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ntranet-fs4\ky-gakkyo\教育推進\学事係\9999 共通業務（援助・センター・高校交通費データ入力）（圧着はがき）\R7\4_一次伺\01_仕様書\"/>
    </mc:Choice>
  </mc:AlternateContent>
  <xr:revisionPtr revIDLastSave="0" documentId="13_ncr:1_{9A443A35-C64A-4019-BBA0-B70A57BF844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元データ" sheetId="2" r:id="rId1"/>
    <sheet name="振込通知書作成データ" sheetId="3" r:id="rId2"/>
    <sheet name="金融機関コード" sheetId="8" r:id="rId3"/>
  </sheets>
  <definedNames>
    <definedName name="_xlnm._FilterDatabase" localSheetId="2" hidden="1">金融機関コード!$C$3:$C$24268</definedName>
    <definedName name="_xlnm._FilterDatabase" localSheetId="0" hidden="1">元データ!$D$5:$P$4559</definedName>
    <definedName name="_xlnm.Print_Area" localSheetId="1">振込通知書作成データ!$A$1:$U$90</definedName>
    <definedName name="全範囲">元データ!$B$6:$R$4559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428" i="8" l="1"/>
  <c r="G4" i="8" l="1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3604" i="8"/>
  <c r="G3605" i="8"/>
  <c r="G3606" i="8"/>
  <c r="G3607" i="8"/>
  <c r="G3608" i="8"/>
  <c r="G3609" i="8"/>
  <c r="G3610" i="8"/>
  <c r="G3611" i="8"/>
  <c r="G3612" i="8"/>
  <c r="G3613" i="8"/>
  <c r="G3614" i="8"/>
  <c r="G3615" i="8"/>
  <c r="G3616" i="8"/>
  <c r="G3617" i="8"/>
  <c r="G3618" i="8"/>
  <c r="G3619" i="8"/>
  <c r="G3620" i="8"/>
  <c r="G3621" i="8"/>
  <c r="G3622" i="8"/>
  <c r="G3623" i="8"/>
  <c r="G3624" i="8"/>
  <c r="G3625" i="8"/>
  <c r="G3626" i="8"/>
  <c r="G3627" i="8"/>
  <c r="G3628" i="8"/>
  <c r="G3629" i="8"/>
  <c r="G3630" i="8"/>
  <c r="G3631" i="8"/>
  <c r="G3632" i="8"/>
  <c r="G3633" i="8"/>
  <c r="G3634" i="8"/>
  <c r="G3635" i="8"/>
  <c r="G3636" i="8"/>
  <c r="G3637" i="8"/>
  <c r="G3638" i="8"/>
  <c r="G3639" i="8"/>
  <c r="G3640" i="8"/>
  <c r="G3641" i="8"/>
  <c r="G3642" i="8"/>
  <c r="G3643" i="8"/>
  <c r="G3644" i="8"/>
  <c r="G3645" i="8"/>
  <c r="G3646" i="8"/>
  <c r="G3647" i="8"/>
  <c r="G3648" i="8"/>
  <c r="G3649" i="8"/>
  <c r="G3650" i="8"/>
  <c r="G3651" i="8"/>
  <c r="G3652" i="8"/>
  <c r="G3653" i="8"/>
  <c r="G3654" i="8"/>
  <c r="G3655" i="8"/>
  <c r="G3656" i="8"/>
  <c r="G3657" i="8"/>
  <c r="G3658" i="8"/>
  <c r="G3659" i="8"/>
  <c r="G3660" i="8"/>
  <c r="G3661" i="8"/>
  <c r="G3662" i="8"/>
  <c r="G3663" i="8"/>
  <c r="G3664" i="8"/>
  <c r="G3665" i="8"/>
  <c r="G3666" i="8"/>
  <c r="G3667" i="8"/>
  <c r="G3668" i="8"/>
  <c r="G3669" i="8"/>
  <c r="G3670" i="8"/>
  <c r="G3671" i="8"/>
  <c r="G3672" i="8"/>
  <c r="G3673" i="8"/>
  <c r="G3674" i="8"/>
  <c r="G3675" i="8"/>
  <c r="G3676" i="8"/>
  <c r="G3677" i="8"/>
  <c r="G3678" i="8"/>
  <c r="G3679" i="8"/>
  <c r="G3680" i="8"/>
  <c r="G3681" i="8"/>
  <c r="G3682" i="8"/>
  <c r="G3683" i="8"/>
  <c r="G3684" i="8"/>
  <c r="G3685" i="8"/>
  <c r="G3686" i="8"/>
  <c r="G3687" i="8"/>
  <c r="G3688" i="8"/>
  <c r="G3689" i="8"/>
  <c r="G3690" i="8"/>
  <c r="G3691" i="8"/>
  <c r="G3692" i="8"/>
  <c r="G3693" i="8"/>
  <c r="G3694" i="8"/>
  <c r="G3695" i="8"/>
  <c r="G3696" i="8"/>
  <c r="G3697" i="8"/>
  <c r="G3698" i="8"/>
  <c r="G3699" i="8"/>
  <c r="G3700" i="8"/>
  <c r="G3701" i="8"/>
  <c r="G3702" i="8"/>
  <c r="G3703" i="8"/>
  <c r="G3704" i="8"/>
  <c r="G3705" i="8"/>
  <c r="G3706" i="8"/>
  <c r="G3707" i="8"/>
  <c r="G3708" i="8"/>
  <c r="G3709" i="8"/>
  <c r="G3710" i="8"/>
  <c r="G3711" i="8"/>
  <c r="G3712" i="8"/>
  <c r="G3713" i="8"/>
  <c r="G3714" i="8"/>
  <c r="G3715" i="8"/>
  <c r="G3716" i="8"/>
  <c r="G3717" i="8"/>
  <c r="G3718" i="8"/>
  <c r="G3719" i="8"/>
  <c r="G3720" i="8"/>
  <c r="G3721" i="8"/>
  <c r="G3722" i="8"/>
  <c r="G3723" i="8"/>
  <c r="G3724" i="8"/>
  <c r="G3725" i="8"/>
  <c r="G3726" i="8"/>
  <c r="G3727" i="8"/>
  <c r="G3728" i="8"/>
  <c r="G3729" i="8"/>
  <c r="G3730" i="8"/>
  <c r="G3731" i="8"/>
  <c r="G3732" i="8"/>
  <c r="G3733" i="8"/>
  <c r="G3734" i="8"/>
  <c r="G3735" i="8"/>
  <c r="G3736" i="8"/>
  <c r="G3737" i="8"/>
  <c r="G3738" i="8"/>
  <c r="G3739" i="8"/>
  <c r="G3740" i="8"/>
  <c r="G3741" i="8"/>
  <c r="G3742" i="8"/>
  <c r="G3743" i="8"/>
  <c r="G3744" i="8"/>
  <c r="G3745" i="8"/>
  <c r="G3746" i="8"/>
  <c r="G3747" i="8"/>
  <c r="G3748" i="8"/>
  <c r="G3749" i="8"/>
  <c r="G3750" i="8"/>
  <c r="G3751" i="8"/>
  <c r="G3752" i="8"/>
  <c r="G3753" i="8"/>
  <c r="G3754" i="8"/>
  <c r="G3755" i="8"/>
  <c r="G3756" i="8"/>
  <c r="G3757" i="8"/>
  <c r="G3758" i="8"/>
  <c r="G3759" i="8"/>
  <c r="G3760" i="8"/>
  <c r="G3761" i="8"/>
  <c r="G3762" i="8"/>
  <c r="G3763" i="8"/>
  <c r="G3764" i="8"/>
  <c r="G3765" i="8"/>
  <c r="G3766" i="8"/>
  <c r="G3767" i="8"/>
  <c r="G3768" i="8"/>
  <c r="G3769" i="8"/>
  <c r="G3770" i="8"/>
  <c r="G3771" i="8"/>
  <c r="G3772" i="8"/>
  <c r="G3773" i="8"/>
  <c r="G3774" i="8"/>
  <c r="G3775" i="8"/>
  <c r="G3776" i="8"/>
  <c r="G3777" i="8"/>
  <c r="G3778" i="8"/>
  <c r="G3779" i="8"/>
  <c r="G3780" i="8"/>
  <c r="G3781" i="8"/>
  <c r="G3782" i="8"/>
  <c r="G3783" i="8"/>
  <c r="G3784" i="8"/>
  <c r="G3785" i="8"/>
  <c r="G3786" i="8"/>
  <c r="G3787" i="8"/>
  <c r="G3788" i="8"/>
  <c r="G3789" i="8"/>
  <c r="G3790" i="8"/>
  <c r="G3791" i="8"/>
  <c r="G3792" i="8"/>
  <c r="G3793" i="8"/>
  <c r="G3794" i="8"/>
  <c r="G3795" i="8"/>
  <c r="G3796" i="8"/>
  <c r="G3797" i="8"/>
  <c r="G3798" i="8"/>
  <c r="G3799" i="8"/>
  <c r="G3800" i="8"/>
  <c r="G3801" i="8"/>
  <c r="G3802" i="8"/>
  <c r="G3803" i="8"/>
  <c r="G3804" i="8"/>
  <c r="G3805" i="8"/>
  <c r="G3806" i="8"/>
  <c r="G3807" i="8"/>
  <c r="G3808" i="8"/>
  <c r="G3809" i="8"/>
  <c r="G3810" i="8"/>
  <c r="G3811" i="8"/>
  <c r="G3812" i="8"/>
  <c r="G3813" i="8"/>
  <c r="G3814" i="8"/>
  <c r="G3815" i="8"/>
  <c r="G3816" i="8"/>
  <c r="G3817" i="8"/>
  <c r="G3818" i="8"/>
  <c r="G3819" i="8"/>
  <c r="G3820" i="8"/>
  <c r="G3821" i="8"/>
  <c r="G3822" i="8"/>
  <c r="G3823" i="8"/>
  <c r="G3824" i="8"/>
  <c r="G3825" i="8"/>
  <c r="G3826" i="8"/>
  <c r="G3827" i="8"/>
  <c r="G3828" i="8"/>
  <c r="G3829" i="8"/>
  <c r="G3830" i="8"/>
  <c r="G3831" i="8"/>
  <c r="G3832" i="8"/>
  <c r="G3833" i="8"/>
  <c r="G3834" i="8"/>
  <c r="G3835" i="8"/>
  <c r="G3836" i="8"/>
  <c r="G3837" i="8"/>
  <c r="G3838" i="8"/>
  <c r="G3839" i="8"/>
  <c r="G3840" i="8"/>
  <c r="G3841" i="8"/>
  <c r="G3842" i="8"/>
  <c r="G3843" i="8"/>
  <c r="G3844" i="8"/>
  <c r="G3845" i="8"/>
  <c r="G3846" i="8"/>
  <c r="G3847" i="8"/>
  <c r="G3848" i="8"/>
  <c r="G3849" i="8"/>
  <c r="G3850" i="8"/>
  <c r="G3851" i="8"/>
  <c r="G3852" i="8"/>
  <c r="G3853" i="8"/>
  <c r="G3854" i="8"/>
  <c r="G3855" i="8"/>
  <c r="G3856" i="8"/>
  <c r="G3857" i="8"/>
  <c r="G3858" i="8"/>
  <c r="G3859" i="8"/>
  <c r="G3860" i="8"/>
  <c r="G3861" i="8"/>
  <c r="G3862" i="8"/>
  <c r="G3863" i="8"/>
  <c r="G3864" i="8"/>
  <c r="G3865" i="8"/>
  <c r="G3866" i="8"/>
  <c r="G3867" i="8"/>
  <c r="G3868" i="8"/>
  <c r="G3869" i="8"/>
  <c r="G3870" i="8"/>
  <c r="G3871" i="8"/>
  <c r="G3872" i="8"/>
  <c r="G3873" i="8"/>
  <c r="G3874" i="8"/>
  <c r="G3875" i="8"/>
  <c r="G3876" i="8"/>
  <c r="G3877" i="8"/>
  <c r="G3878" i="8"/>
  <c r="G3879" i="8"/>
  <c r="G3880" i="8"/>
  <c r="G3881" i="8"/>
  <c r="G3882" i="8"/>
  <c r="G3883" i="8"/>
  <c r="G3884" i="8"/>
  <c r="G3885" i="8"/>
  <c r="G3886" i="8"/>
  <c r="G3887" i="8"/>
  <c r="G3888" i="8"/>
  <c r="G3889" i="8"/>
  <c r="G3890" i="8"/>
  <c r="G3891" i="8"/>
  <c r="G3892" i="8"/>
  <c r="G3893" i="8"/>
  <c r="G3894" i="8"/>
  <c r="G3895" i="8"/>
  <c r="G3896" i="8"/>
  <c r="G3897" i="8"/>
  <c r="G3898" i="8"/>
  <c r="G3899" i="8"/>
  <c r="G3900" i="8"/>
  <c r="G3901" i="8"/>
  <c r="G3902" i="8"/>
  <c r="G3903" i="8"/>
  <c r="G3904" i="8"/>
  <c r="G3905" i="8"/>
  <c r="G3906" i="8"/>
  <c r="G3907" i="8"/>
  <c r="G3908" i="8"/>
  <c r="G3909" i="8"/>
  <c r="G3910" i="8"/>
  <c r="G3911" i="8"/>
  <c r="G3912" i="8"/>
  <c r="G3913" i="8"/>
  <c r="G3914" i="8"/>
  <c r="G3915" i="8"/>
  <c r="G3916" i="8"/>
  <c r="G3917" i="8"/>
  <c r="G3918" i="8"/>
  <c r="G3919" i="8"/>
  <c r="G3920" i="8"/>
  <c r="G3921" i="8"/>
  <c r="G3922" i="8"/>
  <c r="G3923" i="8"/>
  <c r="G3924" i="8"/>
  <c r="G3925" i="8"/>
  <c r="G3926" i="8"/>
  <c r="G3927" i="8"/>
  <c r="G3928" i="8"/>
  <c r="G3929" i="8"/>
  <c r="G3930" i="8"/>
  <c r="G3931" i="8"/>
  <c r="G3932" i="8"/>
  <c r="G3933" i="8"/>
  <c r="G3934" i="8"/>
  <c r="G3935" i="8"/>
  <c r="G3936" i="8"/>
  <c r="G3937" i="8"/>
  <c r="G3938" i="8"/>
  <c r="G3939" i="8"/>
  <c r="G3940" i="8"/>
  <c r="G3941" i="8"/>
  <c r="G3942" i="8"/>
  <c r="G3943" i="8"/>
  <c r="G3944" i="8"/>
  <c r="G3945" i="8"/>
  <c r="G3946" i="8"/>
  <c r="G3947" i="8"/>
  <c r="G3948" i="8"/>
  <c r="G3949" i="8"/>
  <c r="G3950" i="8"/>
  <c r="G3951" i="8"/>
  <c r="G3952" i="8"/>
  <c r="G3953" i="8"/>
  <c r="G3954" i="8"/>
  <c r="G3955" i="8"/>
  <c r="G3956" i="8"/>
  <c r="G3957" i="8"/>
  <c r="G3958" i="8"/>
  <c r="G3959" i="8"/>
  <c r="G3960" i="8"/>
  <c r="G3961" i="8"/>
  <c r="G3962" i="8"/>
  <c r="G3963" i="8"/>
  <c r="G3964" i="8"/>
  <c r="G3965" i="8"/>
  <c r="G3966" i="8"/>
  <c r="G3967" i="8"/>
  <c r="G3968" i="8"/>
  <c r="G3969" i="8"/>
  <c r="G3970" i="8"/>
  <c r="G3971" i="8"/>
  <c r="G3972" i="8"/>
  <c r="G3973" i="8"/>
  <c r="G3974" i="8"/>
  <c r="G3975" i="8"/>
  <c r="G3976" i="8"/>
  <c r="G3977" i="8"/>
  <c r="G3978" i="8"/>
  <c r="G3979" i="8"/>
  <c r="G3980" i="8"/>
  <c r="G3981" i="8"/>
  <c r="G3982" i="8"/>
  <c r="G3983" i="8"/>
  <c r="G3984" i="8"/>
  <c r="G3985" i="8"/>
  <c r="G3986" i="8"/>
  <c r="G3987" i="8"/>
  <c r="G3988" i="8"/>
  <c r="G3989" i="8"/>
  <c r="G3990" i="8"/>
  <c r="G3991" i="8"/>
  <c r="G3992" i="8"/>
  <c r="G3993" i="8"/>
  <c r="G3994" i="8"/>
  <c r="G3995" i="8"/>
  <c r="G3996" i="8"/>
  <c r="G3997" i="8"/>
  <c r="G3998" i="8"/>
  <c r="G3999" i="8"/>
  <c r="G4000" i="8"/>
  <c r="G4001" i="8"/>
  <c r="G4002" i="8"/>
  <c r="G4003" i="8"/>
  <c r="G4004" i="8"/>
  <c r="G4005" i="8"/>
  <c r="G4006" i="8"/>
  <c r="G4007" i="8"/>
  <c r="G4008" i="8"/>
  <c r="G4009" i="8"/>
  <c r="G4010" i="8"/>
  <c r="G4011" i="8"/>
  <c r="G4012" i="8"/>
  <c r="G4013" i="8"/>
  <c r="G4014" i="8"/>
  <c r="G4015" i="8"/>
  <c r="G4016" i="8"/>
  <c r="G4017" i="8"/>
  <c r="G4018" i="8"/>
  <c r="G4019" i="8"/>
  <c r="G4020" i="8"/>
  <c r="G4021" i="8"/>
  <c r="G4022" i="8"/>
  <c r="G4023" i="8"/>
  <c r="G4024" i="8"/>
  <c r="G4025" i="8"/>
  <c r="G4026" i="8"/>
  <c r="G4027" i="8"/>
  <c r="G4028" i="8"/>
  <c r="G4029" i="8"/>
  <c r="G4030" i="8"/>
  <c r="G4031" i="8"/>
  <c r="G4032" i="8"/>
  <c r="G4033" i="8"/>
  <c r="G4034" i="8"/>
  <c r="G4035" i="8"/>
  <c r="G4036" i="8"/>
  <c r="G4037" i="8"/>
  <c r="G4038" i="8"/>
  <c r="G4039" i="8"/>
  <c r="G4040" i="8"/>
  <c r="G4041" i="8"/>
  <c r="G4042" i="8"/>
  <c r="G4043" i="8"/>
  <c r="G4044" i="8"/>
  <c r="G4045" i="8"/>
  <c r="G4046" i="8"/>
  <c r="G4047" i="8"/>
  <c r="G4048" i="8"/>
  <c r="G4049" i="8"/>
  <c r="G4050" i="8"/>
  <c r="G4051" i="8"/>
  <c r="G4052" i="8"/>
  <c r="G4053" i="8"/>
  <c r="G4054" i="8"/>
  <c r="G4055" i="8"/>
  <c r="G4056" i="8"/>
  <c r="G4057" i="8"/>
  <c r="G4058" i="8"/>
  <c r="G4059" i="8"/>
  <c r="G4060" i="8"/>
  <c r="G4061" i="8"/>
  <c r="G4062" i="8"/>
  <c r="G4063" i="8"/>
  <c r="G4064" i="8"/>
  <c r="G4065" i="8"/>
  <c r="G4066" i="8"/>
  <c r="G4067" i="8"/>
  <c r="G4068" i="8"/>
  <c r="G4069" i="8"/>
  <c r="G4070" i="8"/>
  <c r="G4071" i="8"/>
  <c r="G4072" i="8"/>
  <c r="G4073" i="8"/>
  <c r="G4074" i="8"/>
  <c r="G4075" i="8"/>
  <c r="G4076" i="8"/>
  <c r="G4077" i="8"/>
  <c r="G4078" i="8"/>
  <c r="G4079" i="8"/>
  <c r="G4080" i="8"/>
  <c r="G4081" i="8"/>
  <c r="G4082" i="8"/>
  <c r="G4083" i="8"/>
  <c r="G4084" i="8"/>
  <c r="G4085" i="8"/>
  <c r="G4086" i="8"/>
  <c r="G4087" i="8"/>
  <c r="G4088" i="8"/>
  <c r="G4089" i="8"/>
  <c r="G4090" i="8"/>
  <c r="G4091" i="8"/>
  <c r="G4092" i="8"/>
  <c r="G4093" i="8"/>
  <c r="G4094" i="8"/>
  <c r="G4095" i="8"/>
  <c r="G4096" i="8"/>
  <c r="G4097" i="8"/>
  <c r="G4098" i="8"/>
  <c r="G4099" i="8"/>
  <c r="G4100" i="8"/>
  <c r="G4101" i="8"/>
  <c r="G4102" i="8"/>
  <c r="G4103" i="8"/>
  <c r="G4104" i="8"/>
  <c r="G4105" i="8"/>
  <c r="G4106" i="8"/>
  <c r="G4107" i="8"/>
  <c r="G4108" i="8"/>
  <c r="G4109" i="8"/>
  <c r="G4110" i="8"/>
  <c r="G4111" i="8"/>
  <c r="G4112" i="8"/>
  <c r="G4113" i="8"/>
  <c r="G4114" i="8"/>
  <c r="G4115" i="8"/>
  <c r="G4116" i="8"/>
  <c r="G4117" i="8"/>
  <c r="G4118" i="8"/>
  <c r="G4119" i="8"/>
  <c r="G4120" i="8"/>
  <c r="G4121" i="8"/>
  <c r="G4122" i="8"/>
  <c r="G4123" i="8"/>
  <c r="G4124" i="8"/>
  <c r="G4125" i="8"/>
  <c r="G4126" i="8"/>
  <c r="G4127" i="8"/>
  <c r="G4128" i="8"/>
  <c r="G4129" i="8"/>
  <c r="G4130" i="8"/>
  <c r="G4131" i="8"/>
  <c r="G4132" i="8"/>
  <c r="G4133" i="8"/>
  <c r="G4134" i="8"/>
  <c r="G4135" i="8"/>
  <c r="G4136" i="8"/>
  <c r="G4137" i="8"/>
  <c r="G4138" i="8"/>
  <c r="G4139" i="8"/>
  <c r="G4140" i="8"/>
  <c r="G4141" i="8"/>
  <c r="G4142" i="8"/>
  <c r="G4143" i="8"/>
  <c r="G4144" i="8"/>
  <c r="G4145" i="8"/>
  <c r="G4146" i="8"/>
  <c r="G4147" i="8"/>
  <c r="G4148" i="8"/>
  <c r="G4149" i="8"/>
  <c r="G4150" i="8"/>
  <c r="G4151" i="8"/>
  <c r="G4152" i="8"/>
  <c r="G4153" i="8"/>
  <c r="G4154" i="8"/>
  <c r="G4155" i="8"/>
  <c r="G4156" i="8"/>
  <c r="G4157" i="8"/>
  <c r="G4158" i="8"/>
  <c r="G4159" i="8"/>
  <c r="G4160" i="8"/>
  <c r="G4161" i="8"/>
  <c r="G4162" i="8"/>
  <c r="G4163" i="8"/>
  <c r="G4164" i="8"/>
  <c r="G4165" i="8"/>
  <c r="G4166" i="8"/>
  <c r="G4167" i="8"/>
  <c r="G4168" i="8"/>
  <c r="G4169" i="8"/>
  <c r="G4170" i="8"/>
  <c r="G4171" i="8"/>
  <c r="G4172" i="8"/>
  <c r="G4173" i="8"/>
  <c r="G4174" i="8"/>
  <c r="G4175" i="8"/>
  <c r="G4176" i="8"/>
  <c r="G4177" i="8"/>
  <c r="G4178" i="8"/>
  <c r="G4179" i="8"/>
  <c r="G4180" i="8"/>
  <c r="G4181" i="8"/>
  <c r="G4182" i="8"/>
  <c r="G4183" i="8"/>
  <c r="G4184" i="8"/>
  <c r="G4185" i="8"/>
  <c r="G4186" i="8"/>
  <c r="G4187" i="8"/>
  <c r="G4188" i="8"/>
  <c r="G4189" i="8"/>
  <c r="G4190" i="8"/>
  <c r="G4191" i="8"/>
  <c r="G4192" i="8"/>
  <c r="G4193" i="8"/>
  <c r="G4194" i="8"/>
  <c r="G4195" i="8"/>
  <c r="G4196" i="8"/>
  <c r="G4197" i="8"/>
  <c r="G4198" i="8"/>
  <c r="G4199" i="8"/>
  <c r="G4200" i="8"/>
  <c r="G4201" i="8"/>
  <c r="G4202" i="8"/>
  <c r="G4203" i="8"/>
  <c r="G4204" i="8"/>
  <c r="G4205" i="8"/>
  <c r="G4206" i="8"/>
  <c r="G4207" i="8"/>
  <c r="G4208" i="8"/>
  <c r="G4209" i="8"/>
  <c r="G4210" i="8"/>
  <c r="G4211" i="8"/>
  <c r="G4212" i="8"/>
  <c r="G4213" i="8"/>
  <c r="G4214" i="8"/>
  <c r="G4215" i="8"/>
  <c r="G4216" i="8"/>
  <c r="G4217" i="8"/>
  <c r="G4218" i="8"/>
  <c r="G4219" i="8"/>
  <c r="G4220" i="8"/>
  <c r="G4221" i="8"/>
  <c r="G4222" i="8"/>
  <c r="G4223" i="8"/>
  <c r="G4224" i="8"/>
  <c r="G4225" i="8"/>
  <c r="G4226" i="8"/>
  <c r="G4227" i="8"/>
  <c r="G4228" i="8"/>
  <c r="G4229" i="8"/>
  <c r="G4230" i="8"/>
  <c r="G4231" i="8"/>
  <c r="G4232" i="8"/>
  <c r="G4233" i="8"/>
  <c r="G4234" i="8"/>
  <c r="G4235" i="8"/>
  <c r="G4236" i="8"/>
  <c r="G4237" i="8"/>
  <c r="G4238" i="8"/>
  <c r="G4239" i="8"/>
  <c r="G4240" i="8"/>
  <c r="G4241" i="8"/>
  <c r="G4242" i="8"/>
  <c r="G4243" i="8"/>
  <c r="G4244" i="8"/>
  <c r="G4245" i="8"/>
  <c r="G4246" i="8"/>
  <c r="G4247" i="8"/>
  <c r="G4248" i="8"/>
  <c r="G4249" i="8"/>
  <c r="G4250" i="8"/>
  <c r="G4251" i="8"/>
  <c r="G4252" i="8"/>
  <c r="G4253" i="8"/>
  <c r="G4254" i="8"/>
  <c r="G4255" i="8"/>
  <c r="G4256" i="8"/>
  <c r="G4257" i="8"/>
  <c r="G4258" i="8"/>
  <c r="G4259" i="8"/>
  <c r="G4260" i="8"/>
  <c r="G4261" i="8"/>
  <c r="G4262" i="8"/>
  <c r="G4263" i="8"/>
  <c r="G4264" i="8"/>
  <c r="G4265" i="8"/>
  <c r="G4266" i="8"/>
  <c r="G4267" i="8"/>
  <c r="G4268" i="8"/>
  <c r="G4269" i="8"/>
  <c r="G4270" i="8"/>
  <c r="G4271" i="8"/>
  <c r="G4272" i="8"/>
  <c r="G4273" i="8"/>
  <c r="G4274" i="8"/>
  <c r="G4275" i="8"/>
  <c r="G4276" i="8"/>
  <c r="G4277" i="8"/>
  <c r="G4278" i="8"/>
  <c r="G4279" i="8"/>
  <c r="G4280" i="8"/>
  <c r="G4281" i="8"/>
  <c r="G4282" i="8"/>
  <c r="G4283" i="8"/>
  <c r="G4284" i="8"/>
  <c r="G4285" i="8"/>
  <c r="G4286" i="8"/>
  <c r="G4287" i="8"/>
  <c r="G4288" i="8"/>
  <c r="G4289" i="8"/>
  <c r="G4290" i="8"/>
  <c r="G4291" i="8"/>
  <c r="G4292" i="8"/>
  <c r="G4293" i="8"/>
  <c r="G4294" i="8"/>
  <c r="G4295" i="8"/>
  <c r="G4296" i="8"/>
  <c r="G4297" i="8"/>
  <c r="G4298" i="8"/>
  <c r="G4299" i="8"/>
  <c r="G4300" i="8"/>
  <c r="G4301" i="8"/>
  <c r="G4302" i="8"/>
  <c r="G4303" i="8"/>
  <c r="G4304" i="8"/>
  <c r="G4305" i="8"/>
  <c r="G4306" i="8"/>
  <c r="G4307" i="8"/>
  <c r="G4308" i="8"/>
  <c r="G4309" i="8"/>
  <c r="G4310" i="8"/>
  <c r="G4311" i="8"/>
  <c r="G4312" i="8"/>
  <c r="G4313" i="8"/>
  <c r="G4314" i="8"/>
  <c r="G4315" i="8"/>
  <c r="G4316" i="8"/>
  <c r="G4317" i="8"/>
  <c r="G4318" i="8"/>
  <c r="G4319" i="8"/>
  <c r="G4320" i="8"/>
  <c r="G4321" i="8"/>
  <c r="G4322" i="8"/>
  <c r="G4323" i="8"/>
  <c r="G4324" i="8"/>
  <c r="G4325" i="8"/>
  <c r="G4326" i="8"/>
  <c r="G4327" i="8"/>
  <c r="G4328" i="8"/>
  <c r="G4329" i="8"/>
  <c r="G4330" i="8"/>
  <c r="G4331" i="8"/>
  <c r="G4332" i="8"/>
  <c r="G4333" i="8"/>
  <c r="G4334" i="8"/>
  <c r="G4335" i="8"/>
  <c r="G4336" i="8"/>
  <c r="G4337" i="8"/>
  <c r="G4338" i="8"/>
  <c r="G4339" i="8"/>
  <c r="G4340" i="8"/>
  <c r="G4341" i="8"/>
  <c r="G4342" i="8"/>
  <c r="G4343" i="8"/>
  <c r="G4344" i="8"/>
  <c r="G4345" i="8"/>
  <c r="G4346" i="8"/>
  <c r="G4347" i="8"/>
  <c r="G4348" i="8"/>
  <c r="G4349" i="8"/>
  <c r="G4350" i="8"/>
  <c r="G4351" i="8"/>
  <c r="G4352" i="8"/>
  <c r="G4353" i="8"/>
  <c r="G4354" i="8"/>
  <c r="G4355" i="8"/>
  <c r="G4356" i="8"/>
  <c r="G4357" i="8"/>
  <c r="G4358" i="8"/>
  <c r="G4359" i="8"/>
  <c r="G4360" i="8"/>
  <c r="G4361" i="8"/>
  <c r="G4362" i="8"/>
  <c r="G4363" i="8"/>
  <c r="G4364" i="8"/>
  <c r="G4365" i="8"/>
  <c r="G4366" i="8"/>
  <c r="G4367" i="8"/>
  <c r="G4368" i="8"/>
  <c r="G4369" i="8"/>
  <c r="G4370" i="8"/>
  <c r="G4371" i="8"/>
  <c r="G4372" i="8"/>
  <c r="G4373" i="8"/>
  <c r="G4374" i="8"/>
  <c r="G4375" i="8"/>
  <c r="G4376" i="8"/>
  <c r="G4377" i="8"/>
  <c r="G4378" i="8"/>
  <c r="G4379" i="8"/>
  <c r="G4380" i="8"/>
  <c r="G4381" i="8"/>
  <c r="G4382" i="8"/>
  <c r="G4383" i="8"/>
  <c r="G4384" i="8"/>
  <c r="G4385" i="8"/>
  <c r="G4386" i="8"/>
  <c r="G4387" i="8"/>
  <c r="G4388" i="8"/>
  <c r="G4389" i="8"/>
  <c r="G4390" i="8"/>
  <c r="G4391" i="8"/>
  <c r="G4392" i="8"/>
  <c r="G4393" i="8"/>
  <c r="G4394" i="8"/>
  <c r="G4395" i="8"/>
  <c r="G4396" i="8"/>
  <c r="G4397" i="8"/>
  <c r="G4398" i="8"/>
  <c r="G4399" i="8"/>
  <c r="G4400" i="8"/>
  <c r="G4401" i="8"/>
  <c r="G4402" i="8"/>
  <c r="G4403" i="8"/>
  <c r="G4404" i="8"/>
  <c r="G4405" i="8"/>
  <c r="G4406" i="8"/>
  <c r="G4407" i="8"/>
  <c r="G4408" i="8"/>
  <c r="G4409" i="8"/>
  <c r="G4410" i="8"/>
  <c r="G4411" i="8"/>
  <c r="G4412" i="8"/>
  <c r="G4413" i="8"/>
  <c r="G4414" i="8"/>
  <c r="G4415" i="8"/>
  <c r="G4416" i="8"/>
  <c r="G4417" i="8"/>
  <c r="G4418" i="8"/>
  <c r="G4419" i="8"/>
  <c r="G4420" i="8"/>
  <c r="G4421" i="8"/>
  <c r="G4422" i="8"/>
  <c r="G4423" i="8"/>
  <c r="G4424" i="8"/>
  <c r="G4425" i="8"/>
  <c r="G4426" i="8"/>
  <c r="G4427" i="8"/>
  <c r="G4428" i="8"/>
  <c r="G4429" i="8"/>
  <c r="G4430" i="8"/>
  <c r="G4431" i="8"/>
  <c r="G4432" i="8"/>
  <c r="G4433" i="8"/>
  <c r="G4434" i="8"/>
  <c r="G4435" i="8"/>
  <c r="G4436" i="8"/>
  <c r="G4437" i="8"/>
  <c r="G4438" i="8"/>
  <c r="G4439" i="8"/>
  <c r="G4440" i="8"/>
  <c r="G4441" i="8"/>
  <c r="G4442" i="8"/>
  <c r="G4443" i="8"/>
  <c r="G4444" i="8"/>
  <c r="G4445" i="8"/>
  <c r="G4446" i="8"/>
  <c r="G4447" i="8"/>
  <c r="G4448" i="8"/>
  <c r="G4449" i="8"/>
  <c r="G4450" i="8"/>
  <c r="G4451" i="8"/>
  <c r="G4452" i="8"/>
  <c r="G4453" i="8"/>
  <c r="G4454" i="8"/>
  <c r="G4455" i="8"/>
  <c r="G4456" i="8"/>
  <c r="G4457" i="8"/>
  <c r="G4458" i="8"/>
  <c r="G4459" i="8"/>
  <c r="G4460" i="8"/>
  <c r="G4461" i="8"/>
  <c r="G4462" i="8"/>
  <c r="G4463" i="8"/>
  <c r="G4464" i="8"/>
  <c r="G4465" i="8"/>
  <c r="G4466" i="8"/>
  <c r="G4467" i="8"/>
  <c r="G4468" i="8"/>
  <c r="G4469" i="8"/>
  <c r="G4470" i="8"/>
  <c r="G4471" i="8"/>
  <c r="G4472" i="8"/>
  <c r="G4473" i="8"/>
  <c r="G4474" i="8"/>
  <c r="G4475" i="8"/>
  <c r="G4476" i="8"/>
  <c r="G4477" i="8"/>
  <c r="G4478" i="8"/>
  <c r="G4479" i="8"/>
  <c r="G4480" i="8"/>
  <c r="G4481" i="8"/>
  <c r="G4482" i="8"/>
  <c r="G4483" i="8"/>
  <c r="G4484" i="8"/>
  <c r="G4485" i="8"/>
  <c r="G4486" i="8"/>
  <c r="G4487" i="8"/>
  <c r="G4488" i="8"/>
  <c r="G4489" i="8"/>
  <c r="G4490" i="8"/>
  <c r="G4491" i="8"/>
  <c r="G4492" i="8"/>
  <c r="G4493" i="8"/>
  <c r="G4494" i="8"/>
  <c r="G4495" i="8"/>
  <c r="G4496" i="8"/>
  <c r="G4497" i="8"/>
  <c r="G4498" i="8"/>
  <c r="G4499" i="8"/>
  <c r="G4500" i="8"/>
  <c r="G4501" i="8"/>
  <c r="G4502" i="8"/>
  <c r="G4503" i="8"/>
  <c r="G4504" i="8"/>
  <c r="G4505" i="8"/>
  <c r="G4506" i="8"/>
  <c r="G4507" i="8"/>
  <c r="G4508" i="8"/>
  <c r="G4509" i="8"/>
  <c r="G4510" i="8"/>
  <c r="G4511" i="8"/>
  <c r="G4512" i="8"/>
  <c r="G4513" i="8"/>
  <c r="G4514" i="8"/>
  <c r="G4515" i="8"/>
  <c r="G4516" i="8"/>
  <c r="G4517" i="8"/>
  <c r="G4518" i="8"/>
  <c r="G4519" i="8"/>
  <c r="G4520" i="8"/>
  <c r="G4521" i="8"/>
  <c r="G4522" i="8"/>
  <c r="G4523" i="8"/>
  <c r="G4524" i="8"/>
  <c r="G4525" i="8"/>
  <c r="G4526" i="8"/>
  <c r="G4527" i="8"/>
  <c r="G4528" i="8"/>
  <c r="G4529" i="8"/>
  <c r="G4530" i="8"/>
  <c r="G4531" i="8"/>
  <c r="G4532" i="8"/>
  <c r="G4533" i="8"/>
  <c r="G4534" i="8"/>
  <c r="G4535" i="8"/>
  <c r="G4536" i="8"/>
  <c r="G4537" i="8"/>
  <c r="G4538" i="8"/>
  <c r="G4539" i="8"/>
  <c r="G4540" i="8"/>
  <c r="G4541" i="8"/>
  <c r="G4542" i="8"/>
  <c r="G4543" i="8"/>
  <c r="G4544" i="8"/>
  <c r="G4545" i="8"/>
  <c r="G4546" i="8"/>
  <c r="G4547" i="8"/>
  <c r="G4548" i="8"/>
  <c r="G4549" i="8"/>
  <c r="G4550" i="8"/>
  <c r="G4551" i="8"/>
  <c r="G4552" i="8"/>
  <c r="G4553" i="8"/>
  <c r="G4554" i="8"/>
  <c r="G4555" i="8"/>
  <c r="G4556" i="8"/>
  <c r="G4557" i="8"/>
  <c r="G4558" i="8"/>
  <c r="G4559" i="8"/>
  <c r="G4560" i="8"/>
  <c r="G4561" i="8"/>
  <c r="G4562" i="8"/>
  <c r="G4563" i="8"/>
  <c r="G4564" i="8"/>
  <c r="G4565" i="8"/>
  <c r="G4566" i="8"/>
  <c r="G4567" i="8"/>
  <c r="G4568" i="8"/>
  <c r="G4569" i="8"/>
  <c r="G4570" i="8"/>
  <c r="G4571" i="8"/>
  <c r="G4572" i="8"/>
  <c r="G4573" i="8"/>
  <c r="G4574" i="8"/>
  <c r="G4575" i="8"/>
  <c r="G4576" i="8"/>
  <c r="G4577" i="8"/>
  <c r="G4578" i="8"/>
  <c r="G4579" i="8"/>
  <c r="G4580" i="8"/>
  <c r="G4581" i="8"/>
  <c r="G4582" i="8"/>
  <c r="G4583" i="8"/>
  <c r="G4584" i="8"/>
  <c r="G4585" i="8"/>
  <c r="G4586" i="8"/>
  <c r="G4587" i="8"/>
  <c r="G4588" i="8"/>
  <c r="G4589" i="8"/>
  <c r="G4590" i="8"/>
  <c r="G4591" i="8"/>
  <c r="G4592" i="8"/>
  <c r="G4593" i="8"/>
  <c r="G4594" i="8"/>
  <c r="G4595" i="8"/>
  <c r="G4596" i="8"/>
  <c r="G4597" i="8"/>
  <c r="G4598" i="8"/>
  <c r="G4599" i="8"/>
  <c r="G4600" i="8"/>
  <c r="G4601" i="8"/>
  <c r="G4602" i="8"/>
  <c r="G4603" i="8"/>
  <c r="G4604" i="8"/>
  <c r="G4605" i="8"/>
  <c r="G4606" i="8"/>
  <c r="G4607" i="8"/>
  <c r="G4608" i="8"/>
  <c r="G4609" i="8"/>
  <c r="G4610" i="8"/>
  <c r="G4611" i="8"/>
  <c r="G4612" i="8"/>
  <c r="G4613" i="8"/>
  <c r="G4614" i="8"/>
  <c r="G4615" i="8"/>
  <c r="G4616" i="8"/>
  <c r="G4617" i="8"/>
  <c r="G4618" i="8"/>
  <c r="G4619" i="8"/>
  <c r="G4620" i="8"/>
  <c r="G4621" i="8"/>
  <c r="G4622" i="8"/>
  <c r="G4623" i="8"/>
  <c r="G4624" i="8"/>
  <c r="G4625" i="8"/>
  <c r="G4626" i="8"/>
  <c r="G4627" i="8"/>
  <c r="G4628" i="8"/>
  <c r="G4629" i="8"/>
  <c r="G4630" i="8"/>
  <c r="G4631" i="8"/>
  <c r="G4632" i="8"/>
  <c r="G4633" i="8"/>
  <c r="G4634" i="8"/>
  <c r="G4635" i="8"/>
  <c r="G4636" i="8"/>
  <c r="G4637" i="8"/>
  <c r="G4638" i="8"/>
  <c r="G4639" i="8"/>
  <c r="G4640" i="8"/>
  <c r="G4641" i="8"/>
  <c r="G4642" i="8"/>
  <c r="G4643" i="8"/>
  <c r="G4644" i="8"/>
  <c r="G4645" i="8"/>
  <c r="G4646" i="8"/>
  <c r="G4647" i="8"/>
  <c r="G4648" i="8"/>
  <c r="G4649" i="8"/>
  <c r="G4650" i="8"/>
  <c r="G4651" i="8"/>
  <c r="G4652" i="8"/>
  <c r="G4653" i="8"/>
  <c r="G4654" i="8"/>
  <c r="G4655" i="8"/>
  <c r="G4656" i="8"/>
  <c r="G4657" i="8"/>
  <c r="G4658" i="8"/>
  <c r="G4659" i="8"/>
  <c r="G4660" i="8"/>
  <c r="G4661" i="8"/>
  <c r="G4662" i="8"/>
  <c r="G4663" i="8"/>
  <c r="G4664" i="8"/>
  <c r="G4665" i="8"/>
  <c r="G4666" i="8"/>
  <c r="G4667" i="8"/>
  <c r="G4668" i="8"/>
  <c r="G4669" i="8"/>
  <c r="G4670" i="8"/>
  <c r="G4671" i="8"/>
  <c r="G4672" i="8"/>
  <c r="G4673" i="8"/>
  <c r="G4674" i="8"/>
  <c r="G4675" i="8"/>
  <c r="G4676" i="8"/>
  <c r="G4677" i="8"/>
  <c r="G4678" i="8"/>
  <c r="G4679" i="8"/>
  <c r="G4680" i="8"/>
  <c r="G4681" i="8"/>
  <c r="G4682" i="8"/>
  <c r="G4683" i="8"/>
  <c r="G4684" i="8"/>
  <c r="G4685" i="8"/>
  <c r="G4686" i="8"/>
  <c r="G4687" i="8"/>
  <c r="G4688" i="8"/>
  <c r="G4689" i="8"/>
  <c r="G4690" i="8"/>
  <c r="G4691" i="8"/>
  <c r="G4692" i="8"/>
  <c r="G4693" i="8"/>
  <c r="G4694" i="8"/>
  <c r="G4695" i="8"/>
  <c r="G4696" i="8"/>
  <c r="G4697" i="8"/>
  <c r="G4698" i="8"/>
  <c r="G4699" i="8"/>
  <c r="G4700" i="8"/>
  <c r="G4701" i="8"/>
  <c r="G4702" i="8"/>
  <c r="G4703" i="8"/>
  <c r="G4704" i="8"/>
  <c r="G4705" i="8"/>
  <c r="G4706" i="8"/>
  <c r="G4707" i="8"/>
  <c r="G4708" i="8"/>
  <c r="G4709" i="8"/>
  <c r="G4710" i="8"/>
  <c r="G4711" i="8"/>
  <c r="G4712" i="8"/>
  <c r="G4713" i="8"/>
  <c r="G4714" i="8"/>
  <c r="G4715" i="8"/>
  <c r="G4716" i="8"/>
  <c r="G4717" i="8"/>
  <c r="G4718" i="8"/>
  <c r="G4719" i="8"/>
  <c r="G4720" i="8"/>
  <c r="G4721" i="8"/>
  <c r="G4722" i="8"/>
  <c r="G4723" i="8"/>
  <c r="G4724" i="8"/>
  <c r="G4725" i="8"/>
  <c r="G4726" i="8"/>
  <c r="G4727" i="8"/>
  <c r="G4728" i="8"/>
  <c r="G4729" i="8"/>
  <c r="G4730" i="8"/>
  <c r="G4731" i="8"/>
  <c r="G4732" i="8"/>
  <c r="G4733" i="8"/>
  <c r="G4734" i="8"/>
  <c r="G4735" i="8"/>
  <c r="G4736" i="8"/>
  <c r="G4737" i="8"/>
  <c r="G4738" i="8"/>
  <c r="G4739" i="8"/>
  <c r="G4740" i="8"/>
  <c r="G4741" i="8"/>
  <c r="G4742" i="8"/>
  <c r="G4743" i="8"/>
  <c r="G4744" i="8"/>
  <c r="G4745" i="8"/>
  <c r="G4746" i="8"/>
  <c r="G4747" i="8"/>
  <c r="G4748" i="8"/>
  <c r="G4749" i="8"/>
  <c r="G4750" i="8"/>
  <c r="G4751" i="8"/>
  <c r="G4752" i="8"/>
  <c r="G4753" i="8"/>
  <c r="G4754" i="8"/>
  <c r="G4755" i="8"/>
  <c r="G4756" i="8"/>
  <c r="G4757" i="8"/>
  <c r="G4758" i="8"/>
  <c r="G4759" i="8"/>
  <c r="G4760" i="8"/>
  <c r="G4761" i="8"/>
  <c r="G4762" i="8"/>
  <c r="G4763" i="8"/>
  <c r="G4764" i="8"/>
  <c r="G4765" i="8"/>
  <c r="G4766" i="8"/>
  <c r="G4767" i="8"/>
  <c r="G4768" i="8"/>
  <c r="G4769" i="8"/>
  <c r="G4770" i="8"/>
  <c r="G4771" i="8"/>
  <c r="G4772" i="8"/>
  <c r="G4773" i="8"/>
  <c r="G4774" i="8"/>
  <c r="G4775" i="8"/>
  <c r="G4776" i="8"/>
  <c r="G4777" i="8"/>
  <c r="G4778" i="8"/>
  <c r="G4779" i="8"/>
  <c r="G4780" i="8"/>
  <c r="G4781" i="8"/>
  <c r="G4782" i="8"/>
  <c r="G4783" i="8"/>
  <c r="G4784" i="8"/>
  <c r="G4785" i="8"/>
  <c r="G4786" i="8"/>
  <c r="G4787" i="8"/>
  <c r="G4788" i="8"/>
  <c r="G4789" i="8"/>
  <c r="G4790" i="8"/>
  <c r="G4791" i="8"/>
  <c r="G4792" i="8"/>
  <c r="G4793" i="8"/>
  <c r="G4794" i="8"/>
  <c r="G4795" i="8"/>
  <c r="G4796" i="8"/>
  <c r="G4797" i="8"/>
  <c r="G4798" i="8"/>
  <c r="G4799" i="8"/>
  <c r="G4800" i="8"/>
  <c r="G4801" i="8"/>
  <c r="G4802" i="8"/>
  <c r="G4803" i="8"/>
  <c r="G4804" i="8"/>
  <c r="G4805" i="8"/>
  <c r="G4806" i="8"/>
  <c r="G4807" i="8"/>
  <c r="G4808" i="8"/>
  <c r="G4809" i="8"/>
  <c r="G4810" i="8"/>
  <c r="G4811" i="8"/>
  <c r="G4812" i="8"/>
  <c r="G4813" i="8"/>
  <c r="G4814" i="8"/>
  <c r="G4815" i="8"/>
  <c r="G4816" i="8"/>
  <c r="G4817" i="8"/>
  <c r="G4818" i="8"/>
  <c r="G4819" i="8"/>
  <c r="G4820" i="8"/>
  <c r="G4821" i="8"/>
  <c r="G4822" i="8"/>
  <c r="G4823" i="8"/>
  <c r="G4824" i="8"/>
  <c r="G4825" i="8"/>
  <c r="G4826" i="8"/>
  <c r="G4827" i="8"/>
  <c r="G4828" i="8"/>
  <c r="G4829" i="8"/>
  <c r="G4830" i="8"/>
  <c r="G4831" i="8"/>
  <c r="G4832" i="8"/>
  <c r="G4833" i="8"/>
  <c r="G4834" i="8"/>
  <c r="G4835" i="8"/>
  <c r="G4836" i="8"/>
  <c r="G4837" i="8"/>
  <c r="G4838" i="8"/>
  <c r="G4839" i="8"/>
  <c r="G4840" i="8"/>
  <c r="G4841" i="8"/>
  <c r="G4842" i="8"/>
  <c r="G4843" i="8"/>
  <c r="G4844" i="8"/>
  <c r="G4845" i="8"/>
  <c r="G4846" i="8"/>
  <c r="G4847" i="8"/>
  <c r="G4848" i="8"/>
  <c r="G4849" i="8"/>
  <c r="G4850" i="8"/>
  <c r="G4851" i="8"/>
  <c r="G4852" i="8"/>
  <c r="G4853" i="8"/>
  <c r="G4854" i="8"/>
  <c r="G4855" i="8"/>
  <c r="G4856" i="8"/>
  <c r="G4857" i="8"/>
  <c r="G4858" i="8"/>
  <c r="G4859" i="8"/>
  <c r="G4860" i="8"/>
  <c r="G4861" i="8"/>
  <c r="G4862" i="8"/>
  <c r="G4863" i="8"/>
  <c r="G4864" i="8"/>
  <c r="G4865" i="8"/>
  <c r="G4866" i="8"/>
  <c r="G4867" i="8"/>
  <c r="G4868" i="8"/>
  <c r="G4869" i="8"/>
  <c r="G4870" i="8"/>
  <c r="G4871" i="8"/>
  <c r="G4872" i="8"/>
  <c r="G4873" i="8"/>
  <c r="G4874" i="8"/>
  <c r="G4875" i="8"/>
  <c r="G4876" i="8"/>
  <c r="G4877" i="8"/>
  <c r="G4878" i="8"/>
  <c r="G4879" i="8"/>
  <c r="G4880" i="8"/>
  <c r="G4881" i="8"/>
  <c r="G4882" i="8"/>
  <c r="G4883" i="8"/>
  <c r="G4884" i="8"/>
  <c r="G4885" i="8"/>
  <c r="G4886" i="8"/>
  <c r="G4887" i="8"/>
  <c r="G4888" i="8"/>
  <c r="G4889" i="8"/>
  <c r="G4890" i="8"/>
  <c r="G4891" i="8"/>
  <c r="G4892" i="8"/>
  <c r="G4893" i="8"/>
  <c r="G4894" i="8"/>
  <c r="G4895" i="8"/>
  <c r="G4896" i="8"/>
  <c r="G4897" i="8"/>
  <c r="G4898" i="8"/>
  <c r="G4899" i="8"/>
  <c r="G4900" i="8"/>
  <c r="G4901" i="8"/>
  <c r="G4902" i="8"/>
  <c r="G4903" i="8"/>
  <c r="G4904" i="8"/>
  <c r="G4905" i="8"/>
  <c r="G4906" i="8"/>
  <c r="G4907" i="8"/>
  <c r="G4908" i="8"/>
  <c r="G4909" i="8"/>
  <c r="G4910" i="8"/>
  <c r="G4911" i="8"/>
  <c r="G4912" i="8"/>
  <c r="G4913" i="8"/>
  <c r="G4914" i="8"/>
  <c r="G4915" i="8"/>
  <c r="G4916" i="8"/>
  <c r="G4917" i="8"/>
  <c r="G4918" i="8"/>
  <c r="G4919" i="8"/>
  <c r="G4920" i="8"/>
  <c r="G4921" i="8"/>
  <c r="G4922" i="8"/>
  <c r="G4923" i="8"/>
  <c r="G4924" i="8"/>
  <c r="G4925" i="8"/>
  <c r="G4926" i="8"/>
  <c r="G4927" i="8"/>
  <c r="G4928" i="8"/>
  <c r="G4929" i="8"/>
  <c r="G4930" i="8"/>
  <c r="G4931" i="8"/>
  <c r="G4932" i="8"/>
  <c r="G4933" i="8"/>
  <c r="G4934" i="8"/>
  <c r="G4935" i="8"/>
  <c r="G4936" i="8"/>
  <c r="G4937" i="8"/>
  <c r="G4938" i="8"/>
  <c r="G4939" i="8"/>
  <c r="G4940" i="8"/>
  <c r="G4941" i="8"/>
  <c r="G4942" i="8"/>
  <c r="G4943" i="8"/>
  <c r="G4944" i="8"/>
  <c r="G4945" i="8"/>
  <c r="G4946" i="8"/>
  <c r="G4947" i="8"/>
  <c r="G4948" i="8"/>
  <c r="G4949" i="8"/>
  <c r="G4950" i="8"/>
  <c r="G4951" i="8"/>
  <c r="G4952" i="8"/>
  <c r="G4953" i="8"/>
  <c r="G4954" i="8"/>
  <c r="G4955" i="8"/>
  <c r="G4956" i="8"/>
  <c r="G4957" i="8"/>
  <c r="G4958" i="8"/>
  <c r="G4959" i="8"/>
  <c r="G4960" i="8"/>
  <c r="G4961" i="8"/>
  <c r="G4962" i="8"/>
  <c r="G4963" i="8"/>
  <c r="G4964" i="8"/>
  <c r="G4965" i="8"/>
  <c r="G4966" i="8"/>
  <c r="G4967" i="8"/>
  <c r="G4968" i="8"/>
  <c r="G4969" i="8"/>
  <c r="G4970" i="8"/>
  <c r="G4971" i="8"/>
  <c r="G4972" i="8"/>
  <c r="G4973" i="8"/>
  <c r="G4974" i="8"/>
  <c r="G4975" i="8"/>
  <c r="G4976" i="8"/>
  <c r="G4977" i="8"/>
  <c r="G4978" i="8"/>
  <c r="G4979" i="8"/>
  <c r="G4980" i="8"/>
  <c r="G4981" i="8"/>
  <c r="G4982" i="8"/>
  <c r="G4983" i="8"/>
  <c r="G4984" i="8"/>
  <c r="G4985" i="8"/>
  <c r="G4986" i="8"/>
  <c r="G4987" i="8"/>
  <c r="G4988" i="8"/>
  <c r="G4989" i="8"/>
  <c r="G4990" i="8"/>
  <c r="G4991" i="8"/>
  <c r="G4992" i="8"/>
  <c r="G4993" i="8"/>
  <c r="G4994" i="8"/>
  <c r="G4995" i="8"/>
  <c r="G4996" i="8"/>
  <c r="G4997" i="8"/>
  <c r="G4998" i="8"/>
  <c r="G4999" i="8"/>
  <c r="G5000" i="8"/>
  <c r="G5001" i="8"/>
  <c r="G5002" i="8"/>
  <c r="G5003" i="8"/>
  <c r="G5004" i="8"/>
  <c r="G5005" i="8"/>
  <c r="G5006" i="8"/>
  <c r="G5007" i="8"/>
  <c r="G5008" i="8"/>
  <c r="G5009" i="8"/>
  <c r="G5010" i="8"/>
  <c r="G5011" i="8"/>
  <c r="G5012" i="8"/>
  <c r="G5013" i="8"/>
  <c r="G5014" i="8"/>
  <c r="G5015" i="8"/>
  <c r="G5016" i="8"/>
  <c r="G5017" i="8"/>
  <c r="G5018" i="8"/>
  <c r="G5019" i="8"/>
  <c r="G5020" i="8"/>
  <c r="G5021" i="8"/>
  <c r="G5022" i="8"/>
  <c r="G5023" i="8"/>
  <c r="G5024" i="8"/>
  <c r="G5025" i="8"/>
  <c r="G5026" i="8"/>
  <c r="G5027" i="8"/>
  <c r="G5028" i="8"/>
  <c r="G5029" i="8"/>
  <c r="G5030" i="8"/>
  <c r="G5031" i="8"/>
  <c r="G5032" i="8"/>
  <c r="G5033" i="8"/>
  <c r="G5034" i="8"/>
  <c r="G5035" i="8"/>
  <c r="G5036" i="8"/>
  <c r="G5037" i="8"/>
  <c r="G5038" i="8"/>
  <c r="G5039" i="8"/>
  <c r="G5040" i="8"/>
  <c r="G5041" i="8"/>
  <c r="G5042" i="8"/>
  <c r="G5043" i="8"/>
  <c r="G5044" i="8"/>
  <c r="G5045" i="8"/>
  <c r="G5046" i="8"/>
  <c r="G5047" i="8"/>
  <c r="G5048" i="8"/>
  <c r="G5049" i="8"/>
  <c r="G5050" i="8"/>
  <c r="G5051" i="8"/>
  <c r="G5052" i="8"/>
  <c r="G5053" i="8"/>
  <c r="G5054" i="8"/>
  <c r="G5055" i="8"/>
  <c r="G5056" i="8"/>
  <c r="G5057" i="8"/>
  <c r="G5058" i="8"/>
  <c r="G5059" i="8"/>
  <c r="G5060" i="8"/>
  <c r="G5061" i="8"/>
  <c r="G5062" i="8"/>
  <c r="G5063" i="8"/>
  <c r="G5064" i="8"/>
  <c r="G5065" i="8"/>
  <c r="G5066" i="8"/>
  <c r="G5067" i="8"/>
  <c r="G5068" i="8"/>
  <c r="G5069" i="8"/>
  <c r="G5070" i="8"/>
  <c r="G5071" i="8"/>
  <c r="G5072" i="8"/>
  <c r="G5073" i="8"/>
  <c r="G5074" i="8"/>
  <c r="G5075" i="8"/>
  <c r="G5076" i="8"/>
  <c r="G5077" i="8"/>
  <c r="G5078" i="8"/>
  <c r="G5079" i="8"/>
  <c r="G5080" i="8"/>
  <c r="G5081" i="8"/>
  <c r="G5082" i="8"/>
  <c r="G5083" i="8"/>
  <c r="G5084" i="8"/>
  <c r="G5085" i="8"/>
  <c r="G5086" i="8"/>
  <c r="G5087" i="8"/>
  <c r="G5088" i="8"/>
  <c r="G5089" i="8"/>
  <c r="G5090" i="8"/>
  <c r="G5091" i="8"/>
  <c r="G5092" i="8"/>
  <c r="G5093" i="8"/>
  <c r="G5094" i="8"/>
  <c r="G5095" i="8"/>
  <c r="G5096" i="8"/>
  <c r="G5097" i="8"/>
  <c r="G5098" i="8"/>
  <c r="G5099" i="8"/>
  <c r="G5100" i="8"/>
  <c r="G5101" i="8"/>
  <c r="G5102" i="8"/>
  <c r="G5103" i="8"/>
  <c r="G5104" i="8"/>
  <c r="G5105" i="8"/>
  <c r="G5106" i="8"/>
  <c r="G5107" i="8"/>
  <c r="G5108" i="8"/>
  <c r="G5109" i="8"/>
  <c r="G5110" i="8"/>
  <c r="G5111" i="8"/>
  <c r="G5112" i="8"/>
  <c r="G5113" i="8"/>
  <c r="G5114" i="8"/>
  <c r="G5115" i="8"/>
  <c r="G5116" i="8"/>
  <c r="G5117" i="8"/>
  <c r="G5118" i="8"/>
  <c r="G5119" i="8"/>
  <c r="G5120" i="8"/>
  <c r="G5121" i="8"/>
  <c r="G5122" i="8"/>
  <c r="G5123" i="8"/>
  <c r="G5124" i="8"/>
  <c r="G5125" i="8"/>
  <c r="G5126" i="8"/>
  <c r="G5127" i="8"/>
  <c r="G5128" i="8"/>
  <c r="G5129" i="8"/>
  <c r="G5130" i="8"/>
  <c r="G5131" i="8"/>
  <c r="G5132" i="8"/>
  <c r="G5133" i="8"/>
  <c r="G5134" i="8"/>
  <c r="G5135" i="8"/>
  <c r="G5136" i="8"/>
  <c r="G5137" i="8"/>
  <c r="G5138" i="8"/>
  <c r="G5139" i="8"/>
  <c r="G5140" i="8"/>
  <c r="G5141" i="8"/>
  <c r="G5142" i="8"/>
  <c r="G5143" i="8"/>
  <c r="G5144" i="8"/>
  <c r="G5145" i="8"/>
  <c r="G5146" i="8"/>
  <c r="G5147" i="8"/>
  <c r="G5148" i="8"/>
  <c r="G5149" i="8"/>
  <c r="G5150" i="8"/>
  <c r="G5151" i="8"/>
  <c r="G5152" i="8"/>
  <c r="G5153" i="8"/>
  <c r="G5154" i="8"/>
  <c r="G5155" i="8"/>
  <c r="G5156" i="8"/>
  <c r="G5157" i="8"/>
  <c r="G5158" i="8"/>
  <c r="G5159" i="8"/>
  <c r="G5160" i="8"/>
  <c r="G5161" i="8"/>
  <c r="G5162" i="8"/>
  <c r="G5163" i="8"/>
  <c r="G5164" i="8"/>
  <c r="G5165" i="8"/>
  <c r="G5166" i="8"/>
  <c r="G5167" i="8"/>
  <c r="G5168" i="8"/>
  <c r="G5169" i="8"/>
  <c r="G5170" i="8"/>
  <c r="G5171" i="8"/>
  <c r="G5172" i="8"/>
  <c r="G5173" i="8"/>
  <c r="G5174" i="8"/>
  <c r="G5175" i="8"/>
  <c r="G5176" i="8"/>
  <c r="G5177" i="8"/>
  <c r="G5178" i="8"/>
  <c r="G5179" i="8"/>
  <c r="G5180" i="8"/>
  <c r="G5181" i="8"/>
  <c r="G5182" i="8"/>
  <c r="G5183" i="8"/>
  <c r="G5184" i="8"/>
  <c r="G5185" i="8"/>
  <c r="G5186" i="8"/>
  <c r="G5187" i="8"/>
  <c r="G5188" i="8"/>
  <c r="G5189" i="8"/>
  <c r="G5190" i="8"/>
  <c r="G5191" i="8"/>
  <c r="G5192" i="8"/>
  <c r="G5193" i="8"/>
  <c r="G5194" i="8"/>
  <c r="G5195" i="8"/>
  <c r="G5196" i="8"/>
  <c r="G5197" i="8"/>
  <c r="G5198" i="8"/>
  <c r="G5199" i="8"/>
  <c r="G5200" i="8"/>
  <c r="G5201" i="8"/>
  <c r="G5202" i="8"/>
  <c r="G5203" i="8"/>
  <c r="G5204" i="8"/>
  <c r="G5205" i="8"/>
  <c r="G5206" i="8"/>
  <c r="G5207" i="8"/>
  <c r="G5208" i="8"/>
  <c r="G5209" i="8"/>
  <c r="G5210" i="8"/>
  <c r="G5211" i="8"/>
  <c r="G5212" i="8"/>
  <c r="G5213" i="8"/>
  <c r="G5214" i="8"/>
  <c r="G5215" i="8"/>
  <c r="G5216" i="8"/>
  <c r="G5217" i="8"/>
  <c r="G5218" i="8"/>
  <c r="G5219" i="8"/>
  <c r="G5220" i="8"/>
  <c r="G5221" i="8"/>
  <c r="G5222" i="8"/>
  <c r="G5223" i="8"/>
  <c r="G5224" i="8"/>
  <c r="G5225" i="8"/>
  <c r="G5226" i="8"/>
  <c r="G5227" i="8"/>
  <c r="G5228" i="8"/>
  <c r="G5229" i="8"/>
  <c r="G5230" i="8"/>
  <c r="G5231" i="8"/>
  <c r="G5232" i="8"/>
  <c r="G5233" i="8"/>
  <c r="G5234" i="8"/>
  <c r="G5235" i="8"/>
  <c r="G5236" i="8"/>
  <c r="G5237" i="8"/>
  <c r="G5238" i="8"/>
  <c r="G5239" i="8"/>
  <c r="G5240" i="8"/>
  <c r="G5241" i="8"/>
  <c r="G5242" i="8"/>
  <c r="G5243" i="8"/>
  <c r="G5244" i="8"/>
  <c r="G5245" i="8"/>
  <c r="G5246" i="8"/>
  <c r="G5247" i="8"/>
  <c r="G5248" i="8"/>
  <c r="G5249" i="8"/>
  <c r="G5250" i="8"/>
  <c r="G5251" i="8"/>
  <c r="G5252" i="8"/>
  <c r="G5253" i="8"/>
  <c r="G5254" i="8"/>
  <c r="G5255" i="8"/>
  <c r="G5256" i="8"/>
  <c r="G5257" i="8"/>
  <c r="G5258" i="8"/>
  <c r="G5259" i="8"/>
  <c r="G5260" i="8"/>
  <c r="G5261" i="8"/>
  <c r="G5262" i="8"/>
  <c r="G5263" i="8"/>
  <c r="G5264" i="8"/>
  <c r="G5265" i="8"/>
  <c r="G5266" i="8"/>
  <c r="G5267" i="8"/>
  <c r="G5268" i="8"/>
  <c r="G5269" i="8"/>
  <c r="G5270" i="8"/>
  <c r="G5271" i="8"/>
  <c r="G5272" i="8"/>
  <c r="G5273" i="8"/>
  <c r="G5274" i="8"/>
  <c r="G5275" i="8"/>
  <c r="G5276" i="8"/>
  <c r="G5277" i="8"/>
  <c r="G5278" i="8"/>
  <c r="G5279" i="8"/>
  <c r="G5280" i="8"/>
  <c r="G5281" i="8"/>
  <c r="G5282" i="8"/>
  <c r="G5283" i="8"/>
  <c r="G5284" i="8"/>
  <c r="G5285" i="8"/>
  <c r="G5286" i="8"/>
  <c r="G5287" i="8"/>
  <c r="G5288" i="8"/>
  <c r="G5289" i="8"/>
  <c r="G5290" i="8"/>
  <c r="G5291" i="8"/>
  <c r="G5292" i="8"/>
  <c r="G5293" i="8"/>
  <c r="G5294" i="8"/>
  <c r="G5295" i="8"/>
  <c r="G5296" i="8"/>
  <c r="G5297" i="8"/>
  <c r="G5298" i="8"/>
  <c r="G5299" i="8"/>
  <c r="G5300" i="8"/>
  <c r="G5301" i="8"/>
  <c r="G5302" i="8"/>
  <c r="G5303" i="8"/>
  <c r="G5304" i="8"/>
  <c r="G5305" i="8"/>
  <c r="G5306" i="8"/>
  <c r="G5307" i="8"/>
  <c r="G5308" i="8"/>
  <c r="G5309" i="8"/>
  <c r="G5310" i="8"/>
  <c r="G5311" i="8"/>
  <c r="G5312" i="8"/>
  <c r="G5313" i="8"/>
  <c r="G5314" i="8"/>
  <c r="G5315" i="8"/>
  <c r="G5316" i="8"/>
  <c r="G5317" i="8"/>
  <c r="G5318" i="8"/>
  <c r="G5319" i="8"/>
  <c r="G5320" i="8"/>
  <c r="G5321" i="8"/>
  <c r="G5322" i="8"/>
  <c r="G5323" i="8"/>
  <c r="G5324" i="8"/>
  <c r="G5325" i="8"/>
  <c r="G5326" i="8"/>
  <c r="G5327" i="8"/>
  <c r="G5328" i="8"/>
  <c r="G5329" i="8"/>
  <c r="G5330" i="8"/>
  <c r="G5331" i="8"/>
  <c r="G5332" i="8"/>
  <c r="G5333" i="8"/>
  <c r="G5334" i="8"/>
  <c r="G5335" i="8"/>
  <c r="G5336" i="8"/>
  <c r="G5337" i="8"/>
  <c r="G5338" i="8"/>
  <c r="G5339" i="8"/>
  <c r="G5340" i="8"/>
  <c r="G5341" i="8"/>
  <c r="G5342" i="8"/>
  <c r="G5343" i="8"/>
  <c r="G5344" i="8"/>
  <c r="G5345" i="8"/>
  <c r="G5346" i="8"/>
  <c r="G5347" i="8"/>
  <c r="G5348" i="8"/>
  <c r="G5349" i="8"/>
  <c r="G5350" i="8"/>
  <c r="G5351" i="8"/>
  <c r="G5352" i="8"/>
  <c r="G5353" i="8"/>
  <c r="G5354" i="8"/>
  <c r="G5355" i="8"/>
  <c r="G5356" i="8"/>
  <c r="G5357" i="8"/>
  <c r="G5358" i="8"/>
  <c r="G5359" i="8"/>
  <c r="G5360" i="8"/>
  <c r="G5361" i="8"/>
  <c r="G5362" i="8"/>
  <c r="G5363" i="8"/>
  <c r="G5364" i="8"/>
  <c r="G5365" i="8"/>
  <c r="G5366" i="8"/>
  <c r="G5367" i="8"/>
  <c r="G5368" i="8"/>
  <c r="G5369" i="8"/>
  <c r="G5370" i="8"/>
  <c r="G5371" i="8"/>
  <c r="G5372" i="8"/>
  <c r="G5373" i="8"/>
  <c r="G5374" i="8"/>
  <c r="G5375" i="8"/>
  <c r="G5376" i="8"/>
  <c r="G5377" i="8"/>
  <c r="G5378" i="8"/>
  <c r="G5379" i="8"/>
  <c r="G5380" i="8"/>
  <c r="G5381" i="8"/>
  <c r="G5382" i="8"/>
  <c r="G5383" i="8"/>
  <c r="G5384" i="8"/>
  <c r="G5385" i="8"/>
  <c r="G5386" i="8"/>
  <c r="G5387" i="8"/>
  <c r="G5388" i="8"/>
  <c r="G5389" i="8"/>
  <c r="G5390" i="8"/>
  <c r="G5391" i="8"/>
  <c r="G5392" i="8"/>
  <c r="G5393" i="8"/>
  <c r="G5394" i="8"/>
  <c r="G5395" i="8"/>
  <c r="G5396" i="8"/>
  <c r="G5397" i="8"/>
  <c r="G5398" i="8"/>
  <c r="G5399" i="8"/>
  <c r="G5400" i="8"/>
  <c r="G5401" i="8"/>
  <c r="G5402" i="8"/>
  <c r="G5403" i="8"/>
  <c r="G5404" i="8"/>
  <c r="G5405" i="8"/>
  <c r="G5406" i="8"/>
  <c r="G5407" i="8"/>
  <c r="G5408" i="8"/>
  <c r="G5409" i="8"/>
  <c r="G5410" i="8"/>
  <c r="G5411" i="8"/>
  <c r="G5412" i="8"/>
  <c r="G5413" i="8"/>
  <c r="G5414" i="8"/>
  <c r="G5415" i="8"/>
  <c r="G5416" i="8"/>
  <c r="G5417" i="8"/>
  <c r="G5418" i="8"/>
  <c r="G5419" i="8"/>
  <c r="G5420" i="8"/>
  <c r="G5421" i="8"/>
  <c r="G5422" i="8"/>
  <c r="G5423" i="8"/>
  <c r="G5424" i="8"/>
  <c r="G5425" i="8"/>
  <c r="G5426" i="8"/>
  <c r="G5427" i="8"/>
  <c r="G5428" i="8"/>
  <c r="G5429" i="8"/>
  <c r="G5430" i="8"/>
  <c r="G5431" i="8"/>
  <c r="G5432" i="8"/>
  <c r="G5433" i="8"/>
  <c r="G5434" i="8"/>
  <c r="G5435" i="8"/>
  <c r="G5436" i="8"/>
  <c r="G5437" i="8"/>
  <c r="G5438" i="8"/>
  <c r="G5439" i="8"/>
  <c r="G5440" i="8"/>
  <c r="G5441" i="8"/>
  <c r="G5442" i="8"/>
  <c r="G5443" i="8"/>
  <c r="G5444" i="8"/>
  <c r="G5445" i="8"/>
  <c r="G5446" i="8"/>
  <c r="G5447" i="8"/>
  <c r="G5448" i="8"/>
  <c r="G5449" i="8"/>
  <c r="G5450" i="8"/>
  <c r="G5451" i="8"/>
  <c r="G5452" i="8"/>
  <c r="G5453" i="8"/>
  <c r="G5454" i="8"/>
  <c r="G5455" i="8"/>
  <c r="G5456" i="8"/>
  <c r="G5457" i="8"/>
  <c r="G5458" i="8"/>
  <c r="G5459" i="8"/>
  <c r="G5460" i="8"/>
  <c r="G5461" i="8"/>
  <c r="G5462" i="8"/>
  <c r="G5463" i="8"/>
  <c r="G5464" i="8"/>
  <c r="G5465" i="8"/>
  <c r="G5466" i="8"/>
  <c r="G5467" i="8"/>
  <c r="G5468" i="8"/>
  <c r="G5469" i="8"/>
  <c r="G5470" i="8"/>
  <c r="G5471" i="8"/>
  <c r="G5472" i="8"/>
  <c r="G5473" i="8"/>
  <c r="G5474" i="8"/>
  <c r="G5475" i="8"/>
  <c r="G5476" i="8"/>
  <c r="G5477" i="8"/>
  <c r="G5478" i="8"/>
  <c r="G5479" i="8"/>
  <c r="G5480" i="8"/>
  <c r="G5481" i="8"/>
  <c r="G5482" i="8"/>
  <c r="G5483" i="8"/>
  <c r="G5484" i="8"/>
  <c r="G5485" i="8"/>
  <c r="G5486" i="8"/>
  <c r="G5487" i="8"/>
  <c r="G5488" i="8"/>
  <c r="G5489" i="8"/>
  <c r="G5490" i="8"/>
  <c r="G5491" i="8"/>
  <c r="G5492" i="8"/>
  <c r="G5493" i="8"/>
  <c r="G5494" i="8"/>
  <c r="G5495" i="8"/>
  <c r="G5496" i="8"/>
  <c r="G5497" i="8"/>
  <c r="G5498" i="8"/>
  <c r="G5499" i="8"/>
  <c r="G5500" i="8"/>
  <c r="G5501" i="8"/>
  <c r="G5502" i="8"/>
  <c r="G5503" i="8"/>
  <c r="G5504" i="8"/>
  <c r="G5505" i="8"/>
  <c r="G5506" i="8"/>
  <c r="G5507" i="8"/>
  <c r="G5508" i="8"/>
  <c r="G5509" i="8"/>
  <c r="G5510" i="8"/>
  <c r="G5511" i="8"/>
  <c r="G5512" i="8"/>
  <c r="G5513" i="8"/>
  <c r="G5514" i="8"/>
  <c r="G5515" i="8"/>
  <c r="G5516" i="8"/>
  <c r="G5517" i="8"/>
  <c r="G5518" i="8"/>
  <c r="G5519" i="8"/>
  <c r="G5520" i="8"/>
  <c r="G5521" i="8"/>
  <c r="G5522" i="8"/>
  <c r="G5523" i="8"/>
  <c r="G5524" i="8"/>
  <c r="G5525" i="8"/>
  <c r="G5526" i="8"/>
  <c r="G5527" i="8"/>
  <c r="G5528" i="8"/>
  <c r="G5529" i="8"/>
  <c r="G5530" i="8"/>
  <c r="G5531" i="8"/>
  <c r="G5532" i="8"/>
  <c r="G5533" i="8"/>
  <c r="G5534" i="8"/>
  <c r="G5535" i="8"/>
  <c r="G5536" i="8"/>
  <c r="G5537" i="8"/>
  <c r="G5538" i="8"/>
  <c r="G5539" i="8"/>
  <c r="G5540" i="8"/>
  <c r="G5541" i="8"/>
  <c r="G5542" i="8"/>
  <c r="G5543" i="8"/>
  <c r="G5544" i="8"/>
  <c r="G5545" i="8"/>
  <c r="G5546" i="8"/>
  <c r="G5547" i="8"/>
  <c r="G5548" i="8"/>
  <c r="G5549" i="8"/>
  <c r="G5550" i="8"/>
  <c r="G5551" i="8"/>
  <c r="G5552" i="8"/>
  <c r="G5553" i="8"/>
  <c r="G5554" i="8"/>
  <c r="G5555" i="8"/>
  <c r="G5556" i="8"/>
  <c r="G5557" i="8"/>
  <c r="G5558" i="8"/>
  <c r="G5559" i="8"/>
  <c r="G5560" i="8"/>
  <c r="G5561" i="8"/>
  <c r="G5562" i="8"/>
  <c r="G5563" i="8"/>
  <c r="G5564" i="8"/>
  <c r="G5565" i="8"/>
  <c r="G5566" i="8"/>
  <c r="G5567" i="8"/>
  <c r="G5568" i="8"/>
  <c r="G5569" i="8"/>
  <c r="G5570" i="8"/>
  <c r="G5571" i="8"/>
  <c r="G5572" i="8"/>
  <c r="G5573" i="8"/>
  <c r="G5574" i="8"/>
  <c r="G5575" i="8"/>
  <c r="G5576" i="8"/>
  <c r="G5577" i="8"/>
  <c r="G5578" i="8"/>
  <c r="G5579" i="8"/>
  <c r="G5580" i="8"/>
  <c r="G5581" i="8"/>
  <c r="G5582" i="8"/>
  <c r="G5583" i="8"/>
  <c r="G5584" i="8"/>
  <c r="G5585" i="8"/>
  <c r="G5586" i="8"/>
  <c r="G5587" i="8"/>
  <c r="G5588" i="8"/>
  <c r="G5589" i="8"/>
  <c r="G5590" i="8"/>
  <c r="G5591" i="8"/>
  <c r="G5592" i="8"/>
  <c r="G5593" i="8"/>
  <c r="G5594" i="8"/>
  <c r="G5595" i="8"/>
  <c r="G5596" i="8"/>
  <c r="G5597" i="8"/>
  <c r="G5598" i="8"/>
  <c r="G5599" i="8"/>
  <c r="G5600" i="8"/>
  <c r="G5601" i="8"/>
  <c r="G5602" i="8"/>
  <c r="G5603" i="8"/>
  <c r="G5604" i="8"/>
  <c r="G5605" i="8"/>
  <c r="G5606" i="8"/>
  <c r="G5607" i="8"/>
  <c r="G5608" i="8"/>
  <c r="G5609" i="8"/>
  <c r="G5610" i="8"/>
  <c r="G5611" i="8"/>
  <c r="G5612" i="8"/>
  <c r="G5613" i="8"/>
  <c r="G5614" i="8"/>
  <c r="G5615" i="8"/>
  <c r="G5616" i="8"/>
  <c r="G5617" i="8"/>
  <c r="G5618" i="8"/>
  <c r="G5619" i="8"/>
  <c r="G5620" i="8"/>
  <c r="G5621" i="8"/>
  <c r="G5622" i="8"/>
  <c r="G5623" i="8"/>
  <c r="G5624" i="8"/>
  <c r="G5625" i="8"/>
  <c r="G5626" i="8"/>
  <c r="G5627" i="8"/>
  <c r="G5628" i="8"/>
  <c r="G5629" i="8"/>
  <c r="G5630" i="8"/>
  <c r="G5631" i="8"/>
  <c r="G5632" i="8"/>
  <c r="G5633" i="8"/>
  <c r="G5634" i="8"/>
  <c r="G5635" i="8"/>
  <c r="G5636" i="8"/>
  <c r="G5637" i="8"/>
  <c r="G5638" i="8"/>
  <c r="G5639" i="8"/>
  <c r="G5640" i="8"/>
  <c r="G5641" i="8"/>
  <c r="G5642" i="8"/>
  <c r="G5643" i="8"/>
  <c r="G5644" i="8"/>
  <c r="G5645" i="8"/>
  <c r="G5646" i="8"/>
  <c r="G5647" i="8"/>
  <c r="G5648" i="8"/>
  <c r="G5649" i="8"/>
  <c r="G5650" i="8"/>
  <c r="G5651" i="8"/>
  <c r="G5652" i="8"/>
  <c r="G5653" i="8"/>
  <c r="G5654" i="8"/>
  <c r="G5655" i="8"/>
  <c r="G5656" i="8"/>
  <c r="G5657" i="8"/>
  <c r="G5658" i="8"/>
  <c r="G5659" i="8"/>
  <c r="G5660" i="8"/>
  <c r="G5661" i="8"/>
  <c r="G5662" i="8"/>
  <c r="G5663" i="8"/>
  <c r="G5664" i="8"/>
  <c r="G5665" i="8"/>
  <c r="G5666" i="8"/>
  <c r="G5667" i="8"/>
  <c r="G5668" i="8"/>
  <c r="G5669" i="8"/>
  <c r="G5670" i="8"/>
  <c r="G5671" i="8"/>
  <c r="G5672" i="8"/>
  <c r="G5673" i="8"/>
  <c r="G5674" i="8"/>
  <c r="G5675" i="8"/>
  <c r="G5676" i="8"/>
  <c r="G5677" i="8"/>
  <c r="G5678" i="8"/>
  <c r="G5679" i="8"/>
  <c r="G5680" i="8"/>
  <c r="G5681" i="8"/>
  <c r="G5682" i="8"/>
  <c r="G5683" i="8"/>
  <c r="G5684" i="8"/>
  <c r="G5685" i="8"/>
  <c r="G5686" i="8"/>
  <c r="G5687" i="8"/>
  <c r="G5688" i="8"/>
  <c r="G5689" i="8"/>
  <c r="G5690" i="8"/>
  <c r="G5691" i="8"/>
  <c r="G5692" i="8"/>
  <c r="G5693" i="8"/>
  <c r="G5694" i="8"/>
  <c r="G5695" i="8"/>
  <c r="G5696" i="8"/>
  <c r="G5697" i="8"/>
  <c r="G5698" i="8"/>
  <c r="G5699" i="8"/>
  <c r="G5700" i="8"/>
  <c r="G5701" i="8"/>
  <c r="G5702" i="8"/>
  <c r="G5703" i="8"/>
  <c r="G5704" i="8"/>
  <c r="G5705" i="8"/>
  <c r="G5706" i="8"/>
  <c r="G5707" i="8"/>
  <c r="G5708" i="8"/>
  <c r="G5709" i="8"/>
  <c r="G5710" i="8"/>
  <c r="G5711" i="8"/>
  <c r="G5712" i="8"/>
  <c r="G5713" i="8"/>
  <c r="G5714" i="8"/>
  <c r="G5715" i="8"/>
  <c r="G5716" i="8"/>
  <c r="G5717" i="8"/>
  <c r="G5718" i="8"/>
  <c r="G5719" i="8"/>
  <c r="G5720" i="8"/>
  <c r="G5721" i="8"/>
  <c r="G5722" i="8"/>
  <c r="G5723" i="8"/>
  <c r="G5724" i="8"/>
  <c r="G5725" i="8"/>
  <c r="G5726" i="8"/>
  <c r="G5727" i="8"/>
  <c r="G5728" i="8"/>
  <c r="G5729" i="8"/>
  <c r="G5730" i="8"/>
  <c r="G5731" i="8"/>
  <c r="G5732" i="8"/>
  <c r="G5733" i="8"/>
  <c r="G5734" i="8"/>
  <c r="G5735" i="8"/>
  <c r="G5736" i="8"/>
  <c r="G5737" i="8"/>
  <c r="G5738" i="8"/>
  <c r="G5739" i="8"/>
  <c r="G5740" i="8"/>
  <c r="G5741" i="8"/>
  <c r="G5742" i="8"/>
  <c r="G5743" i="8"/>
  <c r="G5744" i="8"/>
  <c r="G5745" i="8"/>
  <c r="G5746" i="8"/>
  <c r="G5747" i="8"/>
  <c r="G5748" i="8"/>
  <c r="G5749" i="8"/>
  <c r="G5750" i="8"/>
  <c r="G5751" i="8"/>
  <c r="G5752" i="8"/>
  <c r="G5753" i="8"/>
  <c r="G5754" i="8"/>
  <c r="G5755" i="8"/>
  <c r="G5756" i="8"/>
  <c r="G5757" i="8"/>
  <c r="G5758" i="8"/>
  <c r="G5759" i="8"/>
  <c r="G5760" i="8"/>
  <c r="G5761" i="8"/>
  <c r="G5762" i="8"/>
  <c r="G5763" i="8"/>
  <c r="G5764" i="8"/>
  <c r="G5765" i="8"/>
  <c r="G5766" i="8"/>
  <c r="G5767" i="8"/>
  <c r="G5768" i="8"/>
  <c r="G5769" i="8"/>
  <c r="G5770" i="8"/>
  <c r="G5771" i="8"/>
  <c r="G5772" i="8"/>
  <c r="G5773" i="8"/>
  <c r="G5774" i="8"/>
  <c r="G5775" i="8"/>
  <c r="G5776" i="8"/>
  <c r="G5777" i="8"/>
  <c r="G5778" i="8"/>
  <c r="G5779" i="8"/>
  <c r="G5780" i="8"/>
  <c r="G5781" i="8"/>
  <c r="G5782" i="8"/>
  <c r="G5783" i="8"/>
  <c r="G5784" i="8"/>
  <c r="G5785" i="8"/>
  <c r="G5786" i="8"/>
  <c r="G5787" i="8"/>
  <c r="G5788" i="8"/>
  <c r="G5789" i="8"/>
  <c r="G5790" i="8"/>
  <c r="G5791" i="8"/>
  <c r="G5792" i="8"/>
  <c r="G5793" i="8"/>
  <c r="G5794" i="8"/>
  <c r="G5795" i="8"/>
  <c r="G5796" i="8"/>
  <c r="G5797" i="8"/>
  <c r="G5798" i="8"/>
  <c r="G5799" i="8"/>
  <c r="G5800" i="8"/>
  <c r="G5801" i="8"/>
  <c r="G5802" i="8"/>
  <c r="G5803" i="8"/>
  <c r="G5804" i="8"/>
  <c r="G5805" i="8"/>
  <c r="G5806" i="8"/>
  <c r="G5807" i="8"/>
  <c r="G5808" i="8"/>
  <c r="G5809" i="8"/>
  <c r="G5810" i="8"/>
  <c r="G5811" i="8"/>
  <c r="G5812" i="8"/>
  <c r="G5813" i="8"/>
  <c r="G5814" i="8"/>
  <c r="G5815" i="8"/>
  <c r="G5816" i="8"/>
  <c r="G5817" i="8"/>
  <c r="G5818" i="8"/>
  <c r="G5819" i="8"/>
  <c r="G5820" i="8"/>
  <c r="G5821" i="8"/>
  <c r="G5822" i="8"/>
  <c r="G5823" i="8"/>
  <c r="G5824" i="8"/>
  <c r="G5825" i="8"/>
  <c r="G5826" i="8"/>
  <c r="G5827" i="8"/>
  <c r="G5828" i="8"/>
  <c r="G5829" i="8"/>
  <c r="G5830" i="8"/>
  <c r="G5831" i="8"/>
  <c r="G5832" i="8"/>
  <c r="G5833" i="8"/>
  <c r="G5834" i="8"/>
  <c r="G5835" i="8"/>
  <c r="G5836" i="8"/>
  <c r="G5837" i="8"/>
  <c r="G5838" i="8"/>
  <c r="G5839" i="8"/>
  <c r="G5840" i="8"/>
  <c r="G5841" i="8"/>
  <c r="G5842" i="8"/>
  <c r="G5843" i="8"/>
  <c r="G5844" i="8"/>
  <c r="G5845" i="8"/>
  <c r="G5846" i="8"/>
  <c r="G5847" i="8"/>
  <c r="G5848" i="8"/>
  <c r="G5849" i="8"/>
  <c r="G5850" i="8"/>
  <c r="G5851" i="8"/>
  <c r="G5852" i="8"/>
  <c r="G5853" i="8"/>
  <c r="G5854" i="8"/>
  <c r="G5855" i="8"/>
  <c r="G5856" i="8"/>
  <c r="G5857" i="8"/>
  <c r="G5858" i="8"/>
  <c r="G5859" i="8"/>
  <c r="G5860" i="8"/>
  <c r="G5861" i="8"/>
  <c r="G5862" i="8"/>
  <c r="G5863" i="8"/>
  <c r="G5864" i="8"/>
  <c r="G5865" i="8"/>
  <c r="G5866" i="8"/>
  <c r="G5867" i="8"/>
  <c r="G5868" i="8"/>
  <c r="G5869" i="8"/>
  <c r="G5870" i="8"/>
  <c r="G5871" i="8"/>
  <c r="G5872" i="8"/>
  <c r="G5873" i="8"/>
  <c r="G5874" i="8"/>
  <c r="G5875" i="8"/>
  <c r="G5876" i="8"/>
  <c r="G5877" i="8"/>
  <c r="G5878" i="8"/>
  <c r="G5879" i="8"/>
  <c r="G5880" i="8"/>
  <c r="G5881" i="8"/>
  <c r="G5882" i="8"/>
  <c r="G5883" i="8"/>
  <c r="G5884" i="8"/>
  <c r="G5885" i="8"/>
  <c r="G5886" i="8"/>
  <c r="G5887" i="8"/>
  <c r="G5888" i="8"/>
  <c r="G5889" i="8"/>
  <c r="G5890" i="8"/>
  <c r="G5891" i="8"/>
  <c r="G5892" i="8"/>
  <c r="G5893" i="8"/>
  <c r="G5894" i="8"/>
  <c r="G5895" i="8"/>
  <c r="G5896" i="8"/>
  <c r="G5897" i="8"/>
  <c r="G5898" i="8"/>
  <c r="G5899" i="8"/>
  <c r="G5900" i="8"/>
  <c r="G5901" i="8"/>
  <c r="G5902" i="8"/>
  <c r="G5903" i="8"/>
  <c r="G5904" i="8"/>
  <c r="G5905" i="8"/>
  <c r="G5906" i="8"/>
  <c r="G5907" i="8"/>
  <c r="G5908" i="8"/>
  <c r="G5909" i="8"/>
  <c r="G5910" i="8"/>
  <c r="G5911" i="8"/>
  <c r="G5912" i="8"/>
  <c r="G5913" i="8"/>
  <c r="G5914" i="8"/>
  <c r="G5915" i="8"/>
  <c r="G5916" i="8"/>
  <c r="G5917" i="8"/>
  <c r="G5918" i="8"/>
  <c r="G5919" i="8"/>
  <c r="G5920" i="8"/>
  <c r="G5921" i="8"/>
  <c r="G5922" i="8"/>
  <c r="G5923" i="8"/>
  <c r="G5924" i="8"/>
  <c r="G5925" i="8"/>
  <c r="G5926" i="8"/>
  <c r="G5927" i="8"/>
  <c r="G5928" i="8"/>
  <c r="G5929" i="8"/>
  <c r="G5930" i="8"/>
  <c r="G5931" i="8"/>
  <c r="G5932" i="8"/>
  <c r="G5933" i="8"/>
  <c r="G5934" i="8"/>
  <c r="G5935" i="8"/>
  <c r="G5936" i="8"/>
  <c r="G5937" i="8"/>
  <c r="G5938" i="8"/>
  <c r="G5939" i="8"/>
  <c r="G5940" i="8"/>
  <c r="G5941" i="8"/>
  <c r="G5942" i="8"/>
  <c r="G5943" i="8"/>
  <c r="G5944" i="8"/>
  <c r="G5945" i="8"/>
  <c r="G5946" i="8"/>
  <c r="G5947" i="8"/>
  <c r="G5948" i="8"/>
  <c r="G5949" i="8"/>
  <c r="G5950" i="8"/>
  <c r="G5951" i="8"/>
  <c r="G5952" i="8"/>
  <c r="G5953" i="8"/>
  <c r="G5954" i="8"/>
  <c r="G5955" i="8"/>
  <c r="G5956" i="8"/>
  <c r="G5957" i="8"/>
  <c r="G5958" i="8"/>
  <c r="G5959" i="8"/>
  <c r="G5960" i="8"/>
  <c r="G5961" i="8"/>
  <c r="G5962" i="8"/>
  <c r="G5963" i="8"/>
  <c r="G5964" i="8"/>
  <c r="G5965" i="8"/>
  <c r="G5966" i="8"/>
  <c r="G5967" i="8"/>
  <c r="G5968" i="8"/>
  <c r="G5969" i="8"/>
  <c r="G5970" i="8"/>
  <c r="G5971" i="8"/>
  <c r="G5972" i="8"/>
  <c r="G5973" i="8"/>
  <c r="G5974" i="8"/>
  <c r="G5975" i="8"/>
  <c r="G5976" i="8"/>
  <c r="G5977" i="8"/>
  <c r="G5978" i="8"/>
  <c r="G5979" i="8"/>
  <c r="G5980" i="8"/>
  <c r="G5981" i="8"/>
  <c r="G5982" i="8"/>
  <c r="G5983" i="8"/>
  <c r="G5984" i="8"/>
  <c r="G5985" i="8"/>
  <c r="G5986" i="8"/>
  <c r="G5987" i="8"/>
  <c r="G5988" i="8"/>
  <c r="G5989" i="8"/>
  <c r="G5990" i="8"/>
  <c r="G5991" i="8"/>
  <c r="G5992" i="8"/>
  <c r="G5993" i="8"/>
  <c r="G5994" i="8"/>
  <c r="G5995" i="8"/>
  <c r="G5996" i="8"/>
  <c r="G5997" i="8"/>
  <c r="G5998" i="8"/>
  <c r="G5999" i="8"/>
  <c r="G6000" i="8"/>
  <c r="G6001" i="8"/>
  <c r="G6002" i="8"/>
  <c r="G6003" i="8"/>
  <c r="G6004" i="8"/>
  <c r="G6005" i="8"/>
  <c r="G6006" i="8"/>
  <c r="G6007" i="8"/>
  <c r="G6008" i="8"/>
  <c r="G6009" i="8"/>
  <c r="G6010" i="8"/>
  <c r="G6011" i="8"/>
  <c r="G6012" i="8"/>
  <c r="G6013" i="8"/>
  <c r="G6014" i="8"/>
  <c r="G6015" i="8"/>
  <c r="G6016" i="8"/>
  <c r="G6017" i="8"/>
  <c r="G6018" i="8"/>
  <c r="G6019" i="8"/>
  <c r="G6020" i="8"/>
  <c r="G6021" i="8"/>
  <c r="G6022" i="8"/>
  <c r="G6023" i="8"/>
  <c r="G6024" i="8"/>
  <c r="G6025" i="8"/>
  <c r="G6026" i="8"/>
  <c r="G6027" i="8"/>
  <c r="G6028" i="8"/>
  <c r="G6029" i="8"/>
  <c r="G6030" i="8"/>
  <c r="G6031" i="8"/>
  <c r="G6032" i="8"/>
  <c r="G6033" i="8"/>
  <c r="G6034" i="8"/>
  <c r="G6035" i="8"/>
  <c r="G6036" i="8"/>
  <c r="G6037" i="8"/>
  <c r="G6038" i="8"/>
  <c r="G6039" i="8"/>
  <c r="G6040" i="8"/>
  <c r="G6041" i="8"/>
  <c r="G6042" i="8"/>
  <c r="G6043" i="8"/>
  <c r="G6044" i="8"/>
  <c r="G6045" i="8"/>
  <c r="G6046" i="8"/>
  <c r="G6047" i="8"/>
  <c r="G6048" i="8"/>
  <c r="G6049" i="8"/>
  <c r="G6050" i="8"/>
  <c r="G6051" i="8"/>
  <c r="G6052" i="8"/>
  <c r="G6053" i="8"/>
  <c r="G6054" i="8"/>
  <c r="G6055" i="8"/>
  <c r="G6056" i="8"/>
  <c r="G6057" i="8"/>
  <c r="G6058" i="8"/>
  <c r="G6059" i="8"/>
  <c r="G6060" i="8"/>
  <c r="G6061" i="8"/>
  <c r="G6062" i="8"/>
  <c r="G6063" i="8"/>
  <c r="G6064" i="8"/>
  <c r="G6065" i="8"/>
  <c r="G6066" i="8"/>
  <c r="G6067" i="8"/>
  <c r="G6068" i="8"/>
  <c r="G6069" i="8"/>
  <c r="G6070" i="8"/>
  <c r="G6071" i="8"/>
  <c r="G6072" i="8"/>
  <c r="G6073" i="8"/>
  <c r="G6074" i="8"/>
  <c r="G6075" i="8"/>
  <c r="G6076" i="8"/>
  <c r="G6077" i="8"/>
  <c r="G6078" i="8"/>
  <c r="G6079" i="8"/>
  <c r="G6080" i="8"/>
  <c r="G6081" i="8"/>
  <c r="G6082" i="8"/>
  <c r="G6083" i="8"/>
  <c r="G6084" i="8"/>
  <c r="G6085" i="8"/>
  <c r="G6086" i="8"/>
  <c r="G6087" i="8"/>
  <c r="G6088" i="8"/>
  <c r="G6089" i="8"/>
  <c r="G6090" i="8"/>
  <c r="G6091" i="8"/>
  <c r="G6092" i="8"/>
  <c r="G6093" i="8"/>
  <c r="G6094" i="8"/>
  <c r="G6095" i="8"/>
  <c r="G6096" i="8"/>
  <c r="G6097" i="8"/>
  <c r="G6098" i="8"/>
  <c r="G6099" i="8"/>
  <c r="G6100" i="8"/>
  <c r="G6101" i="8"/>
  <c r="G6102" i="8"/>
  <c r="G6103" i="8"/>
  <c r="G6104" i="8"/>
  <c r="G6105" i="8"/>
  <c r="G6106" i="8"/>
  <c r="G6107" i="8"/>
  <c r="G6108" i="8"/>
  <c r="G6109" i="8"/>
  <c r="G6110" i="8"/>
  <c r="G6111" i="8"/>
  <c r="G6112" i="8"/>
  <c r="G6113" i="8"/>
  <c r="G6114" i="8"/>
  <c r="G6115" i="8"/>
  <c r="G6116" i="8"/>
  <c r="G6117" i="8"/>
  <c r="G6118" i="8"/>
  <c r="G6119" i="8"/>
  <c r="G6120" i="8"/>
  <c r="G6121" i="8"/>
  <c r="G6122" i="8"/>
  <c r="G6123" i="8"/>
  <c r="G6124" i="8"/>
  <c r="G6125" i="8"/>
  <c r="G6126" i="8"/>
  <c r="G6127" i="8"/>
  <c r="G6128" i="8"/>
  <c r="G6129" i="8"/>
  <c r="G6130" i="8"/>
  <c r="G6131" i="8"/>
  <c r="G6132" i="8"/>
  <c r="G6133" i="8"/>
  <c r="G6134" i="8"/>
  <c r="G6135" i="8"/>
  <c r="G6136" i="8"/>
  <c r="G6137" i="8"/>
  <c r="G6138" i="8"/>
  <c r="G6139" i="8"/>
  <c r="G6140" i="8"/>
  <c r="G6141" i="8"/>
  <c r="G6142" i="8"/>
  <c r="G6143" i="8"/>
  <c r="G6144" i="8"/>
  <c r="G6145" i="8"/>
  <c r="G6146" i="8"/>
  <c r="G6147" i="8"/>
  <c r="G6148" i="8"/>
  <c r="G6149" i="8"/>
  <c r="G6150" i="8"/>
  <c r="G6151" i="8"/>
  <c r="G6152" i="8"/>
  <c r="G6153" i="8"/>
  <c r="G6154" i="8"/>
  <c r="G6155" i="8"/>
  <c r="G6156" i="8"/>
  <c r="G6157" i="8"/>
  <c r="G6158" i="8"/>
  <c r="G6159" i="8"/>
  <c r="G6160" i="8"/>
  <c r="G6161" i="8"/>
  <c r="G6162" i="8"/>
  <c r="G6163" i="8"/>
  <c r="G6164" i="8"/>
  <c r="G6165" i="8"/>
  <c r="G6166" i="8"/>
  <c r="G6167" i="8"/>
  <c r="G6168" i="8"/>
  <c r="G6169" i="8"/>
  <c r="G6170" i="8"/>
  <c r="G6171" i="8"/>
  <c r="G6172" i="8"/>
  <c r="G6173" i="8"/>
  <c r="G6174" i="8"/>
  <c r="G6175" i="8"/>
  <c r="G6176" i="8"/>
  <c r="G6177" i="8"/>
  <c r="G6178" i="8"/>
  <c r="G6179" i="8"/>
  <c r="G6180" i="8"/>
  <c r="G6181" i="8"/>
  <c r="G6182" i="8"/>
  <c r="G6183" i="8"/>
  <c r="G6184" i="8"/>
  <c r="G6185" i="8"/>
  <c r="G6186" i="8"/>
  <c r="G6187" i="8"/>
  <c r="G6188" i="8"/>
  <c r="G6189" i="8"/>
  <c r="G6190" i="8"/>
  <c r="G6191" i="8"/>
  <c r="G6192" i="8"/>
  <c r="G6193" i="8"/>
  <c r="G6194" i="8"/>
  <c r="G6195" i="8"/>
  <c r="G6196" i="8"/>
  <c r="G6197" i="8"/>
  <c r="G6198" i="8"/>
  <c r="G6199" i="8"/>
  <c r="G6200" i="8"/>
  <c r="G6201" i="8"/>
  <c r="G6202" i="8"/>
  <c r="G6203" i="8"/>
  <c r="G6204" i="8"/>
  <c r="G6205" i="8"/>
  <c r="G6206" i="8"/>
  <c r="G6207" i="8"/>
  <c r="G6208" i="8"/>
  <c r="G6209" i="8"/>
  <c r="G6210" i="8"/>
  <c r="G6211" i="8"/>
  <c r="G6212" i="8"/>
  <c r="G6213" i="8"/>
  <c r="G6214" i="8"/>
  <c r="G6215" i="8"/>
  <c r="G6216" i="8"/>
  <c r="G6217" i="8"/>
  <c r="G6218" i="8"/>
  <c r="G6219" i="8"/>
  <c r="G6220" i="8"/>
  <c r="G6221" i="8"/>
  <c r="G6222" i="8"/>
  <c r="G6223" i="8"/>
  <c r="G6224" i="8"/>
  <c r="G6225" i="8"/>
  <c r="G6226" i="8"/>
  <c r="G6227" i="8"/>
  <c r="G6228" i="8"/>
  <c r="G6229" i="8"/>
  <c r="G6230" i="8"/>
  <c r="G6231" i="8"/>
  <c r="G6232" i="8"/>
  <c r="G6233" i="8"/>
  <c r="G6234" i="8"/>
  <c r="G6235" i="8"/>
  <c r="G6236" i="8"/>
  <c r="G6237" i="8"/>
  <c r="G6238" i="8"/>
  <c r="G6239" i="8"/>
  <c r="G6240" i="8"/>
  <c r="G6241" i="8"/>
  <c r="G6242" i="8"/>
  <c r="G6243" i="8"/>
  <c r="G6244" i="8"/>
  <c r="G6245" i="8"/>
  <c r="G6246" i="8"/>
  <c r="G6247" i="8"/>
  <c r="G6248" i="8"/>
  <c r="G6249" i="8"/>
  <c r="G6250" i="8"/>
  <c r="G6251" i="8"/>
  <c r="G6252" i="8"/>
  <c r="G6253" i="8"/>
  <c r="G6254" i="8"/>
  <c r="G6255" i="8"/>
  <c r="G6256" i="8"/>
  <c r="G6257" i="8"/>
  <c r="G6258" i="8"/>
  <c r="G6259" i="8"/>
  <c r="G6260" i="8"/>
  <c r="G6261" i="8"/>
  <c r="G6262" i="8"/>
  <c r="G6263" i="8"/>
  <c r="G6264" i="8"/>
  <c r="G6265" i="8"/>
  <c r="G6266" i="8"/>
  <c r="G6267" i="8"/>
  <c r="G6268" i="8"/>
  <c r="G6269" i="8"/>
  <c r="G6270" i="8"/>
  <c r="G6271" i="8"/>
  <c r="G6272" i="8"/>
  <c r="G6273" i="8"/>
  <c r="G6274" i="8"/>
  <c r="G6275" i="8"/>
  <c r="G6276" i="8"/>
  <c r="G6277" i="8"/>
  <c r="G6278" i="8"/>
  <c r="G6279" i="8"/>
  <c r="G6280" i="8"/>
  <c r="G6281" i="8"/>
  <c r="G6282" i="8"/>
  <c r="G6283" i="8"/>
  <c r="G6284" i="8"/>
  <c r="G6285" i="8"/>
  <c r="G6286" i="8"/>
  <c r="G6287" i="8"/>
  <c r="G6288" i="8"/>
  <c r="G6289" i="8"/>
  <c r="G6290" i="8"/>
  <c r="G6291" i="8"/>
  <c r="G6292" i="8"/>
  <c r="G6293" i="8"/>
  <c r="G6294" i="8"/>
  <c r="G6295" i="8"/>
  <c r="G6296" i="8"/>
  <c r="G6297" i="8"/>
  <c r="G6298" i="8"/>
  <c r="G6299" i="8"/>
  <c r="G6300" i="8"/>
  <c r="G6301" i="8"/>
  <c r="G6302" i="8"/>
  <c r="G6303" i="8"/>
  <c r="G6304" i="8"/>
  <c r="G6305" i="8"/>
  <c r="G6306" i="8"/>
  <c r="G6307" i="8"/>
  <c r="G6308" i="8"/>
  <c r="G6309" i="8"/>
  <c r="G6310" i="8"/>
  <c r="G6311" i="8"/>
  <c r="G6312" i="8"/>
  <c r="G6313" i="8"/>
  <c r="G6314" i="8"/>
  <c r="G6315" i="8"/>
  <c r="G6316" i="8"/>
  <c r="G6317" i="8"/>
  <c r="G6318" i="8"/>
  <c r="G6319" i="8"/>
  <c r="G6320" i="8"/>
  <c r="G6321" i="8"/>
  <c r="G6322" i="8"/>
  <c r="G6323" i="8"/>
  <c r="G6324" i="8"/>
  <c r="G6325" i="8"/>
  <c r="G6326" i="8"/>
  <c r="G6327" i="8"/>
  <c r="G6328" i="8"/>
  <c r="G6329" i="8"/>
  <c r="G6330" i="8"/>
  <c r="G6331" i="8"/>
  <c r="G6332" i="8"/>
  <c r="G6333" i="8"/>
  <c r="G6334" i="8"/>
  <c r="G6335" i="8"/>
  <c r="G6336" i="8"/>
  <c r="G6337" i="8"/>
  <c r="G6338" i="8"/>
  <c r="G6339" i="8"/>
  <c r="G6340" i="8"/>
  <c r="G6341" i="8"/>
  <c r="G6342" i="8"/>
  <c r="G6343" i="8"/>
  <c r="G6344" i="8"/>
  <c r="G6345" i="8"/>
  <c r="G6346" i="8"/>
  <c r="G6347" i="8"/>
  <c r="G6348" i="8"/>
  <c r="G6349" i="8"/>
  <c r="G6350" i="8"/>
  <c r="G6351" i="8"/>
  <c r="G6352" i="8"/>
  <c r="G6353" i="8"/>
  <c r="G6354" i="8"/>
  <c r="G6355" i="8"/>
  <c r="G6356" i="8"/>
  <c r="G6357" i="8"/>
  <c r="G6358" i="8"/>
  <c r="G6359" i="8"/>
  <c r="G6360" i="8"/>
  <c r="G6361" i="8"/>
  <c r="G6362" i="8"/>
  <c r="G6363" i="8"/>
  <c r="G6364" i="8"/>
  <c r="G6365" i="8"/>
  <c r="G6366" i="8"/>
  <c r="G6367" i="8"/>
  <c r="G6368" i="8"/>
  <c r="G6369" i="8"/>
  <c r="G6370" i="8"/>
  <c r="G6371" i="8"/>
  <c r="G6372" i="8"/>
  <c r="G6373" i="8"/>
  <c r="G6374" i="8"/>
  <c r="G6375" i="8"/>
  <c r="G6376" i="8"/>
  <c r="G6377" i="8"/>
  <c r="G6378" i="8"/>
  <c r="G6379" i="8"/>
  <c r="G6380" i="8"/>
  <c r="G6381" i="8"/>
  <c r="G6382" i="8"/>
  <c r="G6383" i="8"/>
  <c r="G6384" i="8"/>
  <c r="G6385" i="8"/>
  <c r="G6386" i="8"/>
  <c r="G6387" i="8"/>
  <c r="G6388" i="8"/>
  <c r="G6389" i="8"/>
  <c r="G6390" i="8"/>
  <c r="G6391" i="8"/>
  <c r="G6392" i="8"/>
  <c r="G6393" i="8"/>
  <c r="G6394" i="8"/>
  <c r="G6395" i="8"/>
  <c r="G6396" i="8"/>
  <c r="G6397" i="8"/>
  <c r="G6398" i="8"/>
  <c r="G6399" i="8"/>
  <c r="G6400" i="8"/>
  <c r="G6401" i="8"/>
  <c r="G6402" i="8"/>
  <c r="G6403" i="8"/>
  <c r="G6404" i="8"/>
  <c r="G6405" i="8"/>
  <c r="G6406" i="8"/>
  <c r="G6407" i="8"/>
  <c r="G6408" i="8"/>
  <c r="G6409" i="8"/>
  <c r="G6410" i="8"/>
  <c r="G6411" i="8"/>
  <c r="G6412" i="8"/>
  <c r="G6413" i="8"/>
  <c r="G6414" i="8"/>
  <c r="G6415" i="8"/>
  <c r="G6416" i="8"/>
  <c r="G6417" i="8"/>
  <c r="G6418" i="8"/>
  <c r="G6419" i="8"/>
  <c r="G6420" i="8"/>
  <c r="G6421" i="8"/>
  <c r="G6422" i="8"/>
  <c r="G6423" i="8"/>
  <c r="G6424" i="8"/>
  <c r="G6425" i="8"/>
  <c r="G6426" i="8"/>
  <c r="G6427" i="8"/>
  <c r="G6428" i="8"/>
  <c r="G6429" i="8"/>
  <c r="G6430" i="8"/>
  <c r="G6431" i="8"/>
  <c r="G6432" i="8"/>
  <c r="G6433" i="8"/>
  <c r="G6434" i="8"/>
  <c r="G6435" i="8"/>
  <c r="G6436" i="8"/>
  <c r="G6437" i="8"/>
  <c r="G6438" i="8"/>
  <c r="G6439" i="8"/>
  <c r="G6440" i="8"/>
  <c r="G6441" i="8"/>
  <c r="G6442" i="8"/>
  <c r="G6443" i="8"/>
  <c r="G6444" i="8"/>
  <c r="G6445" i="8"/>
  <c r="G6446" i="8"/>
  <c r="G6447" i="8"/>
  <c r="G6448" i="8"/>
  <c r="G6449" i="8"/>
  <c r="G6450" i="8"/>
  <c r="G6451" i="8"/>
  <c r="G6452" i="8"/>
  <c r="G6453" i="8"/>
  <c r="G6454" i="8"/>
  <c r="G6455" i="8"/>
  <c r="G6456" i="8"/>
  <c r="G6457" i="8"/>
  <c r="G6458" i="8"/>
  <c r="G6459" i="8"/>
  <c r="G6460" i="8"/>
  <c r="G6461" i="8"/>
  <c r="G6462" i="8"/>
  <c r="G6463" i="8"/>
  <c r="G6464" i="8"/>
  <c r="G6465" i="8"/>
  <c r="G6466" i="8"/>
  <c r="G6467" i="8"/>
  <c r="G6468" i="8"/>
  <c r="G6469" i="8"/>
  <c r="G6470" i="8"/>
  <c r="G6471" i="8"/>
  <c r="G6472" i="8"/>
  <c r="G6473" i="8"/>
  <c r="G6474" i="8"/>
  <c r="G6475" i="8"/>
  <c r="G6476" i="8"/>
  <c r="G6477" i="8"/>
  <c r="G6478" i="8"/>
  <c r="G6479" i="8"/>
  <c r="G6480" i="8"/>
  <c r="G6481" i="8"/>
  <c r="G6482" i="8"/>
  <c r="G6483" i="8"/>
  <c r="G6484" i="8"/>
  <c r="G6485" i="8"/>
  <c r="G6486" i="8"/>
  <c r="G6487" i="8"/>
  <c r="G6488" i="8"/>
  <c r="G6489" i="8"/>
  <c r="G6490" i="8"/>
  <c r="G6491" i="8"/>
  <c r="G6492" i="8"/>
  <c r="G6493" i="8"/>
  <c r="G6494" i="8"/>
  <c r="G6495" i="8"/>
  <c r="G6496" i="8"/>
  <c r="G6497" i="8"/>
  <c r="G6498" i="8"/>
  <c r="G6499" i="8"/>
  <c r="G6500" i="8"/>
  <c r="G6501" i="8"/>
  <c r="G6502" i="8"/>
  <c r="G6503" i="8"/>
  <c r="G6504" i="8"/>
  <c r="G6505" i="8"/>
  <c r="G6506" i="8"/>
  <c r="G6507" i="8"/>
  <c r="G6508" i="8"/>
  <c r="G6509" i="8"/>
  <c r="G6510" i="8"/>
  <c r="G6511" i="8"/>
  <c r="G6512" i="8"/>
  <c r="G6513" i="8"/>
  <c r="G6514" i="8"/>
  <c r="G6515" i="8"/>
  <c r="G6516" i="8"/>
  <c r="G6517" i="8"/>
  <c r="G6518" i="8"/>
  <c r="G6519" i="8"/>
  <c r="G6520" i="8"/>
  <c r="G6521" i="8"/>
  <c r="G6522" i="8"/>
  <c r="G6523" i="8"/>
  <c r="G6524" i="8"/>
  <c r="G6525" i="8"/>
  <c r="G6526" i="8"/>
  <c r="G6527" i="8"/>
  <c r="G6528" i="8"/>
  <c r="G6529" i="8"/>
  <c r="G6530" i="8"/>
  <c r="G6531" i="8"/>
  <c r="G6532" i="8"/>
  <c r="G6533" i="8"/>
  <c r="G6534" i="8"/>
  <c r="G6535" i="8"/>
  <c r="G6536" i="8"/>
  <c r="G6537" i="8"/>
  <c r="G6538" i="8"/>
  <c r="G6539" i="8"/>
  <c r="G6540" i="8"/>
  <c r="G6541" i="8"/>
  <c r="G6542" i="8"/>
  <c r="G6543" i="8"/>
  <c r="G6544" i="8"/>
  <c r="G6545" i="8"/>
  <c r="G6546" i="8"/>
  <c r="G6547" i="8"/>
  <c r="G6548" i="8"/>
  <c r="G6549" i="8"/>
  <c r="G6550" i="8"/>
  <c r="G6551" i="8"/>
  <c r="G6552" i="8"/>
  <c r="G6553" i="8"/>
  <c r="G6554" i="8"/>
  <c r="G6555" i="8"/>
  <c r="G6556" i="8"/>
  <c r="G6557" i="8"/>
  <c r="G6558" i="8"/>
  <c r="G6559" i="8"/>
  <c r="G6560" i="8"/>
  <c r="G6561" i="8"/>
  <c r="G6562" i="8"/>
  <c r="G6563" i="8"/>
  <c r="G6564" i="8"/>
  <c r="G6565" i="8"/>
  <c r="G6566" i="8"/>
  <c r="G6567" i="8"/>
  <c r="G6568" i="8"/>
  <c r="G6569" i="8"/>
  <c r="G6570" i="8"/>
  <c r="G6571" i="8"/>
  <c r="G6572" i="8"/>
  <c r="G6573" i="8"/>
  <c r="G6574" i="8"/>
  <c r="G6575" i="8"/>
  <c r="G6576" i="8"/>
  <c r="G6577" i="8"/>
  <c r="G6578" i="8"/>
  <c r="G6579" i="8"/>
  <c r="G6580" i="8"/>
  <c r="G6581" i="8"/>
  <c r="G6582" i="8"/>
  <c r="G6583" i="8"/>
  <c r="G6584" i="8"/>
  <c r="G6585" i="8"/>
  <c r="G6586" i="8"/>
  <c r="G6587" i="8"/>
  <c r="G6588" i="8"/>
  <c r="G6589" i="8"/>
  <c r="G6590" i="8"/>
  <c r="G6591" i="8"/>
  <c r="G6592" i="8"/>
  <c r="G6593" i="8"/>
  <c r="G6594" i="8"/>
  <c r="G6595" i="8"/>
  <c r="G6596" i="8"/>
  <c r="G6597" i="8"/>
  <c r="G6598" i="8"/>
  <c r="G6599" i="8"/>
  <c r="G6600" i="8"/>
  <c r="G6601" i="8"/>
  <c r="G6602" i="8"/>
  <c r="G6603" i="8"/>
  <c r="G6604" i="8"/>
  <c r="G6605" i="8"/>
  <c r="G6606" i="8"/>
  <c r="G6607" i="8"/>
  <c r="G6608" i="8"/>
  <c r="G6609" i="8"/>
  <c r="G6610" i="8"/>
  <c r="G6611" i="8"/>
  <c r="G6612" i="8"/>
  <c r="G6613" i="8"/>
  <c r="G6614" i="8"/>
  <c r="G6615" i="8"/>
  <c r="G6616" i="8"/>
  <c r="G6617" i="8"/>
  <c r="G6618" i="8"/>
  <c r="G6619" i="8"/>
  <c r="G6620" i="8"/>
  <c r="G6621" i="8"/>
  <c r="G6622" i="8"/>
  <c r="G6623" i="8"/>
  <c r="G6624" i="8"/>
  <c r="G6625" i="8"/>
  <c r="G6626" i="8"/>
  <c r="G6627" i="8"/>
  <c r="G6628" i="8"/>
  <c r="G6629" i="8"/>
  <c r="G6630" i="8"/>
  <c r="G6631" i="8"/>
  <c r="G6632" i="8"/>
  <c r="G6633" i="8"/>
  <c r="G6634" i="8"/>
  <c r="G6635" i="8"/>
  <c r="G6636" i="8"/>
  <c r="G6637" i="8"/>
  <c r="G6638" i="8"/>
  <c r="G6639" i="8"/>
  <c r="G6640" i="8"/>
  <c r="G6641" i="8"/>
  <c r="G6642" i="8"/>
  <c r="G6643" i="8"/>
  <c r="G6644" i="8"/>
  <c r="G6645" i="8"/>
  <c r="G6646" i="8"/>
  <c r="G6647" i="8"/>
  <c r="G6648" i="8"/>
  <c r="G6649" i="8"/>
  <c r="G6650" i="8"/>
  <c r="G6651" i="8"/>
  <c r="G6652" i="8"/>
  <c r="G6653" i="8"/>
  <c r="G6654" i="8"/>
  <c r="G6655" i="8"/>
  <c r="G6656" i="8"/>
  <c r="G6657" i="8"/>
  <c r="G6658" i="8"/>
  <c r="G6659" i="8"/>
  <c r="G6660" i="8"/>
  <c r="G6661" i="8"/>
  <c r="G6662" i="8"/>
  <c r="G6663" i="8"/>
  <c r="G6664" i="8"/>
  <c r="G6665" i="8"/>
  <c r="G6666" i="8"/>
  <c r="G6667" i="8"/>
  <c r="G6668" i="8"/>
  <c r="G6669" i="8"/>
  <c r="G6670" i="8"/>
  <c r="G6671" i="8"/>
  <c r="G6672" i="8"/>
  <c r="G6673" i="8"/>
  <c r="G6674" i="8"/>
  <c r="G6675" i="8"/>
  <c r="G6676" i="8"/>
  <c r="G6677" i="8"/>
  <c r="G6678" i="8"/>
  <c r="G6679" i="8"/>
  <c r="G6680" i="8"/>
  <c r="G6681" i="8"/>
  <c r="G6682" i="8"/>
  <c r="G6683" i="8"/>
  <c r="G6684" i="8"/>
  <c r="G6685" i="8"/>
  <c r="G6686" i="8"/>
  <c r="G6687" i="8"/>
  <c r="G6688" i="8"/>
  <c r="G6689" i="8"/>
  <c r="G6690" i="8"/>
  <c r="G6691" i="8"/>
  <c r="G6692" i="8"/>
  <c r="G6693" i="8"/>
  <c r="G6694" i="8"/>
  <c r="G6695" i="8"/>
  <c r="G6696" i="8"/>
  <c r="G6697" i="8"/>
  <c r="G6698" i="8"/>
  <c r="G6699" i="8"/>
  <c r="G6700" i="8"/>
  <c r="G6701" i="8"/>
  <c r="G6702" i="8"/>
  <c r="G6703" i="8"/>
  <c r="G6704" i="8"/>
  <c r="G6705" i="8"/>
  <c r="G6706" i="8"/>
  <c r="G6707" i="8"/>
  <c r="G6708" i="8"/>
  <c r="G6709" i="8"/>
  <c r="G6710" i="8"/>
  <c r="G6711" i="8"/>
  <c r="G6712" i="8"/>
  <c r="G6713" i="8"/>
  <c r="G6714" i="8"/>
  <c r="G6715" i="8"/>
  <c r="G6716" i="8"/>
  <c r="G6717" i="8"/>
  <c r="G6718" i="8"/>
  <c r="G6719" i="8"/>
  <c r="G6720" i="8"/>
  <c r="G6721" i="8"/>
  <c r="G6722" i="8"/>
  <c r="G6723" i="8"/>
  <c r="G6724" i="8"/>
  <c r="G6725" i="8"/>
  <c r="G6726" i="8"/>
  <c r="G6727" i="8"/>
  <c r="G6728" i="8"/>
  <c r="G6729" i="8"/>
  <c r="G6730" i="8"/>
  <c r="G6731" i="8"/>
  <c r="G6732" i="8"/>
  <c r="G6733" i="8"/>
  <c r="G6734" i="8"/>
  <c r="G6735" i="8"/>
  <c r="G6736" i="8"/>
  <c r="G6737" i="8"/>
  <c r="G6738" i="8"/>
  <c r="G6739" i="8"/>
  <c r="G6740" i="8"/>
  <c r="G6741" i="8"/>
  <c r="G6742" i="8"/>
  <c r="G6743" i="8"/>
  <c r="G6744" i="8"/>
  <c r="G6745" i="8"/>
  <c r="G6746" i="8"/>
  <c r="G6747" i="8"/>
  <c r="G6748" i="8"/>
  <c r="G6749" i="8"/>
  <c r="G6750" i="8"/>
  <c r="G6751" i="8"/>
  <c r="G6752" i="8"/>
  <c r="G6753" i="8"/>
  <c r="G6754" i="8"/>
  <c r="G6755" i="8"/>
  <c r="G6756" i="8"/>
  <c r="G6757" i="8"/>
  <c r="G6758" i="8"/>
  <c r="G6759" i="8"/>
  <c r="G6760" i="8"/>
  <c r="G6761" i="8"/>
  <c r="G6762" i="8"/>
  <c r="G6763" i="8"/>
  <c r="G6764" i="8"/>
  <c r="G6765" i="8"/>
  <c r="G6766" i="8"/>
  <c r="G6767" i="8"/>
  <c r="G6768" i="8"/>
  <c r="G6769" i="8"/>
  <c r="G6770" i="8"/>
  <c r="G6771" i="8"/>
  <c r="G6772" i="8"/>
  <c r="G6773" i="8"/>
  <c r="G6774" i="8"/>
  <c r="G6775" i="8"/>
  <c r="G6776" i="8"/>
  <c r="G6777" i="8"/>
  <c r="G6778" i="8"/>
  <c r="G6779" i="8"/>
  <c r="G6780" i="8"/>
  <c r="G6781" i="8"/>
  <c r="G6782" i="8"/>
  <c r="G6783" i="8"/>
  <c r="G6784" i="8"/>
  <c r="G6785" i="8"/>
  <c r="G6786" i="8"/>
  <c r="G6787" i="8"/>
  <c r="G6788" i="8"/>
  <c r="G6789" i="8"/>
  <c r="G6790" i="8"/>
  <c r="G6791" i="8"/>
  <c r="G6792" i="8"/>
  <c r="G6793" i="8"/>
  <c r="G6794" i="8"/>
  <c r="G6795" i="8"/>
  <c r="G6796" i="8"/>
  <c r="G6797" i="8"/>
  <c r="G6798" i="8"/>
  <c r="G6799" i="8"/>
  <c r="G6800" i="8"/>
  <c r="G6801" i="8"/>
  <c r="G6802" i="8"/>
  <c r="G6803" i="8"/>
  <c r="G6804" i="8"/>
  <c r="G6805" i="8"/>
  <c r="G6806" i="8"/>
  <c r="G6807" i="8"/>
  <c r="G6808" i="8"/>
  <c r="G6809" i="8"/>
  <c r="G6810" i="8"/>
  <c r="G6811" i="8"/>
  <c r="G6812" i="8"/>
  <c r="G6813" i="8"/>
  <c r="G6814" i="8"/>
  <c r="G6815" i="8"/>
  <c r="G6816" i="8"/>
  <c r="G6817" i="8"/>
  <c r="G6818" i="8"/>
  <c r="G6819" i="8"/>
  <c r="G6820" i="8"/>
  <c r="G6821" i="8"/>
  <c r="G6822" i="8"/>
  <c r="G6823" i="8"/>
  <c r="G6824" i="8"/>
  <c r="G6825" i="8"/>
  <c r="G6826" i="8"/>
  <c r="G6827" i="8"/>
  <c r="G6828" i="8"/>
  <c r="G6829" i="8"/>
  <c r="G6830" i="8"/>
  <c r="G6831" i="8"/>
  <c r="G6832" i="8"/>
  <c r="G6833" i="8"/>
  <c r="G6834" i="8"/>
  <c r="G6835" i="8"/>
  <c r="G6836" i="8"/>
  <c r="G6837" i="8"/>
  <c r="G6838" i="8"/>
  <c r="G6839" i="8"/>
  <c r="G6840" i="8"/>
  <c r="G6841" i="8"/>
  <c r="G6842" i="8"/>
  <c r="G6843" i="8"/>
  <c r="G6844" i="8"/>
  <c r="G6845" i="8"/>
  <c r="G6846" i="8"/>
  <c r="G6847" i="8"/>
  <c r="G6848" i="8"/>
  <c r="G6849" i="8"/>
  <c r="G6850" i="8"/>
  <c r="G6851" i="8"/>
  <c r="G6852" i="8"/>
  <c r="G6853" i="8"/>
  <c r="G6854" i="8"/>
  <c r="G6855" i="8"/>
  <c r="G6856" i="8"/>
  <c r="G6857" i="8"/>
  <c r="G6858" i="8"/>
  <c r="G6859" i="8"/>
  <c r="G6860" i="8"/>
  <c r="G6861" i="8"/>
  <c r="G6862" i="8"/>
  <c r="G6863" i="8"/>
  <c r="G6864" i="8"/>
  <c r="G6865" i="8"/>
  <c r="G6866" i="8"/>
  <c r="G6867" i="8"/>
  <c r="G6868" i="8"/>
  <c r="G6869" i="8"/>
  <c r="G6870" i="8"/>
  <c r="G6871" i="8"/>
  <c r="G6872" i="8"/>
  <c r="G6873" i="8"/>
  <c r="G6874" i="8"/>
  <c r="G6875" i="8"/>
  <c r="G6876" i="8"/>
  <c r="G6877" i="8"/>
  <c r="G6878" i="8"/>
  <c r="G6879" i="8"/>
  <c r="G6880" i="8"/>
  <c r="G6881" i="8"/>
  <c r="G6882" i="8"/>
  <c r="G6883" i="8"/>
  <c r="G6884" i="8"/>
  <c r="G6885" i="8"/>
  <c r="G6886" i="8"/>
  <c r="G6887" i="8"/>
  <c r="G6888" i="8"/>
  <c r="G6889" i="8"/>
  <c r="G6890" i="8"/>
  <c r="G6891" i="8"/>
  <c r="G6892" i="8"/>
  <c r="G6893" i="8"/>
  <c r="G6894" i="8"/>
  <c r="G6895" i="8"/>
  <c r="G6896" i="8"/>
  <c r="G6897" i="8"/>
  <c r="G6898" i="8"/>
  <c r="G6899" i="8"/>
  <c r="G6900" i="8"/>
  <c r="G6901" i="8"/>
  <c r="G6902" i="8"/>
  <c r="G6903" i="8"/>
  <c r="G6904" i="8"/>
  <c r="G6905" i="8"/>
  <c r="G6906" i="8"/>
  <c r="G6907" i="8"/>
  <c r="G6908" i="8"/>
  <c r="G6909" i="8"/>
  <c r="G6910" i="8"/>
  <c r="G6911" i="8"/>
  <c r="G6912" i="8"/>
  <c r="G6913" i="8"/>
  <c r="G6914" i="8"/>
  <c r="G6915" i="8"/>
  <c r="G6916" i="8"/>
  <c r="G6917" i="8"/>
  <c r="G6918" i="8"/>
  <c r="G6919" i="8"/>
  <c r="G6920" i="8"/>
  <c r="G6921" i="8"/>
  <c r="G6922" i="8"/>
  <c r="G6923" i="8"/>
  <c r="G6924" i="8"/>
  <c r="G6925" i="8"/>
  <c r="G6926" i="8"/>
  <c r="G6927" i="8"/>
  <c r="G6928" i="8"/>
  <c r="G6929" i="8"/>
  <c r="G6930" i="8"/>
  <c r="G6931" i="8"/>
  <c r="G6932" i="8"/>
  <c r="G6933" i="8"/>
  <c r="G6934" i="8"/>
  <c r="G6935" i="8"/>
  <c r="G6936" i="8"/>
  <c r="G6937" i="8"/>
  <c r="G6938" i="8"/>
  <c r="G6939" i="8"/>
  <c r="G6940" i="8"/>
  <c r="G6941" i="8"/>
  <c r="G6942" i="8"/>
  <c r="G6943" i="8"/>
  <c r="G6944" i="8"/>
  <c r="G6945" i="8"/>
  <c r="G6946" i="8"/>
  <c r="G6947" i="8"/>
  <c r="G6948" i="8"/>
  <c r="G6949" i="8"/>
  <c r="G6950" i="8"/>
  <c r="G6951" i="8"/>
  <c r="G6952" i="8"/>
  <c r="G6953" i="8"/>
  <c r="G6954" i="8"/>
  <c r="G6955" i="8"/>
  <c r="G6956" i="8"/>
  <c r="G6957" i="8"/>
  <c r="G6958" i="8"/>
  <c r="G6959" i="8"/>
  <c r="G6960" i="8"/>
  <c r="G6961" i="8"/>
  <c r="G6962" i="8"/>
  <c r="G6963" i="8"/>
  <c r="G6964" i="8"/>
  <c r="G6965" i="8"/>
  <c r="G6966" i="8"/>
  <c r="G6967" i="8"/>
  <c r="G6968" i="8"/>
  <c r="G6969" i="8"/>
  <c r="G6970" i="8"/>
  <c r="G6971" i="8"/>
  <c r="G6972" i="8"/>
  <c r="G6973" i="8"/>
  <c r="G6974" i="8"/>
  <c r="G6975" i="8"/>
  <c r="G6976" i="8"/>
  <c r="G6977" i="8"/>
  <c r="G6978" i="8"/>
  <c r="G6979" i="8"/>
  <c r="G6980" i="8"/>
  <c r="G6981" i="8"/>
  <c r="G6982" i="8"/>
  <c r="G6983" i="8"/>
  <c r="G6984" i="8"/>
  <c r="G6985" i="8"/>
  <c r="G6986" i="8"/>
  <c r="G6987" i="8"/>
  <c r="G6988" i="8"/>
  <c r="G6989" i="8"/>
  <c r="G6990" i="8"/>
  <c r="G6991" i="8"/>
  <c r="G6992" i="8"/>
  <c r="G6993" i="8"/>
  <c r="G6994" i="8"/>
  <c r="G6995" i="8"/>
  <c r="G6996" i="8"/>
  <c r="G6997" i="8"/>
  <c r="G6998" i="8"/>
  <c r="G6999" i="8"/>
  <c r="G7000" i="8"/>
  <c r="G7001" i="8"/>
  <c r="G7002" i="8"/>
  <c r="G7003" i="8"/>
  <c r="G7004" i="8"/>
  <c r="G7005" i="8"/>
  <c r="G7006" i="8"/>
  <c r="G7007" i="8"/>
  <c r="G7008" i="8"/>
  <c r="G7009" i="8"/>
  <c r="G7010" i="8"/>
  <c r="G7011" i="8"/>
  <c r="G7012" i="8"/>
  <c r="G7013" i="8"/>
  <c r="G7014" i="8"/>
  <c r="G7015" i="8"/>
  <c r="G7016" i="8"/>
  <c r="G7017" i="8"/>
  <c r="G7018" i="8"/>
  <c r="G7019" i="8"/>
  <c r="G7020" i="8"/>
  <c r="G7021" i="8"/>
  <c r="G7022" i="8"/>
  <c r="G7023" i="8"/>
  <c r="G7024" i="8"/>
  <c r="G7025" i="8"/>
  <c r="G7026" i="8"/>
  <c r="G7027" i="8"/>
  <c r="G7028" i="8"/>
  <c r="G7029" i="8"/>
  <c r="G7030" i="8"/>
  <c r="G7031" i="8"/>
  <c r="G7032" i="8"/>
  <c r="G7033" i="8"/>
  <c r="G7034" i="8"/>
  <c r="G7035" i="8"/>
  <c r="G7036" i="8"/>
  <c r="G7037" i="8"/>
  <c r="G7038" i="8"/>
  <c r="G7039" i="8"/>
  <c r="G7040" i="8"/>
  <c r="G7041" i="8"/>
  <c r="G7042" i="8"/>
  <c r="G7043" i="8"/>
  <c r="G7044" i="8"/>
  <c r="G7045" i="8"/>
  <c r="G7046" i="8"/>
  <c r="G7047" i="8"/>
  <c r="G7048" i="8"/>
  <c r="G7049" i="8"/>
  <c r="G7050" i="8"/>
  <c r="G7051" i="8"/>
  <c r="G7052" i="8"/>
  <c r="G7053" i="8"/>
  <c r="G7054" i="8"/>
  <c r="G7055" i="8"/>
  <c r="G7056" i="8"/>
  <c r="G7057" i="8"/>
  <c r="G7058" i="8"/>
  <c r="G7059" i="8"/>
  <c r="G7060" i="8"/>
  <c r="G7061" i="8"/>
  <c r="G7062" i="8"/>
  <c r="G7063" i="8"/>
  <c r="G7064" i="8"/>
  <c r="G7065" i="8"/>
  <c r="G7066" i="8"/>
  <c r="G7067" i="8"/>
  <c r="G7068" i="8"/>
  <c r="G7069" i="8"/>
  <c r="G7070" i="8"/>
  <c r="G7071" i="8"/>
  <c r="G7072" i="8"/>
  <c r="G7073" i="8"/>
  <c r="G7074" i="8"/>
  <c r="G7075" i="8"/>
  <c r="G7076" i="8"/>
  <c r="G7077" i="8"/>
  <c r="G7078" i="8"/>
  <c r="G7079" i="8"/>
  <c r="G7080" i="8"/>
  <c r="G7081" i="8"/>
  <c r="G7082" i="8"/>
  <c r="G7083" i="8"/>
  <c r="G7084" i="8"/>
  <c r="G7085" i="8"/>
  <c r="G7086" i="8"/>
  <c r="G7087" i="8"/>
  <c r="G7088" i="8"/>
  <c r="G7089" i="8"/>
  <c r="G7090" i="8"/>
  <c r="G7091" i="8"/>
  <c r="G7092" i="8"/>
  <c r="G7093" i="8"/>
  <c r="G7094" i="8"/>
  <c r="G7095" i="8"/>
  <c r="G7096" i="8"/>
  <c r="G7097" i="8"/>
  <c r="G7098" i="8"/>
  <c r="G7099" i="8"/>
  <c r="G7100" i="8"/>
  <c r="G7101" i="8"/>
  <c r="G7102" i="8"/>
  <c r="G7103" i="8"/>
  <c r="G7104" i="8"/>
  <c r="G7105" i="8"/>
  <c r="G7106" i="8"/>
  <c r="G7107" i="8"/>
  <c r="G7108" i="8"/>
  <c r="G7109" i="8"/>
  <c r="G7110" i="8"/>
  <c r="G7111" i="8"/>
  <c r="G7112" i="8"/>
  <c r="G7113" i="8"/>
  <c r="G7114" i="8"/>
  <c r="G7115" i="8"/>
  <c r="G7116" i="8"/>
  <c r="G7117" i="8"/>
  <c r="G7118" i="8"/>
  <c r="G7119" i="8"/>
  <c r="G7120" i="8"/>
  <c r="G7121" i="8"/>
  <c r="G7122" i="8"/>
  <c r="G7123" i="8"/>
  <c r="G7124" i="8"/>
  <c r="G7125" i="8"/>
  <c r="G7126" i="8"/>
  <c r="G7127" i="8"/>
  <c r="G7128" i="8"/>
  <c r="G7129" i="8"/>
  <c r="G7130" i="8"/>
  <c r="G7131" i="8"/>
  <c r="G7132" i="8"/>
  <c r="G7133" i="8"/>
  <c r="G7134" i="8"/>
  <c r="G7135" i="8"/>
  <c r="G7136" i="8"/>
  <c r="G7137" i="8"/>
  <c r="G7138" i="8"/>
  <c r="G7139" i="8"/>
  <c r="G7140" i="8"/>
  <c r="G7141" i="8"/>
  <c r="G7142" i="8"/>
  <c r="G7143" i="8"/>
  <c r="G7144" i="8"/>
  <c r="G7145" i="8"/>
  <c r="G7146" i="8"/>
  <c r="G7147" i="8"/>
  <c r="G7148" i="8"/>
  <c r="G7149" i="8"/>
  <c r="G7150" i="8"/>
  <c r="G7151" i="8"/>
  <c r="G7152" i="8"/>
  <c r="G7153" i="8"/>
  <c r="G7154" i="8"/>
  <c r="G7155" i="8"/>
  <c r="G7156" i="8"/>
  <c r="G7157" i="8"/>
  <c r="G7158" i="8"/>
  <c r="G7159" i="8"/>
  <c r="G7160" i="8"/>
  <c r="G7161" i="8"/>
  <c r="G7162" i="8"/>
  <c r="G7163" i="8"/>
  <c r="G7164" i="8"/>
  <c r="G7165" i="8"/>
  <c r="G7166" i="8"/>
  <c r="G7167" i="8"/>
  <c r="G7168" i="8"/>
  <c r="G7169" i="8"/>
  <c r="G7170" i="8"/>
  <c r="G7171" i="8"/>
  <c r="G7172" i="8"/>
  <c r="G7173" i="8"/>
  <c r="G7174" i="8"/>
  <c r="G7175" i="8"/>
  <c r="G7176" i="8"/>
  <c r="G7177" i="8"/>
  <c r="G7178" i="8"/>
  <c r="G7179" i="8"/>
  <c r="G7180" i="8"/>
  <c r="G7181" i="8"/>
  <c r="G7182" i="8"/>
  <c r="G7183" i="8"/>
  <c r="G7184" i="8"/>
  <c r="G7185" i="8"/>
  <c r="G7186" i="8"/>
  <c r="G7187" i="8"/>
  <c r="G7188" i="8"/>
  <c r="G7189" i="8"/>
  <c r="G7190" i="8"/>
  <c r="G7191" i="8"/>
  <c r="G7192" i="8"/>
  <c r="G7193" i="8"/>
  <c r="G7194" i="8"/>
  <c r="G7195" i="8"/>
  <c r="G7196" i="8"/>
  <c r="G7197" i="8"/>
  <c r="G7198" i="8"/>
  <c r="G7199" i="8"/>
  <c r="G7200" i="8"/>
  <c r="G7201" i="8"/>
  <c r="G7202" i="8"/>
  <c r="G7203" i="8"/>
  <c r="G7204" i="8"/>
  <c r="G7205" i="8"/>
  <c r="G7206" i="8"/>
  <c r="G7207" i="8"/>
  <c r="G7208" i="8"/>
  <c r="G7209" i="8"/>
  <c r="G7210" i="8"/>
  <c r="G7211" i="8"/>
  <c r="G7212" i="8"/>
  <c r="G7213" i="8"/>
  <c r="G7214" i="8"/>
  <c r="G7215" i="8"/>
  <c r="G7216" i="8"/>
  <c r="G7217" i="8"/>
  <c r="G7218" i="8"/>
  <c r="G7219" i="8"/>
  <c r="G7220" i="8"/>
  <c r="G7221" i="8"/>
  <c r="G7222" i="8"/>
  <c r="G7223" i="8"/>
  <c r="G7224" i="8"/>
  <c r="G7225" i="8"/>
  <c r="G7226" i="8"/>
  <c r="G7227" i="8"/>
  <c r="G7228" i="8"/>
  <c r="G7229" i="8"/>
  <c r="G7230" i="8"/>
  <c r="G7231" i="8"/>
  <c r="G7232" i="8"/>
  <c r="G7233" i="8"/>
  <c r="G7234" i="8"/>
  <c r="G7235" i="8"/>
  <c r="G7236" i="8"/>
  <c r="G7237" i="8"/>
  <c r="G7238" i="8"/>
  <c r="G7239" i="8"/>
  <c r="G7240" i="8"/>
  <c r="G7241" i="8"/>
  <c r="G7242" i="8"/>
  <c r="G7243" i="8"/>
  <c r="G7244" i="8"/>
  <c r="G7245" i="8"/>
  <c r="G7246" i="8"/>
  <c r="G7247" i="8"/>
  <c r="G7248" i="8"/>
  <c r="G7249" i="8"/>
  <c r="G7250" i="8"/>
  <c r="G7251" i="8"/>
  <c r="G7252" i="8"/>
  <c r="G7253" i="8"/>
  <c r="G7254" i="8"/>
  <c r="G7255" i="8"/>
  <c r="G7256" i="8"/>
  <c r="G7257" i="8"/>
  <c r="G7258" i="8"/>
  <c r="G7259" i="8"/>
  <c r="G7260" i="8"/>
  <c r="G7261" i="8"/>
  <c r="G7262" i="8"/>
  <c r="G7263" i="8"/>
  <c r="G7264" i="8"/>
  <c r="G7265" i="8"/>
  <c r="G7266" i="8"/>
  <c r="G7267" i="8"/>
  <c r="G7268" i="8"/>
  <c r="G7269" i="8"/>
  <c r="G7270" i="8"/>
  <c r="G7271" i="8"/>
  <c r="G7272" i="8"/>
  <c r="G7273" i="8"/>
  <c r="G7274" i="8"/>
  <c r="G7275" i="8"/>
  <c r="G7276" i="8"/>
  <c r="G7277" i="8"/>
  <c r="G7278" i="8"/>
  <c r="G7279" i="8"/>
  <c r="G7280" i="8"/>
  <c r="G7281" i="8"/>
  <c r="G7282" i="8"/>
  <c r="G7283" i="8"/>
  <c r="G7284" i="8"/>
  <c r="G7285" i="8"/>
  <c r="G7286" i="8"/>
  <c r="G7287" i="8"/>
  <c r="G7288" i="8"/>
  <c r="G7289" i="8"/>
  <c r="G7290" i="8"/>
  <c r="G7291" i="8"/>
  <c r="G7292" i="8"/>
  <c r="G7293" i="8"/>
  <c r="G7294" i="8"/>
  <c r="G7295" i="8"/>
  <c r="G7296" i="8"/>
  <c r="G7297" i="8"/>
  <c r="G7298" i="8"/>
  <c r="G7299" i="8"/>
  <c r="G7300" i="8"/>
  <c r="G7301" i="8"/>
  <c r="G7302" i="8"/>
  <c r="G7303" i="8"/>
  <c r="G7304" i="8"/>
  <c r="G7305" i="8"/>
  <c r="G7306" i="8"/>
  <c r="G7307" i="8"/>
  <c r="G7308" i="8"/>
  <c r="G7309" i="8"/>
  <c r="G7310" i="8"/>
  <c r="G7311" i="8"/>
  <c r="G7312" i="8"/>
  <c r="G7313" i="8"/>
  <c r="G7314" i="8"/>
  <c r="G7315" i="8"/>
  <c r="G7316" i="8"/>
  <c r="G7317" i="8"/>
  <c r="G7318" i="8"/>
  <c r="G7319" i="8"/>
  <c r="G7320" i="8"/>
  <c r="G7321" i="8"/>
  <c r="G7322" i="8"/>
  <c r="G7323" i="8"/>
  <c r="G7324" i="8"/>
  <c r="G7325" i="8"/>
  <c r="G7326" i="8"/>
  <c r="G7327" i="8"/>
  <c r="G7328" i="8"/>
  <c r="G7329" i="8"/>
  <c r="G7330" i="8"/>
  <c r="G7331" i="8"/>
  <c r="G7332" i="8"/>
  <c r="G7333" i="8"/>
  <c r="G7334" i="8"/>
  <c r="G7335" i="8"/>
  <c r="G7336" i="8"/>
  <c r="G7337" i="8"/>
  <c r="G7338" i="8"/>
  <c r="G7339" i="8"/>
  <c r="G7340" i="8"/>
  <c r="G7341" i="8"/>
  <c r="G7342" i="8"/>
  <c r="G7343" i="8"/>
  <c r="G7344" i="8"/>
  <c r="G7345" i="8"/>
  <c r="G7346" i="8"/>
  <c r="G7347" i="8"/>
  <c r="G7348" i="8"/>
  <c r="G7349" i="8"/>
  <c r="G7350" i="8"/>
  <c r="G7351" i="8"/>
  <c r="G7352" i="8"/>
  <c r="G7353" i="8"/>
  <c r="G7354" i="8"/>
  <c r="G7355" i="8"/>
  <c r="G7356" i="8"/>
  <c r="G7357" i="8"/>
  <c r="G7358" i="8"/>
  <c r="G7359" i="8"/>
  <c r="G7360" i="8"/>
  <c r="G7361" i="8"/>
  <c r="G7362" i="8"/>
  <c r="G7363" i="8"/>
  <c r="G7364" i="8"/>
  <c r="G7365" i="8"/>
  <c r="G7366" i="8"/>
  <c r="G7367" i="8"/>
  <c r="G7368" i="8"/>
  <c r="G7369" i="8"/>
  <c r="G7370" i="8"/>
  <c r="G7371" i="8"/>
  <c r="G7372" i="8"/>
  <c r="G7373" i="8"/>
  <c r="G7374" i="8"/>
  <c r="G7375" i="8"/>
  <c r="G7376" i="8"/>
  <c r="G7377" i="8"/>
  <c r="G7378" i="8"/>
  <c r="G7379" i="8"/>
  <c r="G7380" i="8"/>
  <c r="G7381" i="8"/>
  <c r="G7382" i="8"/>
  <c r="G7383" i="8"/>
  <c r="G7384" i="8"/>
  <c r="G7385" i="8"/>
  <c r="G7386" i="8"/>
  <c r="G7387" i="8"/>
  <c r="G7388" i="8"/>
  <c r="G7389" i="8"/>
  <c r="G7390" i="8"/>
  <c r="G7391" i="8"/>
  <c r="G7392" i="8"/>
  <c r="G7393" i="8"/>
  <c r="G7394" i="8"/>
  <c r="G7395" i="8"/>
  <c r="G7396" i="8"/>
  <c r="G7397" i="8"/>
  <c r="G7398" i="8"/>
  <c r="G7399" i="8"/>
  <c r="G7400" i="8"/>
  <c r="G7401" i="8"/>
  <c r="G7402" i="8"/>
  <c r="G7403" i="8"/>
  <c r="G7404" i="8"/>
  <c r="G7405" i="8"/>
  <c r="G7406" i="8"/>
  <c r="G7407" i="8"/>
  <c r="G7408" i="8"/>
  <c r="G7409" i="8"/>
  <c r="G7410" i="8"/>
  <c r="G7411" i="8"/>
  <c r="G7412" i="8"/>
  <c r="G7413" i="8"/>
  <c r="G7414" i="8"/>
  <c r="G7415" i="8"/>
  <c r="G7416" i="8"/>
  <c r="G7417" i="8"/>
  <c r="G7418" i="8"/>
  <c r="G7419" i="8"/>
  <c r="G7420" i="8"/>
  <c r="G7421" i="8"/>
  <c r="G7422" i="8"/>
  <c r="G7423" i="8"/>
  <c r="G7424" i="8"/>
  <c r="G7425" i="8"/>
  <c r="G7426" i="8"/>
  <c r="G7427" i="8"/>
  <c r="G7428" i="8"/>
  <c r="G7429" i="8"/>
  <c r="G7430" i="8"/>
  <c r="G7431" i="8"/>
  <c r="G7432" i="8"/>
  <c r="G7433" i="8"/>
  <c r="G7434" i="8"/>
  <c r="G7435" i="8"/>
  <c r="G7436" i="8"/>
  <c r="G7437" i="8"/>
  <c r="G7438" i="8"/>
  <c r="G7439" i="8"/>
  <c r="G7440" i="8"/>
  <c r="G7441" i="8"/>
  <c r="G7442" i="8"/>
  <c r="G7443" i="8"/>
  <c r="G7444" i="8"/>
  <c r="G7445" i="8"/>
  <c r="G7446" i="8"/>
  <c r="G7447" i="8"/>
  <c r="G7448" i="8"/>
  <c r="G7449" i="8"/>
  <c r="G7450" i="8"/>
  <c r="G7451" i="8"/>
  <c r="G7452" i="8"/>
  <c r="G7453" i="8"/>
  <c r="G7454" i="8"/>
  <c r="G7455" i="8"/>
  <c r="G7456" i="8"/>
  <c r="G7457" i="8"/>
  <c r="G7458" i="8"/>
  <c r="G7459" i="8"/>
  <c r="G7460" i="8"/>
  <c r="G7461" i="8"/>
  <c r="G7462" i="8"/>
  <c r="G7463" i="8"/>
  <c r="G7464" i="8"/>
  <c r="G7465" i="8"/>
  <c r="G7466" i="8"/>
  <c r="G7467" i="8"/>
  <c r="G7468" i="8"/>
  <c r="G7469" i="8"/>
  <c r="G7470" i="8"/>
  <c r="G7471" i="8"/>
  <c r="G7472" i="8"/>
  <c r="G7473" i="8"/>
  <c r="G7474" i="8"/>
  <c r="G7475" i="8"/>
  <c r="G7476" i="8"/>
  <c r="G7477" i="8"/>
  <c r="G7478" i="8"/>
  <c r="G7479" i="8"/>
  <c r="G7480" i="8"/>
  <c r="G7481" i="8"/>
  <c r="G7482" i="8"/>
  <c r="G7483" i="8"/>
  <c r="G7484" i="8"/>
  <c r="G7485" i="8"/>
  <c r="G7486" i="8"/>
  <c r="G7487" i="8"/>
  <c r="G7488" i="8"/>
  <c r="G7489" i="8"/>
  <c r="G7490" i="8"/>
  <c r="G7491" i="8"/>
  <c r="G7492" i="8"/>
  <c r="G7493" i="8"/>
  <c r="G7494" i="8"/>
  <c r="G7495" i="8"/>
  <c r="G7496" i="8"/>
  <c r="G7497" i="8"/>
  <c r="G7498" i="8"/>
  <c r="G7499" i="8"/>
  <c r="G7500" i="8"/>
  <c r="G7501" i="8"/>
  <c r="G7502" i="8"/>
  <c r="G7503" i="8"/>
  <c r="G7504" i="8"/>
  <c r="G7505" i="8"/>
  <c r="G7506" i="8"/>
  <c r="G7507" i="8"/>
  <c r="G7508" i="8"/>
  <c r="G7509" i="8"/>
  <c r="G7510" i="8"/>
  <c r="G7511" i="8"/>
  <c r="G7512" i="8"/>
  <c r="G7513" i="8"/>
  <c r="G7514" i="8"/>
  <c r="G7515" i="8"/>
  <c r="G7516" i="8"/>
  <c r="G7517" i="8"/>
  <c r="G7518" i="8"/>
  <c r="G7519" i="8"/>
  <c r="G7520" i="8"/>
  <c r="G7521" i="8"/>
  <c r="G7522" i="8"/>
  <c r="G7523" i="8"/>
  <c r="G7524" i="8"/>
  <c r="G7525" i="8"/>
  <c r="G7526" i="8"/>
  <c r="G7527" i="8"/>
  <c r="G7528" i="8"/>
  <c r="G7529" i="8"/>
  <c r="G7530" i="8"/>
  <c r="G7531" i="8"/>
  <c r="G7532" i="8"/>
  <c r="G7533" i="8"/>
  <c r="G7534" i="8"/>
  <c r="G7535" i="8"/>
  <c r="G7536" i="8"/>
  <c r="G7537" i="8"/>
  <c r="G7538" i="8"/>
  <c r="G7539" i="8"/>
  <c r="G7540" i="8"/>
  <c r="G7541" i="8"/>
  <c r="G7542" i="8"/>
  <c r="G7543" i="8"/>
  <c r="G7544" i="8"/>
  <c r="G7545" i="8"/>
  <c r="G7546" i="8"/>
  <c r="G7547" i="8"/>
  <c r="G7548" i="8"/>
  <c r="G7549" i="8"/>
  <c r="G7550" i="8"/>
  <c r="G7551" i="8"/>
  <c r="G7552" i="8"/>
  <c r="G7553" i="8"/>
  <c r="G7554" i="8"/>
  <c r="G7555" i="8"/>
  <c r="G7556" i="8"/>
  <c r="G7557" i="8"/>
  <c r="G7558" i="8"/>
  <c r="G7559" i="8"/>
  <c r="G7560" i="8"/>
  <c r="G7561" i="8"/>
  <c r="G7562" i="8"/>
  <c r="G7563" i="8"/>
  <c r="G7564" i="8"/>
  <c r="G7565" i="8"/>
  <c r="G7566" i="8"/>
  <c r="G7567" i="8"/>
  <c r="G7568" i="8"/>
  <c r="G7569" i="8"/>
  <c r="G7570" i="8"/>
  <c r="G7571" i="8"/>
  <c r="G7572" i="8"/>
  <c r="G7573" i="8"/>
  <c r="G7574" i="8"/>
  <c r="G7575" i="8"/>
  <c r="G7576" i="8"/>
  <c r="G7577" i="8"/>
  <c r="G7578" i="8"/>
  <c r="G7579" i="8"/>
  <c r="G7580" i="8"/>
  <c r="G7581" i="8"/>
  <c r="G7582" i="8"/>
  <c r="G7583" i="8"/>
  <c r="G7584" i="8"/>
  <c r="G7585" i="8"/>
  <c r="G7586" i="8"/>
  <c r="G7587" i="8"/>
  <c r="G7588" i="8"/>
  <c r="G7589" i="8"/>
  <c r="G7590" i="8"/>
  <c r="G7591" i="8"/>
  <c r="G7592" i="8"/>
  <c r="G7593" i="8"/>
  <c r="G7594" i="8"/>
  <c r="G7595" i="8"/>
  <c r="G7596" i="8"/>
  <c r="G7597" i="8"/>
  <c r="G7598" i="8"/>
  <c r="G7599" i="8"/>
  <c r="G7600" i="8"/>
  <c r="G7601" i="8"/>
  <c r="G7602" i="8"/>
  <c r="G7603" i="8"/>
  <c r="G7604" i="8"/>
  <c r="G7605" i="8"/>
  <c r="G7606" i="8"/>
  <c r="G7607" i="8"/>
  <c r="G7608" i="8"/>
  <c r="G7609" i="8"/>
  <c r="G7610" i="8"/>
  <c r="G7611" i="8"/>
  <c r="G7612" i="8"/>
  <c r="G7613" i="8"/>
  <c r="G7614" i="8"/>
  <c r="G7615" i="8"/>
  <c r="G7616" i="8"/>
  <c r="G7617" i="8"/>
  <c r="G7618" i="8"/>
  <c r="G7619" i="8"/>
  <c r="G7620" i="8"/>
  <c r="G7621" i="8"/>
  <c r="G7622" i="8"/>
  <c r="G7623" i="8"/>
  <c r="G7624" i="8"/>
  <c r="G7625" i="8"/>
  <c r="G7626" i="8"/>
  <c r="G7627" i="8"/>
  <c r="G7628" i="8"/>
  <c r="G7629" i="8"/>
  <c r="G7630" i="8"/>
  <c r="G7631" i="8"/>
  <c r="G7632" i="8"/>
  <c r="G7633" i="8"/>
  <c r="G7634" i="8"/>
  <c r="G7635" i="8"/>
  <c r="G7636" i="8"/>
  <c r="G7637" i="8"/>
  <c r="G7638" i="8"/>
  <c r="G7639" i="8"/>
  <c r="G7640" i="8"/>
  <c r="G7641" i="8"/>
  <c r="G7642" i="8"/>
  <c r="G7643" i="8"/>
  <c r="G7644" i="8"/>
  <c r="G7645" i="8"/>
  <c r="G7646" i="8"/>
  <c r="G7647" i="8"/>
  <c r="G7648" i="8"/>
  <c r="G7649" i="8"/>
  <c r="G7650" i="8"/>
  <c r="G7651" i="8"/>
  <c r="G7652" i="8"/>
  <c r="G7653" i="8"/>
  <c r="G7654" i="8"/>
  <c r="G7655" i="8"/>
  <c r="G7656" i="8"/>
  <c r="G7657" i="8"/>
  <c r="G7658" i="8"/>
  <c r="G7659" i="8"/>
  <c r="G7660" i="8"/>
  <c r="G7661" i="8"/>
  <c r="G7662" i="8"/>
  <c r="G7663" i="8"/>
  <c r="G7664" i="8"/>
  <c r="G7665" i="8"/>
  <c r="G7666" i="8"/>
  <c r="G7667" i="8"/>
  <c r="G7668" i="8"/>
  <c r="G7669" i="8"/>
  <c r="G7670" i="8"/>
  <c r="G7671" i="8"/>
  <c r="G7672" i="8"/>
  <c r="G7673" i="8"/>
  <c r="G7674" i="8"/>
  <c r="G7675" i="8"/>
  <c r="G7676" i="8"/>
  <c r="G7677" i="8"/>
  <c r="G7678" i="8"/>
  <c r="G7679" i="8"/>
  <c r="G7680" i="8"/>
  <c r="G7681" i="8"/>
  <c r="G7682" i="8"/>
  <c r="G7683" i="8"/>
  <c r="G7684" i="8"/>
  <c r="G7685" i="8"/>
  <c r="G7686" i="8"/>
  <c r="G7687" i="8"/>
  <c r="G7688" i="8"/>
  <c r="G7689" i="8"/>
  <c r="G7690" i="8"/>
  <c r="G7691" i="8"/>
  <c r="G7692" i="8"/>
  <c r="G7693" i="8"/>
  <c r="G7694" i="8"/>
  <c r="G7695" i="8"/>
  <c r="G7696" i="8"/>
  <c r="G7697" i="8"/>
  <c r="G7698" i="8"/>
  <c r="G7699" i="8"/>
  <c r="G7700" i="8"/>
  <c r="G7701" i="8"/>
  <c r="G7702" i="8"/>
  <c r="G7703" i="8"/>
  <c r="G7704" i="8"/>
  <c r="G7705" i="8"/>
  <c r="G7706" i="8"/>
  <c r="G7707" i="8"/>
  <c r="G7708" i="8"/>
  <c r="G7709" i="8"/>
  <c r="G7710" i="8"/>
  <c r="G7711" i="8"/>
  <c r="G7712" i="8"/>
  <c r="G7713" i="8"/>
  <c r="G7714" i="8"/>
  <c r="G7715" i="8"/>
  <c r="G7716" i="8"/>
  <c r="G7717" i="8"/>
  <c r="G7718" i="8"/>
  <c r="G7719" i="8"/>
  <c r="G7720" i="8"/>
  <c r="G7721" i="8"/>
  <c r="G7722" i="8"/>
  <c r="G7723" i="8"/>
  <c r="G7724" i="8"/>
  <c r="G7725" i="8"/>
  <c r="G7726" i="8"/>
  <c r="G7727" i="8"/>
  <c r="G7728" i="8"/>
  <c r="G7729" i="8"/>
  <c r="G7730" i="8"/>
  <c r="G7731" i="8"/>
  <c r="G7732" i="8"/>
  <c r="G7733" i="8"/>
  <c r="G7734" i="8"/>
  <c r="G7735" i="8"/>
  <c r="G7736" i="8"/>
  <c r="G7737" i="8"/>
  <c r="G7738" i="8"/>
  <c r="G7739" i="8"/>
  <c r="G7740" i="8"/>
  <c r="G7741" i="8"/>
  <c r="G7742" i="8"/>
  <c r="G7743" i="8"/>
  <c r="G7744" i="8"/>
  <c r="G7745" i="8"/>
  <c r="G7746" i="8"/>
  <c r="G7747" i="8"/>
  <c r="G7748" i="8"/>
  <c r="G7749" i="8"/>
  <c r="G7750" i="8"/>
  <c r="G7751" i="8"/>
  <c r="G7752" i="8"/>
  <c r="G7753" i="8"/>
  <c r="G7754" i="8"/>
  <c r="G7755" i="8"/>
  <c r="G7756" i="8"/>
  <c r="G7757" i="8"/>
  <c r="G7758" i="8"/>
  <c r="G7759" i="8"/>
  <c r="G7760" i="8"/>
  <c r="G7761" i="8"/>
  <c r="G7762" i="8"/>
  <c r="G7763" i="8"/>
  <c r="G7764" i="8"/>
  <c r="G7765" i="8"/>
  <c r="G7766" i="8"/>
  <c r="G7767" i="8"/>
  <c r="G7768" i="8"/>
  <c r="G7769" i="8"/>
  <c r="G7770" i="8"/>
  <c r="G7771" i="8"/>
  <c r="G7772" i="8"/>
  <c r="G7773" i="8"/>
  <c r="G7774" i="8"/>
  <c r="G7775" i="8"/>
  <c r="G7776" i="8"/>
  <c r="G7777" i="8"/>
  <c r="G7778" i="8"/>
  <c r="G7779" i="8"/>
  <c r="G7780" i="8"/>
  <c r="G7781" i="8"/>
  <c r="G7782" i="8"/>
  <c r="G7783" i="8"/>
  <c r="G7784" i="8"/>
  <c r="G7785" i="8"/>
  <c r="G7786" i="8"/>
  <c r="G7787" i="8"/>
  <c r="G7788" i="8"/>
  <c r="G7789" i="8"/>
  <c r="G7790" i="8"/>
  <c r="G7791" i="8"/>
  <c r="G7792" i="8"/>
  <c r="G7793" i="8"/>
  <c r="G7794" i="8"/>
  <c r="G7795" i="8"/>
  <c r="G7796" i="8"/>
  <c r="G7797" i="8"/>
  <c r="G7798" i="8"/>
  <c r="G7799" i="8"/>
  <c r="G7800" i="8"/>
  <c r="G7801" i="8"/>
  <c r="G7802" i="8"/>
  <c r="G7803" i="8"/>
  <c r="G7804" i="8"/>
  <c r="G7805" i="8"/>
  <c r="G7806" i="8"/>
  <c r="G7807" i="8"/>
  <c r="G7808" i="8"/>
  <c r="G7809" i="8"/>
  <c r="G7810" i="8"/>
  <c r="G7811" i="8"/>
  <c r="G7812" i="8"/>
  <c r="G7813" i="8"/>
  <c r="G7814" i="8"/>
  <c r="G7815" i="8"/>
  <c r="G7816" i="8"/>
  <c r="G7817" i="8"/>
  <c r="G7818" i="8"/>
  <c r="G7819" i="8"/>
  <c r="G7820" i="8"/>
  <c r="G7821" i="8"/>
  <c r="G7822" i="8"/>
  <c r="G7823" i="8"/>
  <c r="G7824" i="8"/>
  <c r="G7825" i="8"/>
  <c r="G7826" i="8"/>
  <c r="G7827" i="8"/>
  <c r="G7828" i="8"/>
  <c r="G7829" i="8"/>
  <c r="G7830" i="8"/>
  <c r="G7831" i="8"/>
  <c r="G7832" i="8"/>
  <c r="G7833" i="8"/>
  <c r="G7834" i="8"/>
  <c r="G7835" i="8"/>
  <c r="G7836" i="8"/>
  <c r="G7837" i="8"/>
  <c r="G7838" i="8"/>
  <c r="G7839" i="8"/>
  <c r="G7840" i="8"/>
  <c r="G7841" i="8"/>
  <c r="G7842" i="8"/>
  <c r="G7843" i="8"/>
  <c r="G7844" i="8"/>
  <c r="G7845" i="8"/>
  <c r="G7846" i="8"/>
  <c r="G7847" i="8"/>
  <c r="G7848" i="8"/>
  <c r="G7849" i="8"/>
  <c r="G7850" i="8"/>
  <c r="G7851" i="8"/>
  <c r="G7852" i="8"/>
  <c r="G7853" i="8"/>
  <c r="G7854" i="8"/>
  <c r="G7855" i="8"/>
  <c r="G7856" i="8"/>
  <c r="G7857" i="8"/>
  <c r="G7858" i="8"/>
  <c r="G7859" i="8"/>
  <c r="G7860" i="8"/>
  <c r="G7861" i="8"/>
  <c r="G7862" i="8"/>
  <c r="G7863" i="8"/>
  <c r="G7864" i="8"/>
  <c r="G7865" i="8"/>
  <c r="G7866" i="8"/>
  <c r="G7867" i="8"/>
  <c r="G7868" i="8"/>
  <c r="G7869" i="8"/>
  <c r="G7870" i="8"/>
  <c r="G7871" i="8"/>
  <c r="G7872" i="8"/>
  <c r="G7873" i="8"/>
  <c r="G7874" i="8"/>
  <c r="G7875" i="8"/>
  <c r="G7876" i="8"/>
  <c r="G7877" i="8"/>
  <c r="G7878" i="8"/>
  <c r="G7879" i="8"/>
  <c r="G7880" i="8"/>
  <c r="G7881" i="8"/>
  <c r="G7882" i="8"/>
  <c r="G7883" i="8"/>
  <c r="G7884" i="8"/>
  <c r="G7885" i="8"/>
  <c r="G7886" i="8"/>
  <c r="G7887" i="8"/>
  <c r="G7888" i="8"/>
  <c r="G7889" i="8"/>
  <c r="G7890" i="8"/>
  <c r="G7891" i="8"/>
  <c r="G7892" i="8"/>
  <c r="G7893" i="8"/>
  <c r="G7894" i="8"/>
  <c r="G7895" i="8"/>
  <c r="G7896" i="8"/>
  <c r="G7897" i="8"/>
  <c r="G7898" i="8"/>
  <c r="G7899" i="8"/>
  <c r="G7900" i="8"/>
  <c r="G7901" i="8"/>
  <c r="G7902" i="8"/>
  <c r="G7903" i="8"/>
  <c r="G7904" i="8"/>
  <c r="G7905" i="8"/>
  <c r="G7906" i="8"/>
  <c r="G7907" i="8"/>
  <c r="G7908" i="8"/>
  <c r="G7909" i="8"/>
  <c r="G7910" i="8"/>
  <c r="G7911" i="8"/>
  <c r="G7912" i="8"/>
  <c r="G7913" i="8"/>
  <c r="G7914" i="8"/>
  <c r="G7915" i="8"/>
  <c r="G7916" i="8"/>
  <c r="G7917" i="8"/>
  <c r="G7918" i="8"/>
  <c r="G7919" i="8"/>
  <c r="G7920" i="8"/>
  <c r="G7921" i="8"/>
  <c r="G7922" i="8"/>
  <c r="G7923" i="8"/>
  <c r="G7924" i="8"/>
  <c r="G7925" i="8"/>
  <c r="G7926" i="8"/>
  <c r="G7927" i="8"/>
  <c r="G7928" i="8"/>
  <c r="G7929" i="8"/>
  <c r="G7930" i="8"/>
  <c r="G7931" i="8"/>
  <c r="G7932" i="8"/>
  <c r="G7933" i="8"/>
  <c r="G7934" i="8"/>
  <c r="G7935" i="8"/>
  <c r="G7936" i="8"/>
  <c r="G7937" i="8"/>
  <c r="G7938" i="8"/>
  <c r="G7939" i="8"/>
  <c r="G7940" i="8"/>
  <c r="G7941" i="8"/>
  <c r="G7942" i="8"/>
  <c r="G7943" i="8"/>
  <c r="G7944" i="8"/>
  <c r="G7945" i="8"/>
  <c r="G7946" i="8"/>
  <c r="G7947" i="8"/>
  <c r="G7948" i="8"/>
  <c r="G7949" i="8"/>
  <c r="G7950" i="8"/>
  <c r="G7951" i="8"/>
  <c r="G7952" i="8"/>
  <c r="G7953" i="8"/>
  <c r="G7954" i="8"/>
  <c r="G7955" i="8"/>
  <c r="G7956" i="8"/>
  <c r="G7957" i="8"/>
  <c r="G7958" i="8"/>
  <c r="G7959" i="8"/>
  <c r="G7960" i="8"/>
  <c r="G7961" i="8"/>
  <c r="G7962" i="8"/>
  <c r="G7963" i="8"/>
  <c r="G7964" i="8"/>
  <c r="G7965" i="8"/>
  <c r="G7966" i="8"/>
  <c r="G7967" i="8"/>
  <c r="G7968" i="8"/>
  <c r="G7969" i="8"/>
  <c r="G7970" i="8"/>
  <c r="G7971" i="8"/>
  <c r="G7972" i="8"/>
  <c r="G7973" i="8"/>
  <c r="G7974" i="8"/>
  <c r="G7975" i="8"/>
  <c r="G7976" i="8"/>
  <c r="G7977" i="8"/>
  <c r="G7978" i="8"/>
  <c r="G7979" i="8"/>
  <c r="G7980" i="8"/>
  <c r="G7981" i="8"/>
  <c r="G7982" i="8"/>
  <c r="G7983" i="8"/>
  <c r="G7984" i="8"/>
  <c r="G7985" i="8"/>
  <c r="G7986" i="8"/>
  <c r="G7987" i="8"/>
  <c r="G7988" i="8"/>
  <c r="G7989" i="8"/>
  <c r="G7990" i="8"/>
  <c r="G7991" i="8"/>
  <c r="G7992" i="8"/>
  <c r="G7993" i="8"/>
  <c r="G7994" i="8"/>
  <c r="G7995" i="8"/>
  <c r="G7996" i="8"/>
  <c r="G7997" i="8"/>
  <c r="G7998" i="8"/>
  <c r="G7999" i="8"/>
  <c r="G8000" i="8"/>
  <c r="G8001" i="8"/>
  <c r="G8002" i="8"/>
  <c r="G8003" i="8"/>
  <c r="G8004" i="8"/>
  <c r="G8005" i="8"/>
  <c r="G8006" i="8"/>
  <c r="G8007" i="8"/>
  <c r="G8008" i="8"/>
  <c r="G8009" i="8"/>
  <c r="G8010" i="8"/>
  <c r="G8011" i="8"/>
  <c r="G8012" i="8"/>
  <c r="G8013" i="8"/>
  <c r="G8014" i="8"/>
  <c r="G8015" i="8"/>
  <c r="G8016" i="8"/>
  <c r="G8017" i="8"/>
  <c r="G8018" i="8"/>
  <c r="G8019" i="8"/>
  <c r="G8020" i="8"/>
  <c r="G8021" i="8"/>
  <c r="G8022" i="8"/>
  <c r="G8023" i="8"/>
  <c r="G8024" i="8"/>
  <c r="G8025" i="8"/>
  <c r="G8026" i="8"/>
  <c r="G8027" i="8"/>
  <c r="G8028" i="8"/>
  <c r="G8029" i="8"/>
  <c r="G8030" i="8"/>
  <c r="G8031" i="8"/>
  <c r="G8032" i="8"/>
  <c r="G8033" i="8"/>
  <c r="G8034" i="8"/>
  <c r="G8035" i="8"/>
  <c r="G8036" i="8"/>
  <c r="G8037" i="8"/>
  <c r="G8038" i="8"/>
  <c r="G8039" i="8"/>
  <c r="G8040" i="8"/>
  <c r="G8041" i="8"/>
  <c r="G8042" i="8"/>
  <c r="G8043" i="8"/>
  <c r="G8044" i="8"/>
  <c r="G8045" i="8"/>
  <c r="G8046" i="8"/>
  <c r="G8047" i="8"/>
  <c r="G8048" i="8"/>
  <c r="G8049" i="8"/>
  <c r="G8050" i="8"/>
  <c r="G8051" i="8"/>
  <c r="G8052" i="8"/>
  <c r="G8053" i="8"/>
  <c r="G8054" i="8"/>
  <c r="G8055" i="8"/>
  <c r="G8056" i="8"/>
  <c r="G8057" i="8"/>
  <c r="G8058" i="8"/>
  <c r="G8059" i="8"/>
  <c r="G8060" i="8"/>
  <c r="G8061" i="8"/>
  <c r="G8062" i="8"/>
  <c r="G8063" i="8"/>
  <c r="G8064" i="8"/>
  <c r="G8065" i="8"/>
  <c r="G8066" i="8"/>
  <c r="G8067" i="8"/>
  <c r="G8068" i="8"/>
  <c r="G8069" i="8"/>
  <c r="G8070" i="8"/>
  <c r="G8071" i="8"/>
  <c r="G8072" i="8"/>
  <c r="G8073" i="8"/>
  <c r="G8074" i="8"/>
  <c r="G8075" i="8"/>
  <c r="G8076" i="8"/>
  <c r="G8077" i="8"/>
  <c r="G8078" i="8"/>
  <c r="G8079" i="8"/>
  <c r="G8080" i="8"/>
  <c r="G8081" i="8"/>
  <c r="G8082" i="8"/>
  <c r="G8083" i="8"/>
  <c r="G8084" i="8"/>
  <c r="G8085" i="8"/>
  <c r="G8086" i="8"/>
  <c r="G8087" i="8"/>
  <c r="G8088" i="8"/>
  <c r="G8089" i="8"/>
  <c r="G8090" i="8"/>
  <c r="G8091" i="8"/>
  <c r="G8092" i="8"/>
  <c r="G8093" i="8"/>
  <c r="G8094" i="8"/>
  <c r="G8095" i="8"/>
  <c r="G8096" i="8"/>
  <c r="G8097" i="8"/>
  <c r="G8098" i="8"/>
  <c r="G8099" i="8"/>
  <c r="G8100" i="8"/>
  <c r="G8101" i="8"/>
  <c r="G8102" i="8"/>
  <c r="G8103" i="8"/>
  <c r="G8104" i="8"/>
  <c r="G8105" i="8"/>
  <c r="G8106" i="8"/>
  <c r="G8107" i="8"/>
  <c r="G8108" i="8"/>
  <c r="G8109" i="8"/>
  <c r="G8110" i="8"/>
  <c r="G8111" i="8"/>
  <c r="G8112" i="8"/>
  <c r="G8113" i="8"/>
  <c r="G8114" i="8"/>
  <c r="G8115" i="8"/>
  <c r="G8116" i="8"/>
  <c r="G8117" i="8"/>
  <c r="G8118" i="8"/>
  <c r="G8119" i="8"/>
  <c r="G8120" i="8"/>
  <c r="G8121" i="8"/>
  <c r="G8122" i="8"/>
  <c r="G8123" i="8"/>
  <c r="G8124" i="8"/>
  <c r="G8125" i="8"/>
  <c r="G8126" i="8"/>
  <c r="G8127" i="8"/>
  <c r="G8128" i="8"/>
  <c r="G8129" i="8"/>
  <c r="G8130" i="8"/>
  <c r="G8131" i="8"/>
  <c r="G8132" i="8"/>
  <c r="G8133" i="8"/>
  <c r="G8134" i="8"/>
  <c r="G8135" i="8"/>
  <c r="G8136" i="8"/>
  <c r="G8137" i="8"/>
  <c r="G8138" i="8"/>
  <c r="G8139" i="8"/>
  <c r="G8140" i="8"/>
  <c r="G8141" i="8"/>
  <c r="G8142" i="8"/>
  <c r="G8143" i="8"/>
  <c r="G8144" i="8"/>
  <c r="G8145" i="8"/>
  <c r="G8146" i="8"/>
  <c r="G8147" i="8"/>
  <c r="G8148" i="8"/>
  <c r="G8149" i="8"/>
  <c r="G8150" i="8"/>
  <c r="G8151" i="8"/>
  <c r="G8152" i="8"/>
  <c r="G8153" i="8"/>
  <c r="G8154" i="8"/>
  <c r="G8155" i="8"/>
  <c r="G8156" i="8"/>
  <c r="G8157" i="8"/>
  <c r="G8158" i="8"/>
  <c r="G8159" i="8"/>
  <c r="G8160" i="8"/>
  <c r="G8161" i="8"/>
  <c r="G8162" i="8"/>
  <c r="G8163" i="8"/>
  <c r="G8164" i="8"/>
  <c r="G8165" i="8"/>
  <c r="G8166" i="8"/>
  <c r="G8167" i="8"/>
  <c r="G8168" i="8"/>
  <c r="G8169" i="8"/>
  <c r="G8170" i="8"/>
  <c r="G8171" i="8"/>
  <c r="G8172" i="8"/>
  <c r="G8173" i="8"/>
  <c r="G8174" i="8"/>
  <c r="G8175" i="8"/>
  <c r="G8176" i="8"/>
  <c r="G8177" i="8"/>
  <c r="G8178" i="8"/>
  <c r="G8179" i="8"/>
  <c r="G8180" i="8"/>
  <c r="G8181" i="8"/>
  <c r="G8182" i="8"/>
  <c r="G8183" i="8"/>
  <c r="G8184" i="8"/>
  <c r="G8185" i="8"/>
  <c r="G8186" i="8"/>
  <c r="G8187" i="8"/>
  <c r="G8188" i="8"/>
  <c r="G8189" i="8"/>
  <c r="G8190" i="8"/>
  <c r="G8191" i="8"/>
  <c r="G8192" i="8"/>
  <c r="G8193" i="8"/>
  <c r="G8194" i="8"/>
  <c r="G8195" i="8"/>
  <c r="G8196" i="8"/>
  <c r="G8197" i="8"/>
  <c r="G8198" i="8"/>
  <c r="G8199" i="8"/>
  <c r="G8200" i="8"/>
  <c r="G8201" i="8"/>
  <c r="G8202" i="8"/>
  <c r="G8203" i="8"/>
  <c r="G8204" i="8"/>
  <c r="G8205" i="8"/>
  <c r="G8206" i="8"/>
  <c r="G8207" i="8"/>
  <c r="G8208" i="8"/>
  <c r="G8209" i="8"/>
  <c r="G8210" i="8"/>
  <c r="G8211" i="8"/>
  <c r="G8212" i="8"/>
  <c r="G8213" i="8"/>
  <c r="G8214" i="8"/>
  <c r="G8215" i="8"/>
  <c r="G8216" i="8"/>
  <c r="G8217" i="8"/>
  <c r="G8218" i="8"/>
  <c r="G8219" i="8"/>
  <c r="G8220" i="8"/>
  <c r="G8221" i="8"/>
  <c r="G8222" i="8"/>
  <c r="G8223" i="8"/>
  <c r="G8224" i="8"/>
  <c r="G8225" i="8"/>
  <c r="G8226" i="8"/>
  <c r="G8227" i="8"/>
  <c r="G8228" i="8"/>
  <c r="G8229" i="8"/>
  <c r="G8230" i="8"/>
  <c r="G8231" i="8"/>
  <c r="G8232" i="8"/>
  <c r="G8233" i="8"/>
  <c r="G8234" i="8"/>
  <c r="G8235" i="8"/>
  <c r="G8236" i="8"/>
  <c r="G8237" i="8"/>
  <c r="G8238" i="8"/>
  <c r="G8239" i="8"/>
  <c r="G8240" i="8"/>
  <c r="G8241" i="8"/>
  <c r="G8242" i="8"/>
  <c r="G8243" i="8"/>
  <c r="G8244" i="8"/>
  <c r="G8245" i="8"/>
  <c r="G8246" i="8"/>
  <c r="G8247" i="8"/>
  <c r="G8248" i="8"/>
  <c r="G8249" i="8"/>
  <c r="G8250" i="8"/>
  <c r="G8251" i="8"/>
  <c r="G8252" i="8"/>
  <c r="G8253" i="8"/>
  <c r="G8254" i="8"/>
  <c r="G8255" i="8"/>
  <c r="G8256" i="8"/>
  <c r="G8257" i="8"/>
  <c r="G8258" i="8"/>
  <c r="G8259" i="8"/>
  <c r="G8260" i="8"/>
  <c r="G8261" i="8"/>
  <c r="G8262" i="8"/>
  <c r="G8263" i="8"/>
  <c r="G8264" i="8"/>
  <c r="G8265" i="8"/>
  <c r="G8266" i="8"/>
  <c r="G8267" i="8"/>
  <c r="G8268" i="8"/>
  <c r="G8269" i="8"/>
  <c r="G8270" i="8"/>
  <c r="G8271" i="8"/>
  <c r="G8272" i="8"/>
  <c r="G8273" i="8"/>
  <c r="G8274" i="8"/>
  <c r="G8275" i="8"/>
  <c r="G8276" i="8"/>
  <c r="G8277" i="8"/>
  <c r="G8278" i="8"/>
  <c r="G8279" i="8"/>
  <c r="G8280" i="8"/>
  <c r="G8281" i="8"/>
  <c r="G8282" i="8"/>
  <c r="G8283" i="8"/>
  <c r="G8284" i="8"/>
  <c r="G8285" i="8"/>
  <c r="G8286" i="8"/>
  <c r="G8287" i="8"/>
  <c r="G8288" i="8"/>
  <c r="G8289" i="8"/>
  <c r="G8290" i="8"/>
  <c r="G8291" i="8"/>
  <c r="G8292" i="8"/>
  <c r="G8293" i="8"/>
  <c r="G8294" i="8"/>
  <c r="G8295" i="8"/>
  <c r="G8296" i="8"/>
  <c r="G8297" i="8"/>
  <c r="G8298" i="8"/>
  <c r="G8299" i="8"/>
  <c r="G8300" i="8"/>
  <c r="G8301" i="8"/>
  <c r="G8302" i="8"/>
  <c r="G8303" i="8"/>
  <c r="G8304" i="8"/>
  <c r="G8305" i="8"/>
  <c r="G8306" i="8"/>
  <c r="G8307" i="8"/>
  <c r="G8308" i="8"/>
  <c r="G8309" i="8"/>
  <c r="G8310" i="8"/>
  <c r="G8311" i="8"/>
  <c r="G8312" i="8"/>
  <c r="G8313" i="8"/>
  <c r="G8314" i="8"/>
  <c r="G8315" i="8"/>
  <c r="G8316" i="8"/>
  <c r="G8317" i="8"/>
  <c r="G8318" i="8"/>
  <c r="G8319" i="8"/>
  <c r="G8320" i="8"/>
  <c r="G8321" i="8"/>
  <c r="G8322" i="8"/>
  <c r="G8323" i="8"/>
  <c r="G8324" i="8"/>
  <c r="G8325" i="8"/>
  <c r="G8326" i="8"/>
  <c r="G8327" i="8"/>
  <c r="G8328" i="8"/>
  <c r="G8329" i="8"/>
  <c r="G8330" i="8"/>
  <c r="G8331" i="8"/>
  <c r="G8332" i="8"/>
  <c r="G8333" i="8"/>
  <c r="G8334" i="8"/>
  <c r="G8335" i="8"/>
  <c r="G8336" i="8"/>
  <c r="G8337" i="8"/>
  <c r="G8338" i="8"/>
  <c r="G8339" i="8"/>
  <c r="G8340" i="8"/>
  <c r="G8341" i="8"/>
  <c r="G8342" i="8"/>
  <c r="G8343" i="8"/>
  <c r="G8344" i="8"/>
  <c r="G8345" i="8"/>
  <c r="G8346" i="8"/>
  <c r="G8347" i="8"/>
  <c r="G8348" i="8"/>
  <c r="G8349" i="8"/>
  <c r="G8350" i="8"/>
  <c r="G8351" i="8"/>
  <c r="G8352" i="8"/>
  <c r="G8353" i="8"/>
  <c r="G8354" i="8"/>
  <c r="G8355" i="8"/>
  <c r="G8356" i="8"/>
  <c r="G8357" i="8"/>
  <c r="G8358" i="8"/>
  <c r="G8359" i="8"/>
  <c r="G8360" i="8"/>
  <c r="G8361" i="8"/>
  <c r="G8362" i="8"/>
  <c r="G8363" i="8"/>
  <c r="G8364" i="8"/>
  <c r="G8365" i="8"/>
  <c r="G8366" i="8"/>
  <c r="G8367" i="8"/>
  <c r="G8368" i="8"/>
  <c r="G8369" i="8"/>
  <c r="G8370" i="8"/>
  <c r="G8371" i="8"/>
  <c r="G8372" i="8"/>
  <c r="G8373" i="8"/>
  <c r="G8374" i="8"/>
  <c r="G8375" i="8"/>
  <c r="G8376" i="8"/>
  <c r="G8377" i="8"/>
  <c r="G8378" i="8"/>
  <c r="G8379" i="8"/>
  <c r="G8380" i="8"/>
  <c r="G8381" i="8"/>
  <c r="G8382" i="8"/>
  <c r="G8383" i="8"/>
  <c r="G8384" i="8"/>
  <c r="G8385" i="8"/>
  <c r="G8386" i="8"/>
  <c r="G8387" i="8"/>
  <c r="G8388" i="8"/>
  <c r="G8389" i="8"/>
  <c r="G8390" i="8"/>
  <c r="G8391" i="8"/>
  <c r="G8392" i="8"/>
  <c r="G8393" i="8"/>
  <c r="G8394" i="8"/>
  <c r="G8395" i="8"/>
  <c r="G8396" i="8"/>
  <c r="G8397" i="8"/>
  <c r="G8398" i="8"/>
  <c r="G8399" i="8"/>
  <c r="G8400" i="8"/>
  <c r="G8401" i="8"/>
  <c r="G8402" i="8"/>
  <c r="G8403" i="8"/>
  <c r="G8404" i="8"/>
  <c r="G8405" i="8"/>
  <c r="G8406" i="8"/>
  <c r="G8407" i="8"/>
  <c r="G8408" i="8"/>
  <c r="G8409" i="8"/>
  <c r="G8410" i="8"/>
  <c r="G8411" i="8"/>
  <c r="G8412" i="8"/>
  <c r="G8413" i="8"/>
  <c r="G8414" i="8"/>
  <c r="G8415" i="8"/>
  <c r="G8416" i="8"/>
  <c r="G8417" i="8"/>
  <c r="G8418" i="8"/>
  <c r="G8419" i="8"/>
  <c r="G8420" i="8"/>
  <c r="G8421" i="8"/>
  <c r="G8422" i="8"/>
  <c r="G8423" i="8"/>
  <c r="G8424" i="8"/>
  <c r="G8425" i="8"/>
  <c r="G8426" i="8"/>
  <c r="G8427" i="8"/>
  <c r="G8428" i="8"/>
  <c r="G8429" i="8"/>
  <c r="G8430" i="8"/>
  <c r="G8431" i="8"/>
  <c r="G8432" i="8"/>
  <c r="G8433" i="8"/>
  <c r="G8434" i="8"/>
  <c r="G8435" i="8"/>
  <c r="G8436" i="8"/>
  <c r="G8437" i="8"/>
  <c r="G8438" i="8"/>
  <c r="G8439" i="8"/>
  <c r="G8440" i="8"/>
  <c r="G8441" i="8"/>
  <c r="G8442" i="8"/>
  <c r="G8443" i="8"/>
  <c r="G8444" i="8"/>
  <c r="G8445" i="8"/>
  <c r="G8446" i="8"/>
  <c r="G8447" i="8"/>
  <c r="G8448" i="8"/>
  <c r="G8449" i="8"/>
  <c r="G8450" i="8"/>
  <c r="G8451" i="8"/>
  <c r="G8452" i="8"/>
  <c r="G8453" i="8"/>
  <c r="G8454" i="8"/>
  <c r="G8455" i="8"/>
  <c r="G8456" i="8"/>
  <c r="G8457" i="8"/>
  <c r="G8458" i="8"/>
  <c r="G8459" i="8"/>
  <c r="G8460" i="8"/>
  <c r="G8461" i="8"/>
  <c r="G8462" i="8"/>
  <c r="G8463" i="8"/>
  <c r="G8464" i="8"/>
  <c r="G8465" i="8"/>
  <c r="G8466" i="8"/>
  <c r="G8467" i="8"/>
  <c r="G8468" i="8"/>
  <c r="G8469" i="8"/>
  <c r="G8470" i="8"/>
  <c r="G8471" i="8"/>
  <c r="G8472" i="8"/>
  <c r="G8473" i="8"/>
  <c r="G8474" i="8"/>
  <c r="G8475" i="8"/>
  <c r="G8476" i="8"/>
  <c r="G8477" i="8"/>
  <c r="G8478" i="8"/>
  <c r="G8479" i="8"/>
  <c r="G8480" i="8"/>
  <c r="G8481" i="8"/>
  <c r="G8482" i="8"/>
  <c r="G8483" i="8"/>
  <c r="G8484" i="8"/>
  <c r="G8485" i="8"/>
  <c r="G8486" i="8"/>
  <c r="G8487" i="8"/>
  <c r="G8488" i="8"/>
  <c r="G8489" i="8"/>
  <c r="G8490" i="8"/>
  <c r="G8491" i="8"/>
  <c r="G8492" i="8"/>
  <c r="G8493" i="8"/>
  <c r="G8494" i="8"/>
  <c r="G8495" i="8"/>
  <c r="G8496" i="8"/>
  <c r="G8497" i="8"/>
  <c r="G8498" i="8"/>
  <c r="G8499" i="8"/>
  <c r="G8500" i="8"/>
  <c r="G8501" i="8"/>
  <c r="G8502" i="8"/>
  <c r="G8503" i="8"/>
  <c r="G8504" i="8"/>
  <c r="G8505" i="8"/>
  <c r="G8506" i="8"/>
  <c r="G8507" i="8"/>
  <c r="G8508" i="8"/>
  <c r="G8509" i="8"/>
  <c r="G8510" i="8"/>
  <c r="G8511" i="8"/>
  <c r="G8512" i="8"/>
  <c r="G8513" i="8"/>
  <c r="G8514" i="8"/>
  <c r="G8515" i="8"/>
  <c r="G8516" i="8"/>
  <c r="G8517" i="8"/>
  <c r="G8518" i="8"/>
  <c r="G8519" i="8"/>
  <c r="G8520" i="8"/>
  <c r="G8521" i="8"/>
  <c r="G8522" i="8"/>
  <c r="G8523" i="8"/>
  <c r="G8524" i="8"/>
  <c r="G8525" i="8"/>
  <c r="G8526" i="8"/>
  <c r="G8527" i="8"/>
  <c r="G8528" i="8"/>
  <c r="G8529" i="8"/>
  <c r="G8530" i="8"/>
  <c r="G8531" i="8"/>
  <c r="G8532" i="8"/>
  <c r="G8533" i="8"/>
  <c r="G8534" i="8"/>
  <c r="G8535" i="8"/>
  <c r="G8536" i="8"/>
  <c r="G8537" i="8"/>
  <c r="G8538" i="8"/>
  <c r="G8539" i="8"/>
  <c r="G8540" i="8"/>
  <c r="G8541" i="8"/>
  <c r="G8542" i="8"/>
  <c r="G8543" i="8"/>
  <c r="G8544" i="8"/>
  <c r="G8545" i="8"/>
  <c r="G8546" i="8"/>
  <c r="G8547" i="8"/>
  <c r="G8548" i="8"/>
  <c r="G8549" i="8"/>
  <c r="G8550" i="8"/>
  <c r="G8551" i="8"/>
  <c r="G8552" i="8"/>
  <c r="G8553" i="8"/>
  <c r="G8554" i="8"/>
  <c r="G8555" i="8"/>
  <c r="G8556" i="8"/>
  <c r="G8557" i="8"/>
  <c r="G8558" i="8"/>
  <c r="G8559" i="8"/>
  <c r="G8560" i="8"/>
  <c r="G8561" i="8"/>
  <c r="G8562" i="8"/>
  <c r="G8563" i="8"/>
  <c r="G8564" i="8"/>
  <c r="G8565" i="8"/>
  <c r="G8566" i="8"/>
  <c r="G8567" i="8"/>
  <c r="G8568" i="8"/>
  <c r="G8569" i="8"/>
  <c r="G8570" i="8"/>
  <c r="G8571" i="8"/>
  <c r="G8572" i="8"/>
  <c r="G8573" i="8"/>
  <c r="G8574" i="8"/>
  <c r="G8575" i="8"/>
  <c r="G8576" i="8"/>
  <c r="G8577" i="8"/>
  <c r="G8578" i="8"/>
  <c r="G8579" i="8"/>
  <c r="G8580" i="8"/>
  <c r="G8581" i="8"/>
  <c r="G8582" i="8"/>
  <c r="G8583" i="8"/>
  <c r="G8584" i="8"/>
  <c r="G8585" i="8"/>
  <c r="G8586" i="8"/>
  <c r="G8587" i="8"/>
  <c r="G8588" i="8"/>
  <c r="G8589" i="8"/>
  <c r="G8590" i="8"/>
  <c r="G8591" i="8"/>
  <c r="G8592" i="8"/>
  <c r="G8593" i="8"/>
  <c r="G8594" i="8"/>
  <c r="G8595" i="8"/>
  <c r="G8596" i="8"/>
  <c r="G8597" i="8"/>
  <c r="G8598" i="8"/>
  <c r="G8599" i="8"/>
  <c r="G8600" i="8"/>
  <c r="G8601" i="8"/>
  <c r="G8602" i="8"/>
  <c r="G8603" i="8"/>
  <c r="G8604" i="8"/>
  <c r="G8605" i="8"/>
  <c r="G8606" i="8"/>
  <c r="G8607" i="8"/>
  <c r="G8608" i="8"/>
  <c r="G8609" i="8"/>
  <c r="G8610" i="8"/>
  <c r="G8611" i="8"/>
  <c r="G8612" i="8"/>
  <c r="G8613" i="8"/>
  <c r="G8614" i="8"/>
  <c r="G8615" i="8"/>
  <c r="G8616" i="8"/>
  <c r="G8617" i="8"/>
  <c r="G8618" i="8"/>
  <c r="G8619" i="8"/>
  <c r="G8620" i="8"/>
  <c r="G8621" i="8"/>
  <c r="G8622" i="8"/>
  <c r="G8623" i="8"/>
  <c r="G8624" i="8"/>
  <c r="G8625" i="8"/>
  <c r="G8626" i="8"/>
  <c r="G8627" i="8"/>
  <c r="G8628" i="8"/>
  <c r="G8629" i="8"/>
  <c r="G8630" i="8"/>
  <c r="G8631" i="8"/>
  <c r="G8632" i="8"/>
  <c r="G8633" i="8"/>
  <c r="G8634" i="8"/>
  <c r="G8635" i="8"/>
  <c r="G8636" i="8"/>
  <c r="G8637" i="8"/>
  <c r="G8638" i="8"/>
  <c r="G8639" i="8"/>
  <c r="G8640" i="8"/>
  <c r="G8641" i="8"/>
  <c r="G8642" i="8"/>
  <c r="G8643" i="8"/>
  <c r="G8644" i="8"/>
  <c r="G8645" i="8"/>
  <c r="G8646" i="8"/>
  <c r="G8647" i="8"/>
  <c r="G8648" i="8"/>
  <c r="G8649" i="8"/>
  <c r="G8650" i="8"/>
  <c r="G8651" i="8"/>
  <c r="G8652" i="8"/>
  <c r="G8653" i="8"/>
  <c r="G8654" i="8"/>
  <c r="G8655" i="8"/>
  <c r="G8656" i="8"/>
  <c r="G8657" i="8"/>
  <c r="G8658" i="8"/>
  <c r="G8659" i="8"/>
  <c r="G8660" i="8"/>
  <c r="G8661" i="8"/>
  <c r="G8662" i="8"/>
  <c r="G8663" i="8"/>
  <c r="G8664" i="8"/>
  <c r="G8665" i="8"/>
  <c r="G8666" i="8"/>
  <c r="G8667" i="8"/>
  <c r="G8668" i="8"/>
  <c r="G8669" i="8"/>
  <c r="G8670" i="8"/>
  <c r="G8671" i="8"/>
  <c r="G8672" i="8"/>
  <c r="G8673" i="8"/>
  <c r="G8674" i="8"/>
  <c r="G8675" i="8"/>
  <c r="G8676" i="8"/>
  <c r="G8677" i="8"/>
  <c r="G8678" i="8"/>
  <c r="G8679" i="8"/>
  <c r="G8680" i="8"/>
  <c r="G8681" i="8"/>
  <c r="G8682" i="8"/>
  <c r="G8683" i="8"/>
  <c r="G8684" i="8"/>
  <c r="G8685" i="8"/>
  <c r="G8686" i="8"/>
  <c r="G8687" i="8"/>
  <c r="G8688" i="8"/>
  <c r="G8689" i="8"/>
  <c r="G8690" i="8"/>
  <c r="G8691" i="8"/>
  <c r="G8692" i="8"/>
  <c r="G8693" i="8"/>
  <c r="G8694" i="8"/>
  <c r="G8695" i="8"/>
  <c r="G8696" i="8"/>
  <c r="G8697" i="8"/>
  <c r="G8698" i="8"/>
  <c r="G8699" i="8"/>
  <c r="G8700" i="8"/>
  <c r="G8701" i="8"/>
  <c r="G8702" i="8"/>
  <c r="G8703" i="8"/>
  <c r="G8704" i="8"/>
  <c r="G8705" i="8"/>
  <c r="G8706" i="8"/>
  <c r="G8707" i="8"/>
  <c r="G8708" i="8"/>
  <c r="G8709" i="8"/>
  <c r="G8710" i="8"/>
  <c r="G8711" i="8"/>
  <c r="G8712" i="8"/>
  <c r="G8713" i="8"/>
  <c r="G8714" i="8"/>
  <c r="G8715" i="8"/>
  <c r="G8716" i="8"/>
  <c r="G8717" i="8"/>
  <c r="G8718" i="8"/>
  <c r="G8719" i="8"/>
  <c r="G8720" i="8"/>
  <c r="G8721" i="8"/>
  <c r="G8722" i="8"/>
  <c r="G8723" i="8"/>
  <c r="G8724" i="8"/>
  <c r="G8725" i="8"/>
  <c r="G8726" i="8"/>
  <c r="G8727" i="8"/>
  <c r="G8728" i="8"/>
  <c r="G8729" i="8"/>
  <c r="G8730" i="8"/>
  <c r="G8731" i="8"/>
  <c r="G8732" i="8"/>
  <c r="G8733" i="8"/>
  <c r="G8734" i="8"/>
  <c r="G8735" i="8"/>
  <c r="G8736" i="8"/>
  <c r="G8737" i="8"/>
  <c r="G8738" i="8"/>
  <c r="G8739" i="8"/>
  <c r="G8740" i="8"/>
  <c r="G8741" i="8"/>
  <c r="G8742" i="8"/>
  <c r="G8743" i="8"/>
  <c r="G8744" i="8"/>
  <c r="G8745" i="8"/>
  <c r="G8746" i="8"/>
  <c r="G8747" i="8"/>
  <c r="G8748" i="8"/>
  <c r="G8749" i="8"/>
  <c r="G8750" i="8"/>
  <c r="G8751" i="8"/>
  <c r="G8752" i="8"/>
  <c r="G8753" i="8"/>
  <c r="G8754" i="8"/>
  <c r="G8755" i="8"/>
  <c r="G8756" i="8"/>
  <c r="G8757" i="8"/>
  <c r="G8758" i="8"/>
  <c r="G8759" i="8"/>
  <c r="G8760" i="8"/>
  <c r="G8761" i="8"/>
  <c r="G8762" i="8"/>
  <c r="G8763" i="8"/>
  <c r="G8764" i="8"/>
  <c r="G8765" i="8"/>
  <c r="G8766" i="8"/>
  <c r="G8767" i="8"/>
  <c r="G8768" i="8"/>
  <c r="G8769" i="8"/>
  <c r="G8770" i="8"/>
  <c r="G8771" i="8"/>
  <c r="G8772" i="8"/>
  <c r="G8773" i="8"/>
  <c r="G8774" i="8"/>
  <c r="G8775" i="8"/>
  <c r="G8776" i="8"/>
  <c r="G8777" i="8"/>
  <c r="G8778" i="8"/>
  <c r="G8779" i="8"/>
  <c r="G8780" i="8"/>
  <c r="G8781" i="8"/>
  <c r="G8782" i="8"/>
  <c r="G8783" i="8"/>
  <c r="G8784" i="8"/>
  <c r="G8785" i="8"/>
  <c r="G8786" i="8"/>
  <c r="G8787" i="8"/>
  <c r="G8788" i="8"/>
  <c r="G8789" i="8"/>
  <c r="G8790" i="8"/>
  <c r="G8791" i="8"/>
  <c r="G8792" i="8"/>
  <c r="G8793" i="8"/>
  <c r="G8794" i="8"/>
  <c r="G8795" i="8"/>
  <c r="G8796" i="8"/>
  <c r="G8797" i="8"/>
  <c r="G8798" i="8"/>
  <c r="G8799" i="8"/>
  <c r="G8800" i="8"/>
  <c r="G8801" i="8"/>
  <c r="G8802" i="8"/>
  <c r="G8803" i="8"/>
  <c r="G8804" i="8"/>
  <c r="G8805" i="8"/>
  <c r="G8806" i="8"/>
  <c r="G8807" i="8"/>
  <c r="G8808" i="8"/>
  <c r="G8809" i="8"/>
  <c r="G8810" i="8"/>
  <c r="G8811" i="8"/>
  <c r="G8812" i="8"/>
  <c r="G8813" i="8"/>
  <c r="G8814" i="8"/>
  <c r="G8815" i="8"/>
  <c r="G8816" i="8"/>
  <c r="G8817" i="8"/>
  <c r="G8818" i="8"/>
  <c r="G8819" i="8"/>
  <c r="G8820" i="8"/>
  <c r="G8821" i="8"/>
  <c r="G8822" i="8"/>
  <c r="G8823" i="8"/>
  <c r="G8824" i="8"/>
  <c r="G8825" i="8"/>
  <c r="G8826" i="8"/>
  <c r="G8827" i="8"/>
  <c r="G8828" i="8"/>
  <c r="G8829" i="8"/>
  <c r="G8830" i="8"/>
  <c r="G8831" i="8"/>
  <c r="G8832" i="8"/>
  <c r="G8833" i="8"/>
  <c r="G8834" i="8"/>
  <c r="G8835" i="8"/>
  <c r="G8836" i="8"/>
  <c r="G8837" i="8"/>
  <c r="G8838" i="8"/>
  <c r="G8839" i="8"/>
  <c r="G8840" i="8"/>
  <c r="G8841" i="8"/>
  <c r="G8842" i="8"/>
  <c r="G8843" i="8"/>
  <c r="G8844" i="8"/>
  <c r="G8845" i="8"/>
  <c r="G8846" i="8"/>
  <c r="G8847" i="8"/>
  <c r="G8848" i="8"/>
  <c r="G8849" i="8"/>
  <c r="G8850" i="8"/>
  <c r="G8851" i="8"/>
  <c r="G8852" i="8"/>
  <c r="G8853" i="8"/>
  <c r="G8854" i="8"/>
  <c r="G8855" i="8"/>
  <c r="G8856" i="8"/>
  <c r="G8857" i="8"/>
  <c r="G8858" i="8"/>
  <c r="G8859" i="8"/>
  <c r="G8860" i="8"/>
  <c r="G8861" i="8"/>
  <c r="G8862" i="8"/>
  <c r="G8863" i="8"/>
  <c r="G8864" i="8"/>
  <c r="G8865" i="8"/>
  <c r="G8866" i="8"/>
  <c r="G8867" i="8"/>
  <c r="G8868" i="8"/>
  <c r="G8869" i="8"/>
  <c r="G8870" i="8"/>
  <c r="G8871" i="8"/>
  <c r="G8872" i="8"/>
  <c r="G8873" i="8"/>
  <c r="G8874" i="8"/>
  <c r="G8875" i="8"/>
  <c r="G8876" i="8"/>
  <c r="G8877" i="8"/>
  <c r="G8878" i="8"/>
  <c r="G8879" i="8"/>
  <c r="G8880" i="8"/>
  <c r="G8881" i="8"/>
  <c r="G8882" i="8"/>
  <c r="G8883" i="8"/>
  <c r="G8884" i="8"/>
  <c r="G8885" i="8"/>
  <c r="G8886" i="8"/>
  <c r="G8887" i="8"/>
  <c r="G8888" i="8"/>
  <c r="G8889" i="8"/>
  <c r="G8890" i="8"/>
  <c r="G8891" i="8"/>
  <c r="G8892" i="8"/>
  <c r="G8893" i="8"/>
  <c r="G8894" i="8"/>
  <c r="G8895" i="8"/>
  <c r="G8896" i="8"/>
  <c r="G8897" i="8"/>
  <c r="G8898" i="8"/>
  <c r="G8899" i="8"/>
  <c r="G8900" i="8"/>
  <c r="G8901" i="8"/>
  <c r="G8902" i="8"/>
  <c r="G8903" i="8"/>
  <c r="G8904" i="8"/>
  <c r="G8905" i="8"/>
  <c r="G8906" i="8"/>
  <c r="G8907" i="8"/>
  <c r="G8908" i="8"/>
  <c r="G8909" i="8"/>
  <c r="G8910" i="8"/>
  <c r="G8911" i="8"/>
  <c r="G8912" i="8"/>
  <c r="G8913" i="8"/>
  <c r="G8914" i="8"/>
  <c r="G8915" i="8"/>
  <c r="G8916" i="8"/>
  <c r="G8917" i="8"/>
  <c r="G8918" i="8"/>
  <c r="G8919" i="8"/>
  <c r="G8920" i="8"/>
  <c r="G8921" i="8"/>
  <c r="G8922" i="8"/>
  <c r="G8923" i="8"/>
  <c r="G8924" i="8"/>
  <c r="G8925" i="8"/>
  <c r="G8926" i="8"/>
  <c r="G8927" i="8"/>
  <c r="G8928" i="8"/>
  <c r="G8929" i="8"/>
  <c r="G8930" i="8"/>
  <c r="G8931" i="8"/>
  <c r="G8932" i="8"/>
  <c r="G8933" i="8"/>
  <c r="G8934" i="8"/>
  <c r="G8935" i="8"/>
  <c r="G8936" i="8"/>
  <c r="G8937" i="8"/>
  <c r="G8938" i="8"/>
  <c r="G8939" i="8"/>
  <c r="G8940" i="8"/>
  <c r="G8941" i="8"/>
  <c r="G8942" i="8"/>
  <c r="G8943" i="8"/>
  <c r="G8944" i="8"/>
  <c r="G8945" i="8"/>
  <c r="G8946" i="8"/>
  <c r="G8947" i="8"/>
  <c r="G8948" i="8"/>
  <c r="G8949" i="8"/>
  <c r="G8950" i="8"/>
  <c r="G8951" i="8"/>
  <c r="G8952" i="8"/>
  <c r="G8953" i="8"/>
  <c r="G8954" i="8"/>
  <c r="G8955" i="8"/>
  <c r="G8956" i="8"/>
  <c r="G8957" i="8"/>
  <c r="G8958" i="8"/>
  <c r="G8959" i="8"/>
  <c r="G8960" i="8"/>
  <c r="G8961" i="8"/>
  <c r="G8962" i="8"/>
  <c r="G8963" i="8"/>
  <c r="G8964" i="8"/>
  <c r="G8965" i="8"/>
  <c r="G8966" i="8"/>
  <c r="G8967" i="8"/>
  <c r="G8968" i="8"/>
  <c r="G8969" i="8"/>
  <c r="G8970" i="8"/>
  <c r="G8971" i="8"/>
  <c r="G8972" i="8"/>
  <c r="G8973" i="8"/>
  <c r="G8974" i="8"/>
  <c r="G8975" i="8"/>
  <c r="G8976" i="8"/>
  <c r="G8977" i="8"/>
  <c r="G8978" i="8"/>
  <c r="G8979" i="8"/>
  <c r="G8980" i="8"/>
  <c r="G8981" i="8"/>
  <c r="G8982" i="8"/>
  <c r="G8983" i="8"/>
  <c r="G8984" i="8"/>
  <c r="G8985" i="8"/>
  <c r="G8986" i="8"/>
  <c r="G8987" i="8"/>
  <c r="G8988" i="8"/>
  <c r="G8989" i="8"/>
  <c r="G8990" i="8"/>
  <c r="G8991" i="8"/>
  <c r="G8992" i="8"/>
  <c r="G8993" i="8"/>
  <c r="G8994" i="8"/>
  <c r="G8995" i="8"/>
  <c r="G8996" i="8"/>
  <c r="G8997" i="8"/>
  <c r="G8998" i="8"/>
  <c r="G8999" i="8"/>
  <c r="G9000" i="8"/>
  <c r="G9001" i="8"/>
  <c r="G9002" i="8"/>
  <c r="G9003" i="8"/>
  <c r="G9004" i="8"/>
  <c r="G9005" i="8"/>
  <c r="G9006" i="8"/>
  <c r="G9007" i="8"/>
  <c r="G9008" i="8"/>
  <c r="G9009" i="8"/>
  <c r="G9010" i="8"/>
  <c r="G9011" i="8"/>
  <c r="G9012" i="8"/>
  <c r="G9013" i="8"/>
  <c r="G9014" i="8"/>
  <c r="G9015" i="8"/>
  <c r="G9016" i="8"/>
  <c r="G9017" i="8"/>
  <c r="G9018" i="8"/>
  <c r="G9019" i="8"/>
  <c r="G9020" i="8"/>
  <c r="G9021" i="8"/>
  <c r="G9022" i="8"/>
  <c r="G9023" i="8"/>
  <c r="G9024" i="8"/>
  <c r="G9025" i="8"/>
  <c r="G9026" i="8"/>
  <c r="G9027" i="8"/>
  <c r="G9028" i="8"/>
  <c r="G9029" i="8"/>
  <c r="G9030" i="8"/>
  <c r="G9031" i="8"/>
  <c r="G9032" i="8"/>
  <c r="G9033" i="8"/>
  <c r="G9034" i="8"/>
  <c r="G9035" i="8"/>
  <c r="G9036" i="8"/>
  <c r="G9037" i="8"/>
  <c r="G9038" i="8"/>
  <c r="G9039" i="8"/>
  <c r="G9040" i="8"/>
  <c r="G9041" i="8"/>
  <c r="G9042" i="8"/>
  <c r="G9043" i="8"/>
  <c r="G9044" i="8"/>
  <c r="G9045" i="8"/>
  <c r="G9046" i="8"/>
  <c r="G9047" i="8"/>
  <c r="G9048" i="8"/>
  <c r="G9049" i="8"/>
  <c r="G9050" i="8"/>
  <c r="G9051" i="8"/>
  <c r="G9052" i="8"/>
  <c r="G9053" i="8"/>
  <c r="G9054" i="8"/>
  <c r="G9055" i="8"/>
  <c r="G9056" i="8"/>
  <c r="G9057" i="8"/>
  <c r="G9058" i="8"/>
  <c r="G9059" i="8"/>
  <c r="G9060" i="8"/>
  <c r="G9061" i="8"/>
  <c r="G9062" i="8"/>
  <c r="G9063" i="8"/>
  <c r="G9064" i="8"/>
  <c r="G9065" i="8"/>
  <c r="G9066" i="8"/>
  <c r="G9067" i="8"/>
  <c r="G9068" i="8"/>
  <c r="G9069" i="8"/>
  <c r="G9070" i="8"/>
  <c r="G9071" i="8"/>
  <c r="G9072" i="8"/>
  <c r="G9073" i="8"/>
  <c r="G9074" i="8"/>
  <c r="G9075" i="8"/>
  <c r="G9076" i="8"/>
  <c r="G9077" i="8"/>
  <c r="G9078" i="8"/>
  <c r="G9079" i="8"/>
  <c r="G9080" i="8"/>
  <c r="G9081" i="8"/>
  <c r="G9082" i="8"/>
  <c r="G9083" i="8"/>
  <c r="G9084" i="8"/>
  <c r="G9085" i="8"/>
  <c r="G9086" i="8"/>
  <c r="G9087" i="8"/>
  <c r="G9088" i="8"/>
  <c r="G9089" i="8"/>
  <c r="G9090" i="8"/>
  <c r="G9091" i="8"/>
  <c r="G9092" i="8"/>
  <c r="G9093" i="8"/>
  <c r="G9094" i="8"/>
  <c r="G9095" i="8"/>
  <c r="G9096" i="8"/>
  <c r="G9097" i="8"/>
  <c r="G9098" i="8"/>
  <c r="G9099" i="8"/>
  <c r="G9100" i="8"/>
  <c r="G9101" i="8"/>
  <c r="G9102" i="8"/>
  <c r="G9103" i="8"/>
  <c r="G9104" i="8"/>
  <c r="G9105" i="8"/>
  <c r="G9106" i="8"/>
  <c r="G9107" i="8"/>
  <c r="G9108" i="8"/>
  <c r="G9109" i="8"/>
  <c r="G9110" i="8"/>
  <c r="G9111" i="8"/>
  <c r="G9112" i="8"/>
  <c r="G9113" i="8"/>
  <c r="G9114" i="8"/>
  <c r="G9115" i="8"/>
  <c r="G9116" i="8"/>
  <c r="G9117" i="8"/>
  <c r="G9118" i="8"/>
  <c r="G9119" i="8"/>
  <c r="G9120" i="8"/>
  <c r="G9121" i="8"/>
  <c r="G9122" i="8"/>
  <c r="G9123" i="8"/>
  <c r="G9124" i="8"/>
  <c r="G9125" i="8"/>
  <c r="G9126" i="8"/>
  <c r="G9127" i="8"/>
  <c r="G9128" i="8"/>
  <c r="G9129" i="8"/>
  <c r="G9130" i="8"/>
  <c r="G9131" i="8"/>
  <c r="G9132" i="8"/>
  <c r="G9133" i="8"/>
  <c r="G9134" i="8"/>
  <c r="G9135" i="8"/>
  <c r="G9136" i="8"/>
  <c r="G9137" i="8"/>
  <c r="G9138" i="8"/>
  <c r="G9139" i="8"/>
  <c r="G9140" i="8"/>
  <c r="G9141" i="8"/>
  <c r="G9142" i="8"/>
  <c r="G9143" i="8"/>
  <c r="G9144" i="8"/>
  <c r="G9145" i="8"/>
  <c r="G9146" i="8"/>
  <c r="G9147" i="8"/>
  <c r="G9148" i="8"/>
  <c r="G9149" i="8"/>
  <c r="G9150" i="8"/>
  <c r="G9151" i="8"/>
  <c r="G9152" i="8"/>
  <c r="G9153" i="8"/>
  <c r="G9154" i="8"/>
  <c r="G9155" i="8"/>
  <c r="G9156" i="8"/>
  <c r="G9157" i="8"/>
  <c r="G9158" i="8"/>
  <c r="G9159" i="8"/>
  <c r="G9160" i="8"/>
  <c r="G9161" i="8"/>
  <c r="G9162" i="8"/>
  <c r="G9163" i="8"/>
  <c r="G9164" i="8"/>
  <c r="G9165" i="8"/>
  <c r="G9166" i="8"/>
  <c r="G9167" i="8"/>
  <c r="G9168" i="8"/>
  <c r="G9169" i="8"/>
  <c r="G9170" i="8"/>
  <c r="G9171" i="8"/>
  <c r="G9172" i="8"/>
  <c r="G9173" i="8"/>
  <c r="G9174" i="8"/>
  <c r="G9175" i="8"/>
  <c r="G9176" i="8"/>
  <c r="G9177" i="8"/>
  <c r="G9178" i="8"/>
  <c r="G9179" i="8"/>
  <c r="G9180" i="8"/>
  <c r="G9181" i="8"/>
  <c r="G9182" i="8"/>
  <c r="G9183" i="8"/>
  <c r="G9184" i="8"/>
  <c r="G9185" i="8"/>
  <c r="G9186" i="8"/>
  <c r="G9187" i="8"/>
  <c r="G9188" i="8"/>
  <c r="G9189" i="8"/>
  <c r="G9190" i="8"/>
  <c r="G9191" i="8"/>
  <c r="G9192" i="8"/>
  <c r="G9193" i="8"/>
  <c r="G9194" i="8"/>
  <c r="G9195" i="8"/>
  <c r="G9196" i="8"/>
  <c r="G9197" i="8"/>
  <c r="G9198" i="8"/>
  <c r="G9199" i="8"/>
  <c r="G9200" i="8"/>
  <c r="G9201" i="8"/>
  <c r="G9202" i="8"/>
  <c r="G9203" i="8"/>
  <c r="G9204" i="8"/>
  <c r="G9205" i="8"/>
  <c r="G9206" i="8"/>
  <c r="G9207" i="8"/>
  <c r="G9208" i="8"/>
  <c r="G9209" i="8"/>
  <c r="G9210" i="8"/>
  <c r="G9211" i="8"/>
  <c r="G9212" i="8"/>
  <c r="G9213" i="8"/>
  <c r="G9214" i="8"/>
  <c r="G9215" i="8"/>
  <c r="G9216" i="8"/>
  <c r="G9217" i="8"/>
  <c r="G9218" i="8"/>
  <c r="G9219" i="8"/>
  <c r="G9220" i="8"/>
  <c r="G9221" i="8"/>
  <c r="G9222" i="8"/>
  <c r="G9223" i="8"/>
  <c r="G9224" i="8"/>
  <c r="G9225" i="8"/>
  <c r="G9226" i="8"/>
  <c r="G9227" i="8"/>
  <c r="G9228" i="8"/>
  <c r="G9229" i="8"/>
  <c r="G9230" i="8"/>
  <c r="G9231" i="8"/>
  <c r="G9232" i="8"/>
  <c r="G9233" i="8"/>
  <c r="G9234" i="8"/>
  <c r="G9235" i="8"/>
  <c r="G9236" i="8"/>
  <c r="G9237" i="8"/>
  <c r="G9238" i="8"/>
  <c r="G9239" i="8"/>
  <c r="G9240" i="8"/>
  <c r="G9241" i="8"/>
  <c r="G9242" i="8"/>
  <c r="G9243" i="8"/>
  <c r="G9244" i="8"/>
  <c r="G9245" i="8"/>
  <c r="G9246" i="8"/>
  <c r="G9247" i="8"/>
  <c r="G9248" i="8"/>
  <c r="G9249" i="8"/>
  <c r="G9250" i="8"/>
  <c r="G9251" i="8"/>
  <c r="G9252" i="8"/>
  <c r="G9253" i="8"/>
  <c r="G9254" i="8"/>
  <c r="G9255" i="8"/>
  <c r="G9256" i="8"/>
  <c r="G9257" i="8"/>
  <c r="G9258" i="8"/>
  <c r="G9259" i="8"/>
  <c r="G9260" i="8"/>
  <c r="G9261" i="8"/>
  <c r="G9262" i="8"/>
  <c r="G9263" i="8"/>
  <c r="G9264" i="8"/>
  <c r="G9265" i="8"/>
  <c r="G9266" i="8"/>
  <c r="G9267" i="8"/>
  <c r="G9268" i="8"/>
  <c r="G9269" i="8"/>
  <c r="G9270" i="8"/>
  <c r="G9271" i="8"/>
  <c r="G9272" i="8"/>
  <c r="G9273" i="8"/>
  <c r="G9274" i="8"/>
  <c r="G9275" i="8"/>
  <c r="G9276" i="8"/>
  <c r="G9277" i="8"/>
  <c r="G9278" i="8"/>
  <c r="G9279" i="8"/>
  <c r="G9280" i="8"/>
  <c r="G9281" i="8"/>
  <c r="G9282" i="8"/>
  <c r="G9283" i="8"/>
  <c r="G9284" i="8"/>
  <c r="G9285" i="8"/>
  <c r="G9286" i="8"/>
  <c r="G9287" i="8"/>
  <c r="G9288" i="8"/>
  <c r="G9289" i="8"/>
  <c r="G9290" i="8"/>
  <c r="G9291" i="8"/>
  <c r="G9292" i="8"/>
  <c r="G9293" i="8"/>
  <c r="G9294" i="8"/>
  <c r="G9295" i="8"/>
  <c r="G9296" i="8"/>
  <c r="G9297" i="8"/>
  <c r="G9298" i="8"/>
  <c r="G9299" i="8"/>
  <c r="G9300" i="8"/>
  <c r="G9301" i="8"/>
  <c r="G9302" i="8"/>
  <c r="G9303" i="8"/>
  <c r="G9304" i="8"/>
  <c r="G9305" i="8"/>
  <c r="G9306" i="8"/>
  <c r="G9307" i="8"/>
  <c r="G9308" i="8"/>
  <c r="G9309" i="8"/>
  <c r="G9310" i="8"/>
  <c r="G9311" i="8"/>
  <c r="G9312" i="8"/>
  <c r="G9313" i="8"/>
  <c r="G9314" i="8"/>
  <c r="G9315" i="8"/>
  <c r="G9316" i="8"/>
  <c r="G9317" i="8"/>
  <c r="G9318" i="8"/>
  <c r="G9319" i="8"/>
  <c r="G9320" i="8"/>
  <c r="G9321" i="8"/>
  <c r="G9322" i="8"/>
  <c r="G9323" i="8"/>
  <c r="G9324" i="8"/>
  <c r="G9325" i="8"/>
  <c r="G9326" i="8"/>
  <c r="G9327" i="8"/>
  <c r="G9328" i="8"/>
  <c r="G9329" i="8"/>
  <c r="G9330" i="8"/>
  <c r="G9331" i="8"/>
  <c r="G9332" i="8"/>
  <c r="G9333" i="8"/>
  <c r="G9334" i="8"/>
  <c r="G9335" i="8"/>
  <c r="G9336" i="8"/>
  <c r="G9337" i="8"/>
  <c r="G9338" i="8"/>
  <c r="G9339" i="8"/>
  <c r="G9340" i="8"/>
  <c r="G9341" i="8"/>
  <c r="G9342" i="8"/>
  <c r="G9343" i="8"/>
  <c r="G9344" i="8"/>
  <c r="G9345" i="8"/>
  <c r="G9346" i="8"/>
  <c r="G9347" i="8"/>
  <c r="G9348" i="8"/>
  <c r="G9349" i="8"/>
  <c r="G9350" i="8"/>
  <c r="G9351" i="8"/>
  <c r="G9352" i="8"/>
  <c r="G9353" i="8"/>
  <c r="G9354" i="8"/>
  <c r="G9355" i="8"/>
  <c r="G9356" i="8"/>
  <c r="G9357" i="8"/>
  <c r="G9358" i="8"/>
  <c r="G9359" i="8"/>
  <c r="G9360" i="8"/>
  <c r="G9361" i="8"/>
  <c r="G9362" i="8"/>
  <c r="G9363" i="8"/>
  <c r="G9364" i="8"/>
  <c r="G9365" i="8"/>
  <c r="G9366" i="8"/>
  <c r="G9367" i="8"/>
  <c r="G9368" i="8"/>
  <c r="G9369" i="8"/>
  <c r="G9370" i="8"/>
  <c r="G9371" i="8"/>
  <c r="G9372" i="8"/>
  <c r="G9373" i="8"/>
  <c r="G9374" i="8"/>
  <c r="G9375" i="8"/>
  <c r="G9376" i="8"/>
  <c r="G9377" i="8"/>
  <c r="G9378" i="8"/>
  <c r="G9379" i="8"/>
  <c r="G9380" i="8"/>
  <c r="G9381" i="8"/>
  <c r="G9382" i="8"/>
  <c r="G9383" i="8"/>
  <c r="G9384" i="8"/>
  <c r="G9385" i="8"/>
  <c r="G9386" i="8"/>
  <c r="G9387" i="8"/>
  <c r="G9388" i="8"/>
  <c r="G9389" i="8"/>
  <c r="G9390" i="8"/>
  <c r="G9391" i="8"/>
  <c r="G9392" i="8"/>
  <c r="G9393" i="8"/>
  <c r="G9394" i="8"/>
  <c r="G9395" i="8"/>
  <c r="G9396" i="8"/>
  <c r="G9397" i="8"/>
  <c r="G9398" i="8"/>
  <c r="G9399" i="8"/>
  <c r="G9400" i="8"/>
  <c r="G9401" i="8"/>
  <c r="G9402" i="8"/>
  <c r="G9403" i="8"/>
  <c r="G9404" i="8"/>
  <c r="G9405" i="8"/>
  <c r="G9406" i="8"/>
  <c r="G9407" i="8"/>
  <c r="G9408" i="8"/>
  <c r="G9409" i="8"/>
  <c r="G9410" i="8"/>
  <c r="G9411" i="8"/>
  <c r="G9412" i="8"/>
  <c r="G9413" i="8"/>
  <c r="G9414" i="8"/>
  <c r="G9415" i="8"/>
  <c r="G9416" i="8"/>
  <c r="G9417" i="8"/>
  <c r="G9418" i="8"/>
  <c r="G9419" i="8"/>
  <c r="G9420" i="8"/>
  <c r="G9421" i="8"/>
  <c r="G9422" i="8"/>
  <c r="G9423" i="8"/>
  <c r="G9424" i="8"/>
  <c r="G9425" i="8"/>
  <c r="G9426" i="8"/>
  <c r="G9427" i="8"/>
  <c r="G9428" i="8"/>
  <c r="G9429" i="8"/>
  <c r="G9430" i="8"/>
  <c r="G9431" i="8"/>
  <c r="G9432" i="8"/>
  <c r="G9433" i="8"/>
  <c r="G9434" i="8"/>
  <c r="G9435" i="8"/>
  <c r="G9436" i="8"/>
  <c r="G9437" i="8"/>
  <c r="G9438" i="8"/>
  <c r="G9439" i="8"/>
  <c r="G9440" i="8"/>
  <c r="G9441" i="8"/>
  <c r="G9442" i="8"/>
  <c r="G9443" i="8"/>
  <c r="G9444" i="8"/>
  <c r="G9445" i="8"/>
  <c r="G9446" i="8"/>
  <c r="G9447" i="8"/>
  <c r="G9448" i="8"/>
  <c r="G9449" i="8"/>
  <c r="G9450" i="8"/>
  <c r="G9451" i="8"/>
  <c r="G9452" i="8"/>
  <c r="G9453" i="8"/>
  <c r="G9454" i="8"/>
  <c r="G9455" i="8"/>
  <c r="G9456" i="8"/>
  <c r="G9457" i="8"/>
  <c r="G9458" i="8"/>
  <c r="G9459" i="8"/>
  <c r="G9460" i="8"/>
  <c r="G9461" i="8"/>
  <c r="G9462" i="8"/>
  <c r="G9463" i="8"/>
  <c r="G9464" i="8"/>
  <c r="G9465" i="8"/>
  <c r="G9466" i="8"/>
  <c r="G9467" i="8"/>
  <c r="G9468" i="8"/>
  <c r="G9469" i="8"/>
  <c r="G9470" i="8"/>
  <c r="G9471" i="8"/>
  <c r="G9472" i="8"/>
  <c r="G9473" i="8"/>
  <c r="G9474" i="8"/>
  <c r="G9475" i="8"/>
  <c r="G9476" i="8"/>
  <c r="G9477" i="8"/>
  <c r="G9478" i="8"/>
  <c r="G9479" i="8"/>
  <c r="G9480" i="8"/>
  <c r="G9481" i="8"/>
  <c r="G9482" i="8"/>
  <c r="G9483" i="8"/>
  <c r="G9484" i="8"/>
  <c r="G9485" i="8"/>
  <c r="G9486" i="8"/>
  <c r="G9487" i="8"/>
  <c r="G9488" i="8"/>
  <c r="G9489" i="8"/>
  <c r="G9490" i="8"/>
  <c r="G9491" i="8"/>
  <c r="G9492" i="8"/>
  <c r="G9493" i="8"/>
  <c r="G9494" i="8"/>
  <c r="G9495" i="8"/>
  <c r="G9496" i="8"/>
  <c r="G9497" i="8"/>
  <c r="G9498" i="8"/>
  <c r="G9499" i="8"/>
  <c r="G9500" i="8"/>
  <c r="G9501" i="8"/>
  <c r="G9502" i="8"/>
  <c r="G9503" i="8"/>
  <c r="G9504" i="8"/>
  <c r="G9505" i="8"/>
  <c r="G9506" i="8"/>
  <c r="G9507" i="8"/>
  <c r="G9508" i="8"/>
  <c r="G9509" i="8"/>
  <c r="G9510" i="8"/>
  <c r="G9511" i="8"/>
  <c r="G9512" i="8"/>
  <c r="G9513" i="8"/>
  <c r="G9514" i="8"/>
  <c r="G9515" i="8"/>
  <c r="G9516" i="8"/>
  <c r="G9517" i="8"/>
  <c r="G9518" i="8"/>
  <c r="G9519" i="8"/>
  <c r="G9520" i="8"/>
  <c r="G9521" i="8"/>
  <c r="G9522" i="8"/>
  <c r="G9523" i="8"/>
  <c r="G9524" i="8"/>
  <c r="G9525" i="8"/>
  <c r="G9526" i="8"/>
  <c r="G9527" i="8"/>
  <c r="G9528" i="8"/>
  <c r="G9529" i="8"/>
  <c r="G9530" i="8"/>
  <c r="G9531" i="8"/>
  <c r="G9532" i="8"/>
  <c r="G9533" i="8"/>
  <c r="G9534" i="8"/>
  <c r="G9535" i="8"/>
  <c r="G9536" i="8"/>
  <c r="G9537" i="8"/>
  <c r="G9538" i="8"/>
  <c r="G9539" i="8"/>
  <c r="G9540" i="8"/>
  <c r="G9541" i="8"/>
  <c r="G9542" i="8"/>
  <c r="G9543" i="8"/>
  <c r="G9544" i="8"/>
  <c r="G9545" i="8"/>
  <c r="G9546" i="8"/>
  <c r="G9547" i="8"/>
  <c r="G9548" i="8"/>
  <c r="G9549" i="8"/>
  <c r="G9550" i="8"/>
  <c r="G9551" i="8"/>
  <c r="G9552" i="8"/>
  <c r="G9553" i="8"/>
  <c r="G9554" i="8"/>
  <c r="G9555" i="8"/>
  <c r="G9556" i="8"/>
  <c r="G9557" i="8"/>
  <c r="G9558" i="8"/>
  <c r="G9559" i="8"/>
  <c r="G9560" i="8"/>
  <c r="G9561" i="8"/>
  <c r="G9562" i="8"/>
  <c r="G9563" i="8"/>
  <c r="G9564" i="8"/>
  <c r="G9565" i="8"/>
  <c r="G9566" i="8"/>
  <c r="G9567" i="8"/>
  <c r="G9568" i="8"/>
  <c r="G9569" i="8"/>
  <c r="G9570" i="8"/>
  <c r="G9571" i="8"/>
  <c r="G9572" i="8"/>
  <c r="G9573" i="8"/>
  <c r="G9574" i="8"/>
  <c r="G9575" i="8"/>
  <c r="G9576" i="8"/>
  <c r="G9577" i="8"/>
  <c r="G9578" i="8"/>
  <c r="G9579" i="8"/>
  <c r="G9580" i="8"/>
  <c r="G9581" i="8"/>
  <c r="G9582" i="8"/>
  <c r="G9583" i="8"/>
  <c r="G9584" i="8"/>
  <c r="G9585" i="8"/>
  <c r="G9586" i="8"/>
  <c r="G9587" i="8"/>
  <c r="G9588" i="8"/>
  <c r="G9589" i="8"/>
  <c r="G9590" i="8"/>
  <c r="G9591" i="8"/>
  <c r="G9592" i="8"/>
  <c r="G9593" i="8"/>
  <c r="G9594" i="8"/>
  <c r="G9595" i="8"/>
  <c r="G9596" i="8"/>
  <c r="G9597" i="8"/>
  <c r="G9598" i="8"/>
  <c r="G9599" i="8"/>
  <c r="G9600" i="8"/>
  <c r="G9601" i="8"/>
  <c r="G9602" i="8"/>
  <c r="G9603" i="8"/>
  <c r="G9604" i="8"/>
  <c r="G9605" i="8"/>
  <c r="G9606" i="8"/>
  <c r="G9607" i="8"/>
  <c r="G9608" i="8"/>
  <c r="G9609" i="8"/>
  <c r="G9610" i="8"/>
  <c r="G9611" i="8"/>
  <c r="G9612" i="8"/>
  <c r="G9613" i="8"/>
  <c r="G9614" i="8"/>
  <c r="G9615" i="8"/>
  <c r="G9616" i="8"/>
  <c r="G9617" i="8"/>
  <c r="G9618" i="8"/>
  <c r="G9619" i="8"/>
  <c r="G9620" i="8"/>
  <c r="G9621" i="8"/>
  <c r="G9622" i="8"/>
  <c r="G9623" i="8"/>
  <c r="G9624" i="8"/>
  <c r="G9625" i="8"/>
  <c r="G9626" i="8"/>
  <c r="G9627" i="8"/>
  <c r="G9628" i="8"/>
  <c r="G9629" i="8"/>
  <c r="G9630" i="8"/>
  <c r="G9631" i="8"/>
  <c r="G9632" i="8"/>
  <c r="G9633" i="8"/>
  <c r="G9634" i="8"/>
  <c r="G9635" i="8"/>
  <c r="G9636" i="8"/>
  <c r="G9637" i="8"/>
  <c r="G9638" i="8"/>
  <c r="G9639" i="8"/>
  <c r="G9640" i="8"/>
  <c r="G9641" i="8"/>
  <c r="G9642" i="8"/>
  <c r="G9643" i="8"/>
  <c r="G9644" i="8"/>
  <c r="G9645" i="8"/>
  <c r="G9646" i="8"/>
  <c r="G9647" i="8"/>
  <c r="G9648" i="8"/>
  <c r="G9649" i="8"/>
  <c r="G9650" i="8"/>
  <c r="G9651" i="8"/>
  <c r="G9652" i="8"/>
  <c r="G9653" i="8"/>
  <c r="G9654" i="8"/>
  <c r="G9655" i="8"/>
  <c r="G9656" i="8"/>
  <c r="G9657" i="8"/>
  <c r="G9658" i="8"/>
  <c r="G9659" i="8"/>
  <c r="G9660" i="8"/>
  <c r="G9661" i="8"/>
  <c r="G9662" i="8"/>
  <c r="G9663" i="8"/>
  <c r="G9664" i="8"/>
  <c r="G9665" i="8"/>
  <c r="G9666" i="8"/>
  <c r="G9667" i="8"/>
  <c r="G9668" i="8"/>
  <c r="G9669" i="8"/>
  <c r="G9670" i="8"/>
  <c r="G9671" i="8"/>
  <c r="G9672" i="8"/>
  <c r="G9673" i="8"/>
  <c r="G9674" i="8"/>
  <c r="G9675" i="8"/>
  <c r="G9676" i="8"/>
  <c r="G9677" i="8"/>
  <c r="G9678" i="8"/>
  <c r="G9679" i="8"/>
  <c r="G9680" i="8"/>
  <c r="G9681" i="8"/>
  <c r="G9682" i="8"/>
  <c r="G9683" i="8"/>
  <c r="G9684" i="8"/>
  <c r="G9685" i="8"/>
  <c r="G9686" i="8"/>
  <c r="G9687" i="8"/>
  <c r="G9688" i="8"/>
  <c r="G9689" i="8"/>
  <c r="G9690" i="8"/>
  <c r="G9691" i="8"/>
  <c r="G9692" i="8"/>
  <c r="G9693" i="8"/>
  <c r="G9694" i="8"/>
  <c r="G9695" i="8"/>
  <c r="G9696" i="8"/>
  <c r="G9697" i="8"/>
  <c r="G9698" i="8"/>
  <c r="G9699" i="8"/>
  <c r="G9700" i="8"/>
  <c r="G9701" i="8"/>
  <c r="G9702" i="8"/>
  <c r="G9703" i="8"/>
  <c r="G9704" i="8"/>
  <c r="G9705" i="8"/>
  <c r="G9706" i="8"/>
  <c r="G9707" i="8"/>
  <c r="G9708" i="8"/>
  <c r="G9709" i="8"/>
  <c r="G9710" i="8"/>
  <c r="G9711" i="8"/>
  <c r="G9712" i="8"/>
  <c r="G9713" i="8"/>
  <c r="G9714" i="8"/>
  <c r="G9715" i="8"/>
  <c r="G9716" i="8"/>
  <c r="G9717" i="8"/>
  <c r="G9718" i="8"/>
  <c r="G9719" i="8"/>
  <c r="G9720" i="8"/>
  <c r="G9721" i="8"/>
  <c r="G9722" i="8"/>
  <c r="G9723" i="8"/>
  <c r="G9724" i="8"/>
  <c r="G9725" i="8"/>
  <c r="G9726" i="8"/>
  <c r="G9727" i="8"/>
  <c r="G9728" i="8"/>
  <c r="G9729" i="8"/>
  <c r="G9730" i="8"/>
  <c r="G9731" i="8"/>
  <c r="G9732" i="8"/>
  <c r="G9733" i="8"/>
  <c r="G9734" i="8"/>
  <c r="G9735" i="8"/>
  <c r="G9736" i="8"/>
  <c r="G9737" i="8"/>
  <c r="G9738" i="8"/>
  <c r="G9739" i="8"/>
  <c r="G9740" i="8"/>
  <c r="G9741" i="8"/>
  <c r="G9742" i="8"/>
  <c r="G9743" i="8"/>
  <c r="G9744" i="8"/>
  <c r="G9745" i="8"/>
  <c r="G9746" i="8"/>
  <c r="G9747" i="8"/>
  <c r="G9748" i="8"/>
  <c r="G9749" i="8"/>
  <c r="G9750" i="8"/>
  <c r="G9751" i="8"/>
  <c r="G9752" i="8"/>
  <c r="G9753" i="8"/>
  <c r="G9754" i="8"/>
  <c r="G9755" i="8"/>
  <c r="G9756" i="8"/>
  <c r="G9757" i="8"/>
  <c r="G9758" i="8"/>
  <c r="G9759" i="8"/>
  <c r="G9760" i="8"/>
  <c r="G9761" i="8"/>
  <c r="G9762" i="8"/>
  <c r="G9763" i="8"/>
  <c r="G9764" i="8"/>
  <c r="G9765" i="8"/>
  <c r="G9766" i="8"/>
  <c r="G9767" i="8"/>
  <c r="G9768" i="8"/>
  <c r="G9769" i="8"/>
  <c r="G9770" i="8"/>
  <c r="G9771" i="8"/>
  <c r="G9772" i="8"/>
  <c r="G9773" i="8"/>
  <c r="G9774" i="8"/>
  <c r="G9775" i="8"/>
  <c r="G9776" i="8"/>
  <c r="G9777" i="8"/>
  <c r="G9778" i="8"/>
  <c r="G9779" i="8"/>
  <c r="G9780" i="8"/>
  <c r="G9781" i="8"/>
  <c r="G9782" i="8"/>
  <c r="G9783" i="8"/>
  <c r="G9784" i="8"/>
  <c r="G9785" i="8"/>
  <c r="G9786" i="8"/>
  <c r="G9787" i="8"/>
  <c r="G9788" i="8"/>
  <c r="G9789" i="8"/>
  <c r="G9790" i="8"/>
  <c r="G9791" i="8"/>
  <c r="G9792" i="8"/>
  <c r="G9793" i="8"/>
  <c r="G9794" i="8"/>
  <c r="G9795" i="8"/>
  <c r="G9796" i="8"/>
  <c r="G9797" i="8"/>
  <c r="G9798" i="8"/>
  <c r="G9799" i="8"/>
  <c r="G9800" i="8"/>
  <c r="G9801" i="8"/>
  <c r="G9802" i="8"/>
  <c r="G9803" i="8"/>
  <c r="G9804" i="8"/>
  <c r="G9805" i="8"/>
  <c r="G9806" i="8"/>
  <c r="G9807" i="8"/>
  <c r="G9808" i="8"/>
  <c r="G9809" i="8"/>
  <c r="G9810" i="8"/>
  <c r="G9811" i="8"/>
  <c r="G9812" i="8"/>
  <c r="G9813" i="8"/>
  <c r="G9814" i="8"/>
  <c r="G9815" i="8"/>
  <c r="G9816" i="8"/>
  <c r="G9817" i="8"/>
  <c r="G9818" i="8"/>
  <c r="G9819" i="8"/>
  <c r="G9820" i="8"/>
  <c r="G9821" i="8"/>
  <c r="G9822" i="8"/>
  <c r="G9823" i="8"/>
  <c r="G9824" i="8"/>
  <c r="G9825" i="8"/>
  <c r="G9826" i="8"/>
  <c r="G9827" i="8"/>
  <c r="G9828" i="8"/>
  <c r="G9829" i="8"/>
  <c r="G9830" i="8"/>
  <c r="G9831" i="8"/>
  <c r="G9832" i="8"/>
  <c r="G9833" i="8"/>
  <c r="G9834" i="8"/>
  <c r="G9835" i="8"/>
  <c r="G9836" i="8"/>
  <c r="G9837" i="8"/>
  <c r="G9838" i="8"/>
  <c r="G9839" i="8"/>
  <c r="G9840" i="8"/>
  <c r="G9841" i="8"/>
  <c r="G9842" i="8"/>
  <c r="G9843" i="8"/>
  <c r="G9844" i="8"/>
  <c r="G9845" i="8"/>
  <c r="G9846" i="8"/>
  <c r="G9847" i="8"/>
  <c r="G9848" i="8"/>
  <c r="G9849" i="8"/>
  <c r="G9850" i="8"/>
  <c r="G9851" i="8"/>
  <c r="G9852" i="8"/>
  <c r="G9853" i="8"/>
  <c r="G9854" i="8"/>
  <c r="G9855" i="8"/>
  <c r="G9856" i="8"/>
  <c r="G9857" i="8"/>
  <c r="G9858" i="8"/>
  <c r="G9859" i="8"/>
  <c r="G9860" i="8"/>
  <c r="G9861" i="8"/>
  <c r="G9862" i="8"/>
  <c r="G9863" i="8"/>
  <c r="G9864" i="8"/>
  <c r="G9865" i="8"/>
  <c r="G9866" i="8"/>
  <c r="G9867" i="8"/>
  <c r="G9868" i="8"/>
  <c r="G9869" i="8"/>
  <c r="G9870" i="8"/>
  <c r="G9871" i="8"/>
  <c r="G9872" i="8"/>
  <c r="G9873" i="8"/>
  <c r="G9874" i="8"/>
  <c r="G9875" i="8"/>
  <c r="G9876" i="8"/>
  <c r="G9877" i="8"/>
  <c r="G9878" i="8"/>
  <c r="G9879" i="8"/>
  <c r="G9880" i="8"/>
  <c r="G9881" i="8"/>
  <c r="G9882" i="8"/>
  <c r="G9883" i="8"/>
  <c r="G9884" i="8"/>
  <c r="G9885" i="8"/>
  <c r="G9886" i="8"/>
  <c r="G9887" i="8"/>
  <c r="G9888" i="8"/>
  <c r="G9889" i="8"/>
  <c r="G9890" i="8"/>
  <c r="G9891" i="8"/>
  <c r="G9892" i="8"/>
  <c r="G9893" i="8"/>
  <c r="G9894" i="8"/>
  <c r="G9895" i="8"/>
  <c r="G9896" i="8"/>
  <c r="G9897" i="8"/>
  <c r="G9898" i="8"/>
  <c r="G9899" i="8"/>
  <c r="G9900" i="8"/>
  <c r="G9901" i="8"/>
  <c r="G9902" i="8"/>
  <c r="G9903" i="8"/>
  <c r="G9904" i="8"/>
  <c r="G9905" i="8"/>
  <c r="G9906" i="8"/>
  <c r="G9907" i="8"/>
  <c r="G9908" i="8"/>
  <c r="G9909" i="8"/>
  <c r="G9910" i="8"/>
  <c r="G9911" i="8"/>
  <c r="G9912" i="8"/>
  <c r="G9913" i="8"/>
  <c r="G9914" i="8"/>
  <c r="G9915" i="8"/>
  <c r="G9916" i="8"/>
  <c r="G9917" i="8"/>
  <c r="G9918" i="8"/>
  <c r="G9919" i="8"/>
  <c r="G9920" i="8"/>
  <c r="G9921" i="8"/>
  <c r="G9922" i="8"/>
  <c r="G9923" i="8"/>
  <c r="G9924" i="8"/>
  <c r="G9925" i="8"/>
  <c r="G9926" i="8"/>
  <c r="G9927" i="8"/>
  <c r="G9928" i="8"/>
  <c r="G9929" i="8"/>
  <c r="G9930" i="8"/>
  <c r="G9931" i="8"/>
  <c r="G9932" i="8"/>
  <c r="G9933" i="8"/>
  <c r="G9934" i="8"/>
  <c r="G9935" i="8"/>
  <c r="G9936" i="8"/>
  <c r="G9937" i="8"/>
  <c r="G9938" i="8"/>
  <c r="G9939" i="8"/>
  <c r="G9940" i="8"/>
  <c r="G9941" i="8"/>
  <c r="G9942" i="8"/>
  <c r="G9943" i="8"/>
  <c r="G9944" i="8"/>
  <c r="G9945" i="8"/>
  <c r="G9946" i="8"/>
  <c r="G9947" i="8"/>
  <c r="G9948" i="8"/>
  <c r="G9949" i="8"/>
  <c r="G9950" i="8"/>
  <c r="G9951" i="8"/>
  <c r="G9952" i="8"/>
  <c r="G9953" i="8"/>
  <c r="G9954" i="8"/>
  <c r="G9955" i="8"/>
  <c r="G9956" i="8"/>
  <c r="G9957" i="8"/>
  <c r="G9958" i="8"/>
  <c r="G9959" i="8"/>
  <c r="G9960" i="8"/>
  <c r="G9961" i="8"/>
  <c r="G9962" i="8"/>
  <c r="G9963" i="8"/>
  <c r="G9964" i="8"/>
  <c r="G9965" i="8"/>
  <c r="G9966" i="8"/>
  <c r="G9967" i="8"/>
  <c r="G9968" i="8"/>
  <c r="G9969" i="8"/>
  <c r="G9970" i="8"/>
  <c r="G9971" i="8"/>
  <c r="G9972" i="8"/>
  <c r="G9973" i="8"/>
  <c r="G9974" i="8"/>
  <c r="G9975" i="8"/>
  <c r="G9976" i="8"/>
  <c r="G9977" i="8"/>
  <c r="G9978" i="8"/>
  <c r="G9979" i="8"/>
  <c r="G9980" i="8"/>
  <c r="G9981" i="8"/>
  <c r="G9982" i="8"/>
  <c r="G9983" i="8"/>
  <c r="G9984" i="8"/>
  <c r="G9985" i="8"/>
  <c r="G9986" i="8"/>
  <c r="G9987" i="8"/>
  <c r="G9988" i="8"/>
  <c r="G9989" i="8"/>
  <c r="G9990" i="8"/>
  <c r="G9991" i="8"/>
  <c r="G9992" i="8"/>
  <c r="G9993" i="8"/>
  <c r="G9994" i="8"/>
  <c r="G9995" i="8"/>
  <c r="G9996" i="8"/>
  <c r="G9997" i="8"/>
  <c r="G9998" i="8"/>
  <c r="G9999" i="8"/>
  <c r="G10000" i="8"/>
  <c r="G10001" i="8"/>
  <c r="G10002" i="8"/>
  <c r="G10003" i="8"/>
  <c r="G10004" i="8"/>
  <c r="G10005" i="8"/>
  <c r="G10006" i="8"/>
  <c r="G10007" i="8"/>
  <c r="G10008" i="8"/>
  <c r="G10009" i="8"/>
  <c r="G10010" i="8"/>
  <c r="G10011" i="8"/>
  <c r="G10012" i="8"/>
  <c r="G10013" i="8"/>
  <c r="G10014" i="8"/>
  <c r="G10015" i="8"/>
  <c r="G10016" i="8"/>
  <c r="G10017" i="8"/>
  <c r="G10018" i="8"/>
  <c r="G10019" i="8"/>
  <c r="G10020" i="8"/>
  <c r="G10021" i="8"/>
  <c r="G10022" i="8"/>
  <c r="G10023" i="8"/>
  <c r="G10024" i="8"/>
  <c r="G10025" i="8"/>
  <c r="G10026" i="8"/>
  <c r="G10027" i="8"/>
  <c r="G10028" i="8"/>
  <c r="G10029" i="8"/>
  <c r="G10030" i="8"/>
  <c r="G10031" i="8"/>
  <c r="G10032" i="8"/>
  <c r="G10033" i="8"/>
  <c r="G10034" i="8"/>
  <c r="G10035" i="8"/>
  <c r="G10036" i="8"/>
  <c r="G10037" i="8"/>
  <c r="G10038" i="8"/>
  <c r="G10039" i="8"/>
  <c r="G10040" i="8"/>
  <c r="G10041" i="8"/>
  <c r="G10042" i="8"/>
  <c r="G10043" i="8"/>
  <c r="G10044" i="8"/>
  <c r="G10045" i="8"/>
  <c r="G10046" i="8"/>
  <c r="G10047" i="8"/>
  <c r="G10048" i="8"/>
  <c r="G10049" i="8"/>
  <c r="G10050" i="8"/>
  <c r="G10051" i="8"/>
  <c r="G10052" i="8"/>
  <c r="G10053" i="8"/>
  <c r="G10054" i="8"/>
  <c r="G10055" i="8"/>
  <c r="G10056" i="8"/>
  <c r="G10057" i="8"/>
  <c r="G10058" i="8"/>
  <c r="G10059" i="8"/>
  <c r="G10060" i="8"/>
  <c r="G10061" i="8"/>
  <c r="G10062" i="8"/>
  <c r="G10063" i="8"/>
  <c r="G10064" i="8"/>
  <c r="G10065" i="8"/>
  <c r="G10066" i="8"/>
  <c r="G10067" i="8"/>
  <c r="G10068" i="8"/>
  <c r="G10069" i="8"/>
  <c r="G10070" i="8"/>
  <c r="G10071" i="8"/>
  <c r="G10072" i="8"/>
  <c r="G10073" i="8"/>
  <c r="G10074" i="8"/>
  <c r="G10075" i="8"/>
  <c r="G10076" i="8"/>
  <c r="G10077" i="8"/>
  <c r="G10078" i="8"/>
  <c r="G10079" i="8"/>
  <c r="G10080" i="8"/>
  <c r="G10081" i="8"/>
  <c r="G10082" i="8"/>
  <c r="G10083" i="8"/>
  <c r="G10084" i="8"/>
  <c r="G10085" i="8"/>
  <c r="G10086" i="8"/>
  <c r="G10087" i="8"/>
  <c r="G10088" i="8"/>
  <c r="G10089" i="8"/>
  <c r="G10090" i="8"/>
  <c r="G10091" i="8"/>
  <c r="G10092" i="8"/>
  <c r="G10093" i="8"/>
  <c r="G10094" i="8"/>
  <c r="G10095" i="8"/>
  <c r="G10096" i="8"/>
  <c r="G10097" i="8"/>
  <c r="G10098" i="8"/>
  <c r="G10099" i="8"/>
  <c r="G10100" i="8"/>
  <c r="G10101" i="8"/>
  <c r="G10102" i="8"/>
  <c r="G10103" i="8"/>
  <c r="G10104" i="8"/>
  <c r="G10105" i="8"/>
  <c r="G10106" i="8"/>
  <c r="G10107" i="8"/>
  <c r="G10108" i="8"/>
  <c r="G10109" i="8"/>
  <c r="G10110" i="8"/>
  <c r="G10111" i="8"/>
  <c r="G10112" i="8"/>
  <c r="G10113" i="8"/>
  <c r="G10114" i="8"/>
  <c r="G10115" i="8"/>
  <c r="G10116" i="8"/>
  <c r="G10117" i="8"/>
  <c r="G10118" i="8"/>
  <c r="G10119" i="8"/>
  <c r="G10120" i="8"/>
  <c r="G10121" i="8"/>
  <c r="G10122" i="8"/>
  <c r="G10123" i="8"/>
  <c r="G10124" i="8"/>
  <c r="G10125" i="8"/>
  <c r="G10126" i="8"/>
  <c r="G10127" i="8"/>
  <c r="G10128" i="8"/>
  <c r="G10129" i="8"/>
  <c r="G10130" i="8"/>
  <c r="G10131" i="8"/>
  <c r="G10132" i="8"/>
  <c r="G10133" i="8"/>
  <c r="G10134" i="8"/>
  <c r="G10135" i="8"/>
  <c r="G10136" i="8"/>
  <c r="G10137" i="8"/>
  <c r="G10138" i="8"/>
  <c r="G10139" i="8"/>
  <c r="G10140" i="8"/>
  <c r="G10141" i="8"/>
  <c r="G10142" i="8"/>
  <c r="G10143" i="8"/>
  <c r="G10144" i="8"/>
  <c r="G10145" i="8"/>
  <c r="G10146" i="8"/>
  <c r="G10147" i="8"/>
  <c r="G10148" i="8"/>
  <c r="G10149" i="8"/>
  <c r="G10150" i="8"/>
  <c r="G10151" i="8"/>
  <c r="G10152" i="8"/>
  <c r="G10153" i="8"/>
  <c r="G10154" i="8"/>
  <c r="G10155" i="8"/>
  <c r="G10156" i="8"/>
  <c r="G10157" i="8"/>
  <c r="G10158" i="8"/>
  <c r="G10159" i="8"/>
  <c r="G10160" i="8"/>
  <c r="G10161" i="8"/>
  <c r="G10162" i="8"/>
  <c r="G10163" i="8"/>
  <c r="G10164" i="8"/>
  <c r="G10165" i="8"/>
  <c r="G10166" i="8"/>
  <c r="G10167" i="8"/>
  <c r="G10168" i="8"/>
  <c r="G10169" i="8"/>
  <c r="G10170" i="8"/>
  <c r="G10171" i="8"/>
  <c r="G10172" i="8"/>
  <c r="G10173" i="8"/>
  <c r="G10174" i="8"/>
  <c r="G10175" i="8"/>
  <c r="G10176" i="8"/>
  <c r="G10177" i="8"/>
  <c r="G10178" i="8"/>
  <c r="G10179" i="8"/>
  <c r="G10180" i="8"/>
  <c r="G10181" i="8"/>
  <c r="G10182" i="8"/>
  <c r="G10183" i="8"/>
  <c r="G10184" i="8"/>
  <c r="G10185" i="8"/>
  <c r="G10186" i="8"/>
  <c r="G10187" i="8"/>
  <c r="G10188" i="8"/>
  <c r="G10189" i="8"/>
  <c r="G10190" i="8"/>
  <c r="G10191" i="8"/>
  <c r="G10192" i="8"/>
  <c r="G10193" i="8"/>
  <c r="G10194" i="8"/>
  <c r="G10195" i="8"/>
  <c r="G10196" i="8"/>
  <c r="G10197" i="8"/>
  <c r="G10198" i="8"/>
  <c r="G10199" i="8"/>
  <c r="G10200" i="8"/>
  <c r="G10201" i="8"/>
  <c r="G10202" i="8"/>
  <c r="G10203" i="8"/>
  <c r="G10204" i="8"/>
  <c r="G10205" i="8"/>
  <c r="G10206" i="8"/>
  <c r="G10207" i="8"/>
  <c r="G10208" i="8"/>
  <c r="G10209" i="8"/>
  <c r="G10210" i="8"/>
  <c r="G10211" i="8"/>
  <c r="G10212" i="8"/>
  <c r="G10213" i="8"/>
  <c r="G10214" i="8"/>
  <c r="G10215" i="8"/>
  <c r="G10216" i="8"/>
  <c r="G10217" i="8"/>
  <c r="G10218" i="8"/>
  <c r="G10219" i="8"/>
  <c r="G10220" i="8"/>
  <c r="G10221" i="8"/>
  <c r="G10222" i="8"/>
  <c r="G10223" i="8"/>
  <c r="G10224" i="8"/>
  <c r="G10225" i="8"/>
  <c r="G10226" i="8"/>
  <c r="G10227" i="8"/>
  <c r="G10228" i="8"/>
  <c r="G10229" i="8"/>
  <c r="G10230" i="8"/>
  <c r="G10231" i="8"/>
  <c r="G10232" i="8"/>
  <c r="G10233" i="8"/>
  <c r="G10234" i="8"/>
  <c r="G10235" i="8"/>
  <c r="G10236" i="8"/>
  <c r="G10237" i="8"/>
  <c r="G10238" i="8"/>
  <c r="G10239" i="8"/>
  <c r="G10240" i="8"/>
  <c r="G10241" i="8"/>
  <c r="G10242" i="8"/>
  <c r="G10243" i="8"/>
  <c r="G10244" i="8"/>
  <c r="G10245" i="8"/>
  <c r="G10246" i="8"/>
  <c r="G10247" i="8"/>
  <c r="G10248" i="8"/>
  <c r="G10249" i="8"/>
  <c r="G10250" i="8"/>
  <c r="G10251" i="8"/>
  <c r="G10252" i="8"/>
  <c r="G10253" i="8"/>
  <c r="G10254" i="8"/>
  <c r="G10255" i="8"/>
  <c r="G10256" i="8"/>
  <c r="G10257" i="8"/>
  <c r="G10258" i="8"/>
  <c r="G10259" i="8"/>
  <c r="G10260" i="8"/>
  <c r="G10261" i="8"/>
  <c r="G10262" i="8"/>
  <c r="G10263" i="8"/>
  <c r="G10264" i="8"/>
  <c r="G10265" i="8"/>
  <c r="G10266" i="8"/>
  <c r="G10267" i="8"/>
  <c r="G10268" i="8"/>
  <c r="G10269" i="8"/>
  <c r="G10270" i="8"/>
  <c r="G10271" i="8"/>
  <c r="G10272" i="8"/>
  <c r="G10273" i="8"/>
  <c r="G10274" i="8"/>
  <c r="G10275" i="8"/>
  <c r="G10276" i="8"/>
  <c r="G10277" i="8"/>
  <c r="G10278" i="8"/>
  <c r="G10279" i="8"/>
  <c r="G10280" i="8"/>
  <c r="G10281" i="8"/>
  <c r="G10282" i="8"/>
  <c r="G10283" i="8"/>
  <c r="G10284" i="8"/>
  <c r="G10285" i="8"/>
  <c r="G10286" i="8"/>
  <c r="G10287" i="8"/>
  <c r="G10288" i="8"/>
  <c r="G10289" i="8"/>
  <c r="G10290" i="8"/>
  <c r="G10291" i="8"/>
  <c r="G10292" i="8"/>
  <c r="G10293" i="8"/>
  <c r="G10294" i="8"/>
  <c r="G10295" i="8"/>
  <c r="G10296" i="8"/>
  <c r="G10297" i="8"/>
  <c r="G10298" i="8"/>
  <c r="G10299" i="8"/>
  <c r="G10300" i="8"/>
  <c r="G10301" i="8"/>
  <c r="G10302" i="8"/>
  <c r="G10303" i="8"/>
  <c r="G10304" i="8"/>
  <c r="G10305" i="8"/>
  <c r="G10306" i="8"/>
  <c r="G10307" i="8"/>
  <c r="G10308" i="8"/>
  <c r="G10309" i="8"/>
  <c r="G10310" i="8"/>
  <c r="G10311" i="8"/>
  <c r="G10312" i="8"/>
  <c r="G10313" i="8"/>
  <c r="G10314" i="8"/>
  <c r="G10315" i="8"/>
  <c r="G10316" i="8"/>
  <c r="G10317" i="8"/>
  <c r="G10318" i="8"/>
  <c r="G10319" i="8"/>
  <c r="G10320" i="8"/>
  <c r="G10321" i="8"/>
  <c r="G10322" i="8"/>
  <c r="G10323" i="8"/>
  <c r="G10324" i="8"/>
  <c r="G10325" i="8"/>
  <c r="G10326" i="8"/>
  <c r="G10327" i="8"/>
  <c r="G10328" i="8"/>
  <c r="G10329" i="8"/>
  <c r="G10330" i="8"/>
  <c r="G10331" i="8"/>
  <c r="G10332" i="8"/>
  <c r="G10333" i="8"/>
  <c r="G10334" i="8"/>
  <c r="G10335" i="8"/>
  <c r="G10336" i="8"/>
  <c r="G10337" i="8"/>
  <c r="G10338" i="8"/>
  <c r="G10339" i="8"/>
  <c r="G10340" i="8"/>
  <c r="G10341" i="8"/>
  <c r="G10342" i="8"/>
  <c r="G10343" i="8"/>
  <c r="G10344" i="8"/>
  <c r="G10345" i="8"/>
  <c r="G10346" i="8"/>
  <c r="G10347" i="8"/>
  <c r="G10348" i="8"/>
  <c r="G10349" i="8"/>
  <c r="G10350" i="8"/>
  <c r="G10351" i="8"/>
  <c r="G10352" i="8"/>
  <c r="G10353" i="8"/>
  <c r="G10354" i="8"/>
  <c r="G10355" i="8"/>
  <c r="G10356" i="8"/>
  <c r="G10357" i="8"/>
  <c r="G10358" i="8"/>
  <c r="G10359" i="8"/>
  <c r="G10360" i="8"/>
  <c r="G10361" i="8"/>
  <c r="G10362" i="8"/>
  <c r="G10363" i="8"/>
  <c r="G10364" i="8"/>
  <c r="G10365" i="8"/>
  <c r="G10366" i="8"/>
  <c r="G10367" i="8"/>
  <c r="G10368" i="8"/>
  <c r="G10369" i="8"/>
  <c r="G10370" i="8"/>
  <c r="G10371" i="8"/>
  <c r="G10372" i="8"/>
  <c r="G10373" i="8"/>
  <c r="G10374" i="8"/>
  <c r="G10375" i="8"/>
  <c r="G10376" i="8"/>
  <c r="G10377" i="8"/>
  <c r="G10378" i="8"/>
  <c r="G10379" i="8"/>
  <c r="G10380" i="8"/>
  <c r="G10381" i="8"/>
  <c r="G10382" i="8"/>
  <c r="G10383" i="8"/>
  <c r="G10384" i="8"/>
  <c r="G10385" i="8"/>
  <c r="G10386" i="8"/>
  <c r="G10387" i="8"/>
  <c r="G10388" i="8"/>
  <c r="G10389" i="8"/>
  <c r="G10390" i="8"/>
  <c r="G10391" i="8"/>
  <c r="G10392" i="8"/>
  <c r="G10393" i="8"/>
  <c r="G10394" i="8"/>
  <c r="G10395" i="8"/>
  <c r="G10396" i="8"/>
  <c r="G10397" i="8"/>
  <c r="G10398" i="8"/>
  <c r="G10399" i="8"/>
  <c r="G10400" i="8"/>
  <c r="G10401" i="8"/>
  <c r="G10402" i="8"/>
  <c r="G10403" i="8"/>
  <c r="G10404" i="8"/>
  <c r="G10405" i="8"/>
  <c r="G10406" i="8"/>
  <c r="G10407" i="8"/>
  <c r="G10408" i="8"/>
  <c r="G10409" i="8"/>
  <c r="G10410" i="8"/>
  <c r="G10411" i="8"/>
  <c r="G10412" i="8"/>
  <c r="G10413" i="8"/>
  <c r="G10414" i="8"/>
  <c r="G10415" i="8"/>
  <c r="G10416" i="8"/>
  <c r="G10417" i="8"/>
  <c r="G10418" i="8"/>
  <c r="G10419" i="8"/>
  <c r="G10420" i="8"/>
  <c r="G10421" i="8"/>
  <c r="G10422" i="8"/>
  <c r="G10423" i="8"/>
  <c r="G10424" i="8"/>
  <c r="G10425" i="8"/>
  <c r="G10426" i="8"/>
  <c r="G10427" i="8"/>
  <c r="G10428" i="8"/>
  <c r="G10429" i="8"/>
  <c r="G10430" i="8"/>
  <c r="G10431" i="8"/>
  <c r="G10432" i="8"/>
  <c r="G10433" i="8"/>
  <c r="G10434" i="8"/>
  <c r="G10435" i="8"/>
  <c r="G10436" i="8"/>
  <c r="G10437" i="8"/>
  <c r="G10438" i="8"/>
  <c r="G10439" i="8"/>
  <c r="G10440" i="8"/>
  <c r="G10441" i="8"/>
  <c r="G10442" i="8"/>
  <c r="G10443" i="8"/>
  <c r="G10444" i="8"/>
  <c r="G10445" i="8"/>
  <c r="G10446" i="8"/>
  <c r="G10447" i="8"/>
  <c r="G10448" i="8"/>
  <c r="G10449" i="8"/>
  <c r="G10450" i="8"/>
  <c r="G10451" i="8"/>
  <c r="G10452" i="8"/>
  <c r="G10453" i="8"/>
  <c r="G10454" i="8"/>
  <c r="G10455" i="8"/>
  <c r="G10456" i="8"/>
  <c r="G10457" i="8"/>
  <c r="G10458" i="8"/>
  <c r="G10459" i="8"/>
  <c r="G10460" i="8"/>
  <c r="G10461" i="8"/>
  <c r="G10462" i="8"/>
  <c r="G10463" i="8"/>
  <c r="G10464" i="8"/>
  <c r="G10465" i="8"/>
  <c r="G10466" i="8"/>
  <c r="G10467" i="8"/>
  <c r="G10468" i="8"/>
  <c r="G10469" i="8"/>
  <c r="G10470" i="8"/>
  <c r="G10471" i="8"/>
  <c r="G10472" i="8"/>
  <c r="G10473" i="8"/>
  <c r="G10474" i="8"/>
  <c r="G10475" i="8"/>
  <c r="G10476" i="8"/>
  <c r="G10477" i="8"/>
  <c r="G10478" i="8"/>
  <c r="G10479" i="8"/>
  <c r="G10480" i="8"/>
  <c r="G10481" i="8"/>
  <c r="G10482" i="8"/>
  <c r="G10483" i="8"/>
  <c r="G10484" i="8"/>
  <c r="G10485" i="8"/>
  <c r="G10486" i="8"/>
  <c r="G10487" i="8"/>
  <c r="G10488" i="8"/>
  <c r="G10489" i="8"/>
  <c r="G10490" i="8"/>
  <c r="G10491" i="8"/>
  <c r="G10492" i="8"/>
  <c r="G10493" i="8"/>
  <c r="G10494" i="8"/>
  <c r="G10495" i="8"/>
  <c r="G10496" i="8"/>
  <c r="G10497" i="8"/>
  <c r="G10498" i="8"/>
  <c r="G10499" i="8"/>
  <c r="G10500" i="8"/>
  <c r="G10501" i="8"/>
  <c r="G10502" i="8"/>
  <c r="G10503" i="8"/>
  <c r="G10504" i="8"/>
  <c r="G10505" i="8"/>
  <c r="G10506" i="8"/>
  <c r="G10507" i="8"/>
  <c r="G10508" i="8"/>
  <c r="G10509" i="8"/>
  <c r="G10510" i="8"/>
  <c r="G10511" i="8"/>
  <c r="G10512" i="8"/>
  <c r="G10513" i="8"/>
  <c r="G10514" i="8"/>
  <c r="G10515" i="8"/>
  <c r="G10516" i="8"/>
  <c r="G10517" i="8"/>
  <c r="G10518" i="8"/>
  <c r="G10519" i="8"/>
  <c r="G10520" i="8"/>
  <c r="G10521" i="8"/>
  <c r="G10522" i="8"/>
  <c r="G10523" i="8"/>
  <c r="G10524" i="8"/>
  <c r="G10525" i="8"/>
  <c r="G10526" i="8"/>
  <c r="G10527" i="8"/>
  <c r="G10528" i="8"/>
  <c r="G10529" i="8"/>
  <c r="G10530" i="8"/>
  <c r="G10531" i="8"/>
  <c r="G10532" i="8"/>
  <c r="G10533" i="8"/>
  <c r="G10534" i="8"/>
  <c r="G10535" i="8"/>
  <c r="G10536" i="8"/>
  <c r="G10537" i="8"/>
  <c r="G10538" i="8"/>
  <c r="G10539" i="8"/>
  <c r="G10540" i="8"/>
  <c r="G10541" i="8"/>
  <c r="G10542" i="8"/>
  <c r="G10543" i="8"/>
  <c r="G10544" i="8"/>
  <c r="G10545" i="8"/>
  <c r="G10546" i="8"/>
  <c r="G10547" i="8"/>
  <c r="G10548" i="8"/>
  <c r="G10549" i="8"/>
  <c r="G10550" i="8"/>
  <c r="G10551" i="8"/>
  <c r="G10552" i="8"/>
  <c r="G10553" i="8"/>
  <c r="G10554" i="8"/>
  <c r="G10555" i="8"/>
  <c r="G10556" i="8"/>
  <c r="G10557" i="8"/>
  <c r="G10558" i="8"/>
  <c r="G10559" i="8"/>
  <c r="G10560" i="8"/>
  <c r="G10561" i="8"/>
  <c r="G10562" i="8"/>
  <c r="G10563" i="8"/>
  <c r="G10564" i="8"/>
  <c r="G10565" i="8"/>
  <c r="G10566" i="8"/>
  <c r="G10567" i="8"/>
  <c r="G10568" i="8"/>
  <c r="G10569" i="8"/>
  <c r="G10570" i="8"/>
  <c r="G10571" i="8"/>
  <c r="G10572" i="8"/>
  <c r="G10573" i="8"/>
  <c r="G10574" i="8"/>
  <c r="G10575" i="8"/>
  <c r="G10576" i="8"/>
  <c r="G10577" i="8"/>
  <c r="G10578" i="8"/>
  <c r="G10579" i="8"/>
  <c r="G10580" i="8"/>
  <c r="G10581" i="8"/>
  <c r="G10582" i="8"/>
  <c r="G10583" i="8"/>
  <c r="G10584" i="8"/>
  <c r="G10585" i="8"/>
  <c r="G10586" i="8"/>
  <c r="G10587" i="8"/>
  <c r="G10588" i="8"/>
  <c r="G10589" i="8"/>
  <c r="G10590" i="8"/>
  <c r="G10591" i="8"/>
  <c r="G10592" i="8"/>
  <c r="G10593" i="8"/>
  <c r="G10594" i="8"/>
  <c r="G10595" i="8"/>
  <c r="G10596" i="8"/>
  <c r="G10597" i="8"/>
  <c r="G10598" i="8"/>
  <c r="G10599" i="8"/>
  <c r="G10600" i="8"/>
  <c r="G10601" i="8"/>
  <c r="G10602" i="8"/>
  <c r="G10603" i="8"/>
  <c r="G10604" i="8"/>
  <c r="G10605" i="8"/>
  <c r="G10606" i="8"/>
  <c r="G10607" i="8"/>
  <c r="G10608" i="8"/>
  <c r="G10609" i="8"/>
  <c r="G10610" i="8"/>
  <c r="G10611" i="8"/>
  <c r="G10612" i="8"/>
  <c r="G10613" i="8"/>
  <c r="G10614" i="8"/>
  <c r="G10615" i="8"/>
  <c r="G10616" i="8"/>
  <c r="G10617" i="8"/>
  <c r="G10618" i="8"/>
  <c r="G10619" i="8"/>
  <c r="G10620" i="8"/>
  <c r="G10621" i="8"/>
  <c r="G10622" i="8"/>
  <c r="G10623" i="8"/>
  <c r="G10624" i="8"/>
  <c r="G10625" i="8"/>
  <c r="G10626" i="8"/>
  <c r="G10627" i="8"/>
  <c r="G10628" i="8"/>
  <c r="G10629" i="8"/>
  <c r="G10630" i="8"/>
  <c r="G10631" i="8"/>
  <c r="G10632" i="8"/>
  <c r="G10633" i="8"/>
  <c r="G10634" i="8"/>
  <c r="G10635" i="8"/>
  <c r="G10636" i="8"/>
  <c r="G10637" i="8"/>
  <c r="G10638" i="8"/>
  <c r="G10639" i="8"/>
  <c r="G10640" i="8"/>
  <c r="G10641" i="8"/>
  <c r="G10642" i="8"/>
  <c r="G10643" i="8"/>
  <c r="G10644" i="8"/>
  <c r="G10645" i="8"/>
  <c r="G10646" i="8"/>
  <c r="G10647" i="8"/>
  <c r="G10648" i="8"/>
  <c r="G10649" i="8"/>
  <c r="G10650" i="8"/>
  <c r="G10651" i="8"/>
  <c r="G10652" i="8"/>
  <c r="G10653" i="8"/>
  <c r="G10654" i="8"/>
  <c r="G10655" i="8"/>
  <c r="G10656" i="8"/>
  <c r="G10657" i="8"/>
  <c r="G10658" i="8"/>
  <c r="G10659" i="8"/>
  <c r="G10660" i="8"/>
  <c r="G10661" i="8"/>
  <c r="G10662" i="8"/>
  <c r="G10663" i="8"/>
  <c r="G10664" i="8"/>
  <c r="G10665" i="8"/>
  <c r="G10666" i="8"/>
  <c r="G10667" i="8"/>
  <c r="G10668" i="8"/>
  <c r="G10669" i="8"/>
  <c r="G10670" i="8"/>
  <c r="G10671" i="8"/>
  <c r="G10672" i="8"/>
  <c r="G10673" i="8"/>
  <c r="G10674" i="8"/>
  <c r="G10675" i="8"/>
  <c r="G10676" i="8"/>
  <c r="G10677" i="8"/>
  <c r="G10678" i="8"/>
  <c r="G10679" i="8"/>
  <c r="G10680" i="8"/>
  <c r="G10681" i="8"/>
  <c r="G10682" i="8"/>
  <c r="G10683" i="8"/>
  <c r="G10684" i="8"/>
  <c r="G10685" i="8"/>
  <c r="G10686" i="8"/>
  <c r="G10687" i="8"/>
  <c r="G10688" i="8"/>
  <c r="G10689" i="8"/>
  <c r="G10690" i="8"/>
  <c r="G10691" i="8"/>
  <c r="G10692" i="8"/>
  <c r="G10693" i="8"/>
  <c r="G10694" i="8"/>
  <c r="G10695" i="8"/>
  <c r="G10696" i="8"/>
  <c r="G10697" i="8"/>
  <c r="G10698" i="8"/>
  <c r="G10699" i="8"/>
  <c r="G10700" i="8"/>
  <c r="G10701" i="8"/>
  <c r="G10702" i="8"/>
  <c r="G10703" i="8"/>
  <c r="G10704" i="8"/>
  <c r="G10705" i="8"/>
  <c r="G10706" i="8"/>
  <c r="G10707" i="8"/>
  <c r="G10708" i="8"/>
  <c r="G10709" i="8"/>
  <c r="G10710" i="8"/>
  <c r="G10711" i="8"/>
  <c r="G10712" i="8"/>
  <c r="G10713" i="8"/>
  <c r="G10714" i="8"/>
  <c r="G10715" i="8"/>
  <c r="G10716" i="8"/>
  <c r="G10717" i="8"/>
  <c r="G10718" i="8"/>
  <c r="G10719" i="8"/>
  <c r="G10720" i="8"/>
  <c r="G10721" i="8"/>
  <c r="G10722" i="8"/>
  <c r="G10723" i="8"/>
  <c r="G10724" i="8"/>
  <c r="G10725" i="8"/>
  <c r="G10726" i="8"/>
  <c r="G10727" i="8"/>
  <c r="G10728" i="8"/>
  <c r="G10729" i="8"/>
  <c r="G10730" i="8"/>
  <c r="G10731" i="8"/>
  <c r="G10732" i="8"/>
  <c r="G10733" i="8"/>
  <c r="G10734" i="8"/>
  <c r="G10735" i="8"/>
  <c r="G10736" i="8"/>
  <c r="G10737" i="8"/>
  <c r="G10738" i="8"/>
  <c r="G10739" i="8"/>
  <c r="G10740" i="8"/>
  <c r="G10741" i="8"/>
  <c r="G10742" i="8"/>
  <c r="G10743" i="8"/>
  <c r="G10744" i="8"/>
  <c r="G10745" i="8"/>
  <c r="G10746" i="8"/>
  <c r="G10747" i="8"/>
  <c r="G10748" i="8"/>
  <c r="G10749" i="8"/>
  <c r="G10750" i="8"/>
  <c r="G10751" i="8"/>
  <c r="G10752" i="8"/>
  <c r="G10753" i="8"/>
  <c r="G10754" i="8"/>
  <c r="G10755" i="8"/>
  <c r="G10756" i="8"/>
  <c r="G10757" i="8"/>
  <c r="G10758" i="8"/>
  <c r="G10759" i="8"/>
  <c r="G10760" i="8"/>
  <c r="G10761" i="8"/>
  <c r="G10762" i="8"/>
  <c r="G10763" i="8"/>
  <c r="G10764" i="8"/>
  <c r="G10765" i="8"/>
  <c r="G10766" i="8"/>
  <c r="G10767" i="8"/>
  <c r="G10768" i="8"/>
  <c r="G10769" i="8"/>
  <c r="G10770" i="8"/>
  <c r="G10771" i="8"/>
  <c r="G10772" i="8"/>
  <c r="G10773" i="8"/>
  <c r="G10774" i="8"/>
  <c r="G10775" i="8"/>
  <c r="G10776" i="8"/>
  <c r="G10777" i="8"/>
  <c r="G10778" i="8"/>
  <c r="G10779" i="8"/>
  <c r="G10780" i="8"/>
  <c r="G10781" i="8"/>
  <c r="G10782" i="8"/>
  <c r="G10783" i="8"/>
  <c r="G10784" i="8"/>
  <c r="G10785" i="8"/>
  <c r="G10786" i="8"/>
  <c r="G10787" i="8"/>
  <c r="G10788" i="8"/>
  <c r="G10789" i="8"/>
  <c r="G10790" i="8"/>
  <c r="G10791" i="8"/>
  <c r="G10792" i="8"/>
  <c r="G10793" i="8"/>
  <c r="G10794" i="8"/>
  <c r="G10795" i="8"/>
  <c r="G10796" i="8"/>
  <c r="G10797" i="8"/>
  <c r="G10798" i="8"/>
  <c r="G10799" i="8"/>
  <c r="G10800" i="8"/>
  <c r="G10801" i="8"/>
  <c r="G10802" i="8"/>
  <c r="G10803" i="8"/>
  <c r="G10804" i="8"/>
  <c r="G10805" i="8"/>
  <c r="G10806" i="8"/>
  <c r="G10807" i="8"/>
  <c r="G10808" i="8"/>
  <c r="G10809" i="8"/>
  <c r="G10810" i="8"/>
  <c r="G10811" i="8"/>
  <c r="G10812" i="8"/>
  <c r="G10813" i="8"/>
  <c r="G10814" i="8"/>
  <c r="G10815" i="8"/>
  <c r="G10816" i="8"/>
  <c r="G10817" i="8"/>
  <c r="G10818" i="8"/>
  <c r="G10819" i="8"/>
  <c r="G10820" i="8"/>
  <c r="G10821" i="8"/>
  <c r="G10822" i="8"/>
  <c r="G10823" i="8"/>
  <c r="G10824" i="8"/>
  <c r="G10825" i="8"/>
  <c r="G10826" i="8"/>
  <c r="G10827" i="8"/>
  <c r="G10828" i="8"/>
  <c r="G10829" i="8"/>
  <c r="G10830" i="8"/>
  <c r="G10831" i="8"/>
  <c r="G10832" i="8"/>
  <c r="G10833" i="8"/>
  <c r="G10834" i="8"/>
  <c r="G10835" i="8"/>
  <c r="G10836" i="8"/>
  <c r="G10837" i="8"/>
  <c r="G10838" i="8"/>
  <c r="G10839" i="8"/>
  <c r="G10840" i="8"/>
  <c r="G10841" i="8"/>
  <c r="G10842" i="8"/>
  <c r="G10843" i="8"/>
  <c r="G10844" i="8"/>
  <c r="G10845" i="8"/>
  <c r="G10846" i="8"/>
  <c r="G10847" i="8"/>
  <c r="G10848" i="8"/>
  <c r="G10849" i="8"/>
  <c r="G10850" i="8"/>
  <c r="G10851" i="8"/>
  <c r="G10852" i="8"/>
  <c r="G10853" i="8"/>
  <c r="G10854" i="8"/>
  <c r="G10855" i="8"/>
  <c r="G10856" i="8"/>
  <c r="G10857" i="8"/>
  <c r="G10858" i="8"/>
  <c r="G10859" i="8"/>
  <c r="G10860" i="8"/>
  <c r="G10861" i="8"/>
  <c r="G10862" i="8"/>
  <c r="G10863" i="8"/>
  <c r="G10864" i="8"/>
  <c r="G10865" i="8"/>
  <c r="G10866" i="8"/>
  <c r="G10867" i="8"/>
  <c r="G10868" i="8"/>
  <c r="G10869" i="8"/>
  <c r="G10870" i="8"/>
  <c r="G10871" i="8"/>
  <c r="G10872" i="8"/>
  <c r="G10873" i="8"/>
  <c r="G10874" i="8"/>
  <c r="G10875" i="8"/>
  <c r="G10876" i="8"/>
  <c r="G10877" i="8"/>
  <c r="G10878" i="8"/>
  <c r="G10879" i="8"/>
  <c r="G10880" i="8"/>
  <c r="G10881" i="8"/>
  <c r="G10882" i="8"/>
  <c r="G10883" i="8"/>
  <c r="G10884" i="8"/>
  <c r="G10885" i="8"/>
  <c r="G10886" i="8"/>
  <c r="G10887" i="8"/>
  <c r="G10888" i="8"/>
  <c r="G10889" i="8"/>
  <c r="G10890" i="8"/>
  <c r="G10891" i="8"/>
  <c r="G10892" i="8"/>
  <c r="G10893" i="8"/>
  <c r="G10894" i="8"/>
  <c r="G10895" i="8"/>
  <c r="G10896" i="8"/>
  <c r="G10897" i="8"/>
  <c r="G10898" i="8"/>
  <c r="G10899" i="8"/>
  <c r="G10900" i="8"/>
  <c r="G10901" i="8"/>
  <c r="G10902" i="8"/>
  <c r="G10903" i="8"/>
  <c r="G10904" i="8"/>
  <c r="G10905" i="8"/>
  <c r="G10906" i="8"/>
  <c r="G10907" i="8"/>
  <c r="G10908" i="8"/>
  <c r="G10909" i="8"/>
  <c r="G10910" i="8"/>
  <c r="G10911" i="8"/>
  <c r="G10912" i="8"/>
  <c r="G10913" i="8"/>
  <c r="G10914" i="8"/>
  <c r="G10915" i="8"/>
  <c r="G10916" i="8"/>
  <c r="G10917" i="8"/>
  <c r="G10918" i="8"/>
  <c r="G10919" i="8"/>
  <c r="G10920" i="8"/>
  <c r="G10921" i="8"/>
  <c r="G10922" i="8"/>
  <c r="G10923" i="8"/>
  <c r="G10924" i="8"/>
  <c r="G10925" i="8"/>
  <c r="G10926" i="8"/>
  <c r="G10927" i="8"/>
  <c r="G10928" i="8"/>
  <c r="G10929" i="8"/>
  <c r="G10930" i="8"/>
  <c r="G10931" i="8"/>
  <c r="G10932" i="8"/>
  <c r="G10933" i="8"/>
  <c r="G10934" i="8"/>
  <c r="G10935" i="8"/>
  <c r="G10936" i="8"/>
  <c r="G10937" i="8"/>
  <c r="G10938" i="8"/>
  <c r="G10939" i="8"/>
  <c r="G10940" i="8"/>
  <c r="G10941" i="8"/>
  <c r="G10942" i="8"/>
  <c r="G10943" i="8"/>
  <c r="G10944" i="8"/>
  <c r="G10945" i="8"/>
  <c r="G10946" i="8"/>
  <c r="G10947" i="8"/>
  <c r="G10948" i="8"/>
  <c r="G10949" i="8"/>
  <c r="G10950" i="8"/>
  <c r="G10951" i="8"/>
  <c r="G10952" i="8"/>
  <c r="G10953" i="8"/>
  <c r="G10954" i="8"/>
  <c r="G10955" i="8"/>
  <c r="G10956" i="8"/>
  <c r="G10957" i="8"/>
  <c r="G10958" i="8"/>
  <c r="G10959" i="8"/>
  <c r="G10960" i="8"/>
  <c r="G10961" i="8"/>
  <c r="G10962" i="8"/>
  <c r="G10963" i="8"/>
  <c r="G10964" i="8"/>
  <c r="G10965" i="8"/>
  <c r="G10966" i="8"/>
  <c r="G10967" i="8"/>
  <c r="G10968" i="8"/>
  <c r="G10969" i="8"/>
  <c r="G10970" i="8"/>
  <c r="G10971" i="8"/>
  <c r="G10972" i="8"/>
  <c r="G10973" i="8"/>
  <c r="G10974" i="8"/>
  <c r="G10975" i="8"/>
  <c r="G10976" i="8"/>
  <c r="G10977" i="8"/>
  <c r="G10978" i="8"/>
  <c r="G10979" i="8"/>
  <c r="G10980" i="8"/>
  <c r="G10981" i="8"/>
  <c r="G10982" i="8"/>
  <c r="G10983" i="8"/>
  <c r="G10984" i="8"/>
  <c r="G10985" i="8"/>
  <c r="G10986" i="8"/>
  <c r="G10987" i="8"/>
  <c r="G10988" i="8"/>
  <c r="G10989" i="8"/>
  <c r="G10990" i="8"/>
  <c r="G10991" i="8"/>
  <c r="G10992" i="8"/>
  <c r="G10993" i="8"/>
  <c r="G10994" i="8"/>
  <c r="G10995" i="8"/>
  <c r="G10996" i="8"/>
  <c r="G10997" i="8"/>
  <c r="G10998" i="8"/>
  <c r="G10999" i="8"/>
  <c r="G11000" i="8"/>
  <c r="G11001" i="8"/>
  <c r="G11002" i="8"/>
  <c r="G11003" i="8"/>
  <c r="G11004" i="8"/>
  <c r="G11005" i="8"/>
  <c r="G11006" i="8"/>
  <c r="G11007" i="8"/>
  <c r="G11008" i="8"/>
  <c r="G11009" i="8"/>
  <c r="G11010" i="8"/>
  <c r="G11011" i="8"/>
  <c r="G11012" i="8"/>
  <c r="G11013" i="8"/>
  <c r="G11014" i="8"/>
  <c r="G11015" i="8"/>
  <c r="G11016" i="8"/>
  <c r="G11017" i="8"/>
  <c r="G11018" i="8"/>
  <c r="G11019" i="8"/>
  <c r="G11020" i="8"/>
  <c r="G11021" i="8"/>
  <c r="G11022" i="8"/>
  <c r="G11023" i="8"/>
  <c r="G11024" i="8"/>
  <c r="G11025" i="8"/>
  <c r="G11026" i="8"/>
  <c r="G11027" i="8"/>
  <c r="G11028" i="8"/>
  <c r="G11029" i="8"/>
  <c r="G11030" i="8"/>
  <c r="G11031" i="8"/>
  <c r="G11032" i="8"/>
  <c r="G11033" i="8"/>
  <c r="G11034" i="8"/>
  <c r="G11035" i="8"/>
  <c r="G11036" i="8"/>
  <c r="G11037" i="8"/>
  <c r="G11038" i="8"/>
  <c r="G11039" i="8"/>
  <c r="G11040" i="8"/>
  <c r="G11041" i="8"/>
  <c r="G11042" i="8"/>
  <c r="G11043" i="8"/>
  <c r="G11044" i="8"/>
  <c r="G11045" i="8"/>
  <c r="G11046" i="8"/>
  <c r="G11047" i="8"/>
  <c r="G11048" i="8"/>
  <c r="G11049" i="8"/>
  <c r="G11050" i="8"/>
  <c r="G11051" i="8"/>
  <c r="G11052" i="8"/>
  <c r="G11053" i="8"/>
  <c r="G11054" i="8"/>
  <c r="G11055" i="8"/>
  <c r="G11056" i="8"/>
  <c r="G11057" i="8"/>
  <c r="G11058" i="8"/>
  <c r="G11059" i="8"/>
  <c r="G11060" i="8"/>
  <c r="G11061" i="8"/>
  <c r="G11062" i="8"/>
  <c r="G11063" i="8"/>
  <c r="G11064" i="8"/>
  <c r="G11065" i="8"/>
  <c r="G11066" i="8"/>
  <c r="G11067" i="8"/>
  <c r="G11068" i="8"/>
  <c r="G11069" i="8"/>
  <c r="G11070" i="8"/>
  <c r="G11071" i="8"/>
  <c r="G11072" i="8"/>
  <c r="G11073" i="8"/>
  <c r="G11074" i="8"/>
  <c r="G11075" i="8"/>
  <c r="G11076" i="8"/>
  <c r="G11077" i="8"/>
  <c r="G11078" i="8"/>
  <c r="G11079" i="8"/>
  <c r="G11080" i="8"/>
  <c r="G11081" i="8"/>
  <c r="G11082" i="8"/>
  <c r="G11083" i="8"/>
  <c r="G11084" i="8"/>
  <c r="G11085" i="8"/>
  <c r="G11086" i="8"/>
  <c r="G11087" i="8"/>
  <c r="G11088" i="8"/>
  <c r="G11089" i="8"/>
  <c r="G11090" i="8"/>
  <c r="G11091" i="8"/>
  <c r="G11092" i="8"/>
  <c r="G11093" i="8"/>
  <c r="G11094" i="8"/>
  <c r="G11095" i="8"/>
  <c r="G11096" i="8"/>
  <c r="G11097" i="8"/>
  <c r="G11098" i="8"/>
  <c r="G11099" i="8"/>
  <c r="G11100" i="8"/>
  <c r="G11101" i="8"/>
  <c r="G11102" i="8"/>
  <c r="G11103" i="8"/>
  <c r="G11104" i="8"/>
  <c r="G11105" i="8"/>
  <c r="G11106" i="8"/>
  <c r="G11107" i="8"/>
  <c r="G11108" i="8"/>
  <c r="G11109" i="8"/>
  <c r="G11110" i="8"/>
  <c r="G11111" i="8"/>
  <c r="G11112" i="8"/>
  <c r="G11113" i="8"/>
  <c r="G11114" i="8"/>
  <c r="G11115" i="8"/>
  <c r="G11116" i="8"/>
  <c r="G11117" i="8"/>
  <c r="G11118" i="8"/>
  <c r="G11119" i="8"/>
  <c r="G11120" i="8"/>
  <c r="G11121" i="8"/>
  <c r="G11122" i="8"/>
  <c r="G11123" i="8"/>
  <c r="G11124" i="8"/>
  <c r="G11125" i="8"/>
  <c r="G11126" i="8"/>
  <c r="G11127" i="8"/>
  <c r="G11128" i="8"/>
  <c r="G11129" i="8"/>
  <c r="G11130" i="8"/>
  <c r="G11131" i="8"/>
  <c r="G11132" i="8"/>
  <c r="G11133" i="8"/>
  <c r="G11134" i="8"/>
  <c r="G11135" i="8"/>
  <c r="G11136" i="8"/>
  <c r="G11137" i="8"/>
  <c r="G11138" i="8"/>
  <c r="G11139" i="8"/>
  <c r="G11140" i="8"/>
  <c r="G11141" i="8"/>
  <c r="G11142" i="8"/>
  <c r="G11143" i="8"/>
  <c r="G11144" i="8"/>
  <c r="G11145" i="8"/>
  <c r="G11146" i="8"/>
  <c r="G11147" i="8"/>
  <c r="G11148" i="8"/>
  <c r="G11149" i="8"/>
  <c r="G11150" i="8"/>
  <c r="G11151" i="8"/>
  <c r="G11152" i="8"/>
  <c r="G11153" i="8"/>
  <c r="G11154" i="8"/>
  <c r="G11155" i="8"/>
  <c r="G11156" i="8"/>
  <c r="G11157" i="8"/>
  <c r="G11158" i="8"/>
  <c r="G11159" i="8"/>
  <c r="G11160" i="8"/>
  <c r="G11161" i="8"/>
  <c r="G11162" i="8"/>
  <c r="G11163" i="8"/>
  <c r="G11164" i="8"/>
  <c r="G11165" i="8"/>
  <c r="G11166" i="8"/>
  <c r="G11167" i="8"/>
  <c r="G11168" i="8"/>
  <c r="G11169" i="8"/>
  <c r="G11170" i="8"/>
  <c r="G11171" i="8"/>
  <c r="G11172" i="8"/>
  <c r="G11173" i="8"/>
  <c r="G11174" i="8"/>
  <c r="G11175" i="8"/>
  <c r="G11176" i="8"/>
  <c r="G11177" i="8"/>
  <c r="G11178" i="8"/>
  <c r="G11179" i="8"/>
  <c r="G11180" i="8"/>
  <c r="G11181" i="8"/>
  <c r="G11182" i="8"/>
  <c r="G11183" i="8"/>
  <c r="G11184" i="8"/>
  <c r="G11185" i="8"/>
  <c r="G11186" i="8"/>
  <c r="G11187" i="8"/>
  <c r="G11188" i="8"/>
  <c r="G11189" i="8"/>
  <c r="G11190" i="8"/>
  <c r="G11191" i="8"/>
  <c r="G11192" i="8"/>
  <c r="G11193" i="8"/>
  <c r="G11194" i="8"/>
  <c r="G11195" i="8"/>
  <c r="G11196" i="8"/>
  <c r="G11197" i="8"/>
  <c r="G11198" i="8"/>
  <c r="G11199" i="8"/>
  <c r="G11200" i="8"/>
  <c r="G11201" i="8"/>
  <c r="G11202" i="8"/>
  <c r="G11203" i="8"/>
  <c r="G11204" i="8"/>
  <c r="G11205" i="8"/>
  <c r="G11206" i="8"/>
  <c r="G11207" i="8"/>
  <c r="G11208" i="8"/>
  <c r="G11209" i="8"/>
  <c r="G11210" i="8"/>
  <c r="G11211" i="8"/>
  <c r="G11212" i="8"/>
  <c r="G11213" i="8"/>
  <c r="G11214" i="8"/>
  <c r="G11215" i="8"/>
  <c r="G11216" i="8"/>
  <c r="G11217" i="8"/>
  <c r="G11218" i="8"/>
  <c r="G11219" i="8"/>
  <c r="G11220" i="8"/>
  <c r="G11221" i="8"/>
  <c r="G11222" i="8"/>
  <c r="G11223" i="8"/>
  <c r="G11224" i="8"/>
  <c r="G11225" i="8"/>
  <c r="G11226" i="8"/>
  <c r="G11227" i="8"/>
  <c r="G11228" i="8"/>
  <c r="G11229" i="8"/>
  <c r="G11230" i="8"/>
  <c r="G11231" i="8"/>
  <c r="G11232" i="8"/>
  <c r="G11233" i="8"/>
  <c r="G11234" i="8"/>
  <c r="G11235" i="8"/>
  <c r="G11236" i="8"/>
  <c r="G11237" i="8"/>
  <c r="G11238" i="8"/>
  <c r="G11239" i="8"/>
  <c r="G11240" i="8"/>
  <c r="G11241" i="8"/>
  <c r="G11242" i="8"/>
  <c r="G11243" i="8"/>
  <c r="G11244" i="8"/>
  <c r="G11245" i="8"/>
  <c r="G11246" i="8"/>
  <c r="G11247" i="8"/>
  <c r="G11248" i="8"/>
  <c r="G11249" i="8"/>
  <c r="G11250" i="8"/>
  <c r="G11251" i="8"/>
  <c r="G11252" i="8"/>
  <c r="G11253" i="8"/>
  <c r="G11254" i="8"/>
  <c r="G11255" i="8"/>
  <c r="G11256" i="8"/>
  <c r="G11257" i="8"/>
  <c r="G11258" i="8"/>
  <c r="G11259" i="8"/>
  <c r="G11260" i="8"/>
  <c r="G11261" i="8"/>
  <c r="G11262" i="8"/>
  <c r="G11263" i="8"/>
  <c r="G11264" i="8"/>
  <c r="G11265" i="8"/>
  <c r="G11266" i="8"/>
  <c r="G11267" i="8"/>
  <c r="G11268" i="8"/>
  <c r="G11269" i="8"/>
  <c r="G11270" i="8"/>
  <c r="G11271" i="8"/>
  <c r="G11272" i="8"/>
  <c r="G11273" i="8"/>
  <c r="G11274" i="8"/>
  <c r="G11275" i="8"/>
  <c r="G11276" i="8"/>
  <c r="G11277" i="8"/>
  <c r="G11278" i="8"/>
  <c r="G11279" i="8"/>
  <c r="G11280" i="8"/>
  <c r="G11281" i="8"/>
  <c r="G11282" i="8"/>
  <c r="G11283" i="8"/>
  <c r="G11284" i="8"/>
  <c r="G11285" i="8"/>
  <c r="G11286" i="8"/>
  <c r="G11287" i="8"/>
  <c r="G11288" i="8"/>
  <c r="G11289" i="8"/>
  <c r="G11290" i="8"/>
  <c r="G11291" i="8"/>
  <c r="G11292" i="8"/>
  <c r="G11293" i="8"/>
  <c r="G11294" i="8"/>
  <c r="G11295" i="8"/>
  <c r="G11296" i="8"/>
  <c r="G11297" i="8"/>
  <c r="G11298" i="8"/>
  <c r="G11299" i="8"/>
  <c r="G11300" i="8"/>
  <c r="G11301" i="8"/>
  <c r="G11302" i="8"/>
  <c r="G11303" i="8"/>
  <c r="G11304" i="8"/>
  <c r="G11305" i="8"/>
  <c r="G11306" i="8"/>
  <c r="G11307" i="8"/>
  <c r="G11308" i="8"/>
  <c r="G11309" i="8"/>
  <c r="G11310" i="8"/>
  <c r="G11311" i="8"/>
  <c r="G11312" i="8"/>
  <c r="G11313" i="8"/>
  <c r="G11314" i="8"/>
  <c r="G11315" i="8"/>
  <c r="G11316" i="8"/>
  <c r="G11317" i="8"/>
  <c r="G11318" i="8"/>
  <c r="G11319" i="8"/>
  <c r="G11320" i="8"/>
  <c r="G11321" i="8"/>
  <c r="G11322" i="8"/>
  <c r="G11323" i="8"/>
  <c r="G11324" i="8"/>
  <c r="G11325" i="8"/>
  <c r="G11326" i="8"/>
  <c r="G11327" i="8"/>
  <c r="G11328" i="8"/>
  <c r="G11329" i="8"/>
  <c r="G11330" i="8"/>
  <c r="G11331" i="8"/>
  <c r="G11332" i="8"/>
  <c r="G11333" i="8"/>
  <c r="G11334" i="8"/>
  <c r="G11335" i="8"/>
  <c r="G11336" i="8"/>
  <c r="G11337" i="8"/>
  <c r="G11338" i="8"/>
  <c r="G11339" i="8"/>
  <c r="G11340" i="8"/>
  <c r="G11341" i="8"/>
  <c r="G11342" i="8"/>
  <c r="G11343" i="8"/>
  <c r="G11344" i="8"/>
  <c r="G11345" i="8"/>
  <c r="G11346" i="8"/>
  <c r="G11347" i="8"/>
  <c r="G11348" i="8"/>
  <c r="G11349" i="8"/>
  <c r="G11350" i="8"/>
  <c r="G11351" i="8"/>
  <c r="G11352" i="8"/>
  <c r="G11353" i="8"/>
  <c r="G11354" i="8"/>
  <c r="G11355" i="8"/>
  <c r="G11356" i="8"/>
  <c r="G11357" i="8"/>
  <c r="G11358" i="8"/>
  <c r="G11359" i="8"/>
  <c r="G11360" i="8"/>
  <c r="G11361" i="8"/>
  <c r="G11362" i="8"/>
  <c r="G11363" i="8"/>
  <c r="G11364" i="8"/>
  <c r="G11365" i="8"/>
  <c r="G11366" i="8"/>
  <c r="G11367" i="8"/>
  <c r="G11368" i="8"/>
  <c r="G11369" i="8"/>
  <c r="G11370" i="8"/>
  <c r="G11371" i="8"/>
  <c r="G11372" i="8"/>
  <c r="G11373" i="8"/>
  <c r="G11374" i="8"/>
  <c r="G11375" i="8"/>
  <c r="G11376" i="8"/>
  <c r="G11377" i="8"/>
  <c r="G11378" i="8"/>
  <c r="G11379" i="8"/>
  <c r="G11380" i="8"/>
  <c r="G11381" i="8"/>
  <c r="G11382" i="8"/>
  <c r="G11383" i="8"/>
  <c r="G11384" i="8"/>
  <c r="G11385" i="8"/>
  <c r="G11386" i="8"/>
  <c r="G11387" i="8"/>
  <c r="G11388" i="8"/>
  <c r="G11389" i="8"/>
  <c r="G11390" i="8"/>
  <c r="G11391" i="8"/>
  <c r="G11392" i="8"/>
  <c r="G11393" i="8"/>
  <c r="G11394" i="8"/>
  <c r="G11395" i="8"/>
  <c r="G11396" i="8"/>
  <c r="G11397" i="8"/>
  <c r="G11398" i="8"/>
  <c r="G11399" i="8"/>
  <c r="G11400" i="8"/>
  <c r="G11401" i="8"/>
  <c r="G11402" i="8"/>
  <c r="G11403" i="8"/>
  <c r="G11404" i="8"/>
  <c r="G11405" i="8"/>
  <c r="G11406" i="8"/>
  <c r="G11407" i="8"/>
  <c r="G11408" i="8"/>
  <c r="G11409" i="8"/>
  <c r="G11410" i="8"/>
  <c r="G11411" i="8"/>
  <c r="G11412" i="8"/>
  <c r="G11413" i="8"/>
  <c r="G11414" i="8"/>
  <c r="G11415" i="8"/>
  <c r="G11416" i="8"/>
  <c r="G11417" i="8"/>
  <c r="G11418" i="8"/>
  <c r="G11419" i="8"/>
  <c r="G11420" i="8"/>
  <c r="G11421" i="8"/>
  <c r="G11422" i="8"/>
  <c r="G11423" i="8"/>
  <c r="G11424" i="8"/>
  <c r="G11425" i="8"/>
  <c r="G11426" i="8"/>
  <c r="G11427" i="8"/>
  <c r="G11428" i="8"/>
  <c r="G11429" i="8"/>
  <c r="G11430" i="8"/>
  <c r="G11431" i="8"/>
  <c r="G11432" i="8"/>
  <c r="G11433" i="8"/>
  <c r="G11434" i="8"/>
  <c r="G11435" i="8"/>
  <c r="G11436" i="8"/>
  <c r="G11437" i="8"/>
  <c r="G11438" i="8"/>
  <c r="G11439" i="8"/>
  <c r="G11440" i="8"/>
  <c r="G11441" i="8"/>
  <c r="G11442" i="8"/>
  <c r="G11443" i="8"/>
  <c r="G11444" i="8"/>
  <c r="G11445" i="8"/>
  <c r="G11446" i="8"/>
  <c r="G11447" i="8"/>
  <c r="G11448" i="8"/>
  <c r="G11449" i="8"/>
  <c r="G11450" i="8"/>
  <c r="G11451" i="8"/>
  <c r="G11452" i="8"/>
  <c r="G11453" i="8"/>
  <c r="G11454" i="8"/>
  <c r="G11455" i="8"/>
  <c r="G11456" i="8"/>
  <c r="G11457" i="8"/>
  <c r="G11458" i="8"/>
  <c r="G11459" i="8"/>
  <c r="G11460" i="8"/>
  <c r="G11461" i="8"/>
  <c r="G11462" i="8"/>
  <c r="G11463" i="8"/>
  <c r="G11464" i="8"/>
  <c r="G11465" i="8"/>
  <c r="G11466" i="8"/>
  <c r="G11467" i="8"/>
  <c r="G11468" i="8"/>
  <c r="G11469" i="8"/>
  <c r="G11470" i="8"/>
  <c r="G11471" i="8"/>
  <c r="G11472" i="8"/>
  <c r="G11473" i="8"/>
  <c r="G11474" i="8"/>
  <c r="G11475" i="8"/>
  <c r="G11476" i="8"/>
  <c r="G11477" i="8"/>
  <c r="G11478" i="8"/>
  <c r="G11479" i="8"/>
  <c r="G11480" i="8"/>
  <c r="G11481" i="8"/>
  <c r="G11482" i="8"/>
  <c r="G11483" i="8"/>
  <c r="G11484" i="8"/>
  <c r="G11485" i="8"/>
  <c r="G11486" i="8"/>
  <c r="G11487" i="8"/>
  <c r="G11488" i="8"/>
  <c r="G11489" i="8"/>
  <c r="G11490" i="8"/>
  <c r="G11491" i="8"/>
  <c r="G11492" i="8"/>
  <c r="G11493" i="8"/>
  <c r="G11494" i="8"/>
  <c r="G11495" i="8"/>
  <c r="G11496" i="8"/>
  <c r="G11497" i="8"/>
  <c r="G11498" i="8"/>
  <c r="G11499" i="8"/>
  <c r="G11500" i="8"/>
  <c r="G11501" i="8"/>
  <c r="G11502" i="8"/>
  <c r="G11503" i="8"/>
  <c r="G11504" i="8"/>
  <c r="G11505" i="8"/>
  <c r="G11506" i="8"/>
  <c r="G11507" i="8"/>
  <c r="G11508" i="8"/>
  <c r="G11509" i="8"/>
  <c r="G11510" i="8"/>
  <c r="G11511" i="8"/>
  <c r="G11512" i="8"/>
  <c r="G11513" i="8"/>
  <c r="G11514" i="8"/>
  <c r="G11515" i="8"/>
  <c r="G11516" i="8"/>
  <c r="G11517" i="8"/>
  <c r="G11518" i="8"/>
  <c r="G11519" i="8"/>
  <c r="G11520" i="8"/>
  <c r="G11521" i="8"/>
  <c r="G11522" i="8"/>
  <c r="G11523" i="8"/>
  <c r="G11524" i="8"/>
  <c r="G11525" i="8"/>
  <c r="G11526" i="8"/>
  <c r="G11527" i="8"/>
  <c r="G11528" i="8"/>
  <c r="G11529" i="8"/>
  <c r="G11530" i="8"/>
  <c r="G11531" i="8"/>
  <c r="G11532" i="8"/>
  <c r="G11533" i="8"/>
  <c r="G11534" i="8"/>
  <c r="G11535" i="8"/>
  <c r="G11536" i="8"/>
  <c r="G11537" i="8"/>
  <c r="G11538" i="8"/>
  <c r="G11539" i="8"/>
  <c r="G11540" i="8"/>
  <c r="G11541" i="8"/>
  <c r="G11542" i="8"/>
  <c r="G11543" i="8"/>
  <c r="G11544" i="8"/>
  <c r="G11545" i="8"/>
  <c r="G11546" i="8"/>
  <c r="G11547" i="8"/>
  <c r="G11548" i="8"/>
  <c r="G11549" i="8"/>
  <c r="G11550" i="8"/>
  <c r="G11551" i="8"/>
  <c r="G11552" i="8"/>
  <c r="G11553" i="8"/>
  <c r="G11554" i="8"/>
  <c r="G11555" i="8"/>
  <c r="G11556" i="8"/>
  <c r="G11557" i="8"/>
  <c r="G11558" i="8"/>
  <c r="G11559" i="8"/>
  <c r="G11560" i="8"/>
  <c r="G11561" i="8"/>
  <c r="G11562" i="8"/>
  <c r="G11563" i="8"/>
  <c r="G11564" i="8"/>
  <c r="G11565" i="8"/>
  <c r="G11566" i="8"/>
  <c r="G11567" i="8"/>
  <c r="G11568" i="8"/>
  <c r="G11569" i="8"/>
  <c r="G11570" i="8"/>
  <c r="G11571" i="8"/>
  <c r="G11572" i="8"/>
  <c r="G11573" i="8"/>
  <c r="G11574" i="8"/>
  <c r="G11575" i="8"/>
  <c r="G11576" i="8"/>
  <c r="G11577" i="8"/>
  <c r="G11578" i="8"/>
  <c r="G11579" i="8"/>
  <c r="G11580" i="8"/>
  <c r="G11581" i="8"/>
  <c r="G11582" i="8"/>
  <c r="G11583" i="8"/>
  <c r="G11584" i="8"/>
  <c r="G11585" i="8"/>
  <c r="G11586" i="8"/>
  <c r="G11587" i="8"/>
  <c r="G11588" i="8"/>
  <c r="G11589" i="8"/>
  <c r="G11590" i="8"/>
  <c r="G11591" i="8"/>
  <c r="G11592" i="8"/>
  <c r="G11593" i="8"/>
  <c r="G11594" i="8"/>
  <c r="G11595" i="8"/>
  <c r="G11596" i="8"/>
  <c r="G11597" i="8"/>
  <c r="G11598" i="8"/>
  <c r="G11599" i="8"/>
  <c r="G11600" i="8"/>
  <c r="G11601" i="8"/>
  <c r="G11602" i="8"/>
  <c r="G11603" i="8"/>
  <c r="G11604" i="8"/>
  <c r="G11605" i="8"/>
  <c r="G11606" i="8"/>
  <c r="G11607" i="8"/>
  <c r="G11608" i="8"/>
  <c r="G11609" i="8"/>
  <c r="G11610" i="8"/>
  <c r="G11611" i="8"/>
  <c r="G11612" i="8"/>
  <c r="G11613" i="8"/>
  <c r="G11614" i="8"/>
  <c r="G11615" i="8"/>
  <c r="G11616" i="8"/>
  <c r="G11617" i="8"/>
  <c r="G11618" i="8"/>
  <c r="G11619" i="8"/>
  <c r="G11620" i="8"/>
  <c r="G11621" i="8"/>
  <c r="G11622" i="8"/>
  <c r="G11623" i="8"/>
  <c r="G11624" i="8"/>
  <c r="G11625" i="8"/>
  <c r="G11626" i="8"/>
  <c r="G11627" i="8"/>
  <c r="G11628" i="8"/>
  <c r="G11629" i="8"/>
  <c r="G11630" i="8"/>
  <c r="G11631" i="8"/>
  <c r="G11632" i="8"/>
  <c r="G11633" i="8"/>
  <c r="G11634" i="8"/>
  <c r="G11635" i="8"/>
  <c r="G11636" i="8"/>
  <c r="G11637" i="8"/>
  <c r="G11638" i="8"/>
  <c r="G11639" i="8"/>
  <c r="G11640" i="8"/>
  <c r="G11641" i="8"/>
  <c r="G11642" i="8"/>
  <c r="G11643" i="8"/>
  <c r="G11644" i="8"/>
  <c r="G11645" i="8"/>
  <c r="G11646" i="8"/>
  <c r="G11647" i="8"/>
  <c r="G11648" i="8"/>
  <c r="G11649" i="8"/>
  <c r="G11650" i="8"/>
  <c r="G11651" i="8"/>
  <c r="G11652" i="8"/>
  <c r="G11653" i="8"/>
  <c r="G11654" i="8"/>
  <c r="G11655" i="8"/>
  <c r="G11656" i="8"/>
  <c r="G11657" i="8"/>
  <c r="G11658" i="8"/>
  <c r="G11659" i="8"/>
  <c r="G11660" i="8"/>
  <c r="G11661" i="8"/>
  <c r="G11662" i="8"/>
  <c r="G11663" i="8"/>
  <c r="G11664" i="8"/>
  <c r="G11665" i="8"/>
  <c r="G11666" i="8"/>
  <c r="G11667" i="8"/>
  <c r="G11668" i="8"/>
  <c r="G11669" i="8"/>
  <c r="G11670" i="8"/>
  <c r="G11671" i="8"/>
  <c r="G11672" i="8"/>
  <c r="G11673" i="8"/>
  <c r="G11674" i="8"/>
  <c r="G11675" i="8"/>
  <c r="G11676" i="8"/>
  <c r="G11677" i="8"/>
  <c r="G11678" i="8"/>
  <c r="G11679" i="8"/>
  <c r="G11680" i="8"/>
  <c r="G11681" i="8"/>
  <c r="G11682" i="8"/>
  <c r="G11683" i="8"/>
  <c r="G11684" i="8"/>
  <c r="G11685" i="8"/>
  <c r="G11686" i="8"/>
  <c r="G11687" i="8"/>
  <c r="G11688" i="8"/>
  <c r="G11689" i="8"/>
  <c r="G11690" i="8"/>
  <c r="G11691" i="8"/>
  <c r="G11692" i="8"/>
  <c r="G11693" i="8"/>
  <c r="G11694" i="8"/>
  <c r="G11695" i="8"/>
  <c r="G11696" i="8"/>
  <c r="G11697" i="8"/>
  <c r="G11698" i="8"/>
  <c r="G11699" i="8"/>
  <c r="G11700" i="8"/>
  <c r="G11701" i="8"/>
  <c r="G11702" i="8"/>
  <c r="G11703" i="8"/>
  <c r="G11704" i="8"/>
  <c r="G11705" i="8"/>
  <c r="G11706" i="8"/>
  <c r="G11707" i="8"/>
  <c r="G11708" i="8"/>
  <c r="G11709" i="8"/>
  <c r="G11710" i="8"/>
  <c r="G11711" i="8"/>
  <c r="G11712" i="8"/>
  <c r="G11713" i="8"/>
  <c r="G11714" i="8"/>
  <c r="G11715" i="8"/>
  <c r="G11716" i="8"/>
  <c r="G11717" i="8"/>
  <c r="G11718" i="8"/>
  <c r="G11719" i="8"/>
  <c r="G11720" i="8"/>
  <c r="G11721" i="8"/>
  <c r="G11722" i="8"/>
  <c r="G11723" i="8"/>
  <c r="G11724" i="8"/>
  <c r="G11725" i="8"/>
  <c r="G11726" i="8"/>
  <c r="G11727" i="8"/>
  <c r="G11728" i="8"/>
  <c r="G11729" i="8"/>
  <c r="G11730" i="8"/>
  <c r="G11731" i="8"/>
  <c r="G11732" i="8"/>
  <c r="G11733" i="8"/>
  <c r="G11734" i="8"/>
  <c r="G11735" i="8"/>
  <c r="G11736" i="8"/>
  <c r="G11737" i="8"/>
  <c r="G11738" i="8"/>
  <c r="G11739" i="8"/>
  <c r="G11740" i="8"/>
  <c r="G11741" i="8"/>
  <c r="G11742" i="8"/>
  <c r="G11743" i="8"/>
  <c r="G11744" i="8"/>
  <c r="G11745" i="8"/>
  <c r="G11746" i="8"/>
  <c r="G11747" i="8"/>
  <c r="G11748" i="8"/>
  <c r="G11749" i="8"/>
  <c r="G11750" i="8"/>
  <c r="G11751" i="8"/>
  <c r="G11752" i="8"/>
  <c r="G11753" i="8"/>
  <c r="G11754" i="8"/>
  <c r="G11755" i="8"/>
  <c r="G11756" i="8"/>
  <c r="G11757" i="8"/>
  <c r="G11758" i="8"/>
  <c r="G11759" i="8"/>
  <c r="G11760" i="8"/>
  <c r="G11761" i="8"/>
  <c r="G11762" i="8"/>
  <c r="G11763" i="8"/>
  <c r="G11764" i="8"/>
  <c r="G11765" i="8"/>
  <c r="G11766" i="8"/>
  <c r="G11767" i="8"/>
  <c r="G11768" i="8"/>
  <c r="G11769" i="8"/>
  <c r="G11770" i="8"/>
  <c r="G11771" i="8"/>
  <c r="G11772" i="8"/>
  <c r="G11773" i="8"/>
  <c r="G11774" i="8"/>
  <c r="G11775" i="8"/>
  <c r="G11776" i="8"/>
  <c r="G11777" i="8"/>
  <c r="G11778" i="8"/>
  <c r="G11779" i="8"/>
  <c r="G11780" i="8"/>
  <c r="G11781" i="8"/>
  <c r="G11782" i="8"/>
  <c r="G11783" i="8"/>
  <c r="G11784" i="8"/>
  <c r="G11785" i="8"/>
  <c r="G11786" i="8"/>
  <c r="G11787" i="8"/>
  <c r="G11788" i="8"/>
  <c r="G11789" i="8"/>
  <c r="G11790" i="8"/>
  <c r="G11791" i="8"/>
  <c r="G11792" i="8"/>
  <c r="G11793" i="8"/>
  <c r="G11794" i="8"/>
  <c r="G11795" i="8"/>
  <c r="G11796" i="8"/>
  <c r="G11797" i="8"/>
  <c r="G11798" i="8"/>
  <c r="G11799" i="8"/>
  <c r="G11800" i="8"/>
  <c r="G11801" i="8"/>
  <c r="G11802" i="8"/>
  <c r="G11803" i="8"/>
  <c r="G11804" i="8"/>
  <c r="G11805" i="8"/>
  <c r="G11806" i="8"/>
  <c r="G11807" i="8"/>
  <c r="G11808" i="8"/>
  <c r="G11809" i="8"/>
  <c r="G11810" i="8"/>
  <c r="G11811" i="8"/>
  <c r="G11812" i="8"/>
  <c r="G11813" i="8"/>
  <c r="G11814" i="8"/>
  <c r="G11815" i="8"/>
  <c r="G11816" i="8"/>
  <c r="G11817" i="8"/>
  <c r="G11818" i="8"/>
  <c r="G11819" i="8"/>
  <c r="G11820" i="8"/>
  <c r="G11821" i="8"/>
  <c r="G11822" i="8"/>
  <c r="G11823" i="8"/>
  <c r="G11824" i="8"/>
  <c r="G11825" i="8"/>
  <c r="G11826" i="8"/>
  <c r="G11827" i="8"/>
  <c r="G11828" i="8"/>
  <c r="G11829" i="8"/>
  <c r="G11830" i="8"/>
  <c r="G11831" i="8"/>
  <c r="G11832" i="8"/>
  <c r="G11833" i="8"/>
  <c r="G11834" i="8"/>
  <c r="G11835" i="8"/>
  <c r="G11836" i="8"/>
  <c r="G11837" i="8"/>
  <c r="G11838" i="8"/>
  <c r="G11839" i="8"/>
  <c r="G11840" i="8"/>
  <c r="G11841" i="8"/>
  <c r="G11842" i="8"/>
  <c r="G11843" i="8"/>
  <c r="G11844" i="8"/>
  <c r="G11845" i="8"/>
  <c r="G11846" i="8"/>
  <c r="G11847" i="8"/>
  <c r="G11848" i="8"/>
  <c r="G11849" i="8"/>
  <c r="G11850" i="8"/>
  <c r="G11851" i="8"/>
  <c r="G11852" i="8"/>
  <c r="G11853" i="8"/>
  <c r="G11854" i="8"/>
  <c r="G11855" i="8"/>
  <c r="G11856" i="8"/>
  <c r="G11857" i="8"/>
  <c r="G11858" i="8"/>
  <c r="G11859" i="8"/>
  <c r="G11860" i="8"/>
  <c r="G11861" i="8"/>
  <c r="G11862" i="8"/>
  <c r="G11863" i="8"/>
  <c r="G11864" i="8"/>
  <c r="G11865" i="8"/>
  <c r="G11866" i="8"/>
  <c r="G11867" i="8"/>
  <c r="G11868" i="8"/>
  <c r="G11869" i="8"/>
  <c r="G11870" i="8"/>
  <c r="G11871" i="8"/>
  <c r="G11872" i="8"/>
  <c r="G11873" i="8"/>
  <c r="G11874" i="8"/>
  <c r="G11875" i="8"/>
  <c r="G11876" i="8"/>
  <c r="G11877" i="8"/>
  <c r="G11878" i="8"/>
  <c r="G11879" i="8"/>
  <c r="G11880" i="8"/>
  <c r="G11881" i="8"/>
  <c r="G11882" i="8"/>
  <c r="G11883" i="8"/>
  <c r="G11884" i="8"/>
  <c r="G11885" i="8"/>
  <c r="G11886" i="8"/>
  <c r="G11887" i="8"/>
  <c r="G11888" i="8"/>
  <c r="G11889" i="8"/>
  <c r="G11890" i="8"/>
  <c r="G11891" i="8"/>
  <c r="G11892" i="8"/>
  <c r="G11893" i="8"/>
  <c r="G11894" i="8"/>
  <c r="G11895" i="8"/>
  <c r="G11896" i="8"/>
  <c r="G11897" i="8"/>
  <c r="G11898" i="8"/>
  <c r="G11899" i="8"/>
  <c r="G11900" i="8"/>
  <c r="G11901" i="8"/>
  <c r="G11902" i="8"/>
  <c r="G11903" i="8"/>
  <c r="G11904" i="8"/>
  <c r="G11905" i="8"/>
  <c r="G11906" i="8"/>
  <c r="G11907" i="8"/>
  <c r="G11908" i="8"/>
  <c r="G11909" i="8"/>
  <c r="G11910" i="8"/>
  <c r="G11911" i="8"/>
  <c r="G11912" i="8"/>
  <c r="G11913" i="8"/>
  <c r="G11914" i="8"/>
  <c r="G11915" i="8"/>
  <c r="G11916" i="8"/>
  <c r="G11917" i="8"/>
  <c r="G11918" i="8"/>
  <c r="G11919" i="8"/>
  <c r="G11920" i="8"/>
  <c r="G11921" i="8"/>
  <c r="G11922" i="8"/>
  <c r="G11923" i="8"/>
  <c r="G11924" i="8"/>
  <c r="G11925" i="8"/>
  <c r="G11926" i="8"/>
  <c r="G11927" i="8"/>
  <c r="G11928" i="8"/>
  <c r="G11929" i="8"/>
  <c r="G11930" i="8"/>
  <c r="G11931" i="8"/>
  <c r="G11932" i="8"/>
  <c r="G11933" i="8"/>
  <c r="G11934" i="8"/>
  <c r="G11935" i="8"/>
  <c r="G11936" i="8"/>
  <c r="G11937" i="8"/>
  <c r="G11938" i="8"/>
  <c r="G11939" i="8"/>
  <c r="G11940" i="8"/>
  <c r="G11941" i="8"/>
  <c r="G11942" i="8"/>
  <c r="G11943" i="8"/>
  <c r="G11944" i="8"/>
  <c r="G11945" i="8"/>
  <c r="G11946" i="8"/>
  <c r="G11947" i="8"/>
  <c r="G11948" i="8"/>
  <c r="G11949" i="8"/>
  <c r="G11950" i="8"/>
  <c r="G11951" i="8"/>
  <c r="G11952" i="8"/>
  <c r="G11953" i="8"/>
  <c r="G11954" i="8"/>
  <c r="G11955" i="8"/>
  <c r="G11956" i="8"/>
  <c r="G11957" i="8"/>
  <c r="G11958" i="8"/>
  <c r="G11959" i="8"/>
  <c r="G11960" i="8"/>
  <c r="G11961" i="8"/>
  <c r="G11962" i="8"/>
  <c r="G11963" i="8"/>
  <c r="G11964" i="8"/>
  <c r="G11965" i="8"/>
  <c r="G11966" i="8"/>
  <c r="G11967" i="8"/>
  <c r="G11968" i="8"/>
  <c r="G11969" i="8"/>
  <c r="G11970" i="8"/>
  <c r="G11971" i="8"/>
  <c r="G11972" i="8"/>
  <c r="G11973" i="8"/>
  <c r="G11974" i="8"/>
  <c r="G11975" i="8"/>
  <c r="G11976" i="8"/>
  <c r="G11977" i="8"/>
  <c r="G11978" i="8"/>
  <c r="G11979" i="8"/>
  <c r="G11980" i="8"/>
  <c r="G11981" i="8"/>
  <c r="G11982" i="8"/>
  <c r="G11983" i="8"/>
  <c r="G11984" i="8"/>
  <c r="G11985" i="8"/>
  <c r="G11986" i="8"/>
  <c r="G11987" i="8"/>
  <c r="G11988" i="8"/>
  <c r="G11989" i="8"/>
  <c r="G11990" i="8"/>
  <c r="G11991" i="8"/>
  <c r="G11992" i="8"/>
  <c r="G11993" i="8"/>
  <c r="G11994" i="8"/>
  <c r="G11995" i="8"/>
  <c r="G11996" i="8"/>
  <c r="G11997" i="8"/>
  <c r="G11998" i="8"/>
  <c r="G11999" i="8"/>
  <c r="G12000" i="8"/>
  <c r="G12001" i="8"/>
  <c r="G12002" i="8"/>
  <c r="G12003" i="8"/>
  <c r="G12004" i="8"/>
  <c r="G12005" i="8"/>
  <c r="G12006" i="8"/>
  <c r="G12007" i="8"/>
  <c r="G12008" i="8"/>
  <c r="G12009" i="8"/>
  <c r="G12010" i="8"/>
  <c r="G12011" i="8"/>
  <c r="G12012" i="8"/>
  <c r="G12013" i="8"/>
  <c r="G12014" i="8"/>
  <c r="G12015" i="8"/>
  <c r="G12016" i="8"/>
  <c r="G12017" i="8"/>
  <c r="G12018" i="8"/>
  <c r="G12019" i="8"/>
  <c r="G12020" i="8"/>
  <c r="G12021" i="8"/>
  <c r="G12022" i="8"/>
  <c r="G12023" i="8"/>
  <c r="G12024" i="8"/>
  <c r="G12025" i="8"/>
  <c r="G12026" i="8"/>
  <c r="G12027" i="8"/>
  <c r="G12028" i="8"/>
  <c r="G12029" i="8"/>
  <c r="G12030" i="8"/>
  <c r="G12031" i="8"/>
  <c r="G12032" i="8"/>
  <c r="G12033" i="8"/>
  <c r="G12034" i="8"/>
  <c r="G12035" i="8"/>
  <c r="G12036" i="8"/>
  <c r="G12037" i="8"/>
  <c r="G12038" i="8"/>
  <c r="G12039" i="8"/>
  <c r="G12040" i="8"/>
  <c r="G12041" i="8"/>
  <c r="G12042" i="8"/>
  <c r="G12043" i="8"/>
  <c r="G12044" i="8"/>
  <c r="G12045" i="8"/>
  <c r="G12046" i="8"/>
  <c r="G12047" i="8"/>
  <c r="G12048" i="8"/>
  <c r="G12049" i="8"/>
  <c r="G12050" i="8"/>
  <c r="G12051" i="8"/>
  <c r="G12052" i="8"/>
  <c r="G12053" i="8"/>
  <c r="G12054" i="8"/>
  <c r="G12055" i="8"/>
  <c r="G12056" i="8"/>
  <c r="G12057" i="8"/>
  <c r="G12058" i="8"/>
  <c r="G12059" i="8"/>
  <c r="G12060" i="8"/>
  <c r="G12061" i="8"/>
  <c r="G12062" i="8"/>
  <c r="G12063" i="8"/>
  <c r="G12064" i="8"/>
  <c r="G12065" i="8"/>
  <c r="G12066" i="8"/>
  <c r="G12067" i="8"/>
  <c r="G12068" i="8"/>
  <c r="G12069" i="8"/>
  <c r="G12070" i="8"/>
  <c r="G12071" i="8"/>
  <c r="G12072" i="8"/>
  <c r="G12073" i="8"/>
  <c r="G12074" i="8"/>
  <c r="G12075" i="8"/>
  <c r="G12076" i="8"/>
  <c r="G12077" i="8"/>
  <c r="G12078" i="8"/>
  <c r="G12079" i="8"/>
  <c r="G12080" i="8"/>
  <c r="G12081" i="8"/>
  <c r="G12082" i="8"/>
  <c r="G12083" i="8"/>
  <c r="G12084" i="8"/>
  <c r="G12085" i="8"/>
  <c r="G12086" i="8"/>
  <c r="G12087" i="8"/>
  <c r="G12088" i="8"/>
  <c r="G12089" i="8"/>
  <c r="G12090" i="8"/>
  <c r="G12091" i="8"/>
  <c r="G12092" i="8"/>
  <c r="G12093" i="8"/>
  <c r="G12094" i="8"/>
  <c r="G12095" i="8"/>
  <c r="G12096" i="8"/>
  <c r="G12097" i="8"/>
  <c r="G12098" i="8"/>
  <c r="G12099" i="8"/>
  <c r="G12100" i="8"/>
  <c r="G12101" i="8"/>
  <c r="G12102" i="8"/>
  <c r="G12103" i="8"/>
  <c r="G12104" i="8"/>
  <c r="G12105" i="8"/>
  <c r="G12106" i="8"/>
  <c r="G12107" i="8"/>
  <c r="G12108" i="8"/>
  <c r="G12109" i="8"/>
  <c r="G12110" i="8"/>
  <c r="G12111" i="8"/>
  <c r="G12112" i="8"/>
  <c r="G12113" i="8"/>
  <c r="G12114" i="8"/>
  <c r="G12115" i="8"/>
  <c r="G12116" i="8"/>
  <c r="G12117" i="8"/>
  <c r="G12118" i="8"/>
  <c r="G12119" i="8"/>
  <c r="G12120" i="8"/>
  <c r="G12121" i="8"/>
  <c r="G12122" i="8"/>
  <c r="G12123" i="8"/>
  <c r="G12124" i="8"/>
  <c r="G12125" i="8"/>
  <c r="G12126" i="8"/>
  <c r="G12127" i="8"/>
  <c r="G12128" i="8"/>
  <c r="G12129" i="8"/>
  <c r="G12130" i="8"/>
  <c r="G12131" i="8"/>
  <c r="G12132" i="8"/>
  <c r="G12133" i="8"/>
  <c r="G12134" i="8"/>
  <c r="G12135" i="8"/>
  <c r="G12136" i="8"/>
  <c r="G12137" i="8"/>
  <c r="G12138" i="8"/>
  <c r="G12139" i="8"/>
  <c r="G12140" i="8"/>
  <c r="G12141" i="8"/>
  <c r="G12142" i="8"/>
  <c r="G12143" i="8"/>
  <c r="G12144" i="8"/>
  <c r="G12145" i="8"/>
  <c r="G12146" i="8"/>
  <c r="G12147" i="8"/>
  <c r="G12148" i="8"/>
  <c r="G12149" i="8"/>
  <c r="G12150" i="8"/>
  <c r="G12151" i="8"/>
  <c r="G12152" i="8"/>
  <c r="G12153" i="8"/>
  <c r="G12154" i="8"/>
  <c r="G12155" i="8"/>
  <c r="G12156" i="8"/>
  <c r="G12157" i="8"/>
  <c r="G12158" i="8"/>
  <c r="G12159" i="8"/>
  <c r="G12160" i="8"/>
  <c r="G12161" i="8"/>
  <c r="G12162" i="8"/>
  <c r="G12163" i="8"/>
  <c r="G12164" i="8"/>
  <c r="G12165" i="8"/>
  <c r="G12166" i="8"/>
  <c r="G12167" i="8"/>
  <c r="G12168" i="8"/>
  <c r="G12169" i="8"/>
  <c r="G12170" i="8"/>
  <c r="G12171" i="8"/>
  <c r="G12172" i="8"/>
  <c r="G12173" i="8"/>
  <c r="G12174" i="8"/>
  <c r="G12175" i="8"/>
  <c r="G12176" i="8"/>
  <c r="G12177" i="8"/>
  <c r="G12178" i="8"/>
  <c r="G12179" i="8"/>
  <c r="G12180" i="8"/>
  <c r="G12181" i="8"/>
  <c r="G12182" i="8"/>
  <c r="G12183" i="8"/>
  <c r="G12184" i="8"/>
  <c r="G12185" i="8"/>
  <c r="G12186" i="8"/>
  <c r="G12187" i="8"/>
  <c r="G12188" i="8"/>
  <c r="G12189" i="8"/>
  <c r="G12190" i="8"/>
  <c r="G12191" i="8"/>
  <c r="G12192" i="8"/>
  <c r="G12193" i="8"/>
  <c r="G12194" i="8"/>
  <c r="G12195" i="8"/>
  <c r="G12196" i="8"/>
  <c r="G12197" i="8"/>
  <c r="G12198" i="8"/>
  <c r="G12199" i="8"/>
  <c r="G12200" i="8"/>
  <c r="G12201" i="8"/>
  <c r="G12202" i="8"/>
  <c r="G12203" i="8"/>
  <c r="G12204" i="8"/>
  <c r="G12205" i="8"/>
  <c r="G12206" i="8"/>
  <c r="G12207" i="8"/>
  <c r="G12208" i="8"/>
  <c r="G12209" i="8"/>
  <c r="G12210" i="8"/>
  <c r="G12211" i="8"/>
  <c r="G12212" i="8"/>
  <c r="G12213" i="8"/>
  <c r="G12214" i="8"/>
  <c r="G12215" i="8"/>
  <c r="G12216" i="8"/>
  <c r="G12217" i="8"/>
  <c r="G12218" i="8"/>
  <c r="G12219" i="8"/>
  <c r="G12220" i="8"/>
  <c r="G12221" i="8"/>
  <c r="G12222" i="8"/>
  <c r="G12223" i="8"/>
  <c r="G12224" i="8"/>
  <c r="G12225" i="8"/>
  <c r="G12226" i="8"/>
  <c r="G12227" i="8"/>
  <c r="G12228" i="8"/>
  <c r="G12229" i="8"/>
  <c r="G12230" i="8"/>
  <c r="G12231" i="8"/>
  <c r="G12232" i="8"/>
  <c r="G12233" i="8"/>
  <c r="G12234" i="8"/>
  <c r="G12235" i="8"/>
  <c r="G12236" i="8"/>
  <c r="G12237" i="8"/>
  <c r="G12238" i="8"/>
  <c r="G12239" i="8"/>
  <c r="G12240" i="8"/>
  <c r="G12241" i="8"/>
  <c r="G12242" i="8"/>
  <c r="G12243" i="8"/>
  <c r="G12244" i="8"/>
  <c r="G12245" i="8"/>
  <c r="G12246" i="8"/>
  <c r="G12247" i="8"/>
  <c r="G12248" i="8"/>
  <c r="G12249" i="8"/>
  <c r="G12250" i="8"/>
  <c r="G12251" i="8"/>
  <c r="G12252" i="8"/>
  <c r="G12253" i="8"/>
  <c r="G12254" i="8"/>
  <c r="G12255" i="8"/>
  <c r="G12256" i="8"/>
  <c r="G12257" i="8"/>
  <c r="G12258" i="8"/>
  <c r="G12259" i="8"/>
  <c r="G12260" i="8"/>
  <c r="G12261" i="8"/>
  <c r="G12262" i="8"/>
  <c r="G12263" i="8"/>
  <c r="G12264" i="8"/>
  <c r="G12265" i="8"/>
  <c r="G12266" i="8"/>
  <c r="G12267" i="8"/>
  <c r="G12268" i="8"/>
  <c r="G12269" i="8"/>
  <c r="G12270" i="8"/>
  <c r="G12271" i="8"/>
  <c r="G12272" i="8"/>
  <c r="G12273" i="8"/>
  <c r="G12274" i="8"/>
  <c r="G12275" i="8"/>
  <c r="G12276" i="8"/>
  <c r="G12277" i="8"/>
  <c r="G12278" i="8"/>
  <c r="G12279" i="8"/>
  <c r="G12280" i="8"/>
  <c r="G12281" i="8"/>
  <c r="G12282" i="8"/>
  <c r="G12283" i="8"/>
  <c r="G12284" i="8"/>
  <c r="G12285" i="8"/>
  <c r="G12286" i="8"/>
  <c r="G12287" i="8"/>
  <c r="G12288" i="8"/>
  <c r="G12289" i="8"/>
  <c r="G12290" i="8"/>
  <c r="G12291" i="8"/>
  <c r="G12292" i="8"/>
  <c r="G12293" i="8"/>
  <c r="G12294" i="8"/>
  <c r="G12295" i="8"/>
  <c r="G12296" i="8"/>
  <c r="G12297" i="8"/>
  <c r="G12298" i="8"/>
  <c r="G12299" i="8"/>
  <c r="G12300" i="8"/>
  <c r="G12301" i="8"/>
  <c r="G12302" i="8"/>
  <c r="G12303" i="8"/>
  <c r="G12304" i="8"/>
  <c r="G12305" i="8"/>
  <c r="G12306" i="8"/>
  <c r="G12307" i="8"/>
  <c r="G12308" i="8"/>
  <c r="G12309" i="8"/>
  <c r="G12310" i="8"/>
  <c r="G12311" i="8"/>
  <c r="G12312" i="8"/>
  <c r="G12313" i="8"/>
  <c r="G12314" i="8"/>
  <c r="G12315" i="8"/>
  <c r="G12316" i="8"/>
  <c r="G12317" i="8"/>
  <c r="G12318" i="8"/>
  <c r="G12319" i="8"/>
  <c r="G12320" i="8"/>
  <c r="G12321" i="8"/>
  <c r="G12322" i="8"/>
  <c r="G12323" i="8"/>
  <c r="G12324" i="8"/>
  <c r="G12325" i="8"/>
  <c r="G12326" i="8"/>
  <c r="G12327" i="8"/>
  <c r="G12328" i="8"/>
  <c r="G12329" i="8"/>
  <c r="G12330" i="8"/>
  <c r="G12331" i="8"/>
  <c r="G12332" i="8"/>
  <c r="G12333" i="8"/>
  <c r="G12334" i="8"/>
  <c r="G12335" i="8"/>
  <c r="G12336" i="8"/>
  <c r="G12337" i="8"/>
  <c r="G12338" i="8"/>
  <c r="G12339" i="8"/>
  <c r="G12340" i="8"/>
  <c r="G12341" i="8"/>
  <c r="G12342" i="8"/>
  <c r="G12343" i="8"/>
  <c r="G12344" i="8"/>
  <c r="G12345" i="8"/>
  <c r="G12346" i="8"/>
  <c r="G12347" i="8"/>
  <c r="G12348" i="8"/>
  <c r="G12349" i="8"/>
  <c r="G12350" i="8"/>
  <c r="G12351" i="8"/>
  <c r="G12352" i="8"/>
  <c r="G12353" i="8"/>
  <c r="G12354" i="8"/>
  <c r="G12355" i="8"/>
  <c r="G12356" i="8"/>
  <c r="G12357" i="8"/>
  <c r="G12358" i="8"/>
  <c r="G12359" i="8"/>
  <c r="G12360" i="8"/>
  <c r="G12361" i="8"/>
  <c r="G12362" i="8"/>
  <c r="G12363" i="8"/>
  <c r="G12364" i="8"/>
  <c r="G12365" i="8"/>
  <c r="G12366" i="8"/>
  <c r="G12367" i="8"/>
  <c r="G12368" i="8"/>
  <c r="G12369" i="8"/>
  <c r="G12370" i="8"/>
  <c r="G12371" i="8"/>
  <c r="G12372" i="8"/>
  <c r="G12373" i="8"/>
  <c r="G12374" i="8"/>
  <c r="G12375" i="8"/>
  <c r="G12376" i="8"/>
  <c r="G12377" i="8"/>
  <c r="G12378" i="8"/>
  <c r="G12379" i="8"/>
  <c r="G12380" i="8"/>
  <c r="G12381" i="8"/>
  <c r="G12382" i="8"/>
  <c r="G12383" i="8"/>
  <c r="G12384" i="8"/>
  <c r="G12385" i="8"/>
  <c r="G12386" i="8"/>
  <c r="G12387" i="8"/>
  <c r="G12388" i="8"/>
  <c r="G12389" i="8"/>
  <c r="G12390" i="8"/>
  <c r="G12391" i="8"/>
  <c r="G12392" i="8"/>
  <c r="G12393" i="8"/>
  <c r="G12394" i="8"/>
  <c r="G12395" i="8"/>
  <c r="G12396" i="8"/>
  <c r="G12397" i="8"/>
  <c r="G12398" i="8"/>
  <c r="G12399" i="8"/>
  <c r="G12400" i="8"/>
  <c r="G12401" i="8"/>
  <c r="G12402" i="8"/>
  <c r="G12403" i="8"/>
  <c r="G12404" i="8"/>
  <c r="G12405" i="8"/>
  <c r="G12406" i="8"/>
  <c r="G12407" i="8"/>
  <c r="G12408" i="8"/>
  <c r="G12409" i="8"/>
  <c r="G12410" i="8"/>
  <c r="G12411" i="8"/>
  <c r="G12412" i="8"/>
  <c r="G12413" i="8"/>
  <c r="G12414" i="8"/>
  <c r="G12415" i="8"/>
  <c r="G12416" i="8"/>
  <c r="G12417" i="8"/>
  <c r="G12418" i="8"/>
  <c r="G12419" i="8"/>
  <c r="G12420" i="8"/>
  <c r="G12421" i="8"/>
  <c r="G12422" i="8"/>
  <c r="G12423" i="8"/>
  <c r="G12424" i="8"/>
  <c r="G12425" i="8"/>
  <c r="G12426" i="8"/>
  <c r="G12427" i="8"/>
  <c r="G12428" i="8"/>
  <c r="G12429" i="8"/>
  <c r="G12430" i="8"/>
  <c r="G12431" i="8"/>
  <c r="G12432" i="8"/>
  <c r="G12433" i="8"/>
  <c r="G12434" i="8"/>
  <c r="G12435" i="8"/>
  <c r="G12436" i="8"/>
  <c r="G12437" i="8"/>
  <c r="G12438" i="8"/>
  <c r="G12439" i="8"/>
  <c r="G12440" i="8"/>
  <c r="G12441" i="8"/>
  <c r="G12442" i="8"/>
  <c r="G12443" i="8"/>
  <c r="G12444" i="8"/>
  <c r="G12445" i="8"/>
  <c r="G12446" i="8"/>
  <c r="G12447" i="8"/>
  <c r="G12448" i="8"/>
  <c r="G12449" i="8"/>
  <c r="G12450" i="8"/>
  <c r="G12451" i="8"/>
  <c r="G12452" i="8"/>
  <c r="G12453" i="8"/>
  <c r="G12454" i="8"/>
  <c r="G12455" i="8"/>
  <c r="G12456" i="8"/>
  <c r="G12457" i="8"/>
  <c r="G12458" i="8"/>
  <c r="G12459" i="8"/>
  <c r="G12460" i="8"/>
  <c r="G12461" i="8"/>
  <c r="G12462" i="8"/>
  <c r="G12463" i="8"/>
  <c r="G12464" i="8"/>
  <c r="G12465" i="8"/>
  <c r="G12466" i="8"/>
  <c r="G12467" i="8"/>
  <c r="G12468" i="8"/>
  <c r="G12469" i="8"/>
  <c r="G12470" i="8"/>
  <c r="G12471" i="8"/>
  <c r="G12472" i="8"/>
  <c r="G12473" i="8"/>
  <c r="G12474" i="8"/>
  <c r="G12475" i="8"/>
  <c r="G12476" i="8"/>
  <c r="G12477" i="8"/>
  <c r="G12478" i="8"/>
  <c r="G12479" i="8"/>
  <c r="G12480" i="8"/>
  <c r="G12481" i="8"/>
  <c r="G12482" i="8"/>
  <c r="G12483" i="8"/>
  <c r="G12484" i="8"/>
  <c r="G12485" i="8"/>
  <c r="G12486" i="8"/>
  <c r="G12487" i="8"/>
  <c r="G12488" i="8"/>
  <c r="G12489" i="8"/>
  <c r="G12490" i="8"/>
  <c r="G12491" i="8"/>
  <c r="G12492" i="8"/>
  <c r="G12493" i="8"/>
  <c r="G12494" i="8"/>
  <c r="G12495" i="8"/>
  <c r="G12496" i="8"/>
  <c r="G12497" i="8"/>
  <c r="G12498" i="8"/>
  <c r="G12499" i="8"/>
  <c r="G12500" i="8"/>
  <c r="G12501" i="8"/>
  <c r="G12502" i="8"/>
  <c r="G12503" i="8"/>
  <c r="G12504" i="8"/>
  <c r="G12505" i="8"/>
  <c r="G12506" i="8"/>
  <c r="G12507" i="8"/>
  <c r="G12508" i="8"/>
  <c r="G12509" i="8"/>
  <c r="G12510" i="8"/>
  <c r="G12511" i="8"/>
  <c r="G12512" i="8"/>
  <c r="G12513" i="8"/>
  <c r="G12514" i="8"/>
  <c r="G12515" i="8"/>
  <c r="G12516" i="8"/>
  <c r="G12517" i="8"/>
  <c r="G12518" i="8"/>
  <c r="G12519" i="8"/>
  <c r="G12520" i="8"/>
  <c r="G12521" i="8"/>
  <c r="G12522" i="8"/>
  <c r="G12523" i="8"/>
  <c r="G12524" i="8"/>
  <c r="G12525" i="8"/>
  <c r="G12526" i="8"/>
  <c r="G12527" i="8"/>
  <c r="G12528" i="8"/>
  <c r="G12529" i="8"/>
  <c r="G12530" i="8"/>
  <c r="G12531" i="8"/>
  <c r="G12532" i="8"/>
  <c r="G12533" i="8"/>
  <c r="G12534" i="8"/>
  <c r="G12535" i="8"/>
  <c r="G12536" i="8"/>
  <c r="G12537" i="8"/>
  <c r="G12538" i="8"/>
  <c r="G12539" i="8"/>
  <c r="G12540" i="8"/>
  <c r="G12541" i="8"/>
  <c r="G12542" i="8"/>
  <c r="G12543" i="8"/>
  <c r="G12544" i="8"/>
  <c r="G12545" i="8"/>
  <c r="G12546" i="8"/>
  <c r="G12547" i="8"/>
  <c r="G12548" i="8"/>
  <c r="G12549" i="8"/>
  <c r="G12550" i="8"/>
  <c r="G12551" i="8"/>
  <c r="G12552" i="8"/>
  <c r="G12553" i="8"/>
  <c r="G12554" i="8"/>
  <c r="G12555" i="8"/>
  <c r="G12556" i="8"/>
  <c r="G12557" i="8"/>
  <c r="G12558" i="8"/>
  <c r="G12559" i="8"/>
  <c r="G12560" i="8"/>
  <c r="G12561" i="8"/>
  <c r="G12562" i="8"/>
  <c r="G12563" i="8"/>
  <c r="G12564" i="8"/>
  <c r="G12565" i="8"/>
  <c r="G12566" i="8"/>
  <c r="G12567" i="8"/>
  <c r="G12568" i="8"/>
  <c r="G12569" i="8"/>
  <c r="G12570" i="8"/>
  <c r="G12571" i="8"/>
  <c r="G12572" i="8"/>
  <c r="G12573" i="8"/>
  <c r="G12574" i="8"/>
  <c r="G12575" i="8"/>
  <c r="G12576" i="8"/>
  <c r="G12577" i="8"/>
  <c r="G12578" i="8"/>
  <c r="G12579" i="8"/>
  <c r="G12580" i="8"/>
  <c r="G12581" i="8"/>
  <c r="G12582" i="8"/>
  <c r="G12583" i="8"/>
  <c r="G12584" i="8"/>
  <c r="G12585" i="8"/>
  <c r="G12586" i="8"/>
  <c r="G12587" i="8"/>
  <c r="G12588" i="8"/>
  <c r="G12589" i="8"/>
  <c r="G12590" i="8"/>
  <c r="G12591" i="8"/>
  <c r="G12592" i="8"/>
  <c r="G12593" i="8"/>
  <c r="G12594" i="8"/>
  <c r="G12595" i="8"/>
  <c r="G12596" i="8"/>
  <c r="G12597" i="8"/>
  <c r="G12598" i="8"/>
  <c r="G12599" i="8"/>
  <c r="G12600" i="8"/>
  <c r="G12601" i="8"/>
  <c r="G12602" i="8"/>
  <c r="G12603" i="8"/>
  <c r="G12604" i="8"/>
  <c r="G12605" i="8"/>
  <c r="G12606" i="8"/>
  <c r="G12607" i="8"/>
  <c r="G12608" i="8"/>
  <c r="G12609" i="8"/>
  <c r="G12610" i="8"/>
  <c r="G12611" i="8"/>
  <c r="G12612" i="8"/>
  <c r="G12613" i="8"/>
  <c r="G12614" i="8"/>
  <c r="G12615" i="8"/>
  <c r="G12616" i="8"/>
  <c r="G12617" i="8"/>
  <c r="G12618" i="8"/>
  <c r="G12619" i="8"/>
  <c r="G12620" i="8"/>
  <c r="G12621" i="8"/>
  <c r="G12622" i="8"/>
  <c r="G12623" i="8"/>
  <c r="G12624" i="8"/>
  <c r="G12625" i="8"/>
  <c r="G12626" i="8"/>
  <c r="G12627" i="8"/>
  <c r="G12628" i="8"/>
  <c r="G12629" i="8"/>
  <c r="G12630" i="8"/>
  <c r="G12631" i="8"/>
  <c r="G12632" i="8"/>
  <c r="G12633" i="8"/>
  <c r="G12634" i="8"/>
  <c r="G12635" i="8"/>
  <c r="G12636" i="8"/>
  <c r="G12637" i="8"/>
  <c r="G12638" i="8"/>
  <c r="G12639" i="8"/>
  <c r="G12640" i="8"/>
  <c r="G12641" i="8"/>
  <c r="G12642" i="8"/>
  <c r="G12643" i="8"/>
  <c r="G12644" i="8"/>
  <c r="G12645" i="8"/>
  <c r="G12646" i="8"/>
  <c r="G12647" i="8"/>
  <c r="G12648" i="8"/>
  <c r="G12649" i="8"/>
  <c r="G12650" i="8"/>
  <c r="G12651" i="8"/>
  <c r="G12652" i="8"/>
  <c r="G12653" i="8"/>
  <c r="G12654" i="8"/>
  <c r="G12655" i="8"/>
  <c r="G12656" i="8"/>
  <c r="G12657" i="8"/>
  <c r="G12658" i="8"/>
  <c r="G12659" i="8"/>
  <c r="G12660" i="8"/>
  <c r="G12661" i="8"/>
  <c r="G12662" i="8"/>
  <c r="G12663" i="8"/>
  <c r="G12664" i="8"/>
  <c r="G12665" i="8"/>
  <c r="G12666" i="8"/>
  <c r="G12667" i="8"/>
  <c r="G12668" i="8"/>
  <c r="G12669" i="8"/>
  <c r="G12670" i="8"/>
  <c r="G12671" i="8"/>
  <c r="G12672" i="8"/>
  <c r="G12673" i="8"/>
  <c r="G12674" i="8"/>
  <c r="G12675" i="8"/>
  <c r="G12676" i="8"/>
  <c r="G12677" i="8"/>
  <c r="G12678" i="8"/>
  <c r="G12679" i="8"/>
  <c r="G12680" i="8"/>
  <c r="G12681" i="8"/>
  <c r="G12682" i="8"/>
  <c r="G12683" i="8"/>
  <c r="G12684" i="8"/>
  <c r="G12685" i="8"/>
  <c r="G12686" i="8"/>
  <c r="G12687" i="8"/>
  <c r="G12688" i="8"/>
  <c r="G12689" i="8"/>
  <c r="G12690" i="8"/>
  <c r="G12691" i="8"/>
  <c r="G12692" i="8"/>
  <c r="G12693" i="8"/>
  <c r="G12694" i="8"/>
  <c r="G12695" i="8"/>
  <c r="G12696" i="8"/>
  <c r="G12697" i="8"/>
  <c r="G12698" i="8"/>
  <c r="G12699" i="8"/>
  <c r="G12700" i="8"/>
  <c r="G12701" i="8"/>
  <c r="G12702" i="8"/>
  <c r="G12703" i="8"/>
  <c r="G12704" i="8"/>
  <c r="G12705" i="8"/>
  <c r="G12706" i="8"/>
  <c r="G12707" i="8"/>
  <c r="G12708" i="8"/>
  <c r="G12709" i="8"/>
  <c r="G12710" i="8"/>
  <c r="G12711" i="8"/>
  <c r="G12712" i="8"/>
  <c r="G12713" i="8"/>
  <c r="G12714" i="8"/>
  <c r="G12715" i="8"/>
  <c r="G12716" i="8"/>
  <c r="G12717" i="8"/>
  <c r="G12718" i="8"/>
  <c r="G12719" i="8"/>
  <c r="G12720" i="8"/>
  <c r="G12721" i="8"/>
  <c r="G12722" i="8"/>
  <c r="G12723" i="8"/>
  <c r="G12724" i="8"/>
  <c r="G12725" i="8"/>
  <c r="G12726" i="8"/>
  <c r="G12727" i="8"/>
  <c r="G12728" i="8"/>
  <c r="G12729" i="8"/>
  <c r="G12730" i="8"/>
  <c r="G12731" i="8"/>
  <c r="G12732" i="8"/>
  <c r="G12733" i="8"/>
  <c r="G12734" i="8"/>
  <c r="G12735" i="8"/>
  <c r="G12736" i="8"/>
  <c r="G12737" i="8"/>
  <c r="G12738" i="8"/>
  <c r="G12739" i="8"/>
  <c r="G12740" i="8"/>
  <c r="G12741" i="8"/>
  <c r="G12742" i="8"/>
  <c r="G12743" i="8"/>
  <c r="G12744" i="8"/>
  <c r="G12745" i="8"/>
  <c r="G12746" i="8"/>
  <c r="G12747" i="8"/>
  <c r="G12748" i="8"/>
  <c r="G12749" i="8"/>
  <c r="G12750" i="8"/>
  <c r="G12751" i="8"/>
  <c r="G12752" i="8"/>
  <c r="G12753" i="8"/>
  <c r="G12754" i="8"/>
  <c r="G12755" i="8"/>
  <c r="G12756" i="8"/>
  <c r="G12757" i="8"/>
  <c r="G12758" i="8"/>
  <c r="G12759" i="8"/>
  <c r="G12760" i="8"/>
  <c r="G12761" i="8"/>
  <c r="G12762" i="8"/>
  <c r="G12763" i="8"/>
  <c r="G12764" i="8"/>
  <c r="G12765" i="8"/>
  <c r="G12766" i="8"/>
  <c r="G12767" i="8"/>
  <c r="G12768" i="8"/>
  <c r="G12769" i="8"/>
  <c r="G12770" i="8"/>
  <c r="G12771" i="8"/>
  <c r="G12772" i="8"/>
  <c r="G12773" i="8"/>
  <c r="G12774" i="8"/>
  <c r="G12775" i="8"/>
  <c r="G12776" i="8"/>
  <c r="G12777" i="8"/>
  <c r="G12778" i="8"/>
  <c r="G12779" i="8"/>
  <c r="G12780" i="8"/>
  <c r="G12781" i="8"/>
  <c r="G12782" i="8"/>
  <c r="G12783" i="8"/>
  <c r="G12784" i="8"/>
  <c r="G12785" i="8"/>
  <c r="G12786" i="8"/>
  <c r="G12787" i="8"/>
  <c r="G12788" i="8"/>
  <c r="G12789" i="8"/>
  <c r="G12790" i="8"/>
  <c r="G12791" i="8"/>
  <c r="G12792" i="8"/>
  <c r="G12793" i="8"/>
  <c r="G12794" i="8"/>
  <c r="G12795" i="8"/>
  <c r="G12796" i="8"/>
  <c r="G12797" i="8"/>
  <c r="G12798" i="8"/>
  <c r="G12799" i="8"/>
  <c r="G12800" i="8"/>
  <c r="G12801" i="8"/>
  <c r="G12802" i="8"/>
  <c r="G12803" i="8"/>
  <c r="G12804" i="8"/>
  <c r="G12805" i="8"/>
  <c r="G12806" i="8"/>
  <c r="G12807" i="8"/>
  <c r="G12808" i="8"/>
  <c r="G12809" i="8"/>
  <c r="G12810" i="8"/>
  <c r="G12811" i="8"/>
  <c r="G12812" i="8"/>
  <c r="G12813" i="8"/>
  <c r="G12814" i="8"/>
  <c r="G12815" i="8"/>
  <c r="G12816" i="8"/>
  <c r="G12817" i="8"/>
  <c r="G12818" i="8"/>
  <c r="G12819" i="8"/>
  <c r="G12820" i="8"/>
  <c r="G12821" i="8"/>
  <c r="G12822" i="8"/>
  <c r="G12823" i="8"/>
  <c r="G12824" i="8"/>
  <c r="G12825" i="8"/>
  <c r="G12826" i="8"/>
  <c r="G12827" i="8"/>
  <c r="G12828" i="8"/>
  <c r="G12829" i="8"/>
  <c r="G12830" i="8"/>
  <c r="G12831" i="8"/>
  <c r="G12832" i="8"/>
  <c r="G12833" i="8"/>
  <c r="G12834" i="8"/>
  <c r="G12835" i="8"/>
  <c r="G12836" i="8"/>
  <c r="G12837" i="8"/>
  <c r="G12838" i="8"/>
  <c r="G12839" i="8"/>
  <c r="G12840" i="8"/>
  <c r="G12841" i="8"/>
  <c r="G12842" i="8"/>
  <c r="G12843" i="8"/>
  <c r="G12844" i="8"/>
  <c r="G12845" i="8"/>
  <c r="G12846" i="8"/>
  <c r="G12847" i="8"/>
  <c r="G12848" i="8"/>
  <c r="G12849" i="8"/>
  <c r="G12850" i="8"/>
  <c r="G12851" i="8"/>
  <c r="G12852" i="8"/>
  <c r="G12853" i="8"/>
  <c r="G12854" i="8"/>
  <c r="G12855" i="8"/>
  <c r="G12856" i="8"/>
  <c r="G12857" i="8"/>
  <c r="G12858" i="8"/>
  <c r="G12859" i="8"/>
  <c r="G12860" i="8"/>
  <c r="G12861" i="8"/>
  <c r="G12862" i="8"/>
  <c r="G12863" i="8"/>
  <c r="G12864" i="8"/>
  <c r="G12865" i="8"/>
  <c r="G12866" i="8"/>
  <c r="G12867" i="8"/>
  <c r="G12868" i="8"/>
  <c r="G12869" i="8"/>
  <c r="G12870" i="8"/>
  <c r="G12871" i="8"/>
  <c r="G12872" i="8"/>
  <c r="G12873" i="8"/>
  <c r="G12874" i="8"/>
  <c r="G12875" i="8"/>
  <c r="G12876" i="8"/>
  <c r="G12877" i="8"/>
  <c r="G12878" i="8"/>
  <c r="G12879" i="8"/>
  <c r="G12880" i="8"/>
  <c r="G12881" i="8"/>
  <c r="G12882" i="8"/>
  <c r="G12883" i="8"/>
  <c r="G12884" i="8"/>
  <c r="G12885" i="8"/>
  <c r="G12886" i="8"/>
  <c r="G12887" i="8"/>
  <c r="G12888" i="8"/>
  <c r="G12889" i="8"/>
  <c r="G12890" i="8"/>
  <c r="G12891" i="8"/>
  <c r="G12892" i="8"/>
  <c r="G12893" i="8"/>
  <c r="G12894" i="8"/>
  <c r="G12895" i="8"/>
  <c r="G12896" i="8"/>
  <c r="G12897" i="8"/>
  <c r="G12898" i="8"/>
  <c r="G12899" i="8"/>
  <c r="G12900" i="8"/>
  <c r="G12901" i="8"/>
  <c r="G12902" i="8"/>
  <c r="G12903" i="8"/>
  <c r="G12904" i="8"/>
  <c r="G12905" i="8"/>
  <c r="G12906" i="8"/>
  <c r="G12907" i="8"/>
  <c r="G12908" i="8"/>
  <c r="G12909" i="8"/>
  <c r="G12910" i="8"/>
  <c r="G12911" i="8"/>
  <c r="G12912" i="8"/>
  <c r="G12913" i="8"/>
  <c r="G12914" i="8"/>
  <c r="G12915" i="8"/>
  <c r="G12916" i="8"/>
  <c r="G12917" i="8"/>
  <c r="G12918" i="8"/>
  <c r="G12919" i="8"/>
  <c r="G12920" i="8"/>
  <c r="G12921" i="8"/>
  <c r="G12922" i="8"/>
  <c r="G12923" i="8"/>
  <c r="G12924" i="8"/>
  <c r="G12925" i="8"/>
  <c r="G12926" i="8"/>
  <c r="G12927" i="8"/>
  <c r="G12928" i="8"/>
  <c r="G12929" i="8"/>
  <c r="G12930" i="8"/>
  <c r="G12931" i="8"/>
  <c r="G12932" i="8"/>
  <c r="G12933" i="8"/>
  <c r="G12934" i="8"/>
  <c r="G12935" i="8"/>
  <c r="G12936" i="8"/>
  <c r="G12937" i="8"/>
  <c r="G12938" i="8"/>
  <c r="G12939" i="8"/>
  <c r="G12940" i="8"/>
  <c r="G12941" i="8"/>
  <c r="G12942" i="8"/>
  <c r="G12943" i="8"/>
  <c r="G12944" i="8"/>
  <c r="G12945" i="8"/>
  <c r="G12946" i="8"/>
  <c r="G12947" i="8"/>
  <c r="G12948" i="8"/>
  <c r="G12949" i="8"/>
  <c r="G12950" i="8"/>
  <c r="G12951" i="8"/>
  <c r="G12952" i="8"/>
  <c r="G12953" i="8"/>
  <c r="G12954" i="8"/>
  <c r="G12955" i="8"/>
  <c r="G12956" i="8"/>
  <c r="G12957" i="8"/>
  <c r="G12958" i="8"/>
  <c r="G12959" i="8"/>
  <c r="G12960" i="8"/>
  <c r="G12961" i="8"/>
  <c r="G12962" i="8"/>
  <c r="G12963" i="8"/>
  <c r="G12964" i="8"/>
  <c r="G12965" i="8"/>
  <c r="G12966" i="8"/>
  <c r="G12967" i="8"/>
  <c r="G12968" i="8"/>
  <c r="G12969" i="8"/>
  <c r="G12970" i="8"/>
  <c r="G12971" i="8"/>
  <c r="G12972" i="8"/>
  <c r="G12973" i="8"/>
  <c r="G12974" i="8"/>
  <c r="G12975" i="8"/>
  <c r="G12976" i="8"/>
  <c r="G12977" i="8"/>
  <c r="G12978" i="8"/>
  <c r="G12979" i="8"/>
  <c r="G12980" i="8"/>
  <c r="G12981" i="8"/>
  <c r="G12982" i="8"/>
  <c r="G12983" i="8"/>
  <c r="G12984" i="8"/>
  <c r="G12985" i="8"/>
  <c r="G12986" i="8"/>
  <c r="G12987" i="8"/>
  <c r="G12988" i="8"/>
  <c r="G12989" i="8"/>
  <c r="G12990" i="8"/>
  <c r="G12991" i="8"/>
  <c r="G12992" i="8"/>
  <c r="G12993" i="8"/>
  <c r="G12994" i="8"/>
  <c r="G12995" i="8"/>
  <c r="G12996" i="8"/>
  <c r="G12997" i="8"/>
  <c r="G12998" i="8"/>
  <c r="G12999" i="8"/>
  <c r="G13000" i="8"/>
  <c r="G13001" i="8"/>
  <c r="G13002" i="8"/>
  <c r="G13003" i="8"/>
  <c r="G13004" i="8"/>
  <c r="G13005" i="8"/>
  <c r="G13006" i="8"/>
  <c r="G13007" i="8"/>
  <c r="G13008" i="8"/>
  <c r="G13009" i="8"/>
  <c r="G13010" i="8"/>
  <c r="G13011" i="8"/>
  <c r="G13012" i="8"/>
  <c r="G13013" i="8"/>
  <c r="G13014" i="8"/>
  <c r="G13015" i="8"/>
  <c r="G13016" i="8"/>
  <c r="G13017" i="8"/>
  <c r="G13018" i="8"/>
  <c r="G13019" i="8"/>
  <c r="G13020" i="8"/>
  <c r="G13021" i="8"/>
  <c r="G13022" i="8"/>
  <c r="G13023" i="8"/>
  <c r="G13024" i="8"/>
  <c r="G13025" i="8"/>
  <c r="G13026" i="8"/>
  <c r="G13027" i="8"/>
  <c r="G13028" i="8"/>
  <c r="G13029" i="8"/>
  <c r="G13030" i="8"/>
  <c r="G13031" i="8"/>
  <c r="G13032" i="8"/>
  <c r="G13033" i="8"/>
  <c r="G13034" i="8"/>
  <c r="G13035" i="8"/>
  <c r="G13036" i="8"/>
  <c r="G13037" i="8"/>
  <c r="G13038" i="8"/>
  <c r="G13039" i="8"/>
  <c r="G13040" i="8"/>
  <c r="G13041" i="8"/>
  <c r="G13042" i="8"/>
  <c r="G13043" i="8"/>
  <c r="G13044" i="8"/>
  <c r="G13045" i="8"/>
  <c r="G13046" i="8"/>
  <c r="G13047" i="8"/>
  <c r="G13048" i="8"/>
  <c r="G13049" i="8"/>
  <c r="G13050" i="8"/>
  <c r="G13051" i="8"/>
  <c r="G13052" i="8"/>
  <c r="G13053" i="8"/>
  <c r="G13054" i="8"/>
  <c r="G13055" i="8"/>
  <c r="G13056" i="8"/>
  <c r="G13057" i="8"/>
  <c r="G13058" i="8"/>
  <c r="G13059" i="8"/>
  <c r="G13060" i="8"/>
  <c r="G13061" i="8"/>
  <c r="G13062" i="8"/>
  <c r="G13063" i="8"/>
  <c r="G13064" i="8"/>
  <c r="G13065" i="8"/>
  <c r="G13066" i="8"/>
  <c r="G13067" i="8"/>
  <c r="G13068" i="8"/>
  <c r="G13069" i="8"/>
  <c r="G13070" i="8"/>
  <c r="G13071" i="8"/>
  <c r="G13072" i="8"/>
  <c r="G13073" i="8"/>
  <c r="G13074" i="8"/>
  <c r="G13075" i="8"/>
  <c r="G13076" i="8"/>
  <c r="G13077" i="8"/>
  <c r="G13078" i="8"/>
  <c r="G13079" i="8"/>
  <c r="G13080" i="8"/>
  <c r="G13081" i="8"/>
  <c r="G13082" i="8"/>
  <c r="G13083" i="8"/>
  <c r="G13084" i="8"/>
  <c r="G13085" i="8"/>
  <c r="G13086" i="8"/>
  <c r="G13087" i="8"/>
  <c r="G13088" i="8"/>
  <c r="G13089" i="8"/>
  <c r="G13090" i="8"/>
  <c r="G13091" i="8"/>
  <c r="G13092" i="8"/>
  <c r="G13093" i="8"/>
  <c r="G13094" i="8"/>
  <c r="G13095" i="8"/>
  <c r="G13096" i="8"/>
  <c r="G13097" i="8"/>
  <c r="G13098" i="8"/>
  <c r="G13099" i="8"/>
  <c r="G13100" i="8"/>
  <c r="G13101" i="8"/>
  <c r="G13102" i="8"/>
  <c r="G13103" i="8"/>
  <c r="G13104" i="8"/>
  <c r="G13105" i="8"/>
  <c r="G13106" i="8"/>
  <c r="G13107" i="8"/>
  <c r="G13108" i="8"/>
  <c r="G13109" i="8"/>
  <c r="G13110" i="8"/>
  <c r="G13111" i="8"/>
  <c r="G13112" i="8"/>
  <c r="G13113" i="8"/>
  <c r="G13114" i="8"/>
  <c r="G13115" i="8"/>
  <c r="G13116" i="8"/>
  <c r="G13117" i="8"/>
  <c r="G13118" i="8"/>
  <c r="G13119" i="8"/>
  <c r="G13120" i="8"/>
  <c r="G13121" i="8"/>
  <c r="G13122" i="8"/>
  <c r="G13123" i="8"/>
  <c r="G13124" i="8"/>
  <c r="G13125" i="8"/>
  <c r="G13126" i="8"/>
  <c r="G13127" i="8"/>
  <c r="G13128" i="8"/>
  <c r="G13129" i="8"/>
  <c r="G13130" i="8"/>
  <c r="G13131" i="8"/>
  <c r="G13132" i="8"/>
  <c r="G13133" i="8"/>
  <c r="G13134" i="8"/>
  <c r="G13135" i="8"/>
  <c r="G13136" i="8"/>
  <c r="G13137" i="8"/>
  <c r="G13138" i="8"/>
  <c r="G13139" i="8"/>
  <c r="G13140" i="8"/>
  <c r="G13141" i="8"/>
  <c r="G13142" i="8"/>
  <c r="G13143" i="8"/>
  <c r="G13144" i="8"/>
  <c r="G13145" i="8"/>
  <c r="G13146" i="8"/>
  <c r="G13147" i="8"/>
  <c r="G13148" i="8"/>
  <c r="G13149" i="8"/>
  <c r="G13150" i="8"/>
  <c r="G13151" i="8"/>
  <c r="G13152" i="8"/>
  <c r="G13153" i="8"/>
  <c r="G13154" i="8"/>
  <c r="G13155" i="8"/>
  <c r="G13156" i="8"/>
  <c r="G13157" i="8"/>
  <c r="G13158" i="8"/>
  <c r="G13159" i="8"/>
  <c r="G13160" i="8"/>
  <c r="G13161" i="8"/>
  <c r="G13162" i="8"/>
  <c r="G13163" i="8"/>
  <c r="G13164" i="8"/>
  <c r="G13165" i="8"/>
  <c r="G13166" i="8"/>
  <c r="G13167" i="8"/>
  <c r="G13168" i="8"/>
  <c r="G13169" i="8"/>
  <c r="G13170" i="8"/>
  <c r="G13171" i="8"/>
  <c r="G13172" i="8"/>
  <c r="G13173" i="8"/>
  <c r="G13174" i="8"/>
  <c r="G13175" i="8"/>
  <c r="G13176" i="8"/>
  <c r="G13177" i="8"/>
  <c r="G13178" i="8"/>
  <c r="G13179" i="8"/>
  <c r="G13180" i="8"/>
  <c r="G13181" i="8"/>
  <c r="G13182" i="8"/>
  <c r="G13183" i="8"/>
  <c r="G13184" i="8"/>
  <c r="G13185" i="8"/>
  <c r="G13186" i="8"/>
  <c r="G13187" i="8"/>
  <c r="G13188" i="8"/>
  <c r="G13189" i="8"/>
  <c r="G13190" i="8"/>
  <c r="G13191" i="8"/>
  <c r="G13192" i="8"/>
  <c r="G13193" i="8"/>
  <c r="G13194" i="8"/>
  <c r="G13195" i="8"/>
  <c r="G13196" i="8"/>
  <c r="G13197" i="8"/>
  <c r="G13198" i="8"/>
  <c r="G13199" i="8"/>
  <c r="G13200" i="8"/>
  <c r="G13201" i="8"/>
  <c r="G13202" i="8"/>
  <c r="G13203" i="8"/>
  <c r="G13204" i="8"/>
  <c r="G13205" i="8"/>
  <c r="G13206" i="8"/>
  <c r="G13207" i="8"/>
  <c r="G13208" i="8"/>
  <c r="G13209" i="8"/>
  <c r="G13210" i="8"/>
  <c r="G13211" i="8"/>
  <c r="G13212" i="8"/>
  <c r="G13213" i="8"/>
  <c r="G13214" i="8"/>
  <c r="G13215" i="8"/>
  <c r="G13216" i="8"/>
  <c r="G13217" i="8"/>
  <c r="G13218" i="8"/>
  <c r="G13219" i="8"/>
  <c r="G13220" i="8"/>
  <c r="G13221" i="8"/>
  <c r="G13222" i="8"/>
  <c r="G13223" i="8"/>
  <c r="G13224" i="8"/>
  <c r="G13225" i="8"/>
  <c r="G13226" i="8"/>
  <c r="G13227" i="8"/>
  <c r="G13228" i="8"/>
  <c r="G13229" i="8"/>
  <c r="G13230" i="8"/>
  <c r="G13231" i="8"/>
  <c r="G13232" i="8"/>
  <c r="G13233" i="8"/>
  <c r="G13234" i="8"/>
  <c r="G13235" i="8"/>
  <c r="G13236" i="8"/>
  <c r="G13237" i="8"/>
  <c r="G13238" i="8"/>
  <c r="G13239" i="8"/>
  <c r="G13240" i="8"/>
  <c r="G13241" i="8"/>
  <c r="G13242" i="8"/>
  <c r="G13243" i="8"/>
  <c r="G13244" i="8"/>
  <c r="G13245" i="8"/>
  <c r="G13246" i="8"/>
  <c r="G13247" i="8"/>
  <c r="G13248" i="8"/>
  <c r="G13249" i="8"/>
  <c r="G13250" i="8"/>
  <c r="G13251" i="8"/>
  <c r="G13252" i="8"/>
  <c r="G13253" i="8"/>
  <c r="G13254" i="8"/>
  <c r="G13255" i="8"/>
  <c r="G13256" i="8"/>
  <c r="G13257" i="8"/>
  <c r="G13258" i="8"/>
  <c r="G13259" i="8"/>
  <c r="G13260" i="8"/>
  <c r="G13261" i="8"/>
  <c r="G13262" i="8"/>
  <c r="G13263" i="8"/>
  <c r="G13264" i="8"/>
  <c r="G13265" i="8"/>
  <c r="G13266" i="8"/>
  <c r="G13267" i="8"/>
  <c r="G13268" i="8"/>
  <c r="G13269" i="8"/>
  <c r="G13270" i="8"/>
  <c r="G13271" i="8"/>
  <c r="G13272" i="8"/>
  <c r="G13273" i="8"/>
  <c r="G13274" i="8"/>
  <c r="G13275" i="8"/>
  <c r="G13276" i="8"/>
  <c r="G13277" i="8"/>
  <c r="G13278" i="8"/>
  <c r="G13279" i="8"/>
  <c r="G13280" i="8"/>
  <c r="G13281" i="8"/>
  <c r="G13282" i="8"/>
  <c r="G13283" i="8"/>
  <c r="G13284" i="8"/>
  <c r="G13285" i="8"/>
  <c r="G13286" i="8"/>
  <c r="G13287" i="8"/>
  <c r="G13288" i="8"/>
  <c r="G13289" i="8"/>
  <c r="G13290" i="8"/>
  <c r="G13291" i="8"/>
  <c r="G13292" i="8"/>
  <c r="G13293" i="8"/>
  <c r="G13294" i="8"/>
  <c r="G13295" i="8"/>
  <c r="G13296" i="8"/>
  <c r="G13297" i="8"/>
  <c r="G13298" i="8"/>
  <c r="G13299" i="8"/>
  <c r="G13300" i="8"/>
  <c r="G13301" i="8"/>
  <c r="G13302" i="8"/>
  <c r="G13303" i="8"/>
  <c r="G13304" i="8"/>
  <c r="G13305" i="8"/>
  <c r="G13306" i="8"/>
  <c r="G13307" i="8"/>
  <c r="G13308" i="8"/>
  <c r="G13309" i="8"/>
  <c r="G13310" i="8"/>
  <c r="G13311" i="8"/>
  <c r="G13312" i="8"/>
  <c r="G13313" i="8"/>
  <c r="G13314" i="8"/>
  <c r="G13315" i="8"/>
  <c r="G13316" i="8"/>
  <c r="G13317" i="8"/>
  <c r="G13318" i="8"/>
  <c r="G13319" i="8"/>
  <c r="G13320" i="8"/>
  <c r="G13321" i="8"/>
  <c r="G13322" i="8"/>
  <c r="G13323" i="8"/>
  <c r="G13324" i="8"/>
  <c r="G13325" i="8"/>
  <c r="G13326" i="8"/>
  <c r="G13327" i="8"/>
  <c r="G13328" i="8"/>
  <c r="G13329" i="8"/>
  <c r="G13330" i="8"/>
  <c r="G13331" i="8"/>
  <c r="G13332" i="8"/>
  <c r="G13333" i="8"/>
  <c r="G13334" i="8"/>
  <c r="G13335" i="8"/>
  <c r="G13336" i="8"/>
  <c r="G13337" i="8"/>
  <c r="G13338" i="8"/>
  <c r="G13339" i="8"/>
  <c r="G13340" i="8"/>
  <c r="G13341" i="8"/>
  <c r="G13342" i="8"/>
  <c r="G13343" i="8"/>
  <c r="G13344" i="8"/>
  <c r="G13345" i="8"/>
  <c r="G13346" i="8"/>
  <c r="G13347" i="8"/>
  <c r="G13348" i="8"/>
  <c r="G13349" i="8"/>
  <c r="G13350" i="8"/>
  <c r="G13351" i="8"/>
  <c r="G13352" i="8"/>
  <c r="G13353" i="8"/>
  <c r="G13354" i="8"/>
  <c r="G13355" i="8"/>
  <c r="G13356" i="8"/>
  <c r="G13357" i="8"/>
  <c r="G13358" i="8"/>
  <c r="G13359" i="8"/>
  <c r="G13360" i="8"/>
  <c r="G13361" i="8"/>
  <c r="G13362" i="8"/>
  <c r="G13363" i="8"/>
  <c r="G13364" i="8"/>
  <c r="G13365" i="8"/>
  <c r="G13366" i="8"/>
  <c r="G13367" i="8"/>
  <c r="G13368" i="8"/>
  <c r="G13369" i="8"/>
  <c r="G13370" i="8"/>
  <c r="G13371" i="8"/>
  <c r="G13372" i="8"/>
  <c r="G13373" i="8"/>
  <c r="G13374" i="8"/>
  <c r="G13375" i="8"/>
  <c r="G13376" i="8"/>
  <c r="G13377" i="8"/>
  <c r="G13378" i="8"/>
  <c r="G13379" i="8"/>
  <c r="G13380" i="8"/>
  <c r="G13381" i="8"/>
  <c r="G13382" i="8"/>
  <c r="G13383" i="8"/>
  <c r="G13384" i="8"/>
  <c r="G13385" i="8"/>
  <c r="G13386" i="8"/>
  <c r="G13387" i="8"/>
  <c r="G13388" i="8"/>
  <c r="G13389" i="8"/>
  <c r="G13390" i="8"/>
  <c r="G13391" i="8"/>
  <c r="G13392" i="8"/>
  <c r="G13393" i="8"/>
  <c r="G13394" i="8"/>
  <c r="G13395" i="8"/>
  <c r="G13396" i="8"/>
  <c r="G13397" i="8"/>
  <c r="G13398" i="8"/>
  <c r="G13399" i="8"/>
  <c r="G13400" i="8"/>
  <c r="G13401" i="8"/>
  <c r="G13402" i="8"/>
  <c r="G13403" i="8"/>
  <c r="G13404" i="8"/>
  <c r="G13405" i="8"/>
  <c r="G13406" i="8"/>
  <c r="G13407" i="8"/>
  <c r="G13408" i="8"/>
  <c r="G13409" i="8"/>
  <c r="G13410" i="8"/>
  <c r="G13411" i="8"/>
  <c r="G13412" i="8"/>
  <c r="G13413" i="8"/>
  <c r="G13414" i="8"/>
  <c r="G13415" i="8"/>
  <c r="G13416" i="8"/>
  <c r="G13417" i="8"/>
  <c r="G13418" i="8"/>
  <c r="G13419" i="8"/>
  <c r="G13420" i="8"/>
  <c r="G13421" i="8"/>
  <c r="G13422" i="8"/>
  <c r="G13423" i="8"/>
  <c r="G13424" i="8"/>
  <c r="G13425" i="8"/>
  <c r="G13426" i="8"/>
  <c r="G13427" i="8"/>
  <c r="G13428" i="8"/>
  <c r="G13429" i="8"/>
  <c r="G13430" i="8"/>
  <c r="G13431" i="8"/>
  <c r="G13432" i="8"/>
  <c r="G13433" i="8"/>
  <c r="G13434" i="8"/>
  <c r="G13435" i="8"/>
  <c r="G13436" i="8"/>
  <c r="G13437" i="8"/>
  <c r="G13438" i="8"/>
  <c r="G13439" i="8"/>
  <c r="G13440" i="8"/>
  <c r="G13441" i="8"/>
  <c r="G13442" i="8"/>
  <c r="G13443" i="8"/>
  <c r="G13444" i="8"/>
  <c r="G13445" i="8"/>
  <c r="G13446" i="8"/>
  <c r="G13447" i="8"/>
  <c r="G13448" i="8"/>
  <c r="G13449" i="8"/>
  <c r="G13450" i="8"/>
  <c r="G13451" i="8"/>
  <c r="G13452" i="8"/>
  <c r="G13453" i="8"/>
  <c r="G13454" i="8"/>
  <c r="G13455" i="8"/>
  <c r="G13456" i="8"/>
  <c r="G13457" i="8"/>
  <c r="G13458" i="8"/>
  <c r="G13459" i="8"/>
  <c r="G13460" i="8"/>
  <c r="G13461" i="8"/>
  <c r="G13462" i="8"/>
  <c r="G13463" i="8"/>
  <c r="G13464" i="8"/>
  <c r="G13465" i="8"/>
  <c r="G13466" i="8"/>
  <c r="G13467" i="8"/>
  <c r="G13468" i="8"/>
  <c r="G13469" i="8"/>
  <c r="G13470" i="8"/>
  <c r="G13471" i="8"/>
  <c r="G13472" i="8"/>
  <c r="G13473" i="8"/>
  <c r="G13474" i="8"/>
  <c r="G13475" i="8"/>
  <c r="G13476" i="8"/>
  <c r="G13477" i="8"/>
  <c r="G13478" i="8"/>
  <c r="G13479" i="8"/>
  <c r="G13480" i="8"/>
  <c r="G13481" i="8"/>
  <c r="G13482" i="8"/>
  <c r="G13483" i="8"/>
  <c r="G13484" i="8"/>
  <c r="G13485" i="8"/>
  <c r="G13486" i="8"/>
  <c r="G13487" i="8"/>
  <c r="G13488" i="8"/>
  <c r="G13489" i="8"/>
  <c r="G13490" i="8"/>
  <c r="G13491" i="8"/>
  <c r="G13492" i="8"/>
  <c r="G13493" i="8"/>
  <c r="G13494" i="8"/>
  <c r="G13495" i="8"/>
  <c r="G13496" i="8"/>
  <c r="G13497" i="8"/>
  <c r="G13498" i="8"/>
  <c r="G13499" i="8"/>
  <c r="G13500" i="8"/>
  <c r="G13501" i="8"/>
  <c r="G13502" i="8"/>
  <c r="G13503" i="8"/>
  <c r="G13504" i="8"/>
  <c r="G13505" i="8"/>
  <c r="G13506" i="8"/>
  <c r="G13507" i="8"/>
  <c r="G13508" i="8"/>
  <c r="G13509" i="8"/>
  <c r="G13510" i="8"/>
  <c r="G13511" i="8"/>
  <c r="G13512" i="8"/>
  <c r="G13513" i="8"/>
  <c r="G13514" i="8"/>
  <c r="G13515" i="8"/>
  <c r="G13516" i="8"/>
  <c r="G13517" i="8"/>
  <c r="G13518" i="8"/>
  <c r="G13519" i="8"/>
  <c r="G13520" i="8"/>
  <c r="G13521" i="8"/>
  <c r="G13522" i="8"/>
  <c r="G13523" i="8"/>
  <c r="G13524" i="8"/>
  <c r="G13525" i="8"/>
  <c r="G13526" i="8"/>
  <c r="G13527" i="8"/>
  <c r="G13528" i="8"/>
  <c r="G13529" i="8"/>
  <c r="G13530" i="8"/>
  <c r="G13531" i="8"/>
  <c r="G13532" i="8"/>
  <c r="G13533" i="8"/>
  <c r="G13534" i="8"/>
  <c r="G13535" i="8"/>
  <c r="G13536" i="8"/>
  <c r="G13537" i="8"/>
  <c r="G13538" i="8"/>
  <c r="G13539" i="8"/>
  <c r="G13540" i="8"/>
  <c r="G13541" i="8"/>
  <c r="G13542" i="8"/>
  <c r="G13543" i="8"/>
  <c r="G13544" i="8"/>
  <c r="G13545" i="8"/>
  <c r="G13546" i="8"/>
  <c r="G13547" i="8"/>
  <c r="G13548" i="8"/>
  <c r="G13549" i="8"/>
  <c r="G13550" i="8"/>
  <c r="G13551" i="8"/>
  <c r="G13552" i="8"/>
  <c r="G13553" i="8"/>
  <c r="G13554" i="8"/>
  <c r="G13555" i="8"/>
  <c r="G13556" i="8"/>
  <c r="G13557" i="8"/>
  <c r="G13558" i="8"/>
  <c r="G13559" i="8"/>
  <c r="G13560" i="8"/>
  <c r="G13561" i="8"/>
  <c r="G13562" i="8"/>
  <c r="G13563" i="8"/>
  <c r="G13564" i="8"/>
  <c r="G13565" i="8"/>
  <c r="G13566" i="8"/>
  <c r="G13567" i="8"/>
  <c r="G13568" i="8"/>
  <c r="G13569" i="8"/>
  <c r="G13570" i="8"/>
  <c r="G13571" i="8"/>
  <c r="G13572" i="8"/>
  <c r="G13573" i="8"/>
  <c r="G13574" i="8"/>
  <c r="G13575" i="8"/>
  <c r="G13576" i="8"/>
  <c r="G13577" i="8"/>
  <c r="G13578" i="8"/>
  <c r="G13579" i="8"/>
  <c r="G13580" i="8"/>
  <c r="G13581" i="8"/>
  <c r="G13582" i="8"/>
  <c r="G13583" i="8"/>
  <c r="G13584" i="8"/>
  <c r="G13585" i="8"/>
  <c r="G13586" i="8"/>
  <c r="G13587" i="8"/>
  <c r="G13588" i="8"/>
  <c r="G13589" i="8"/>
  <c r="G13590" i="8"/>
  <c r="G13591" i="8"/>
  <c r="G13592" i="8"/>
  <c r="G13593" i="8"/>
  <c r="G13594" i="8"/>
  <c r="G13595" i="8"/>
  <c r="G13596" i="8"/>
  <c r="G13597" i="8"/>
  <c r="G13598" i="8"/>
  <c r="G13599" i="8"/>
  <c r="G13600" i="8"/>
  <c r="G13601" i="8"/>
  <c r="G13602" i="8"/>
  <c r="G13603" i="8"/>
  <c r="G13604" i="8"/>
  <c r="G13605" i="8"/>
  <c r="G13606" i="8"/>
  <c r="G13607" i="8"/>
  <c r="G13608" i="8"/>
  <c r="G13609" i="8"/>
  <c r="G13610" i="8"/>
  <c r="G13611" i="8"/>
  <c r="G13612" i="8"/>
  <c r="G13613" i="8"/>
  <c r="G13614" i="8"/>
  <c r="G13615" i="8"/>
  <c r="G13616" i="8"/>
  <c r="G13617" i="8"/>
  <c r="G13618" i="8"/>
  <c r="G13619" i="8"/>
  <c r="G13620" i="8"/>
  <c r="G13621" i="8"/>
  <c r="G13622" i="8"/>
  <c r="G13623" i="8"/>
  <c r="G13624" i="8"/>
  <c r="G13625" i="8"/>
  <c r="G13626" i="8"/>
  <c r="G13627" i="8"/>
  <c r="G13628" i="8"/>
  <c r="G13629" i="8"/>
  <c r="G13630" i="8"/>
  <c r="G13631" i="8"/>
  <c r="G13632" i="8"/>
  <c r="G13633" i="8"/>
  <c r="G13634" i="8"/>
  <c r="G13635" i="8"/>
  <c r="G13636" i="8"/>
  <c r="G13637" i="8"/>
  <c r="G13638" i="8"/>
  <c r="G13639" i="8"/>
  <c r="G13640" i="8"/>
  <c r="G13641" i="8"/>
  <c r="G13642" i="8"/>
  <c r="G13643" i="8"/>
  <c r="G13644" i="8"/>
  <c r="G13645" i="8"/>
  <c r="G13646" i="8"/>
  <c r="G13647" i="8"/>
  <c r="G13648" i="8"/>
  <c r="G13649" i="8"/>
  <c r="G13650" i="8"/>
  <c r="G13651" i="8"/>
  <c r="G13652" i="8"/>
  <c r="G13653" i="8"/>
  <c r="G13654" i="8"/>
  <c r="G13655" i="8"/>
  <c r="G13656" i="8"/>
  <c r="G13657" i="8"/>
  <c r="G13658" i="8"/>
  <c r="G13659" i="8"/>
  <c r="G13660" i="8"/>
  <c r="G13661" i="8"/>
  <c r="G13662" i="8"/>
  <c r="G13663" i="8"/>
  <c r="G13664" i="8"/>
  <c r="G13665" i="8"/>
  <c r="G13666" i="8"/>
  <c r="G13667" i="8"/>
  <c r="G13668" i="8"/>
  <c r="G13669" i="8"/>
  <c r="G13670" i="8"/>
  <c r="G13671" i="8"/>
  <c r="G13672" i="8"/>
  <c r="G13673" i="8"/>
  <c r="G13674" i="8"/>
  <c r="G13675" i="8"/>
  <c r="G13676" i="8"/>
  <c r="G13677" i="8"/>
  <c r="G13678" i="8"/>
  <c r="G13679" i="8"/>
  <c r="G13680" i="8"/>
  <c r="G13681" i="8"/>
  <c r="G13682" i="8"/>
  <c r="G13683" i="8"/>
  <c r="G13684" i="8"/>
  <c r="G13685" i="8"/>
  <c r="G13686" i="8"/>
  <c r="G13687" i="8"/>
  <c r="G13688" i="8"/>
  <c r="G13689" i="8"/>
  <c r="G13690" i="8"/>
  <c r="G13691" i="8"/>
  <c r="G13692" i="8"/>
  <c r="G13693" i="8"/>
  <c r="G13694" i="8"/>
  <c r="G13695" i="8"/>
  <c r="G13696" i="8"/>
  <c r="G13697" i="8"/>
  <c r="G13698" i="8"/>
  <c r="G13699" i="8"/>
  <c r="G13700" i="8"/>
  <c r="G13701" i="8"/>
  <c r="G13702" i="8"/>
  <c r="G13703" i="8"/>
  <c r="G13704" i="8"/>
  <c r="G13705" i="8"/>
  <c r="G13706" i="8"/>
  <c r="G13707" i="8"/>
  <c r="G13708" i="8"/>
  <c r="G13709" i="8"/>
  <c r="G13710" i="8"/>
  <c r="G13711" i="8"/>
  <c r="G13712" i="8"/>
  <c r="G13713" i="8"/>
  <c r="G13714" i="8"/>
  <c r="G13715" i="8"/>
  <c r="G13716" i="8"/>
  <c r="G13717" i="8"/>
  <c r="G13718" i="8"/>
  <c r="G13719" i="8"/>
  <c r="G13720" i="8"/>
  <c r="G13721" i="8"/>
  <c r="G13722" i="8"/>
  <c r="G13723" i="8"/>
  <c r="G13724" i="8"/>
  <c r="G13725" i="8"/>
  <c r="G13726" i="8"/>
  <c r="G13727" i="8"/>
  <c r="G13728" i="8"/>
  <c r="G13729" i="8"/>
  <c r="G13730" i="8"/>
  <c r="G13731" i="8"/>
  <c r="G13732" i="8"/>
  <c r="G13733" i="8"/>
  <c r="G13734" i="8"/>
  <c r="G13735" i="8"/>
  <c r="G13736" i="8"/>
  <c r="G13737" i="8"/>
  <c r="G13738" i="8"/>
  <c r="G13739" i="8"/>
  <c r="G13740" i="8"/>
  <c r="G13741" i="8"/>
  <c r="G13742" i="8"/>
  <c r="G13743" i="8"/>
  <c r="G13744" i="8"/>
  <c r="G13745" i="8"/>
  <c r="G13746" i="8"/>
  <c r="G13747" i="8"/>
  <c r="G13748" i="8"/>
  <c r="G13749" i="8"/>
  <c r="G13750" i="8"/>
  <c r="G13751" i="8"/>
  <c r="G13752" i="8"/>
  <c r="G13753" i="8"/>
  <c r="G13754" i="8"/>
  <c r="G13755" i="8"/>
  <c r="G13756" i="8"/>
  <c r="G13757" i="8"/>
  <c r="G13758" i="8"/>
  <c r="G13759" i="8"/>
  <c r="G13760" i="8"/>
  <c r="G13761" i="8"/>
  <c r="G13762" i="8"/>
  <c r="G13763" i="8"/>
  <c r="G13764" i="8"/>
  <c r="G13765" i="8"/>
  <c r="G13766" i="8"/>
  <c r="G13767" i="8"/>
  <c r="G13768" i="8"/>
  <c r="G13769" i="8"/>
  <c r="G13770" i="8"/>
  <c r="G13771" i="8"/>
  <c r="G13772" i="8"/>
  <c r="G13773" i="8"/>
  <c r="G13774" i="8"/>
  <c r="G13775" i="8"/>
  <c r="G13776" i="8"/>
  <c r="G13777" i="8"/>
  <c r="G13778" i="8"/>
  <c r="G13779" i="8"/>
  <c r="G13780" i="8"/>
  <c r="G13781" i="8"/>
  <c r="G13782" i="8"/>
  <c r="G13783" i="8"/>
  <c r="G13784" i="8"/>
  <c r="G13785" i="8"/>
  <c r="G13786" i="8"/>
  <c r="G13787" i="8"/>
  <c r="G13788" i="8"/>
  <c r="G13789" i="8"/>
  <c r="G13790" i="8"/>
  <c r="G13791" i="8"/>
  <c r="G13792" i="8"/>
  <c r="G13793" i="8"/>
  <c r="G13794" i="8"/>
  <c r="G13795" i="8"/>
  <c r="G13796" i="8"/>
  <c r="G13797" i="8"/>
  <c r="G13798" i="8"/>
  <c r="G13799" i="8"/>
  <c r="G13800" i="8"/>
  <c r="G13801" i="8"/>
  <c r="G13802" i="8"/>
  <c r="G13803" i="8"/>
  <c r="G13804" i="8"/>
  <c r="G13805" i="8"/>
  <c r="G13806" i="8"/>
  <c r="G13807" i="8"/>
  <c r="G13808" i="8"/>
  <c r="G13809" i="8"/>
  <c r="G13810" i="8"/>
  <c r="G13811" i="8"/>
  <c r="G13812" i="8"/>
  <c r="G13813" i="8"/>
  <c r="G13814" i="8"/>
  <c r="G13815" i="8"/>
  <c r="G13816" i="8"/>
  <c r="G13817" i="8"/>
  <c r="G13818" i="8"/>
  <c r="G13819" i="8"/>
  <c r="G13820" i="8"/>
  <c r="G13821" i="8"/>
  <c r="G13822" i="8"/>
  <c r="G13823" i="8"/>
  <c r="G13824" i="8"/>
  <c r="G13825" i="8"/>
  <c r="G13826" i="8"/>
  <c r="G13827" i="8"/>
  <c r="G13828" i="8"/>
  <c r="G13829" i="8"/>
  <c r="G13830" i="8"/>
  <c r="G13831" i="8"/>
  <c r="G13832" i="8"/>
  <c r="G13833" i="8"/>
  <c r="G13834" i="8"/>
  <c r="G13835" i="8"/>
  <c r="G13836" i="8"/>
  <c r="G13837" i="8"/>
  <c r="G13838" i="8"/>
  <c r="G13839" i="8"/>
  <c r="G13840" i="8"/>
  <c r="G13841" i="8"/>
  <c r="G13842" i="8"/>
  <c r="G13843" i="8"/>
  <c r="G13844" i="8"/>
  <c r="G13845" i="8"/>
  <c r="G13846" i="8"/>
  <c r="G13847" i="8"/>
  <c r="G13848" i="8"/>
  <c r="G13849" i="8"/>
  <c r="G13850" i="8"/>
  <c r="G13851" i="8"/>
  <c r="G13852" i="8"/>
  <c r="G13853" i="8"/>
  <c r="G13854" i="8"/>
  <c r="G13855" i="8"/>
  <c r="G13856" i="8"/>
  <c r="G13857" i="8"/>
  <c r="G13858" i="8"/>
  <c r="G13859" i="8"/>
  <c r="G13860" i="8"/>
  <c r="G13861" i="8"/>
  <c r="G13862" i="8"/>
  <c r="G13863" i="8"/>
  <c r="G13864" i="8"/>
  <c r="G13865" i="8"/>
  <c r="G13866" i="8"/>
  <c r="G13867" i="8"/>
  <c r="G13868" i="8"/>
  <c r="G13869" i="8"/>
  <c r="G13870" i="8"/>
  <c r="G13871" i="8"/>
  <c r="G13872" i="8"/>
  <c r="G13873" i="8"/>
  <c r="G13874" i="8"/>
  <c r="G13875" i="8"/>
  <c r="G13876" i="8"/>
  <c r="G13877" i="8"/>
  <c r="G13878" i="8"/>
  <c r="G13879" i="8"/>
  <c r="G13880" i="8"/>
  <c r="G13881" i="8"/>
  <c r="G13882" i="8"/>
  <c r="G13883" i="8"/>
  <c r="G13884" i="8"/>
  <c r="G13885" i="8"/>
  <c r="G13886" i="8"/>
  <c r="G13887" i="8"/>
  <c r="G13888" i="8"/>
  <c r="G13889" i="8"/>
  <c r="G13890" i="8"/>
  <c r="G13891" i="8"/>
  <c r="G13892" i="8"/>
  <c r="G13893" i="8"/>
  <c r="G13894" i="8"/>
  <c r="G13895" i="8"/>
  <c r="G13896" i="8"/>
  <c r="G13897" i="8"/>
  <c r="G13898" i="8"/>
  <c r="G13899" i="8"/>
  <c r="G13900" i="8"/>
  <c r="G13901" i="8"/>
  <c r="G13902" i="8"/>
  <c r="G13903" i="8"/>
  <c r="G13904" i="8"/>
  <c r="G13905" i="8"/>
  <c r="G13906" i="8"/>
  <c r="G13907" i="8"/>
  <c r="G13908" i="8"/>
  <c r="G13909" i="8"/>
  <c r="G13910" i="8"/>
  <c r="G13911" i="8"/>
  <c r="G13912" i="8"/>
  <c r="G13913" i="8"/>
  <c r="G13914" i="8"/>
  <c r="G13915" i="8"/>
  <c r="G13916" i="8"/>
  <c r="G13917" i="8"/>
  <c r="G13918" i="8"/>
  <c r="G13919" i="8"/>
  <c r="G13920" i="8"/>
  <c r="G13921" i="8"/>
  <c r="G13922" i="8"/>
  <c r="G13923" i="8"/>
  <c r="G13924" i="8"/>
  <c r="G13925" i="8"/>
  <c r="G13926" i="8"/>
  <c r="G13927" i="8"/>
  <c r="G13928" i="8"/>
  <c r="G13929" i="8"/>
  <c r="G13930" i="8"/>
  <c r="G13931" i="8"/>
  <c r="G13932" i="8"/>
  <c r="G13933" i="8"/>
  <c r="G13934" i="8"/>
  <c r="G13935" i="8"/>
  <c r="G13936" i="8"/>
  <c r="G13937" i="8"/>
  <c r="G13938" i="8"/>
  <c r="G13939" i="8"/>
  <c r="G13940" i="8"/>
  <c r="G13941" i="8"/>
  <c r="G13942" i="8"/>
  <c r="G13943" i="8"/>
  <c r="G13944" i="8"/>
  <c r="G13945" i="8"/>
  <c r="G13946" i="8"/>
  <c r="G13947" i="8"/>
  <c r="G13948" i="8"/>
  <c r="G13949" i="8"/>
  <c r="G13950" i="8"/>
  <c r="G13951" i="8"/>
  <c r="G13952" i="8"/>
  <c r="G13953" i="8"/>
  <c r="G13954" i="8"/>
  <c r="G13955" i="8"/>
  <c r="G13956" i="8"/>
  <c r="G13957" i="8"/>
  <c r="G13958" i="8"/>
  <c r="G13959" i="8"/>
  <c r="G13960" i="8"/>
  <c r="G13961" i="8"/>
  <c r="G13962" i="8"/>
  <c r="G13963" i="8"/>
  <c r="G13964" i="8"/>
  <c r="G13965" i="8"/>
  <c r="G13966" i="8"/>
  <c r="G13967" i="8"/>
  <c r="G13968" i="8"/>
  <c r="G13969" i="8"/>
  <c r="G13970" i="8"/>
  <c r="G13971" i="8"/>
  <c r="G13972" i="8"/>
  <c r="G13973" i="8"/>
  <c r="G13974" i="8"/>
  <c r="G13975" i="8"/>
  <c r="G13976" i="8"/>
  <c r="G13977" i="8"/>
  <c r="G13978" i="8"/>
  <c r="G13979" i="8"/>
  <c r="G13980" i="8"/>
  <c r="G13981" i="8"/>
  <c r="G13982" i="8"/>
  <c r="G13983" i="8"/>
  <c r="G13984" i="8"/>
  <c r="G13985" i="8"/>
  <c r="G13986" i="8"/>
  <c r="G13987" i="8"/>
  <c r="G13988" i="8"/>
  <c r="G13989" i="8"/>
  <c r="G13990" i="8"/>
  <c r="G13991" i="8"/>
  <c r="G13992" i="8"/>
  <c r="G13993" i="8"/>
  <c r="G13994" i="8"/>
  <c r="G13995" i="8"/>
  <c r="G13996" i="8"/>
  <c r="G13997" i="8"/>
  <c r="G13998" i="8"/>
  <c r="G13999" i="8"/>
  <c r="G14000" i="8"/>
  <c r="G14001" i="8"/>
  <c r="G14002" i="8"/>
  <c r="G14003" i="8"/>
  <c r="G14004" i="8"/>
  <c r="G14005" i="8"/>
  <c r="G14006" i="8"/>
  <c r="G14007" i="8"/>
  <c r="G14008" i="8"/>
  <c r="G14009" i="8"/>
  <c r="G14010" i="8"/>
  <c r="G14011" i="8"/>
  <c r="G14012" i="8"/>
  <c r="G14013" i="8"/>
  <c r="G14014" i="8"/>
  <c r="G14015" i="8"/>
  <c r="G14016" i="8"/>
  <c r="G14017" i="8"/>
  <c r="G14018" i="8"/>
  <c r="G14019" i="8"/>
  <c r="G14020" i="8"/>
  <c r="G14021" i="8"/>
  <c r="G14022" i="8"/>
  <c r="G14023" i="8"/>
  <c r="G14024" i="8"/>
  <c r="G14025" i="8"/>
  <c r="G14026" i="8"/>
  <c r="G14027" i="8"/>
  <c r="G14028" i="8"/>
  <c r="G14029" i="8"/>
  <c r="G14030" i="8"/>
  <c r="G14031" i="8"/>
  <c r="G14032" i="8"/>
  <c r="G14033" i="8"/>
  <c r="G14034" i="8"/>
  <c r="G14035" i="8"/>
  <c r="G14036" i="8"/>
  <c r="G14037" i="8"/>
  <c r="G14038" i="8"/>
  <c r="G14039" i="8"/>
  <c r="G14040" i="8"/>
  <c r="G14041" i="8"/>
  <c r="G14042" i="8"/>
  <c r="G14043" i="8"/>
  <c r="G14044" i="8"/>
  <c r="G14045" i="8"/>
  <c r="G14046" i="8"/>
  <c r="G14047" i="8"/>
  <c r="G14048" i="8"/>
  <c r="G14049" i="8"/>
  <c r="G14050" i="8"/>
  <c r="G14051" i="8"/>
  <c r="G14052" i="8"/>
  <c r="G14053" i="8"/>
  <c r="G14054" i="8"/>
  <c r="G14055" i="8"/>
  <c r="G14056" i="8"/>
  <c r="G14057" i="8"/>
  <c r="G14058" i="8"/>
  <c r="G14059" i="8"/>
  <c r="G14060" i="8"/>
  <c r="G14061" i="8"/>
  <c r="G14062" i="8"/>
  <c r="G14063" i="8"/>
  <c r="G14064" i="8"/>
  <c r="G14065" i="8"/>
  <c r="G14066" i="8"/>
  <c r="G14067" i="8"/>
  <c r="G14068" i="8"/>
  <c r="G14069" i="8"/>
  <c r="G14070" i="8"/>
  <c r="G14071" i="8"/>
  <c r="G14072" i="8"/>
  <c r="G14073" i="8"/>
  <c r="G14074" i="8"/>
  <c r="G14075" i="8"/>
  <c r="G14076" i="8"/>
  <c r="G14077" i="8"/>
  <c r="G14078" i="8"/>
  <c r="G14079" i="8"/>
  <c r="G14080" i="8"/>
  <c r="G14081" i="8"/>
  <c r="G14082" i="8"/>
  <c r="G14083" i="8"/>
  <c r="G14084" i="8"/>
  <c r="G14085" i="8"/>
  <c r="G14086" i="8"/>
  <c r="G14087" i="8"/>
  <c r="G14088" i="8"/>
  <c r="G14089" i="8"/>
  <c r="G14090" i="8"/>
  <c r="G14091" i="8"/>
  <c r="G14092" i="8"/>
  <c r="G14093" i="8"/>
  <c r="G14094" i="8"/>
  <c r="G14095" i="8"/>
  <c r="G14096" i="8"/>
  <c r="G14097" i="8"/>
  <c r="G14098" i="8"/>
  <c r="G14099" i="8"/>
  <c r="G14100" i="8"/>
  <c r="G14101" i="8"/>
  <c r="G14102" i="8"/>
  <c r="G14103" i="8"/>
  <c r="G14104" i="8"/>
  <c r="G14105" i="8"/>
  <c r="G14106" i="8"/>
  <c r="G14107" i="8"/>
  <c r="G14108" i="8"/>
  <c r="G14109" i="8"/>
  <c r="G14110" i="8"/>
  <c r="G14111" i="8"/>
  <c r="G14112" i="8"/>
  <c r="G14113" i="8"/>
  <c r="G14114" i="8"/>
  <c r="G14115" i="8"/>
  <c r="G14116" i="8"/>
  <c r="G14117" i="8"/>
  <c r="G14118" i="8"/>
  <c r="G14119" i="8"/>
  <c r="G14120" i="8"/>
  <c r="G14121" i="8"/>
  <c r="G14122" i="8"/>
  <c r="G14123" i="8"/>
  <c r="G14124" i="8"/>
  <c r="G14125" i="8"/>
  <c r="G14126" i="8"/>
  <c r="G14127" i="8"/>
  <c r="G14128" i="8"/>
  <c r="G14129" i="8"/>
  <c r="G14130" i="8"/>
  <c r="G14131" i="8"/>
  <c r="G14132" i="8"/>
  <c r="G14133" i="8"/>
  <c r="G14134" i="8"/>
  <c r="G14135" i="8"/>
  <c r="G14136" i="8"/>
  <c r="G14137" i="8"/>
  <c r="G14138" i="8"/>
  <c r="G14139" i="8"/>
  <c r="G14140" i="8"/>
  <c r="G14141" i="8"/>
  <c r="G14142" i="8"/>
  <c r="G14143" i="8"/>
  <c r="G14144" i="8"/>
  <c r="G14145" i="8"/>
  <c r="G14146" i="8"/>
  <c r="G14147" i="8"/>
  <c r="G14148" i="8"/>
  <c r="G14149" i="8"/>
  <c r="G14150" i="8"/>
  <c r="G14151" i="8"/>
  <c r="G14152" i="8"/>
  <c r="G14153" i="8"/>
  <c r="G14154" i="8"/>
  <c r="G14155" i="8"/>
  <c r="G14156" i="8"/>
  <c r="G14157" i="8"/>
  <c r="G14158" i="8"/>
  <c r="G14159" i="8"/>
  <c r="G14160" i="8"/>
  <c r="G14161" i="8"/>
  <c r="G14162" i="8"/>
  <c r="G14163" i="8"/>
  <c r="G14164" i="8"/>
  <c r="G14165" i="8"/>
  <c r="G14166" i="8"/>
  <c r="G14167" i="8"/>
  <c r="G14168" i="8"/>
  <c r="G14169" i="8"/>
  <c r="G14170" i="8"/>
  <c r="G14171" i="8"/>
  <c r="G14172" i="8"/>
  <c r="G14173" i="8"/>
  <c r="G14174" i="8"/>
  <c r="G14175" i="8"/>
  <c r="G14176" i="8"/>
  <c r="G14177" i="8"/>
  <c r="G14178" i="8"/>
  <c r="G14179" i="8"/>
  <c r="G14180" i="8"/>
  <c r="G14181" i="8"/>
  <c r="G14182" i="8"/>
  <c r="G14183" i="8"/>
  <c r="G14184" i="8"/>
  <c r="G14185" i="8"/>
  <c r="G14186" i="8"/>
  <c r="G14187" i="8"/>
  <c r="G14188" i="8"/>
  <c r="G14189" i="8"/>
  <c r="G14190" i="8"/>
  <c r="G14191" i="8"/>
  <c r="G14192" i="8"/>
  <c r="G14193" i="8"/>
  <c r="G14194" i="8"/>
  <c r="G14195" i="8"/>
  <c r="G14196" i="8"/>
  <c r="G14197" i="8"/>
  <c r="G14198" i="8"/>
  <c r="G14199" i="8"/>
  <c r="G14200" i="8"/>
  <c r="G14201" i="8"/>
  <c r="G14202" i="8"/>
  <c r="G14203" i="8"/>
  <c r="G14204" i="8"/>
  <c r="G14205" i="8"/>
  <c r="G14206" i="8"/>
  <c r="G14207" i="8"/>
  <c r="G14208" i="8"/>
  <c r="G14209" i="8"/>
  <c r="G14210" i="8"/>
  <c r="G14211" i="8"/>
  <c r="G14212" i="8"/>
  <c r="G14213" i="8"/>
  <c r="G14214" i="8"/>
  <c r="G14215" i="8"/>
  <c r="G14216" i="8"/>
  <c r="G14217" i="8"/>
  <c r="G14218" i="8"/>
  <c r="G14219" i="8"/>
  <c r="G14220" i="8"/>
  <c r="G14221" i="8"/>
  <c r="G14222" i="8"/>
  <c r="G14223" i="8"/>
  <c r="G14224" i="8"/>
  <c r="G14225" i="8"/>
  <c r="G14226" i="8"/>
  <c r="G14227" i="8"/>
  <c r="G14228" i="8"/>
  <c r="G14229" i="8"/>
  <c r="G14230" i="8"/>
  <c r="G14231" i="8"/>
  <c r="G14232" i="8"/>
  <c r="G14233" i="8"/>
  <c r="G14234" i="8"/>
  <c r="G14235" i="8"/>
  <c r="G14236" i="8"/>
  <c r="G14237" i="8"/>
  <c r="G14238" i="8"/>
  <c r="G14239" i="8"/>
  <c r="G14240" i="8"/>
  <c r="G14241" i="8"/>
  <c r="G14242" i="8"/>
  <c r="G14243" i="8"/>
  <c r="G14244" i="8"/>
  <c r="G14245" i="8"/>
  <c r="G14246" i="8"/>
  <c r="G14247" i="8"/>
  <c r="G14248" i="8"/>
  <c r="G14249" i="8"/>
  <c r="G14250" i="8"/>
  <c r="G14251" i="8"/>
  <c r="G14252" i="8"/>
  <c r="G14253" i="8"/>
  <c r="G14254" i="8"/>
  <c r="G14255" i="8"/>
  <c r="G14256" i="8"/>
  <c r="G14257" i="8"/>
  <c r="G14258" i="8"/>
  <c r="G14259" i="8"/>
  <c r="G14260" i="8"/>
  <c r="G14261" i="8"/>
  <c r="G14262" i="8"/>
  <c r="G14263" i="8"/>
  <c r="G14264" i="8"/>
  <c r="G14265" i="8"/>
  <c r="G14266" i="8"/>
  <c r="G14267" i="8"/>
  <c r="G14268" i="8"/>
  <c r="G14269" i="8"/>
  <c r="G14270" i="8"/>
  <c r="G14271" i="8"/>
  <c r="G14272" i="8"/>
  <c r="G14273" i="8"/>
  <c r="G14274" i="8"/>
  <c r="G14275" i="8"/>
  <c r="G14276" i="8"/>
  <c r="G14277" i="8"/>
  <c r="G14278" i="8"/>
  <c r="G14279" i="8"/>
  <c r="G14280" i="8"/>
  <c r="G14281" i="8"/>
  <c r="G14282" i="8"/>
  <c r="G14283" i="8"/>
  <c r="G14284" i="8"/>
  <c r="G14285" i="8"/>
  <c r="G14286" i="8"/>
  <c r="G14287" i="8"/>
  <c r="G14288" i="8"/>
  <c r="G14289" i="8"/>
  <c r="G14290" i="8"/>
  <c r="G14291" i="8"/>
  <c r="G14292" i="8"/>
  <c r="G14293" i="8"/>
  <c r="G14294" i="8"/>
  <c r="G14295" i="8"/>
  <c r="G14296" i="8"/>
  <c r="G14297" i="8"/>
  <c r="G14298" i="8"/>
  <c r="G14299" i="8"/>
  <c r="G14300" i="8"/>
  <c r="G14301" i="8"/>
  <c r="G14302" i="8"/>
  <c r="G14303" i="8"/>
  <c r="G14304" i="8"/>
  <c r="G14305" i="8"/>
  <c r="G14306" i="8"/>
  <c r="G14307" i="8"/>
  <c r="G14308" i="8"/>
  <c r="G14309" i="8"/>
  <c r="G14310" i="8"/>
  <c r="G14311" i="8"/>
  <c r="G14312" i="8"/>
  <c r="G14313" i="8"/>
  <c r="G14314" i="8"/>
  <c r="G14315" i="8"/>
  <c r="G14316" i="8"/>
  <c r="G14317" i="8"/>
  <c r="G14318" i="8"/>
  <c r="G14319" i="8"/>
  <c r="G14320" i="8"/>
  <c r="G14321" i="8"/>
  <c r="G14322" i="8"/>
  <c r="G14323" i="8"/>
  <c r="G14324" i="8"/>
  <c r="G14325" i="8"/>
  <c r="G14326" i="8"/>
  <c r="G14327" i="8"/>
  <c r="G14328" i="8"/>
  <c r="G14329" i="8"/>
  <c r="G14330" i="8"/>
  <c r="G14331" i="8"/>
  <c r="G14332" i="8"/>
  <c r="G14333" i="8"/>
  <c r="G14334" i="8"/>
  <c r="G14335" i="8"/>
  <c r="G14336" i="8"/>
  <c r="G14337" i="8"/>
  <c r="G14338" i="8"/>
  <c r="G14339" i="8"/>
  <c r="G14340" i="8"/>
  <c r="G14341" i="8"/>
  <c r="G14342" i="8"/>
  <c r="G14343" i="8"/>
  <c r="G14344" i="8"/>
  <c r="G14345" i="8"/>
  <c r="G14346" i="8"/>
  <c r="G14347" i="8"/>
  <c r="G14348" i="8"/>
  <c r="G14349" i="8"/>
  <c r="G14350" i="8"/>
  <c r="G14351" i="8"/>
  <c r="G14352" i="8"/>
  <c r="G14353" i="8"/>
  <c r="G14354" i="8"/>
  <c r="G14355" i="8"/>
  <c r="G14356" i="8"/>
  <c r="G14357" i="8"/>
  <c r="G14358" i="8"/>
  <c r="G14359" i="8"/>
  <c r="G14360" i="8"/>
  <c r="G14361" i="8"/>
  <c r="G14362" i="8"/>
  <c r="G14363" i="8"/>
  <c r="G14364" i="8"/>
  <c r="G14365" i="8"/>
  <c r="G14366" i="8"/>
  <c r="G14367" i="8"/>
  <c r="G14368" i="8"/>
  <c r="G14369" i="8"/>
  <c r="G14370" i="8"/>
  <c r="G14371" i="8"/>
  <c r="G14372" i="8"/>
  <c r="G14373" i="8"/>
  <c r="G14374" i="8"/>
  <c r="G14375" i="8"/>
  <c r="G14376" i="8"/>
  <c r="G14377" i="8"/>
  <c r="G14378" i="8"/>
  <c r="G14379" i="8"/>
  <c r="G14380" i="8"/>
  <c r="G14381" i="8"/>
  <c r="G14382" i="8"/>
  <c r="G14383" i="8"/>
  <c r="G14384" i="8"/>
  <c r="G14385" i="8"/>
  <c r="G14386" i="8"/>
  <c r="G14387" i="8"/>
  <c r="G14388" i="8"/>
  <c r="G14389" i="8"/>
  <c r="G14390" i="8"/>
  <c r="G14391" i="8"/>
  <c r="G14392" i="8"/>
  <c r="G14393" i="8"/>
  <c r="G14394" i="8"/>
  <c r="G14395" i="8"/>
  <c r="G14396" i="8"/>
  <c r="G14397" i="8"/>
  <c r="G14398" i="8"/>
  <c r="G14399" i="8"/>
  <c r="G14400" i="8"/>
  <c r="G14401" i="8"/>
  <c r="G14402" i="8"/>
  <c r="G14403" i="8"/>
  <c r="G14404" i="8"/>
  <c r="G14405" i="8"/>
  <c r="G14406" i="8"/>
  <c r="G14407" i="8"/>
  <c r="G14408" i="8"/>
  <c r="G14409" i="8"/>
  <c r="G14410" i="8"/>
  <c r="G14411" i="8"/>
  <c r="G14412" i="8"/>
  <c r="G14413" i="8"/>
  <c r="G14414" i="8"/>
  <c r="G14415" i="8"/>
  <c r="G14416" i="8"/>
  <c r="G14417" i="8"/>
  <c r="G14418" i="8"/>
  <c r="G14419" i="8"/>
  <c r="G14420" i="8"/>
  <c r="G14421" i="8"/>
  <c r="G14422" i="8"/>
  <c r="G14423" i="8"/>
  <c r="G14424" i="8"/>
  <c r="G14425" i="8"/>
  <c r="G14426" i="8"/>
  <c r="G14427" i="8"/>
  <c r="G14428" i="8"/>
  <c r="G14429" i="8"/>
  <c r="G14430" i="8"/>
  <c r="G14431" i="8"/>
  <c r="G14432" i="8"/>
  <c r="G14433" i="8"/>
  <c r="G14434" i="8"/>
  <c r="G14435" i="8"/>
  <c r="G14436" i="8"/>
  <c r="G14437" i="8"/>
  <c r="G14438" i="8"/>
  <c r="G14439" i="8"/>
  <c r="G14440" i="8"/>
  <c r="G14441" i="8"/>
  <c r="G14442" i="8"/>
  <c r="G14443" i="8"/>
  <c r="G14444" i="8"/>
  <c r="G14445" i="8"/>
  <c r="G14446" i="8"/>
  <c r="G14447" i="8"/>
  <c r="G14448" i="8"/>
  <c r="G14449" i="8"/>
  <c r="G14450" i="8"/>
  <c r="G14451" i="8"/>
  <c r="G14452" i="8"/>
  <c r="G14453" i="8"/>
  <c r="G14454" i="8"/>
  <c r="G14455" i="8"/>
  <c r="G14456" i="8"/>
  <c r="G14457" i="8"/>
  <c r="G14458" i="8"/>
  <c r="G14459" i="8"/>
  <c r="G14460" i="8"/>
  <c r="G14461" i="8"/>
  <c r="G14462" i="8"/>
  <c r="G14463" i="8"/>
  <c r="G14464" i="8"/>
  <c r="G14465" i="8"/>
  <c r="G14466" i="8"/>
  <c r="G14467" i="8"/>
  <c r="G14468" i="8"/>
  <c r="G14469" i="8"/>
  <c r="G14470" i="8"/>
  <c r="G14471" i="8"/>
  <c r="G14472" i="8"/>
  <c r="G14473" i="8"/>
  <c r="G14474" i="8"/>
  <c r="G14475" i="8"/>
  <c r="G14476" i="8"/>
  <c r="G14477" i="8"/>
  <c r="G14478" i="8"/>
  <c r="G14479" i="8"/>
  <c r="G14480" i="8"/>
  <c r="G14481" i="8"/>
  <c r="G14482" i="8"/>
  <c r="G14483" i="8"/>
  <c r="G14484" i="8"/>
  <c r="G14485" i="8"/>
  <c r="G14486" i="8"/>
  <c r="G14487" i="8"/>
  <c r="G14488" i="8"/>
  <c r="G14489" i="8"/>
  <c r="G14490" i="8"/>
  <c r="G14491" i="8"/>
  <c r="G14492" i="8"/>
  <c r="G14493" i="8"/>
  <c r="G14494" i="8"/>
  <c r="G14495" i="8"/>
  <c r="G14496" i="8"/>
  <c r="G14497" i="8"/>
  <c r="G14498" i="8"/>
  <c r="G14499" i="8"/>
  <c r="G14500" i="8"/>
  <c r="G14501" i="8"/>
  <c r="G14502" i="8"/>
  <c r="G14503" i="8"/>
  <c r="G14504" i="8"/>
  <c r="G14505" i="8"/>
  <c r="G14506" i="8"/>
  <c r="G14507" i="8"/>
  <c r="G14508" i="8"/>
  <c r="G14509" i="8"/>
  <c r="G14510" i="8"/>
  <c r="G14511" i="8"/>
  <c r="G14512" i="8"/>
  <c r="G14513" i="8"/>
  <c r="G14514" i="8"/>
  <c r="G14515" i="8"/>
  <c r="G14516" i="8"/>
  <c r="G14517" i="8"/>
  <c r="G14518" i="8"/>
  <c r="G14519" i="8"/>
  <c r="G14520" i="8"/>
  <c r="G14521" i="8"/>
  <c r="G14522" i="8"/>
  <c r="G14523" i="8"/>
  <c r="G14524" i="8"/>
  <c r="G14525" i="8"/>
  <c r="G14526" i="8"/>
  <c r="G14527" i="8"/>
  <c r="G14528" i="8"/>
  <c r="G14529" i="8"/>
  <c r="G14530" i="8"/>
  <c r="G14531" i="8"/>
  <c r="G14532" i="8"/>
  <c r="G14533" i="8"/>
  <c r="G14534" i="8"/>
  <c r="G14535" i="8"/>
  <c r="G14536" i="8"/>
  <c r="G14537" i="8"/>
  <c r="G14538" i="8"/>
  <c r="G14539" i="8"/>
  <c r="G14540" i="8"/>
  <c r="G14541" i="8"/>
  <c r="G14542" i="8"/>
  <c r="G14543" i="8"/>
  <c r="G14544" i="8"/>
  <c r="G14545" i="8"/>
  <c r="G14546" i="8"/>
  <c r="G14547" i="8"/>
  <c r="G14548" i="8"/>
  <c r="G14549" i="8"/>
  <c r="G14550" i="8"/>
  <c r="G14551" i="8"/>
  <c r="G14552" i="8"/>
  <c r="G14553" i="8"/>
  <c r="G14554" i="8"/>
  <c r="G14555" i="8"/>
  <c r="G14556" i="8"/>
  <c r="G14557" i="8"/>
  <c r="G14558" i="8"/>
  <c r="G14559" i="8"/>
  <c r="G14560" i="8"/>
  <c r="G14561" i="8"/>
  <c r="G14562" i="8"/>
  <c r="G14563" i="8"/>
  <c r="G14564" i="8"/>
  <c r="G14565" i="8"/>
  <c r="G14566" i="8"/>
  <c r="G14567" i="8"/>
  <c r="G14568" i="8"/>
  <c r="G14569" i="8"/>
  <c r="G14570" i="8"/>
  <c r="G14571" i="8"/>
  <c r="G14572" i="8"/>
  <c r="G14573" i="8"/>
  <c r="G14574" i="8"/>
  <c r="G14575" i="8"/>
  <c r="G14576" i="8"/>
  <c r="G14577" i="8"/>
  <c r="G14578" i="8"/>
  <c r="G14579" i="8"/>
  <c r="G14580" i="8"/>
  <c r="G14581" i="8"/>
  <c r="G14582" i="8"/>
  <c r="G14583" i="8"/>
  <c r="G14584" i="8"/>
  <c r="G14585" i="8"/>
  <c r="G14586" i="8"/>
  <c r="G14587" i="8"/>
  <c r="G14588" i="8"/>
  <c r="G14589" i="8"/>
  <c r="G14590" i="8"/>
  <c r="G14591" i="8"/>
  <c r="G14592" i="8"/>
  <c r="G14593" i="8"/>
  <c r="G14594" i="8"/>
  <c r="G14595" i="8"/>
  <c r="G14596" i="8"/>
  <c r="G14597" i="8"/>
  <c r="G14598" i="8"/>
  <c r="G14599" i="8"/>
  <c r="G14600" i="8"/>
  <c r="G14601" i="8"/>
  <c r="G14602" i="8"/>
  <c r="G14603" i="8"/>
  <c r="G14604" i="8"/>
  <c r="G14605" i="8"/>
  <c r="G14606" i="8"/>
  <c r="G14607" i="8"/>
  <c r="G14608" i="8"/>
  <c r="G14609" i="8"/>
  <c r="G14610" i="8"/>
  <c r="G14611" i="8"/>
  <c r="G14612" i="8"/>
  <c r="G14613" i="8"/>
  <c r="G14614" i="8"/>
  <c r="G14615" i="8"/>
  <c r="G14616" i="8"/>
  <c r="G14617" i="8"/>
  <c r="G14618" i="8"/>
  <c r="G14619" i="8"/>
  <c r="G14620" i="8"/>
  <c r="G14621" i="8"/>
  <c r="G14622" i="8"/>
  <c r="G14623" i="8"/>
  <c r="G14624" i="8"/>
  <c r="G14625" i="8"/>
  <c r="G14626" i="8"/>
  <c r="G14627" i="8"/>
  <c r="G14628" i="8"/>
  <c r="G14629" i="8"/>
  <c r="G14630" i="8"/>
  <c r="G14631" i="8"/>
  <c r="G14632" i="8"/>
  <c r="G14633" i="8"/>
  <c r="G14634" i="8"/>
  <c r="G14635" i="8"/>
  <c r="G14636" i="8"/>
  <c r="G14637" i="8"/>
  <c r="G14638" i="8"/>
  <c r="G14639" i="8"/>
  <c r="G14640" i="8"/>
  <c r="G14641" i="8"/>
  <c r="G14642" i="8"/>
  <c r="G14643" i="8"/>
  <c r="G14644" i="8"/>
  <c r="G14645" i="8"/>
  <c r="G14646" i="8"/>
  <c r="G14647" i="8"/>
  <c r="G14648" i="8"/>
  <c r="G14649" i="8"/>
  <c r="G14650" i="8"/>
  <c r="G14651" i="8"/>
  <c r="G14652" i="8"/>
  <c r="G14653" i="8"/>
  <c r="G14654" i="8"/>
  <c r="G14655" i="8"/>
  <c r="G14656" i="8"/>
  <c r="G14657" i="8"/>
  <c r="G14658" i="8"/>
  <c r="G14659" i="8"/>
  <c r="G14660" i="8"/>
  <c r="G14661" i="8"/>
  <c r="G14662" i="8"/>
  <c r="G14663" i="8"/>
  <c r="G14664" i="8"/>
  <c r="G14665" i="8"/>
  <c r="G14666" i="8"/>
  <c r="G14667" i="8"/>
  <c r="G14668" i="8"/>
  <c r="G14669" i="8"/>
  <c r="G14670" i="8"/>
  <c r="G14671" i="8"/>
  <c r="G14672" i="8"/>
  <c r="G14673" i="8"/>
  <c r="G14674" i="8"/>
  <c r="G14675" i="8"/>
  <c r="G14676" i="8"/>
  <c r="G14677" i="8"/>
  <c r="G14678" i="8"/>
  <c r="G14679" i="8"/>
  <c r="G14680" i="8"/>
  <c r="G14681" i="8"/>
  <c r="G14682" i="8"/>
  <c r="G14683" i="8"/>
  <c r="G14684" i="8"/>
  <c r="G14685" i="8"/>
  <c r="G14686" i="8"/>
  <c r="G14687" i="8"/>
  <c r="G14688" i="8"/>
  <c r="G14689" i="8"/>
  <c r="G14690" i="8"/>
  <c r="G14691" i="8"/>
  <c r="G14692" i="8"/>
  <c r="G14693" i="8"/>
  <c r="G14694" i="8"/>
  <c r="G14695" i="8"/>
  <c r="G14696" i="8"/>
  <c r="G14697" i="8"/>
  <c r="G14698" i="8"/>
  <c r="G14699" i="8"/>
  <c r="G14700" i="8"/>
  <c r="G14701" i="8"/>
  <c r="G14702" i="8"/>
  <c r="G14703" i="8"/>
  <c r="G14704" i="8"/>
  <c r="G14705" i="8"/>
  <c r="G14706" i="8"/>
  <c r="G14707" i="8"/>
  <c r="G14708" i="8"/>
  <c r="G14709" i="8"/>
  <c r="G14710" i="8"/>
  <c r="G14711" i="8"/>
  <c r="G14712" i="8"/>
  <c r="G14713" i="8"/>
  <c r="G14714" i="8"/>
  <c r="G14715" i="8"/>
  <c r="G14716" i="8"/>
  <c r="G14717" i="8"/>
  <c r="G14718" i="8"/>
  <c r="G14719" i="8"/>
  <c r="G14720" i="8"/>
  <c r="G14721" i="8"/>
  <c r="G14722" i="8"/>
  <c r="G14723" i="8"/>
  <c r="G14724" i="8"/>
  <c r="G14725" i="8"/>
  <c r="G14726" i="8"/>
  <c r="G14727" i="8"/>
  <c r="G14728" i="8"/>
  <c r="G14729" i="8"/>
  <c r="G14730" i="8"/>
  <c r="G14731" i="8"/>
  <c r="G14732" i="8"/>
  <c r="G14733" i="8"/>
  <c r="G14734" i="8"/>
  <c r="G14735" i="8"/>
  <c r="G14736" i="8"/>
  <c r="G14737" i="8"/>
  <c r="G14738" i="8"/>
  <c r="G14739" i="8"/>
  <c r="G14740" i="8"/>
  <c r="G14741" i="8"/>
  <c r="G14742" i="8"/>
  <c r="G14743" i="8"/>
  <c r="G14744" i="8"/>
  <c r="G14745" i="8"/>
  <c r="G14746" i="8"/>
  <c r="G14747" i="8"/>
  <c r="G14748" i="8"/>
  <c r="G14749" i="8"/>
  <c r="G14750" i="8"/>
  <c r="G14751" i="8"/>
  <c r="G14752" i="8"/>
  <c r="G14753" i="8"/>
  <c r="G14754" i="8"/>
  <c r="G14755" i="8"/>
  <c r="G14756" i="8"/>
  <c r="G14757" i="8"/>
  <c r="G14758" i="8"/>
  <c r="G14759" i="8"/>
  <c r="G14760" i="8"/>
  <c r="G14761" i="8"/>
  <c r="G14762" i="8"/>
  <c r="G14763" i="8"/>
  <c r="G14764" i="8"/>
  <c r="G14765" i="8"/>
  <c r="G14766" i="8"/>
  <c r="G14767" i="8"/>
  <c r="G14768" i="8"/>
  <c r="G14769" i="8"/>
  <c r="G14770" i="8"/>
  <c r="G14771" i="8"/>
  <c r="G14772" i="8"/>
  <c r="G14773" i="8"/>
  <c r="G14774" i="8"/>
  <c r="G14775" i="8"/>
  <c r="G14776" i="8"/>
  <c r="G14777" i="8"/>
  <c r="G14778" i="8"/>
  <c r="G14779" i="8"/>
  <c r="G14780" i="8"/>
  <c r="G14781" i="8"/>
  <c r="G14782" i="8"/>
  <c r="G14783" i="8"/>
  <c r="G14784" i="8"/>
  <c r="G14785" i="8"/>
  <c r="G14786" i="8"/>
  <c r="G14787" i="8"/>
  <c r="G14788" i="8"/>
  <c r="G14789" i="8"/>
  <c r="G14790" i="8"/>
  <c r="G14791" i="8"/>
  <c r="G14792" i="8"/>
  <c r="G14793" i="8"/>
  <c r="G14794" i="8"/>
  <c r="G14795" i="8"/>
  <c r="G14796" i="8"/>
  <c r="G14797" i="8"/>
  <c r="G14798" i="8"/>
  <c r="G14799" i="8"/>
  <c r="G14800" i="8"/>
  <c r="G14801" i="8"/>
  <c r="G14802" i="8"/>
  <c r="G14803" i="8"/>
  <c r="G14804" i="8"/>
  <c r="G14805" i="8"/>
  <c r="G14806" i="8"/>
  <c r="G14807" i="8"/>
  <c r="G14808" i="8"/>
  <c r="G14809" i="8"/>
  <c r="G14810" i="8"/>
  <c r="G14811" i="8"/>
  <c r="G14812" i="8"/>
  <c r="G14813" i="8"/>
  <c r="G14814" i="8"/>
  <c r="G14815" i="8"/>
  <c r="G14816" i="8"/>
  <c r="G14817" i="8"/>
  <c r="G14818" i="8"/>
  <c r="G14819" i="8"/>
  <c r="G14820" i="8"/>
  <c r="G14821" i="8"/>
  <c r="G14822" i="8"/>
  <c r="G14823" i="8"/>
  <c r="G14824" i="8"/>
  <c r="G14825" i="8"/>
  <c r="G14826" i="8"/>
  <c r="G14827" i="8"/>
  <c r="G14828" i="8"/>
  <c r="G14829" i="8"/>
  <c r="G14830" i="8"/>
  <c r="G14831" i="8"/>
  <c r="G14832" i="8"/>
  <c r="G14833" i="8"/>
  <c r="G14834" i="8"/>
  <c r="G14835" i="8"/>
  <c r="G14836" i="8"/>
  <c r="G14837" i="8"/>
  <c r="G14838" i="8"/>
  <c r="G14839" i="8"/>
  <c r="G14840" i="8"/>
  <c r="G14841" i="8"/>
  <c r="G14842" i="8"/>
  <c r="G14843" i="8"/>
  <c r="G14844" i="8"/>
  <c r="G14845" i="8"/>
  <c r="G14846" i="8"/>
  <c r="G14847" i="8"/>
  <c r="G14848" i="8"/>
  <c r="G14849" i="8"/>
  <c r="G14850" i="8"/>
  <c r="G14851" i="8"/>
  <c r="G14852" i="8"/>
  <c r="G14853" i="8"/>
  <c r="G14854" i="8"/>
  <c r="G14855" i="8"/>
  <c r="G14856" i="8"/>
  <c r="G14857" i="8"/>
  <c r="G14858" i="8"/>
  <c r="G14859" i="8"/>
  <c r="G14860" i="8"/>
  <c r="G14861" i="8"/>
  <c r="G14862" i="8"/>
  <c r="G14863" i="8"/>
  <c r="G14864" i="8"/>
  <c r="G14865" i="8"/>
  <c r="G14866" i="8"/>
  <c r="G14867" i="8"/>
  <c r="G14868" i="8"/>
  <c r="G14869" i="8"/>
  <c r="G14870" i="8"/>
  <c r="G14871" i="8"/>
  <c r="G14872" i="8"/>
  <c r="G14873" i="8"/>
  <c r="G14874" i="8"/>
  <c r="G14875" i="8"/>
  <c r="G14876" i="8"/>
  <c r="G14877" i="8"/>
  <c r="G14878" i="8"/>
  <c r="G14879" i="8"/>
  <c r="G14880" i="8"/>
  <c r="G14881" i="8"/>
  <c r="G14882" i="8"/>
  <c r="G14883" i="8"/>
  <c r="G14884" i="8"/>
  <c r="G14885" i="8"/>
  <c r="G14886" i="8"/>
  <c r="G14887" i="8"/>
  <c r="G14888" i="8"/>
  <c r="G14889" i="8"/>
  <c r="G14890" i="8"/>
  <c r="G14891" i="8"/>
  <c r="G14892" i="8"/>
  <c r="G14893" i="8"/>
  <c r="G14894" i="8"/>
  <c r="G14895" i="8"/>
  <c r="G14896" i="8"/>
  <c r="G14897" i="8"/>
  <c r="G14898" i="8"/>
  <c r="G14899" i="8"/>
  <c r="G14900" i="8"/>
  <c r="G14901" i="8"/>
  <c r="G14902" i="8"/>
  <c r="G14903" i="8"/>
  <c r="G14904" i="8"/>
  <c r="G14905" i="8"/>
  <c r="G14906" i="8"/>
  <c r="G14907" i="8"/>
  <c r="G14908" i="8"/>
  <c r="G14909" i="8"/>
  <c r="G14910" i="8"/>
  <c r="G14911" i="8"/>
  <c r="G14912" i="8"/>
  <c r="G14913" i="8"/>
  <c r="G14914" i="8"/>
  <c r="G14915" i="8"/>
  <c r="G14916" i="8"/>
  <c r="G14917" i="8"/>
  <c r="G14918" i="8"/>
  <c r="G14919" i="8"/>
  <c r="G14920" i="8"/>
  <c r="G14921" i="8"/>
  <c r="G14922" i="8"/>
  <c r="G14923" i="8"/>
  <c r="G14924" i="8"/>
  <c r="G14925" i="8"/>
  <c r="G14926" i="8"/>
  <c r="G14927" i="8"/>
  <c r="G14928" i="8"/>
  <c r="G14929" i="8"/>
  <c r="G14930" i="8"/>
  <c r="G14931" i="8"/>
  <c r="G14932" i="8"/>
  <c r="G14933" i="8"/>
  <c r="G14934" i="8"/>
  <c r="G14935" i="8"/>
  <c r="G14936" i="8"/>
  <c r="G14937" i="8"/>
  <c r="G14938" i="8"/>
  <c r="G14939" i="8"/>
  <c r="G14940" i="8"/>
  <c r="G14941" i="8"/>
  <c r="G14942" i="8"/>
  <c r="G14943" i="8"/>
  <c r="G14944" i="8"/>
  <c r="G14945" i="8"/>
  <c r="G14946" i="8"/>
  <c r="G14947" i="8"/>
  <c r="G14948" i="8"/>
  <c r="G14949" i="8"/>
  <c r="G14950" i="8"/>
  <c r="G14951" i="8"/>
  <c r="G14952" i="8"/>
  <c r="G14953" i="8"/>
  <c r="G14954" i="8"/>
  <c r="G14955" i="8"/>
  <c r="G14956" i="8"/>
  <c r="G14957" i="8"/>
  <c r="G14958" i="8"/>
  <c r="G14959" i="8"/>
  <c r="G14960" i="8"/>
  <c r="G14961" i="8"/>
  <c r="G14962" i="8"/>
  <c r="G14963" i="8"/>
  <c r="G14964" i="8"/>
  <c r="G14965" i="8"/>
  <c r="G14966" i="8"/>
  <c r="G14967" i="8"/>
  <c r="G14968" i="8"/>
  <c r="G14969" i="8"/>
  <c r="G14970" i="8"/>
  <c r="G14971" i="8"/>
  <c r="G14972" i="8"/>
  <c r="G14973" i="8"/>
  <c r="G14974" i="8"/>
  <c r="G14975" i="8"/>
  <c r="G14976" i="8"/>
  <c r="G14977" i="8"/>
  <c r="G14978" i="8"/>
  <c r="G14979" i="8"/>
  <c r="G14980" i="8"/>
  <c r="G14981" i="8"/>
  <c r="G14982" i="8"/>
  <c r="G14983" i="8"/>
  <c r="G14984" i="8"/>
  <c r="G14985" i="8"/>
  <c r="G14986" i="8"/>
  <c r="G14987" i="8"/>
  <c r="G14988" i="8"/>
  <c r="G14989" i="8"/>
  <c r="G14990" i="8"/>
  <c r="G14991" i="8"/>
  <c r="G14992" i="8"/>
  <c r="G14993" i="8"/>
  <c r="G14994" i="8"/>
  <c r="G14995" i="8"/>
  <c r="G14996" i="8"/>
  <c r="G14997" i="8"/>
  <c r="G14998" i="8"/>
  <c r="G14999" i="8"/>
  <c r="G15000" i="8"/>
  <c r="G15001" i="8"/>
  <c r="G15002" i="8"/>
  <c r="G15003" i="8"/>
  <c r="G15004" i="8"/>
  <c r="G15005" i="8"/>
  <c r="G15006" i="8"/>
  <c r="G15007" i="8"/>
  <c r="G15008" i="8"/>
  <c r="G15009" i="8"/>
  <c r="G15010" i="8"/>
  <c r="G15011" i="8"/>
  <c r="G15012" i="8"/>
  <c r="G15013" i="8"/>
  <c r="G15014" i="8"/>
  <c r="G15015" i="8"/>
  <c r="G15016" i="8"/>
  <c r="G15017" i="8"/>
  <c r="G15018" i="8"/>
  <c r="G15019" i="8"/>
  <c r="G15020" i="8"/>
  <c r="G15021" i="8"/>
  <c r="G15022" i="8"/>
  <c r="G15023" i="8"/>
  <c r="G15024" i="8"/>
  <c r="G15025" i="8"/>
  <c r="G15026" i="8"/>
  <c r="G15027" i="8"/>
  <c r="G15028" i="8"/>
  <c r="G15029" i="8"/>
  <c r="G15030" i="8"/>
  <c r="G15031" i="8"/>
  <c r="G15032" i="8"/>
  <c r="G15033" i="8"/>
  <c r="G15034" i="8"/>
  <c r="G15035" i="8"/>
  <c r="G15036" i="8"/>
  <c r="G15037" i="8"/>
  <c r="G15038" i="8"/>
  <c r="G15039" i="8"/>
  <c r="G15040" i="8"/>
  <c r="G15041" i="8"/>
  <c r="G15042" i="8"/>
  <c r="G15043" i="8"/>
  <c r="G15044" i="8"/>
  <c r="G15045" i="8"/>
  <c r="G15046" i="8"/>
  <c r="G15047" i="8"/>
  <c r="G15048" i="8"/>
  <c r="G15049" i="8"/>
  <c r="G15050" i="8"/>
  <c r="G15051" i="8"/>
  <c r="G15052" i="8"/>
  <c r="G15053" i="8"/>
  <c r="G15054" i="8"/>
  <c r="G15055" i="8"/>
  <c r="G15056" i="8"/>
  <c r="G15057" i="8"/>
  <c r="G15058" i="8"/>
  <c r="G15059" i="8"/>
  <c r="G15060" i="8"/>
  <c r="G15061" i="8"/>
  <c r="G15062" i="8"/>
  <c r="G15063" i="8"/>
  <c r="G15064" i="8"/>
  <c r="G15065" i="8"/>
  <c r="G15066" i="8"/>
  <c r="G15067" i="8"/>
  <c r="G15068" i="8"/>
  <c r="G15069" i="8"/>
  <c r="G15070" i="8"/>
  <c r="G15071" i="8"/>
  <c r="G15072" i="8"/>
  <c r="G15073" i="8"/>
  <c r="G15074" i="8"/>
  <c r="G15075" i="8"/>
  <c r="G15076" i="8"/>
  <c r="G15077" i="8"/>
  <c r="G15078" i="8"/>
  <c r="G15079" i="8"/>
  <c r="G15080" i="8"/>
  <c r="G15081" i="8"/>
  <c r="G15082" i="8"/>
  <c r="G15083" i="8"/>
  <c r="G15084" i="8"/>
  <c r="G15085" i="8"/>
  <c r="G15086" i="8"/>
  <c r="G15087" i="8"/>
  <c r="G15088" i="8"/>
  <c r="G15089" i="8"/>
  <c r="G15090" i="8"/>
  <c r="G15091" i="8"/>
  <c r="G15092" i="8"/>
  <c r="G15093" i="8"/>
  <c r="G15094" i="8"/>
  <c r="G15095" i="8"/>
  <c r="G15096" i="8"/>
  <c r="G15097" i="8"/>
  <c r="G15098" i="8"/>
  <c r="G15099" i="8"/>
  <c r="G15100" i="8"/>
  <c r="G15101" i="8"/>
  <c r="G15102" i="8"/>
  <c r="G15103" i="8"/>
  <c r="G15104" i="8"/>
  <c r="G15105" i="8"/>
  <c r="G15106" i="8"/>
  <c r="G15107" i="8"/>
  <c r="G15108" i="8"/>
  <c r="G15109" i="8"/>
  <c r="G15110" i="8"/>
  <c r="G15111" i="8"/>
  <c r="G15112" i="8"/>
  <c r="G15113" i="8"/>
  <c r="G15114" i="8"/>
  <c r="G15115" i="8"/>
  <c r="G15116" i="8"/>
  <c r="G15117" i="8"/>
  <c r="G15118" i="8"/>
  <c r="G15119" i="8"/>
  <c r="G15120" i="8"/>
  <c r="G15121" i="8"/>
  <c r="G15122" i="8"/>
  <c r="G15123" i="8"/>
  <c r="G15124" i="8"/>
  <c r="G15125" i="8"/>
  <c r="G15126" i="8"/>
  <c r="G15127" i="8"/>
  <c r="G15128" i="8"/>
  <c r="G15129" i="8"/>
  <c r="G15130" i="8"/>
  <c r="G15131" i="8"/>
  <c r="G15132" i="8"/>
  <c r="G15133" i="8"/>
  <c r="G15134" i="8"/>
  <c r="G15135" i="8"/>
  <c r="G15136" i="8"/>
  <c r="G15137" i="8"/>
  <c r="G15138" i="8"/>
  <c r="G15139" i="8"/>
  <c r="G15140" i="8"/>
  <c r="G15141" i="8"/>
  <c r="G15142" i="8"/>
  <c r="G15143" i="8"/>
  <c r="G15144" i="8"/>
  <c r="G15145" i="8"/>
  <c r="G15146" i="8"/>
  <c r="G15147" i="8"/>
  <c r="G15148" i="8"/>
  <c r="G15149" i="8"/>
  <c r="G15150" i="8"/>
  <c r="G15151" i="8"/>
  <c r="G15152" i="8"/>
  <c r="G15153" i="8"/>
  <c r="G15154" i="8"/>
  <c r="G15155" i="8"/>
  <c r="G15156" i="8"/>
  <c r="G15157" i="8"/>
  <c r="G15158" i="8"/>
  <c r="G15159" i="8"/>
  <c r="G15160" i="8"/>
  <c r="G15161" i="8"/>
  <c r="G15162" i="8"/>
  <c r="G15163" i="8"/>
  <c r="G15164" i="8"/>
  <c r="G15165" i="8"/>
  <c r="G15166" i="8"/>
  <c r="G15167" i="8"/>
  <c r="G15168" i="8"/>
  <c r="G15169" i="8"/>
  <c r="G15170" i="8"/>
  <c r="G15171" i="8"/>
  <c r="G15172" i="8"/>
  <c r="G15173" i="8"/>
  <c r="G15174" i="8"/>
  <c r="G15175" i="8"/>
  <c r="G15176" i="8"/>
  <c r="G15177" i="8"/>
  <c r="G15178" i="8"/>
  <c r="G15179" i="8"/>
  <c r="G15180" i="8"/>
  <c r="G15181" i="8"/>
  <c r="G15182" i="8"/>
  <c r="G15183" i="8"/>
  <c r="G15184" i="8"/>
  <c r="G15185" i="8"/>
  <c r="G15186" i="8"/>
  <c r="G15187" i="8"/>
  <c r="G15188" i="8"/>
  <c r="G15189" i="8"/>
  <c r="G15190" i="8"/>
  <c r="G15191" i="8"/>
  <c r="G15192" i="8"/>
  <c r="G15193" i="8"/>
  <c r="G15194" i="8"/>
  <c r="G15195" i="8"/>
  <c r="G15196" i="8"/>
  <c r="G15197" i="8"/>
  <c r="G15198" i="8"/>
  <c r="G15199" i="8"/>
  <c r="G15200" i="8"/>
  <c r="G15201" i="8"/>
  <c r="G15202" i="8"/>
  <c r="G15203" i="8"/>
  <c r="G15204" i="8"/>
  <c r="G15205" i="8"/>
  <c r="G15206" i="8"/>
  <c r="G15207" i="8"/>
  <c r="G15208" i="8"/>
  <c r="G15209" i="8"/>
  <c r="G15210" i="8"/>
  <c r="G15211" i="8"/>
  <c r="G15212" i="8"/>
  <c r="G15213" i="8"/>
  <c r="G15214" i="8"/>
  <c r="G15215" i="8"/>
  <c r="G15216" i="8"/>
  <c r="G15217" i="8"/>
  <c r="G15218" i="8"/>
  <c r="G15219" i="8"/>
  <c r="G15220" i="8"/>
  <c r="G15221" i="8"/>
  <c r="G15222" i="8"/>
  <c r="G15223" i="8"/>
  <c r="G15224" i="8"/>
  <c r="G15225" i="8"/>
  <c r="G15226" i="8"/>
  <c r="G15227" i="8"/>
  <c r="G15228" i="8"/>
  <c r="G15229" i="8"/>
  <c r="G15230" i="8"/>
  <c r="G15231" i="8"/>
  <c r="G15232" i="8"/>
  <c r="G15233" i="8"/>
  <c r="G15234" i="8"/>
  <c r="G15235" i="8"/>
  <c r="G15236" i="8"/>
  <c r="G15237" i="8"/>
  <c r="G15238" i="8"/>
  <c r="G15239" i="8"/>
  <c r="G15240" i="8"/>
  <c r="G15241" i="8"/>
  <c r="G15242" i="8"/>
  <c r="G15243" i="8"/>
  <c r="G15244" i="8"/>
  <c r="G15245" i="8"/>
  <c r="G15246" i="8"/>
  <c r="G15247" i="8"/>
  <c r="G15248" i="8"/>
  <c r="G15249" i="8"/>
  <c r="G15250" i="8"/>
  <c r="G15251" i="8"/>
  <c r="G15252" i="8"/>
  <c r="G15253" i="8"/>
  <c r="G15254" i="8"/>
  <c r="G15255" i="8"/>
  <c r="G15256" i="8"/>
  <c r="G15257" i="8"/>
  <c r="G15258" i="8"/>
  <c r="G15259" i="8"/>
  <c r="G15260" i="8"/>
  <c r="G15261" i="8"/>
  <c r="G15262" i="8"/>
  <c r="G15263" i="8"/>
  <c r="G15264" i="8"/>
  <c r="G15265" i="8"/>
  <c r="G15266" i="8"/>
  <c r="G15267" i="8"/>
  <c r="G15268" i="8"/>
  <c r="G15269" i="8"/>
  <c r="G15270" i="8"/>
  <c r="G15271" i="8"/>
  <c r="G15272" i="8"/>
  <c r="G15273" i="8"/>
  <c r="G15274" i="8"/>
  <c r="G15275" i="8"/>
  <c r="G15276" i="8"/>
  <c r="G15277" i="8"/>
  <c r="G15278" i="8"/>
  <c r="G15279" i="8"/>
  <c r="G15280" i="8"/>
  <c r="G15281" i="8"/>
  <c r="G15282" i="8"/>
  <c r="G15283" i="8"/>
  <c r="G15284" i="8"/>
  <c r="G15285" i="8"/>
  <c r="G15286" i="8"/>
  <c r="G15287" i="8"/>
  <c r="G15288" i="8"/>
  <c r="G15289" i="8"/>
  <c r="G15290" i="8"/>
  <c r="G15291" i="8"/>
  <c r="G15292" i="8"/>
  <c r="G15293" i="8"/>
  <c r="G15294" i="8"/>
  <c r="G15295" i="8"/>
  <c r="G15296" i="8"/>
  <c r="G15297" i="8"/>
  <c r="G15298" i="8"/>
  <c r="G15299" i="8"/>
  <c r="G15300" i="8"/>
  <c r="G15301" i="8"/>
  <c r="G15302" i="8"/>
  <c r="G15303" i="8"/>
  <c r="G15304" i="8"/>
  <c r="G15305" i="8"/>
  <c r="G15306" i="8"/>
  <c r="G15307" i="8"/>
  <c r="G15308" i="8"/>
  <c r="G15309" i="8"/>
  <c r="G15310" i="8"/>
  <c r="G15311" i="8"/>
  <c r="G15312" i="8"/>
  <c r="G15313" i="8"/>
  <c r="G15314" i="8"/>
  <c r="G15315" i="8"/>
  <c r="G15316" i="8"/>
  <c r="G15317" i="8"/>
  <c r="G15318" i="8"/>
  <c r="G15319" i="8"/>
  <c r="G15320" i="8"/>
  <c r="G15321" i="8"/>
  <c r="G15322" i="8"/>
  <c r="G15323" i="8"/>
  <c r="G15324" i="8"/>
  <c r="G15325" i="8"/>
  <c r="G15326" i="8"/>
  <c r="G15327" i="8"/>
  <c r="G15328" i="8"/>
  <c r="G15329" i="8"/>
  <c r="G15330" i="8"/>
  <c r="G15331" i="8"/>
  <c r="G15332" i="8"/>
  <c r="G15333" i="8"/>
  <c r="G15334" i="8"/>
  <c r="G15335" i="8"/>
  <c r="G15336" i="8"/>
  <c r="G15337" i="8"/>
  <c r="G15338" i="8"/>
  <c r="G15339" i="8"/>
  <c r="G15340" i="8"/>
  <c r="G15341" i="8"/>
  <c r="G15342" i="8"/>
  <c r="G15343" i="8"/>
  <c r="G15344" i="8"/>
  <c r="G15345" i="8"/>
  <c r="G15346" i="8"/>
  <c r="G15347" i="8"/>
  <c r="G15348" i="8"/>
  <c r="G15349" i="8"/>
  <c r="G15350" i="8"/>
  <c r="G15351" i="8"/>
  <c r="G15352" i="8"/>
  <c r="G15353" i="8"/>
  <c r="G15354" i="8"/>
  <c r="G15355" i="8"/>
  <c r="G15356" i="8"/>
  <c r="G15357" i="8"/>
  <c r="G15358" i="8"/>
  <c r="G15359" i="8"/>
  <c r="G15360" i="8"/>
  <c r="G15361" i="8"/>
  <c r="G15362" i="8"/>
  <c r="G15363" i="8"/>
  <c r="G15364" i="8"/>
  <c r="G15365" i="8"/>
  <c r="G15366" i="8"/>
  <c r="G15367" i="8"/>
  <c r="G15368" i="8"/>
  <c r="G15369" i="8"/>
  <c r="G15370" i="8"/>
  <c r="G15371" i="8"/>
  <c r="G15372" i="8"/>
  <c r="G15373" i="8"/>
  <c r="G15374" i="8"/>
  <c r="G15375" i="8"/>
  <c r="G15376" i="8"/>
  <c r="G15377" i="8"/>
  <c r="G15378" i="8"/>
  <c r="G15379" i="8"/>
  <c r="G15380" i="8"/>
  <c r="G15381" i="8"/>
  <c r="G15382" i="8"/>
  <c r="G15383" i="8"/>
  <c r="G15384" i="8"/>
  <c r="G15385" i="8"/>
  <c r="G15386" i="8"/>
  <c r="G15387" i="8"/>
  <c r="G15388" i="8"/>
  <c r="G15389" i="8"/>
  <c r="G15390" i="8"/>
  <c r="G15391" i="8"/>
  <c r="G15392" i="8"/>
  <c r="G15393" i="8"/>
  <c r="G15394" i="8"/>
  <c r="G15395" i="8"/>
  <c r="G15396" i="8"/>
  <c r="G15397" i="8"/>
  <c r="G15398" i="8"/>
  <c r="G15399" i="8"/>
  <c r="G15400" i="8"/>
  <c r="G15401" i="8"/>
  <c r="G15402" i="8"/>
  <c r="G15403" i="8"/>
  <c r="G15404" i="8"/>
  <c r="G15405" i="8"/>
  <c r="G15406" i="8"/>
  <c r="G15407" i="8"/>
  <c r="G15408" i="8"/>
  <c r="G15409" i="8"/>
  <c r="G15410" i="8"/>
  <c r="G15411" i="8"/>
  <c r="G15412" i="8"/>
  <c r="G15413" i="8"/>
  <c r="G15414" i="8"/>
  <c r="G15415" i="8"/>
  <c r="G15416" i="8"/>
  <c r="G15417" i="8"/>
  <c r="G15418" i="8"/>
  <c r="G15419" i="8"/>
  <c r="G15420" i="8"/>
  <c r="G15421" i="8"/>
  <c r="G15422" i="8"/>
  <c r="G15423" i="8"/>
  <c r="G15424" i="8"/>
  <c r="G15425" i="8"/>
  <c r="G15426" i="8"/>
  <c r="G15427" i="8"/>
  <c r="G15428" i="8"/>
  <c r="G15429" i="8"/>
  <c r="G15430" i="8"/>
  <c r="G15431" i="8"/>
  <c r="G15432" i="8"/>
  <c r="G15433" i="8"/>
  <c r="G15434" i="8"/>
  <c r="G15435" i="8"/>
  <c r="G15436" i="8"/>
  <c r="G15437" i="8"/>
  <c r="G15438" i="8"/>
  <c r="G15439" i="8"/>
  <c r="G15440" i="8"/>
  <c r="G15441" i="8"/>
  <c r="G15442" i="8"/>
  <c r="G15443" i="8"/>
  <c r="G15444" i="8"/>
  <c r="G15445" i="8"/>
  <c r="G15446" i="8"/>
  <c r="G15447" i="8"/>
  <c r="G15448" i="8"/>
  <c r="G15449" i="8"/>
  <c r="G15450" i="8"/>
  <c r="G15451" i="8"/>
  <c r="G15452" i="8"/>
  <c r="G15453" i="8"/>
  <c r="G15454" i="8"/>
  <c r="G15455" i="8"/>
  <c r="G15456" i="8"/>
  <c r="G15457" i="8"/>
  <c r="G15458" i="8"/>
  <c r="G15459" i="8"/>
  <c r="G15460" i="8"/>
  <c r="G15461" i="8"/>
  <c r="G15462" i="8"/>
  <c r="G15463" i="8"/>
  <c r="G15464" i="8"/>
  <c r="G15465" i="8"/>
  <c r="G15466" i="8"/>
  <c r="G15467" i="8"/>
  <c r="G15468" i="8"/>
  <c r="G15469" i="8"/>
  <c r="G15470" i="8"/>
  <c r="G15471" i="8"/>
  <c r="G15472" i="8"/>
  <c r="G15473" i="8"/>
  <c r="G15474" i="8"/>
  <c r="G15475" i="8"/>
  <c r="G15476" i="8"/>
  <c r="G15477" i="8"/>
  <c r="G15478" i="8"/>
  <c r="G15479" i="8"/>
  <c r="G15480" i="8"/>
  <c r="G15481" i="8"/>
  <c r="G15482" i="8"/>
  <c r="G15483" i="8"/>
  <c r="G15484" i="8"/>
  <c r="G15485" i="8"/>
  <c r="G15486" i="8"/>
  <c r="G15487" i="8"/>
  <c r="G15488" i="8"/>
  <c r="G15489" i="8"/>
  <c r="G15490" i="8"/>
  <c r="G15491" i="8"/>
  <c r="G15492" i="8"/>
  <c r="G15493" i="8"/>
  <c r="G15494" i="8"/>
  <c r="G15495" i="8"/>
  <c r="G15496" i="8"/>
  <c r="G15497" i="8"/>
  <c r="G15498" i="8"/>
  <c r="G15499" i="8"/>
  <c r="G15500" i="8"/>
  <c r="G15501" i="8"/>
  <c r="G15502" i="8"/>
  <c r="G15503" i="8"/>
  <c r="G15504" i="8"/>
  <c r="G15505" i="8"/>
  <c r="G15506" i="8"/>
  <c r="G15507" i="8"/>
  <c r="G15508" i="8"/>
  <c r="G15509" i="8"/>
  <c r="G15510" i="8"/>
  <c r="G15511" i="8"/>
  <c r="G15512" i="8"/>
  <c r="G15513" i="8"/>
  <c r="G15514" i="8"/>
  <c r="G15515" i="8"/>
  <c r="G15516" i="8"/>
  <c r="G15517" i="8"/>
  <c r="G15518" i="8"/>
  <c r="G15519" i="8"/>
  <c r="G15520" i="8"/>
  <c r="G15521" i="8"/>
  <c r="G15522" i="8"/>
  <c r="G15523" i="8"/>
  <c r="G15524" i="8"/>
  <c r="G15525" i="8"/>
  <c r="G15526" i="8"/>
  <c r="G15527" i="8"/>
  <c r="G15528" i="8"/>
  <c r="G15529" i="8"/>
  <c r="G15530" i="8"/>
  <c r="G15531" i="8"/>
  <c r="G15532" i="8"/>
  <c r="G15533" i="8"/>
  <c r="G15534" i="8"/>
  <c r="G15535" i="8"/>
  <c r="G15536" i="8"/>
  <c r="G15537" i="8"/>
  <c r="G15538" i="8"/>
  <c r="G15539" i="8"/>
  <c r="G15540" i="8"/>
  <c r="G15541" i="8"/>
  <c r="G15542" i="8"/>
  <c r="G15543" i="8"/>
  <c r="G15544" i="8"/>
  <c r="G15545" i="8"/>
  <c r="G15546" i="8"/>
  <c r="G15547" i="8"/>
  <c r="G15548" i="8"/>
  <c r="G15549" i="8"/>
  <c r="G15550" i="8"/>
  <c r="G15551" i="8"/>
  <c r="G15552" i="8"/>
  <c r="G15553" i="8"/>
  <c r="G15554" i="8"/>
  <c r="G15555" i="8"/>
  <c r="G15556" i="8"/>
  <c r="G15557" i="8"/>
  <c r="G15558" i="8"/>
  <c r="G15559" i="8"/>
  <c r="G15560" i="8"/>
  <c r="G15561" i="8"/>
  <c r="G15562" i="8"/>
  <c r="G15563" i="8"/>
  <c r="G15564" i="8"/>
  <c r="G15565" i="8"/>
  <c r="G15566" i="8"/>
  <c r="G15567" i="8"/>
  <c r="G15568" i="8"/>
  <c r="G15569" i="8"/>
  <c r="G15570" i="8"/>
  <c r="G15571" i="8"/>
  <c r="G15572" i="8"/>
  <c r="G15573" i="8"/>
  <c r="G15574" i="8"/>
  <c r="G15575" i="8"/>
  <c r="G15576" i="8"/>
  <c r="G15577" i="8"/>
  <c r="G15578" i="8"/>
  <c r="G15579" i="8"/>
  <c r="G15580" i="8"/>
  <c r="G15581" i="8"/>
  <c r="G15582" i="8"/>
  <c r="G15583" i="8"/>
  <c r="G15584" i="8"/>
  <c r="G15585" i="8"/>
  <c r="G15586" i="8"/>
  <c r="G15587" i="8"/>
  <c r="G15588" i="8"/>
  <c r="G15589" i="8"/>
  <c r="G15590" i="8"/>
  <c r="G15591" i="8"/>
  <c r="G15592" i="8"/>
  <c r="G15593" i="8"/>
  <c r="G15594" i="8"/>
  <c r="G15595" i="8"/>
  <c r="G15596" i="8"/>
  <c r="G15597" i="8"/>
  <c r="G15598" i="8"/>
  <c r="G15599" i="8"/>
  <c r="G15600" i="8"/>
  <c r="G15601" i="8"/>
  <c r="G15602" i="8"/>
  <c r="G15603" i="8"/>
  <c r="G15604" i="8"/>
  <c r="G15605" i="8"/>
  <c r="G15606" i="8"/>
  <c r="G15607" i="8"/>
  <c r="G15608" i="8"/>
  <c r="G15609" i="8"/>
  <c r="G15610" i="8"/>
  <c r="G15611" i="8"/>
  <c r="G15612" i="8"/>
  <c r="G15613" i="8"/>
  <c r="G15614" i="8"/>
  <c r="G15615" i="8"/>
  <c r="G15616" i="8"/>
  <c r="G15617" i="8"/>
  <c r="G15618" i="8"/>
  <c r="G15619" i="8"/>
  <c r="G15620" i="8"/>
  <c r="G15621" i="8"/>
  <c r="G15622" i="8"/>
  <c r="G15623" i="8"/>
  <c r="G15624" i="8"/>
  <c r="G15625" i="8"/>
  <c r="G15626" i="8"/>
  <c r="G15627" i="8"/>
  <c r="G15628" i="8"/>
  <c r="G15629" i="8"/>
  <c r="G15630" i="8"/>
  <c r="G15631" i="8"/>
  <c r="G15632" i="8"/>
  <c r="G15633" i="8"/>
  <c r="G15634" i="8"/>
  <c r="G15635" i="8"/>
  <c r="G15636" i="8"/>
  <c r="G15637" i="8"/>
  <c r="G15638" i="8"/>
  <c r="G15639" i="8"/>
  <c r="G15640" i="8"/>
  <c r="G15641" i="8"/>
  <c r="G15642" i="8"/>
  <c r="G15643" i="8"/>
  <c r="G15644" i="8"/>
  <c r="G15645" i="8"/>
  <c r="G15646" i="8"/>
  <c r="G15647" i="8"/>
  <c r="G15648" i="8"/>
  <c r="G15649" i="8"/>
  <c r="G15650" i="8"/>
  <c r="G15651" i="8"/>
  <c r="G15652" i="8"/>
  <c r="G15653" i="8"/>
  <c r="G15654" i="8"/>
  <c r="G15655" i="8"/>
  <c r="G15656" i="8"/>
  <c r="G15657" i="8"/>
  <c r="G15658" i="8"/>
  <c r="G15659" i="8"/>
  <c r="G15660" i="8"/>
  <c r="G15661" i="8"/>
  <c r="G15662" i="8"/>
  <c r="G15663" i="8"/>
  <c r="G15664" i="8"/>
  <c r="G15665" i="8"/>
  <c r="G15666" i="8"/>
  <c r="G15667" i="8"/>
  <c r="G15668" i="8"/>
  <c r="G15669" i="8"/>
  <c r="G15670" i="8"/>
  <c r="G15671" i="8"/>
  <c r="G15672" i="8"/>
  <c r="G15673" i="8"/>
  <c r="G15674" i="8"/>
  <c r="G15675" i="8"/>
  <c r="G15676" i="8"/>
  <c r="G15677" i="8"/>
  <c r="G15678" i="8"/>
  <c r="G15679" i="8"/>
  <c r="G15680" i="8"/>
  <c r="G15681" i="8"/>
  <c r="G15682" i="8"/>
  <c r="G15683" i="8"/>
  <c r="G15684" i="8"/>
  <c r="G15685" i="8"/>
  <c r="G15686" i="8"/>
  <c r="G15687" i="8"/>
  <c r="G15688" i="8"/>
  <c r="G15689" i="8"/>
  <c r="G15690" i="8"/>
  <c r="G15691" i="8"/>
  <c r="G15692" i="8"/>
  <c r="G15693" i="8"/>
  <c r="G15694" i="8"/>
  <c r="G15695" i="8"/>
  <c r="G15696" i="8"/>
  <c r="G15697" i="8"/>
  <c r="G15698" i="8"/>
  <c r="G15699" i="8"/>
  <c r="G15700" i="8"/>
  <c r="G15701" i="8"/>
  <c r="G15702" i="8"/>
  <c r="G15703" i="8"/>
  <c r="G15704" i="8"/>
  <c r="G15705" i="8"/>
  <c r="G15706" i="8"/>
  <c r="G15707" i="8"/>
  <c r="G15708" i="8"/>
  <c r="G15709" i="8"/>
  <c r="G15710" i="8"/>
  <c r="G15711" i="8"/>
  <c r="G15712" i="8"/>
  <c r="G15713" i="8"/>
  <c r="G15714" i="8"/>
  <c r="G15715" i="8"/>
  <c r="G15716" i="8"/>
  <c r="G15717" i="8"/>
  <c r="G15718" i="8"/>
  <c r="G15719" i="8"/>
  <c r="G15720" i="8"/>
  <c r="G15721" i="8"/>
  <c r="G15722" i="8"/>
  <c r="G15723" i="8"/>
  <c r="G15724" i="8"/>
  <c r="G15725" i="8"/>
  <c r="G15726" i="8"/>
  <c r="G15727" i="8"/>
  <c r="G15728" i="8"/>
  <c r="G15729" i="8"/>
  <c r="G15730" i="8"/>
  <c r="G15731" i="8"/>
  <c r="G15732" i="8"/>
  <c r="G15733" i="8"/>
  <c r="G15734" i="8"/>
  <c r="G15735" i="8"/>
  <c r="G15736" i="8"/>
  <c r="G15737" i="8"/>
  <c r="G15738" i="8"/>
  <c r="G15739" i="8"/>
  <c r="G15740" i="8"/>
  <c r="G15741" i="8"/>
  <c r="G15742" i="8"/>
  <c r="G15743" i="8"/>
  <c r="G15744" i="8"/>
  <c r="G15745" i="8"/>
  <c r="G15746" i="8"/>
  <c r="G15747" i="8"/>
  <c r="G15748" i="8"/>
  <c r="G15749" i="8"/>
  <c r="G15750" i="8"/>
  <c r="G15751" i="8"/>
  <c r="G15752" i="8"/>
  <c r="G15753" i="8"/>
  <c r="G15754" i="8"/>
  <c r="G15755" i="8"/>
  <c r="G15756" i="8"/>
  <c r="G15757" i="8"/>
  <c r="G15758" i="8"/>
  <c r="G15759" i="8"/>
  <c r="G15760" i="8"/>
  <c r="G15761" i="8"/>
  <c r="G15762" i="8"/>
  <c r="G15763" i="8"/>
  <c r="G15764" i="8"/>
  <c r="G15765" i="8"/>
  <c r="G15766" i="8"/>
  <c r="G15767" i="8"/>
  <c r="G15768" i="8"/>
  <c r="G15769" i="8"/>
  <c r="G15770" i="8"/>
  <c r="G15771" i="8"/>
  <c r="G15772" i="8"/>
  <c r="G15773" i="8"/>
  <c r="G15774" i="8"/>
  <c r="G15775" i="8"/>
  <c r="G15776" i="8"/>
  <c r="G15777" i="8"/>
  <c r="G15778" i="8"/>
  <c r="G15779" i="8"/>
  <c r="G15780" i="8"/>
  <c r="G15781" i="8"/>
  <c r="G15782" i="8"/>
  <c r="G15783" i="8"/>
  <c r="G15784" i="8"/>
  <c r="G15785" i="8"/>
  <c r="G15786" i="8"/>
  <c r="G15787" i="8"/>
  <c r="G15788" i="8"/>
  <c r="G15789" i="8"/>
  <c r="G15790" i="8"/>
  <c r="G15791" i="8"/>
  <c r="G15792" i="8"/>
  <c r="G15793" i="8"/>
  <c r="G15794" i="8"/>
  <c r="G15795" i="8"/>
  <c r="G15796" i="8"/>
  <c r="G15797" i="8"/>
  <c r="G15798" i="8"/>
  <c r="G15799" i="8"/>
  <c r="G15800" i="8"/>
  <c r="G15801" i="8"/>
  <c r="G15802" i="8"/>
  <c r="G15803" i="8"/>
  <c r="G15804" i="8"/>
  <c r="G15805" i="8"/>
  <c r="G15806" i="8"/>
  <c r="G15807" i="8"/>
  <c r="G15808" i="8"/>
  <c r="G15809" i="8"/>
  <c r="G15810" i="8"/>
  <c r="G15811" i="8"/>
  <c r="G15812" i="8"/>
  <c r="G15813" i="8"/>
  <c r="G15814" i="8"/>
  <c r="G15815" i="8"/>
  <c r="G15816" i="8"/>
  <c r="G15817" i="8"/>
  <c r="G15818" i="8"/>
  <c r="G15819" i="8"/>
  <c r="G15820" i="8"/>
  <c r="G15821" i="8"/>
  <c r="G15822" i="8"/>
  <c r="G15823" i="8"/>
  <c r="G15824" i="8"/>
  <c r="G15825" i="8"/>
  <c r="G15826" i="8"/>
  <c r="G15827" i="8"/>
  <c r="G15828" i="8"/>
  <c r="G15829" i="8"/>
  <c r="G15830" i="8"/>
  <c r="G15831" i="8"/>
  <c r="G15832" i="8"/>
  <c r="G15833" i="8"/>
  <c r="G15834" i="8"/>
  <c r="G15835" i="8"/>
  <c r="G15836" i="8"/>
  <c r="G15837" i="8"/>
  <c r="G15838" i="8"/>
  <c r="G15839" i="8"/>
  <c r="G15840" i="8"/>
  <c r="G15841" i="8"/>
  <c r="G15842" i="8"/>
  <c r="G15843" i="8"/>
  <c r="G15844" i="8"/>
  <c r="G15845" i="8"/>
  <c r="G15846" i="8"/>
  <c r="G15847" i="8"/>
  <c r="G15848" i="8"/>
  <c r="G15849" i="8"/>
  <c r="G15850" i="8"/>
  <c r="G15851" i="8"/>
  <c r="G15852" i="8"/>
  <c r="G15853" i="8"/>
  <c r="G15854" i="8"/>
  <c r="G15855" i="8"/>
  <c r="G15856" i="8"/>
  <c r="G15857" i="8"/>
  <c r="G15858" i="8"/>
  <c r="G15859" i="8"/>
  <c r="G15860" i="8"/>
  <c r="G15861" i="8"/>
  <c r="G15862" i="8"/>
  <c r="G15863" i="8"/>
  <c r="G15864" i="8"/>
  <c r="G15865" i="8"/>
  <c r="G15866" i="8"/>
  <c r="G15867" i="8"/>
  <c r="G15868" i="8"/>
  <c r="G15869" i="8"/>
  <c r="G15870" i="8"/>
  <c r="G15871" i="8"/>
  <c r="G15872" i="8"/>
  <c r="G15873" i="8"/>
  <c r="G15874" i="8"/>
  <c r="G15875" i="8"/>
  <c r="G15876" i="8"/>
  <c r="G15877" i="8"/>
  <c r="G15878" i="8"/>
  <c r="G15879" i="8"/>
  <c r="G15880" i="8"/>
  <c r="G15881" i="8"/>
  <c r="G15882" i="8"/>
  <c r="G15883" i="8"/>
  <c r="G15884" i="8"/>
  <c r="G15885" i="8"/>
  <c r="G15886" i="8"/>
  <c r="G15887" i="8"/>
  <c r="G15888" i="8"/>
  <c r="G15889" i="8"/>
  <c r="G15890" i="8"/>
  <c r="G15891" i="8"/>
  <c r="G15892" i="8"/>
  <c r="G15893" i="8"/>
  <c r="G15894" i="8"/>
  <c r="G15895" i="8"/>
  <c r="G15896" i="8"/>
  <c r="G15897" i="8"/>
  <c r="G15898" i="8"/>
  <c r="G15899" i="8"/>
  <c r="G15900" i="8"/>
  <c r="G15901" i="8"/>
  <c r="G15902" i="8"/>
  <c r="G15903" i="8"/>
  <c r="G15904" i="8"/>
  <c r="G15905" i="8"/>
  <c r="G15906" i="8"/>
  <c r="G15907" i="8"/>
  <c r="G15908" i="8"/>
  <c r="G15909" i="8"/>
  <c r="G15910" i="8"/>
  <c r="G15911" i="8"/>
  <c r="G15912" i="8"/>
  <c r="G15913" i="8"/>
  <c r="G15914" i="8"/>
  <c r="G15915" i="8"/>
  <c r="G15916" i="8"/>
  <c r="G15917" i="8"/>
  <c r="G15918" i="8"/>
  <c r="G15919" i="8"/>
  <c r="G15920" i="8"/>
  <c r="G15921" i="8"/>
  <c r="G15922" i="8"/>
  <c r="G15923" i="8"/>
  <c r="G15924" i="8"/>
  <c r="G15925" i="8"/>
  <c r="G15926" i="8"/>
  <c r="G15927" i="8"/>
  <c r="G15928" i="8"/>
  <c r="G15929" i="8"/>
  <c r="G15930" i="8"/>
  <c r="G15931" i="8"/>
  <c r="G15932" i="8"/>
  <c r="G15933" i="8"/>
  <c r="G15934" i="8"/>
  <c r="G15935" i="8"/>
  <c r="G15936" i="8"/>
  <c r="G15937" i="8"/>
  <c r="G15938" i="8"/>
  <c r="G15939" i="8"/>
  <c r="G15940" i="8"/>
  <c r="G15941" i="8"/>
  <c r="G15942" i="8"/>
  <c r="G15943" i="8"/>
  <c r="G15944" i="8"/>
  <c r="G15945" i="8"/>
  <c r="G15946" i="8"/>
  <c r="G15947" i="8"/>
  <c r="G15948" i="8"/>
  <c r="G15949" i="8"/>
  <c r="G15950" i="8"/>
  <c r="G15951" i="8"/>
  <c r="G15952" i="8"/>
  <c r="G15953" i="8"/>
  <c r="G15954" i="8"/>
  <c r="G15955" i="8"/>
  <c r="G15956" i="8"/>
  <c r="G15957" i="8"/>
  <c r="G15958" i="8"/>
  <c r="G15959" i="8"/>
  <c r="G15960" i="8"/>
  <c r="G15961" i="8"/>
  <c r="G15962" i="8"/>
  <c r="G15963" i="8"/>
  <c r="G15964" i="8"/>
  <c r="G15965" i="8"/>
  <c r="G15966" i="8"/>
  <c r="G15967" i="8"/>
  <c r="G15968" i="8"/>
  <c r="G15969" i="8"/>
  <c r="G15970" i="8"/>
  <c r="G15971" i="8"/>
  <c r="G15972" i="8"/>
  <c r="G15973" i="8"/>
  <c r="G15974" i="8"/>
  <c r="G15975" i="8"/>
  <c r="G15976" i="8"/>
  <c r="G15977" i="8"/>
  <c r="G15978" i="8"/>
  <c r="G15979" i="8"/>
  <c r="G15980" i="8"/>
  <c r="G15981" i="8"/>
  <c r="G15982" i="8"/>
  <c r="G15983" i="8"/>
  <c r="G15984" i="8"/>
  <c r="G15985" i="8"/>
  <c r="G15986" i="8"/>
  <c r="G15987" i="8"/>
  <c r="G15988" i="8"/>
  <c r="G15989" i="8"/>
  <c r="G15990" i="8"/>
  <c r="G15991" i="8"/>
  <c r="G15992" i="8"/>
  <c r="G15993" i="8"/>
  <c r="G15994" i="8"/>
  <c r="G15995" i="8"/>
  <c r="G15996" i="8"/>
  <c r="G15997" i="8"/>
  <c r="G15998" i="8"/>
  <c r="G15999" i="8"/>
  <c r="G16000" i="8"/>
  <c r="G16001" i="8"/>
  <c r="G16002" i="8"/>
  <c r="G16003" i="8"/>
  <c r="G16004" i="8"/>
  <c r="G16005" i="8"/>
  <c r="G16006" i="8"/>
  <c r="G16007" i="8"/>
  <c r="G16008" i="8"/>
  <c r="G16009" i="8"/>
  <c r="G16010" i="8"/>
  <c r="G16011" i="8"/>
  <c r="G16012" i="8"/>
  <c r="G16013" i="8"/>
  <c r="G16014" i="8"/>
  <c r="G16015" i="8"/>
  <c r="G16016" i="8"/>
  <c r="G16017" i="8"/>
  <c r="G16018" i="8"/>
  <c r="G16019" i="8"/>
  <c r="G16020" i="8"/>
  <c r="G16021" i="8"/>
  <c r="G16022" i="8"/>
  <c r="G16023" i="8"/>
  <c r="G16024" i="8"/>
  <c r="G16025" i="8"/>
  <c r="G16026" i="8"/>
  <c r="G16027" i="8"/>
  <c r="G16028" i="8"/>
  <c r="G16029" i="8"/>
  <c r="G16030" i="8"/>
  <c r="G16031" i="8"/>
  <c r="G16032" i="8"/>
  <c r="G16033" i="8"/>
  <c r="G16034" i="8"/>
  <c r="G16035" i="8"/>
  <c r="G16036" i="8"/>
  <c r="G16037" i="8"/>
  <c r="G16038" i="8"/>
  <c r="G16039" i="8"/>
  <c r="G16040" i="8"/>
  <c r="G16041" i="8"/>
  <c r="G16042" i="8"/>
  <c r="G16043" i="8"/>
  <c r="G16044" i="8"/>
  <c r="G16045" i="8"/>
  <c r="G16046" i="8"/>
  <c r="G16047" i="8"/>
  <c r="G16048" i="8"/>
  <c r="G16049" i="8"/>
  <c r="G16050" i="8"/>
  <c r="G16051" i="8"/>
  <c r="G16052" i="8"/>
  <c r="G16053" i="8"/>
  <c r="G16054" i="8"/>
  <c r="G16055" i="8"/>
  <c r="G16056" i="8"/>
  <c r="G16057" i="8"/>
  <c r="G16058" i="8"/>
  <c r="G16059" i="8"/>
  <c r="G16060" i="8"/>
  <c r="G16061" i="8"/>
  <c r="G16062" i="8"/>
  <c r="G16063" i="8"/>
  <c r="G16064" i="8"/>
  <c r="G16065" i="8"/>
  <c r="G16066" i="8"/>
  <c r="G16067" i="8"/>
  <c r="G16068" i="8"/>
  <c r="G16069" i="8"/>
  <c r="G16070" i="8"/>
  <c r="G16071" i="8"/>
  <c r="G16072" i="8"/>
  <c r="G16073" i="8"/>
  <c r="G16074" i="8"/>
  <c r="G16075" i="8"/>
  <c r="G16076" i="8"/>
  <c r="G16077" i="8"/>
  <c r="G16078" i="8"/>
  <c r="G16079" i="8"/>
  <c r="G16080" i="8"/>
  <c r="G16081" i="8"/>
  <c r="G16082" i="8"/>
  <c r="G16083" i="8"/>
  <c r="G16084" i="8"/>
  <c r="G16085" i="8"/>
  <c r="G16086" i="8"/>
  <c r="G16087" i="8"/>
  <c r="G16088" i="8"/>
  <c r="G16089" i="8"/>
  <c r="G16090" i="8"/>
  <c r="G16091" i="8"/>
  <c r="G16092" i="8"/>
  <c r="G16093" i="8"/>
  <c r="G16094" i="8"/>
  <c r="G16095" i="8"/>
  <c r="G16096" i="8"/>
  <c r="G16097" i="8"/>
  <c r="G16098" i="8"/>
  <c r="G16099" i="8"/>
  <c r="G16100" i="8"/>
  <c r="G16101" i="8"/>
  <c r="G16102" i="8"/>
  <c r="G16103" i="8"/>
  <c r="G16104" i="8"/>
  <c r="G16105" i="8"/>
  <c r="G16106" i="8"/>
  <c r="G16107" i="8"/>
  <c r="G16108" i="8"/>
  <c r="G16109" i="8"/>
  <c r="G16110" i="8"/>
  <c r="G16111" i="8"/>
  <c r="G16112" i="8"/>
  <c r="G16113" i="8"/>
  <c r="G16114" i="8"/>
  <c r="G16115" i="8"/>
  <c r="G16116" i="8"/>
  <c r="G16117" i="8"/>
  <c r="G16118" i="8"/>
  <c r="G16119" i="8"/>
  <c r="G16120" i="8"/>
  <c r="G16121" i="8"/>
  <c r="G16122" i="8"/>
  <c r="G16123" i="8"/>
  <c r="G16124" i="8"/>
  <c r="G16125" i="8"/>
  <c r="G16126" i="8"/>
  <c r="G16127" i="8"/>
  <c r="G16128" i="8"/>
  <c r="G16129" i="8"/>
  <c r="G16130" i="8"/>
  <c r="G16131" i="8"/>
  <c r="G16132" i="8"/>
  <c r="G16133" i="8"/>
  <c r="G16134" i="8"/>
  <c r="G16135" i="8"/>
  <c r="G16136" i="8"/>
  <c r="G16137" i="8"/>
  <c r="G16138" i="8"/>
  <c r="G16139" i="8"/>
  <c r="G16140" i="8"/>
  <c r="G16141" i="8"/>
  <c r="G16142" i="8"/>
  <c r="G16143" i="8"/>
  <c r="G16144" i="8"/>
  <c r="G16145" i="8"/>
  <c r="G16146" i="8"/>
  <c r="G16147" i="8"/>
  <c r="G16148" i="8"/>
  <c r="G16149" i="8"/>
  <c r="G16150" i="8"/>
  <c r="G16151" i="8"/>
  <c r="G16152" i="8"/>
  <c r="G16153" i="8"/>
  <c r="G16154" i="8"/>
  <c r="G16155" i="8"/>
  <c r="G16156" i="8"/>
  <c r="G16157" i="8"/>
  <c r="G16158" i="8"/>
  <c r="G16159" i="8"/>
  <c r="G16160" i="8"/>
  <c r="G16161" i="8"/>
  <c r="G16162" i="8"/>
  <c r="G16163" i="8"/>
  <c r="G16164" i="8"/>
  <c r="G16165" i="8"/>
  <c r="G16166" i="8"/>
  <c r="G16167" i="8"/>
  <c r="G16168" i="8"/>
  <c r="G16169" i="8"/>
  <c r="G16170" i="8"/>
  <c r="G16171" i="8"/>
  <c r="G16172" i="8"/>
  <c r="G16173" i="8"/>
  <c r="G16174" i="8"/>
  <c r="G16175" i="8"/>
  <c r="G16176" i="8"/>
  <c r="G16177" i="8"/>
  <c r="G16178" i="8"/>
  <c r="G16179" i="8"/>
  <c r="G16180" i="8"/>
  <c r="G16181" i="8"/>
  <c r="G16182" i="8"/>
  <c r="G16183" i="8"/>
  <c r="G16184" i="8"/>
  <c r="G16185" i="8"/>
  <c r="G16186" i="8"/>
  <c r="G16187" i="8"/>
  <c r="G16188" i="8"/>
  <c r="G16189" i="8"/>
  <c r="G16190" i="8"/>
  <c r="G16191" i="8"/>
  <c r="G16192" i="8"/>
  <c r="G16193" i="8"/>
  <c r="G16194" i="8"/>
  <c r="G16195" i="8"/>
  <c r="G16196" i="8"/>
  <c r="G16197" i="8"/>
  <c r="G16198" i="8"/>
  <c r="G16199" i="8"/>
  <c r="G16200" i="8"/>
  <c r="G16201" i="8"/>
  <c r="G16202" i="8"/>
  <c r="G16203" i="8"/>
  <c r="G16204" i="8"/>
  <c r="G16205" i="8"/>
  <c r="G16206" i="8"/>
  <c r="G16207" i="8"/>
  <c r="G16208" i="8"/>
  <c r="G16209" i="8"/>
  <c r="G16210" i="8"/>
  <c r="G16211" i="8"/>
  <c r="G16212" i="8"/>
  <c r="G16213" i="8"/>
  <c r="G16214" i="8"/>
  <c r="G16215" i="8"/>
  <c r="G16216" i="8"/>
  <c r="G16217" i="8"/>
  <c r="G16218" i="8"/>
  <c r="G16219" i="8"/>
  <c r="G16220" i="8"/>
  <c r="G16221" i="8"/>
  <c r="G16222" i="8"/>
  <c r="G16223" i="8"/>
  <c r="G16224" i="8"/>
  <c r="G16225" i="8"/>
  <c r="G16226" i="8"/>
  <c r="G16227" i="8"/>
  <c r="G16228" i="8"/>
  <c r="G16229" i="8"/>
  <c r="G16230" i="8"/>
  <c r="G16231" i="8"/>
  <c r="G16232" i="8"/>
  <c r="G16233" i="8"/>
  <c r="G16234" i="8"/>
  <c r="G16235" i="8"/>
  <c r="G16236" i="8"/>
  <c r="G16237" i="8"/>
  <c r="G16238" i="8"/>
  <c r="G16239" i="8"/>
  <c r="G16240" i="8"/>
  <c r="G16241" i="8"/>
  <c r="G16242" i="8"/>
  <c r="G16243" i="8"/>
  <c r="G16244" i="8"/>
  <c r="G16245" i="8"/>
  <c r="G16246" i="8"/>
  <c r="G16247" i="8"/>
  <c r="G16248" i="8"/>
  <c r="G16249" i="8"/>
  <c r="G16250" i="8"/>
  <c r="G16251" i="8"/>
  <c r="G16252" i="8"/>
  <c r="G16253" i="8"/>
  <c r="G16254" i="8"/>
  <c r="G16255" i="8"/>
  <c r="G16256" i="8"/>
  <c r="G16257" i="8"/>
  <c r="G16258" i="8"/>
  <c r="G16259" i="8"/>
  <c r="G16260" i="8"/>
  <c r="G16261" i="8"/>
  <c r="G16262" i="8"/>
  <c r="G16263" i="8"/>
  <c r="G16264" i="8"/>
  <c r="G16265" i="8"/>
  <c r="G16266" i="8"/>
  <c r="G16267" i="8"/>
  <c r="G16268" i="8"/>
  <c r="G16269" i="8"/>
  <c r="G16270" i="8"/>
  <c r="G16271" i="8"/>
  <c r="G16272" i="8"/>
  <c r="G16273" i="8"/>
  <c r="G16274" i="8"/>
  <c r="G16275" i="8"/>
  <c r="G16276" i="8"/>
  <c r="G16277" i="8"/>
  <c r="G16278" i="8"/>
  <c r="G16279" i="8"/>
  <c r="G16280" i="8"/>
  <c r="G16281" i="8"/>
  <c r="G16282" i="8"/>
  <c r="G16283" i="8"/>
  <c r="G16284" i="8"/>
  <c r="G16285" i="8"/>
  <c r="G16286" i="8"/>
  <c r="G16287" i="8"/>
  <c r="G16288" i="8"/>
  <c r="G16289" i="8"/>
  <c r="G16290" i="8"/>
  <c r="G16291" i="8"/>
  <c r="G16292" i="8"/>
  <c r="G16293" i="8"/>
  <c r="G16294" i="8"/>
  <c r="G16295" i="8"/>
  <c r="G16296" i="8"/>
  <c r="G16297" i="8"/>
  <c r="G16298" i="8"/>
  <c r="G16299" i="8"/>
  <c r="G16300" i="8"/>
  <c r="G16301" i="8"/>
  <c r="G16302" i="8"/>
  <c r="G16303" i="8"/>
  <c r="G16304" i="8"/>
  <c r="G16305" i="8"/>
  <c r="G16306" i="8"/>
  <c r="G16307" i="8"/>
  <c r="G16308" i="8"/>
  <c r="G16309" i="8"/>
  <c r="G16310" i="8"/>
  <c r="G16311" i="8"/>
  <c r="G16312" i="8"/>
  <c r="G16313" i="8"/>
  <c r="G16314" i="8"/>
  <c r="G16315" i="8"/>
  <c r="G16316" i="8"/>
  <c r="G16317" i="8"/>
  <c r="G16318" i="8"/>
  <c r="G16319" i="8"/>
  <c r="G16320" i="8"/>
  <c r="G16321" i="8"/>
  <c r="G16322" i="8"/>
  <c r="G16323" i="8"/>
  <c r="G16324" i="8"/>
  <c r="G16325" i="8"/>
  <c r="G16326" i="8"/>
  <c r="G16327" i="8"/>
  <c r="G16328" i="8"/>
  <c r="G16329" i="8"/>
  <c r="G16330" i="8"/>
  <c r="G16331" i="8"/>
  <c r="G16332" i="8"/>
  <c r="G16333" i="8"/>
  <c r="G16334" i="8"/>
  <c r="G16335" i="8"/>
  <c r="G16336" i="8"/>
  <c r="G16337" i="8"/>
  <c r="G16338" i="8"/>
  <c r="G16339" i="8"/>
  <c r="G16340" i="8"/>
  <c r="G16341" i="8"/>
  <c r="G16342" i="8"/>
  <c r="G16343" i="8"/>
  <c r="G16344" i="8"/>
  <c r="G16345" i="8"/>
  <c r="G16346" i="8"/>
  <c r="G16347" i="8"/>
  <c r="G16348" i="8"/>
  <c r="G16349" i="8"/>
  <c r="G16350" i="8"/>
  <c r="G16351" i="8"/>
  <c r="G16352" i="8"/>
  <c r="G16353" i="8"/>
  <c r="G16354" i="8"/>
  <c r="G16355" i="8"/>
  <c r="G16356" i="8"/>
  <c r="G16357" i="8"/>
  <c r="G16358" i="8"/>
  <c r="G16359" i="8"/>
  <c r="G16360" i="8"/>
  <c r="G16361" i="8"/>
  <c r="G16362" i="8"/>
  <c r="G16363" i="8"/>
  <c r="G16364" i="8"/>
  <c r="G16365" i="8"/>
  <c r="G16366" i="8"/>
  <c r="G16367" i="8"/>
  <c r="G16368" i="8"/>
  <c r="G16369" i="8"/>
  <c r="G16370" i="8"/>
  <c r="G16371" i="8"/>
  <c r="G16372" i="8"/>
  <c r="G16373" i="8"/>
  <c r="G16374" i="8"/>
  <c r="G16375" i="8"/>
  <c r="G16376" i="8"/>
  <c r="G16377" i="8"/>
  <c r="G16378" i="8"/>
  <c r="G16379" i="8"/>
  <c r="G16380" i="8"/>
  <c r="G16381" i="8"/>
  <c r="G16382" i="8"/>
  <c r="G16383" i="8"/>
  <c r="G16384" i="8"/>
  <c r="G16385" i="8"/>
  <c r="G16386" i="8"/>
  <c r="G16387" i="8"/>
  <c r="G16388" i="8"/>
  <c r="G16389" i="8"/>
  <c r="G16390" i="8"/>
  <c r="G16391" i="8"/>
  <c r="G16392" i="8"/>
  <c r="G16393" i="8"/>
  <c r="G16394" i="8"/>
  <c r="G16395" i="8"/>
  <c r="G16396" i="8"/>
  <c r="G16397" i="8"/>
  <c r="G16398" i="8"/>
  <c r="G16399" i="8"/>
  <c r="G16400" i="8"/>
  <c r="G16401" i="8"/>
  <c r="G16402" i="8"/>
  <c r="G16403" i="8"/>
  <c r="G16404" i="8"/>
  <c r="G16405" i="8"/>
  <c r="G16406" i="8"/>
  <c r="G16407" i="8"/>
  <c r="G16408" i="8"/>
  <c r="G16409" i="8"/>
  <c r="G16410" i="8"/>
  <c r="G16411" i="8"/>
  <c r="G16412" i="8"/>
  <c r="G16413" i="8"/>
  <c r="G16414" i="8"/>
  <c r="G16415" i="8"/>
  <c r="G16416" i="8"/>
  <c r="G16417" i="8"/>
  <c r="G16418" i="8"/>
  <c r="G16419" i="8"/>
  <c r="G16420" i="8"/>
  <c r="G16421" i="8"/>
  <c r="G16422" i="8"/>
  <c r="G16423" i="8"/>
  <c r="G16424" i="8"/>
  <c r="G16425" i="8"/>
  <c r="G16426" i="8"/>
  <c r="G16427" i="8"/>
  <c r="G16428" i="8"/>
  <c r="G16429" i="8"/>
  <c r="G16430" i="8"/>
  <c r="G16431" i="8"/>
  <c r="G16432" i="8"/>
  <c r="G16433" i="8"/>
  <c r="G16434" i="8"/>
  <c r="G16435" i="8"/>
  <c r="G16436" i="8"/>
  <c r="G16437" i="8"/>
  <c r="G16438" i="8"/>
  <c r="G16439" i="8"/>
  <c r="G16440" i="8"/>
  <c r="G16441" i="8"/>
  <c r="G16442" i="8"/>
  <c r="G16443" i="8"/>
  <c r="G16444" i="8"/>
  <c r="G16445" i="8"/>
  <c r="G16446" i="8"/>
  <c r="G16447" i="8"/>
  <c r="G16448" i="8"/>
  <c r="G16449" i="8"/>
  <c r="G16450" i="8"/>
  <c r="G16451" i="8"/>
  <c r="G16452" i="8"/>
  <c r="G16453" i="8"/>
  <c r="G16454" i="8"/>
  <c r="G16455" i="8"/>
  <c r="G16456" i="8"/>
  <c r="G16457" i="8"/>
  <c r="G16458" i="8"/>
  <c r="G16459" i="8"/>
  <c r="G16460" i="8"/>
  <c r="G16461" i="8"/>
  <c r="G16462" i="8"/>
  <c r="G16463" i="8"/>
  <c r="G16464" i="8"/>
  <c r="G16465" i="8"/>
  <c r="G16466" i="8"/>
  <c r="G16467" i="8"/>
  <c r="G16468" i="8"/>
  <c r="G16469" i="8"/>
  <c r="G16470" i="8"/>
  <c r="G16471" i="8"/>
  <c r="G16472" i="8"/>
  <c r="G16473" i="8"/>
  <c r="G16474" i="8"/>
  <c r="G16475" i="8"/>
  <c r="G16476" i="8"/>
  <c r="G16477" i="8"/>
  <c r="G16478" i="8"/>
  <c r="G16479" i="8"/>
  <c r="G16480" i="8"/>
  <c r="G16481" i="8"/>
  <c r="G16482" i="8"/>
  <c r="G16483" i="8"/>
  <c r="G16484" i="8"/>
  <c r="G16485" i="8"/>
  <c r="G16486" i="8"/>
  <c r="G16487" i="8"/>
  <c r="G16488" i="8"/>
  <c r="G16489" i="8"/>
  <c r="G16490" i="8"/>
  <c r="G16491" i="8"/>
  <c r="G16492" i="8"/>
  <c r="G16493" i="8"/>
  <c r="G16494" i="8"/>
  <c r="G16495" i="8"/>
  <c r="G16496" i="8"/>
  <c r="G16497" i="8"/>
  <c r="G16498" i="8"/>
  <c r="G16499" i="8"/>
  <c r="G16500" i="8"/>
  <c r="G16501" i="8"/>
  <c r="G16502" i="8"/>
  <c r="G16503" i="8"/>
  <c r="G16504" i="8"/>
  <c r="G16505" i="8"/>
  <c r="G16506" i="8"/>
  <c r="G16507" i="8"/>
  <c r="G16508" i="8"/>
  <c r="G16509" i="8"/>
  <c r="G16510" i="8"/>
  <c r="G16511" i="8"/>
  <c r="G16512" i="8"/>
  <c r="G16513" i="8"/>
  <c r="G16514" i="8"/>
  <c r="G16515" i="8"/>
  <c r="G16516" i="8"/>
  <c r="G16517" i="8"/>
  <c r="G16518" i="8"/>
  <c r="G16519" i="8"/>
  <c r="G16520" i="8"/>
  <c r="G16521" i="8"/>
  <c r="G16522" i="8"/>
  <c r="G16523" i="8"/>
  <c r="G16524" i="8"/>
  <c r="G16525" i="8"/>
  <c r="G16526" i="8"/>
  <c r="G16527" i="8"/>
  <c r="G16528" i="8"/>
  <c r="G16529" i="8"/>
  <c r="G16530" i="8"/>
  <c r="G16531" i="8"/>
  <c r="G16532" i="8"/>
  <c r="G16533" i="8"/>
  <c r="G16534" i="8"/>
  <c r="G16535" i="8"/>
  <c r="G16536" i="8"/>
  <c r="G16537" i="8"/>
  <c r="G16538" i="8"/>
  <c r="G16539" i="8"/>
  <c r="G16540" i="8"/>
  <c r="G16541" i="8"/>
  <c r="G16542" i="8"/>
  <c r="G16543" i="8"/>
  <c r="G16544" i="8"/>
  <c r="G16545" i="8"/>
  <c r="G16546" i="8"/>
  <c r="G16547" i="8"/>
  <c r="G16548" i="8"/>
  <c r="G16549" i="8"/>
  <c r="G16550" i="8"/>
  <c r="G16551" i="8"/>
  <c r="G16552" i="8"/>
  <c r="G16553" i="8"/>
  <c r="G16554" i="8"/>
  <c r="G16555" i="8"/>
  <c r="G16556" i="8"/>
  <c r="G16557" i="8"/>
  <c r="G16558" i="8"/>
  <c r="G16559" i="8"/>
  <c r="G16560" i="8"/>
  <c r="G16561" i="8"/>
  <c r="G16562" i="8"/>
  <c r="G16563" i="8"/>
  <c r="G16564" i="8"/>
  <c r="G16565" i="8"/>
  <c r="G16566" i="8"/>
  <c r="G16567" i="8"/>
  <c r="G16568" i="8"/>
  <c r="G16569" i="8"/>
  <c r="G16570" i="8"/>
  <c r="G16571" i="8"/>
  <c r="G16572" i="8"/>
  <c r="G16573" i="8"/>
  <c r="G16574" i="8"/>
  <c r="G16575" i="8"/>
  <c r="G16576" i="8"/>
  <c r="G16577" i="8"/>
  <c r="G16578" i="8"/>
  <c r="G16579" i="8"/>
  <c r="G16580" i="8"/>
  <c r="G16581" i="8"/>
  <c r="G16582" i="8"/>
  <c r="G16583" i="8"/>
  <c r="G16584" i="8"/>
  <c r="G16585" i="8"/>
  <c r="G16586" i="8"/>
  <c r="G16587" i="8"/>
  <c r="G16588" i="8"/>
  <c r="G16589" i="8"/>
  <c r="G16590" i="8"/>
  <c r="G16591" i="8"/>
  <c r="G16592" i="8"/>
  <c r="G16593" i="8"/>
  <c r="G16594" i="8"/>
  <c r="G16595" i="8"/>
  <c r="G16596" i="8"/>
  <c r="G16597" i="8"/>
  <c r="G16598" i="8"/>
  <c r="G16599" i="8"/>
  <c r="G16600" i="8"/>
  <c r="G16601" i="8"/>
  <c r="G16602" i="8"/>
  <c r="G16603" i="8"/>
  <c r="G16604" i="8"/>
  <c r="G16605" i="8"/>
  <c r="G16606" i="8"/>
  <c r="G16607" i="8"/>
  <c r="G16608" i="8"/>
  <c r="G16609" i="8"/>
  <c r="G16610" i="8"/>
  <c r="G16611" i="8"/>
  <c r="G16612" i="8"/>
  <c r="G16613" i="8"/>
  <c r="G16614" i="8"/>
  <c r="G16615" i="8"/>
  <c r="G16616" i="8"/>
  <c r="G16617" i="8"/>
  <c r="G16618" i="8"/>
  <c r="G16619" i="8"/>
  <c r="G16620" i="8"/>
  <c r="G16621" i="8"/>
  <c r="G16622" i="8"/>
  <c r="G16623" i="8"/>
  <c r="G16624" i="8"/>
  <c r="G16625" i="8"/>
  <c r="G16626" i="8"/>
  <c r="G16627" i="8"/>
  <c r="G16628" i="8"/>
  <c r="G16629" i="8"/>
  <c r="G16630" i="8"/>
  <c r="G16631" i="8"/>
  <c r="G16632" i="8"/>
  <c r="G16633" i="8"/>
  <c r="G16634" i="8"/>
  <c r="G16635" i="8"/>
  <c r="G16636" i="8"/>
  <c r="G16637" i="8"/>
  <c r="G16638" i="8"/>
  <c r="G16639" i="8"/>
  <c r="G16640" i="8"/>
  <c r="G16641" i="8"/>
  <c r="G16642" i="8"/>
  <c r="G16643" i="8"/>
  <c r="G16644" i="8"/>
  <c r="G16645" i="8"/>
  <c r="G16646" i="8"/>
  <c r="G16647" i="8"/>
  <c r="G16648" i="8"/>
  <c r="G16649" i="8"/>
  <c r="G16650" i="8"/>
  <c r="G16651" i="8"/>
  <c r="G16652" i="8"/>
  <c r="G16653" i="8"/>
  <c r="G16654" i="8"/>
  <c r="G16655" i="8"/>
  <c r="G16656" i="8"/>
  <c r="G16657" i="8"/>
  <c r="G16658" i="8"/>
  <c r="G16659" i="8"/>
  <c r="G16660" i="8"/>
  <c r="G16661" i="8"/>
  <c r="G16662" i="8"/>
  <c r="G16663" i="8"/>
  <c r="G16664" i="8"/>
  <c r="G16665" i="8"/>
  <c r="G16666" i="8"/>
  <c r="G16667" i="8"/>
  <c r="G16668" i="8"/>
  <c r="G16669" i="8"/>
  <c r="G16670" i="8"/>
  <c r="G16671" i="8"/>
  <c r="G16672" i="8"/>
  <c r="G16673" i="8"/>
  <c r="G16674" i="8"/>
  <c r="G16675" i="8"/>
  <c r="G16676" i="8"/>
  <c r="G16677" i="8"/>
  <c r="G16678" i="8"/>
  <c r="G16679" i="8"/>
  <c r="G16680" i="8"/>
  <c r="G16681" i="8"/>
  <c r="G16682" i="8"/>
  <c r="G16683" i="8"/>
  <c r="G16684" i="8"/>
  <c r="G16685" i="8"/>
  <c r="G16686" i="8"/>
  <c r="G16687" i="8"/>
  <c r="G16688" i="8"/>
  <c r="G16689" i="8"/>
  <c r="G16690" i="8"/>
  <c r="G16691" i="8"/>
  <c r="G16692" i="8"/>
  <c r="G16693" i="8"/>
  <c r="G16694" i="8"/>
  <c r="G16695" i="8"/>
  <c r="G16696" i="8"/>
  <c r="G16697" i="8"/>
  <c r="G16698" i="8"/>
  <c r="G16699" i="8"/>
  <c r="G16700" i="8"/>
  <c r="G16701" i="8"/>
  <c r="G16702" i="8"/>
  <c r="G16703" i="8"/>
  <c r="G16704" i="8"/>
  <c r="G16705" i="8"/>
  <c r="G16706" i="8"/>
  <c r="G16707" i="8"/>
  <c r="G16708" i="8"/>
  <c r="G16709" i="8"/>
  <c r="G16710" i="8"/>
  <c r="G16711" i="8"/>
  <c r="G16712" i="8"/>
  <c r="G16713" i="8"/>
  <c r="G16714" i="8"/>
  <c r="G16715" i="8"/>
  <c r="G16716" i="8"/>
  <c r="G16717" i="8"/>
  <c r="G16718" i="8"/>
  <c r="G16719" i="8"/>
  <c r="G16720" i="8"/>
  <c r="G16721" i="8"/>
  <c r="G16722" i="8"/>
  <c r="G16723" i="8"/>
  <c r="G16724" i="8"/>
  <c r="G16725" i="8"/>
  <c r="G16726" i="8"/>
  <c r="G16727" i="8"/>
  <c r="G16728" i="8"/>
  <c r="G16729" i="8"/>
  <c r="G16730" i="8"/>
  <c r="G16731" i="8"/>
  <c r="G16732" i="8"/>
  <c r="G16733" i="8"/>
  <c r="G16734" i="8"/>
  <c r="G16735" i="8"/>
  <c r="G16736" i="8"/>
  <c r="G16737" i="8"/>
  <c r="G16738" i="8"/>
  <c r="G16739" i="8"/>
  <c r="G16740" i="8"/>
  <c r="G16741" i="8"/>
  <c r="G16742" i="8"/>
  <c r="G16743" i="8"/>
  <c r="G16744" i="8"/>
  <c r="G16745" i="8"/>
  <c r="G16746" i="8"/>
  <c r="G16747" i="8"/>
  <c r="G16748" i="8"/>
  <c r="G16749" i="8"/>
  <c r="G16750" i="8"/>
  <c r="G16751" i="8"/>
  <c r="G16752" i="8"/>
  <c r="G16753" i="8"/>
  <c r="G16754" i="8"/>
  <c r="G16755" i="8"/>
  <c r="G16756" i="8"/>
  <c r="G16757" i="8"/>
  <c r="G16758" i="8"/>
  <c r="G16759" i="8"/>
  <c r="G16760" i="8"/>
  <c r="G16761" i="8"/>
  <c r="G16762" i="8"/>
  <c r="G16763" i="8"/>
  <c r="G16764" i="8"/>
  <c r="G16765" i="8"/>
  <c r="G16766" i="8"/>
  <c r="G16767" i="8"/>
  <c r="G16768" i="8"/>
  <c r="G16769" i="8"/>
  <c r="G16770" i="8"/>
  <c r="G16771" i="8"/>
  <c r="G16772" i="8"/>
  <c r="G16773" i="8"/>
  <c r="G16774" i="8"/>
  <c r="G16775" i="8"/>
  <c r="G16776" i="8"/>
  <c r="G16777" i="8"/>
  <c r="G16778" i="8"/>
  <c r="G16779" i="8"/>
  <c r="G16780" i="8"/>
  <c r="G16781" i="8"/>
  <c r="G16782" i="8"/>
  <c r="G16783" i="8"/>
  <c r="G16784" i="8"/>
  <c r="G16785" i="8"/>
  <c r="G16786" i="8"/>
  <c r="G16787" i="8"/>
  <c r="G16788" i="8"/>
  <c r="G16789" i="8"/>
  <c r="G16790" i="8"/>
  <c r="G16791" i="8"/>
  <c r="G16792" i="8"/>
  <c r="G16793" i="8"/>
  <c r="G16794" i="8"/>
  <c r="G16795" i="8"/>
  <c r="G16796" i="8"/>
  <c r="G16797" i="8"/>
  <c r="G16798" i="8"/>
  <c r="G16799" i="8"/>
  <c r="G16800" i="8"/>
  <c r="G16801" i="8"/>
  <c r="G16802" i="8"/>
  <c r="G16803" i="8"/>
  <c r="G16804" i="8"/>
  <c r="G16805" i="8"/>
  <c r="G16806" i="8"/>
  <c r="G16807" i="8"/>
  <c r="G16808" i="8"/>
  <c r="G16809" i="8"/>
  <c r="G16810" i="8"/>
  <c r="G16811" i="8"/>
  <c r="G16812" i="8"/>
  <c r="G16813" i="8"/>
  <c r="G16814" i="8"/>
  <c r="G16815" i="8"/>
  <c r="G16816" i="8"/>
  <c r="G16817" i="8"/>
  <c r="G16818" i="8"/>
  <c r="G16819" i="8"/>
  <c r="G16820" i="8"/>
  <c r="G16821" i="8"/>
  <c r="G16822" i="8"/>
  <c r="G16823" i="8"/>
  <c r="G16824" i="8"/>
  <c r="G16825" i="8"/>
  <c r="G16826" i="8"/>
  <c r="G16827" i="8"/>
  <c r="G16828" i="8"/>
  <c r="G16829" i="8"/>
  <c r="G16830" i="8"/>
  <c r="G16831" i="8"/>
  <c r="G16832" i="8"/>
  <c r="G16833" i="8"/>
  <c r="G16834" i="8"/>
  <c r="G16835" i="8"/>
  <c r="G16836" i="8"/>
  <c r="G16837" i="8"/>
  <c r="G16838" i="8"/>
  <c r="G16839" i="8"/>
  <c r="G16840" i="8"/>
  <c r="G16841" i="8"/>
  <c r="G16842" i="8"/>
  <c r="G16843" i="8"/>
  <c r="G16844" i="8"/>
  <c r="G16845" i="8"/>
  <c r="G16846" i="8"/>
  <c r="G16847" i="8"/>
  <c r="G16848" i="8"/>
  <c r="G16849" i="8"/>
  <c r="G16850" i="8"/>
  <c r="G16851" i="8"/>
  <c r="G16852" i="8"/>
  <c r="G16853" i="8"/>
  <c r="G16854" i="8"/>
  <c r="G16855" i="8"/>
  <c r="G16856" i="8"/>
  <c r="G16857" i="8"/>
  <c r="G16858" i="8"/>
  <c r="G16859" i="8"/>
  <c r="G16860" i="8"/>
  <c r="G16861" i="8"/>
  <c r="G16862" i="8"/>
  <c r="G16863" i="8"/>
  <c r="G16864" i="8"/>
  <c r="G16865" i="8"/>
  <c r="G16866" i="8"/>
  <c r="G16867" i="8"/>
  <c r="G16868" i="8"/>
  <c r="G16869" i="8"/>
  <c r="G16870" i="8"/>
  <c r="G16871" i="8"/>
  <c r="G16872" i="8"/>
  <c r="G16873" i="8"/>
  <c r="G16874" i="8"/>
  <c r="G16875" i="8"/>
  <c r="G16876" i="8"/>
  <c r="G16877" i="8"/>
  <c r="G16878" i="8"/>
  <c r="G16879" i="8"/>
  <c r="G16880" i="8"/>
  <c r="G16881" i="8"/>
  <c r="G16882" i="8"/>
  <c r="G16883" i="8"/>
  <c r="G16884" i="8"/>
  <c r="G16885" i="8"/>
  <c r="G16886" i="8"/>
  <c r="G16887" i="8"/>
  <c r="G16888" i="8"/>
  <c r="G16889" i="8"/>
  <c r="G16890" i="8"/>
  <c r="G16891" i="8"/>
  <c r="G16892" i="8"/>
  <c r="G16893" i="8"/>
  <c r="G16894" i="8"/>
  <c r="G16895" i="8"/>
  <c r="G16896" i="8"/>
  <c r="G16897" i="8"/>
  <c r="G16898" i="8"/>
  <c r="G16899" i="8"/>
  <c r="G16900" i="8"/>
  <c r="G16901" i="8"/>
  <c r="G16902" i="8"/>
  <c r="G16903" i="8"/>
  <c r="G16904" i="8"/>
  <c r="G16905" i="8"/>
  <c r="G16906" i="8"/>
  <c r="G16907" i="8"/>
  <c r="G16908" i="8"/>
  <c r="G16909" i="8"/>
  <c r="G16910" i="8"/>
  <c r="G16911" i="8"/>
  <c r="G16912" i="8"/>
  <c r="G16913" i="8"/>
  <c r="G16914" i="8"/>
  <c r="G16915" i="8"/>
  <c r="G16916" i="8"/>
  <c r="G16917" i="8"/>
  <c r="G16918" i="8"/>
  <c r="G16919" i="8"/>
  <c r="G16920" i="8"/>
  <c r="G16921" i="8"/>
  <c r="G16922" i="8"/>
  <c r="G16923" i="8"/>
  <c r="G16924" i="8"/>
  <c r="G16925" i="8"/>
  <c r="G16926" i="8"/>
  <c r="G16927" i="8"/>
  <c r="G16928" i="8"/>
  <c r="G16929" i="8"/>
  <c r="G16930" i="8"/>
  <c r="G16931" i="8"/>
  <c r="G16932" i="8"/>
  <c r="G16933" i="8"/>
  <c r="G16934" i="8"/>
  <c r="G16935" i="8"/>
  <c r="G16936" i="8"/>
  <c r="G16937" i="8"/>
  <c r="G16938" i="8"/>
  <c r="G16939" i="8"/>
  <c r="G16940" i="8"/>
  <c r="G16941" i="8"/>
  <c r="G16942" i="8"/>
  <c r="G16943" i="8"/>
  <c r="G16944" i="8"/>
  <c r="G16945" i="8"/>
  <c r="G16946" i="8"/>
  <c r="G16947" i="8"/>
  <c r="G16948" i="8"/>
  <c r="G16949" i="8"/>
  <c r="G16950" i="8"/>
  <c r="G16951" i="8"/>
  <c r="G16952" i="8"/>
  <c r="G16953" i="8"/>
  <c r="G16954" i="8"/>
  <c r="G16955" i="8"/>
  <c r="G16956" i="8"/>
  <c r="G16957" i="8"/>
  <c r="G16958" i="8"/>
  <c r="G16959" i="8"/>
  <c r="G16960" i="8"/>
  <c r="G16961" i="8"/>
  <c r="G16962" i="8"/>
  <c r="G16963" i="8"/>
  <c r="G16964" i="8"/>
  <c r="G16965" i="8"/>
  <c r="G16966" i="8"/>
  <c r="G16967" i="8"/>
  <c r="G16968" i="8"/>
  <c r="G16969" i="8"/>
  <c r="G16970" i="8"/>
  <c r="G16971" i="8"/>
  <c r="G16972" i="8"/>
  <c r="G16973" i="8"/>
  <c r="G16974" i="8"/>
  <c r="G16975" i="8"/>
  <c r="G16976" i="8"/>
  <c r="G16977" i="8"/>
  <c r="G16978" i="8"/>
  <c r="G16979" i="8"/>
  <c r="G16980" i="8"/>
  <c r="G16981" i="8"/>
  <c r="G16982" i="8"/>
  <c r="G16983" i="8"/>
  <c r="G16984" i="8"/>
  <c r="G16985" i="8"/>
  <c r="G16986" i="8"/>
  <c r="G16987" i="8"/>
  <c r="G16988" i="8"/>
  <c r="G16989" i="8"/>
  <c r="G16990" i="8"/>
  <c r="G16991" i="8"/>
  <c r="G16992" i="8"/>
  <c r="G16993" i="8"/>
  <c r="G16994" i="8"/>
  <c r="G16995" i="8"/>
  <c r="G16996" i="8"/>
  <c r="G16997" i="8"/>
  <c r="G16998" i="8"/>
  <c r="G16999" i="8"/>
  <c r="G17000" i="8"/>
  <c r="G17001" i="8"/>
  <c r="G17002" i="8"/>
  <c r="G17003" i="8"/>
  <c r="G17004" i="8"/>
  <c r="G17005" i="8"/>
  <c r="G17006" i="8"/>
  <c r="G17007" i="8"/>
  <c r="G17008" i="8"/>
  <c r="G17009" i="8"/>
  <c r="G17010" i="8"/>
  <c r="G17011" i="8"/>
  <c r="G17012" i="8"/>
  <c r="G17013" i="8"/>
  <c r="G17014" i="8"/>
  <c r="G17015" i="8"/>
  <c r="G17016" i="8"/>
  <c r="G17017" i="8"/>
  <c r="G17018" i="8"/>
  <c r="G17019" i="8"/>
  <c r="G17020" i="8"/>
  <c r="G17021" i="8"/>
  <c r="G17022" i="8"/>
  <c r="G17023" i="8"/>
  <c r="G17024" i="8"/>
  <c r="G17025" i="8"/>
  <c r="G17026" i="8"/>
  <c r="G17027" i="8"/>
  <c r="G17028" i="8"/>
  <c r="G17029" i="8"/>
  <c r="G17030" i="8"/>
  <c r="G17031" i="8"/>
  <c r="G17032" i="8"/>
  <c r="G17033" i="8"/>
  <c r="G17034" i="8"/>
  <c r="G17035" i="8"/>
  <c r="G17036" i="8"/>
  <c r="G17037" i="8"/>
  <c r="G17038" i="8"/>
  <c r="G17039" i="8"/>
  <c r="G17040" i="8"/>
  <c r="G17041" i="8"/>
  <c r="G17042" i="8"/>
  <c r="G17043" i="8"/>
  <c r="G17044" i="8"/>
  <c r="G17045" i="8"/>
  <c r="G17046" i="8"/>
  <c r="G17047" i="8"/>
  <c r="G17048" i="8"/>
  <c r="G17049" i="8"/>
  <c r="G17050" i="8"/>
  <c r="G17051" i="8"/>
  <c r="G17052" i="8"/>
  <c r="G17053" i="8"/>
  <c r="G17054" i="8"/>
  <c r="G17055" i="8"/>
  <c r="G17056" i="8"/>
  <c r="G17057" i="8"/>
  <c r="G17058" i="8"/>
  <c r="G17059" i="8"/>
  <c r="G17060" i="8"/>
  <c r="G17061" i="8"/>
  <c r="G17062" i="8"/>
  <c r="G17063" i="8"/>
  <c r="G17064" i="8"/>
  <c r="G17065" i="8"/>
  <c r="G17066" i="8"/>
  <c r="G17067" i="8"/>
  <c r="G17068" i="8"/>
  <c r="G17069" i="8"/>
  <c r="G17070" i="8"/>
  <c r="G17071" i="8"/>
  <c r="G17072" i="8"/>
  <c r="G17073" i="8"/>
  <c r="G17074" i="8"/>
  <c r="G17075" i="8"/>
  <c r="G17076" i="8"/>
  <c r="G17077" i="8"/>
  <c r="G17078" i="8"/>
  <c r="G17079" i="8"/>
  <c r="G17080" i="8"/>
  <c r="G17081" i="8"/>
  <c r="G17082" i="8"/>
  <c r="G17083" i="8"/>
  <c r="G17084" i="8"/>
  <c r="G17085" i="8"/>
  <c r="G17086" i="8"/>
  <c r="G17087" i="8"/>
  <c r="G17088" i="8"/>
  <c r="G17089" i="8"/>
  <c r="G17090" i="8"/>
  <c r="G17091" i="8"/>
  <c r="G17092" i="8"/>
  <c r="G17093" i="8"/>
  <c r="G17094" i="8"/>
  <c r="G17095" i="8"/>
  <c r="G17096" i="8"/>
  <c r="G17097" i="8"/>
  <c r="G17098" i="8"/>
  <c r="G17099" i="8"/>
  <c r="G17100" i="8"/>
  <c r="G17101" i="8"/>
  <c r="G17102" i="8"/>
  <c r="G17103" i="8"/>
  <c r="G17104" i="8"/>
  <c r="G17105" i="8"/>
  <c r="G17106" i="8"/>
  <c r="G17107" i="8"/>
  <c r="G17108" i="8"/>
  <c r="G17109" i="8"/>
  <c r="G17110" i="8"/>
  <c r="G17111" i="8"/>
  <c r="G17112" i="8"/>
  <c r="G17113" i="8"/>
  <c r="G17114" i="8"/>
  <c r="G17115" i="8"/>
  <c r="G17116" i="8"/>
  <c r="G17117" i="8"/>
  <c r="G17118" i="8"/>
  <c r="G17119" i="8"/>
  <c r="G17120" i="8"/>
  <c r="G17121" i="8"/>
  <c r="G17122" i="8"/>
  <c r="G17123" i="8"/>
  <c r="G17124" i="8"/>
  <c r="G17125" i="8"/>
  <c r="G17126" i="8"/>
  <c r="G17127" i="8"/>
  <c r="G17128" i="8"/>
  <c r="G17129" i="8"/>
  <c r="G17130" i="8"/>
  <c r="G17131" i="8"/>
  <c r="G17132" i="8"/>
  <c r="G17133" i="8"/>
  <c r="G17134" i="8"/>
  <c r="G17135" i="8"/>
  <c r="G17136" i="8"/>
  <c r="G17137" i="8"/>
  <c r="G17138" i="8"/>
  <c r="G17139" i="8"/>
  <c r="G17140" i="8"/>
  <c r="G17141" i="8"/>
  <c r="G17142" i="8"/>
  <c r="G17143" i="8"/>
  <c r="G17144" i="8"/>
  <c r="G17145" i="8"/>
  <c r="G17146" i="8"/>
  <c r="G17147" i="8"/>
  <c r="G17148" i="8"/>
  <c r="G17149" i="8"/>
  <c r="G17150" i="8"/>
  <c r="G17151" i="8"/>
  <c r="G17152" i="8"/>
  <c r="G17153" i="8"/>
  <c r="G17154" i="8"/>
  <c r="G17155" i="8"/>
  <c r="G17156" i="8"/>
  <c r="G17157" i="8"/>
  <c r="G17158" i="8"/>
  <c r="G17159" i="8"/>
  <c r="G17160" i="8"/>
  <c r="G17161" i="8"/>
  <c r="G17162" i="8"/>
  <c r="G17163" i="8"/>
  <c r="G17164" i="8"/>
  <c r="G17165" i="8"/>
  <c r="G17166" i="8"/>
  <c r="G17167" i="8"/>
  <c r="G17168" i="8"/>
  <c r="G17169" i="8"/>
  <c r="G17170" i="8"/>
  <c r="G17171" i="8"/>
  <c r="G17172" i="8"/>
  <c r="G17173" i="8"/>
  <c r="G17174" i="8"/>
  <c r="G17175" i="8"/>
  <c r="G17176" i="8"/>
  <c r="G17177" i="8"/>
  <c r="G17178" i="8"/>
  <c r="G17179" i="8"/>
  <c r="G17180" i="8"/>
  <c r="G17181" i="8"/>
  <c r="G17182" i="8"/>
  <c r="G17183" i="8"/>
  <c r="G17184" i="8"/>
  <c r="G17185" i="8"/>
  <c r="G17186" i="8"/>
  <c r="G17187" i="8"/>
  <c r="G17188" i="8"/>
  <c r="G17189" i="8"/>
  <c r="G17190" i="8"/>
  <c r="G17191" i="8"/>
  <c r="G17192" i="8"/>
  <c r="G17193" i="8"/>
  <c r="G17194" i="8"/>
  <c r="G17195" i="8"/>
  <c r="G17196" i="8"/>
  <c r="G17197" i="8"/>
  <c r="G17198" i="8"/>
  <c r="G17199" i="8"/>
  <c r="G17200" i="8"/>
  <c r="G17201" i="8"/>
  <c r="G17202" i="8"/>
  <c r="G17203" i="8"/>
  <c r="G17204" i="8"/>
  <c r="G17205" i="8"/>
  <c r="G17206" i="8"/>
  <c r="G17207" i="8"/>
  <c r="G17208" i="8"/>
  <c r="G17209" i="8"/>
  <c r="G17210" i="8"/>
  <c r="G17211" i="8"/>
  <c r="G17212" i="8"/>
  <c r="G17213" i="8"/>
  <c r="G17214" i="8"/>
  <c r="G17215" i="8"/>
  <c r="G17216" i="8"/>
  <c r="G17217" i="8"/>
  <c r="G17218" i="8"/>
  <c r="G17219" i="8"/>
  <c r="G17220" i="8"/>
  <c r="G17221" i="8"/>
  <c r="G17222" i="8"/>
  <c r="G17223" i="8"/>
  <c r="G17224" i="8"/>
  <c r="G17225" i="8"/>
  <c r="G17226" i="8"/>
  <c r="G17227" i="8"/>
  <c r="G17228" i="8"/>
  <c r="G17229" i="8"/>
  <c r="G17230" i="8"/>
  <c r="G17231" i="8"/>
  <c r="G17232" i="8"/>
  <c r="G17233" i="8"/>
  <c r="G17234" i="8"/>
  <c r="G17235" i="8"/>
  <c r="G17236" i="8"/>
  <c r="G17237" i="8"/>
  <c r="G17238" i="8"/>
  <c r="G17239" i="8"/>
  <c r="G17240" i="8"/>
  <c r="G17241" i="8"/>
  <c r="G17242" i="8"/>
  <c r="G17243" i="8"/>
  <c r="G17244" i="8"/>
  <c r="G17245" i="8"/>
  <c r="G17246" i="8"/>
  <c r="G17247" i="8"/>
  <c r="G17248" i="8"/>
  <c r="G17249" i="8"/>
  <c r="G17250" i="8"/>
  <c r="G17251" i="8"/>
  <c r="G17252" i="8"/>
  <c r="G17253" i="8"/>
  <c r="G17254" i="8"/>
  <c r="G17255" i="8"/>
  <c r="G17256" i="8"/>
  <c r="G17257" i="8"/>
  <c r="G17258" i="8"/>
  <c r="G17259" i="8"/>
  <c r="G17260" i="8"/>
  <c r="G17261" i="8"/>
  <c r="G17262" i="8"/>
  <c r="G17263" i="8"/>
  <c r="G17264" i="8"/>
  <c r="G17265" i="8"/>
  <c r="G17266" i="8"/>
  <c r="G17267" i="8"/>
  <c r="G17268" i="8"/>
  <c r="G17269" i="8"/>
  <c r="G17270" i="8"/>
  <c r="G17271" i="8"/>
  <c r="G17272" i="8"/>
  <c r="G17273" i="8"/>
  <c r="G17274" i="8"/>
  <c r="G17275" i="8"/>
  <c r="G17276" i="8"/>
  <c r="G17277" i="8"/>
  <c r="G17278" i="8"/>
  <c r="G17279" i="8"/>
  <c r="G17280" i="8"/>
  <c r="G17281" i="8"/>
  <c r="G17282" i="8"/>
  <c r="G17283" i="8"/>
  <c r="G17284" i="8"/>
  <c r="G17285" i="8"/>
  <c r="G17286" i="8"/>
  <c r="G17287" i="8"/>
  <c r="G17288" i="8"/>
  <c r="G17289" i="8"/>
  <c r="G17290" i="8"/>
  <c r="G17291" i="8"/>
  <c r="G17292" i="8"/>
  <c r="G17293" i="8"/>
  <c r="G17294" i="8"/>
  <c r="G17295" i="8"/>
  <c r="G17296" i="8"/>
  <c r="G17297" i="8"/>
  <c r="G17298" i="8"/>
  <c r="G17299" i="8"/>
  <c r="G17300" i="8"/>
  <c r="G17301" i="8"/>
  <c r="G17302" i="8"/>
  <c r="G17303" i="8"/>
  <c r="G17304" i="8"/>
  <c r="G17305" i="8"/>
  <c r="G17306" i="8"/>
  <c r="G17307" i="8"/>
  <c r="G17308" i="8"/>
  <c r="G17309" i="8"/>
  <c r="G17310" i="8"/>
  <c r="G17311" i="8"/>
  <c r="G17312" i="8"/>
  <c r="G17313" i="8"/>
  <c r="G17314" i="8"/>
  <c r="G17315" i="8"/>
  <c r="G17316" i="8"/>
  <c r="G17317" i="8"/>
  <c r="G17318" i="8"/>
  <c r="G17319" i="8"/>
  <c r="G17320" i="8"/>
  <c r="G17321" i="8"/>
  <c r="G17322" i="8"/>
  <c r="G17323" i="8"/>
  <c r="G17324" i="8"/>
  <c r="G17325" i="8"/>
  <c r="G17326" i="8"/>
  <c r="G17327" i="8"/>
  <c r="G17328" i="8"/>
  <c r="G17329" i="8"/>
  <c r="G17330" i="8"/>
  <c r="G17331" i="8"/>
  <c r="G17332" i="8"/>
  <c r="G17333" i="8"/>
  <c r="G17334" i="8"/>
  <c r="G17335" i="8"/>
  <c r="G17336" i="8"/>
  <c r="G17337" i="8"/>
  <c r="G17338" i="8"/>
  <c r="G17339" i="8"/>
  <c r="G17340" i="8"/>
  <c r="G17341" i="8"/>
  <c r="G17342" i="8"/>
  <c r="G17343" i="8"/>
  <c r="G17344" i="8"/>
  <c r="G17345" i="8"/>
  <c r="G17346" i="8"/>
  <c r="G17347" i="8"/>
  <c r="G17348" i="8"/>
  <c r="G17349" i="8"/>
  <c r="G17350" i="8"/>
  <c r="G17351" i="8"/>
  <c r="G17352" i="8"/>
  <c r="G17353" i="8"/>
  <c r="G17354" i="8"/>
  <c r="G17355" i="8"/>
  <c r="G17356" i="8"/>
  <c r="G17357" i="8"/>
  <c r="G17358" i="8"/>
  <c r="G17359" i="8"/>
  <c r="G17360" i="8"/>
  <c r="G17361" i="8"/>
  <c r="G17362" i="8"/>
  <c r="G17363" i="8"/>
  <c r="G17364" i="8"/>
  <c r="G17365" i="8"/>
  <c r="G17366" i="8"/>
  <c r="G17367" i="8"/>
  <c r="G17368" i="8"/>
  <c r="G17369" i="8"/>
  <c r="G17370" i="8"/>
  <c r="G17371" i="8"/>
  <c r="G17372" i="8"/>
  <c r="G17373" i="8"/>
  <c r="G17374" i="8"/>
  <c r="G17375" i="8"/>
  <c r="G17376" i="8"/>
  <c r="G17377" i="8"/>
  <c r="G17378" i="8"/>
  <c r="G17379" i="8"/>
  <c r="G17380" i="8"/>
  <c r="G17381" i="8"/>
  <c r="G17382" i="8"/>
  <c r="G17383" i="8"/>
  <c r="G17384" i="8"/>
  <c r="G17385" i="8"/>
  <c r="G17386" i="8"/>
  <c r="G17387" i="8"/>
  <c r="G17388" i="8"/>
  <c r="G17389" i="8"/>
  <c r="G17390" i="8"/>
  <c r="G17391" i="8"/>
  <c r="G17392" i="8"/>
  <c r="G17393" i="8"/>
  <c r="G17394" i="8"/>
  <c r="G17395" i="8"/>
  <c r="G17396" i="8"/>
  <c r="G17397" i="8"/>
  <c r="G17398" i="8"/>
  <c r="G17399" i="8"/>
  <c r="G17400" i="8"/>
  <c r="G17401" i="8"/>
  <c r="G17402" i="8"/>
  <c r="G17403" i="8"/>
  <c r="G17404" i="8"/>
  <c r="G17405" i="8"/>
  <c r="G17406" i="8"/>
  <c r="G17407" i="8"/>
  <c r="G17408" i="8"/>
  <c r="G17409" i="8"/>
  <c r="G17410" i="8"/>
  <c r="G17411" i="8"/>
  <c r="G17412" i="8"/>
  <c r="G17413" i="8"/>
  <c r="G17414" i="8"/>
  <c r="G17415" i="8"/>
  <c r="G17416" i="8"/>
  <c r="G17417" i="8"/>
  <c r="G17418" i="8"/>
  <c r="G17419" i="8"/>
  <c r="G17420" i="8"/>
  <c r="G17421" i="8"/>
  <c r="G17422" i="8"/>
  <c r="G17423" i="8"/>
  <c r="G17424" i="8"/>
  <c r="G17425" i="8"/>
  <c r="G17426" i="8"/>
  <c r="G17427" i="8"/>
  <c r="G17428" i="8"/>
  <c r="G17429" i="8"/>
  <c r="G17430" i="8"/>
  <c r="G17431" i="8"/>
  <c r="G17432" i="8"/>
  <c r="G17433" i="8"/>
  <c r="G17434" i="8"/>
  <c r="G17435" i="8"/>
  <c r="G17436" i="8"/>
  <c r="G17437" i="8"/>
  <c r="G17438" i="8"/>
  <c r="G17439" i="8"/>
  <c r="G17440" i="8"/>
  <c r="G17441" i="8"/>
  <c r="G17442" i="8"/>
  <c r="G17443" i="8"/>
  <c r="G17444" i="8"/>
  <c r="G17445" i="8"/>
  <c r="G17446" i="8"/>
  <c r="G17447" i="8"/>
  <c r="G17448" i="8"/>
  <c r="G17449" i="8"/>
  <c r="G17450" i="8"/>
  <c r="G17451" i="8"/>
  <c r="G17452" i="8"/>
  <c r="G17453" i="8"/>
  <c r="G17454" i="8"/>
  <c r="G17455" i="8"/>
  <c r="G17456" i="8"/>
  <c r="G17457" i="8"/>
  <c r="G17458" i="8"/>
  <c r="G17459" i="8"/>
  <c r="G17460" i="8"/>
  <c r="G17461" i="8"/>
  <c r="G17462" i="8"/>
  <c r="G17463" i="8"/>
  <c r="G17464" i="8"/>
  <c r="G17465" i="8"/>
  <c r="G17466" i="8"/>
  <c r="G17467" i="8"/>
  <c r="G17468" i="8"/>
  <c r="G17469" i="8"/>
  <c r="G17470" i="8"/>
  <c r="G17471" i="8"/>
  <c r="G17472" i="8"/>
  <c r="G17473" i="8"/>
  <c r="G17474" i="8"/>
  <c r="G17475" i="8"/>
  <c r="G17476" i="8"/>
  <c r="G17477" i="8"/>
  <c r="G17478" i="8"/>
  <c r="G17479" i="8"/>
  <c r="G17480" i="8"/>
  <c r="G17481" i="8"/>
  <c r="G17482" i="8"/>
  <c r="G17483" i="8"/>
  <c r="G17484" i="8"/>
  <c r="G17485" i="8"/>
  <c r="G17486" i="8"/>
  <c r="G17487" i="8"/>
  <c r="G17488" i="8"/>
  <c r="G17489" i="8"/>
  <c r="G17490" i="8"/>
  <c r="G17491" i="8"/>
  <c r="G17492" i="8"/>
  <c r="G17493" i="8"/>
  <c r="G17494" i="8"/>
  <c r="G17495" i="8"/>
  <c r="G17496" i="8"/>
  <c r="G17497" i="8"/>
  <c r="G17498" i="8"/>
  <c r="G17499" i="8"/>
  <c r="G17500" i="8"/>
  <c r="G17501" i="8"/>
  <c r="G17502" i="8"/>
  <c r="G17503" i="8"/>
  <c r="G17504" i="8"/>
  <c r="G17505" i="8"/>
  <c r="G17506" i="8"/>
  <c r="G17507" i="8"/>
  <c r="G17508" i="8"/>
  <c r="G17509" i="8"/>
  <c r="G17510" i="8"/>
  <c r="G17511" i="8"/>
  <c r="G17512" i="8"/>
  <c r="G17513" i="8"/>
  <c r="G17514" i="8"/>
  <c r="G17515" i="8"/>
  <c r="G17516" i="8"/>
  <c r="G17517" i="8"/>
  <c r="G17518" i="8"/>
  <c r="G17519" i="8"/>
  <c r="G17520" i="8"/>
  <c r="G17521" i="8"/>
  <c r="G17522" i="8"/>
  <c r="G17523" i="8"/>
  <c r="G17524" i="8"/>
  <c r="G17525" i="8"/>
  <c r="G17526" i="8"/>
  <c r="G17527" i="8"/>
  <c r="G17528" i="8"/>
  <c r="G17529" i="8"/>
  <c r="G17530" i="8"/>
  <c r="G17531" i="8"/>
  <c r="G17532" i="8"/>
  <c r="G17533" i="8"/>
  <c r="G17534" i="8"/>
  <c r="G17535" i="8"/>
  <c r="G17536" i="8"/>
  <c r="G17537" i="8"/>
  <c r="G17538" i="8"/>
  <c r="G17539" i="8"/>
  <c r="G17540" i="8"/>
  <c r="G17541" i="8"/>
  <c r="G17542" i="8"/>
  <c r="G17543" i="8"/>
  <c r="G17544" i="8"/>
  <c r="G17545" i="8"/>
  <c r="G17546" i="8"/>
  <c r="G17547" i="8"/>
  <c r="G17548" i="8"/>
  <c r="G17549" i="8"/>
  <c r="G17550" i="8"/>
  <c r="G17551" i="8"/>
  <c r="G17552" i="8"/>
  <c r="G17553" i="8"/>
  <c r="G17554" i="8"/>
  <c r="G17555" i="8"/>
  <c r="G17556" i="8"/>
  <c r="G17557" i="8"/>
  <c r="G17558" i="8"/>
  <c r="G17559" i="8"/>
  <c r="G17560" i="8"/>
  <c r="G17561" i="8"/>
  <c r="G17562" i="8"/>
  <c r="G17563" i="8"/>
  <c r="G17564" i="8"/>
  <c r="G17565" i="8"/>
  <c r="G17566" i="8"/>
  <c r="G17567" i="8"/>
  <c r="G17568" i="8"/>
  <c r="G17569" i="8"/>
  <c r="G17570" i="8"/>
  <c r="G17571" i="8"/>
  <c r="G17572" i="8"/>
  <c r="G17573" i="8"/>
  <c r="G17574" i="8"/>
  <c r="G17575" i="8"/>
  <c r="G17576" i="8"/>
  <c r="G17577" i="8"/>
  <c r="G17578" i="8"/>
  <c r="G17579" i="8"/>
  <c r="G17580" i="8"/>
  <c r="G17581" i="8"/>
  <c r="G17582" i="8"/>
  <c r="G17583" i="8"/>
  <c r="G17584" i="8"/>
  <c r="G17585" i="8"/>
  <c r="G17586" i="8"/>
  <c r="G17587" i="8"/>
  <c r="G17588" i="8"/>
  <c r="G17589" i="8"/>
  <c r="G17590" i="8"/>
  <c r="G17591" i="8"/>
  <c r="G17592" i="8"/>
  <c r="G17593" i="8"/>
  <c r="G17594" i="8"/>
  <c r="G17595" i="8"/>
  <c r="G17596" i="8"/>
  <c r="G17597" i="8"/>
  <c r="G17598" i="8"/>
  <c r="G17599" i="8"/>
  <c r="G17600" i="8"/>
  <c r="G17601" i="8"/>
  <c r="G17602" i="8"/>
  <c r="G17603" i="8"/>
  <c r="G17604" i="8"/>
  <c r="G17605" i="8"/>
  <c r="G17606" i="8"/>
  <c r="G17607" i="8"/>
  <c r="G17608" i="8"/>
  <c r="G17609" i="8"/>
  <c r="G17610" i="8"/>
  <c r="G17611" i="8"/>
  <c r="G17612" i="8"/>
  <c r="G17613" i="8"/>
  <c r="G17614" i="8"/>
  <c r="G17615" i="8"/>
  <c r="G17616" i="8"/>
  <c r="G17617" i="8"/>
  <c r="G17618" i="8"/>
  <c r="G17619" i="8"/>
  <c r="G17620" i="8"/>
  <c r="G17621" i="8"/>
  <c r="G17622" i="8"/>
  <c r="G17623" i="8"/>
  <c r="G17624" i="8"/>
  <c r="G17625" i="8"/>
  <c r="G17626" i="8"/>
  <c r="G17627" i="8"/>
  <c r="G17628" i="8"/>
  <c r="G17629" i="8"/>
  <c r="G17630" i="8"/>
  <c r="G17631" i="8"/>
  <c r="G17632" i="8"/>
  <c r="G17633" i="8"/>
  <c r="G17634" i="8"/>
  <c r="G17635" i="8"/>
  <c r="G17636" i="8"/>
  <c r="G17637" i="8"/>
  <c r="G17638" i="8"/>
  <c r="G17639" i="8"/>
  <c r="G17640" i="8"/>
  <c r="G17641" i="8"/>
  <c r="G17642" i="8"/>
  <c r="G17643" i="8"/>
  <c r="G17644" i="8"/>
  <c r="G17645" i="8"/>
  <c r="G17646" i="8"/>
  <c r="G17647" i="8"/>
  <c r="G17648" i="8"/>
  <c r="G17649" i="8"/>
  <c r="G17650" i="8"/>
  <c r="G17651" i="8"/>
  <c r="G17652" i="8"/>
  <c r="G17653" i="8"/>
  <c r="G17654" i="8"/>
  <c r="G17655" i="8"/>
  <c r="G17656" i="8"/>
  <c r="G17657" i="8"/>
  <c r="G17658" i="8"/>
  <c r="G17659" i="8"/>
  <c r="G17660" i="8"/>
  <c r="G17661" i="8"/>
  <c r="G17662" i="8"/>
  <c r="G17663" i="8"/>
  <c r="G17664" i="8"/>
  <c r="G17665" i="8"/>
  <c r="G17666" i="8"/>
  <c r="G17667" i="8"/>
  <c r="G17668" i="8"/>
  <c r="G17669" i="8"/>
  <c r="G17670" i="8"/>
  <c r="G17671" i="8"/>
  <c r="G17672" i="8"/>
  <c r="G17673" i="8"/>
  <c r="G17674" i="8"/>
  <c r="G17675" i="8"/>
  <c r="G17676" i="8"/>
  <c r="G17677" i="8"/>
  <c r="G17678" i="8"/>
  <c r="G17679" i="8"/>
  <c r="G17680" i="8"/>
  <c r="G17681" i="8"/>
  <c r="G17682" i="8"/>
  <c r="G17683" i="8"/>
  <c r="G17684" i="8"/>
  <c r="G17685" i="8"/>
  <c r="G17686" i="8"/>
  <c r="G17687" i="8"/>
  <c r="G17688" i="8"/>
  <c r="G17689" i="8"/>
  <c r="G17690" i="8"/>
  <c r="G17691" i="8"/>
  <c r="G17692" i="8"/>
  <c r="G17693" i="8"/>
  <c r="G17694" i="8"/>
  <c r="G17695" i="8"/>
  <c r="G17696" i="8"/>
  <c r="G17697" i="8"/>
  <c r="G17698" i="8"/>
  <c r="G17699" i="8"/>
  <c r="G17700" i="8"/>
  <c r="G17701" i="8"/>
  <c r="G17702" i="8"/>
  <c r="G17703" i="8"/>
  <c r="G17704" i="8"/>
  <c r="G17705" i="8"/>
  <c r="G17706" i="8"/>
  <c r="G17707" i="8"/>
  <c r="G17708" i="8"/>
  <c r="G17709" i="8"/>
  <c r="G17710" i="8"/>
  <c r="G17711" i="8"/>
  <c r="G17712" i="8"/>
  <c r="G17713" i="8"/>
  <c r="G17714" i="8"/>
  <c r="G17715" i="8"/>
  <c r="G17716" i="8"/>
  <c r="G17717" i="8"/>
  <c r="G17718" i="8"/>
  <c r="G17719" i="8"/>
  <c r="G17720" i="8"/>
  <c r="G17721" i="8"/>
  <c r="G17722" i="8"/>
  <c r="G17723" i="8"/>
  <c r="G17724" i="8"/>
  <c r="G17725" i="8"/>
  <c r="G17726" i="8"/>
  <c r="G17727" i="8"/>
  <c r="G17728" i="8"/>
  <c r="G17729" i="8"/>
  <c r="G17730" i="8"/>
  <c r="G17731" i="8"/>
  <c r="G17732" i="8"/>
  <c r="G17733" i="8"/>
  <c r="G17734" i="8"/>
  <c r="G17735" i="8"/>
  <c r="G17736" i="8"/>
  <c r="G17737" i="8"/>
  <c r="G17738" i="8"/>
  <c r="G17739" i="8"/>
  <c r="G17740" i="8"/>
  <c r="G17741" i="8"/>
  <c r="G17742" i="8"/>
  <c r="G17743" i="8"/>
  <c r="G17744" i="8"/>
  <c r="G17745" i="8"/>
  <c r="G17746" i="8"/>
  <c r="G17747" i="8"/>
  <c r="G17748" i="8"/>
  <c r="G17749" i="8"/>
  <c r="G17750" i="8"/>
  <c r="G17751" i="8"/>
  <c r="G17752" i="8"/>
  <c r="G17753" i="8"/>
  <c r="G17754" i="8"/>
  <c r="G17755" i="8"/>
  <c r="G17756" i="8"/>
  <c r="G17757" i="8"/>
  <c r="G17758" i="8"/>
  <c r="G17759" i="8"/>
  <c r="G17760" i="8"/>
  <c r="G17761" i="8"/>
  <c r="G17762" i="8"/>
  <c r="G17763" i="8"/>
  <c r="G17764" i="8"/>
  <c r="G17765" i="8"/>
  <c r="G17766" i="8"/>
  <c r="G17767" i="8"/>
  <c r="G17768" i="8"/>
  <c r="G17769" i="8"/>
  <c r="G17770" i="8"/>
  <c r="G17771" i="8"/>
  <c r="G17772" i="8"/>
  <c r="G17773" i="8"/>
  <c r="G17774" i="8"/>
  <c r="G17775" i="8"/>
  <c r="G17776" i="8"/>
  <c r="G17777" i="8"/>
  <c r="G17778" i="8"/>
  <c r="G17779" i="8"/>
  <c r="G17780" i="8"/>
  <c r="G17781" i="8"/>
  <c r="G17782" i="8"/>
  <c r="G17783" i="8"/>
  <c r="G17784" i="8"/>
  <c r="G17785" i="8"/>
  <c r="G17786" i="8"/>
  <c r="G17787" i="8"/>
  <c r="G17788" i="8"/>
  <c r="G17789" i="8"/>
  <c r="G17790" i="8"/>
  <c r="G17791" i="8"/>
  <c r="G17792" i="8"/>
  <c r="G17793" i="8"/>
  <c r="G17794" i="8"/>
  <c r="G17795" i="8"/>
  <c r="G17796" i="8"/>
  <c r="G17797" i="8"/>
  <c r="G17798" i="8"/>
  <c r="G17799" i="8"/>
  <c r="G17800" i="8"/>
  <c r="G17801" i="8"/>
  <c r="G17802" i="8"/>
  <c r="G17803" i="8"/>
  <c r="G17804" i="8"/>
  <c r="G17805" i="8"/>
  <c r="G17806" i="8"/>
  <c r="G17807" i="8"/>
  <c r="G17808" i="8"/>
  <c r="G17809" i="8"/>
  <c r="G17810" i="8"/>
  <c r="G17811" i="8"/>
  <c r="G17812" i="8"/>
  <c r="G17813" i="8"/>
  <c r="G17814" i="8"/>
  <c r="G17815" i="8"/>
  <c r="G17816" i="8"/>
  <c r="G17817" i="8"/>
  <c r="G17818" i="8"/>
  <c r="G17819" i="8"/>
  <c r="G17820" i="8"/>
  <c r="G17821" i="8"/>
  <c r="G17822" i="8"/>
  <c r="G17823" i="8"/>
  <c r="G17824" i="8"/>
  <c r="G17825" i="8"/>
  <c r="G17826" i="8"/>
  <c r="G17827" i="8"/>
  <c r="G17828" i="8"/>
  <c r="G17829" i="8"/>
  <c r="G17830" i="8"/>
  <c r="G17831" i="8"/>
  <c r="G17832" i="8"/>
  <c r="G17833" i="8"/>
  <c r="G17834" i="8"/>
  <c r="G17835" i="8"/>
  <c r="G17836" i="8"/>
  <c r="G17837" i="8"/>
  <c r="G17838" i="8"/>
  <c r="G17839" i="8"/>
  <c r="G17840" i="8"/>
  <c r="G17841" i="8"/>
  <c r="G17842" i="8"/>
  <c r="G17843" i="8"/>
  <c r="G17844" i="8"/>
  <c r="G17845" i="8"/>
  <c r="G17846" i="8"/>
  <c r="G17847" i="8"/>
  <c r="G17848" i="8"/>
  <c r="G17849" i="8"/>
  <c r="G17850" i="8"/>
  <c r="G17851" i="8"/>
  <c r="G17852" i="8"/>
  <c r="G17853" i="8"/>
  <c r="G17854" i="8"/>
  <c r="G17855" i="8"/>
  <c r="G17856" i="8"/>
  <c r="G17857" i="8"/>
  <c r="G17858" i="8"/>
  <c r="G17859" i="8"/>
  <c r="G17860" i="8"/>
  <c r="G17861" i="8"/>
  <c r="G17862" i="8"/>
  <c r="G17863" i="8"/>
  <c r="G17864" i="8"/>
  <c r="G17865" i="8"/>
  <c r="G17866" i="8"/>
  <c r="G17867" i="8"/>
  <c r="G17868" i="8"/>
  <c r="G17869" i="8"/>
  <c r="G17870" i="8"/>
  <c r="G17871" i="8"/>
  <c r="G17872" i="8"/>
  <c r="G17873" i="8"/>
  <c r="G17874" i="8"/>
  <c r="G17875" i="8"/>
  <c r="G17876" i="8"/>
  <c r="G17877" i="8"/>
  <c r="G17878" i="8"/>
  <c r="G17879" i="8"/>
  <c r="G17880" i="8"/>
  <c r="G17881" i="8"/>
  <c r="G17882" i="8"/>
  <c r="G17883" i="8"/>
  <c r="G17884" i="8"/>
  <c r="G17885" i="8"/>
  <c r="G17886" i="8"/>
  <c r="G17887" i="8"/>
  <c r="G17888" i="8"/>
  <c r="G17889" i="8"/>
  <c r="G17890" i="8"/>
  <c r="G17891" i="8"/>
  <c r="G17892" i="8"/>
  <c r="G17893" i="8"/>
  <c r="G17894" i="8"/>
  <c r="G17895" i="8"/>
  <c r="G17896" i="8"/>
  <c r="G17897" i="8"/>
  <c r="G17898" i="8"/>
  <c r="G17899" i="8"/>
  <c r="G17900" i="8"/>
  <c r="G17901" i="8"/>
  <c r="G17902" i="8"/>
  <c r="G17903" i="8"/>
  <c r="G17904" i="8"/>
  <c r="G17905" i="8"/>
  <c r="G17906" i="8"/>
  <c r="G17907" i="8"/>
  <c r="G17908" i="8"/>
  <c r="G17909" i="8"/>
  <c r="G17910" i="8"/>
  <c r="G17911" i="8"/>
  <c r="G17912" i="8"/>
  <c r="G17913" i="8"/>
  <c r="G17914" i="8"/>
  <c r="G17915" i="8"/>
  <c r="G17916" i="8"/>
  <c r="G17917" i="8"/>
  <c r="G17918" i="8"/>
  <c r="G17919" i="8"/>
  <c r="G17920" i="8"/>
  <c r="G17921" i="8"/>
  <c r="G17922" i="8"/>
  <c r="G17923" i="8"/>
  <c r="G17924" i="8"/>
  <c r="G17925" i="8"/>
  <c r="G17926" i="8"/>
  <c r="G17927" i="8"/>
  <c r="G17928" i="8"/>
  <c r="G17929" i="8"/>
  <c r="G17930" i="8"/>
  <c r="G17931" i="8"/>
  <c r="G17932" i="8"/>
  <c r="G17933" i="8"/>
  <c r="G17934" i="8"/>
  <c r="G17935" i="8"/>
  <c r="G17936" i="8"/>
  <c r="G17937" i="8"/>
  <c r="G17938" i="8"/>
  <c r="G17939" i="8"/>
  <c r="G17940" i="8"/>
  <c r="G17941" i="8"/>
  <c r="G17942" i="8"/>
  <c r="G17943" i="8"/>
  <c r="G17944" i="8"/>
  <c r="G17945" i="8"/>
  <c r="G17946" i="8"/>
  <c r="G17947" i="8"/>
  <c r="G17948" i="8"/>
  <c r="G17949" i="8"/>
  <c r="G17950" i="8"/>
  <c r="G17951" i="8"/>
  <c r="G17952" i="8"/>
  <c r="G17953" i="8"/>
  <c r="G17954" i="8"/>
  <c r="G17955" i="8"/>
  <c r="G17956" i="8"/>
  <c r="G17957" i="8"/>
  <c r="G17958" i="8"/>
  <c r="G17959" i="8"/>
  <c r="G17960" i="8"/>
  <c r="G17961" i="8"/>
  <c r="G17962" i="8"/>
  <c r="G17963" i="8"/>
  <c r="G17964" i="8"/>
  <c r="G17965" i="8"/>
  <c r="G17966" i="8"/>
  <c r="G17967" i="8"/>
  <c r="G17968" i="8"/>
  <c r="G17969" i="8"/>
  <c r="G17970" i="8"/>
  <c r="G17971" i="8"/>
  <c r="G17972" i="8"/>
  <c r="G17973" i="8"/>
  <c r="G17974" i="8"/>
  <c r="G17975" i="8"/>
  <c r="G17976" i="8"/>
  <c r="G17977" i="8"/>
  <c r="G17978" i="8"/>
  <c r="G17979" i="8"/>
  <c r="G17980" i="8"/>
  <c r="G17981" i="8"/>
  <c r="G17982" i="8"/>
  <c r="G17983" i="8"/>
  <c r="G17984" i="8"/>
  <c r="G17985" i="8"/>
  <c r="G17986" i="8"/>
  <c r="G17987" i="8"/>
  <c r="G17988" i="8"/>
  <c r="G17989" i="8"/>
  <c r="G17990" i="8"/>
  <c r="G17991" i="8"/>
  <c r="G17992" i="8"/>
  <c r="G17993" i="8"/>
  <c r="G17994" i="8"/>
  <c r="G17995" i="8"/>
  <c r="G17996" i="8"/>
  <c r="G17997" i="8"/>
  <c r="G17998" i="8"/>
  <c r="G17999" i="8"/>
  <c r="G18000" i="8"/>
  <c r="G18001" i="8"/>
  <c r="G18002" i="8"/>
  <c r="G18003" i="8"/>
  <c r="G18004" i="8"/>
  <c r="G18005" i="8"/>
  <c r="G18006" i="8"/>
  <c r="G18007" i="8"/>
  <c r="G18008" i="8"/>
  <c r="G18009" i="8"/>
  <c r="G18010" i="8"/>
  <c r="G18011" i="8"/>
  <c r="G18012" i="8"/>
  <c r="G18013" i="8"/>
  <c r="G18014" i="8"/>
  <c r="G18015" i="8"/>
  <c r="G18016" i="8"/>
  <c r="G18017" i="8"/>
  <c r="G18018" i="8"/>
  <c r="G18019" i="8"/>
  <c r="G18020" i="8"/>
  <c r="G18021" i="8"/>
  <c r="G18022" i="8"/>
  <c r="G18023" i="8"/>
  <c r="G18024" i="8"/>
  <c r="G18025" i="8"/>
  <c r="G18026" i="8"/>
  <c r="G18027" i="8"/>
  <c r="G18028" i="8"/>
  <c r="G18029" i="8"/>
  <c r="G18030" i="8"/>
  <c r="G18031" i="8"/>
  <c r="G18032" i="8"/>
  <c r="G18033" i="8"/>
  <c r="G18034" i="8"/>
  <c r="G18035" i="8"/>
  <c r="G18036" i="8"/>
  <c r="G18037" i="8"/>
  <c r="G18038" i="8"/>
  <c r="G18039" i="8"/>
  <c r="G18040" i="8"/>
  <c r="G18041" i="8"/>
  <c r="G18042" i="8"/>
  <c r="G18043" i="8"/>
  <c r="G18044" i="8"/>
  <c r="G18045" i="8"/>
  <c r="G18046" i="8"/>
  <c r="G18047" i="8"/>
  <c r="G18048" i="8"/>
  <c r="G18049" i="8"/>
  <c r="G18050" i="8"/>
  <c r="G18051" i="8"/>
  <c r="G18052" i="8"/>
  <c r="G18053" i="8"/>
  <c r="G18054" i="8"/>
  <c r="G18055" i="8"/>
  <c r="G18056" i="8"/>
  <c r="G18057" i="8"/>
  <c r="G18058" i="8"/>
  <c r="G18059" i="8"/>
  <c r="G18060" i="8"/>
  <c r="G18061" i="8"/>
  <c r="G18062" i="8"/>
  <c r="G18063" i="8"/>
  <c r="G18064" i="8"/>
  <c r="G18065" i="8"/>
  <c r="G18066" i="8"/>
  <c r="G18067" i="8"/>
  <c r="G18068" i="8"/>
  <c r="G18069" i="8"/>
  <c r="G18070" i="8"/>
  <c r="G18071" i="8"/>
  <c r="G18072" i="8"/>
  <c r="G18073" i="8"/>
  <c r="G18074" i="8"/>
  <c r="G18075" i="8"/>
  <c r="G18076" i="8"/>
  <c r="G18077" i="8"/>
  <c r="G18078" i="8"/>
  <c r="G18079" i="8"/>
  <c r="G18080" i="8"/>
  <c r="G18081" i="8"/>
  <c r="G18082" i="8"/>
  <c r="G18083" i="8"/>
  <c r="G18084" i="8"/>
  <c r="G18085" i="8"/>
  <c r="G18086" i="8"/>
  <c r="G18087" i="8"/>
  <c r="G18088" i="8"/>
  <c r="G18089" i="8"/>
  <c r="G18090" i="8"/>
  <c r="G18091" i="8"/>
  <c r="G18092" i="8"/>
  <c r="G18093" i="8"/>
  <c r="G18094" i="8"/>
  <c r="G18095" i="8"/>
  <c r="G18096" i="8"/>
  <c r="G18097" i="8"/>
  <c r="G18098" i="8"/>
  <c r="G18099" i="8"/>
  <c r="G18100" i="8"/>
  <c r="G18101" i="8"/>
  <c r="G18102" i="8"/>
  <c r="G18103" i="8"/>
  <c r="G18104" i="8"/>
  <c r="G18105" i="8"/>
  <c r="G18106" i="8"/>
  <c r="G18107" i="8"/>
  <c r="G18108" i="8"/>
  <c r="G18109" i="8"/>
  <c r="G18110" i="8"/>
  <c r="G18111" i="8"/>
  <c r="G18112" i="8"/>
  <c r="G18113" i="8"/>
  <c r="G18114" i="8"/>
  <c r="G18115" i="8"/>
  <c r="G18116" i="8"/>
  <c r="G18117" i="8"/>
  <c r="G18118" i="8"/>
  <c r="G18119" i="8"/>
  <c r="G18120" i="8"/>
  <c r="G18121" i="8"/>
  <c r="G18122" i="8"/>
  <c r="G18123" i="8"/>
  <c r="G18124" i="8"/>
  <c r="G18125" i="8"/>
  <c r="G18126" i="8"/>
  <c r="G18127" i="8"/>
  <c r="G18128" i="8"/>
  <c r="G18129" i="8"/>
  <c r="G18130" i="8"/>
  <c r="G18131" i="8"/>
  <c r="G18132" i="8"/>
  <c r="G18133" i="8"/>
  <c r="G18134" i="8"/>
  <c r="G18135" i="8"/>
  <c r="G18136" i="8"/>
  <c r="G18137" i="8"/>
  <c r="G18138" i="8"/>
  <c r="G18139" i="8"/>
  <c r="G18140" i="8"/>
  <c r="G18141" i="8"/>
  <c r="G18142" i="8"/>
  <c r="G18143" i="8"/>
  <c r="G18144" i="8"/>
  <c r="G18145" i="8"/>
  <c r="G18146" i="8"/>
  <c r="G18147" i="8"/>
  <c r="G18148" i="8"/>
  <c r="G18149" i="8"/>
  <c r="G18150" i="8"/>
  <c r="G18151" i="8"/>
  <c r="G18152" i="8"/>
  <c r="G18153" i="8"/>
  <c r="G18154" i="8"/>
  <c r="G18155" i="8"/>
  <c r="G18156" i="8"/>
  <c r="G18157" i="8"/>
  <c r="G18158" i="8"/>
  <c r="G18159" i="8"/>
  <c r="G18160" i="8"/>
  <c r="G18161" i="8"/>
  <c r="G18162" i="8"/>
  <c r="G18163" i="8"/>
  <c r="G18164" i="8"/>
  <c r="G18165" i="8"/>
  <c r="G18166" i="8"/>
  <c r="G18167" i="8"/>
  <c r="G18168" i="8"/>
  <c r="G18169" i="8"/>
  <c r="G18170" i="8"/>
  <c r="G18171" i="8"/>
  <c r="G18172" i="8"/>
  <c r="G18173" i="8"/>
  <c r="G18174" i="8"/>
  <c r="G18175" i="8"/>
  <c r="G18176" i="8"/>
  <c r="G18177" i="8"/>
  <c r="G18178" i="8"/>
  <c r="G18179" i="8"/>
  <c r="G18180" i="8"/>
  <c r="G18181" i="8"/>
  <c r="G18182" i="8"/>
  <c r="G18183" i="8"/>
  <c r="G18184" i="8"/>
  <c r="G18185" i="8"/>
  <c r="G18186" i="8"/>
  <c r="G18187" i="8"/>
  <c r="G18188" i="8"/>
  <c r="G18189" i="8"/>
  <c r="G18190" i="8"/>
  <c r="G18191" i="8"/>
  <c r="G18192" i="8"/>
  <c r="G18193" i="8"/>
  <c r="G18194" i="8"/>
  <c r="G18195" i="8"/>
  <c r="G18196" i="8"/>
  <c r="G18197" i="8"/>
  <c r="G18198" i="8"/>
  <c r="G18199" i="8"/>
  <c r="G18200" i="8"/>
  <c r="G18201" i="8"/>
  <c r="G18202" i="8"/>
  <c r="G18203" i="8"/>
  <c r="G18204" i="8"/>
  <c r="G18205" i="8"/>
  <c r="G18206" i="8"/>
  <c r="G18207" i="8"/>
  <c r="G18208" i="8"/>
  <c r="G18209" i="8"/>
  <c r="G18210" i="8"/>
  <c r="G18211" i="8"/>
  <c r="G18212" i="8"/>
  <c r="G18213" i="8"/>
  <c r="G18214" i="8"/>
  <c r="G18215" i="8"/>
  <c r="G18216" i="8"/>
  <c r="G18217" i="8"/>
  <c r="G18218" i="8"/>
  <c r="G18219" i="8"/>
  <c r="G18220" i="8"/>
  <c r="G18221" i="8"/>
  <c r="G18222" i="8"/>
  <c r="G18223" i="8"/>
  <c r="G18224" i="8"/>
  <c r="G18225" i="8"/>
  <c r="G18226" i="8"/>
  <c r="G18227" i="8"/>
  <c r="G18228" i="8"/>
  <c r="G18229" i="8"/>
  <c r="G18230" i="8"/>
  <c r="G18231" i="8"/>
  <c r="G18232" i="8"/>
  <c r="G18233" i="8"/>
  <c r="G18234" i="8"/>
  <c r="G18235" i="8"/>
  <c r="G18236" i="8"/>
  <c r="G18237" i="8"/>
  <c r="G18238" i="8"/>
  <c r="G18239" i="8"/>
  <c r="G18240" i="8"/>
  <c r="G18241" i="8"/>
  <c r="G18242" i="8"/>
  <c r="G18243" i="8"/>
  <c r="G18244" i="8"/>
  <c r="G18245" i="8"/>
  <c r="G18246" i="8"/>
  <c r="G18247" i="8"/>
  <c r="G18248" i="8"/>
  <c r="G18249" i="8"/>
  <c r="G18250" i="8"/>
  <c r="G18251" i="8"/>
  <c r="G18252" i="8"/>
  <c r="G18253" i="8"/>
  <c r="G18254" i="8"/>
  <c r="G18255" i="8"/>
  <c r="G18256" i="8"/>
  <c r="G18257" i="8"/>
  <c r="G18258" i="8"/>
  <c r="G18259" i="8"/>
  <c r="G18260" i="8"/>
  <c r="G18261" i="8"/>
  <c r="G18262" i="8"/>
  <c r="G18263" i="8"/>
  <c r="G18264" i="8"/>
  <c r="G18265" i="8"/>
  <c r="G18266" i="8"/>
  <c r="G18267" i="8"/>
  <c r="G18268" i="8"/>
  <c r="G18269" i="8"/>
  <c r="G18270" i="8"/>
  <c r="G18271" i="8"/>
  <c r="G18272" i="8"/>
  <c r="G18273" i="8"/>
  <c r="G18274" i="8"/>
  <c r="G18275" i="8"/>
  <c r="G18276" i="8"/>
  <c r="G18277" i="8"/>
  <c r="G18278" i="8"/>
  <c r="G18279" i="8"/>
  <c r="G18280" i="8"/>
  <c r="G18281" i="8"/>
  <c r="G18282" i="8"/>
  <c r="G18283" i="8"/>
  <c r="G18284" i="8"/>
  <c r="G18285" i="8"/>
  <c r="G18286" i="8"/>
  <c r="G18287" i="8"/>
  <c r="G18288" i="8"/>
  <c r="G18289" i="8"/>
  <c r="G18290" i="8"/>
  <c r="G18291" i="8"/>
  <c r="G18292" i="8"/>
  <c r="G18293" i="8"/>
  <c r="G18294" i="8"/>
  <c r="G18295" i="8"/>
  <c r="G18296" i="8"/>
  <c r="G18297" i="8"/>
  <c r="G18298" i="8"/>
  <c r="G18299" i="8"/>
  <c r="G18300" i="8"/>
  <c r="G18301" i="8"/>
  <c r="G18302" i="8"/>
  <c r="G18303" i="8"/>
  <c r="G18304" i="8"/>
  <c r="G18305" i="8"/>
  <c r="G18306" i="8"/>
  <c r="G18307" i="8"/>
  <c r="G18308" i="8"/>
  <c r="G18309" i="8"/>
  <c r="G18310" i="8"/>
  <c r="G18311" i="8"/>
  <c r="G18312" i="8"/>
  <c r="G18313" i="8"/>
  <c r="G18314" i="8"/>
  <c r="G18315" i="8"/>
  <c r="G18316" i="8"/>
  <c r="G18317" i="8"/>
  <c r="G18318" i="8"/>
  <c r="G18319" i="8"/>
  <c r="G18320" i="8"/>
  <c r="G18321" i="8"/>
  <c r="G18322" i="8"/>
  <c r="G18323" i="8"/>
  <c r="G18324" i="8"/>
  <c r="G18325" i="8"/>
  <c r="G18326" i="8"/>
  <c r="G18327" i="8"/>
  <c r="G18328" i="8"/>
  <c r="G18329" i="8"/>
  <c r="G18330" i="8"/>
  <c r="G18331" i="8"/>
  <c r="G18332" i="8"/>
  <c r="G18333" i="8"/>
  <c r="G18334" i="8"/>
  <c r="G18335" i="8"/>
  <c r="G18336" i="8"/>
  <c r="G18337" i="8"/>
  <c r="G18338" i="8"/>
  <c r="G18339" i="8"/>
  <c r="G18340" i="8"/>
  <c r="G18341" i="8"/>
  <c r="G18342" i="8"/>
  <c r="G18343" i="8"/>
  <c r="G18344" i="8"/>
  <c r="G18345" i="8"/>
  <c r="G18346" i="8"/>
  <c r="G18347" i="8"/>
  <c r="G18348" i="8"/>
  <c r="G18349" i="8"/>
  <c r="G18350" i="8"/>
  <c r="G18351" i="8"/>
  <c r="G18352" i="8"/>
  <c r="G18353" i="8"/>
  <c r="G18354" i="8"/>
  <c r="G18355" i="8"/>
  <c r="G18356" i="8"/>
  <c r="G18357" i="8"/>
  <c r="G18358" i="8"/>
  <c r="G18359" i="8"/>
  <c r="G18360" i="8"/>
  <c r="G18361" i="8"/>
  <c r="G18362" i="8"/>
  <c r="G18363" i="8"/>
  <c r="G18364" i="8"/>
  <c r="G18365" i="8"/>
  <c r="G18366" i="8"/>
  <c r="G18367" i="8"/>
  <c r="G18368" i="8"/>
  <c r="G18369" i="8"/>
  <c r="G18370" i="8"/>
  <c r="G18371" i="8"/>
  <c r="G18372" i="8"/>
  <c r="G18373" i="8"/>
  <c r="G18374" i="8"/>
  <c r="G18375" i="8"/>
  <c r="G18376" i="8"/>
  <c r="G18377" i="8"/>
  <c r="G18378" i="8"/>
  <c r="G18379" i="8"/>
  <c r="G18380" i="8"/>
  <c r="G18381" i="8"/>
  <c r="G18382" i="8"/>
  <c r="G18383" i="8"/>
  <c r="G18384" i="8"/>
  <c r="G18385" i="8"/>
  <c r="G18386" i="8"/>
  <c r="G18387" i="8"/>
  <c r="G18388" i="8"/>
  <c r="G18389" i="8"/>
  <c r="G18390" i="8"/>
  <c r="G18391" i="8"/>
  <c r="G18392" i="8"/>
  <c r="G18393" i="8"/>
  <c r="G18394" i="8"/>
  <c r="G18395" i="8"/>
  <c r="G18396" i="8"/>
  <c r="G18397" i="8"/>
  <c r="G18398" i="8"/>
  <c r="G18399" i="8"/>
  <c r="G18400" i="8"/>
  <c r="G18401" i="8"/>
  <c r="G18402" i="8"/>
  <c r="G18403" i="8"/>
  <c r="G18404" i="8"/>
  <c r="G18405" i="8"/>
  <c r="G18406" i="8"/>
  <c r="G18407" i="8"/>
  <c r="G18408" i="8"/>
  <c r="G18409" i="8"/>
  <c r="G18410" i="8"/>
  <c r="G18411" i="8"/>
  <c r="G18412" i="8"/>
  <c r="G18413" i="8"/>
  <c r="G18414" i="8"/>
  <c r="G18415" i="8"/>
  <c r="G18416" i="8"/>
  <c r="G18417" i="8"/>
  <c r="G18418" i="8"/>
  <c r="G18419" i="8"/>
  <c r="G18420" i="8"/>
  <c r="G18421" i="8"/>
  <c r="G18422" i="8"/>
  <c r="G18423" i="8"/>
  <c r="G18424" i="8"/>
  <c r="G18425" i="8"/>
  <c r="G18426" i="8"/>
  <c r="G18427" i="8"/>
  <c r="G18428" i="8"/>
  <c r="G18429" i="8"/>
  <c r="G18430" i="8"/>
  <c r="G18431" i="8"/>
  <c r="G18432" i="8"/>
  <c r="G18433" i="8"/>
  <c r="G18434" i="8"/>
  <c r="G18435" i="8"/>
  <c r="G18436" i="8"/>
  <c r="G18437" i="8"/>
  <c r="G18438" i="8"/>
  <c r="G18439" i="8"/>
  <c r="G18440" i="8"/>
  <c r="G18441" i="8"/>
  <c r="G18442" i="8"/>
  <c r="G18443" i="8"/>
  <c r="G18444" i="8"/>
  <c r="G18445" i="8"/>
  <c r="G18446" i="8"/>
  <c r="G18447" i="8"/>
  <c r="G18448" i="8"/>
  <c r="G18449" i="8"/>
  <c r="G18450" i="8"/>
  <c r="G18451" i="8"/>
  <c r="G18452" i="8"/>
  <c r="G18453" i="8"/>
  <c r="G18454" i="8"/>
  <c r="G18455" i="8"/>
  <c r="G18456" i="8"/>
  <c r="G18457" i="8"/>
  <c r="G18458" i="8"/>
  <c r="G18459" i="8"/>
  <c r="G18460" i="8"/>
  <c r="G18461" i="8"/>
  <c r="G18462" i="8"/>
  <c r="G18463" i="8"/>
  <c r="G18464" i="8"/>
  <c r="G18465" i="8"/>
  <c r="G18466" i="8"/>
  <c r="G18467" i="8"/>
  <c r="G18468" i="8"/>
  <c r="G18469" i="8"/>
  <c r="G18470" i="8"/>
  <c r="G18471" i="8"/>
  <c r="G18472" i="8"/>
  <c r="G18473" i="8"/>
  <c r="G18474" i="8"/>
  <c r="G18475" i="8"/>
  <c r="G18476" i="8"/>
  <c r="G18477" i="8"/>
  <c r="G18478" i="8"/>
  <c r="G18479" i="8"/>
  <c r="G18480" i="8"/>
  <c r="G18481" i="8"/>
  <c r="G18482" i="8"/>
  <c r="G18483" i="8"/>
  <c r="G18484" i="8"/>
  <c r="G18485" i="8"/>
  <c r="G18486" i="8"/>
  <c r="G18487" i="8"/>
  <c r="G18488" i="8"/>
  <c r="G18489" i="8"/>
  <c r="G18490" i="8"/>
  <c r="G18491" i="8"/>
  <c r="G18492" i="8"/>
  <c r="G18493" i="8"/>
  <c r="G18494" i="8"/>
  <c r="G18495" i="8"/>
  <c r="G18496" i="8"/>
  <c r="G18497" i="8"/>
  <c r="G18498" i="8"/>
  <c r="G18499" i="8"/>
  <c r="G18500" i="8"/>
  <c r="G18501" i="8"/>
  <c r="G18502" i="8"/>
  <c r="G18503" i="8"/>
  <c r="G18504" i="8"/>
  <c r="G18505" i="8"/>
  <c r="G18506" i="8"/>
  <c r="G18507" i="8"/>
  <c r="G18508" i="8"/>
  <c r="G18509" i="8"/>
  <c r="G18510" i="8"/>
  <c r="G18511" i="8"/>
  <c r="G18512" i="8"/>
  <c r="G18513" i="8"/>
  <c r="G18514" i="8"/>
  <c r="G18515" i="8"/>
  <c r="G18516" i="8"/>
  <c r="G18517" i="8"/>
  <c r="G18518" i="8"/>
  <c r="G18519" i="8"/>
  <c r="G18520" i="8"/>
  <c r="G18521" i="8"/>
  <c r="G18522" i="8"/>
  <c r="G18523" i="8"/>
  <c r="G18524" i="8"/>
  <c r="G18525" i="8"/>
  <c r="G18526" i="8"/>
  <c r="G18527" i="8"/>
  <c r="G18528" i="8"/>
  <c r="G18529" i="8"/>
  <c r="G18530" i="8"/>
  <c r="G18531" i="8"/>
  <c r="G18532" i="8"/>
  <c r="G18533" i="8"/>
  <c r="G18534" i="8"/>
  <c r="G18535" i="8"/>
  <c r="G18536" i="8"/>
  <c r="G18537" i="8"/>
  <c r="G18538" i="8"/>
  <c r="G18539" i="8"/>
  <c r="G18540" i="8"/>
  <c r="G18541" i="8"/>
  <c r="G18542" i="8"/>
  <c r="G18543" i="8"/>
  <c r="G18544" i="8"/>
  <c r="G18545" i="8"/>
  <c r="G18546" i="8"/>
  <c r="G18547" i="8"/>
  <c r="G18548" i="8"/>
  <c r="G18549" i="8"/>
  <c r="G18550" i="8"/>
  <c r="G18551" i="8"/>
  <c r="G18552" i="8"/>
  <c r="G18553" i="8"/>
  <c r="G18554" i="8"/>
  <c r="G18555" i="8"/>
  <c r="G18556" i="8"/>
  <c r="G18557" i="8"/>
  <c r="G18558" i="8"/>
  <c r="G18559" i="8"/>
  <c r="G18560" i="8"/>
  <c r="G18561" i="8"/>
  <c r="G18562" i="8"/>
  <c r="G18563" i="8"/>
  <c r="G18564" i="8"/>
  <c r="G18565" i="8"/>
  <c r="G18566" i="8"/>
  <c r="G18567" i="8"/>
  <c r="G18568" i="8"/>
  <c r="G18569" i="8"/>
  <c r="G18570" i="8"/>
  <c r="G18571" i="8"/>
  <c r="G18572" i="8"/>
  <c r="G18573" i="8"/>
  <c r="G18574" i="8"/>
  <c r="G18575" i="8"/>
  <c r="G18576" i="8"/>
  <c r="G18577" i="8"/>
  <c r="G18578" i="8"/>
  <c r="G18579" i="8"/>
  <c r="G18580" i="8"/>
  <c r="G18581" i="8"/>
  <c r="G18582" i="8"/>
  <c r="G18583" i="8"/>
  <c r="G18584" i="8"/>
  <c r="G18585" i="8"/>
  <c r="G18586" i="8"/>
  <c r="G18587" i="8"/>
  <c r="G18588" i="8"/>
  <c r="G18589" i="8"/>
  <c r="G18590" i="8"/>
  <c r="G18591" i="8"/>
  <c r="G18592" i="8"/>
  <c r="G18593" i="8"/>
  <c r="G18594" i="8"/>
  <c r="G18595" i="8"/>
  <c r="G18596" i="8"/>
  <c r="G18597" i="8"/>
  <c r="G18598" i="8"/>
  <c r="G18599" i="8"/>
  <c r="G18600" i="8"/>
  <c r="G18601" i="8"/>
  <c r="G18602" i="8"/>
  <c r="G18603" i="8"/>
  <c r="G18604" i="8"/>
  <c r="G18605" i="8"/>
  <c r="G18606" i="8"/>
  <c r="G18607" i="8"/>
  <c r="G18608" i="8"/>
  <c r="G18609" i="8"/>
  <c r="G18610" i="8"/>
  <c r="G18611" i="8"/>
  <c r="G18612" i="8"/>
  <c r="G18613" i="8"/>
  <c r="G18614" i="8"/>
  <c r="G18615" i="8"/>
  <c r="G18616" i="8"/>
  <c r="G18617" i="8"/>
  <c r="G18618" i="8"/>
  <c r="G18619" i="8"/>
  <c r="G18620" i="8"/>
  <c r="G18621" i="8"/>
  <c r="G18622" i="8"/>
  <c r="G18623" i="8"/>
  <c r="G18624" i="8"/>
  <c r="G18625" i="8"/>
  <c r="G18626" i="8"/>
  <c r="G18627" i="8"/>
  <c r="G18628" i="8"/>
  <c r="G18629" i="8"/>
  <c r="G18630" i="8"/>
  <c r="G18631" i="8"/>
  <c r="G18632" i="8"/>
  <c r="G18633" i="8"/>
  <c r="G18634" i="8"/>
  <c r="G18635" i="8"/>
  <c r="G18636" i="8"/>
  <c r="G18637" i="8"/>
  <c r="G18638" i="8"/>
  <c r="G18639" i="8"/>
  <c r="G18640" i="8"/>
  <c r="G18641" i="8"/>
  <c r="G18642" i="8"/>
  <c r="G18643" i="8"/>
  <c r="G18644" i="8"/>
  <c r="G18645" i="8"/>
  <c r="G18646" i="8"/>
  <c r="G18647" i="8"/>
  <c r="G18648" i="8"/>
  <c r="G18649" i="8"/>
  <c r="G18650" i="8"/>
  <c r="G18651" i="8"/>
  <c r="G18652" i="8"/>
  <c r="G18653" i="8"/>
  <c r="G18654" i="8"/>
  <c r="G18655" i="8"/>
  <c r="G18656" i="8"/>
  <c r="G18657" i="8"/>
  <c r="G18658" i="8"/>
  <c r="G18659" i="8"/>
  <c r="G18660" i="8"/>
  <c r="G18661" i="8"/>
  <c r="G18662" i="8"/>
  <c r="G18663" i="8"/>
  <c r="G18664" i="8"/>
  <c r="G18665" i="8"/>
  <c r="G18666" i="8"/>
  <c r="G18667" i="8"/>
  <c r="G18668" i="8"/>
  <c r="G18669" i="8"/>
  <c r="G18670" i="8"/>
  <c r="G18671" i="8"/>
  <c r="G18672" i="8"/>
  <c r="G18673" i="8"/>
  <c r="G18674" i="8"/>
  <c r="G18675" i="8"/>
  <c r="G18676" i="8"/>
  <c r="G18677" i="8"/>
  <c r="G18678" i="8"/>
  <c r="G18679" i="8"/>
  <c r="G18680" i="8"/>
  <c r="G18681" i="8"/>
  <c r="G18682" i="8"/>
  <c r="G18683" i="8"/>
  <c r="G18684" i="8"/>
  <c r="G18685" i="8"/>
  <c r="G18686" i="8"/>
  <c r="G18687" i="8"/>
  <c r="G18688" i="8"/>
  <c r="G18689" i="8"/>
  <c r="G18690" i="8"/>
  <c r="G18691" i="8"/>
  <c r="G18692" i="8"/>
  <c r="G18693" i="8"/>
  <c r="G18694" i="8"/>
  <c r="G18695" i="8"/>
  <c r="G18696" i="8"/>
  <c r="G18697" i="8"/>
  <c r="G18698" i="8"/>
  <c r="G18699" i="8"/>
  <c r="G18700" i="8"/>
  <c r="G18701" i="8"/>
  <c r="G18702" i="8"/>
  <c r="G18703" i="8"/>
  <c r="G18704" i="8"/>
  <c r="G18705" i="8"/>
  <c r="G18706" i="8"/>
  <c r="G18707" i="8"/>
  <c r="G18708" i="8"/>
  <c r="G18709" i="8"/>
  <c r="G18710" i="8"/>
  <c r="G18711" i="8"/>
  <c r="G18712" i="8"/>
  <c r="G18713" i="8"/>
  <c r="G18714" i="8"/>
  <c r="G18715" i="8"/>
  <c r="G18716" i="8"/>
  <c r="G18717" i="8"/>
  <c r="G18718" i="8"/>
  <c r="G18719" i="8"/>
  <c r="G18720" i="8"/>
  <c r="G18721" i="8"/>
  <c r="G18722" i="8"/>
  <c r="G18723" i="8"/>
  <c r="G18724" i="8"/>
  <c r="G18725" i="8"/>
  <c r="G18726" i="8"/>
  <c r="G18727" i="8"/>
  <c r="G18728" i="8"/>
  <c r="G18729" i="8"/>
  <c r="G18730" i="8"/>
  <c r="G18731" i="8"/>
  <c r="G18732" i="8"/>
  <c r="G18733" i="8"/>
  <c r="G18734" i="8"/>
  <c r="G18735" i="8"/>
  <c r="G18736" i="8"/>
  <c r="G18737" i="8"/>
  <c r="G18738" i="8"/>
  <c r="G18739" i="8"/>
  <c r="G18740" i="8"/>
  <c r="G18741" i="8"/>
  <c r="G18742" i="8"/>
  <c r="G18743" i="8"/>
  <c r="G18744" i="8"/>
  <c r="G18745" i="8"/>
  <c r="G18746" i="8"/>
  <c r="G18747" i="8"/>
  <c r="G18748" i="8"/>
  <c r="G18749" i="8"/>
  <c r="G18750" i="8"/>
  <c r="G18751" i="8"/>
  <c r="G18752" i="8"/>
  <c r="G18753" i="8"/>
  <c r="G18754" i="8"/>
  <c r="G18755" i="8"/>
  <c r="G18756" i="8"/>
  <c r="G18757" i="8"/>
  <c r="G18758" i="8"/>
  <c r="G18759" i="8"/>
  <c r="G18760" i="8"/>
  <c r="G18761" i="8"/>
  <c r="G18762" i="8"/>
  <c r="G18763" i="8"/>
  <c r="G18764" i="8"/>
  <c r="G18765" i="8"/>
  <c r="G18766" i="8"/>
  <c r="G18767" i="8"/>
  <c r="G18768" i="8"/>
  <c r="G18769" i="8"/>
  <c r="G18770" i="8"/>
  <c r="G18771" i="8"/>
  <c r="G18772" i="8"/>
  <c r="G18773" i="8"/>
  <c r="G18774" i="8"/>
  <c r="G18775" i="8"/>
  <c r="G18776" i="8"/>
  <c r="G18777" i="8"/>
  <c r="G18778" i="8"/>
  <c r="G18779" i="8"/>
  <c r="G18780" i="8"/>
  <c r="G18781" i="8"/>
  <c r="G18782" i="8"/>
  <c r="G18783" i="8"/>
  <c r="G18784" i="8"/>
  <c r="G18785" i="8"/>
  <c r="G18786" i="8"/>
  <c r="G18787" i="8"/>
  <c r="G18788" i="8"/>
  <c r="G18789" i="8"/>
  <c r="G18790" i="8"/>
  <c r="G18791" i="8"/>
  <c r="G18792" i="8"/>
  <c r="G18793" i="8"/>
  <c r="G18794" i="8"/>
  <c r="G18795" i="8"/>
  <c r="G18796" i="8"/>
  <c r="G18797" i="8"/>
  <c r="G18798" i="8"/>
  <c r="G18799" i="8"/>
  <c r="G18800" i="8"/>
  <c r="G18801" i="8"/>
  <c r="G18802" i="8"/>
  <c r="G18803" i="8"/>
  <c r="G18804" i="8"/>
  <c r="G18805" i="8"/>
  <c r="G18806" i="8"/>
  <c r="G18807" i="8"/>
  <c r="G18808" i="8"/>
  <c r="G18809" i="8"/>
  <c r="G18810" i="8"/>
  <c r="G18811" i="8"/>
  <c r="G18812" i="8"/>
  <c r="G18813" i="8"/>
  <c r="G18814" i="8"/>
  <c r="G18815" i="8"/>
  <c r="G18816" i="8"/>
  <c r="G18817" i="8"/>
  <c r="G18818" i="8"/>
  <c r="G18819" i="8"/>
  <c r="G18820" i="8"/>
  <c r="G18821" i="8"/>
  <c r="G18822" i="8"/>
  <c r="G18823" i="8"/>
  <c r="G18824" i="8"/>
  <c r="G18825" i="8"/>
  <c r="G18826" i="8"/>
  <c r="G18827" i="8"/>
  <c r="G18828" i="8"/>
  <c r="G18829" i="8"/>
  <c r="G18830" i="8"/>
  <c r="G18831" i="8"/>
  <c r="G18832" i="8"/>
  <c r="G18833" i="8"/>
  <c r="G18834" i="8"/>
  <c r="G18835" i="8"/>
  <c r="G18836" i="8"/>
  <c r="G18837" i="8"/>
  <c r="G18838" i="8"/>
  <c r="G18839" i="8"/>
  <c r="G18840" i="8"/>
  <c r="G18841" i="8"/>
  <c r="G18842" i="8"/>
  <c r="G18843" i="8"/>
  <c r="G18844" i="8"/>
  <c r="G18845" i="8"/>
  <c r="G18846" i="8"/>
  <c r="G18847" i="8"/>
  <c r="G18848" i="8"/>
  <c r="G18849" i="8"/>
  <c r="G18850" i="8"/>
  <c r="G18851" i="8"/>
  <c r="G18852" i="8"/>
  <c r="G18853" i="8"/>
  <c r="G18854" i="8"/>
  <c r="G18855" i="8"/>
  <c r="G18856" i="8"/>
  <c r="G18857" i="8"/>
  <c r="G18858" i="8"/>
  <c r="G18859" i="8"/>
  <c r="G18860" i="8"/>
  <c r="G18861" i="8"/>
  <c r="G18862" i="8"/>
  <c r="G18863" i="8"/>
  <c r="G18864" i="8"/>
  <c r="G18865" i="8"/>
  <c r="G18866" i="8"/>
  <c r="G18867" i="8"/>
  <c r="G18868" i="8"/>
  <c r="G18869" i="8"/>
  <c r="G18870" i="8"/>
  <c r="G18871" i="8"/>
  <c r="G18872" i="8"/>
  <c r="G18873" i="8"/>
  <c r="G18874" i="8"/>
  <c r="G18875" i="8"/>
  <c r="G18876" i="8"/>
  <c r="G18877" i="8"/>
  <c r="G18878" i="8"/>
  <c r="G18879" i="8"/>
  <c r="G18880" i="8"/>
  <c r="G18881" i="8"/>
  <c r="G18882" i="8"/>
  <c r="G18883" i="8"/>
  <c r="G18884" i="8"/>
  <c r="G18885" i="8"/>
  <c r="G18886" i="8"/>
  <c r="G18887" i="8"/>
  <c r="G18888" i="8"/>
  <c r="G18889" i="8"/>
  <c r="G18890" i="8"/>
  <c r="G18891" i="8"/>
  <c r="G18892" i="8"/>
  <c r="G18893" i="8"/>
  <c r="G18894" i="8"/>
  <c r="G18895" i="8"/>
  <c r="G18896" i="8"/>
  <c r="G18897" i="8"/>
  <c r="G18898" i="8"/>
  <c r="G18899" i="8"/>
  <c r="G18900" i="8"/>
  <c r="G18901" i="8"/>
  <c r="G18902" i="8"/>
  <c r="G18903" i="8"/>
  <c r="G18904" i="8"/>
  <c r="G18905" i="8"/>
  <c r="G18906" i="8"/>
  <c r="G18907" i="8"/>
  <c r="G18908" i="8"/>
  <c r="G18909" i="8"/>
  <c r="G18910" i="8"/>
  <c r="G18911" i="8"/>
  <c r="G18912" i="8"/>
  <c r="G18913" i="8"/>
  <c r="G18914" i="8"/>
  <c r="G18915" i="8"/>
  <c r="G18916" i="8"/>
  <c r="G18917" i="8"/>
  <c r="G18918" i="8"/>
  <c r="G18919" i="8"/>
  <c r="G18920" i="8"/>
  <c r="G18921" i="8"/>
  <c r="G18922" i="8"/>
  <c r="G18923" i="8"/>
  <c r="G18924" i="8"/>
  <c r="G18925" i="8"/>
  <c r="G18926" i="8"/>
  <c r="G18927" i="8"/>
  <c r="G18928" i="8"/>
  <c r="G18929" i="8"/>
  <c r="G18930" i="8"/>
  <c r="G18931" i="8"/>
  <c r="G18932" i="8"/>
  <c r="G18933" i="8"/>
  <c r="G18934" i="8"/>
  <c r="G18935" i="8"/>
  <c r="G18936" i="8"/>
  <c r="G18937" i="8"/>
  <c r="G18938" i="8"/>
  <c r="G18939" i="8"/>
  <c r="G18940" i="8"/>
  <c r="G18941" i="8"/>
  <c r="G18942" i="8"/>
  <c r="G18943" i="8"/>
  <c r="G18944" i="8"/>
  <c r="G18945" i="8"/>
  <c r="G18946" i="8"/>
  <c r="G18947" i="8"/>
  <c r="G18948" i="8"/>
  <c r="G18949" i="8"/>
  <c r="G18950" i="8"/>
  <c r="G18951" i="8"/>
  <c r="G18952" i="8"/>
  <c r="G18953" i="8"/>
  <c r="G18954" i="8"/>
  <c r="G18955" i="8"/>
  <c r="G18956" i="8"/>
  <c r="G18957" i="8"/>
  <c r="G18958" i="8"/>
  <c r="G18959" i="8"/>
  <c r="G18960" i="8"/>
  <c r="G18961" i="8"/>
  <c r="G18962" i="8"/>
  <c r="G18963" i="8"/>
  <c r="G18964" i="8"/>
  <c r="G18965" i="8"/>
  <c r="G18966" i="8"/>
  <c r="G18967" i="8"/>
  <c r="G18968" i="8"/>
  <c r="G18969" i="8"/>
  <c r="G18970" i="8"/>
  <c r="G18971" i="8"/>
  <c r="G18972" i="8"/>
  <c r="G18973" i="8"/>
  <c r="G18974" i="8"/>
  <c r="G18975" i="8"/>
  <c r="G18976" i="8"/>
  <c r="G18977" i="8"/>
  <c r="G18978" i="8"/>
  <c r="G18979" i="8"/>
  <c r="G18980" i="8"/>
  <c r="G18981" i="8"/>
  <c r="G18982" i="8"/>
  <c r="G18983" i="8"/>
  <c r="G18984" i="8"/>
  <c r="G18985" i="8"/>
  <c r="G18986" i="8"/>
  <c r="G18987" i="8"/>
  <c r="G18988" i="8"/>
  <c r="G18989" i="8"/>
  <c r="G18990" i="8"/>
  <c r="G18991" i="8"/>
  <c r="G18992" i="8"/>
  <c r="G18993" i="8"/>
  <c r="G18994" i="8"/>
  <c r="G18995" i="8"/>
  <c r="G18996" i="8"/>
  <c r="G18997" i="8"/>
  <c r="G18998" i="8"/>
  <c r="G18999" i="8"/>
  <c r="G19000" i="8"/>
  <c r="G19001" i="8"/>
  <c r="G19002" i="8"/>
  <c r="G19003" i="8"/>
  <c r="G19004" i="8"/>
  <c r="G19005" i="8"/>
  <c r="G19006" i="8"/>
  <c r="G19007" i="8"/>
  <c r="G19008" i="8"/>
  <c r="G19009" i="8"/>
  <c r="G19010" i="8"/>
  <c r="G19011" i="8"/>
  <c r="G19012" i="8"/>
  <c r="G19013" i="8"/>
  <c r="G19014" i="8"/>
  <c r="G19015" i="8"/>
  <c r="G19016" i="8"/>
  <c r="G19017" i="8"/>
  <c r="G19018" i="8"/>
  <c r="G19019" i="8"/>
  <c r="G19020" i="8"/>
  <c r="G19021" i="8"/>
  <c r="G19022" i="8"/>
  <c r="G19023" i="8"/>
  <c r="G19024" i="8"/>
  <c r="G19025" i="8"/>
  <c r="G19026" i="8"/>
  <c r="G19027" i="8"/>
  <c r="G19028" i="8"/>
  <c r="G19029" i="8"/>
  <c r="G19030" i="8"/>
  <c r="G19031" i="8"/>
  <c r="G19032" i="8"/>
  <c r="G19033" i="8"/>
  <c r="G19034" i="8"/>
  <c r="G19035" i="8"/>
  <c r="G19036" i="8"/>
  <c r="G19037" i="8"/>
  <c r="G19038" i="8"/>
  <c r="G19039" i="8"/>
  <c r="G19040" i="8"/>
  <c r="G19041" i="8"/>
  <c r="G19042" i="8"/>
  <c r="G19043" i="8"/>
  <c r="G19044" i="8"/>
  <c r="G19045" i="8"/>
  <c r="G19046" i="8"/>
  <c r="G19047" i="8"/>
  <c r="G19048" i="8"/>
  <c r="G19049" i="8"/>
  <c r="G19050" i="8"/>
  <c r="G19051" i="8"/>
  <c r="G19052" i="8"/>
  <c r="G19053" i="8"/>
  <c r="G19054" i="8"/>
  <c r="G19055" i="8"/>
  <c r="G19056" i="8"/>
  <c r="G19057" i="8"/>
  <c r="G19058" i="8"/>
  <c r="G19059" i="8"/>
  <c r="G19060" i="8"/>
  <c r="G19061" i="8"/>
  <c r="G19062" i="8"/>
  <c r="G19063" i="8"/>
  <c r="G19064" i="8"/>
  <c r="G19065" i="8"/>
  <c r="G19066" i="8"/>
  <c r="G19067" i="8"/>
  <c r="G19068" i="8"/>
  <c r="G19069" i="8"/>
  <c r="G19070" i="8"/>
  <c r="G19071" i="8"/>
  <c r="G19072" i="8"/>
  <c r="G19073" i="8"/>
  <c r="G19074" i="8"/>
  <c r="G19075" i="8"/>
  <c r="G19076" i="8"/>
  <c r="G19077" i="8"/>
  <c r="G19078" i="8"/>
  <c r="G19079" i="8"/>
  <c r="G19080" i="8"/>
  <c r="G19081" i="8"/>
  <c r="G19082" i="8"/>
  <c r="G19083" i="8"/>
  <c r="G19084" i="8"/>
  <c r="G19085" i="8"/>
  <c r="G19086" i="8"/>
  <c r="G19087" i="8"/>
  <c r="G19088" i="8"/>
  <c r="G19089" i="8"/>
  <c r="G19090" i="8"/>
  <c r="G19091" i="8"/>
  <c r="G19092" i="8"/>
  <c r="G19093" i="8"/>
  <c r="G19094" i="8"/>
  <c r="G19095" i="8"/>
  <c r="G19096" i="8"/>
  <c r="G19097" i="8"/>
  <c r="G19098" i="8"/>
  <c r="G19099" i="8"/>
  <c r="G19100" i="8"/>
  <c r="G19101" i="8"/>
  <c r="G19102" i="8"/>
  <c r="G19103" i="8"/>
  <c r="G19104" i="8"/>
  <c r="G19105" i="8"/>
  <c r="G19106" i="8"/>
  <c r="G19107" i="8"/>
  <c r="G19108" i="8"/>
  <c r="G19109" i="8"/>
  <c r="G19110" i="8"/>
  <c r="G19111" i="8"/>
  <c r="G19112" i="8"/>
  <c r="G19113" i="8"/>
  <c r="G19114" i="8"/>
  <c r="G19115" i="8"/>
  <c r="G19116" i="8"/>
  <c r="G19117" i="8"/>
  <c r="G19118" i="8"/>
  <c r="G19119" i="8"/>
  <c r="G19120" i="8"/>
  <c r="G19121" i="8"/>
  <c r="G19122" i="8"/>
  <c r="G19123" i="8"/>
  <c r="G19124" i="8"/>
  <c r="G19125" i="8"/>
  <c r="G19126" i="8"/>
  <c r="G19127" i="8"/>
  <c r="G19128" i="8"/>
  <c r="G19129" i="8"/>
  <c r="G19130" i="8"/>
  <c r="G19131" i="8"/>
  <c r="G19132" i="8"/>
  <c r="G19133" i="8"/>
  <c r="G19134" i="8"/>
  <c r="G19135" i="8"/>
  <c r="G19136" i="8"/>
  <c r="G19137" i="8"/>
  <c r="G19138" i="8"/>
  <c r="G19139" i="8"/>
  <c r="G19140" i="8"/>
  <c r="G19141" i="8"/>
  <c r="G19142" i="8"/>
  <c r="G19143" i="8"/>
  <c r="G19144" i="8"/>
  <c r="G19145" i="8"/>
  <c r="G19146" i="8"/>
  <c r="G19147" i="8"/>
  <c r="G19148" i="8"/>
  <c r="G19149" i="8"/>
  <c r="G19150" i="8"/>
  <c r="G19151" i="8"/>
  <c r="G19152" i="8"/>
  <c r="G19153" i="8"/>
  <c r="G19154" i="8"/>
  <c r="G19155" i="8"/>
  <c r="G19156" i="8"/>
  <c r="G19157" i="8"/>
  <c r="G19158" i="8"/>
  <c r="G19159" i="8"/>
  <c r="G19160" i="8"/>
  <c r="G19161" i="8"/>
  <c r="G19162" i="8"/>
  <c r="G19163" i="8"/>
  <c r="G19164" i="8"/>
  <c r="G19165" i="8"/>
  <c r="G19166" i="8"/>
  <c r="G19167" i="8"/>
  <c r="G19168" i="8"/>
  <c r="G19169" i="8"/>
  <c r="G19170" i="8"/>
  <c r="G19171" i="8"/>
  <c r="G19172" i="8"/>
  <c r="G19173" i="8"/>
  <c r="G19174" i="8"/>
  <c r="G19175" i="8"/>
  <c r="G19176" i="8"/>
  <c r="G19177" i="8"/>
  <c r="G19178" i="8"/>
  <c r="G19179" i="8"/>
  <c r="G19180" i="8"/>
  <c r="G19181" i="8"/>
  <c r="G19182" i="8"/>
  <c r="G19183" i="8"/>
  <c r="G19184" i="8"/>
  <c r="G19185" i="8"/>
  <c r="G19186" i="8"/>
  <c r="G19187" i="8"/>
  <c r="G19188" i="8"/>
  <c r="G19189" i="8"/>
  <c r="G19190" i="8"/>
  <c r="G19191" i="8"/>
  <c r="G19192" i="8"/>
  <c r="G19193" i="8"/>
  <c r="G19194" i="8"/>
  <c r="G19195" i="8"/>
  <c r="G19196" i="8"/>
  <c r="G19197" i="8"/>
  <c r="G19198" i="8"/>
  <c r="G19199" i="8"/>
  <c r="G19200" i="8"/>
  <c r="G19201" i="8"/>
  <c r="G19202" i="8"/>
  <c r="G19203" i="8"/>
  <c r="G19204" i="8"/>
  <c r="G19205" i="8"/>
  <c r="G19206" i="8"/>
  <c r="G19207" i="8"/>
  <c r="G19208" i="8"/>
  <c r="G19209" i="8"/>
  <c r="G19210" i="8"/>
  <c r="G19211" i="8"/>
  <c r="G19212" i="8"/>
  <c r="G19213" i="8"/>
  <c r="G19214" i="8"/>
  <c r="G19215" i="8"/>
  <c r="G19216" i="8"/>
  <c r="G19217" i="8"/>
  <c r="G19218" i="8"/>
  <c r="G19219" i="8"/>
  <c r="G19220" i="8"/>
  <c r="G19221" i="8"/>
  <c r="G19222" i="8"/>
  <c r="G19223" i="8"/>
  <c r="G19224" i="8"/>
  <c r="G19225" i="8"/>
  <c r="G19226" i="8"/>
  <c r="G19227" i="8"/>
  <c r="G19228" i="8"/>
  <c r="G19229" i="8"/>
  <c r="G19230" i="8"/>
  <c r="G19231" i="8"/>
  <c r="G19232" i="8"/>
  <c r="G19233" i="8"/>
  <c r="G19234" i="8"/>
  <c r="G19235" i="8"/>
  <c r="G19236" i="8"/>
  <c r="G19237" i="8"/>
  <c r="G19238" i="8"/>
  <c r="G19239" i="8"/>
  <c r="G19240" i="8"/>
  <c r="G19241" i="8"/>
  <c r="G19242" i="8"/>
  <c r="G19243" i="8"/>
  <c r="G19244" i="8"/>
  <c r="G19245" i="8"/>
  <c r="G19246" i="8"/>
  <c r="G19247" i="8"/>
  <c r="G19248" i="8"/>
  <c r="G19249" i="8"/>
  <c r="G19250" i="8"/>
  <c r="G19251" i="8"/>
  <c r="G19252" i="8"/>
  <c r="G19253" i="8"/>
  <c r="G19254" i="8"/>
  <c r="G19255" i="8"/>
  <c r="G19256" i="8"/>
  <c r="G19257" i="8"/>
  <c r="G19258" i="8"/>
  <c r="G19259" i="8"/>
  <c r="G19260" i="8"/>
  <c r="G19261" i="8"/>
  <c r="G19262" i="8"/>
  <c r="G19263" i="8"/>
  <c r="G19264" i="8"/>
  <c r="G19265" i="8"/>
  <c r="G19266" i="8"/>
  <c r="G19267" i="8"/>
  <c r="G19268" i="8"/>
  <c r="G19269" i="8"/>
  <c r="G19270" i="8"/>
  <c r="G19271" i="8"/>
  <c r="G19272" i="8"/>
  <c r="G19273" i="8"/>
  <c r="G19274" i="8"/>
  <c r="G19275" i="8"/>
  <c r="G19276" i="8"/>
  <c r="G19277" i="8"/>
  <c r="G19278" i="8"/>
  <c r="G19279" i="8"/>
  <c r="G19280" i="8"/>
  <c r="G19281" i="8"/>
  <c r="G19282" i="8"/>
  <c r="G19283" i="8"/>
  <c r="G19284" i="8"/>
  <c r="G19285" i="8"/>
  <c r="G19286" i="8"/>
  <c r="G19287" i="8"/>
  <c r="G19288" i="8"/>
  <c r="G19289" i="8"/>
  <c r="G19290" i="8"/>
  <c r="G19291" i="8"/>
  <c r="G19292" i="8"/>
  <c r="G19293" i="8"/>
  <c r="G19294" i="8"/>
  <c r="G19295" i="8"/>
  <c r="G19296" i="8"/>
  <c r="G19297" i="8"/>
  <c r="G19298" i="8"/>
  <c r="G19299" i="8"/>
  <c r="G19300" i="8"/>
  <c r="G19301" i="8"/>
  <c r="G19302" i="8"/>
  <c r="G19303" i="8"/>
  <c r="G19304" i="8"/>
  <c r="G19305" i="8"/>
  <c r="G19306" i="8"/>
  <c r="G19307" i="8"/>
  <c r="G19308" i="8"/>
  <c r="G19309" i="8"/>
  <c r="G19310" i="8"/>
  <c r="G19311" i="8"/>
  <c r="G19312" i="8"/>
  <c r="G19313" i="8"/>
  <c r="G19314" i="8"/>
  <c r="G19315" i="8"/>
  <c r="G19316" i="8"/>
  <c r="G19317" i="8"/>
  <c r="G19318" i="8"/>
  <c r="G19319" i="8"/>
  <c r="G19320" i="8"/>
  <c r="G19321" i="8"/>
  <c r="G19322" i="8"/>
  <c r="G19323" i="8"/>
  <c r="G19324" i="8"/>
  <c r="G19325" i="8"/>
  <c r="G19326" i="8"/>
  <c r="G19327" i="8"/>
  <c r="G19328" i="8"/>
  <c r="G19329" i="8"/>
  <c r="G19330" i="8"/>
  <c r="G19331" i="8"/>
  <c r="G19332" i="8"/>
  <c r="G19333" i="8"/>
  <c r="G19334" i="8"/>
  <c r="G19335" i="8"/>
  <c r="G19336" i="8"/>
  <c r="G19337" i="8"/>
  <c r="G19338" i="8"/>
  <c r="G19339" i="8"/>
  <c r="G19340" i="8"/>
  <c r="G19341" i="8"/>
  <c r="G19342" i="8"/>
  <c r="G19343" i="8"/>
  <c r="G19344" i="8"/>
  <c r="G19345" i="8"/>
  <c r="G19346" i="8"/>
  <c r="G19347" i="8"/>
  <c r="G19348" i="8"/>
  <c r="G19349" i="8"/>
  <c r="G19350" i="8"/>
  <c r="G19351" i="8"/>
  <c r="G19352" i="8"/>
  <c r="G19353" i="8"/>
  <c r="G19354" i="8"/>
  <c r="G19355" i="8"/>
  <c r="G19356" i="8"/>
  <c r="G19357" i="8"/>
  <c r="G19358" i="8"/>
  <c r="G19359" i="8"/>
  <c r="G19360" i="8"/>
  <c r="G19361" i="8"/>
  <c r="G19362" i="8"/>
  <c r="G19363" i="8"/>
  <c r="G19364" i="8"/>
  <c r="G19365" i="8"/>
  <c r="G19366" i="8"/>
  <c r="G19367" i="8"/>
  <c r="G19368" i="8"/>
  <c r="G19369" i="8"/>
  <c r="G19370" i="8"/>
  <c r="G19371" i="8"/>
  <c r="G19372" i="8"/>
  <c r="G19373" i="8"/>
  <c r="G19374" i="8"/>
  <c r="G19375" i="8"/>
  <c r="G19376" i="8"/>
  <c r="G19377" i="8"/>
  <c r="G19378" i="8"/>
  <c r="G19379" i="8"/>
  <c r="G19380" i="8"/>
  <c r="G19381" i="8"/>
  <c r="G19382" i="8"/>
  <c r="G19383" i="8"/>
  <c r="G19384" i="8"/>
  <c r="G19385" i="8"/>
  <c r="G19386" i="8"/>
  <c r="G19387" i="8"/>
  <c r="G19388" i="8"/>
  <c r="G19389" i="8"/>
  <c r="G19390" i="8"/>
  <c r="G19391" i="8"/>
  <c r="G19392" i="8"/>
  <c r="G19393" i="8"/>
  <c r="G19394" i="8"/>
  <c r="G19395" i="8"/>
  <c r="G19396" i="8"/>
  <c r="G19397" i="8"/>
  <c r="G19398" i="8"/>
  <c r="G19399" i="8"/>
  <c r="G19400" i="8"/>
  <c r="G19401" i="8"/>
  <c r="G19402" i="8"/>
  <c r="G19403" i="8"/>
  <c r="G19404" i="8"/>
  <c r="G19405" i="8"/>
  <c r="G19406" i="8"/>
  <c r="G19407" i="8"/>
  <c r="G19408" i="8"/>
  <c r="G19409" i="8"/>
  <c r="G19410" i="8"/>
  <c r="G19411" i="8"/>
  <c r="G19412" i="8"/>
  <c r="G19413" i="8"/>
  <c r="G19414" i="8"/>
  <c r="G19415" i="8"/>
  <c r="G19416" i="8"/>
  <c r="G19417" i="8"/>
  <c r="G19418" i="8"/>
  <c r="G19419" i="8"/>
  <c r="G19420" i="8"/>
  <c r="G19421" i="8"/>
  <c r="G19422" i="8"/>
  <c r="G19423" i="8"/>
  <c r="G19424" i="8"/>
  <c r="G19425" i="8"/>
  <c r="G19426" i="8"/>
  <c r="G19427" i="8"/>
  <c r="G19428" i="8"/>
  <c r="G19429" i="8"/>
  <c r="G19430" i="8"/>
  <c r="G19431" i="8"/>
  <c r="G19432" i="8"/>
  <c r="G19433" i="8"/>
  <c r="G19434" i="8"/>
  <c r="G19435" i="8"/>
  <c r="G19436" i="8"/>
  <c r="G19437" i="8"/>
  <c r="G19438" i="8"/>
  <c r="G19439" i="8"/>
  <c r="G19440" i="8"/>
  <c r="G19441" i="8"/>
  <c r="G19442" i="8"/>
  <c r="G19443" i="8"/>
  <c r="G19444" i="8"/>
  <c r="G19445" i="8"/>
  <c r="G19446" i="8"/>
  <c r="G19447" i="8"/>
  <c r="G19448" i="8"/>
  <c r="G19449" i="8"/>
  <c r="G19450" i="8"/>
  <c r="G19451" i="8"/>
  <c r="G19452" i="8"/>
  <c r="G19453" i="8"/>
  <c r="G19454" i="8"/>
  <c r="G19455" i="8"/>
  <c r="G19456" i="8"/>
  <c r="G19457" i="8"/>
  <c r="G19458" i="8"/>
  <c r="G19459" i="8"/>
  <c r="G19460" i="8"/>
  <c r="G19461" i="8"/>
  <c r="G19462" i="8"/>
  <c r="G19463" i="8"/>
  <c r="G19464" i="8"/>
  <c r="G19465" i="8"/>
  <c r="G19466" i="8"/>
  <c r="G19467" i="8"/>
  <c r="G19468" i="8"/>
  <c r="G19469" i="8"/>
  <c r="G19470" i="8"/>
  <c r="G19471" i="8"/>
  <c r="G19472" i="8"/>
  <c r="G19473" i="8"/>
  <c r="G19474" i="8"/>
  <c r="G19475" i="8"/>
  <c r="G19476" i="8"/>
  <c r="G19477" i="8"/>
  <c r="G19478" i="8"/>
  <c r="G19479" i="8"/>
  <c r="G19480" i="8"/>
  <c r="G19481" i="8"/>
  <c r="G19482" i="8"/>
  <c r="G19483" i="8"/>
  <c r="G19484" i="8"/>
  <c r="G19485" i="8"/>
  <c r="G19486" i="8"/>
  <c r="G19487" i="8"/>
  <c r="G19488" i="8"/>
  <c r="G19489" i="8"/>
  <c r="G19490" i="8"/>
  <c r="G19491" i="8"/>
  <c r="G19492" i="8"/>
  <c r="G19493" i="8"/>
  <c r="G19494" i="8"/>
  <c r="G19495" i="8"/>
  <c r="G19496" i="8"/>
  <c r="G19497" i="8"/>
  <c r="G19498" i="8"/>
  <c r="G19499" i="8"/>
  <c r="G19500" i="8"/>
  <c r="G19501" i="8"/>
  <c r="G19502" i="8"/>
  <c r="G19503" i="8"/>
  <c r="G19504" i="8"/>
  <c r="G19505" i="8"/>
  <c r="G19506" i="8"/>
  <c r="G19507" i="8"/>
  <c r="G19508" i="8"/>
  <c r="G19509" i="8"/>
  <c r="G19510" i="8"/>
  <c r="G19511" i="8"/>
  <c r="G19512" i="8"/>
  <c r="G19513" i="8"/>
  <c r="G19514" i="8"/>
  <c r="G19515" i="8"/>
  <c r="G19516" i="8"/>
  <c r="G19517" i="8"/>
  <c r="G19518" i="8"/>
  <c r="G19519" i="8"/>
  <c r="G19520" i="8"/>
  <c r="G19521" i="8"/>
  <c r="G19522" i="8"/>
  <c r="G19523" i="8"/>
  <c r="G19524" i="8"/>
  <c r="G19525" i="8"/>
  <c r="G19526" i="8"/>
  <c r="G19527" i="8"/>
  <c r="G19528" i="8"/>
  <c r="G19529" i="8"/>
  <c r="G19530" i="8"/>
  <c r="G19531" i="8"/>
  <c r="G19532" i="8"/>
  <c r="G19533" i="8"/>
  <c r="G19534" i="8"/>
  <c r="G19535" i="8"/>
  <c r="G19536" i="8"/>
  <c r="G19537" i="8"/>
  <c r="G19538" i="8"/>
  <c r="G19539" i="8"/>
  <c r="G19540" i="8"/>
  <c r="G19541" i="8"/>
  <c r="G19542" i="8"/>
  <c r="G19543" i="8"/>
  <c r="G19544" i="8"/>
  <c r="G19545" i="8"/>
  <c r="G19546" i="8"/>
  <c r="G19547" i="8"/>
  <c r="G19548" i="8"/>
  <c r="G19549" i="8"/>
  <c r="G19550" i="8"/>
  <c r="G19551" i="8"/>
  <c r="G19552" i="8"/>
  <c r="G19553" i="8"/>
  <c r="G19554" i="8"/>
  <c r="G19555" i="8"/>
  <c r="G19556" i="8"/>
  <c r="G19557" i="8"/>
  <c r="G19558" i="8"/>
  <c r="G19559" i="8"/>
  <c r="G19560" i="8"/>
  <c r="G19561" i="8"/>
  <c r="G19562" i="8"/>
  <c r="G19563" i="8"/>
  <c r="G19564" i="8"/>
  <c r="G19565" i="8"/>
  <c r="G19566" i="8"/>
  <c r="G19567" i="8"/>
  <c r="G19568" i="8"/>
  <c r="G19569" i="8"/>
  <c r="G19570" i="8"/>
  <c r="G19571" i="8"/>
  <c r="G19572" i="8"/>
  <c r="G19573" i="8"/>
  <c r="G19574" i="8"/>
  <c r="G19575" i="8"/>
  <c r="G19576" i="8"/>
  <c r="G19577" i="8"/>
  <c r="G19578" i="8"/>
  <c r="G19579" i="8"/>
  <c r="G19580" i="8"/>
  <c r="G19581" i="8"/>
  <c r="G19582" i="8"/>
  <c r="G19583" i="8"/>
  <c r="G19584" i="8"/>
  <c r="G19585" i="8"/>
  <c r="G19586" i="8"/>
  <c r="G19587" i="8"/>
  <c r="G19588" i="8"/>
  <c r="G19589" i="8"/>
  <c r="G19590" i="8"/>
  <c r="G19591" i="8"/>
  <c r="G19592" i="8"/>
  <c r="G19593" i="8"/>
  <c r="G19594" i="8"/>
  <c r="G19595" i="8"/>
  <c r="G19596" i="8"/>
  <c r="G19597" i="8"/>
  <c r="G19598" i="8"/>
  <c r="G19599" i="8"/>
  <c r="G19600" i="8"/>
  <c r="G19601" i="8"/>
  <c r="G19602" i="8"/>
  <c r="G19603" i="8"/>
  <c r="G19604" i="8"/>
  <c r="G19605" i="8"/>
  <c r="G19606" i="8"/>
  <c r="G19607" i="8"/>
  <c r="G19608" i="8"/>
  <c r="G19609" i="8"/>
  <c r="G19610" i="8"/>
  <c r="G19611" i="8"/>
  <c r="G19612" i="8"/>
  <c r="G19613" i="8"/>
  <c r="G19614" i="8"/>
  <c r="G19615" i="8"/>
  <c r="G19616" i="8"/>
  <c r="G19617" i="8"/>
  <c r="G19618" i="8"/>
  <c r="G19619" i="8"/>
  <c r="G19620" i="8"/>
  <c r="G19621" i="8"/>
  <c r="G19622" i="8"/>
  <c r="G19623" i="8"/>
  <c r="G19624" i="8"/>
  <c r="G19625" i="8"/>
  <c r="G19626" i="8"/>
  <c r="G19627" i="8"/>
  <c r="G19628" i="8"/>
  <c r="G19629" i="8"/>
  <c r="G19630" i="8"/>
  <c r="G19631" i="8"/>
  <c r="G19632" i="8"/>
  <c r="G19633" i="8"/>
  <c r="G19634" i="8"/>
  <c r="G19635" i="8"/>
  <c r="G19636" i="8"/>
  <c r="G19637" i="8"/>
  <c r="G19638" i="8"/>
  <c r="G19639" i="8"/>
  <c r="G19640" i="8"/>
  <c r="G19641" i="8"/>
  <c r="G19642" i="8"/>
  <c r="G19643" i="8"/>
  <c r="G19644" i="8"/>
  <c r="G19645" i="8"/>
  <c r="G19646" i="8"/>
  <c r="G19647" i="8"/>
  <c r="G19648" i="8"/>
  <c r="G19649" i="8"/>
  <c r="G19650" i="8"/>
  <c r="G19651" i="8"/>
  <c r="G19652" i="8"/>
  <c r="G19653" i="8"/>
  <c r="G19654" i="8"/>
  <c r="G19655" i="8"/>
  <c r="G19656" i="8"/>
  <c r="G19657" i="8"/>
  <c r="G19658" i="8"/>
  <c r="G19659" i="8"/>
  <c r="G19660" i="8"/>
  <c r="G19661" i="8"/>
  <c r="G19662" i="8"/>
  <c r="G19663" i="8"/>
  <c r="G19664" i="8"/>
  <c r="G19665" i="8"/>
  <c r="G19666" i="8"/>
  <c r="G19667" i="8"/>
  <c r="G19668" i="8"/>
  <c r="G19669" i="8"/>
  <c r="G19670" i="8"/>
  <c r="G19671" i="8"/>
  <c r="G19672" i="8"/>
  <c r="G19673" i="8"/>
  <c r="G19674" i="8"/>
  <c r="G19675" i="8"/>
  <c r="G19676" i="8"/>
  <c r="G19677" i="8"/>
  <c r="G19678" i="8"/>
  <c r="G19679" i="8"/>
  <c r="G19680" i="8"/>
  <c r="G19681" i="8"/>
  <c r="G19682" i="8"/>
  <c r="G19683" i="8"/>
  <c r="G19684" i="8"/>
  <c r="G19685" i="8"/>
  <c r="G19686" i="8"/>
  <c r="G19687" i="8"/>
  <c r="G19688" i="8"/>
  <c r="G19689" i="8"/>
  <c r="G19690" i="8"/>
  <c r="G19691" i="8"/>
  <c r="G19692" i="8"/>
  <c r="G19693" i="8"/>
  <c r="G19694" i="8"/>
  <c r="G19695" i="8"/>
  <c r="G19696" i="8"/>
  <c r="G19697" i="8"/>
  <c r="G19698" i="8"/>
  <c r="G19699" i="8"/>
  <c r="G19700" i="8"/>
  <c r="G19701" i="8"/>
  <c r="G19702" i="8"/>
  <c r="G19703" i="8"/>
  <c r="G19704" i="8"/>
  <c r="G19705" i="8"/>
  <c r="G19706" i="8"/>
  <c r="G19707" i="8"/>
  <c r="G19708" i="8"/>
  <c r="G19709" i="8"/>
  <c r="G19710" i="8"/>
  <c r="G19711" i="8"/>
  <c r="G19712" i="8"/>
  <c r="G19713" i="8"/>
  <c r="G19714" i="8"/>
  <c r="G19715" i="8"/>
  <c r="G19716" i="8"/>
  <c r="G19717" i="8"/>
  <c r="G19718" i="8"/>
  <c r="G19719" i="8"/>
  <c r="G19720" i="8"/>
  <c r="G19721" i="8"/>
  <c r="G19722" i="8"/>
  <c r="G19723" i="8"/>
  <c r="G19724" i="8"/>
  <c r="G19725" i="8"/>
  <c r="G19726" i="8"/>
  <c r="G19727" i="8"/>
  <c r="G19728" i="8"/>
  <c r="G19729" i="8"/>
  <c r="G19730" i="8"/>
  <c r="G19731" i="8"/>
  <c r="G19732" i="8"/>
  <c r="G19733" i="8"/>
  <c r="G19734" i="8"/>
  <c r="G19735" i="8"/>
  <c r="G19736" i="8"/>
  <c r="G19737" i="8"/>
  <c r="G19738" i="8"/>
  <c r="G19739" i="8"/>
  <c r="G19740" i="8"/>
  <c r="G19741" i="8"/>
  <c r="G19742" i="8"/>
  <c r="G19743" i="8"/>
  <c r="G19744" i="8"/>
  <c r="G19745" i="8"/>
  <c r="G19746" i="8"/>
  <c r="G19747" i="8"/>
  <c r="G19748" i="8"/>
  <c r="G19749" i="8"/>
  <c r="G19750" i="8"/>
  <c r="G19751" i="8"/>
  <c r="G19752" i="8"/>
  <c r="G19753" i="8"/>
  <c r="G19754" i="8"/>
  <c r="G19755" i="8"/>
  <c r="G19756" i="8"/>
  <c r="G19757" i="8"/>
  <c r="G19758" i="8"/>
  <c r="G19759" i="8"/>
  <c r="G19760" i="8"/>
  <c r="G19761" i="8"/>
  <c r="G19762" i="8"/>
  <c r="G19763" i="8"/>
  <c r="G19764" i="8"/>
  <c r="G19765" i="8"/>
  <c r="G19766" i="8"/>
  <c r="G19767" i="8"/>
  <c r="G19768" i="8"/>
  <c r="G19769" i="8"/>
  <c r="G19770" i="8"/>
  <c r="G19771" i="8"/>
  <c r="G19772" i="8"/>
  <c r="G19773" i="8"/>
  <c r="G19774" i="8"/>
  <c r="G19775" i="8"/>
  <c r="G19776" i="8"/>
  <c r="G19777" i="8"/>
  <c r="G19778" i="8"/>
  <c r="G19779" i="8"/>
  <c r="G19780" i="8"/>
  <c r="G19781" i="8"/>
  <c r="G19782" i="8"/>
  <c r="G19783" i="8"/>
  <c r="G19784" i="8"/>
  <c r="G19785" i="8"/>
  <c r="G19786" i="8"/>
  <c r="G19787" i="8"/>
  <c r="G19788" i="8"/>
  <c r="G19789" i="8"/>
  <c r="G19790" i="8"/>
  <c r="G19791" i="8"/>
  <c r="G19792" i="8"/>
  <c r="G19793" i="8"/>
  <c r="G19794" i="8"/>
  <c r="G19795" i="8"/>
  <c r="G19796" i="8"/>
  <c r="G19797" i="8"/>
  <c r="G19798" i="8"/>
  <c r="G19799" i="8"/>
  <c r="G19800" i="8"/>
  <c r="G19801" i="8"/>
  <c r="G19802" i="8"/>
  <c r="G19803" i="8"/>
  <c r="G19804" i="8"/>
  <c r="G19805" i="8"/>
  <c r="G19806" i="8"/>
  <c r="G19807" i="8"/>
  <c r="G19808" i="8"/>
  <c r="G19809" i="8"/>
  <c r="G19810" i="8"/>
  <c r="G19811" i="8"/>
  <c r="G19812" i="8"/>
  <c r="G19813" i="8"/>
  <c r="G19814" i="8"/>
  <c r="G19815" i="8"/>
  <c r="G19816" i="8"/>
  <c r="G19817" i="8"/>
  <c r="G19818" i="8"/>
  <c r="G19819" i="8"/>
  <c r="G19820" i="8"/>
  <c r="G19821" i="8"/>
  <c r="G19822" i="8"/>
  <c r="G19823" i="8"/>
  <c r="G19824" i="8"/>
  <c r="G19825" i="8"/>
  <c r="G19826" i="8"/>
  <c r="G19827" i="8"/>
  <c r="G19828" i="8"/>
  <c r="G19829" i="8"/>
  <c r="G19830" i="8"/>
  <c r="G19831" i="8"/>
  <c r="G19832" i="8"/>
  <c r="G19833" i="8"/>
  <c r="G19834" i="8"/>
  <c r="G19835" i="8"/>
  <c r="G19836" i="8"/>
  <c r="G19837" i="8"/>
  <c r="G19838" i="8"/>
  <c r="G19839" i="8"/>
  <c r="G19840" i="8"/>
  <c r="G19841" i="8"/>
  <c r="G19842" i="8"/>
  <c r="G19843" i="8"/>
  <c r="G19844" i="8"/>
  <c r="G19845" i="8"/>
  <c r="G19846" i="8"/>
  <c r="G19847" i="8"/>
  <c r="G19848" i="8"/>
  <c r="G19849" i="8"/>
  <c r="G19850" i="8"/>
  <c r="G19851" i="8"/>
  <c r="G19852" i="8"/>
  <c r="G19853" i="8"/>
  <c r="G19854" i="8"/>
  <c r="G19855" i="8"/>
  <c r="G19856" i="8"/>
  <c r="G19857" i="8"/>
  <c r="G19858" i="8"/>
  <c r="G19859" i="8"/>
  <c r="G19860" i="8"/>
  <c r="G19861" i="8"/>
  <c r="G19862" i="8"/>
  <c r="G19863" i="8"/>
  <c r="G19864" i="8"/>
  <c r="G19865" i="8"/>
  <c r="G19866" i="8"/>
  <c r="G19867" i="8"/>
  <c r="G19868" i="8"/>
  <c r="G19869" i="8"/>
  <c r="G19870" i="8"/>
  <c r="G19871" i="8"/>
  <c r="G19872" i="8"/>
  <c r="G19873" i="8"/>
  <c r="G19874" i="8"/>
  <c r="G19875" i="8"/>
  <c r="G19876" i="8"/>
  <c r="G19877" i="8"/>
  <c r="G19878" i="8"/>
  <c r="G19879" i="8"/>
  <c r="G19880" i="8"/>
  <c r="G19881" i="8"/>
  <c r="G19882" i="8"/>
  <c r="G19883" i="8"/>
  <c r="G19884" i="8"/>
  <c r="G19885" i="8"/>
  <c r="G19886" i="8"/>
  <c r="G19887" i="8"/>
  <c r="G19888" i="8"/>
  <c r="G19889" i="8"/>
  <c r="G19890" i="8"/>
  <c r="G19891" i="8"/>
  <c r="G19892" i="8"/>
  <c r="G19893" i="8"/>
  <c r="G19894" i="8"/>
  <c r="G19895" i="8"/>
  <c r="G19896" i="8"/>
  <c r="G19897" i="8"/>
  <c r="G19898" i="8"/>
  <c r="G19899" i="8"/>
  <c r="G19900" i="8"/>
  <c r="G19901" i="8"/>
  <c r="G19902" i="8"/>
  <c r="G19903" i="8"/>
  <c r="G19904" i="8"/>
  <c r="G19905" i="8"/>
  <c r="G19906" i="8"/>
  <c r="G19907" i="8"/>
  <c r="G19908" i="8"/>
  <c r="G19909" i="8"/>
  <c r="G19910" i="8"/>
  <c r="G19911" i="8"/>
  <c r="G19912" i="8"/>
  <c r="G19913" i="8"/>
  <c r="G19914" i="8"/>
  <c r="G19915" i="8"/>
  <c r="G19916" i="8"/>
  <c r="G19917" i="8"/>
  <c r="G19918" i="8"/>
  <c r="G19919" i="8"/>
  <c r="G19920" i="8"/>
  <c r="G19921" i="8"/>
  <c r="G19922" i="8"/>
  <c r="G19923" i="8"/>
  <c r="G19924" i="8"/>
  <c r="G19925" i="8"/>
  <c r="G19926" i="8"/>
  <c r="G19927" i="8"/>
  <c r="G19928" i="8"/>
  <c r="G19929" i="8"/>
  <c r="G19930" i="8"/>
  <c r="G19931" i="8"/>
  <c r="G19932" i="8"/>
  <c r="G19933" i="8"/>
  <c r="G19934" i="8"/>
  <c r="G19935" i="8"/>
  <c r="G19936" i="8"/>
  <c r="G19937" i="8"/>
  <c r="G19938" i="8"/>
  <c r="G19939" i="8"/>
  <c r="G19940" i="8"/>
  <c r="G19941" i="8"/>
  <c r="G19942" i="8"/>
  <c r="G19943" i="8"/>
  <c r="G19944" i="8"/>
  <c r="G19945" i="8"/>
  <c r="G19946" i="8"/>
  <c r="G19947" i="8"/>
  <c r="G19948" i="8"/>
  <c r="G19949" i="8"/>
  <c r="G19950" i="8"/>
  <c r="G19951" i="8"/>
  <c r="G19952" i="8"/>
  <c r="G19953" i="8"/>
  <c r="G19954" i="8"/>
  <c r="G19955" i="8"/>
  <c r="G19956" i="8"/>
  <c r="G19957" i="8"/>
  <c r="G19958" i="8"/>
  <c r="G19959" i="8"/>
  <c r="G19960" i="8"/>
  <c r="G19961" i="8"/>
  <c r="G19962" i="8"/>
  <c r="G19963" i="8"/>
  <c r="G19964" i="8"/>
  <c r="G19965" i="8"/>
  <c r="G19966" i="8"/>
  <c r="G19967" i="8"/>
  <c r="G19968" i="8"/>
  <c r="G19969" i="8"/>
  <c r="G19970" i="8"/>
  <c r="G19971" i="8"/>
  <c r="G19972" i="8"/>
  <c r="G19973" i="8"/>
  <c r="G19974" i="8"/>
  <c r="G19975" i="8"/>
  <c r="G19976" i="8"/>
  <c r="G19977" i="8"/>
  <c r="G19978" i="8"/>
  <c r="G19979" i="8"/>
  <c r="G19980" i="8"/>
  <c r="G19981" i="8"/>
  <c r="G19982" i="8"/>
  <c r="G19983" i="8"/>
  <c r="G19984" i="8"/>
  <c r="G19985" i="8"/>
  <c r="G19986" i="8"/>
  <c r="G19987" i="8"/>
  <c r="G19988" i="8"/>
  <c r="G19989" i="8"/>
  <c r="G19990" i="8"/>
  <c r="G19991" i="8"/>
  <c r="G19992" i="8"/>
  <c r="G19993" i="8"/>
  <c r="G19994" i="8"/>
  <c r="G19995" i="8"/>
  <c r="G19996" i="8"/>
  <c r="G19997" i="8"/>
  <c r="G19998" i="8"/>
  <c r="G19999" i="8"/>
  <c r="G20000" i="8"/>
  <c r="G20001" i="8"/>
  <c r="G20002" i="8"/>
  <c r="G20003" i="8"/>
  <c r="G20004" i="8"/>
  <c r="G20005" i="8"/>
  <c r="G20006" i="8"/>
  <c r="G20007" i="8"/>
  <c r="G20008" i="8"/>
  <c r="G20009" i="8"/>
  <c r="G20010" i="8"/>
  <c r="G20011" i="8"/>
  <c r="G20012" i="8"/>
  <c r="G20013" i="8"/>
  <c r="G20014" i="8"/>
  <c r="G20015" i="8"/>
  <c r="G20016" i="8"/>
  <c r="G20017" i="8"/>
  <c r="G20018" i="8"/>
  <c r="G20019" i="8"/>
  <c r="G20020" i="8"/>
  <c r="G20021" i="8"/>
  <c r="G20022" i="8"/>
  <c r="G20023" i="8"/>
  <c r="G20024" i="8"/>
  <c r="G20025" i="8"/>
  <c r="G20026" i="8"/>
  <c r="G20027" i="8"/>
  <c r="G20028" i="8"/>
  <c r="G20029" i="8"/>
  <c r="G20030" i="8"/>
  <c r="G20031" i="8"/>
  <c r="G20032" i="8"/>
  <c r="G20033" i="8"/>
  <c r="G20034" i="8"/>
  <c r="G20035" i="8"/>
  <c r="G20036" i="8"/>
  <c r="G20037" i="8"/>
  <c r="G20038" i="8"/>
  <c r="G20039" i="8"/>
  <c r="G20040" i="8"/>
  <c r="G20041" i="8"/>
  <c r="G20042" i="8"/>
  <c r="G20043" i="8"/>
  <c r="G20044" i="8"/>
  <c r="G20045" i="8"/>
  <c r="G20046" i="8"/>
  <c r="G20047" i="8"/>
  <c r="G20048" i="8"/>
  <c r="G20049" i="8"/>
  <c r="G20050" i="8"/>
  <c r="G20051" i="8"/>
  <c r="G20052" i="8"/>
  <c r="G20053" i="8"/>
  <c r="G20054" i="8"/>
  <c r="G20055" i="8"/>
  <c r="G20056" i="8"/>
  <c r="G20057" i="8"/>
  <c r="G20058" i="8"/>
  <c r="G20059" i="8"/>
  <c r="G20060" i="8"/>
  <c r="G20061" i="8"/>
  <c r="G20062" i="8"/>
  <c r="G20063" i="8"/>
  <c r="G20064" i="8"/>
  <c r="G20065" i="8"/>
  <c r="G20066" i="8"/>
  <c r="G20067" i="8"/>
  <c r="G20068" i="8"/>
  <c r="G20069" i="8"/>
  <c r="G20070" i="8"/>
  <c r="G20071" i="8"/>
  <c r="G20072" i="8"/>
  <c r="G20073" i="8"/>
  <c r="G20074" i="8"/>
  <c r="G20075" i="8"/>
  <c r="G20076" i="8"/>
  <c r="G20077" i="8"/>
  <c r="G20078" i="8"/>
  <c r="G20079" i="8"/>
  <c r="G20080" i="8"/>
  <c r="G20081" i="8"/>
  <c r="G20082" i="8"/>
  <c r="G20083" i="8"/>
  <c r="G20084" i="8"/>
  <c r="G20085" i="8"/>
  <c r="G20086" i="8"/>
  <c r="G20087" i="8"/>
  <c r="G20088" i="8"/>
  <c r="G20089" i="8"/>
  <c r="G20090" i="8"/>
  <c r="G20091" i="8"/>
  <c r="G20092" i="8"/>
  <c r="G20093" i="8"/>
  <c r="G20094" i="8"/>
  <c r="G20095" i="8"/>
  <c r="G20096" i="8"/>
  <c r="G20097" i="8"/>
  <c r="G20098" i="8"/>
  <c r="G20099" i="8"/>
  <c r="G20100" i="8"/>
  <c r="G20101" i="8"/>
  <c r="G20102" i="8"/>
  <c r="G20103" i="8"/>
  <c r="G20104" i="8"/>
  <c r="G20105" i="8"/>
  <c r="G20106" i="8"/>
  <c r="G20107" i="8"/>
  <c r="G20108" i="8"/>
  <c r="G20109" i="8"/>
  <c r="G20110" i="8"/>
  <c r="G20111" i="8"/>
  <c r="G20112" i="8"/>
  <c r="G20113" i="8"/>
  <c r="G20114" i="8"/>
  <c r="G20115" i="8"/>
  <c r="G20116" i="8"/>
  <c r="G20117" i="8"/>
  <c r="G20118" i="8"/>
  <c r="G20119" i="8"/>
  <c r="G20120" i="8"/>
  <c r="G20121" i="8"/>
  <c r="G20122" i="8"/>
  <c r="G20123" i="8"/>
  <c r="G20124" i="8"/>
  <c r="G20125" i="8"/>
  <c r="G20126" i="8"/>
  <c r="G20127" i="8"/>
  <c r="G20128" i="8"/>
  <c r="G20129" i="8"/>
  <c r="G20130" i="8"/>
  <c r="G20131" i="8"/>
  <c r="G20132" i="8"/>
  <c r="G20133" i="8"/>
  <c r="G20134" i="8"/>
  <c r="G20135" i="8"/>
  <c r="G20136" i="8"/>
  <c r="G20137" i="8"/>
  <c r="G20138" i="8"/>
  <c r="G20139" i="8"/>
  <c r="G20140" i="8"/>
  <c r="G20141" i="8"/>
  <c r="G20142" i="8"/>
  <c r="G20143" i="8"/>
  <c r="G20144" i="8"/>
  <c r="G20145" i="8"/>
  <c r="G20146" i="8"/>
  <c r="G20147" i="8"/>
  <c r="G20148" i="8"/>
  <c r="G20149" i="8"/>
  <c r="G20150" i="8"/>
  <c r="G20151" i="8"/>
  <c r="G20152" i="8"/>
  <c r="G20153" i="8"/>
  <c r="G20154" i="8"/>
  <c r="G20155" i="8"/>
  <c r="G20156" i="8"/>
  <c r="G20157" i="8"/>
  <c r="G20158" i="8"/>
  <c r="G20159" i="8"/>
  <c r="G20160" i="8"/>
  <c r="G20161" i="8"/>
  <c r="G20162" i="8"/>
  <c r="G20163" i="8"/>
  <c r="G20164" i="8"/>
  <c r="G20165" i="8"/>
  <c r="G20166" i="8"/>
  <c r="G20167" i="8"/>
  <c r="G20168" i="8"/>
  <c r="G20169" i="8"/>
  <c r="G20170" i="8"/>
  <c r="G20171" i="8"/>
  <c r="G20172" i="8"/>
  <c r="G20173" i="8"/>
  <c r="G20174" i="8"/>
  <c r="G20175" i="8"/>
  <c r="G20176" i="8"/>
  <c r="G20177" i="8"/>
  <c r="G20178" i="8"/>
  <c r="G20179" i="8"/>
  <c r="G20180" i="8"/>
  <c r="G20181" i="8"/>
  <c r="G20182" i="8"/>
  <c r="G20183" i="8"/>
  <c r="G20184" i="8"/>
  <c r="G20185" i="8"/>
  <c r="G20186" i="8"/>
  <c r="G20187" i="8"/>
  <c r="G20188" i="8"/>
  <c r="G20189" i="8"/>
  <c r="G20190" i="8"/>
  <c r="G20191" i="8"/>
  <c r="G20192" i="8"/>
  <c r="G20193" i="8"/>
  <c r="G20194" i="8"/>
  <c r="G20195" i="8"/>
  <c r="G20196" i="8"/>
  <c r="G20197" i="8"/>
  <c r="G20198" i="8"/>
  <c r="G20199" i="8"/>
  <c r="G20200" i="8"/>
  <c r="G20201" i="8"/>
  <c r="G20202" i="8"/>
  <c r="G20203" i="8"/>
  <c r="G20204" i="8"/>
  <c r="G20205" i="8"/>
  <c r="G20206" i="8"/>
  <c r="G20207" i="8"/>
  <c r="G20208" i="8"/>
  <c r="G20209" i="8"/>
  <c r="G20210" i="8"/>
  <c r="G20211" i="8"/>
  <c r="G20212" i="8"/>
  <c r="G20213" i="8"/>
  <c r="G20214" i="8"/>
  <c r="G20215" i="8"/>
  <c r="G20216" i="8"/>
  <c r="G20217" i="8"/>
  <c r="G20218" i="8"/>
  <c r="G20219" i="8"/>
  <c r="G20220" i="8"/>
  <c r="G20221" i="8"/>
  <c r="G20222" i="8"/>
  <c r="G20223" i="8"/>
  <c r="G20224" i="8"/>
  <c r="G20225" i="8"/>
  <c r="G20226" i="8"/>
  <c r="G20227" i="8"/>
  <c r="G20228" i="8"/>
  <c r="G20229" i="8"/>
  <c r="G20230" i="8"/>
  <c r="G20231" i="8"/>
  <c r="G20232" i="8"/>
  <c r="G20233" i="8"/>
  <c r="G20234" i="8"/>
  <c r="G20235" i="8"/>
  <c r="G20236" i="8"/>
  <c r="G20237" i="8"/>
  <c r="G20238" i="8"/>
  <c r="G20239" i="8"/>
  <c r="G20240" i="8"/>
  <c r="G20241" i="8"/>
  <c r="G20242" i="8"/>
  <c r="G20243" i="8"/>
  <c r="G20244" i="8"/>
  <c r="G20245" i="8"/>
  <c r="G20246" i="8"/>
  <c r="G20247" i="8"/>
  <c r="G20248" i="8"/>
  <c r="G20249" i="8"/>
  <c r="G20250" i="8"/>
  <c r="G20251" i="8"/>
  <c r="G20252" i="8"/>
  <c r="G20253" i="8"/>
  <c r="G20254" i="8"/>
  <c r="G20255" i="8"/>
  <c r="G20256" i="8"/>
  <c r="G20257" i="8"/>
  <c r="G20258" i="8"/>
  <c r="G20259" i="8"/>
  <c r="G20260" i="8"/>
  <c r="G20261" i="8"/>
  <c r="G20262" i="8"/>
  <c r="G20263" i="8"/>
  <c r="G20264" i="8"/>
  <c r="G20265" i="8"/>
  <c r="G20266" i="8"/>
  <c r="G20267" i="8"/>
  <c r="G20268" i="8"/>
  <c r="G20269" i="8"/>
  <c r="G20270" i="8"/>
  <c r="G20271" i="8"/>
  <c r="G20272" i="8"/>
  <c r="G20273" i="8"/>
  <c r="G20274" i="8"/>
  <c r="G20275" i="8"/>
  <c r="G20276" i="8"/>
  <c r="G20277" i="8"/>
  <c r="G20278" i="8"/>
  <c r="G20279" i="8"/>
  <c r="G20280" i="8"/>
  <c r="G20281" i="8"/>
  <c r="G20282" i="8"/>
  <c r="G20283" i="8"/>
  <c r="G20284" i="8"/>
  <c r="G20285" i="8"/>
  <c r="G20286" i="8"/>
  <c r="G20287" i="8"/>
  <c r="G20288" i="8"/>
  <c r="G20289" i="8"/>
  <c r="G20290" i="8"/>
  <c r="G20291" i="8"/>
  <c r="G20292" i="8"/>
  <c r="G20293" i="8"/>
  <c r="G20294" i="8"/>
  <c r="G20295" i="8"/>
  <c r="G20296" i="8"/>
  <c r="G20297" i="8"/>
  <c r="G20298" i="8"/>
  <c r="G20299" i="8"/>
  <c r="G20300" i="8"/>
  <c r="G20301" i="8"/>
  <c r="G20302" i="8"/>
  <c r="G20303" i="8"/>
  <c r="G20304" i="8"/>
  <c r="G20305" i="8"/>
  <c r="G20306" i="8"/>
  <c r="G20307" i="8"/>
  <c r="G20308" i="8"/>
  <c r="G20309" i="8"/>
  <c r="G20310" i="8"/>
  <c r="G20311" i="8"/>
  <c r="G20312" i="8"/>
  <c r="G20313" i="8"/>
  <c r="G20314" i="8"/>
  <c r="G20315" i="8"/>
  <c r="G20316" i="8"/>
  <c r="G20317" i="8"/>
  <c r="G20318" i="8"/>
  <c r="G20319" i="8"/>
  <c r="G20320" i="8"/>
  <c r="G20321" i="8"/>
  <c r="G20322" i="8"/>
  <c r="G20323" i="8"/>
  <c r="G20324" i="8"/>
  <c r="G20325" i="8"/>
  <c r="G20326" i="8"/>
  <c r="G20327" i="8"/>
  <c r="G20328" i="8"/>
  <c r="G20329" i="8"/>
  <c r="G20330" i="8"/>
  <c r="G20331" i="8"/>
  <c r="G20332" i="8"/>
  <c r="G20333" i="8"/>
  <c r="G20334" i="8"/>
  <c r="G20335" i="8"/>
  <c r="G20336" i="8"/>
  <c r="G20337" i="8"/>
  <c r="G20338" i="8"/>
  <c r="G20339" i="8"/>
  <c r="G20340" i="8"/>
  <c r="G20341" i="8"/>
  <c r="G20342" i="8"/>
  <c r="G20343" i="8"/>
  <c r="G20344" i="8"/>
  <c r="G20345" i="8"/>
  <c r="G20346" i="8"/>
  <c r="G20347" i="8"/>
  <c r="G20348" i="8"/>
  <c r="G20349" i="8"/>
  <c r="G20350" i="8"/>
  <c r="G20351" i="8"/>
  <c r="G20352" i="8"/>
  <c r="G20353" i="8"/>
  <c r="G20354" i="8"/>
  <c r="G20355" i="8"/>
  <c r="G20356" i="8"/>
  <c r="G20357" i="8"/>
  <c r="G20358" i="8"/>
  <c r="G20359" i="8"/>
  <c r="G20360" i="8"/>
  <c r="G20361" i="8"/>
  <c r="G20362" i="8"/>
  <c r="G20363" i="8"/>
  <c r="G20364" i="8"/>
  <c r="G20365" i="8"/>
  <c r="G20366" i="8"/>
  <c r="G20367" i="8"/>
  <c r="G20368" i="8"/>
  <c r="G20369" i="8"/>
  <c r="G20370" i="8"/>
  <c r="G20371" i="8"/>
  <c r="G20372" i="8"/>
  <c r="G20373" i="8"/>
  <c r="G20374" i="8"/>
  <c r="G20375" i="8"/>
  <c r="G20376" i="8"/>
  <c r="G20377" i="8"/>
  <c r="G20378" i="8"/>
  <c r="G20379" i="8"/>
  <c r="G20380" i="8"/>
  <c r="G20381" i="8"/>
  <c r="G20382" i="8"/>
  <c r="G20383" i="8"/>
  <c r="G20384" i="8"/>
  <c r="G20385" i="8"/>
  <c r="G20386" i="8"/>
  <c r="G20387" i="8"/>
  <c r="G20388" i="8"/>
  <c r="G20389" i="8"/>
  <c r="G20390" i="8"/>
  <c r="G20391" i="8"/>
  <c r="G20392" i="8"/>
  <c r="G20393" i="8"/>
  <c r="G20394" i="8"/>
  <c r="G20395" i="8"/>
  <c r="G20396" i="8"/>
  <c r="G20397" i="8"/>
  <c r="G20398" i="8"/>
  <c r="G20399" i="8"/>
  <c r="G20400" i="8"/>
  <c r="G20401" i="8"/>
  <c r="G20402" i="8"/>
  <c r="G20403" i="8"/>
  <c r="G20404" i="8"/>
  <c r="G20405" i="8"/>
  <c r="G20406" i="8"/>
  <c r="G20407" i="8"/>
  <c r="G20408" i="8"/>
  <c r="G20409" i="8"/>
  <c r="G20410" i="8"/>
  <c r="G20411" i="8"/>
  <c r="G20412" i="8"/>
  <c r="G20413" i="8"/>
  <c r="G20414" i="8"/>
  <c r="G20415" i="8"/>
  <c r="G20416" i="8"/>
  <c r="G20417" i="8"/>
  <c r="G20418" i="8"/>
  <c r="G20419" i="8"/>
  <c r="G20420" i="8"/>
  <c r="G20421" i="8"/>
  <c r="G20422" i="8"/>
  <c r="G20423" i="8"/>
  <c r="G20424" i="8"/>
  <c r="G20425" i="8"/>
  <c r="G20426" i="8"/>
  <c r="G20427" i="8"/>
  <c r="G20428" i="8"/>
  <c r="G20429" i="8"/>
  <c r="G20430" i="8"/>
  <c r="G20431" i="8"/>
  <c r="G20432" i="8"/>
  <c r="G20433" i="8"/>
  <c r="G20434" i="8"/>
  <c r="G20435" i="8"/>
  <c r="G20436" i="8"/>
  <c r="G20437" i="8"/>
  <c r="G20438" i="8"/>
  <c r="G20439" i="8"/>
  <c r="G20440" i="8"/>
  <c r="G20441" i="8"/>
  <c r="G20442" i="8"/>
  <c r="G20443" i="8"/>
  <c r="G20444" i="8"/>
  <c r="G20445" i="8"/>
  <c r="G20446" i="8"/>
  <c r="G20447" i="8"/>
  <c r="G20448" i="8"/>
  <c r="G20449" i="8"/>
  <c r="G20450" i="8"/>
  <c r="G20451" i="8"/>
  <c r="G20452" i="8"/>
  <c r="G20453" i="8"/>
  <c r="G20454" i="8"/>
  <c r="G20455" i="8"/>
  <c r="G20456" i="8"/>
  <c r="G20457" i="8"/>
  <c r="G20458" i="8"/>
  <c r="G20459" i="8"/>
  <c r="G20460" i="8"/>
  <c r="G20461" i="8"/>
  <c r="G20462" i="8"/>
  <c r="G20463" i="8"/>
  <c r="G20464" i="8"/>
  <c r="G20465" i="8"/>
  <c r="G20466" i="8"/>
  <c r="G20467" i="8"/>
  <c r="G20468" i="8"/>
  <c r="G20469" i="8"/>
  <c r="G20470" i="8"/>
  <c r="G20471" i="8"/>
  <c r="G20472" i="8"/>
  <c r="G20473" i="8"/>
  <c r="G20474" i="8"/>
  <c r="G20475" i="8"/>
  <c r="G20476" i="8"/>
  <c r="G20477" i="8"/>
  <c r="G20478" i="8"/>
  <c r="G20479" i="8"/>
  <c r="G20480" i="8"/>
  <c r="G20481" i="8"/>
  <c r="G20482" i="8"/>
  <c r="G20483" i="8"/>
  <c r="G20484" i="8"/>
  <c r="G20485" i="8"/>
  <c r="G20486" i="8"/>
  <c r="G20487" i="8"/>
  <c r="G20488" i="8"/>
  <c r="G20489" i="8"/>
  <c r="G20490" i="8"/>
  <c r="G20491" i="8"/>
  <c r="G20492" i="8"/>
  <c r="G20493" i="8"/>
  <c r="G20494" i="8"/>
  <c r="G20495" i="8"/>
  <c r="G20496" i="8"/>
  <c r="G20497" i="8"/>
  <c r="G20498" i="8"/>
  <c r="G20499" i="8"/>
  <c r="G20500" i="8"/>
  <c r="G20501" i="8"/>
  <c r="G20502" i="8"/>
  <c r="G20503" i="8"/>
  <c r="G20504" i="8"/>
  <c r="G20505" i="8"/>
  <c r="G20506" i="8"/>
  <c r="G20507" i="8"/>
  <c r="G20508" i="8"/>
  <c r="G20509" i="8"/>
  <c r="G20510" i="8"/>
  <c r="G20511" i="8"/>
  <c r="G20512" i="8"/>
  <c r="G20513" i="8"/>
  <c r="G20514" i="8"/>
  <c r="G20515" i="8"/>
  <c r="G20516" i="8"/>
  <c r="G20517" i="8"/>
  <c r="G20518" i="8"/>
  <c r="G20519" i="8"/>
  <c r="G20520" i="8"/>
  <c r="G20521" i="8"/>
  <c r="G20522" i="8"/>
  <c r="G20523" i="8"/>
  <c r="G20524" i="8"/>
  <c r="G20525" i="8"/>
  <c r="G20526" i="8"/>
  <c r="G20527" i="8"/>
  <c r="G20528" i="8"/>
  <c r="G20529" i="8"/>
  <c r="G20530" i="8"/>
  <c r="G20531" i="8"/>
  <c r="G20532" i="8"/>
  <c r="G20533" i="8"/>
  <c r="G20534" i="8"/>
  <c r="G20535" i="8"/>
  <c r="G20536" i="8"/>
  <c r="G20537" i="8"/>
  <c r="G20538" i="8"/>
  <c r="G20539" i="8"/>
  <c r="G20540" i="8"/>
  <c r="G20541" i="8"/>
  <c r="G20542" i="8"/>
  <c r="G20543" i="8"/>
  <c r="G20544" i="8"/>
  <c r="G20545" i="8"/>
  <c r="G20546" i="8"/>
  <c r="G20547" i="8"/>
  <c r="G20548" i="8"/>
  <c r="G20549" i="8"/>
  <c r="G20550" i="8"/>
  <c r="G20551" i="8"/>
  <c r="G20552" i="8"/>
  <c r="G20553" i="8"/>
  <c r="G20554" i="8"/>
  <c r="G20555" i="8"/>
  <c r="G20556" i="8"/>
  <c r="G20557" i="8"/>
  <c r="G20558" i="8"/>
  <c r="G20559" i="8"/>
  <c r="G20560" i="8"/>
  <c r="G20561" i="8"/>
  <c r="G20562" i="8"/>
  <c r="G20563" i="8"/>
  <c r="G20564" i="8"/>
  <c r="G20565" i="8"/>
  <c r="G20566" i="8"/>
  <c r="G20567" i="8"/>
  <c r="G20568" i="8"/>
  <c r="G20569" i="8"/>
  <c r="G20570" i="8"/>
  <c r="G20571" i="8"/>
  <c r="G20572" i="8"/>
  <c r="G20573" i="8"/>
  <c r="G20574" i="8"/>
  <c r="G20575" i="8"/>
  <c r="G20576" i="8"/>
  <c r="G20577" i="8"/>
  <c r="G20578" i="8"/>
  <c r="G20579" i="8"/>
  <c r="G20580" i="8"/>
  <c r="G20581" i="8"/>
  <c r="G20582" i="8"/>
  <c r="G20583" i="8"/>
  <c r="G20584" i="8"/>
  <c r="G20585" i="8"/>
  <c r="G20586" i="8"/>
  <c r="G20587" i="8"/>
  <c r="G20588" i="8"/>
  <c r="G20589" i="8"/>
  <c r="G20590" i="8"/>
  <c r="G20591" i="8"/>
  <c r="G20592" i="8"/>
  <c r="G20593" i="8"/>
  <c r="G20594" i="8"/>
  <c r="G20595" i="8"/>
  <c r="G20596" i="8"/>
  <c r="G20597" i="8"/>
  <c r="G20598" i="8"/>
  <c r="G20599" i="8"/>
  <c r="G20600" i="8"/>
  <c r="G20601" i="8"/>
  <c r="G20602" i="8"/>
  <c r="G20603" i="8"/>
  <c r="G20604" i="8"/>
  <c r="G20605" i="8"/>
  <c r="G20606" i="8"/>
  <c r="G20607" i="8"/>
  <c r="G20608" i="8"/>
  <c r="G20609" i="8"/>
  <c r="G20610" i="8"/>
  <c r="G20611" i="8"/>
  <c r="G20612" i="8"/>
  <c r="G20613" i="8"/>
  <c r="G20614" i="8"/>
  <c r="G20615" i="8"/>
  <c r="G20616" i="8"/>
  <c r="G20617" i="8"/>
  <c r="G20618" i="8"/>
  <c r="G20619" i="8"/>
  <c r="G20620" i="8"/>
  <c r="G20621" i="8"/>
  <c r="G20622" i="8"/>
  <c r="G20623" i="8"/>
  <c r="G20624" i="8"/>
  <c r="G20625" i="8"/>
  <c r="G20626" i="8"/>
  <c r="G20627" i="8"/>
  <c r="G20628" i="8"/>
  <c r="G20629" i="8"/>
  <c r="G20630" i="8"/>
  <c r="G20631" i="8"/>
  <c r="G20632" i="8"/>
  <c r="G20633" i="8"/>
  <c r="G20634" i="8"/>
  <c r="G20635" i="8"/>
  <c r="G20636" i="8"/>
  <c r="G20637" i="8"/>
  <c r="G20638" i="8"/>
  <c r="G20639" i="8"/>
  <c r="G20640" i="8"/>
  <c r="G20641" i="8"/>
  <c r="G20642" i="8"/>
  <c r="G20643" i="8"/>
  <c r="G20644" i="8"/>
  <c r="G20645" i="8"/>
  <c r="G20646" i="8"/>
  <c r="G20647" i="8"/>
  <c r="G20648" i="8"/>
  <c r="G20649" i="8"/>
  <c r="G20650" i="8"/>
  <c r="G20651" i="8"/>
  <c r="G20652" i="8"/>
  <c r="G20653" i="8"/>
  <c r="G20654" i="8"/>
  <c r="G20655" i="8"/>
  <c r="G20656" i="8"/>
  <c r="G20657" i="8"/>
  <c r="G20658" i="8"/>
  <c r="G20659" i="8"/>
  <c r="G20660" i="8"/>
  <c r="G20661" i="8"/>
  <c r="G20662" i="8"/>
  <c r="G20663" i="8"/>
  <c r="G20664" i="8"/>
  <c r="G20665" i="8"/>
  <c r="G20666" i="8"/>
  <c r="G20667" i="8"/>
  <c r="G20668" i="8"/>
  <c r="G20669" i="8"/>
  <c r="G20670" i="8"/>
  <c r="G20671" i="8"/>
  <c r="G20672" i="8"/>
  <c r="G20673" i="8"/>
  <c r="G20674" i="8"/>
  <c r="G20675" i="8"/>
  <c r="G20676" i="8"/>
  <c r="G20677" i="8"/>
  <c r="G20678" i="8"/>
  <c r="G20679" i="8"/>
  <c r="G20680" i="8"/>
  <c r="G20681" i="8"/>
  <c r="G20682" i="8"/>
  <c r="G20683" i="8"/>
  <c r="G20684" i="8"/>
  <c r="G20685" i="8"/>
  <c r="G20686" i="8"/>
  <c r="G20687" i="8"/>
  <c r="G20688" i="8"/>
  <c r="G20689" i="8"/>
  <c r="G20690" i="8"/>
  <c r="G20691" i="8"/>
  <c r="G20692" i="8"/>
  <c r="G20693" i="8"/>
  <c r="G20694" i="8"/>
  <c r="G20695" i="8"/>
  <c r="G20696" i="8"/>
  <c r="G20697" i="8"/>
  <c r="G20698" i="8"/>
  <c r="G20699" i="8"/>
  <c r="G20700" i="8"/>
  <c r="G20701" i="8"/>
  <c r="G20702" i="8"/>
  <c r="G20703" i="8"/>
  <c r="G20704" i="8"/>
  <c r="G20705" i="8"/>
  <c r="G20706" i="8"/>
  <c r="G20707" i="8"/>
  <c r="G20708" i="8"/>
  <c r="G20709" i="8"/>
  <c r="G20710" i="8"/>
  <c r="G20711" i="8"/>
  <c r="G20712" i="8"/>
  <c r="G20713" i="8"/>
  <c r="G20714" i="8"/>
  <c r="G20715" i="8"/>
  <c r="G20716" i="8"/>
  <c r="G20717" i="8"/>
  <c r="G20718" i="8"/>
  <c r="G20719" i="8"/>
  <c r="G20720" i="8"/>
  <c r="G20721" i="8"/>
  <c r="G20722" i="8"/>
  <c r="G20723" i="8"/>
  <c r="G20724" i="8"/>
  <c r="G20725" i="8"/>
  <c r="G20726" i="8"/>
  <c r="G20727" i="8"/>
  <c r="G20728" i="8"/>
  <c r="G20729" i="8"/>
  <c r="G20730" i="8"/>
  <c r="G20731" i="8"/>
  <c r="G20732" i="8"/>
  <c r="G20733" i="8"/>
  <c r="G20734" i="8"/>
  <c r="G20735" i="8"/>
  <c r="G20736" i="8"/>
  <c r="G20737" i="8"/>
  <c r="G20738" i="8"/>
  <c r="G20739" i="8"/>
  <c r="G20740" i="8"/>
  <c r="G20741" i="8"/>
  <c r="G20742" i="8"/>
  <c r="G20743" i="8"/>
  <c r="G20744" i="8"/>
  <c r="G20745" i="8"/>
  <c r="G20746" i="8"/>
  <c r="G20747" i="8"/>
  <c r="G20748" i="8"/>
  <c r="G20749" i="8"/>
  <c r="G20750" i="8"/>
  <c r="G20751" i="8"/>
  <c r="G20752" i="8"/>
  <c r="G20753" i="8"/>
  <c r="G20754" i="8"/>
  <c r="G20755" i="8"/>
  <c r="G20756" i="8"/>
  <c r="G20757" i="8"/>
  <c r="G20758" i="8"/>
  <c r="G20759" i="8"/>
  <c r="G20760" i="8"/>
  <c r="G20761" i="8"/>
  <c r="G20762" i="8"/>
  <c r="G20763" i="8"/>
  <c r="G20764" i="8"/>
  <c r="G20765" i="8"/>
  <c r="G20766" i="8"/>
  <c r="G20767" i="8"/>
  <c r="G20768" i="8"/>
  <c r="G20769" i="8"/>
  <c r="G20770" i="8"/>
  <c r="G20771" i="8"/>
  <c r="G20772" i="8"/>
  <c r="G20773" i="8"/>
  <c r="G20774" i="8"/>
  <c r="G20775" i="8"/>
  <c r="G20776" i="8"/>
  <c r="G20777" i="8"/>
  <c r="G20778" i="8"/>
  <c r="G20779" i="8"/>
  <c r="G20780" i="8"/>
  <c r="G20781" i="8"/>
  <c r="G20782" i="8"/>
  <c r="G20783" i="8"/>
  <c r="G20784" i="8"/>
  <c r="G20785" i="8"/>
  <c r="G20786" i="8"/>
  <c r="G20787" i="8"/>
  <c r="G20788" i="8"/>
  <c r="G20789" i="8"/>
  <c r="G20790" i="8"/>
  <c r="G20791" i="8"/>
  <c r="G20792" i="8"/>
  <c r="G20793" i="8"/>
  <c r="G20794" i="8"/>
  <c r="G20795" i="8"/>
  <c r="G20796" i="8"/>
  <c r="G20797" i="8"/>
  <c r="G20798" i="8"/>
  <c r="G20799" i="8"/>
  <c r="G20800" i="8"/>
  <c r="G20801" i="8"/>
  <c r="G20802" i="8"/>
  <c r="G20803" i="8"/>
  <c r="G20804" i="8"/>
  <c r="G20805" i="8"/>
  <c r="G20806" i="8"/>
  <c r="G20807" i="8"/>
  <c r="G20808" i="8"/>
  <c r="G20809" i="8"/>
  <c r="G20810" i="8"/>
  <c r="G20811" i="8"/>
  <c r="G20812" i="8"/>
  <c r="G20813" i="8"/>
  <c r="G20814" i="8"/>
  <c r="G20815" i="8"/>
  <c r="G20816" i="8"/>
  <c r="G20817" i="8"/>
  <c r="G20818" i="8"/>
  <c r="G20819" i="8"/>
  <c r="G20820" i="8"/>
  <c r="G20821" i="8"/>
  <c r="G20822" i="8"/>
  <c r="G20823" i="8"/>
  <c r="G20824" i="8"/>
  <c r="G20825" i="8"/>
  <c r="G20826" i="8"/>
  <c r="G20827" i="8"/>
  <c r="G20828" i="8"/>
  <c r="G20829" i="8"/>
  <c r="G20830" i="8"/>
  <c r="G20831" i="8"/>
  <c r="G20832" i="8"/>
  <c r="G20833" i="8"/>
  <c r="G20834" i="8"/>
  <c r="G20835" i="8"/>
  <c r="G20836" i="8"/>
  <c r="G20837" i="8"/>
  <c r="G20838" i="8"/>
  <c r="G20839" i="8"/>
  <c r="G20840" i="8"/>
  <c r="G20841" i="8"/>
  <c r="G20842" i="8"/>
  <c r="G20843" i="8"/>
  <c r="G20844" i="8"/>
  <c r="G20845" i="8"/>
  <c r="G20846" i="8"/>
  <c r="G20847" i="8"/>
  <c r="G20848" i="8"/>
  <c r="G20849" i="8"/>
  <c r="G20850" i="8"/>
  <c r="G20851" i="8"/>
  <c r="G20852" i="8"/>
  <c r="G20853" i="8"/>
  <c r="G20854" i="8"/>
  <c r="G20855" i="8"/>
  <c r="G20856" i="8"/>
  <c r="G20857" i="8"/>
  <c r="G20858" i="8"/>
  <c r="G20859" i="8"/>
  <c r="G20860" i="8"/>
  <c r="G20861" i="8"/>
  <c r="G20862" i="8"/>
  <c r="G20863" i="8"/>
  <c r="G20864" i="8"/>
  <c r="G20865" i="8"/>
  <c r="G20866" i="8"/>
  <c r="G20867" i="8"/>
  <c r="G20868" i="8"/>
  <c r="G20869" i="8"/>
  <c r="G20870" i="8"/>
  <c r="G20871" i="8"/>
  <c r="G20872" i="8"/>
  <c r="G20873" i="8"/>
  <c r="G20874" i="8"/>
  <c r="G20875" i="8"/>
  <c r="G20876" i="8"/>
  <c r="G20877" i="8"/>
  <c r="G20878" i="8"/>
  <c r="G20879" i="8"/>
  <c r="G20880" i="8"/>
  <c r="G20881" i="8"/>
  <c r="G20882" i="8"/>
  <c r="G20883" i="8"/>
  <c r="G20884" i="8"/>
  <c r="G20885" i="8"/>
  <c r="G20886" i="8"/>
  <c r="G20887" i="8"/>
  <c r="G20888" i="8"/>
  <c r="G20889" i="8"/>
  <c r="G20890" i="8"/>
  <c r="G20891" i="8"/>
  <c r="G20892" i="8"/>
  <c r="G20893" i="8"/>
  <c r="G20894" i="8"/>
  <c r="G20895" i="8"/>
  <c r="G20896" i="8"/>
  <c r="G20897" i="8"/>
  <c r="G20898" i="8"/>
  <c r="G20899" i="8"/>
  <c r="G20900" i="8"/>
  <c r="G20901" i="8"/>
  <c r="G20902" i="8"/>
  <c r="G20903" i="8"/>
  <c r="G20904" i="8"/>
  <c r="G20905" i="8"/>
  <c r="G20906" i="8"/>
  <c r="G20907" i="8"/>
  <c r="G20908" i="8"/>
  <c r="G20909" i="8"/>
  <c r="G20910" i="8"/>
  <c r="G20911" i="8"/>
  <c r="G20912" i="8"/>
  <c r="G20913" i="8"/>
  <c r="G20914" i="8"/>
  <c r="G20915" i="8"/>
  <c r="G20916" i="8"/>
  <c r="G20917" i="8"/>
  <c r="G20918" i="8"/>
  <c r="G20919" i="8"/>
  <c r="G20920" i="8"/>
  <c r="G20921" i="8"/>
  <c r="G20922" i="8"/>
  <c r="G20923" i="8"/>
  <c r="G20924" i="8"/>
  <c r="G20925" i="8"/>
  <c r="G20926" i="8"/>
  <c r="G20927" i="8"/>
  <c r="G20928" i="8"/>
  <c r="G20929" i="8"/>
  <c r="G20930" i="8"/>
  <c r="G20931" i="8"/>
  <c r="G20932" i="8"/>
  <c r="G20933" i="8"/>
  <c r="G20934" i="8"/>
  <c r="G20935" i="8"/>
  <c r="G20936" i="8"/>
  <c r="G20937" i="8"/>
  <c r="G20938" i="8"/>
  <c r="G20939" i="8"/>
  <c r="G20940" i="8"/>
  <c r="G20941" i="8"/>
  <c r="G20942" i="8"/>
  <c r="G20943" i="8"/>
  <c r="G20944" i="8"/>
  <c r="G20945" i="8"/>
  <c r="G20946" i="8"/>
  <c r="G20947" i="8"/>
  <c r="G20948" i="8"/>
  <c r="G20949" i="8"/>
  <c r="G20950" i="8"/>
  <c r="G20951" i="8"/>
  <c r="G20952" i="8"/>
  <c r="G20953" i="8"/>
  <c r="G20954" i="8"/>
  <c r="G20955" i="8"/>
  <c r="G20956" i="8"/>
  <c r="G20957" i="8"/>
  <c r="G20958" i="8"/>
  <c r="G20959" i="8"/>
  <c r="G20960" i="8"/>
  <c r="G20961" i="8"/>
  <c r="G20962" i="8"/>
  <c r="G20963" i="8"/>
  <c r="G20964" i="8"/>
  <c r="G20965" i="8"/>
  <c r="G20966" i="8"/>
  <c r="G20967" i="8"/>
  <c r="G20968" i="8"/>
  <c r="G20969" i="8"/>
  <c r="G20970" i="8"/>
  <c r="G20971" i="8"/>
  <c r="G20972" i="8"/>
  <c r="G20973" i="8"/>
  <c r="G20974" i="8"/>
  <c r="G20975" i="8"/>
  <c r="G20976" i="8"/>
  <c r="G20977" i="8"/>
  <c r="G20978" i="8"/>
  <c r="G20979" i="8"/>
  <c r="G20980" i="8"/>
  <c r="G20981" i="8"/>
  <c r="G20982" i="8"/>
  <c r="G20983" i="8"/>
  <c r="G20984" i="8"/>
  <c r="G20985" i="8"/>
  <c r="G20986" i="8"/>
  <c r="G20987" i="8"/>
  <c r="G20988" i="8"/>
  <c r="G20989" i="8"/>
  <c r="G20990" i="8"/>
  <c r="G20991" i="8"/>
  <c r="G20992" i="8"/>
  <c r="G20993" i="8"/>
  <c r="G20994" i="8"/>
  <c r="G20995" i="8"/>
  <c r="G20996" i="8"/>
  <c r="G20997" i="8"/>
  <c r="G20998" i="8"/>
  <c r="G20999" i="8"/>
  <c r="G21000" i="8"/>
  <c r="G21001" i="8"/>
  <c r="G21002" i="8"/>
  <c r="G21003" i="8"/>
  <c r="G21004" i="8"/>
  <c r="G21005" i="8"/>
  <c r="G21006" i="8"/>
  <c r="G21007" i="8"/>
  <c r="G21008" i="8"/>
  <c r="G21009" i="8"/>
  <c r="G21010" i="8"/>
  <c r="G21011" i="8"/>
  <c r="G21012" i="8"/>
  <c r="G21013" i="8"/>
  <c r="G21014" i="8"/>
  <c r="G21015" i="8"/>
  <c r="G21016" i="8"/>
  <c r="G21017" i="8"/>
  <c r="G21018" i="8"/>
  <c r="G21019" i="8"/>
  <c r="G21020" i="8"/>
  <c r="G21021" i="8"/>
  <c r="G21022" i="8"/>
  <c r="G21023" i="8"/>
  <c r="G21024" i="8"/>
  <c r="G21025" i="8"/>
  <c r="G21026" i="8"/>
  <c r="G21027" i="8"/>
  <c r="G21028" i="8"/>
  <c r="G21029" i="8"/>
  <c r="G21030" i="8"/>
  <c r="G21031" i="8"/>
  <c r="G21032" i="8"/>
  <c r="G21033" i="8"/>
  <c r="G21034" i="8"/>
  <c r="G21035" i="8"/>
  <c r="G21036" i="8"/>
  <c r="G21037" i="8"/>
  <c r="G21038" i="8"/>
  <c r="G21039" i="8"/>
  <c r="G21040" i="8"/>
  <c r="G21041" i="8"/>
  <c r="G21042" i="8"/>
  <c r="G21043" i="8"/>
  <c r="G21044" i="8"/>
  <c r="G21045" i="8"/>
  <c r="G21046" i="8"/>
  <c r="G21047" i="8"/>
  <c r="G21048" i="8"/>
  <c r="G21049" i="8"/>
  <c r="G21050" i="8"/>
  <c r="G21051" i="8"/>
  <c r="G21052" i="8"/>
  <c r="G21053" i="8"/>
  <c r="G21054" i="8"/>
  <c r="G21055" i="8"/>
  <c r="G21056" i="8"/>
  <c r="G21057" i="8"/>
  <c r="G21058" i="8"/>
  <c r="G21059" i="8"/>
  <c r="G21060" i="8"/>
  <c r="G21061" i="8"/>
  <c r="G21062" i="8"/>
  <c r="G21063" i="8"/>
  <c r="G21064" i="8"/>
  <c r="G21065" i="8"/>
  <c r="G21066" i="8"/>
  <c r="G21067" i="8"/>
  <c r="G21068" i="8"/>
  <c r="G21069" i="8"/>
  <c r="G21070" i="8"/>
  <c r="G21071" i="8"/>
  <c r="G21072" i="8"/>
  <c r="G21073" i="8"/>
  <c r="G21074" i="8"/>
  <c r="G21075" i="8"/>
  <c r="G21076" i="8"/>
  <c r="G21077" i="8"/>
  <c r="G21078" i="8"/>
  <c r="G21079" i="8"/>
  <c r="G21080" i="8"/>
  <c r="G21081" i="8"/>
  <c r="G21082" i="8"/>
  <c r="G21083" i="8"/>
  <c r="G21084" i="8"/>
  <c r="G21085" i="8"/>
  <c r="G21086" i="8"/>
  <c r="G21087" i="8"/>
  <c r="G21088" i="8"/>
  <c r="G21089" i="8"/>
  <c r="G21090" i="8"/>
  <c r="G21091" i="8"/>
  <c r="G21092" i="8"/>
  <c r="G21093" i="8"/>
  <c r="G21094" i="8"/>
  <c r="G21095" i="8"/>
  <c r="G21096" i="8"/>
  <c r="G21097" i="8"/>
  <c r="G21098" i="8"/>
  <c r="G21099" i="8"/>
  <c r="G21100" i="8"/>
  <c r="G21101" i="8"/>
  <c r="G21102" i="8"/>
  <c r="G21103" i="8"/>
  <c r="G21104" i="8"/>
  <c r="G21105" i="8"/>
  <c r="G21106" i="8"/>
  <c r="G21107" i="8"/>
  <c r="G21108" i="8"/>
  <c r="G21109" i="8"/>
  <c r="G21110" i="8"/>
  <c r="G21111" i="8"/>
  <c r="G21112" i="8"/>
  <c r="G21113" i="8"/>
  <c r="G21114" i="8"/>
  <c r="G21115" i="8"/>
  <c r="G21116" i="8"/>
  <c r="G21117" i="8"/>
  <c r="G21118" i="8"/>
  <c r="G21119" i="8"/>
  <c r="G21120" i="8"/>
  <c r="G21121" i="8"/>
  <c r="G21122" i="8"/>
  <c r="G21123" i="8"/>
  <c r="G21124" i="8"/>
  <c r="G21125" i="8"/>
  <c r="G21126" i="8"/>
  <c r="G21127" i="8"/>
  <c r="G21128" i="8"/>
  <c r="G21129" i="8"/>
  <c r="G21130" i="8"/>
  <c r="G21131" i="8"/>
  <c r="G21132" i="8"/>
  <c r="G21133" i="8"/>
  <c r="G21134" i="8"/>
  <c r="G21135" i="8"/>
  <c r="G21136" i="8"/>
  <c r="G21137" i="8"/>
  <c r="G21138" i="8"/>
  <c r="G21139" i="8"/>
  <c r="G21140" i="8"/>
  <c r="G21141" i="8"/>
  <c r="G21142" i="8"/>
  <c r="G21143" i="8"/>
  <c r="G21144" i="8"/>
  <c r="G21145" i="8"/>
  <c r="G21146" i="8"/>
  <c r="G21147" i="8"/>
  <c r="G21148" i="8"/>
  <c r="G21149" i="8"/>
  <c r="G21150" i="8"/>
  <c r="G21151" i="8"/>
  <c r="G21152" i="8"/>
  <c r="G21153" i="8"/>
  <c r="G21154" i="8"/>
  <c r="G21155" i="8"/>
  <c r="G21156" i="8"/>
  <c r="G21157" i="8"/>
  <c r="G21158" i="8"/>
  <c r="G21159" i="8"/>
  <c r="G21160" i="8"/>
  <c r="G21161" i="8"/>
  <c r="G21162" i="8"/>
  <c r="G21163" i="8"/>
  <c r="G21164" i="8"/>
  <c r="G21165" i="8"/>
  <c r="G21166" i="8"/>
  <c r="G21167" i="8"/>
  <c r="G21168" i="8"/>
  <c r="G21169" i="8"/>
  <c r="G21170" i="8"/>
  <c r="G21171" i="8"/>
  <c r="G21172" i="8"/>
  <c r="G21173" i="8"/>
  <c r="G21174" i="8"/>
  <c r="G21175" i="8"/>
  <c r="G21176" i="8"/>
  <c r="G21177" i="8"/>
  <c r="G21178" i="8"/>
  <c r="G21179" i="8"/>
  <c r="G21180" i="8"/>
  <c r="G21181" i="8"/>
  <c r="G21182" i="8"/>
  <c r="G21183" i="8"/>
  <c r="G21184" i="8"/>
  <c r="G21185" i="8"/>
  <c r="G21186" i="8"/>
  <c r="G21187" i="8"/>
  <c r="G21188" i="8"/>
  <c r="G21189" i="8"/>
  <c r="G21190" i="8"/>
  <c r="G21191" i="8"/>
  <c r="G21192" i="8"/>
  <c r="G21193" i="8"/>
  <c r="G21194" i="8"/>
  <c r="G21195" i="8"/>
  <c r="G21196" i="8"/>
  <c r="G21197" i="8"/>
  <c r="G21198" i="8"/>
  <c r="G21199" i="8"/>
  <c r="G21200" i="8"/>
  <c r="G21201" i="8"/>
  <c r="G21202" i="8"/>
  <c r="G21203" i="8"/>
  <c r="G21204" i="8"/>
  <c r="G21205" i="8"/>
  <c r="G21206" i="8"/>
  <c r="G21207" i="8"/>
  <c r="G21208" i="8"/>
  <c r="G21209" i="8"/>
  <c r="G21210" i="8"/>
  <c r="G21211" i="8"/>
  <c r="G21212" i="8"/>
  <c r="G21213" i="8"/>
  <c r="G21214" i="8"/>
  <c r="G21215" i="8"/>
  <c r="G21216" i="8"/>
  <c r="G21217" i="8"/>
  <c r="G21218" i="8"/>
  <c r="G21219" i="8"/>
  <c r="G21220" i="8"/>
  <c r="G21221" i="8"/>
  <c r="G21222" i="8"/>
  <c r="G21223" i="8"/>
  <c r="G21224" i="8"/>
  <c r="G21225" i="8"/>
  <c r="G21226" i="8"/>
  <c r="G21227" i="8"/>
  <c r="G21228" i="8"/>
  <c r="G21229" i="8"/>
  <c r="G21230" i="8"/>
  <c r="G21231" i="8"/>
  <c r="G21232" i="8"/>
  <c r="G21233" i="8"/>
  <c r="G21234" i="8"/>
  <c r="G21235" i="8"/>
  <c r="G21236" i="8"/>
  <c r="G21237" i="8"/>
  <c r="G21238" i="8"/>
  <c r="G21239" i="8"/>
  <c r="G21240" i="8"/>
  <c r="G21241" i="8"/>
  <c r="G21242" i="8"/>
  <c r="G21243" i="8"/>
  <c r="G21244" i="8"/>
  <c r="G21245" i="8"/>
  <c r="G21246" i="8"/>
  <c r="G21247" i="8"/>
  <c r="G21248" i="8"/>
  <c r="G21249" i="8"/>
  <c r="G21250" i="8"/>
  <c r="G21251" i="8"/>
  <c r="G21252" i="8"/>
  <c r="G21253" i="8"/>
  <c r="G21254" i="8"/>
  <c r="G21255" i="8"/>
  <c r="G21256" i="8"/>
  <c r="G21257" i="8"/>
  <c r="G21258" i="8"/>
  <c r="G21259" i="8"/>
  <c r="G21260" i="8"/>
  <c r="G21261" i="8"/>
  <c r="G21262" i="8"/>
  <c r="G21263" i="8"/>
  <c r="G21264" i="8"/>
  <c r="G21265" i="8"/>
  <c r="G21266" i="8"/>
  <c r="G21267" i="8"/>
  <c r="G21268" i="8"/>
  <c r="G21269" i="8"/>
  <c r="G21270" i="8"/>
  <c r="G21271" i="8"/>
  <c r="G21272" i="8"/>
  <c r="G21273" i="8"/>
  <c r="G21274" i="8"/>
  <c r="G21275" i="8"/>
  <c r="G21276" i="8"/>
  <c r="G21277" i="8"/>
  <c r="G21278" i="8"/>
  <c r="G21279" i="8"/>
  <c r="G21280" i="8"/>
  <c r="G21281" i="8"/>
  <c r="G21282" i="8"/>
  <c r="G21283" i="8"/>
  <c r="G21284" i="8"/>
  <c r="G21285" i="8"/>
  <c r="G21286" i="8"/>
  <c r="G21287" i="8"/>
  <c r="G21288" i="8"/>
  <c r="G21289" i="8"/>
  <c r="G21290" i="8"/>
  <c r="G21291" i="8"/>
  <c r="G21292" i="8"/>
  <c r="G21293" i="8"/>
  <c r="G21294" i="8"/>
  <c r="G21295" i="8"/>
  <c r="G21296" i="8"/>
  <c r="G21297" i="8"/>
  <c r="G21298" i="8"/>
  <c r="G21299" i="8"/>
  <c r="G21300" i="8"/>
  <c r="G21301" i="8"/>
  <c r="G21302" i="8"/>
  <c r="G21303" i="8"/>
  <c r="G21304" i="8"/>
  <c r="G21305" i="8"/>
  <c r="G21306" i="8"/>
  <c r="G21307" i="8"/>
  <c r="G21308" i="8"/>
  <c r="G21309" i="8"/>
  <c r="G21310" i="8"/>
  <c r="G21311" i="8"/>
  <c r="G21312" i="8"/>
  <c r="G21313" i="8"/>
  <c r="G21314" i="8"/>
  <c r="G21315" i="8"/>
  <c r="G21316" i="8"/>
  <c r="G21317" i="8"/>
  <c r="G21318" i="8"/>
  <c r="G21319" i="8"/>
  <c r="G21320" i="8"/>
  <c r="G21321" i="8"/>
  <c r="G21322" i="8"/>
  <c r="G21323" i="8"/>
  <c r="G21324" i="8"/>
  <c r="G21325" i="8"/>
  <c r="G21326" i="8"/>
  <c r="G21327" i="8"/>
  <c r="G21328" i="8"/>
  <c r="G21329" i="8"/>
  <c r="G21330" i="8"/>
  <c r="G21331" i="8"/>
  <c r="G21332" i="8"/>
  <c r="G21333" i="8"/>
  <c r="G21334" i="8"/>
  <c r="G21335" i="8"/>
  <c r="G21336" i="8"/>
  <c r="G21337" i="8"/>
  <c r="G21338" i="8"/>
  <c r="G21339" i="8"/>
  <c r="G21340" i="8"/>
  <c r="G21341" i="8"/>
  <c r="G21342" i="8"/>
  <c r="G21343" i="8"/>
  <c r="G21344" i="8"/>
  <c r="G21345" i="8"/>
  <c r="G21346" i="8"/>
  <c r="G21347" i="8"/>
  <c r="G21348" i="8"/>
  <c r="G21349" i="8"/>
  <c r="G21350" i="8"/>
  <c r="G21351" i="8"/>
  <c r="G21352" i="8"/>
  <c r="G21353" i="8"/>
  <c r="G21354" i="8"/>
  <c r="G21355" i="8"/>
  <c r="G21356" i="8"/>
  <c r="G21357" i="8"/>
  <c r="G21358" i="8"/>
  <c r="G21359" i="8"/>
  <c r="G21360" i="8"/>
  <c r="G21361" i="8"/>
  <c r="G21362" i="8"/>
  <c r="G21363" i="8"/>
  <c r="G21364" i="8"/>
  <c r="G21365" i="8"/>
  <c r="G21366" i="8"/>
  <c r="G21367" i="8"/>
  <c r="G21368" i="8"/>
  <c r="G21369" i="8"/>
  <c r="G21370" i="8"/>
  <c r="G21371" i="8"/>
  <c r="G21372" i="8"/>
  <c r="G21373" i="8"/>
  <c r="G21374" i="8"/>
  <c r="G21375" i="8"/>
  <c r="G21376" i="8"/>
  <c r="G21377" i="8"/>
  <c r="G21378" i="8"/>
  <c r="G21379" i="8"/>
  <c r="G21380" i="8"/>
  <c r="G21381" i="8"/>
  <c r="G21382" i="8"/>
  <c r="G21383" i="8"/>
  <c r="G21384" i="8"/>
  <c r="G21385" i="8"/>
  <c r="G21386" i="8"/>
  <c r="G21387" i="8"/>
  <c r="G21388" i="8"/>
  <c r="G21389" i="8"/>
  <c r="G21390" i="8"/>
  <c r="G21391" i="8"/>
  <c r="G21392" i="8"/>
  <c r="G21393" i="8"/>
  <c r="G21394" i="8"/>
  <c r="G21395" i="8"/>
  <c r="G21396" i="8"/>
  <c r="G21397" i="8"/>
  <c r="G21398" i="8"/>
  <c r="G21399" i="8"/>
  <c r="G21400" i="8"/>
  <c r="G21401" i="8"/>
  <c r="G21402" i="8"/>
  <c r="G21403" i="8"/>
  <c r="G21404" i="8"/>
  <c r="G21405" i="8"/>
  <c r="G21406" i="8"/>
  <c r="G21407" i="8"/>
  <c r="G21408" i="8"/>
  <c r="G21409" i="8"/>
  <c r="G21410" i="8"/>
  <c r="G21411" i="8"/>
  <c r="G21412" i="8"/>
  <c r="G21413" i="8"/>
  <c r="G21414" i="8"/>
  <c r="G21415" i="8"/>
  <c r="G21416" i="8"/>
  <c r="G21417" i="8"/>
  <c r="G21418" i="8"/>
  <c r="G21419" i="8"/>
  <c r="G21420" i="8"/>
  <c r="G21421" i="8"/>
  <c r="G21422" i="8"/>
  <c r="G21423" i="8"/>
  <c r="G21424" i="8"/>
  <c r="G21425" i="8"/>
  <c r="G21426" i="8"/>
  <c r="G21427" i="8"/>
  <c r="G21428" i="8"/>
  <c r="G21429" i="8"/>
  <c r="G21430" i="8"/>
  <c r="G21431" i="8"/>
  <c r="G21432" i="8"/>
  <c r="G21433" i="8"/>
  <c r="G21434" i="8"/>
  <c r="G21435" i="8"/>
  <c r="G21436" i="8"/>
  <c r="G21437" i="8"/>
  <c r="G21438" i="8"/>
  <c r="G21439" i="8"/>
  <c r="G21440" i="8"/>
  <c r="G21441" i="8"/>
  <c r="G21442" i="8"/>
  <c r="G21443" i="8"/>
  <c r="G21444" i="8"/>
  <c r="G21445" i="8"/>
  <c r="G21446" i="8"/>
  <c r="G21447" i="8"/>
  <c r="G21448" i="8"/>
  <c r="G21449" i="8"/>
  <c r="G21450" i="8"/>
  <c r="G21451" i="8"/>
  <c r="G21452" i="8"/>
  <c r="G21453" i="8"/>
  <c r="G21454" i="8"/>
  <c r="G21455" i="8"/>
  <c r="G21456" i="8"/>
  <c r="G21457" i="8"/>
  <c r="G21458" i="8"/>
  <c r="G21459" i="8"/>
  <c r="G21460" i="8"/>
  <c r="G21461" i="8"/>
  <c r="G21462" i="8"/>
  <c r="G21463" i="8"/>
  <c r="G21464" i="8"/>
  <c r="G21465" i="8"/>
  <c r="G21466" i="8"/>
  <c r="G21467" i="8"/>
  <c r="G21468" i="8"/>
  <c r="G21469" i="8"/>
  <c r="G21470" i="8"/>
  <c r="G21471" i="8"/>
  <c r="G21472" i="8"/>
  <c r="G21473" i="8"/>
  <c r="G21474" i="8"/>
  <c r="G21475" i="8"/>
  <c r="G21476" i="8"/>
  <c r="G21477" i="8"/>
  <c r="G21478" i="8"/>
  <c r="G21479" i="8"/>
  <c r="G21480" i="8"/>
  <c r="G21481" i="8"/>
  <c r="G21482" i="8"/>
  <c r="G21483" i="8"/>
  <c r="G21484" i="8"/>
  <c r="G21485" i="8"/>
  <c r="G21486" i="8"/>
  <c r="G21487" i="8"/>
  <c r="G21488" i="8"/>
  <c r="G21489" i="8"/>
  <c r="G21490" i="8"/>
  <c r="G21491" i="8"/>
  <c r="G21492" i="8"/>
  <c r="G21493" i="8"/>
  <c r="G21494" i="8"/>
  <c r="G21495" i="8"/>
  <c r="G21496" i="8"/>
  <c r="G21497" i="8"/>
  <c r="G21498" i="8"/>
  <c r="G21499" i="8"/>
  <c r="G21500" i="8"/>
  <c r="G21501" i="8"/>
  <c r="G21502" i="8"/>
  <c r="G21503" i="8"/>
  <c r="G21504" i="8"/>
  <c r="G21505" i="8"/>
  <c r="G21506" i="8"/>
  <c r="G21507" i="8"/>
  <c r="G21508" i="8"/>
  <c r="G21509" i="8"/>
  <c r="G21510" i="8"/>
  <c r="G21511" i="8"/>
  <c r="G21512" i="8"/>
  <c r="G21513" i="8"/>
  <c r="G21514" i="8"/>
  <c r="G21515" i="8"/>
  <c r="G21516" i="8"/>
  <c r="G21517" i="8"/>
  <c r="G21518" i="8"/>
  <c r="G21519" i="8"/>
  <c r="G21520" i="8"/>
  <c r="G21521" i="8"/>
  <c r="G21522" i="8"/>
  <c r="G21523" i="8"/>
  <c r="G21524" i="8"/>
  <c r="G21525" i="8"/>
  <c r="G21526" i="8"/>
  <c r="G21527" i="8"/>
  <c r="G21528" i="8"/>
  <c r="G21529" i="8"/>
  <c r="G21530" i="8"/>
  <c r="G21531" i="8"/>
  <c r="G21532" i="8"/>
  <c r="G21533" i="8"/>
  <c r="G21534" i="8"/>
  <c r="G21535" i="8"/>
  <c r="G21536" i="8"/>
  <c r="G21537" i="8"/>
  <c r="G21538" i="8"/>
  <c r="G21539" i="8"/>
  <c r="G21540" i="8"/>
  <c r="G21541" i="8"/>
  <c r="G21542" i="8"/>
  <c r="G21543" i="8"/>
  <c r="G21544" i="8"/>
  <c r="G21545" i="8"/>
  <c r="G21546" i="8"/>
  <c r="G21547" i="8"/>
  <c r="G21548" i="8"/>
  <c r="G21549" i="8"/>
  <c r="G21550" i="8"/>
  <c r="G21551" i="8"/>
  <c r="G21552" i="8"/>
  <c r="G21553" i="8"/>
  <c r="G21554" i="8"/>
  <c r="G21555" i="8"/>
  <c r="G21556" i="8"/>
  <c r="G21557" i="8"/>
  <c r="G21558" i="8"/>
  <c r="G21559" i="8"/>
  <c r="G21560" i="8"/>
  <c r="G21561" i="8"/>
  <c r="G21562" i="8"/>
  <c r="G21563" i="8"/>
  <c r="G21564" i="8"/>
  <c r="G21565" i="8"/>
  <c r="G21566" i="8"/>
  <c r="G21567" i="8"/>
  <c r="G21568" i="8"/>
  <c r="G21569" i="8"/>
  <c r="G21570" i="8"/>
  <c r="G21571" i="8"/>
  <c r="G21572" i="8"/>
  <c r="G21573" i="8"/>
  <c r="G21574" i="8"/>
  <c r="G21575" i="8"/>
  <c r="G21576" i="8"/>
  <c r="G21577" i="8"/>
  <c r="G21578" i="8"/>
  <c r="G21579" i="8"/>
  <c r="G21580" i="8"/>
  <c r="G21581" i="8"/>
  <c r="G21582" i="8"/>
  <c r="G21583" i="8"/>
  <c r="G21584" i="8"/>
  <c r="G21585" i="8"/>
  <c r="G21586" i="8"/>
  <c r="G21587" i="8"/>
  <c r="G21588" i="8"/>
  <c r="G21589" i="8"/>
  <c r="G21590" i="8"/>
  <c r="G21591" i="8"/>
  <c r="G21592" i="8"/>
  <c r="G21593" i="8"/>
  <c r="G21594" i="8"/>
  <c r="G21595" i="8"/>
  <c r="G21596" i="8"/>
  <c r="G21597" i="8"/>
  <c r="G21598" i="8"/>
  <c r="G21599" i="8"/>
  <c r="G21600" i="8"/>
  <c r="G21601" i="8"/>
  <c r="G21602" i="8"/>
  <c r="G21603" i="8"/>
  <c r="G21604" i="8"/>
  <c r="G21605" i="8"/>
  <c r="G21606" i="8"/>
  <c r="G21607" i="8"/>
  <c r="G21608" i="8"/>
  <c r="G21609" i="8"/>
  <c r="G21610" i="8"/>
  <c r="G21611" i="8"/>
  <c r="G21612" i="8"/>
  <c r="G21613" i="8"/>
  <c r="G21614" i="8"/>
  <c r="G21615" i="8"/>
  <c r="G21616" i="8"/>
  <c r="G21617" i="8"/>
  <c r="G21618" i="8"/>
  <c r="G21619" i="8"/>
  <c r="G21620" i="8"/>
  <c r="G21621" i="8"/>
  <c r="G21622" i="8"/>
  <c r="G21623" i="8"/>
  <c r="G21624" i="8"/>
  <c r="G21625" i="8"/>
  <c r="G21626" i="8"/>
  <c r="G21627" i="8"/>
  <c r="G21628" i="8"/>
  <c r="G21629" i="8"/>
  <c r="G21630" i="8"/>
  <c r="G21631" i="8"/>
  <c r="G21632" i="8"/>
  <c r="G21633" i="8"/>
  <c r="G21634" i="8"/>
  <c r="G21635" i="8"/>
  <c r="G21636" i="8"/>
  <c r="G21637" i="8"/>
  <c r="G21638" i="8"/>
  <c r="G21639" i="8"/>
  <c r="G21640" i="8"/>
  <c r="G21641" i="8"/>
  <c r="G21642" i="8"/>
  <c r="G21643" i="8"/>
  <c r="G21644" i="8"/>
  <c r="G21645" i="8"/>
  <c r="G21646" i="8"/>
  <c r="G21647" i="8"/>
  <c r="G21648" i="8"/>
  <c r="G21649" i="8"/>
  <c r="G21650" i="8"/>
  <c r="G21651" i="8"/>
  <c r="G21652" i="8"/>
  <c r="G21653" i="8"/>
  <c r="G21654" i="8"/>
  <c r="G21655" i="8"/>
  <c r="G21656" i="8"/>
  <c r="G21657" i="8"/>
  <c r="G21658" i="8"/>
  <c r="G21659" i="8"/>
  <c r="G21660" i="8"/>
  <c r="G21661" i="8"/>
  <c r="G21662" i="8"/>
  <c r="G21663" i="8"/>
  <c r="G21664" i="8"/>
  <c r="G21665" i="8"/>
  <c r="G21666" i="8"/>
  <c r="G21667" i="8"/>
  <c r="G21668" i="8"/>
  <c r="G21669" i="8"/>
  <c r="G21670" i="8"/>
  <c r="G21671" i="8"/>
  <c r="G21672" i="8"/>
  <c r="G21673" i="8"/>
  <c r="G21674" i="8"/>
  <c r="G21675" i="8"/>
  <c r="G21676" i="8"/>
  <c r="G21677" i="8"/>
  <c r="G21678" i="8"/>
  <c r="G21679" i="8"/>
  <c r="G21680" i="8"/>
  <c r="G21681" i="8"/>
  <c r="G21682" i="8"/>
  <c r="G21683" i="8"/>
  <c r="G21684" i="8"/>
  <c r="G21685" i="8"/>
  <c r="G21686" i="8"/>
  <c r="G21687" i="8"/>
  <c r="G21688" i="8"/>
  <c r="G21689" i="8"/>
  <c r="G21690" i="8"/>
  <c r="G21691" i="8"/>
  <c r="G21692" i="8"/>
  <c r="G21693" i="8"/>
  <c r="G21694" i="8"/>
  <c r="G21695" i="8"/>
  <c r="G21696" i="8"/>
  <c r="G21697" i="8"/>
  <c r="G21698" i="8"/>
  <c r="G21699" i="8"/>
  <c r="G21700" i="8"/>
  <c r="G21701" i="8"/>
  <c r="G21702" i="8"/>
  <c r="G21703" i="8"/>
  <c r="G21704" i="8"/>
  <c r="G21705" i="8"/>
  <c r="G21706" i="8"/>
  <c r="G21707" i="8"/>
  <c r="G21708" i="8"/>
  <c r="G21709" i="8"/>
  <c r="G21710" i="8"/>
  <c r="G21711" i="8"/>
  <c r="G21712" i="8"/>
  <c r="G21713" i="8"/>
  <c r="G21714" i="8"/>
  <c r="G21715" i="8"/>
  <c r="G21716" i="8"/>
  <c r="G21717" i="8"/>
  <c r="G21718" i="8"/>
  <c r="G21719" i="8"/>
  <c r="G21720" i="8"/>
  <c r="G21721" i="8"/>
  <c r="G21722" i="8"/>
  <c r="G21723" i="8"/>
  <c r="G21724" i="8"/>
  <c r="G21725" i="8"/>
  <c r="G21726" i="8"/>
  <c r="G21727" i="8"/>
  <c r="G21728" i="8"/>
  <c r="G21729" i="8"/>
  <c r="G21730" i="8"/>
  <c r="G21731" i="8"/>
  <c r="G21732" i="8"/>
  <c r="G21733" i="8"/>
  <c r="G21734" i="8"/>
  <c r="G21735" i="8"/>
  <c r="G21736" i="8"/>
  <c r="G21737" i="8"/>
  <c r="G21738" i="8"/>
  <c r="G21739" i="8"/>
  <c r="G21740" i="8"/>
  <c r="G21741" i="8"/>
  <c r="G21742" i="8"/>
  <c r="G21743" i="8"/>
  <c r="G21744" i="8"/>
  <c r="G21745" i="8"/>
  <c r="G21746" i="8"/>
  <c r="G21747" i="8"/>
  <c r="G21748" i="8"/>
  <c r="G21749" i="8"/>
  <c r="G21750" i="8"/>
  <c r="G21751" i="8"/>
  <c r="G21752" i="8"/>
  <c r="G21753" i="8"/>
  <c r="G21754" i="8"/>
  <c r="G21755" i="8"/>
  <c r="G21756" i="8"/>
  <c r="G21757" i="8"/>
  <c r="G21758" i="8"/>
  <c r="G21759" i="8"/>
  <c r="G21760" i="8"/>
  <c r="G21761" i="8"/>
  <c r="G21762" i="8"/>
  <c r="G21763" i="8"/>
  <c r="G21764" i="8"/>
  <c r="G21765" i="8"/>
  <c r="G21766" i="8"/>
  <c r="G21767" i="8"/>
  <c r="G21768" i="8"/>
  <c r="G21769" i="8"/>
  <c r="G21770" i="8"/>
  <c r="G21771" i="8"/>
  <c r="G21772" i="8"/>
  <c r="G21773" i="8"/>
  <c r="G21774" i="8"/>
  <c r="G21775" i="8"/>
  <c r="G21776" i="8"/>
  <c r="G21777" i="8"/>
  <c r="G21778" i="8"/>
  <c r="G21779" i="8"/>
  <c r="G21780" i="8"/>
  <c r="G21781" i="8"/>
  <c r="G21782" i="8"/>
  <c r="G21783" i="8"/>
  <c r="G21784" i="8"/>
  <c r="G21785" i="8"/>
  <c r="G21786" i="8"/>
  <c r="G21787" i="8"/>
  <c r="G21788" i="8"/>
  <c r="G21789" i="8"/>
  <c r="G21790" i="8"/>
  <c r="G21791" i="8"/>
  <c r="G21792" i="8"/>
  <c r="G21793" i="8"/>
  <c r="G21794" i="8"/>
  <c r="G21795" i="8"/>
  <c r="G21796" i="8"/>
  <c r="G21797" i="8"/>
  <c r="G21798" i="8"/>
  <c r="G21799" i="8"/>
  <c r="G21800" i="8"/>
  <c r="G21801" i="8"/>
  <c r="G21802" i="8"/>
  <c r="G21803" i="8"/>
  <c r="G21804" i="8"/>
  <c r="G21805" i="8"/>
  <c r="G21806" i="8"/>
  <c r="G21807" i="8"/>
  <c r="G21808" i="8"/>
  <c r="G21809" i="8"/>
  <c r="G21810" i="8"/>
  <c r="G21811" i="8"/>
  <c r="G21812" i="8"/>
  <c r="G21813" i="8"/>
  <c r="G21814" i="8"/>
  <c r="G21815" i="8"/>
  <c r="G21816" i="8"/>
  <c r="G21817" i="8"/>
  <c r="G21818" i="8"/>
  <c r="G21819" i="8"/>
  <c r="G21820" i="8"/>
  <c r="G21821" i="8"/>
  <c r="G21822" i="8"/>
  <c r="G21823" i="8"/>
  <c r="G21824" i="8"/>
  <c r="G21825" i="8"/>
  <c r="G21826" i="8"/>
  <c r="G21827" i="8"/>
  <c r="G21828" i="8"/>
  <c r="G21829" i="8"/>
  <c r="G21830" i="8"/>
  <c r="G21831" i="8"/>
  <c r="G21832" i="8"/>
  <c r="G21833" i="8"/>
  <c r="G21834" i="8"/>
  <c r="G21835" i="8"/>
  <c r="G21836" i="8"/>
  <c r="G21837" i="8"/>
  <c r="G21838" i="8"/>
  <c r="G21839" i="8"/>
  <c r="G21840" i="8"/>
  <c r="G21841" i="8"/>
  <c r="G21842" i="8"/>
  <c r="G21843" i="8"/>
  <c r="G21844" i="8"/>
  <c r="G21845" i="8"/>
  <c r="G21846" i="8"/>
  <c r="G21847" i="8"/>
  <c r="G21848" i="8"/>
  <c r="G21849" i="8"/>
  <c r="G21850" i="8"/>
  <c r="G21851" i="8"/>
  <c r="G21852" i="8"/>
  <c r="G21853" i="8"/>
  <c r="G21854" i="8"/>
  <c r="G21855" i="8"/>
  <c r="G21856" i="8"/>
  <c r="G21857" i="8"/>
  <c r="G21858" i="8"/>
  <c r="G21859" i="8"/>
  <c r="G21860" i="8"/>
  <c r="G21861" i="8"/>
  <c r="G21862" i="8"/>
  <c r="G21863" i="8"/>
  <c r="G21864" i="8"/>
  <c r="G21865" i="8"/>
  <c r="G21866" i="8"/>
  <c r="G21867" i="8"/>
  <c r="G21868" i="8"/>
  <c r="G21869" i="8"/>
  <c r="G21870" i="8"/>
  <c r="G21871" i="8"/>
  <c r="G21872" i="8"/>
  <c r="G21873" i="8"/>
  <c r="G21874" i="8"/>
  <c r="G21875" i="8"/>
  <c r="G21876" i="8"/>
  <c r="G21877" i="8"/>
  <c r="G21878" i="8"/>
  <c r="G21879" i="8"/>
  <c r="G21880" i="8"/>
  <c r="G21881" i="8"/>
  <c r="G21882" i="8"/>
  <c r="G21883" i="8"/>
  <c r="G21884" i="8"/>
  <c r="G21885" i="8"/>
  <c r="G21886" i="8"/>
  <c r="G21887" i="8"/>
  <c r="G21888" i="8"/>
  <c r="G21889" i="8"/>
  <c r="G21890" i="8"/>
  <c r="G21891" i="8"/>
  <c r="G21892" i="8"/>
  <c r="G21893" i="8"/>
  <c r="G21894" i="8"/>
  <c r="G21895" i="8"/>
  <c r="G21896" i="8"/>
  <c r="G21897" i="8"/>
  <c r="G21898" i="8"/>
  <c r="G21899" i="8"/>
  <c r="G21900" i="8"/>
  <c r="G21901" i="8"/>
  <c r="G21902" i="8"/>
  <c r="G21903" i="8"/>
  <c r="G21904" i="8"/>
  <c r="G21905" i="8"/>
  <c r="G21906" i="8"/>
  <c r="G21907" i="8"/>
  <c r="G21908" i="8"/>
  <c r="G21909" i="8"/>
  <c r="G21910" i="8"/>
  <c r="G21911" i="8"/>
  <c r="G21912" i="8"/>
  <c r="G21913" i="8"/>
  <c r="G21914" i="8"/>
  <c r="G21915" i="8"/>
  <c r="G21916" i="8"/>
  <c r="G21917" i="8"/>
  <c r="G21918" i="8"/>
  <c r="G21919" i="8"/>
  <c r="G21920" i="8"/>
  <c r="G21921" i="8"/>
  <c r="G21922" i="8"/>
  <c r="G21923" i="8"/>
  <c r="G21924" i="8"/>
  <c r="G21925" i="8"/>
  <c r="G21926" i="8"/>
  <c r="G21927" i="8"/>
  <c r="G21928" i="8"/>
  <c r="G21929" i="8"/>
  <c r="G21930" i="8"/>
  <c r="G21931" i="8"/>
  <c r="G21932" i="8"/>
  <c r="G21933" i="8"/>
  <c r="G21934" i="8"/>
  <c r="G21935" i="8"/>
  <c r="G21936" i="8"/>
  <c r="G21937" i="8"/>
  <c r="G21938" i="8"/>
  <c r="G21939" i="8"/>
  <c r="G21940" i="8"/>
  <c r="G21941" i="8"/>
  <c r="G21942" i="8"/>
  <c r="G21943" i="8"/>
  <c r="G21944" i="8"/>
  <c r="G21945" i="8"/>
  <c r="G21946" i="8"/>
  <c r="G21947" i="8"/>
  <c r="G21948" i="8"/>
  <c r="G21949" i="8"/>
  <c r="G21950" i="8"/>
  <c r="G21951" i="8"/>
  <c r="G21952" i="8"/>
  <c r="G21953" i="8"/>
  <c r="G21954" i="8"/>
  <c r="G21955" i="8"/>
  <c r="G21956" i="8"/>
  <c r="G21957" i="8"/>
  <c r="G21958" i="8"/>
  <c r="G21959" i="8"/>
  <c r="G21960" i="8"/>
  <c r="G21961" i="8"/>
  <c r="G21962" i="8"/>
  <c r="G21963" i="8"/>
  <c r="G21964" i="8"/>
  <c r="G21965" i="8"/>
  <c r="G21966" i="8"/>
  <c r="G21967" i="8"/>
  <c r="G21968" i="8"/>
  <c r="G21969" i="8"/>
  <c r="G21970" i="8"/>
  <c r="G21971" i="8"/>
  <c r="G21972" i="8"/>
  <c r="G21973" i="8"/>
  <c r="G21974" i="8"/>
  <c r="G21975" i="8"/>
  <c r="G21976" i="8"/>
  <c r="G21977" i="8"/>
  <c r="G21978" i="8"/>
  <c r="G21979" i="8"/>
  <c r="G21980" i="8"/>
  <c r="G21981" i="8"/>
  <c r="G21982" i="8"/>
  <c r="G21983" i="8"/>
  <c r="G21984" i="8"/>
  <c r="G21985" i="8"/>
  <c r="G21986" i="8"/>
  <c r="G21987" i="8"/>
  <c r="G21988" i="8"/>
  <c r="G21989" i="8"/>
  <c r="G21990" i="8"/>
  <c r="G21991" i="8"/>
  <c r="G21992" i="8"/>
  <c r="G21993" i="8"/>
  <c r="G21994" i="8"/>
  <c r="G21995" i="8"/>
  <c r="G21996" i="8"/>
  <c r="G21997" i="8"/>
  <c r="G21998" i="8"/>
  <c r="G21999" i="8"/>
  <c r="G22000" i="8"/>
  <c r="G22001" i="8"/>
  <c r="G22002" i="8"/>
  <c r="G22003" i="8"/>
  <c r="G22004" i="8"/>
  <c r="G22005" i="8"/>
  <c r="G22006" i="8"/>
  <c r="G22007" i="8"/>
  <c r="G22008" i="8"/>
  <c r="G22009" i="8"/>
  <c r="G22010" i="8"/>
  <c r="G22011" i="8"/>
  <c r="G22012" i="8"/>
  <c r="G22013" i="8"/>
  <c r="G22014" i="8"/>
  <c r="G22015" i="8"/>
  <c r="G22016" i="8"/>
  <c r="G22017" i="8"/>
  <c r="G22018" i="8"/>
  <c r="G22019" i="8"/>
  <c r="G22020" i="8"/>
  <c r="G22021" i="8"/>
  <c r="G22022" i="8"/>
  <c r="G22023" i="8"/>
  <c r="G22024" i="8"/>
  <c r="G22025" i="8"/>
  <c r="G22026" i="8"/>
  <c r="G22027" i="8"/>
  <c r="G22028" i="8"/>
  <c r="G22029" i="8"/>
  <c r="G22030" i="8"/>
  <c r="G22031" i="8"/>
  <c r="G22032" i="8"/>
  <c r="G22033" i="8"/>
  <c r="G22034" i="8"/>
  <c r="G22035" i="8"/>
  <c r="G22036" i="8"/>
  <c r="G22037" i="8"/>
  <c r="G22038" i="8"/>
  <c r="G22039" i="8"/>
  <c r="G22040" i="8"/>
  <c r="G22041" i="8"/>
  <c r="G22042" i="8"/>
  <c r="G22043" i="8"/>
  <c r="G22044" i="8"/>
  <c r="G22045" i="8"/>
  <c r="G22046" i="8"/>
  <c r="G22047" i="8"/>
  <c r="G22048" i="8"/>
  <c r="G22049" i="8"/>
  <c r="G22050" i="8"/>
  <c r="G22051" i="8"/>
  <c r="G22052" i="8"/>
  <c r="G22053" i="8"/>
  <c r="G22054" i="8"/>
  <c r="G22055" i="8"/>
  <c r="G22056" i="8"/>
  <c r="G22057" i="8"/>
  <c r="G22058" i="8"/>
  <c r="G22059" i="8"/>
  <c r="G22060" i="8"/>
  <c r="G22061" i="8"/>
  <c r="G22062" i="8"/>
  <c r="G22063" i="8"/>
  <c r="G22064" i="8"/>
  <c r="G22065" i="8"/>
  <c r="G22066" i="8"/>
  <c r="G22067" i="8"/>
  <c r="G22068" i="8"/>
  <c r="G22069" i="8"/>
  <c r="G22070" i="8"/>
  <c r="G22071" i="8"/>
  <c r="G22072" i="8"/>
  <c r="G22073" i="8"/>
  <c r="G22074" i="8"/>
  <c r="G22075" i="8"/>
  <c r="G22076" i="8"/>
  <c r="G22077" i="8"/>
  <c r="G22078" i="8"/>
  <c r="G22079" i="8"/>
  <c r="G22080" i="8"/>
  <c r="G22081" i="8"/>
  <c r="G22082" i="8"/>
  <c r="G22083" i="8"/>
  <c r="G22084" i="8"/>
  <c r="G22085" i="8"/>
  <c r="G22086" i="8"/>
  <c r="G22087" i="8"/>
  <c r="G22088" i="8"/>
  <c r="G22089" i="8"/>
  <c r="G22090" i="8"/>
  <c r="G22091" i="8"/>
  <c r="G22092" i="8"/>
  <c r="G22093" i="8"/>
  <c r="G22094" i="8"/>
  <c r="G22095" i="8"/>
  <c r="G22096" i="8"/>
  <c r="G22097" i="8"/>
  <c r="G22098" i="8"/>
  <c r="G22099" i="8"/>
  <c r="G22100" i="8"/>
  <c r="G22101" i="8"/>
  <c r="G22102" i="8"/>
  <c r="G22103" i="8"/>
  <c r="G22104" i="8"/>
  <c r="G22105" i="8"/>
  <c r="G22106" i="8"/>
  <c r="G22107" i="8"/>
  <c r="G22108" i="8"/>
  <c r="G22109" i="8"/>
  <c r="G22110" i="8"/>
  <c r="G22111" i="8"/>
  <c r="G22112" i="8"/>
  <c r="G22113" i="8"/>
  <c r="G22114" i="8"/>
  <c r="G22115" i="8"/>
  <c r="G22116" i="8"/>
  <c r="G22117" i="8"/>
  <c r="G22118" i="8"/>
  <c r="G22119" i="8"/>
  <c r="G22120" i="8"/>
  <c r="G22121" i="8"/>
  <c r="G22122" i="8"/>
  <c r="G22123" i="8"/>
  <c r="G22124" i="8"/>
  <c r="G22125" i="8"/>
  <c r="G22126" i="8"/>
  <c r="G22127" i="8"/>
  <c r="G22128" i="8"/>
  <c r="G22129" i="8"/>
  <c r="G22130" i="8"/>
  <c r="G22131" i="8"/>
  <c r="G22132" i="8"/>
  <c r="G22133" i="8"/>
  <c r="G22134" i="8"/>
  <c r="G22135" i="8"/>
  <c r="G22136" i="8"/>
  <c r="G22137" i="8"/>
  <c r="G22138" i="8"/>
  <c r="G22139" i="8"/>
  <c r="G22140" i="8"/>
  <c r="G22141" i="8"/>
  <c r="G22142" i="8"/>
  <c r="G22143" i="8"/>
  <c r="G22144" i="8"/>
  <c r="G22145" i="8"/>
  <c r="G22146" i="8"/>
  <c r="G22147" i="8"/>
  <c r="G22148" i="8"/>
  <c r="G22149" i="8"/>
  <c r="G22150" i="8"/>
  <c r="G22151" i="8"/>
  <c r="G22152" i="8"/>
  <c r="G22153" i="8"/>
  <c r="G22154" i="8"/>
  <c r="G22155" i="8"/>
  <c r="G22156" i="8"/>
  <c r="G22157" i="8"/>
  <c r="G22158" i="8"/>
  <c r="G22159" i="8"/>
  <c r="G22160" i="8"/>
  <c r="G22161" i="8"/>
  <c r="G22162" i="8"/>
  <c r="G22163" i="8"/>
  <c r="G22164" i="8"/>
  <c r="G22165" i="8"/>
  <c r="G22166" i="8"/>
  <c r="G22167" i="8"/>
  <c r="G22168" i="8"/>
  <c r="G22169" i="8"/>
  <c r="G22170" i="8"/>
  <c r="G22171" i="8"/>
  <c r="G22172" i="8"/>
  <c r="G22173" i="8"/>
  <c r="G22174" i="8"/>
  <c r="G22175" i="8"/>
  <c r="G22176" i="8"/>
  <c r="G22177" i="8"/>
  <c r="G22178" i="8"/>
  <c r="G22179" i="8"/>
  <c r="G22180" i="8"/>
  <c r="G22181" i="8"/>
  <c r="G22182" i="8"/>
  <c r="G22183" i="8"/>
  <c r="G22184" i="8"/>
  <c r="G22185" i="8"/>
  <c r="G22186" i="8"/>
  <c r="G22187" i="8"/>
  <c r="G22188" i="8"/>
  <c r="G22189" i="8"/>
  <c r="G22190" i="8"/>
  <c r="G22191" i="8"/>
  <c r="G22192" i="8"/>
  <c r="G22193" i="8"/>
  <c r="G22194" i="8"/>
  <c r="G22195" i="8"/>
  <c r="G22196" i="8"/>
  <c r="G22197" i="8"/>
  <c r="G22198" i="8"/>
  <c r="G22199" i="8"/>
  <c r="G22200" i="8"/>
  <c r="G22201" i="8"/>
  <c r="G22202" i="8"/>
  <c r="G22203" i="8"/>
  <c r="G22204" i="8"/>
  <c r="G22205" i="8"/>
  <c r="G22206" i="8"/>
  <c r="G22207" i="8"/>
  <c r="G22208" i="8"/>
  <c r="G22209" i="8"/>
  <c r="G22210" i="8"/>
  <c r="G22211" i="8"/>
  <c r="G22212" i="8"/>
  <c r="G22213" i="8"/>
  <c r="G22214" i="8"/>
  <c r="G22215" i="8"/>
  <c r="G22216" i="8"/>
  <c r="G22217" i="8"/>
  <c r="G22218" i="8"/>
  <c r="G22219" i="8"/>
  <c r="G22220" i="8"/>
  <c r="G22221" i="8"/>
  <c r="G22222" i="8"/>
  <c r="G22223" i="8"/>
  <c r="G22224" i="8"/>
  <c r="G22225" i="8"/>
  <c r="G22226" i="8"/>
  <c r="G22227" i="8"/>
  <c r="G22228" i="8"/>
  <c r="G22229" i="8"/>
  <c r="G22230" i="8"/>
  <c r="G22231" i="8"/>
  <c r="G22232" i="8"/>
  <c r="G22233" i="8"/>
  <c r="G22234" i="8"/>
  <c r="G22235" i="8"/>
  <c r="G22236" i="8"/>
  <c r="G22237" i="8"/>
  <c r="G22238" i="8"/>
  <c r="G22239" i="8"/>
  <c r="G22240" i="8"/>
  <c r="G22241" i="8"/>
  <c r="G22242" i="8"/>
  <c r="G22243" i="8"/>
  <c r="G22244" i="8"/>
  <c r="G22245" i="8"/>
  <c r="G22246" i="8"/>
  <c r="G22247" i="8"/>
  <c r="G22248" i="8"/>
  <c r="G22249" i="8"/>
  <c r="G22250" i="8"/>
  <c r="G22251" i="8"/>
  <c r="G22252" i="8"/>
  <c r="G22253" i="8"/>
  <c r="G22254" i="8"/>
  <c r="G22255" i="8"/>
  <c r="G22256" i="8"/>
  <c r="G22257" i="8"/>
  <c r="G22258" i="8"/>
  <c r="G22259" i="8"/>
  <c r="G22260" i="8"/>
  <c r="G22261" i="8"/>
  <c r="G22262" i="8"/>
  <c r="G22263" i="8"/>
  <c r="G22264" i="8"/>
  <c r="G22265" i="8"/>
  <c r="G22266" i="8"/>
  <c r="G22267" i="8"/>
  <c r="G22268" i="8"/>
  <c r="G22269" i="8"/>
  <c r="G22270" i="8"/>
  <c r="G22271" i="8"/>
  <c r="G22272" i="8"/>
  <c r="G22273" i="8"/>
  <c r="G22274" i="8"/>
  <c r="G22275" i="8"/>
  <c r="G22276" i="8"/>
  <c r="G22277" i="8"/>
  <c r="G22278" i="8"/>
  <c r="G22279" i="8"/>
  <c r="G22280" i="8"/>
  <c r="G22281" i="8"/>
  <c r="G22282" i="8"/>
  <c r="G22283" i="8"/>
  <c r="G22284" i="8"/>
  <c r="G22285" i="8"/>
  <c r="G22286" i="8"/>
  <c r="G22287" i="8"/>
  <c r="G22288" i="8"/>
  <c r="G22289" i="8"/>
  <c r="G22290" i="8"/>
  <c r="G22291" i="8"/>
  <c r="G22292" i="8"/>
  <c r="G22293" i="8"/>
  <c r="G22294" i="8"/>
  <c r="G22295" i="8"/>
  <c r="G22296" i="8"/>
  <c r="G22297" i="8"/>
  <c r="G22298" i="8"/>
  <c r="G22299" i="8"/>
  <c r="G22300" i="8"/>
  <c r="G22301" i="8"/>
  <c r="G22302" i="8"/>
  <c r="G22303" i="8"/>
  <c r="G22304" i="8"/>
  <c r="G22305" i="8"/>
  <c r="G22306" i="8"/>
  <c r="G22307" i="8"/>
  <c r="G22308" i="8"/>
  <c r="G22309" i="8"/>
  <c r="G22310" i="8"/>
  <c r="G22311" i="8"/>
  <c r="G22312" i="8"/>
  <c r="G22313" i="8"/>
  <c r="G22314" i="8"/>
  <c r="G22315" i="8"/>
  <c r="G22316" i="8"/>
  <c r="G22317" i="8"/>
  <c r="G22318" i="8"/>
  <c r="G22319" i="8"/>
  <c r="G22320" i="8"/>
  <c r="G22321" i="8"/>
  <c r="G22322" i="8"/>
  <c r="G22323" i="8"/>
  <c r="G22324" i="8"/>
  <c r="G22325" i="8"/>
  <c r="G22326" i="8"/>
  <c r="G22327" i="8"/>
  <c r="G22328" i="8"/>
  <c r="G22329" i="8"/>
  <c r="G22330" i="8"/>
  <c r="G22331" i="8"/>
  <c r="G22332" i="8"/>
  <c r="G22333" i="8"/>
  <c r="G22334" i="8"/>
  <c r="G22335" i="8"/>
  <c r="G22336" i="8"/>
  <c r="G22337" i="8"/>
  <c r="G22338" i="8"/>
  <c r="G22339" i="8"/>
  <c r="G22340" i="8"/>
  <c r="G22341" i="8"/>
  <c r="G22342" i="8"/>
  <c r="G22343" i="8"/>
  <c r="G22344" i="8"/>
  <c r="G22345" i="8"/>
  <c r="G22346" i="8"/>
  <c r="G22347" i="8"/>
  <c r="G22348" i="8"/>
  <c r="G22349" i="8"/>
  <c r="G22350" i="8"/>
  <c r="G22351" i="8"/>
  <c r="G22352" i="8"/>
  <c r="G22353" i="8"/>
  <c r="G22354" i="8"/>
  <c r="G22355" i="8"/>
  <c r="G22356" i="8"/>
  <c r="G22357" i="8"/>
  <c r="G22358" i="8"/>
  <c r="G22359" i="8"/>
  <c r="G22360" i="8"/>
  <c r="G22361" i="8"/>
  <c r="G22362" i="8"/>
  <c r="G22363" i="8"/>
  <c r="G22364" i="8"/>
  <c r="G22365" i="8"/>
  <c r="G22366" i="8"/>
  <c r="G22367" i="8"/>
  <c r="G22368" i="8"/>
  <c r="G22369" i="8"/>
  <c r="G22370" i="8"/>
  <c r="G22371" i="8"/>
  <c r="G22372" i="8"/>
  <c r="G22373" i="8"/>
  <c r="G22374" i="8"/>
  <c r="G22375" i="8"/>
  <c r="G22376" i="8"/>
  <c r="G22377" i="8"/>
  <c r="G22378" i="8"/>
  <c r="G22379" i="8"/>
  <c r="G22380" i="8"/>
  <c r="G22381" i="8"/>
  <c r="G22382" i="8"/>
  <c r="G22383" i="8"/>
  <c r="G22384" i="8"/>
  <c r="G22385" i="8"/>
  <c r="G22386" i="8"/>
  <c r="G22387" i="8"/>
  <c r="G22388" i="8"/>
  <c r="G22389" i="8"/>
  <c r="G22390" i="8"/>
  <c r="G22391" i="8"/>
  <c r="G22392" i="8"/>
  <c r="G22393" i="8"/>
  <c r="G22394" i="8"/>
  <c r="G22395" i="8"/>
  <c r="G22396" i="8"/>
  <c r="G22397" i="8"/>
  <c r="G22398" i="8"/>
  <c r="G22399" i="8"/>
  <c r="G22400" i="8"/>
  <c r="G22401" i="8"/>
  <c r="G22402" i="8"/>
  <c r="G22403" i="8"/>
  <c r="G22404" i="8"/>
  <c r="G22405" i="8"/>
  <c r="G22406" i="8"/>
  <c r="G22407" i="8"/>
  <c r="G22408" i="8"/>
  <c r="G22409" i="8"/>
  <c r="G22410" i="8"/>
  <c r="G22411" i="8"/>
  <c r="G22412" i="8"/>
  <c r="G22413" i="8"/>
  <c r="G22414" i="8"/>
  <c r="G22415" i="8"/>
  <c r="G22416" i="8"/>
  <c r="G22417" i="8"/>
  <c r="G22418" i="8"/>
  <c r="G22419" i="8"/>
  <c r="G22420" i="8"/>
  <c r="G22421" i="8"/>
  <c r="G22422" i="8"/>
  <c r="G22423" i="8"/>
  <c r="G22424" i="8"/>
  <c r="G22425" i="8"/>
  <c r="G22426" i="8"/>
  <c r="G22427" i="8"/>
  <c r="G22428" i="8"/>
  <c r="G22429" i="8"/>
  <c r="G22430" i="8"/>
  <c r="G22431" i="8"/>
  <c r="G22432" i="8"/>
  <c r="G22433" i="8"/>
  <c r="G22434" i="8"/>
  <c r="G22435" i="8"/>
  <c r="G22436" i="8"/>
  <c r="G22437" i="8"/>
  <c r="G22438" i="8"/>
  <c r="G22439" i="8"/>
  <c r="G22440" i="8"/>
  <c r="G22441" i="8"/>
  <c r="G22442" i="8"/>
  <c r="G22443" i="8"/>
  <c r="G22444" i="8"/>
  <c r="G22445" i="8"/>
  <c r="G22446" i="8"/>
  <c r="G22447" i="8"/>
  <c r="G22448" i="8"/>
  <c r="G22449" i="8"/>
  <c r="G22450" i="8"/>
  <c r="G22451" i="8"/>
  <c r="G22452" i="8"/>
  <c r="G22453" i="8"/>
  <c r="G22454" i="8"/>
  <c r="G22455" i="8"/>
  <c r="G22456" i="8"/>
  <c r="G22457" i="8"/>
  <c r="G22458" i="8"/>
  <c r="G22459" i="8"/>
  <c r="G22460" i="8"/>
  <c r="G22461" i="8"/>
  <c r="G22462" i="8"/>
  <c r="G22463" i="8"/>
  <c r="G22464" i="8"/>
  <c r="G22465" i="8"/>
  <c r="G22466" i="8"/>
  <c r="G22467" i="8"/>
  <c r="G22468" i="8"/>
  <c r="G22469" i="8"/>
  <c r="G22470" i="8"/>
  <c r="G22471" i="8"/>
  <c r="G22472" i="8"/>
  <c r="G22473" i="8"/>
  <c r="G22474" i="8"/>
  <c r="G22475" i="8"/>
  <c r="G22476" i="8"/>
  <c r="G22477" i="8"/>
  <c r="G22478" i="8"/>
  <c r="G22479" i="8"/>
  <c r="G22480" i="8"/>
  <c r="G22481" i="8"/>
  <c r="G22482" i="8"/>
  <c r="G22483" i="8"/>
  <c r="G22484" i="8"/>
  <c r="G22485" i="8"/>
  <c r="G22486" i="8"/>
  <c r="G22487" i="8"/>
  <c r="G22488" i="8"/>
  <c r="G22489" i="8"/>
  <c r="G22490" i="8"/>
  <c r="G22491" i="8"/>
  <c r="G22492" i="8"/>
  <c r="G22493" i="8"/>
  <c r="G22494" i="8"/>
  <c r="G22495" i="8"/>
  <c r="G22496" i="8"/>
  <c r="G22497" i="8"/>
  <c r="G22498" i="8"/>
  <c r="G22499" i="8"/>
  <c r="G22500" i="8"/>
  <c r="G22501" i="8"/>
  <c r="G22502" i="8"/>
  <c r="G22503" i="8"/>
  <c r="G22504" i="8"/>
  <c r="G22505" i="8"/>
  <c r="G22506" i="8"/>
  <c r="G22507" i="8"/>
  <c r="G22508" i="8"/>
  <c r="G22509" i="8"/>
  <c r="G22510" i="8"/>
  <c r="G22511" i="8"/>
  <c r="G22512" i="8"/>
  <c r="G22513" i="8"/>
  <c r="G22514" i="8"/>
  <c r="G22515" i="8"/>
  <c r="G22516" i="8"/>
  <c r="G22517" i="8"/>
  <c r="G22518" i="8"/>
  <c r="G22519" i="8"/>
  <c r="G22520" i="8"/>
  <c r="G22521" i="8"/>
  <c r="G22522" i="8"/>
  <c r="G22523" i="8"/>
  <c r="G22524" i="8"/>
  <c r="G22525" i="8"/>
  <c r="G22526" i="8"/>
  <c r="G22527" i="8"/>
  <c r="G22528" i="8"/>
  <c r="G22529" i="8"/>
  <c r="G22530" i="8"/>
  <c r="G22531" i="8"/>
  <c r="G22532" i="8"/>
  <c r="G22533" i="8"/>
  <c r="G22534" i="8"/>
  <c r="G22535" i="8"/>
  <c r="G22536" i="8"/>
  <c r="G22537" i="8"/>
  <c r="G22538" i="8"/>
  <c r="G22539" i="8"/>
  <c r="G22540" i="8"/>
  <c r="G22541" i="8"/>
  <c r="G22542" i="8"/>
  <c r="G22543" i="8"/>
  <c r="G22544" i="8"/>
  <c r="G22545" i="8"/>
  <c r="G22546" i="8"/>
  <c r="G22547" i="8"/>
  <c r="G22548" i="8"/>
  <c r="G22549" i="8"/>
  <c r="G22550" i="8"/>
  <c r="G22551" i="8"/>
  <c r="G22552" i="8"/>
  <c r="G22553" i="8"/>
  <c r="G22554" i="8"/>
  <c r="G22555" i="8"/>
  <c r="G22556" i="8"/>
  <c r="G22557" i="8"/>
  <c r="G22558" i="8"/>
  <c r="G22559" i="8"/>
  <c r="G22560" i="8"/>
  <c r="G22561" i="8"/>
  <c r="G22562" i="8"/>
  <c r="G22563" i="8"/>
  <c r="G22564" i="8"/>
  <c r="G22565" i="8"/>
  <c r="G22566" i="8"/>
  <c r="G22567" i="8"/>
  <c r="G22568" i="8"/>
  <c r="G22569" i="8"/>
  <c r="G22570" i="8"/>
  <c r="G22571" i="8"/>
  <c r="G22572" i="8"/>
  <c r="G22573" i="8"/>
  <c r="G22574" i="8"/>
  <c r="G22575" i="8"/>
  <c r="G22576" i="8"/>
  <c r="G22577" i="8"/>
  <c r="G22578" i="8"/>
  <c r="G22579" i="8"/>
  <c r="G22580" i="8"/>
  <c r="G22581" i="8"/>
  <c r="G22582" i="8"/>
  <c r="G22583" i="8"/>
  <c r="G22584" i="8"/>
  <c r="G22585" i="8"/>
  <c r="G22586" i="8"/>
  <c r="G22587" i="8"/>
  <c r="G22588" i="8"/>
  <c r="G22589" i="8"/>
  <c r="G22590" i="8"/>
  <c r="G22591" i="8"/>
  <c r="G22592" i="8"/>
  <c r="G22593" i="8"/>
  <c r="G22594" i="8"/>
  <c r="G22595" i="8"/>
  <c r="G22596" i="8"/>
  <c r="G22597" i="8"/>
  <c r="G22598" i="8"/>
  <c r="G22599" i="8"/>
  <c r="G22600" i="8"/>
  <c r="G22601" i="8"/>
  <c r="G22602" i="8"/>
  <c r="G22603" i="8"/>
  <c r="G22604" i="8"/>
  <c r="G22605" i="8"/>
  <c r="G22606" i="8"/>
  <c r="G22607" i="8"/>
  <c r="G22608" i="8"/>
  <c r="G22609" i="8"/>
  <c r="G22610" i="8"/>
  <c r="G22611" i="8"/>
  <c r="G22612" i="8"/>
  <c r="G22613" i="8"/>
  <c r="G22614" i="8"/>
  <c r="G22615" i="8"/>
  <c r="G22616" i="8"/>
  <c r="G22617" i="8"/>
  <c r="G22618" i="8"/>
  <c r="G22619" i="8"/>
  <c r="G22620" i="8"/>
  <c r="G22621" i="8"/>
  <c r="G22622" i="8"/>
  <c r="G22623" i="8"/>
  <c r="G22624" i="8"/>
  <c r="G22625" i="8"/>
  <c r="G22626" i="8"/>
  <c r="G22627" i="8"/>
  <c r="G22628" i="8"/>
  <c r="G22629" i="8"/>
  <c r="G22630" i="8"/>
  <c r="G22631" i="8"/>
  <c r="G22632" i="8"/>
  <c r="G22633" i="8"/>
  <c r="G22634" i="8"/>
  <c r="G22635" i="8"/>
  <c r="G22636" i="8"/>
  <c r="G22637" i="8"/>
  <c r="G22638" i="8"/>
  <c r="G22639" i="8"/>
  <c r="G22640" i="8"/>
  <c r="G22641" i="8"/>
  <c r="G22642" i="8"/>
  <c r="G22643" i="8"/>
  <c r="G22644" i="8"/>
  <c r="G22645" i="8"/>
  <c r="G22646" i="8"/>
  <c r="G22647" i="8"/>
  <c r="G22648" i="8"/>
  <c r="G22649" i="8"/>
  <c r="G22650" i="8"/>
  <c r="G22651" i="8"/>
  <c r="G22652" i="8"/>
  <c r="G22653" i="8"/>
  <c r="G22654" i="8"/>
  <c r="G22655" i="8"/>
  <c r="G22656" i="8"/>
  <c r="G22657" i="8"/>
  <c r="G22658" i="8"/>
  <c r="G22659" i="8"/>
  <c r="G22660" i="8"/>
  <c r="G22661" i="8"/>
  <c r="G22662" i="8"/>
  <c r="G22663" i="8"/>
  <c r="G22664" i="8"/>
  <c r="G22665" i="8"/>
  <c r="G22666" i="8"/>
  <c r="G22667" i="8"/>
  <c r="G22668" i="8"/>
  <c r="G22669" i="8"/>
  <c r="G22670" i="8"/>
  <c r="G22671" i="8"/>
  <c r="G22672" i="8"/>
  <c r="G22673" i="8"/>
  <c r="G22674" i="8"/>
  <c r="G22675" i="8"/>
  <c r="G22676" i="8"/>
  <c r="G22677" i="8"/>
  <c r="G22678" i="8"/>
  <c r="G22679" i="8"/>
  <c r="G22680" i="8"/>
  <c r="G22681" i="8"/>
  <c r="G22682" i="8"/>
  <c r="G22683" i="8"/>
  <c r="G22684" i="8"/>
  <c r="G22685" i="8"/>
  <c r="G22686" i="8"/>
  <c r="G22687" i="8"/>
  <c r="G22688" i="8"/>
  <c r="G22689" i="8"/>
  <c r="G22690" i="8"/>
  <c r="G22691" i="8"/>
  <c r="G22692" i="8"/>
  <c r="G22693" i="8"/>
  <c r="G22694" i="8"/>
  <c r="G22695" i="8"/>
  <c r="G22696" i="8"/>
  <c r="G22697" i="8"/>
  <c r="G22698" i="8"/>
  <c r="G22699" i="8"/>
  <c r="G22700" i="8"/>
  <c r="G22701" i="8"/>
  <c r="G22702" i="8"/>
  <c r="G22703" i="8"/>
  <c r="G22704" i="8"/>
  <c r="G22705" i="8"/>
  <c r="G22706" i="8"/>
  <c r="G22707" i="8"/>
  <c r="G22708" i="8"/>
  <c r="G22709" i="8"/>
  <c r="G22710" i="8"/>
  <c r="G22711" i="8"/>
  <c r="G22712" i="8"/>
  <c r="G22713" i="8"/>
  <c r="G22714" i="8"/>
  <c r="G22715" i="8"/>
  <c r="G22716" i="8"/>
  <c r="G22717" i="8"/>
  <c r="G22718" i="8"/>
  <c r="G22719" i="8"/>
  <c r="G22720" i="8"/>
  <c r="G22721" i="8"/>
  <c r="G22722" i="8"/>
  <c r="G22723" i="8"/>
  <c r="G22724" i="8"/>
  <c r="G22725" i="8"/>
  <c r="G22726" i="8"/>
  <c r="G22727" i="8"/>
  <c r="G22728" i="8"/>
  <c r="G22729" i="8"/>
  <c r="G22730" i="8"/>
  <c r="G22731" i="8"/>
  <c r="G22732" i="8"/>
  <c r="G22733" i="8"/>
  <c r="G22734" i="8"/>
  <c r="G22735" i="8"/>
  <c r="G22736" i="8"/>
  <c r="G22737" i="8"/>
  <c r="G22738" i="8"/>
  <c r="G22739" i="8"/>
  <c r="G22740" i="8"/>
  <c r="G22741" i="8"/>
  <c r="G22742" i="8"/>
  <c r="G22743" i="8"/>
  <c r="G22744" i="8"/>
  <c r="G22745" i="8"/>
  <c r="G22746" i="8"/>
  <c r="G22747" i="8"/>
  <c r="G22748" i="8"/>
  <c r="G22749" i="8"/>
  <c r="G22750" i="8"/>
  <c r="G22751" i="8"/>
  <c r="G22752" i="8"/>
  <c r="G22753" i="8"/>
  <c r="G22754" i="8"/>
  <c r="G22755" i="8"/>
  <c r="G22756" i="8"/>
  <c r="G22757" i="8"/>
  <c r="G22758" i="8"/>
  <c r="G22759" i="8"/>
  <c r="G22760" i="8"/>
  <c r="G22761" i="8"/>
  <c r="G22762" i="8"/>
  <c r="G22763" i="8"/>
  <c r="G22764" i="8"/>
  <c r="G22765" i="8"/>
  <c r="G22766" i="8"/>
  <c r="G22767" i="8"/>
  <c r="G22768" i="8"/>
  <c r="G22769" i="8"/>
  <c r="G22770" i="8"/>
  <c r="G22771" i="8"/>
  <c r="G22772" i="8"/>
  <c r="G22773" i="8"/>
  <c r="G22774" i="8"/>
  <c r="G22775" i="8"/>
  <c r="G22776" i="8"/>
  <c r="G22777" i="8"/>
  <c r="G22778" i="8"/>
  <c r="G22779" i="8"/>
  <c r="G22780" i="8"/>
  <c r="G22781" i="8"/>
  <c r="G22782" i="8"/>
  <c r="G22783" i="8"/>
  <c r="G22784" i="8"/>
  <c r="G22785" i="8"/>
  <c r="G22786" i="8"/>
  <c r="G22787" i="8"/>
  <c r="G22788" i="8"/>
  <c r="G22789" i="8"/>
  <c r="G22790" i="8"/>
  <c r="G22791" i="8"/>
  <c r="G22792" i="8"/>
  <c r="G22793" i="8"/>
  <c r="G22794" i="8"/>
  <c r="G22795" i="8"/>
  <c r="G22796" i="8"/>
  <c r="G22797" i="8"/>
  <c r="G22798" i="8"/>
  <c r="G22799" i="8"/>
  <c r="G22800" i="8"/>
  <c r="G22801" i="8"/>
  <c r="G22802" i="8"/>
  <c r="G22803" i="8"/>
  <c r="G22804" i="8"/>
  <c r="G22805" i="8"/>
  <c r="G22806" i="8"/>
  <c r="G22807" i="8"/>
  <c r="G22808" i="8"/>
  <c r="G22809" i="8"/>
  <c r="G22810" i="8"/>
  <c r="G22811" i="8"/>
  <c r="G22812" i="8"/>
  <c r="G22813" i="8"/>
  <c r="G22814" i="8"/>
  <c r="G22815" i="8"/>
  <c r="G22816" i="8"/>
  <c r="G22817" i="8"/>
  <c r="G22818" i="8"/>
  <c r="G22819" i="8"/>
  <c r="G22820" i="8"/>
  <c r="G22821" i="8"/>
  <c r="G22822" i="8"/>
  <c r="G22823" i="8"/>
  <c r="G22824" i="8"/>
  <c r="G22825" i="8"/>
  <c r="G22826" i="8"/>
  <c r="G22827" i="8"/>
  <c r="G22828" i="8"/>
  <c r="G22829" i="8"/>
  <c r="G22830" i="8"/>
  <c r="G22831" i="8"/>
  <c r="G22832" i="8"/>
  <c r="G22833" i="8"/>
  <c r="G22834" i="8"/>
  <c r="G22835" i="8"/>
  <c r="G22836" i="8"/>
  <c r="G22837" i="8"/>
  <c r="G22838" i="8"/>
  <c r="G22839" i="8"/>
  <c r="G22840" i="8"/>
  <c r="G22841" i="8"/>
  <c r="G22842" i="8"/>
  <c r="G22843" i="8"/>
  <c r="G22844" i="8"/>
  <c r="G22845" i="8"/>
  <c r="G22846" i="8"/>
  <c r="G22847" i="8"/>
  <c r="G22848" i="8"/>
  <c r="G22849" i="8"/>
  <c r="G22850" i="8"/>
  <c r="G22851" i="8"/>
  <c r="G22852" i="8"/>
  <c r="G22853" i="8"/>
  <c r="G22854" i="8"/>
  <c r="G22855" i="8"/>
  <c r="G22856" i="8"/>
  <c r="G22857" i="8"/>
  <c r="G22858" i="8"/>
  <c r="G22859" i="8"/>
  <c r="G22860" i="8"/>
  <c r="G22861" i="8"/>
  <c r="G22862" i="8"/>
  <c r="G22863" i="8"/>
  <c r="G22864" i="8"/>
  <c r="G22865" i="8"/>
  <c r="G22866" i="8"/>
  <c r="G22867" i="8"/>
  <c r="G22868" i="8"/>
  <c r="G22869" i="8"/>
  <c r="G22870" i="8"/>
  <c r="G22871" i="8"/>
  <c r="G22872" i="8"/>
  <c r="G22873" i="8"/>
  <c r="G22874" i="8"/>
  <c r="G22875" i="8"/>
  <c r="G22876" i="8"/>
  <c r="G22877" i="8"/>
  <c r="G22878" i="8"/>
  <c r="G22879" i="8"/>
  <c r="G22880" i="8"/>
  <c r="G22881" i="8"/>
  <c r="G22882" i="8"/>
  <c r="G22883" i="8"/>
  <c r="G22884" i="8"/>
  <c r="G22885" i="8"/>
  <c r="G22886" i="8"/>
  <c r="G22887" i="8"/>
  <c r="G22888" i="8"/>
  <c r="G22889" i="8"/>
  <c r="G22890" i="8"/>
  <c r="G22891" i="8"/>
  <c r="G22892" i="8"/>
  <c r="G22893" i="8"/>
  <c r="G22894" i="8"/>
  <c r="G22895" i="8"/>
  <c r="G22896" i="8"/>
  <c r="G22897" i="8"/>
  <c r="G22898" i="8"/>
  <c r="G22899" i="8"/>
  <c r="G22900" i="8"/>
  <c r="G22901" i="8"/>
  <c r="G22902" i="8"/>
  <c r="G22903" i="8"/>
  <c r="G22904" i="8"/>
  <c r="G22905" i="8"/>
  <c r="G22906" i="8"/>
  <c r="G22907" i="8"/>
  <c r="G22908" i="8"/>
  <c r="G22909" i="8"/>
  <c r="G22910" i="8"/>
  <c r="G22911" i="8"/>
  <c r="G22912" i="8"/>
  <c r="G22913" i="8"/>
  <c r="G22914" i="8"/>
  <c r="G22915" i="8"/>
  <c r="G22916" i="8"/>
  <c r="G22917" i="8"/>
  <c r="G22918" i="8"/>
  <c r="G22919" i="8"/>
  <c r="G22920" i="8"/>
  <c r="G22921" i="8"/>
  <c r="G22922" i="8"/>
  <c r="G22923" i="8"/>
  <c r="G22924" i="8"/>
  <c r="G22925" i="8"/>
  <c r="G22926" i="8"/>
  <c r="G22927" i="8"/>
  <c r="G22928" i="8"/>
  <c r="G22929" i="8"/>
  <c r="G22930" i="8"/>
  <c r="G22931" i="8"/>
  <c r="G22932" i="8"/>
  <c r="G22933" i="8"/>
  <c r="G22934" i="8"/>
  <c r="G22935" i="8"/>
  <c r="G22936" i="8"/>
  <c r="G22937" i="8"/>
  <c r="G22938" i="8"/>
  <c r="G22939" i="8"/>
  <c r="G22940" i="8"/>
  <c r="G22941" i="8"/>
  <c r="G22942" i="8"/>
  <c r="G22943" i="8"/>
  <c r="G22944" i="8"/>
  <c r="G22945" i="8"/>
  <c r="G22946" i="8"/>
  <c r="G22947" i="8"/>
  <c r="G22948" i="8"/>
  <c r="G22949" i="8"/>
  <c r="G22950" i="8"/>
  <c r="G22951" i="8"/>
  <c r="G22952" i="8"/>
  <c r="G22953" i="8"/>
  <c r="G22954" i="8"/>
  <c r="G22955" i="8"/>
  <c r="G22956" i="8"/>
  <c r="G22957" i="8"/>
  <c r="G22958" i="8"/>
  <c r="G22959" i="8"/>
  <c r="G22960" i="8"/>
  <c r="G22961" i="8"/>
  <c r="G22962" i="8"/>
  <c r="G22963" i="8"/>
  <c r="G22964" i="8"/>
  <c r="G22965" i="8"/>
  <c r="G22966" i="8"/>
  <c r="G22967" i="8"/>
  <c r="G22968" i="8"/>
  <c r="G22969" i="8"/>
  <c r="G22970" i="8"/>
  <c r="G22971" i="8"/>
  <c r="G22972" i="8"/>
  <c r="G22973" i="8"/>
  <c r="G22974" i="8"/>
  <c r="G22975" i="8"/>
  <c r="G22976" i="8"/>
  <c r="G22977" i="8"/>
  <c r="G22978" i="8"/>
  <c r="G22979" i="8"/>
  <c r="G22980" i="8"/>
  <c r="G22981" i="8"/>
  <c r="G22982" i="8"/>
  <c r="G22983" i="8"/>
  <c r="G22984" i="8"/>
  <c r="G22985" i="8"/>
  <c r="G22986" i="8"/>
  <c r="G22987" i="8"/>
  <c r="G22988" i="8"/>
  <c r="G22989" i="8"/>
  <c r="G22990" i="8"/>
  <c r="G22991" i="8"/>
  <c r="G22992" i="8"/>
  <c r="G22993" i="8"/>
  <c r="G22994" i="8"/>
  <c r="G22995" i="8"/>
  <c r="G22996" i="8"/>
  <c r="G22997" i="8"/>
  <c r="G22998" i="8"/>
  <c r="G22999" i="8"/>
  <c r="G23000" i="8"/>
  <c r="G23001" i="8"/>
  <c r="G23002" i="8"/>
  <c r="G23003" i="8"/>
  <c r="G23004" i="8"/>
  <c r="G23005" i="8"/>
  <c r="G23006" i="8"/>
  <c r="G23007" i="8"/>
  <c r="G23008" i="8"/>
  <c r="G23009" i="8"/>
  <c r="G23010" i="8"/>
  <c r="G23011" i="8"/>
  <c r="G23012" i="8"/>
  <c r="G23013" i="8"/>
  <c r="G23014" i="8"/>
  <c r="G23015" i="8"/>
  <c r="G23016" i="8"/>
  <c r="G23017" i="8"/>
  <c r="G23018" i="8"/>
  <c r="G23019" i="8"/>
  <c r="G23020" i="8"/>
  <c r="G23021" i="8"/>
  <c r="G23022" i="8"/>
  <c r="G23023" i="8"/>
  <c r="G23024" i="8"/>
  <c r="G23025" i="8"/>
  <c r="G23026" i="8"/>
  <c r="G23027" i="8"/>
  <c r="G23028" i="8"/>
  <c r="G23029" i="8"/>
  <c r="G23030" i="8"/>
  <c r="G23031" i="8"/>
  <c r="G23032" i="8"/>
  <c r="G23033" i="8"/>
  <c r="G23034" i="8"/>
  <c r="G23035" i="8"/>
  <c r="G23036" i="8"/>
  <c r="G23037" i="8"/>
  <c r="G23038" i="8"/>
  <c r="G23039" i="8"/>
  <c r="G23040" i="8"/>
  <c r="G23041" i="8"/>
  <c r="G23042" i="8"/>
  <c r="G23043" i="8"/>
  <c r="G23044" i="8"/>
  <c r="G23045" i="8"/>
  <c r="G23046" i="8"/>
  <c r="G23047" i="8"/>
  <c r="G23048" i="8"/>
  <c r="G23049" i="8"/>
  <c r="G23050" i="8"/>
  <c r="G23051" i="8"/>
  <c r="G23052" i="8"/>
  <c r="G23053" i="8"/>
  <c r="G23054" i="8"/>
  <c r="G23055" i="8"/>
  <c r="G23056" i="8"/>
  <c r="G23057" i="8"/>
  <c r="G23058" i="8"/>
  <c r="G23059" i="8"/>
  <c r="G23060" i="8"/>
  <c r="G23061" i="8"/>
  <c r="G23062" i="8"/>
  <c r="G23063" i="8"/>
  <c r="G23064" i="8"/>
  <c r="G23065" i="8"/>
  <c r="G23066" i="8"/>
  <c r="G23067" i="8"/>
  <c r="G23068" i="8"/>
  <c r="G23069" i="8"/>
  <c r="G23070" i="8"/>
  <c r="G23071" i="8"/>
  <c r="G23072" i="8"/>
  <c r="G23073" i="8"/>
  <c r="G23074" i="8"/>
  <c r="G23075" i="8"/>
  <c r="G23076" i="8"/>
  <c r="G23077" i="8"/>
  <c r="G23078" i="8"/>
  <c r="G23079" i="8"/>
  <c r="G23080" i="8"/>
  <c r="G23081" i="8"/>
  <c r="G23082" i="8"/>
  <c r="G23083" i="8"/>
  <c r="G23084" i="8"/>
  <c r="G23085" i="8"/>
  <c r="G23086" i="8"/>
  <c r="G23087" i="8"/>
  <c r="G23088" i="8"/>
  <c r="G23089" i="8"/>
  <c r="G23090" i="8"/>
  <c r="G23091" i="8"/>
  <c r="G23092" i="8"/>
  <c r="G23093" i="8"/>
  <c r="G23094" i="8"/>
  <c r="G23095" i="8"/>
  <c r="G23096" i="8"/>
  <c r="G23097" i="8"/>
  <c r="G23098" i="8"/>
  <c r="G23099" i="8"/>
  <c r="G23100" i="8"/>
  <c r="G23101" i="8"/>
  <c r="G23102" i="8"/>
  <c r="G23103" i="8"/>
  <c r="G23104" i="8"/>
  <c r="G23105" i="8"/>
  <c r="G23106" i="8"/>
  <c r="G23107" i="8"/>
  <c r="G23108" i="8"/>
  <c r="G23109" i="8"/>
  <c r="G23110" i="8"/>
  <c r="G23111" i="8"/>
  <c r="G23112" i="8"/>
  <c r="G23113" i="8"/>
  <c r="G23114" i="8"/>
  <c r="G23115" i="8"/>
  <c r="G23116" i="8"/>
  <c r="G23117" i="8"/>
  <c r="G23118" i="8"/>
  <c r="G23119" i="8"/>
  <c r="G23120" i="8"/>
  <c r="G23121" i="8"/>
  <c r="G23122" i="8"/>
  <c r="G23123" i="8"/>
  <c r="G23124" i="8"/>
  <c r="G23125" i="8"/>
  <c r="G23126" i="8"/>
  <c r="G23127" i="8"/>
  <c r="G23128" i="8"/>
  <c r="G23129" i="8"/>
  <c r="G23130" i="8"/>
  <c r="G23131" i="8"/>
  <c r="G23132" i="8"/>
  <c r="G23133" i="8"/>
  <c r="G23134" i="8"/>
  <c r="G23135" i="8"/>
  <c r="G23136" i="8"/>
  <c r="G23137" i="8"/>
  <c r="G23138" i="8"/>
  <c r="G23139" i="8"/>
  <c r="G23140" i="8"/>
  <c r="G23141" i="8"/>
  <c r="G23142" i="8"/>
  <c r="G23143" i="8"/>
  <c r="G23144" i="8"/>
  <c r="G23145" i="8"/>
  <c r="G23146" i="8"/>
  <c r="G23147" i="8"/>
  <c r="G23148" i="8"/>
  <c r="G23149" i="8"/>
  <c r="G23150" i="8"/>
  <c r="G23151" i="8"/>
  <c r="G23152" i="8"/>
  <c r="G23153" i="8"/>
  <c r="G23154" i="8"/>
  <c r="G23155" i="8"/>
  <c r="G23156" i="8"/>
  <c r="G23157" i="8"/>
  <c r="G23158" i="8"/>
  <c r="G23159" i="8"/>
  <c r="G23160" i="8"/>
  <c r="G23161" i="8"/>
  <c r="G23162" i="8"/>
  <c r="G23163" i="8"/>
  <c r="G23164" i="8"/>
  <c r="G23165" i="8"/>
  <c r="G23166" i="8"/>
  <c r="G23167" i="8"/>
  <c r="G23168" i="8"/>
  <c r="G23169" i="8"/>
  <c r="G23170" i="8"/>
  <c r="G23171" i="8"/>
  <c r="G23172" i="8"/>
  <c r="G23173" i="8"/>
  <c r="G23174" i="8"/>
  <c r="G23175" i="8"/>
  <c r="G23176" i="8"/>
  <c r="G23177" i="8"/>
  <c r="G23178" i="8"/>
  <c r="G23179" i="8"/>
  <c r="G23180" i="8"/>
  <c r="G23181" i="8"/>
  <c r="G23182" i="8"/>
  <c r="G23183" i="8"/>
  <c r="G23184" i="8"/>
  <c r="G23185" i="8"/>
  <c r="G23186" i="8"/>
  <c r="G23187" i="8"/>
  <c r="G23188" i="8"/>
  <c r="G23189" i="8"/>
  <c r="G23190" i="8"/>
  <c r="G23191" i="8"/>
  <c r="G23192" i="8"/>
  <c r="G23193" i="8"/>
  <c r="G23194" i="8"/>
  <c r="G23195" i="8"/>
  <c r="G23196" i="8"/>
  <c r="G23197" i="8"/>
  <c r="G23198" i="8"/>
  <c r="G23199" i="8"/>
  <c r="G23200" i="8"/>
  <c r="G23201" i="8"/>
  <c r="G23202" i="8"/>
  <c r="G23203" i="8"/>
  <c r="G23204" i="8"/>
  <c r="G23205" i="8"/>
  <c r="G23206" i="8"/>
  <c r="G23207" i="8"/>
  <c r="G23208" i="8"/>
  <c r="G23209" i="8"/>
  <c r="G23210" i="8"/>
  <c r="G23211" i="8"/>
  <c r="G23212" i="8"/>
  <c r="G23213" i="8"/>
  <c r="G23214" i="8"/>
  <c r="G23215" i="8"/>
  <c r="G23216" i="8"/>
  <c r="G23217" i="8"/>
  <c r="G23218" i="8"/>
  <c r="G23219" i="8"/>
  <c r="G23220" i="8"/>
  <c r="G23221" i="8"/>
  <c r="G23222" i="8"/>
  <c r="G23223" i="8"/>
  <c r="G23224" i="8"/>
  <c r="G23225" i="8"/>
  <c r="G23226" i="8"/>
  <c r="G23227" i="8"/>
  <c r="G23228" i="8"/>
  <c r="G23229" i="8"/>
  <c r="G23230" i="8"/>
  <c r="G23231" i="8"/>
  <c r="G23232" i="8"/>
  <c r="G23233" i="8"/>
  <c r="G23234" i="8"/>
  <c r="G23235" i="8"/>
  <c r="G23236" i="8"/>
  <c r="G23237" i="8"/>
  <c r="G23238" i="8"/>
  <c r="G23239" i="8"/>
  <c r="G23240" i="8"/>
  <c r="G23241" i="8"/>
  <c r="G23242" i="8"/>
  <c r="G23243" i="8"/>
  <c r="G23244" i="8"/>
  <c r="G23245" i="8"/>
  <c r="G23246" i="8"/>
  <c r="G23247" i="8"/>
  <c r="G23248" i="8"/>
  <c r="G23249" i="8"/>
  <c r="G23250" i="8"/>
  <c r="G23251" i="8"/>
  <c r="G23252" i="8"/>
  <c r="G23253" i="8"/>
  <c r="G23254" i="8"/>
  <c r="G23255" i="8"/>
  <c r="G23256" i="8"/>
  <c r="G23257" i="8"/>
  <c r="G23258" i="8"/>
  <c r="G23259" i="8"/>
  <c r="G23260" i="8"/>
  <c r="G23261" i="8"/>
  <c r="G23262" i="8"/>
  <c r="G23263" i="8"/>
  <c r="G23264" i="8"/>
  <c r="G23265" i="8"/>
  <c r="G23266" i="8"/>
  <c r="G23267" i="8"/>
  <c r="G23268" i="8"/>
  <c r="G23269" i="8"/>
  <c r="G23270" i="8"/>
  <c r="G23271" i="8"/>
  <c r="G23272" i="8"/>
  <c r="G23273" i="8"/>
  <c r="G23274" i="8"/>
  <c r="G23275" i="8"/>
  <c r="G23276" i="8"/>
  <c r="G23277" i="8"/>
  <c r="G23278" i="8"/>
  <c r="G23279" i="8"/>
  <c r="G23280" i="8"/>
  <c r="G23281" i="8"/>
  <c r="G23282" i="8"/>
  <c r="G23283" i="8"/>
  <c r="G23284" i="8"/>
  <c r="G23285" i="8"/>
  <c r="G23286" i="8"/>
  <c r="G23287" i="8"/>
  <c r="G23288" i="8"/>
  <c r="G23289" i="8"/>
  <c r="G23290" i="8"/>
  <c r="G23291" i="8"/>
  <c r="G23292" i="8"/>
  <c r="G23293" i="8"/>
  <c r="G23294" i="8"/>
  <c r="G23295" i="8"/>
  <c r="G23296" i="8"/>
  <c r="G23297" i="8"/>
  <c r="G23298" i="8"/>
  <c r="G23299" i="8"/>
  <c r="G23300" i="8"/>
  <c r="G23301" i="8"/>
  <c r="G23302" i="8"/>
  <c r="G23303" i="8"/>
  <c r="G23304" i="8"/>
  <c r="G23305" i="8"/>
  <c r="G23306" i="8"/>
  <c r="G23307" i="8"/>
  <c r="G23308" i="8"/>
  <c r="G23309" i="8"/>
  <c r="G23310" i="8"/>
  <c r="G23311" i="8"/>
  <c r="G23312" i="8"/>
  <c r="G23313" i="8"/>
  <c r="G23314" i="8"/>
  <c r="G23315" i="8"/>
  <c r="G23316" i="8"/>
  <c r="G23317" i="8"/>
  <c r="G23318" i="8"/>
  <c r="G23319" i="8"/>
  <c r="G23320" i="8"/>
  <c r="G23321" i="8"/>
  <c r="G23322" i="8"/>
  <c r="G23323" i="8"/>
  <c r="G23324" i="8"/>
  <c r="G23325" i="8"/>
  <c r="G23326" i="8"/>
  <c r="G23327" i="8"/>
  <c r="G23328" i="8"/>
  <c r="G23329" i="8"/>
  <c r="G23330" i="8"/>
  <c r="G23331" i="8"/>
  <c r="G23332" i="8"/>
  <c r="G23333" i="8"/>
  <c r="G23334" i="8"/>
  <c r="G23335" i="8"/>
  <c r="G23336" i="8"/>
  <c r="G23337" i="8"/>
  <c r="G23338" i="8"/>
  <c r="G23339" i="8"/>
  <c r="G23340" i="8"/>
  <c r="G23341" i="8"/>
  <c r="G23342" i="8"/>
  <c r="G23343" i="8"/>
  <c r="G23344" i="8"/>
  <c r="G23345" i="8"/>
  <c r="G23346" i="8"/>
  <c r="G23347" i="8"/>
  <c r="G23348" i="8"/>
  <c r="G23349" i="8"/>
  <c r="G23350" i="8"/>
  <c r="G23351" i="8"/>
  <c r="G23352" i="8"/>
  <c r="G23353" i="8"/>
  <c r="G23354" i="8"/>
  <c r="G23355" i="8"/>
  <c r="G23356" i="8"/>
  <c r="G23357" i="8"/>
  <c r="G23358" i="8"/>
  <c r="G23359" i="8"/>
  <c r="G23360" i="8"/>
  <c r="G23361" i="8"/>
  <c r="G23362" i="8"/>
  <c r="G23363" i="8"/>
  <c r="G23364" i="8"/>
  <c r="G23365" i="8"/>
  <c r="G23366" i="8"/>
  <c r="G23367" i="8"/>
  <c r="G23368" i="8"/>
  <c r="G23369" i="8"/>
  <c r="G23370" i="8"/>
  <c r="G23371" i="8"/>
  <c r="G23372" i="8"/>
  <c r="G23373" i="8"/>
  <c r="G23374" i="8"/>
  <c r="G23375" i="8"/>
  <c r="G23376" i="8"/>
  <c r="G23377" i="8"/>
  <c r="G23378" i="8"/>
  <c r="G23379" i="8"/>
  <c r="G23380" i="8"/>
  <c r="G23381" i="8"/>
  <c r="G23382" i="8"/>
  <c r="G23383" i="8"/>
  <c r="G23384" i="8"/>
  <c r="G23385" i="8"/>
  <c r="G23386" i="8"/>
  <c r="G23387" i="8"/>
  <c r="G23388" i="8"/>
  <c r="G23389" i="8"/>
  <c r="G23390" i="8"/>
  <c r="G23391" i="8"/>
  <c r="G23392" i="8"/>
  <c r="G23393" i="8"/>
  <c r="G23394" i="8"/>
  <c r="G23395" i="8"/>
  <c r="G23396" i="8"/>
  <c r="G23397" i="8"/>
  <c r="G23398" i="8"/>
  <c r="G23399" i="8"/>
  <c r="G23400" i="8"/>
  <c r="G23401" i="8"/>
  <c r="G23402" i="8"/>
  <c r="G23403" i="8"/>
  <c r="G23404" i="8"/>
  <c r="G23405" i="8"/>
  <c r="G23406" i="8"/>
  <c r="G23407" i="8"/>
  <c r="G23408" i="8"/>
  <c r="G23409" i="8"/>
  <c r="G23410" i="8"/>
  <c r="G23411" i="8"/>
  <c r="G23412" i="8"/>
  <c r="G23413" i="8"/>
  <c r="G23414" i="8"/>
  <c r="G23415" i="8"/>
  <c r="G23416" i="8"/>
  <c r="G23417" i="8"/>
  <c r="G23418" i="8"/>
  <c r="G23419" i="8"/>
  <c r="G23420" i="8"/>
  <c r="G23421" i="8"/>
  <c r="G23422" i="8"/>
  <c r="G23423" i="8"/>
  <c r="G23424" i="8"/>
  <c r="G23425" i="8"/>
  <c r="G23426" i="8"/>
  <c r="G23427" i="8"/>
  <c r="G23428" i="8"/>
  <c r="G23429" i="8"/>
  <c r="G23430" i="8"/>
  <c r="G23431" i="8"/>
  <c r="G23432" i="8"/>
  <c r="G23433" i="8"/>
  <c r="G23434" i="8"/>
  <c r="G23435" i="8"/>
  <c r="G23436" i="8"/>
  <c r="G23437" i="8"/>
  <c r="G23438" i="8"/>
  <c r="G23439" i="8"/>
  <c r="G23440" i="8"/>
  <c r="G23441" i="8"/>
  <c r="G23442" i="8"/>
  <c r="G23443" i="8"/>
  <c r="G23444" i="8"/>
  <c r="G23445" i="8"/>
  <c r="G23446" i="8"/>
  <c r="G23447" i="8"/>
  <c r="G23448" i="8"/>
  <c r="G23449" i="8"/>
  <c r="G23450" i="8"/>
  <c r="G23451" i="8"/>
  <c r="G23452" i="8"/>
  <c r="G23453" i="8"/>
  <c r="G23454" i="8"/>
  <c r="G23455" i="8"/>
  <c r="G23456" i="8"/>
  <c r="G23457" i="8"/>
  <c r="G23458" i="8"/>
  <c r="G23459" i="8"/>
  <c r="G23460" i="8"/>
  <c r="G23461" i="8"/>
  <c r="G23462" i="8"/>
  <c r="G23463" i="8"/>
  <c r="G23464" i="8"/>
  <c r="G23465" i="8"/>
  <c r="G23466" i="8"/>
  <c r="G23467" i="8"/>
  <c r="G23468" i="8"/>
  <c r="G23469" i="8"/>
  <c r="G23470" i="8"/>
  <c r="G23471" i="8"/>
  <c r="G23472" i="8"/>
  <c r="G23473" i="8"/>
  <c r="G23474" i="8"/>
  <c r="G23475" i="8"/>
  <c r="G23476" i="8"/>
  <c r="G23477" i="8"/>
  <c r="G23478" i="8"/>
  <c r="G23479" i="8"/>
  <c r="G23480" i="8"/>
  <c r="G23481" i="8"/>
  <c r="G23482" i="8"/>
  <c r="G23483" i="8"/>
  <c r="G23484" i="8"/>
  <c r="G23485" i="8"/>
  <c r="G23486" i="8"/>
  <c r="G23487" i="8"/>
  <c r="G23488" i="8"/>
  <c r="G23489" i="8"/>
  <c r="G23490" i="8"/>
  <c r="G23491" i="8"/>
  <c r="G23492" i="8"/>
  <c r="G23493" i="8"/>
  <c r="G23494" i="8"/>
  <c r="G23495" i="8"/>
  <c r="G23496" i="8"/>
  <c r="G23497" i="8"/>
  <c r="G23498" i="8"/>
  <c r="G23499" i="8"/>
  <c r="G23500" i="8"/>
  <c r="G23501" i="8"/>
  <c r="G23502" i="8"/>
  <c r="G23503" i="8"/>
  <c r="G23504" i="8"/>
  <c r="G23505" i="8"/>
  <c r="G23506" i="8"/>
  <c r="G23507" i="8"/>
  <c r="G23508" i="8"/>
  <c r="G23509" i="8"/>
  <c r="G23510" i="8"/>
  <c r="G23511" i="8"/>
  <c r="G23512" i="8"/>
  <c r="G23513" i="8"/>
  <c r="G23514" i="8"/>
  <c r="G23515" i="8"/>
  <c r="G23516" i="8"/>
  <c r="G23517" i="8"/>
  <c r="G23518" i="8"/>
  <c r="G23519" i="8"/>
  <c r="G23520" i="8"/>
  <c r="G23521" i="8"/>
  <c r="G23522" i="8"/>
  <c r="G23523" i="8"/>
  <c r="G23524" i="8"/>
  <c r="G23525" i="8"/>
  <c r="G23526" i="8"/>
  <c r="G23527" i="8"/>
  <c r="G23528" i="8"/>
  <c r="G23529" i="8"/>
  <c r="G23530" i="8"/>
  <c r="G23531" i="8"/>
  <c r="G23532" i="8"/>
  <c r="G23533" i="8"/>
  <c r="G23534" i="8"/>
  <c r="G23535" i="8"/>
  <c r="G23536" i="8"/>
  <c r="G23537" i="8"/>
  <c r="G23538" i="8"/>
  <c r="G23539" i="8"/>
  <c r="G23540" i="8"/>
  <c r="G23541" i="8"/>
  <c r="G23542" i="8"/>
  <c r="G23543" i="8"/>
  <c r="G23544" i="8"/>
  <c r="G23545" i="8"/>
  <c r="G23546" i="8"/>
  <c r="G23547" i="8"/>
  <c r="G23548" i="8"/>
  <c r="G23549" i="8"/>
  <c r="G23550" i="8"/>
  <c r="G23551" i="8"/>
  <c r="G23552" i="8"/>
  <c r="G23553" i="8"/>
  <c r="G23554" i="8"/>
  <c r="G23555" i="8"/>
  <c r="G23556" i="8"/>
  <c r="G23557" i="8"/>
  <c r="G23558" i="8"/>
  <c r="G23559" i="8"/>
  <c r="G23560" i="8"/>
  <c r="G23561" i="8"/>
  <c r="G23562" i="8"/>
  <c r="G23563" i="8"/>
  <c r="G23564" i="8"/>
  <c r="G23565" i="8"/>
  <c r="G23566" i="8"/>
  <c r="G23567" i="8"/>
  <c r="G23568" i="8"/>
  <c r="G23569" i="8"/>
  <c r="G23570" i="8"/>
  <c r="G23571" i="8"/>
  <c r="G23572" i="8"/>
  <c r="G23573" i="8"/>
  <c r="G23574" i="8"/>
  <c r="G23575" i="8"/>
  <c r="G23576" i="8"/>
  <c r="G23577" i="8"/>
  <c r="G23578" i="8"/>
  <c r="G23579" i="8"/>
  <c r="G23580" i="8"/>
  <c r="G23581" i="8"/>
  <c r="G23582" i="8"/>
  <c r="G23583" i="8"/>
  <c r="G23584" i="8"/>
  <c r="G23585" i="8"/>
  <c r="G23586" i="8"/>
  <c r="G23587" i="8"/>
  <c r="G23588" i="8"/>
  <c r="G23589" i="8"/>
  <c r="G23590" i="8"/>
  <c r="G23591" i="8"/>
  <c r="G23592" i="8"/>
  <c r="G23593" i="8"/>
  <c r="G23594" i="8"/>
  <c r="G23595" i="8"/>
  <c r="G23596" i="8"/>
  <c r="G23597" i="8"/>
  <c r="G23598" i="8"/>
  <c r="G23599" i="8"/>
  <c r="G23600" i="8"/>
  <c r="G23601" i="8"/>
  <c r="G23602" i="8"/>
  <c r="G23603" i="8"/>
  <c r="G23604" i="8"/>
  <c r="G23605" i="8"/>
  <c r="G23606" i="8"/>
  <c r="G23607" i="8"/>
  <c r="G23608" i="8"/>
  <c r="G23609" i="8"/>
  <c r="G23610" i="8"/>
  <c r="G23611" i="8"/>
  <c r="G23612" i="8"/>
  <c r="G23613" i="8"/>
  <c r="G23614" i="8"/>
  <c r="G23615" i="8"/>
  <c r="G23616" i="8"/>
  <c r="G23617" i="8"/>
  <c r="G23618" i="8"/>
  <c r="G23619" i="8"/>
  <c r="G23620" i="8"/>
  <c r="G23621" i="8"/>
  <c r="G23622" i="8"/>
  <c r="G23623" i="8"/>
  <c r="G23624" i="8"/>
  <c r="G23625" i="8"/>
  <c r="G23626" i="8"/>
  <c r="G23627" i="8"/>
  <c r="G23628" i="8"/>
  <c r="G23629" i="8"/>
  <c r="G23630" i="8"/>
  <c r="G23631" i="8"/>
  <c r="G23632" i="8"/>
  <c r="G23633" i="8"/>
  <c r="G23634" i="8"/>
  <c r="G23635" i="8"/>
  <c r="G23636" i="8"/>
  <c r="G23637" i="8"/>
  <c r="G23638" i="8"/>
  <c r="G23639" i="8"/>
  <c r="G23640" i="8"/>
  <c r="G23641" i="8"/>
  <c r="G23642" i="8"/>
  <c r="G23643" i="8"/>
  <c r="G23644" i="8"/>
  <c r="G23645" i="8"/>
  <c r="G23646" i="8"/>
  <c r="G23647" i="8"/>
  <c r="G23648" i="8"/>
  <c r="G23649" i="8"/>
  <c r="G23650" i="8"/>
  <c r="G23651" i="8"/>
  <c r="G23652" i="8"/>
  <c r="G23653" i="8"/>
  <c r="G23654" i="8"/>
  <c r="G23655" i="8"/>
  <c r="G23656" i="8"/>
  <c r="G23657" i="8"/>
  <c r="G23658" i="8"/>
  <c r="G23659" i="8"/>
  <c r="G23660" i="8"/>
  <c r="G23661" i="8"/>
  <c r="G23662" i="8"/>
  <c r="G23663" i="8"/>
  <c r="G23664" i="8"/>
  <c r="G23665" i="8"/>
  <c r="G23666" i="8"/>
  <c r="G23667" i="8"/>
  <c r="G23668" i="8"/>
  <c r="G23669" i="8"/>
  <c r="G23670" i="8"/>
  <c r="G23671" i="8"/>
  <c r="G23672" i="8"/>
  <c r="G23673" i="8"/>
  <c r="G23674" i="8"/>
  <c r="G23675" i="8"/>
  <c r="G23676" i="8"/>
  <c r="G23677" i="8"/>
  <c r="G23678" i="8"/>
  <c r="G23679" i="8"/>
  <c r="G23680" i="8"/>
  <c r="G23681" i="8"/>
  <c r="G23682" i="8"/>
  <c r="G23683" i="8"/>
  <c r="G23684" i="8"/>
  <c r="G23685" i="8"/>
  <c r="G23686" i="8"/>
  <c r="G23687" i="8"/>
  <c r="G23688" i="8"/>
  <c r="G23689" i="8"/>
  <c r="G23690" i="8"/>
  <c r="G23691" i="8"/>
  <c r="G23692" i="8"/>
  <c r="G23693" i="8"/>
  <c r="G23694" i="8"/>
  <c r="G23695" i="8"/>
  <c r="G23696" i="8"/>
  <c r="G23697" i="8"/>
  <c r="G23698" i="8"/>
  <c r="G23699" i="8"/>
  <c r="G23700" i="8"/>
  <c r="G23701" i="8"/>
  <c r="G23702" i="8"/>
  <c r="G23703" i="8"/>
  <c r="G23704" i="8"/>
  <c r="G23705" i="8"/>
  <c r="G23706" i="8"/>
  <c r="G23707" i="8"/>
  <c r="G23708" i="8"/>
  <c r="G23709" i="8"/>
  <c r="G23710" i="8"/>
  <c r="G23711" i="8"/>
  <c r="G23712" i="8"/>
  <c r="G23713" i="8"/>
  <c r="G23714" i="8"/>
  <c r="G23715" i="8"/>
  <c r="G23716" i="8"/>
  <c r="G23717" i="8"/>
  <c r="G23718" i="8"/>
  <c r="G23719" i="8"/>
  <c r="G23720" i="8"/>
  <c r="G23721" i="8"/>
  <c r="G23722" i="8"/>
  <c r="G23723" i="8"/>
  <c r="G23724" i="8"/>
  <c r="G23725" i="8"/>
  <c r="G23726" i="8"/>
  <c r="G23727" i="8"/>
  <c r="G23728" i="8"/>
  <c r="G23729" i="8"/>
  <c r="G23730" i="8"/>
  <c r="G23731" i="8"/>
  <c r="G23732" i="8"/>
  <c r="G23733" i="8"/>
  <c r="G23734" i="8"/>
  <c r="G23735" i="8"/>
  <c r="G23736" i="8"/>
  <c r="G23737" i="8"/>
  <c r="G23738" i="8"/>
  <c r="G23739" i="8"/>
  <c r="G23740" i="8"/>
  <c r="G23741" i="8"/>
  <c r="G23742" i="8"/>
  <c r="G23743" i="8"/>
  <c r="G23744" i="8"/>
  <c r="G23745" i="8"/>
  <c r="G23746" i="8"/>
  <c r="G23747" i="8"/>
  <c r="G23748" i="8"/>
  <c r="G23749" i="8"/>
  <c r="G23750" i="8"/>
  <c r="G23751" i="8"/>
  <c r="G23752" i="8"/>
  <c r="G23753" i="8"/>
  <c r="G23754" i="8"/>
  <c r="G23755" i="8"/>
  <c r="G23756" i="8"/>
  <c r="G23757" i="8"/>
  <c r="G23758" i="8"/>
  <c r="G23759" i="8"/>
  <c r="G23760" i="8"/>
  <c r="G23761" i="8"/>
  <c r="G23762" i="8"/>
  <c r="G23763" i="8"/>
  <c r="G23764" i="8"/>
  <c r="G23765" i="8"/>
  <c r="G23766" i="8"/>
  <c r="G23767" i="8"/>
  <c r="G23768" i="8"/>
  <c r="G23769" i="8"/>
  <c r="G23770" i="8"/>
  <c r="G23771" i="8"/>
  <c r="G23772" i="8"/>
  <c r="G23773" i="8"/>
  <c r="G23774" i="8"/>
  <c r="G23775" i="8"/>
  <c r="G23776" i="8"/>
  <c r="G23777" i="8"/>
  <c r="G23778" i="8"/>
  <c r="G23779" i="8"/>
  <c r="G23780" i="8"/>
  <c r="G23781" i="8"/>
  <c r="G23782" i="8"/>
  <c r="G23783" i="8"/>
  <c r="G23784" i="8"/>
  <c r="G23785" i="8"/>
  <c r="G23786" i="8"/>
  <c r="G23787" i="8"/>
  <c r="G23788" i="8"/>
  <c r="G23789" i="8"/>
  <c r="G23790" i="8"/>
  <c r="G23791" i="8"/>
  <c r="G23792" i="8"/>
  <c r="G23793" i="8"/>
  <c r="G23794" i="8"/>
  <c r="G23795" i="8"/>
  <c r="G23796" i="8"/>
  <c r="G23797" i="8"/>
  <c r="G23798" i="8"/>
  <c r="G23799" i="8"/>
  <c r="G23800" i="8"/>
  <c r="G23801" i="8"/>
  <c r="G23802" i="8"/>
  <c r="G23803" i="8"/>
  <c r="G23804" i="8"/>
  <c r="G23805" i="8"/>
  <c r="G23806" i="8"/>
  <c r="G23807" i="8"/>
  <c r="G23808" i="8"/>
  <c r="G23809" i="8"/>
  <c r="G23810" i="8"/>
  <c r="G23811" i="8"/>
  <c r="G23812" i="8"/>
  <c r="G23813" i="8"/>
  <c r="G23814" i="8"/>
  <c r="G23815" i="8"/>
  <c r="G23816" i="8"/>
  <c r="G23817" i="8"/>
  <c r="G23818" i="8"/>
  <c r="G23819" i="8"/>
  <c r="G23820" i="8"/>
  <c r="G23821" i="8"/>
  <c r="G23822" i="8"/>
  <c r="G23823" i="8"/>
  <c r="G23824" i="8"/>
  <c r="G23825" i="8"/>
  <c r="G23826" i="8"/>
  <c r="G23827" i="8"/>
  <c r="G23828" i="8"/>
  <c r="G23829" i="8"/>
  <c r="G23830" i="8"/>
  <c r="G23831" i="8"/>
  <c r="G23832" i="8"/>
  <c r="G23833" i="8"/>
  <c r="G23834" i="8"/>
  <c r="G23835" i="8"/>
  <c r="G23836" i="8"/>
  <c r="G23837" i="8"/>
  <c r="G23838" i="8"/>
  <c r="G23839" i="8"/>
  <c r="G23840" i="8"/>
  <c r="G23841" i="8"/>
  <c r="G23842" i="8"/>
  <c r="G23843" i="8"/>
  <c r="G23844" i="8"/>
  <c r="G23845" i="8"/>
  <c r="G23846" i="8"/>
  <c r="G23847" i="8"/>
  <c r="G23848" i="8"/>
  <c r="G23849" i="8"/>
  <c r="G23850" i="8"/>
  <c r="G23851" i="8"/>
  <c r="G23852" i="8"/>
  <c r="G23853" i="8"/>
  <c r="G23854" i="8"/>
  <c r="G23855" i="8"/>
  <c r="G23856" i="8"/>
  <c r="G23857" i="8"/>
  <c r="G23858" i="8"/>
  <c r="G23859" i="8"/>
  <c r="G23860" i="8"/>
  <c r="G23861" i="8"/>
  <c r="G23862" i="8"/>
  <c r="G23863" i="8"/>
  <c r="G23864" i="8"/>
  <c r="G23865" i="8"/>
  <c r="G23866" i="8"/>
  <c r="G23867" i="8"/>
  <c r="G23868" i="8"/>
  <c r="G23869" i="8"/>
  <c r="G23870" i="8"/>
  <c r="G23871" i="8"/>
  <c r="G23872" i="8"/>
  <c r="G23873" i="8"/>
  <c r="G23874" i="8"/>
  <c r="G23875" i="8"/>
  <c r="G23876" i="8"/>
  <c r="G23877" i="8"/>
  <c r="G23878" i="8"/>
  <c r="G23879" i="8"/>
  <c r="G23880" i="8"/>
  <c r="G23881" i="8"/>
  <c r="G23882" i="8"/>
  <c r="G23883" i="8"/>
  <c r="G23884" i="8"/>
  <c r="G23885" i="8"/>
  <c r="G23886" i="8"/>
  <c r="G23887" i="8"/>
  <c r="G23888" i="8"/>
  <c r="G23889" i="8"/>
  <c r="G23890" i="8"/>
  <c r="G23891" i="8"/>
  <c r="G23892" i="8"/>
  <c r="G23893" i="8"/>
  <c r="G23894" i="8"/>
  <c r="G23895" i="8"/>
  <c r="G23896" i="8"/>
  <c r="G23897" i="8"/>
  <c r="G23898" i="8"/>
  <c r="G23899" i="8"/>
  <c r="G23900" i="8"/>
  <c r="G23901" i="8"/>
  <c r="G23902" i="8"/>
  <c r="G23903" i="8"/>
  <c r="G23904" i="8"/>
  <c r="G23905" i="8"/>
  <c r="G23906" i="8"/>
  <c r="G23907" i="8"/>
  <c r="G23908" i="8"/>
  <c r="G23909" i="8"/>
  <c r="G23910" i="8"/>
  <c r="G23911" i="8"/>
  <c r="G23912" i="8"/>
  <c r="G23913" i="8"/>
  <c r="G23914" i="8"/>
  <c r="G23915" i="8"/>
  <c r="G23916" i="8"/>
  <c r="G23917" i="8"/>
  <c r="G23918" i="8"/>
  <c r="G23919" i="8"/>
  <c r="G23920" i="8"/>
  <c r="G23921" i="8"/>
  <c r="G23922" i="8"/>
  <c r="G23923" i="8"/>
  <c r="G23924" i="8"/>
  <c r="G23925" i="8"/>
  <c r="G23926" i="8"/>
  <c r="G23927" i="8"/>
  <c r="G23928" i="8"/>
  <c r="G23929" i="8"/>
  <c r="G23930" i="8"/>
  <c r="G23931" i="8"/>
  <c r="G23932" i="8"/>
  <c r="G23933" i="8"/>
  <c r="G23934" i="8"/>
  <c r="G23935" i="8"/>
  <c r="G23936" i="8"/>
  <c r="G23937" i="8"/>
  <c r="G23938" i="8"/>
  <c r="G23939" i="8"/>
  <c r="G23940" i="8"/>
  <c r="G23941" i="8"/>
  <c r="G23942" i="8"/>
  <c r="G23943" i="8"/>
  <c r="G23944" i="8"/>
  <c r="G23945" i="8"/>
  <c r="G23946" i="8"/>
  <c r="G23947" i="8"/>
  <c r="G23948" i="8"/>
  <c r="G23949" i="8"/>
  <c r="G23950" i="8"/>
  <c r="G23951" i="8"/>
  <c r="G23952" i="8"/>
  <c r="G23953" i="8"/>
  <c r="G23954" i="8"/>
  <c r="G23955" i="8"/>
  <c r="G23956" i="8"/>
  <c r="G23957" i="8"/>
  <c r="G23958" i="8"/>
  <c r="G23959" i="8"/>
  <c r="G23960" i="8"/>
  <c r="G23961" i="8"/>
  <c r="G23962" i="8"/>
  <c r="G23963" i="8"/>
  <c r="G23964" i="8"/>
  <c r="G23965" i="8"/>
  <c r="G23966" i="8"/>
  <c r="G23967" i="8"/>
  <c r="G23968" i="8"/>
  <c r="G23969" i="8"/>
  <c r="G23970" i="8"/>
  <c r="G23971" i="8"/>
  <c r="G23972" i="8"/>
  <c r="G23973" i="8"/>
  <c r="G23974" i="8"/>
  <c r="G23975" i="8"/>
  <c r="G23976" i="8"/>
  <c r="G23977" i="8"/>
  <c r="G23978" i="8"/>
  <c r="G23979" i="8"/>
  <c r="G23980" i="8"/>
  <c r="G23981" i="8"/>
  <c r="G23982" i="8"/>
  <c r="G23983" i="8"/>
  <c r="G23984" i="8"/>
  <c r="G23985" i="8"/>
  <c r="G23986" i="8"/>
  <c r="G23987" i="8"/>
  <c r="G23988" i="8"/>
  <c r="G23989" i="8"/>
  <c r="G23990" i="8"/>
  <c r="G23991" i="8"/>
  <c r="G23992" i="8"/>
  <c r="G23993" i="8"/>
  <c r="G23994" i="8"/>
  <c r="G23995" i="8"/>
  <c r="G23996" i="8"/>
  <c r="G23997" i="8"/>
  <c r="G23998" i="8"/>
  <c r="G23999" i="8"/>
  <c r="G24000" i="8"/>
  <c r="G24001" i="8"/>
  <c r="G24002" i="8"/>
  <c r="G24003" i="8"/>
  <c r="G24004" i="8"/>
  <c r="G24005" i="8"/>
  <c r="G24006" i="8"/>
  <c r="G24007" i="8"/>
  <c r="G24008" i="8"/>
  <c r="G24009" i="8"/>
  <c r="G24010" i="8"/>
  <c r="G24011" i="8"/>
  <c r="G24012" i="8"/>
  <c r="G24013" i="8"/>
  <c r="G24014" i="8"/>
  <c r="G24015" i="8"/>
  <c r="G24016" i="8"/>
  <c r="G24017" i="8"/>
  <c r="G24018" i="8"/>
  <c r="G24019" i="8"/>
  <c r="G24020" i="8"/>
  <c r="G24021" i="8"/>
  <c r="G24022" i="8"/>
  <c r="G24023" i="8"/>
  <c r="G24024" i="8"/>
  <c r="G24025" i="8"/>
  <c r="G24026" i="8"/>
  <c r="G24027" i="8"/>
  <c r="G24028" i="8"/>
  <c r="G24029" i="8"/>
  <c r="G24030" i="8"/>
  <c r="G24031" i="8"/>
  <c r="G24032" i="8"/>
  <c r="G24033" i="8"/>
  <c r="G24034" i="8"/>
  <c r="G24035" i="8"/>
  <c r="G24036" i="8"/>
  <c r="G24037" i="8"/>
  <c r="G24038" i="8"/>
  <c r="G24039" i="8"/>
  <c r="G24040" i="8"/>
  <c r="G24041" i="8"/>
  <c r="G24042" i="8"/>
  <c r="G24043" i="8"/>
  <c r="G24044" i="8"/>
  <c r="G24045" i="8"/>
  <c r="G24046" i="8"/>
  <c r="G24047" i="8"/>
  <c r="G24048" i="8"/>
  <c r="G24049" i="8"/>
  <c r="G24050" i="8"/>
  <c r="G24051" i="8"/>
  <c r="G24052" i="8"/>
  <c r="G24053" i="8"/>
  <c r="G24054" i="8"/>
  <c r="G24055" i="8"/>
  <c r="G24056" i="8"/>
  <c r="G24057" i="8"/>
  <c r="G24058" i="8"/>
  <c r="G24059" i="8"/>
  <c r="G24060" i="8"/>
  <c r="G24061" i="8"/>
  <c r="G24062" i="8"/>
  <c r="G24063" i="8"/>
  <c r="G24064" i="8"/>
  <c r="G24065" i="8"/>
  <c r="G24066" i="8"/>
  <c r="G24067" i="8"/>
  <c r="G24068" i="8"/>
  <c r="G24069" i="8"/>
  <c r="G24070" i="8"/>
  <c r="G24071" i="8"/>
  <c r="G24072" i="8"/>
  <c r="G24073" i="8"/>
  <c r="G24074" i="8"/>
  <c r="G24075" i="8"/>
  <c r="G24076" i="8"/>
  <c r="G24077" i="8"/>
  <c r="G24078" i="8"/>
  <c r="G24079" i="8"/>
  <c r="G24080" i="8"/>
  <c r="G24081" i="8"/>
  <c r="G24082" i="8"/>
  <c r="G24083" i="8"/>
  <c r="G24084" i="8"/>
  <c r="G24085" i="8"/>
  <c r="G24086" i="8"/>
  <c r="G24087" i="8"/>
  <c r="G24088" i="8"/>
  <c r="G24089" i="8"/>
  <c r="G24090" i="8"/>
  <c r="G24091" i="8"/>
  <c r="G24092" i="8"/>
  <c r="G24093" i="8"/>
  <c r="G24094" i="8"/>
  <c r="G24095" i="8"/>
  <c r="G24096" i="8"/>
  <c r="G24097" i="8"/>
  <c r="G24098" i="8"/>
  <c r="G24099" i="8"/>
  <c r="G24100" i="8"/>
  <c r="G24101" i="8"/>
  <c r="G24102" i="8"/>
  <c r="G24103" i="8"/>
  <c r="G24104" i="8"/>
  <c r="G24105" i="8"/>
  <c r="G24106" i="8"/>
  <c r="G24107" i="8"/>
  <c r="G24108" i="8"/>
  <c r="G24109" i="8"/>
  <c r="G24110" i="8"/>
  <c r="G24111" i="8"/>
  <c r="G24112" i="8"/>
  <c r="G24113" i="8"/>
  <c r="G24114" i="8"/>
  <c r="G24115" i="8"/>
  <c r="G24116" i="8"/>
  <c r="G24117" i="8"/>
  <c r="G24118" i="8"/>
  <c r="G24119" i="8"/>
  <c r="G24120" i="8"/>
  <c r="G24121" i="8"/>
  <c r="G24122" i="8"/>
  <c r="G24123" i="8"/>
  <c r="G24124" i="8"/>
  <c r="G24125" i="8"/>
  <c r="G24126" i="8"/>
  <c r="G24127" i="8"/>
  <c r="G24128" i="8"/>
  <c r="G24129" i="8"/>
  <c r="G24130" i="8"/>
  <c r="G24131" i="8"/>
  <c r="G24132" i="8"/>
  <c r="G24133" i="8"/>
  <c r="G24134" i="8"/>
  <c r="G24135" i="8"/>
  <c r="G24136" i="8"/>
  <c r="G24137" i="8"/>
  <c r="G24138" i="8"/>
  <c r="G24139" i="8"/>
  <c r="G24140" i="8"/>
  <c r="G24141" i="8"/>
  <c r="G24142" i="8"/>
  <c r="G24143" i="8"/>
  <c r="G24144" i="8"/>
  <c r="G24145" i="8"/>
  <c r="G24146" i="8"/>
  <c r="G24147" i="8"/>
  <c r="G24148" i="8"/>
  <c r="G24149" i="8"/>
  <c r="G24150" i="8"/>
  <c r="G24151" i="8"/>
  <c r="G24152" i="8"/>
  <c r="G24153" i="8"/>
  <c r="G24154" i="8"/>
  <c r="G24155" i="8"/>
  <c r="G24156" i="8"/>
  <c r="G24157" i="8"/>
  <c r="G24158" i="8"/>
  <c r="G24159" i="8"/>
  <c r="G24160" i="8"/>
  <c r="G24161" i="8"/>
  <c r="G24162" i="8"/>
  <c r="G24163" i="8"/>
  <c r="G24164" i="8"/>
  <c r="G24165" i="8"/>
  <c r="G24166" i="8"/>
  <c r="G24167" i="8"/>
  <c r="G24168" i="8"/>
  <c r="G24169" i="8"/>
  <c r="G24170" i="8"/>
  <c r="G24171" i="8"/>
  <c r="G24172" i="8"/>
  <c r="G24173" i="8"/>
  <c r="G24174" i="8"/>
  <c r="G24175" i="8"/>
  <c r="G24176" i="8"/>
  <c r="G24177" i="8"/>
  <c r="G24178" i="8"/>
  <c r="G24179" i="8"/>
  <c r="G24180" i="8"/>
  <c r="G24181" i="8"/>
  <c r="G24182" i="8"/>
  <c r="G24183" i="8"/>
  <c r="G24184" i="8"/>
  <c r="G24185" i="8"/>
  <c r="G24186" i="8"/>
  <c r="G24187" i="8"/>
  <c r="G24188" i="8"/>
  <c r="G24189" i="8"/>
  <c r="G24190" i="8"/>
  <c r="G24191" i="8"/>
  <c r="G24192" i="8"/>
  <c r="G24193" i="8"/>
  <c r="G24194" i="8"/>
  <c r="G24195" i="8"/>
  <c r="G24196" i="8"/>
  <c r="G24197" i="8"/>
  <c r="G24198" i="8"/>
  <c r="G24199" i="8"/>
  <c r="G24200" i="8"/>
  <c r="G24201" i="8"/>
  <c r="G24202" i="8"/>
  <c r="G24203" i="8"/>
  <c r="G24204" i="8"/>
  <c r="G24205" i="8"/>
  <c r="G24206" i="8"/>
  <c r="G24207" i="8"/>
  <c r="G24208" i="8"/>
  <c r="G24209" i="8"/>
  <c r="G24210" i="8"/>
  <c r="G24211" i="8"/>
  <c r="G24212" i="8"/>
  <c r="G24213" i="8"/>
  <c r="G24214" i="8"/>
  <c r="G24215" i="8"/>
  <c r="G24216" i="8"/>
  <c r="G24217" i="8"/>
  <c r="G24218" i="8"/>
  <c r="G24219" i="8"/>
  <c r="G24220" i="8"/>
  <c r="G24221" i="8"/>
  <c r="G24222" i="8"/>
  <c r="G24223" i="8"/>
  <c r="G24224" i="8"/>
  <c r="G24225" i="8"/>
  <c r="G24226" i="8"/>
  <c r="G24227" i="8"/>
  <c r="G24228" i="8"/>
  <c r="G24229" i="8"/>
  <c r="G24230" i="8"/>
  <c r="G24231" i="8"/>
  <c r="G24232" i="8"/>
  <c r="G24233" i="8"/>
  <c r="G24234" i="8"/>
  <c r="G24235" i="8"/>
  <c r="G24236" i="8"/>
  <c r="G24237" i="8"/>
  <c r="G24238" i="8"/>
  <c r="G24239" i="8"/>
  <c r="G24240" i="8"/>
  <c r="G24241" i="8"/>
  <c r="G24242" i="8"/>
  <c r="G24243" i="8"/>
  <c r="G24244" i="8"/>
  <c r="G24245" i="8"/>
  <c r="G24246" i="8"/>
  <c r="G24247" i="8"/>
  <c r="G24248" i="8"/>
  <c r="G24249" i="8"/>
  <c r="G24250" i="8"/>
  <c r="G24251" i="8"/>
  <c r="G24252" i="8"/>
  <c r="G24253" i="8"/>
  <c r="G24254" i="8"/>
  <c r="G24255" i="8"/>
  <c r="G24256" i="8"/>
  <c r="G24257" i="8"/>
  <c r="G24258" i="8"/>
  <c r="G24259" i="8"/>
  <c r="G24260" i="8"/>
  <c r="G24261" i="8"/>
  <c r="G24262" i="8"/>
  <c r="G24263" i="8"/>
  <c r="G24264" i="8"/>
  <c r="G24265" i="8"/>
  <c r="G24266" i="8"/>
  <c r="G24267" i="8"/>
  <c r="G24268" i="8"/>
  <c r="G3" i="8"/>
  <c r="H7" i="2" l="1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6" i="2"/>
  <c r="I2" i="2" l="1"/>
  <c r="R88" i="2" s="1"/>
  <c r="R7" i="2" l="1"/>
  <c r="R23" i="2"/>
  <c r="R39" i="2"/>
  <c r="R55" i="2"/>
  <c r="R71" i="2"/>
  <c r="R87" i="2"/>
  <c r="R103" i="2"/>
  <c r="R119" i="2"/>
  <c r="R135" i="2"/>
  <c r="R151" i="2"/>
  <c r="R167" i="2"/>
  <c r="R183" i="2"/>
  <c r="R199" i="2"/>
  <c r="R215" i="2"/>
  <c r="R231" i="2"/>
  <c r="R247" i="2"/>
  <c r="R263" i="2"/>
  <c r="R279" i="2"/>
  <c r="R295" i="2"/>
  <c r="R311" i="2"/>
  <c r="R327" i="2"/>
  <c r="R343" i="2"/>
  <c r="R16" i="2"/>
  <c r="R32" i="2"/>
  <c r="R48" i="2"/>
  <c r="R64" i="2"/>
  <c r="R80" i="2"/>
  <c r="R11" i="2"/>
  <c r="R27" i="2"/>
  <c r="R43" i="2"/>
  <c r="R59" i="2"/>
  <c r="R75" i="2"/>
  <c r="R91" i="2"/>
  <c r="R107" i="2"/>
  <c r="R123" i="2"/>
  <c r="R139" i="2"/>
  <c r="R155" i="2"/>
  <c r="R171" i="2"/>
  <c r="R187" i="2"/>
  <c r="R203" i="2"/>
  <c r="R219" i="2"/>
  <c r="R235" i="2"/>
  <c r="R251" i="2"/>
  <c r="R267" i="2"/>
  <c r="R283" i="2"/>
  <c r="R299" i="2"/>
  <c r="R315" i="2"/>
  <c r="R331" i="2"/>
  <c r="R347" i="2"/>
  <c r="R20" i="2"/>
  <c r="R36" i="2"/>
  <c r="R52" i="2"/>
  <c r="R68" i="2"/>
  <c r="R6" i="2"/>
  <c r="R1034" i="2"/>
  <c r="R1045" i="2"/>
  <c r="R1044" i="2"/>
  <c r="R1028" i="2"/>
  <c r="R1035" i="2"/>
  <c r="R1014" i="2"/>
  <c r="R998" i="2"/>
  <c r="R982" i="2"/>
  <c r="R966" i="2"/>
  <c r="R950" i="2"/>
  <c r="R934" i="2"/>
  <c r="R918" i="2"/>
  <c r="R902" i="2"/>
  <c r="R886" i="2"/>
  <c r="R870" i="2"/>
  <c r="R854" i="2"/>
  <c r="R838" i="2"/>
  <c r="R822" i="2"/>
  <c r="R806" i="2"/>
  <c r="R790" i="2"/>
  <c r="R774" i="2"/>
  <c r="R758" i="2"/>
  <c r="R742" i="2"/>
  <c r="R726" i="2"/>
  <c r="R710" i="2"/>
  <c r="R694" i="2"/>
  <c r="R678" i="2"/>
  <c r="R662" i="2"/>
  <c r="R646" i="2"/>
  <c r="R630" i="2"/>
  <c r="R614" i="2"/>
  <c r="R598" i="2"/>
  <c r="R582" i="2"/>
  <c r="R566" i="2"/>
  <c r="R550" i="2"/>
  <c r="R534" i="2"/>
  <c r="R518" i="2"/>
  <c r="R502" i="2"/>
  <c r="R486" i="2"/>
  <c r="R470" i="2"/>
  <c r="R454" i="2"/>
  <c r="R438" i="2"/>
  <c r="R422" i="2"/>
  <c r="R406" i="2"/>
  <c r="R390" i="2"/>
  <c r="R374" i="2"/>
  <c r="R358" i="2"/>
  <c r="R1029" i="2"/>
  <c r="R1013" i="2"/>
  <c r="R997" i="2"/>
  <c r="R981" i="2"/>
  <c r="R965" i="2"/>
  <c r="R949" i="2"/>
  <c r="R933" i="2"/>
  <c r="R917" i="2"/>
  <c r="R901" i="2"/>
  <c r="R885" i="2"/>
  <c r="R869" i="2"/>
  <c r="R853" i="2"/>
  <c r="R837" i="2"/>
  <c r="R821" i="2"/>
  <c r="R805" i="2"/>
  <c r="R789" i="2"/>
  <c r="R773" i="2"/>
  <c r="R757" i="2"/>
  <c r="R741" i="2"/>
  <c r="R725" i="2"/>
  <c r="R709" i="2"/>
  <c r="R693" i="2"/>
  <c r="R677" i="2"/>
  <c r="R661" i="2"/>
  <c r="R645" i="2"/>
  <c r="R629" i="2"/>
  <c r="R613" i="2"/>
  <c r="R597" i="2"/>
  <c r="R581" i="2"/>
  <c r="R565" i="2"/>
  <c r="R549" i="2"/>
  <c r="R533" i="2"/>
  <c r="R517" i="2"/>
  <c r="R501" i="2"/>
  <c r="R485" i="2"/>
  <c r="R469" i="2"/>
  <c r="R1046" i="2"/>
  <c r="R1030" i="2"/>
  <c r="R1041" i="2"/>
  <c r="R1040" i="2"/>
  <c r="R1047" i="2"/>
  <c r="R1031" i="2"/>
  <c r="R1010" i="2"/>
  <c r="R994" i="2"/>
  <c r="R978" i="2"/>
  <c r="R962" i="2"/>
  <c r="R946" i="2"/>
  <c r="R930" i="2"/>
  <c r="R914" i="2"/>
  <c r="R898" i="2"/>
  <c r="R882" i="2"/>
  <c r="R866" i="2"/>
  <c r="R850" i="2"/>
  <c r="R834" i="2"/>
  <c r="R818" i="2"/>
  <c r="R802" i="2"/>
  <c r="R786" i="2"/>
  <c r="R770" i="2"/>
  <c r="R754" i="2"/>
  <c r="R738" i="2"/>
  <c r="R722" i="2"/>
  <c r="R706" i="2"/>
  <c r="R690" i="2"/>
  <c r="R674" i="2"/>
  <c r="R658" i="2"/>
  <c r="R642" i="2"/>
  <c r="R626" i="2"/>
  <c r="R610" i="2"/>
  <c r="R594" i="2"/>
  <c r="R578" i="2"/>
  <c r="R562" i="2"/>
  <c r="R546" i="2"/>
  <c r="R530" i="2"/>
  <c r="R514" i="2"/>
  <c r="R498" i="2"/>
  <c r="R482" i="2"/>
  <c r="R466" i="2"/>
  <c r="R450" i="2"/>
  <c r="R434" i="2"/>
  <c r="R418" i="2"/>
  <c r="R402" i="2"/>
  <c r="R386" i="2"/>
  <c r="R370" i="2"/>
  <c r="R354" i="2"/>
  <c r="R1025" i="2"/>
  <c r="R1009" i="2"/>
  <c r="R993" i="2"/>
  <c r="R977" i="2"/>
  <c r="R961" i="2"/>
  <c r="R945" i="2"/>
  <c r="R929" i="2"/>
  <c r="R913" i="2"/>
  <c r="R897" i="2"/>
  <c r="R881" i="2"/>
  <c r="R865" i="2"/>
  <c r="R849" i="2"/>
  <c r="R833" i="2"/>
  <c r="R817" i="2"/>
  <c r="R801" i="2"/>
  <c r="R785" i="2"/>
  <c r="R769" i="2"/>
  <c r="R753" i="2"/>
  <c r="R737" i="2"/>
  <c r="R721" i="2"/>
  <c r="R705" i="2"/>
  <c r="R689" i="2"/>
  <c r="R673" i="2"/>
  <c r="R657" i="2"/>
  <c r="R641" i="2"/>
  <c r="R625" i="2"/>
  <c r="R609" i="2"/>
  <c r="R593" i="2"/>
  <c r="R577" i="2"/>
  <c r="R561" i="2"/>
  <c r="R545" i="2"/>
  <c r="R529" i="2"/>
  <c r="R513" i="2"/>
  <c r="R497" i="2"/>
  <c r="R481" i="2"/>
  <c r="R465" i="2"/>
  <c r="R449" i="2"/>
  <c r="R1042" i="2"/>
  <c r="R1026" i="2"/>
  <c r="R1037" i="2"/>
  <c r="R1036" i="2"/>
  <c r="R1043" i="2"/>
  <c r="R1022" i="2"/>
  <c r="R1006" i="2"/>
  <c r="R990" i="2"/>
  <c r="R974" i="2"/>
  <c r="R958" i="2"/>
  <c r="R942" i="2"/>
  <c r="R926" i="2"/>
  <c r="R910" i="2"/>
  <c r="R894" i="2"/>
  <c r="R878" i="2"/>
  <c r="R862" i="2"/>
  <c r="R846" i="2"/>
  <c r="R830" i="2"/>
  <c r="R814" i="2"/>
  <c r="R798" i="2"/>
  <c r="R782" i="2"/>
  <c r="R766" i="2"/>
  <c r="R750" i="2"/>
  <c r="R734" i="2"/>
  <c r="R718" i="2"/>
  <c r="R702" i="2"/>
  <c r="R686" i="2"/>
  <c r="R670" i="2"/>
  <c r="R654" i="2"/>
  <c r="R638" i="2"/>
  <c r="R622" i="2"/>
  <c r="R606" i="2"/>
  <c r="R590" i="2"/>
  <c r="R574" i="2"/>
  <c r="R558" i="2"/>
  <c r="R542" i="2"/>
  <c r="R526" i="2"/>
  <c r="R510" i="2"/>
  <c r="R494" i="2"/>
  <c r="R478" i="2"/>
  <c r="R462" i="2"/>
  <c r="R446" i="2"/>
  <c r="R430" i="2"/>
  <c r="R414" i="2"/>
  <c r="R398" i="2"/>
  <c r="R382" i="2"/>
  <c r="R366" i="2"/>
  <c r="R350" i="2"/>
  <c r="R1021" i="2"/>
  <c r="R1005" i="2"/>
  <c r="R989" i="2"/>
  <c r="R973" i="2"/>
  <c r="R957" i="2"/>
  <c r="R941" i="2"/>
  <c r="R925" i="2"/>
  <c r="R909" i="2"/>
  <c r="R893" i="2"/>
  <c r="R877" i="2"/>
  <c r="R861" i="2"/>
  <c r="R845" i="2"/>
  <c r="R829" i="2"/>
  <c r="R813" i="2"/>
  <c r="R797" i="2"/>
  <c r="R781" i="2"/>
  <c r="R765" i="2"/>
  <c r="R749" i="2"/>
  <c r="R733" i="2"/>
  <c r="R717" i="2"/>
  <c r="R701" i="2"/>
  <c r="R685" i="2"/>
  <c r="R669" i="2"/>
  <c r="R653" i="2"/>
  <c r="R637" i="2"/>
  <c r="R621" i="2"/>
  <c r="R605" i="2"/>
  <c r="R589" i="2"/>
  <c r="R573" i="2"/>
  <c r="R1038" i="2"/>
  <c r="R1049" i="2"/>
  <c r="R1048" i="2"/>
  <c r="R1032" i="2"/>
  <c r="R1039" i="2"/>
  <c r="R1018" i="2"/>
  <c r="R1002" i="2"/>
  <c r="R986" i="2"/>
  <c r="R970" i="2"/>
  <c r="R954" i="2"/>
  <c r="R938" i="2"/>
  <c r="R922" i="2"/>
  <c r="R906" i="2"/>
  <c r="R890" i="2"/>
  <c r="R874" i="2"/>
  <c r="R858" i="2"/>
  <c r="R842" i="2"/>
  <c r="R826" i="2"/>
  <c r="R810" i="2"/>
  <c r="R794" i="2"/>
  <c r="R778" i="2"/>
  <c r="R762" i="2"/>
  <c r="R746" i="2"/>
  <c r="R730" i="2"/>
  <c r="R714" i="2"/>
  <c r="R650" i="2"/>
  <c r="R586" i="2"/>
  <c r="R522" i="2"/>
  <c r="R458" i="2"/>
  <c r="R394" i="2"/>
  <c r="R1017" i="2"/>
  <c r="R953" i="2"/>
  <c r="R889" i="2"/>
  <c r="R825" i="2"/>
  <c r="R761" i="2"/>
  <c r="R697" i="2"/>
  <c r="R633" i="2"/>
  <c r="R569" i="2"/>
  <c r="R537" i="2"/>
  <c r="R505" i="2"/>
  <c r="R473" i="2"/>
  <c r="R445" i="2"/>
  <c r="R429" i="2"/>
  <c r="R413" i="2"/>
  <c r="R397" i="2"/>
  <c r="R381" i="2"/>
  <c r="R365" i="2"/>
  <c r="R1020" i="2"/>
  <c r="R1004" i="2"/>
  <c r="R988" i="2"/>
  <c r="R972" i="2"/>
  <c r="R956" i="2"/>
  <c r="R940" i="2"/>
  <c r="R924" i="2"/>
  <c r="R908" i="2"/>
  <c r="R892" i="2"/>
  <c r="R876" i="2"/>
  <c r="R860" i="2"/>
  <c r="R844" i="2"/>
  <c r="R828" i="2"/>
  <c r="R812" i="2"/>
  <c r="R796" i="2"/>
  <c r="R780" i="2"/>
  <c r="R764" i="2"/>
  <c r="R748" i="2"/>
  <c r="R732" i="2"/>
  <c r="R716" i="2"/>
  <c r="R700" i="2"/>
  <c r="R684" i="2"/>
  <c r="R668" i="2"/>
  <c r="R652" i="2"/>
  <c r="R636" i="2"/>
  <c r="R620" i="2"/>
  <c r="R604" i="2"/>
  <c r="R588" i="2"/>
  <c r="R572" i="2"/>
  <c r="R556" i="2"/>
  <c r="R540" i="2"/>
  <c r="R524" i="2"/>
  <c r="R508" i="2"/>
  <c r="R492" i="2"/>
  <c r="R476" i="2"/>
  <c r="R460" i="2"/>
  <c r="R444" i="2"/>
  <c r="R428" i="2"/>
  <c r="R412" i="2"/>
  <c r="R396" i="2"/>
  <c r="R380" i="2"/>
  <c r="R364" i="2"/>
  <c r="R1019" i="2"/>
  <c r="R1003" i="2"/>
  <c r="R987" i="2"/>
  <c r="R971" i="2"/>
  <c r="R955" i="2"/>
  <c r="R939" i="2"/>
  <c r="R923" i="2"/>
  <c r="R907" i="2"/>
  <c r="R891" i="2"/>
  <c r="R875" i="2"/>
  <c r="R859" i="2"/>
  <c r="R843" i="2"/>
  <c r="R827" i="2"/>
  <c r="R698" i="2"/>
  <c r="R634" i="2"/>
  <c r="R570" i="2"/>
  <c r="R506" i="2"/>
  <c r="R442" i="2"/>
  <c r="R378" i="2"/>
  <c r="R1001" i="2"/>
  <c r="R937" i="2"/>
  <c r="R873" i="2"/>
  <c r="R809" i="2"/>
  <c r="R745" i="2"/>
  <c r="R681" i="2"/>
  <c r="R617" i="2"/>
  <c r="R557" i="2"/>
  <c r="R525" i="2"/>
  <c r="R493" i="2"/>
  <c r="R461" i="2"/>
  <c r="R441" i="2"/>
  <c r="R425" i="2"/>
  <c r="R409" i="2"/>
  <c r="R393" i="2"/>
  <c r="R377" i="2"/>
  <c r="R361" i="2"/>
  <c r="R1016" i="2"/>
  <c r="R1000" i="2"/>
  <c r="R984" i="2"/>
  <c r="R968" i="2"/>
  <c r="R952" i="2"/>
  <c r="R936" i="2"/>
  <c r="R920" i="2"/>
  <c r="R904" i="2"/>
  <c r="R888" i="2"/>
  <c r="R872" i="2"/>
  <c r="R856" i="2"/>
  <c r="R840" i="2"/>
  <c r="R824" i="2"/>
  <c r="R808" i="2"/>
  <c r="R792" i="2"/>
  <c r="R776" i="2"/>
  <c r="R760" i="2"/>
  <c r="R744" i="2"/>
  <c r="R728" i="2"/>
  <c r="R712" i="2"/>
  <c r="R696" i="2"/>
  <c r="R680" i="2"/>
  <c r="R664" i="2"/>
  <c r="R648" i="2"/>
  <c r="R632" i="2"/>
  <c r="R616" i="2"/>
  <c r="R600" i="2"/>
  <c r="R584" i="2"/>
  <c r="R568" i="2"/>
  <c r="R552" i="2"/>
  <c r="R536" i="2"/>
  <c r="R520" i="2"/>
  <c r="R504" i="2"/>
  <c r="R488" i="2"/>
  <c r="R472" i="2"/>
  <c r="R456" i="2"/>
  <c r="R440" i="2"/>
  <c r="R424" i="2"/>
  <c r="R408" i="2"/>
  <c r="R392" i="2"/>
  <c r="R376" i="2"/>
  <c r="R360" i="2"/>
  <c r="R1015" i="2"/>
  <c r="R999" i="2"/>
  <c r="R983" i="2"/>
  <c r="R967" i="2"/>
  <c r="R951" i="2"/>
  <c r="R935" i="2"/>
  <c r="R919" i="2"/>
  <c r="R903" i="2"/>
  <c r="R887" i="2"/>
  <c r="R871" i="2"/>
  <c r="R855" i="2"/>
  <c r="R839" i="2"/>
  <c r="R823" i="2"/>
  <c r="R807" i="2"/>
  <c r="R791" i="2"/>
  <c r="R682" i="2"/>
  <c r="R618" i="2"/>
  <c r="R554" i="2"/>
  <c r="R490" i="2"/>
  <c r="R426" i="2"/>
  <c r="R362" i="2"/>
  <c r="R985" i="2"/>
  <c r="R921" i="2"/>
  <c r="R857" i="2"/>
  <c r="R793" i="2"/>
  <c r="R729" i="2"/>
  <c r="R665" i="2"/>
  <c r="R601" i="2"/>
  <c r="R553" i="2"/>
  <c r="R521" i="2"/>
  <c r="R489" i="2"/>
  <c r="R457" i="2"/>
  <c r="R437" i="2"/>
  <c r="R421" i="2"/>
  <c r="R405" i="2"/>
  <c r="R389" i="2"/>
  <c r="R373" i="2"/>
  <c r="R357" i="2"/>
  <c r="R1012" i="2"/>
  <c r="R996" i="2"/>
  <c r="R980" i="2"/>
  <c r="R964" i="2"/>
  <c r="R948" i="2"/>
  <c r="R932" i="2"/>
  <c r="R916" i="2"/>
  <c r="R900" i="2"/>
  <c r="R884" i="2"/>
  <c r="R868" i="2"/>
  <c r="R852" i="2"/>
  <c r="R836" i="2"/>
  <c r="R820" i="2"/>
  <c r="R804" i="2"/>
  <c r="R788" i="2"/>
  <c r="R772" i="2"/>
  <c r="R756" i="2"/>
  <c r="R740" i="2"/>
  <c r="R724" i="2"/>
  <c r="R708" i="2"/>
  <c r="R692" i="2"/>
  <c r="R676" i="2"/>
  <c r="R660" i="2"/>
  <c r="R644" i="2"/>
  <c r="R628" i="2"/>
  <c r="R612" i="2"/>
  <c r="R596" i="2"/>
  <c r="R580" i="2"/>
  <c r="R564" i="2"/>
  <c r="R548" i="2"/>
  <c r="R532" i="2"/>
  <c r="R516" i="2"/>
  <c r="R500" i="2"/>
  <c r="R484" i="2"/>
  <c r="R468" i="2"/>
  <c r="R452" i="2"/>
  <c r="R436" i="2"/>
  <c r="R420" i="2"/>
  <c r="R404" i="2"/>
  <c r="R388" i="2"/>
  <c r="R372" i="2"/>
  <c r="R1027" i="2"/>
  <c r="R1011" i="2"/>
  <c r="R995" i="2"/>
  <c r="R979" i="2"/>
  <c r="R963" i="2"/>
  <c r="R947" i="2"/>
  <c r="R931" i="2"/>
  <c r="R915" i="2"/>
  <c r="R899" i="2"/>
  <c r="R883" i="2"/>
  <c r="R867" i="2"/>
  <c r="R851" i="2"/>
  <c r="R835" i="2"/>
  <c r="R819" i="2"/>
  <c r="R803" i="2"/>
  <c r="R787" i="2"/>
  <c r="R771" i="2"/>
  <c r="R755" i="2"/>
  <c r="R739" i="2"/>
  <c r="R723" i="2"/>
  <c r="R707" i="2"/>
  <c r="R666" i="2"/>
  <c r="R602" i="2"/>
  <c r="R538" i="2"/>
  <c r="R474" i="2"/>
  <c r="R410" i="2"/>
  <c r="R1033" i="2"/>
  <c r="R969" i="2"/>
  <c r="R905" i="2"/>
  <c r="R841" i="2"/>
  <c r="R777" i="2"/>
  <c r="R713" i="2"/>
  <c r="R649" i="2"/>
  <c r="R585" i="2"/>
  <c r="R541" i="2"/>
  <c r="R509" i="2"/>
  <c r="R477" i="2"/>
  <c r="R453" i="2"/>
  <c r="R433" i="2"/>
  <c r="R417" i="2"/>
  <c r="R401" i="2"/>
  <c r="R385" i="2"/>
  <c r="R369" i="2"/>
  <c r="R1024" i="2"/>
  <c r="R1008" i="2"/>
  <c r="R992" i="2"/>
  <c r="R976" i="2"/>
  <c r="R960" i="2"/>
  <c r="R944" i="2"/>
  <c r="R928" i="2"/>
  <c r="R912" i="2"/>
  <c r="R896" i="2"/>
  <c r="R880" i="2"/>
  <c r="R864" i="2"/>
  <c r="R848" i="2"/>
  <c r="R832" i="2"/>
  <c r="R816" i="2"/>
  <c r="R800" i="2"/>
  <c r="R784" i="2"/>
  <c r="R768" i="2"/>
  <c r="R752" i="2"/>
  <c r="R736" i="2"/>
  <c r="R720" i="2"/>
  <c r="R704" i="2"/>
  <c r="R688" i="2"/>
  <c r="R672" i="2"/>
  <c r="R656" i="2"/>
  <c r="R640" i="2"/>
  <c r="R624" i="2"/>
  <c r="R608" i="2"/>
  <c r="R592" i="2"/>
  <c r="R576" i="2"/>
  <c r="R560" i="2"/>
  <c r="R544" i="2"/>
  <c r="R528" i="2"/>
  <c r="R512" i="2"/>
  <c r="R496" i="2"/>
  <c r="R480" i="2"/>
  <c r="R464" i="2"/>
  <c r="R448" i="2"/>
  <c r="R432" i="2"/>
  <c r="R416" i="2"/>
  <c r="R400" i="2"/>
  <c r="R384" i="2"/>
  <c r="R368" i="2"/>
  <c r="R1023" i="2"/>
  <c r="R1007" i="2"/>
  <c r="R991" i="2"/>
  <c r="R975" i="2"/>
  <c r="R959" i="2"/>
  <c r="R943" i="2"/>
  <c r="R927" i="2"/>
  <c r="R911" i="2"/>
  <c r="R895" i="2"/>
  <c r="R879" i="2"/>
  <c r="R863" i="2"/>
  <c r="R847" i="2"/>
  <c r="R831" i="2"/>
  <c r="R815" i="2"/>
  <c r="R799" i="2"/>
  <c r="R783" i="2"/>
  <c r="R767" i="2"/>
  <c r="R751" i="2"/>
  <c r="R735" i="2"/>
  <c r="R811" i="2"/>
  <c r="R763" i="2"/>
  <c r="R731" i="2"/>
  <c r="R711" i="2"/>
  <c r="R691" i="2"/>
  <c r="R675" i="2"/>
  <c r="R659" i="2"/>
  <c r="R643" i="2"/>
  <c r="R627" i="2"/>
  <c r="R611" i="2"/>
  <c r="R595" i="2"/>
  <c r="R579" i="2"/>
  <c r="R563" i="2"/>
  <c r="R547" i="2"/>
  <c r="R531" i="2"/>
  <c r="R515" i="2"/>
  <c r="R499" i="2"/>
  <c r="R483" i="2"/>
  <c r="R467" i="2"/>
  <c r="R451" i="2"/>
  <c r="R435" i="2"/>
  <c r="R419" i="2"/>
  <c r="R403" i="2"/>
  <c r="R387" i="2"/>
  <c r="R371" i="2"/>
  <c r="R355" i="2"/>
  <c r="R338" i="2"/>
  <c r="R322" i="2"/>
  <c r="R306" i="2"/>
  <c r="R290" i="2"/>
  <c r="R274" i="2"/>
  <c r="R258" i="2"/>
  <c r="R242" i="2"/>
  <c r="R226" i="2"/>
  <c r="R210" i="2"/>
  <c r="R194" i="2"/>
  <c r="R178" i="2"/>
  <c r="R162" i="2"/>
  <c r="R146" i="2"/>
  <c r="R130" i="2"/>
  <c r="R114" i="2"/>
  <c r="R98" i="2"/>
  <c r="R82" i="2"/>
  <c r="R66" i="2"/>
  <c r="R50" i="2"/>
  <c r="R34" i="2"/>
  <c r="R18" i="2"/>
  <c r="R349" i="2"/>
  <c r="R333" i="2"/>
  <c r="R317" i="2"/>
  <c r="R301" i="2"/>
  <c r="R285" i="2"/>
  <c r="R269" i="2"/>
  <c r="R253" i="2"/>
  <c r="R237" i="2"/>
  <c r="R221" i="2"/>
  <c r="R205" i="2"/>
  <c r="R189" i="2"/>
  <c r="R173" i="2"/>
  <c r="R157" i="2"/>
  <c r="R141" i="2"/>
  <c r="R125" i="2"/>
  <c r="R109" i="2"/>
  <c r="R93" i="2"/>
  <c r="R77" i="2"/>
  <c r="R61" i="2"/>
  <c r="R45" i="2"/>
  <c r="R29" i="2"/>
  <c r="R13" i="2"/>
  <c r="R348" i="2"/>
  <c r="R332" i="2"/>
  <c r="R316" i="2"/>
  <c r="R300" i="2"/>
  <c r="R284" i="2"/>
  <c r="R268" i="2"/>
  <c r="R252" i="2"/>
  <c r="R236" i="2"/>
  <c r="R220" i="2"/>
  <c r="R204" i="2"/>
  <c r="R188" i="2"/>
  <c r="R172" i="2"/>
  <c r="R156" i="2"/>
  <c r="R140" i="2"/>
  <c r="R124" i="2"/>
  <c r="R108" i="2"/>
  <c r="R795" i="2"/>
  <c r="R759" i="2"/>
  <c r="R727" i="2"/>
  <c r="R703" i="2"/>
  <c r="R687" i="2"/>
  <c r="R671" i="2"/>
  <c r="R655" i="2"/>
  <c r="R639" i="2"/>
  <c r="R623" i="2"/>
  <c r="R607" i="2"/>
  <c r="R591" i="2"/>
  <c r="R575" i="2"/>
  <c r="R559" i="2"/>
  <c r="R543" i="2"/>
  <c r="R527" i="2"/>
  <c r="R511" i="2"/>
  <c r="R495" i="2"/>
  <c r="R479" i="2"/>
  <c r="R463" i="2"/>
  <c r="R447" i="2"/>
  <c r="R431" i="2"/>
  <c r="R415" i="2"/>
  <c r="R399" i="2"/>
  <c r="R383" i="2"/>
  <c r="R367" i="2"/>
  <c r="R351" i="2"/>
  <c r="R334" i="2"/>
  <c r="R318" i="2"/>
  <c r="R302" i="2"/>
  <c r="R286" i="2"/>
  <c r="R270" i="2"/>
  <c r="R254" i="2"/>
  <c r="R238" i="2"/>
  <c r="R222" i="2"/>
  <c r="R206" i="2"/>
  <c r="R190" i="2"/>
  <c r="R174" i="2"/>
  <c r="R158" i="2"/>
  <c r="R142" i="2"/>
  <c r="R126" i="2"/>
  <c r="R110" i="2"/>
  <c r="R94" i="2"/>
  <c r="R78" i="2"/>
  <c r="R62" i="2"/>
  <c r="R46" i="2"/>
  <c r="R30" i="2"/>
  <c r="R14" i="2"/>
  <c r="R345" i="2"/>
  <c r="R329" i="2"/>
  <c r="R313" i="2"/>
  <c r="R297" i="2"/>
  <c r="R281" i="2"/>
  <c r="R265" i="2"/>
  <c r="R249" i="2"/>
  <c r="R233" i="2"/>
  <c r="R217" i="2"/>
  <c r="R201" i="2"/>
  <c r="R185" i="2"/>
  <c r="R169" i="2"/>
  <c r="R153" i="2"/>
  <c r="R137" i="2"/>
  <c r="R121" i="2"/>
  <c r="R105" i="2"/>
  <c r="R89" i="2"/>
  <c r="R73" i="2"/>
  <c r="R57" i="2"/>
  <c r="R41" i="2"/>
  <c r="R25" i="2"/>
  <c r="R9" i="2"/>
  <c r="R344" i="2"/>
  <c r="R328" i="2"/>
  <c r="R312" i="2"/>
  <c r="R296" i="2"/>
  <c r="R280" i="2"/>
  <c r="R264" i="2"/>
  <c r="R248" i="2"/>
  <c r="R232" i="2"/>
  <c r="R216" i="2"/>
  <c r="R200" i="2"/>
  <c r="R184" i="2"/>
  <c r="R168" i="2"/>
  <c r="R152" i="2"/>
  <c r="R136" i="2"/>
  <c r="R120" i="2"/>
  <c r="R104" i="2"/>
  <c r="R779" i="2"/>
  <c r="R747" i="2"/>
  <c r="R719" i="2"/>
  <c r="R699" i="2"/>
  <c r="R683" i="2"/>
  <c r="R667" i="2"/>
  <c r="R651" i="2"/>
  <c r="R635" i="2"/>
  <c r="R619" i="2"/>
  <c r="R603" i="2"/>
  <c r="R587" i="2"/>
  <c r="R571" i="2"/>
  <c r="R555" i="2"/>
  <c r="R539" i="2"/>
  <c r="R523" i="2"/>
  <c r="R507" i="2"/>
  <c r="R491" i="2"/>
  <c r="R475" i="2"/>
  <c r="R459" i="2"/>
  <c r="R443" i="2"/>
  <c r="R427" i="2"/>
  <c r="R411" i="2"/>
  <c r="R395" i="2"/>
  <c r="R379" i="2"/>
  <c r="R363" i="2"/>
  <c r="R346" i="2"/>
  <c r="R330" i="2"/>
  <c r="R314" i="2"/>
  <c r="R298" i="2"/>
  <c r="R282" i="2"/>
  <c r="R266" i="2"/>
  <c r="R250" i="2"/>
  <c r="R234" i="2"/>
  <c r="R218" i="2"/>
  <c r="R202" i="2"/>
  <c r="R186" i="2"/>
  <c r="R170" i="2"/>
  <c r="R154" i="2"/>
  <c r="R138" i="2"/>
  <c r="R122" i="2"/>
  <c r="R106" i="2"/>
  <c r="R90" i="2"/>
  <c r="R74" i="2"/>
  <c r="R58" i="2"/>
  <c r="R42" i="2"/>
  <c r="R26" i="2"/>
  <c r="R10" i="2"/>
  <c r="R341" i="2"/>
  <c r="R325" i="2"/>
  <c r="R309" i="2"/>
  <c r="R293" i="2"/>
  <c r="R277" i="2"/>
  <c r="R261" i="2"/>
  <c r="R245" i="2"/>
  <c r="R229" i="2"/>
  <c r="R213" i="2"/>
  <c r="R197" i="2"/>
  <c r="R181" i="2"/>
  <c r="R165" i="2"/>
  <c r="R149" i="2"/>
  <c r="R133" i="2"/>
  <c r="R117" i="2"/>
  <c r="R101" i="2"/>
  <c r="R85" i="2"/>
  <c r="R69" i="2"/>
  <c r="R53" i="2"/>
  <c r="R37" i="2"/>
  <c r="R21" i="2"/>
  <c r="R356" i="2"/>
  <c r="R340" i="2"/>
  <c r="R324" i="2"/>
  <c r="R308" i="2"/>
  <c r="R292" i="2"/>
  <c r="R276" i="2"/>
  <c r="R260" i="2"/>
  <c r="R244" i="2"/>
  <c r="R228" i="2"/>
  <c r="R212" i="2"/>
  <c r="R196" i="2"/>
  <c r="R180" i="2"/>
  <c r="R164" i="2"/>
  <c r="R148" i="2"/>
  <c r="R132" i="2"/>
  <c r="R116" i="2"/>
  <c r="R100" i="2"/>
  <c r="R84" i="2"/>
  <c r="R775" i="2"/>
  <c r="R743" i="2"/>
  <c r="R715" i="2"/>
  <c r="R695" i="2"/>
  <c r="R679" i="2"/>
  <c r="R663" i="2"/>
  <c r="R647" i="2"/>
  <c r="R631" i="2"/>
  <c r="R615" i="2"/>
  <c r="R599" i="2"/>
  <c r="R583" i="2"/>
  <c r="R567" i="2"/>
  <c r="R551" i="2"/>
  <c r="R535" i="2"/>
  <c r="R519" i="2"/>
  <c r="R503" i="2"/>
  <c r="R487" i="2"/>
  <c r="R471" i="2"/>
  <c r="R455" i="2"/>
  <c r="R439" i="2"/>
  <c r="R423" i="2"/>
  <c r="R407" i="2"/>
  <c r="R391" i="2"/>
  <c r="R375" i="2"/>
  <c r="R359" i="2"/>
  <c r="R342" i="2"/>
  <c r="R326" i="2"/>
  <c r="R310" i="2"/>
  <c r="R294" i="2"/>
  <c r="R278" i="2"/>
  <c r="R262" i="2"/>
  <c r="R246" i="2"/>
  <c r="R230" i="2"/>
  <c r="R214" i="2"/>
  <c r="R198" i="2"/>
  <c r="R182" i="2"/>
  <c r="R166" i="2"/>
  <c r="R150" i="2"/>
  <c r="R134" i="2"/>
  <c r="R118" i="2"/>
  <c r="R102" i="2"/>
  <c r="R86" i="2"/>
  <c r="R70" i="2"/>
  <c r="R54" i="2"/>
  <c r="R38" i="2"/>
  <c r="R22" i="2"/>
  <c r="R353" i="2"/>
  <c r="R337" i="2"/>
  <c r="R321" i="2"/>
  <c r="R305" i="2"/>
  <c r="R289" i="2"/>
  <c r="R273" i="2"/>
  <c r="R257" i="2"/>
  <c r="R241" i="2"/>
  <c r="R225" i="2"/>
  <c r="R209" i="2"/>
  <c r="R193" i="2"/>
  <c r="R177" i="2"/>
  <c r="R161" i="2"/>
  <c r="R145" i="2"/>
  <c r="R129" i="2"/>
  <c r="R113" i="2"/>
  <c r="R97" i="2"/>
  <c r="R81" i="2"/>
  <c r="R65" i="2"/>
  <c r="R49" i="2"/>
  <c r="R33" i="2"/>
  <c r="R17" i="2"/>
  <c r="R352" i="2"/>
  <c r="R336" i="2"/>
  <c r="R320" i="2"/>
  <c r="R304" i="2"/>
  <c r="R288" i="2"/>
  <c r="R272" i="2"/>
  <c r="R256" i="2"/>
  <c r="R240" i="2"/>
  <c r="R224" i="2"/>
  <c r="R208" i="2"/>
  <c r="R192" i="2"/>
  <c r="R176" i="2"/>
  <c r="R160" i="2"/>
  <c r="R144" i="2"/>
  <c r="R128" i="2"/>
  <c r="R112" i="2"/>
  <c r="R15" i="2"/>
  <c r="R31" i="2"/>
  <c r="R47" i="2"/>
  <c r="R63" i="2"/>
  <c r="R79" i="2"/>
  <c r="R95" i="2"/>
  <c r="R111" i="2"/>
  <c r="R127" i="2"/>
  <c r="R143" i="2"/>
  <c r="R159" i="2"/>
  <c r="R175" i="2"/>
  <c r="R191" i="2"/>
  <c r="R207" i="2"/>
  <c r="R223" i="2"/>
  <c r="R239" i="2"/>
  <c r="R255" i="2"/>
  <c r="R271" i="2"/>
  <c r="R287" i="2"/>
  <c r="R303" i="2"/>
  <c r="R319" i="2"/>
  <c r="R335" i="2"/>
  <c r="R8" i="2"/>
  <c r="R24" i="2"/>
  <c r="R40" i="2"/>
  <c r="R56" i="2"/>
  <c r="R72" i="2"/>
  <c r="R92" i="2"/>
  <c r="R19" i="2"/>
  <c r="R35" i="2"/>
  <c r="R51" i="2"/>
  <c r="R67" i="2"/>
  <c r="R83" i="2"/>
  <c r="R99" i="2"/>
  <c r="R115" i="2"/>
  <c r="R131" i="2"/>
  <c r="R147" i="2"/>
  <c r="R163" i="2"/>
  <c r="R179" i="2"/>
  <c r="R195" i="2"/>
  <c r="R211" i="2"/>
  <c r="R227" i="2"/>
  <c r="R243" i="2"/>
  <c r="R259" i="2"/>
  <c r="R275" i="2"/>
  <c r="R291" i="2"/>
  <c r="R307" i="2"/>
  <c r="R323" i="2"/>
  <c r="R339" i="2"/>
  <c r="R12" i="2"/>
  <c r="R28" i="2"/>
  <c r="R44" i="2"/>
  <c r="R60" i="2"/>
  <c r="R76" i="2"/>
  <c r="R96" i="2"/>
  <c r="S2638" i="2"/>
  <c r="S2696" i="2"/>
  <c r="S2760" i="2"/>
  <c r="S2824" i="2"/>
  <c r="S2888" i="2"/>
  <c r="S2952" i="2"/>
  <c r="S3016" i="2"/>
  <c r="S4157" i="2"/>
  <c r="S4173" i="2"/>
  <c r="S4189" i="2"/>
  <c r="S4205" i="2"/>
  <c r="S4221" i="2"/>
  <c r="S4237" i="2"/>
  <c r="S4253" i="2"/>
  <c r="S4269" i="2"/>
  <c r="S4285" i="2"/>
  <c r="S4301" i="2"/>
  <c r="S4317" i="2"/>
  <c r="S4333" i="2"/>
  <c r="S4349" i="2"/>
  <c r="S4365" i="2"/>
  <c r="S4381" i="2"/>
  <c r="S4397" i="2"/>
  <c r="S4413" i="2"/>
  <c r="S4429" i="2"/>
  <c r="S4445" i="2"/>
  <c r="S4461" i="2"/>
  <c r="S4477" i="2"/>
  <c r="S4493" i="2"/>
  <c r="S4509" i="2"/>
  <c r="S4525" i="2"/>
  <c r="S4541" i="2"/>
  <c r="S4557" i="2"/>
  <c r="S2712" i="2"/>
  <c r="S2776" i="2"/>
  <c r="S2840" i="2"/>
  <c r="S2904" i="2"/>
  <c r="S2968" i="2"/>
  <c r="S3032" i="2"/>
  <c r="S4145" i="2"/>
  <c r="S4161" i="2"/>
  <c r="S4177" i="2"/>
  <c r="S4193" i="2"/>
  <c r="S4209" i="2"/>
  <c r="S4225" i="2"/>
  <c r="S4241" i="2"/>
  <c r="S4257" i="2"/>
  <c r="S4273" i="2"/>
  <c r="S4289" i="2"/>
  <c r="S4305" i="2"/>
  <c r="S4321" i="2"/>
  <c r="S4337" i="2"/>
  <c r="S4353" i="2"/>
  <c r="S4369" i="2"/>
  <c r="S4385" i="2"/>
  <c r="S4401" i="2"/>
  <c r="S4417" i="2"/>
  <c r="S4433" i="2"/>
  <c r="S4449" i="2"/>
  <c r="S4465" i="2"/>
  <c r="S4481" i="2"/>
  <c r="S4497" i="2"/>
  <c r="S4513" i="2"/>
  <c r="S4529" i="2"/>
  <c r="S4545" i="2"/>
  <c r="S2728" i="2"/>
  <c r="S2792" i="2"/>
  <c r="S2856" i="2"/>
  <c r="S2920" i="2"/>
  <c r="S2984" i="2"/>
  <c r="S3048" i="2"/>
  <c r="S4149" i="2"/>
  <c r="S4165" i="2"/>
  <c r="S4181" i="2"/>
  <c r="S4197" i="2"/>
  <c r="S4213" i="2"/>
  <c r="S4229" i="2"/>
  <c r="S4245" i="2"/>
  <c r="S4261" i="2"/>
  <c r="S4277" i="2"/>
  <c r="S4293" i="2"/>
  <c r="S4309" i="2"/>
  <c r="S4325" i="2"/>
  <c r="S4341" i="2"/>
  <c r="S4357" i="2"/>
  <c r="S4373" i="2"/>
  <c r="S4389" i="2"/>
  <c r="S4405" i="2"/>
  <c r="S4421" i="2"/>
  <c r="S4437" i="2"/>
  <c r="S4453" i="2"/>
  <c r="S4469" i="2"/>
  <c r="S4485" i="2"/>
  <c r="S4501" i="2"/>
  <c r="S4517" i="2"/>
  <c r="S4533" i="2"/>
  <c r="S4549" i="2"/>
  <c r="S22" i="2"/>
  <c r="S2744" i="2"/>
  <c r="S3000" i="2"/>
  <c r="S4169" i="2"/>
  <c r="S4233" i="2"/>
  <c r="S4297" i="2"/>
  <c r="S4361" i="2"/>
  <c r="S4425" i="2"/>
  <c r="S4489" i="2"/>
  <c r="S4553" i="2"/>
  <c r="S4217" i="2"/>
  <c r="S2808" i="2"/>
  <c r="S3064" i="2"/>
  <c r="S4185" i="2"/>
  <c r="S4249" i="2"/>
  <c r="S4313" i="2"/>
  <c r="S4377" i="2"/>
  <c r="S4441" i="2"/>
  <c r="S4505" i="2"/>
  <c r="S2640" i="2"/>
  <c r="S4345" i="2"/>
  <c r="S4473" i="2"/>
  <c r="S4537" i="2"/>
  <c r="S2872" i="2"/>
  <c r="S4201" i="2"/>
  <c r="S4265" i="2"/>
  <c r="S4329" i="2"/>
  <c r="S4393" i="2"/>
  <c r="S4457" i="2"/>
  <c r="S4521" i="2"/>
  <c r="S2936" i="2"/>
  <c r="S4153" i="2"/>
  <c r="S4281" i="2"/>
  <c r="S4409" i="2"/>
  <c r="S4534" i="2"/>
  <c r="S4214" i="2"/>
  <c r="S4390" i="2"/>
  <c r="S4502" i="2"/>
  <c r="S4246" i="2"/>
  <c r="S3240" i="2"/>
  <c r="S3224" i="2"/>
  <c r="S4486" i="2"/>
  <c r="S4230" i="2"/>
  <c r="S4514" i="2"/>
  <c r="S4450" i="2"/>
  <c r="S4386" i="2"/>
  <c r="S4322" i="2"/>
  <c r="S4258" i="2"/>
  <c r="S4194" i="2"/>
  <c r="S4139" i="2"/>
  <c r="S4123" i="2"/>
  <c r="S4107" i="2"/>
  <c r="S4091" i="2"/>
  <c r="S4075" i="2"/>
  <c r="S4059" i="2"/>
  <c r="S4043" i="2"/>
  <c r="S4027" i="2"/>
  <c r="S4526" i="2"/>
  <c r="S4462" i="2"/>
  <c r="S4398" i="2"/>
  <c r="S4334" i="2"/>
  <c r="S4270" i="2"/>
  <c r="S4206" i="2"/>
  <c r="S4554" i="2"/>
  <c r="S4490" i="2"/>
  <c r="S4426" i="2"/>
  <c r="S4362" i="2"/>
  <c r="S4298" i="2"/>
  <c r="S4234" i="2"/>
  <c r="S4170" i="2"/>
  <c r="S3060" i="2"/>
  <c r="S2932" i="2"/>
  <c r="S2804" i="2"/>
  <c r="S728" i="2"/>
  <c r="S696" i="2"/>
  <c r="S664" i="2"/>
  <c r="S624" i="2"/>
  <c r="S45" i="2"/>
  <c r="S77" i="2"/>
  <c r="S29" i="2"/>
  <c r="S65" i="2"/>
  <c r="S97" i="2"/>
  <c r="S208" i="2"/>
  <c r="S224" i="2"/>
  <c r="S280" i="2"/>
  <c r="S296" i="2"/>
  <c r="S312" i="2"/>
  <c r="S328" i="2"/>
  <c r="S203" i="2"/>
  <c r="S219" i="2"/>
  <c r="S236" i="2"/>
  <c r="S246" i="2"/>
  <c r="S254" i="2"/>
  <c r="S262" i="2"/>
  <c r="S270" i="2"/>
  <c r="S245" i="2"/>
  <c r="S261" i="2"/>
  <c r="S277" i="2"/>
  <c r="S293" i="2"/>
  <c r="S309" i="2"/>
  <c r="S325" i="2"/>
  <c r="S341" i="2"/>
  <c r="S356" i="2"/>
  <c r="S367" i="2"/>
  <c r="S375" i="2"/>
  <c r="S383" i="2"/>
  <c r="S391" i="2"/>
  <c r="S399" i="2"/>
  <c r="S407" i="2"/>
  <c r="S415" i="2"/>
  <c r="S423" i="2"/>
  <c r="S431" i="2"/>
  <c r="S439" i="2"/>
  <c r="S447" i="2"/>
  <c r="S455" i="2"/>
  <c r="S463" i="2"/>
  <c r="S471" i="2"/>
  <c r="S479" i="2"/>
  <c r="S487" i="2"/>
  <c r="S495" i="2"/>
  <c r="S503" i="2"/>
  <c r="S511" i="2"/>
  <c r="S519" i="2"/>
  <c r="S527" i="2"/>
  <c r="S535" i="2"/>
  <c r="S543" i="2"/>
  <c r="S551" i="2"/>
  <c r="S559" i="2"/>
  <c r="S567" i="2"/>
  <c r="S575" i="2"/>
  <c r="S583" i="2"/>
  <c r="S591" i="2"/>
  <c r="S599" i="2"/>
  <c r="S607" i="2"/>
  <c r="S615" i="2"/>
  <c r="S631" i="2"/>
  <c r="S647" i="2"/>
  <c r="S663" i="2"/>
  <c r="S679" i="2"/>
  <c r="S695" i="2"/>
  <c r="S711" i="2"/>
  <c r="S727" i="2"/>
  <c r="S554" i="2"/>
  <c r="S570" i="2"/>
  <c r="S586" i="2"/>
  <c r="S602" i="2"/>
  <c r="S731" i="2"/>
  <c r="S739" i="2"/>
  <c r="S747" i="2"/>
  <c r="S755" i="2"/>
  <c r="S763" i="2"/>
  <c r="S771" i="2"/>
  <c r="S779" i="2"/>
  <c r="S787" i="2"/>
  <c r="S795" i="2"/>
  <c r="S803" i="2"/>
  <c r="S811" i="2"/>
  <c r="S819" i="2"/>
  <c r="S827" i="2"/>
  <c r="S835" i="2"/>
  <c r="S843" i="2"/>
  <c r="S851" i="2"/>
  <c r="S859" i="2"/>
  <c r="S867" i="2"/>
  <c r="S875" i="2"/>
  <c r="S883" i="2"/>
  <c r="S891" i="2"/>
  <c r="S899" i="2"/>
  <c r="S907" i="2"/>
  <c r="S918" i="2"/>
  <c r="S934" i="2"/>
  <c r="S950" i="2"/>
  <c r="S966" i="2"/>
  <c r="S982" i="2"/>
  <c r="S998" i="2"/>
  <c r="S1014" i="2"/>
  <c r="S1030" i="2"/>
  <c r="S1046" i="2"/>
  <c r="S1062" i="2"/>
  <c r="S1078" i="2"/>
  <c r="S1094" i="2"/>
  <c r="S1110" i="2"/>
  <c r="S1126" i="2"/>
  <c r="S1134" i="2"/>
  <c r="S1142" i="2"/>
  <c r="S1150" i="2"/>
  <c r="S1158" i="2"/>
  <c r="S1166" i="2"/>
  <c r="S1174" i="2"/>
  <c r="S1182" i="2"/>
  <c r="S1190" i="2"/>
  <c r="S1198" i="2"/>
  <c r="S1206" i="2"/>
  <c r="S1214" i="2"/>
  <c r="S1222" i="2"/>
  <c r="S1230" i="2"/>
  <c r="S1238" i="2"/>
  <c r="S1246" i="2"/>
  <c r="S1254" i="2"/>
  <c r="S1262" i="2"/>
  <c r="S1270" i="2"/>
  <c r="S1278" i="2"/>
  <c r="S1288" i="2"/>
  <c r="S1304" i="2"/>
  <c r="S1320" i="2"/>
  <c r="S1336" i="2"/>
  <c r="S1352" i="2"/>
  <c r="S1368" i="2"/>
  <c r="S1384" i="2"/>
  <c r="S1400" i="2"/>
  <c r="S1416" i="2"/>
  <c r="S1432" i="2"/>
  <c r="S1129" i="2"/>
  <c r="S1145" i="2"/>
  <c r="S1161" i="2"/>
  <c r="S1177" i="2"/>
  <c r="S1193" i="2"/>
  <c r="S1209" i="2"/>
  <c r="S1225" i="2"/>
  <c r="S1241" i="2"/>
  <c r="S1257" i="2"/>
  <c r="S1273" i="2"/>
  <c r="S1629" i="2"/>
  <c r="S1645" i="2"/>
  <c r="S1661" i="2"/>
  <c r="S1677" i="2"/>
  <c r="S1693" i="2"/>
  <c r="S1709" i="2"/>
  <c r="S1725" i="2"/>
  <c r="S1741" i="2"/>
  <c r="S1757" i="2"/>
  <c r="S1773" i="2"/>
  <c r="S1789" i="2"/>
  <c r="S1805" i="2"/>
  <c r="S1821" i="2"/>
  <c r="S1837" i="2"/>
  <c r="S1853" i="2"/>
  <c r="S1869" i="2"/>
  <c r="S1885" i="2"/>
  <c r="S1901" i="2"/>
  <c r="S1917" i="2"/>
  <c r="S1933" i="2"/>
  <c r="S1949" i="2"/>
  <c r="S1965" i="2"/>
  <c r="S1981" i="2"/>
  <c r="S1997" i="2"/>
  <c r="S2013" i="2"/>
  <c r="S2029" i="2"/>
  <c r="S2045" i="2"/>
  <c r="S2061" i="2"/>
  <c r="S2077" i="2"/>
  <c r="S2093" i="2"/>
  <c r="S2109" i="2"/>
  <c r="S2125" i="2"/>
  <c r="S2141" i="2"/>
  <c r="S2157" i="2"/>
  <c r="S2173" i="2"/>
  <c r="S2189" i="2"/>
  <c r="S2205" i="2"/>
  <c r="S2221" i="2"/>
  <c r="S2237" i="2"/>
  <c r="S2253" i="2"/>
  <c r="S2269" i="2"/>
  <c r="S2285" i="2"/>
  <c r="S2301" i="2"/>
  <c r="S2611" i="2"/>
  <c r="S2627" i="2"/>
  <c r="S2643" i="2"/>
  <c r="S2659" i="2"/>
  <c r="S2675" i="2"/>
  <c r="S2691" i="2"/>
  <c r="S2707" i="2"/>
  <c r="S2723" i="2"/>
  <c r="S2739" i="2"/>
  <c r="S2755" i="2"/>
  <c r="S2771" i="2"/>
  <c r="S2787" i="2"/>
  <c r="S2803" i="2"/>
  <c r="S2819" i="2"/>
  <c r="S2835" i="2"/>
  <c r="S2851" i="2"/>
  <c r="S2867" i="2"/>
  <c r="S2883" i="2"/>
  <c r="S2899" i="2"/>
  <c r="S2915" i="2"/>
  <c r="S2931" i="2"/>
  <c r="S2947" i="2"/>
  <c r="S2963" i="2"/>
  <c r="S2979" i="2"/>
  <c r="S2995" i="2"/>
  <c r="S3011" i="2"/>
  <c r="S3027" i="2"/>
  <c r="S3043" i="2"/>
  <c r="S3059" i="2"/>
  <c r="S734" i="2"/>
  <c r="S750" i="2"/>
  <c r="S766" i="2"/>
  <c r="S782" i="2"/>
  <c r="S798" i="2"/>
  <c r="S814" i="2"/>
  <c r="S830" i="2"/>
  <c r="S846" i="2"/>
  <c r="S862" i="2"/>
  <c r="S878" i="2"/>
  <c r="S894" i="2"/>
  <c r="S1448" i="2"/>
  <c r="S1464" i="2"/>
  <c r="S1480" i="2"/>
  <c r="S1496" i="2"/>
  <c r="S1512" i="2"/>
  <c r="S1528" i="2"/>
  <c r="S1544" i="2"/>
  <c r="S1560" i="2"/>
  <c r="S1576" i="2"/>
  <c r="S1592" i="2"/>
  <c r="S1608" i="2"/>
  <c r="S1622" i="2"/>
  <c r="S1630" i="2"/>
  <c r="S1638" i="2"/>
  <c r="S1646" i="2"/>
  <c r="S1654" i="2"/>
  <c r="S1662" i="2"/>
  <c r="S1670" i="2"/>
  <c r="S1678" i="2"/>
  <c r="S1686" i="2"/>
  <c r="S1694" i="2"/>
  <c r="S1702" i="2"/>
  <c r="S1710" i="2"/>
  <c r="S1718" i="2"/>
  <c r="S1726" i="2"/>
  <c r="S1734" i="2"/>
  <c r="S1742" i="2"/>
  <c r="S1750" i="2"/>
  <c r="S1758" i="2"/>
  <c r="S1766" i="2"/>
  <c r="S1774" i="2"/>
  <c r="S1782" i="2"/>
  <c r="S1790" i="2"/>
  <c r="S1798" i="2"/>
  <c r="S1806" i="2"/>
  <c r="S1814" i="2"/>
  <c r="S1822" i="2"/>
  <c r="S1830" i="2"/>
  <c r="S1838" i="2"/>
  <c r="S1846" i="2"/>
  <c r="S1854" i="2"/>
  <c r="S1862" i="2"/>
  <c r="S1870" i="2"/>
  <c r="S1878" i="2"/>
  <c r="S1886" i="2"/>
  <c r="S1894" i="2"/>
  <c r="S1902" i="2"/>
  <c r="S1910" i="2"/>
  <c r="S1918" i="2"/>
  <c r="S1926" i="2"/>
  <c r="S1934" i="2"/>
  <c r="S1942" i="2"/>
  <c r="S1950" i="2"/>
  <c r="S1958" i="2"/>
  <c r="S1966" i="2"/>
  <c r="S1974" i="2"/>
  <c r="S1982" i="2"/>
  <c r="S1990" i="2"/>
  <c r="S1998" i="2"/>
  <c r="S2006" i="2"/>
  <c r="S2014" i="2"/>
  <c r="S2022" i="2"/>
  <c r="S2030" i="2"/>
  <c r="S2038" i="2"/>
  <c r="S2046" i="2"/>
  <c r="S2054" i="2"/>
  <c r="S2062" i="2"/>
  <c r="S2070" i="2"/>
  <c r="S2078" i="2"/>
  <c r="S2086" i="2"/>
  <c r="S2094" i="2"/>
  <c r="S2102" i="2"/>
  <c r="S2110" i="2"/>
  <c r="S2118" i="2"/>
  <c r="S2126" i="2"/>
  <c r="S2134" i="2"/>
  <c r="S2142" i="2"/>
  <c r="S2150" i="2"/>
  <c r="S2158" i="2"/>
  <c r="S2166" i="2"/>
  <c r="S2174" i="2"/>
  <c r="S2182" i="2"/>
  <c r="S2190" i="2"/>
  <c r="S2198" i="2"/>
  <c r="S2206" i="2"/>
  <c r="S2214" i="2"/>
  <c r="S2222" i="2"/>
  <c r="S2230" i="2"/>
  <c r="S2238" i="2"/>
  <c r="S2246" i="2"/>
  <c r="S2254" i="2"/>
  <c r="S2262" i="2"/>
  <c r="S2270" i="2"/>
  <c r="S2278" i="2"/>
  <c r="S2286" i="2"/>
  <c r="S2294" i="2"/>
  <c r="S2302" i="2"/>
  <c r="S2310" i="2"/>
  <c r="S2318" i="2"/>
  <c r="S2334" i="2"/>
  <c r="S2350" i="2"/>
  <c r="S2366" i="2"/>
  <c r="S2382" i="2"/>
  <c r="S2398" i="2"/>
  <c r="S2414" i="2"/>
  <c r="S2430" i="2"/>
  <c r="S2446" i="2"/>
  <c r="S2462" i="2"/>
  <c r="S2478" i="2"/>
  <c r="S2494" i="2"/>
  <c r="S2510" i="2"/>
  <c r="S2526" i="2"/>
  <c r="S2542" i="2"/>
  <c r="S2558" i="2"/>
  <c r="S2574" i="2"/>
  <c r="S2590" i="2"/>
  <c r="S2606" i="2"/>
  <c r="S2634" i="2"/>
  <c r="S1449" i="2"/>
  <c r="S1481" i="2"/>
  <c r="S1513" i="2"/>
  <c r="S1545" i="2"/>
  <c r="S1577" i="2"/>
  <c r="S1609" i="2"/>
  <c r="S2337" i="2"/>
  <c r="S2369" i="2"/>
  <c r="S2401" i="2"/>
  <c r="S2433" i="2"/>
  <c r="S2465" i="2"/>
  <c r="S2497" i="2"/>
  <c r="S2529" i="2"/>
  <c r="S2561" i="2"/>
  <c r="S2593" i="2"/>
  <c r="S2630" i="2"/>
  <c r="S3079" i="2"/>
  <c r="S3087" i="2"/>
  <c r="S3095" i="2"/>
  <c r="S3103" i="2"/>
  <c r="S3111" i="2"/>
  <c r="S3119" i="2"/>
  <c r="S3127" i="2"/>
  <c r="S3135" i="2"/>
  <c r="S3143" i="2"/>
  <c r="S3151" i="2"/>
  <c r="S3159" i="2"/>
  <c r="S3167" i="2"/>
  <c r="S3175" i="2"/>
  <c r="S3183" i="2"/>
  <c r="S3191" i="2"/>
  <c r="S3199" i="2"/>
  <c r="S3207" i="2"/>
  <c r="S3215" i="2"/>
  <c r="S3227" i="2"/>
  <c r="S3243" i="2"/>
  <c r="S2664" i="2"/>
  <c r="S2674" i="2"/>
  <c r="S2686" i="2"/>
  <c r="S2718" i="2"/>
  <c r="S2750" i="2"/>
  <c r="S2782" i="2"/>
  <c r="S2814" i="2"/>
  <c r="S2846" i="2"/>
  <c r="S2878" i="2"/>
  <c r="S2910" i="2"/>
  <c r="S2942" i="2"/>
  <c r="S2974" i="2"/>
  <c r="S3006" i="2"/>
  <c r="S3038" i="2"/>
  <c r="S3070" i="2"/>
  <c r="S4524" i="2"/>
  <c r="S4168" i="2"/>
  <c r="S3041" i="2"/>
  <c r="S2986" i="2"/>
  <c r="S2913" i="2"/>
  <c r="S2858" i="2"/>
  <c r="S2794" i="2"/>
  <c r="S2721" i="2"/>
  <c r="S2581" i="2"/>
  <c r="S2453" i="2"/>
  <c r="S1605" i="2"/>
  <c r="S1477" i="2"/>
  <c r="S4523" i="2"/>
  <c r="S4491" i="2"/>
  <c r="S4455" i="2"/>
  <c r="S4419" i="2"/>
  <c r="S4383" i="2"/>
  <c r="S4347" i="2"/>
  <c r="S4311" i="2"/>
  <c r="S4283" i="2"/>
  <c r="S4251" i="2"/>
  <c r="S4207" i="2"/>
  <c r="S4183" i="2"/>
  <c r="S4167" i="2"/>
  <c r="S4151" i="2"/>
  <c r="S4141" i="2"/>
  <c r="S4133" i="2"/>
  <c r="S4125" i="2"/>
  <c r="S4117" i="2"/>
  <c r="S4109" i="2"/>
  <c r="S4101" i="2"/>
  <c r="S4093" i="2"/>
  <c r="S4085" i="2"/>
  <c r="S4077" i="2"/>
  <c r="S4069" i="2"/>
  <c r="S4061" i="2"/>
  <c r="S4053" i="2"/>
  <c r="S4045" i="2"/>
  <c r="S4037" i="2"/>
  <c r="S4029" i="2"/>
  <c r="S4019" i="2"/>
  <c r="S4003" i="2"/>
  <c r="S3987" i="2"/>
  <c r="S3971" i="2"/>
  <c r="S3955" i="2"/>
  <c r="S3939" i="2"/>
  <c r="S3923" i="2"/>
  <c r="S3907" i="2"/>
  <c r="S3891" i="2"/>
  <c r="S3875" i="2"/>
  <c r="S3859" i="2"/>
  <c r="S3843" i="2"/>
  <c r="S3827" i="2"/>
  <c r="S3811" i="2"/>
  <c r="S3795" i="2"/>
  <c r="S3779" i="2"/>
  <c r="S3763" i="2"/>
  <c r="S3747" i="2"/>
  <c r="S3731" i="2"/>
  <c r="S3715" i="2"/>
  <c r="S3699" i="2"/>
  <c r="S3683" i="2"/>
  <c r="S3667" i="2"/>
  <c r="S3651" i="2"/>
  <c r="S3635" i="2"/>
  <c r="S3619" i="2"/>
  <c r="S3603" i="2"/>
  <c r="S3587" i="2"/>
  <c r="S3571" i="2"/>
  <c r="S3555" i="2"/>
  <c r="S3539" i="2"/>
  <c r="S3523" i="2"/>
  <c r="S3507" i="2"/>
  <c r="S3491" i="2"/>
  <c r="S3475" i="2"/>
  <c r="S3459" i="2"/>
  <c r="S3443" i="2"/>
  <c r="S3427" i="2"/>
  <c r="S3411" i="2"/>
  <c r="S3395" i="2"/>
  <c r="S3379" i="2"/>
  <c r="S3363" i="2"/>
  <c r="S3347" i="2"/>
  <c r="S3331" i="2"/>
  <c r="S3315" i="2"/>
  <c r="S3299" i="2"/>
  <c r="S3283" i="2"/>
  <c r="S3267" i="2"/>
  <c r="S3249" i="2"/>
  <c r="S3233" i="2"/>
  <c r="S3072" i="2"/>
  <c r="S3040" i="2"/>
  <c r="S3008" i="2"/>
  <c r="S2976" i="2"/>
  <c r="S2944" i="2"/>
  <c r="S2912" i="2"/>
  <c r="S2880" i="2"/>
  <c r="S2848" i="2"/>
  <c r="S2816" i="2"/>
  <c r="S2784" i="2"/>
  <c r="S2752" i="2"/>
  <c r="S2720" i="2"/>
  <c r="S2688" i="2"/>
  <c r="S2637" i="2"/>
  <c r="S3044" i="2"/>
  <c r="S2916" i="2"/>
  <c r="S2788" i="2"/>
  <c r="S2632" i="2"/>
  <c r="S700" i="2"/>
  <c r="S668" i="2"/>
  <c r="S640" i="2"/>
  <c r="S4556" i="2"/>
  <c r="S4528" i="2"/>
  <c r="S4508" i="2"/>
  <c r="S4484" i="2"/>
  <c r="S4468" i="2"/>
  <c r="S4452" i="2"/>
  <c r="S4436" i="2"/>
  <c r="S4420" i="2"/>
  <c r="S4404" i="2"/>
  <c r="S4388" i="2"/>
  <c r="S4372" i="2"/>
  <c r="S4356" i="2"/>
  <c r="S4340" i="2"/>
  <c r="S4324" i="2"/>
  <c r="S4308" i="2"/>
  <c r="S4292" i="2"/>
  <c r="S4276" i="2"/>
  <c r="S4260" i="2"/>
  <c r="S4244" i="2"/>
  <c r="S4228" i="2"/>
  <c r="S4212" i="2"/>
  <c r="S4192" i="2"/>
  <c r="S4176" i="2"/>
  <c r="S4156" i="2"/>
  <c r="S3050" i="2"/>
  <c r="S2977" i="2"/>
  <c r="S2922" i="2"/>
  <c r="S2849" i="2"/>
  <c r="S2785" i="2"/>
  <c r="S2730" i="2"/>
  <c r="S2620" i="2"/>
  <c r="S2501" i="2"/>
  <c r="S2389" i="2"/>
  <c r="S1557" i="2"/>
  <c r="S4551" i="2"/>
  <c r="S4527" i="2"/>
  <c r="S4495" i="2"/>
  <c r="S4467" i="2"/>
  <c r="S4435" i="2"/>
  <c r="S4407" i="2"/>
  <c r="S4379" i="2"/>
  <c r="S4351" i="2"/>
  <c r="S4323" i="2"/>
  <c r="S4287" i="2"/>
  <c r="S4255" i="2"/>
  <c r="S4227" i="2"/>
  <c r="S4203" i="2"/>
  <c r="S4132" i="2"/>
  <c r="S4116" i="2"/>
  <c r="S4100" i="2"/>
  <c r="S4084" i="2"/>
  <c r="S4068" i="2"/>
  <c r="S4052" i="2"/>
  <c r="S4036" i="2"/>
  <c r="S4022" i="2"/>
  <c r="S4017" i="2"/>
  <c r="S4012" i="2"/>
  <c r="S4006" i="2"/>
  <c r="S4001" i="2"/>
  <c r="S3996" i="2"/>
  <c r="S3990" i="2"/>
  <c r="S3985" i="2"/>
  <c r="S3980" i="2"/>
  <c r="S3974" i="2"/>
  <c r="S3969" i="2"/>
  <c r="S3964" i="2"/>
  <c r="S3958" i="2"/>
  <c r="S3953" i="2"/>
  <c r="S3948" i="2"/>
  <c r="S3942" i="2"/>
  <c r="S3937" i="2"/>
  <c r="S3932" i="2"/>
  <c r="S3926" i="2"/>
  <c r="S3921" i="2"/>
  <c r="S3916" i="2"/>
  <c r="S3910" i="2"/>
  <c r="S3905" i="2"/>
  <c r="S3900" i="2"/>
  <c r="S3894" i="2"/>
  <c r="S3889" i="2"/>
  <c r="S3884" i="2"/>
  <c r="S3878" i="2"/>
  <c r="S3873" i="2"/>
  <c r="S3868" i="2"/>
  <c r="S3862" i="2"/>
  <c r="S3857" i="2"/>
  <c r="S3852" i="2"/>
  <c r="S3846" i="2"/>
  <c r="S3841" i="2"/>
  <c r="S3836" i="2"/>
  <c r="S3830" i="2"/>
  <c r="S3825" i="2"/>
  <c r="S3820" i="2"/>
  <c r="S3814" i="2"/>
  <c r="S3809" i="2"/>
  <c r="S3804" i="2"/>
  <c r="S3798" i="2"/>
  <c r="S3793" i="2"/>
  <c r="S3788" i="2"/>
  <c r="S3782" i="2"/>
  <c r="S3777" i="2"/>
  <c r="S3772" i="2"/>
  <c r="S3766" i="2"/>
  <c r="S3761" i="2"/>
  <c r="S3756" i="2"/>
  <c r="S3750" i="2"/>
  <c r="S3745" i="2"/>
  <c r="S3740" i="2"/>
  <c r="S3734" i="2"/>
  <c r="S3729" i="2"/>
  <c r="S3724" i="2"/>
  <c r="S3718" i="2"/>
  <c r="S3713" i="2"/>
  <c r="S3708" i="2"/>
  <c r="S3702" i="2"/>
  <c r="S3697" i="2"/>
  <c r="S3692" i="2"/>
  <c r="S3686" i="2"/>
  <c r="S3681" i="2"/>
  <c r="S3676" i="2"/>
  <c r="S3670" i="2"/>
  <c r="S3665" i="2"/>
  <c r="S3660" i="2"/>
  <c r="S3654" i="2"/>
  <c r="S3649" i="2"/>
  <c r="S3644" i="2"/>
  <c r="S3638" i="2"/>
  <c r="S3633" i="2"/>
  <c r="S3628" i="2"/>
  <c r="S3622" i="2"/>
  <c r="S3617" i="2"/>
  <c r="S3612" i="2"/>
  <c r="S4406" i="2"/>
  <c r="S4150" i="2"/>
  <c r="S4326" i="2"/>
  <c r="S4438" i="2"/>
  <c r="S4182" i="2"/>
  <c r="S3236" i="2"/>
  <c r="S3220" i="2"/>
  <c r="S4422" i="2"/>
  <c r="S4166" i="2"/>
  <c r="S4498" i="2"/>
  <c r="S4434" i="2"/>
  <c r="S4370" i="2"/>
  <c r="S4306" i="2"/>
  <c r="S4242" i="2"/>
  <c r="S4178" i="2"/>
  <c r="S4135" i="2"/>
  <c r="S4119" i="2"/>
  <c r="S4103" i="2"/>
  <c r="S4087" i="2"/>
  <c r="S4071" i="2"/>
  <c r="S4055" i="2"/>
  <c r="S4039" i="2"/>
  <c r="S2621" i="2"/>
  <c r="S4510" i="2"/>
  <c r="S4446" i="2"/>
  <c r="S4382" i="2"/>
  <c r="S4318" i="2"/>
  <c r="S4254" i="2"/>
  <c r="S4190" i="2"/>
  <c r="S4538" i="2"/>
  <c r="S4474" i="2"/>
  <c r="S4410" i="2"/>
  <c r="S4346" i="2"/>
  <c r="S4282" i="2"/>
  <c r="S4218" i="2"/>
  <c r="S4154" i="2"/>
  <c r="S3028" i="2"/>
  <c r="S2900" i="2"/>
  <c r="S2772" i="2"/>
  <c r="S720" i="2"/>
  <c r="S688" i="2"/>
  <c r="S652" i="2"/>
  <c r="S616" i="2"/>
  <c r="S53" i="2"/>
  <c r="S85" i="2"/>
  <c r="S41" i="2"/>
  <c r="S73" i="2"/>
  <c r="S105" i="2"/>
  <c r="S212" i="2"/>
  <c r="S228" i="2"/>
  <c r="S284" i="2"/>
  <c r="S300" i="2"/>
  <c r="S316" i="2"/>
  <c r="S332" i="2"/>
  <c r="S207" i="2"/>
  <c r="S223" i="2"/>
  <c r="S239" i="2"/>
  <c r="S247" i="2"/>
  <c r="S255" i="2"/>
  <c r="S263" i="2"/>
  <c r="S271" i="2"/>
  <c r="S249" i="2"/>
  <c r="S265" i="2"/>
  <c r="S281" i="2"/>
  <c r="S297" i="2"/>
  <c r="S313" i="2"/>
  <c r="S329" i="2"/>
  <c r="S344" i="2"/>
  <c r="S360" i="2"/>
  <c r="S368" i="2"/>
  <c r="S376" i="2"/>
  <c r="S384" i="2"/>
  <c r="S392" i="2"/>
  <c r="S400" i="2"/>
  <c r="S408" i="2"/>
  <c r="S416" i="2"/>
  <c r="S424" i="2"/>
  <c r="S432" i="2"/>
  <c r="S440" i="2"/>
  <c r="S448" i="2"/>
  <c r="S456" i="2"/>
  <c r="S464" i="2"/>
  <c r="S472" i="2"/>
  <c r="S480" i="2"/>
  <c r="S488" i="2"/>
  <c r="S496" i="2"/>
  <c r="S504" i="2"/>
  <c r="S512" i="2"/>
  <c r="S520" i="2"/>
  <c r="S528" i="2"/>
  <c r="S536" i="2"/>
  <c r="S544" i="2"/>
  <c r="S552" i="2"/>
  <c r="S560" i="2"/>
  <c r="S568" i="2"/>
  <c r="S576" i="2"/>
  <c r="S584" i="2"/>
  <c r="S592" i="2"/>
  <c r="S600" i="2"/>
  <c r="S608" i="2"/>
  <c r="S619" i="2"/>
  <c r="S635" i="2"/>
  <c r="S651" i="2"/>
  <c r="S667" i="2"/>
  <c r="S683" i="2"/>
  <c r="S699" i="2"/>
  <c r="S715" i="2"/>
  <c r="S542" i="2"/>
  <c r="S558" i="2"/>
  <c r="S574" i="2"/>
  <c r="S590" i="2"/>
  <c r="S606" i="2"/>
  <c r="S732" i="2"/>
  <c r="S740" i="2"/>
  <c r="S748" i="2"/>
  <c r="S756" i="2"/>
  <c r="S764" i="2"/>
  <c r="S772" i="2"/>
  <c r="S780" i="2"/>
  <c r="S788" i="2"/>
  <c r="S796" i="2"/>
  <c r="S804" i="2"/>
  <c r="S812" i="2"/>
  <c r="S820" i="2"/>
  <c r="S828" i="2"/>
  <c r="S836" i="2"/>
  <c r="S844" i="2"/>
  <c r="S852" i="2"/>
  <c r="S860" i="2"/>
  <c r="S868" i="2"/>
  <c r="S876" i="2"/>
  <c r="S884" i="2"/>
  <c r="S892" i="2"/>
  <c r="S900" i="2"/>
  <c r="S908" i="2"/>
  <c r="S922" i="2"/>
  <c r="S938" i="2"/>
  <c r="S954" i="2"/>
  <c r="S970" i="2"/>
  <c r="S986" i="2"/>
  <c r="S1002" i="2"/>
  <c r="S1018" i="2"/>
  <c r="S1034" i="2"/>
  <c r="S1050" i="2"/>
  <c r="S1066" i="2"/>
  <c r="S1082" i="2"/>
  <c r="S1098" i="2"/>
  <c r="S1114" i="2"/>
  <c r="S1127" i="2"/>
  <c r="S1135" i="2"/>
  <c r="S1143" i="2"/>
  <c r="S1151" i="2"/>
  <c r="S1159" i="2"/>
  <c r="S1167" i="2"/>
  <c r="S1175" i="2"/>
  <c r="S1183" i="2"/>
  <c r="S1191" i="2"/>
  <c r="S1199" i="2"/>
  <c r="S1207" i="2"/>
  <c r="S1215" i="2"/>
  <c r="S1223" i="2"/>
  <c r="S1231" i="2"/>
  <c r="S1239" i="2"/>
  <c r="S1247" i="2"/>
  <c r="S1255" i="2"/>
  <c r="S1263" i="2"/>
  <c r="S1271" i="2"/>
  <c r="S1279" i="2"/>
  <c r="S1292" i="2"/>
  <c r="S1308" i="2"/>
  <c r="S1324" i="2"/>
  <c r="S1340" i="2"/>
  <c r="S1356" i="2"/>
  <c r="S1372" i="2"/>
  <c r="S1388" i="2"/>
  <c r="S1404" i="2"/>
  <c r="S1420" i="2"/>
  <c r="S1436" i="2"/>
  <c r="S1133" i="2"/>
  <c r="S1149" i="2"/>
  <c r="S1165" i="2"/>
  <c r="S1181" i="2"/>
  <c r="S1197" i="2"/>
  <c r="S1213" i="2"/>
  <c r="S1229" i="2"/>
  <c r="S1245" i="2"/>
  <c r="S1261" i="2"/>
  <c r="S1277" i="2"/>
  <c r="S1633" i="2"/>
  <c r="S1649" i="2"/>
  <c r="S1665" i="2"/>
  <c r="S1681" i="2"/>
  <c r="S1697" i="2"/>
  <c r="S1713" i="2"/>
  <c r="S1729" i="2"/>
  <c r="S1745" i="2"/>
  <c r="S1761" i="2"/>
  <c r="S1777" i="2"/>
  <c r="S1793" i="2"/>
  <c r="S1809" i="2"/>
  <c r="S1825" i="2"/>
  <c r="S1841" i="2"/>
  <c r="S1857" i="2"/>
  <c r="S1873" i="2"/>
  <c r="S1889" i="2"/>
  <c r="S1905" i="2"/>
  <c r="S1921" i="2"/>
  <c r="S1937" i="2"/>
  <c r="S1953" i="2"/>
  <c r="S1969" i="2"/>
  <c r="S1985" i="2"/>
  <c r="S2001" i="2"/>
  <c r="S2017" i="2"/>
  <c r="S2033" i="2"/>
  <c r="S2049" i="2"/>
  <c r="S2065" i="2"/>
  <c r="S2081" i="2"/>
  <c r="S2097" i="2"/>
  <c r="S2113" i="2"/>
  <c r="S2129" i="2"/>
  <c r="S2145" i="2"/>
  <c r="S2161" i="2"/>
  <c r="S2177" i="2"/>
  <c r="S2193" i="2"/>
  <c r="S2209" i="2"/>
  <c r="S2225" i="2"/>
  <c r="S2241" i="2"/>
  <c r="S2257" i="2"/>
  <c r="S2273" i="2"/>
  <c r="S2289" i="2"/>
  <c r="S2305" i="2"/>
  <c r="S2615" i="2"/>
  <c r="S2631" i="2"/>
  <c r="S2647" i="2"/>
  <c r="S2663" i="2"/>
  <c r="S2679" i="2"/>
  <c r="S2695" i="2"/>
  <c r="S2711" i="2"/>
  <c r="S2727" i="2"/>
  <c r="S2743" i="2"/>
  <c r="S2759" i="2"/>
  <c r="S2775" i="2"/>
  <c r="S2791" i="2"/>
  <c r="S2807" i="2"/>
  <c r="S2823" i="2"/>
  <c r="S2839" i="2"/>
  <c r="S2855" i="2"/>
  <c r="S2871" i="2"/>
  <c r="S2887" i="2"/>
  <c r="S2903" i="2"/>
  <c r="S2919" i="2"/>
  <c r="S2935" i="2"/>
  <c r="S2951" i="2"/>
  <c r="S2967" i="2"/>
  <c r="S2983" i="2"/>
  <c r="S2999" i="2"/>
  <c r="S3015" i="2"/>
  <c r="S3031" i="2"/>
  <c r="S3047" i="2"/>
  <c r="S3063" i="2"/>
  <c r="S738" i="2"/>
  <c r="S754" i="2"/>
  <c r="S770" i="2"/>
  <c r="S786" i="2"/>
  <c r="S802" i="2"/>
  <c r="S818" i="2"/>
  <c r="S834" i="2"/>
  <c r="S850" i="2"/>
  <c r="S866" i="2"/>
  <c r="S882" i="2"/>
  <c r="S898" i="2"/>
  <c r="S1452" i="2"/>
  <c r="S1468" i="2"/>
  <c r="S1484" i="2"/>
  <c r="S1500" i="2"/>
  <c r="S1516" i="2"/>
  <c r="S1532" i="2"/>
  <c r="S1548" i="2"/>
  <c r="S1564" i="2"/>
  <c r="S1580" i="2"/>
  <c r="S1596" i="2"/>
  <c r="S1612" i="2"/>
  <c r="S1624" i="2"/>
  <c r="S1632" i="2"/>
  <c r="S1640" i="2"/>
  <c r="S1648" i="2"/>
  <c r="S1656" i="2"/>
  <c r="S1664" i="2"/>
  <c r="S1672" i="2"/>
  <c r="S1680" i="2"/>
  <c r="S1688" i="2"/>
  <c r="S1696" i="2"/>
  <c r="S1704" i="2"/>
  <c r="S1712" i="2"/>
  <c r="S1720" i="2"/>
  <c r="S1728" i="2"/>
  <c r="S1736" i="2"/>
  <c r="S1744" i="2"/>
  <c r="S1752" i="2"/>
  <c r="S1760" i="2"/>
  <c r="S1768" i="2"/>
  <c r="S1776" i="2"/>
  <c r="S1784" i="2"/>
  <c r="S1792" i="2"/>
  <c r="S1800" i="2"/>
  <c r="S1808" i="2"/>
  <c r="S1816" i="2"/>
  <c r="S1824" i="2"/>
  <c r="S1832" i="2"/>
  <c r="S1840" i="2"/>
  <c r="S1848" i="2"/>
  <c r="S1856" i="2"/>
  <c r="S1864" i="2"/>
  <c r="S1872" i="2"/>
  <c r="S1880" i="2"/>
  <c r="S1888" i="2"/>
  <c r="S1896" i="2"/>
  <c r="S1904" i="2"/>
  <c r="S1912" i="2"/>
  <c r="S1920" i="2"/>
  <c r="S1928" i="2"/>
  <c r="S1936" i="2"/>
  <c r="S1944" i="2"/>
  <c r="S1952" i="2"/>
  <c r="S1960" i="2"/>
  <c r="S1968" i="2"/>
  <c r="S1976" i="2"/>
  <c r="S1984" i="2"/>
  <c r="S1992" i="2"/>
  <c r="S2000" i="2"/>
  <c r="S2008" i="2"/>
  <c r="S2016" i="2"/>
  <c r="S2024" i="2"/>
  <c r="S2032" i="2"/>
  <c r="S2040" i="2"/>
  <c r="S2048" i="2"/>
  <c r="S2056" i="2"/>
  <c r="S2064" i="2"/>
  <c r="S2072" i="2"/>
  <c r="S2080" i="2"/>
  <c r="S2088" i="2"/>
  <c r="S2096" i="2"/>
  <c r="S2104" i="2"/>
  <c r="S2112" i="2"/>
  <c r="S2120" i="2"/>
  <c r="S2128" i="2"/>
  <c r="S2136" i="2"/>
  <c r="S2144" i="2"/>
  <c r="S2152" i="2"/>
  <c r="S2160" i="2"/>
  <c r="S2168" i="2"/>
  <c r="S2176" i="2"/>
  <c r="S2184" i="2"/>
  <c r="S2192" i="2"/>
  <c r="S2200" i="2"/>
  <c r="S2208" i="2"/>
  <c r="S2216" i="2"/>
  <c r="S2224" i="2"/>
  <c r="S2232" i="2"/>
  <c r="S2240" i="2"/>
  <c r="S2248" i="2"/>
  <c r="S2256" i="2"/>
  <c r="S2264" i="2"/>
  <c r="S2272" i="2"/>
  <c r="S2280" i="2"/>
  <c r="S2288" i="2"/>
  <c r="S2296" i="2"/>
  <c r="S2304" i="2"/>
  <c r="S2312" i="2"/>
  <c r="S2322" i="2"/>
  <c r="S2338" i="2"/>
  <c r="S2354" i="2"/>
  <c r="S2370" i="2"/>
  <c r="S2386" i="2"/>
  <c r="S2402" i="2"/>
  <c r="S2418" i="2"/>
  <c r="S2434" i="2"/>
  <c r="S2450" i="2"/>
  <c r="S2466" i="2"/>
  <c r="S2482" i="2"/>
  <c r="S2498" i="2"/>
  <c r="S2514" i="2"/>
  <c r="S2530" i="2"/>
  <c r="S2546" i="2"/>
  <c r="S2562" i="2"/>
  <c r="S2578" i="2"/>
  <c r="S2594" i="2"/>
  <c r="S2610" i="2"/>
  <c r="S2642" i="2"/>
  <c r="S1457" i="2"/>
  <c r="S1489" i="2"/>
  <c r="S1521" i="2"/>
  <c r="S1553" i="2"/>
  <c r="S1585" i="2"/>
  <c r="S1617" i="2"/>
  <c r="S2345" i="2"/>
  <c r="S2377" i="2"/>
  <c r="S2409" i="2"/>
  <c r="S2441" i="2"/>
  <c r="S2473" i="2"/>
  <c r="S2505" i="2"/>
  <c r="S2537" i="2"/>
  <c r="S2569" i="2"/>
  <c r="S2601" i="2"/>
  <c r="S2646" i="2"/>
  <c r="S3080" i="2"/>
  <c r="S3088" i="2"/>
  <c r="S3096" i="2"/>
  <c r="S3104" i="2"/>
  <c r="S3112" i="2"/>
  <c r="S3120" i="2"/>
  <c r="S3128" i="2"/>
  <c r="S3136" i="2"/>
  <c r="S3144" i="2"/>
  <c r="S3152" i="2"/>
  <c r="S3160" i="2"/>
  <c r="S3168" i="2"/>
  <c r="S3176" i="2"/>
  <c r="S3184" i="2"/>
  <c r="S3192" i="2"/>
  <c r="S3200" i="2"/>
  <c r="S3208" i="2"/>
  <c r="S3216" i="2"/>
  <c r="S3231" i="2"/>
  <c r="S3247" i="2"/>
  <c r="S2666" i="2"/>
  <c r="S2678" i="2"/>
  <c r="S2694" i="2"/>
  <c r="S2726" i="2"/>
  <c r="S2758" i="2"/>
  <c r="S2790" i="2"/>
  <c r="S2822" i="2"/>
  <c r="S2854" i="2"/>
  <c r="S2886" i="2"/>
  <c r="S2918" i="2"/>
  <c r="S2950" i="2"/>
  <c r="S2982" i="2"/>
  <c r="S3014" i="2"/>
  <c r="S3046" i="2"/>
  <c r="S4544" i="2"/>
  <c r="S4500" i="2"/>
  <c r="S4148" i="2"/>
  <c r="S3034" i="2"/>
  <c r="S2970" i="2"/>
  <c r="S2897" i="2"/>
  <c r="S2842" i="2"/>
  <c r="S2769" i="2"/>
  <c r="S2714" i="2"/>
  <c r="S2533" i="2"/>
  <c r="S2405" i="2"/>
  <c r="S1573" i="2"/>
  <c r="S4555" i="2"/>
  <c r="S4515" i="2"/>
  <c r="S4483" i="2"/>
  <c r="S4447" i="2"/>
  <c r="S4411" i="2"/>
  <c r="S4371" i="2"/>
  <c r="S4335" i="2"/>
  <c r="S4303" i="2"/>
  <c r="S4275" i="2"/>
  <c r="S4239" i="2"/>
  <c r="S4199" i="2"/>
  <c r="S4179" i="2"/>
  <c r="S4163" i="2"/>
  <c r="S4147" i="2"/>
  <c r="S4138" i="2"/>
  <c r="S4130" i="2"/>
  <c r="S4122" i="2"/>
  <c r="S4114" i="2"/>
  <c r="S4106" i="2"/>
  <c r="S4098" i="2"/>
  <c r="S4090" i="2"/>
  <c r="S4082" i="2"/>
  <c r="S4074" i="2"/>
  <c r="S4066" i="2"/>
  <c r="S4058" i="2"/>
  <c r="S4050" i="2"/>
  <c r="S4042" i="2"/>
  <c r="S4034" i="2"/>
  <c r="S4026" i="2"/>
  <c r="S4015" i="2"/>
  <c r="S3999" i="2"/>
  <c r="S3983" i="2"/>
  <c r="S3967" i="2"/>
  <c r="S3951" i="2"/>
  <c r="S3935" i="2"/>
  <c r="S3919" i="2"/>
  <c r="S3903" i="2"/>
  <c r="S3887" i="2"/>
  <c r="S3871" i="2"/>
  <c r="S3855" i="2"/>
  <c r="S3839" i="2"/>
  <c r="S3823" i="2"/>
  <c r="S3807" i="2"/>
  <c r="S3791" i="2"/>
  <c r="S3775" i="2"/>
  <c r="S3759" i="2"/>
  <c r="S3743" i="2"/>
  <c r="S3727" i="2"/>
  <c r="S3711" i="2"/>
  <c r="S3695" i="2"/>
  <c r="S3679" i="2"/>
  <c r="S3663" i="2"/>
  <c r="S3647" i="2"/>
  <c r="S3631" i="2"/>
  <c r="S3615" i="2"/>
  <c r="S3599" i="2"/>
  <c r="S3583" i="2"/>
  <c r="S3567" i="2"/>
  <c r="S3551" i="2"/>
  <c r="S3535" i="2"/>
  <c r="S3519" i="2"/>
  <c r="S3503" i="2"/>
  <c r="S3487" i="2"/>
  <c r="S3471" i="2"/>
  <c r="S3455" i="2"/>
  <c r="S3439" i="2"/>
  <c r="S3423" i="2"/>
  <c r="S3407" i="2"/>
  <c r="S3391" i="2"/>
  <c r="S3375" i="2"/>
  <c r="S3359" i="2"/>
  <c r="S3343" i="2"/>
  <c r="S3327" i="2"/>
  <c r="S3311" i="2"/>
  <c r="S3295" i="2"/>
  <c r="S3279" i="2"/>
  <c r="S3263" i="2"/>
  <c r="S3245" i="2"/>
  <c r="S3229" i="2"/>
  <c r="S3068" i="2"/>
  <c r="S3036" i="2"/>
  <c r="S3004" i="2"/>
  <c r="S2972" i="2"/>
  <c r="S2940" i="2"/>
  <c r="S2908" i="2"/>
  <c r="S2876" i="2"/>
  <c r="S2844" i="2"/>
  <c r="S2812" i="2"/>
  <c r="S2780" i="2"/>
  <c r="S2748" i="2"/>
  <c r="S2716" i="2"/>
  <c r="S2656" i="2"/>
  <c r="S2624" i="2"/>
  <c r="S3012" i="2"/>
  <c r="S2884" i="2"/>
  <c r="S2756" i="2"/>
  <c r="S724" i="2"/>
  <c r="S692" i="2"/>
  <c r="S660" i="2"/>
  <c r="S632" i="2"/>
  <c r="S4552" i="2"/>
  <c r="S4520" i="2"/>
  <c r="S4504" i="2"/>
  <c r="S4480" i="2"/>
  <c r="S4464" i="2"/>
  <c r="S4448" i="2"/>
  <c r="S4432" i="2"/>
  <c r="S4416" i="2"/>
  <c r="S4400" i="2"/>
  <c r="S4384" i="2"/>
  <c r="S4368" i="2"/>
  <c r="S4352" i="2"/>
  <c r="S4336" i="2"/>
  <c r="S4320" i="2"/>
  <c r="S4304" i="2"/>
  <c r="S4288" i="2"/>
  <c r="S4272" i="2"/>
  <c r="S4256" i="2"/>
  <c r="S4240" i="2"/>
  <c r="S4224" i="2"/>
  <c r="S4208" i="2"/>
  <c r="S4188" i="2"/>
  <c r="S4172" i="2"/>
  <c r="S4152" i="2"/>
  <c r="S3025" i="2"/>
  <c r="S2961" i="2"/>
  <c r="S2906" i="2"/>
  <c r="S2833" i="2"/>
  <c r="S2778" i="2"/>
  <c r="S2705" i="2"/>
  <c r="S2597" i="2"/>
  <c r="S2485" i="2"/>
  <c r="S2357" i="2"/>
  <c r="S1541" i="2"/>
  <c r="S4547" i="2"/>
  <c r="S4519" i="2"/>
  <c r="S4487" i="2"/>
  <c r="S4459" i="2"/>
  <c r="S4427" i="2"/>
  <c r="S4399" i="2"/>
  <c r="S4375" i="2"/>
  <c r="S4343" i="2"/>
  <c r="S4315" i="2"/>
  <c r="S4279" i="2"/>
  <c r="S4247" i="2"/>
  <c r="S4223" i="2"/>
  <c r="S4195" i="2"/>
  <c r="S4128" i="2"/>
  <c r="S4112" i="2"/>
  <c r="S4096" i="2"/>
  <c r="S4080" i="2"/>
  <c r="S4064" i="2"/>
  <c r="S4048" i="2"/>
  <c r="S4032" i="2"/>
  <c r="S4021" i="2"/>
  <c r="S4016" i="2"/>
  <c r="S4010" i="2"/>
  <c r="S4005" i="2"/>
  <c r="S4000" i="2"/>
  <c r="S3994" i="2"/>
  <c r="S3989" i="2"/>
  <c r="S3984" i="2"/>
  <c r="S3978" i="2"/>
  <c r="S3973" i="2"/>
  <c r="S3968" i="2"/>
  <c r="S3962" i="2"/>
  <c r="S3957" i="2"/>
  <c r="S3952" i="2"/>
  <c r="S3946" i="2"/>
  <c r="S3941" i="2"/>
  <c r="S3936" i="2"/>
  <c r="S3930" i="2"/>
  <c r="S3925" i="2"/>
  <c r="S3920" i="2"/>
  <c r="S3914" i="2"/>
  <c r="S3909" i="2"/>
  <c r="S3904" i="2"/>
  <c r="S3898" i="2"/>
  <c r="S3893" i="2"/>
  <c r="S3888" i="2"/>
  <c r="S3882" i="2"/>
  <c r="S3877" i="2"/>
  <c r="S3872" i="2"/>
  <c r="S3866" i="2"/>
  <c r="S3861" i="2"/>
  <c r="S3856" i="2"/>
  <c r="S3850" i="2"/>
  <c r="S3845" i="2"/>
  <c r="S3840" i="2"/>
  <c r="S3834" i="2"/>
  <c r="S3829" i="2"/>
  <c r="S3824" i="2"/>
  <c r="S3818" i="2"/>
  <c r="S3813" i="2"/>
  <c r="S3808" i="2"/>
  <c r="S3802" i="2"/>
  <c r="S3797" i="2"/>
  <c r="S3792" i="2"/>
  <c r="S3786" i="2"/>
  <c r="S3781" i="2"/>
  <c r="S3776" i="2"/>
  <c r="S3770" i="2"/>
  <c r="S3765" i="2"/>
  <c r="S3760" i="2"/>
  <c r="S3754" i="2"/>
  <c r="S3749" i="2"/>
  <c r="S3744" i="2"/>
  <c r="S3738" i="2"/>
  <c r="S3733" i="2"/>
  <c r="S3728" i="2"/>
  <c r="S3722" i="2"/>
  <c r="S3717" i="2"/>
  <c r="S3712" i="2"/>
  <c r="S3706" i="2"/>
  <c r="S3701" i="2"/>
  <c r="S3696" i="2"/>
  <c r="S3690" i="2"/>
  <c r="S3685" i="2"/>
  <c r="S3680" i="2"/>
  <c r="S3674" i="2"/>
  <c r="S3669" i="2"/>
  <c r="S3664" i="2"/>
  <c r="S3658" i="2"/>
  <c r="S3653" i="2"/>
  <c r="S3648" i="2"/>
  <c r="S3642" i="2"/>
  <c r="S3637" i="2"/>
  <c r="S3632" i="2"/>
  <c r="S3626" i="2"/>
  <c r="S3621" i="2"/>
  <c r="S3616" i="2"/>
  <c r="S4342" i="2"/>
  <c r="S4518" i="2"/>
  <c r="S4262" i="2"/>
  <c r="S4374" i="2"/>
  <c r="S3248" i="2"/>
  <c r="S3232" i="2"/>
  <c r="S4470" i="2"/>
  <c r="S4358" i="2"/>
  <c r="S4546" i="2"/>
  <c r="S4482" i="2"/>
  <c r="S4418" i="2"/>
  <c r="S4354" i="2"/>
  <c r="S4290" i="2"/>
  <c r="S4226" i="2"/>
  <c r="S4162" i="2"/>
  <c r="S4131" i="2"/>
  <c r="S4115" i="2"/>
  <c r="S4099" i="2"/>
  <c r="S4083" i="2"/>
  <c r="S4067" i="2"/>
  <c r="S4051" i="2"/>
  <c r="S4035" i="2"/>
  <c r="S4558" i="2"/>
  <c r="S4494" i="2"/>
  <c r="S4430" i="2"/>
  <c r="S4366" i="2"/>
  <c r="S4302" i="2"/>
  <c r="S4238" i="2"/>
  <c r="S4174" i="2"/>
  <c r="S4522" i="2"/>
  <c r="S4458" i="2"/>
  <c r="S4394" i="2"/>
  <c r="S4330" i="2"/>
  <c r="S4266" i="2"/>
  <c r="S4202" i="2"/>
  <c r="S2673" i="2"/>
  <c r="S2996" i="2"/>
  <c r="S2868" i="2"/>
  <c r="S2740" i="2"/>
  <c r="S712" i="2"/>
  <c r="S680" i="2"/>
  <c r="S644" i="2"/>
  <c r="S24" i="2"/>
  <c r="S61" i="2"/>
  <c r="S93" i="2"/>
  <c r="S49" i="2"/>
  <c r="S81" i="2"/>
  <c r="S205" i="2"/>
  <c r="S216" i="2"/>
  <c r="S232" i="2"/>
  <c r="S288" i="2"/>
  <c r="S304" i="2"/>
  <c r="S320" i="2"/>
  <c r="S336" i="2"/>
  <c r="S211" i="2"/>
  <c r="S227" i="2"/>
  <c r="S242" i="2"/>
  <c r="S250" i="2"/>
  <c r="S258" i="2"/>
  <c r="S266" i="2"/>
  <c r="S235" i="2"/>
  <c r="S253" i="2"/>
  <c r="S269" i="2"/>
  <c r="S285" i="2"/>
  <c r="S301" i="2"/>
  <c r="S317" i="2"/>
  <c r="S333" i="2"/>
  <c r="S348" i="2"/>
  <c r="S363" i="2"/>
  <c r="S371" i="2"/>
  <c r="S379" i="2"/>
  <c r="S387" i="2"/>
  <c r="S395" i="2"/>
  <c r="S403" i="2"/>
  <c r="S411" i="2"/>
  <c r="S419" i="2"/>
  <c r="S427" i="2"/>
  <c r="S435" i="2"/>
  <c r="S443" i="2"/>
  <c r="S451" i="2"/>
  <c r="S459" i="2"/>
  <c r="S467" i="2"/>
  <c r="S475" i="2"/>
  <c r="S483" i="2"/>
  <c r="S491" i="2"/>
  <c r="S499" i="2"/>
  <c r="S507" i="2"/>
  <c r="S515" i="2"/>
  <c r="S523" i="2"/>
  <c r="S531" i="2"/>
  <c r="S539" i="2"/>
  <c r="S547" i="2"/>
  <c r="S555" i="2"/>
  <c r="S563" i="2"/>
  <c r="S571" i="2"/>
  <c r="S579" i="2"/>
  <c r="S587" i="2"/>
  <c r="S595" i="2"/>
  <c r="S603" i="2"/>
  <c r="S611" i="2"/>
  <c r="S623" i="2"/>
  <c r="S639" i="2"/>
  <c r="S655" i="2"/>
  <c r="S671" i="2"/>
  <c r="S687" i="2"/>
  <c r="S703" i="2"/>
  <c r="S719" i="2"/>
  <c r="S546" i="2"/>
  <c r="S562" i="2"/>
  <c r="S578" i="2"/>
  <c r="S594" i="2"/>
  <c r="S610" i="2"/>
  <c r="S735" i="2"/>
  <c r="S743" i="2"/>
  <c r="S751" i="2"/>
  <c r="S759" i="2"/>
  <c r="S767" i="2"/>
  <c r="S775" i="2"/>
  <c r="S783" i="2"/>
  <c r="S791" i="2"/>
  <c r="S799" i="2"/>
  <c r="S807" i="2"/>
  <c r="S815" i="2"/>
  <c r="S823" i="2"/>
  <c r="S831" i="2"/>
  <c r="S839" i="2"/>
  <c r="S847" i="2"/>
  <c r="S855" i="2"/>
  <c r="S863" i="2"/>
  <c r="S871" i="2"/>
  <c r="S879" i="2"/>
  <c r="S887" i="2"/>
  <c r="S895" i="2"/>
  <c r="S903" i="2"/>
  <c r="S910" i="2"/>
  <c r="S926" i="2"/>
  <c r="S942" i="2"/>
  <c r="S958" i="2"/>
  <c r="S974" i="2"/>
  <c r="S990" i="2"/>
  <c r="S1006" i="2"/>
  <c r="S1022" i="2"/>
  <c r="S1038" i="2"/>
  <c r="S1054" i="2"/>
  <c r="S1070" i="2"/>
  <c r="S1086" i="2"/>
  <c r="S1102" i="2"/>
  <c r="S1118" i="2"/>
  <c r="S1130" i="2"/>
  <c r="S1138" i="2"/>
  <c r="S1146" i="2"/>
  <c r="S1154" i="2"/>
  <c r="S1162" i="2"/>
  <c r="S1170" i="2"/>
  <c r="S1178" i="2"/>
  <c r="S1186" i="2"/>
  <c r="S1194" i="2"/>
  <c r="S1202" i="2"/>
  <c r="S1210" i="2"/>
  <c r="S1218" i="2"/>
  <c r="S1226" i="2"/>
  <c r="S1234" i="2"/>
  <c r="S1242" i="2"/>
  <c r="S1250" i="2"/>
  <c r="S1258" i="2"/>
  <c r="S1266" i="2"/>
  <c r="S1274" i="2"/>
  <c r="S1280" i="2"/>
  <c r="S1296" i="2"/>
  <c r="S1312" i="2"/>
  <c r="S1328" i="2"/>
  <c r="S1344" i="2"/>
  <c r="S1360" i="2"/>
  <c r="S1376" i="2"/>
  <c r="S1392" i="2"/>
  <c r="S1408" i="2"/>
  <c r="S1424" i="2"/>
  <c r="S1440" i="2"/>
  <c r="S1137" i="2"/>
  <c r="S1153" i="2"/>
  <c r="S1169" i="2"/>
  <c r="S1185" i="2"/>
  <c r="S1201" i="2"/>
  <c r="S1217" i="2"/>
  <c r="S1233" i="2"/>
  <c r="S1249" i="2"/>
  <c r="S1265" i="2"/>
  <c r="S1621" i="2"/>
  <c r="S1637" i="2"/>
  <c r="S1653" i="2"/>
  <c r="S1669" i="2"/>
  <c r="S1685" i="2"/>
  <c r="S1701" i="2"/>
  <c r="S1717" i="2"/>
  <c r="S1733" i="2"/>
  <c r="S1749" i="2"/>
  <c r="S1765" i="2"/>
  <c r="S1781" i="2"/>
  <c r="S1797" i="2"/>
  <c r="S1813" i="2"/>
  <c r="S1829" i="2"/>
  <c r="S1845" i="2"/>
  <c r="S1861" i="2"/>
  <c r="S1877" i="2"/>
  <c r="S1893" i="2"/>
  <c r="S1909" i="2"/>
  <c r="S1925" i="2"/>
  <c r="S1941" i="2"/>
  <c r="S1957" i="2"/>
  <c r="S1973" i="2"/>
  <c r="S1989" i="2"/>
  <c r="S2005" i="2"/>
  <c r="S2021" i="2"/>
  <c r="S2037" i="2"/>
  <c r="S2053" i="2"/>
  <c r="S2069" i="2"/>
  <c r="S2085" i="2"/>
  <c r="S2101" i="2"/>
  <c r="S2117" i="2"/>
  <c r="S2133" i="2"/>
  <c r="S2149" i="2"/>
  <c r="S2165" i="2"/>
  <c r="S2181" i="2"/>
  <c r="S2197" i="2"/>
  <c r="S2213" i="2"/>
  <c r="S2229" i="2"/>
  <c r="S2245" i="2"/>
  <c r="S2261" i="2"/>
  <c r="S2277" i="2"/>
  <c r="S2293" i="2"/>
  <c r="S2309" i="2"/>
  <c r="S2619" i="2"/>
  <c r="S2635" i="2"/>
  <c r="S2651" i="2"/>
  <c r="S2667" i="2"/>
  <c r="S2683" i="2"/>
  <c r="S2699" i="2"/>
  <c r="S2715" i="2"/>
  <c r="S2731" i="2"/>
  <c r="S2747" i="2"/>
  <c r="S2763" i="2"/>
  <c r="S2779" i="2"/>
  <c r="S2795" i="2"/>
  <c r="S2811" i="2"/>
  <c r="S2827" i="2"/>
  <c r="S2843" i="2"/>
  <c r="S2859" i="2"/>
  <c r="S2875" i="2"/>
  <c r="S2891" i="2"/>
  <c r="S2907" i="2"/>
  <c r="S2923" i="2"/>
  <c r="S2939" i="2"/>
  <c r="S2955" i="2"/>
  <c r="S2971" i="2"/>
  <c r="S2987" i="2"/>
  <c r="S3003" i="2"/>
  <c r="S3019" i="2"/>
  <c r="S3035" i="2"/>
  <c r="S3051" i="2"/>
  <c r="S3067" i="2"/>
  <c r="S742" i="2"/>
  <c r="S758" i="2"/>
  <c r="S774" i="2"/>
  <c r="S790" i="2"/>
  <c r="S806" i="2"/>
  <c r="S822" i="2"/>
  <c r="S838" i="2"/>
  <c r="S854" i="2"/>
  <c r="S870" i="2"/>
  <c r="S886" i="2"/>
  <c r="S902" i="2"/>
  <c r="S1456" i="2"/>
  <c r="S1472" i="2"/>
  <c r="S1488" i="2"/>
  <c r="S1504" i="2"/>
  <c r="S1520" i="2"/>
  <c r="S1536" i="2"/>
  <c r="S1552" i="2"/>
  <c r="S1568" i="2"/>
  <c r="S1584" i="2"/>
  <c r="S1600" i="2"/>
  <c r="S1616" i="2"/>
  <c r="S1626" i="2"/>
  <c r="S1634" i="2"/>
  <c r="S1642" i="2"/>
  <c r="S1650" i="2"/>
  <c r="S1658" i="2"/>
  <c r="S1666" i="2"/>
  <c r="S1674" i="2"/>
  <c r="S1682" i="2"/>
  <c r="S1690" i="2"/>
  <c r="S1698" i="2"/>
  <c r="S1706" i="2"/>
  <c r="S1714" i="2"/>
  <c r="S1722" i="2"/>
  <c r="S1730" i="2"/>
  <c r="S1738" i="2"/>
  <c r="S1746" i="2"/>
  <c r="S1754" i="2"/>
  <c r="S1762" i="2"/>
  <c r="S1770" i="2"/>
  <c r="S1778" i="2"/>
  <c r="S1786" i="2"/>
  <c r="S1794" i="2"/>
  <c r="S1802" i="2"/>
  <c r="S1810" i="2"/>
  <c r="S1818" i="2"/>
  <c r="S1826" i="2"/>
  <c r="S1834" i="2"/>
  <c r="S1842" i="2"/>
  <c r="S1850" i="2"/>
  <c r="S1858" i="2"/>
  <c r="S1866" i="2"/>
  <c r="S1874" i="2"/>
  <c r="S1882" i="2"/>
  <c r="S1890" i="2"/>
  <c r="S1898" i="2"/>
  <c r="S1906" i="2"/>
  <c r="S1914" i="2"/>
  <c r="S1922" i="2"/>
  <c r="S1930" i="2"/>
  <c r="S1938" i="2"/>
  <c r="S1946" i="2"/>
  <c r="S1954" i="2"/>
  <c r="S1962" i="2"/>
  <c r="S1970" i="2"/>
  <c r="S1978" i="2"/>
  <c r="S1986" i="2"/>
  <c r="S1994" i="2"/>
  <c r="S2002" i="2"/>
  <c r="S2010" i="2"/>
  <c r="S2018" i="2"/>
  <c r="S2026" i="2"/>
  <c r="S2034" i="2"/>
  <c r="S2042" i="2"/>
  <c r="S2050" i="2"/>
  <c r="S2058" i="2"/>
  <c r="S2066" i="2"/>
  <c r="S2074" i="2"/>
  <c r="S2082" i="2"/>
  <c r="S2090" i="2"/>
  <c r="S2098" i="2"/>
  <c r="S2106" i="2"/>
  <c r="S2114" i="2"/>
  <c r="S2122" i="2"/>
  <c r="S2130" i="2"/>
  <c r="S2138" i="2"/>
  <c r="S2146" i="2"/>
  <c r="S2154" i="2"/>
  <c r="S2162" i="2"/>
  <c r="S2170" i="2"/>
  <c r="S2178" i="2"/>
  <c r="S2186" i="2"/>
  <c r="S2194" i="2"/>
  <c r="S2202" i="2"/>
  <c r="S2210" i="2"/>
  <c r="S2218" i="2"/>
  <c r="S2226" i="2"/>
  <c r="S2234" i="2"/>
  <c r="S2242" i="2"/>
  <c r="S2250" i="2"/>
  <c r="S2258" i="2"/>
  <c r="S2266" i="2"/>
  <c r="S2274" i="2"/>
  <c r="S2282" i="2"/>
  <c r="S2290" i="2"/>
  <c r="S2298" i="2"/>
  <c r="S2306" i="2"/>
  <c r="S2314" i="2"/>
  <c r="S2326" i="2"/>
  <c r="S2342" i="2"/>
  <c r="S2358" i="2"/>
  <c r="S2374" i="2"/>
  <c r="S2390" i="2"/>
  <c r="S2406" i="2"/>
  <c r="S2422" i="2"/>
  <c r="S2438" i="2"/>
  <c r="S2454" i="2"/>
  <c r="S2470" i="2"/>
  <c r="S2486" i="2"/>
  <c r="S2502" i="2"/>
  <c r="S2518" i="2"/>
  <c r="S2534" i="2"/>
  <c r="S2550" i="2"/>
  <c r="S2566" i="2"/>
  <c r="S2582" i="2"/>
  <c r="S2598" i="2"/>
  <c r="S2618" i="2"/>
  <c r="S2650" i="2"/>
  <c r="S1465" i="2"/>
  <c r="S1497" i="2"/>
  <c r="S1529" i="2"/>
  <c r="S1561" i="2"/>
  <c r="S1593" i="2"/>
  <c r="S2321" i="2"/>
  <c r="S2353" i="2"/>
  <c r="S2385" i="2"/>
  <c r="S2417" i="2"/>
  <c r="S2449" i="2"/>
  <c r="S2481" i="2"/>
  <c r="S2513" i="2"/>
  <c r="S2545" i="2"/>
  <c r="S2577" i="2"/>
  <c r="S2609" i="2"/>
  <c r="S3075" i="2"/>
  <c r="S3083" i="2"/>
  <c r="S3091" i="2"/>
  <c r="S3099" i="2"/>
  <c r="S3107" i="2"/>
  <c r="S3115" i="2"/>
  <c r="S3123" i="2"/>
  <c r="S3131" i="2"/>
  <c r="S3139" i="2"/>
  <c r="S3147" i="2"/>
  <c r="S3155" i="2"/>
  <c r="S3163" i="2"/>
  <c r="S3171" i="2"/>
  <c r="S3179" i="2"/>
  <c r="S3187" i="2"/>
  <c r="S3195" i="2"/>
  <c r="S3203" i="2"/>
  <c r="S3211" i="2"/>
  <c r="S3219" i="2"/>
  <c r="S3235" i="2"/>
  <c r="S3251" i="2"/>
  <c r="S2670" i="2"/>
  <c r="S2680" i="2"/>
  <c r="S2702" i="2"/>
  <c r="S2734" i="2"/>
  <c r="S2766" i="2"/>
  <c r="S2798" i="2"/>
  <c r="S2830" i="2"/>
  <c r="S2862" i="2"/>
  <c r="S2894" i="2"/>
  <c r="S2926" i="2"/>
  <c r="S2958" i="2"/>
  <c r="S2990" i="2"/>
  <c r="S3022" i="2"/>
  <c r="S3054" i="2"/>
  <c r="S4540" i="2"/>
  <c r="S4492" i="2"/>
  <c r="S3073" i="2"/>
  <c r="S3009" i="2"/>
  <c r="S2954" i="2"/>
  <c r="S2881" i="2"/>
  <c r="S2817" i="2"/>
  <c r="S2762" i="2"/>
  <c r="S2689" i="2"/>
  <c r="S2517" i="2"/>
  <c r="S2373" i="2"/>
  <c r="S1525" i="2"/>
  <c r="S4539" i="2"/>
  <c r="S4507" i="2"/>
  <c r="S4475" i="2"/>
  <c r="S4439" i="2"/>
  <c r="S4403" i="2"/>
  <c r="S4363" i="2"/>
  <c r="S4327" i="2"/>
  <c r="S4299" i="2"/>
  <c r="S4271" i="2"/>
  <c r="S4231" i="2"/>
  <c r="S4191" i="2"/>
  <c r="S4175" i="2"/>
  <c r="S4159" i="2"/>
  <c r="S4143" i="2"/>
  <c r="S4137" i="2"/>
  <c r="S4129" i="2"/>
  <c r="S4121" i="2"/>
  <c r="S4113" i="2"/>
  <c r="S4105" i="2"/>
  <c r="S4097" i="2"/>
  <c r="S4089" i="2"/>
  <c r="S4081" i="2"/>
  <c r="S4073" i="2"/>
  <c r="S4065" i="2"/>
  <c r="S4057" i="2"/>
  <c r="S4049" i="2"/>
  <c r="S4041" i="2"/>
  <c r="S4033" i="2"/>
  <c r="S4025" i="2"/>
  <c r="S4011" i="2"/>
  <c r="S3995" i="2"/>
  <c r="S3979" i="2"/>
  <c r="S3963" i="2"/>
  <c r="S3947" i="2"/>
  <c r="S3931" i="2"/>
  <c r="S3915" i="2"/>
  <c r="S3899" i="2"/>
  <c r="S3883" i="2"/>
  <c r="S3867" i="2"/>
  <c r="S3851" i="2"/>
  <c r="S3835" i="2"/>
  <c r="S3819" i="2"/>
  <c r="S3803" i="2"/>
  <c r="S3787" i="2"/>
  <c r="S3771" i="2"/>
  <c r="S3755" i="2"/>
  <c r="S3739" i="2"/>
  <c r="S3723" i="2"/>
  <c r="S3707" i="2"/>
  <c r="S3691" i="2"/>
  <c r="S3675" i="2"/>
  <c r="S3659" i="2"/>
  <c r="S3643" i="2"/>
  <c r="S3627" i="2"/>
  <c r="S3611" i="2"/>
  <c r="S3595" i="2"/>
  <c r="S3579" i="2"/>
  <c r="S3563" i="2"/>
  <c r="S3547" i="2"/>
  <c r="S3531" i="2"/>
  <c r="S3515" i="2"/>
  <c r="S3499" i="2"/>
  <c r="S3483" i="2"/>
  <c r="S3467" i="2"/>
  <c r="S3451" i="2"/>
  <c r="S3435" i="2"/>
  <c r="S3419" i="2"/>
  <c r="S3403" i="2"/>
  <c r="S3387" i="2"/>
  <c r="S3371" i="2"/>
  <c r="S3355" i="2"/>
  <c r="S3339" i="2"/>
  <c r="S3323" i="2"/>
  <c r="S3307" i="2"/>
  <c r="S3291" i="2"/>
  <c r="S3275" i="2"/>
  <c r="S3259" i="2"/>
  <c r="S3241" i="2"/>
  <c r="S3225" i="2"/>
  <c r="S3056" i="2"/>
  <c r="S3024" i="2"/>
  <c r="S2992" i="2"/>
  <c r="S2960" i="2"/>
  <c r="S2928" i="2"/>
  <c r="S2896" i="2"/>
  <c r="S2864" i="2"/>
  <c r="S2832" i="2"/>
  <c r="S2800" i="2"/>
  <c r="S2768" i="2"/>
  <c r="S2736" i="2"/>
  <c r="S2704" i="2"/>
  <c r="S2654" i="2"/>
  <c r="S2622" i="2"/>
  <c r="S2980" i="2"/>
  <c r="S2852" i="2"/>
  <c r="S2724" i="2"/>
  <c r="S716" i="2"/>
  <c r="S684" i="2"/>
  <c r="S656" i="2"/>
  <c r="S628" i="2"/>
  <c r="S4548" i="2"/>
  <c r="S4516" i="2"/>
  <c r="S4496" i="2"/>
  <c r="S4476" i="2"/>
  <c r="S4460" i="2"/>
  <c r="S4444" i="2"/>
  <c r="S4428" i="2"/>
  <c r="S4412" i="2"/>
  <c r="S4396" i="2"/>
  <c r="S4380" i="2"/>
  <c r="S4364" i="2"/>
  <c r="S4348" i="2"/>
  <c r="S4332" i="2"/>
  <c r="S4316" i="2"/>
  <c r="S4300" i="2"/>
  <c r="S4284" i="2"/>
  <c r="S4268" i="2"/>
  <c r="S4252" i="2"/>
  <c r="S4236" i="2"/>
  <c r="S4220" i="2"/>
  <c r="S4204" i="2"/>
  <c r="S4184" i="2"/>
  <c r="S4164" i="2"/>
  <c r="S4144" i="2"/>
  <c r="S3018" i="2"/>
  <c r="S2945" i="2"/>
  <c r="S2890" i="2"/>
  <c r="S2826" i="2"/>
  <c r="S2753" i="2"/>
  <c r="S2698" i="2"/>
  <c r="S2565" i="2"/>
  <c r="S2437" i="2"/>
  <c r="S2325" i="2"/>
  <c r="S1493" i="2"/>
  <c r="S4543" i="2"/>
  <c r="S4511" i="2"/>
  <c r="S4479" i="2"/>
  <c r="S4451" i="2"/>
  <c r="S4423" i="2"/>
  <c r="S4395" i="2"/>
  <c r="S4367" i="2"/>
  <c r="S4339" i="2"/>
  <c r="S4307" i="2"/>
  <c r="S4267" i="2"/>
  <c r="S4243" i="2"/>
  <c r="S4215" i="2"/>
  <c r="S4140" i="2"/>
  <c r="S4124" i="2"/>
  <c r="S4108" i="2"/>
  <c r="S4092" i="2"/>
  <c r="S4076" i="2"/>
  <c r="S4060" i="2"/>
  <c r="S4044" i="2"/>
  <c r="S4028" i="2"/>
  <c r="S4020" i="2"/>
  <c r="S4014" i="2"/>
  <c r="S4009" i="2"/>
  <c r="S4004" i="2"/>
  <c r="S3998" i="2"/>
  <c r="S3993" i="2"/>
  <c r="S3988" i="2"/>
  <c r="S3982" i="2"/>
  <c r="S3977" i="2"/>
  <c r="S3972" i="2"/>
  <c r="S3966" i="2"/>
  <c r="S3961" i="2"/>
  <c r="S3956" i="2"/>
  <c r="S3950" i="2"/>
  <c r="S3945" i="2"/>
  <c r="S3940" i="2"/>
  <c r="S3934" i="2"/>
  <c r="S3929" i="2"/>
  <c r="S3924" i="2"/>
  <c r="S3918" i="2"/>
  <c r="S3913" i="2"/>
  <c r="S3908" i="2"/>
  <c r="S3902" i="2"/>
  <c r="S3897" i="2"/>
  <c r="S3892" i="2"/>
  <c r="S3886" i="2"/>
  <c r="S3881" i="2"/>
  <c r="S3876" i="2"/>
  <c r="S3870" i="2"/>
  <c r="S3865" i="2"/>
  <c r="S3860" i="2"/>
  <c r="S3854" i="2"/>
  <c r="S3849" i="2"/>
  <c r="S3844" i="2"/>
  <c r="S3838" i="2"/>
  <c r="S3833" i="2"/>
  <c r="S3828" i="2"/>
  <c r="S3822" i="2"/>
  <c r="S3817" i="2"/>
  <c r="S3812" i="2"/>
  <c r="S3806" i="2"/>
  <c r="S3801" i="2"/>
  <c r="S3796" i="2"/>
  <c r="S3790" i="2"/>
  <c r="S3785" i="2"/>
  <c r="S3780" i="2"/>
  <c r="S3774" i="2"/>
  <c r="S3769" i="2"/>
  <c r="S3764" i="2"/>
  <c r="S3758" i="2"/>
  <c r="S3753" i="2"/>
  <c r="S3748" i="2"/>
  <c r="S3742" i="2"/>
  <c r="S3737" i="2"/>
  <c r="S3732" i="2"/>
  <c r="S3726" i="2"/>
  <c r="S3721" i="2"/>
  <c r="S3716" i="2"/>
  <c r="S3710" i="2"/>
  <c r="S3705" i="2"/>
  <c r="S3700" i="2"/>
  <c r="S3694" i="2"/>
  <c r="S3689" i="2"/>
  <c r="S3684" i="2"/>
  <c r="S3678" i="2"/>
  <c r="S3673" i="2"/>
  <c r="S3668" i="2"/>
  <c r="S3662" i="2"/>
  <c r="S3657" i="2"/>
  <c r="S3652" i="2"/>
  <c r="S3646" i="2"/>
  <c r="S3641" i="2"/>
  <c r="S3636" i="2"/>
  <c r="S3630" i="2"/>
  <c r="S3625" i="2"/>
  <c r="S3620" i="2"/>
  <c r="S3614" i="2"/>
  <c r="S3609" i="2"/>
  <c r="S3604" i="2"/>
  <c r="S3598" i="2"/>
  <c r="S3593" i="2"/>
  <c r="S3588" i="2"/>
  <c r="S3582" i="2"/>
  <c r="S3577" i="2"/>
  <c r="S3572" i="2"/>
  <c r="S3566" i="2"/>
  <c r="S3561" i="2"/>
  <c r="S3556" i="2"/>
  <c r="S3550" i="2"/>
  <c r="S3545" i="2"/>
  <c r="S3540" i="2"/>
  <c r="S3534" i="2"/>
  <c r="S3529" i="2"/>
  <c r="S3524" i="2"/>
  <c r="S3518" i="2"/>
  <c r="S3513" i="2"/>
  <c r="S3508" i="2"/>
  <c r="S3502" i="2"/>
  <c r="S3497" i="2"/>
  <c r="S3492" i="2"/>
  <c r="S3486" i="2"/>
  <c r="S3481" i="2"/>
  <c r="S3476" i="2"/>
  <c r="S3470" i="2"/>
  <c r="S3465" i="2"/>
  <c r="S3460" i="2"/>
  <c r="S3454" i="2"/>
  <c r="S3449" i="2"/>
  <c r="S3444" i="2"/>
  <c r="S3438" i="2"/>
  <c r="S3433" i="2"/>
  <c r="S3428" i="2"/>
  <c r="S3422" i="2"/>
  <c r="S3417" i="2"/>
  <c r="S3412" i="2"/>
  <c r="S3406" i="2"/>
  <c r="S3401" i="2"/>
  <c r="S3396" i="2"/>
  <c r="S3390" i="2"/>
  <c r="S3385" i="2"/>
  <c r="S3380" i="2"/>
  <c r="S3374" i="2"/>
  <c r="S3369" i="2"/>
  <c r="S3364" i="2"/>
  <c r="S3358" i="2"/>
  <c r="S3353" i="2"/>
  <c r="S3348" i="2"/>
  <c r="S3342" i="2"/>
  <c r="S3337" i="2"/>
  <c r="S3332" i="2"/>
  <c r="S3326" i="2"/>
  <c r="S3321" i="2"/>
  <c r="S3316" i="2"/>
  <c r="S3310" i="2"/>
  <c r="S3305" i="2"/>
  <c r="S3300" i="2"/>
  <c r="S3294" i="2"/>
  <c r="S3289" i="2"/>
  <c r="S3284" i="2"/>
  <c r="S3278" i="2"/>
  <c r="S3273" i="2"/>
  <c r="S3268" i="2"/>
  <c r="S3262" i="2"/>
  <c r="S3257" i="2"/>
  <c r="S3252" i="2"/>
  <c r="S3238" i="2"/>
  <c r="S3222" i="2"/>
  <c r="S3206" i="2"/>
  <c r="S3190" i="2"/>
  <c r="S3174" i="2"/>
  <c r="S3158" i="2"/>
  <c r="S3142" i="2"/>
  <c r="S3126" i="2"/>
  <c r="S3110" i="2"/>
  <c r="S3094" i="2"/>
  <c r="S3078" i="2"/>
  <c r="S3049" i="2"/>
  <c r="S3017" i="2"/>
  <c r="S2985" i="2"/>
  <c r="S2953" i="2"/>
  <c r="S2921" i="2"/>
  <c r="S2889" i="2"/>
  <c r="S2857" i="2"/>
  <c r="S2825" i="2"/>
  <c r="S2793" i="2"/>
  <c r="S2761" i="2"/>
  <c r="S2729" i="2"/>
  <c r="S2697" i="2"/>
  <c r="S2605" i="2"/>
  <c r="S2541" i="2"/>
  <c r="S2477" i="2"/>
  <c r="S2413" i="2"/>
  <c r="S2349" i="2"/>
  <c r="S1597" i="2"/>
  <c r="S1533" i="2"/>
  <c r="S1469" i="2"/>
  <c r="S3053" i="2"/>
  <c r="S3021" i="2"/>
  <c r="S2989" i="2"/>
  <c r="S2957" i="2"/>
  <c r="S2925" i="2"/>
  <c r="S2893" i="2"/>
  <c r="S2861" i="2"/>
  <c r="S2829" i="2"/>
  <c r="S2797" i="2"/>
  <c r="S2765" i="2"/>
  <c r="S2733" i="2"/>
  <c r="S2701" i="2"/>
  <c r="S2669" i="2"/>
  <c r="S2613" i="2"/>
  <c r="S2660" i="2"/>
  <c r="S3217" i="2"/>
  <c r="S3201" i="2"/>
  <c r="S3185" i="2"/>
  <c r="S3169" i="2"/>
  <c r="S3153" i="2"/>
  <c r="S3137" i="2"/>
  <c r="S3121" i="2"/>
  <c r="S3105" i="2"/>
  <c r="S3089" i="2"/>
  <c r="S2607" i="2"/>
  <c r="S2591" i="2"/>
  <c r="S2575" i="2"/>
  <c r="S2559" i="2"/>
  <c r="S2543" i="2"/>
  <c r="S2527" i="2"/>
  <c r="S2511" i="2"/>
  <c r="S2495" i="2"/>
  <c r="S2479" i="2"/>
  <c r="S2463" i="2"/>
  <c r="S2447" i="2"/>
  <c r="S2431" i="2"/>
  <c r="S2415" i="2"/>
  <c r="S2399" i="2"/>
  <c r="S2383" i="2"/>
  <c r="S2367" i="2"/>
  <c r="S2351" i="2"/>
  <c r="S2335" i="2"/>
  <c r="S2319" i="2"/>
  <c r="S2303" i="2"/>
  <c r="S2287" i="2"/>
  <c r="S2271" i="2"/>
  <c r="S2255" i="2"/>
  <c r="S2239" i="2"/>
  <c r="S2223" i="2"/>
  <c r="S2207" i="2"/>
  <c r="S2191" i="2"/>
  <c r="S2175" i="2"/>
  <c r="S2159" i="2"/>
  <c r="S2143" i="2"/>
  <c r="S2127" i="2"/>
  <c r="S2111" i="2"/>
  <c r="S2095" i="2"/>
  <c r="S2079" i="2"/>
  <c r="S2063" i="2"/>
  <c r="S2047" i="2"/>
  <c r="S2031" i="2"/>
  <c r="S2015" i="2"/>
  <c r="S1999" i="2"/>
  <c r="S1983" i="2"/>
  <c r="S1967" i="2"/>
  <c r="S1951" i="2"/>
  <c r="S1935" i="2"/>
  <c r="S1919" i="2"/>
  <c r="S1903" i="2"/>
  <c r="S1887" i="2"/>
  <c r="S1871" i="2"/>
  <c r="S1855" i="2"/>
  <c r="S1839" i="2"/>
  <c r="S1823" i="2"/>
  <c r="S1807" i="2"/>
  <c r="S1791" i="2"/>
  <c r="S1775" i="2"/>
  <c r="S1759" i="2"/>
  <c r="S1743" i="2"/>
  <c r="S1727" i="2"/>
  <c r="S1711" i="2"/>
  <c r="S1695" i="2"/>
  <c r="S1679" i="2"/>
  <c r="S1663" i="2"/>
  <c r="S1647" i="2"/>
  <c r="S1631" i="2"/>
  <c r="S2649" i="2"/>
  <c r="S2617" i="2"/>
  <c r="S718" i="2"/>
  <c r="S702" i="2"/>
  <c r="S686" i="2"/>
  <c r="S670" i="2"/>
  <c r="S654" i="2"/>
  <c r="S638" i="2"/>
  <c r="S622" i="2"/>
  <c r="S226" i="2"/>
  <c r="S210" i="2"/>
  <c r="S2600" i="2"/>
  <c r="S2584" i="2"/>
  <c r="S2568" i="2"/>
  <c r="S2552" i="2"/>
  <c r="S2536" i="2"/>
  <c r="S2520" i="2"/>
  <c r="S2504" i="2"/>
  <c r="S2488" i="2"/>
  <c r="S2472" i="2"/>
  <c r="S2456" i="2"/>
  <c r="S2440" i="2"/>
  <c r="S2424" i="2"/>
  <c r="S2408" i="2"/>
  <c r="S2392" i="2"/>
  <c r="S2376" i="2"/>
  <c r="S2360" i="2"/>
  <c r="S2344" i="2"/>
  <c r="S2328" i="2"/>
  <c r="S1615" i="2"/>
  <c r="S1599" i="2"/>
  <c r="S1583" i="2"/>
  <c r="S1567" i="2"/>
  <c r="S1551" i="2"/>
  <c r="S1535" i="2"/>
  <c r="S1519" i="2"/>
  <c r="S1503" i="2"/>
  <c r="S1487" i="2"/>
  <c r="S1471" i="2"/>
  <c r="S1455" i="2"/>
  <c r="S1443" i="2"/>
  <c r="S1435" i="2"/>
  <c r="S1427" i="2"/>
  <c r="S1419" i="2"/>
  <c r="S1411" i="2"/>
  <c r="S1403" i="2"/>
  <c r="S1395" i="2"/>
  <c r="S1387" i="2"/>
  <c r="S1379" i="2"/>
  <c r="S1371" i="2"/>
  <c r="S1363" i="2"/>
  <c r="S1355" i="2"/>
  <c r="S1347" i="2"/>
  <c r="S1339" i="2"/>
  <c r="S1331" i="2"/>
  <c r="S1323" i="2"/>
  <c r="S1315" i="2"/>
  <c r="S4278" i="2"/>
  <c r="S3244" i="2"/>
  <c r="S4530" i="2"/>
  <c r="S4274" i="2"/>
  <c r="S4111" i="2"/>
  <c r="S4047" i="2"/>
  <c r="S4414" i="2"/>
  <c r="S4158" i="2"/>
  <c r="S4314" i="2"/>
  <c r="S2964" i="2"/>
  <c r="S672" i="2"/>
  <c r="S101" i="2"/>
  <c r="S220" i="2"/>
  <c r="S324" i="2"/>
  <c r="S243" i="2"/>
  <c r="S241" i="2"/>
  <c r="S305" i="2"/>
  <c r="S364" i="2"/>
  <c r="S396" i="2"/>
  <c r="S428" i="2"/>
  <c r="S460" i="2"/>
  <c r="S492" i="2"/>
  <c r="S524" i="2"/>
  <c r="S556" i="2"/>
  <c r="S588" i="2"/>
  <c r="S627" i="2"/>
  <c r="S691" i="2"/>
  <c r="S566" i="2"/>
  <c r="S736" i="2"/>
  <c r="S768" i="2"/>
  <c r="S800" i="2"/>
  <c r="S832" i="2"/>
  <c r="S864" i="2"/>
  <c r="S896" i="2"/>
  <c r="S946" i="2"/>
  <c r="S1010" i="2"/>
  <c r="S1074" i="2"/>
  <c r="S1131" i="2"/>
  <c r="S1163" i="2"/>
  <c r="S1195" i="2"/>
  <c r="S1227" i="2"/>
  <c r="S1259" i="2"/>
  <c r="S1300" i="2"/>
  <c r="S1364" i="2"/>
  <c r="S1428" i="2"/>
  <c r="S1173" i="2"/>
  <c r="S1237" i="2"/>
  <c r="S1641" i="2"/>
  <c r="S1705" i="2"/>
  <c r="S1769" i="2"/>
  <c r="S1833" i="2"/>
  <c r="S1897" i="2"/>
  <c r="S1961" i="2"/>
  <c r="S2025" i="2"/>
  <c r="S2089" i="2"/>
  <c r="S2153" i="2"/>
  <c r="S2217" i="2"/>
  <c r="S2281" i="2"/>
  <c r="S2639" i="2"/>
  <c r="S2703" i="2"/>
  <c r="S2767" i="2"/>
  <c r="S2831" i="2"/>
  <c r="S2895" i="2"/>
  <c r="S2959" i="2"/>
  <c r="S3023" i="2"/>
  <c r="S746" i="2"/>
  <c r="S810" i="2"/>
  <c r="S874" i="2"/>
  <c r="S1476" i="2"/>
  <c r="S1540" i="2"/>
  <c r="S1604" i="2"/>
  <c r="S1644" i="2"/>
  <c r="S1676" i="2"/>
  <c r="S1708" i="2"/>
  <c r="S1740" i="2"/>
  <c r="S1772" i="2"/>
  <c r="S1804" i="2"/>
  <c r="S1836" i="2"/>
  <c r="S1868" i="2"/>
  <c r="S1900" i="2"/>
  <c r="S1932" i="2"/>
  <c r="S1964" i="2"/>
  <c r="S1996" i="2"/>
  <c r="S2028" i="2"/>
  <c r="S2060" i="2"/>
  <c r="S2092" i="2"/>
  <c r="S2124" i="2"/>
  <c r="S2156" i="2"/>
  <c r="S2188" i="2"/>
  <c r="S2220" i="2"/>
  <c r="S2252" i="2"/>
  <c r="S2284" i="2"/>
  <c r="S2316" i="2"/>
  <c r="S2378" i="2"/>
  <c r="S2442" i="2"/>
  <c r="S2506" i="2"/>
  <c r="S2570" i="2"/>
  <c r="S2658" i="2"/>
  <c r="S1569" i="2"/>
  <c r="S2393" i="2"/>
  <c r="S2521" i="2"/>
  <c r="S3076" i="2"/>
  <c r="S3108" i="2"/>
  <c r="S3140" i="2"/>
  <c r="S3172" i="2"/>
  <c r="S3204" i="2"/>
  <c r="S2662" i="2"/>
  <c r="S2742" i="2"/>
  <c r="S2870" i="2"/>
  <c r="S2998" i="2"/>
  <c r="S4200" i="2"/>
  <c r="S2874" i="2"/>
  <c r="S2469" i="2"/>
  <c r="S4499" i="2"/>
  <c r="S4355" i="2"/>
  <c r="S4219" i="2"/>
  <c r="S4142" i="2"/>
  <c r="S4110" i="2"/>
  <c r="S4078" i="2"/>
  <c r="S4046" i="2"/>
  <c r="S4007" i="2"/>
  <c r="S3943" i="2"/>
  <c r="S3879" i="2"/>
  <c r="S3815" i="2"/>
  <c r="S3751" i="2"/>
  <c r="S3687" i="2"/>
  <c r="S3623" i="2"/>
  <c r="S3559" i="2"/>
  <c r="S3495" i="2"/>
  <c r="S3431" i="2"/>
  <c r="S3367" i="2"/>
  <c r="S3303" i="2"/>
  <c r="S3237" i="2"/>
  <c r="S2988" i="2"/>
  <c r="S2860" i="2"/>
  <c r="S2732" i="2"/>
  <c r="S2948" i="2"/>
  <c r="S676" i="2"/>
  <c r="S4512" i="2"/>
  <c r="S4440" i="2"/>
  <c r="S4376" i="2"/>
  <c r="S4312" i="2"/>
  <c r="S4248" i="2"/>
  <c r="S4180" i="2"/>
  <c r="S2938" i="2"/>
  <c r="S2665" i="2"/>
  <c r="S1461" i="2"/>
  <c r="S4443" i="2"/>
  <c r="S4331" i="2"/>
  <c r="S4211" i="2"/>
  <c r="S4088" i="2"/>
  <c r="S4024" i="2"/>
  <c r="S4002" i="2"/>
  <c r="S3981" i="2"/>
  <c r="S3960" i="2"/>
  <c r="S3938" i="2"/>
  <c r="S3917" i="2"/>
  <c r="S3896" i="2"/>
  <c r="S3874" i="2"/>
  <c r="S3853" i="2"/>
  <c r="S3832" i="2"/>
  <c r="S3810" i="2"/>
  <c r="S3789" i="2"/>
  <c r="S3768" i="2"/>
  <c r="S3746" i="2"/>
  <c r="S3725" i="2"/>
  <c r="S3704" i="2"/>
  <c r="S3682" i="2"/>
  <c r="S3661" i="2"/>
  <c r="S3640" i="2"/>
  <c r="S3618" i="2"/>
  <c r="S3606" i="2"/>
  <c r="S3600" i="2"/>
  <c r="S3592" i="2"/>
  <c r="S3585" i="2"/>
  <c r="S3578" i="2"/>
  <c r="S3570" i="2"/>
  <c r="S3564" i="2"/>
  <c r="S3557" i="2"/>
  <c r="S3549" i="2"/>
  <c r="S3542" i="2"/>
  <c r="S3536" i="2"/>
  <c r="S3528" i="2"/>
  <c r="S3521" i="2"/>
  <c r="S3514" i="2"/>
  <c r="S3506" i="2"/>
  <c r="S3500" i="2"/>
  <c r="S3493" i="2"/>
  <c r="S3485" i="2"/>
  <c r="S3478" i="2"/>
  <c r="S3472" i="2"/>
  <c r="S3464" i="2"/>
  <c r="S3457" i="2"/>
  <c r="S3450" i="2"/>
  <c r="S3442" i="2"/>
  <c r="S3436" i="2"/>
  <c r="S3429" i="2"/>
  <c r="S3421" i="2"/>
  <c r="S3414" i="2"/>
  <c r="S3408" i="2"/>
  <c r="S3400" i="2"/>
  <c r="S3393" i="2"/>
  <c r="S3386" i="2"/>
  <c r="S3378" i="2"/>
  <c r="S3372" i="2"/>
  <c r="S3365" i="2"/>
  <c r="S3357" i="2"/>
  <c r="S3350" i="2"/>
  <c r="S3344" i="2"/>
  <c r="S3336" i="2"/>
  <c r="S3329" i="2"/>
  <c r="S3322" i="2"/>
  <c r="S3314" i="2"/>
  <c r="S3308" i="2"/>
  <c r="S3301" i="2"/>
  <c r="S3293" i="2"/>
  <c r="S3286" i="2"/>
  <c r="S3280" i="2"/>
  <c r="S3272" i="2"/>
  <c r="S3265" i="2"/>
  <c r="S3258" i="2"/>
  <c r="S3250" i="2"/>
  <c r="S3230" i="2"/>
  <c r="S3210" i="2"/>
  <c r="S3186" i="2"/>
  <c r="S3166" i="2"/>
  <c r="S3146" i="2"/>
  <c r="S3122" i="2"/>
  <c r="S3102" i="2"/>
  <c r="S3082" i="2"/>
  <c r="S3042" i="2"/>
  <c r="S3001" i="2"/>
  <c r="S2962" i="2"/>
  <c r="S2914" i="2"/>
  <c r="S2873" i="2"/>
  <c r="S2834" i="2"/>
  <c r="S2786" i="2"/>
  <c r="S2745" i="2"/>
  <c r="S2706" i="2"/>
  <c r="S2589" i="2"/>
  <c r="S2509" i="2"/>
  <c r="S2429" i="2"/>
  <c r="S2333" i="2"/>
  <c r="S1565" i="2"/>
  <c r="S1485" i="2"/>
  <c r="S3045" i="2"/>
  <c r="S3005" i="2"/>
  <c r="S2965" i="2"/>
  <c r="S2917" i="2"/>
  <c r="S2877" i="2"/>
  <c r="S2837" i="2"/>
  <c r="S2789" i="2"/>
  <c r="S2749" i="2"/>
  <c r="S2709" i="2"/>
  <c r="S2661" i="2"/>
  <c r="S2676" i="2"/>
  <c r="S2612" i="2"/>
  <c r="S3197" i="2"/>
  <c r="S3177" i="2"/>
  <c r="S3157" i="2"/>
  <c r="S3133" i="2"/>
  <c r="S3113" i="2"/>
  <c r="S3093" i="2"/>
  <c r="S2603" i="2"/>
  <c r="S2583" i="2"/>
  <c r="S2563" i="2"/>
  <c r="S2539" i="2"/>
  <c r="S2519" i="2"/>
  <c r="S2499" i="2"/>
  <c r="S2475" i="2"/>
  <c r="S2455" i="2"/>
  <c r="S2435" i="2"/>
  <c r="S2411" i="2"/>
  <c r="S2391" i="2"/>
  <c r="S2371" i="2"/>
  <c r="S2347" i="2"/>
  <c r="S2327" i="2"/>
  <c r="S2307" i="2"/>
  <c r="S2283" i="2"/>
  <c r="S2263" i="2"/>
  <c r="S2243" i="2"/>
  <c r="S2219" i="2"/>
  <c r="S2199" i="2"/>
  <c r="S2179" i="2"/>
  <c r="S2155" i="2"/>
  <c r="S2135" i="2"/>
  <c r="S2115" i="2"/>
  <c r="S2091" i="2"/>
  <c r="S2071" i="2"/>
  <c r="S2051" i="2"/>
  <c r="S2027" i="2"/>
  <c r="S2007" i="2"/>
  <c r="S1987" i="2"/>
  <c r="S1963" i="2"/>
  <c r="S1943" i="2"/>
  <c r="S1923" i="2"/>
  <c r="S1899" i="2"/>
  <c r="S1879" i="2"/>
  <c r="S1859" i="2"/>
  <c r="S1835" i="2"/>
  <c r="S1815" i="2"/>
  <c r="S1795" i="2"/>
  <c r="S1771" i="2"/>
  <c r="S1751" i="2"/>
  <c r="S1731" i="2"/>
  <c r="S1707" i="2"/>
  <c r="S1687" i="2"/>
  <c r="S1667" i="2"/>
  <c r="S1643" i="2"/>
  <c r="S1623" i="2"/>
  <c r="S2625" i="2"/>
  <c r="S714" i="2"/>
  <c r="S694" i="2"/>
  <c r="S674" i="2"/>
  <c r="S650" i="2"/>
  <c r="S630" i="2"/>
  <c r="S230" i="2"/>
  <c r="S206" i="2"/>
  <c r="S2592" i="2"/>
  <c r="S2572" i="2"/>
  <c r="S2548" i="2"/>
  <c r="S2528" i="2"/>
  <c r="S2508" i="2"/>
  <c r="S2484" i="2"/>
  <c r="S2464" i="2"/>
  <c r="S2444" i="2"/>
  <c r="S2420" i="2"/>
  <c r="S2400" i="2"/>
  <c r="S2380" i="2"/>
  <c r="S2356" i="2"/>
  <c r="S2336" i="2"/>
  <c r="S1619" i="2"/>
  <c r="S1595" i="2"/>
  <c r="S1575" i="2"/>
  <c r="S1555" i="2"/>
  <c r="S1531" i="2"/>
  <c r="S1511" i="2"/>
  <c r="S1491" i="2"/>
  <c r="S1467" i="2"/>
  <c r="S1447" i="2"/>
  <c r="S1437" i="2"/>
  <c r="S1425" i="2"/>
  <c r="S1415" i="2"/>
  <c r="S1405" i="2"/>
  <c r="S1393" i="2"/>
  <c r="S1383" i="2"/>
  <c r="S1373" i="2"/>
  <c r="S1361" i="2"/>
  <c r="S1351" i="2"/>
  <c r="S1341" i="2"/>
  <c r="S1329" i="2"/>
  <c r="S1319" i="2"/>
  <c r="S1309" i="2"/>
  <c r="S1301" i="2"/>
  <c r="S1293" i="2"/>
  <c r="S1285" i="2"/>
  <c r="S1614" i="2"/>
  <c r="S1598" i="2"/>
  <c r="S1582" i="2"/>
  <c r="S1566" i="2"/>
  <c r="S1550" i="2"/>
  <c r="S1534" i="2"/>
  <c r="S1518" i="2"/>
  <c r="S1502" i="2"/>
  <c r="S1486" i="2"/>
  <c r="S1470" i="2"/>
  <c r="S1454" i="2"/>
  <c r="S1121" i="2"/>
  <c r="S1113" i="2"/>
  <c r="S1105" i="2"/>
  <c r="S1097" i="2"/>
  <c r="S1089" i="2"/>
  <c r="S1081" i="2"/>
  <c r="S1073" i="2"/>
  <c r="S1065" i="2"/>
  <c r="S1057" i="2"/>
  <c r="S1049" i="2"/>
  <c r="S1041" i="2"/>
  <c r="S1033" i="2"/>
  <c r="S1025" i="2"/>
  <c r="S1017" i="2"/>
  <c r="S1009" i="2"/>
  <c r="S1001" i="2"/>
  <c r="S993" i="2"/>
  <c r="S985" i="2"/>
  <c r="S977" i="2"/>
  <c r="S969" i="2"/>
  <c r="S961" i="2"/>
  <c r="S953" i="2"/>
  <c r="S945" i="2"/>
  <c r="S937" i="2"/>
  <c r="S929" i="2"/>
  <c r="S921" i="2"/>
  <c r="S913" i="2"/>
  <c r="S1438" i="2"/>
  <c r="S1422" i="2"/>
  <c r="S1406" i="2"/>
  <c r="S1390" i="2"/>
  <c r="S1374" i="2"/>
  <c r="S1358" i="2"/>
  <c r="S1342" i="2"/>
  <c r="S1326" i="2"/>
  <c r="S1310" i="2"/>
  <c r="S1294" i="2"/>
  <c r="S1276" i="2"/>
  <c r="S1260" i="2"/>
  <c r="S1244" i="2"/>
  <c r="S1228" i="2"/>
  <c r="S1212" i="2"/>
  <c r="S1196" i="2"/>
  <c r="S1180" i="2"/>
  <c r="S1164" i="2"/>
  <c r="S1148" i="2"/>
  <c r="S1132" i="2"/>
  <c r="S1116" i="2"/>
  <c r="S1100" i="2"/>
  <c r="S1084" i="2"/>
  <c r="S1068" i="2"/>
  <c r="S1052" i="2"/>
  <c r="S1036" i="2"/>
  <c r="S1020" i="2"/>
  <c r="S1004" i="2"/>
  <c r="S988" i="2"/>
  <c r="S972" i="2"/>
  <c r="S956" i="2"/>
  <c r="S940" i="2"/>
  <c r="S924" i="2"/>
  <c r="S537" i="2"/>
  <c r="S521" i="2"/>
  <c r="S505" i="2"/>
  <c r="S489" i="2"/>
  <c r="S473" i="2"/>
  <c r="S457" i="2"/>
  <c r="S441" i="2"/>
  <c r="S425" i="2"/>
  <c r="S409" i="2"/>
  <c r="S393" i="2"/>
  <c r="S377" i="2"/>
  <c r="S909" i="2"/>
  <c r="S893" i="2"/>
  <c r="S877" i="2"/>
  <c r="S861" i="2"/>
  <c r="S845" i="2"/>
  <c r="S829" i="2"/>
  <c r="S813" i="2"/>
  <c r="S797" i="2"/>
  <c r="S781" i="2"/>
  <c r="S765" i="2"/>
  <c r="S749" i="2"/>
  <c r="S733" i="2"/>
  <c r="S311" i="2"/>
  <c r="S279" i="2"/>
  <c r="S717" i="2"/>
  <c r="S701" i="2"/>
  <c r="S685" i="2"/>
  <c r="S669" i="2"/>
  <c r="S653" i="2"/>
  <c r="S637" i="2"/>
  <c r="S621" i="2"/>
  <c r="S323" i="2"/>
  <c r="S291" i="2"/>
  <c r="S538" i="2"/>
  <c r="S522" i="2"/>
  <c r="S506" i="2"/>
  <c r="S490" i="2"/>
  <c r="S474" i="2"/>
  <c r="S458" i="2"/>
  <c r="S442" i="2"/>
  <c r="S426" i="2"/>
  <c r="S410" i="2"/>
  <c r="S394" i="2"/>
  <c r="S378" i="2"/>
  <c r="S362" i="2"/>
  <c r="S346" i="2"/>
  <c r="S330" i="2"/>
  <c r="S314" i="2"/>
  <c r="S298" i="2"/>
  <c r="S282" i="2"/>
  <c r="S609" i="2"/>
  <c r="S593" i="2"/>
  <c r="S577" i="2"/>
  <c r="S561" i="2"/>
  <c r="S545" i="2"/>
  <c r="S357" i="2"/>
  <c r="S349" i="2"/>
  <c r="S233" i="2"/>
  <c r="S217" i="2"/>
  <c r="S201" i="2"/>
  <c r="S169" i="2"/>
  <c r="S137" i="2"/>
  <c r="S197" i="2"/>
  <c r="S165" i="2"/>
  <c r="S133" i="2"/>
  <c r="S99" i="2"/>
  <c r="S83" i="2"/>
  <c r="S67" i="2"/>
  <c r="S32" i="2"/>
  <c r="S256" i="2"/>
  <c r="S240" i="2"/>
  <c r="S34" i="2"/>
  <c r="S50" i="2"/>
  <c r="S25" i="2"/>
  <c r="S115" i="2"/>
  <c r="S123" i="2"/>
  <c r="S131" i="2"/>
  <c r="S139" i="2"/>
  <c r="S147" i="2"/>
  <c r="S155" i="2"/>
  <c r="S163" i="2"/>
  <c r="S171" i="2"/>
  <c r="S179" i="2"/>
  <c r="S187" i="2"/>
  <c r="S195" i="2"/>
  <c r="S31" i="2"/>
  <c r="S190" i="2"/>
  <c r="S174" i="2"/>
  <c r="S158" i="2"/>
  <c r="S142" i="2"/>
  <c r="S126" i="2"/>
  <c r="S110" i="2"/>
  <c r="S94" i="2"/>
  <c r="S78" i="2"/>
  <c r="S62" i="2"/>
  <c r="S104" i="2"/>
  <c r="S88" i="2"/>
  <c r="S72" i="2"/>
  <c r="S56" i="2"/>
  <c r="S40" i="2"/>
  <c r="S39" i="2"/>
  <c r="S841" i="2"/>
  <c r="S681" i="2"/>
  <c r="S649" i="2"/>
  <c r="S633" i="2"/>
  <c r="S315" i="2"/>
  <c r="S283" i="2"/>
  <c r="S534" i="2"/>
  <c r="S502" i="2"/>
  <c r="S486" i="2"/>
  <c r="S454" i="2"/>
  <c r="S422" i="2"/>
  <c r="S406" i="2"/>
  <c r="S374" i="2"/>
  <c r="S358" i="2"/>
  <c r="S326" i="2"/>
  <c r="S294" i="2"/>
  <c r="S278" i="2"/>
  <c r="S589" i="2"/>
  <c r="S573" i="2"/>
  <c r="S541" i="2"/>
  <c r="S355" i="2"/>
  <c r="S229" i="2"/>
  <c r="S193" i="2"/>
  <c r="S161" i="2"/>
  <c r="S189" i="2"/>
  <c r="S157" i="2"/>
  <c r="S95" i="2"/>
  <c r="S79" i="2"/>
  <c r="S268" i="2"/>
  <c r="S252" i="2"/>
  <c r="S38" i="2"/>
  <c r="S54" i="2"/>
  <c r="S116" i="2"/>
  <c r="S124" i="2"/>
  <c r="S140" i="2"/>
  <c r="S148" i="2"/>
  <c r="S164" i="2"/>
  <c r="S172" i="2"/>
  <c r="S188" i="2"/>
  <c r="S196" i="2"/>
  <c r="S186" i="2"/>
  <c r="S170" i="2"/>
  <c r="S154" i="2"/>
  <c r="S122" i="2"/>
  <c r="S106" i="2"/>
  <c r="S74" i="2"/>
  <c r="S58" i="2"/>
  <c r="S84" i="2"/>
  <c r="S68" i="2"/>
  <c r="S35" i="2"/>
  <c r="S51" i="2"/>
  <c r="S4198" i="2"/>
  <c r="S4402" i="2"/>
  <c r="S4146" i="2"/>
  <c r="S4079" i="2"/>
  <c r="S4542" i="2"/>
  <c r="S4286" i="2"/>
  <c r="S4442" i="2"/>
  <c r="S4186" i="2"/>
  <c r="S2708" i="2"/>
  <c r="S37" i="2"/>
  <c r="S89" i="2"/>
  <c r="S292" i="2"/>
  <c r="S215" i="2"/>
  <c r="S259" i="2"/>
  <c r="S273" i="2"/>
  <c r="S380" i="2"/>
  <c r="S444" i="2"/>
  <c r="S508" i="2"/>
  <c r="S540" i="2"/>
  <c r="S604" i="2"/>
  <c r="S723" i="2"/>
  <c r="S598" i="2"/>
  <c r="S784" i="2"/>
  <c r="S848" i="2"/>
  <c r="S880" i="2"/>
  <c r="S978" i="2"/>
  <c r="S1042" i="2"/>
  <c r="S1147" i="2"/>
  <c r="S1211" i="2"/>
  <c r="S1243" i="2"/>
  <c r="S1332" i="2"/>
  <c r="S1396" i="2"/>
  <c r="S1141" i="2"/>
  <c r="S1269" i="2"/>
  <c r="S1673" i="2"/>
  <c r="S1801" i="2"/>
  <c r="S1929" i="2"/>
  <c r="S1993" i="2"/>
  <c r="S2121" i="2"/>
  <c r="S2249" i="2"/>
  <c r="S2313" i="2"/>
  <c r="S2735" i="2"/>
  <c r="S2863" i="2"/>
  <c r="S2927" i="2"/>
  <c r="S3055" i="2"/>
  <c r="S842" i="2"/>
  <c r="S906" i="2"/>
  <c r="S1572" i="2"/>
  <c r="S1628" i="2"/>
  <c r="S1692" i="2"/>
  <c r="S1756" i="2"/>
  <c r="S1788" i="2"/>
  <c r="S1852" i="2"/>
  <c r="S1916" i="2"/>
  <c r="S1948" i="2"/>
  <c r="S2012" i="2"/>
  <c r="S2044" i="2"/>
  <c r="S2108" i="2"/>
  <c r="S2172" i="2"/>
  <c r="S2204" i="2"/>
  <c r="S2268" i="2"/>
  <c r="S2300" i="2"/>
  <c r="S2410" i="2"/>
  <c r="S2538" i="2"/>
  <c r="S2602" i="2"/>
  <c r="S2329" i="2"/>
  <c r="S2457" i="2"/>
  <c r="S3092" i="2"/>
  <c r="S3156" i="2"/>
  <c r="S3188" i="2"/>
  <c r="S2682" i="2"/>
  <c r="S2934" i="2"/>
  <c r="S3062" i="2"/>
  <c r="S1509" i="2"/>
  <c r="S4291" i="2"/>
  <c r="S4171" i="2"/>
  <c r="S4094" i="2"/>
  <c r="S4030" i="2"/>
  <c r="S3911" i="2"/>
  <c r="S3783" i="2"/>
  <c r="S3591" i="2"/>
  <c r="S3527" i="2"/>
  <c r="S3335" i="2"/>
  <c r="S3052" i="2"/>
  <c r="S2796" i="2"/>
  <c r="S2692" i="2"/>
  <c r="S4408" i="2"/>
  <c r="S4216" i="2"/>
  <c r="S3057" i="2"/>
  <c r="S4503" i="2"/>
  <c r="S4259" i="2"/>
  <c r="S4056" i="2"/>
  <c r="S3992" i="2"/>
  <c r="S3928" i="2"/>
  <c r="S3906" i="2"/>
  <c r="S3842" i="2"/>
  <c r="S3800" i="2"/>
  <c r="S3757" i="2"/>
  <c r="S3693" i="2"/>
  <c r="S3672" i="2"/>
  <c r="S3610" i="2"/>
  <c r="S3589" i="2"/>
  <c r="S3568" i="2"/>
  <c r="S3553" i="2"/>
  <c r="S3538" i="2"/>
  <c r="S3517" i="2"/>
  <c r="S3504" i="2"/>
  <c r="S3489" i="2"/>
  <c r="S3474" i="2"/>
  <c r="S3453" i="2"/>
  <c r="S3446" i="2"/>
  <c r="S3425" i="2"/>
  <c r="S3404" i="2"/>
  <c r="S3389" i="2"/>
  <c r="S3376" i="2"/>
  <c r="S3361" i="2"/>
  <c r="S3340" i="2"/>
  <c r="S3333" i="2"/>
  <c r="S3312" i="2"/>
  <c r="S3304" i="2"/>
  <c r="S3282" i="2"/>
  <c r="S3261" i="2"/>
  <c r="S3218" i="2"/>
  <c r="S3198" i="2"/>
  <c r="S3134" i="2"/>
  <c r="S3065" i="2"/>
  <c r="S3026" i="2"/>
  <c r="S2898" i="2"/>
  <c r="S2770" i="2"/>
  <c r="S2557" i="2"/>
  <c r="S2381" i="2"/>
  <c r="S1517" i="2"/>
  <c r="S2981" i="2"/>
  <c r="S2853" i="2"/>
  <c r="S2813" i="2"/>
  <c r="S2685" i="2"/>
  <c r="S2644" i="2"/>
  <c r="S3189" i="2"/>
  <c r="S3125" i="2"/>
  <c r="S2595" i="2"/>
  <c r="S2571" i="2"/>
  <c r="S2507" i="2"/>
  <c r="S2443" i="2"/>
  <c r="S2379" i="2"/>
  <c r="S2359" i="2"/>
  <c r="S2295" i="2"/>
  <c r="S2251" i="2"/>
  <c r="S2211" i="2"/>
  <c r="S2167" i="2"/>
  <c r="S2103" i="2"/>
  <c r="S2039" i="2"/>
  <c r="S1975" i="2"/>
  <c r="S1931" i="2"/>
  <c r="S1891" i="2"/>
  <c r="S1847" i="2"/>
  <c r="S1803" i="2"/>
  <c r="S1763" i="2"/>
  <c r="S1699" i="2"/>
  <c r="S1635" i="2"/>
  <c r="S2641" i="2"/>
  <c r="S682" i="2"/>
  <c r="S618" i="2"/>
  <c r="S218" i="2"/>
  <c r="S2560" i="2"/>
  <c r="S2496" i="2"/>
  <c r="S2476" i="2"/>
  <c r="S2412" i="2"/>
  <c r="S2348" i="2"/>
  <c r="S1587" i="2"/>
  <c r="S1563" i="2"/>
  <c r="S1499" i="2"/>
  <c r="S1441" i="2"/>
  <c r="S1409" i="2"/>
  <c r="S1399" i="2"/>
  <c r="S1367" i="2"/>
  <c r="S1335" i="2"/>
  <c r="S1325" i="2"/>
  <c r="S1297" i="2"/>
  <c r="S1289" i="2"/>
  <c r="S1590" i="2"/>
  <c r="S1542" i="2"/>
  <c r="S1526" i="2"/>
  <c r="S1478" i="2"/>
  <c r="S1117" i="2"/>
  <c r="S1093" i="2"/>
  <c r="S1085" i="2"/>
  <c r="S1061" i="2"/>
  <c r="S1037" i="2"/>
  <c r="S1013" i="2"/>
  <c r="S1005" i="2"/>
  <c r="S981" i="2"/>
  <c r="S957" i="2"/>
  <c r="S933" i="2"/>
  <c r="S925" i="2"/>
  <c r="S1430" i="2"/>
  <c r="S1382" i="2"/>
  <c r="S1350" i="2"/>
  <c r="S1318" i="2"/>
  <c r="S1268" i="2"/>
  <c r="S1252" i="2"/>
  <c r="S1204" i="2"/>
  <c r="S1156" i="2"/>
  <c r="S1108" i="2"/>
  <c r="S1092" i="2"/>
  <c r="S1044" i="2"/>
  <c r="S996" i="2"/>
  <c r="S964" i="2"/>
  <c r="S916" i="2"/>
  <c r="S513" i="2"/>
  <c r="S481" i="2"/>
  <c r="S433" i="2"/>
  <c r="S401" i="2"/>
  <c r="S369" i="2"/>
  <c r="S869" i="2"/>
  <c r="S853" i="2"/>
  <c r="S805" i="2"/>
  <c r="S757" i="2"/>
  <c r="S295" i="2"/>
  <c r="S725" i="2"/>
  <c r="S677" i="2"/>
  <c r="S629" i="2"/>
  <c r="S339" i="2"/>
  <c r="S530" i="2"/>
  <c r="S482" i="2"/>
  <c r="S434" i="2"/>
  <c r="S418" i="2"/>
  <c r="S370" i="2"/>
  <c r="S322" i="2"/>
  <c r="S290" i="2"/>
  <c r="S601" i="2"/>
  <c r="S553" i="2"/>
  <c r="S361" i="2"/>
  <c r="S353" i="2"/>
  <c r="S209" i="2"/>
  <c r="S121" i="2"/>
  <c r="S149" i="2"/>
  <c r="S91" i="2"/>
  <c r="S264" i="2"/>
  <c r="S26" i="2"/>
  <c r="S107" i="2"/>
  <c r="S135" i="2"/>
  <c r="S159" i="2"/>
  <c r="S167" i="2"/>
  <c r="S191" i="2"/>
  <c r="S182" i="2"/>
  <c r="S134" i="2"/>
  <c r="S118" i="2"/>
  <c r="S70" i="2"/>
  <c r="S80" i="2"/>
  <c r="S48" i="2"/>
  <c r="S113" i="2"/>
  <c r="S4454" i="2"/>
  <c r="S3228" i="2"/>
  <c r="S4466" i="2"/>
  <c r="S4210" i="2"/>
  <c r="S4095" i="2"/>
  <c r="S4031" i="2"/>
  <c r="S4350" i="2"/>
  <c r="S4506" i="2"/>
  <c r="S4250" i="2"/>
  <c r="S2836" i="2"/>
  <c r="S636" i="2"/>
  <c r="S57" i="2"/>
  <c r="S276" i="2"/>
  <c r="S340" i="2"/>
  <c r="S251" i="2"/>
  <c r="S257" i="2"/>
  <c r="S321" i="2"/>
  <c r="S372" i="2"/>
  <c r="S404" i="2"/>
  <c r="S436" i="2"/>
  <c r="S468" i="2"/>
  <c r="S500" i="2"/>
  <c r="S532" i="2"/>
  <c r="S564" i="2"/>
  <c r="S596" i="2"/>
  <c r="S643" i="2"/>
  <c r="S707" i="2"/>
  <c r="S582" i="2"/>
  <c r="S744" i="2"/>
  <c r="S776" i="2"/>
  <c r="S808" i="2"/>
  <c r="S840" i="2"/>
  <c r="S872" i="2"/>
  <c r="S904" i="2"/>
  <c r="S962" i="2"/>
  <c r="S1026" i="2"/>
  <c r="S1090" i="2"/>
  <c r="S1139" i="2"/>
  <c r="S1171" i="2"/>
  <c r="S1203" i="2"/>
  <c r="S1235" i="2"/>
  <c r="S1267" i="2"/>
  <c r="S1316" i="2"/>
  <c r="S1380" i="2"/>
  <c r="S1444" i="2"/>
  <c r="S1189" i="2"/>
  <c r="S1253" i="2"/>
  <c r="S1657" i="2"/>
  <c r="S1721" i="2"/>
  <c r="S1785" i="2"/>
  <c r="S1849" i="2"/>
  <c r="S1913" i="2"/>
  <c r="S1977" i="2"/>
  <c r="S2041" i="2"/>
  <c r="S2105" i="2"/>
  <c r="S2169" i="2"/>
  <c r="S2233" i="2"/>
  <c r="S2297" i="2"/>
  <c r="S2655" i="2"/>
  <c r="S2719" i="2"/>
  <c r="S2783" i="2"/>
  <c r="S2847" i="2"/>
  <c r="S2911" i="2"/>
  <c r="S2975" i="2"/>
  <c r="S3039" i="2"/>
  <c r="S762" i="2"/>
  <c r="S826" i="2"/>
  <c r="S890" i="2"/>
  <c r="S1492" i="2"/>
  <c r="S1556" i="2"/>
  <c r="S1620" i="2"/>
  <c r="S1652" i="2"/>
  <c r="S1684" i="2"/>
  <c r="S1716" i="2"/>
  <c r="S1748" i="2"/>
  <c r="S1780" i="2"/>
  <c r="S1812" i="2"/>
  <c r="S1844" i="2"/>
  <c r="S1876" i="2"/>
  <c r="S1908" i="2"/>
  <c r="S1940" i="2"/>
  <c r="S1972" i="2"/>
  <c r="S2004" i="2"/>
  <c r="S2036" i="2"/>
  <c r="S2068" i="2"/>
  <c r="S2100" i="2"/>
  <c r="S2132" i="2"/>
  <c r="S2164" i="2"/>
  <c r="S2196" i="2"/>
  <c r="S2228" i="2"/>
  <c r="S2260" i="2"/>
  <c r="S2292" i="2"/>
  <c r="S2330" i="2"/>
  <c r="S2394" i="2"/>
  <c r="S2458" i="2"/>
  <c r="S2522" i="2"/>
  <c r="S2586" i="2"/>
  <c r="S1473" i="2"/>
  <c r="S1601" i="2"/>
  <c r="S2425" i="2"/>
  <c r="S2553" i="2"/>
  <c r="S3084" i="2"/>
  <c r="S3116" i="2"/>
  <c r="S3148" i="2"/>
  <c r="S3180" i="2"/>
  <c r="S3212" i="2"/>
  <c r="S2672" i="2"/>
  <c r="S2774" i="2"/>
  <c r="S2902" i="2"/>
  <c r="S3030" i="2"/>
  <c r="S3066" i="2"/>
  <c r="S2801" i="2"/>
  <c r="S2341" i="2"/>
  <c r="S4463" i="2"/>
  <c r="S4319" i="2"/>
  <c r="S4187" i="2"/>
  <c r="S4134" i="2"/>
  <c r="S4102" i="2"/>
  <c r="S4070" i="2"/>
  <c r="S4038" i="2"/>
  <c r="S3991" i="2"/>
  <c r="S3927" i="2"/>
  <c r="S3863" i="2"/>
  <c r="S3799" i="2"/>
  <c r="S3735" i="2"/>
  <c r="S3671" i="2"/>
  <c r="S3607" i="2"/>
  <c r="S3543" i="2"/>
  <c r="S3479" i="2"/>
  <c r="S3415" i="2"/>
  <c r="S3351" i="2"/>
  <c r="S3287" i="2"/>
  <c r="S3221" i="2"/>
  <c r="S2956" i="2"/>
  <c r="S2828" i="2"/>
  <c r="S2700" i="2"/>
  <c r="S2820" i="2"/>
  <c r="S648" i="2"/>
  <c r="S4488" i="2"/>
  <c r="S4424" i="2"/>
  <c r="S4360" i="2"/>
  <c r="S4296" i="2"/>
  <c r="S4232" i="2"/>
  <c r="S4160" i="2"/>
  <c r="S2865" i="2"/>
  <c r="S2549" i="2"/>
  <c r="S4535" i="2"/>
  <c r="S4415" i="2"/>
  <c r="S4295" i="2"/>
  <c r="S4136" i="2"/>
  <c r="S4072" i="2"/>
  <c r="S4018" i="2"/>
  <c r="S3997" i="2"/>
  <c r="S3976" i="2"/>
  <c r="S3954" i="2"/>
  <c r="S3933" i="2"/>
  <c r="S3912" i="2"/>
  <c r="S3890" i="2"/>
  <c r="S3869" i="2"/>
  <c r="S3848" i="2"/>
  <c r="S3826" i="2"/>
  <c r="S3805" i="2"/>
  <c r="S3784" i="2"/>
  <c r="S3762" i="2"/>
  <c r="S3741" i="2"/>
  <c r="S3720" i="2"/>
  <c r="S3698" i="2"/>
  <c r="S3677" i="2"/>
  <c r="S3656" i="2"/>
  <c r="S3634" i="2"/>
  <c r="S3613" i="2"/>
  <c r="S3605" i="2"/>
  <c r="S3597" i="2"/>
  <c r="S3590" i="2"/>
  <c r="S3584" i="2"/>
  <c r="S3576" i="2"/>
  <c r="S3569" i="2"/>
  <c r="S3562" i="2"/>
  <c r="S3554" i="2"/>
  <c r="S3548" i="2"/>
  <c r="S3541" i="2"/>
  <c r="S3533" i="2"/>
  <c r="S3526" i="2"/>
  <c r="S3520" i="2"/>
  <c r="S3512" i="2"/>
  <c r="S3505" i="2"/>
  <c r="S3498" i="2"/>
  <c r="S3490" i="2"/>
  <c r="S3484" i="2"/>
  <c r="S3477" i="2"/>
  <c r="S3469" i="2"/>
  <c r="S3462" i="2"/>
  <c r="S3456" i="2"/>
  <c r="S3448" i="2"/>
  <c r="S3441" i="2"/>
  <c r="S3434" i="2"/>
  <c r="S3426" i="2"/>
  <c r="S3420" i="2"/>
  <c r="S3413" i="2"/>
  <c r="S3405" i="2"/>
  <c r="S3398" i="2"/>
  <c r="S3392" i="2"/>
  <c r="S3384" i="2"/>
  <c r="S3377" i="2"/>
  <c r="S3370" i="2"/>
  <c r="S3362" i="2"/>
  <c r="S3356" i="2"/>
  <c r="S3349" i="2"/>
  <c r="S3341" i="2"/>
  <c r="S3334" i="2"/>
  <c r="S3328" i="2"/>
  <c r="S3320" i="2"/>
  <c r="S3313" i="2"/>
  <c r="S3306" i="2"/>
  <c r="S3298" i="2"/>
  <c r="S3292" i="2"/>
  <c r="S3285" i="2"/>
  <c r="S3277" i="2"/>
  <c r="S3270" i="2"/>
  <c r="S3264" i="2"/>
  <c r="S3256" i="2"/>
  <c r="S3246" i="2"/>
  <c r="S3226" i="2"/>
  <c r="S3202" i="2"/>
  <c r="S3182" i="2"/>
  <c r="S3162" i="2"/>
  <c r="S3138" i="2"/>
  <c r="S3118" i="2"/>
  <c r="S3098" i="2"/>
  <c r="S3074" i="2"/>
  <c r="S3033" i="2"/>
  <c r="S2994" i="2"/>
  <c r="S2946" i="2"/>
  <c r="S2905" i="2"/>
  <c r="S2866" i="2"/>
  <c r="S2818" i="2"/>
  <c r="S2777" i="2"/>
  <c r="S2738" i="2"/>
  <c r="S2690" i="2"/>
  <c r="S2573" i="2"/>
  <c r="S2493" i="2"/>
  <c r="S2397" i="2"/>
  <c r="S2317" i="2"/>
  <c r="S1549" i="2"/>
  <c r="S1453" i="2"/>
  <c r="S3037" i="2"/>
  <c r="S2997" i="2"/>
  <c r="S2949" i="2"/>
  <c r="S2909" i="2"/>
  <c r="S2869" i="2"/>
  <c r="S2821" i="2"/>
  <c r="S2781" i="2"/>
  <c r="S2741" i="2"/>
  <c r="S2693" i="2"/>
  <c r="S2645" i="2"/>
  <c r="S2668" i="2"/>
  <c r="S3213" i="2"/>
  <c r="S3193" i="2"/>
  <c r="S3173" i="2"/>
  <c r="S3149" i="2"/>
  <c r="S3129" i="2"/>
  <c r="S3109" i="2"/>
  <c r="S3085" i="2"/>
  <c r="S2599" i="2"/>
  <c r="S2579" i="2"/>
  <c r="S2555" i="2"/>
  <c r="S2535" i="2"/>
  <c r="S2515" i="2"/>
  <c r="S2491" i="2"/>
  <c r="S2471" i="2"/>
  <c r="S2451" i="2"/>
  <c r="S2427" i="2"/>
  <c r="S2407" i="2"/>
  <c r="S2387" i="2"/>
  <c r="S2363" i="2"/>
  <c r="S2343" i="2"/>
  <c r="S2323" i="2"/>
  <c r="S2299" i="2"/>
  <c r="S2279" i="2"/>
  <c r="S2259" i="2"/>
  <c r="S2235" i="2"/>
  <c r="S2215" i="2"/>
  <c r="S2195" i="2"/>
  <c r="S2171" i="2"/>
  <c r="S2151" i="2"/>
  <c r="S2131" i="2"/>
  <c r="S2107" i="2"/>
  <c r="S2087" i="2"/>
  <c r="S2067" i="2"/>
  <c r="S2043" i="2"/>
  <c r="S2023" i="2"/>
  <c r="S2003" i="2"/>
  <c r="S1979" i="2"/>
  <c r="S1959" i="2"/>
  <c r="S1939" i="2"/>
  <c r="S1915" i="2"/>
  <c r="S1895" i="2"/>
  <c r="S1875" i="2"/>
  <c r="S1851" i="2"/>
  <c r="S1831" i="2"/>
  <c r="S1811" i="2"/>
  <c r="S1787" i="2"/>
  <c r="S1767" i="2"/>
  <c r="S1747" i="2"/>
  <c r="S1723" i="2"/>
  <c r="S1703" i="2"/>
  <c r="S1683" i="2"/>
  <c r="S1659" i="2"/>
  <c r="S1639" i="2"/>
  <c r="S2657" i="2"/>
  <c r="S730" i="2"/>
  <c r="S710" i="2"/>
  <c r="S690" i="2"/>
  <c r="S666" i="2"/>
  <c r="S646" i="2"/>
  <c r="S626" i="2"/>
  <c r="S222" i="2"/>
  <c r="S2608" i="2"/>
  <c r="S2588" i="2"/>
  <c r="S2564" i="2"/>
  <c r="S2544" i="2"/>
  <c r="S2524" i="2"/>
  <c r="S2500" i="2"/>
  <c r="S2480" i="2"/>
  <c r="S2460" i="2"/>
  <c r="S2436" i="2"/>
  <c r="S2416" i="2"/>
  <c r="S2396" i="2"/>
  <c r="S2372" i="2"/>
  <c r="S2352" i="2"/>
  <c r="S2332" i="2"/>
  <c r="S1611" i="2"/>
  <c r="S1591" i="2"/>
  <c r="S1571" i="2"/>
  <c r="S1547" i="2"/>
  <c r="S1527" i="2"/>
  <c r="S1507" i="2"/>
  <c r="S1483" i="2"/>
  <c r="S1463" i="2"/>
  <c r="S1445" i="2"/>
  <c r="S1433" i="2"/>
  <c r="S1423" i="2"/>
  <c r="S1413" i="2"/>
  <c r="S1401" i="2"/>
  <c r="S1391" i="2"/>
  <c r="S1381" i="2"/>
  <c r="S1369" i="2"/>
  <c r="S1359" i="2"/>
  <c r="S1349" i="2"/>
  <c r="S1337" i="2"/>
  <c r="S1327" i="2"/>
  <c r="S1317" i="2"/>
  <c r="S1307" i="2"/>
  <c r="S1299" i="2"/>
  <c r="S1291" i="2"/>
  <c r="S1283" i="2"/>
  <c r="S1610" i="2"/>
  <c r="S1594" i="2"/>
  <c r="S1578" i="2"/>
  <c r="S1562" i="2"/>
  <c r="S1546" i="2"/>
  <c r="S1530" i="2"/>
  <c r="S1514" i="2"/>
  <c r="S1498" i="2"/>
  <c r="S1482" i="2"/>
  <c r="S1466" i="2"/>
  <c r="S1450" i="2"/>
  <c r="S1119" i="2"/>
  <c r="S1111" i="2"/>
  <c r="S1103" i="2"/>
  <c r="S1095" i="2"/>
  <c r="S1087" i="2"/>
  <c r="S1079" i="2"/>
  <c r="S1071" i="2"/>
  <c r="S1063" i="2"/>
  <c r="S1055" i="2"/>
  <c r="S1047" i="2"/>
  <c r="S1039" i="2"/>
  <c r="S1031" i="2"/>
  <c r="S1023" i="2"/>
  <c r="S1015" i="2"/>
  <c r="S1007" i="2"/>
  <c r="S999" i="2"/>
  <c r="S991" i="2"/>
  <c r="S983" i="2"/>
  <c r="S975" i="2"/>
  <c r="S967" i="2"/>
  <c r="S959" i="2"/>
  <c r="S951" i="2"/>
  <c r="S943" i="2"/>
  <c r="S935" i="2"/>
  <c r="S927" i="2"/>
  <c r="S919" i="2"/>
  <c r="S911" i="2"/>
  <c r="S1434" i="2"/>
  <c r="S1418" i="2"/>
  <c r="S1402" i="2"/>
  <c r="S1386" i="2"/>
  <c r="S1370" i="2"/>
  <c r="S1354" i="2"/>
  <c r="S1338" i="2"/>
  <c r="S1322" i="2"/>
  <c r="S1306" i="2"/>
  <c r="S1290" i="2"/>
  <c r="S1272" i="2"/>
  <c r="S1256" i="2"/>
  <c r="S1240" i="2"/>
  <c r="S1224" i="2"/>
  <c r="S1208" i="2"/>
  <c r="S1192" i="2"/>
  <c r="S1176" i="2"/>
  <c r="S1160" i="2"/>
  <c r="S1144" i="2"/>
  <c r="S1128" i="2"/>
  <c r="S1112" i="2"/>
  <c r="S1096" i="2"/>
  <c r="S1080" i="2"/>
  <c r="S1064" i="2"/>
  <c r="S1048" i="2"/>
  <c r="S1032" i="2"/>
  <c r="S1016" i="2"/>
  <c r="S1000" i="2"/>
  <c r="S984" i="2"/>
  <c r="S968" i="2"/>
  <c r="S952" i="2"/>
  <c r="S936" i="2"/>
  <c r="S920" i="2"/>
  <c r="S533" i="2"/>
  <c r="S517" i="2"/>
  <c r="S501" i="2"/>
  <c r="S485" i="2"/>
  <c r="S469" i="2"/>
  <c r="S453" i="2"/>
  <c r="S437" i="2"/>
  <c r="S421" i="2"/>
  <c r="S405" i="2"/>
  <c r="S389" i="2"/>
  <c r="S373" i="2"/>
  <c r="S905" i="2"/>
  <c r="S889" i="2"/>
  <c r="S873" i="2"/>
  <c r="S857" i="2"/>
  <c r="S825" i="2"/>
  <c r="S809" i="2"/>
  <c r="S793" i="2"/>
  <c r="S777" i="2"/>
  <c r="S761" i="2"/>
  <c r="S745" i="2"/>
  <c r="S335" i="2"/>
  <c r="S303" i="2"/>
  <c r="S729" i="2"/>
  <c r="S713" i="2"/>
  <c r="S697" i="2"/>
  <c r="S665" i="2"/>
  <c r="S617" i="2"/>
  <c r="S518" i="2"/>
  <c r="S470" i="2"/>
  <c r="S438" i="2"/>
  <c r="S390" i="2"/>
  <c r="S342" i="2"/>
  <c r="S310" i="2"/>
  <c r="S605" i="2"/>
  <c r="S557" i="2"/>
  <c r="S347" i="2"/>
  <c r="S213" i="2"/>
  <c r="S129" i="2"/>
  <c r="S125" i="2"/>
  <c r="S63" i="2"/>
  <c r="S23" i="2"/>
  <c r="S33" i="2"/>
  <c r="S132" i="2"/>
  <c r="S156" i="2"/>
  <c r="S180" i="2"/>
  <c r="S202" i="2"/>
  <c r="S138" i="2"/>
  <c r="S90" i="2"/>
  <c r="S100" i="2"/>
  <c r="S52" i="2"/>
  <c r="S4550" i="2"/>
  <c r="S337" i="2"/>
  <c r="S476" i="2"/>
  <c r="S572" i="2"/>
  <c r="S659" i="2"/>
  <c r="S752" i="2"/>
  <c r="S816" i="2"/>
  <c r="S914" i="2"/>
  <c r="S1106" i="2"/>
  <c r="S1179" i="2"/>
  <c r="S1275" i="2"/>
  <c r="S1205" i="2"/>
  <c r="S1737" i="2"/>
  <c r="S1865" i="2"/>
  <c r="S2057" i="2"/>
  <c r="S2185" i="2"/>
  <c r="S2671" i="2"/>
  <c r="S2799" i="2"/>
  <c r="S2991" i="2"/>
  <c r="S778" i="2"/>
  <c r="S1508" i="2"/>
  <c r="S1660" i="2"/>
  <c r="S1724" i="2"/>
  <c r="S1820" i="2"/>
  <c r="S1884" i="2"/>
  <c r="S1980" i="2"/>
  <c r="S2076" i="2"/>
  <c r="S2140" i="2"/>
  <c r="S2236" i="2"/>
  <c r="S2346" i="2"/>
  <c r="S2474" i="2"/>
  <c r="S1505" i="2"/>
  <c r="S2585" i="2"/>
  <c r="S3124" i="2"/>
  <c r="S3223" i="2"/>
  <c r="S2806" i="2"/>
  <c r="S2737" i="2"/>
  <c r="S4431" i="2"/>
  <c r="S4126" i="2"/>
  <c r="S3975" i="2"/>
  <c r="S3719" i="2"/>
  <c r="S3399" i="2"/>
  <c r="S2924" i="2"/>
  <c r="S620" i="2"/>
  <c r="S4344" i="2"/>
  <c r="S2421" i="2"/>
  <c r="S4120" i="2"/>
  <c r="S3970" i="2"/>
  <c r="S3885" i="2"/>
  <c r="S3821" i="2"/>
  <c r="S3736" i="2"/>
  <c r="S3629" i="2"/>
  <c r="S3596" i="2"/>
  <c r="S3574" i="2"/>
  <c r="S3546" i="2"/>
  <c r="S3525" i="2"/>
  <c r="S3496" i="2"/>
  <c r="S3468" i="2"/>
  <c r="S3440" i="2"/>
  <c r="S3410" i="2"/>
  <c r="S3382" i="2"/>
  <c r="S3354" i="2"/>
  <c r="S3325" i="2"/>
  <c r="S3290" i="2"/>
  <c r="S3269" i="2"/>
  <c r="S3242" i="2"/>
  <c r="S3154" i="2"/>
  <c r="S3090" i="2"/>
  <c r="S2937" i="2"/>
  <c r="S2809" i="2"/>
  <c r="S2681" i="2"/>
  <c r="S1613" i="2"/>
  <c r="S3029" i="2"/>
  <c r="S2901" i="2"/>
  <c r="S2725" i="2"/>
  <c r="S3209" i="2"/>
  <c r="S3145" i="2"/>
  <c r="S3101" i="2"/>
  <c r="S2551" i="2"/>
  <c r="S2467" i="2"/>
  <c r="S2403" i="2"/>
  <c r="S2315" i="2"/>
  <c r="S2231" i="2"/>
  <c r="S2147" i="2"/>
  <c r="S2083" i="2"/>
  <c r="S1995" i="2"/>
  <c r="S1911" i="2"/>
  <c r="S1827" i="2"/>
  <c r="S1739" i="2"/>
  <c r="S1675" i="2"/>
  <c r="S706" i="2"/>
  <c r="S642" i="2"/>
  <c r="S2604" i="2"/>
  <c r="S2540" i="2"/>
  <c r="S2432" i="2"/>
  <c r="S2368" i="2"/>
  <c r="S2324" i="2"/>
  <c r="S1523" i="2"/>
  <c r="S1459" i="2"/>
  <c r="S1421" i="2"/>
  <c r="S1377" i="2"/>
  <c r="S1345" i="2"/>
  <c r="S1305" i="2"/>
  <c r="S1606" i="2"/>
  <c r="S1558" i="2"/>
  <c r="S1494" i="2"/>
  <c r="S1125" i="2"/>
  <c r="S1101" i="2"/>
  <c r="S1069" i="2"/>
  <c r="S1045" i="2"/>
  <c r="S1021" i="2"/>
  <c r="S989" i="2"/>
  <c r="S965" i="2"/>
  <c r="S941" i="2"/>
  <c r="S1446" i="2"/>
  <c r="S1398" i="2"/>
  <c r="S1334" i="2"/>
  <c r="S1286" i="2"/>
  <c r="S1220" i="2"/>
  <c r="S1188" i="2"/>
  <c r="S1124" i="2"/>
  <c r="S1060" i="2"/>
  <c r="S1012" i="2"/>
  <c r="S948" i="2"/>
  <c r="S529" i="2"/>
  <c r="S465" i="2"/>
  <c r="S417" i="2"/>
  <c r="S901" i="2"/>
  <c r="S837" i="2"/>
  <c r="S789" i="2"/>
  <c r="S327" i="2"/>
  <c r="S693" i="2"/>
  <c r="S661" i="2"/>
  <c r="S275" i="2"/>
  <c r="S498" i="2"/>
  <c r="S450" i="2"/>
  <c r="S386" i="2"/>
  <c r="S338" i="2"/>
  <c r="S274" i="2"/>
  <c r="S569" i="2"/>
  <c r="S225" i="2"/>
  <c r="S153" i="2"/>
  <c r="S117" i="2"/>
  <c r="S59" i="2"/>
  <c r="S42" i="2"/>
  <c r="S119" i="2"/>
  <c r="S143" i="2"/>
  <c r="S183" i="2"/>
  <c r="S198" i="2"/>
  <c r="S150" i="2"/>
  <c r="S86" i="2"/>
  <c r="S96" i="2"/>
  <c r="S27" i="2"/>
  <c r="S47" i="2"/>
  <c r="S4310" i="2"/>
  <c r="S4294" i="2"/>
  <c r="S4338" i="2"/>
  <c r="S4127" i="2"/>
  <c r="S4063" i="2"/>
  <c r="S4478" i="2"/>
  <c r="S4222" i="2"/>
  <c r="S4378" i="2"/>
  <c r="S2653" i="2"/>
  <c r="S704" i="2"/>
  <c r="S69" i="2"/>
  <c r="S204" i="2"/>
  <c r="S308" i="2"/>
  <c r="S231" i="2"/>
  <c r="S267" i="2"/>
  <c r="S289" i="2"/>
  <c r="S352" i="2"/>
  <c r="S388" i="2"/>
  <c r="S420" i="2"/>
  <c r="S452" i="2"/>
  <c r="S484" i="2"/>
  <c r="S516" i="2"/>
  <c r="S548" i="2"/>
  <c r="S580" i="2"/>
  <c r="S612" i="2"/>
  <c r="S675" i="2"/>
  <c r="S550" i="2"/>
  <c r="S614" i="2"/>
  <c r="S760" i="2"/>
  <c r="S792" i="2"/>
  <c r="S824" i="2"/>
  <c r="S856" i="2"/>
  <c r="S888" i="2"/>
  <c r="S930" i="2"/>
  <c r="S994" i="2"/>
  <c r="S1058" i="2"/>
  <c r="S1122" i="2"/>
  <c r="S1155" i="2"/>
  <c r="S1187" i="2"/>
  <c r="S1219" i="2"/>
  <c r="S1251" i="2"/>
  <c r="S1284" i="2"/>
  <c r="S1348" i="2"/>
  <c r="S1412" i="2"/>
  <c r="S1157" i="2"/>
  <c r="S1221" i="2"/>
  <c r="S1625" i="2"/>
  <c r="S1689" i="2"/>
  <c r="S1753" i="2"/>
  <c r="S1817" i="2"/>
  <c r="S1881" i="2"/>
  <c r="S1945" i="2"/>
  <c r="S2009" i="2"/>
  <c r="S2073" i="2"/>
  <c r="S2137" i="2"/>
  <c r="S2201" i="2"/>
  <c r="S2265" i="2"/>
  <c r="S2623" i="2"/>
  <c r="S2687" i="2"/>
  <c r="S2751" i="2"/>
  <c r="S2815" i="2"/>
  <c r="S2879" i="2"/>
  <c r="S2943" i="2"/>
  <c r="S3007" i="2"/>
  <c r="S3071" i="2"/>
  <c r="S794" i="2"/>
  <c r="S858" i="2"/>
  <c r="S1460" i="2"/>
  <c r="S1524" i="2"/>
  <c r="S1588" i="2"/>
  <c r="S1636" i="2"/>
  <c r="S1668" i="2"/>
  <c r="S1700" i="2"/>
  <c r="S1732" i="2"/>
  <c r="S1764" i="2"/>
  <c r="S1796" i="2"/>
  <c r="S1828" i="2"/>
  <c r="S1860" i="2"/>
  <c r="S1892" i="2"/>
  <c r="S1924" i="2"/>
  <c r="S1956" i="2"/>
  <c r="S1988" i="2"/>
  <c r="S2020" i="2"/>
  <c r="S2052" i="2"/>
  <c r="S2084" i="2"/>
  <c r="S2116" i="2"/>
  <c r="S2148" i="2"/>
  <c r="S2180" i="2"/>
  <c r="S2212" i="2"/>
  <c r="S2244" i="2"/>
  <c r="S2276" i="2"/>
  <c r="S2308" i="2"/>
  <c r="S2362" i="2"/>
  <c r="S2426" i="2"/>
  <c r="S2490" i="2"/>
  <c r="S2554" i="2"/>
  <c r="S2626" i="2"/>
  <c r="S1537" i="2"/>
  <c r="S2361" i="2"/>
  <c r="S2489" i="2"/>
  <c r="S2614" i="2"/>
  <c r="S3100" i="2"/>
  <c r="S3132" i="2"/>
  <c r="S3164" i="2"/>
  <c r="S3196" i="2"/>
  <c r="S3239" i="2"/>
  <c r="S2710" i="2"/>
  <c r="S2838" i="2"/>
  <c r="S2966" i="2"/>
  <c r="S4532" i="2"/>
  <c r="S2929" i="2"/>
  <c r="S2652" i="2"/>
  <c r="S4531" i="2"/>
  <c r="S4391" i="2"/>
  <c r="S4263" i="2"/>
  <c r="S4155" i="2"/>
  <c r="S4118" i="2"/>
  <c r="S4086" i="2"/>
  <c r="S4054" i="2"/>
  <c r="S4023" i="2"/>
  <c r="S3959" i="2"/>
  <c r="S3895" i="2"/>
  <c r="S3831" i="2"/>
  <c r="S3767" i="2"/>
  <c r="S3703" i="2"/>
  <c r="S3639" i="2"/>
  <c r="S3575" i="2"/>
  <c r="S3511" i="2"/>
  <c r="S3447" i="2"/>
  <c r="S3383" i="2"/>
  <c r="S3319" i="2"/>
  <c r="S3255" i="2"/>
  <c r="S3020" i="2"/>
  <c r="S2892" i="2"/>
  <c r="S2764" i="2"/>
  <c r="S2616" i="2"/>
  <c r="S708" i="2"/>
  <c r="S4536" i="2"/>
  <c r="S4456" i="2"/>
  <c r="S4392" i="2"/>
  <c r="S4328" i="2"/>
  <c r="S4264" i="2"/>
  <c r="S4196" i="2"/>
  <c r="S3002" i="2"/>
  <c r="S2746" i="2"/>
  <c r="S1589" i="2"/>
  <c r="S4471" i="2"/>
  <c r="S4359" i="2"/>
  <c r="S4235" i="2"/>
  <c r="S4104" i="2"/>
  <c r="S4040" i="2"/>
  <c r="S4008" i="2"/>
  <c r="S3986" i="2"/>
  <c r="S3965" i="2"/>
  <c r="S3944" i="2"/>
  <c r="S3922" i="2"/>
  <c r="S3901" i="2"/>
  <c r="S3880" i="2"/>
  <c r="S3858" i="2"/>
  <c r="S3837" i="2"/>
  <c r="S3816" i="2"/>
  <c r="S3794" i="2"/>
  <c r="S3773" i="2"/>
  <c r="S3752" i="2"/>
  <c r="S3730" i="2"/>
  <c r="S3709" i="2"/>
  <c r="S3688" i="2"/>
  <c r="S3666" i="2"/>
  <c r="S3645" i="2"/>
  <c r="S3624" i="2"/>
  <c r="S3608" i="2"/>
  <c r="S3601" i="2"/>
  <c r="S3594" i="2"/>
  <c r="S3586" i="2"/>
  <c r="S3580" i="2"/>
  <c r="S3573" i="2"/>
  <c r="S3565" i="2"/>
  <c r="S3558" i="2"/>
  <c r="S3552" i="2"/>
  <c r="S3544" i="2"/>
  <c r="S3537" i="2"/>
  <c r="S3530" i="2"/>
  <c r="S3522" i="2"/>
  <c r="S3516" i="2"/>
  <c r="S3509" i="2"/>
  <c r="S3501" i="2"/>
  <c r="S3494" i="2"/>
  <c r="S3488" i="2"/>
  <c r="S3480" i="2"/>
  <c r="S3473" i="2"/>
  <c r="S3466" i="2"/>
  <c r="S3458" i="2"/>
  <c r="S3452" i="2"/>
  <c r="S3445" i="2"/>
  <c r="S3437" i="2"/>
  <c r="S3430" i="2"/>
  <c r="S3424" i="2"/>
  <c r="S3416" i="2"/>
  <c r="S3409" i="2"/>
  <c r="S3402" i="2"/>
  <c r="S3394" i="2"/>
  <c r="S3388" i="2"/>
  <c r="S3381" i="2"/>
  <c r="S3373" i="2"/>
  <c r="S3366" i="2"/>
  <c r="S3360" i="2"/>
  <c r="S3352" i="2"/>
  <c r="S3345" i="2"/>
  <c r="S3338" i="2"/>
  <c r="S3330" i="2"/>
  <c r="S3324" i="2"/>
  <c r="S3317" i="2"/>
  <c r="S3309" i="2"/>
  <c r="S3302" i="2"/>
  <c r="S3296" i="2"/>
  <c r="S3288" i="2"/>
  <c r="S3281" i="2"/>
  <c r="S3274" i="2"/>
  <c r="S3266" i="2"/>
  <c r="S3260" i="2"/>
  <c r="S3253" i="2"/>
  <c r="S3234" i="2"/>
  <c r="S3214" i="2"/>
  <c r="S3194" i="2"/>
  <c r="S3170" i="2"/>
  <c r="S3150" i="2"/>
  <c r="S3130" i="2"/>
  <c r="S3106" i="2"/>
  <c r="S3086" i="2"/>
  <c r="S3058" i="2"/>
  <c r="S3010" i="2"/>
  <c r="S2969" i="2"/>
  <c r="S2930" i="2"/>
  <c r="S2882" i="2"/>
  <c r="S2841" i="2"/>
  <c r="S2802" i="2"/>
  <c r="S2754" i="2"/>
  <c r="S2713" i="2"/>
  <c r="S2636" i="2"/>
  <c r="S2525" i="2"/>
  <c r="S2445" i="2"/>
  <c r="S2365" i="2"/>
  <c r="S1581" i="2"/>
  <c r="S1501" i="2"/>
  <c r="S3061" i="2"/>
  <c r="S3013" i="2"/>
  <c r="S2973" i="2"/>
  <c r="S2933" i="2"/>
  <c r="S2885" i="2"/>
  <c r="S2845" i="2"/>
  <c r="S2805" i="2"/>
  <c r="S2757" i="2"/>
  <c r="S2717" i="2"/>
  <c r="S2677" i="2"/>
  <c r="S2684" i="2"/>
  <c r="S2628" i="2"/>
  <c r="S3205" i="2"/>
  <c r="S3181" i="2"/>
  <c r="S3161" i="2"/>
  <c r="S3141" i="2"/>
  <c r="S3117" i="2"/>
  <c r="S3097" i="2"/>
  <c r="S3077" i="2"/>
  <c r="S2587" i="2"/>
  <c r="S2567" i="2"/>
  <c r="S2547" i="2"/>
  <c r="S2523" i="2"/>
  <c r="S2503" i="2"/>
  <c r="S2483" i="2"/>
  <c r="S2459" i="2"/>
  <c r="S2439" i="2"/>
  <c r="S2419" i="2"/>
  <c r="S2395" i="2"/>
  <c r="S2375" i="2"/>
  <c r="S2355" i="2"/>
  <c r="S2331" i="2"/>
  <c r="S2311" i="2"/>
  <c r="S2291" i="2"/>
  <c r="S2267" i="2"/>
  <c r="S2247" i="2"/>
  <c r="S2227" i="2"/>
  <c r="S2203" i="2"/>
  <c r="S2183" i="2"/>
  <c r="S2163" i="2"/>
  <c r="S2139" i="2"/>
  <c r="S2119" i="2"/>
  <c r="S2099" i="2"/>
  <c r="S2075" i="2"/>
  <c r="S2055" i="2"/>
  <c r="S2035" i="2"/>
  <c r="S2011" i="2"/>
  <c r="S1991" i="2"/>
  <c r="S1971" i="2"/>
  <c r="S1947" i="2"/>
  <c r="S1927" i="2"/>
  <c r="S1907" i="2"/>
  <c r="S1883" i="2"/>
  <c r="S1863" i="2"/>
  <c r="S1843" i="2"/>
  <c r="S1819" i="2"/>
  <c r="S1799" i="2"/>
  <c r="S1779" i="2"/>
  <c r="S1755" i="2"/>
  <c r="S1735" i="2"/>
  <c r="S1715" i="2"/>
  <c r="S1691" i="2"/>
  <c r="S1671" i="2"/>
  <c r="S1651" i="2"/>
  <c r="S1627" i="2"/>
  <c r="S2633" i="2"/>
  <c r="S722" i="2"/>
  <c r="S698" i="2"/>
  <c r="S678" i="2"/>
  <c r="S658" i="2"/>
  <c r="S634" i="2"/>
  <c r="S234" i="2"/>
  <c r="S214" i="2"/>
  <c r="S2596" i="2"/>
  <c r="S2576" i="2"/>
  <c r="S2556" i="2"/>
  <c r="S2532" i="2"/>
  <c r="S2512" i="2"/>
  <c r="S2492" i="2"/>
  <c r="S2468" i="2"/>
  <c r="S2448" i="2"/>
  <c r="S2428" i="2"/>
  <c r="S2404" i="2"/>
  <c r="S2384" i="2"/>
  <c r="S2364" i="2"/>
  <c r="S2340" i="2"/>
  <c r="S2320" i="2"/>
  <c r="S1603" i="2"/>
  <c r="S1579" i="2"/>
  <c r="S1559" i="2"/>
  <c r="S1539" i="2"/>
  <c r="S1515" i="2"/>
  <c r="S1495" i="2"/>
  <c r="S1475" i="2"/>
  <c r="S1451" i="2"/>
  <c r="S1439" i="2"/>
  <c r="S1429" i="2"/>
  <c r="S1417" i="2"/>
  <c r="S1407" i="2"/>
  <c r="S1397" i="2"/>
  <c r="S1385" i="2"/>
  <c r="S1375" i="2"/>
  <c r="S1365" i="2"/>
  <c r="S1353" i="2"/>
  <c r="S1343" i="2"/>
  <c r="S1333" i="2"/>
  <c r="S1321" i="2"/>
  <c r="S1311" i="2"/>
  <c r="S1303" i="2"/>
  <c r="S1295" i="2"/>
  <c r="S1287" i="2"/>
  <c r="S1618" i="2"/>
  <c r="S1602" i="2"/>
  <c r="S1586" i="2"/>
  <c r="S1570" i="2"/>
  <c r="S1554" i="2"/>
  <c r="S1538" i="2"/>
  <c r="S1522" i="2"/>
  <c r="S1506" i="2"/>
  <c r="S1490" i="2"/>
  <c r="S1474" i="2"/>
  <c r="S1458" i="2"/>
  <c r="S1123" i="2"/>
  <c r="S1115" i="2"/>
  <c r="S1107" i="2"/>
  <c r="S1099" i="2"/>
  <c r="S1091" i="2"/>
  <c r="S1083" i="2"/>
  <c r="S1075" i="2"/>
  <c r="S1067" i="2"/>
  <c r="S1059" i="2"/>
  <c r="S1051" i="2"/>
  <c r="S1043" i="2"/>
  <c r="S1035" i="2"/>
  <c r="S1027" i="2"/>
  <c r="S1019" i="2"/>
  <c r="S1011" i="2"/>
  <c r="S1003" i="2"/>
  <c r="S995" i="2"/>
  <c r="S987" i="2"/>
  <c r="S979" i="2"/>
  <c r="S971" i="2"/>
  <c r="S963" i="2"/>
  <c r="S955" i="2"/>
  <c r="S947" i="2"/>
  <c r="S939" i="2"/>
  <c r="S931" i="2"/>
  <c r="S923" i="2"/>
  <c r="S915" i="2"/>
  <c r="S1442" i="2"/>
  <c r="S1426" i="2"/>
  <c r="S1410" i="2"/>
  <c r="S1394" i="2"/>
  <c r="S1378" i="2"/>
  <c r="S1362" i="2"/>
  <c r="S1346" i="2"/>
  <c r="S1330" i="2"/>
  <c r="S1314" i="2"/>
  <c r="S1298" i="2"/>
  <c r="S1282" i="2"/>
  <c r="S1264" i="2"/>
  <c r="S1248" i="2"/>
  <c r="S1232" i="2"/>
  <c r="S1216" i="2"/>
  <c r="S1200" i="2"/>
  <c r="S1184" i="2"/>
  <c r="S1168" i="2"/>
  <c r="S1152" i="2"/>
  <c r="S1136" i="2"/>
  <c r="S1120" i="2"/>
  <c r="S1104" i="2"/>
  <c r="S1088" i="2"/>
  <c r="S1072" i="2"/>
  <c r="S1056" i="2"/>
  <c r="S1040" i="2"/>
  <c r="S1024" i="2"/>
  <c r="S1008" i="2"/>
  <c r="S992" i="2"/>
  <c r="S976" i="2"/>
  <c r="S960" i="2"/>
  <c r="S944" i="2"/>
  <c r="S928" i="2"/>
  <c r="S912" i="2"/>
  <c r="S525" i="2"/>
  <c r="S509" i="2"/>
  <c r="S493" i="2"/>
  <c r="S477" i="2"/>
  <c r="S461" i="2"/>
  <c r="S445" i="2"/>
  <c r="S429" i="2"/>
  <c r="S413" i="2"/>
  <c r="S397" i="2"/>
  <c r="S381" i="2"/>
  <c r="S365" i="2"/>
  <c r="S897" i="2"/>
  <c r="S881" i="2"/>
  <c r="S865" i="2"/>
  <c r="S849" i="2"/>
  <c r="S833" i="2"/>
  <c r="S817" i="2"/>
  <c r="S801" i="2"/>
  <c r="S785" i="2"/>
  <c r="S769" i="2"/>
  <c r="S753" i="2"/>
  <c r="S737" i="2"/>
  <c r="S319" i="2"/>
  <c r="S287" i="2"/>
  <c r="S721" i="2"/>
  <c r="S705" i="2"/>
  <c r="S689" i="2"/>
  <c r="S673" i="2"/>
  <c r="S657" i="2"/>
  <c r="S641" i="2"/>
  <c r="S625" i="2"/>
  <c r="S331" i="2"/>
  <c r="S299" i="2"/>
  <c r="S237" i="2"/>
  <c r="S526" i="2"/>
  <c r="S510" i="2"/>
  <c r="S494" i="2"/>
  <c r="S478" i="2"/>
  <c r="S462" i="2"/>
  <c r="S446" i="2"/>
  <c r="S430" i="2"/>
  <c r="S414" i="2"/>
  <c r="S398" i="2"/>
  <c r="S382" i="2"/>
  <c r="S366" i="2"/>
  <c r="S350" i="2"/>
  <c r="S334" i="2"/>
  <c r="S318" i="2"/>
  <c r="S302" i="2"/>
  <c r="S286" i="2"/>
  <c r="S613" i="2"/>
  <c r="S597" i="2"/>
  <c r="S581" i="2"/>
  <c r="S565" i="2"/>
  <c r="S549" i="2"/>
  <c r="S359" i="2"/>
  <c r="S351" i="2"/>
  <c r="S343" i="2"/>
  <c r="S221" i="2"/>
  <c r="S238" i="2"/>
  <c r="S177" i="2"/>
  <c r="S145" i="2"/>
  <c r="S272" i="2"/>
  <c r="S173" i="2"/>
  <c r="S141" i="2"/>
  <c r="S103" i="2"/>
  <c r="S87" i="2"/>
  <c r="S71" i="2"/>
  <c r="S55" i="2"/>
  <c r="S260" i="2"/>
  <c r="S244" i="2"/>
  <c r="S30" i="2"/>
  <c r="S46" i="2"/>
  <c r="S112" i="2"/>
  <c r="S111" i="2"/>
  <c r="S120" i="2"/>
  <c r="S128" i="2"/>
  <c r="S136" i="2"/>
  <c r="S144" i="2"/>
  <c r="S152" i="2"/>
  <c r="S160" i="2"/>
  <c r="S168" i="2"/>
  <c r="S176" i="2"/>
  <c r="S184" i="2"/>
  <c r="S192" i="2"/>
  <c r="S200" i="2"/>
  <c r="S194" i="2"/>
  <c r="S178" i="2"/>
  <c r="S162" i="2"/>
  <c r="S146" i="2"/>
  <c r="S130" i="2"/>
  <c r="S114" i="2"/>
  <c r="S98" i="2"/>
  <c r="S82" i="2"/>
  <c r="S66" i="2"/>
  <c r="S28" i="2"/>
  <c r="S92" i="2"/>
  <c r="S76" i="2"/>
  <c r="S60" i="2"/>
  <c r="S44" i="2"/>
  <c r="S109" i="2"/>
  <c r="S43" i="2"/>
  <c r="S412" i="2"/>
  <c r="S2993" i="2"/>
  <c r="S4062" i="2"/>
  <c r="S3847" i="2"/>
  <c r="S3655" i="2"/>
  <c r="S3463" i="2"/>
  <c r="S3271" i="2"/>
  <c r="S2648" i="2"/>
  <c r="S4472" i="2"/>
  <c r="S4280" i="2"/>
  <c r="S2810" i="2"/>
  <c r="S4387" i="2"/>
  <c r="S4013" i="2"/>
  <c r="S3949" i="2"/>
  <c r="S3864" i="2"/>
  <c r="S3778" i="2"/>
  <c r="S3714" i="2"/>
  <c r="S3650" i="2"/>
  <c r="S3602" i="2"/>
  <c r="S3581" i="2"/>
  <c r="S3560" i="2"/>
  <c r="S3532" i="2"/>
  <c r="S3510" i="2"/>
  <c r="S3482" i="2"/>
  <c r="S3461" i="2"/>
  <c r="S3432" i="2"/>
  <c r="S3418" i="2"/>
  <c r="S3397" i="2"/>
  <c r="S3368" i="2"/>
  <c r="S3346" i="2"/>
  <c r="S3318" i="2"/>
  <c r="S3297" i="2"/>
  <c r="S3276" i="2"/>
  <c r="S3254" i="2"/>
  <c r="S3178" i="2"/>
  <c r="S3114" i="2"/>
  <c r="S2978" i="2"/>
  <c r="S2850" i="2"/>
  <c r="S2722" i="2"/>
  <c r="S2461" i="2"/>
  <c r="S3069" i="2"/>
  <c r="S2941" i="2"/>
  <c r="S2773" i="2"/>
  <c r="S2629" i="2"/>
  <c r="S3165" i="2"/>
  <c r="S3081" i="2"/>
  <c r="S2531" i="2"/>
  <c r="S2487" i="2"/>
  <c r="S2423" i="2"/>
  <c r="S2339" i="2"/>
  <c r="S2275" i="2"/>
  <c r="S2187" i="2"/>
  <c r="S2123" i="2"/>
  <c r="S2059" i="2"/>
  <c r="S2019" i="2"/>
  <c r="S1955" i="2"/>
  <c r="S1867" i="2"/>
  <c r="S1783" i="2"/>
  <c r="S1719" i="2"/>
  <c r="S1655" i="2"/>
  <c r="S726" i="2"/>
  <c r="S662" i="2"/>
  <c r="S2580" i="2"/>
  <c r="S2516" i="2"/>
  <c r="S2452" i="2"/>
  <c r="S2388" i="2"/>
  <c r="S1607" i="2"/>
  <c r="S1543" i="2"/>
  <c r="S1479" i="2"/>
  <c r="S1431" i="2"/>
  <c r="S1389" i="2"/>
  <c r="S1357" i="2"/>
  <c r="S1313" i="2"/>
  <c r="S1281" i="2"/>
  <c r="S1574" i="2"/>
  <c r="S1510" i="2"/>
  <c r="S1462" i="2"/>
  <c r="S1109" i="2"/>
  <c r="S1077" i="2"/>
  <c r="S1053" i="2"/>
  <c r="S1029" i="2"/>
  <c r="S997" i="2"/>
  <c r="S973" i="2"/>
  <c r="S949" i="2"/>
  <c r="S917" i="2"/>
  <c r="S1414" i="2"/>
  <c r="S1366" i="2"/>
  <c r="S1302" i="2"/>
  <c r="S1236" i="2"/>
  <c r="S1172" i="2"/>
  <c r="S1140" i="2"/>
  <c r="S1076" i="2"/>
  <c r="S1028" i="2"/>
  <c r="S980" i="2"/>
  <c r="S932" i="2"/>
  <c r="S497" i="2"/>
  <c r="S449" i="2"/>
  <c r="S385" i="2"/>
  <c r="S885" i="2"/>
  <c r="S821" i="2"/>
  <c r="S773" i="2"/>
  <c r="S741" i="2"/>
  <c r="S709" i="2"/>
  <c r="S645" i="2"/>
  <c r="S307" i="2"/>
  <c r="S514" i="2"/>
  <c r="S466" i="2"/>
  <c r="S402" i="2"/>
  <c r="S354" i="2"/>
  <c r="S306" i="2"/>
  <c r="S585" i="2"/>
  <c r="S345" i="2"/>
  <c r="S185" i="2"/>
  <c r="S181" i="2"/>
  <c r="S75" i="2"/>
  <c r="S248" i="2"/>
  <c r="S108" i="2"/>
  <c r="S127" i="2"/>
  <c r="S151" i="2"/>
  <c r="S175" i="2"/>
  <c r="S199" i="2"/>
  <c r="S166" i="2"/>
  <c r="S102" i="2"/>
  <c r="S36" i="2"/>
  <c r="S64" i="2"/>
  <c r="R1127" i="2"/>
  <c r="R1131" i="2"/>
  <c r="R1135" i="2"/>
  <c r="R1139" i="2"/>
  <c r="R1143" i="2"/>
  <c r="R1147" i="2"/>
  <c r="R1151" i="2"/>
  <c r="R1155" i="2"/>
  <c r="R1159" i="2"/>
  <c r="R1163" i="2"/>
  <c r="R1167" i="2"/>
  <c r="R1171" i="2"/>
  <c r="R1175" i="2"/>
  <c r="R1179" i="2"/>
  <c r="R1183" i="2"/>
  <c r="R1187" i="2"/>
  <c r="R1191" i="2"/>
  <c r="R1195" i="2"/>
  <c r="R1199" i="2"/>
  <c r="R1203" i="2"/>
  <c r="R1207" i="2"/>
  <c r="R1211" i="2"/>
  <c r="R1215" i="2"/>
  <c r="R1219" i="2"/>
  <c r="R1223" i="2"/>
  <c r="R1227" i="2"/>
  <c r="R1231" i="2"/>
  <c r="R1235" i="2"/>
  <c r="R1239" i="2"/>
  <c r="R1243" i="2"/>
  <c r="R1247" i="2"/>
  <c r="R1251" i="2"/>
  <c r="R1255" i="2"/>
  <c r="R1259" i="2"/>
  <c r="R1263" i="2"/>
  <c r="R1267" i="2"/>
  <c r="R1271" i="2"/>
  <c r="R1275" i="2"/>
  <c r="R1279" i="2"/>
  <c r="R1448" i="2"/>
  <c r="R1452" i="2"/>
  <c r="R1456" i="2"/>
  <c r="R1460" i="2"/>
  <c r="R1464" i="2"/>
  <c r="R1468" i="2"/>
  <c r="R1472" i="2"/>
  <c r="R1476" i="2"/>
  <c r="R1480" i="2"/>
  <c r="R1484" i="2"/>
  <c r="R1488" i="2"/>
  <c r="R1492" i="2"/>
  <c r="R1496" i="2"/>
  <c r="R1500" i="2"/>
  <c r="R1504" i="2"/>
  <c r="R1508" i="2"/>
  <c r="R1512" i="2"/>
  <c r="R1516" i="2"/>
  <c r="R1520" i="2"/>
  <c r="R1524" i="2"/>
  <c r="R1528" i="2"/>
  <c r="R1532" i="2"/>
  <c r="R1536" i="2"/>
  <c r="R1540" i="2"/>
  <c r="R1544" i="2"/>
  <c r="R1548" i="2"/>
  <c r="R1552" i="2"/>
  <c r="R1556" i="2"/>
  <c r="R1560" i="2"/>
  <c r="R1564" i="2"/>
  <c r="R1568" i="2"/>
  <c r="R1572" i="2"/>
  <c r="R1576" i="2"/>
  <c r="R1580" i="2"/>
  <c r="R1584" i="2"/>
  <c r="R1588" i="2"/>
  <c r="R1592" i="2"/>
  <c r="R1596" i="2"/>
  <c r="R1600" i="2"/>
  <c r="R1604" i="2"/>
  <c r="R1608" i="2"/>
  <c r="R1612" i="2"/>
  <c r="R1616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1997" i="2"/>
  <c r="R2001" i="2"/>
  <c r="R2005" i="2"/>
  <c r="R2009" i="2"/>
  <c r="R2013" i="2"/>
  <c r="R2017" i="2"/>
  <c r="R2021" i="2"/>
  <c r="R2025" i="2"/>
  <c r="R2029" i="2"/>
  <c r="R2033" i="2"/>
  <c r="R2037" i="2"/>
  <c r="R2041" i="2"/>
  <c r="R2045" i="2"/>
  <c r="R2049" i="2"/>
  <c r="R2053" i="2"/>
  <c r="R2057" i="2"/>
  <c r="R2061" i="2"/>
  <c r="R2065" i="2"/>
  <c r="R2069" i="2"/>
  <c r="R2073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2545" i="2"/>
  <c r="R2549" i="2"/>
  <c r="R2553" i="2"/>
  <c r="R2557" i="2"/>
  <c r="R2561" i="2"/>
  <c r="R2565" i="2"/>
  <c r="R2569" i="2"/>
  <c r="R2573" i="2"/>
  <c r="R2577" i="2"/>
  <c r="R2581" i="2"/>
  <c r="R2585" i="2"/>
  <c r="R2589" i="2"/>
  <c r="R2593" i="2"/>
  <c r="R2597" i="2"/>
  <c r="R2601" i="2"/>
  <c r="R2605" i="2"/>
  <c r="R260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611" i="2"/>
  <c r="R2615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1050" i="2"/>
  <c r="R1052" i="2"/>
  <c r="R1054" i="2"/>
  <c r="R1056" i="2"/>
  <c r="R1058" i="2"/>
  <c r="R1060" i="2"/>
  <c r="R1062" i="2"/>
  <c r="R1064" i="2"/>
  <c r="R1066" i="2"/>
  <c r="R1068" i="2"/>
  <c r="R1070" i="2"/>
  <c r="R1072" i="2"/>
  <c r="R1074" i="2"/>
  <c r="R1076" i="2"/>
  <c r="R1078" i="2"/>
  <c r="R1080" i="2"/>
  <c r="R1082" i="2"/>
  <c r="R1084" i="2"/>
  <c r="R1086" i="2"/>
  <c r="R1088" i="2"/>
  <c r="R1090" i="2"/>
  <c r="R1092" i="2"/>
  <c r="R1094" i="2"/>
  <c r="R1096" i="2"/>
  <c r="R1098" i="2"/>
  <c r="R1100" i="2"/>
  <c r="R1102" i="2"/>
  <c r="R1104" i="2"/>
  <c r="R1106" i="2"/>
  <c r="R1108" i="2"/>
  <c r="R1110" i="2"/>
  <c r="R1112" i="2"/>
  <c r="R1114" i="2"/>
  <c r="R1116" i="2"/>
  <c r="R1118" i="2"/>
  <c r="R1120" i="2"/>
  <c r="R1122" i="2"/>
  <c r="R1124" i="2"/>
  <c r="R1126" i="2"/>
  <c r="R1128" i="2"/>
  <c r="R1130" i="2"/>
  <c r="R1132" i="2"/>
  <c r="R1134" i="2"/>
  <c r="R1136" i="2"/>
  <c r="R1138" i="2"/>
  <c r="R1140" i="2"/>
  <c r="R1142" i="2"/>
  <c r="R1144" i="2"/>
  <c r="R1146" i="2"/>
  <c r="R1148" i="2"/>
  <c r="R1150" i="2"/>
  <c r="R1152" i="2"/>
  <c r="R1154" i="2"/>
  <c r="R1156" i="2"/>
  <c r="R1158" i="2"/>
  <c r="R1160" i="2"/>
  <c r="R1162" i="2"/>
  <c r="R1164" i="2"/>
  <c r="R1166" i="2"/>
  <c r="R1168" i="2"/>
  <c r="R1170" i="2"/>
  <c r="R1172" i="2"/>
  <c r="R1174" i="2"/>
  <c r="R1176" i="2"/>
  <c r="R1178" i="2"/>
  <c r="R1180" i="2"/>
  <c r="R1182" i="2"/>
  <c r="R1184" i="2"/>
  <c r="R1186" i="2"/>
  <c r="R1188" i="2"/>
  <c r="R1190" i="2"/>
  <c r="R1192" i="2"/>
  <c r="R1194" i="2"/>
  <c r="R1196" i="2"/>
  <c r="R1198" i="2"/>
  <c r="R1200" i="2"/>
  <c r="R1202" i="2"/>
  <c r="R1204" i="2"/>
  <c r="R1206" i="2"/>
  <c r="R1208" i="2"/>
  <c r="R1210" i="2"/>
  <c r="R1212" i="2"/>
  <c r="R1214" i="2"/>
  <c r="R1216" i="2"/>
  <c r="R1218" i="2"/>
  <c r="R1220" i="2"/>
  <c r="R1222" i="2"/>
  <c r="R1224" i="2"/>
  <c r="R1226" i="2"/>
  <c r="R1228" i="2"/>
  <c r="R1230" i="2"/>
  <c r="R1232" i="2"/>
  <c r="R1234" i="2"/>
  <c r="R1236" i="2"/>
  <c r="R1238" i="2"/>
  <c r="R1240" i="2"/>
  <c r="R1242" i="2"/>
  <c r="R1244" i="2"/>
  <c r="R1246" i="2"/>
  <c r="R1248" i="2"/>
  <c r="R1250" i="2"/>
  <c r="R1252" i="2"/>
  <c r="R1254" i="2"/>
  <c r="R1256" i="2"/>
  <c r="R1258" i="2"/>
  <c r="R1260" i="2"/>
  <c r="R1262" i="2"/>
  <c r="R1264" i="2"/>
  <c r="R1266" i="2"/>
  <c r="R1268" i="2"/>
  <c r="R1270" i="2"/>
  <c r="R1272" i="2"/>
  <c r="R1274" i="2"/>
  <c r="R1276" i="2"/>
  <c r="R1278" i="2"/>
  <c r="R1280" i="2"/>
  <c r="R1282" i="2"/>
  <c r="R1284" i="2"/>
  <c r="R1286" i="2"/>
  <c r="R1288" i="2"/>
  <c r="R1290" i="2"/>
  <c r="R1292" i="2"/>
  <c r="R1294" i="2"/>
  <c r="R1296" i="2"/>
  <c r="R1298" i="2"/>
  <c r="R1300" i="2"/>
  <c r="R1302" i="2"/>
  <c r="R1304" i="2"/>
  <c r="R1306" i="2"/>
  <c r="R1308" i="2"/>
  <c r="R1310" i="2"/>
  <c r="R1312" i="2"/>
  <c r="R1314" i="2"/>
  <c r="R1316" i="2"/>
  <c r="R1318" i="2"/>
  <c r="R1320" i="2"/>
  <c r="R1322" i="2"/>
  <c r="R1324" i="2"/>
  <c r="R1326" i="2"/>
  <c r="R1328" i="2"/>
  <c r="R1330" i="2"/>
  <c r="R1332" i="2"/>
  <c r="R1334" i="2"/>
  <c r="R1336" i="2"/>
  <c r="R1338" i="2"/>
  <c r="R1340" i="2"/>
  <c r="R1342" i="2"/>
  <c r="R1344" i="2"/>
  <c r="R1346" i="2"/>
  <c r="R1348" i="2"/>
  <c r="R1350" i="2"/>
  <c r="R1352" i="2"/>
  <c r="R1354" i="2"/>
  <c r="R1356" i="2"/>
  <c r="R1358" i="2"/>
  <c r="R1360" i="2"/>
  <c r="R1362" i="2"/>
  <c r="R1364" i="2"/>
  <c r="R1366" i="2"/>
  <c r="R1368" i="2"/>
  <c r="R1370" i="2"/>
  <c r="R1372" i="2"/>
  <c r="R1374" i="2"/>
  <c r="R1376" i="2"/>
  <c r="R1378" i="2"/>
  <c r="R1380" i="2"/>
  <c r="R1382" i="2"/>
  <c r="R1384" i="2"/>
  <c r="R1386" i="2"/>
  <c r="R1388" i="2"/>
  <c r="R1390" i="2"/>
  <c r="R1392" i="2"/>
  <c r="R1394" i="2"/>
  <c r="R1396" i="2"/>
  <c r="R1398" i="2"/>
  <c r="R1400" i="2"/>
  <c r="R1402" i="2"/>
  <c r="R1404" i="2"/>
  <c r="R1406" i="2"/>
  <c r="R1408" i="2"/>
  <c r="R1410" i="2"/>
  <c r="R1412" i="2"/>
  <c r="R1414" i="2"/>
  <c r="R1416" i="2"/>
  <c r="R1418" i="2"/>
  <c r="R1420" i="2"/>
  <c r="R1422" i="2"/>
  <c r="R1424" i="2"/>
  <c r="R1426" i="2"/>
  <c r="R1428" i="2"/>
  <c r="R1430" i="2"/>
  <c r="R1432" i="2"/>
  <c r="R1434" i="2"/>
  <c r="R1436" i="2"/>
  <c r="R1438" i="2"/>
  <c r="R1440" i="2"/>
  <c r="R1442" i="2"/>
  <c r="R1444" i="2"/>
  <c r="R1446" i="2"/>
  <c r="R2617" i="2"/>
  <c r="R2625" i="2"/>
  <c r="R2633" i="2"/>
  <c r="R2641" i="2"/>
  <c r="R2649" i="2"/>
  <c r="R2657" i="2"/>
  <c r="R2665" i="2"/>
  <c r="R2673" i="2"/>
  <c r="R2681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2621" i="2"/>
  <c r="R2637" i="2"/>
  <c r="R2653" i="2"/>
  <c r="R2689" i="2"/>
  <c r="R2697" i="2"/>
  <c r="R2705" i="2"/>
  <c r="R2713" i="2"/>
  <c r="R2721" i="2"/>
  <c r="R2729" i="2"/>
  <c r="R2737" i="2"/>
  <c r="R2745" i="2"/>
  <c r="R2753" i="2"/>
  <c r="R2761" i="2"/>
  <c r="R2769" i="2"/>
  <c r="R2777" i="2"/>
  <c r="R2785" i="2"/>
  <c r="R2793" i="2"/>
  <c r="R2801" i="2"/>
  <c r="R2809" i="2"/>
  <c r="R2817" i="2"/>
  <c r="R2825" i="2"/>
  <c r="R2833" i="2"/>
  <c r="R2841" i="2"/>
  <c r="R2849" i="2"/>
  <c r="R2857" i="2"/>
  <c r="R2865" i="2"/>
  <c r="R2873" i="2"/>
  <c r="R2881" i="2"/>
  <c r="R2889" i="2"/>
  <c r="R2897" i="2"/>
  <c r="R2905" i="2"/>
  <c r="R2913" i="2"/>
  <c r="R2921" i="2"/>
  <c r="R2929" i="2"/>
  <c r="R2937" i="2"/>
  <c r="R2945" i="2"/>
  <c r="R2953" i="2"/>
  <c r="R2961" i="2"/>
  <c r="R2969" i="2"/>
  <c r="R2977" i="2"/>
  <c r="R2985" i="2"/>
  <c r="R2993" i="2"/>
  <c r="R3001" i="2"/>
  <c r="R3009" i="2"/>
  <c r="R3017" i="2"/>
  <c r="R3025" i="2"/>
  <c r="R3033" i="2"/>
  <c r="R3041" i="2"/>
  <c r="R3049" i="2"/>
  <c r="R3057" i="2"/>
  <c r="R3065" i="2"/>
  <c r="R3073" i="2"/>
  <c r="R3253" i="2"/>
  <c r="R3257" i="2"/>
  <c r="R3261" i="2"/>
  <c r="R3265" i="2"/>
  <c r="R3269" i="2"/>
  <c r="R3273" i="2"/>
  <c r="R3277" i="2"/>
  <c r="R3281" i="2"/>
  <c r="R3285" i="2"/>
  <c r="R3289" i="2"/>
  <c r="R3293" i="2"/>
  <c r="R3297" i="2"/>
  <c r="R3301" i="2"/>
  <c r="R3305" i="2"/>
  <c r="R3309" i="2"/>
  <c r="R3313" i="2"/>
  <c r="R3317" i="2"/>
  <c r="R3321" i="2"/>
  <c r="R3325" i="2"/>
  <c r="R3329" i="2"/>
  <c r="R3333" i="2"/>
  <c r="R3337" i="2"/>
  <c r="R3341" i="2"/>
  <c r="R3345" i="2"/>
  <c r="R3349" i="2"/>
  <c r="R3353" i="2"/>
  <c r="R3357" i="2"/>
  <c r="R3361" i="2"/>
  <c r="R3365" i="2"/>
  <c r="R3369" i="2"/>
  <c r="R3373" i="2"/>
  <c r="R3377" i="2"/>
  <c r="R3381" i="2"/>
  <c r="R3385" i="2"/>
  <c r="R3389" i="2"/>
  <c r="R3393" i="2"/>
  <c r="R3397" i="2"/>
  <c r="R3401" i="2"/>
  <c r="R3405" i="2"/>
  <c r="R3409" i="2"/>
  <c r="R3413" i="2"/>
  <c r="R3417" i="2"/>
  <c r="R3421" i="2"/>
  <c r="R3425" i="2"/>
  <c r="R3429" i="2"/>
  <c r="R3433" i="2"/>
  <c r="R3437" i="2"/>
  <c r="R3441" i="2"/>
  <c r="R3445" i="2"/>
  <c r="R3449" i="2"/>
  <c r="R3453" i="2"/>
  <c r="R3457" i="2"/>
  <c r="R3461" i="2"/>
  <c r="R3465" i="2"/>
  <c r="R3469" i="2"/>
  <c r="R3473" i="2"/>
  <c r="R3477" i="2"/>
  <c r="R3481" i="2"/>
  <c r="R3485" i="2"/>
  <c r="R3489" i="2"/>
  <c r="R3493" i="2"/>
  <c r="R3497" i="2"/>
  <c r="R3501" i="2"/>
  <c r="R3505" i="2"/>
  <c r="R3509" i="2"/>
  <c r="R3513" i="2"/>
  <c r="R3517" i="2"/>
  <c r="R3521" i="2"/>
  <c r="R3525" i="2"/>
  <c r="R3529" i="2"/>
  <c r="R3533" i="2"/>
  <c r="R3537" i="2"/>
  <c r="R3541" i="2"/>
  <c r="R3545" i="2"/>
  <c r="R3549" i="2"/>
  <c r="R3553" i="2"/>
  <c r="R3557" i="2"/>
  <c r="R3561" i="2"/>
  <c r="R3565" i="2"/>
  <c r="R3569" i="2"/>
  <c r="R3573" i="2"/>
  <c r="R3577" i="2"/>
  <c r="R3581" i="2"/>
  <c r="R3585" i="2"/>
  <c r="R3589" i="2"/>
  <c r="R3593" i="2"/>
  <c r="R3597" i="2"/>
  <c r="R3601" i="2"/>
  <c r="R3605" i="2"/>
  <c r="R3609" i="2"/>
  <c r="R3613" i="2"/>
  <c r="R3617" i="2"/>
  <c r="R3621" i="2"/>
  <c r="R3625" i="2"/>
  <c r="R3629" i="2"/>
  <c r="R3633" i="2"/>
  <c r="R3637" i="2"/>
  <c r="R3641" i="2"/>
  <c r="R3645" i="2"/>
  <c r="R3649" i="2"/>
  <c r="R3653" i="2"/>
  <c r="R3657" i="2"/>
  <c r="R3661" i="2"/>
  <c r="R3665" i="2"/>
  <c r="R3669" i="2"/>
  <c r="R3673" i="2"/>
  <c r="R3677" i="2"/>
  <c r="R3681" i="2"/>
  <c r="R3685" i="2"/>
  <c r="R3689" i="2"/>
  <c r="R3693" i="2"/>
  <c r="R3697" i="2"/>
  <c r="R3701" i="2"/>
  <c r="R3705" i="2"/>
  <c r="R3709" i="2"/>
  <c r="R3713" i="2"/>
  <c r="R3717" i="2"/>
  <c r="R3721" i="2"/>
  <c r="R3725" i="2"/>
  <c r="R3729" i="2"/>
  <c r="R3733" i="2"/>
  <c r="R3737" i="2"/>
  <c r="R3741" i="2"/>
  <c r="R3745" i="2"/>
  <c r="R3749" i="2"/>
  <c r="R3753" i="2"/>
  <c r="R3757" i="2"/>
  <c r="R3761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2629" i="2"/>
  <c r="R2661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96" i="2"/>
  <c r="R4204" i="2"/>
  <c r="R4212" i="2"/>
  <c r="R4216" i="2"/>
  <c r="R4224" i="2"/>
  <c r="R4228" i="2"/>
  <c r="R4236" i="2"/>
  <c r="R4244" i="2"/>
  <c r="R4248" i="2"/>
  <c r="R4256" i="2"/>
  <c r="R4260" i="2"/>
  <c r="R4268" i="2"/>
  <c r="R4272" i="2"/>
  <c r="R4280" i="2"/>
  <c r="R4288" i="2"/>
  <c r="R4296" i="2"/>
  <c r="R4300" i="2"/>
  <c r="R4308" i="2"/>
  <c r="R4316" i="2"/>
  <c r="R4324" i="2"/>
  <c r="R4332" i="2"/>
  <c r="R4340" i="2"/>
  <c r="R4344" i="2"/>
  <c r="R4352" i="2"/>
  <c r="R4360" i="2"/>
  <c r="R4368" i="2"/>
  <c r="R4376" i="2"/>
  <c r="R4380" i="2"/>
  <c r="R4388" i="2"/>
  <c r="R4396" i="2"/>
  <c r="R4400" i="2"/>
  <c r="R4408" i="2"/>
  <c r="R4416" i="2"/>
  <c r="R4424" i="2"/>
  <c r="R4428" i="2"/>
  <c r="R4436" i="2"/>
  <c r="R4444" i="2"/>
  <c r="R4452" i="2"/>
  <c r="R4460" i="2"/>
  <c r="R4468" i="2"/>
  <c r="R4472" i="2"/>
  <c r="R4480" i="2"/>
  <c r="R4488" i="2"/>
  <c r="R4496" i="2"/>
  <c r="R4504" i="2"/>
  <c r="R4512" i="2"/>
  <c r="R4520" i="2"/>
  <c r="R4528" i="2"/>
  <c r="R4536" i="2"/>
  <c r="R4544" i="2"/>
  <c r="R4548" i="2"/>
  <c r="R4552" i="2"/>
  <c r="R3075" i="2"/>
  <c r="R3077" i="2"/>
  <c r="R3081" i="2"/>
  <c r="R3085" i="2"/>
  <c r="R3087" i="2"/>
  <c r="R3091" i="2"/>
  <c r="R3095" i="2"/>
  <c r="R3099" i="2"/>
  <c r="R3103" i="2"/>
  <c r="R3107" i="2"/>
  <c r="R3113" i="2"/>
  <c r="R3117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5" i="2"/>
  <c r="R3169" i="2"/>
  <c r="R3173" i="2"/>
  <c r="R3177" i="2"/>
  <c r="R3183" i="2"/>
  <c r="R3187" i="2"/>
  <c r="R3189" i="2"/>
  <c r="R3193" i="2"/>
  <c r="R3197" i="2"/>
  <c r="R3201" i="2"/>
  <c r="R3205" i="2"/>
  <c r="R3209" i="2"/>
  <c r="R3213" i="2"/>
  <c r="R3217" i="2"/>
  <c r="R3221" i="2"/>
  <c r="R3223" i="2"/>
  <c r="R3227" i="2"/>
  <c r="R3231" i="2"/>
  <c r="R3235" i="2"/>
  <c r="R3239" i="2"/>
  <c r="R3243" i="2"/>
  <c r="R3247" i="2"/>
  <c r="R3251" i="2"/>
  <c r="R3259" i="2"/>
  <c r="R3267" i="2"/>
  <c r="R3275" i="2"/>
  <c r="R3279" i="2"/>
  <c r="R3287" i="2"/>
  <c r="R3295" i="2"/>
  <c r="R3303" i="2"/>
  <c r="R3311" i="2"/>
  <c r="R3315" i="2"/>
  <c r="R3323" i="2"/>
  <c r="R3331" i="2"/>
  <c r="R3335" i="2"/>
  <c r="R3343" i="2"/>
  <c r="R3351" i="2"/>
  <c r="R3355" i="2"/>
  <c r="R3367" i="2"/>
  <c r="R3375" i="2"/>
  <c r="R3379" i="2"/>
  <c r="R3387" i="2"/>
  <c r="R3395" i="2"/>
  <c r="R3399" i="2"/>
  <c r="R3407" i="2"/>
  <c r="R3415" i="2"/>
  <c r="R3419" i="2"/>
  <c r="R3427" i="2"/>
  <c r="R3435" i="2"/>
  <c r="R3443" i="2"/>
  <c r="R3451" i="2"/>
  <c r="R3459" i="2"/>
  <c r="R3467" i="2"/>
  <c r="R3471" i="2"/>
  <c r="R3479" i="2"/>
  <c r="R3487" i="2"/>
  <c r="R3495" i="2"/>
  <c r="R3499" i="2"/>
  <c r="R3507" i="2"/>
  <c r="R3515" i="2"/>
  <c r="R3527" i="2"/>
  <c r="R3531" i="2"/>
  <c r="R3543" i="2"/>
  <c r="R3547" i="2"/>
  <c r="R3555" i="2"/>
  <c r="R3559" i="2"/>
  <c r="R3567" i="2"/>
  <c r="R3575" i="2"/>
  <c r="R3583" i="2"/>
  <c r="R3591" i="2"/>
  <c r="R3599" i="2"/>
  <c r="R3607" i="2"/>
  <c r="R3615" i="2"/>
  <c r="R3623" i="2"/>
  <c r="R3631" i="2"/>
  <c r="R3639" i="2"/>
  <c r="R3647" i="2"/>
  <c r="R3655" i="2"/>
  <c r="R3663" i="2"/>
  <c r="R3671" i="2"/>
  <c r="R3679" i="2"/>
  <c r="R3683" i="2"/>
  <c r="R3691" i="2"/>
  <c r="R3699" i="2"/>
  <c r="R3707" i="2"/>
  <c r="R3715" i="2"/>
  <c r="R3723" i="2"/>
  <c r="R3731" i="2"/>
  <c r="R3739" i="2"/>
  <c r="R3747" i="2"/>
  <c r="R3755" i="2"/>
  <c r="R3763" i="2"/>
  <c r="R3771" i="2"/>
  <c r="R3779" i="2"/>
  <c r="R3787" i="2"/>
  <c r="R3795" i="2"/>
  <c r="R3799" i="2"/>
  <c r="R3807" i="2"/>
  <c r="R3815" i="2"/>
  <c r="R3823" i="2"/>
  <c r="R3827" i="2"/>
  <c r="R3835" i="2"/>
  <c r="R3847" i="2"/>
  <c r="R3851" i="2"/>
  <c r="R3859" i="2"/>
  <c r="R3867" i="2"/>
  <c r="R3875" i="2"/>
  <c r="R3883" i="2"/>
  <c r="R3887" i="2"/>
  <c r="R3895" i="2"/>
  <c r="R3903" i="2"/>
  <c r="R3911" i="2"/>
  <c r="R3919" i="2"/>
  <c r="R3927" i="2"/>
  <c r="R3935" i="2"/>
  <c r="R3939" i="2"/>
  <c r="R3947" i="2"/>
  <c r="R3955" i="2"/>
  <c r="R3963" i="2"/>
  <c r="R3971" i="2"/>
  <c r="R3979" i="2"/>
  <c r="R3987" i="2"/>
  <c r="R3995" i="2"/>
  <c r="R4003" i="2"/>
  <c r="R4011" i="2"/>
  <c r="R4019" i="2"/>
  <c r="R4149" i="2"/>
  <c r="R4169" i="2"/>
  <c r="R4201" i="2"/>
  <c r="R4493" i="2"/>
  <c r="R4501" i="2"/>
  <c r="R4525" i="2"/>
  <c r="R4533" i="2"/>
  <c r="R4541" i="2"/>
  <c r="R2685" i="2"/>
  <c r="R2717" i="2"/>
  <c r="R2749" i="2"/>
  <c r="R2781" i="2"/>
  <c r="R2813" i="2"/>
  <c r="R2845" i="2"/>
  <c r="R2877" i="2"/>
  <c r="R2909" i="2"/>
  <c r="R2941" i="2"/>
  <c r="R2973" i="2"/>
  <c r="R3005" i="2"/>
  <c r="R3037" i="2"/>
  <c r="R3069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3754" i="2"/>
  <c r="R3758" i="2"/>
  <c r="R3762" i="2"/>
  <c r="R3766" i="2"/>
  <c r="R3770" i="2"/>
  <c r="R3774" i="2"/>
  <c r="R3778" i="2"/>
  <c r="R3782" i="2"/>
  <c r="R3786" i="2"/>
  <c r="R3790" i="2"/>
  <c r="R3794" i="2"/>
  <c r="R3798" i="2"/>
  <c r="R3802" i="2"/>
  <c r="R3806" i="2"/>
  <c r="R3810" i="2"/>
  <c r="R3814" i="2"/>
  <c r="R3818" i="2"/>
  <c r="R3822" i="2"/>
  <c r="R3826" i="2"/>
  <c r="R3834" i="2"/>
  <c r="R3838" i="2"/>
  <c r="R3842" i="2"/>
  <c r="R3846" i="2"/>
  <c r="R3854" i="2"/>
  <c r="R3858" i="2"/>
  <c r="R3866" i="2"/>
  <c r="R3874" i="2"/>
  <c r="R3882" i="2"/>
  <c r="R3890" i="2"/>
  <c r="R3898" i="2"/>
  <c r="R3906" i="2"/>
  <c r="R3914" i="2"/>
  <c r="R3918" i="2"/>
  <c r="R3926" i="2"/>
  <c r="R3934" i="2"/>
  <c r="R3942" i="2"/>
  <c r="R3950" i="2"/>
  <c r="R3958" i="2"/>
  <c r="R3966" i="2"/>
  <c r="R3974" i="2"/>
  <c r="R3982" i="2"/>
  <c r="R3990" i="2"/>
  <c r="R3998" i="2"/>
  <c r="R4006" i="2"/>
  <c r="R4014" i="2"/>
  <c r="R4022" i="2"/>
  <c r="R4146" i="2"/>
  <c r="R4150" i="2"/>
  <c r="R4162" i="2"/>
  <c r="R4166" i="2"/>
  <c r="R4178" i="2"/>
  <c r="R4182" i="2"/>
  <c r="R4194" i="2"/>
  <c r="R4198" i="2"/>
  <c r="R4210" i="2"/>
  <c r="R4214" i="2"/>
  <c r="R4226" i="2"/>
  <c r="R4234" i="2"/>
  <c r="R4238" i="2"/>
  <c r="R4250" i="2"/>
  <c r="R4254" i="2"/>
  <c r="R4266" i="2"/>
  <c r="R4270" i="2"/>
  <c r="R4282" i="2"/>
  <c r="R4286" i="2"/>
  <c r="R4290" i="2"/>
  <c r="R4298" i="2"/>
  <c r="R4306" i="2"/>
  <c r="R4310" i="2"/>
  <c r="R4322" i="2"/>
  <c r="R4326" i="2"/>
  <c r="R4338" i="2"/>
  <c r="R4342" i="2"/>
  <c r="R4354" i="2"/>
  <c r="R4358" i="2"/>
  <c r="R4370" i="2"/>
  <c r="R4374" i="2"/>
  <c r="R4386" i="2"/>
  <c r="R4390" i="2"/>
  <c r="R4402" i="2"/>
  <c r="R4406" i="2"/>
  <c r="R4418" i="2"/>
  <c r="R4422" i="2"/>
  <c r="R4434" i="2"/>
  <c r="R4438" i="2"/>
  <c r="R4442" i="2"/>
  <c r="R4446" i="2"/>
  <c r="R4458" i="2"/>
  <c r="R4462" i="2"/>
  <c r="R4470" i="2"/>
  <c r="R4482" i="2"/>
  <c r="R4486" i="2"/>
  <c r="R4498" i="2"/>
  <c r="R4502" i="2"/>
  <c r="R4514" i="2"/>
  <c r="R4518" i="2"/>
  <c r="R4530" i="2"/>
  <c r="R4534" i="2"/>
  <c r="R4546" i="2"/>
  <c r="R4550" i="2"/>
  <c r="R2669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200" i="2"/>
  <c r="R4208" i="2"/>
  <c r="R4220" i="2"/>
  <c r="R4232" i="2"/>
  <c r="R4240" i="2"/>
  <c r="R4252" i="2"/>
  <c r="R4264" i="2"/>
  <c r="R4276" i="2"/>
  <c r="R4284" i="2"/>
  <c r="R4292" i="2"/>
  <c r="R4304" i="2"/>
  <c r="R4312" i="2"/>
  <c r="R4320" i="2"/>
  <c r="R4328" i="2"/>
  <c r="R4336" i="2"/>
  <c r="R4348" i="2"/>
  <c r="R4356" i="2"/>
  <c r="R4364" i="2"/>
  <c r="R4372" i="2"/>
  <c r="R4384" i="2"/>
  <c r="R4392" i="2"/>
  <c r="R4404" i="2"/>
  <c r="R4412" i="2"/>
  <c r="R4420" i="2"/>
  <c r="R4432" i="2"/>
  <c r="R4440" i="2"/>
  <c r="R4448" i="2"/>
  <c r="R4456" i="2"/>
  <c r="R4464" i="2"/>
  <c r="R4476" i="2"/>
  <c r="R4484" i="2"/>
  <c r="R4492" i="2"/>
  <c r="R4500" i="2"/>
  <c r="R4508" i="2"/>
  <c r="R4516" i="2"/>
  <c r="R4524" i="2"/>
  <c r="R4532" i="2"/>
  <c r="R4540" i="2"/>
  <c r="R4556" i="2"/>
  <c r="R2613" i="2"/>
  <c r="R2645" i="2"/>
  <c r="R2677" i="2"/>
  <c r="R3079" i="2"/>
  <c r="R3083" i="2"/>
  <c r="R3089" i="2"/>
  <c r="R3093" i="2"/>
  <c r="R3097" i="2"/>
  <c r="R3101" i="2"/>
  <c r="R3105" i="2"/>
  <c r="R3109" i="2"/>
  <c r="R3111" i="2"/>
  <c r="R3115" i="2"/>
  <c r="R3121" i="2"/>
  <c r="R3125" i="2"/>
  <c r="R3129" i="2"/>
  <c r="R3133" i="2"/>
  <c r="R3137" i="2"/>
  <c r="R3141" i="2"/>
  <c r="R3145" i="2"/>
  <c r="R3149" i="2"/>
  <c r="R3153" i="2"/>
  <c r="R3157" i="2"/>
  <c r="R3161" i="2"/>
  <c r="R3167" i="2"/>
  <c r="R3171" i="2"/>
  <c r="R3175" i="2"/>
  <c r="R3179" i="2"/>
  <c r="R3181" i="2"/>
  <c r="R3185" i="2"/>
  <c r="R3191" i="2"/>
  <c r="R3195" i="2"/>
  <c r="R3199" i="2"/>
  <c r="R3203" i="2"/>
  <c r="R3207" i="2"/>
  <c r="R3211" i="2"/>
  <c r="R3215" i="2"/>
  <c r="R3219" i="2"/>
  <c r="R3225" i="2"/>
  <c r="R3229" i="2"/>
  <c r="R3233" i="2"/>
  <c r="R3237" i="2"/>
  <c r="R3241" i="2"/>
  <c r="R3245" i="2"/>
  <c r="R3249" i="2"/>
  <c r="R3255" i="2"/>
  <c r="R3263" i="2"/>
  <c r="R3271" i="2"/>
  <c r="R3283" i="2"/>
  <c r="R3291" i="2"/>
  <c r="R3299" i="2"/>
  <c r="R3307" i="2"/>
  <c r="R3319" i="2"/>
  <c r="R3327" i="2"/>
  <c r="R3339" i="2"/>
  <c r="R3347" i="2"/>
  <c r="R3359" i="2"/>
  <c r="R3363" i="2"/>
  <c r="R3371" i="2"/>
  <c r="R3383" i="2"/>
  <c r="R3391" i="2"/>
  <c r="R3403" i="2"/>
  <c r="R3411" i="2"/>
  <c r="R3423" i="2"/>
  <c r="R3431" i="2"/>
  <c r="R3439" i="2"/>
  <c r="R3447" i="2"/>
  <c r="R3455" i="2"/>
  <c r="R3463" i="2"/>
  <c r="R3475" i="2"/>
  <c r="R3483" i="2"/>
  <c r="R3491" i="2"/>
  <c r="R3503" i="2"/>
  <c r="R3511" i="2"/>
  <c r="R3519" i="2"/>
  <c r="R3523" i="2"/>
  <c r="R3535" i="2"/>
  <c r="R3539" i="2"/>
  <c r="R3551" i="2"/>
  <c r="R3563" i="2"/>
  <c r="R3571" i="2"/>
  <c r="R3579" i="2"/>
  <c r="R3587" i="2"/>
  <c r="R3595" i="2"/>
  <c r="R3603" i="2"/>
  <c r="R3611" i="2"/>
  <c r="R3619" i="2"/>
  <c r="R3627" i="2"/>
  <c r="R3635" i="2"/>
  <c r="R3643" i="2"/>
  <c r="R3651" i="2"/>
  <c r="R3659" i="2"/>
  <c r="R3667" i="2"/>
  <c r="R3675" i="2"/>
  <c r="R3687" i="2"/>
  <c r="R3695" i="2"/>
  <c r="R3703" i="2"/>
  <c r="R3711" i="2"/>
  <c r="R3719" i="2"/>
  <c r="R3727" i="2"/>
  <c r="R3735" i="2"/>
  <c r="R3743" i="2"/>
  <c r="R3751" i="2"/>
  <c r="R3759" i="2"/>
  <c r="R3767" i="2"/>
  <c r="R3775" i="2"/>
  <c r="R3783" i="2"/>
  <c r="R3791" i="2"/>
  <c r="R3803" i="2"/>
  <c r="R3811" i="2"/>
  <c r="R3819" i="2"/>
  <c r="R3831" i="2"/>
  <c r="R3839" i="2"/>
  <c r="R3843" i="2"/>
  <c r="R3855" i="2"/>
  <c r="R3863" i="2"/>
  <c r="R3871" i="2"/>
  <c r="R3879" i="2"/>
  <c r="R3891" i="2"/>
  <c r="R3899" i="2"/>
  <c r="R3907" i="2"/>
  <c r="R3915" i="2"/>
  <c r="R3923" i="2"/>
  <c r="R3931" i="2"/>
  <c r="R3943" i="2"/>
  <c r="R3951" i="2"/>
  <c r="R3959" i="2"/>
  <c r="R3967" i="2"/>
  <c r="R3975" i="2"/>
  <c r="R3983" i="2"/>
  <c r="R3991" i="2"/>
  <c r="R3999" i="2"/>
  <c r="R4007" i="2"/>
  <c r="R4015" i="2"/>
  <c r="R4023" i="2"/>
  <c r="R4145" i="2"/>
  <c r="R4153" i="2"/>
  <c r="R4157" i="2"/>
  <c r="R4161" i="2"/>
  <c r="R4165" i="2"/>
  <c r="R4173" i="2"/>
  <c r="R4177" i="2"/>
  <c r="R4181" i="2"/>
  <c r="R4185" i="2"/>
  <c r="R4189" i="2"/>
  <c r="R4193" i="2"/>
  <c r="R4197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7" i="2"/>
  <c r="R4505" i="2"/>
  <c r="R4509" i="2"/>
  <c r="R4513" i="2"/>
  <c r="R4517" i="2"/>
  <c r="R4521" i="2"/>
  <c r="R4529" i="2"/>
  <c r="R4537" i="2"/>
  <c r="R4545" i="2"/>
  <c r="R4549" i="2"/>
  <c r="R4553" i="2"/>
  <c r="R4557" i="2"/>
  <c r="R2701" i="2"/>
  <c r="R2733" i="2"/>
  <c r="R2765" i="2"/>
  <c r="R2797" i="2"/>
  <c r="R2829" i="2"/>
  <c r="R2861" i="2"/>
  <c r="R2893" i="2"/>
  <c r="R2925" i="2"/>
  <c r="R2957" i="2"/>
  <c r="R2989" i="2"/>
  <c r="R3021" i="2"/>
  <c r="R3053" i="2"/>
  <c r="R3830" i="2"/>
  <c r="R3850" i="2"/>
  <c r="R3862" i="2"/>
  <c r="R3870" i="2"/>
  <c r="R3878" i="2"/>
  <c r="R3886" i="2"/>
  <c r="R3894" i="2"/>
  <c r="R3902" i="2"/>
  <c r="R3910" i="2"/>
  <c r="R3922" i="2"/>
  <c r="R3930" i="2"/>
  <c r="R3938" i="2"/>
  <c r="R3946" i="2"/>
  <c r="R3954" i="2"/>
  <c r="R3962" i="2"/>
  <c r="R3970" i="2"/>
  <c r="R3978" i="2"/>
  <c r="R3986" i="2"/>
  <c r="R3994" i="2"/>
  <c r="R4002" i="2"/>
  <c r="R4010" i="2"/>
  <c r="R4018" i="2"/>
  <c r="R4154" i="2"/>
  <c r="R4158" i="2"/>
  <c r="R4170" i="2"/>
  <c r="R4174" i="2"/>
  <c r="R4186" i="2"/>
  <c r="R4190" i="2"/>
  <c r="R4202" i="2"/>
  <c r="R4206" i="2"/>
  <c r="R4218" i="2"/>
  <c r="R4222" i="2"/>
  <c r="R4230" i="2"/>
  <c r="R4242" i="2"/>
  <c r="R4246" i="2"/>
  <c r="R4258" i="2"/>
  <c r="R4262" i="2"/>
  <c r="R4274" i="2"/>
  <c r="R4278" i="2"/>
  <c r="R4294" i="2"/>
  <c r="R4302" i="2"/>
  <c r="R4314" i="2"/>
  <c r="R4318" i="2"/>
  <c r="R4330" i="2"/>
  <c r="R4334" i="2"/>
  <c r="R4346" i="2"/>
  <c r="R4350" i="2"/>
  <c r="R4362" i="2"/>
  <c r="R4366" i="2"/>
  <c r="R4378" i="2"/>
  <c r="R4382" i="2"/>
  <c r="R4394" i="2"/>
  <c r="R4398" i="2"/>
  <c r="R4410" i="2"/>
  <c r="R4414" i="2"/>
  <c r="R4426" i="2"/>
  <c r="R4430" i="2"/>
  <c r="R4450" i="2"/>
  <c r="R4454" i="2"/>
  <c r="R4466" i="2"/>
  <c r="R4474" i="2"/>
  <c r="R4478" i="2"/>
  <c r="R4490" i="2"/>
  <c r="R4494" i="2"/>
  <c r="R4506" i="2"/>
  <c r="R4510" i="2"/>
  <c r="R4522" i="2"/>
  <c r="R4526" i="2"/>
  <c r="R4538" i="2"/>
  <c r="R4542" i="2"/>
  <c r="R4554" i="2"/>
  <c r="R4558" i="2"/>
  <c r="R4555" i="2"/>
  <c r="R4315" i="2"/>
  <c r="R4503" i="2"/>
  <c r="R4475" i="2"/>
  <c r="R4235" i="2"/>
  <c r="R4423" i="2"/>
  <c r="R4231" i="2"/>
  <c r="R4547" i="2"/>
  <c r="R4483" i="2"/>
  <c r="R4419" i="2"/>
  <c r="R4355" i="2"/>
  <c r="R4291" i="2"/>
  <c r="R4227" i="2"/>
  <c r="R4163" i="2"/>
  <c r="R4459" i="2"/>
  <c r="R4331" i="2"/>
  <c r="R4171" i="2"/>
  <c r="R4134" i="2"/>
  <c r="R4118" i="2"/>
  <c r="R4102" i="2"/>
  <c r="R4086" i="2"/>
  <c r="R4070" i="2"/>
  <c r="R4054" i="2"/>
  <c r="R4038" i="2"/>
  <c r="R4519" i="2"/>
  <c r="R4391" i="2"/>
  <c r="R4263" i="2"/>
  <c r="R4543" i="2"/>
  <c r="R4479" i="2"/>
  <c r="R4415" i="2"/>
  <c r="R4351" i="2"/>
  <c r="R4287" i="2"/>
  <c r="R4223" i="2"/>
  <c r="R4159" i="2"/>
  <c r="R4124" i="2"/>
  <c r="R4092" i="2"/>
  <c r="R4060" i="2"/>
  <c r="R4028" i="2"/>
  <c r="R3222" i="2"/>
  <c r="R3052" i="2"/>
  <c r="R2988" i="2"/>
  <c r="R2924" i="2"/>
  <c r="R2860" i="2"/>
  <c r="R2796" i="2"/>
  <c r="R2732" i="2"/>
  <c r="R2616" i="2"/>
  <c r="R4116" i="2"/>
  <c r="R4084" i="2"/>
  <c r="R4052" i="2"/>
  <c r="R3250" i="2"/>
  <c r="R3044" i="2"/>
  <c r="R2980" i="2"/>
  <c r="R2916" i="2"/>
  <c r="R2852" i="2"/>
  <c r="R2788" i="2"/>
  <c r="R2724" i="2"/>
  <c r="R2632" i="2"/>
  <c r="R4024" i="2"/>
  <c r="R4020" i="2"/>
  <c r="R4016" i="2"/>
  <c r="R4012" i="2"/>
  <c r="R4008" i="2"/>
  <c r="R4004" i="2"/>
  <c r="R4000" i="2"/>
  <c r="R3996" i="2"/>
  <c r="R3992" i="2"/>
  <c r="R3988" i="2"/>
  <c r="R3984" i="2"/>
  <c r="R3980" i="2"/>
  <c r="R3976" i="2"/>
  <c r="R3972" i="2"/>
  <c r="R3968" i="2"/>
  <c r="R3964" i="2"/>
  <c r="R3960" i="2"/>
  <c r="R3956" i="2"/>
  <c r="R3952" i="2"/>
  <c r="R3948" i="2"/>
  <c r="R3944" i="2"/>
  <c r="R3940" i="2"/>
  <c r="R3936" i="2"/>
  <c r="R3932" i="2"/>
  <c r="R3928" i="2"/>
  <c r="R3924" i="2"/>
  <c r="R3920" i="2"/>
  <c r="R3916" i="2"/>
  <c r="R3912" i="2"/>
  <c r="R3908" i="2"/>
  <c r="R3904" i="2"/>
  <c r="R3900" i="2"/>
  <c r="R3896" i="2"/>
  <c r="R3892" i="2"/>
  <c r="R3888" i="2"/>
  <c r="R3884" i="2"/>
  <c r="R3880" i="2"/>
  <c r="R3876" i="2"/>
  <c r="R3872" i="2"/>
  <c r="R3868" i="2"/>
  <c r="R3864" i="2"/>
  <c r="R3860" i="2"/>
  <c r="R3856" i="2"/>
  <c r="R3852" i="2"/>
  <c r="R3848" i="2"/>
  <c r="R3844" i="2"/>
  <c r="R3840" i="2"/>
  <c r="R3836" i="2"/>
  <c r="R3832" i="2"/>
  <c r="R3828" i="2"/>
  <c r="R3824" i="2"/>
  <c r="R3820" i="2"/>
  <c r="R3816" i="2"/>
  <c r="R3812" i="2"/>
  <c r="R3808" i="2"/>
  <c r="R3804" i="2"/>
  <c r="R3800" i="2"/>
  <c r="R3796" i="2"/>
  <c r="R3792" i="2"/>
  <c r="R3788" i="2"/>
  <c r="R3784" i="2"/>
  <c r="R3780" i="2"/>
  <c r="R3776" i="2"/>
  <c r="R3772" i="2"/>
  <c r="R3768" i="2"/>
  <c r="R3764" i="2"/>
  <c r="R3760" i="2"/>
  <c r="R3756" i="2"/>
  <c r="R3752" i="2"/>
  <c r="R3748" i="2"/>
  <c r="R3744" i="2"/>
  <c r="R3740" i="2"/>
  <c r="R3736" i="2"/>
  <c r="R3732" i="2"/>
  <c r="R3728" i="2"/>
  <c r="R3724" i="2"/>
  <c r="R3720" i="2"/>
  <c r="R3716" i="2"/>
  <c r="R3712" i="2"/>
  <c r="R3708" i="2"/>
  <c r="R3704" i="2"/>
  <c r="R3700" i="2"/>
  <c r="R3696" i="2"/>
  <c r="R3692" i="2"/>
  <c r="R3688" i="2"/>
  <c r="R3684" i="2"/>
  <c r="R3680" i="2"/>
  <c r="R3676" i="2"/>
  <c r="R3672" i="2"/>
  <c r="R3668" i="2"/>
  <c r="R3664" i="2"/>
  <c r="R3660" i="2"/>
  <c r="R3656" i="2"/>
  <c r="R3652" i="2"/>
  <c r="R3648" i="2"/>
  <c r="R3644" i="2"/>
  <c r="R3640" i="2"/>
  <c r="R3636" i="2"/>
  <c r="R3632" i="2"/>
  <c r="R3628" i="2"/>
  <c r="R3624" i="2"/>
  <c r="R3620" i="2"/>
  <c r="R3616" i="2"/>
  <c r="R3612" i="2"/>
  <c r="R3608" i="2"/>
  <c r="R3604" i="2"/>
  <c r="R3600" i="2"/>
  <c r="R3596" i="2"/>
  <c r="R3592" i="2"/>
  <c r="R3588" i="2"/>
  <c r="R3584" i="2"/>
  <c r="R3580" i="2"/>
  <c r="R3576" i="2"/>
  <c r="R3572" i="2"/>
  <c r="R3568" i="2"/>
  <c r="R3564" i="2"/>
  <c r="R3560" i="2"/>
  <c r="R3556" i="2"/>
  <c r="R3552" i="2"/>
  <c r="R3548" i="2"/>
  <c r="R3544" i="2"/>
  <c r="R3540" i="2"/>
  <c r="R3536" i="2"/>
  <c r="R3532" i="2"/>
  <c r="R3528" i="2"/>
  <c r="R3524" i="2"/>
  <c r="R3520" i="2"/>
  <c r="R3516" i="2"/>
  <c r="R3512" i="2"/>
  <c r="R3508" i="2"/>
  <c r="R3504" i="2"/>
  <c r="R3500" i="2"/>
  <c r="R3496" i="2"/>
  <c r="R3492" i="2"/>
  <c r="R3488" i="2"/>
  <c r="R3484" i="2"/>
  <c r="R3480" i="2"/>
  <c r="R3476" i="2"/>
  <c r="R3472" i="2"/>
  <c r="R3468" i="2"/>
  <c r="R3464" i="2"/>
  <c r="R3460" i="2"/>
  <c r="R3456" i="2"/>
  <c r="R3452" i="2"/>
  <c r="R3448" i="2"/>
  <c r="R3444" i="2"/>
  <c r="R3440" i="2"/>
  <c r="R3436" i="2"/>
  <c r="R3432" i="2"/>
  <c r="R3428" i="2"/>
  <c r="R3424" i="2"/>
  <c r="R3420" i="2"/>
  <c r="R3416" i="2"/>
  <c r="R3412" i="2"/>
  <c r="R3408" i="2"/>
  <c r="R3404" i="2"/>
  <c r="R3400" i="2"/>
  <c r="R3396" i="2"/>
  <c r="R3392" i="2"/>
  <c r="R3388" i="2"/>
  <c r="R3384" i="2"/>
  <c r="R3380" i="2"/>
  <c r="R3376" i="2"/>
  <c r="R3372" i="2"/>
  <c r="R3368" i="2"/>
  <c r="R3364" i="2"/>
  <c r="R3360" i="2"/>
  <c r="R3356" i="2"/>
  <c r="R3352" i="2"/>
  <c r="R3348" i="2"/>
  <c r="R3344" i="2"/>
  <c r="R3340" i="2"/>
  <c r="R3336" i="2"/>
  <c r="R3332" i="2"/>
  <c r="R3328" i="2"/>
  <c r="R3324" i="2"/>
  <c r="R3320" i="2"/>
  <c r="R3316" i="2"/>
  <c r="R3312" i="2"/>
  <c r="R3308" i="2"/>
  <c r="R3304" i="2"/>
  <c r="R3300" i="2"/>
  <c r="R3296" i="2"/>
  <c r="R3292" i="2"/>
  <c r="R3288" i="2"/>
  <c r="R3284" i="2"/>
  <c r="R3280" i="2"/>
  <c r="R3276" i="2"/>
  <c r="R3272" i="2"/>
  <c r="R3268" i="2"/>
  <c r="R3264" i="2"/>
  <c r="R3260" i="2"/>
  <c r="R3256" i="2"/>
  <c r="R3252" i="2"/>
  <c r="R2656" i="2"/>
  <c r="R2624" i="2"/>
  <c r="R2680" i="2"/>
  <c r="R2668" i="2"/>
  <c r="R3218" i="2"/>
  <c r="R3210" i="2"/>
  <c r="R3202" i="2"/>
  <c r="R3194" i="2"/>
  <c r="R3186" i="2"/>
  <c r="R3178" i="2"/>
  <c r="R3170" i="2"/>
  <c r="R3162" i="2"/>
  <c r="R3154" i="2"/>
  <c r="R3146" i="2"/>
  <c r="R3138" i="2"/>
  <c r="R3130" i="2"/>
  <c r="R3122" i="2"/>
  <c r="R3114" i="2"/>
  <c r="R3106" i="2"/>
  <c r="R3098" i="2"/>
  <c r="R3090" i="2"/>
  <c r="R3082" i="2"/>
  <c r="R3074" i="2"/>
  <c r="R3058" i="2"/>
  <c r="R3042" i="2"/>
  <c r="R3026" i="2"/>
  <c r="R3010" i="2"/>
  <c r="R2994" i="2"/>
  <c r="R2978" i="2"/>
  <c r="R2962" i="2"/>
  <c r="R2946" i="2"/>
  <c r="R2930" i="2"/>
  <c r="R2914" i="2"/>
  <c r="R2898" i="2"/>
  <c r="R2882" i="2"/>
  <c r="R2866" i="2"/>
  <c r="R2850" i="2"/>
  <c r="R2834" i="2"/>
  <c r="R2818" i="2"/>
  <c r="R2802" i="2"/>
  <c r="R2786" i="2"/>
  <c r="R2770" i="2"/>
  <c r="R2754" i="2"/>
  <c r="R2738" i="2"/>
  <c r="R2722" i="2"/>
  <c r="R2706" i="2"/>
  <c r="R2690" i="2"/>
  <c r="R2682" i="2"/>
  <c r="R2666" i="2"/>
  <c r="R2650" i="2"/>
  <c r="R2634" i="2"/>
  <c r="R2618" i="2"/>
  <c r="R2602" i="2"/>
  <c r="R2596" i="2"/>
  <c r="R2586" i="2"/>
  <c r="R2580" i="2"/>
  <c r="R2570" i="2"/>
  <c r="R2564" i="2"/>
  <c r="R2554" i="2"/>
  <c r="R2548" i="2"/>
  <c r="R2538" i="2"/>
  <c r="R2532" i="2"/>
  <c r="R2522" i="2"/>
  <c r="R2516" i="2"/>
  <c r="R2506" i="2"/>
  <c r="R2500" i="2"/>
  <c r="R2490" i="2"/>
  <c r="R2484" i="2"/>
  <c r="R2474" i="2"/>
  <c r="R2468" i="2"/>
  <c r="R2458" i="2"/>
  <c r="R2452" i="2"/>
  <c r="R2442" i="2"/>
  <c r="R2436" i="2"/>
  <c r="R2426" i="2"/>
  <c r="R2420" i="2"/>
  <c r="R2410" i="2"/>
  <c r="R2404" i="2"/>
  <c r="R2394" i="2"/>
  <c r="R2388" i="2"/>
  <c r="R2378" i="2"/>
  <c r="R2372" i="2"/>
  <c r="R2362" i="2"/>
  <c r="R2356" i="2"/>
  <c r="R2346" i="2"/>
  <c r="R2340" i="2"/>
  <c r="R2330" i="2"/>
  <c r="R2324" i="2"/>
  <c r="R2306" i="2"/>
  <c r="R2290" i="2"/>
  <c r="R2274" i="2"/>
  <c r="R2258" i="2"/>
  <c r="R2242" i="2"/>
  <c r="R2226" i="2"/>
  <c r="R2210" i="2"/>
  <c r="R2194" i="2"/>
  <c r="R2178" i="2"/>
  <c r="R2162" i="2"/>
  <c r="R2146" i="2"/>
  <c r="R2130" i="2"/>
  <c r="R2114" i="2"/>
  <c r="R2098" i="2"/>
  <c r="R2082" i="2"/>
  <c r="R2066" i="2"/>
  <c r="R2050" i="2"/>
  <c r="R2034" i="2"/>
  <c r="R2018" i="2"/>
  <c r="R2002" i="2"/>
  <c r="R1986" i="2"/>
  <c r="R1970" i="2"/>
  <c r="R1954" i="2"/>
  <c r="R1938" i="2"/>
  <c r="R1922" i="2"/>
  <c r="R1906" i="2"/>
  <c r="R1890" i="2"/>
  <c r="R1874" i="2"/>
  <c r="R1858" i="2"/>
  <c r="R1842" i="2"/>
  <c r="R1826" i="2"/>
  <c r="R1810" i="2"/>
  <c r="R1794" i="2"/>
  <c r="R1778" i="2"/>
  <c r="R1762" i="2"/>
  <c r="R1746" i="2"/>
  <c r="R1730" i="2"/>
  <c r="R1714" i="2"/>
  <c r="R1698" i="2"/>
  <c r="R1682" i="2"/>
  <c r="R1666" i="2"/>
  <c r="R1650" i="2"/>
  <c r="R1634" i="2"/>
  <c r="R1619" i="2"/>
  <c r="R1609" i="2"/>
  <c r="R1603" i="2"/>
  <c r="R1593" i="2"/>
  <c r="R1587" i="2"/>
  <c r="R1577" i="2"/>
  <c r="R1571" i="2"/>
  <c r="R1561" i="2"/>
  <c r="R1555" i="2"/>
  <c r="R1545" i="2"/>
  <c r="R1539" i="2"/>
  <c r="R1529" i="2"/>
  <c r="R1523" i="2"/>
  <c r="R1513" i="2"/>
  <c r="R1507" i="2"/>
  <c r="R1497" i="2"/>
  <c r="R1491" i="2"/>
  <c r="R1481" i="2"/>
  <c r="R1475" i="2"/>
  <c r="R1465" i="2"/>
  <c r="R1459" i="2"/>
  <c r="R1449" i="2"/>
  <c r="R2304" i="2"/>
  <c r="R2288" i="2"/>
  <c r="R2272" i="2"/>
  <c r="R2256" i="2"/>
  <c r="R2240" i="2"/>
  <c r="R2224" i="2"/>
  <c r="R2208" i="2"/>
  <c r="R2192" i="2"/>
  <c r="R2176" i="2"/>
  <c r="R2160" i="2"/>
  <c r="R2144" i="2"/>
  <c r="R2128" i="2"/>
  <c r="R2112" i="2"/>
  <c r="R2096" i="2"/>
  <c r="R2080" i="2"/>
  <c r="R2064" i="2"/>
  <c r="R2048" i="2"/>
  <c r="R2032" i="2"/>
  <c r="R2016" i="2"/>
  <c r="R2000" i="2"/>
  <c r="R1984" i="2"/>
  <c r="R1968" i="2"/>
  <c r="R1952" i="2"/>
  <c r="R1936" i="2"/>
  <c r="R1920" i="2"/>
  <c r="R1904" i="2"/>
  <c r="R1888" i="2"/>
  <c r="R1872" i="2"/>
  <c r="R1856" i="2"/>
  <c r="R1840" i="2"/>
  <c r="R1824" i="2"/>
  <c r="R1808" i="2"/>
  <c r="R1792" i="2"/>
  <c r="R1776" i="2"/>
  <c r="R1760" i="2"/>
  <c r="R1744" i="2"/>
  <c r="R1728" i="2"/>
  <c r="R1712" i="2"/>
  <c r="R1696" i="2"/>
  <c r="R1680" i="2"/>
  <c r="R1664" i="2"/>
  <c r="R1648" i="2"/>
  <c r="R1632" i="2"/>
  <c r="R1123" i="2"/>
  <c r="R1119" i="2"/>
  <c r="R1115" i="2"/>
  <c r="R1111" i="2"/>
  <c r="R1107" i="2"/>
  <c r="R1103" i="2"/>
  <c r="R1099" i="2"/>
  <c r="R1095" i="2"/>
  <c r="R1091" i="2"/>
  <c r="R1087" i="2"/>
  <c r="R1083" i="2"/>
  <c r="R1079" i="2"/>
  <c r="R1075" i="2"/>
  <c r="R1071" i="2"/>
  <c r="R1067" i="2"/>
  <c r="R1063" i="2"/>
  <c r="R1059" i="2"/>
  <c r="R1055" i="2"/>
  <c r="R1051" i="2"/>
  <c r="R1277" i="2"/>
  <c r="R1269" i="2"/>
  <c r="R1261" i="2"/>
  <c r="R1253" i="2"/>
  <c r="R1245" i="2"/>
  <c r="R1237" i="2"/>
  <c r="R1229" i="2"/>
  <c r="R1221" i="2"/>
  <c r="R1213" i="2"/>
  <c r="R1205" i="2"/>
  <c r="R1197" i="2"/>
  <c r="R1189" i="2"/>
  <c r="R1181" i="2"/>
  <c r="R1173" i="2"/>
  <c r="R1165" i="2"/>
  <c r="R1157" i="2"/>
  <c r="R1149" i="2"/>
  <c r="R1141" i="2"/>
  <c r="R1133" i="2"/>
  <c r="R3244" i="2"/>
  <c r="R3236" i="2"/>
  <c r="R3228" i="2"/>
  <c r="R3220" i="2"/>
  <c r="R3064" i="2"/>
  <c r="R3048" i="2"/>
  <c r="R3032" i="2"/>
  <c r="R3016" i="2"/>
  <c r="R3000" i="2"/>
  <c r="R2984" i="2"/>
  <c r="R2968" i="2"/>
  <c r="R2952" i="2"/>
  <c r="R2936" i="2"/>
  <c r="R2920" i="2"/>
  <c r="R2904" i="2"/>
  <c r="R2888" i="2"/>
  <c r="R2872" i="2"/>
  <c r="R2856" i="2"/>
  <c r="R2840" i="2"/>
  <c r="R2824" i="2"/>
  <c r="R2808" i="2"/>
  <c r="R2792" i="2"/>
  <c r="R2776" i="2"/>
  <c r="R2760" i="2"/>
  <c r="R2744" i="2"/>
  <c r="R2728" i="2"/>
  <c r="R2712" i="2"/>
  <c r="R2696" i="2"/>
  <c r="R2644" i="2"/>
  <c r="R2628" i="2"/>
  <c r="R2612" i="2"/>
  <c r="R2662" i="2"/>
  <c r="R2630" i="2"/>
  <c r="R2606" i="2"/>
  <c r="R2574" i="2"/>
  <c r="R2568" i="2"/>
  <c r="R2542" i="2"/>
  <c r="R2536" i="2"/>
  <c r="R2510" i="2"/>
  <c r="R2504" i="2"/>
  <c r="R2478" i="2"/>
  <c r="R2472" i="2"/>
  <c r="R2446" i="2"/>
  <c r="R2440" i="2"/>
  <c r="R2408" i="2"/>
  <c r="R2398" i="2"/>
  <c r="R2392" i="2"/>
  <c r="R2376" i="2"/>
  <c r="R2366" i="2"/>
  <c r="R2360" i="2"/>
  <c r="R2350" i="2"/>
  <c r="R2344" i="2"/>
  <c r="R2318" i="2"/>
  <c r="R2302" i="2"/>
  <c r="R2270" i="2"/>
  <c r="R2254" i="2"/>
  <c r="R2222" i="2"/>
  <c r="R2190" i="2"/>
  <c r="R2158" i="2"/>
  <c r="R2126" i="2"/>
  <c r="R2094" i="2"/>
  <c r="R2062" i="2"/>
  <c r="R2030" i="2"/>
  <c r="R1998" i="2"/>
  <c r="R1966" i="2"/>
  <c r="R1934" i="2"/>
  <c r="R1902" i="2"/>
  <c r="R1870" i="2"/>
  <c r="R1838" i="2"/>
  <c r="R1806" i="2"/>
  <c r="R1774" i="2"/>
  <c r="R1742" i="2"/>
  <c r="R1710" i="2"/>
  <c r="R1678" i="2"/>
  <c r="R1646" i="2"/>
  <c r="R1597" i="2"/>
  <c r="R1591" i="2"/>
  <c r="R1581" i="2"/>
  <c r="R1575" i="2"/>
  <c r="R1559" i="2"/>
  <c r="R1549" i="2"/>
  <c r="R1543" i="2"/>
  <c r="R1533" i="2"/>
  <c r="R1527" i="2"/>
  <c r="R1501" i="2"/>
  <c r="R1495" i="2"/>
  <c r="R1469" i="2"/>
  <c r="R4539" i="2"/>
  <c r="R4299" i="2"/>
  <c r="R4487" i="2"/>
  <c r="R4379" i="2"/>
  <c r="R4551" i="2"/>
  <c r="R4375" i="2"/>
  <c r="R4215" i="2"/>
  <c r="R4531" i="2"/>
  <c r="R4467" i="2"/>
  <c r="R4403" i="2"/>
  <c r="R4339" i="2"/>
  <c r="R4275" i="2"/>
  <c r="R4211" i="2"/>
  <c r="R4147" i="2"/>
  <c r="R4411" i="2"/>
  <c r="R4283" i="2"/>
  <c r="R4155" i="2"/>
  <c r="R4130" i="2"/>
  <c r="R4114" i="2"/>
  <c r="R4098" i="2"/>
  <c r="R4082" i="2"/>
  <c r="R4066" i="2"/>
  <c r="R4050" i="2"/>
  <c r="R4034" i="2"/>
  <c r="R4471" i="2"/>
  <c r="R4343" i="2"/>
  <c r="R4247" i="2"/>
  <c r="R4527" i="2"/>
  <c r="R4463" i="2"/>
  <c r="R4399" i="2"/>
  <c r="R4335" i="2"/>
  <c r="R4271" i="2"/>
  <c r="R4207" i="2"/>
  <c r="R4143" i="2"/>
  <c r="R4120" i="2"/>
  <c r="R4088" i="2"/>
  <c r="R4056" i="2"/>
  <c r="R3246" i="2"/>
  <c r="R3060" i="2"/>
  <c r="R2996" i="2"/>
  <c r="R2932" i="2"/>
  <c r="R2868" i="2"/>
  <c r="R2804" i="2"/>
  <c r="R2740" i="2"/>
  <c r="R3068" i="2"/>
  <c r="R3004" i="2"/>
  <c r="R2940" i="2"/>
  <c r="R2876" i="2"/>
  <c r="R2812" i="2"/>
  <c r="R2748" i="2"/>
  <c r="R4112" i="2"/>
  <c r="R4080" i="2"/>
  <c r="R4048" i="2"/>
  <c r="R3242" i="2"/>
  <c r="R4135" i="2"/>
  <c r="R4127" i="2"/>
  <c r="R4119" i="2"/>
  <c r="R4111" i="2"/>
  <c r="R4103" i="2"/>
  <c r="R4095" i="2"/>
  <c r="R4087" i="2"/>
  <c r="R4079" i="2"/>
  <c r="R4071" i="2"/>
  <c r="R4063" i="2"/>
  <c r="R4055" i="2"/>
  <c r="R4047" i="2"/>
  <c r="R4039" i="2"/>
  <c r="R4031" i="2"/>
  <c r="R2676" i="2"/>
  <c r="R3070" i="2"/>
  <c r="R3054" i="2"/>
  <c r="R3038" i="2"/>
  <c r="R3022" i="2"/>
  <c r="R3006" i="2"/>
  <c r="R2990" i="2"/>
  <c r="R2974" i="2"/>
  <c r="R2958" i="2"/>
  <c r="R2942" i="2"/>
  <c r="R2926" i="2"/>
  <c r="R2910" i="2"/>
  <c r="R2894" i="2"/>
  <c r="R2878" i="2"/>
  <c r="R2862" i="2"/>
  <c r="R2846" i="2"/>
  <c r="R2830" i="2"/>
  <c r="R2814" i="2"/>
  <c r="R2798" i="2"/>
  <c r="R2782" i="2"/>
  <c r="R2766" i="2"/>
  <c r="R2750" i="2"/>
  <c r="R2734" i="2"/>
  <c r="R2718" i="2"/>
  <c r="R2702" i="2"/>
  <c r="R2686" i="2"/>
  <c r="R2603" i="2"/>
  <c r="R2595" i="2"/>
  <c r="R2587" i="2"/>
  <c r="R2579" i="2"/>
  <c r="R2571" i="2"/>
  <c r="R2563" i="2"/>
  <c r="R2555" i="2"/>
  <c r="R2547" i="2"/>
  <c r="R2539" i="2"/>
  <c r="R2531" i="2"/>
  <c r="R2523" i="2"/>
  <c r="R2515" i="2"/>
  <c r="R2507" i="2"/>
  <c r="R2499" i="2"/>
  <c r="R2491" i="2"/>
  <c r="R2483" i="2"/>
  <c r="R2475" i="2"/>
  <c r="R2467" i="2"/>
  <c r="R2459" i="2"/>
  <c r="R2451" i="2"/>
  <c r="R2443" i="2"/>
  <c r="R2435" i="2"/>
  <c r="R2427" i="2"/>
  <c r="R2419" i="2"/>
  <c r="R2411" i="2"/>
  <c r="R2403" i="2"/>
  <c r="R2395" i="2"/>
  <c r="R2387" i="2"/>
  <c r="R2379" i="2"/>
  <c r="R2371" i="2"/>
  <c r="R2363" i="2"/>
  <c r="R2355" i="2"/>
  <c r="R2347" i="2"/>
  <c r="R2339" i="2"/>
  <c r="R2331" i="2"/>
  <c r="R2323" i="2"/>
  <c r="R2678" i="2"/>
  <c r="R2646" i="2"/>
  <c r="R2614" i="2"/>
  <c r="R2600" i="2"/>
  <c r="R2590" i="2"/>
  <c r="R2584" i="2"/>
  <c r="R2558" i="2"/>
  <c r="R2552" i="2"/>
  <c r="R2526" i="2"/>
  <c r="R2520" i="2"/>
  <c r="R2494" i="2"/>
  <c r="R2488" i="2"/>
  <c r="R2462" i="2"/>
  <c r="R2456" i="2"/>
  <c r="R2430" i="2"/>
  <c r="R2424" i="2"/>
  <c r="R2414" i="2"/>
  <c r="R2382" i="2"/>
  <c r="R2334" i="2"/>
  <c r="R2328" i="2"/>
  <c r="R2286" i="2"/>
  <c r="R2238" i="2"/>
  <c r="R2206" i="2"/>
  <c r="R2174" i="2"/>
  <c r="R2142" i="2"/>
  <c r="R2110" i="2"/>
  <c r="R2078" i="2"/>
  <c r="R2046" i="2"/>
  <c r="R2014" i="2"/>
  <c r="R1982" i="2"/>
  <c r="R1950" i="2"/>
  <c r="R1918" i="2"/>
  <c r="R1886" i="2"/>
  <c r="R1854" i="2"/>
  <c r="R1822" i="2"/>
  <c r="R1790" i="2"/>
  <c r="R1758" i="2"/>
  <c r="R1726" i="2"/>
  <c r="R1694" i="2"/>
  <c r="R1662" i="2"/>
  <c r="R1630" i="2"/>
  <c r="R1613" i="2"/>
  <c r="R1607" i="2"/>
  <c r="R1565" i="2"/>
  <c r="R1517" i="2"/>
  <c r="R1511" i="2"/>
  <c r="R1485" i="2"/>
  <c r="R1479" i="2"/>
  <c r="R1463" i="2"/>
  <c r="R1453" i="2"/>
  <c r="R1447" i="2"/>
  <c r="R1443" i="2"/>
  <c r="R1439" i="2"/>
  <c r="R1435" i="2"/>
  <c r="R1431" i="2"/>
  <c r="R1427" i="2"/>
  <c r="R1423" i="2"/>
  <c r="R1419" i="2"/>
  <c r="R1415" i="2"/>
  <c r="R1411" i="2"/>
  <c r="R1407" i="2"/>
  <c r="R1403" i="2"/>
  <c r="R1399" i="2"/>
  <c r="R1395" i="2"/>
  <c r="R1391" i="2"/>
  <c r="R1387" i="2"/>
  <c r="R1383" i="2"/>
  <c r="R1379" i="2"/>
  <c r="R1375" i="2"/>
  <c r="R1371" i="2"/>
  <c r="R1367" i="2"/>
  <c r="R1363" i="2"/>
  <c r="R1359" i="2"/>
  <c r="R1355" i="2"/>
  <c r="R1351" i="2"/>
  <c r="R1347" i="2"/>
  <c r="R1343" i="2"/>
  <c r="R1339" i="2"/>
  <c r="R1335" i="2"/>
  <c r="R1331" i="2"/>
  <c r="R1327" i="2"/>
  <c r="R1323" i="2"/>
  <c r="R1319" i="2"/>
  <c r="R1315" i="2"/>
  <c r="R1311" i="2"/>
  <c r="R1307" i="2"/>
  <c r="R1303" i="2"/>
  <c r="R1299" i="2"/>
  <c r="R1295" i="2"/>
  <c r="R1291" i="2"/>
  <c r="R1287" i="2"/>
  <c r="R1283" i="2"/>
  <c r="R2316" i="2"/>
  <c r="R2300" i="2"/>
  <c r="R2284" i="2"/>
  <c r="R2268" i="2"/>
  <c r="R2252" i="2"/>
  <c r="R2236" i="2"/>
  <c r="R2220" i="2"/>
  <c r="R2204" i="2"/>
  <c r="R2188" i="2"/>
  <c r="R2172" i="2"/>
  <c r="R2156" i="2"/>
  <c r="R2140" i="2"/>
  <c r="R2124" i="2"/>
  <c r="R2108" i="2"/>
  <c r="R2092" i="2"/>
  <c r="R2076" i="2"/>
  <c r="R2060" i="2"/>
  <c r="R2044" i="2"/>
  <c r="R2028" i="2"/>
  <c r="R2012" i="2"/>
  <c r="R1996" i="2"/>
  <c r="R1980" i="2"/>
  <c r="R1964" i="2"/>
  <c r="R1948" i="2"/>
  <c r="R1932" i="2"/>
  <c r="R1916" i="2"/>
  <c r="R1900" i="2"/>
  <c r="R1884" i="2"/>
  <c r="R1868" i="2"/>
  <c r="R1852" i="2"/>
  <c r="R1836" i="2"/>
  <c r="R1820" i="2"/>
  <c r="R1804" i="2"/>
  <c r="R1788" i="2"/>
  <c r="R1772" i="2"/>
  <c r="R1756" i="2"/>
  <c r="R1740" i="2"/>
  <c r="R1724" i="2"/>
  <c r="R1708" i="2"/>
  <c r="R1692" i="2"/>
  <c r="R1676" i="2"/>
  <c r="R1660" i="2"/>
  <c r="R1644" i="2"/>
  <c r="R1628" i="2"/>
  <c r="R1618" i="2"/>
  <c r="R1610" i="2"/>
  <c r="R1602" i="2"/>
  <c r="R1594" i="2"/>
  <c r="R1586" i="2"/>
  <c r="R1578" i="2"/>
  <c r="R1570" i="2"/>
  <c r="R1562" i="2"/>
  <c r="R1554" i="2"/>
  <c r="R1546" i="2"/>
  <c r="R1538" i="2"/>
  <c r="R1530" i="2"/>
  <c r="R1522" i="2"/>
  <c r="R1514" i="2"/>
  <c r="R1506" i="2"/>
  <c r="R1498" i="2"/>
  <c r="R1490" i="2"/>
  <c r="R1482" i="2"/>
  <c r="R1474" i="2"/>
  <c r="R1466" i="2"/>
  <c r="R1458" i="2"/>
  <c r="R1450" i="2"/>
  <c r="R4443" i="2"/>
  <c r="R4203" i="2"/>
  <c r="R4359" i="2"/>
  <c r="R4363" i="2"/>
  <c r="R4535" i="2"/>
  <c r="R4295" i="2"/>
  <c r="R4167" i="2"/>
  <c r="R4515" i="2"/>
  <c r="R4451" i="2"/>
  <c r="R4387" i="2"/>
  <c r="R4323" i="2"/>
  <c r="R4259" i="2"/>
  <c r="R4195" i="2"/>
  <c r="R4523" i="2"/>
  <c r="R4395" i="2"/>
  <c r="R4267" i="2"/>
  <c r="R4142" i="2"/>
  <c r="R4126" i="2"/>
  <c r="R4110" i="2"/>
  <c r="R4094" i="2"/>
  <c r="R4078" i="2"/>
  <c r="R4062" i="2"/>
  <c r="R4046" i="2"/>
  <c r="R4030" i="2"/>
  <c r="R4455" i="2"/>
  <c r="R4327" i="2"/>
  <c r="R4199" i="2"/>
  <c r="R4511" i="2"/>
  <c r="R4447" i="2"/>
  <c r="R4383" i="2"/>
  <c r="R4319" i="2"/>
  <c r="R4255" i="2"/>
  <c r="R4191" i="2"/>
  <c r="R4140" i="2"/>
  <c r="R4108" i="2"/>
  <c r="R4076" i="2"/>
  <c r="R4044" i="2"/>
  <c r="R3238" i="2"/>
  <c r="R3020" i="2"/>
  <c r="R2956" i="2"/>
  <c r="R2892" i="2"/>
  <c r="R2828" i="2"/>
  <c r="R2764" i="2"/>
  <c r="R2700" i="2"/>
  <c r="R4132" i="2"/>
  <c r="R4100" i="2"/>
  <c r="R4068" i="2"/>
  <c r="R4036" i="2"/>
  <c r="R3234" i="2"/>
  <c r="R3012" i="2"/>
  <c r="R2948" i="2"/>
  <c r="R2884" i="2"/>
  <c r="R2820" i="2"/>
  <c r="R2756" i="2"/>
  <c r="R2692" i="2"/>
  <c r="R4427" i="2"/>
  <c r="R4187" i="2"/>
  <c r="R4491" i="2"/>
  <c r="R4251" i="2"/>
  <c r="R4439" i="2"/>
  <c r="R4279" i="2"/>
  <c r="R4151" i="2"/>
  <c r="R4499" i="2"/>
  <c r="R4435" i="2"/>
  <c r="R4371" i="2"/>
  <c r="R4307" i="2"/>
  <c r="R4243" i="2"/>
  <c r="R4179" i="2"/>
  <c r="R4507" i="2"/>
  <c r="R4347" i="2"/>
  <c r="R4219" i="2"/>
  <c r="R4138" i="2"/>
  <c r="R4122" i="2"/>
  <c r="R4106" i="2"/>
  <c r="R4090" i="2"/>
  <c r="R4074" i="2"/>
  <c r="R4058" i="2"/>
  <c r="R4042" i="2"/>
  <c r="R4026" i="2"/>
  <c r="R4407" i="2"/>
  <c r="R4311" i="2"/>
  <c r="R4183" i="2"/>
  <c r="R4495" i="2"/>
  <c r="R4431" i="2"/>
  <c r="R4367" i="2"/>
  <c r="R4303" i="2"/>
  <c r="R4239" i="2"/>
  <c r="R4175" i="2"/>
  <c r="R4136" i="2"/>
  <c r="R4104" i="2"/>
  <c r="R4072" i="2"/>
  <c r="R4040" i="2"/>
  <c r="R3230" i="2"/>
  <c r="R3028" i="2"/>
  <c r="R2964" i="2"/>
  <c r="R2900" i="2"/>
  <c r="R2836" i="2"/>
  <c r="R2772" i="2"/>
  <c r="R2708" i="2"/>
  <c r="R3036" i="2"/>
  <c r="R2972" i="2"/>
  <c r="R2908" i="2"/>
  <c r="R2844" i="2"/>
  <c r="R2780" i="2"/>
  <c r="R2716" i="2"/>
  <c r="R2648" i="2"/>
  <c r="R4128" i="2"/>
  <c r="R4096" i="2"/>
  <c r="R4064" i="2"/>
  <c r="R4032" i="2"/>
  <c r="R3226" i="2"/>
  <c r="R4139" i="2"/>
  <c r="R4131" i="2"/>
  <c r="R4123" i="2"/>
  <c r="R4115" i="2"/>
  <c r="R4107" i="2"/>
  <c r="R4099" i="2"/>
  <c r="R4091" i="2"/>
  <c r="R4083" i="2"/>
  <c r="R4075" i="2"/>
  <c r="R4067" i="2"/>
  <c r="R4059" i="2"/>
  <c r="R4051" i="2"/>
  <c r="R4043" i="2"/>
  <c r="R4035" i="2"/>
  <c r="R4027" i="2"/>
  <c r="R3248" i="2"/>
  <c r="R3240" i="2"/>
  <c r="R3232" i="2"/>
  <c r="R3224" i="2"/>
  <c r="R3072" i="2"/>
  <c r="R3056" i="2"/>
  <c r="R3040" i="2"/>
  <c r="R2992" i="2"/>
  <c r="R2928" i="2"/>
  <c r="R2864" i="2"/>
  <c r="R2800" i="2"/>
  <c r="R2736" i="2"/>
  <c r="R2660" i="2"/>
  <c r="R3198" i="2"/>
  <c r="R3166" i="2"/>
  <c r="R3134" i="2"/>
  <c r="R3102" i="2"/>
  <c r="R3062" i="2"/>
  <c r="R3030" i="2"/>
  <c r="R2998" i="2"/>
  <c r="R2966" i="2"/>
  <c r="R2934" i="2"/>
  <c r="R2902" i="2"/>
  <c r="R2870" i="2"/>
  <c r="R2838" i="2"/>
  <c r="R2806" i="2"/>
  <c r="R2774" i="2"/>
  <c r="R2742" i="2"/>
  <c r="R2710" i="2"/>
  <c r="R2607" i="2"/>
  <c r="R2575" i="2"/>
  <c r="R2543" i="2"/>
  <c r="R2511" i="2"/>
  <c r="R2479" i="2"/>
  <c r="R2447" i="2"/>
  <c r="R2415" i="2"/>
  <c r="R2383" i="2"/>
  <c r="R2351" i="2"/>
  <c r="R2319" i="2"/>
  <c r="R2652" i="2"/>
  <c r="R2674" i="2"/>
  <c r="R2642" i="2"/>
  <c r="R2610" i="2"/>
  <c r="R2594" i="2"/>
  <c r="R2578" i="2"/>
  <c r="R2562" i="2"/>
  <c r="R2546" i="2"/>
  <c r="R2530" i="2"/>
  <c r="R2514" i="2"/>
  <c r="R2498" i="2"/>
  <c r="R2482" i="2"/>
  <c r="R2466" i="2"/>
  <c r="R2450" i="2"/>
  <c r="R2434" i="2"/>
  <c r="R2418" i="2"/>
  <c r="R2402" i="2"/>
  <c r="R2386" i="2"/>
  <c r="R2370" i="2"/>
  <c r="R2354" i="2"/>
  <c r="R2338" i="2"/>
  <c r="R2322" i="2"/>
  <c r="R2310" i="2"/>
  <c r="R2278" i="2"/>
  <c r="R2246" i="2"/>
  <c r="R2214" i="2"/>
  <c r="R2182" i="2"/>
  <c r="R2150" i="2"/>
  <c r="R2118" i="2"/>
  <c r="R2086" i="2"/>
  <c r="R2054" i="2"/>
  <c r="R2022" i="2"/>
  <c r="R1990" i="2"/>
  <c r="R1958" i="2"/>
  <c r="R1926" i="2"/>
  <c r="R1894" i="2"/>
  <c r="R1862" i="2"/>
  <c r="R1830" i="2"/>
  <c r="R1798" i="2"/>
  <c r="R1766" i="2"/>
  <c r="R1734" i="2"/>
  <c r="R1702" i="2"/>
  <c r="R1670" i="2"/>
  <c r="R1638" i="2"/>
  <c r="R1617" i="2"/>
  <c r="R1601" i="2"/>
  <c r="R1585" i="2"/>
  <c r="R1569" i="2"/>
  <c r="R1553" i="2"/>
  <c r="R1537" i="2"/>
  <c r="R1521" i="2"/>
  <c r="R1505" i="2"/>
  <c r="R1489" i="2"/>
  <c r="R1473" i="2"/>
  <c r="R1457" i="2"/>
  <c r="R1437" i="2"/>
  <c r="R1421" i="2"/>
  <c r="R1405" i="2"/>
  <c r="R1389" i="2"/>
  <c r="R1373" i="2"/>
  <c r="R1357" i="2"/>
  <c r="R1341" i="2"/>
  <c r="R1325" i="2"/>
  <c r="R1309" i="2"/>
  <c r="R1293" i="2"/>
  <c r="R2308" i="2"/>
  <c r="R2276" i="2"/>
  <c r="R2244" i="2"/>
  <c r="R2212" i="2"/>
  <c r="R2180" i="2"/>
  <c r="R2148" i="2"/>
  <c r="R2116" i="2"/>
  <c r="R2084" i="2"/>
  <c r="R2052" i="2"/>
  <c r="R2020" i="2"/>
  <c r="R1988" i="2"/>
  <c r="R1956" i="2"/>
  <c r="R1924" i="2"/>
  <c r="R1892" i="2"/>
  <c r="R1860" i="2"/>
  <c r="R1828" i="2"/>
  <c r="R1796" i="2"/>
  <c r="R1764" i="2"/>
  <c r="R1732" i="2"/>
  <c r="R1700" i="2"/>
  <c r="R1668" i="2"/>
  <c r="R1636" i="2"/>
  <c r="R1606" i="2"/>
  <c r="R1574" i="2"/>
  <c r="R1542" i="2"/>
  <c r="R1510" i="2"/>
  <c r="R1478" i="2"/>
  <c r="R1113" i="2"/>
  <c r="R1097" i="2"/>
  <c r="R1081" i="2"/>
  <c r="R1065" i="2"/>
  <c r="R3008" i="2"/>
  <c r="R2944" i="2"/>
  <c r="R2880" i="2"/>
  <c r="R2816" i="2"/>
  <c r="R2752" i="2"/>
  <c r="R2688" i="2"/>
  <c r="R2672" i="2"/>
  <c r="R3206" i="2"/>
  <c r="R3174" i="2"/>
  <c r="R3142" i="2"/>
  <c r="R3110" i="2"/>
  <c r="R3078" i="2"/>
  <c r="R3050" i="2"/>
  <c r="R3018" i="2"/>
  <c r="R2986" i="2"/>
  <c r="R2954" i="2"/>
  <c r="R2922" i="2"/>
  <c r="R2890" i="2"/>
  <c r="R2858" i="2"/>
  <c r="R2826" i="2"/>
  <c r="R2794" i="2"/>
  <c r="R2762" i="2"/>
  <c r="R2730" i="2"/>
  <c r="R2698" i="2"/>
  <c r="R2583" i="2"/>
  <c r="R2551" i="2"/>
  <c r="R2519" i="2"/>
  <c r="R2487" i="2"/>
  <c r="R2455" i="2"/>
  <c r="R2423" i="2"/>
  <c r="R2391" i="2"/>
  <c r="R2359" i="2"/>
  <c r="R2327" i="2"/>
  <c r="R2670" i="2"/>
  <c r="R2638" i="2"/>
  <c r="R2608" i="2"/>
  <c r="R2592" i="2"/>
  <c r="R2576" i="2"/>
  <c r="R2560" i="2"/>
  <c r="R2544" i="2"/>
  <c r="R2528" i="2"/>
  <c r="R2512" i="2"/>
  <c r="R2496" i="2"/>
  <c r="R2480" i="2"/>
  <c r="R2464" i="2"/>
  <c r="R2448" i="2"/>
  <c r="R2432" i="2"/>
  <c r="R2416" i="2"/>
  <c r="R2400" i="2"/>
  <c r="R2384" i="2"/>
  <c r="R2368" i="2"/>
  <c r="R2352" i="2"/>
  <c r="R2336" i="2"/>
  <c r="R2320" i="2"/>
  <c r="R2298" i="2"/>
  <c r="R2266" i="2"/>
  <c r="R2234" i="2"/>
  <c r="R2202" i="2"/>
  <c r="R2170" i="2"/>
  <c r="R2138" i="2"/>
  <c r="R2106" i="2"/>
  <c r="R2074" i="2"/>
  <c r="R2042" i="2"/>
  <c r="R2010" i="2"/>
  <c r="R1978" i="2"/>
  <c r="R1946" i="2"/>
  <c r="R1914" i="2"/>
  <c r="R1882" i="2"/>
  <c r="R1850" i="2"/>
  <c r="R1818" i="2"/>
  <c r="R1786" i="2"/>
  <c r="R1754" i="2"/>
  <c r="R1722" i="2"/>
  <c r="R1690" i="2"/>
  <c r="R1658" i="2"/>
  <c r="R1626" i="2"/>
  <c r="R1615" i="2"/>
  <c r="R1599" i="2"/>
  <c r="R1583" i="2"/>
  <c r="R1567" i="2"/>
  <c r="R1551" i="2"/>
  <c r="R1535" i="2"/>
  <c r="R1519" i="2"/>
  <c r="R1503" i="2"/>
  <c r="R1487" i="2"/>
  <c r="R1471" i="2"/>
  <c r="R1455" i="2"/>
  <c r="R1441" i="2"/>
  <c r="R1425" i="2"/>
  <c r="R1409" i="2"/>
  <c r="R1393" i="2"/>
  <c r="R1377" i="2"/>
  <c r="R1361" i="2"/>
  <c r="R1345" i="2"/>
  <c r="R1329" i="2"/>
  <c r="R1313" i="2"/>
  <c r="R1297" i="2"/>
  <c r="R1281" i="2"/>
  <c r="R2296" i="2"/>
  <c r="R2264" i="2"/>
  <c r="R2232" i="2"/>
  <c r="R2200" i="2"/>
  <c r="R2168" i="2"/>
  <c r="R2136" i="2"/>
  <c r="R2104" i="2"/>
  <c r="R2072" i="2"/>
  <c r="R2040" i="2"/>
  <c r="R2008" i="2"/>
  <c r="R1976" i="2"/>
  <c r="R1944" i="2"/>
  <c r="R1912" i="2"/>
  <c r="R1880" i="2"/>
  <c r="R1848" i="2"/>
  <c r="R1816" i="2"/>
  <c r="R1784" i="2"/>
  <c r="R1752" i="2"/>
  <c r="R1720" i="2"/>
  <c r="R1688" i="2"/>
  <c r="R1656" i="2"/>
  <c r="R1624" i="2"/>
  <c r="R1614" i="2"/>
  <c r="R1582" i="2"/>
  <c r="R1550" i="2"/>
  <c r="R1518" i="2"/>
  <c r="R1486" i="2"/>
  <c r="R1454" i="2"/>
  <c r="R1117" i="2"/>
  <c r="R1101" i="2"/>
  <c r="R1085" i="2"/>
  <c r="R1069" i="2"/>
  <c r="R1053" i="2"/>
  <c r="R1249" i="2"/>
  <c r="R1217" i="2"/>
  <c r="R1185" i="2"/>
  <c r="R1153" i="2"/>
  <c r="R1169" i="2"/>
  <c r="R1273" i="2"/>
  <c r="R1209" i="2"/>
  <c r="R1145" i="2"/>
  <c r="R3024" i="2"/>
  <c r="R2960" i="2"/>
  <c r="R2896" i="2"/>
  <c r="R2832" i="2"/>
  <c r="R2768" i="2"/>
  <c r="R2704" i="2"/>
  <c r="R2684" i="2"/>
  <c r="R3214" i="2"/>
  <c r="R3182" i="2"/>
  <c r="R3150" i="2"/>
  <c r="R3118" i="2"/>
  <c r="R3086" i="2"/>
  <c r="R3046" i="2"/>
  <c r="R3014" i="2"/>
  <c r="R2982" i="2"/>
  <c r="R2950" i="2"/>
  <c r="R2918" i="2"/>
  <c r="R2886" i="2"/>
  <c r="R2854" i="2"/>
  <c r="R2822" i="2"/>
  <c r="R2790" i="2"/>
  <c r="R2758" i="2"/>
  <c r="R2726" i="2"/>
  <c r="R2694" i="2"/>
  <c r="R2591" i="2"/>
  <c r="R2559" i="2"/>
  <c r="R2527" i="2"/>
  <c r="R2495" i="2"/>
  <c r="R2463" i="2"/>
  <c r="R2431" i="2"/>
  <c r="R2399" i="2"/>
  <c r="R2367" i="2"/>
  <c r="R2335" i="2"/>
  <c r="R2620" i="2"/>
  <c r="R2658" i="2"/>
  <c r="R2626" i="2"/>
  <c r="R2598" i="2"/>
  <c r="R2582" i="2"/>
  <c r="R2566" i="2"/>
  <c r="R2550" i="2"/>
  <c r="R2534" i="2"/>
  <c r="R2518" i="2"/>
  <c r="R2502" i="2"/>
  <c r="R2486" i="2"/>
  <c r="R2470" i="2"/>
  <c r="R2454" i="2"/>
  <c r="R2438" i="2"/>
  <c r="R2422" i="2"/>
  <c r="R2406" i="2"/>
  <c r="R2390" i="2"/>
  <c r="R2374" i="2"/>
  <c r="R2358" i="2"/>
  <c r="R2342" i="2"/>
  <c r="R2326" i="2"/>
  <c r="R2294" i="2"/>
  <c r="R2262" i="2"/>
  <c r="R2230" i="2"/>
  <c r="R2198" i="2"/>
  <c r="R2166" i="2"/>
  <c r="R2134" i="2"/>
  <c r="R2102" i="2"/>
  <c r="R2070" i="2"/>
  <c r="R2038" i="2"/>
  <c r="R2006" i="2"/>
  <c r="R1974" i="2"/>
  <c r="R1942" i="2"/>
  <c r="R1910" i="2"/>
  <c r="R1878" i="2"/>
  <c r="R1846" i="2"/>
  <c r="R1814" i="2"/>
  <c r="R1782" i="2"/>
  <c r="R1750" i="2"/>
  <c r="R1718" i="2"/>
  <c r="R1686" i="2"/>
  <c r="R1654" i="2"/>
  <c r="R1622" i="2"/>
  <c r="R1605" i="2"/>
  <c r="R1589" i="2"/>
  <c r="R1573" i="2"/>
  <c r="R1557" i="2"/>
  <c r="R1541" i="2"/>
  <c r="R1525" i="2"/>
  <c r="R1509" i="2"/>
  <c r="R1493" i="2"/>
  <c r="R1477" i="2"/>
  <c r="R1461" i="2"/>
  <c r="R1445" i="2"/>
  <c r="R1429" i="2"/>
  <c r="R1413" i="2"/>
  <c r="R1397" i="2"/>
  <c r="R1381" i="2"/>
  <c r="R1365" i="2"/>
  <c r="R1349" i="2"/>
  <c r="R1333" i="2"/>
  <c r="R1317" i="2"/>
  <c r="R1301" i="2"/>
  <c r="R1285" i="2"/>
  <c r="R2292" i="2"/>
  <c r="R2260" i="2"/>
  <c r="R2228" i="2"/>
  <c r="R2196" i="2"/>
  <c r="R2164" i="2"/>
  <c r="R2132" i="2"/>
  <c r="R2100" i="2"/>
  <c r="R2068" i="2"/>
  <c r="R2036" i="2"/>
  <c r="R2004" i="2"/>
  <c r="R1972" i="2"/>
  <c r="R1940" i="2"/>
  <c r="R1908" i="2"/>
  <c r="R1876" i="2"/>
  <c r="R1844" i="2"/>
  <c r="R1812" i="2"/>
  <c r="R1780" i="2"/>
  <c r="R1748" i="2"/>
  <c r="R1716" i="2"/>
  <c r="R1684" i="2"/>
  <c r="R1652" i="2"/>
  <c r="R1620" i="2"/>
  <c r="R1590" i="2"/>
  <c r="R1558" i="2"/>
  <c r="R1526" i="2"/>
  <c r="R1494" i="2"/>
  <c r="R1462" i="2"/>
  <c r="R1121" i="2"/>
  <c r="R1105" i="2"/>
  <c r="R1089" i="2"/>
  <c r="R1073" i="2"/>
  <c r="R1057" i="2"/>
  <c r="R1257" i="2"/>
  <c r="R1225" i="2"/>
  <c r="R1193" i="2"/>
  <c r="R1161" i="2"/>
  <c r="R1129" i="2"/>
  <c r="R2636" i="2"/>
  <c r="R2654" i="2"/>
  <c r="R2622" i="2"/>
  <c r="R2604" i="2"/>
  <c r="R2588" i="2"/>
  <c r="R2572" i="2"/>
  <c r="R2556" i="2"/>
  <c r="R2524" i="2"/>
  <c r="R2508" i="2"/>
  <c r="R2476" i="2"/>
  <c r="R2444" i="2"/>
  <c r="R2412" i="2"/>
  <c r="R2380" i="2"/>
  <c r="R2348" i="2"/>
  <c r="R2314" i="2"/>
  <c r="R2250" i="2"/>
  <c r="R2186" i="2"/>
  <c r="R2122" i="2"/>
  <c r="R2058" i="2"/>
  <c r="R1994" i="2"/>
  <c r="R1930" i="2"/>
  <c r="R1866" i="2"/>
  <c r="R1802" i="2"/>
  <c r="R1738" i="2"/>
  <c r="R1674" i="2"/>
  <c r="R1611" i="2"/>
  <c r="R1579" i="2"/>
  <c r="R1563" i="2"/>
  <c r="R1531" i="2"/>
  <c r="R1499" i="2"/>
  <c r="R1467" i="2"/>
  <c r="R1417" i="2"/>
  <c r="R1385" i="2"/>
  <c r="R2248" i="2"/>
  <c r="R2152" i="2"/>
  <c r="R2088" i="2"/>
  <c r="R2024" i="2"/>
  <c r="R1960" i="2"/>
  <c r="R1896" i="2"/>
  <c r="R1832" i="2"/>
  <c r="R1768" i="2"/>
  <c r="R1704" i="2"/>
  <c r="R1640" i="2"/>
  <c r="R1598" i="2"/>
  <c r="R1534" i="2"/>
  <c r="R1470" i="2"/>
  <c r="R1125" i="2"/>
  <c r="R1109" i="2"/>
  <c r="R1093" i="2"/>
  <c r="R1077" i="2"/>
  <c r="R1061" i="2"/>
  <c r="R1201" i="2"/>
  <c r="R1137" i="2"/>
  <c r="R1241" i="2"/>
  <c r="R1177" i="2"/>
  <c r="R2976" i="2"/>
  <c r="R2912" i="2"/>
  <c r="R2848" i="2"/>
  <c r="R2784" i="2"/>
  <c r="R2720" i="2"/>
  <c r="R2640" i="2"/>
  <c r="R2664" i="2"/>
  <c r="R3190" i="2"/>
  <c r="R3158" i="2"/>
  <c r="R3126" i="2"/>
  <c r="R3094" i="2"/>
  <c r="R3066" i="2"/>
  <c r="R3034" i="2"/>
  <c r="R3002" i="2"/>
  <c r="R2970" i="2"/>
  <c r="R2938" i="2"/>
  <c r="R2906" i="2"/>
  <c r="R2874" i="2"/>
  <c r="R2842" i="2"/>
  <c r="R2810" i="2"/>
  <c r="R2778" i="2"/>
  <c r="R2746" i="2"/>
  <c r="R2714" i="2"/>
  <c r="R2599" i="2"/>
  <c r="R2567" i="2"/>
  <c r="R2535" i="2"/>
  <c r="R2503" i="2"/>
  <c r="R2471" i="2"/>
  <c r="R2439" i="2"/>
  <c r="R2407" i="2"/>
  <c r="R2375" i="2"/>
  <c r="R2343" i="2"/>
  <c r="R2540" i="2"/>
  <c r="R2492" i="2"/>
  <c r="R2460" i="2"/>
  <c r="R2428" i="2"/>
  <c r="R2396" i="2"/>
  <c r="R2364" i="2"/>
  <c r="R2332" i="2"/>
  <c r="R2282" i="2"/>
  <c r="R2218" i="2"/>
  <c r="R2154" i="2"/>
  <c r="R2090" i="2"/>
  <c r="R2026" i="2"/>
  <c r="R1962" i="2"/>
  <c r="R1898" i="2"/>
  <c r="R1834" i="2"/>
  <c r="R1770" i="2"/>
  <c r="R1706" i="2"/>
  <c r="R1642" i="2"/>
  <c r="R1595" i="2"/>
  <c r="R1547" i="2"/>
  <c r="R1515" i="2"/>
  <c r="R1483" i="2"/>
  <c r="R1451" i="2"/>
  <c r="R1433" i="2"/>
  <c r="R1401" i="2"/>
  <c r="R1369" i="2"/>
  <c r="R1353" i="2"/>
  <c r="R1337" i="2"/>
  <c r="R1321" i="2"/>
  <c r="R1305" i="2"/>
  <c r="R1289" i="2"/>
  <c r="R2312" i="2"/>
  <c r="R2280" i="2"/>
  <c r="R2216" i="2"/>
  <c r="R2184" i="2"/>
  <c r="R2120" i="2"/>
  <c r="R2056" i="2"/>
  <c r="R1992" i="2"/>
  <c r="R1928" i="2"/>
  <c r="R1864" i="2"/>
  <c r="R1800" i="2"/>
  <c r="R1736" i="2"/>
  <c r="R1672" i="2"/>
  <c r="R1566" i="2"/>
  <c r="R1502" i="2"/>
  <c r="R1265" i="2"/>
  <c r="R1233" i="2"/>
  <c r="S21" i="2"/>
  <c r="S7" i="2"/>
  <c r="S19" i="2"/>
  <c r="S20" i="2"/>
  <c r="S6" i="2" l="1"/>
  <c r="S10" i="2"/>
  <c r="S14" i="2"/>
  <c r="S18" i="2"/>
  <c r="S11" i="2"/>
  <c r="S15" i="2"/>
  <c r="S8" i="2"/>
  <c r="S12" i="2"/>
  <c r="S16" i="2"/>
  <c r="S9" i="2"/>
  <c r="S13" i="2"/>
  <c r="S17" i="2"/>
  <c r="T38" i="2" l="1"/>
  <c r="T24" i="2"/>
  <c r="T94" i="2"/>
  <c r="T31" i="2"/>
  <c r="T47" i="2"/>
  <c r="T120" i="2"/>
  <c r="T184" i="2"/>
  <c r="T161" i="2"/>
  <c r="T225" i="2"/>
  <c r="T81" i="2"/>
  <c r="T239" i="2"/>
  <c r="T68" i="2"/>
  <c r="T130" i="2"/>
  <c r="T194" i="2"/>
  <c r="T143" i="2"/>
  <c r="T235" i="2"/>
  <c r="T335" i="2"/>
  <c r="T241" i="2"/>
  <c r="T273" i="2"/>
  <c r="T337" i="2"/>
  <c r="T400" i="2"/>
  <c r="T464" i="2"/>
  <c r="T528" i="2"/>
  <c r="T592" i="2"/>
  <c r="T274" i="2"/>
  <c r="T338" i="2"/>
  <c r="T385" i="2"/>
  <c r="T449" i="2"/>
  <c r="T513" i="2"/>
  <c r="T652" i="2"/>
  <c r="T716" i="2"/>
  <c r="T780" i="2"/>
  <c r="T844" i="2"/>
  <c r="T908" i="2"/>
  <c r="T569" i="2"/>
  <c r="T601" i="2"/>
  <c r="T650" i="2"/>
  <c r="T714" i="2"/>
  <c r="T375" i="2"/>
  <c r="T439" i="2"/>
  <c r="T503" i="2"/>
  <c r="T567" i="2"/>
  <c r="T631" i="2"/>
  <c r="T695" i="2"/>
  <c r="T746" i="2"/>
  <c r="T778" i="2"/>
  <c r="T810" i="2"/>
  <c r="T842" i="2"/>
  <c r="T874" i="2"/>
  <c r="T906" i="2"/>
  <c r="T969" i="2"/>
  <c r="T1033" i="2"/>
  <c r="T1097" i="2"/>
  <c r="T340" i="2"/>
  <c r="T402" i="2"/>
  <c r="T466" i="2"/>
  <c r="T530" i="2"/>
  <c r="T669" i="2"/>
  <c r="T911" i="2"/>
  <c r="T975" i="2"/>
  <c r="T1039" i="2"/>
  <c r="T1103" i="2"/>
  <c r="T1167" i="2"/>
  <c r="T1231" i="2"/>
  <c r="T922" i="2"/>
  <c r="T986" i="2"/>
  <c r="T1050" i="2"/>
  <c r="T1114" i="2"/>
  <c r="T1153" i="2"/>
  <c r="T1185" i="2"/>
  <c r="T1217" i="2"/>
  <c r="T1249" i="2"/>
  <c r="T1287" i="2"/>
  <c r="T1351" i="2"/>
  <c r="T1415" i="2"/>
  <c r="T944" i="2"/>
  <c r="T1008" i="2"/>
  <c r="T1072" i="2"/>
  <c r="T1289" i="2"/>
  <c r="T1353" i="2"/>
  <c r="T1417" i="2"/>
  <c r="T1481" i="2"/>
  <c r="T1545" i="2"/>
  <c r="T1609" i="2"/>
  <c r="T1332" i="2"/>
  <c r="T1396" i="2"/>
  <c r="T1634" i="2"/>
  <c r="T1698" i="2"/>
  <c r="T1762" i="2"/>
  <c r="T1826" i="2"/>
  <c r="T1890" i="2"/>
  <c r="T1954" i="2"/>
  <c r="T2018" i="2"/>
  <c r="T2082" i="2"/>
  <c r="T2146" i="2"/>
  <c r="T2210" i="2"/>
  <c r="T2274" i="2"/>
  <c r="T2338" i="2"/>
  <c r="T2402" i="2"/>
  <c r="T2466" i="2"/>
  <c r="T2530" i="2"/>
  <c r="T2594" i="2"/>
  <c r="T1174" i="2"/>
  <c r="T1238" i="2"/>
  <c r="T1302" i="2"/>
  <c r="T1366" i="2"/>
  <c r="T1430" i="2"/>
  <c r="T1492" i="2"/>
  <c r="T1556" i="2"/>
  <c r="T1620" i="2"/>
  <c r="T1684" i="2"/>
  <c r="T1748" i="2"/>
  <c r="T1812" i="2"/>
  <c r="T1876" i="2"/>
  <c r="T1940" i="2"/>
  <c r="T2004" i="2"/>
  <c r="T2068" i="2"/>
  <c r="T2132" i="2"/>
  <c r="T2196" i="2"/>
  <c r="T2260" i="2"/>
  <c r="T2616" i="2"/>
  <c r="T2680" i="2"/>
  <c r="T2744" i="2"/>
  <c r="T2808" i="2"/>
  <c r="T2872" i="2"/>
  <c r="T2936" i="2"/>
  <c r="T3000" i="2"/>
  <c r="T3064" i="2"/>
  <c r="T3128" i="2"/>
  <c r="T3192" i="2"/>
  <c r="T2321" i="2"/>
  <c r="T2385" i="2"/>
  <c r="T2449" i="2"/>
  <c r="T2513" i="2"/>
  <c r="T2577" i="2"/>
  <c r="T2638" i="2"/>
  <c r="T2702" i="2"/>
  <c r="T2766" i="2"/>
  <c r="T2830" i="2"/>
  <c r="T2894" i="2"/>
  <c r="T2958" i="2"/>
  <c r="T3022" i="2"/>
  <c r="T1462" i="2"/>
  <c r="T1526" i="2"/>
  <c r="T1590" i="2"/>
  <c r="T2352" i="2"/>
  <c r="T2416" i="2"/>
  <c r="T2480" i="2"/>
  <c r="T2544" i="2"/>
  <c r="T2608" i="2"/>
  <c r="T807" i="2"/>
  <c r="T2639" i="2"/>
  <c r="B2639" i="2" s="1"/>
  <c r="T1705" i="2"/>
  <c r="T1833" i="2"/>
  <c r="T1961" i="2"/>
  <c r="T2089" i="2"/>
  <c r="T2217" i="2"/>
  <c r="T2687" i="2"/>
  <c r="T2815" i="2"/>
  <c r="T2943" i="2"/>
  <c r="T3071" i="2"/>
  <c r="T3105" i="2"/>
  <c r="T3137" i="2"/>
  <c r="T3169" i="2"/>
  <c r="T3201" i="2"/>
  <c r="T3233" i="2"/>
  <c r="T3278" i="2"/>
  <c r="T3342" i="2"/>
  <c r="T3406" i="2"/>
  <c r="T3470" i="2"/>
  <c r="T3534" i="2"/>
  <c r="T3598" i="2"/>
  <c r="T3662" i="2"/>
  <c r="T3726" i="2"/>
  <c r="T3790" i="2"/>
  <c r="T3854" i="2"/>
  <c r="T3918" i="2"/>
  <c r="T3982" i="2"/>
  <c r="T4046" i="2"/>
  <c r="T4110" i="2"/>
  <c r="T851" i="2"/>
  <c r="T1543" i="2"/>
  <c r="T1671" i="2"/>
  <c r="T1799" i="2"/>
  <c r="T1927" i="2"/>
  <c r="T2055" i="2"/>
  <c r="T2183" i="2"/>
  <c r="T2311" i="2"/>
  <c r="T2439" i="2"/>
  <c r="T2567" i="2"/>
  <c r="T2745" i="2"/>
  <c r="B2745" i="2" s="1"/>
  <c r="T2873" i="2"/>
  <c r="T3001" i="2"/>
  <c r="T3099" i="2"/>
  <c r="T3163" i="2"/>
  <c r="T3227" i="2"/>
  <c r="T3291" i="2"/>
  <c r="T3355" i="2"/>
  <c r="T3419" i="2"/>
  <c r="T3483" i="2"/>
  <c r="T3547" i="2"/>
  <c r="T3611" i="2"/>
  <c r="T3675" i="2"/>
  <c r="T3739" i="2"/>
  <c r="T3803" i="2"/>
  <c r="T3867" i="2"/>
  <c r="T3931" i="2"/>
  <c r="T3995" i="2"/>
  <c r="T1757" i="2"/>
  <c r="T2013" i="2"/>
  <c r="T2269" i="2"/>
  <c r="T2779" i="2"/>
  <c r="T2907" i="2"/>
  <c r="T3035" i="2"/>
  <c r="T4185" i="2"/>
  <c r="T4249" i="2"/>
  <c r="T4313" i="2"/>
  <c r="T4377" i="2"/>
  <c r="T4441" i="2"/>
  <c r="T4505" i="2"/>
  <c r="T4198" i="2"/>
  <c r="T4334" i="2"/>
  <c r="T4482" i="2"/>
  <c r="T1845" i="2"/>
  <c r="T2691" i="2"/>
  <c r="T2949" i="2"/>
  <c r="T4085" i="2"/>
  <c r="T4543" i="2"/>
  <c r="T1795" i="2"/>
  <c r="T2307" i="2"/>
  <c r="T4152" i="2"/>
  <c r="T4288" i="2"/>
  <c r="T4408" i="2"/>
  <c r="T4520" i="2"/>
  <c r="T1531" i="2"/>
  <c r="T1787" i="2"/>
  <c r="T2043" i="2"/>
  <c r="T2299" i="2"/>
  <c r="T2555" i="2"/>
  <c r="T3265" i="2"/>
  <c r="T3297" i="2"/>
  <c r="T3329" i="2"/>
  <c r="T3361" i="2"/>
  <c r="T3393" i="2"/>
  <c r="T3425" i="2"/>
  <c r="T3457" i="2"/>
  <c r="T3489" i="2"/>
  <c r="T3521" i="2"/>
  <c r="T3553" i="2"/>
  <c r="T3585" i="2"/>
  <c r="T3617" i="2"/>
  <c r="T3649" i="2"/>
  <c r="T3681" i="2"/>
  <c r="T3713" i="2"/>
  <c r="T3745" i="2"/>
  <c r="T3777" i="2"/>
  <c r="T3809" i="2"/>
  <c r="T3841" i="2"/>
  <c r="T3873" i="2"/>
  <c r="T3905" i="2"/>
  <c r="T3937" i="2"/>
  <c r="T3969" i="2"/>
  <c r="T4001" i="2"/>
  <c r="T4035" i="2"/>
  <c r="T4067" i="2"/>
  <c r="T4099" i="2"/>
  <c r="T4131" i="2"/>
  <c r="T4194" i="2"/>
  <c r="T4314" i="2"/>
  <c r="B4314" i="2" s="1"/>
  <c r="T4426" i="2"/>
  <c r="T4546" i="2"/>
  <c r="T2053" i="2"/>
  <c r="T2787" i="2"/>
  <c r="T3045" i="2"/>
  <c r="T4143" i="2"/>
  <c r="T4219" i="2"/>
  <c r="T4283" i="2"/>
  <c r="T4347" i="2"/>
  <c r="T4411" i="2"/>
  <c r="T4475" i="2"/>
  <c r="T827" i="2"/>
  <c r="T1971" i="2"/>
  <c r="T2483" i="2"/>
  <c r="T4224" i="2"/>
  <c r="T4352" i="2"/>
  <c r="T4496" i="2"/>
  <c r="T4173" i="2"/>
  <c r="T4269" i="2"/>
  <c r="T4365" i="2"/>
  <c r="T4461" i="2"/>
  <c r="T4206" i="2"/>
  <c r="T4382" i="2"/>
  <c r="T1749" i="2"/>
  <c r="T2709" i="2"/>
  <c r="T4033" i="2"/>
  <c r="T4523" i="2"/>
  <c r="T1955" i="2"/>
  <c r="T2595" i="2"/>
  <c r="B2595" i="2" s="1"/>
  <c r="T4268" i="2"/>
  <c r="T4444" i="2"/>
  <c r="T875" i="2"/>
  <c r="B875" i="2" s="1"/>
  <c r="T1739" i="2"/>
  <c r="T2123" i="2"/>
  <c r="T2443" i="2"/>
  <c r="T3268" i="2"/>
  <c r="T3308" i="2"/>
  <c r="T3348" i="2"/>
  <c r="T3396" i="2"/>
  <c r="T3436" i="2"/>
  <c r="T3484" i="2"/>
  <c r="T3524" i="2"/>
  <c r="T3572" i="2"/>
  <c r="T3612" i="2"/>
  <c r="T3660" i="2"/>
  <c r="T3708" i="2"/>
  <c r="T3748" i="2"/>
  <c r="T3796" i="2"/>
  <c r="T3836" i="2"/>
  <c r="T3876" i="2"/>
  <c r="T3924" i="2"/>
  <c r="T3964" i="2"/>
  <c r="T4012" i="2"/>
  <c r="T4052" i="2"/>
  <c r="T4100" i="2"/>
  <c r="T4140" i="2"/>
  <c r="T4254" i="2"/>
  <c r="T4406" i="2"/>
  <c r="T1685" i="2"/>
  <c r="T2667" i="2"/>
  <c r="T2997" i="2"/>
  <c r="T4171" i="2"/>
  <c r="T4255" i="2"/>
  <c r="T4351" i="2"/>
  <c r="T4431" i="2"/>
  <c r="T4551" i="2"/>
  <c r="T2003" i="2"/>
  <c r="T4172" i="2"/>
  <c r="T4332" i="2"/>
  <c r="T4508" i="2"/>
  <c r="T58" i="2"/>
  <c r="T87" i="2"/>
  <c r="T192" i="2"/>
  <c r="T201" i="2"/>
  <c r="T89" i="2"/>
  <c r="T98" i="2"/>
  <c r="T51" i="2"/>
  <c r="T124" i="2"/>
  <c r="T188" i="2"/>
  <c r="T165" i="2"/>
  <c r="T229" i="2"/>
  <c r="T85" i="2"/>
  <c r="T243" i="2"/>
  <c r="T72" i="2"/>
  <c r="T134" i="2"/>
  <c r="T198" i="2"/>
  <c r="T151" i="2"/>
  <c r="T275" i="2"/>
  <c r="B275" i="2" s="1"/>
  <c r="T339" i="2"/>
  <c r="B339" i="2" s="1"/>
  <c r="T244" i="2"/>
  <c r="T277" i="2"/>
  <c r="T341" i="2"/>
  <c r="B341" i="2" s="1"/>
  <c r="T404" i="2"/>
  <c r="T468" i="2"/>
  <c r="T532" i="2"/>
  <c r="T596" i="2"/>
  <c r="T278" i="2"/>
  <c r="T342" i="2"/>
  <c r="T389" i="2"/>
  <c r="T453" i="2"/>
  <c r="T517" i="2"/>
  <c r="T656" i="2"/>
  <c r="T720" i="2"/>
  <c r="T784" i="2"/>
  <c r="T848" i="2"/>
  <c r="T234" i="2"/>
  <c r="T570" i="2"/>
  <c r="B570" i="2" s="1"/>
  <c r="T602" i="2"/>
  <c r="T654" i="2"/>
  <c r="T718" i="2"/>
  <c r="T379" i="2"/>
  <c r="T443" i="2"/>
  <c r="T507" i="2"/>
  <c r="T571" i="2"/>
  <c r="T635" i="2"/>
  <c r="T699" i="2"/>
  <c r="T749" i="2"/>
  <c r="T781" i="2"/>
  <c r="T813" i="2"/>
  <c r="T845" i="2"/>
  <c r="B845" i="2" s="1"/>
  <c r="T877" i="2"/>
  <c r="T909" i="2"/>
  <c r="T973" i="2"/>
  <c r="T1037" i="2"/>
  <c r="T1101" i="2"/>
  <c r="T344" i="2"/>
  <c r="T406" i="2"/>
  <c r="T470" i="2"/>
  <c r="T534" i="2"/>
  <c r="T673" i="2"/>
  <c r="T915" i="2"/>
  <c r="T979" i="2"/>
  <c r="T1043" i="2"/>
  <c r="T1107" i="2"/>
  <c r="T1171" i="2"/>
  <c r="T1235" i="2"/>
  <c r="T926" i="2"/>
  <c r="T990" i="2"/>
  <c r="T1054" i="2"/>
  <c r="T1118" i="2"/>
  <c r="T1156" i="2"/>
  <c r="T1188" i="2"/>
  <c r="T1220" i="2"/>
  <c r="T1252" i="2"/>
  <c r="T1291" i="2"/>
  <c r="T1355" i="2"/>
  <c r="T1419" i="2"/>
  <c r="T948" i="2"/>
  <c r="T1012" i="2"/>
  <c r="T1076" i="2"/>
  <c r="T1293" i="2"/>
  <c r="T1357" i="2"/>
  <c r="T1421" i="2"/>
  <c r="T1485" i="2"/>
  <c r="T1549" i="2"/>
  <c r="T1613" i="2"/>
  <c r="T1336" i="2"/>
  <c r="T1400" i="2"/>
  <c r="T1638" i="2"/>
  <c r="T1702" i="2"/>
  <c r="T1766" i="2"/>
  <c r="T1830" i="2"/>
  <c r="T1894" i="2"/>
  <c r="T1958" i="2"/>
  <c r="T2022" i="2"/>
  <c r="T2086" i="2"/>
  <c r="T2150" i="2"/>
  <c r="T2214" i="2"/>
  <c r="T2278" i="2"/>
  <c r="T2342" i="2"/>
  <c r="T2406" i="2"/>
  <c r="T2470" i="2"/>
  <c r="T2534" i="2"/>
  <c r="T2598" i="2"/>
  <c r="T1178" i="2"/>
  <c r="T1242" i="2"/>
  <c r="T1306" i="2"/>
  <c r="T1370" i="2"/>
  <c r="T1434" i="2"/>
  <c r="T1496" i="2"/>
  <c r="T1560" i="2"/>
  <c r="T1624" i="2"/>
  <c r="T1688" i="2"/>
  <c r="T1752" i="2"/>
  <c r="T1816" i="2"/>
  <c r="T1880" i="2"/>
  <c r="T1944" i="2"/>
  <c r="T2008" i="2"/>
  <c r="T2072" i="2"/>
  <c r="T2136" i="2"/>
  <c r="T2200" i="2"/>
  <c r="T2264" i="2"/>
  <c r="T2620" i="2"/>
  <c r="T2684" i="2"/>
  <c r="T2748" i="2"/>
  <c r="T2812" i="2"/>
  <c r="T2876" i="2"/>
  <c r="T2940" i="2"/>
  <c r="T3004" i="2"/>
  <c r="T3068" i="2"/>
  <c r="T3132" i="2"/>
  <c r="T3196" i="2"/>
  <c r="T2325" i="2"/>
  <c r="T2389" i="2"/>
  <c r="T2453" i="2"/>
  <c r="T2517" i="2"/>
  <c r="T2581" i="2"/>
  <c r="T2642" i="2"/>
  <c r="T2706" i="2"/>
  <c r="T2770" i="2"/>
  <c r="T2834" i="2"/>
  <c r="T2898" i="2"/>
  <c r="T2962" i="2"/>
  <c r="T3026" i="2"/>
  <c r="T1466" i="2"/>
  <c r="T1530" i="2"/>
  <c r="T1594" i="2"/>
  <c r="T2356" i="2"/>
  <c r="T2420" i="2"/>
  <c r="T2484" i="2"/>
  <c r="T2548" i="2"/>
  <c r="T2613" i="2"/>
  <c r="T815" i="2"/>
  <c r="T2647" i="2"/>
  <c r="T1713" i="2"/>
  <c r="T1841" i="2"/>
  <c r="T1969" i="2"/>
  <c r="T2097" i="2"/>
  <c r="T2225" i="2"/>
  <c r="T2695" i="2"/>
  <c r="T2823" i="2"/>
  <c r="T2951" i="2"/>
  <c r="T3074" i="2"/>
  <c r="T3106" i="2"/>
  <c r="T3138" i="2"/>
  <c r="T3170" i="2"/>
  <c r="T3202" i="2"/>
  <c r="T3234" i="2"/>
  <c r="T3282" i="2"/>
  <c r="T3346" i="2"/>
  <c r="T3410" i="2"/>
  <c r="T3474" i="2"/>
  <c r="T3538" i="2"/>
  <c r="T3602" i="2"/>
  <c r="T3666" i="2"/>
  <c r="T3730" i="2"/>
  <c r="T3794" i="2"/>
  <c r="T3858" i="2"/>
  <c r="T3922" i="2"/>
  <c r="T3986" i="2"/>
  <c r="T4050" i="2"/>
  <c r="T4114" i="2"/>
  <c r="T867" i="2"/>
  <c r="T1551" i="2"/>
  <c r="T1679" i="2"/>
  <c r="T1807" i="2"/>
  <c r="T1935" i="2"/>
  <c r="T2063" i="2"/>
  <c r="T2191" i="2"/>
  <c r="T2319" i="2"/>
  <c r="T2447" i="2"/>
  <c r="T2575" i="2"/>
  <c r="T2753" i="2"/>
  <c r="T2881" i="2"/>
  <c r="T3009" i="2"/>
  <c r="T3103" i="2"/>
  <c r="T3167" i="2"/>
  <c r="T3231" i="2"/>
  <c r="T3295" i="2"/>
  <c r="T3359" i="2"/>
  <c r="T3423" i="2"/>
  <c r="T3487" i="2"/>
  <c r="T3551" i="2"/>
  <c r="T3615" i="2"/>
  <c r="T3679" i="2"/>
  <c r="T3743" i="2"/>
  <c r="T3807" i="2"/>
  <c r="T3871" i="2"/>
  <c r="T3935" i="2"/>
  <c r="T3999" i="2"/>
  <c r="T1773" i="2"/>
  <c r="T2029" i="2"/>
  <c r="T2685" i="2"/>
  <c r="T2813" i="2"/>
  <c r="B2813" i="2" s="1"/>
  <c r="T2941" i="2"/>
  <c r="T4157" i="2"/>
  <c r="T4349" i="2"/>
  <c r="T4509" i="2"/>
  <c r="T1621" i="2"/>
  <c r="B1621" i="2" s="1"/>
  <c r="T4093" i="2"/>
  <c r="T4164" i="2"/>
  <c r="T1547" i="2"/>
  <c r="T2507" i="2"/>
  <c r="T3356" i="2"/>
  <c r="T3476" i="2"/>
  <c r="T3588" i="2"/>
  <c r="T3700" i="2"/>
  <c r="T3820" i="2"/>
  <c r="T3940" i="2"/>
  <c r="T4060" i="2"/>
  <c r="T4286" i="2"/>
  <c r="T2805" i="2"/>
  <c r="T4271" i="2"/>
  <c r="T4519" i="2"/>
  <c r="T4296" i="2"/>
  <c r="T176" i="2"/>
  <c r="T73" i="2"/>
  <c r="T54" i="2"/>
  <c r="T59" i="2"/>
  <c r="T132" i="2"/>
  <c r="T196" i="2"/>
  <c r="T173" i="2"/>
  <c r="T237" i="2"/>
  <c r="T93" i="2"/>
  <c r="T251" i="2"/>
  <c r="T80" i="2"/>
  <c r="T142" i="2"/>
  <c r="T207" i="2"/>
  <c r="T167" i="2"/>
  <c r="T283" i="2"/>
  <c r="T107" i="2"/>
  <c r="T248" i="2"/>
  <c r="T285" i="2"/>
  <c r="T349" i="2"/>
  <c r="T412" i="2"/>
  <c r="T476" i="2"/>
  <c r="T540" i="2"/>
  <c r="T604" i="2"/>
  <c r="T286" i="2"/>
  <c r="T346" i="2"/>
  <c r="T397" i="2"/>
  <c r="T461" i="2"/>
  <c r="T525" i="2"/>
  <c r="T664" i="2"/>
  <c r="T728" i="2"/>
  <c r="T792" i="2"/>
  <c r="T856" i="2"/>
  <c r="T542" i="2"/>
  <c r="T574" i="2"/>
  <c r="T606" i="2"/>
  <c r="T662" i="2"/>
  <c r="T726" i="2"/>
  <c r="T387" i="2"/>
  <c r="T451" i="2"/>
  <c r="T515" i="2"/>
  <c r="T579" i="2"/>
  <c r="T643" i="2"/>
  <c r="T707" i="2"/>
  <c r="T753" i="2"/>
  <c r="T785" i="2"/>
  <c r="T817" i="2"/>
  <c r="T849" i="2"/>
  <c r="T881" i="2"/>
  <c r="T917" i="2"/>
  <c r="T981" i="2"/>
  <c r="T1045" i="2"/>
  <c r="T1109" i="2"/>
  <c r="T352" i="2"/>
  <c r="T414" i="2"/>
  <c r="T478" i="2"/>
  <c r="T617" i="2"/>
  <c r="T681" i="2"/>
  <c r="T923" i="2"/>
  <c r="T987" i="2"/>
  <c r="T1051" i="2"/>
  <c r="B1051" i="2" s="1"/>
  <c r="T1115" i="2"/>
  <c r="T1179" i="2"/>
  <c r="B1179" i="2" s="1"/>
  <c r="T1243" i="2"/>
  <c r="B1243" i="2" s="1"/>
  <c r="T934" i="2"/>
  <c r="T998" i="2"/>
  <c r="T1062" i="2"/>
  <c r="T1128" i="2"/>
  <c r="T1160" i="2"/>
  <c r="T1192" i="2"/>
  <c r="T1224" i="2"/>
  <c r="T1256" i="2"/>
  <c r="T1299" i="2"/>
  <c r="T1363" i="2"/>
  <c r="T1427" i="2"/>
  <c r="T956" i="2"/>
  <c r="T1020" i="2"/>
  <c r="T1084" i="2"/>
  <c r="T1301" i="2"/>
  <c r="T1365" i="2"/>
  <c r="T1429" i="2"/>
  <c r="T1493" i="2"/>
  <c r="T1557" i="2"/>
  <c r="T1280" i="2"/>
  <c r="T1344" i="2"/>
  <c r="T1408" i="2"/>
  <c r="T1646" i="2"/>
  <c r="T1710" i="2"/>
  <c r="T1774" i="2"/>
  <c r="B1774" i="2" s="1"/>
  <c r="T1838" i="2"/>
  <c r="T1902" i="2"/>
  <c r="T1966" i="2"/>
  <c r="T2030" i="2"/>
  <c r="T2094" i="2"/>
  <c r="T2158" i="2"/>
  <c r="T2222" i="2"/>
  <c r="T2286" i="2"/>
  <c r="T2350" i="2"/>
  <c r="T2414" i="2"/>
  <c r="T2478" i="2"/>
  <c r="T2542" i="2"/>
  <c r="T2606" i="2"/>
  <c r="T1186" i="2"/>
  <c r="T1250" i="2"/>
  <c r="T1314" i="2"/>
  <c r="T1378" i="2"/>
  <c r="T1442" i="2"/>
  <c r="T1504" i="2"/>
  <c r="T1568" i="2"/>
  <c r="T1632" i="2"/>
  <c r="T1696" i="2"/>
  <c r="T1760" i="2"/>
  <c r="T1824" i="2"/>
  <c r="T1888" i="2"/>
  <c r="T1952" i="2"/>
  <c r="T2016" i="2"/>
  <c r="T2080" i="2"/>
  <c r="T2144" i="2"/>
  <c r="T2208" i="2"/>
  <c r="T2272" i="2"/>
  <c r="T2628" i="2"/>
  <c r="T2692" i="2"/>
  <c r="T2756" i="2"/>
  <c r="T2820" i="2"/>
  <c r="T2884" i="2"/>
  <c r="T2948" i="2"/>
  <c r="T3012" i="2"/>
  <c r="T3076" i="2"/>
  <c r="T3140" i="2"/>
  <c r="T3204" i="2"/>
  <c r="T2333" i="2"/>
  <c r="T2397" i="2"/>
  <c r="T2461" i="2"/>
  <c r="T2525" i="2"/>
  <c r="T2589" i="2"/>
  <c r="T2650" i="2"/>
  <c r="T2714" i="2"/>
  <c r="T2778" i="2"/>
  <c r="T2842" i="2"/>
  <c r="T2906" i="2"/>
  <c r="T2970" i="2"/>
  <c r="T3034" i="2"/>
  <c r="T1474" i="2"/>
  <c r="T1538" i="2"/>
  <c r="T1602" i="2"/>
  <c r="T2364" i="2"/>
  <c r="T2428" i="2"/>
  <c r="T2492" i="2"/>
  <c r="T2556" i="2"/>
  <c r="B2556" i="2" s="1"/>
  <c r="T2629" i="2"/>
  <c r="T831" i="2"/>
  <c r="T2663" i="2"/>
  <c r="T1729" i="2"/>
  <c r="T1857" i="2"/>
  <c r="T1985" i="2"/>
  <c r="T2113" i="2"/>
  <c r="T2241" i="2"/>
  <c r="T2711" i="2"/>
  <c r="T2839" i="2"/>
  <c r="T2967" i="2"/>
  <c r="T3078" i="2"/>
  <c r="T3110" i="2"/>
  <c r="T3142" i="2"/>
  <c r="T3174" i="2"/>
  <c r="T3206" i="2"/>
  <c r="T3238" i="2"/>
  <c r="T3290" i="2"/>
  <c r="T3354" i="2"/>
  <c r="T3418" i="2"/>
  <c r="T3482" i="2"/>
  <c r="T3546" i="2"/>
  <c r="T3610" i="2"/>
  <c r="T3674" i="2"/>
  <c r="T3738" i="2"/>
  <c r="T3802" i="2"/>
  <c r="T3866" i="2"/>
  <c r="T3930" i="2"/>
  <c r="T3994" i="2"/>
  <c r="T4058" i="2"/>
  <c r="T4122" i="2"/>
  <c r="T899" i="2"/>
  <c r="T1567" i="2"/>
  <c r="T1695" i="2"/>
  <c r="T1823" i="2"/>
  <c r="T1951" i="2"/>
  <c r="T2079" i="2"/>
  <c r="T2207" i="2"/>
  <c r="T2335" i="2"/>
  <c r="T2463" i="2"/>
  <c r="T2591" i="2"/>
  <c r="T2769" i="2"/>
  <c r="T2897" i="2"/>
  <c r="T3025" i="2"/>
  <c r="T3111" i="2"/>
  <c r="B3111" i="2" s="1"/>
  <c r="T3175" i="2"/>
  <c r="T3239" i="2"/>
  <c r="T3303" i="2"/>
  <c r="T3367" i="2"/>
  <c r="T3431" i="2"/>
  <c r="T3495" i="2"/>
  <c r="T3559" i="2"/>
  <c r="T3623" i="2"/>
  <c r="T3687" i="2"/>
  <c r="T3751" i="2"/>
  <c r="T3815" i="2"/>
  <c r="T3879" i="2"/>
  <c r="T3943" i="2"/>
  <c r="T4007" i="2"/>
  <c r="T1805" i="2"/>
  <c r="T2061" i="2"/>
  <c r="T2673" i="2"/>
  <c r="T2797" i="2"/>
  <c r="T2925" i="2"/>
  <c r="T3053" i="2"/>
  <c r="T4197" i="2"/>
  <c r="T4261" i="2"/>
  <c r="T4325" i="2"/>
  <c r="T4389" i="2"/>
  <c r="T4453" i="2"/>
  <c r="T4517" i="2"/>
  <c r="T4230" i="2"/>
  <c r="T4362" i="2"/>
  <c r="T4506" i="2"/>
  <c r="B4506" i="2" s="1"/>
  <c r="T1941" i="2"/>
  <c r="B1941" i="2" s="1"/>
  <c r="T2739" i="2"/>
  <c r="T2995" i="2"/>
  <c r="T4109" i="2"/>
  <c r="T859" i="2"/>
  <c r="T1891" i="2"/>
  <c r="B1891" i="2" s="1"/>
  <c r="T2403" i="2"/>
  <c r="B2403" i="2" s="1"/>
  <c r="T4180" i="2"/>
  <c r="T4308" i="2"/>
  <c r="T4436" i="2"/>
  <c r="T4548" i="2"/>
  <c r="T1579" i="2"/>
  <c r="T1835" i="2"/>
  <c r="T2091" i="2"/>
  <c r="T2347" i="2"/>
  <c r="T2603" i="2"/>
  <c r="T3272" i="2"/>
  <c r="T3304" i="2"/>
  <c r="B3304" i="2" s="1"/>
  <c r="T3336" i="2"/>
  <c r="T3368" i="2"/>
  <c r="T3400" i="2"/>
  <c r="T3432" i="2"/>
  <c r="T3464" i="2"/>
  <c r="T3496" i="2"/>
  <c r="T3528" i="2"/>
  <c r="T3560" i="2"/>
  <c r="B3560" i="2" s="1"/>
  <c r="T3592" i="2"/>
  <c r="T3624" i="2"/>
  <c r="T3656" i="2"/>
  <c r="T3688" i="2"/>
  <c r="T3720" i="2"/>
  <c r="T3752" i="2"/>
  <c r="T3784" i="2"/>
  <c r="T3816" i="2"/>
  <c r="B3816" i="2" s="1"/>
  <c r="T3848" i="2"/>
  <c r="T3880" i="2"/>
  <c r="T3912" i="2"/>
  <c r="T3944" i="2"/>
  <c r="T3976" i="2"/>
  <c r="T4008" i="2"/>
  <c r="T4040" i="2"/>
  <c r="T4072" i="2"/>
  <c r="T4104" i="2"/>
  <c r="T4136" i="2"/>
  <c r="T4214" i="2"/>
  <c r="T4338" i="2"/>
  <c r="T4450" i="2"/>
  <c r="T1637" i="2"/>
  <c r="T2149" i="2"/>
  <c r="T2835" i="2"/>
  <c r="T4037" i="2"/>
  <c r="T4159" i="2"/>
  <c r="T4231" i="2"/>
  <c r="T4295" i="2"/>
  <c r="T4359" i="2"/>
  <c r="T4423" i="2"/>
  <c r="T4487" i="2"/>
  <c r="T1539" i="2"/>
  <c r="T2067" i="2"/>
  <c r="T232" i="2"/>
  <c r="T127" i="2"/>
  <c r="T269" i="2"/>
  <c r="T520" i="2"/>
  <c r="T377" i="2"/>
  <c r="T708" i="2"/>
  <c r="B708" i="2" s="1"/>
  <c r="T565" i="2"/>
  <c r="T367" i="2"/>
  <c r="T623" i="2"/>
  <c r="T806" i="2"/>
  <c r="T961" i="2"/>
  <c r="T394" i="2"/>
  <c r="T725" i="2"/>
  <c r="T1159" i="2"/>
  <c r="T1042" i="2"/>
  <c r="T1213" i="2"/>
  <c r="T1407" i="2"/>
  <c r="T1281" i="2"/>
  <c r="B1281" i="2" s="1"/>
  <c r="T1537" i="2"/>
  <c r="T1626" i="2"/>
  <c r="T1882" i="2"/>
  <c r="T2138" i="2"/>
  <c r="T2394" i="2"/>
  <c r="T1166" i="2"/>
  <c r="T1422" i="2"/>
  <c r="T1676" i="2"/>
  <c r="T1932" i="2"/>
  <c r="T2188" i="2"/>
  <c r="T2736" i="2"/>
  <c r="T2992" i="2"/>
  <c r="T3248" i="2"/>
  <c r="T2569" i="2"/>
  <c r="T2822" i="2"/>
  <c r="T1454" i="2"/>
  <c r="T2408" i="2"/>
  <c r="T791" i="2"/>
  <c r="T1945" i="2"/>
  <c r="B1945" i="2" s="1"/>
  <c r="T2799" i="2"/>
  <c r="T3133" i="2"/>
  <c r="B3133" i="2" s="1"/>
  <c r="T3270" i="2"/>
  <c r="T3526" i="2"/>
  <c r="T3782" i="2"/>
  <c r="T4038" i="2"/>
  <c r="T1655" i="2"/>
  <c r="T2167" i="2"/>
  <c r="T2729" i="2"/>
  <c r="T3155" i="2"/>
  <c r="T3411" i="2"/>
  <c r="T3667" i="2"/>
  <c r="T3923" i="2"/>
  <c r="T2237" i="2"/>
  <c r="T4177" i="2"/>
  <c r="T4433" i="2"/>
  <c r="T4462" i="2"/>
  <c r="T4073" i="2"/>
  <c r="B4073" i="2" s="1"/>
  <c r="T2677" i="2"/>
  <c r="T1499" i="2"/>
  <c r="T2523" i="2"/>
  <c r="T3357" i="2"/>
  <c r="T3485" i="2"/>
  <c r="T3613" i="2"/>
  <c r="T3741" i="2"/>
  <c r="T3869" i="2"/>
  <c r="T3997" i="2"/>
  <c r="T4127" i="2"/>
  <c r="T4534" i="2"/>
  <c r="T4129" i="2"/>
  <c r="T4403" i="2"/>
  <c r="T2419" i="2"/>
  <c r="T4348" i="2"/>
  <c r="T4385" i="2"/>
  <c r="T4168" i="2"/>
  <c r="T2075" i="2"/>
  <c r="T3333" i="2"/>
  <c r="T3493" i="2"/>
  <c r="T3653" i="2"/>
  <c r="T3845" i="2"/>
  <c r="T4005" i="2"/>
  <c r="T4210" i="2"/>
  <c r="T4029" i="2"/>
  <c r="T4419" i="2"/>
  <c r="T4176" i="2"/>
  <c r="T263" i="2"/>
  <c r="T868" i="2"/>
  <c r="T399" i="2"/>
  <c r="T758" i="2"/>
  <c r="T1057" i="2"/>
  <c r="T693" i="2"/>
  <c r="T1255" i="2"/>
  <c r="T1229" i="2"/>
  <c r="T1032" i="2"/>
  <c r="T1292" i="2"/>
  <c r="T1850" i="2"/>
  <c r="T2234" i="2"/>
  <c r="T1134" i="2"/>
  <c r="T1580" i="2"/>
  <c r="T2092" i="2"/>
  <c r="T3024" i="2"/>
  <c r="T2537" i="2"/>
  <c r="T1550" i="2"/>
  <c r="T1625" i="2"/>
  <c r="T3085" i="2"/>
  <c r="T3430" i="2"/>
  <c r="T3942" i="2"/>
  <c r="T1975" i="2"/>
  <c r="T3123" i="2"/>
  <c r="T3699" i="2"/>
  <c r="T2827" i="2"/>
  <c r="T4529" i="2"/>
  <c r="T1987" i="2"/>
  <c r="T2659" i="2"/>
  <c r="T3501" i="2"/>
  <c r="T3821" i="2"/>
  <c r="T4146" i="2"/>
  <c r="T4175" i="2"/>
  <c r="T4244" i="2"/>
  <c r="T76" i="2"/>
  <c r="T279" i="2"/>
  <c r="B279" i="2" s="1"/>
  <c r="T345" i="2"/>
  <c r="B345" i="2" s="1"/>
  <c r="T600" i="2"/>
  <c r="T457" i="2"/>
  <c r="T788" i="2"/>
  <c r="T605" i="2"/>
  <c r="T447" i="2"/>
  <c r="T703" i="2"/>
  <c r="T846" i="2"/>
  <c r="B846" i="2" s="1"/>
  <c r="T1041" i="2"/>
  <c r="T474" i="2"/>
  <c r="T983" i="2"/>
  <c r="T1239" i="2"/>
  <c r="T1122" i="2"/>
  <c r="T1253" i="2"/>
  <c r="T952" i="2"/>
  <c r="T1361" i="2"/>
  <c r="T1617" i="2"/>
  <c r="T1706" i="2"/>
  <c r="B1706" i="2" s="1"/>
  <c r="T1962" i="2"/>
  <c r="B1962" i="2" s="1"/>
  <c r="T2218" i="2"/>
  <c r="B2218" i="2" s="1"/>
  <c r="T2474" i="2"/>
  <c r="T1246" i="2"/>
  <c r="T1500" i="2"/>
  <c r="B1500" i="2" s="1"/>
  <c r="T1756" i="2"/>
  <c r="T2012" i="2"/>
  <c r="T2268" i="2"/>
  <c r="T2816" i="2"/>
  <c r="B2816" i="2" s="1"/>
  <c r="T3072" i="2"/>
  <c r="B3072" i="2" s="1"/>
  <c r="T2393" i="2"/>
  <c r="T2646" i="2"/>
  <c r="T2902" i="2"/>
  <c r="T1534" i="2"/>
  <c r="T2488" i="2"/>
  <c r="T2655" i="2"/>
  <c r="T2105" i="2"/>
  <c r="T2959" i="2"/>
  <c r="B2959" i="2" s="1"/>
  <c r="T3173" i="2"/>
  <c r="T3350" i="2"/>
  <c r="T3606" i="2"/>
  <c r="T3862" i="2"/>
  <c r="T4118" i="2"/>
  <c r="T1815" i="2"/>
  <c r="T2327" i="2"/>
  <c r="T2889" i="2"/>
  <c r="T3235" i="2"/>
  <c r="T3491" i="2"/>
  <c r="T3747" i="2"/>
  <c r="T4003" i="2"/>
  <c r="T2795" i="2"/>
  <c r="T4257" i="2"/>
  <c r="T4218" i="2"/>
  <c r="T2723" i="2"/>
  <c r="T1819" i="2"/>
  <c r="T3685" i="2"/>
  <c r="T4330" i="2"/>
  <c r="T4232" i="2"/>
  <c r="B4232" i="2" s="1"/>
  <c r="T219" i="2"/>
  <c r="T253" i="2"/>
  <c r="T488" i="2"/>
  <c r="T351" i="2"/>
  <c r="T581" i="2"/>
  <c r="T790" i="2"/>
  <c r="T629" i="2"/>
  <c r="T1165" i="2"/>
  <c r="T1377" i="2"/>
  <c r="T1914" i="2"/>
  <c r="T1198" i="2"/>
  <c r="T2156" i="2"/>
  <c r="T2601" i="2"/>
  <c r="T855" i="2"/>
  <c r="T3245" i="2"/>
  <c r="T1847" i="2"/>
  <c r="T3443" i="2"/>
  <c r="T4145" i="2"/>
  <c r="T2499" i="2"/>
  <c r="T3405" i="2"/>
  <c r="T3853" i="2"/>
  <c r="T4061" i="2"/>
  <c r="T4452" i="2"/>
  <c r="T109" i="2"/>
  <c r="T261" i="2"/>
  <c r="T504" i="2"/>
  <c r="B504" i="2" s="1"/>
  <c r="T359" i="2"/>
  <c r="T692" i="2"/>
  <c r="T557" i="2"/>
  <c r="T320" i="2"/>
  <c r="T607" i="2"/>
  <c r="T798" i="2"/>
  <c r="T945" i="2"/>
  <c r="B945" i="2" s="1"/>
  <c r="T378" i="2"/>
  <c r="T709" i="2"/>
  <c r="T1143" i="2"/>
  <c r="T1026" i="2"/>
  <c r="T1205" i="2"/>
  <c r="T1391" i="2"/>
  <c r="T1112" i="2"/>
  <c r="T1521" i="2"/>
  <c r="T1436" i="2"/>
  <c r="T1866" i="2"/>
  <c r="T2122" i="2"/>
  <c r="T2378" i="2"/>
  <c r="T1150" i="2"/>
  <c r="T1406" i="2"/>
  <c r="T1660" i="2"/>
  <c r="T1916" i="2"/>
  <c r="T2172" i="2"/>
  <c r="T2720" i="2"/>
  <c r="T2976" i="2"/>
  <c r="T3232" i="2"/>
  <c r="T2553" i="2"/>
  <c r="T2806" i="2"/>
  <c r="T3062" i="2"/>
  <c r="T2392" i="2"/>
  <c r="T759" i="2"/>
  <c r="T1913" i="2"/>
  <c r="T2767" i="2"/>
  <c r="B2767" i="2" s="1"/>
  <c r="T3125" i="2"/>
  <c r="T3254" i="2"/>
  <c r="T3510" i="2"/>
  <c r="T3766" i="2"/>
  <c r="T4022" i="2"/>
  <c r="T1623" i="2"/>
  <c r="T2135" i="2"/>
  <c r="T2697" i="2"/>
  <c r="T3139" i="2"/>
  <c r="T3395" i="2"/>
  <c r="T3651" i="2"/>
  <c r="T3907" i="2"/>
  <c r="T2173" i="2"/>
  <c r="T4161" i="2"/>
  <c r="T4417" i="2"/>
  <c r="T4430" i="2"/>
  <c r="T4041" i="2"/>
  <c r="T2617" i="2"/>
  <c r="B2617" i="2" s="1"/>
  <c r="T907" i="2"/>
  <c r="B907" i="2" s="1"/>
  <c r="T2459" i="2"/>
  <c r="T3349" i="2"/>
  <c r="T3477" i="2"/>
  <c r="T3605" i="2"/>
  <c r="T3733" i="2"/>
  <c r="T3861" i="2"/>
  <c r="T3989" i="2"/>
  <c r="T4119" i="2"/>
  <c r="T4502" i="2"/>
  <c r="T4097" i="2"/>
  <c r="T4387" i="2"/>
  <c r="T2291" i="2"/>
  <c r="T4336" i="2"/>
  <c r="T1133" i="2"/>
  <c r="T2220" i="2"/>
  <c r="T2409" i="2"/>
  <c r="T2376" i="2"/>
  <c r="T2991" i="2"/>
  <c r="T3814" i="2"/>
  <c r="T2487" i="2"/>
  <c r="T3763" i="2"/>
  <c r="T4401" i="2"/>
  <c r="T4328" i="2"/>
  <c r="T3469" i="2"/>
  <c r="T3917" i="2"/>
  <c r="T2245" i="2"/>
  <c r="T4316" i="2"/>
  <c r="T34" i="2"/>
  <c r="T50" i="2"/>
  <c r="T70" i="2"/>
  <c r="T26" i="2"/>
  <c r="T63" i="2"/>
  <c r="T136" i="2"/>
  <c r="T200" i="2"/>
  <c r="T177" i="2"/>
  <c r="B177" i="2" s="1"/>
  <c r="T29" i="2"/>
  <c r="T97" i="2"/>
  <c r="T255" i="2"/>
  <c r="T84" i="2"/>
  <c r="T146" i="2"/>
  <c r="T211" i="2"/>
  <c r="T175" i="2"/>
  <c r="T287" i="2"/>
  <c r="T115" i="2"/>
  <c r="T249" i="2"/>
  <c r="B249" i="2" s="1"/>
  <c r="T289" i="2"/>
  <c r="T353" i="2"/>
  <c r="B353" i="2" s="1"/>
  <c r="T416" i="2"/>
  <c r="T480" i="2"/>
  <c r="T544" i="2"/>
  <c r="T608" i="2"/>
  <c r="T290" i="2"/>
  <c r="T347" i="2"/>
  <c r="B347" i="2" s="1"/>
  <c r="T401" i="2"/>
  <c r="B401" i="2" s="1"/>
  <c r="T465" i="2"/>
  <c r="B465" i="2" s="1"/>
  <c r="T529" i="2"/>
  <c r="B529" i="2" s="1"/>
  <c r="T668" i="2"/>
  <c r="T732" i="2"/>
  <c r="T796" i="2"/>
  <c r="T860" i="2"/>
  <c r="T545" i="2"/>
  <c r="T577" i="2"/>
  <c r="T609" i="2"/>
  <c r="B609" i="2" s="1"/>
  <c r="T666" i="2"/>
  <c r="T730" i="2"/>
  <c r="T391" i="2"/>
  <c r="T455" i="2"/>
  <c r="T519" i="2"/>
  <c r="T583" i="2"/>
  <c r="T647" i="2"/>
  <c r="T711" i="2"/>
  <c r="T754" i="2"/>
  <c r="T786" i="2"/>
  <c r="T818" i="2"/>
  <c r="T850" i="2"/>
  <c r="B850" i="2" s="1"/>
  <c r="T882" i="2"/>
  <c r="T921" i="2"/>
  <c r="T985" i="2"/>
  <c r="T1049" i="2"/>
  <c r="T1113" i="2"/>
  <c r="T356" i="2"/>
  <c r="T418" i="2"/>
  <c r="T482" i="2"/>
  <c r="T621" i="2"/>
  <c r="T685" i="2"/>
  <c r="T927" i="2"/>
  <c r="B927" i="2" s="1"/>
  <c r="T991" i="2"/>
  <c r="B991" i="2" s="1"/>
  <c r="T1055" i="2"/>
  <c r="B1055" i="2" s="1"/>
  <c r="T1119" i="2"/>
  <c r="B1119" i="2" s="1"/>
  <c r="T1183" i="2"/>
  <c r="T1247" i="2"/>
  <c r="B1247" i="2" s="1"/>
  <c r="T938" i="2"/>
  <c r="T1002" i="2"/>
  <c r="T1066" i="2"/>
  <c r="T1129" i="2"/>
  <c r="T1161" i="2"/>
  <c r="T1193" i="2"/>
  <c r="T1225" i="2"/>
  <c r="T1257" i="2"/>
  <c r="T1303" i="2"/>
  <c r="B1303" i="2" s="1"/>
  <c r="T1367" i="2"/>
  <c r="B1367" i="2" s="1"/>
  <c r="T1431" i="2"/>
  <c r="B1431" i="2" s="1"/>
  <c r="T960" i="2"/>
  <c r="T1024" i="2"/>
  <c r="T1088" i="2"/>
  <c r="T1305" i="2"/>
  <c r="T1369" i="2"/>
  <c r="T1433" i="2"/>
  <c r="T1497" i="2"/>
  <c r="B1497" i="2" s="1"/>
  <c r="T1561" i="2"/>
  <c r="B1561" i="2" s="1"/>
  <c r="T1284" i="2"/>
  <c r="T1348" i="2"/>
  <c r="T1412" i="2"/>
  <c r="T1650" i="2"/>
  <c r="T1714" i="2"/>
  <c r="T1778" i="2"/>
  <c r="T1842" i="2"/>
  <c r="T1906" i="2"/>
  <c r="T1970" i="2"/>
  <c r="T2034" i="2"/>
  <c r="T2098" i="2"/>
  <c r="B2098" i="2" s="1"/>
  <c r="T2162" i="2"/>
  <c r="T2226" i="2"/>
  <c r="T2290" i="2"/>
  <c r="T2354" i="2"/>
  <c r="T2418" i="2"/>
  <c r="T2482" i="2"/>
  <c r="T2546" i="2"/>
  <c r="T1126" i="2"/>
  <c r="T1190" i="2"/>
  <c r="T1254" i="2"/>
  <c r="B1254" i="2" s="1"/>
  <c r="T1318" i="2"/>
  <c r="T1382" i="2"/>
  <c r="T1446" i="2"/>
  <c r="T1508" i="2"/>
  <c r="T1572" i="2"/>
  <c r="T1636" i="2"/>
  <c r="T1700" i="2"/>
  <c r="T1764" i="2"/>
  <c r="T1828" i="2"/>
  <c r="T1892" i="2"/>
  <c r="T1956" i="2"/>
  <c r="T2020" i="2"/>
  <c r="T2084" i="2"/>
  <c r="T2148" i="2"/>
  <c r="T2212" i="2"/>
  <c r="T2276" i="2"/>
  <c r="T2632" i="2"/>
  <c r="T2696" i="2"/>
  <c r="T2760" i="2"/>
  <c r="T2824" i="2"/>
  <c r="T2888" i="2"/>
  <c r="T2952" i="2"/>
  <c r="B2952" i="2" s="1"/>
  <c r="T3016" i="2"/>
  <c r="T3080" i="2"/>
  <c r="T3144" i="2"/>
  <c r="T3208" i="2"/>
  <c r="T2337" i="2"/>
  <c r="T2401" i="2"/>
  <c r="T2465" i="2"/>
  <c r="T2529" i="2"/>
  <c r="T2593" i="2"/>
  <c r="T2654" i="2"/>
  <c r="T2718" i="2"/>
  <c r="T2782" i="2"/>
  <c r="T2846" i="2"/>
  <c r="T2910" i="2"/>
  <c r="T2974" i="2"/>
  <c r="T3038" i="2"/>
  <c r="T1478" i="2"/>
  <c r="T1542" i="2"/>
  <c r="T1606" i="2"/>
  <c r="T2368" i="2"/>
  <c r="T2432" i="2"/>
  <c r="T2496" i="2"/>
  <c r="T2560" i="2"/>
  <c r="T2637" i="2"/>
  <c r="T839" i="2"/>
  <c r="T2671" i="2"/>
  <c r="T1737" i="2"/>
  <c r="T1865" i="2"/>
  <c r="T1993" i="2"/>
  <c r="T2121" i="2"/>
  <c r="T2249" i="2"/>
  <c r="T2719" i="2"/>
  <c r="T2847" i="2"/>
  <c r="B2847" i="2" s="1"/>
  <c r="T2975" i="2"/>
  <c r="T3081" i="2"/>
  <c r="T3113" i="2"/>
  <c r="T3145" i="2"/>
  <c r="T3177" i="2"/>
  <c r="T3209" i="2"/>
  <c r="T3241" i="2"/>
  <c r="T3294" i="2"/>
  <c r="T3358" i="2"/>
  <c r="T3422" i="2"/>
  <c r="T3486" i="2"/>
  <c r="T3550" i="2"/>
  <c r="T3614" i="2"/>
  <c r="T3678" i="2"/>
  <c r="T3742" i="2"/>
  <c r="B3742" i="2" s="1"/>
  <c r="T3806" i="2"/>
  <c r="T3870" i="2"/>
  <c r="T3934" i="2"/>
  <c r="T3998" i="2"/>
  <c r="T4062" i="2"/>
  <c r="T4126" i="2"/>
  <c r="T1447" i="2"/>
  <c r="T1575" i="2"/>
  <c r="T1703" i="2"/>
  <c r="T1831" i="2"/>
  <c r="B1831" i="2" s="1"/>
  <c r="T1959" i="2"/>
  <c r="T2087" i="2"/>
  <c r="T2215" i="2"/>
  <c r="T2343" i="2"/>
  <c r="B2343" i="2" s="1"/>
  <c r="T2471" i="2"/>
  <c r="T2599" i="2"/>
  <c r="T2777" i="2"/>
  <c r="T2905" i="2"/>
  <c r="T3033" i="2"/>
  <c r="T3115" i="2"/>
  <c r="T3179" i="2"/>
  <c r="T3243" i="2"/>
  <c r="T3307" i="2"/>
  <c r="T3371" i="2"/>
  <c r="T3435" i="2"/>
  <c r="T3499" i="2"/>
  <c r="T3563" i="2"/>
  <c r="T3627" i="2"/>
  <c r="T3691" i="2"/>
  <c r="T3755" i="2"/>
  <c r="T3819" i="2"/>
  <c r="T3883" i="2"/>
  <c r="T3947" i="2"/>
  <c r="T4011" i="2"/>
  <c r="T1821" i="2"/>
  <c r="T2077" i="2"/>
  <c r="T2683" i="2"/>
  <c r="T2811" i="2"/>
  <c r="T2939" i="2"/>
  <c r="T3067" i="2"/>
  <c r="T4201" i="2"/>
  <c r="T4265" i="2"/>
  <c r="T4329" i="2"/>
  <c r="T4393" i="2"/>
  <c r="T4457" i="2"/>
  <c r="T4521" i="2"/>
  <c r="B4521" i="2" s="1"/>
  <c r="T4238" i="2"/>
  <c r="T4370" i="2"/>
  <c r="T4514" i="2"/>
  <c r="T1973" i="2"/>
  <c r="T2757" i="2"/>
  <c r="B2757" i="2" s="1"/>
  <c r="T3011" i="2"/>
  <c r="T4117" i="2"/>
  <c r="T891" i="2"/>
  <c r="T1923" i="2"/>
  <c r="T2451" i="2"/>
  <c r="T4184" i="2"/>
  <c r="T4312" i="2"/>
  <c r="T4440" i="2"/>
  <c r="T4552" i="2"/>
  <c r="T1595" i="2"/>
  <c r="B1595" i="2" s="1"/>
  <c r="T1851" i="2"/>
  <c r="T2107" i="2"/>
  <c r="T2363" i="2"/>
  <c r="T2627" i="2"/>
  <c r="T3273" i="2"/>
  <c r="T3305" i="2"/>
  <c r="T3337" i="2"/>
  <c r="T3369" i="2"/>
  <c r="T3401" i="2"/>
  <c r="T3433" i="2"/>
  <c r="T3465" i="2"/>
  <c r="T3497" i="2"/>
  <c r="T3529" i="2"/>
  <c r="T3561" i="2"/>
  <c r="T3593" i="2"/>
  <c r="T3625" i="2"/>
  <c r="T3657" i="2"/>
  <c r="T3689" i="2"/>
  <c r="T3721" i="2"/>
  <c r="T3753" i="2"/>
  <c r="T3785" i="2"/>
  <c r="T3817" i="2"/>
  <c r="T3849" i="2"/>
  <c r="T3881" i="2"/>
  <c r="T3913" i="2"/>
  <c r="T3945" i="2"/>
  <c r="T3977" i="2"/>
  <c r="T4009" i="2"/>
  <c r="T4043" i="2"/>
  <c r="T4075" i="2"/>
  <c r="T4107" i="2"/>
  <c r="T4139" i="2"/>
  <c r="T4222" i="2"/>
  <c r="T4342" i="2"/>
  <c r="T4458" i="2"/>
  <c r="T1653" i="2"/>
  <c r="T2181" i="2"/>
  <c r="T2851" i="2"/>
  <c r="T4045" i="2"/>
  <c r="T4163" i="2"/>
  <c r="T4235" i="2"/>
  <c r="T4299" i="2"/>
  <c r="T4363" i="2"/>
  <c r="T4427" i="2"/>
  <c r="B4427" i="2" s="1"/>
  <c r="T4495" i="2"/>
  <c r="T1571" i="2"/>
  <c r="T2099" i="2"/>
  <c r="B2099" i="2" s="1"/>
  <c r="T2611" i="2"/>
  <c r="T4248" i="2"/>
  <c r="T4384" i="2"/>
  <c r="T4528" i="2"/>
  <c r="T4189" i="2"/>
  <c r="T4285" i="2"/>
  <c r="T4381" i="2"/>
  <c r="T4493" i="2"/>
  <c r="T4250" i="2"/>
  <c r="T4454" i="2"/>
  <c r="T1877" i="2"/>
  <c r="B1877" i="2" s="1"/>
  <c r="T2837" i="2"/>
  <c r="T4065" i="2"/>
  <c r="T1459" i="2"/>
  <c r="T2083" i="2"/>
  <c r="B2083" i="2" s="1"/>
  <c r="T2675" i="2"/>
  <c r="T4324" i="2"/>
  <c r="T4468" i="2"/>
  <c r="T1483" i="2"/>
  <c r="T1867" i="2"/>
  <c r="T2187" i="2"/>
  <c r="T2571" i="2"/>
  <c r="T3276" i="2"/>
  <c r="T3316" i="2"/>
  <c r="T3364" i="2"/>
  <c r="T3404" i="2"/>
  <c r="T3452" i="2"/>
  <c r="T3492" i="2"/>
  <c r="T3540" i="2"/>
  <c r="T3580" i="2"/>
  <c r="T3628" i="2"/>
  <c r="T3668" i="2"/>
  <c r="T3716" i="2"/>
  <c r="T3764" i="2"/>
  <c r="T3804" i="2"/>
  <c r="B3804" i="2" s="1"/>
  <c r="T3844" i="2"/>
  <c r="T3892" i="2"/>
  <c r="T3932" i="2"/>
  <c r="B3932" i="2" s="1"/>
  <c r="T3980" i="2"/>
  <c r="T4020" i="2"/>
  <c r="T4068" i="2"/>
  <c r="T4108" i="2"/>
  <c r="T4158" i="2"/>
  <c r="T4322" i="2"/>
  <c r="T4466" i="2"/>
  <c r="T1829" i="2"/>
  <c r="T2741" i="2"/>
  <c r="T4053" i="2"/>
  <c r="B4053" i="2" s="1"/>
  <c r="T4187" i="2"/>
  <c r="T4287" i="2"/>
  <c r="T4367" i="2"/>
  <c r="T4463" i="2"/>
  <c r="B4463" i="2" s="1"/>
  <c r="T1475" i="2"/>
  <c r="T2259" i="2"/>
  <c r="T4204" i="2"/>
  <c r="T4364" i="2"/>
  <c r="B4364" i="2" s="1"/>
  <c r="T4540" i="2"/>
  <c r="T39" i="2"/>
  <c r="B39" i="2" s="1"/>
  <c r="T103" i="2"/>
  <c r="T121" i="2"/>
  <c r="B121" i="2" s="1"/>
  <c r="T217" i="2"/>
  <c r="T105" i="2"/>
  <c r="T42" i="2"/>
  <c r="T67" i="2"/>
  <c r="T140" i="2"/>
  <c r="T117" i="2"/>
  <c r="T181" i="2"/>
  <c r="T37" i="2"/>
  <c r="T101" i="2"/>
  <c r="T259" i="2"/>
  <c r="T88" i="2"/>
  <c r="B88" i="2" s="1"/>
  <c r="T150" i="2"/>
  <c r="T215" i="2"/>
  <c r="T183" i="2"/>
  <c r="T291" i="2"/>
  <c r="B291" i="2" s="1"/>
  <c r="T123" i="2"/>
  <c r="T252" i="2"/>
  <c r="B252" i="2" s="1"/>
  <c r="T293" i="2"/>
  <c r="T357" i="2"/>
  <c r="T420" i="2"/>
  <c r="T484" i="2"/>
  <c r="T548" i="2"/>
  <c r="T612" i="2"/>
  <c r="T294" i="2"/>
  <c r="T350" i="2"/>
  <c r="B350" i="2" s="1"/>
  <c r="T405" i="2"/>
  <c r="B405" i="2" s="1"/>
  <c r="T469" i="2"/>
  <c r="B469" i="2" s="1"/>
  <c r="T533" i="2"/>
  <c r="B533" i="2" s="1"/>
  <c r="T672" i="2"/>
  <c r="T736" i="2"/>
  <c r="T800" i="2"/>
  <c r="T864" i="2"/>
  <c r="T546" i="2"/>
  <c r="T578" i="2"/>
  <c r="T610" i="2"/>
  <c r="T670" i="2"/>
  <c r="B670" i="2" s="1"/>
  <c r="T280" i="2"/>
  <c r="T395" i="2"/>
  <c r="B395" i="2" s="1"/>
  <c r="T459" i="2"/>
  <c r="T523" i="2"/>
  <c r="T587" i="2"/>
  <c r="T651" i="2"/>
  <c r="B651" i="2" s="1"/>
  <c r="T715" i="2"/>
  <c r="B715" i="2" s="1"/>
  <c r="T757" i="2"/>
  <c r="T789" i="2"/>
  <c r="T821" i="2"/>
  <c r="T853" i="2"/>
  <c r="T885" i="2"/>
  <c r="T925" i="2"/>
  <c r="T989" i="2"/>
  <c r="T1053" i="2"/>
  <c r="T1117" i="2"/>
  <c r="T360" i="2"/>
  <c r="B360" i="2" s="1"/>
  <c r="T422" i="2"/>
  <c r="T486" i="2"/>
  <c r="T625" i="2"/>
  <c r="T689" i="2"/>
  <c r="T931" i="2"/>
  <c r="T995" i="2"/>
  <c r="T1059" i="2"/>
  <c r="T1123" i="2"/>
  <c r="B1123" i="2" s="1"/>
  <c r="T1187" i="2"/>
  <c r="T1251" i="2"/>
  <c r="T942" i="2"/>
  <c r="T1006" i="2"/>
  <c r="T1070" i="2"/>
  <c r="T1132" i="2"/>
  <c r="T1164" i="2"/>
  <c r="T1196" i="2"/>
  <c r="T1228" i="2"/>
  <c r="T1260" i="2"/>
  <c r="T1307" i="2"/>
  <c r="B1307" i="2" s="1"/>
  <c r="T1371" i="2"/>
  <c r="T1435" i="2"/>
  <c r="B1435" i="2" s="1"/>
  <c r="T964" i="2"/>
  <c r="T1028" i="2"/>
  <c r="T1092" i="2"/>
  <c r="T1309" i="2"/>
  <c r="T1373" i="2"/>
  <c r="T1437" i="2"/>
  <c r="T1501" i="2"/>
  <c r="T1565" i="2"/>
  <c r="T1288" i="2"/>
  <c r="B1288" i="2" s="1"/>
  <c r="T1352" i="2"/>
  <c r="B1352" i="2" s="1"/>
  <c r="T1416" i="2"/>
  <c r="B1416" i="2" s="1"/>
  <c r="T1654" i="2"/>
  <c r="T1718" i="2"/>
  <c r="T1782" i="2"/>
  <c r="T1846" i="2"/>
  <c r="T1910" i="2"/>
  <c r="T1974" i="2"/>
  <c r="T2038" i="2"/>
  <c r="T2102" i="2"/>
  <c r="T2166" i="2"/>
  <c r="T2230" i="2"/>
  <c r="T2294" i="2"/>
  <c r="T2358" i="2"/>
  <c r="T2422" i="2"/>
  <c r="T2486" i="2"/>
  <c r="T2550" i="2"/>
  <c r="T1130" i="2"/>
  <c r="T1194" i="2"/>
  <c r="T1258" i="2"/>
  <c r="T1322" i="2"/>
  <c r="T1386" i="2"/>
  <c r="T1448" i="2"/>
  <c r="T1512" i="2"/>
  <c r="T1576" i="2"/>
  <c r="B1576" i="2" s="1"/>
  <c r="T1640" i="2"/>
  <c r="T1704" i="2"/>
  <c r="T1768" i="2"/>
  <c r="T1832" i="2"/>
  <c r="T1896" i="2"/>
  <c r="T1960" i="2"/>
  <c r="T2024" i="2"/>
  <c r="T2088" i="2"/>
  <c r="B2088" i="2" s="1"/>
  <c r="T2152" i="2"/>
  <c r="T2216" i="2"/>
  <c r="T2280" i="2"/>
  <c r="T2636" i="2"/>
  <c r="T2700" i="2"/>
  <c r="T2764" i="2"/>
  <c r="T2828" i="2"/>
  <c r="T2892" i="2"/>
  <c r="T2956" i="2"/>
  <c r="T3020" i="2"/>
  <c r="T3084" i="2"/>
  <c r="T3148" i="2"/>
  <c r="T3212" i="2"/>
  <c r="T2341" i="2"/>
  <c r="T2405" i="2"/>
  <c r="T2469" i="2"/>
  <c r="T2533" i="2"/>
  <c r="T2597" i="2"/>
  <c r="T2658" i="2"/>
  <c r="T2722" i="2"/>
  <c r="T2786" i="2"/>
  <c r="T2850" i="2"/>
  <c r="T2914" i="2"/>
  <c r="T2978" i="2"/>
  <c r="T3042" i="2"/>
  <c r="T1482" i="2"/>
  <c r="B1482" i="2" s="1"/>
  <c r="T1546" i="2"/>
  <c r="B1546" i="2" s="1"/>
  <c r="T1610" i="2"/>
  <c r="B1610" i="2" s="1"/>
  <c r="T2372" i="2"/>
  <c r="T2436" i="2"/>
  <c r="T2500" i="2"/>
  <c r="B2500" i="2" s="1"/>
  <c r="T2564" i="2"/>
  <c r="T2645" i="2"/>
  <c r="T847" i="2"/>
  <c r="B847" i="2" s="1"/>
  <c r="T2679" i="2"/>
  <c r="T1745" i="2"/>
  <c r="T1873" i="2"/>
  <c r="T2001" i="2"/>
  <c r="T2129" i="2"/>
  <c r="T2257" i="2"/>
  <c r="T2727" i="2"/>
  <c r="T2855" i="2"/>
  <c r="T2983" i="2"/>
  <c r="T3082" i="2"/>
  <c r="T3114" i="2"/>
  <c r="T3146" i="2"/>
  <c r="T3178" i="2"/>
  <c r="T3210" i="2"/>
  <c r="T3242" i="2"/>
  <c r="T3298" i="2"/>
  <c r="B3298" i="2" s="1"/>
  <c r="T3362" i="2"/>
  <c r="B3362" i="2" s="1"/>
  <c r="T3426" i="2"/>
  <c r="B3426" i="2" s="1"/>
  <c r="T3490" i="2"/>
  <c r="B3490" i="2" s="1"/>
  <c r="T3554" i="2"/>
  <c r="B3554" i="2" s="1"/>
  <c r="T3618" i="2"/>
  <c r="B3618" i="2" s="1"/>
  <c r="T3682" i="2"/>
  <c r="B3682" i="2" s="1"/>
  <c r="T3746" i="2"/>
  <c r="B3746" i="2" s="1"/>
  <c r="T3810" i="2"/>
  <c r="B3810" i="2" s="1"/>
  <c r="T3874" i="2"/>
  <c r="B3874" i="2" s="1"/>
  <c r="T3938" i="2"/>
  <c r="B3938" i="2" s="1"/>
  <c r="T4002" i="2"/>
  <c r="B4002" i="2" s="1"/>
  <c r="T4066" i="2"/>
  <c r="T4130" i="2"/>
  <c r="T1455" i="2"/>
  <c r="B1455" i="2" s="1"/>
  <c r="T1583" i="2"/>
  <c r="T1711" i="2"/>
  <c r="T1839" i="2"/>
  <c r="B1839" i="2" s="1"/>
  <c r="T1967" i="2"/>
  <c r="B1967" i="2" s="1"/>
  <c r="T2095" i="2"/>
  <c r="B2095" i="2" s="1"/>
  <c r="T2223" i="2"/>
  <c r="T2351" i="2"/>
  <c r="B2351" i="2" s="1"/>
  <c r="T2479" i="2"/>
  <c r="B2479" i="2" s="1"/>
  <c r="T2607" i="2"/>
  <c r="B2607" i="2" s="1"/>
  <c r="T2785" i="2"/>
  <c r="T2913" i="2"/>
  <c r="T3041" i="2"/>
  <c r="T3119" i="2"/>
  <c r="T3183" i="2"/>
  <c r="T3247" i="2"/>
  <c r="T3311" i="2"/>
  <c r="T3375" i="2"/>
  <c r="T3439" i="2"/>
  <c r="T3503" i="2"/>
  <c r="T3567" i="2"/>
  <c r="T3631" i="2"/>
  <c r="T3695" i="2"/>
  <c r="T3759" i="2"/>
  <c r="T3823" i="2"/>
  <c r="T3887" i="2"/>
  <c r="T3951" i="2"/>
  <c r="T4015" i="2"/>
  <c r="T1837" i="2"/>
  <c r="T2157" i="2"/>
  <c r="T2717" i="2"/>
  <c r="T2845" i="2"/>
  <c r="T2973" i="2"/>
  <c r="T4205" i="2"/>
  <c r="T4397" i="2"/>
  <c r="T4557" i="2"/>
  <c r="T2005" i="2"/>
  <c r="B2005" i="2" s="1"/>
  <c r="T731" i="2"/>
  <c r="T4292" i="2"/>
  <c r="T1803" i="2"/>
  <c r="T3260" i="2"/>
  <c r="T3380" i="2"/>
  <c r="T3500" i="2"/>
  <c r="B3500" i="2" s="1"/>
  <c r="T3620" i="2"/>
  <c r="T3732" i="2"/>
  <c r="T3852" i="2"/>
  <c r="T3972" i="2"/>
  <c r="T4092" i="2"/>
  <c r="T4434" i="2"/>
  <c r="T3059" i="2"/>
  <c r="T4335" i="2"/>
  <c r="B4335" i="2" s="1"/>
  <c r="T1603" i="2"/>
  <c r="B1603" i="2" s="1"/>
  <c r="T4428" i="2"/>
  <c r="T137" i="2"/>
  <c r="T216" i="2"/>
  <c r="T74" i="2"/>
  <c r="B74" i="2" s="1"/>
  <c r="T75" i="2"/>
  <c r="T148" i="2"/>
  <c r="T125" i="2"/>
  <c r="B125" i="2" s="1"/>
  <c r="T189" i="2"/>
  <c r="B189" i="2" s="1"/>
  <c r="T45" i="2"/>
  <c r="T204" i="2"/>
  <c r="T267" i="2"/>
  <c r="T96" i="2"/>
  <c r="T158" i="2"/>
  <c r="T223" i="2"/>
  <c r="T199" i="2"/>
  <c r="B199" i="2" s="1"/>
  <c r="T299" i="2"/>
  <c r="T139" i="2"/>
  <c r="T256" i="2"/>
  <c r="B256" i="2" s="1"/>
  <c r="T301" i="2"/>
  <c r="T364" i="2"/>
  <c r="T428" i="2"/>
  <c r="T492" i="2"/>
  <c r="T556" i="2"/>
  <c r="T238" i="2"/>
  <c r="B238" i="2" s="1"/>
  <c r="T302" i="2"/>
  <c r="T354" i="2"/>
  <c r="T413" i="2"/>
  <c r="T477" i="2"/>
  <c r="B477" i="2" s="1"/>
  <c r="T616" i="2"/>
  <c r="T680" i="2"/>
  <c r="T744" i="2"/>
  <c r="T808" i="2"/>
  <c r="B808" i="2" s="1"/>
  <c r="T872" i="2"/>
  <c r="T550" i="2"/>
  <c r="T582" i="2"/>
  <c r="T614" i="2"/>
  <c r="T678" i="2"/>
  <c r="T296" i="2"/>
  <c r="T403" i="2"/>
  <c r="B403" i="2" s="1"/>
  <c r="T467" i="2"/>
  <c r="B467" i="2" s="1"/>
  <c r="T531" i="2"/>
  <c r="B531" i="2" s="1"/>
  <c r="T595" i="2"/>
  <c r="T659" i="2"/>
  <c r="T723" i="2"/>
  <c r="T761" i="2"/>
  <c r="T793" i="2"/>
  <c r="B793" i="2" s="1"/>
  <c r="T825" i="2"/>
  <c r="T857" i="2"/>
  <c r="B857" i="2" s="1"/>
  <c r="T889" i="2"/>
  <c r="T933" i="2"/>
  <c r="T997" i="2"/>
  <c r="T1061" i="2"/>
  <c r="T1125" i="2"/>
  <c r="T366" i="2"/>
  <c r="T430" i="2"/>
  <c r="T494" i="2"/>
  <c r="T633" i="2"/>
  <c r="T697" i="2"/>
  <c r="T939" i="2"/>
  <c r="T1003" i="2"/>
  <c r="T1067" i="2"/>
  <c r="T1131" i="2"/>
  <c r="B1131" i="2" s="1"/>
  <c r="T1195" i="2"/>
  <c r="B1195" i="2" s="1"/>
  <c r="T1259" i="2"/>
  <c r="B1259" i="2" s="1"/>
  <c r="T950" i="2"/>
  <c r="T1014" i="2"/>
  <c r="T1078" i="2"/>
  <c r="T1136" i="2"/>
  <c r="T1168" i="2"/>
  <c r="B1168" i="2" s="1"/>
  <c r="T1200" i="2"/>
  <c r="T1232" i="2"/>
  <c r="B1232" i="2" s="1"/>
  <c r="T1264" i="2"/>
  <c r="T1315" i="2"/>
  <c r="B1315" i="2" s="1"/>
  <c r="T1379" i="2"/>
  <c r="B1379" i="2" s="1"/>
  <c r="T1443" i="2"/>
  <c r="B1443" i="2" s="1"/>
  <c r="T972" i="2"/>
  <c r="T1036" i="2"/>
  <c r="T1100" i="2"/>
  <c r="T1317" i="2"/>
  <c r="T1381" i="2"/>
  <c r="T1445" i="2"/>
  <c r="T1509" i="2"/>
  <c r="T1573" i="2"/>
  <c r="T1296" i="2"/>
  <c r="T1360" i="2"/>
  <c r="T1424" i="2"/>
  <c r="T1662" i="2"/>
  <c r="T1726" i="2"/>
  <c r="T1790" i="2"/>
  <c r="T1854" i="2"/>
  <c r="T1918" i="2"/>
  <c r="T1982" i="2"/>
  <c r="T2046" i="2"/>
  <c r="T2110" i="2"/>
  <c r="T2174" i="2"/>
  <c r="T2238" i="2"/>
  <c r="T2302" i="2"/>
  <c r="T2366" i="2"/>
  <c r="T2430" i="2"/>
  <c r="T2494" i="2"/>
  <c r="T2558" i="2"/>
  <c r="T1138" i="2"/>
  <c r="T1202" i="2"/>
  <c r="T1266" i="2"/>
  <c r="T1330" i="2"/>
  <c r="T1394" i="2"/>
  <c r="T1456" i="2"/>
  <c r="T1520" i="2"/>
  <c r="T1584" i="2"/>
  <c r="T1648" i="2"/>
  <c r="T1712" i="2"/>
  <c r="B1712" i="2" s="1"/>
  <c r="T1776" i="2"/>
  <c r="T1840" i="2"/>
  <c r="T1904" i="2"/>
  <c r="T1968" i="2"/>
  <c r="T2032" i="2"/>
  <c r="T2096" i="2"/>
  <c r="T2160" i="2"/>
  <c r="T2224" i="2"/>
  <c r="B2224" i="2" s="1"/>
  <c r="T2288" i="2"/>
  <c r="T2644" i="2"/>
  <c r="T2708" i="2"/>
  <c r="T2772" i="2"/>
  <c r="T2836" i="2"/>
  <c r="T2900" i="2"/>
  <c r="T2964" i="2"/>
  <c r="T3028" i="2"/>
  <c r="T3092" i="2"/>
  <c r="T3156" i="2"/>
  <c r="T3220" i="2"/>
  <c r="T2349" i="2"/>
  <c r="T2413" i="2"/>
  <c r="T2477" i="2"/>
  <c r="T2541" i="2"/>
  <c r="T2605" i="2"/>
  <c r="T2666" i="2"/>
  <c r="T2730" i="2"/>
  <c r="B2730" i="2" s="1"/>
  <c r="T2794" i="2"/>
  <c r="T2858" i="2"/>
  <c r="T2922" i="2"/>
  <c r="T2986" i="2"/>
  <c r="T3050" i="2"/>
  <c r="T1490" i="2"/>
  <c r="T1554" i="2"/>
  <c r="T1618" i="2"/>
  <c r="T2380" i="2"/>
  <c r="T2444" i="2"/>
  <c r="B2444" i="2" s="1"/>
  <c r="T2508" i="2"/>
  <c r="B2508" i="2" s="1"/>
  <c r="T2572" i="2"/>
  <c r="T735" i="2"/>
  <c r="T863" i="2"/>
  <c r="T1633" i="2"/>
  <c r="B1633" i="2" s="1"/>
  <c r="T1761" i="2"/>
  <c r="B1761" i="2" s="1"/>
  <c r="T1889" i="2"/>
  <c r="B1889" i="2" s="1"/>
  <c r="T2017" i="2"/>
  <c r="T2145" i="2"/>
  <c r="B2145" i="2" s="1"/>
  <c r="T2273" i="2"/>
  <c r="B2273" i="2" s="1"/>
  <c r="T2743" i="2"/>
  <c r="T2871" i="2"/>
  <c r="T2999" i="2"/>
  <c r="T3086" i="2"/>
  <c r="B3086" i="2" s="1"/>
  <c r="T3118" i="2"/>
  <c r="T3150" i="2"/>
  <c r="T3182" i="2"/>
  <c r="T3214" i="2"/>
  <c r="T3246" i="2"/>
  <c r="T3306" i="2"/>
  <c r="T3370" i="2"/>
  <c r="T3434" i="2"/>
  <c r="T3498" i="2"/>
  <c r="B3498" i="2" s="1"/>
  <c r="T3562" i="2"/>
  <c r="T3626" i="2"/>
  <c r="T3690" i="2"/>
  <c r="T3754" i="2"/>
  <c r="B3754" i="2" s="1"/>
  <c r="T3818" i="2"/>
  <c r="T3882" i="2"/>
  <c r="T3946" i="2"/>
  <c r="T4010" i="2"/>
  <c r="B4010" i="2" s="1"/>
  <c r="T4074" i="2"/>
  <c r="T4138" i="2"/>
  <c r="T1471" i="2"/>
  <c r="T1599" i="2"/>
  <c r="T1727" i="2"/>
  <c r="T1855" i="2"/>
  <c r="T1983" i="2"/>
  <c r="T2111" i="2"/>
  <c r="B2111" i="2" s="1"/>
  <c r="T2239" i="2"/>
  <c r="T2367" i="2"/>
  <c r="T2495" i="2"/>
  <c r="T2635" i="2"/>
  <c r="T2801" i="2"/>
  <c r="T2929" i="2"/>
  <c r="T3057" i="2"/>
  <c r="T3127" i="2"/>
  <c r="T3191" i="2"/>
  <c r="T3255" i="2"/>
  <c r="T3319" i="2"/>
  <c r="T3383" i="2"/>
  <c r="T3447" i="2"/>
  <c r="T3511" i="2"/>
  <c r="B3511" i="2" s="1"/>
  <c r="T3575" i="2"/>
  <c r="T3639" i="2"/>
  <c r="T3703" i="2"/>
  <c r="T3767" i="2"/>
  <c r="T3831" i="2"/>
  <c r="T3895" i="2"/>
  <c r="T3959" i="2"/>
  <c r="T4023" i="2"/>
  <c r="T1869" i="2"/>
  <c r="T2125" i="2"/>
  <c r="T2701" i="2"/>
  <c r="T2829" i="2"/>
  <c r="B2829" i="2" s="1"/>
  <c r="T2957" i="2"/>
  <c r="T4149" i="2"/>
  <c r="T4213" i="2"/>
  <c r="T4277" i="2"/>
  <c r="T4341" i="2"/>
  <c r="T4405" i="2"/>
  <c r="T4469" i="2"/>
  <c r="B4469" i="2" s="1"/>
  <c r="T4533" i="2"/>
  <c r="T4270" i="2"/>
  <c r="B4270" i="2" s="1"/>
  <c r="T4402" i="2"/>
  <c r="B4402" i="2" s="1"/>
  <c r="T4538" i="2"/>
  <c r="T2069" i="2"/>
  <c r="B2069" i="2" s="1"/>
  <c r="T2803" i="2"/>
  <c r="T3061" i="2"/>
  <c r="T4141" i="2"/>
  <c r="B4141" i="2" s="1"/>
  <c r="T1523" i="2"/>
  <c r="T2019" i="2"/>
  <c r="B2019" i="2" s="1"/>
  <c r="T2531" i="2"/>
  <c r="B2531" i="2" s="1"/>
  <c r="T4212" i="2"/>
  <c r="T4340" i="2"/>
  <c r="T4460" i="2"/>
  <c r="T811" i="2"/>
  <c r="B811" i="2" s="1"/>
  <c r="T1643" i="2"/>
  <c r="T1899" i="2"/>
  <c r="T2155" i="2"/>
  <c r="T2411" i="2"/>
  <c r="T2661" i="2"/>
  <c r="T3280" i="2"/>
  <c r="T3312" i="2"/>
  <c r="B3312" i="2" s="1"/>
  <c r="T3344" i="2"/>
  <c r="T3376" i="2"/>
  <c r="T3408" i="2"/>
  <c r="T3440" i="2"/>
  <c r="T3472" i="2"/>
  <c r="T3504" i="2"/>
  <c r="T3536" i="2"/>
  <c r="T3568" i="2"/>
  <c r="B3568" i="2" s="1"/>
  <c r="T3600" i="2"/>
  <c r="T3632" i="2"/>
  <c r="T3664" i="2"/>
  <c r="T3696" i="2"/>
  <c r="T3728" i="2"/>
  <c r="T3760" i="2"/>
  <c r="T3792" i="2"/>
  <c r="T3824" i="2"/>
  <c r="B3824" i="2" s="1"/>
  <c r="T3856" i="2"/>
  <c r="T3888" i="2"/>
  <c r="T3920" i="2"/>
  <c r="T3952" i="2"/>
  <c r="T3984" i="2"/>
  <c r="T4016" i="2"/>
  <c r="T4048" i="2"/>
  <c r="T4080" i="2"/>
  <c r="T4112" i="2"/>
  <c r="T4150" i="2"/>
  <c r="T4242" i="2"/>
  <c r="T4366" i="2"/>
  <c r="B4366" i="2" s="1"/>
  <c r="T4478" i="2"/>
  <c r="T1765" i="2"/>
  <c r="B1765" i="2" s="1"/>
  <c r="T2277" i="2"/>
  <c r="T2901" i="2"/>
  <c r="B2901" i="2" s="1"/>
  <c r="T4069" i="2"/>
  <c r="B4069" i="2" s="1"/>
  <c r="T4179" i="2"/>
  <c r="T4247" i="2"/>
  <c r="T4311" i="2"/>
  <c r="T4375" i="2"/>
  <c r="T4439" i="2"/>
  <c r="T4511" i="2"/>
  <c r="T1667" i="2"/>
  <c r="T2179" i="2"/>
  <c r="T60" i="2"/>
  <c r="B60" i="2" s="1"/>
  <c r="T226" i="2"/>
  <c r="B226" i="2" s="1"/>
  <c r="T329" i="2"/>
  <c r="T584" i="2"/>
  <c r="B584" i="2" s="1"/>
  <c r="T441" i="2"/>
  <c r="T772" i="2"/>
  <c r="T597" i="2"/>
  <c r="B597" i="2" s="1"/>
  <c r="T431" i="2"/>
  <c r="T687" i="2"/>
  <c r="T838" i="2"/>
  <c r="T1025" i="2"/>
  <c r="T458" i="2"/>
  <c r="B458" i="2" s="1"/>
  <c r="T967" i="2"/>
  <c r="T1223" i="2"/>
  <c r="T1106" i="2"/>
  <c r="T1245" i="2"/>
  <c r="T936" i="2"/>
  <c r="T1345" i="2"/>
  <c r="B1345" i="2" s="1"/>
  <c r="T1601" i="2"/>
  <c r="T1690" i="2"/>
  <c r="T1946" i="2"/>
  <c r="T2202" i="2"/>
  <c r="T2458" i="2"/>
  <c r="T1230" i="2"/>
  <c r="T1484" i="2"/>
  <c r="T1740" i="2"/>
  <c r="B1740" i="2" s="1"/>
  <c r="T1996" i="2"/>
  <c r="T2252" i="2"/>
  <c r="T2800" i="2"/>
  <c r="T3056" i="2"/>
  <c r="T2377" i="2"/>
  <c r="B2377" i="2" s="1"/>
  <c r="T2630" i="2"/>
  <c r="B2630" i="2" s="1"/>
  <c r="T2886" i="2"/>
  <c r="T1518" i="2"/>
  <c r="T2472" i="2"/>
  <c r="T2623" i="2"/>
  <c r="T2073" i="2"/>
  <c r="B2073" i="2" s="1"/>
  <c r="T2927" i="2"/>
  <c r="T3165" i="2"/>
  <c r="T3334" i="2"/>
  <c r="T3590" i="2"/>
  <c r="T3846" i="2"/>
  <c r="B3846" i="2" s="1"/>
  <c r="T4102" i="2"/>
  <c r="T1783" i="2"/>
  <c r="T2295" i="2"/>
  <c r="T2857" i="2"/>
  <c r="T3219" i="2"/>
  <c r="T3475" i="2"/>
  <c r="B3475" i="2" s="1"/>
  <c r="T3731" i="2"/>
  <c r="B3731" i="2" s="1"/>
  <c r="T3987" i="2"/>
  <c r="B3987" i="2" s="1"/>
  <c r="T2763" i="2"/>
  <c r="T4241" i="2"/>
  <c r="T4497" i="2"/>
  <c r="B4497" i="2" s="1"/>
  <c r="T1781" i="2"/>
  <c r="T4531" i="2"/>
  <c r="T4272" i="2"/>
  <c r="B4272" i="2" s="1"/>
  <c r="T1755" i="2"/>
  <c r="T3261" i="2"/>
  <c r="T3389" i="2"/>
  <c r="T3517" i="2"/>
  <c r="T3645" i="2"/>
  <c r="T3773" i="2"/>
  <c r="T3901" i="2"/>
  <c r="T4031" i="2"/>
  <c r="T4178" i="2"/>
  <c r="B4178" i="2" s="1"/>
  <c r="T1989" i="2"/>
  <c r="T4211" i="2"/>
  <c r="B4211" i="2" s="1"/>
  <c r="T4467" i="2"/>
  <c r="B4467" i="2" s="1"/>
  <c r="T4156" i="2"/>
  <c r="T4412" i="2"/>
  <c r="B4412" i="2" s="1"/>
  <c r="T4101" i="2"/>
  <c r="B4101" i="2" s="1"/>
  <c r="T4424" i="2"/>
  <c r="T2331" i="2"/>
  <c r="T3365" i="2"/>
  <c r="T3525" i="2"/>
  <c r="B3525" i="2" s="1"/>
  <c r="T3717" i="2"/>
  <c r="B3717" i="2" s="1"/>
  <c r="T3877" i="2"/>
  <c r="B3877" i="2" s="1"/>
  <c r="T4039" i="2"/>
  <c r="B4039" i="2" s="1"/>
  <c r="T4442" i="2"/>
  <c r="B4442" i="2" s="1"/>
  <c r="T4155" i="2"/>
  <c r="T4483" i="2"/>
  <c r="B4483" i="2" s="1"/>
  <c r="T4304" i="2"/>
  <c r="T409" i="2"/>
  <c r="T549" i="2"/>
  <c r="T527" i="2"/>
  <c r="T822" i="2"/>
  <c r="T1121" i="2"/>
  <c r="T935" i="2"/>
  <c r="B935" i="2" s="1"/>
  <c r="T946" i="2"/>
  <c r="T1311" i="2"/>
  <c r="T1313" i="2"/>
  <c r="T1356" i="2"/>
  <c r="B1356" i="2" s="1"/>
  <c r="T1978" i="2"/>
  <c r="T2362" i="2"/>
  <c r="T1262" i="2"/>
  <c r="T1772" i="2"/>
  <c r="T2284" i="2"/>
  <c r="T3088" i="2"/>
  <c r="T2726" i="2"/>
  <c r="T1614" i="2"/>
  <c r="B1614" i="2" s="1"/>
  <c r="T1881" i="2"/>
  <c r="B1881" i="2" s="1"/>
  <c r="T3149" i="2"/>
  <c r="T3622" i="2"/>
  <c r="T4134" i="2"/>
  <c r="T2359" i="2"/>
  <c r="T3251" i="2"/>
  <c r="T3827" i="2"/>
  <c r="T2955" i="2"/>
  <c r="T4390" i="2"/>
  <c r="B4390" i="2" s="1"/>
  <c r="T4200" i="2"/>
  <c r="T3277" i="2"/>
  <c r="T3565" i="2"/>
  <c r="T3885" i="2"/>
  <c r="T4234" i="2"/>
  <c r="T4371" i="2"/>
  <c r="B4371" i="2" s="1"/>
  <c r="T4380" i="2"/>
  <c r="T138" i="2"/>
  <c r="T33" i="2"/>
  <c r="T408" i="2"/>
  <c r="T282" i="2"/>
  <c r="T521" i="2"/>
  <c r="B521" i="2" s="1"/>
  <c r="T852" i="2"/>
  <c r="B852" i="2" s="1"/>
  <c r="T658" i="2"/>
  <c r="T511" i="2"/>
  <c r="T750" i="2"/>
  <c r="B750" i="2" s="1"/>
  <c r="T878" i="2"/>
  <c r="B878" i="2" s="1"/>
  <c r="T1105" i="2"/>
  <c r="T538" i="2"/>
  <c r="T1047" i="2"/>
  <c r="T930" i="2"/>
  <c r="T1157" i="2"/>
  <c r="B1157" i="2" s="1"/>
  <c r="T1295" i="2"/>
  <c r="T1016" i="2"/>
  <c r="T1425" i="2"/>
  <c r="T1340" i="2"/>
  <c r="T1770" i="2"/>
  <c r="T2026" i="2"/>
  <c r="T2282" i="2"/>
  <c r="T2538" i="2"/>
  <c r="B2538" i="2" s="1"/>
  <c r="T1310" i="2"/>
  <c r="T1564" i="2"/>
  <c r="T1820" i="2"/>
  <c r="B1820" i="2" s="1"/>
  <c r="T2076" i="2"/>
  <c r="B2076" i="2" s="1"/>
  <c r="T2624" i="2"/>
  <c r="B2624" i="2" s="1"/>
  <c r="T2880" i="2"/>
  <c r="T3136" i="2"/>
  <c r="T2457" i="2"/>
  <c r="T2710" i="2"/>
  <c r="B2710" i="2" s="1"/>
  <c r="T2966" i="2"/>
  <c r="T1598" i="2"/>
  <c r="T2552" i="2"/>
  <c r="T1721" i="2"/>
  <c r="T2233" i="2"/>
  <c r="T3077" i="2"/>
  <c r="B3077" i="2" s="1"/>
  <c r="T3205" i="2"/>
  <c r="B3205" i="2" s="1"/>
  <c r="T3414" i="2"/>
  <c r="T3670" i="2"/>
  <c r="T3926" i="2"/>
  <c r="T883" i="2"/>
  <c r="T1943" i="2"/>
  <c r="T2455" i="2"/>
  <c r="T3017" i="2"/>
  <c r="T3299" i="2"/>
  <c r="T3555" i="2"/>
  <c r="T3811" i="2"/>
  <c r="B3811" i="2" s="1"/>
  <c r="T1789" i="2"/>
  <c r="T2923" i="2"/>
  <c r="T4321" i="2"/>
  <c r="T4354" i="2"/>
  <c r="T2981" i="2"/>
  <c r="T3269" i="2"/>
  <c r="B3269" i="2" s="1"/>
  <c r="T3813" i="2"/>
  <c r="T2821" i="2"/>
  <c r="B2821" i="2" s="1"/>
  <c r="T4512" i="2"/>
  <c r="B4512" i="2" s="1"/>
  <c r="T191" i="2"/>
  <c r="T297" i="2"/>
  <c r="B297" i="2" s="1"/>
  <c r="T552" i="2"/>
  <c r="T473" i="2"/>
  <c r="T288" i="2"/>
  <c r="B288" i="2" s="1"/>
  <c r="T886" i="2"/>
  <c r="T999" i="2"/>
  <c r="B999" i="2" s="1"/>
  <c r="T1261" i="2"/>
  <c r="B1261" i="2" s="1"/>
  <c r="T1569" i="2"/>
  <c r="B1569" i="2" s="1"/>
  <c r="T2106" i="2"/>
  <c r="T1452" i="2"/>
  <c r="T2704" i="2"/>
  <c r="T2790" i="2"/>
  <c r="T2009" i="2"/>
  <c r="B2009" i="2" s="1"/>
  <c r="T3494" i="2"/>
  <c r="B3494" i="2" s="1"/>
  <c r="T2231" i="2"/>
  <c r="B2231" i="2" s="1"/>
  <c r="T3635" i="2"/>
  <c r="T4465" i="2"/>
  <c r="T779" i="2"/>
  <c r="B779" i="2" s="1"/>
  <c r="T3533" i="2"/>
  <c r="T3981" i="2"/>
  <c r="T4307" i="2"/>
  <c r="T44" i="2"/>
  <c r="T210" i="2"/>
  <c r="T313" i="2"/>
  <c r="T568" i="2"/>
  <c r="B568" i="2" s="1"/>
  <c r="T425" i="2"/>
  <c r="T756" i="2"/>
  <c r="T589" i="2"/>
  <c r="T415" i="2"/>
  <c r="B415" i="2" s="1"/>
  <c r="T671" i="2"/>
  <c r="T830" i="2"/>
  <c r="T1009" i="2"/>
  <c r="B1009" i="2" s="1"/>
  <c r="T442" i="2"/>
  <c r="T951" i="2"/>
  <c r="T1207" i="2"/>
  <c r="T1090" i="2"/>
  <c r="T1237" i="2"/>
  <c r="T920" i="2"/>
  <c r="T1329" i="2"/>
  <c r="T1585" i="2"/>
  <c r="B1585" i="2" s="1"/>
  <c r="T1674" i="2"/>
  <c r="T1930" i="2"/>
  <c r="T2186" i="2"/>
  <c r="T2442" i="2"/>
  <c r="T1214" i="2"/>
  <c r="B1214" i="2" s="1"/>
  <c r="T1468" i="2"/>
  <c r="T1724" i="2"/>
  <c r="T1980" i="2"/>
  <c r="T2236" i="2"/>
  <c r="T2784" i="2"/>
  <c r="T3040" i="2"/>
  <c r="T2361" i="2"/>
  <c r="T2614" i="2"/>
  <c r="B2614" i="2" s="1"/>
  <c r="T2870" i="2"/>
  <c r="T1502" i="2"/>
  <c r="T2456" i="2"/>
  <c r="T887" i="2"/>
  <c r="B887" i="2" s="1"/>
  <c r="T2041" i="2"/>
  <c r="T2895" i="2"/>
  <c r="B2895" i="2" s="1"/>
  <c r="T3157" i="2"/>
  <c r="B3157" i="2" s="1"/>
  <c r="T3318" i="2"/>
  <c r="T3574" i="2"/>
  <c r="T3830" i="2"/>
  <c r="T4086" i="2"/>
  <c r="B4086" i="2" s="1"/>
  <c r="T1751" i="2"/>
  <c r="T2263" i="2"/>
  <c r="T2825" i="2"/>
  <c r="T3203" i="2"/>
  <c r="B3203" i="2" s="1"/>
  <c r="T3459" i="2"/>
  <c r="T3715" i="2"/>
  <c r="T3971" i="2"/>
  <c r="T2731" i="2"/>
  <c r="B2731" i="2" s="1"/>
  <c r="T4225" i="2"/>
  <c r="B4225" i="2" s="1"/>
  <c r="T4481" i="2"/>
  <c r="T1669" i="2"/>
  <c r="T4199" i="2"/>
  <c r="B4199" i="2" s="1"/>
  <c r="T4240" i="2"/>
  <c r="T1691" i="2"/>
  <c r="T3253" i="2"/>
  <c r="T3381" i="2"/>
  <c r="T3509" i="2"/>
  <c r="T3637" i="2"/>
  <c r="T3765" i="2"/>
  <c r="T3893" i="2"/>
  <c r="T4021" i="2"/>
  <c r="T4162" i="2"/>
  <c r="B4162" i="2" s="1"/>
  <c r="T1861" i="2"/>
  <c r="T4191" i="2"/>
  <c r="T4451" i="2"/>
  <c r="B4451" i="2" s="1"/>
  <c r="T4144" i="2"/>
  <c r="B4144" i="2" s="1"/>
  <c r="T4400" i="2"/>
  <c r="T1326" i="2"/>
  <c r="T2640" i="2"/>
  <c r="B2640" i="2" s="1"/>
  <c r="T2662" i="2"/>
  <c r="B2662" i="2" s="1"/>
  <c r="T2568" i="2"/>
  <c r="B2568" i="2" s="1"/>
  <c r="T3181" i="2"/>
  <c r="T4006" i="2"/>
  <c r="B4006" i="2" s="1"/>
  <c r="T3049" i="2"/>
  <c r="T4019" i="2"/>
  <c r="T4262" i="2"/>
  <c r="B4262" i="2" s="1"/>
  <c r="T1627" i="2"/>
  <c r="B1627" i="2" s="1"/>
  <c r="T3597" i="2"/>
  <c r="T4013" i="2"/>
  <c r="B4013" i="2" s="1"/>
  <c r="T4243" i="2"/>
  <c r="T30" i="2"/>
  <c r="B30" i="2" s="1"/>
  <c r="T27" i="2"/>
  <c r="B27" i="2" s="1"/>
  <c r="T112" i="2"/>
  <c r="T90" i="2"/>
  <c r="B90" i="2" s="1"/>
  <c r="T79" i="2"/>
  <c r="T152" i="2"/>
  <c r="B152" i="2" s="1"/>
  <c r="T129" i="2"/>
  <c r="T193" i="2"/>
  <c r="B193" i="2" s="1"/>
  <c r="T49" i="2"/>
  <c r="T208" i="2"/>
  <c r="B208" i="2" s="1"/>
  <c r="T271" i="2"/>
  <c r="T100" i="2"/>
  <c r="T162" i="2"/>
  <c r="B162" i="2" s="1"/>
  <c r="T227" i="2"/>
  <c r="T202" i="2"/>
  <c r="B202" i="2" s="1"/>
  <c r="T303" i="2"/>
  <c r="B303" i="2" s="1"/>
  <c r="T147" i="2"/>
  <c r="B147" i="2" s="1"/>
  <c r="T257" i="2"/>
  <c r="T305" i="2"/>
  <c r="T368" i="2"/>
  <c r="B368" i="2" s="1"/>
  <c r="T432" i="2"/>
  <c r="B432" i="2" s="1"/>
  <c r="T496" i="2"/>
  <c r="T560" i="2"/>
  <c r="T242" i="2"/>
  <c r="B242" i="2" s="1"/>
  <c r="T306" i="2"/>
  <c r="T355" i="2"/>
  <c r="T417" i="2"/>
  <c r="B417" i="2" s="1"/>
  <c r="T481" i="2"/>
  <c r="B481" i="2" s="1"/>
  <c r="T620" i="2"/>
  <c r="T684" i="2"/>
  <c r="T748" i="2"/>
  <c r="T812" i="2"/>
  <c r="T876" i="2"/>
  <c r="B876" i="2" s="1"/>
  <c r="T553" i="2"/>
  <c r="B553" i="2" s="1"/>
  <c r="T585" i="2"/>
  <c r="T618" i="2"/>
  <c r="B618" i="2" s="1"/>
  <c r="T682" i="2"/>
  <c r="B682" i="2" s="1"/>
  <c r="T304" i="2"/>
  <c r="T407" i="2"/>
  <c r="B407" i="2" s="1"/>
  <c r="T471" i="2"/>
  <c r="B471" i="2" s="1"/>
  <c r="T535" i="2"/>
  <c r="B535" i="2" s="1"/>
  <c r="T599" i="2"/>
  <c r="T663" i="2"/>
  <c r="B663" i="2" s="1"/>
  <c r="T727" i="2"/>
  <c r="B727" i="2" s="1"/>
  <c r="T762" i="2"/>
  <c r="T794" i="2"/>
  <c r="T826" i="2"/>
  <c r="T858" i="2"/>
  <c r="T890" i="2"/>
  <c r="T937" i="2"/>
  <c r="B937" i="2" s="1"/>
  <c r="T1001" i="2"/>
  <c r="T1065" i="2"/>
  <c r="T276" i="2"/>
  <c r="B276" i="2" s="1"/>
  <c r="T370" i="2"/>
  <c r="T434" i="2"/>
  <c r="T498" i="2"/>
  <c r="T637" i="2"/>
  <c r="T701" i="2"/>
  <c r="T943" i="2"/>
  <c r="B943" i="2" s="1"/>
  <c r="T1007" i="2"/>
  <c r="T1071" i="2"/>
  <c r="T1135" i="2"/>
  <c r="B1135" i="2" s="1"/>
  <c r="T1199" i="2"/>
  <c r="B1199" i="2" s="1"/>
  <c r="T1263" i="2"/>
  <c r="B1263" i="2" s="1"/>
  <c r="T954" i="2"/>
  <c r="T1018" i="2"/>
  <c r="T1082" i="2"/>
  <c r="T1137" i="2"/>
  <c r="T1169" i="2"/>
  <c r="T1201" i="2"/>
  <c r="T1233" i="2"/>
  <c r="T1265" i="2"/>
  <c r="T1319" i="2"/>
  <c r="T1383" i="2"/>
  <c r="T912" i="2"/>
  <c r="B912" i="2" s="1"/>
  <c r="T976" i="2"/>
  <c r="B976" i="2" s="1"/>
  <c r="T1040" i="2"/>
  <c r="B1040" i="2" s="1"/>
  <c r="T1104" i="2"/>
  <c r="B1104" i="2" s="1"/>
  <c r="T1321" i="2"/>
  <c r="T1385" i="2"/>
  <c r="T1449" i="2"/>
  <c r="T1513" i="2"/>
  <c r="T1577" i="2"/>
  <c r="T1300" i="2"/>
  <c r="B1300" i="2" s="1"/>
  <c r="T1364" i="2"/>
  <c r="B1364" i="2" s="1"/>
  <c r="T1428" i="2"/>
  <c r="B1428" i="2" s="1"/>
  <c r="T1666" i="2"/>
  <c r="T1730" i="2"/>
  <c r="B1730" i="2" s="1"/>
  <c r="T1794" i="2"/>
  <c r="T1858" i="2"/>
  <c r="B1858" i="2" s="1"/>
  <c r="T1922" i="2"/>
  <c r="T1986" i="2"/>
  <c r="B1986" i="2" s="1"/>
  <c r="T2050" i="2"/>
  <c r="T2114" i="2"/>
  <c r="B2114" i="2" s="1"/>
  <c r="T2178" i="2"/>
  <c r="T2242" i="2"/>
  <c r="B2242" i="2" s="1"/>
  <c r="T2306" i="2"/>
  <c r="T2370" i="2"/>
  <c r="T2434" i="2"/>
  <c r="T2498" i="2"/>
  <c r="T2562" i="2"/>
  <c r="T1142" i="2"/>
  <c r="T1206" i="2"/>
  <c r="T1270" i="2"/>
  <c r="T1334" i="2"/>
  <c r="T1398" i="2"/>
  <c r="T1460" i="2"/>
  <c r="T1524" i="2"/>
  <c r="T1588" i="2"/>
  <c r="T1652" i="2"/>
  <c r="T1716" i="2"/>
  <c r="T1780" i="2"/>
  <c r="T1844" i="2"/>
  <c r="T1908" i="2"/>
  <c r="T1972" i="2"/>
  <c r="B1972" i="2" s="1"/>
  <c r="T2036" i="2"/>
  <c r="T2100" i="2"/>
  <c r="T2164" i="2"/>
  <c r="T2228" i="2"/>
  <c r="T2292" i="2"/>
  <c r="B2292" i="2" s="1"/>
  <c r="T2648" i="2"/>
  <c r="B2648" i="2" s="1"/>
  <c r="T2712" i="2"/>
  <c r="B2712" i="2" s="1"/>
  <c r="T2776" i="2"/>
  <c r="T2840" i="2"/>
  <c r="B2840" i="2" s="1"/>
  <c r="T2904" i="2"/>
  <c r="T2968" i="2"/>
  <c r="B2968" i="2" s="1"/>
  <c r="T3032" i="2"/>
  <c r="T3096" i="2"/>
  <c r="T3160" i="2"/>
  <c r="T3224" i="2"/>
  <c r="T2353" i="2"/>
  <c r="B2353" i="2" s="1"/>
  <c r="T2417" i="2"/>
  <c r="B2417" i="2" s="1"/>
  <c r="T2481" i="2"/>
  <c r="B2481" i="2" s="1"/>
  <c r="T2545" i="2"/>
  <c r="B2545" i="2" s="1"/>
  <c r="T2609" i="2"/>
  <c r="B2609" i="2" s="1"/>
  <c r="T2670" i="2"/>
  <c r="T2734" i="2"/>
  <c r="T2798" i="2"/>
  <c r="B2798" i="2" s="1"/>
  <c r="T2862" i="2"/>
  <c r="T2926" i="2"/>
  <c r="B2926" i="2" s="1"/>
  <c r="T2990" i="2"/>
  <c r="T3054" i="2"/>
  <c r="B3054" i="2" s="1"/>
  <c r="T1494" i="2"/>
  <c r="B1494" i="2" s="1"/>
  <c r="T1558" i="2"/>
  <c r="B1558" i="2" s="1"/>
  <c r="T2320" i="2"/>
  <c r="B2320" i="2" s="1"/>
  <c r="T2384" i="2"/>
  <c r="T2448" i="2"/>
  <c r="B2448" i="2" s="1"/>
  <c r="T2512" i="2"/>
  <c r="T2576" i="2"/>
  <c r="B2576" i="2" s="1"/>
  <c r="T743" i="2"/>
  <c r="T871" i="2"/>
  <c r="T1641" i="2"/>
  <c r="T1769" i="2"/>
  <c r="T1897" i="2"/>
  <c r="T2025" i="2"/>
  <c r="B2025" i="2" s="1"/>
  <c r="T2153" i="2"/>
  <c r="T2281" i="2"/>
  <c r="T2751" i="2"/>
  <c r="T2879" i="2"/>
  <c r="T3007" i="2"/>
  <c r="T3089" i="2"/>
  <c r="T3121" i="2"/>
  <c r="T3153" i="2"/>
  <c r="T3185" i="2"/>
  <c r="T3217" i="2"/>
  <c r="T3249" i="2"/>
  <c r="B3249" i="2" s="1"/>
  <c r="T3310" i="2"/>
  <c r="T3374" i="2"/>
  <c r="T3438" i="2"/>
  <c r="T3502" i="2"/>
  <c r="B3502" i="2" s="1"/>
  <c r="T3566" i="2"/>
  <c r="T3630" i="2"/>
  <c r="T3694" i="2"/>
  <c r="T3758" i="2"/>
  <c r="T3822" i="2"/>
  <c r="B3822" i="2" s="1"/>
  <c r="T3886" i="2"/>
  <c r="T3950" i="2"/>
  <c r="T4014" i="2"/>
  <c r="T4078" i="2"/>
  <c r="T4142" i="2"/>
  <c r="T1479" i="2"/>
  <c r="B1479" i="2" s="1"/>
  <c r="T1607" i="2"/>
  <c r="B1607" i="2" s="1"/>
  <c r="T1735" i="2"/>
  <c r="T1863" i="2"/>
  <c r="T1991" i="2"/>
  <c r="T2119" i="2"/>
  <c r="T2247" i="2"/>
  <c r="T2375" i="2"/>
  <c r="T2503" i="2"/>
  <c r="T2651" i="2"/>
  <c r="B2651" i="2" s="1"/>
  <c r="T2809" i="2"/>
  <c r="B2809" i="2" s="1"/>
  <c r="T2937" i="2"/>
  <c r="B2937" i="2" s="1"/>
  <c r="T3065" i="2"/>
  <c r="B3065" i="2" s="1"/>
  <c r="T3131" i="2"/>
  <c r="T3195" i="2"/>
  <c r="T3259" i="2"/>
  <c r="T3323" i="2"/>
  <c r="T3387" i="2"/>
  <c r="T3451" i="2"/>
  <c r="T3515" i="2"/>
  <c r="T3579" i="2"/>
  <c r="T3643" i="2"/>
  <c r="T3707" i="2"/>
  <c r="T3771" i="2"/>
  <c r="T3835" i="2"/>
  <c r="T3899" i="2"/>
  <c r="T3963" i="2"/>
  <c r="T1629" i="2"/>
  <c r="T1885" i="2"/>
  <c r="T2141" i="2"/>
  <c r="T2715" i="2"/>
  <c r="B2715" i="2" s="1"/>
  <c r="T2843" i="2"/>
  <c r="B2843" i="2" s="1"/>
  <c r="T2971" i="2"/>
  <c r="B2971" i="2" s="1"/>
  <c r="T4153" i="2"/>
  <c r="B4153" i="2" s="1"/>
  <c r="T4217" i="2"/>
  <c r="T4281" i="2"/>
  <c r="T4345" i="2"/>
  <c r="T4409" i="2"/>
  <c r="B4409" i="2" s="1"/>
  <c r="T4473" i="2"/>
  <c r="T4537" i="2"/>
  <c r="T4274" i="2"/>
  <c r="T4410" i="2"/>
  <c r="B4410" i="2" s="1"/>
  <c r="T4554" i="2"/>
  <c r="T2101" i="2"/>
  <c r="T2819" i="2"/>
  <c r="T4025" i="2"/>
  <c r="T4147" i="2"/>
  <c r="B4147" i="2" s="1"/>
  <c r="T1555" i="2"/>
  <c r="T2051" i="2"/>
  <c r="B2051" i="2" s="1"/>
  <c r="T2563" i="2"/>
  <c r="T4216" i="2"/>
  <c r="T4344" i="2"/>
  <c r="T4464" i="2"/>
  <c r="T843" i="2"/>
  <c r="B843" i="2" s="1"/>
  <c r="T1659" i="2"/>
  <c r="T1915" i="2"/>
  <c r="B1915" i="2" s="1"/>
  <c r="T2171" i="2"/>
  <c r="T2427" i="2"/>
  <c r="T2681" i="2"/>
  <c r="B2681" i="2" s="1"/>
  <c r="T3281" i="2"/>
  <c r="T3313" i="2"/>
  <c r="T3345" i="2"/>
  <c r="T3377" i="2"/>
  <c r="T3409" i="2"/>
  <c r="T3441" i="2"/>
  <c r="T3473" i="2"/>
  <c r="T3505" i="2"/>
  <c r="T3537" i="2"/>
  <c r="T3569" i="2"/>
  <c r="T3601" i="2"/>
  <c r="T3633" i="2"/>
  <c r="T3665" i="2"/>
  <c r="T3697" i="2"/>
  <c r="T3729" i="2"/>
  <c r="T3761" i="2"/>
  <c r="T3793" i="2"/>
  <c r="T3825" i="2"/>
  <c r="T3857" i="2"/>
  <c r="T3889" i="2"/>
  <c r="T3921" i="2"/>
  <c r="T3953" i="2"/>
  <c r="T3985" i="2"/>
  <c r="T4017" i="2"/>
  <c r="T4051" i="2"/>
  <c r="B4051" i="2" s="1"/>
  <c r="T4083" i="2"/>
  <c r="T4115" i="2"/>
  <c r="B4115" i="2" s="1"/>
  <c r="T4154" i="2"/>
  <c r="T4246" i="2"/>
  <c r="T4374" i="2"/>
  <c r="T4486" i="2"/>
  <c r="T1797" i="2"/>
  <c r="T2309" i="2"/>
  <c r="T2917" i="2"/>
  <c r="T4077" i="2"/>
  <c r="T4183" i="2"/>
  <c r="T4251" i="2"/>
  <c r="B4251" i="2" s="1"/>
  <c r="T4315" i="2"/>
  <c r="B4315" i="2" s="1"/>
  <c r="T4379" i="2"/>
  <c r="T4443" i="2"/>
  <c r="T4515" i="2"/>
  <c r="B4515" i="2" s="1"/>
  <c r="T1699" i="2"/>
  <c r="B1699" i="2" s="1"/>
  <c r="T2211" i="2"/>
  <c r="B2211" i="2" s="1"/>
  <c r="T4160" i="2"/>
  <c r="B4160" i="2" s="1"/>
  <c r="T4280" i="2"/>
  <c r="T4416" i="2"/>
  <c r="T2093" i="2"/>
  <c r="B2093" i="2" s="1"/>
  <c r="T4221" i="2"/>
  <c r="T4317" i="2"/>
  <c r="B4317" i="2" s="1"/>
  <c r="T4413" i="2"/>
  <c r="T4525" i="2"/>
  <c r="T4282" i="2"/>
  <c r="T4490" i="2"/>
  <c r="T2133" i="2"/>
  <c r="B2133" i="2" s="1"/>
  <c r="T2899" i="2"/>
  <c r="B2899" i="2" s="1"/>
  <c r="T4125" i="2"/>
  <c r="T1587" i="2"/>
  <c r="T2227" i="2"/>
  <c r="T4196" i="2"/>
  <c r="T4356" i="2"/>
  <c r="T4500" i="2"/>
  <c r="T1611" i="2"/>
  <c r="T1931" i="2"/>
  <c r="B1931" i="2" s="1"/>
  <c r="T2315" i="2"/>
  <c r="T2633" i="2"/>
  <c r="B2633" i="2" s="1"/>
  <c r="T3284" i="2"/>
  <c r="T3332" i="2"/>
  <c r="T3372" i="2"/>
  <c r="B3372" i="2" s="1"/>
  <c r="T3420" i="2"/>
  <c r="B3420" i="2" s="1"/>
  <c r="T3460" i="2"/>
  <c r="B3460" i="2" s="1"/>
  <c r="T3508" i="2"/>
  <c r="T3548" i="2"/>
  <c r="B3548" i="2" s="1"/>
  <c r="T3596" i="2"/>
  <c r="T3636" i="2"/>
  <c r="T3684" i="2"/>
  <c r="T3724" i="2"/>
  <c r="T3772" i="2"/>
  <c r="B3772" i="2" s="1"/>
  <c r="T3812" i="2"/>
  <c r="T3860" i="2"/>
  <c r="T3900" i="2"/>
  <c r="T3948" i="2"/>
  <c r="B3948" i="2" s="1"/>
  <c r="T3988" i="2"/>
  <c r="T4036" i="2"/>
  <c r="B4036" i="2" s="1"/>
  <c r="T4076" i="2"/>
  <c r="B4076" i="2" s="1"/>
  <c r="T4116" i="2"/>
  <c r="T4202" i="2"/>
  <c r="B4202" i="2" s="1"/>
  <c r="T4350" i="2"/>
  <c r="B4350" i="2" s="1"/>
  <c r="T4494" i="2"/>
  <c r="B4494" i="2" s="1"/>
  <c r="T1957" i="2"/>
  <c r="B1957" i="2" s="1"/>
  <c r="T2867" i="2"/>
  <c r="T4089" i="2"/>
  <c r="T4223" i="2"/>
  <c r="B4223" i="2" s="1"/>
  <c r="T4303" i="2"/>
  <c r="T4383" i="2"/>
  <c r="B4383" i="2" s="1"/>
  <c r="T4479" i="2"/>
  <c r="T1731" i="2"/>
  <c r="T2387" i="2"/>
  <c r="T4228" i="2"/>
  <c r="T4396" i="2"/>
  <c r="T35" i="2"/>
  <c r="B35" i="2" s="1"/>
  <c r="T55" i="2"/>
  <c r="B55" i="2" s="1"/>
  <c r="T144" i="2"/>
  <c r="B144" i="2" s="1"/>
  <c r="T153" i="2"/>
  <c r="B153" i="2" s="1"/>
  <c r="T41" i="2"/>
  <c r="T66" i="2"/>
  <c r="T108" i="2"/>
  <c r="B108" i="2" s="1"/>
  <c r="T83" i="2"/>
  <c r="T156" i="2"/>
  <c r="T133" i="2"/>
  <c r="B133" i="2" s="1"/>
  <c r="T197" i="2"/>
  <c r="B197" i="2" s="1"/>
  <c r="T53" i="2"/>
  <c r="T212" i="2"/>
  <c r="B212" i="2" s="1"/>
  <c r="T40" i="2"/>
  <c r="B40" i="2" s="1"/>
  <c r="T104" i="2"/>
  <c r="B104" i="2" s="1"/>
  <c r="T166" i="2"/>
  <c r="B166" i="2" s="1"/>
  <c r="T231" i="2"/>
  <c r="T206" i="2"/>
  <c r="T307" i="2"/>
  <c r="B307" i="2" s="1"/>
  <c r="T155" i="2"/>
  <c r="T260" i="2"/>
  <c r="B260" i="2" s="1"/>
  <c r="T309" i="2"/>
  <c r="T372" i="2"/>
  <c r="T436" i="2"/>
  <c r="T500" i="2"/>
  <c r="T564" i="2"/>
  <c r="T246" i="2"/>
  <c r="T310" i="2"/>
  <c r="T358" i="2"/>
  <c r="B358" i="2" s="1"/>
  <c r="T421" i="2"/>
  <c r="B421" i="2" s="1"/>
  <c r="T485" i="2"/>
  <c r="B485" i="2" s="1"/>
  <c r="T624" i="2"/>
  <c r="B624" i="2" s="1"/>
  <c r="T688" i="2"/>
  <c r="T752" i="2"/>
  <c r="T816" i="2"/>
  <c r="B816" i="2" s="1"/>
  <c r="T880" i="2"/>
  <c r="T554" i="2"/>
  <c r="T586" i="2"/>
  <c r="T622" i="2"/>
  <c r="B622" i="2" s="1"/>
  <c r="T686" i="2"/>
  <c r="B686" i="2" s="1"/>
  <c r="T312" i="2"/>
  <c r="T411" i="2"/>
  <c r="T475" i="2"/>
  <c r="B475" i="2" s="1"/>
  <c r="T539" i="2"/>
  <c r="T603" i="2"/>
  <c r="B603" i="2" s="1"/>
  <c r="T667" i="2"/>
  <c r="B667" i="2" s="1"/>
  <c r="T733" i="2"/>
  <c r="B733" i="2" s="1"/>
  <c r="T765" i="2"/>
  <c r="T797" i="2"/>
  <c r="B797" i="2" s="1"/>
  <c r="T829" i="2"/>
  <c r="T861" i="2"/>
  <c r="B861" i="2" s="1"/>
  <c r="T893" i="2"/>
  <c r="T941" i="2"/>
  <c r="T1005" i="2"/>
  <c r="T1069" i="2"/>
  <c r="T284" i="2"/>
  <c r="B284" i="2" s="1"/>
  <c r="T374" i="2"/>
  <c r="T438" i="2"/>
  <c r="T502" i="2"/>
  <c r="T641" i="2"/>
  <c r="T705" i="2"/>
  <c r="T947" i="2"/>
  <c r="T1011" i="2"/>
  <c r="T1075" i="2"/>
  <c r="T1139" i="2"/>
  <c r="T1203" i="2"/>
  <c r="T1267" i="2"/>
  <c r="T958" i="2"/>
  <c r="T1022" i="2"/>
  <c r="T1086" i="2"/>
  <c r="T1140" i="2"/>
  <c r="T1172" i="2"/>
  <c r="B1172" i="2" s="1"/>
  <c r="T1204" i="2"/>
  <c r="T1236" i="2"/>
  <c r="B1236" i="2" s="1"/>
  <c r="T1268" i="2"/>
  <c r="B1268" i="2" s="1"/>
  <c r="T1323" i="2"/>
  <c r="T1387" i="2"/>
  <c r="B1387" i="2" s="1"/>
  <c r="T916" i="2"/>
  <c r="B916" i="2" s="1"/>
  <c r="T980" i="2"/>
  <c r="B980" i="2" s="1"/>
  <c r="T1044" i="2"/>
  <c r="B1044" i="2" s="1"/>
  <c r="T1108" i="2"/>
  <c r="B1108" i="2" s="1"/>
  <c r="T1325" i="2"/>
  <c r="T1389" i="2"/>
  <c r="T1453" i="2"/>
  <c r="B1453" i="2" s="1"/>
  <c r="T1517" i="2"/>
  <c r="T1581" i="2"/>
  <c r="B1581" i="2" s="1"/>
  <c r="T1304" i="2"/>
  <c r="B1304" i="2" s="1"/>
  <c r="T1368" i="2"/>
  <c r="B1368" i="2" s="1"/>
  <c r="T1432" i="2"/>
  <c r="B1432" i="2" s="1"/>
  <c r="T1670" i="2"/>
  <c r="T1734" i="2"/>
  <c r="T1798" i="2"/>
  <c r="T1862" i="2"/>
  <c r="B1862" i="2" s="1"/>
  <c r="T1926" i="2"/>
  <c r="T1990" i="2"/>
  <c r="T2054" i="2"/>
  <c r="B2054" i="2" s="1"/>
  <c r="T2118" i="2"/>
  <c r="T2182" i="2"/>
  <c r="T2246" i="2"/>
  <c r="B2246" i="2" s="1"/>
  <c r="T2310" i="2"/>
  <c r="T2374" i="2"/>
  <c r="T2438" i="2"/>
  <c r="T2502" i="2"/>
  <c r="T2566" i="2"/>
  <c r="T1146" i="2"/>
  <c r="T1210" i="2"/>
  <c r="T1274" i="2"/>
  <c r="T1338" i="2"/>
  <c r="T1402" i="2"/>
  <c r="T1464" i="2"/>
  <c r="T1528" i="2"/>
  <c r="T1592" i="2"/>
  <c r="T1656" i="2"/>
  <c r="B1656" i="2" s="1"/>
  <c r="T1720" i="2"/>
  <c r="T1784" i="2"/>
  <c r="B1784" i="2" s="1"/>
  <c r="T1848" i="2"/>
  <c r="B1848" i="2" s="1"/>
  <c r="T1912" i="2"/>
  <c r="T1976" i="2"/>
  <c r="B1976" i="2" s="1"/>
  <c r="T2040" i="2"/>
  <c r="T2104" i="2"/>
  <c r="T2168" i="2"/>
  <c r="B2168" i="2" s="1"/>
  <c r="T2232" i="2"/>
  <c r="T2296" i="2"/>
  <c r="T2652" i="2"/>
  <c r="B2652" i="2" s="1"/>
  <c r="T2716" i="2"/>
  <c r="B2716" i="2" s="1"/>
  <c r="T2780" i="2"/>
  <c r="B2780" i="2" s="1"/>
  <c r="T2844" i="2"/>
  <c r="T2908" i="2"/>
  <c r="B2908" i="2" s="1"/>
  <c r="T2972" i="2"/>
  <c r="T3036" i="2"/>
  <c r="B3036" i="2" s="1"/>
  <c r="T3100" i="2"/>
  <c r="B3100" i="2" s="1"/>
  <c r="T3164" i="2"/>
  <c r="B3164" i="2" s="1"/>
  <c r="T3228" i="2"/>
  <c r="B3228" i="2" s="1"/>
  <c r="T2357" i="2"/>
  <c r="B2357" i="2" s="1"/>
  <c r="T2421" i="2"/>
  <c r="B2421" i="2" s="1"/>
  <c r="T2485" i="2"/>
  <c r="B2485" i="2" s="1"/>
  <c r="T2549" i="2"/>
  <c r="B2549" i="2" s="1"/>
  <c r="T2610" i="2"/>
  <c r="T2674" i="2"/>
  <c r="B2674" i="2" s="1"/>
  <c r="T2738" i="2"/>
  <c r="T2802" i="2"/>
  <c r="T2866" i="2"/>
  <c r="T2930" i="2"/>
  <c r="T2994" i="2"/>
  <c r="T3058" i="2"/>
  <c r="T1498" i="2"/>
  <c r="B1498" i="2" s="1"/>
  <c r="T1562" i="2"/>
  <c r="B1562" i="2" s="1"/>
  <c r="T2324" i="2"/>
  <c r="T2388" i="2"/>
  <c r="T2452" i="2"/>
  <c r="B2452" i="2" s="1"/>
  <c r="T2516" i="2"/>
  <c r="T2580" i="2"/>
  <c r="T751" i="2"/>
  <c r="T879" i="2"/>
  <c r="T1649" i="2"/>
  <c r="B1649" i="2" s="1"/>
  <c r="T1777" i="2"/>
  <c r="T1905" i="2"/>
  <c r="T2033" i="2"/>
  <c r="T2161" i="2"/>
  <c r="B2161" i="2" s="1"/>
  <c r="T2289" i="2"/>
  <c r="T2759" i="2"/>
  <c r="T2887" i="2"/>
  <c r="T3015" i="2"/>
  <c r="T3090" i="2"/>
  <c r="T3122" i="2"/>
  <c r="T3154" i="2"/>
  <c r="T3186" i="2"/>
  <c r="T3218" i="2"/>
  <c r="T3250" i="2"/>
  <c r="T3314" i="2"/>
  <c r="T3378" i="2"/>
  <c r="T3442" i="2"/>
  <c r="T3506" i="2"/>
  <c r="B3506" i="2" s="1"/>
  <c r="T3570" i="2"/>
  <c r="T3634" i="2"/>
  <c r="T3698" i="2"/>
  <c r="T3762" i="2"/>
  <c r="B3762" i="2" s="1"/>
  <c r="T3826" i="2"/>
  <c r="T3890" i="2"/>
  <c r="T3954" i="2"/>
  <c r="T4018" i="2"/>
  <c r="B4018" i="2" s="1"/>
  <c r="T4082" i="2"/>
  <c r="T739" i="2"/>
  <c r="T1487" i="2"/>
  <c r="T1615" i="2"/>
  <c r="T1743" i="2"/>
  <c r="T1871" i="2"/>
  <c r="T1999" i="2"/>
  <c r="T2127" i="2"/>
  <c r="T2255" i="2"/>
  <c r="T2383" i="2"/>
  <c r="T2511" i="2"/>
  <c r="T2689" i="2"/>
  <c r="T2817" i="2"/>
  <c r="B2817" i="2" s="1"/>
  <c r="T2945" i="2"/>
  <c r="T3073" i="2"/>
  <c r="B3073" i="2" s="1"/>
  <c r="T3135" i="2"/>
  <c r="T3199" i="2"/>
  <c r="T3263" i="2"/>
  <c r="T3327" i="2"/>
  <c r="T3391" i="2"/>
  <c r="T3455" i="2"/>
  <c r="T3519" i="2"/>
  <c r="T3583" i="2"/>
  <c r="T3647" i="2"/>
  <c r="T3711" i="2"/>
  <c r="T3775" i="2"/>
  <c r="T3839" i="2"/>
  <c r="T3903" i="2"/>
  <c r="T3967" i="2"/>
  <c r="T1645" i="2"/>
  <c r="T1901" i="2"/>
  <c r="T2221" i="2"/>
  <c r="B2221" i="2" s="1"/>
  <c r="T2749" i="2"/>
  <c r="B2749" i="2" s="1"/>
  <c r="T2877" i="2"/>
  <c r="B2877" i="2" s="1"/>
  <c r="T3005" i="2"/>
  <c r="B3005" i="2" s="1"/>
  <c r="T4253" i="2"/>
  <c r="T4445" i="2"/>
  <c r="B4445" i="2" s="1"/>
  <c r="T4310" i="2"/>
  <c r="T2771" i="2"/>
  <c r="B2771" i="2" s="1"/>
  <c r="T1827" i="2"/>
  <c r="B1827" i="2" s="1"/>
  <c r="T4420" i="2"/>
  <c r="B4420" i="2" s="1"/>
  <c r="T1995" i="2"/>
  <c r="T3292" i="2"/>
  <c r="B3292" i="2" s="1"/>
  <c r="T3412" i="2"/>
  <c r="B3412" i="2" s="1"/>
  <c r="T3532" i="2"/>
  <c r="T3652" i="2"/>
  <c r="B3652" i="2" s="1"/>
  <c r="T3756" i="2"/>
  <c r="B3756" i="2" s="1"/>
  <c r="T3884" i="2"/>
  <c r="B3884" i="2" s="1"/>
  <c r="T3996" i="2"/>
  <c r="B3996" i="2" s="1"/>
  <c r="T4124" i="2"/>
  <c r="T4550" i="2"/>
  <c r="T4121" i="2"/>
  <c r="T4399" i="2"/>
  <c r="T2115" i="2"/>
  <c r="T86" i="2"/>
  <c r="B86" i="2" s="1"/>
  <c r="T185" i="2"/>
  <c r="B185" i="2" s="1"/>
  <c r="T102" i="2"/>
  <c r="B102" i="2" s="1"/>
  <c r="T28" i="2"/>
  <c r="T91" i="2"/>
  <c r="T164" i="2"/>
  <c r="T141" i="2"/>
  <c r="B141" i="2" s="1"/>
  <c r="T205" i="2"/>
  <c r="B205" i="2" s="1"/>
  <c r="T61" i="2"/>
  <c r="B61" i="2" s="1"/>
  <c r="T220" i="2"/>
  <c r="B220" i="2" s="1"/>
  <c r="T48" i="2"/>
  <c r="B48" i="2" s="1"/>
  <c r="T110" i="2"/>
  <c r="B110" i="2" s="1"/>
  <c r="T174" i="2"/>
  <c r="B174" i="2" s="1"/>
  <c r="T113" i="2"/>
  <c r="B113" i="2" s="1"/>
  <c r="T214" i="2"/>
  <c r="T315" i="2"/>
  <c r="T171" i="2"/>
  <c r="T264" i="2"/>
  <c r="B264" i="2" s="1"/>
  <c r="T317" i="2"/>
  <c r="T380" i="2"/>
  <c r="B380" i="2" s="1"/>
  <c r="T444" i="2"/>
  <c r="B444" i="2" s="1"/>
  <c r="T508" i="2"/>
  <c r="B508" i="2" s="1"/>
  <c r="T572" i="2"/>
  <c r="B572" i="2" s="1"/>
  <c r="T254" i="2"/>
  <c r="B254" i="2" s="1"/>
  <c r="T318" i="2"/>
  <c r="T365" i="2"/>
  <c r="B365" i="2" s="1"/>
  <c r="T429" i="2"/>
  <c r="B429" i="2" s="1"/>
  <c r="T493" i="2"/>
  <c r="B493" i="2" s="1"/>
  <c r="T632" i="2"/>
  <c r="B632" i="2" s="1"/>
  <c r="T696" i="2"/>
  <c r="B696" i="2" s="1"/>
  <c r="T760" i="2"/>
  <c r="B760" i="2" s="1"/>
  <c r="T824" i="2"/>
  <c r="T888" i="2"/>
  <c r="T558" i="2"/>
  <c r="B558" i="2" s="1"/>
  <c r="T590" i="2"/>
  <c r="B590" i="2" s="1"/>
  <c r="T630" i="2"/>
  <c r="B630" i="2" s="1"/>
  <c r="T694" i="2"/>
  <c r="B694" i="2" s="1"/>
  <c r="T328" i="2"/>
  <c r="T419" i="2"/>
  <c r="B419" i="2" s="1"/>
  <c r="T483" i="2"/>
  <c r="B483" i="2" s="1"/>
  <c r="T547" i="2"/>
  <c r="B547" i="2" s="1"/>
  <c r="T611" i="2"/>
  <c r="B611" i="2" s="1"/>
  <c r="T675" i="2"/>
  <c r="T737" i="2"/>
  <c r="B737" i="2" s="1"/>
  <c r="T769" i="2"/>
  <c r="T801" i="2"/>
  <c r="B801" i="2" s="1"/>
  <c r="T833" i="2"/>
  <c r="T865" i="2"/>
  <c r="B865" i="2" s="1"/>
  <c r="T897" i="2"/>
  <c r="T949" i="2"/>
  <c r="B949" i="2" s="1"/>
  <c r="T1013" i="2"/>
  <c r="B1013" i="2" s="1"/>
  <c r="T1077" i="2"/>
  <c r="B1077" i="2" s="1"/>
  <c r="T300" i="2"/>
  <c r="B300" i="2" s="1"/>
  <c r="T382" i="2"/>
  <c r="T446" i="2"/>
  <c r="T510" i="2"/>
  <c r="T649" i="2"/>
  <c r="T713" i="2"/>
  <c r="T955" i="2"/>
  <c r="T1019" i="2"/>
  <c r="T1083" i="2"/>
  <c r="T1147" i="2"/>
  <c r="B1147" i="2" s="1"/>
  <c r="T1211" i="2"/>
  <c r="B1211" i="2" s="1"/>
  <c r="T1275" i="2"/>
  <c r="B1275" i="2" s="1"/>
  <c r="T966" i="2"/>
  <c r="T1030" i="2"/>
  <c r="T1094" i="2"/>
  <c r="T1144" i="2"/>
  <c r="B1144" i="2" s="1"/>
  <c r="T1176" i="2"/>
  <c r="T1208" i="2"/>
  <c r="B1208" i="2" s="1"/>
  <c r="T1240" i="2"/>
  <c r="B1240" i="2" s="1"/>
  <c r="T1272" i="2"/>
  <c r="T1331" i="2"/>
  <c r="T1395" i="2"/>
  <c r="T924" i="2"/>
  <c r="B924" i="2" s="1"/>
  <c r="T988" i="2"/>
  <c r="B988" i="2" s="1"/>
  <c r="T1052" i="2"/>
  <c r="B1052" i="2" s="1"/>
  <c r="T1116" i="2"/>
  <c r="B1116" i="2" s="1"/>
  <c r="T1333" i="2"/>
  <c r="B1333" i="2" s="1"/>
  <c r="T1397" i="2"/>
  <c r="B1397" i="2" s="1"/>
  <c r="T1461" i="2"/>
  <c r="T1525" i="2"/>
  <c r="T1589" i="2"/>
  <c r="T1312" i="2"/>
  <c r="T1376" i="2"/>
  <c r="T1440" i="2"/>
  <c r="T1678" i="2"/>
  <c r="T1742" i="2"/>
  <c r="T1806" i="2"/>
  <c r="B1806" i="2" s="1"/>
  <c r="T1870" i="2"/>
  <c r="T1934" i="2"/>
  <c r="T1998" i="2"/>
  <c r="T2062" i="2"/>
  <c r="B2062" i="2" s="1"/>
  <c r="T2126" i="2"/>
  <c r="B2126" i="2" s="1"/>
  <c r="T2190" i="2"/>
  <c r="T2254" i="2"/>
  <c r="T2318" i="2"/>
  <c r="T2382" i="2"/>
  <c r="T2446" i="2"/>
  <c r="T2510" i="2"/>
  <c r="T2574" i="2"/>
  <c r="T1154" i="2"/>
  <c r="B1154" i="2" s="1"/>
  <c r="T1218" i="2"/>
  <c r="B1218" i="2" s="1"/>
  <c r="T1282" i="2"/>
  <c r="B1282" i="2" s="1"/>
  <c r="T1346" i="2"/>
  <c r="T1410" i="2"/>
  <c r="T1472" i="2"/>
  <c r="B1472" i="2" s="1"/>
  <c r="T1536" i="2"/>
  <c r="T1600" i="2"/>
  <c r="T1664" i="2"/>
  <c r="T1728" i="2"/>
  <c r="T1792" i="2"/>
  <c r="T1856" i="2"/>
  <c r="T1920" i="2"/>
  <c r="T1984" i="2"/>
  <c r="B1984" i="2" s="1"/>
  <c r="T2048" i="2"/>
  <c r="T2112" i="2"/>
  <c r="T2176" i="2"/>
  <c r="T2240" i="2"/>
  <c r="T2304" i="2"/>
  <c r="T2660" i="2"/>
  <c r="B2660" i="2" s="1"/>
  <c r="T2724" i="2"/>
  <c r="B2724" i="2" s="1"/>
  <c r="T2788" i="2"/>
  <c r="B2788" i="2" s="1"/>
  <c r="T2852" i="2"/>
  <c r="B2852" i="2" s="1"/>
  <c r="T2916" i="2"/>
  <c r="T2980" i="2"/>
  <c r="T3044" i="2"/>
  <c r="T3108" i="2"/>
  <c r="T3172" i="2"/>
  <c r="T3236" i="2"/>
  <c r="B3236" i="2" s="1"/>
  <c r="T2365" i="2"/>
  <c r="B2365" i="2" s="1"/>
  <c r="T2429" i="2"/>
  <c r="B2429" i="2" s="1"/>
  <c r="T2493" i="2"/>
  <c r="B2493" i="2" s="1"/>
  <c r="T2557" i="2"/>
  <c r="B2557" i="2" s="1"/>
  <c r="T2618" i="2"/>
  <c r="B2618" i="2" s="1"/>
  <c r="T2682" i="2"/>
  <c r="T2746" i="2"/>
  <c r="B2746" i="2" s="1"/>
  <c r="T2810" i="2"/>
  <c r="B2810" i="2" s="1"/>
  <c r="T2874" i="2"/>
  <c r="B2874" i="2" s="1"/>
  <c r="T2938" i="2"/>
  <c r="T3002" i="2"/>
  <c r="B3002" i="2" s="1"/>
  <c r="T3066" i="2"/>
  <c r="T1506" i="2"/>
  <c r="T1570" i="2"/>
  <c r="T2332" i="2"/>
  <c r="B2332" i="2" s="1"/>
  <c r="T2396" i="2"/>
  <c r="T2460" i="2"/>
  <c r="B2460" i="2" s="1"/>
  <c r="T2524" i="2"/>
  <c r="B2524" i="2" s="1"/>
  <c r="T2588" i="2"/>
  <c r="T767" i="2"/>
  <c r="T895" i="2"/>
  <c r="T1665" i="2"/>
  <c r="T1793" i="2"/>
  <c r="T1921" i="2"/>
  <c r="B1921" i="2" s="1"/>
  <c r="T2049" i="2"/>
  <c r="T2177" i="2"/>
  <c r="T2305" i="2"/>
  <c r="T2775" i="2"/>
  <c r="T2903" i="2"/>
  <c r="B2903" i="2" s="1"/>
  <c r="T3031" i="2"/>
  <c r="T3094" i="2"/>
  <c r="T3126" i="2"/>
  <c r="B3126" i="2" s="1"/>
  <c r="T3158" i="2"/>
  <c r="B3158" i="2" s="1"/>
  <c r="T3190" i="2"/>
  <c r="T3222" i="2"/>
  <c r="T3258" i="2"/>
  <c r="T3322" i="2"/>
  <c r="T3386" i="2"/>
  <c r="T3450" i="2"/>
  <c r="T3514" i="2"/>
  <c r="T3578" i="2"/>
  <c r="T3642" i="2"/>
  <c r="T3706" i="2"/>
  <c r="T3770" i="2"/>
  <c r="T3834" i="2"/>
  <c r="T3898" i="2"/>
  <c r="T3962" i="2"/>
  <c r="T4026" i="2"/>
  <c r="T4090" i="2"/>
  <c r="T771" i="2"/>
  <c r="T1503" i="2"/>
  <c r="T1631" i="2"/>
  <c r="T1759" i="2"/>
  <c r="T1887" i="2"/>
  <c r="T2015" i="2"/>
  <c r="T2143" i="2"/>
  <c r="T2271" i="2"/>
  <c r="T2399" i="2"/>
  <c r="T2527" i="2"/>
  <c r="T2705" i="2"/>
  <c r="B2705" i="2" s="1"/>
  <c r="T2833" i="2"/>
  <c r="T2961" i="2"/>
  <c r="T3079" i="2"/>
  <c r="B3079" i="2" s="1"/>
  <c r="T3143" i="2"/>
  <c r="B3143" i="2" s="1"/>
  <c r="T3207" i="2"/>
  <c r="B3207" i="2" s="1"/>
  <c r="T3271" i="2"/>
  <c r="B3271" i="2" s="1"/>
  <c r="T3335" i="2"/>
  <c r="T3399" i="2"/>
  <c r="T3463" i="2"/>
  <c r="T3527" i="2"/>
  <c r="B3527" i="2" s="1"/>
  <c r="T3591" i="2"/>
  <c r="B3591" i="2" s="1"/>
  <c r="T3655" i="2"/>
  <c r="T3719" i="2"/>
  <c r="T3783" i="2"/>
  <c r="B3783" i="2" s="1"/>
  <c r="T3847" i="2"/>
  <c r="T3911" i="2"/>
  <c r="T3975" i="2"/>
  <c r="T1677" i="2"/>
  <c r="B1677" i="2" s="1"/>
  <c r="T1933" i="2"/>
  <c r="B1933" i="2" s="1"/>
  <c r="T2189" i="2"/>
  <c r="B2189" i="2" s="1"/>
  <c r="T2733" i="2"/>
  <c r="T2861" i="2"/>
  <c r="T2989" i="2"/>
  <c r="T4165" i="2"/>
  <c r="B4165" i="2" s="1"/>
  <c r="T4229" i="2"/>
  <c r="T4293" i="2"/>
  <c r="T4357" i="2"/>
  <c r="T4421" i="2"/>
  <c r="T4485" i="2"/>
  <c r="T4549" i="2"/>
  <c r="B4549" i="2" s="1"/>
  <c r="T4298" i="2"/>
  <c r="T4438" i="2"/>
  <c r="T1701" i="2"/>
  <c r="B1701" i="2" s="1"/>
  <c r="T2197" i="2"/>
  <c r="B2197" i="2" s="1"/>
  <c r="T2869" i="2"/>
  <c r="T4049" i="2"/>
  <c r="B4049" i="2" s="1"/>
  <c r="T4491" i="2"/>
  <c r="B4491" i="2" s="1"/>
  <c r="T1651" i="2"/>
  <c r="B1651" i="2" s="1"/>
  <c r="T2163" i="2"/>
  <c r="B2163" i="2" s="1"/>
  <c r="T2643" i="2"/>
  <c r="B2643" i="2" s="1"/>
  <c r="T4252" i="2"/>
  <c r="B4252" i="2" s="1"/>
  <c r="T4372" i="2"/>
  <c r="T4484" i="2"/>
  <c r="B4484" i="2" s="1"/>
  <c r="T1451" i="2"/>
  <c r="T1707" i="2"/>
  <c r="B1707" i="2" s="1"/>
  <c r="T1963" i="2"/>
  <c r="B1963" i="2" s="1"/>
  <c r="T2219" i="2"/>
  <c r="B2219" i="2" s="1"/>
  <c r="T2475" i="2"/>
  <c r="B2475" i="2" s="1"/>
  <c r="T3256" i="2"/>
  <c r="T3288" i="2"/>
  <c r="T3320" i="2"/>
  <c r="T3352" i="2"/>
  <c r="T3384" i="2"/>
  <c r="T3416" i="2"/>
  <c r="T3448" i="2"/>
  <c r="B3448" i="2" s="1"/>
  <c r="T3480" i="2"/>
  <c r="T3512" i="2"/>
  <c r="T3544" i="2"/>
  <c r="T3576" i="2"/>
  <c r="T3608" i="2"/>
  <c r="T3640" i="2"/>
  <c r="T3672" i="2"/>
  <c r="T3704" i="2"/>
  <c r="B3704" i="2" s="1"/>
  <c r="T3736" i="2"/>
  <c r="T3768" i="2"/>
  <c r="T3800" i="2"/>
  <c r="T3832" i="2"/>
  <c r="T3864" i="2"/>
  <c r="T3896" i="2"/>
  <c r="T3928" i="2"/>
  <c r="T3960" i="2"/>
  <c r="B3960" i="2" s="1"/>
  <c r="T3992" i="2"/>
  <c r="T4024" i="2"/>
  <c r="T4056" i="2"/>
  <c r="T4088" i="2"/>
  <c r="T4120" i="2"/>
  <c r="B4120" i="2" s="1"/>
  <c r="T4166" i="2"/>
  <c r="T4266" i="2"/>
  <c r="B4266" i="2" s="1"/>
  <c r="T4394" i="2"/>
  <c r="B4394" i="2" s="1"/>
  <c r="T4510" i="2"/>
  <c r="B4510" i="2" s="1"/>
  <c r="T1893" i="2"/>
  <c r="B1893" i="2" s="1"/>
  <c r="T2707" i="2"/>
  <c r="B2707" i="2" s="1"/>
  <c r="T2963" i="2"/>
  <c r="B2963" i="2" s="1"/>
  <c r="T4105" i="2"/>
  <c r="B4105" i="2" s="1"/>
  <c r="T4195" i="2"/>
  <c r="B4195" i="2" s="1"/>
  <c r="T4263" i="2"/>
  <c r="T4327" i="2"/>
  <c r="T4391" i="2"/>
  <c r="T4455" i="2"/>
  <c r="B4455" i="2" s="1"/>
  <c r="T4535" i="2"/>
  <c r="B4535" i="2" s="1"/>
  <c r="T1811" i="2"/>
  <c r="T2323" i="2"/>
  <c r="T122" i="2"/>
  <c r="B122" i="2" s="1"/>
  <c r="T327" i="2"/>
  <c r="T392" i="2"/>
  <c r="B392" i="2" s="1"/>
  <c r="T266" i="2"/>
  <c r="T505" i="2"/>
  <c r="B505" i="2" s="1"/>
  <c r="T836" i="2"/>
  <c r="T642" i="2"/>
  <c r="B642" i="2" s="1"/>
  <c r="T495" i="2"/>
  <c r="B495" i="2" s="1"/>
  <c r="T742" i="2"/>
  <c r="T870" i="2"/>
  <c r="T1089" i="2"/>
  <c r="B1089" i="2" s="1"/>
  <c r="T522" i="2"/>
  <c r="B522" i="2" s="1"/>
  <c r="T1031" i="2"/>
  <c r="T914" i="2"/>
  <c r="T1149" i="2"/>
  <c r="T1277" i="2"/>
  <c r="T1000" i="2"/>
  <c r="T1409" i="2"/>
  <c r="B1409" i="2" s="1"/>
  <c r="T1324" i="2"/>
  <c r="B1324" i="2" s="1"/>
  <c r="T1754" i="2"/>
  <c r="T2010" i="2"/>
  <c r="T2266" i="2"/>
  <c r="T2522" i="2"/>
  <c r="T1294" i="2"/>
  <c r="B1294" i="2" s="1"/>
  <c r="T1548" i="2"/>
  <c r="B1548" i="2" s="1"/>
  <c r="T1804" i="2"/>
  <c r="B1804" i="2" s="1"/>
  <c r="T2060" i="2"/>
  <c r="T2316" i="2"/>
  <c r="B2316" i="2" s="1"/>
  <c r="T2864" i="2"/>
  <c r="T3120" i="2"/>
  <c r="B3120" i="2" s="1"/>
  <c r="T2441" i="2"/>
  <c r="T2694" i="2"/>
  <c r="T2950" i="2"/>
  <c r="B2950" i="2" s="1"/>
  <c r="T1582" i="2"/>
  <c r="T2536" i="2"/>
  <c r="T1689" i="2"/>
  <c r="B1689" i="2" s="1"/>
  <c r="T2201" i="2"/>
  <c r="B2201" i="2" s="1"/>
  <c r="T3055" i="2"/>
  <c r="T3197" i="2"/>
  <c r="B3197" i="2" s="1"/>
  <c r="T3398" i="2"/>
  <c r="T3654" i="2"/>
  <c r="B3654" i="2" s="1"/>
  <c r="T3910" i="2"/>
  <c r="T819" i="2"/>
  <c r="B819" i="2" s="1"/>
  <c r="T1911" i="2"/>
  <c r="B1911" i="2" s="1"/>
  <c r="T2423" i="2"/>
  <c r="T2985" i="2"/>
  <c r="T3283" i="2"/>
  <c r="B3283" i="2" s="1"/>
  <c r="T3539" i="2"/>
  <c r="B3539" i="2" s="1"/>
  <c r="T3795" i="2"/>
  <c r="B3795" i="2" s="1"/>
  <c r="T1725" i="2"/>
  <c r="T2891" i="2"/>
  <c r="T4305" i="2"/>
  <c r="B4305" i="2" s="1"/>
  <c r="T4186" i="2"/>
  <c r="B4186" i="2" s="1"/>
  <c r="T2293" i="2"/>
  <c r="T1747" i="2"/>
  <c r="T4392" i="2"/>
  <c r="B4392" i="2" s="1"/>
  <c r="T2011" i="2"/>
  <c r="B2011" i="2" s="1"/>
  <c r="T3293" i="2"/>
  <c r="T3421" i="2"/>
  <c r="T3549" i="2"/>
  <c r="B3549" i="2" s="1"/>
  <c r="T3677" i="2"/>
  <c r="T3805" i="2"/>
  <c r="B3805" i="2" s="1"/>
  <c r="T3933" i="2"/>
  <c r="B3933" i="2" s="1"/>
  <c r="T4063" i="2"/>
  <c r="B4063" i="2" s="1"/>
  <c r="T4294" i="2"/>
  <c r="T2755" i="2"/>
  <c r="T4275" i="2"/>
  <c r="T4555" i="2"/>
  <c r="B4555" i="2" s="1"/>
  <c r="T4220" i="2"/>
  <c r="B4220" i="2" s="1"/>
  <c r="T4492" i="2"/>
  <c r="T1875" i="2"/>
  <c r="T4536" i="2"/>
  <c r="T2587" i="2"/>
  <c r="T3429" i="2"/>
  <c r="T3589" i="2"/>
  <c r="B3589" i="2" s="1"/>
  <c r="T3749" i="2"/>
  <c r="B3749" i="2" s="1"/>
  <c r="T3909" i="2"/>
  <c r="T4071" i="2"/>
  <c r="T4558" i="2"/>
  <c r="B4558" i="2" s="1"/>
  <c r="T4227" i="2"/>
  <c r="T2035" i="2"/>
  <c r="B2035" i="2" s="1"/>
  <c r="T4368" i="2"/>
  <c r="B4368" i="2" s="1"/>
  <c r="T537" i="2"/>
  <c r="T613" i="2"/>
  <c r="B613" i="2" s="1"/>
  <c r="T591" i="2"/>
  <c r="B591" i="2" s="1"/>
  <c r="T854" i="2"/>
  <c r="B854" i="2" s="1"/>
  <c r="T426" i="2"/>
  <c r="B426" i="2" s="1"/>
  <c r="T1063" i="2"/>
  <c r="B1063" i="2" s="1"/>
  <c r="T1074" i="2"/>
  <c r="T1375" i="2"/>
  <c r="T1441" i="2"/>
  <c r="T1658" i="2"/>
  <c r="T2042" i="2"/>
  <c r="T2426" i="2"/>
  <c r="T1390" i="2"/>
  <c r="T1836" i="2"/>
  <c r="B1836" i="2" s="1"/>
  <c r="T2768" i="2"/>
  <c r="B2768" i="2" s="1"/>
  <c r="T3216" i="2"/>
  <c r="T2918" i="2"/>
  <c r="T2504" i="2"/>
  <c r="T2137" i="2"/>
  <c r="B2137" i="2" s="1"/>
  <c r="T3213" i="2"/>
  <c r="B3213" i="2" s="1"/>
  <c r="T3686" i="2"/>
  <c r="B3686" i="2" s="1"/>
  <c r="T1463" i="2"/>
  <c r="B1463" i="2" s="1"/>
  <c r="T2619" i="2"/>
  <c r="B2619" i="2" s="1"/>
  <c r="T3379" i="2"/>
  <c r="B3379" i="2" s="1"/>
  <c r="T3955" i="2"/>
  <c r="B3955" i="2" s="1"/>
  <c r="T4273" i="2"/>
  <c r="B4273" i="2" s="1"/>
  <c r="T2037" i="2"/>
  <c r="B2037" i="2" s="1"/>
  <c r="T4448" i="2"/>
  <c r="T3341" i="2"/>
  <c r="T3661" i="2"/>
  <c r="B3661" i="2" s="1"/>
  <c r="T3949" i="2"/>
  <c r="B3949" i="2" s="1"/>
  <c r="T1717" i="2"/>
  <c r="T4507" i="2"/>
  <c r="B4507" i="2" s="1"/>
  <c r="T4524" i="2"/>
  <c r="B4524" i="2" s="1"/>
  <c r="T203" i="2"/>
  <c r="B203" i="2" s="1"/>
  <c r="T245" i="2"/>
  <c r="B245" i="2" s="1"/>
  <c r="T472" i="2"/>
  <c r="T343" i="2"/>
  <c r="B343" i="2" s="1"/>
  <c r="T660" i="2"/>
  <c r="B660" i="2" s="1"/>
  <c r="T541" i="2"/>
  <c r="B541" i="2" s="1"/>
  <c r="T722" i="2"/>
  <c r="T575" i="2"/>
  <c r="B575" i="2" s="1"/>
  <c r="T782" i="2"/>
  <c r="B782" i="2" s="1"/>
  <c r="T913" i="2"/>
  <c r="T348" i="2"/>
  <c r="B348" i="2" s="1"/>
  <c r="T677" i="2"/>
  <c r="T1111" i="2"/>
  <c r="T994" i="2"/>
  <c r="T1189" i="2"/>
  <c r="B1189" i="2" s="1"/>
  <c r="T1359" i="2"/>
  <c r="T1080" i="2"/>
  <c r="T1489" i="2"/>
  <c r="T1404" i="2"/>
  <c r="T1834" i="2"/>
  <c r="B1834" i="2" s="1"/>
  <c r="T2090" i="2"/>
  <c r="B2090" i="2" s="1"/>
  <c r="T2346" i="2"/>
  <c r="T2602" i="2"/>
  <c r="B2602" i="2" s="1"/>
  <c r="T1374" i="2"/>
  <c r="B1374" i="2" s="1"/>
  <c r="T1628" i="2"/>
  <c r="T1884" i="2"/>
  <c r="T2140" i="2"/>
  <c r="T2688" i="2"/>
  <c r="B2688" i="2" s="1"/>
  <c r="T2944" i="2"/>
  <c r="B2944" i="2" s="1"/>
  <c r="T3200" i="2"/>
  <c r="T2521" i="2"/>
  <c r="T2774" i="2"/>
  <c r="T3030" i="2"/>
  <c r="T2360" i="2"/>
  <c r="T2621" i="2"/>
  <c r="B2621" i="2" s="1"/>
  <c r="T1849" i="2"/>
  <c r="T2703" i="2"/>
  <c r="B2703" i="2" s="1"/>
  <c r="T3109" i="2"/>
  <c r="B3109" i="2" s="1"/>
  <c r="T3237" i="2"/>
  <c r="T3478" i="2"/>
  <c r="B3478" i="2" s="1"/>
  <c r="T3734" i="2"/>
  <c r="B3734" i="2" s="1"/>
  <c r="T3990" i="2"/>
  <c r="B3990" i="2" s="1"/>
  <c r="T1559" i="2"/>
  <c r="T2071" i="2"/>
  <c r="T2583" i="2"/>
  <c r="T3107" i="2"/>
  <c r="B3107" i="2" s="1"/>
  <c r="T3363" i="2"/>
  <c r="B3363" i="2" s="1"/>
  <c r="T3619" i="2"/>
  <c r="B3619" i="2" s="1"/>
  <c r="T3875" i="2"/>
  <c r="B3875" i="2" s="1"/>
  <c r="T2045" i="2"/>
  <c r="T3051" i="2"/>
  <c r="B3051" i="2" s="1"/>
  <c r="T4449" i="2"/>
  <c r="T4498" i="2"/>
  <c r="T795" i="2"/>
  <c r="B795" i="2" s="1"/>
  <c r="T3397" i="2"/>
  <c r="B3397" i="2" s="1"/>
  <c r="T3941" i="2"/>
  <c r="B3941" i="2" s="1"/>
  <c r="T4291" i="2"/>
  <c r="T92" i="2"/>
  <c r="T295" i="2"/>
  <c r="B295" i="2" s="1"/>
  <c r="T361" i="2"/>
  <c r="B361" i="2" s="1"/>
  <c r="T25" i="2"/>
  <c r="B25" i="2" s="1"/>
  <c r="T676" i="2"/>
  <c r="T463" i="2"/>
  <c r="T993" i="2"/>
  <c r="T1191" i="2"/>
  <c r="B1191" i="2" s="1"/>
  <c r="T1439" i="2"/>
  <c r="T1420" i="2"/>
  <c r="B1420" i="2" s="1"/>
  <c r="T2298" i="2"/>
  <c r="T1644" i="2"/>
  <c r="T2960" i="2"/>
  <c r="B2960" i="2" s="1"/>
  <c r="T1486" i="2"/>
  <c r="B1486" i="2" s="1"/>
  <c r="T2863" i="2"/>
  <c r="B2863" i="2" s="1"/>
  <c r="T3750" i="2"/>
  <c r="T2793" i="2"/>
  <c r="T3891" i="2"/>
  <c r="T4530" i="2"/>
  <c r="B4530" i="2" s="1"/>
  <c r="T2139" i="2"/>
  <c r="B2139" i="2" s="1"/>
  <c r="T3629" i="2"/>
  <c r="B3629" i="2" s="1"/>
  <c r="T4111" i="2"/>
  <c r="B4111" i="2" s="1"/>
  <c r="T1635" i="2"/>
  <c r="B1635" i="2" s="1"/>
  <c r="T106" i="2"/>
  <c r="B106" i="2" s="1"/>
  <c r="T311" i="2"/>
  <c r="T376" i="2"/>
  <c r="B376" i="2" s="1"/>
  <c r="T250" i="2"/>
  <c r="B250" i="2" s="1"/>
  <c r="T489" i="2"/>
  <c r="B489" i="2" s="1"/>
  <c r="T820" i="2"/>
  <c r="T626" i="2"/>
  <c r="B626" i="2" s="1"/>
  <c r="T479" i="2"/>
  <c r="B479" i="2" s="1"/>
  <c r="T734" i="2"/>
  <c r="B734" i="2" s="1"/>
  <c r="T862" i="2"/>
  <c r="B862" i="2" s="1"/>
  <c r="T1073" i="2"/>
  <c r="B1073" i="2" s="1"/>
  <c r="T506" i="2"/>
  <c r="T1015" i="2"/>
  <c r="B1015" i="2" s="1"/>
  <c r="T1271" i="2"/>
  <c r="T1141" i="2"/>
  <c r="T1269" i="2"/>
  <c r="T984" i="2"/>
  <c r="B984" i="2" s="1"/>
  <c r="T1393" i="2"/>
  <c r="T1308" i="2"/>
  <c r="B1308" i="2" s="1"/>
  <c r="T1738" i="2"/>
  <c r="B1738" i="2" s="1"/>
  <c r="T1994" i="2"/>
  <c r="B1994" i="2" s="1"/>
  <c r="T2250" i="2"/>
  <c r="B2250" i="2" s="1"/>
  <c r="T2506" i="2"/>
  <c r="T1278" i="2"/>
  <c r="B1278" i="2" s="1"/>
  <c r="T1532" i="2"/>
  <c r="B1532" i="2" s="1"/>
  <c r="T1788" i="2"/>
  <c r="B1788" i="2" s="1"/>
  <c r="T2044" i="2"/>
  <c r="B2044" i="2" s="1"/>
  <c r="T2300" i="2"/>
  <c r="B2300" i="2" s="1"/>
  <c r="T2848" i="2"/>
  <c r="B2848" i="2" s="1"/>
  <c r="T3104" i="2"/>
  <c r="B3104" i="2" s="1"/>
  <c r="T2425" i="2"/>
  <c r="T2678" i="2"/>
  <c r="B2678" i="2" s="1"/>
  <c r="T2934" i="2"/>
  <c r="T1566" i="2"/>
  <c r="B1566" i="2" s="1"/>
  <c r="T2520" i="2"/>
  <c r="T1657" i="2"/>
  <c r="B1657" i="2" s="1"/>
  <c r="T2169" i="2"/>
  <c r="T3023" i="2"/>
  <c r="B3023" i="2" s="1"/>
  <c r="T3189" i="2"/>
  <c r="T3382" i="2"/>
  <c r="T3638" i="2"/>
  <c r="T3894" i="2"/>
  <c r="T755" i="2"/>
  <c r="B755" i="2" s="1"/>
  <c r="T1879" i="2"/>
  <c r="T2391" i="2"/>
  <c r="T2953" i="2"/>
  <c r="B2953" i="2" s="1"/>
  <c r="T3267" i="2"/>
  <c r="T3523" i="2"/>
  <c r="T3779" i="2"/>
  <c r="T1661" i="2"/>
  <c r="B1661" i="2" s="1"/>
  <c r="T2859" i="2"/>
  <c r="B2859" i="2" s="1"/>
  <c r="T4289" i="2"/>
  <c r="B4289" i="2" s="1"/>
  <c r="T4545" i="2"/>
  <c r="T2165" i="2"/>
  <c r="T1619" i="2"/>
  <c r="T4360" i="2"/>
  <c r="B4360" i="2" s="1"/>
  <c r="T1947" i="2"/>
  <c r="T3285" i="2"/>
  <c r="B3285" i="2" s="1"/>
  <c r="T3413" i="2"/>
  <c r="T3541" i="2"/>
  <c r="B3541" i="2" s="1"/>
  <c r="T3669" i="2"/>
  <c r="B3669" i="2" s="1"/>
  <c r="T3797" i="2"/>
  <c r="B3797" i="2" s="1"/>
  <c r="T3925" i="2"/>
  <c r="B3925" i="2" s="1"/>
  <c r="T4055" i="2"/>
  <c r="T4258" i="2"/>
  <c r="B4258" i="2" s="1"/>
  <c r="T2693" i="2"/>
  <c r="B2693" i="2" s="1"/>
  <c r="T4259" i="2"/>
  <c r="T4527" i="2"/>
  <c r="T4208" i="2"/>
  <c r="T4480" i="2"/>
  <c r="T1708" i="2"/>
  <c r="T2896" i="2"/>
  <c r="B2896" i="2" s="1"/>
  <c r="T2854" i="2"/>
  <c r="T1753" i="2"/>
  <c r="B1753" i="2" s="1"/>
  <c r="T3366" i="2"/>
  <c r="B3366" i="2" s="1"/>
  <c r="T1591" i="2"/>
  <c r="B1591" i="2" s="1"/>
  <c r="T3315" i="2"/>
  <c r="B3315" i="2" s="1"/>
  <c r="T2699" i="2"/>
  <c r="T2789" i="2"/>
  <c r="T2395" i="2"/>
  <c r="B2395" i="2" s="1"/>
  <c r="T3693" i="2"/>
  <c r="T4079" i="2"/>
  <c r="T4435" i="2"/>
  <c r="B4435" i="2" s="1"/>
  <c r="T23" i="2"/>
  <c r="T22" i="2"/>
  <c r="T82" i="2"/>
  <c r="B82" i="2" s="1"/>
  <c r="T32" i="2"/>
  <c r="B32" i="2" s="1"/>
  <c r="T95" i="2"/>
  <c r="B95" i="2" s="1"/>
  <c r="T168" i="2"/>
  <c r="B168" i="2" s="1"/>
  <c r="T145" i="2"/>
  <c r="B145" i="2" s="1"/>
  <c r="T209" i="2"/>
  <c r="B209" i="2" s="1"/>
  <c r="T65" i="2"/>
  <c r="T224" i="2"/>
  <c r="B224" i="2" s="1"/>
  <c r="T52" i="2"/>
  <c r="B52" i="2" s="1"/>
  <c r="T114" i="2"/>
  <c r="T178" i="2"/>
  <c r="B178" i="2" s="1"/>
  <c r="T111" i="2"/>
  <c r="T218" i="2"/>
  <c r="B218" i="2" s="1"/>
  <c r="T319" i="2"/>
  <c r="B319" i="2" s="1"/>
  <c r="T179" i="2"/>
  <c r="B179" i="2" s="1"/>
  <c r="T265" i="2"/>
  <c r="T321" i="2"/>
  <c r="B321" i="2" s="1"/>
  <c r="T384" i="2"/>
  <c r="T448" i="2"/>
  <c r="B448" i="2" s="1"/>
  <c r="T512" i="2"/>
  <c r="B512" i="2" s="1"/>
  <c r="T576" i="2"/>
  <c r="T258" i="2"/>
  <c r="B258" i="2" s="1"/>
  <c r="T322" i="2"/>
  <c r="T369" i="2"/>
  <c r="B369" i="2" s="1"/>
  <c r="T433" i="2"/>
  <c r="B433" i="2" s="1"/>
  <c r="T497" i="2"/>
  <c r="B497" i="2" s="1"/>
  <c r="T636" i="2"/>
  <c r="B636" i="2" s="1"/>
  <c r="T700" i="2"/>
  <c r="B700" i="2" s="1"/>
  <c r="T764" i="2"/>
  <c r="T828" i="2"/>
  <c r="B828" i="2" s="1"/>
  <c r="T892" i="2"/>
  <c r="B892" i="2" s="1"/>
  <c r="T561" i="2"/>
  <c r="B561" i="2" s="1"/>
  <c r="T593" i="2"/>
  <c r="B593" i="2" s="1"/>
  <c r="T634" i="2"/>
  <c r="B634" i="2" s="1"/>
  <c r="T698" i="2"/>
  <c r="B698" i="2" s="1"/>
  <c r="T336" i="2"/>
  <c r="B336" i="2" s="1"/>
  <c r="T423" i="2"/>
  <c r="B423" i="2" s="1"/>
  <c r="T487" i="2"/>
  <c r="B487" i="2" s="1"/>
  <c r="T551" i="2"/>
  <c r="B551" i="2" s="1"/>
  <c r="T615" i="2"/>
  <c r="B615" i="2" s="1"/>
  <c r="T679" i="2"/>
  <c r="B679" i="2" s="1"/>
  <c r="T738" i="2"/>
  <c r="T770" i="2"/>
  <c r="T802" i="2"/>
  <c r="T834" i="2"/>
  <c r="T866" i="2"/>
  <c r="T898" i="2"/>
  <c r="T953" i="2"/>
  <c r="B953" i="2" s="1"/>
  <c r="T1017" i="2"/>
  <c r="B1017" i="2" s="1"/>
  <c r="T1081" i="2"/>
  <c r="T308" i="2"/>
  <c r="B308" i="2" s="1"/>
  <c r="T386" i="2"/>
  <c r="B386" i="2" s="1"/>
  <c r="T450" i="2"/>
  <c r="B450" i="2" s="1"/>
  <c r="T514" i="2"/>
  <c r="B514" i="2" s="1"/>
  <c r="T653" i="2"/>
  <c r="B653" i="2" s="1"/>
  <c r="T717" i="2"/>
  <c r="B717" i="2" s="1"/>
  <c r="T959" i="2"/>
  <c r="T1023" i="2"/>
  <c r="T1087" i="2"/>
  <c r="T1151" i="2"/>
  <c r="B1151" i="2" s="1"/>
  <c r="T1215" i="2"/>
  <c r="B1215" i="2" s="1"/>
  <c r="T1279" i="2"/>
  <c r="T970" i="2"/>
  <c r="B970" i="2" s="1"/>
  <c r="T1034" i="2"/>
  <c r="B1034" i="2" s="1"/>
  <c r="T1098" i="2"/>
  <c r="B1098" i="2" s="1"/>
  <c r="T1145" i="2"/>
  <c r="T1177" i="2"/>
  <c r="T1209" i="2"/>
  <c r="T1241" i="2"/>
  <c r="T1273" i="2"/>
  <c r="T1335" i="2"/>
  <c r="B1335" i="2" s="1"/>
  <c r="T1399" i="2"/>
  <c r="T928" i="2"/>
  <c r="B928" i="2" s="1"/>
  <c r="T992" i="2"/>
  <c r="B992" i="2" s="1"/>
  <c r="T1056" i="2"/>
  <c r="B1056" i="2" s="1"/>
  <c r="T1120" i="2"/>
  <c r="B1120" i="2" s="1"/>
  <c r="T1337" i="2"/>
  <c r="B1337" i="2" s="1"/>
  <c r="T1401" i="2"/>
  <c r="B1401" i="2" s="1"/>
  <c r="T1465" i="2"/>
  <c r="T1529" i="2"/>
  <c r="T1593" i="2"/>
  <c r="T1316" i="2"/>
  <c r="B1316" i="2" s="1"/>
  <c r="T1380" i="2"/>
  <c r="B1380" i="2" s="1"/>
  <c r="T1444" i="2"/>
  <c r="B1444" i="2" s="1"/>
  <c r="T1682" i="2"/>
  <c r="T1746" i="2"/>
  <c r="B1746" i="2" s="1"/>
  <c r="T1810" i="2"/>
  <c r="T1874" i="2"/>
  <c r="B1874" i="2" s="1"/>
  <c r="T1938" i="2"/>
  <c r="T2002" i="2"/>
  <c r="B2002" i="2" s="1"/>
  <c r="T2066" i="2"/>
  <c r="T2130" i="2"/>
  <c r="B2130" i="2" s="1"/>
  <c r="T2194" i="2"/>
  <c r="T2258" i="2"/>
  <c r="B2258" i="2" s="1"/>
  <c r="T2322" i="2"/>
  <c r="B2322" i="2" s="1"/>
  <c r="T2386" i="2"/>
  <c r="B2386" i="2" s="1"/>
  <c r="T2450" i="2"/>
  <c r="B2450" i="2" s="1"/>
  <c r="T2514" i="2"/>
  <c r="B2514" i="2" s="1"/>
  <c r="T2578" i="2"/>
  <c r="B2578" i="2" s="1"/>
  <c r="T1158" i="2"/>
  <c r="B1158" i="2" s="1"/>
  <c r="T1222" i="2"/>
  <c r="T1286" i="2"/>
  <c r="T1350" i="2"/>
  <c r="T1414" i="2"/>
  <c r="T1476" i="2"/>
  <c r="B1476" i="2" s="1"/>
  <c r="T1540" i="2"/>
  <c r="B1540" i="2" s="1"/>
  <c r="T1604" i="2"/>
  <c r="B1604" i="2" s="1"/>
  <c r="T1668" i="2"/>
  <c r="B1668" i="2" s="1"/>
  <c r="T1732" i="2"/>
  <c r="T1796" i="2"/>
  <c r="B1796" i="2" s="1"/>
  <c r="T1860" i="2"/>
  <c r="T1924" i="2"/>
  <c r="B1924" i="2" s="1"/>
  <c r="T1988" i="2"/>
  <c r="B1988" i="2" s="1"/>
  <c r="T2052" i="2"/>
  <c r="T2116" i="2"/>
  <c r="T2180" i="2"/>
  <c r="B2180" i="2" s="1"/>
  <c r="T2244" i="2"/>
  <c r="T2308" i="2"/>
  <c r="B2308" i="2" s="1"/>
  <c r="T2664" i="2"/>
  <c r="B2664" i="2" s="1"/>
  <c r="T2728" i="2"/>
  <c r="B2728" i="2" s="1"/>
  <c r="T2792" i="2"/>
  <c r="T2856" i="2"/>
  <c r="B2856" i="2" s="1"/>
  <c r="T2920" i="2"/>
  <c r="T2984" i="2"/>
  <c r="B2984" i="2" s="1"/>
  <c r="T3048" i="2"/>
  <c r="T3112" i="2"/>
  <c r="B3112" i="2" s="1"/>
  <c r="T3176" i="2"/>
  <c r="B3176" i="2" s="1"/>
  <c r="T3240" i="2"/>
  <c r="B3240" i="2" s="1"/>
  <c r="T2369" i="2"/>
  <c r="B2369" i="2" s="1"/>
  <c r="T2433" i="2"/>
  <c r="B2433" i="2" s="1"/>
  <c r="T2497" i="2"/>
  <c r="B2497" i="2" s="1"/>
  <c r="T2561" i="2"/>
  <c r="B2561" i="2" s="1"/>
  <c r="T2622" i="2"/>
  <c r="T2686" i="2"/>
  <c r="B2686" i="2" s="1"/>
  <c r="T2750" i="2"/>
  <c r="T2814" i="2"/>
  <c r="B2814" i="2" s="1"/>
  <c r="T2878" i="2"/>
  <c r="B2878" i="2" s="1"/>
  <c r="T2942" i="2"/>
  <c r="B2942" i="2" s="1"/>
  <c r="T3006" i="2"/>
  <c r="T3070" i="2"/>
  <c r="T1510" i="2"/>
  <c r="B1510" i="2" s="1"/>
  <c r="T1574" i="2"/>
  <c r="B1574" i="2" s="1"/>
  <c r="T2336" i="2"/>
  <c r="B2336" i="2" s="1"/>
  <c r="T2400" i="2"/>
  <c r="T2464" i="2"/>
  <c r="B2464" i="2" s="1"/>
  <c r="T2528" i="2"/>
  <c r="B2528" i="2" s="1"/>
  <c r="T2592" i="2"/>
  <c r="B2592" i="2" s="1"/>
  <c r="T775" i="2"/>
  <c r="T903" i="2"/>
  <c r="T1673" i="2"/>
  <c r="T1801" i="2"/>
  <c r="T1929" i="2"/>
  <c r="T2057" i="2"/>
  <c r="T2185" i="2"/>
  <c r="T2313" i="2"/>
  <c r="T2783" i="2"/>
  <c r="B2783" i="2" s="1"/>
  <c r="T2911" i="2"/>
  <c r="B2911" i="2" s="1"/>
  <c r="T3039" i="2"/>
  <c r="B3039" i="2" s="1"/>
  <c r="T3097" i="2"/>
  <c r="T3129" i="2"/>
  <c r="B3129" i="2" s="1"/>
  <c r="T3161" i="2"/>
  <c r="B3161" i="2" s="1"/>
  <c r="T3193" i="2"/>
  <c r="B3193" i="2" s="1"/>
  <c r="T3225" i="2"/>
  <c r="B3225" i="2" s="1"/>
  <c r="T3262" i="2"/>
  <c r="B3262" i="2" s="1"/>
  <c r="T3326" i="2"/>
  <c r="T3390" i="2"/>
  <c r="T3454" i="2"/>
  <c r="T3518" i="2"/>
  <c r="B3518" i="2" s="1"/>
  <c r="T3582" i="2"/>
  <c r="T3646" i="2"/>
  <c r="B3646" i="2" s="1"/>
  <c r="T3710" i="2"/>
  <c r="T3774" i="2"/>
  <c r="B3774" i="2" s="1"/>
  <c r="T3838" i="2"/>
  <c r="T3902" i="2"/>
  <c r="T3966" i="2"/>
  <c r="T4030" i="2"/>
  <c r="B4030" i="2" s="1"/>
  <c r="T4094" i="2"/>
  <c r="B4094" i="2" s="1"/>
  <c r="T787" i="2"/>
  <c r="B787" i="2" s="1"/>
  <c r="T1511" i="2"/>
  <c r="T1639" i="2"/>
  <c r="B1639" i="2" s="1"/>
  <c r="T1767" i="2"/>
  <c r="B1767" i="2" s="1"/>
  <c r="T1895" i="2"/>
  <c r="B1895" i="2" s="1"/>
  <c r="T2023" i="2"/>
  <c r="B2023" i="2" s="1"/>
  <c r="T2151" i="2"/>
  <c r="B2151" i="2" s="1"/>
  <c r="T2279" i="2"/>
  <c r="B2279" i="2" s="1"/>
  <c r="T2407" i="2"/>
  <c r="B2407" i="2" s="1"/>
  <c r="T2535" i="2"/>
  <c r="B2535" i="2" s="1"/>
  <c r="T2713" i="2"/>
  <c r="T2841" i="2"/>
  <c r="T2969" i="2"/>
  <c r="B2969" i="2" s="1"/>
  <c r="T3083" i="2"/>
  <c r="B3083" i="2" s="1"/>
  <c r="T3147" i="2"/>
  <c r="B3147" i="2" s="1"/>
  <c r="T3211" i="2"/>
  <c r="B3211" i="2" s="1"/>
  <c r="T3275" i="2"/>
  <c r="T3339" i="2"/>
  <c r="T3403" i="2"/>
  <c r="T3467" i="2"/>
  <c r="T3531" i="2"/>
  <c r="T3595" i="2"/>
  <c r="T3659" i="2"/>
  <c r="T3723" i="2"/>
  <c r="T3787" i="2"/>
  <c r="T3851" i="2"/>
  <c r="T3915" i="2"/>
  <c r="T3979" i="2"/>
  <c r="T1693" i="2"/>
  <c r="T1949" i="2"/>
  <c r="T2205" i="2"/>
  <c r="T2747" i="2"/>
  <c r="T2875" i="2"/>
  <c r="T3003" i="2"/>
  <c r="T4169" i="2"/>
  <c r="B4169" i="2" s="1"/>
  <c r="T4233" i="2"/>
  <c r="B4233" i="2" s="1"/>
  <c r="T4297" i="2"/>
  <c r="B4297" i="2" s="1"/>
  <c r="T4361" i="2"/>
  <c r="B4361" i="2" s="1"/>
  <c r="T4425" i="2"/>
  <c r="B4425" i="2" s="1"/>
  <c r="T4489" i="2"/>
  <c r="T4553" i="2"/>
  <c r="B4553" i="2" s="1"/>
  <c r="T4302" i="2"/>
  <c r="T4446" i="2"/>
  <c r="B4446" i="2" s="1"/>
  <c r="T1733" i="2"/>
  <c r="B1733" i="2" s="1"/>
  <c r="T2229" i="2"/>
  <c r="T2883" i="2"/>
  <c r="T4057" i="2"/>
  <c r="T4499" i="2"/>
  <c r="T1683" i="2"/>
  <c r="T2195" i="2"/>
  <c r="T2649" i="2"/>
  <c r="T4256" i="2"/>
  <c r="B4256" i="2" s="1"/>
  <c r="T4376" i="2"/>
  <c r="T4488" i="2"/>
  <c r="B4488" i="2" s="1"/>
  <c r="T1467" i="2"/>
  <c r="B1467" i="2" s="1"/>
  <c r="T1723" i="2"/>
  <c r="T1979" i="2"/>
  <c r="B1979" i="2" s="1"/>
  <c r="T2235" i="2"/>
  <c r="B2235" i="2" s="1"/>
  <c r="T2491" i="2"/>
  <c r="T3257" i="2"/>
  <c r="T3289" i="2"/>
  <c r="T3321" i="2"/>
  <c r="T3353" i="2"/>
  <c r="T3385" i="2"/>
  <c r="T3417" i="2"/>
  <c r="T3449" i="2"/>
  <c r="T3481" i="2"/>
  <c r="T3513" i="2"/>
  <c r="T3545" i="2"/>
  <c r="T3577" i="2"/>
  <c r="T3609" i="2"/>
  <c r="T3641" i="2"/>
  <c r="T3673" i="2"/>
  <c r="T3705" i="2"/>
  <c r="T3737" i="2"/>
  <c r="T3769" i="2"/>
  <c r="T3801" i="2"/>
  <c r="T3833" i="2"/>
  <c r="T3865" i="2"/>
  <c r="T3897" i="2"/>
  <c r="T3929" i="2"/>
  <c r="T3961" i="2"/>
  <c r="T3993" i="2"/>
  <c r="T4027" i="2"/>
  <c r="T4059" i="2"/>
  <c r="B4059" i="2" s="1"/>
  <c r="T4091" i="2"/>
  <c r="T4123" i="2"/>
  <c r="B4123" i="2" s="1"/>
  <c r="T4170" i="2"/>
  <c r="T4278" i="2"/>
  <c r="B4278" i="2" s="1"/>
  <c r="T4398" i="2"/>
  <c r="B4398" i="2" s="1"/>
  <c r="T4518" i="2"/>
  <c r="B4518" i="2" s="1"/>
  <c r="T1925" i="2"/>
  <c r="T2725" i="2"/>
  <c r="T2979" i="2"/>
  <c r="B2979" i="2" s="1"/>
  <c r="T4113" i="2"/>
  <c r="B4113" i="2" s="1"/>
  <c r="T4203" i="2"/>
  <c r="B4203" i="2" s="1"/>
  <c r="T4267" i="2"/>
  <c r="T4331" i="2"/>
  <c r="B4331" i="2" s="1"/>
  <c r="T4395" i="2"/>
  <c r="T4459" i="2"/>
  <c r="B4459" i="2" s="1"/>
  <c r="T4547" i="2"/>
  <c r="B4547" i="2" s="1"/>
  <c r="T1843" i="2"/>
  <c r="B1843" i="2" s="1"/>
  <c r="T2355" i="2"/>
  <c r="B2355" i="2" s="1"/>
  <c r="T4192" i="2"/>
  <c r="B4192" i="2" s="1"/>
  <c r="T4320" i="2"/>
  <c r="T4456" i="2"/>
  <c r="T3069" i="2"/>
  <c r="B3069" i="2" s="1"/>
  <c r="T4237" i="2"/>
  <c r="T4333" i="2"/>
  <c r="B4333" i="2" s="1"/>
  <c r="T4429" i="2"/>
  <c r="B4429" i="2" s="1"/>
  <c r="T4541" i="2"/>
  <c r="B4541" i="2" s="1"/>
  <c r="T4346" i="2"/>
  <c r="B4346" i="2" s="1"/>
  <c r="T4522" i="2"/>
  <c r="B4522" i="2" s="1"/>
  <c r="T2261" i="2"/>
  <c r="B2261" i="2" s="1"/>
  <c r="T3029" i="2"/>
  <c r="B3029" i="2" s="1"/>
  <c r="T4167" i="2"/>
  <c r="T1715" i="2"/>
  <c r="B1715" i="2" s="1"/>
  <c r="T2467" i="2"/>
  <c r="B2467" i="2" s="1"/>
  <c r="T4236" i="2"/>
  <c r="B4236" i="2" s="1"/>
  <c r="T4388" i="2"/>
  <c r="B4388" i="2" s="1"/>
  <c r="T747" i="2"/>
  <c r="B747" i="2" s="1"/>
  <c r="T1675" i="2"/>
  <c r="B1675" i="2" s="1"/>
  <c r="T2059" i="2"/>
  <c r="T2379" i="2"/>
  <c r="B2379" i="2" s="1"/>
  <c r="T3252" i="2"/>
  <c r="B3252" i="2" s="1"/>
  <c r="T3300" i="2"/>
  <c r="B3300" i="2" s="1"/>
  <c r="T3340" i="2"/>
  <c r="T3388" i="2"/>
  <c r="T3428" i="2"/>
  <c r="T3468" i="2"/>
  <c r="T3516" i="2"/>
  <c r="B3516" i="2" s="1"/>
  <c r="T3564" i="2"/>
  <c r="B3564" i="2" s="1"/>
  <c r="T3604" i="2"/>
  <c r="T3644" i="2"/>
  <c r="B3644" i="2" s="1"/>
  <c r="T3692" i="2"/>
  <c r="B3692" i="2" s="1"/>
  <c r="T3740" i="2"/>
  <c r="B3740" i="2" s="1"/>
  <c r="T3780" i="2"/>
  <c r="T3828" i="2"/>
  <c r="B3828" i="2" s="1"/>
  <c r="T3868" i="2"/>
  <c r="B3868" i="2" s="1"/>
  <c r="T3916" i="2"/>
  <c r="T3956" i="2"/>
  <c r="B3956" i="2" s="1"/>
  <c r="T4004" i="2"/>
  <c r="B4004" i="2" s="1"/>
  <c r="T4044" i="2"/>
  <c r="B4044" i="2" s="1"/>
  <c r="T4084" i="2"/>
  <c r="B4084" i="2" s="1"/>
  <c r="T4132" i="2"/>
  <c r="B4132" i="2" s="1"/>
  <c r="T4226" i="2"/>
  <c r="B4226" i="2" s="1"/>
  <c r="T4378" i="2"/>
  <c r="B4378" i="2" s="1"/>
  <c r="T4526" i="2"/>
  <c r="T2213" i="2"/>
  <c r="B2213" i="2" s="1"/>
  <c r="T2933" i="2"/>
  <c r="T4151" i="2"/>
  <c r="B4151" i="2" s="1"/>
  <c r="T4239" i="2"/>
  <c r="B4239" i="2" s="1"/>
  <c r="T4319" i="2"/>
  <c r="T4415" i="2"/>
  <c r="T4503" i="2"/>
  <c r="B4503" i="2" s="1"/>
  <c r="T1859" i="2"/>
  <c r="T2515" i="2"/>
  <c r="B2515" i="2" s="1"/>
  <c r="T4260" i="2"/>
  <c r="T4476" i="2"/>
  <c r="B4476" i="2" s="1"/>
  <c r="T78" i="2"/>
  <c r="T71" i="2"/>
  <c r="B71" i="2" s="1"/>
  <c r="T160" i="2"/>
  <c r="T169" i="2"/>
  <c r="B169" i="2" s="1"/>
  <c r="T57" i="2"/>
  <c r="T62" i="2"/>
  <c r="B62" i="2" s="1"/>
  <c r="T36" i="2"/>
  <c r="B36" i="2" s="1"/>
  <c r="T99" i="2"/>
  <c r="B99" i="2" s="1"/>
  <c r="T172" i="2"/>
  <c r="B172" i="2" s="1"/>
  <c r="T149" i="2"/>
  <c r="B149" i="2" s="1"/>
  <c r="T213" i="2"/>
  <c r="B213" i="2" s="1"/>
  <c r="T69" i="2"/>
  <c r="T228" i="2"/>
  <c r="B228" i="2" s="1"/>
  <c r="T56" i="2"/>
  <c r="T118" i="2"/>
  <c r="B118" i="2" s="1"/>
  <c r="T182" i="2"/>
  <c r="B182" i="2" s="1"/>
  <c r="T119" i="2"/>
  <c r="T222" i="2"/>
  <c r="T323" i="2"/>
  <c r="B323" i="2" s="1"/>
  <c r="T187" i="2"/>
  <c r="T268" i="2"/>
  <c r="B268" i="2" s="1"/>
  <c r="T325" i="2"/>
  <c r="T388" i="2"/>
  <c r="B388" i="2" s="1"/>
  <c r="T452" i="2"/>
  <c r="B452" i="2" s="1"/>
  <c r="T516" i="2"/>
  <c r="B516" i="2" s="1"/>
  <c r="T580" i="2"/>
  <c r="B580" i="2" s="1"/>
  <c r="T262" i="2"/>
  <c r="B262" i="2" s="1"/>
  <c r="T326" i="2"/>
  <c r="T373" i="2"/>
  <c r="B373" i="2" s="1"/>
  <c r="T437" i="2"/>
  <c r="B437" i="2" s="1"/>
  <c r="T501" i="2"/>
  <c r="B501" i="2" s="1"/>
  <c r="T640" i="2"/>
  <c r="T704" i="2"/>
  <c r="B704" i="2" s="1"/>
  <c r="T768" i="2"/>
  <c r="T832" i="2"/>
  <c r="B832" i="2" s="1"/>
  <c r="T896" i="2"/>
  <c r="B896" i="2" s="1"/>
  <c r="T562" i="2"/>
  <c r="T594" i="2"/>
  <c r="T638" i="2"/>
  <c r="B638" i="2" s="1"/>
  <c r="T702" i="2"/>
  <c r="B702" i="2" s="1"/>
  <c r="T363" i="2"/>
  <c r="T427" i="2"/>
  <c r="B427" i="2" s="1"/>
  <c r="T491" i="2"/>
  <c r="T555" i="2"/>
  <c r="B555" i="2" s="1"/>
  <c r="T619" i="2"/>
  <c r="B619" i="2" s="1"/>
  <c r="T683" i="2"/>
  <c r="B683" i="2" s="1"/>
  <c r="T741" i="2"/>
  <c r="T773" i="2"/>
  <c r="B773" i="2" s="1"/>
  <c r="T805" i="2"/>
  <c r="T837" i="2"/>
  <c r="T869" i="2"/>
  <c r="B869" i="2" s="1"/>
  <c r="T901" i="2"/>
  <c r="T957" i="2"/>
  <c r="B957" i="2" s="1"/>
  <c r="T1021" i="2"/>
  <c r="B1021" i="2" s="1"/>
  <c r="T1085" i="2"/>
  <c r="B1085" i="2" s="1"/>
  <c r="T316" i="2"/>
  <c r="B316" i="2" s="1"/>
  <c r="T390" i="2"/>
  <c r="B390" i="2" s="1"/>
  <c r="T454" i="2"/>
  <c r="B454" i="2" s="1"/>
  <c r="T518" i="2"/>
  <c r="B518" i="2" s="1"/>
  <c r="T657" i="2"/>
  <c r="B657" i="2" s="1"/>
  <c r="T721" i="2"/>
  <c r="B721" i="2" s="1"/>
  <c r="T963" i="2"/>
  <c r="T1027" i="2"/>
  <c r="B1027" i="2" s="1"/>
  <c r="T1091" i="2"/>
  <c r="B1091" i="2" s="1"/>
  <c r="T1155" i="2"/>
  <c r="T1219" i="2"/>
  <c r="T910" i="2"/>
  <c r="B910" i="2" s="1"/>
  <c r="T974" i="2"/>
  <c r="B974" i="2" s="1"/>
  <c r="T1038" i="2"/>
  <c r="B1038" i="2" s="1"/>
  <c r="T1102" i="2"/>
  <c r="B1102" i="2" s="1"/>
  <c r="T1148" i="2"/>
  <c r="B1148" i="2" s="1"/>
  <c r="T1180" i="2"/>
  <c r="B1180" i="2" s="1"/>
  <c r="T1212" i="2"/>
  <c r="T1244" i="2"/>
  <c r="B1244" i="2" s="1"/>
  <c r="T1276" i="2"/>
  <c r="B1276" i="2" s="1"/>
  <c r="T1339" i="2"/>
  <c r="T1403" i="2"/>
  <c r="T932" i="2"/>
  <c r="B932" i="2" s="1"/>
  <c r="T996" i="2"/>
  <c r="B996" i="2" s="1"/>
  <c r="T1060" i="2"/>
  <c r="B1060" i="2" s="1"/>
  <c r="T1124" i="2"/>
  <c r="B1124" i="2" s="1"/>
  <c r="T1341" i="2"/>
  <c r="T1405" i="2"/>
  <c r="T1469" i="2"/>
  <c r="B1469" i="2" s="1"/>
  <c r="T1533" i="2"/>
  <c r="T1597" i="2"/>
  <c r="T1320" i="2"/>
  <c r="B1320" i="2" s="1"/>
  <c r="T1384" i="2"/>
  <c r="T1622" i="2"/>
  <c r="B1622" i="2" s="1"/>
  <c r="T1686" i="2"/>
  <c r="B1686" i="2" s="1"/>
  <c r="T1750" i="2"/>
  <c r="B1750" i="2" s="1"/>
  <c r="T1814" i="2"/>
  <c r="T1878" i="2"/>
  <c r="B1878" i="2" s="1"/>
  <c r="T1942" i="2"/>
  <c r="B1942" i="2" s="1"/>
  <c r="T2006" i="2"/>
  <c r="B2006" i="2" s="1"/>
  <c r="T2070" i="2"/>
  <c r="B2070" i="2" s="1"/>
  <c r="T2134" i="2"/>
  <c r="B2134" i="2" s="1"/>
  <c r="T2198" i="2"/>
  <c r="T2262" i="2"/>
  <c r="B2262" i="2" s="1"/>
  <c r="T2326" i="2"/>
  <c r="B2326" i="2" s="1"/>
  <c r="T2390" i="2"/>
  <c r="B2390" i="2" s="1"/>
  <c r="T2454" i="2"/>
  <c r="B2454" i="2" s="1"/>
  <c r="T2518" i="2"/>
  <c r="B2518" i="2" s="1"/>
  <c r="T2582" i="2"/>
  <c r="B2582" i="2" s="1"/>
  <c r="T1162" i="2"/>
  <c r="B1162" i="2" s="1"/>
  <c r="T1226" i="2"/>
  <c r="B1226" i="2" s="1"/>
  <c r="T1290" i="2"/>
  <c r="B1290" i="2" s="1"/>
  <c r="T1354" i="2"/>
  <c r="B1354" i="2" s="1"/>
  <c r="T1418" i="2"/>
  <c r="B1418" i="2" s="1"/>
  <c r="T1480" i="2"/>
  <c r="T1544" i="2"/>
  <c r="B1544" i="2" s="1"/>
  <c r="T1608" i="2"/>
  <c r="T1672" i="2"/>
  <c r="B1672" i="2" s="1"/>
  <c r="T1736" i="2"/>
  <c r="T1800" i="2"/>
  <c r="B1800" i="2" s="1"/>
  <c r="T1864" i="2"/>
  <c r="B1864" i="2" s="1"/>
  <c r="T1928" i="2"/>
  <c r="B1928" i="2" s="1"/>
  <c r="T1992" i="2"/>
  <c r="T2056" i="2"/>
  <c r="B2056" i="2" s="1"/>
  <c r="T2120" i="2"/>
  <c r="T2184" i="2"/>
  <c r="B2184" i="2" s="1"/>
  <c r="T2248" i="2"/>
  <c r="T2312" i="2"/>
  <c r="B2312" i="2" s="1"/>
  <c r="T2668" i="2"/>
  <c r="B2668" i="2" s="1"/>
  <c r="T2732" i="2"/>
  <c r="B2732" i="2" s="1"/>
  <c r="T2796" i="2"/>
  <c r="B2796" i="2" s="1"/>
  <c r="T2860" i="2"/>
  <c r="T2924" i="2"/>
  <c r="B2924" i="2" s="1"/>
  <c r="T2988" i="2"/>
  <c r="T3052" i="2"/>
  <c r="B3052" i="2" s="1"/>
  <c r="T3116" i="2"/>
  <c r="B3116" i="2" s="1"/>
  <c r="T3180" i="2"/>
  <c r="B3180" i="2" s="1"/>
  <c r="T3244" i="2"/>
  <c r="B3244" i="2" s="1"/>
  <c r="T2373" i="2"/>
  <c r="B2373" i="2" s="1"/>
  <c r="T2437" i="2"/>
  <c r="B2437" i="2" s="1"/>
  <c r="T2501" i="2"/>
  <c r="B2501" i="2" s="1"/>
  <c r="T2565" i="2"/>
  <c r="B2565" i="2" s="1"/>
  <c r="T2626" i="2"/>
  <c r="T2690" i="2"/>
  <c r="B2690" i="2" s="1"/>
  <c r="T2754" i="2"/>
  <c r="B2754" i="2" s="1"/>
  <c r="T2818" i="2"/>
  <c r="T2882" i="2"/>
  <c r="B2882" i="2" s="1"/>
  <c r="T2946" i="2"/>
  <c r="B2946" i="2" s="1"/>
  <c r="T3010" i="2"/>
  <c r="B3010" i="2" s="1"/>
  <c r="T1450" i="2"/>
  <c r="B1450" i="2" s="1"/>
  <c r="T1514" i="2"/>
  <c r="B1514" i="2" s="1"/>
  <c r="T1578" i="2"/>
  <c r="B1578" i="2" s="1"/>
  <c r="T2340" i="2"/>
  <c r="T2404" i="2"/>
  <c r="B2404" i="2" s="1"/>
  <c r="T2468" i="2"/>
  <c r="T2532" i="2"/>
  <c r="B2532" i="2" s="1"/>
  <c r="T2596" i="2"/>
  <c r="B2596" i="2" s="1"/>
  <c r="T783" i="2"/>
  <c r="B783" i="2" s="1"/>
  <c r="T2615" i="2"/>
  <c r="T1681" i="2"/>
  <c r="T1809" i="2"/>
  <c r="T1937" i="2"/>
  <c r="T2065" i="2"/>
  <c r="T2193" i="2"/>
  <c r="T2625" i="2"/>
  <c r="B2625" i="2" s="1"/>
  <c r="T2791" i="2"/>
  <c r="B2791" i="2" s="1"/>
  <c r="T2919" i="2"/>
  <c r="B2919" i="2" s="1"/>
  <c r="T3047" i="2"/>
  <c r="T3098" i="2"/>
  <c r="T3130" i="2"/>
  <c r="T3162" i="2"/>
  <c r="T3194" i="2"/>
  <c r="T3226" i="2"/>
  <c r="T3266" i="2"/>
  <c r="B3266" i="2" s="1"/>
  <c r="T3330" i="2"/>
  <c r="B3330" i="2" s="1"/>
  <c r="T3394" i="2"/>
  <c r="B3394" i="2" s="1"/>
  <c r="T3458" i="2"/>
  <c r="B3458" i="2" s="1"/>
  <c r="T3522" i="2"/>
  <c r="B3522" i="2" s="1"/>
  <c r="T3586" i="2"/>
  <c r="B3586" i="2" s="1"/>
  <c r="T3650" i="2"/>
  <c r="B3650" i="2" s="1"/>
  <c r="T3714" i="2"/>
  <c r="B3714" i="2" s="1"/>
  <c r="T3778" i="2"/>
  <c r="B3778" i="2" s="1"/>
  <c r="T3842" i="2"/>
  <c r="B3842" i="2" s="1"/>
  <c r="T3906" i="2"/>
  <c r="B3906" i="2" s="1"/>
  <c r="T3970" i="2"/>
  <c r="B3970" i="2" s="1"/>
  <c r="T4034" i="2"/>
  <c r="B4034" i="2" s="1"/>
  <c r="T4098" i="2"/>
  <c r="B4098" i="2" s="1"/>
  <c r="T803" i="2"/>
  <c r="T1519" i="2"/>
  <c r="B1519" i="2" s="1"/>
  <c r="T1647" i="2"/>
  <c r="B1647" i="2" s="1"/>
  <c r="T1775" i="2"/>
  <c r="B1775" i="2" s="1"/>
  <c r="T1903" i="2"/>
  <c r="B1903" i="2" s="1"/>
  <c r="T2031" i="2"/>
  <c r="B2031" i="2" s="1"/>
  <c r="T2159" i="2"/>
  <c r="B2159" i="2" s="1"/>
  <c r="T2287" i="2"/>
  <c r="B2287" i="2" s="1"/>
  <c r="T2415" i="2"/>
  <c r="B2415" i="2" s="1"/>
  <c r="T2543" i="2"/>
  <c r="B2543" i="2" s="1"/>
  <c r="T2721" i="2"/>
  <c r="B2721" i="2" s="1"/>
  <c r="T2849" i="2"/>
  <c r="T2977" i="2"/>
  <c r="B2977" i="2" s="1"/>
  <c r="T3087" i="2"/>
  <c r="B3087" i="2" s="1"/>
  <c r="T3151" i="2"/>
  <c r="B3151" i="2" s="1"/>
  <c r="T3215" i="2"/>
  <c r="B3215" i="2" s="1"/>
  <c r="T3279" i="2"/>
  <c r="B3279" i="2" s="1"/>
  <c r="T3343" i="2"/>
  <c r="B3343" i="2" s="1"/>
  <c r="T3407" i="2"/>
  <c r="B3407" i="2" s="1"/>
  <c r="T3471" i="2"/>
  <c r="B3471" i="2" s="1"/>
  <c r="T3535" i="2"/>
  <c r="B3535" i="2" s="1"/>
  <c r="T3599" i="2"/>
  <c r="B3599" i="2" s="1"/>
  <c r="T3663" i="2"/>
  <c r="B3663" i="2" s="1"/>
  <c r="T3727" i="2"/>
  <c r="B3727" i="2" s="1"/>
  <c r="T3791" i="2"/>
  <c r="B3791" i="2" s="1"/>
  <c r="T3855" i="2"/>
  <c r="B3855" i="2" s="1"/>
  <c r="T3919" i="2"/>
  <c r="B3919" i="2" s="1"/>
  <c r="T3983" i="2"/>
  <c r="B3983" i="2" s="1"/>
  <c r="T1709" i="2"/>
  <c r="T1965" i="2"/>
  <c r="T2285" i="2"/>
  <c r="B2285" i="2" s="1"/>
  <c r="T2781" i="2"/>
  <c r="T2909" i="2"/>
  <c r="B2909" i="2" s="1"/>
  <c r="T3037" i="2"/>
  <c r="B3037" i="2" s="1"/>
  <c r="T4301" i="2"/>
  <c r="T4477" i="2"/>
  <c r="T4418" i="2"/>
  <c r="B4418" i="2" s="1"/>
  <c r="T2965" i="2"/>
  <c r="B2965" i="2" s="1"/>
  <c r="T2339" i="2"/>
  <c r="B2339" i="2" s="1"/>
  <c r="T4532" i="2"/>
  <c r="B4532" i="2" s="1"/>
  <c r="T2251" i="2"/>
  <c r="T3324" i="2"/>
  <c r="T3444" i="2"/>
  <c r="B3444" i="2" s="1"/>
  <c r="T3556" i="2"/>
  <c r="B3556" i="2" s="1"/>
  <c r="T3676" i="2"/>
  <c r="B3676" i="2" s="1"/>
  <c r="T3788" i="2"/>
  <c r="T3908" i="2"/>
  <c r="B3908" i="2" s="1"/>
  <c r="T4028" i="2"/>
  <c r="T4174" i="2"/>
  <c r="B4174" i="2" s="1"/>
  <c r="T2085" i="2"/>
  <c r="B2085" i="2" s="1"/>
  <c r="T4207" i="2"/>
  <c r="B4207" i="2" s="1"/>
  <c r="T4447" i="2"/>
  <c r="T2665" i="2"/>
  <c r="B2665" i="2" s="1"/>
  <c r="T128" i="2"/>
  <c r="B128" i="2" s="1"/>
  <c r="T233" i="2"/>
  <c r="B233" i="2" s="1"/>
  <c r="T46" i="2"/>
  <c r="B46" i="2" s="1"/>
  <c r="T43" i="2"/>
  <c r="B43" i="2" s="1"/>
  <c r="T116" i="2"/>
  <c r="B116" i="2" s="1"/>
  <c r="T180" i="2"/>
  <c r="T157" i="2"/>
  <c r="B157" i="2" s="1"/>
  <c r="T221" i="2"/>
  <c r="B221" i="2" s="1"/>
  <c r="T77" i="2"/>
  <c r="B77" i="2" s="1"/>
  <c r="T236" i="2"/>
  <c r="B236" i="2" s="1"/>
  <c r="T64" i="2"/>
  <c r="B64" i="2" s="1"/>
  <c r="T126" i="2"/>
  <c r="B126" i="2" s="1"/>
  <c r="T190" i="2"/>
  <c r="B190" i="2" s="1"/>
  <c r="T135" i="2"/>
  <c r="B135" i="2" s="1"/>
  <c r="T230" i="2"/>
  <c r="B230" i="2" s="1"/>
  <c r="T331" i="2"/>
  <c r="T240" i="2"/>
  <c r="B240" i="2" s="1"/>
  <c r="T272" i="2"/>
  <c r="B272" i="2" s="1"/>
  <c r="T333" i="2"/>
  <c r="T396" i="2"/>
  <c r="B396" i="2" s="1"/>
  <c r="T460" i="2"/>
  <c r="B460" i="2" s="1"/>
  <c r="T524" i="2"/>
  <c r="B524" i="2" s="1"/>
  <c r="T588" i="2"/>
  <c r="B588" i="2" s="1"/>
  <c r="T270" i="2"/>
  <c r="B270" i="2" s="1"/>
  <c r="T334" i="2"/>
  <c r="T381" i="2"/>
  <c r="B381" i="2" s="1"/>
  <c r="T445" i="2"/>
  <c r="B445" i="2" s="1"/>
  <c r="T509" i="2"/>
  <c r="B509" i="2" s="1"/>
  <c r="T648" i="2"/>
  <c r="B648" i="2" s="1"/>
  <c r="T712" i="2"/>
  <c r="B712" i="2" s="1"/>
  <c r="T776" i="2"/>
  <c r="T840" i="2"/>
  <c r="B840" i="2" s="1"/>
  <c r="T904" i="2"/>
  <c r="T566" i="2"/>
  <c r="B566" i="2" s="1"/>
  <c r="T598" i="2"/>
  <c r="B598" i="2" s="1"/>
  <c r="T646" i="2"/>
  <c r="T710" i="2"/>
  <c r="B710" i="2" s="1"/>
  <c r="T371" i="2"/>
  <c r="B371" i="2" s="1"/>
  <c r="T435" i="2"/>
  <c r="B435" i="2" s="1"/>
  <c r="T499" i="2"/>
  <c r="B499" i="2" s="1"/>
  <c r="T563" i="2"/>
  <c r="T627" i="2"/>
  <c r="T691" i="2"/>
  <c r="T745" i="2"/>
  <c r="B745" i="2" s="1"/>
  <c r="T777" i="2"/>
  <c r="T809" i="2"/>
  <c r="B809" i="2" s="1"/>
  <c r="T841" i="2"/>
  <c r="T873" i="2"/>
  <c r="B873" i="2" s="1"/>
  <c r="T905" i="2"/>
  <c r="B905" i="2" s="1"/>
  <c r="T965" i="2"/>
  <c r="B965" i="2" s="1"/>
  <c r="T1029" i="2"/>
  <c r="B1029" i="2" s="1"/>
  <c r="T1093" i="2"/>
  <c r="B1093" i="2" s="1"/>
  <c r="T332" i="2"/>
  <c r="T398" i="2"/>
  <c r="B398" i="2" s="1"/>
  <c r="T462" i="2"/>
  <c r="B462" i="2" s="1"/>
  <c r="T526" i="2"/>
  <c r="B526" i="2" s="1"/>
  <c r="T665" i="2"/>
  <c r="B665" i="2" s="1"/>
  <c r="T729" i="2"/>
  <c r="B729" i="2" s="1"/>
  <c r="T971" i="2"/>
  <c r="T1035" i="2"/>
  <c r="T1099" i="2"/>
  <c r="T1163" i="2"/>
  <c r="B1163" i="2" s="1"/>
  <c r="T1227" i="2"/>
  <c r="B1227" i="2" s="1"/>
  <c r="T918" i="2"/>
  <c r="B918" i="2" s="1"/>
  <c r="T982" i="2"/>
  <c r="B982" i="2" s="1"/>
  <c r="T1046" i="2"/>
  <c r="B1046" i="2" s="1"/>
  <c r="T1110" i="2"/>
  <c r="B1110" i="2" s="1"/>
  <c r="T1152" i="2"/>
  <c r="T1184" i="2"/>
  <c r="B1184" i="2" s="1"/>
  <c r="T1216" i="2"/>
  <c r="B1216" i="2" s="1"/>
  <c r="T1248" i="2"/>
  <c r="B1248" i="2" s="1"/>
  <c r="T1283" i="2"/>
  <c r="B1283" i="2" s="1"/>
  <c r="T1347" i="2"/>
  <c r="T1411" i="2"/>
  <c r="T940" i="2"/>
  <c r="B940" i="2" s="1"/>
  <c r="T1004" i="2"/>
  <c r="B1004" i="2" s="1"/>
  <c r="T1068" i="2"/>
  <c r="B1068" i="2" s="1"/>
  <c r="T1285" i="2"/>
  <c r="B1285" i="2" s="1"/>
  <c r="T1349" i="2"/>
  <c r="B1349" i="2" s="1"/>
  <c r="T1413" i="2"/>
  <c r="B1413" i="2" s="1"/>
  <c r="T1477" i="2"/>
  <c r="T1541" i="2"/>
  <c r="T1605" i="2"/>
  <c r="T1328" i="2"/>
  <c r="T1392" i="2"/>
  <c r="B1392" i="2" s="1"/>
  <c r="T1630" i="2"/>
  <c r="B1630" i="2" s="1"/>
  <c r="T1694" i="2"/>
  <c r="B1694" i="2" s="1"/>
  <c r="T1758" i="2"/>
  <c r="B1758" i="2" s="1"/>
  <c r="T1822" i="2"/>
  <c r="B1822" i="2" s="1"/>
  <c r="T1886" i="2"/>
  <c r="B1886" i="2" s="1"/>
  <c r="T1950" i="2"/>
  <c r="T2014" i="2"/>
  <c r="B2014" i="2" s="1"/>
  <c r="T2078" i="2"/>
  <c r="B2078" i="2" s="1"/>
  <c r="T2142" i="2"/>
  <c r="T2206" i="2"/>
  <c r="T2270" i="2"/>
  <c r="B2270" i="2" s="1"/>
  <c r="T2334" i="2"/>
  <c r="B2334" i="2" s="1"/>
  <c r="T2398" i="2"/>
  <c r="B2398" i="2" s="1"/>
  <c r="T2462" i="2"/>
  <c r="B2462" i="2" s="1"/>
  <c r="T2526" i="2"/>
  <c r="B2526" i="2" s="1"/>
  <c r="T2590" i="2"/>
  <c r="B2590" i="2" s="1"/>
  <c r="T1170" i="2"/>
  <c r="B1170" i="2" s="1"/>
  <c r="T1234" i="2"/>
  <c r="B1234" i="2" s="1"/>
  <c r="T1298" i="2"/>
  <c r="T1362" i="2"/>
  <c r="B1362" i="2" s="1"/>
  <c r="T1426" i="2"/>
  <c r="B1426" i="2" s="1"/>
  <c r="T1488" i="2"/>
  <c r="B1488" i="2" s="1"/>
  <c r="T1552" i="2"/>
  <c r="B1552" i="2" s="1"/>
  <c r="T1616" i="2"/>
  <c r="T1680" i="2"/>
  <c r="B1680" i="2" s="1"/>
  <c r="T1744" i="2"/>
  <c r="T1808" i="2"/>
  <c r="B1808" i="2" s="1"/>
  <c r="T1872" i="2"/>
  <c r="T1936" i="2"/>
  <c r="B1936" i="2" s="1"/>
  <c r="T2000" i="2"/>
  <c r="B2000" i="2" s="1"/>
  <c r="T2064" i="2"/>
  <c r="B2064" i="2" s="1"/>
  <c r="T2128" i="2"/>
  <c r="T2192" i="2"/>
  <c r="B2192" i="2" s="1"/>
  <c r="T2256" i="2"/>
  <c r="T2612" i="2"/>
  <c r="B2612" i="2" s="1"/>
  <c r="T2676" i="2"/>
  <c r="B2676" i="2" s="1"/>
  <c r="T2740" i="2"/>
  <c r="B2740" i="2" s="1"/>
  <c r="T2804" i="2"/>
  <c r="B2804" i="2" s="1"/>
  <c r="T2868" i="2"/>
  <c r="B2868" i="2" s="1"/>
  <c r="T2932" i="2"/>
  <c r="T2996" i="2"/>
  <c r="B2996" i="2" s="1"/>
  <c r="T3060" i="2"/>
  <c r="B3060" i="2" s="1"/>
  <c r="T3124" i="2"/>
  <c r="B3124" i="2" s="1"/>
  <c r="T3188" i="2"/>
  <c r="T2317" i="2"/>
  <c r="T2381" i="2"/>
  <c r="B2381" i="2" s="1"/>
  <c r="T2445" i="2"/>
  <c r="B2445" i="2" s="1"/>
  <c r="T2509" i="2"/>
  <c r="B2509" i="2" s="1"/>
  <c r="T2573" i="2"/>
  <c r="B2573" i="2" s="1"/>
  <c r="T2634" i="2"/>
  <c r="T2698" i="2"/>
  <c r="B2698" i="2" s="1"/>
  <c r="T2762" i="2"/>
  <c r="T2826" i="2"/>
  <c r="B2826" i="2" s="1"/>
  <c r="T2890" i="2"/>
  <c r="B2890" i="2" s="1"/>
  <c r="T2954" i="2"/>
  <c r="T3018" i="2"/>
  <c r="B3018" i="2" s="1"/>
  <c r="T1458" i="2"/>
  <c r="T1522" i="2"/>
  <c r="B1522" i="2" s="1"/>
  <c r="T1586" i="2"/>
  <c r="B1586" i="2" s="1"/>
  <c r="T2348" i="2"/>
  <c r="B2348" i="2" s="1"/>
  <c r="T2412" i="2"/>
  <c r="B2412" i="2" s="1"/>
  <c r="T2476" i="2"/>
  <c r="T2540" i="2"/>
  <c r="T2604" i="2"/>
  <c r="B2604" i="2" s="1"/>
  <c r="T799" i="2"/>
  <c r="B799" i="2" s="1"/>
  <c r="T2631" i="2"/>
  <c r="B2631" i="2" s="1"/>
  <c r="T1697" i="2"/>
  <c r="B1697" i="2" s="1"/>
  <c r="T1825" i="2"/>
  <c r="B1825" i="2" s="1"/>
  <c r="T1953" i="2"/>
  <c r="B1953" i="2" s="1"/>
  <c r="T2081" i="2"/>
  <c r="B2081" i="2" s="1"/>
  <c r="T2209" i="2"/>
  <c r="B2209" i="2" s="1"/>
  <c r="T2657" i="2"/>
  <c r="T2807" i="2"/>
  <c r="B2807" i="2" s="1"/>
  <c r="T2935" i="2"/>
  <c r="T3063" i="2"/>
  <c r="B3063" i="2" s="1"/>
  <c r="T3102" i="2"/>
  <c r="T3134" i="2"/>
  <c r="B3134" i="2" s="1"/>
  <c r="T3166" i="2"/>
  <c r="B3166" i="2" s="1"/>
  <c r="T3198" i="2"/>
  <c r="T3230" i="2"/>
  <c r="T3274" i="2"/>
  <c r="B3274" i="2" s="1"/>
  <c r="T3338" i="2"/>
  <c r="B3338" i="2" s="1"/>
  <c r="T3402" i="2"/>
  <c r="B3402" i="2" s="1"/>
  <c r="T3466" i="2"/>
  <c r="B3466" i="2" s="1"/>
  <c r="T3530" i="2"/>
  <c r="B3530" i="2" s="1"/>
  <c r="T3594" i="2"/>
  <c r="B3594" i="2" s="1"/>
  <c r="T3658" i="2"/>
  <c r="B3658" i="2" s="1"/>
  <c r="T3722" i="2"/>
  <c r="B3722" i="2" s="1"/>
  <c r="T3786" i="2"/>
  <c r="B3786" i="2" s="1"/>
  <c r="T3850" i="2"/>
  <c r="B3850" i="2" s="1"/>
  <c r="T3914" i="2"/>
  <c r="B3914" i="2" s="1"/>
  <c r="T3978" i="2"/>
  <c r="B3978" i="2" s="1"/>
  <c r="T4042" i="2"/>
  <c r="B4042" i="2" s="1"/>
  <c r="T4106" i="2"/>
  <c r="T835" i="2"/>
  <c r="T1535" i="2"/>
  <c r="B1535" i="2" s="1"/>
  <c r="T1663" i="2"/>
  <c r="B1663" i="2" s="1"/>
  <c r="T1791" i="2"/>
  <c r="B1791" i="2" s="1"/>
  <c r="T1919" i="2"/>
  <c r="B1919" i="2" s="1"/>
  <c r="T2047" i="2"/>
  <c r="B2047" i="2" s="1"/>
  <c r="T2175" i="2"/>
  <c r="B2175" i="2" s="1"/>
  <c r="T2303" i="2"/>
  <c r="B2303" i="2" s="1"/>
  <c r="T2431" i="2"/>
  <c r="B2431" i="2" s="1"/>
  <c r="T2559" i="2"/>
  <c r="B2559" i="2" s="1"/>
  <c r="T2737" i="2"/>
  <c r="B2737" i="2" s="1"/>
  <c r="T2865" i="2"/>
  <c r="T2993" i="2"/>
  <c r="B2993" i="2" s="1"/>
  <c r="T3095" i="2"/>
  <c r="T3159" i="2"/>
  <c r="T3223" i="2"/>
  <c r="B3223" i="2" s="1"/>
  <c r="T3287" i="2"/>
  <c r="T3351" i="2"/>
  <c r="B3351" i="2" s="1"/>
  <c r="T3415" i="2"/>
  <c r="B3415" i="2" s="1"/>
  <c r="T3479" i="2"/>
  <c r="T3543" i="2"/>
  <c r="T3607" i="2"/>
  <c r="B3607" i="2" s="1"/>
  <c r="T3671" i="2"/>
  <c r="B3671" i="2" s="1"/>
  <c r="T3735" i="2"/>
  <c r="T3799" i="2"/>
  <c r="T3863" i="2"/>
  <c r="B3863" i="2" s="1"/>
  <c r="T3927" i="2"/>
  <c r="B3927" i="2" s="1"/>
  <c r="T3991" i="2"/>
  <c r="T1741" i="2"/>
  <c r="B1741" i="2" s="1"/>
  <c r="T1997" i="2"/>
  <c r="B1997" i="2" s="1"/>
  <c r="T2253" i="2"/>
  <c r="B2253" i="2" s="1"/>
  <c r="T2765" i="2"/>
  <c r="B2765" i="2" s="1"/>
  <c r="T2893" i="2"/>
  <c r="B2893" i="2" s="1"/>
  <c r="T3021" i="2"/>
  <c r="B3021" i="2" s="1"/>
  <c r="T4181" i="2"/>
  <c r="B4181" i="2" s="1"/>
  <c r="T4245" i="2"/>
  <c r="B4245" i="2" s="1"/>
  <c r="T4309" i="2"/>
  <c r="B4309" i="2" s="1"/>
  <c r="T4373" i="2"/>
  <c r="T4437" i="2"/>
  <c r="B4437" i="2" s="1"/>
  <c r="T4501" i="2"/>
  <c r="T4190" i="2"/>
  <c r="B4190" i="2" s="1"/>
  <c r="T4326" i="2"/>
  <c r="B4326" i="2" s="1"/>
  <c r="T4474" i="2"/>
  <c r="T1813" i="2"/>
  <c r="B1813" i="2" s="1"/>
  <c r="T2669" i="2"/>
  <c r="T2931" i="2"/>
  <c r="T4081" i="2"/>
  <c r="B4081" i="2" s="1"/>
  <c r="T4539" i="2"/>
  <c r="B4539" i="2" s="1"/>
  <c r="T1763" i="2"/>
  <c r="B1763" i="2" s="1"/>
  <c r="T2275" i="2"/>
  <c r="B2275" i="2" s="1"/>
  <c r="T4148" i="2"/>
  <c r="T4284" i="2"/>
  <c r="B4284" i="2" s="1"/>
  <c r="T4404" i="2"/>
  <c r="B4404" i="2" s="1"/>
  <c r="T4516" i="2"/>
  <c r="B4516" i="2" s="1"/>
  <c r="T1515" i="2"/>
  <c r="T1771" i="2"/>
  <c r="B1771" i="2" s="1"/>
  <c r="T2027" i="2"/>
  <c r="B2027" i="2" s="1"/>
  <c r="T2283" i="2"/>
  <c r="B2283" i="2" s="1"/>
  <c r="T2539" i="2"/>
  <c r="B2539" i="2" s="1"/>
  <c r="T3264" i="2"/>
  <c r="T3296" i="2"/>
  <c r="B3296" i="2" s="1"/>
  <c r="T3328" i="2"/>
  <c r="T3360" i="2"/>
  <c r="B3360" i="2" s="1"/>
  <c r="T3392" i="2"/>
  <c r="T3424" i="2"/>
  <c r="B3424" i="2" s="1"/>
  <c r="T3456" i="2"/>
  <c r="B3456" i="2" s="1"/>
  <c r="T3488" i="2"/>
  <c r="B3488" i="2" s="1"/>
  <c r="T3520" i="2"/>
  <c r="T3552" i="2"/>
  <c r="B3552" i="2" s="1"/>
  <c r="T3584" i="2"/>
  <c r="T3616" i="2"/>
  <c r="B3616" i="2" s="1"/>
  <c r="T3648" i="2"/>
  <c r="T3680" i="2"/>
  <c r="B3680" i="2" s="1"/>
  <c r="T3712" i="2"/>
  <c r="B3712" i="2" s="1"/>
  <c r="T3744" i="2"/>
  <c r="B3744" i="2" s="1"/>
  <c r="T3776" i="2"/>
  <c r="T3808" i="2"/>
  <c r="B3808" i="2" s="1"/>
  <c r="T3840" i="2"/>
  <c r="T3872" i="2"/>
  <c r="B3872" i="2" s="1"/>
  <c r="T3904" i="2"/>
  <c r="T3936" i="2"/>
  <c r="B3936" i="2" s="1"/>
  <c r="T3968" i="2"/>
  <c r="B3968" i="2" s="1"/>
  <c r="T4000" i="2"/>
  <c r="B4000" i="2" s="1"/>
  <c r="T4032" i="2"/>
  <c r="B4032" i="2" s="1"/>
  <c r="T4064" i="2"/>
  <c r="B4064" i="2" s="1"/>
  <c r="T4096" i="2"/>
  <c r="T4128" i="2"/>
  <c r="B4128" i="2" s="1"/>
  <c r="T4182" i="2"/>
  <c r="T4306" i="2"/>
  <c r="B4306" i="2" s="1"/>
  <c r="T4422" i="2"/>
  <c r="T4542" i="2"/>
  <c r="T2021" i="2"/>
  <c r="B2021" i="2" s="1"/>
  <c r="T2773" i="2"/>
  <c r="B2773" i="2" s="1"/>
  <c r="T3027" i="2"/>
  <c r="B3027" i="2" s="1"/>
  <c r="T4137" i="2"/>
  <c r="B4137" i="2" s="1"/>
  <c r="T4215" i="2"/>
  <c r="B4215" i="2" s="1"/>
  <c r="T4279" i="2"/>
  <c r="T4343" i="2"/>
  <c r="B4343" i="2" s="1"/>
  <c r="T4407" i="2"/>
  <c r="B4407" i="2" s="1"/>
  <c r="T4471" i="2"/>
  <c r="T763" i="2"/>
  <c r="B763" i="2" s="1"/>
  <c r="T1939" i="2"/>
  <c r="T2435" i="2"/>
  <c r="B2435" i="2" s="1"/>
  <c r="T186" i="2"/>
  <c r="B186" i="2" s="1"/>
  <c r="T195" i="2"/>
  <c r="B195" i="2" s="1"/>
  <c r="T456" i="2"/>
  <c r="B456" i="2" s="1"/>
  <c r="T330" i="2"/>
  <c r="B330" i="2" s="1"/>
  <c r="T644" i="2"/>
  <c r="B644" i="2" s="1"/>
  <c r="T900" i="2"/>
  <c r="B900" i="2" s="1"/>
  <c r="T706" i="2"/>
  <c r="B706" i="2" s="1"/>
  <c r="T559" i="2"/>
  <c r="B559" i="2" s="1"/>
  <c r="T774" i="2"/>
  <c r="T902" i="2"/>
  <c r="T324" i="2"/>
  <c r="T661" i="2"/>
  <c r="B661" i="2" s="1"/>
  <c r="T1095" i="2"/>
  <c r="T978" i="2"/>
  <c r="T1181" i="2"/>
  <c r="B1181" i="2" s="1"/>
  <c r="T1343" i="2"/>
  <c r="T1064" i="2"/>
  <c r="T1473" i="2"/>
  <c r="T1388" i="2"/>
  <c r="B1388" i="2" s="1"/>
  <c r="T1818" i="2"/>
  <c r="T2074" i="2"/>
  <c r="B2074" i="2" s="1"/>
  <c r="T2330" i="2"/>
  <c r="T2586" i="2"/>
  <c r="T1358" i="2"/>
  <c r="B1358" i="2" s="1"/>
  <c r="T1612" i="2"/>
  <c r="T1868" i="2"/>
  <c r="B1868" i="2" s="1"/>
  <c r="T2124" i="2"/>
  <c r="B2124" i="2" s="1"/>
  <c r="T2672" i="2"/>
  <c r="B2672" i="2" s="1"/>
  <c r="T2928" i="2"/>
  <c r="B2928" i="2" s="1"/>
  <c r="T3184" i="2"/>
  <c r="B3184" i="2" s="1"/>
  <c r="T2505" i="2"/>
  <c r="T2758" i="2"/>
  <c r="B2758" i="2" s="1"/>
  <c r="T3014" i="2"/>
  <c r="T2344" i="2"/>
  <c r="B2344" i="2" s="1"/>
  <c r="T2600" i="2"/>
  <c r="B2600" i="2" s="1"/>
  <c r="T1817" i="2"/>
  <c r="B1817" i="2" s="1"/>
  <c r="T2641" i="2"/>
  <c r="T3101" i="2"/>
  <c r="B3101" i="2" s="1"/>
  <c r="T3229" i="2"/>
  <c r="B3229" i="2" s="1"/>
  <c r="T3462" i="2"/>
  <c r="T3718" i="2"/>
  <c r="B3718" i="2" s="1"/>
  <c r="T3974" i="2"/>
  <c r="T1527" i="2"/>
  <c r="B1527" i="2" s="1"/>
  <c r="T2039" i="2"/>
  <c r="B2039" i="2" s="1"/>
  <c r="T2551" i="2"/>
  <c r="B2551" i="2" s="1"/>
  <c r="T3091" i="2"/>
  <c r="B3091" i="2" s="1"/>
  <c r="T3347" i="2"/>
  <c r="B3347" i="2" s="1"/>
  <c r="T3603" i="2"/>
  <c r="B3603" i="2" s="1"/>
  <c r="T3859" i="2"/>
  <c r="B3859" i="2" s="1"/>
  <c r="T1981" i="2"/>
  <c r="B1981" i="2" s="1"/>
  <c r="T3019" i="2"/>
  <c r="B3019" i="2" s="1"/>
  <c r="T4369" i="2"/>
  <c r="B4369" i="2" s="1"/>
  <c r="T4318" i="2"/>
  <c r="T2915" i="2"/>
  <c r="B2915" i="2" s="1"/>
  <c r="T2243" i="2"/>
  <c r="B2243" i="2" s="1"/>
  <c r="T4504" i="2"/>
  <c r="T2267" i="2"/>
  <c r="T3325" i="2"/>
  <c r="T3453" i="2"/>
  <c r="B3453" i="2" s="1"/>
  <c r="T3581" i="2"/>
  <c r="B3581" i="2" s="1"/>
  <c r="T3709" i="2"/>
  <c r="B3709" i="2" s="1"/>
  <c r="T3837" i="2"/>
  <c r="B3837" i="2" s="1"/>
  <c r="T3965" i="2"/>
  <c r="B3965" i="2" s="1"/>
  <c r="T4095" i="2"/>
  <c r="B4095" i="2" s="1"/>
  <c r="T4414" i="2"/>
  <c r="T3013" i="2"/>
  <c r="B3013" i="2" s="1"/>
  <c r="T4339" i="2"/>
  <c r="B4339" i="2" s="1"/>
  <c r="T1907" i="2"/>
  <c r="B1907" i="2" s="1"/>
  <c r="T4276" i="2"/>
  <c r="B4276" i="2" s="1"/>
  <c r="T4556" i="2"/>
  <c r="B4556" i="2" s="1"/>
  <c r="T2371" i="2"/>
  <c r="B2371" i="2" s="1"/>
  <c r="T1563" i="2"/>
  <c r="B1563" i="2" s="1"/>
  <c r="T3301" i="2"/>
  <c r="T3461" i="2"/>
  <c r="B3461" i="2" s="1"/>
  <c r="T3621" i="2"/>
  <c r="B3621" i="2" s="1"/>
  <c r="T3781" i="2"/>
  <c r="T3973" i="2"/>
  <c r="B3973" i="2" s="1"/>
  <c r="T4135" i="2"/>
  <c r="B4135" i="2" s="1"/>
  <c r="T2117" i="2"/>
  <c r="T4355" i="2"/>
  <c r="B4355" i="2" s="1"/>
  <c r="T2547" i="2"/>
  <c r="B2547" i="2" s="1"/>
  <c r="T4432" i="2"/>
  <c r="B4432" i="2" s="1"/>
  <c r="T740" i="2"/>
  <c r="B740" i="2" s="1"/>
  <c r="T674" i="2"/>
  <c r="B674" i="2" s="1"/>
  <c r="T719" i="2"/>
  <c r="B719" i="2" s="1"/>
  <c r="T929" i="2"/>
  <c r="T490" i="2"/>
  <c r="B490" i="2" s="1"/>
  <c r="T1127" i="2"/>
  <c r="B1127" i="2" s="1"/>
  <c r="T1197" i="2"/>
  <c r="B1197" i="2" s="1"/>
  <c r="T968" i="2"/>
  <c r="B968" i="2" s="1"/>
  <c r="T1505" i="2"/>
  <c r="B1505" i="2" s="1"/>
  <c r="T1786" i="2"/>
  <c r="T2170" i="2"/>
  <c r="T2554" i="2"/>
  <c r="B2554" i="2" s="1"/>
  <c r="T1516" i="2"/>
  <c r="T2028" i="2"/>
  <c r="T2832" i="2"/>
  <c r="T2473" i="2"/>
  <c r="B2473" i="2" s="1"/>
  <c r="T2982" i="2"/>
  <c r="B2982" i="2" s="1"/>
  <c r="T2653" i="2"/>
  <c r="B2653" i="2" s="1"/>
  <c r="T2735" i="2"/>
  <c r="T3302" i="2"/>
  <c r="T3878" i="2"/>
  <c r="B3878" i="2" s="1"/>
  <c r="T1719" i="2"/>
  <c r="B1719" i="2" s="1"/>
  <c r="T2921" i="2"/>
  <c r="T3571" i="2"/>
  <c r="T1853" i="2"/>
  <c r="T4337" i="2"/>
  <c r="B4337" i="2" s="1"/>
  <c r="T3043" i="2"/>
  <c r="B3043" i="2" s="1"/>
  <c r="T1883" i="2"/>
  <c r="B1883" i="2" s="1"/>
  <c r="T3437" i="2"/>
  <c r="B3437" i="2" s="1"/>
  <c r="T3725" i="2"/>
  <c r="B3725" i="2" s="1"/>
  <c r="T4047" i="2"/>
  <c r="B4047" i="2" s="1"/>
  <c r="T2885" i="2"/>
  <c r="B2885" i="2" s="1"/>
  <c r="T2147" i="2"/>
  <c r="B2147" i="2" s="1"/>
  <c r="T247" i="2"/>
  <c r="B247" i="2" s="1"/>
  <c r="T159" i="2"/>
  <c r="B159" i="2" s="1"/>
  <c r="T281" i="2"/>
  <c r="B281" i="2" s="1"/>
  <c r="T536" i="2"/>
  <c r="B536" i="2" s="1"/>
  <c r="T393" i="2"/>
  <c r="B393" i="2" s="1"/>
  <c r="T724" i="2"/>
  <c r="B724" i="2" s="1"/>
  <c r="T573" i="2"/>
  <c r="B573" i="2" s="1"/>
  <c r="T383" i="2"/>
  <c r="B383" i="2" s="1"/>
  <c r="T639" i="2"/>
  <c r="T814" i="2"/>
  <c r="B814" i="2" s="1"/>
  <c r="T977" i="2"/>
  <c r="B977" i="2" s="1"/>
  <c r="T410" i="2"/>
  <c r="B410" i="2" s="1"/>
  <c r="T919" i="2"/>
  <c r="T1175" i="2"/>
  <c r="B1175" i="2" s="1"/>
  <c r="T1058" i="2"/>
  <c r="B1058" i="2" s="1"/>
  <c r="T1221" i="2"/>
  <c r="B1221" i="2" s="1"/>
  <c r="T1423" i="2"/>
  <c r="B1423" i="2" s="1"/>
  <c r="T1297" i="2"/>
  <c r="B1297" i="2" s="1"/>
  <c r="T1553" i="2"/>
  <c r="B1553" i="2" s="1"/>
  <c r="T1642" i="2"/>
  <c r="B1642" i="2" s="1"/>
  <c r="T1898" i="2"/>
  <c r="B1898" i="2" s="1"/>
  <c r="T2154" i="2"/>
  <c r="B2154" i="2" s="1"/>
  <c r="T2410" i="2"/>
  <c r="B2410" i="2" s="1"/>
  <c r="T1182" i="2"/>
  <c r="B1182" i="2" s="1"/>
  <c r="T1438" i="2"/>
  <c r="B1438" i="2" s="1"/>
  <c r="T1692" i="2"/>
  <c r="B1692" i="2" s="1"/>
  <c r="T1948" i="2"/>
  <c r="T2204" i="2"/>
  <c r="T2752" i="2"/>
  <c r="B2752" i="2" s="1"/>
  <c r="T3008" i="2"/>
  <c r="B3008" i="2" s="1"/>
  <c r="T2329" i="2"/>
  <c r="T2585" i="2"/>
  <c r="T2838" i="2"/>
  <c r="B2838" i="2" s="1"/>
  <c r="T1470" i="2"/>
  <c r="T2424" i="2"/>
  <c r="T823" i="2"/>
  <c r="B823" i="2" s="1"/>
  <c r="T1977" i="2"/>
  <c r="B1977" i="2" s="1"/>
  <c r="T2831" i="2"/>
  <c r="B2831" i="2" s="1"/>
  <c r="T3141" i="2"/>
  <c r="B3141" i="2" s="1"/>
  <c r="T3286" i="2"/>
  <c r="T3542" i="2"/>
  <c r="T3798" i="2"/>
  <c r="T4054" i="2"/>
  <c r="B4054" i="2" s="1"/>
  <c r="T1687" i="2"/>
  <c r="T2199" i="2"/>
  <c r="T2761" i="2"/>
  <c r="B2761" i="2" s="1"/>
  <c r="T3171" i="2"/>
  <c r="B3171" i="2" s="1"/>
  <c r="T3427" i="2"/>
  <c r="B3427" i="2" s="1"/>
  <c r="T3683" i="2"/>
  <c r="B3683" i="2" s="1"/>
  <c r="T3939" i="2"/>
  <c r="B3939" i="2" s="1"/>
  <c r="T2301" i="2"/>
  <c r="B2301" i="2" s="1"/>
  <c r="T4193" i="2"/>
  <c r="T4513" i="2"/>
  <c r="B4513" i="2" s="1"/>
  <c r="T1909" i="2"/>
  <c r="B1909" i="2" s="1"/>
  <c r="T4300" i="2"/>
  <c r="B4300" i="2" s="1"/>
  <c r="T3557" i="2"/>
  <c r="T4103" i="2"/>
  <c r="B4103" i="2" s="1"/>
  <c r="T1507" i="2"/>
  <c r="T154" i="2"/>
  <c r="B154" i="2" s="1"/>
  <c r="T131" i="2"/>
  <c r="B131" i="2" s="1"/>
  <c r="T424" i="2"/>
  <c r="B424" i="2" s="1"/>
  <c r="T298" i="2"/>
  <c r="B298" i="2" s="1"/>
  <c r="T804" i="2"/>
  <c r="B804" i="2" s="1"/>
  <c r="T655" i="2"/>
  <c r="B655" i="2" s="1"/>
  <c r="T362" i="2"/>
  <c r="B362" i="2" s="1"/>
  <c r="T1010" i="2"/>
  <c r="B1010" i="2" s="1"/>
  <c r="T1096" i="2"/>
  <c r="T1722" i="2"/>
  <c r="B1722" i="2" s="1"/>
  <c r="T2490" i="2"/>
  <c r="T1900" i="2"/>
  <c r="B1900" i="2" s="1"/>
  <c r="T2345" i="2"/>
  <c r="B2345" i="2" s="1"/>
  <c r="T2440" i="2"/>
  <c r="B2440" i="2" s="1"/>
  <c r="T3117" i="2"/>
  <c r="T4070" i="2"/>
  <c r="B4070" i="2" s="1"/>
  <c r="T3187" i="2"/>
  <c r="B3187" i="2" s="1"/>
  <c r="T2109" i="2"/>
  <c r="T4133" i="2"/>
  <c r="T3309" i="2"/>
  <c r="B3309" i="2" s="1"/>
  <c r="T3757" i="2"/>
  <c r="B3757" i="2" s="1"/>
  <c r="T4470" i="2"/>
  <c r="B4470" i="2" s="1"/>
  <c r="T4188" i="2"/>
  <c r="B4188" i="2" s="1"/>
  <c r="T170" i="2"/>
  <c r="T163" i="2"/>
  <c r="B163" i="2" s="1"/>
  <c r="T440" i="2"/>
  <c r="B440" i="2" s="1"/>
  <c r="T314" i="2"/>
  <c r="B314" i="2" s="1"/>
  <c r="T628" i="2"/>
  <c r="T884" i="2"/>
  <c r="B884" i="2" s="1"/>
  <c r="T690" i="2"/>
  <c r="B690" i="2" s="1"/>
  <c r="T543" i="2"/>
  <c r="B543" i="2" s="1"/>
  <c r="T766" i="2"/>
  <c r="B766" i="2" s="1"/>
  <c r="T894" i="2"/>
  <c r="B894" i="2" s="1"/>
  <c r="T292" i="2"/>
  <c r="B292" i="2" s="1"/>
  <c r="T645" i="2"/>
  <c r="T1079" i="2"/>
  <c r="B1079" i="2" s="1"/>
  <c r="T962" i="2"/>
  <c r="B962" i="2" s="1"/>
  <c r="T1173" i="2"/>
  <c r="B1173" i="2" s="1"/>
  <c r="T1327" i="2"/>
  <c r="B1327" i="2" s="1"/>
  <c r="T1048" i="2"/>
  <c r="B1048" i="2" s="1"/>
  <c r="T1457" i="2"/>
  <c r="B1457" i="2" s="1"/>
  <c r="T1372" i="2"/>
  <c r="B1372" i="2" s="1"/>
  <c r="T1802" i="2"/>
  <c r="T2058" i="2"/>
  <c r="T2314" i="2"/>
  <c r="B2314" i="2" s="1"/>
  <c r="T2570" i="2"/>
  <c r="B2570" i="2" s="1"/>
  <c r="T1342" i="2"/>
  <c r="T1596" i="2"/>
  <c r="B1596" i="2" s="1"/>
  <c r="T1852" i="2"/>
  <c r="B1852" i="2" s="1"/>
  <c r="T2108" i="2"/>
  <c r="B2108" i="2" s="1"/>
  <c r="T2656" i="2"/>
  <c r="B2656" i="2" s="1"/>
  <c r="T2912" i="2"/>
  <c r="T3168" i="2"/>
  <c r="B3168" i="2" s="1"/>
  <c r="T2489" i="2"/>
  <c r="B2489" i="2" s="1"/>
  <c r="T2742" i="2"/>
  <c r="B2742" i="2" s="1"/>
  <c r="T2998" i="2"/>
  <c r="B2998" i="2" s="1"/>
  <c r="T2328" i="2"/>
  <c r="B2328" i="2" s="1"/>
  <c r="T2584" i="2"/>
  <c r="B2584" i="2" s="1"/>
  <c r="T1785" i="2"/>
  <c r="B1785" i="2" s="1"/>
  <c r="T2297" i="2"/>
  <c r="T3093" i="2"/>
  <c r="B3093" i="2" s="1"/>
  <c r="T3221" i="2"/>
  <c r="B3221" i="2" s="1"/>
  <c r="T3446" i="2"/>
  <c r="T3702" i="2"/>
  <c r="T3958" i="2"/>
  <c r="T1495" i="2"/>
  <c r="B1495" i="2" s="1"/>
  <c r="T2007" i="2"/>
  <c r="T2519" i="2"/>
  <c r="T3075" i="2"/>
  <c r="B3075" i="2" s="1"/>
  <c r="T3331" i="2"/>
  <c r="T3587" i="2"/>
  <c r="T3843" i="2"/>
  <c r="B3843" i="2" s="1"/>
  <c r="T1917" i="2"/>
  <c r="B1917" i="2" s="1"/>
  <c r="T2987" i="2"/>
  <c r="B2987" i="2" s="1"/>
  <c r="T4353" i="2"/>
  <c r="B4353" i="2" s="1"/>
  <c r="T4290" i="2"/>
  <c r="T2853" i="2"/>
  <c r="B2853" i="2" s="1"/>
  <c r="T2131" i="2"/>
  <c r="B2131" i="2" s="1"/>
  <c r="T4472" i="2"/>
  <c r="T2203" i="2"/>
  <c r="B2203" i="2" s="1"/>
  <c r="T3317" i="2"/>
  <c r="B3317" i="2" s="1"/>
  <c r="T3445" i="2"/>
  <c r="T3573" i="2"/>
  <c r="B3573" i="2" s="1"/>
  <c r="T3701" i="2"/>
  <c r="B3701" i="2" s="1"/>
  <c r="T3829" i="2"/>
  <c r="B3829" i="2" s="1"/>
  <c r="T3957" i="2"/>
  <c r="T4087" i="2"/>
  <c r="B4087" i="2" s="1"/>
  <c r="T4386" i="2"/>
  <c r="B4386" i="2" s="1"/>
  <c r="T2947" i="2"/>
  <c r="B2947" i="2" s="1"/>
  <c r="T4323" i="2"/>
  <c r="B4323" i="2" s="1"/>
  <c r="T1779" i="2"/>
  <c r="B1779" i="2" s="1"/>
  <c r="T4264" i="2"/>
  <c r="T4544" i="2"/>
  <c r="B4544" i="2" s="1"/>
  <c r="T1964" i="2"/>
  <c r="T3152" i="2"/>
  <c r="B3152" i="2" s="1"/>
  <c r="T3046" i="2"/>
  <c r="B3046" i="2" s="1"/>
  <c r="T2265" i="2"/>
  <c r="B2265" i="2" s="1"/>
  <c r="T3558" i="2"/>
  <c r="B3558" i="2" s="1"/>
  <c r="T2103" i="2"/>
  <c r="B2103" i="2" s="1"/>
  <c r="T3507" i="2"/>
  <c r="B3507" i="2" s="1"/>
  <c r="T4209" i="2"/>
  <c r="T1491" i="2"/>
  <c r="B1491" i="2" s="1"/>
  <c r="T3373" i="2"/>
  <c r="B3373" i="2" s="1"/>
  <c r="T3789" i="2"/>
  <c r="T4358" i="2"/>
  <c r="B4358" i="2" s="1"/>
  <c r="T2579" i="2"/>
  <c r="T21" i="2"/>
  <c r="T7" i="2"/>
  <c r="T11" i="2"/>
  <c r="T8" i="2"/>
  <c r="T20" i="2"/>
  <c r="T16" i="2"/>
  <c r="T12" i="2"/>
  <c r="T19" i="2"/>
  <c r="T15" i="2"/>
  <c r="T18" i="2"/>
  <c r="T14" i="2"/>
  <c r="T10" i="2"/>
  <c r="T6" i="2"/>
  <c r="B6" i="2" s="1"/>
  <c r="T17" i="2"/>
  <c r="T13" i="2"/>
  <c r="T9" i="2"/>
  <c r="B7" i="2" l="1"/>
  <c r="B1946" i="2"/>
  <c r="B4424" i="2"/>
  <c r="B1846" i="2"/>
  <c r="B4250" i="2"/>
  <c r="B4376" i="2"/>
  <c r="B3571" i="2"/>
  <c r="B1473" i="2"/>
  <c r="B3198" i="2"/>
  <c r="B3097" i="2"/>
  <c r="B3382" i="2"/>
  <c r="B1577" i="2"/>
  <c r="B3767" i="2"/>
  <c r="B1251" i="2"/>
  <c r="B1371" i="2"/>
  <c r="B4552" i="2"/>
  <c r="B2599" i="2"/>
  <c r="B2087" i="2"/>
  <c r="B4422" i="2"/>
  <c r="B2128" i="2"/>
  <c r="B1616" i="2"/>
  <c r="B4024" i="2"/>
  <c r="B3768" i="2"/>
  <c r="B3512" i="2"/>
  <c r="B3256" i="2"/>
  <c r="B2033" i="2"/>
  <c r="B1239" i="2"/>
  <c r="B1856" i="2"/>
  <c r="B1319" i="2"/>
  <c r="B2106" i="2"/>
  <c r="B1422" i="2"/>
  <c r="B1618" i="2"/>
  <c r="B3156" i="2"/>
  <c r="B3904" i="2"/>
  <c r="B3648" i="2"/>
  <c r="B3392" i="2"/>
  <c r="B2248" i="2"/>
  <c r="B1736" i="2"/>
  <c r="B2229" i="2"/>
  <c r="B4148" i="2"/>
  <c r="B4474" i="2"/>
  <c r="B549" i="2"/>
  <c r="B1395" i="2"/>
  <c r="B1905" i="2"/>
  <c r="B1139" i="2"/>
  <c r="B3017" i="2"/>
  <c r="B4023" i="2"/>
  <c r="B2836" i="2"/>
  <c r="B2238" i="2"/>
  <c r="B4130" i="2"/>
  <c r="B3945" i="2"/>
  <c r="B3817" i="2"/>
  <c r="B3689" i="2"/>
  <c r="B3561" i="2"/>
  <c r="B2112" i="2"/>
  <c r="B1600" i="2"/>
  <c r="B539" i="2"/>
  <c r="B355" i="2"/>
  <c r="B257" i="2"/>
  <c r="B946" i="2"/>
  <c r="B4074" i="2"/>
  <c r="B582" i="2"/>
  <c r="B413" i="2"/>
  <c r="B4287" i="2"/>
  <c r="B287" i="2"/>
  <c r="B868" i="2"/>
  <c r="B265" i="2"/>
  <c r="B111" i="2"/>
  <c r="B2142" i="2"/>
  <c r="B1859" i="2"/>
  <c r="B4526" i="2"/>
  <c r="B3388" i="2"/>
  <c r="B2360" i="2"/>
  <c r="B4293" i="2"/>
  <c r="B2227" i="2"/>
  <c r="B2182" i="2"/>
  <c r="B2471" i="2"/>
  <c r="B1959" i="2"/>
  <c r="B3613" i="2"/>
  <c r="B1557" i="2"/>
  <c r="B923" i="2"/>
  <c r="B4318" i="2"/>
  <c r="B1383" i="2"/>
  <c r="B2800" i="2"/>
  <c r="B2017" i="2"/>
  <c r="B2223" i="2"/>
  <c r="B1711" i="2"/>
  <c r="B1257" i="2"/>
  <c r="B1129" i="2"/>
  <c r="B1253" i="2"/>
  <c r="B2692" i="2"/>
  <c r="B3334" i="2"/>
  <c r="B1230" i="2"/>
  <c r="B4068" i="2"/>
  <c r="B2215" i="2"/>
  <c r="B1703" i="2"/>
  <c r="B1956" i="2"/>
  <c r="B3232" i="2"/>
  <c r="B3202" i="2"/>
  <c r="B1625" i="2"/>
  <c r="B3349" i="2"/>
  <c r="B3138" i="2"/>
  <c r="B1685" i="2"/>
  <c r="B4391" i="2"/>
  <c r="B2802" i="2"/>
  <c r="B1460" i="2"/>
  <c r="B1206" i="2"/>
  <c r="B3765" i="2"/>
  <c r="B2825" i="2"/>
  <c r="B2277" i="2"/>
  <c r="B3255" i="2"/>
  <c r="B2828" i="2"/>
  <c r="B4158" i="2"/>
  <c r="B2165" i="2"/>
  <c r="B1071" i="2"/>
  <c r="B3840" i="2"/>
  <c r="B3584" i="2"/>
  <c r="B3328" i="2"/>
  <c r="B3095" i="2"/>
  <c r="B1347" i="2"/>
  <c r="B2120" i="2"/>
  <c r="B1608" i="2"/>
  <c r="B1384" i="2"/>
  <c r="B1339" i="2"/>
  <c r="B2713" i="2"/>
  <c r="B1399" i="2"/>
  <c r="B1947" i="2"/>
  <c r="B3638" i="2"/>
  <c r="B1644" i="2"/>
  <c r="B4498" i="2"/>
  <c r="B2042" i="2"/>
  <c r="B2423" i="2"/>
  <c r="B1000" i="2"/>
  <c r="B2240" i="2"/>
  <c r="B1728" i="2"/>
  <c r="B1203" i="2"/>
  <c r="B929" i="2"/>
  <c r="B2504" i="2"/>
  <c r="B3882" i="2"/>
  <c r="B3626" i="2"/>
  <c r="B3370" i="2"/>
  <c r="B1186" i="2"/>
  <c r="B4264" i="2"/>
  <c r="B4290" i="2"/>
  <c r="B2297" i="2"/>
  <c r="B2912" i="2"/>
  <c r="B2058" i="2"/>
  <c r="B3798" i="2"/>
  <c r="B2735" i="2"/>
  <c r="B4414" i="2"/>
  <c r="B2267" i="2"/>
  <c r="B2641" i="2"/>
  <c r="B1612" i="2"/>
  <c r="B3776" i="2"/>
  <c r="B3520" i="2"/>
  <c r="B3264" i="2"/>
  <c r="B2615" i="2"/>
  <c r="B1992" i="2"/>
  <c r="B1480" i="2"/>
  <c r="B2052" i="2"/>
  <c r="B3335" i="2"/>
  <c r="B2226" i="2"/>
  <c r="B1714" i="2"/>
  <c r="B1292" i="2"/>
  <c r="B3485" i="2"/>
  <c r="B3411" i="2"/>
  <c r="B3356" i="2"/>
  <c r="B3234" i="2"/>
  <c r="B3106" i="2"/>
  <c r="B909" i="2"/>
  <c r="B2579" i="2"/>
  <c r="B1964" i="2"/>
  <c r="B3286" i="2"/>
  <c r="B2505" i="2"/>
  <c r="B2931" i="2"/>
  <c r="B4373" i="2"/>
  <c r="B1872" i="2"/>
  <c r="B3324" i="2"/>
  <c r="B2649" i="2"/>
  <c r="B1628" i="2"/>
  <c r="B2010" i="2"/>
  <c r="B3896" i="2"/>
  <c r="B3640" i="2"/>
  <c r="B3384" i="2"/>
  <c r="B1067" i="2"/>
  <c r="B4348" i="2"/>
  <c r="B4462" i="2"/>
  <c r="B987" i="2"/>
  <c r="B4209" i="2"/>
  <c r="B2424" i="2"/>
  <c r="B1948" i="2"/>
  <c r="B1465" i="2"/>
  <c r="B1087" i="2"/>
  <c r="B1870" i="2"/>
  <c r="B3058" i="2"/>
  <c r="B1003" i="2"/>
  <c r="B1507" i="2"/>
  <c r="B1095" i="2"/>
  <c r="B4501" i="2"/>
  <c r="B2634" i="2"/>
  <c r="B2256" i="2"/>
  <c r="B1744" i="2"/>
  <c r="B1341" i="2"/>
  <c r="B3902" i="2"/>
  <c r="B3390" i="2"/>
  <c r="B1619" i="2"/>
  <c r="B3832" i="2"/>
  <c r="B3576" i="2"/>
  <c r="B3320" i="2"/>
  <c r="B3913" i="2"/>
  <c r="B3785" i="2"/>
  <c r="B3657" i="2"/>
  <c r="B3529" i="2"/>
  <c r="B3401" i="2"/>
  <c r="B3273" i="2"/>
  <c r="B3159" i="2"/>
  <c r="B2818" i="2"/>
  <c r="B1212" i="2"/>
  <c r="B2841" i="2"/>
  <c r="B3894" i="2"/>
  <c r="B1271" i="2"/>
  <c r="B2157" i="2"/>
  <c r="B1892" i="2"/>
  <c r="B3923" i="2"/>
  <c r="B835" i="2"/>
  <c r="B2954" i="2"/>
  <c r="B2251" i="2"/>
  <c r="B2116" i="2"/>
  <c r="B1269" i="2"/>
  <c r="B3066" i="2"/>
  <c r="B1615" i="2"/>
  <c r="B1502" i="2"/>
  <c r="B3365" i="2"/>
  <c r="B3991" i="2"/>
  <c r="B2198" i="2"/>
  <c r="B1141" i="2"/>
  <c r="B2918" i="2"/>
  <c r="B1390" i="2"/>
  <c r="B4275" i="2"/>
  <c r="B888" i="2"/>
  <c r="B4479" i="2"/>
  <c r="B1897" i="2"/>
  <c r="B4193" i="2"/>
  <c r="B1939" i="2"/>
  <c r="B1477" i="2"/>
  <c r="B1099" i="2"/>
  <c r="B4057" i="2"/>
  <c r="B2400" i="2"/>
  <c r="B1529" i="2"/>
  <c r="B1589" i="2"/>
  <c r="B955" i="2"/>
  <c r="B2153" i="2"/>
  <c r="B1641" i="2"/>
  <c r="B1007" i="2"/>
  <c r="B3893" i="2"/>
  <c r="B3381" i="2"/>
  <c r="B2806" i="2"/>
  <c r="B3821" i="2"/>
  <c r="B1593" i="2"/>
  <c r="B959" i="2"/>
  <c r="B4480" i="2"/>
  <c r="B3055" i="2"/>
  <c r="B1449" i="2"/>
  <c r="B1310" i="2"/>
  <c r="B3235" i="2"/>
  <c r="B3357" i="2"/>
  <c r="B4363" i="2"/>
  <c r="B3977" i="2"/>
  <c r="B3849" i="2"/>
  <c r="B3721" i="2"/>
  <c r="B3593" i="2"/>
  <c r="B3465" i="2"/>
  <c r="B3337" i="2"/>
  <c r="B2696" i="2"/>
  <c r="B1842" i="2"/>
  <c r="B1193" i="2"/>
  <c r="B786" i="2"/>
  <c r="B3998" i="2"/>
  <c r="B3486" i="2"/>
  <c r="B3433" i="2"/>
  <c r="B3305" i="2"/>
  <c r="B1161" i="2"/>
  <c r="B882" i="2"/>
  <c r="B754" i="2"/>
  <c r="B3667" i="2"/>
  <c r="B2921" i="2"/>
  <c r="B1064" i="2"/>
  <c r="B3479" i="2"/>
  <c r="B4106" i="2"/>
  <c r="B2476" i="2"/>
  <c r="B837" i="2"/>
  <c r="B768" i="2"/>
  <c r="B4267" i="2"/>
  <c r="B2725" i="2"/>
  <c r="B3929" i="2"/>
  <c r="B3801" i="2"/>
  <c r="B3673" i="2"/>
  <c r="B3545" i="2"/>
  <c r="B3417" i="2"/>
  <c r="B3289" i="2"/>
  <c r="B1273" i="2"/>
  <c r="B1145" i="2"/>
  <c r="B1023" i="2"/>
  <c r="B866" i="2"/>
  <c r="B738" i="2"/>
  <c r="B3891" i="2"/>
  <c r="B3847" i="2"/>
  <c r="B3985" i="2"/>
  <c r="B3857" i="2"/>
  <c r="B3729" i="2"/>
  <c r="B3601" i="2"/>
  <c r="B3473" i="2"/>
  <c r="B3345" i="2"/>
  <c r="B1201" i="2"/>
  <c r="B794" i="2"/>
  <c r="B2359" i="2"/>
  <c r="B2174" i="2"/>
  <c r="B3870" i="2"/>
  <c r="B3358" i="2"/>
  <c r="B3445" i="2"/>
  <c r="B1503" i="2"/>
  <c r="B1346" i="2"/>
  <c r="B1461" i="2"/>
  <c r="B1083" i="2"/>
  <c r="B2289" i="2"/>
  <c r="B1777" i="2"/>
  <c r="B1513" i="2"/>
  <c r="B1484" i="2"/>
  <c r="B3818" i="2"/>
  <c r="B3562" i="2"/>
  <c r="B3306" i="2"/>
  <c r="B1573" i="2"/>
  <c r="B939" i="2"/>
  <c r="B1187" i="2"/>
  <c r="B4454" i="2"/>
  <c r="B1851" i="2"/>
  <c r="B3614" i="2"/>
  <c r="B2824" i="2"/>
  <c r="B1970" i="2"/>
  <c r="B3477" i="2"/>
  <c r="B1550" i="2"/>
  <c r="B1493" i="2"/>
  <c r="B1115" i="2"/>
  <c r="B781" i="2"/>
  <c r="B2007" i="2"/>
  <c r="B1802" i="2"/>
  <c r="B3117" i="2"/>
  <c r="B3542" i="2"/>
  <c r="B639" i="2"/>
  <c r="B2317" i="2"/>
  <c r="B1411" i="2"/>
  <c r="B1403" i="2"/>
  <c r="B1155" i="2"/>
  <c r="B4027" i="2"/>
  <c r="B1732" i="2"/>
  <c r="B4079" i="2"/>
  <c r="B913" i="2"/>
  <c r="B1717" i="2"/>
  <c r="B1725" i="2"/>
  <c r="B2682" i="2"/>
  <c r="B1312" i="2"/>
  <c r="B2930" i="2"/>
  <c r="B1990" i="2"/>
  <c r="B1267" i="2"/>
  <c r="B3988" i="2"/>
  <c r="B4413" i="2"/>
  <c r="B2281" i="2"/>
  <c r="B1769" i="2"/>
  <c r="B3246" i="2"/>
  <c r="B1501" i="2"/>
  <c r="B1475" i="2"/>
  <c r="B4009" i="2"/>
  <c r="B3881" i="2"/>
  <c r="B3753" i="2"/>
  <c r="B3625" i="2"/>
  <c r="B3497" i="2"/>
  <c r="B3369" i="2"/>
  <c r="B1225" i="2"/>
  <c r="B818" i="2"/>
  <c r="B3139" i="2"/>
  <c r="B2835" i="2"/>
  <c r="B2117" i="2"/>
  <c r="B3993" i="2"/>
  <c r="B3865" i="2"/>
  <c r="B3737" i="2"/>
  <c r="B3609" i="2"/>
  <c r="B3481" i="2"/>
  <c r="B3353" i="2"/>
  <c r="B1209" i="2"/>
  <c r="B802" i="2"/>
  <c r="B2169" i="2"/>
  <c r="B879" i="2"/>
  <c r="B2232" i="2"/>
  <c r="B1670" i="2"/>
  <c r="B3921" i="2"/>
  <c r="B3793" i="2"/>
  <c r="B3665" i="2"/>
  <c r="B3537" i="2"/>
  <c r="B3409" i="2"/>
  <c r="B3281" i="2"/>
  <c r="B1555" i="2"/>
  <c r="B1524" i="2"/>
  <c r="B1265" i="2"/>
  <c r="B1137" i="2"/>
  <c r="B858" i="2"/>
  <c r="B3981" i="2"/>
  <c r="B883" i="2"/>
  <c r="B3277" i="2"/>
  <c r="B2472" i="2"/>
  <c r="B1025" i="2"/>
  <c r="B3946" i="2"/>
  <c r="B3690" i="2"/>
  <c r="B3434" i="2"/>
  <c r="B4434" i="2"/>
  <c r="B3210" i="2"/>
  <c r="B3082" i="2"/>
  <c r="B3668" i="2"/>
  <c r="B1867" i="2"/>
  <c r="B1250" i="2"/>
  <c r="B3170" i="2"/>
  <c r="B602" i="2"/>
  <c r="B1955" i="2"/>
  <c r="B1749" i="2"/>
  <c r="B357" i="2"/>
  <c r="B860" i="2"/>
  <c r="B709" i="2"/>
  <c r="B607" i="2"/>
  <c r="B73" i="2"/>
  <c r="B1194" i="2"/>
  <c r="B3764" i="2"/>
  <c r="B4061" i="2"/>
  <c r="B4504" i="2"/>
  <c r="B4542" i="2"/>
  <c r="B4167" i="2"/>
  <c r="B137" i="2"/>
  <c r="B731" i="2"/>
  <c r="B3242" i="2"/>
  <c r="B3114" i="2"/>
  <c r="B789" i="2"/>
  <c r="B280" i="2"/>
  <c r="B546" i="2"/>
  <c r="B4041" i="2"/>
  <c r="B605" i="2"/>
  <c r="B3154" i="2"/>
  <c r="B2610" i="2"/>
  <c r="B586" i="2"/>
  <c r="B2923" i="2"/>
  <c r="B919" i="2"/>
  <c r="B180" i="2"/>
  <c r="B324" i="2"/>
  <c r="B3226" i="2"/>
  <c r="B3098" i="2"/>
  <c r="B1425" i="2"/>
  <c r="B138" i="2"/>
  <c r="B2701" i="2"/>
  <c r="B3146" i="2"/>
  <c r="B578" i="2"/>
  <c r="B904" i="2"/>
  <c r="B4229" i="2"/>
  <c r="B812" i="2"/>
  <c r="B2957" i="2"/>
  <c r="B4428" i="2"/>
  <c r="B2519" i="2"/>
  <c r="B3301" i="2"/>
  <c r="B1605" i="2"/>
  <c r="B971" i="2"/>
  <c r="B114" i="2"/>
  <c r="B3413" i="2"/>
  <c r="B3218" i="2"/>
  <c r="B3090" i="2"/>
  <c r="B3826" i="2"/>
  <c r="B3570" i="2"/>
  <c r="B3314" i="2"/>
  <c r="B4243" i="2"/>
  <c r="B1031" i="2"/>
  <c r="B2873" i="2"/>
  <c r="B2685" i="2"/>
  <c r="B2941" i="2"/>
  <c r="B4509" i="2"/>
  <c r="B2484" i="2"/>
  <c r="B3961" i="2"/>
  <c r="B3833" i="2"/>
  <c r="B3705" i="2"/>
  <c r="B3577" i="2"/>
  <c r="B3449" i="2"/>
  <c r="B3321" i="2"/>
  <c r="B3003" i="2"/>
  <c r="B3006" i="2"/>
  <c r="B1177" i="2"/>
  <c r="B898" i="2"/>
  <c r="B770" i="2"/>
  <c r="B1849" i="2"/>
  <c r="B4026" i="2"/>
  <c r="B3250" i="2"/>
  <c r="B3122" i="2"/>
  <c r="B751" i="2"/>
  <c r="B554" i="2"/>
  <c r="B688" i="2"/>
  <c r="B4017" i="2"/>
  <c r="B3889" i="2"/>
  <c r="B3761" i="2"/>
  <c r="B3633" i="2"/>
  <c r="B3505" i="2"/>
  <c r="B3377" i="2"/>
  <c r="B1233" i="2"/>
  <c r="B826" i="2"/>
  <c r="B822" i="2"/>
  <c r="B3178" i="2"/>
  <c r="B1258" i="2"/>
  <c r="B1974" i="2"/>
  <c r="B610" i="2"/>
  <c r="B4329" i="2"/>
  <c r="B2747" i="2"/>
  <c r="B311" i="2"/>
  <c r="B92" i="2"/>
  <c r="B3293" i="2"/>
  <c r="B1019" i="2"/>
  <c r="B28" i="2"/>
  <c r="B2115" i="2"/>
  <c r="B2296" i="2"/>
  <c r="B3812" i="2"/>
  <c r="B442" i="2"/>
  <c r="B3555" i="2"/>
  <c r="B431" i="2"/>
  <c r="B1509" i="2"/>
  <c r="B354" i="2"/>
  <c r="B1130" i="2"/>
  <c r="B4062" i="2"/>
  <c r="B4395" i="2"/>
  <c r="B4090" i="2"/>
  <c r="B2887" i="2"/>
  <c r="B947" i="2"/>
  <c r="B4142" i="2"/>
  <c r="B3886" i="2"/>
  <c r="B3299" i="2"/>
  <c r="B3952" i="2"/>
  <c r="B3696" i="2"/>
  <c r="B3440" i="2"/>
  <c r="B2572" i="2"/>
  <c r="B1832" i="2"/>
  <c r="B1437" i="2"/>
  <c r="B3492" i="2"/>
  <c r="B2669" i="2"/>
  <c r="B1152" i="2"/>
  <c r="B1035" i="2"/>
  <c r="B803" i="2"/>
  <c r="B4456" i="2"/>
  <c r="B4091" i="2"/>
  <c r="B2750" i="2"/>
  <c r="B1525" i="2"/>
  <c r="B1731" i="2"/>
  <c r="B4443" i="2"/>
  <c r="B3149" i="2"/>
  <c r="B3261" i="2"/>
  <c r="B3325" i="2"/>
  <c r="B902" i="2"/>
  <c r="B3789" i="2"/>
  <c r="B628" i="2"/>
  <c r="B170" i="2"/>
  <c r="B1470" i="2"/>
  <c r="B2170" i="2"/>
  <c r="B774" i="2"/>
  <c r="B3735" i="2"/>
  <c r="B2865" i="2"/>
  <c r="B2935" i="2"/>
  <c r="B2206" i="2"/>
  <c r="B1950" i="2"/>
  <c r="B776" i="2"/>
  <c r="B4447" i="2"/>
  <c r="B4028" i="2"/>
  <c r="B2781" i="2"/>
  <c r="B2849" i="2"/>
  <c r="B3162" i="2"/>
  <c r="B1219" i="2"/>
  <c r="B594" i="2"/>
  <c r="B56" i="2"/>
  <c r="B3780" i="2"/>
  <c r="B2875" i="2"/>
  <c r="B2789" i="2"/>
  <c r="B1708" i="2"/>
  <c r="B1559" i="2"/>
  <c r="B3237" i="2"/>
  <c r="B472" i="2"/>
  <c r="B1441" i="2"/>
  <c r="B3421" i="2"/>
  <c r="B4357" i="2"/>
  <c r="B1331" i="2"/>
  <c r="B91" i="2"/>
  <c r="B1323" i="2"/>
  <c r="B227" i="2"/>
  <c r="B951" i="2"/>
  <c r="B671" i="2"/>
  <c r="B2295" i="2"/>
  <c r="B4016" i="2"/>
  <c r="B3760" i="2"/>
  <c r="B3504" i="2"/>
  <c r="B1968" i="2"/>
  <c r="B1456" i="2"/>
  <c r="B1960" i="2"/>
  <c r="B1448" i="2"/>
  <c r="B1829" i="2"/>
  <c r="B4108" i="2"/>
  <c r="B3130" i="2"/>
  <c r="B1533" i="2"/>
  <c r="B562" i="2"/>
  <c r="B3897" i="2"/>
  <c r="B3769" i="2"/>
  <c r="B3641" i="2"/>
  <c r="B3513" i="2"/>
  <c r="B3385" i="2"/>
  <c r="B3257" i="2"/>
  <c r="B4499" i="2"/>
  <c r="B1241" i="2"/>
  <c r="B834" i="2"/>
  <c r="B676" i="2"/>
  <c r="B3200" i="2"/>
  <c r="B2293" i="2"/>
  <c r="B1582" i="2"/>
  <c r="B4263" i="2"/>
  <c r="B4372" i="2"/>
  <c r="B1570" i="2"/>
  <c r="B2938" i="2"/>
  <c r="B3186" i="2"/>
  <c r="B2844" i="2"/>
  <c r="B3636" i="2"/>
  <c r="B1611" i="2"/>
  <c r="B3953" i="2"/>
  <c r="B3825" i="2"/>
  <c r="B3697" i="2"/>
  <c r="B3569" i="2"/>
  <c r="B3441" i="2"/>
  <c r="B3313" i="2"/>
  <c r="B4464" i="2"/>
  <c r="B3089" i="2"/>
  <c r="B2100" i="2"/>
  <c r="B1169" i="2"/>
  <c r="B890" i="2"/>
  <c r="B762" i="2"/>
  <c r="B4021" i="2"/>
  <c r="B886" i="2"/>
  <c r="B1783" i="2"/>
  <c r="B3900" i="2"/>
  <c r="B563" i="2"/>
  <c r="B1798" i="2"/>
  <c r="B4014" i="2"/>
  <c r="B2239" i="2"/>
  <c r="B1727" i="2"/>
  <c r="B608" i="2"/>
  <c r="B378" i="2"/>
  <c r="B1580" i="2"/>
  <c r="B2028" i="2"/>
  <c r="B3890" i="2"/>
  <c r="B3634" i="2"/>
  <c r="B3378" i="2"/>
  <c r="B4205" i="2"/>
  <c r="B3944" i="2"/>
  <c r="B3688" i="2"/>
  <c r="B59" i="2"/>
  <c r="B3484" i="2"/>
  <c r="B3340" i="2"/>
  <c r="B2495" i="2"/>
  <c r="B1983" i="2"/>
  <c r="B1840" i="2"/>
  <c r="B4477" i="2"/>
  <c r="B2468" i="2"/>
  <c r="B1279" i="2"/>
  <c r="B1081" i="2"/>
  <c r="B2310" i="2"/>
  <c r="B3916" i="2"/>
  <c r="B1925" i="2"/>
  <c r="B4492" i="2"/>
  <c r="B3880" i="2"/>
  <c r="B2972" i="2"/>
  <c r="B3566" i="2"/>
  <c r="B585" i="2"/>
  <c r="B2367" i="2"/>
  <c r="B1855" i="2"/>
  <c r="B1447" i="2"/>
  <c r="B2409" i="2"/>
  <c r="B4119" i="2"/>
  <c r="B2092" i="2"/>
  <c r="B4255" i="2"/>
  <c r="B4100" i="2"/>
  <c r="B3954" i="2"/>
  <c r="B3698" i="2"/>
  <c r="B3442" i="2"/>
  <c r="B1691" i="2"/>
  <c r="B4150" i="2"/>
  <c r="B3888" i="2"/>
  <c r="B3632" i="2"/>
  <c r="B3376" i="2"/>
  <c r="B216" i="2"/>
  <c r="B4066" i="2"/>
  <c r="B2216" i="2"/>
  <c r="B1704" i="2"/>
  <c r="B1654" i="2"/>
  <c r="B2629" i="2"/>
  <c r="B2096" i="2"/>
  <c r="B1584" i="2"/>
  <c r="B4458" i="2"/>
  <c r="B4231" i="2"/>
  <c r="B849" i="2"/>
  <c r="B3612" i="2"/>
  <c r="B4294" i="2"/>
  <c r="B576" i="2"/>
  <c r="B3750" i="2"/>
  <c r="B3957" i="2"/>
  <c r="B1096" i="2"/>
  <c r="B4279" i="2"/>
  <c r="B1709" i="2"/>
  <c r="B3194" i="2"/>
  <c r="B2860" i="2"/>
  <c r="B1405" i="2"/>
  <c r="B4260" i="2"/>
  <c r="B4472" i="2"/>
  <c r="B3587" i="2"/>
  <c r="B1342" i="2"/>
  <c r="B4133" i="2"/>
  <c r="B2199" i="2"/>
  <c r="B3781" i="2"/>
  <c r="B1515" i="2"/>
  <c r="B1541" i="2"/>
  <c r="B627" i="2"/>
  <c r="B2622" i="2"/>
  <c r="B3331" i="2"/>
  <c r="B3557" i="2"/>
  <c r="B1687" i="2"/>
  <c r="B3788" i="2"/>
  <c r="B3624" i="2"/>
  <c r="B3368" i="2"/>
  <c r="B2173" i="2"/>
  <c r="B4038" i="2"/>
  <c r="B2030" i="2"/>
  <c r="B4166" i="2"/>
  <c r="B3001" i="2"/>
  <c r="B506" i="2"/>
  <c r="B4421" i="2"/>
  <c r="B2388" i="2"/>
  <c r="B4282" i="2"/>
  <c r="B3628" i="2"/>
  <c r="B1113" i="2"/>
  <c r="B4008" i="2"/>
  <c r="B3752" i="2"/>
  <c r="B3496" i="2"/>
  <c r="B3175" i="2"/>
  <c r="B759" i="2"/>
  <c r="B785" i="2"/>
  <c r="B342" i="2"/>
  <c r="B1539" i="2"/>
  <c r="B3209" i="2"/>
  <c r="B338" i="2"/>
  <c r="B1516" i="2"/>
  <c r="B274" i="2"/>
  <c r="B1683" i="2"/>
  <c r="B3468" i="2"/>
  <c r="B2195" i="2"/>
  <c r="B3432" i="2"/>
  <c r="B1511" i="2"/>
  <c r="B4449" i="2"/>
  <c r="B4536" i="2"/>
  <c r="B4182" i="2"/>
  <c r="B2305" i="2"/>
  <c r="B1793" i="2"/>
  <c r="B2563" i="2"/>
  <c r="B2049" i="2"/>
  <c r="B2101" i="2"/>
  <c r="B2975" i="2"/>
  <c r="B4170" i="2"/>
  <c r="B3145" i="2"/>
  <c r="B75" i="2"/>
  <c r="B2719" i="2"/>
  <c r="B2177" i="2"/>
  <c r="B1665" i="2"/>
  <c r="B4154" i="2"/>
  <c r="B645" i="2"/>
  <c r="B820" i="2"/>
  <c r="B332" i="2"/>
  <c r="B4116" i="2"/>
  <c r="B2456" i="2"/>
  <c r="B571" i="2"/>
  <c r="B244" i="2"/>
  <c r="B3239" i="2"/>
  <c r="B322" i="2"/>
  <c r="B841" i="2"/>
  <c r="B4156" i="2"/>
  <c r="B545" i="2"/>
  <c r="B3014" i="2"/>
  <c r="B333" i="2"/>
  <c r="B2626" i="2"/>
  <c r="B4259" i="2"/>
  <c r="B2140" i="2"/>
  <c r="B318" i="2"/>
  <c r="B278" i="2"/>
  <c r="B1853" i="2"/>
  <c r="B4096" i="2"/>
  <c r="B23" i="2"/>
  <c r="B3958" i="2"/>
  <c r="B2329" i="2"/>
  <c r="B3302" i="2"/>
  <c r="B3974" i="2"/>
  <c r="B2330" i="2"/>
  <c r="B978" i="2"/>
  <c r="B3799" i="2"/>
  <c r="B3543" i="2"/>
  <c r="B3287" i="2"/>
  <c r="B2540" i="2"/>
  <c r="B1298" i="2"/>
  <c r="B1328" i="2"/>
  <c r="B646" i="2"/>
  <c r="B331" i="2"/>
  <c r="B3047" i="2"/>
  <c r="B2193" i="2"/>
  <c r="B1681" i="2"/>
  <c r="B741" i="2"/>
  <c r="B491" i="2"/>
  <c r="B160" i="2"/>
  <c r="B4415" i="2"/>
  <c r="B2933" i="2"/>
  <c r="B2883" i="2"/>
  <c r="B4302" i="2"/>
  <c r="B1949" i="2"/>
  <c r="B3851" i="2"/>
  <c r="B3595" i="2"/>
  <c r="B3339" i="2"/>
  <c r="B3966" i="2"/>
  <c r="B3710" i="2"/>
  <c r="B3454" i="2"/>
  <c r="B2313" i="2"/>
  <c r="B1801" i="2"/>
  <c r="B2920" i="2"/>
  <c r="B1860" i="2"/>
  <c r="B1350" i="2"/>
  <c r="B2066" i="2"/>
  <c r="B1810" i="2"/>
  <c r="B65" i="2"/>
  <c r="B4527" i="2"/>
  <c r="B4055" i="2"/>
  <c r="B3523" i="2"/>
  <c r="B1879" i="2"/>
  <c r="B2298" i="2"/>
  <c r="B993" i="2"/>
  <c r="B2071" i="2"/>
  <c r="B2774" i="2"/>
  <c r="B1359" i="2"/>
  <c r="B677" i="2"/>
  <c r="B1658" i="2"/>
  <c r="B4227" i="2"/>
  <c r="B3398" i="2"/>
  <c r="B2694" i="2"/>
  <c r="B1754" i="2"/>
  <c r="B1277" i="2"/>
  <c r="B266" i="2"/>
  <c r="B2323" i="2"/>
  <c r="B3992" i="2"/>
  <c r="B3864" i="2"/>
  <c r="B3736" i="2"/>
  <c r="B3608" i="2"/>
  <c r="B3480" i="2"/>
  <c r="B3352" i="2"/>
  <c r="B1451" i="2"/>
  <c r="B4438" i="2"/>
  <c r="B3911" i="2"/>
  <c r="B3655" i="2"/>
  <c r="B3399" i="2"/>
  <c r="B2143" i="2"/>
  <c r="B1631" i="2"/>
  <c r="B3770" i="2"/>
  <c r="B3514" i="2"/>
  <c r="B3258" i="2"/>
  <c r="B2775" i="2"/>
  <c r="B767" i="2"/>
  <c r="B2396" i="2"/>
  <c r="B2980" i="2"/>
  <c r="B2176" i="2"/>
  <c r="B1920" i="2"/>
  <c r="B1664" i="2"/>
  <c r="B1410" i="2"/>
  <c r="B2382" i="2"/>
  <c r="B1440" i="2"/>
  <c r="B1030" i="2"/>
  <c r="B713" i="2"/>
  <c r="B382" i="2"/>
  <c r="B328" i="2"/>
  <c r="B164" i="2"/>
  <c r="B4121" i="2"/>
  <c r="B4253" i="2"/>
  <c r="B3903" i="2"/>
  <c r="B3647" i="2"/>
  <c r="B3391" i="2"/>
  <c r="B3135" i="2"/>
  <c r="B2689" i="2"/>
  <c r="B2127" i="2"/>
  <c r="B2759" i="2"/>
  <c r="B1912" i="2"/>
  <c r="B1402" i="2"/>
  <c r="B1146" i="2"/>
  <c r="B2374" i="2"/>
  <c r="B2118" i="2"/>
  <c r="B1517" i="2"/>
  <c r="B1204" i="2"/>
  <c r="B1022" i="2"/>
  <c r="B705" i="2"/>
  <c r="B374" i="2"/>
  <c r="B941" i="2"/>
  <c r="B312" i="2"/>
  <c r="B500" i="2"/>
  <c r="B231" i="2"/>
  <c r="B156" i="2"/>
  <c r="B41" i="2"/>
  <c r="B3724" i="2"/>
  <c r="B2315" i="2"/>
  <c r="B4356" i="2"/>
  <c r="B4125" i="2"/>
  <c r="B4221" i="2"/>
  <c r="B4183" i="2"/>
  <c r="B1797" i="2"/>
  <c r="B1659" i="2"/>
  <c r="B4216" i="2"/>
  <c r="B4554" i="2"/>
  <c r="B4473" i="2"/>
  <c r="B4217" i="2"/>
  <c r="B3963" i="2"/>
  <c r="B3707" i="2"/>
  <c r="B3451" i="2"/>
  <c r="B3195" i="2"/>
  <c r="B2247" i="2"/>
  <c r="B1735" i="2"/>
  <c r="B4078" i="2"/>
  <c r="B3310" i="2"/>
  <c r="B3153" i="2"/>
  <c r="B2879" i="2"/>
  <c r="B871" i="2"/>
  <c r="B2862" i="2"/>
  <c r="B3032" i="2"/>
  <c r="B2776" i="2"/>
  <c r="B2228" i="2"/>
  <c r="B1716" i="2"/>
  <c r="B2434" i="2"/>
  <c r="B2178" i="2"/>
  <c r="B1922" i="2"/>
  <c r="B1666" i="2"/>
  <c r="B1321" i="2"/>
  <c r="B1082" i="2"/>
  <c r="B434" i="2"/>
  <c r="B1001" i="2"/>
  <c r="B748" i="2"/>
  <c r="B560" i="2"/>
  <c r="B305" i="2"/>
  <c r="B271" i="2"/>
  <c r="B129" i="2"/>
  <c r="B112" i="2"/>
  <c r="B4019" i="2"/>
  <c r="B4400" i="2"/>
  <c r="B1861" i="2"/>
  <c r="B3253" i="2"/>
  <c r="B1669" i="2"/>
  <c r="B3971" i="2"/>
  <c r="B3830" i="2"/>
  <c r="B3040" i="2"/>
  <c r="B1724" i="2"/>
  <c r="B2186" i="2"/>
  <c r="B1329" i="2"/>
  <c r="B1207" i="2"/>
  <c r="B830" i="2"/>
  <c r="B756" i="2"/>
  <c r="B210" i="2"/>
  <c r="B3533" i="2"/>
  <c r="B2704" i="2"/>
  <c r="B473" i="2"/>
  <c r="B2981" i="2"/>
  <c r="B1789" i="2"/>
  <c r="B3926" i="2"/>
  <c r="B1598" i="2"/>
  <c r="B3136" i="2"/>
  <c r="B2282" i="2"/>
  <c r="B930" i="2"/>
  <c r="B33" i="2"/>
  <c r="B4234" i="2"/>
  <c r="B4200" i="2"/>
  <c r="B3251" i="2"/>
  <c r="B3088" i="2"/>
  <c r="B2362" i="2"/>
  <c r="B1311" i="2"/>
  <c r="B4304" i="2"/>
  <c r="B1989" i="2"/>
  <c r="B3773" i="2"/>
  <c r="B1781" i="2"/>
  <c r="B2857" i="2"/>
  <c r="B2927" i="2"/>
  <c r="B1518" i="2"/>
  <c r="B3056" i="2"/>
  <c r="B2202" i="2"/>
  <c r="B1223" i="2"/>
  <c r="B838" i="2"/>
  <c r="B772" i="2"/>
  <c r="B4511" i="2"/>
  <c r="B4247" i="2"/>
  <c r="B4242" i="2"/>
  <c r="B4048" i="2"/>
  <c r="B3920" i="2"/>
  <c r="B3792" i="2"/>
  <c r="B3664" i="2"/>
  <c r="B3536" i="2"/>
  <c r="B3408" i="2"/>
  <c r="B3280" i="2"/>
  <c r="B1899" i="2"/>
  <c r="B4340" i="2"/>
  <c r="B1523" i="2"/>
  <c r="B4533" i="2"/>
  <c r="B4277" i="2"/>
  <c r="B2929" i="2"/>
  <c r="B4138" i="2"/>
  <c r="B3182" i="2"/>
  <c r="B2999" i="2"/>
  <c r="B1554" i="2"/>
  <c r="B2922" i="2"/>
  <c r="B2666" i="2"/>
  <c r="B2413" i="2"/>
  <c r="B3092" i="2"/>
  <c r="B2288" i="2"/>
  <c r="B2032" i="2"/>
  <c r="B1776" i="2"/>
  <c r="B1520" i="2"/>
  <c r="B1266" i="2"/>
  <c r="B2494" i="2"/>
  <c r="B1982" i="2"/>
  <c r="B1726" i="2"/>
  <c r="B1296" i="2"/>
  <c r="B1381" i="2"/>
  <c r="B972" i="2"/>
  <c r="B1264" i="2"/>
  <c r="B1136" i="2"/>
  <c r="B494" i="2"/>
  <c r="B1061" i="2"/>
  <c r="B723" i="2"/>
  <c r="B614" i="2"/>
  <c r="B364" i="2"/>
  <c r="B299" i="2"/>
  <c r="B96" i="2"/>
  <c r="B4092" i="2"/>
  <c r="B3620" i="2"/>
  <c r="B1803" i="2"/>
  <c r="B4557" i="2"/>
  <c r="B2845" i="2"/>
  <c r="B4015" i="2"/>
  <c r="B3759" i="2"/>
  <c r="B3503" i="2"/>
  <c r="B3247" i="2"/>
  <c r="B2913" i="2"/>
  <c r="B2983" i="2"/>
  <c r="B2129" i="2"/>
  <c r="B2679" i="2"/>
  <c r="B2914" i="2"/>
  <c r="B2658" i="2"/>
  <c r="B2405" i="2"/>
  <c r="B3084" i="2"/>
  <c r="B2280" i="2"/>
  <c r="B2024" i="2"/>
  <c r="B1768" i="2"/>
  <c r="B1512" i="2"/>
  <c r="B2486" i="2"/>
  <c r="B2230" i="2"/>
  <c r="B1718" i="2"/>
  <c r="B1373" i="2"/>
  <c r="B964" i="2"/>
  <c r="B1260" i="2"/>
  <c r="B1132" i="2"/>
  <c r="B995" i="2"/>
  <c r="B486" i="2"/>
  <c r="B1053" i="2"/>
  <c r="B853" i="2"/>
  <c r="B459" i="2"/>
  <c r="B800" i="2"/>
  <c r="B612" i="2"/>
  <c r="B181" i="2"/>
  <c r="B42" i="2"/>
  <c r="B103" i="2"/>
  <c r="B4204" i="2"/>
  <c r="B4367" i="2"/>
  <c r="B2741" i="2"/>
  <c r="B3980" i="2"/>
  <c r="B3452" i="2"/>
  <c r="B3276" i="2"/>
  <c r="B1483" i="2"/>
  <c r="B4381" i="2"/>
  <c r="B4384" i="2"/>
  <c r="B1571" i="2"/>
  <c r="B4299" i="2"/>
  <c r="B2851" i="2"/>
  <c r="B4342" i="2"/>
  <c r="B4075" i="2"/>
  <c r="B2107" i="2"/>
  <c r="B4440" i="2"/>
  <c r="B1923" i="2"/>
  <c r="B4238" i="2"/>
  <c r="B2939" i="2"/>
  <c r="B1821" i="2"/>
  <c r="B3819" i="2"/>
  <c r="B3563" i="2"/>
  <c r="B3307" i="2"/>
  <c r="B3033" i="2"/>
  <c r="B3934" i="2"/>
  <c r="B3678" i="2"/>
  <c r="B3422" i="2"/>
  <c r="B3081" i="2"/>
  <c r="B2249" i="2"/>
  <c r="B1737" i="2"/>
  <c r="B2560" i="2"/>
  <c r="B1606" i="2"/>
  <c r="B2974" i="2"/>
  <c r="B2718" i="2"/>
  <c r="B2465" i="2"/>
  <c r="B3144" i="2"/>
  <c r="B2888" i="2"/>
  <c r="B2632" i="2"/>
  <c r="B2084" i="2"/>
  <c r="B1828" i="2"/>
  <c r="B1572" i="2"/>
  <c r="B1318" i="2"/>
  <c r="B2546" i="2"/>
  <c r="B2290" i="2"/>
  <c r="B2034" i="2"/>
  <c r="B1778" i="2"/>
  <c r="B1348" i="2"/>
  <c r="B1433" i="2"/>
  <c r="B1024" i="2"/>
  <c r="B938" i="2"/>
  <c r="B621" i="2"/>
  <c r="B519" i="2"/>
  <c r="B666" i="2"/>
  <c r="B290" i="2"/>
  <c r="B416" i="2"/>
  <c r="B115" i="2"/>
  <c r="B146" i="2"/>
  <c r="B29" i="2"/>
  <c r="B63" i="2"/>
  <c r="B34" i="2"/>
  <c r="B3469" i="2"/>
  <c r="B2487" i="2"/>
  <c r="B2291" i="2"/>
  <c r="B3605" i="2"/>
  <c r="B4417" i="2"/>
  <c r="B3651" i="2"/>
  <c r="B2135" i="2"/>
  <c r="B3510" i="2"/>
  <c r="B1913" i="2"/>
  <c r="B2720" i="2"/>
  <c r="B1406" i="2"/>
  <c r="B1866" i="2"/>
  <c r="B1391" i="2"/>
  <c r="B359" i="2"/>
  <c r="B4452" i="2"/>
  <c r="B2499" i="2"/>
  <c r="B3245" i="2"/>
  <c r="B1198" i="2"/>
  <c r="B629" i="2"/>
  <c r="B488" i="2"/>
  <c r="B4330" i="2"/>
  <c r="B4218" i="2"/>
  <c r="B3747" i="2"/>
  <c r="B2327" i="2"/>
  <c r="B3606" i="2"/>
  <c r="B2105" i="2"/>
  <c r="B2902" i="2"/>
  <c r="B952" i="2"/>
  <c r="B983" i="2"/>
  <c r="B703" i="2"/>
  <c r="B457" i="2"/>
  <c r="B76" i="2"/>
  <c r="B4529" i="2"/>
  <c r="B1975" i="2"/>
  <c r="B1850" i="2"/>
  <c r="B1255" i="2"/>
  <c r="B399" i="2"/>
  <c r="B4419" i="2"/>
  <c r="B3845" i="2"/>
  <c r="B2075" i="2"/>
  <c r="B2419" i="2"/>
  <c r="B4127" i="2"/>
  <c r="B1499" i="2"/>
  <c r="B4433" i="2"/>
  <c r="B2167" i="2"/>
  <c r="B3526" i="2"/>
  <c r="B2822" i="2"/>
  <c r="B2736" i="2"/>
  <c r="B1882" i="2"/>
  <c r="B1407" i="2"/>
  <c r="B725" i="2"/>
  <c r="B623" i="2"/>
  <c r="B377" i="2"/>
  <c r="B232" i="2"/>
  <c r="B4423" i="2"/>
  <c r="B4159" i="2"/>
  <c r="B1637" i="2"/>
  <c r="B4136" i="2"/>
  <c r="B2603" i="2"/>
  <c r="B1579" i="2"/>
  <c r="B4180" i="2"/>
  <c r="B4109" i="2"/>
  <c r="B4453" i="2"/>
  <c r="B4197" i="2"/>
  <c r="B2673" i="2"/>
  <c r="B3943" i="2"/>
  <c r="B3687" i="2"/>
  <c r="B3431" i="2"/>
  <c r="B2769" i="2"/>
  <c r="B2207" i="2"/>
  <c r="B1695" i="2"/>
  <c r="B4058" i="2"/>
  <c r="B3802" i="2"/>
  <c r="B3546" i="2"/>
  <c r="B3290" i="2"/>
  <c r="B3142" i="2"/>
  <c r="B2839" i="2"/>
  <c r="B1985" i="2"/>
  <c r="B831" i="2"/>
  <c r="B2428" i="2"/>
  <c r="B1474" i="2"/>
  <c r="B2842" i="2"/>
  <c r="B2589" i="2"/>
  <c r="B2333" i="2"/>
  <c r="B3012" i="2"/>
  <c r="B2756" i="2"/>
  <c r="B2208" i="2"/>
  <c r="B1952" i="2"/>
  <c r="B1696" i="2"/>
  <c r="B1442" i="2"/>
  <c r="B2414" i="2"/>
  <c r="B2158" i="2"/>
  <c r="B1902" i="2"/>
  <c r="B1646" i="2"/>
  <c r="B1301" i="2"/>
  <c r="B1427" i="2"/>
  <c r="B1224" i="2"/>
  <c r="B1062" i="2"/>
  <c r="B414" i="2"/>
  <c r="B981" i="2"/>
  <c r="B817" i="2"/>
  <c r="B643" i="2"/>
  <c r="B387" i="2"/>
  <c r="B574" i="2"/>
  <c r="B728" i="2"/>
  <c r="B397" i="2"/>
  <c r="B540" i="2"/>
  <c r="B285" i="2"/>
  <c r="B167" i="2"/>
  <c r="B251" i="2"/>
  <c r="B196" i="2"/>
  <c r="B4271" i="2"/>
  <c r="B3940" i="2"/>
  <c r="B3476" i="2"/>
  <c r="B4164" i="2"/>
  <c r="B4349" i="2"/>
  <c r="B3935" i="2"/>
  <c r="B3679" i="2"/>
  <c r="B3423" i="2"/>
  <c r="B3167" i="2"/>
  <c r="B2753" i="2"/>
  <c r="B2191" i="2"/>
  <c r="B1679" i="2"/>
  <c r="B4050" i="2"/>
  <c r="B3794" i="2"/>
  <c r="B3538" i="2"/>
  <c r="B3282" i="2"/>
  <c r="B2823" i="2"/>
  <c r="B1969" i="2"/>
  <c r="B815" i="2"/>
  <c r="B2420" i="2"/>
  <c r="B1466" i="2"/>
  <c r="B2834" i="2"/>
  <c r="B2581" i="2"/>
  <c r="B2325" i="2"/>
  <c r="B3004" i="2"/>
  <c r="B2748" i="2"/>
  <c r="B2200" i="2"/>
  <c r="B1944" i="2"/>
  <c r="B1688" i="2"/>
  <c r="B1434" i="2"/>
  <c r="B1178" i="2"/>
  <c r="B2406" i="2"/>
  <c r="B2150" i="2"/>
  <c r="B1894" i="2"/>
  <c r="B1638" i="2"/>
  <c r="B1549" i="2"/>
  <c r="B1293" i="2"/>
  <c r="B1419" i="2"/>
  <c r="B1220" i="2"/>
  <c r="B1054" i="2"/>
  <c r="B1171" i="2"/>
  <c r="B915" i="2"/>
  <c r="B406" i="2"/>
  <c r="B973" i="2"/>
  <c r="B813" i="2"/>
  <c r="B635" i="2"/>
  <c r="B379" i="2"/>
  <c r="B720" i="2"/>
  <c r="B389" i="2"/>
  <c r="B532" i="2"/>
  <c r="B277" i="2"/>
  <c r="B151" i="2"/>
  <c r="B243" i="2"/>
  <c r="B188" i="2"/>
  <c r="B89" i="2"/>
  <c r="B58" i="2"/>
  <c r="B2003" i="2"/>
  <c r="B3924" i="2"/>
  <c r="B3748" i="2"/>
  <c r="B3572" i="2"/>
  <c r="B3396" i="2"/>
  <c r="B2443" i="2"/>
  <c r="B4444" i="2"/>
  <c r="B4523" i="2"/>
  <c r="B4382" i="2"/>
  <c r="B4269" i="2"/>
  <c r="B4224" i="2"/>
  <c r="B4475" i="2"/>
  <c r="B4219" i="2"/>
  <c r="B2053" i="2"/>
  <c r="B4194" i="2"/>
  <c r="B4035" i="2"/>
  <c r="B3905" i="2"/>
  <c r="B3777" i="2"/>
  <c r="B3649" i="2"/>
  <c r="B3521" i="2"/>
  <c r="B3393" i="2"/>
  <c r="B3265" i="2"/>
  <c r="B1787" i="2"/>
  <c r="B4288" i="2"/>
  <c r="B4543" i="2"/>
  <c r="B1845" i="2"/>
  <c r="B4505" i="2"/>
  <c r="B4249" i="2"/>
  <c r="B2779" i="2"/>
  <c r="B3995" i="2"/>
  <c r="B3739" i="2"/>
  <c r="B3483" i="2"/>
  <c r="B3227" i="2"/>
  <c r="B2311" i="2"/>
  <c r="B1799" i="2"/>
  <c r="B4110" i="2"/>
  <c r="B3854" i="2"/>
  <c r="B3598" i="2"/>
  <c r="B3342" i="2"/>
  <c r="B3169" i="2"/>
  <c r="B2943" i="2"/>
  <c r="B2089" i="2"/>
  <c r="B2480" i="2"/>
  <c r="B1526" i="2"/>
  <c r="B2894" i="2"/>
  <c r="B2638" i="2"/>
  <c r="B2385" i="2"/>
  <c r="B3064" i="2"/>
  <c r="B2808" i="2"/>
  <c r="B2260" i="2"/>
  <c r="B2004" i="2"/>
  <c r="B1748" i="2"/>
  <c r="B1492" i="2"/>
  <c r="B1238" i="2"/>
  <c r="B2466" i="2"/>
  <c r="B2210" i="2"/>
  <c r="B1954" i="2"/>
  <c r="B1698" i="2"/>
  <c r="B1609" i="2"/>
  <c r="B1353" i="2"/>
  <c r="B944" i="2"/>
  <c r="B1249" i="2"/>
  <c r="B1114" i="2"/>
  <c r="B1231" i="2"/>
  <c r="B975" i="2"/>
  <c r="B466" i="2"/>
  <c r="B1033" i="2"/>
  <c r="B842" i="2"/>
  <c r="B695" i="2"/>
  <c r="B439" i="2"/>
  <c r="B601" i="2"/>
  <c r="B780" i="2"/>
  <c r="B449" i="2"/>
  <c r="B592" i="2"/>
  <c r="B337" i="2"/>
  <c r="B235" i="2"/>
  <c r="B68" i="2"/>
  <c r="B161" i="2"/>
  <c r="B31" i="2"/>
  <c r="B2832" i="2"/>
  <c r="B4471" i="2"/>
  <c r="B691" i="2"/>
  <c r="B2065" i="2"/>
  <c r="B1597" i="2"/>
  <c r="B963" i="2"/>
  <c r="B325" i="2"/>
  <c r="B222" i="2"/>
  <c r="B4319" i="2"/>
  <c r="B3604" i="2"/>
  <c r="B3428" i="2"/>
  <c r="B4320" i="2"/>
  <c r="B1693" i="2"/>
  <c r="B3787" i="2"/>
  <c r="B3531" i="2"/>
  <c r="B3275" i="2"/>
  <c r="B2185" i="2"/>
  <c r="B1673" i="2"/>
  <c r="B1286" i="2"/>
  <c r="B384" i="2"/>
  <c r="B3267" i="2"/>
  <c r="B3189" i="2"/>
  <c r="B2520" i="2"/>
  <c r="B2425" i="2"/>
  <c r="B2506" i="2"/>
  <c r="B463" i="2"/>
  <c r="B2521" i="2"/>
  <c r="B1404" i="2"/>
  <c r="B722" i="2"/>
  <c r="B3341" i="2"/>
  <c r="B537" i="2"/>
  <c r="B1875" i="2"/>
  <c r="B1747" i="2"/>
  <c r="B2891" i="2"/>
  <c r="B2536" i="2"/>
  <c r="B2441" i="2"/>
  <c r="B2060" i="2"/>
  <c r="B2522" i="2"/>
  <c r="B1149" i="2"/>
  <c r="B1811" i="2"/>
  <c r="B4327" i="2"/>
  <c r="B4088" i="2"/>
  <c r="B2869" i="2"/>
  <c r="B4298" i="2"/>
  <c r="B2989" i="2"/>
  <c r="B2527" i="2"/>
  <c r="B2015" i="2"/>
  <c r="B3962" i="2"/>
  <c r="B3706" i="2"/>
  <c r="B3450" i="2"/>
  <c r="B3222" i="2"/>
  <c r="B3094" i="2"/>
  <c r="B2588" i="2"/>
  <c r="B3172" i="2"/>
  <c r="B2916" i="2"/>
  <c r="B2574" i="2"/>
  <c r="B2318" i="2"/>
  <c r="B1376" i="2"/>
  <c r="B1176" i="2"/>
  <c r="B966" i="2"/>
  <c r="B649" i="2"/>
  <c r="B897" i="2"/>
  <c r="B769" i="2"/>
  <c r="B171" i="2"/>
  <c r="B4550" i="2"/>
  <c r="B1901" i="2"/>
  <c r="B3839" i="2"/>
  <c r="B3583" i="2"/>
  <c r="B3327" i="2"/>
  <c r="B2511" i="2"/>
  <c r="B1999" i="2"/>
  <c r="B1487" i="2"/>
  <c r="B2580" i="2"/>
  <c r="B2324" i="2"/>
  <c r="B2994" i="2"/>
  <c r="B2738" i="2"/>
  <c r="B2104" i="2"/>
  <c r="B1592" i="2"/>
  <c r="B1338" i="2"/>
  <c r="B2566" i="2"/>
  <c r="B958" i="2"/>
  <c r="B1075" i="2"/>
  <c r="B641" i="2"/>
  <c r="B893" i="2"/>
  <c r="B765" i="2"/>
  <c r="B880" i="2"/>
  <c r="B310" i="2"/>
  <c r="B436" i="2"/>
  <c r="B155" i="2"/>
  <c r="B53" i="2"/>
  <c r="B83" i="2"/>
  <c r="B4396" i="2"/>
  <c r="B4089" i="2"/>
  <c r="B3860" i="2"/>
  <c r="B3684" i="2"/>
  <c r="B3508" i="2"/>
  <c r="B3332" i="2"/>
  <c r="B4196" i="2"/>
  <c r="B4525" i="2"/>
  <c r="B4379" i="2"/>
  <c r="B4077" i="2"/>
  <c r="B4486" i="2"/>
  <c r="B2427" i="2"/>
  <c r="B4025" i="2"/>
  <c r="B2141" i="2"/>
  <c r="B3899" i="2"/>
  <c r="B3643" i="2"/>
  <c r="B3387" i="2"/>
  <c r="B3131" i="2"/>
  <c r="B2119" i="2"/>
  <c r="B3758" i="2"/>
  <c r="B3121" i="2"/>
  <c r="B2751" i="2"/>
  <c r="B743" i="2"/>
  <c r="B2384" i="2"/>
  <c r="B3224" i="2"/>
  <c r="B2164" i="2"/>
  <c r="B1908" i="2"/>
  <c r="B1652" i="2"/>
  <c r="B1398" i="2"/>
  <c r="B1142" i="2"/>
  <c r="B2370" i="2"/>
  <c r="B1018" i="2"/>
  <c r="B701" i="2"/>
  <c r="B370" i="2"/>
  <c r="B599" i="2"/>
  <c r="B304" i="2"/>
  <c r="B684" i="2"/>
  <c r="B496" i="2"/>
  <c r="B3597" i="2"/>
  <c r="B3049" i="2"/>
  <c r="B3637" i="2"/>
  <c r="B4481" i="2"/>
  <c r="B3715" i="2"/>
  <c r="B2263" i="2"/>
  <c r="B3574" i="2"/>
  <c r="B2041" i="2"/>
  <c r="B2870" i="2"/>
  <c r="B2784" i="2"/>
  <c r="B1468" i="2"/>
  <c r="B1930" i="2"/>
  <c r="B920" i="2"/>
  <c r="B425" i="2"/>
  <c r="B44" i="2"/>
  <c r="B1452" i="2"/>
  <c r="B552" i="2"/>
  <c r="B4354" i="2"/>
  <c r="B2455" i="2"/>
  <c r="B3670" i="2"/>
  <c r="B2233" i="2"/>
  <c r="B2966" i="2"/>
  <c r="B2880" i="2"/>
  <c r="B1564" i="2"/>
  <c r="B2026" i="2"/>
  <c r="B1016" i="2"/>
  <c r="B1047" i="2"/>
  <c r="B3885" i="2"/>
  <c r="B2284" i="2"/>
  <c r="B1978" i="2"/>
  <c r="B527" i="2"/>
  <c r="B2331" i="2"/>
  <c r="B3645" i="2"/>
  <c r="B1755" i="2"/>
  <c r="B3590" i="2"/>
  <c r="B2886" i="2"/>
  <c r="B936" i="2"/>
  <c r="B967" i="2"/>
  <c r="B687" i="2"/>
  <c r="B441" i="2"/>
  <c r="B4439" i="2"/>
  <c r="B4179" i="2"/>
  <c r="B2661" i="2"/>
  <c r="B1643" i="2"/>
  <c r="B4212" i="2"/>
  <c r="B4538" i="2"/>
  <c r="B4213" i="2"/>
  <c r="B3959" i="2"/>
  <c r="B3703" i="2"/>
  <c r="B3447" i="2"/>
  <c r="B3191" i="2"/>
  <c r="B2801" i="2"/>
  <c r="B3150" i="2"/>
  <c r="B2871" i="2"/>
  <c r="B863" i="2"/>
  <c r="B1490" i="2"/>
  <c r="B2858" i="2"/>
  <c r="B2605" i="2"/>
  <c r="B2349" i="2"/>
  <c r="B3028" i="2"/>
  <c r="B2772" i="2"/>
  <c r="B1202" i="2"/>
  <c r="B2430" i="2"/>
  <c r="B1918" i="2"/>
  <c r="B1662" i="2"/>
  <c r="B1317" i="2"/>
  <c r="B1078" i="2"/>
  <c r="B430" i="2"/>
  <c r="B997" i="2"/>
  <c r="B825" i="2"/>
  <c r="B659" i="2"/>
  <c r="B744" i="2"/>
  <c r="B556" i="2"/>
  <c r="B301" i="2"/>
  <c r="B267" i="2"/>
  <c r="B3972" i="2"/>
  <c r="B4292" i="2"/>
  <c r="B4397" i="2"/>
  <c r="B2717" i="2"/>
  <c r="B3951" i="2"/>
  <c r="B3695" i="2"/>
  <c r="B3439" i="2"/>
  <c r="B3183" i="2"/>
  <c r="B2785" i="2"/>
  <c r="B2855" i="2"/>
  <c r="B2001" i="2"/>
  <c r="B2436" i="2"/>
  <c r="B2850" i="2"/>
  <c r="B2597" i="2"/>
  <c r="B2341" i="2"/>
  <c r="B3020" i="2"/>
  <c r="B2764" i="2"/>
  <c r="B2422" i="2"/>
  <c r="B2166" i="2"/>
  <c r="B1910" i="2"/>
  <c r="B1565" i="2"/>
  <c r="B1309" i="2"/>
  <c r="B1228" i="2"/>
  <c r="B1070" i="2"/>
  <c r="B931" i="2"/>
  <c r="B422" i="2"/>
  <c r="B989" i="2"/>
  <c r="B821" i="2"/>
  <c r="B736" i="2"/>
  <c r="B548" i="2"/>
  <c r="B293" i="2"/>
  <c r="B183" i="2"/>
  <c r="B259" i="2"/>
  <c r="B117" i="2"/>
  <c r="B105" i="2"/>
  <c r="B2259" i="2"/>
  <c r="B3580" i="2"/>
  <c r="B3404" i="2"/>
  <c r="B2571" i="2"/>
  <c r="B4468" i="2"/>
  <c r="B1459" i="2"/>
  <c r="B4285" i="2"/>
  <c r="B4248" i="2"/>
  <c r="B4495" i="2"/>
  <c r="B4235" i="2"/>
  <c r="B2181" i="2"/>
  <c r="B4222" i="2"/>
  <c r="B4043" i="2"/>
  <c r="B4312" i="2"/>
  <c r="B891" i="2"/>
  <c r="B1973" i="2"/>
  <c r="B4265" i="2"/>
  <c r="B2811" i="2"/>
  <c r="B4011" i="2"/>
  <c r="B3755" i="2"/>
  <c r="B3499" i="2"/>
  <c r="B3243" i="2"/>
  <c r="B2905" i="2"/>
  <c r="B4126" i="2"/>
  <c r="B3177" i="2"/>
  <c r="B2121" i="2"/>
  <c r="B2671" i="2"/>
  <c r="B2496" i="2"/>
  <c r="B1542" i="2"/>
  <c r="B2910" i="2"/>
  <c r="B2654" i="2"/>
  <c r="B2401" i="2"/>
  <c r="B3080" i="2"/>
  <c r="B2276" i="2"/>
  <c r="B2020" i="2"/>
  <c r="B1764" i="2"/>
  <c r="B1508" i="2"/>
  <c r="B2482" i="2"/>
  <c r="B1284" i="2"/>
  <c r="B1369" i="2"/>
  <c r="B960" i="2"/>
  <c r="B482" i="2"/>
  <c r="B1049" i="2"/>
  <c r="B711" i="2"/>
  <c r="B455" i="2"/>
  <c r="B796" i="2"/>
  <c r="B84" i="2"/>
  <c r="B26" i="2"/>
  <c r="B4316" i="2"/>
  <c r="B4328" i="2"/>
  <c r="B3814" i="2"/>
  <c r="B2220" i="2"/>
  <c r="B4387" i="2"/>
  <c r="B3989" i="2"/>
  <c r="B4161" i="2"/>
  <c r="B3395" i="2"/>
  <c r="B1623" i="2"/>
  <c r="B3254" i="2"/>
  <c r="B2553" i="2"/>
  <c r="B2172" i="2"/>
  <c r="B1150" i="2"/>
  <c r="B1436" i="2"/>
  <c r="B1205" i="2"/>
  <c r="B320" i="2"/>
  <c r="B4145" i="2"/>
  <c r="B855" i="2"/>
  <c r="B1914" i="2"/>
  <c r="B790" i="2"/>
  <c r="B253" i="2"/>
  <c r="B3685" i="2"/>
  <c r="B4257" i="2"/>
  <c r="B3491" i="2"/>
  <c r="B1815" i="2"/>
  <c r="B3350" i="2"/>
  <c r="B2655" i="2"/>
  <c r="B2646" i="2"/>
  <c r="B2268" i="2"/>
  <c r="B1246" i="2"/>
  <c r="B474" i="2"/>
  <c r="B447" i="2"/>
  <c r="B600" i="2"/>
  <c r="B4244" i="2"/>
  <c r="B3501" i="2"/>
  <c r="B2827" i="2"/>
  <c r="B3942" i="2"/>
  <c r="B693" i="2"/>
  <c r="B4029" i="2"/>
  <c r="B3653" i="2"/>
  <c r="B4168" i="2"/>
  <c r="B4403" i="2"/>
  <c r="B3997" i="2"/>
  <c r="B2677" i="2"/>
  <c r="B4177" i="2"/>
  <c r="B1655" i="2"/>
  <c r="B3270" i="2"/>
  <c r="B791" i="2"/>
  <c r="B2569" i="2"/>
  <c r="B2188" i="2"/>
  <c r="B1166" i="2"/>
  <c r="B1626" i="2"/>
  <c r="B1213" i="2"/>
  <c r="B394" i="2"/>
  <c r="B367" i="2"/>
  <c r="B520" i="2"/>
  <c r="B2067" i="2"/>
  <c r="B4359" i="2"/>
  <c r="B4037" i="2"/>
  <c r="B4450" i="2"/>
  <c r="B4104" i="2"/>
  <c r="B3976" i="2"/>
  <c r="B3848" i="2"/>
  <c r="B3720" i="2"/>
  <c r="B3592" i="2"/>
  <c r="B3464" i="2"/>
  <c r="B3336" i="2"/>
  <c r="B2347" i="2"/>
  <c r="B4548" i="2"/>
  <c r="B2995" i="2"/>
  <c r="B4362" i="2"/>
  <c r="B4389" i="2"/>
  <c r="B3053" i="2"/>
  <c r="B2061" i="2"/>
  <c r="B3879" i="2"/>
  <c r="B3623" i="2"/>
  <c r="B3367" i="2"/>
  <c r="B2591" i="2"/>
  <c r="B2079" i="2"/>
  <c r="B1567" i="2"/>
  <c r="B3994" i="2"/>
  <c r="B3738" i="2"/>
  <c r="B3482" i="2"/>
  <c r="B3238" i="2"/>
  <c r="B3110" i="2"/>
  <c r="B2711" i="2"/>
  <c r="B1857" i="2"/>
  <c r="B2364" i="2"/>
  <c r="B3034" i="2"/>
  <c r="B2778" i="2"/>
  <c r="B2525" i="2"/>
  <c r="B3204" i="2"/>
  <c r="B2948" i="2"/>
  <c r="B2144" i="2"/>
  <c r="B1888" i="2"/>
  <c r="B1632" i="2"/>
  <c r="B1378" i="2"/>
  <c r="B2606" i="2"/>
  <c r="B2350" i="2"/>
  <c r="B2094" i="2"/>
  <c r="B1838" i="2"/>
  <c r="B1408" i="2"/>
  <c r="B1084" i="2"/>
  <c r="B1363" i="2"/>
  <c r="B1192" i="2"/>
  <c r="B998" i="2"/>
  <c r="B681" i="2"/>
  <c r="B352" i="2"/>
  <c r="B917" i="2"/>
  <c r="B579" i="2"/>
  <c r="B726" i="2"/>
  <c r="B542" i="2"/>
  <c r="B664" i="2"/>
  <c r="B346" i="2"/>
  <c r="B476" i="2"/>
  <c r="B248" i="2"/>
  <c r="B207" i="2"/>
  <c r="B93" i="2"/>
  <c r="B132" i="2"/>
  <c r="B176" i="2"/>
  <c r="B2805" i="2"/>
  <c r="B3820" i="2"/>
  <c r="B4093" i="2"/>
  <c r="B4157" i="2"/>
  <c r="B2029" i="2"/>
  <c r="B3871" i="2"/>
  <c r="B3615" i="2"/>
  <c r="B3359" i="2"/>
  <c r="B3103" i="2"/>
  <c r="B2575" i="2"/>
  <c r="B2063" i="2"/>
  <c r="B1551" i="2"/>
  <c r="B3986" i="2"/>
  <c r="B3730" i="2"/>
  <c r="B3474" i="2"/>
  <c r="B2695" i="2"/>
  <c r="B1841" i="2"/>
  <c r="B2613" i="2"/>
  <c r="B2356" i="2"/>
  <c r="B3026" i="2"/>
  <c r="B2770" i="2"/>
  <c r="B2517" i="2"/>
  <c r="B3196" i="2"/>
  <c r="B2940" i="2"/>
  <c r="B2684" i="2"/>
  <c r="B2136" i="2"/>
  <c r="B1880" i="2"/>
  <c r="B1624" i="2"/>
  <c r="B1370" i="2"/>
  <c r="B2598" i="2"/>
  <c r="B2342" i="2"/>
  <c r="B2086" i="2"/>
  <c r="B1830" i="2"/>
  <c r="B1400" i="2"/>
  <c r="B1485" i="2"/>
  <c r="B1076" i="2"/>
  <c r="B1355" i="2"/>
  <c r="B1188" i="2"/>
  <c r="B990" i="2"/>
  <c r="B1107" i="2"/>
  <c r="B673" i="2"/>
  <c r="B344" i="2"/>
  <c r="B718" i="2"/>
  <c r="B234" i="2"/>
  <c r="B656" i="2"/>
  <c r="B468" i="2"/>
  <c r="B198" i="2"/>
  <c r="B85" i="2"/>
  <c r="B124" i="2"/>
  <c r="B201" i="2"/>
  <c r="B4508" i="2"/>
  <c r="B4551" i="2"/>
  <c r="B4171" i="2"/>
  <c r="B4406" i="2"/>
  <c r="B4052" i="2"/>
  <c r="B3876" i="2"/>
  <c r="B3708" i="2"/>
  <c r="B3524" i="2"/>
  <c r="B3348" i="2"/>
  <c r="B2123" i="2"/>
  <c r="B4268" i="2"/>
  <c r="B4033" i="2"/>
  <c r="B4206" i="2"/>
  <c r="B4173" i="2"/>
  <c r="B2483" i="2"/>
  <c r="B4411" i="2"/>
  <c r="B4143" i="2"/>
  <c r="B4546" i="2"/>
  <c r="B4131" i="2"/>
  <c r="B4001" i="2"/>
  <c r="B3873" i="2"/>
  <c r="B3745" i="2"/>
  <c r="B3617" i="2"/>
  <c r="B3489" i="2"/>
  <c r="B3361" i="2"/>
  <c r="B2555" i="2"/>
  <c r="B1531" i="2"/>
  <c r="B4152" i="2"/>
  <c r="B4085" i="2"/>
  <c r="B4482" i="2"/>
  <c r="B4441" i="2"/>
  <c r="B4185" i="2"/>
  <c r="B2269" i="2"/>
  <c r="B3931" i="2"/>
  <c r="B3675" i="2"/>
  <c r="B3419" i="2"/>
  <c r="B3163" i="2"/>
  <c r="B2183" i="2"/>
  <c r="B1671" i="2"/>
  <c r="B4046" i="2"/>
  <c r="B3790" i="2"/>
  <c r="B3534" i="2"/>
  <c r="B3278" i="2"/>
  <c r="B3137" i="2"/>
  <c r="B2815" i="2"/>
  <c r="B1961" i="2"/>
  <c r="B807" i="2"/>
  <c r="B2416" i="2"/>
  <c r="B1462" i="2"/>
  <c r="B2830" i="2"/>
  <c r="B2577" i="2"/>
  <c r="B2321" i="2"/>
  <c r="B3000" i="2"/>
  <c r="B2744" i="2"/>
  <c r="B2196" i="2"/>
  <c r="B1940" i="2"/>
  <c r="B1684" i="2"/>
  <c r="B1430" i="2"/>
  <c r="B1174" i="2"/>
  <c r="B2402" i="2"/>
  <c r="B2146" i="2"/>
  <c r="B1890" i="2"/>
  <c r="B1634" i="2"/>
  <c r="B1545" i="2"/>
  <c r="B1289" i="2"/>
  <c r="B1415" i="2"/>
  <c r="B1217" i="2"/>
  <c r="B1050" i="2"/>
  <c r="B1167" i="2"/>
  <c r="B911" i="2"/>
  <c r="B402" i="2"/>
  <c r="B969" i="2"/>
  <c r="B810" i="2"/>
  <c r="B631" i="2"/>
  <c r="B375" i="2"/>
  <c r="B569" i="2"/>
  <c r="B716" i="2"/>
  <c r="B385" i="2"/>
  <c r="B528" i="2"/>
  <c r="B273" i="2"/>
  <c r="B143" i="2"/>
  <c r="B239" i="2"/>
  <c r="B184" i="2"/>
  <c r="B94" i="2"/>
  <c r="B3702" i="2"/>
  <c r="B3446" i="2"/>
  <c r="B2490" i="2"/>
  <c r="B1786" i="2"/>
  <c r="B3462" i="2"/>
  <c r="B1818" i="2"/>
  <c r="B1343" i="2"/>
  <c r="B1458" i="2"/>
  <c r="B4301" i="2"/>
  <c r="B1937" i="2"/>
  <c r="B2988" i="2"/>
  <c r="B805" i="2"/>
  <c r="B363" i="2"/>
  <c r="B119" i="2"/>
  <c r="B57" i="2"/>
  <c r="B78" i="2"/>
  <c r="B4237" i="2"/>
  <c r="B1723" i="2"/>
  <c r="B4489" i="2"/>
  <c r="B3979" i="2"/>
  <c r="B3723" i="2"/>
  <c r="B3467" i="2"/>
  <c r="B3838" i="2"/>
  <c r="B3582" i="2"/>
  <c r="B3326" i="2"/>
  <c r="B2057" i="2"/>
  <c r="B903" i="2"/>
  <c r="B3048" i="2"/>
  <c r="B2792" i="2"/>
  <c r="B2244" i="2"/>
  <c r="B1222" i="2"/>
  <c r="B2194" i="2"/>
  <c r="B1938" i="2"/>
  <c r="B1682" i="2"/>
  <c r="B764" i="2"/>
  <c r="B2699" i="2"/>
  <c r="B1393" i="2"/>
  <c r="B2793" i="2"/>
  <c r="B1439" i="2"/>
  <c r="B2045" i="2"/>
  <c r="B1884" i="2"/>
  <c r="B2346" i="2"/>
  <c r="B1489" i="2"/>
  <c r="B994" i="2"/>
  <c r="B4448" i="2"/>
  <c r="B3216" i="2"/>
  <c r="B2426" i="2"/>
  <c r="B1375" i="2"/>
  <c r="B4071" i="2"/>
  <c r="B3429" i="2"/>
  <c r="B2755" i="2"/>
  <c r="B2985" i="2"/>
  <c r="B3910" i="2"/>
  <c r="B2266" i="2"/>
  <c r="B914" i="2"/>
  <c r="B870" i="2"/>
  <c r="B836" i="2"/>
  <c r="B327" i="2"/>
  <c r="B4056" i="2"/>
  <c r="B3928" i="2"/>
  <c r="B3800" i="2"/>
  <c r="B3672" i="2"/>
  <c r="B3544" i="2"/>
  <c r="B3416" i="2"/>
  <c r="B3288" i="2"/>
  <c r="B2861" i="2"/>
  <c r="B2961" i="2"/>
  <c r="B2399" i="2"/>
  <c r="B1887" i="2"/>
  <c r="B771" i="2"/>
  <c r="B3898" i="2"/>
  <c r="B3642" i="2"/>
  <c r="B3386" i="2"/>
  <c r="B3190" i="2"/>
  <c r="B3031" i="2"/>
  <c r="B3108" i="2"/>
  <c r="B2304" i="2"/>
  <c r="B2048" i="2"/>
  <c r="B1792" i="2"/>
  <c r="B1536" i="2"/>
  <c r="B2510" i="2"/>
  <c r="B2254" i="2"/>
  <c r="B1998" i="2"/>
  <c r="B1742" i="2"/>
  <c r="B1272" i="2"/>
  <c r="B510" i="2"/>
  <c r="B824" i="2"/>
  <c r="B315" i="2"/>
  <c r="B4124" i="2"/>
  <c r="B1995" i="2"/>
  <c r="B4310" i="2"/>
  <c r="B1645" i="2"/>
  <c r="B3775" i="2"/>
  <c r="B3519" i="2"/>
  <c r="B3263" i="2"/>
  <c r="B2945" i="2"/>
  <c r="B2383" i="2"/>
  <c r="B1871" i="2"/>
  <c r="B739" i="2"/>
  <c r="B3015" i="2"/>
  <c r="B2516" i="2"/>
  <c r="B2040" i="2"/>
  <c r="B1528" i="2"/>
  <c r="B1274" i="2"/>
  <c r="B2502" i="2"/>
  <c r="B1734" i="2"/>
  <c r="B1389" i="2"/>
  <c r="B1140" i="2"/>
  <c r="B1011" i="2"/>
  <c r="B502" i="2"/>
  <c r="B1069" i="2"/>
  <c r="B246" i="2"/>
  <c r="B372" i="2"/>
  <c r="B4228" i="2"/>
  <c r="B2867" i="2"/>
  <c r="B3284" i="2"/>
  <c r="B4416" i="2"/>
  <c r="B2917" i="2"/>
  <c r="B4374" i="2"/>
  <c r="B4083" i="2"/>
  <c r="B2171" i="2"/>
  <c r="B2819" i="2"/>
  <c r="B4274" i="2"/>
  <c r="B4345" i="2"/>
  <c r="B1885" i="2"/>
  <c r="B3835" i="2"/>
  <c r="B3579" i="2"/>
  <c r="B3323" i="2"/>
  <c r="B2503" i="2"/>
  <c r="B1991" i="2"/>
  <c r="B3950" i="2"/>
  <c r="B3694" i="2"/>
  <c r="B3438" i="2"/>
  <c r="B3217" i="2"/>
  <c r="B2990" i="2"/>
  <c r="B2734" i="2"/>
  <c r="B3160" i="2"/>
  <c r="B2904" i="2"/>
  <c r="B1844" i="2"/>
  <c r="B1588" i="2"/>
  <c r="B1334" i="2"/>
  <c r="B2562" i="2"/>
  <c r="B2306" i="2"/>
  <c r="B2050" i="2"/>
  <c r="B1794" i="2"/>
  <c r="B954" i="2"/>
  <c r="B637" i="2"/>
  <c r="B620" i="2"/>
  <c r="B306" i="2"/>
  <c r="B49" i="2"/>
  <c r="B79" i="2"/>
  <c r="B3509" i="2"/>
  <c r="B4240" i="2"/>
  <c r="B3459" i="2"/>
  <c r="B1751" i="2"/>
  <c r="B3318" i="2"/>
  <c r="B2236" i="2"/>
  <c r="B1674" i="2"/>
  <c r="B1237" i="2"/>
  <c r="B4307" i="2"/>
  <c r="B4465" i="2"/>
  <c r="B3813" i="2"/>
  <c r="B4321" i="2"/>
  <c r="B1943" i="2"/>
  <c r="B3414" i="2"/>
  <c r="B1721" i="2"/>
  <c r="B1770" i="2"/>
  <c r="B1295" i="2"/>
  <c r="B538" i="2"/>
  <c r="B511" i="2"/>
  <c r="B282" i="2"/>
  <c r="B4380" i="2"/>
  <c r="B3565" i="2"/>
  <c r="B2955" i="2"/>
  <c r="B4134" i="2"/>
  <c r="B1772" i="2"/>
  <c r="B4155" i="2"/>
  <c r="B4031" i="2"/>
  <c r="B3517" i="2"/>
  <c r="B4241" i="2"/>
  <c r="B2623" i="2"/>
  <c r="B2252" i="2"/>
  <c r="B1690" i="2"/>
  <c r="B1245" i="2"/>
  <c r="B2179" i="2"/>
  <c r="B4375" i="2"/>
  <c r="B4478" i="2"/>
  <c r="B4112" i="2"/>
  <c r="B3984" i="2"/>
  <c r="B3856" i="2"/>
  <c r="B3728" i="2"/>
  <c r="B3600" i="2"/>
  <c r="B3472" i="2"/>
  <c r="B3344" i="2"/>
  <c r="B2411" i="2"/>
  <c r="B3061" i="2"/>
  <c r="B4405" i="2"/>
  <c r="B4149" i="2"/>
  <c r="B2125" i="2"/>
  <c r="B3895" i="2"/>
  <c r="B3639" i="2"/>
  <c r="B3383" i="2"/>
  <c r="B3127" i="2"/>
  <c r="B2635" i="2"/>
  <c r="B1599" i="2"/>
  <c r="B3118" i="2"/>
  <c r="B2743" i="2"/>
  <c r="B735" i="2"/>
  <c r="B2380" i="2"/>
  <c r="B3050" i="2"/>
  <c r="B2794" i="2"/>
  <c r="B2541" i="2"/>
  <c r="B3220" i="2"/>
  <c r="B2964" i="2"/>
  <c r="B2708" i="2"/>
  <c r="B2160" i="2"/>
  <c r="B1904" i="2"/>
  <c r="B1648" i="2"/>
  <c r="B1394" i="2"/>
  <c r="B1138" i="2"/>
  <c r="B2366" i="2"/>
  <c r="B2110" i="2"/>
  <c r="B1854" i="2"/>
  <c r="B1424" i="2"/>
  <c r="B1100" i="2"/>
  <c r="B1200" i="2"/>
  <c r="B1014" i="2"/>
  <c r="B697" i="2"/>
  <c r="B366" i="2"/>
  <c r="B933" i="2"/>
  <c r="B595" i="2"/>
  <c r="B296" i="2"/>
  <c r="B550" i="2"/>
  <c r="B680" i="2"/>
  <c r="B492" i="2"/>
  <c r="B223" i="2"/>
  <c r="B204" i="2"/>
  <c r="B148" i="2"/>
  <c r="B3059" i="2"/>
  <c r="B3852" i="2"/>
  <c r="B3380" i="2"/>
  <c r="B3887" i="2"/>
  <c r="B3631" i="2"/>
  <c r="B3375" i="2"/>
  <c r="B3119" i="2"/>
  <c r="B1583" i="2"/>
  <c r="B2727" i="2"/>
  <c r="B1873" i="2"/>
  <c r="B2645" i="2"/>
  <c r="B2372" i="2"/>
  <c r="B3042" i="2"/>
  <c r="B2786" i="2"/>
  <c r="B2533" i="2"/>
  <c r="B3212" i="2"/>
  <c r="B2956" i="2"/>
  <c r="B2700" i="2"/>
  <c r="B2152" i="2"/>
  <c r="B1896" i="2"/>
  <c r="B1640" i="2"/>
  <c r="B1386" i="2"/>
  <c r="B2358" i="2"/>
  <c r="B2102" i="2"/>
  <c r="B1092" i="2"/>
  <c r="B1196" i="2"/>
  <c r="B1006" i="2"/>
  <c r="B689" i="2"/>
  <c r="B925" i="2"/>
  <c r="B587" i="2"/>
  <c r="B672" i="2"/>
  <c r="B484" i="2"/>
  <c r="B215" i="2"/>
  <c r="B101" i="2"/>
  <c r="B140" i="2"/>
  <c r="B217" i="2"/>
  <c r="B4540" i="2"/>
  <c r="B4187" i="2"/>
  <c r="B4466" i="2"/>
  <c r="B3892" i="2"/>
  <c r="B3716" i="2"/>
  <c r="B3540" i="2"/>
  <c r="B3364" i="2"/>
  <c r="B2187" i="2"/>
  <c r="B4324" i="2"/>
  <c r="B4065" i="2"/>
  <c r="B4189" i="2"/>
  <c r="B2611" i="2"/>
  <c r="B4163" i="2"/>
  <c r="B1653" i="2"/>
  <c r="B4139" i="2"/>
  <c r="B2627" i="2"/>
  <c r="B4184" i="2"/>
  <c r="B4117" i="2"/>
  <c r="B4514" i="2"/>
  <c r="B4457" i="2"/>
  <c r="B4201" i="2"/>
  <c r="B2683" i="2"/>
  <c r="B3947" i="2"/>
  <c r="B3691" i="2"/>
  <c r="B3435" i="2"/>
  <c r="B3179" i="2"/>
  <c r="B2777" i="2"/>
  <c r="B3806" i="2"/>
  <c r="B3550" i="2"/>
  <c r="B3294" i="2"/>
  <c r="B1993" i="2"/>
  <c r="B839" i="2"/>
  <c r="B2432" i="2"/>
  <c r="B1478" i="2"/>
  <c r="B2846" i="2"/>
  <c r="B2593" i="2"/>
  <c r="B2337" i="2"/>
  <c r="B3016" i="2"/>
  <c r="B2760" i="2"/>
  <c r="B2212" i="2"/>
  <c r="B1700" i="2"/>
  <c r="B1446" i="2"/>
  <c r="B1190" i="2"/>
  <c r="B2418" i="2"/>
  <c r="B2162" i="2"/>
  <c r="B1906" i="2"/>
  <c r="B1650" i="2"/>
  <c r="B1305" i="2"/>
  <c r="B1066" i="2"/>
  <c r="B1183" i="2"/>
  <c r="B418" i="2"/>
  <c r="B985" i="2"/>
  <c r="B647" i="2"/>
  <c r="B391" i="2"/>
  <c r="B577" i="2"/>
  <c r="B732" i="2"/>
  <c r="B544" i="2"/>
  <c r="B289" i="2"/>
  <c r="B175" i="2"/>
  <c r="B255" i="2"/>
  <c r="B200" i="2"/>
  <c r="B2245" i="2"/>
  <c r="B4401" i="2"/>
  <c r="B2991" i="2"/>
  <c r="B1133" i="2"/>
  <c r="B4097" i="2"/>
  <c r="B3861" i="2"/>
  <c r="B4022" i="2"/>
  <c r="B3125" i="2"/>
  <c r="B2392" i="2"/>
  <c r="B1916" i="2"/>
  <c r="B2378" i="2"/>
  <c r="B1521" i="2"/>
  <c r="B1026" i="2"/>
  <c r="B557" i="2"/>
  <c r="B261" i="2"/>
  <c r="B3853" i="2"/>
  <c r="B3443" i="2"/>
  <c r="B2601" i="2"/>
  <c r="B1377" i="2"/>
  <c r="B581" i="2"/>
  <c r="B219" i="2"/>
  <c r="B1819" i="2"/>
  <c r="B2795" i="2"/>
  <c r="B4118" i="2"/>
  <c r="B3173" i="2"/>
  <c r="B2488" i="2"/>
  <c r="B2393" i="2"/>
  <c r="B2012" i="2"/>
  <c r="B2474" i="2"/>
  <c r="B1617" i="2"/>
  <c r="B1122" i="2"/>
  <c r="B1041" i="2"/>
  <c r="B4175" i="2"/>
  <c r="B2659" i="2"/>
  <c r="B3699" i="2"/>
  <c r="B3430" i="2"/>
  <c r="B2537" i="2"/>
  <c r="B1134" i="2"/>
  <c r="B1032" i="2"/>
  <c r="B1057" i="2"/>
  <c r="B263" i="2"/>
  <c r="B4210" i="2"/>
  <c r="B3493" i="2"/>
  <c r="B4385" i="2"/>
  <c r="B4129" i="2"/>
  <c r="B3869" i="2"/>
  <c r="B2237" i="2"/>
  <c r="B3155" i="2"/>
  <c r="B2408" i="2"/>
  <c r="B3248" i="2"/>
  <c r="B1932" i="2"/>
  <c r="B2394" i="2"/>
  <c r="B1537" i="2"/>
  <c r="B1042" i="2"/>
  <c r="B961" i="2"/>
  <c r="B565" i="2"/>
  <c r="B269" i="2"/>
  <c r="B4295" i="2"/>
  <c r="B4338" i="2"/>
  <c r="B4072" i="2"/>
  <c r="B2091" i="2"/>
  <c r="B4436" i="2"/>
  <c r="B2739" i="2"/>
  <c r="B4230" i="2"/>
  <c r="B4325" i="2"/>
  <c r="B2925" i="2"/>
  <c r="B1805" i="2"/>
  <c r="B3815" i="2"/>
  <c r="B3559" i="2"/>
  <c r="B3303" i="2"/>
  <c r="B3025" i="2"/>
  <c r="B2463" i="2"/>
  <c r="B1951" i="2"/>
  <c r="B899" i="2"/>
  <c r="B3930" i="2"/>
  <c r="B3674" i="2"/>
  <c r="B3418" i="2"/>
  <c r="B3206" i="2"/>
  <c r="B3078" i="2"/>
  <c r="B2241" i="2"/>
  <c r="B1729" i="2"/>
  <c r="B1602" i="2"/>
  <c r="B2970" i="2"/>
  <c r="B2714" i="2"/>
  <c r="B2461" i="2"/>
  <c r="B3140" i="2"/>
  <c r="B2884" i="2"/>
  <c r="B2628" i="2"/>
  <c r="B2080" i="2"/>
  <c r="B1824" i="2"/>
  <c r="B1568" i="2"/>
  <c r="B1314" i="2"/>
  <c r="B2542" i="2"/>
  <c r="B2286" i="2"/>
  <c r="B1344" i="2"/>
  <c r="B1429" i="2"/>
  <c r="B1020" i="2"/>
  <c r="B1299" i="2"/>
  <c r="B1160" i="2"/>
  <c r="B934" i="2"/>
  <c r="B617" i="2"/>
  <c r="B1109" i="2"/>
  <c r="B881" i="2"/>
  <c r="B753" i="2"/>
  <c r="B515" i="2"/>
  <c r="B662" i="2"/>
  <c r="B856" i="2"/>
  <c r="B525" i="2"/>
  <c r="B286" i="2"/>
  <c r="B412" i="2"/>
  <c r="B107" i="2"/>
  <c r="B142" i="2"/>
  <c r="B237" i="2"/>
  <c r="B4296" i="2"/>
  <c r="B4286" i="2"/>
  <c r="B3700" i="2"/>
  <c r="B2507" i="2"/>
  <c r="B1773" i="2"/>
  <c r="B3807" i="2"/>
  <c r="B3551" i="2"/>
  <c r="B3295" i="2"/>
  <c r="B3009" i="2"/>
  <c r="B2447" i="2"/>
  <c r="B1935" i="2"/>
  <c r="B867" i="2"/>
  <c r="B3922" i="2"/>
  <c r="B3666" i="2"/>
  <c r="B3410" i="2"/>
  <c r="B3074" i="2"/>
  <c r="B2225" i="2"/>
  <c r="B1713" i="2"/>
  <c r="B2548" i="2"/>
  <c r="B1594" i="2"/>
  <c r="B2962" i="2"/>
  <c r="B2706" i="2"/>
  <c r="B2453" i="2"/>
  <c r="B3132" i="2"/>
  <c r="B2876" i="2"/>
  <c r="B2620" i="2"/>
  <c r="B2072" i="2"/>
  <c r="B1816" i="2"/>
  <c r="B1560" i="2"/>
  <c r="B1306" i="2"/>
  <c r="B2534" i="2"/>
  <c r="B2278" i="2"/>
  <c r="B2022" i="2"/>
  <c r="B1766" i="2"/>
  <c r="B1336" i="2"/>
  <c r="B1421" i="2"/>
  <c r="B1012" i="2"/>
  <c r="B1291" i="2"/>
  <c r="B1156" i="2"/>
  <c r="B926" i="2"/>
  <c r="B1043" i="2"/>
  <c r="B534" i="2"/>
  <c r="B1101" i="2"/>
  <c r="B877" i="2"/>
  <c r="B749" i="2"/>
  <c r="B507" i="2"/>
  <c r="B654" i="2"/>
  <c r="B848" i="2"/>
  <c r="B517" i="2"/>
  <c r="B404" i="2"/>
  <c r="B134" i="2"/>
  <c r="B229" i="2"/>
  <c r="B51" i="2"/>
  <c r="B192" i="2"/>
  <c r="B4332" i="2"/>
  <c r="B4431" i="2"/>
  <c r="B2997" i="2"/>
  <c r="B4254" i="2"/>
  <c r="B4012" i="2"/>
  <c r="B3836" i="2"/>
  <c r="B3660" i="2"/>
  <c r="B3308" i="2"/>
  <c r="B1739" i="2"/>
  <c r="B2709" i="2"/>
  <c r="B4461" i="2"/>
  <c r="B4496" i="2"/>
  <c r="B1971" i="2"/>
  <c r="B4347" i="2"/>
  <c r="B3045" i="2"/>
  <c r="B4426" i="2"/>
  <c r="B4099" i="2"/>
  <c r="B3969" i="2"/>
  <c r="B3841" i="2"/>
  <c r="B3713" i="2"/>
  <c r="B3585" i="2"/>
  <c r="B3457" i="2"/>
  <c r="B3329" i="2"/>
  <c r="B2299" i="2"/>
  <c r="B4520" i="2"/>
  <c r="B2307" i="2"/>
  <c r="B2949" i="2"/>
  <c r="B4334" i="2"/>
  <c r="B4377" i="2"/>
  <c r="B3035" i="2"/>
  <c r="B2013" i="2"/>
  <c r="B3867" i="2"/>
  <c r="B3611" i="2"/>
  <c r="B3355" i="2"/>
  <c r="B3099" i="2"/>
  <c r="B2567" i="2"/>
  <c r="B2055" i="2"/>
  <c r="B1543" i="2"/>
  <c r="B3982" i="2"/>
  <c r="B3726" i="2"/>
  <c r="B3470" i="2"/>
  <c r="B3233" i="2"/>
  <c r="B3105" i="2"/>
  <c r="B2687" i="2"/>
  <c r="B1833" i="2"/>
  <c r="B2608" i="2"/>
  <c r="B2352" i="2"/>
  <c r="B3022" i="2"/>
  <c r="B2766" i="2"/>
  <c r="B2513" i="2"/>
  <c r="B3192" i="2"/>
  <c r="B2936" i="2"/>
  <c r="B2680" i="2"/>
  <c r="B2132" i="2"/>
  <c r="B1876" i="2"/>
  <c r="B1620" i="2"/>
  <c r="B1366" i="2"/>
  <c r="B2594" i="2"/>
  <c r="B2338" i="2"/>
  <c r="B2082" i="2"/>
  <c r="B1826" i="2"/>
  <c r="B1396" i="2"/>
  <c r="B1481" i="2"/>
  <c r="B1072" i="2"/>
  <c r="B1351" i="2"/>
  <c r="B1185" i="2"/>
  <c r="B986" i="2"/>
  <c r="B1103" i="2"/>
  <c r="B669" i="2"/>
  <c r="B340" i="2"/>
  <c r="B906" i="2"/>
  <c r="B778" i="2"/>
  <c r="B567" i="2"/>
  <c r="B714" i="2"/>
  <c r="B908" i="2"/>
  <c r="B652" i="2"/>
  <c r="B464" i="2"/>
  <c r="B241" i="2"/>
  <c r="B194" i="2"/>
  <c r="B81" i="2"/>
  <c r="B120" i="2"/>
  <c r="B24" i="2"/>
  <c r="B2109" i="2"/>
  <c r="B2585" i="2"/>
  <c r="B2204" i="2"/>
  <c r="B2586" i="2"/>
  <c r="B3230" i="2"/>
  <c r="B3102" i="2"/>
  <c r="B2657" i="2"/>
  <c r="B2762" i="2"/>
  <c r="B3188" i="2"/>
  <c r="B2932" i="2"/>
  <c r="B777" i="2"/>
  <c r="B334" i="2"/>
  <c r="B1965" i="2"/>
  <c r="B1809" i="2"/>
  <c r="B2340" i="2"/>
  <c r="B1814" i="2"/>
  <c r="B901" i="2"/>
  <c r="B640" i="2"/>
  <c r="B326" i="2"/>
  <c r="B187" i="2"/>
  <c r="B70" i="2"/>
  <c r="B69" i="2"/>
  <c r="B2059" i="2"/>
  <c r="B2491" i="2"/>
  <c r="B2205" i="2"/>
  <c r="B3915" i="2"/>
  <c r="B3659" i="2"/>
  <c r="B3403" i="2"/>
  <c r="B1929" i="2"/>
  <c r="B775" i="2"/>
  <c r="B3070" i="2"/>
  <c r="B1414" i="2"/>
  <c r="B22" i="2"/>
  <c r="B3693" i="2"/>
  <c r="B2854" i="2"/>
  <c r="B4208" i="2"/>
  <c r="B4545" i="2"/>
  <c r="B3779" i="2"/>
  <c r="B2391" i="2"/>
  <c r="B2934" i="2"/>
  <c r="B4291" i="2"/>
  <c r="B2583" i="2"/>
  <c r="B3030" i="2"/>
  <c r="B1080" i="2"/>
  <c r="B1111" i="2"/>
  <c r="B1074" i="2"/>
  <c r="B3909" i="2"/>
  <c r="B2587" i="2"/>
  <c r="B3677" i="2"/>
  <c r="B2864" i="2"/>
  <c r="B742" i="2"/>
  <c r="B4485" i="2"/>
  <c r="B2733" i="2"/>
  <c r="B3975" i="2"/>
  <c r="B3719" i="2"/>
  <c r="B3463" i="2"/>
  <c r="B2833" i="2"/>
  <c r="B2271" i="2"/>
  <c r="B1759" i="2"/>
  <c r="B3834" i="2"/>
  <c r="B3578" i="2"/>
  <c r="B3322" i="2"/>
  <c r="B895" i="2"/>
  <c r="B1506" i="2"/>
  <c r="B3044" i="2"/>
  <c r="B2446" i="2"/>
  <c r="B2190" i="2"/>
  <c r="B1934" i="2"/>
  <c r="B1678" i="2"/>
  <c r="B1094" i="2"/>
  <c r="B446" i="2"/>
  <c r="B833" i="2"/>
  <c r="B675" i="2"/>
  <c r="B317" i="2"/>
  <c r="B214" i="2"/>
  <c r="B4399" i="2"/>
  <c r="B3532" i="2"/>
  <c r="B3967" i="2"/>
  <c r="B3711" i="2"/>
  <c r="B3455" i="2"/>
  <c r="B3199" i="2"/>
  <c r="B2255" i="2"/>
  <c r="B1743" i="2"/>
  <c r="B4082" i="2"/>
  <c r="B2866" i="2"/>
  <c r="B1720" i="2"/>
  <c r="B1464" i="2"/>
  <c r="B1210" i="2"/>
  <c r="B2438" i="2"/>
  <c r="B1926" i="2"/>
  <c r="B1325" i="2"/>
  <c r="B1086" i="2"/>
  <c r="B438" i="2"/>
  <c r="B1005" i="2"/>
  <c r="B829" i="2"/>
  <c r="B411" i="2"/>
  <c r="B752" i="2"/>
  <c r="B564" i="2"/>
  <c r="B309" i="2"/>
  <c r="B206" i="2"/>
  <c r="B66" i="2"/>
  <c r="B2387" i="2"/>
  <c r="B4303" i="2"/>
  <c r="B3596" i="2"/>
  <c r="B4500" i="2"/>
  <c r="B1587" i="2"/>
  <c r="B4490" i="2"/>
  <c r="B4280" i="2"/>
  <c r="B2309" i="2"/>
  <c r="B4246" i="2"/>
  <c r="B4344" i="2"/>
  <c r="B4537" i="2"/>
  <c r="B4281" i="2"/>
  <c r="B1629" i="2"/>
  <c r="B3771" i="2"/>
  <c r="B3515" i="2"/>
  <c r="B3259" i="2"/>
  <c r="B2375" i="2"/>
  <c r="B1863" i="2"/>
  <c r="B3630" i="2"/>
  <c r="B3374" i="2"/>
  <c r="B3185" i="2"/>
  <c r="B3007" i="2"/>
  <c r="B2512" i="2"/>
  <c r="B2670" i="2"/>
  <c r="B3096" i="2"/>
  <c r="B2036" i="2"/>
  <c r="B1780" i="2"/>
  <c r="B1270" i="2"/>
  <c r="B2498" i="2"/>
  <c r="B1385" i="2"/>
  <c r="B498" i="2"/>
  <c r="B1065" i="2"/>
  <c r="B100" i="2"/>
  <c r="B3181" i="2"/>
  <c r="B1326" i="2"/>
  <c r="B4191" i="2"/>
  <c r="B2361" i="2"/>
  <c r="B1980" i="2"/>
  <c r="B2442" i="2"/>
  <c r="B1090" i="2"/>
  <c r="B589" i="2"/>
  <c r="B313" i="2"/>
  <c r="B3635" i="2"/>
  <c r="B2790" i="2"/>
  <c r="B191" i="2"/>
  <c r="B2552" i="2"/>
  <c r="B2457" i="2"/>
  <c r="B1340" i="2"/>
  <c r="B1105" i="2"/>
  <c r="B658" i="2"/>
  <c r="B408" i="2"/>
  <c r="B3827" i="2"/>
  <c r="B3622" i="2"/>
  <c r="B2726" i="2"/>
  <c r="B1262" i="2"/>
  <c r="B1313" i="2"/>
  <c r="B1121" i="2"/>
  <c r="B409" i="2"/>
  <c r="B3901" i="2"/>
  <c r="B3389" i="2"/>
  <c r="B4531" i="2"/>
  <c r="B2763" i="2"/>
  <c r="B3219" i="2"/>
  <c r="B4102" i="2"/>
  <c r="B3165" i="2"/>
  <c r="B1996" i="2"/>
  <c r="B2458" i="2"/>
  <c r="B1601" i="2"/>
  <c r="B1106" i="2"/>
  <c r="B329" i="2"/>
  <c r="B1667" i="2"/>
  <c r="B4311" i="2"/>
  <c r="B4080" i="2"/>
  <c r="B2155" i="2"/>
  <c r="B4460" i="2"/>
  <c r="B2803" i="2"/>
  <c r="B4341" i="2"/>
  <c r="B1869" i="2"/>
  <c r="B3831" i="2"/>
  <c r="B3575" i="2"/>
  <c r="B3319" i="2"/>
  <c r="B3057" i="2"/>
  <c r="B1471" i="2"/>
  <c r="B3214" i="2"/>
  <c r="B2986" i="2"/>
  <c r="B2477" i="2"/>
  <c r="B2900" i="2"/>
  <c r="B2644" i="2"/>
  <c r="B1330" i="2"/>
  <c r="B2558" i="2"/>
  <c r="B2302" i="2"/>
  <c r="B2046" i="2"/>
  <c r="B1790" i="2"/>
  <c r="B1360" i="2"/>
  <c r="B1445" i="2"/>
  <c r="B1036" i="2"/>
  <c r="B950" i="2"/>
  <c r="B633" i="2"/>
  <c r="B1125" i="2"/>
  <c r="B889" i="2"/>
  <c r="B761" i="2"/>
  <c r="B678" i="2"/>
  <c r="B872" i="2"/>
  <c r="B616" i="2"/>
  <c r="B302" i="2"/>
  <c r="B428" i="2"/>
  <c r="B139" i="2"/>
  <c r="B158" i="2"/>
  <c r="B45" i="2"/>
  <c r="B3732" i="2"/>
  <c r="B3260" i="2"/>
  <c r="B2973" i="2"/>
  <c r="B1837" i="2"/>
  <c r="B3823" i="2"/>
  <c r="B3567" i="2"/>
  <c r="B3311" i="2"/>
  <c r="B3041" i="2"/>
  <c r="B2257" i="2"/>
  <c r="B1745" i="2"/>
  <c r="B2564" i="2"/>
  <c r="B2978" i="2"/>
  <c r="B2722" i="2"/>
  <c r="B2469" i="2"/>
  <c r="B3148" i="2"/>
  <c r="B2892" i="2"/>
  <c r="B2636" i="2"/>
  <c r="B1322" i="2"/>
  <c r="B2550" i="2"/>
  <c r="B2294" i="2"/>
  <c r="B2038" i="2"/>
  <c r="B1782" i="2"/>
  <c r="B1028" i="2"/>
  <c r="B1164" i="2"/>
  <c r="B942" i="2"/>
  <c r="B1059" i="2"/>
  <c r="B625" i="2"/>
  <c r="B1117" i="2"/>
  <c r="B885" i="2"/>
  <c r="B757" i="2"/>
  <c r="B523" i="2"/>
  <c r="B864" i="2"/>
  <c r="B294" i="2"/>
  <c r="B420" i="2"/>
  <c r="B123" i="2"/>
  <c r="B150" i="2"/>
  <c r="B37" i="2"/>
  <c r="B67" i="2"/>
  <c r="B4322" i="2"/>
  <c r="B4020" i="2"/>
  <c r="B3844" i="2"/>
  <c r="B3316" i="2"/>
  <c r="B2675" i="2"/>
  <c r="B2837" i="2"/>
  <c r="B4493" i="2"/>
  <c r="B4528" i="2"/>
  <c r="B4045" i="2"/>
  <c r="B4107" i="2"/>
  <c r="B2363" i="2"/>
  <c r="B2451" i="2"/>
  <c r="B3011" i="2"/>
  <c r="B4370" i="2"/>
  <c r="B4393" i="2"/>
  <c r="B3067" i="2"/>
  <c r="B2077" i="2"/>
  <c r="B3883" i="2"/>
  <c r="B3627" i="2"/>
  <c r="B3371" i="2"/>
  <c r="B3115" i="2"/>
  <c r="B1575" i="2"/>
  <c r="B3241" i="2"/>
  <c r="B3113" i="2"/>
  <c r="B1865" i="2"/>
  <c r="B2637" i="2"/>
  <c r="B2368" i="2"/>
  <c r="B3038" i="2"/>
  <c r="B2782" i="2"/>
  <c r="B2529" i="2"/>
  <c r="B3208" i="2"/>
  <c r="B2148" i="2"/>
  <c r="B1636" i="2"/>
  <c r="B1382" i="2"/>
  <c r="B1126" i="2"/>
  <c r="B2354" i="2"/>
  <c r="B1412" i="2"/>
  <c r="B1088" i="2"/>
  <c r="B1002" i="2"/>
  <c r="B685" i="2"/>
  <c r="B356" i="2"/>
  <c r="B921" i="2"/>
  <c r="B583" i="2"/>
  <c r="B730" i="2"/>
  <c r="B668" i="2"/>
  <c r="B480" i="2"/>
  <c r="B211" i="2"/>
  <c r="B97" i="2"/>
  <c r="B136" i="2"/>
  <c r="B50" i="2"/>
  <c r="B3917" i="2"/>
  <c r="B3763" i="2"/>
  <c r="B2376" i="2"/>
  <c r="B4336" i="2"/>
  <c r="B4502" i="2"/>
  <c r="B3733" i="2"/>
  <c r="B2459" i="2"/>
  <c r="B4430" i="2"/>
  <c r="B3907" i="2"/>
  <c r="B2697" i="2"/>
  <c r="B3766" i="2"/>
  <c r="B3062" i="2"/>
  <c r="B2976" i="2"/>
  <c r="B1660" i="2"/>
  <c r="B2122" i="2"/>
  <c r="B1112" i="2"/>
  <c r="B1143" i="2"/>
  <c r="B798" i="2"/>
  <c r="B692" i="2"/>
  <c r="B109" i="2"/>
  <c r="B3405" i="2"/>
  <c r="B1847" i="2"/>
  <c r="B2156" i="2"/>
  <c r="B1165" i="2"/>
  <c r="B351" i="2"/>
  <c r="B2723" i="2"/>
  <c r="B4003" i="2"/>
  <c r="B2889" i="2"/>
  <c r="B3862" i="2"/>
  <c r="B1534" i="2"/>
  <c r="B1756" i="2"/>
  <c r="B1361" i="2"/>
  <c r="B788" i="2"/>
  <c r="B4146" i="2"/>
  <c r="B1987" i="2"/>
  <c r="B3123" i="2"/>
  <c r="B3085" i="2"/>
  <c r="B3024" i="2"/>
  <c r="B2234" i="2"/>
  <c r="B1229" i="2"/>
  <c r="B758" i="2"/>
  <c r="B4176" i="2"/>
  <c r="B4005" i="2"/>
  <c r="B3333" i="2"/>
  <c r="B4534" i="2"/>
  <c r="B3741" i="2"/>
  <c r="B2523" i="2"/>
  <c r="B2729" i="2"/>
  <c r="B3782" i="2"/>
  <c r="B2799" i="2"/>
  <c r="B1454" i="2"/>
  <c r="B2992" i="2"/>
  <c r="B1676" i="2"/>
  <c r="B2138" i="2"/>
  <c r="B1159" i="2"/>
  <c r="B806" i="2"/>
  <c r="B127" i="2"/>
  <c r="B4487" i="2"/>
  <c r="B2149" i="2"/>
  <c r="B4214" i="2"/>
  <c r="B4040" i="2"/>
  <c r="B3912" i="2"/>
  <c r="B3784" i="2"/>
  <c r="B3656" i="2"/>
  <c r="B3528" i="2"/>
  <c r="B3400" i="2"/>
  <c r="B3272" i="2"/>
  <c r="B1835" i="2"/>
  <c r="B4308" i="2"/>
  <c r="B859" i="2"/>
  <c r="B4517" i="2"/>
  <c r="B4261" i="2"/>
  <c r="B2797" i="2"/>
  <c r="B4007" i="2"/>
  <c r="B3751" i="2"/>
  <c r="B3495" i="2"/>
  <c r="B2897" i="2"/>
  <c r="B2335" i="2"/>
  <c r="B1823" i="2"/>
  <c r="B4122" i="2"/>
  <c r="B3866" i="2"/>
  <c r="B3610" i="2"/>
  <c r="B3354" i="2"/>
  <c r="B3174" i="2"/>
  <c r="B2967" i="2"/>
  <c r="B2113" i="2"/>
  <c r="B2663" i="2"/>
  <c r="B2492" i="2"/>
  <c r="B1538" i="2"/>
  <c r="B2906" i="2"/>
  <c r="B2650" i="2"/>
  <c r="B2397" i="2"/>
  <c r="B3076" i="2"/>
  <c r="B2820" i="2"/>
  <c r="B2272" i="2"/>
  <c r="B2016" i="2"/>
  <c r="B1760" i="2"/>
  <c r="B1504" i="2"/>
  <c r="B2478" i="2"/>
  <c r="B2222" i="2"/>
  <c r="B1966" i="2"/>
  <c r="B1710" i="2"/>
  <c r="B1280" i="2"/>
  <c r="B1365" i="2"/>
  <c r="B956" i="2"/>
  <c r="B1256" i="2"/>
  <c r="B1128" i="2"/>
  <c r="B478" i="2"/>
  <c r="B1045" i="2"/>
  <c r="B707" i="2"/>
  <c r="B451" i="2"/>
  <c r="B606" i="2"/>
  <c r="B792" i="2"/>
  <c r="B461" i="2"/>
  <c r="B604" i="2"/>
  <c r="B349" i="2"/>
  <c r="B283" i="2"/>
  <c r="B80" i="2"/>
  <c r="B173" i="2"/>
  <c r="B54" i="2"/>
  <c r="B4519" i="2"/>
  <c r="B4060" i="2"/>
  <c r="B3588" i="2"/>
  <c r="B1547" i="2"/>
  <c r="B3999" i="2"/>
  <c r="B3743" i="2"/>
  <c r="B3487" i="2"/>
  <c r="B3231" i="2"/>
  <c r="B2881" i="2"/>
  <c r="B2319" i="2"/>
  <c r="B1807" i="2"/>
  <c r="B4114" i="2"/>
  <c r="B3858" i="2"/>
  <c r="B3602" i="2"/>
  <c r="B3346" i="2"/>
  <c r="B2951" i="2"/>
  <c r="B2097" i="2"/>
  <c r="B2647" i="2"/>
  <c r="B1530" i="2"/>
  <c r="B2898" i="2"/>
  <c r="B2642" i="2"/>
  <c r="B2389" i="2"/>
  <c r="B3068" i="2"/>
  <c r="B2812" i="2"/>
  <c r="B2264" i="2"/>
  <c r="B2008" i="2"/>
  <c r="B1752" i="2"/>
  <c r="B1496" i="2"/>
  <c r="B1242" i="2"/>
  <c r="B2470" i="2"/>
  <c r="B2214" i="2"/>
  <c r="B1958" i="2"/>
  <c r="B1702" i="2"/>
  <c r="B1613" i="2"/>
  <c r="B1357" i="2"/>
  <c r="B948" i="2"/>
  <c r="B1252" i="2"/>
  <c r="B1118" i="2"/>
  <c r="B1235" i="2"/>
  <c r="B979" i="2"/>
  <c r="B470" i="2"/>
  <c r="B1037" i="2"/>
  <c r="B699" i="2"/>
  <c r="B443" i="2"/>
  <c r="B784" i="2"/>
  <c r="B453" i="2"/>
  <c r="B596" i="2"/>
  <c r="B72" i="2"/>
  <c r="B165" i="2"/>
  <c r="B98" i="2"/>
  <c r="B87" i="2"/>
  <c r="B4172" i="2"/>
  <c r="B4351" i="2"/>
  <c r="B2667" i="2"/>
  <c r="B4140" i="2"/>
  <c r="B3964" i="2"/>
  <c r="B3796" i="2"/>
  <c r="B3436" i="2"/>
  <c r="B3268" i="2"/>
  <c r="B4365" i="2"/>
  <c r="B4352" i="2"/>
  <c r="B827" i="2"/>
  <c r="B4283" i="2"/>
  <c r="B2787" i="2"/>
  <c r="B4067" i="2"/>
  <c r="B3937" i="2"/>
  <c r="B3809" i="2"/>
  <c r="B3681" i="2"/>
  <c r="B3553" i="2"/>
  <c r="B3425" i="2"/>
  <c r="B3297" i="2"/>
  <c r="B2043" i="2"/>
  <c r="B4408" i="2"/>
  <c r="B1795" i="2"/>
  <c r="B2691" i="2"/>
  <c r="B4198" i="2"/>
  <c r="B4313" i="2"/>
  <c r="B2907" i="2"/>
  <c r="B1757" i="2"/>
  <c r="B3803" i="2"/>
  <c r="B3547" i="2"/>
  <c r="B3291" i="2"/>
  <c r="B2439" i="2"/>
  <c r="B1927" i="2"/>
  <c r="B851" i="2"/>
  <c r="B3918" i="2"/>
  <c r="B3662" i="2"/>
  <c r="B3406" i="2"/>
  <c r="B3201" i="2"/>
  <c r="B3071" i="2"/>
  <c r="B2217" i="2"/>
  <c r="B1705" i="2"/>
  <c r="B2544" i="2"/>
  <c r="B1590" i="2"/>
  <c r="B2958" i="2"/>
  <c r="B2702" i="2"/>
  <c r="B2449" i="2"/>
  <c r="B3128" i="2"/>
  <c r="B2872" i="2"/>
  <c r="B2616" i="2"/>
  <c r="B2068" i="2"/>
  <c r="B1812" i="2"/>
  <c r="B1556" i="2"/>
  <c r="B1302" i="2"/>
  <c r="B2530" i="2"/>
  <c r="B2274" i="2"/>
  <c r="B2018" i="2"/>
  <c r="B1762" i="2"/>
  <c r="B1332" i="2"/>
  <c r="B1417" i="2"/>
  <c r="B1008" i="2"/>
  <c r="B1287" i="2"/>
  <c r="B1153" i="2"/>
  <c r="B922" i="2"/>
  <c r="B1039" i="2"/>
  <c r="B530" i="2"/>
  <c r="B1097" i="2"/>
  <c r="B874" i="2"/>
  <c r="B746" i="2"/>
  <c r="B503" i="2"/>
  <c r="B650" i="2"/>
  <c r="B844" i="2"/>
  <c r="B513" i="2"/>
  <c r="B400" i="2"/>
  <c r="B335" i="2"/>
  <c r="B130" i="2"/>
  <c r="B225" i="2"/>
  <c r="B47" i="2"/>
  <c r="B38" i="2"/>
  <c r="B21" i="2"/>
  <c r="B20" i="2"/>
  <c r="B17" i="2"/>
  <c r="B18" i="2"/>
  <c r="B19" i="2"/>
  <c r="B8" i="2"/>
  <c r="B9" i="2"/>
  <c r="B10" i="2"/>
  <c r="B11" i="2"/>
  <c r="B12" i="2"/>
  <c r="B13" i="2"/>
  <c r="B14" i="2"/>
  <c r="B15" i="2"/>
  <c r="B16" i="2"/>
  <c r="E2505" i="3" l="1"/>
  <c r="E2501" i="3"/>
  <c r="E2497" i="3"/>
  <c r="E2493" i="3"/>
  <c r="E2489" i="3"/>
  <c r="E2485" i="3"/>
  <c r="E2481" i="3"/>
  <c r="E2477" i="3"/>
  <c r="E2473" i="3"/>
  <c r="E2469" i="3"/>
  <c r="E2465" i="3"/>
  <c r="E2461" i="3"/>
  <c r="E2457" i="3"/>
  <c r="E2453" i="3"/>
  <c r="E2449" i="3"/>
  <c r="E2445" i="3"/>
  <c r="E2441" i="3"/>
  <c r="E2437" i="3"/>
  <c r="E2433" i="3"/>
  <c r="E2429" i="3"/>
  <c r="E2425" i="3"/>
  <c r="E2421" i="3"/>
  <c r="E2417" i="3"/>
  <c r="E2413" i="3"/>
  <c r="E2409" i="3"/>
  <c r="E2405" i="3"/>
  <c r="E2401" i="3"/>
  <c r="E2397" i="3"/>
  <c r="E2393" i="3"/>
  <c r="E2389" i="3"/>
  <c r="E2385" i="3"/>
  <c r="E2381" i="3"/>
  <c r="E2377" i="3"/>
  <c r="E2373" i="3"/>
  <c r="E2369" i="3"/>
  <c r="E2365" i="3"/>
  <c r="E2361" i="3"/>
  <c r="E2357" i="3"/>
  <c r="E2353" i="3"/>
  <c r="E2349" i="3"/>
  <c r="E2345" i="3"/>
  <c r="E2341" i="3"/>
  <c r="E2337" i="3"/>
  <c r="E2333" i="3"/>
  <c r="E2329" i="3"/>
  <c r="E2325" i="3"/>
  <c r="E2321" i="3"/>
  <c r="E2317" i="3"/>
  <c r="E2313" i="3"/>
  <c r="E2309" i="3"/>
  <c r="E2305" i="3"/>
  <c r="E2301" i="3"/>
  <c r="E2297" i="3"/>
  <c r="E2293" i="3"/>
  <c r="E2289" i="3"/>
  <c r="E2285" i="3"/>
  <c r="E2281" i="3"/>
  <c r="E2277" i="3"/>
  <c r="E2273" i="3"/>
  <c r="E2269" i="3"/>
  <c r="E2265" i="3"/>
  <c r="E2261" i="3"/>
  <c r="E2257" i="3"/>
  <c r="E2253" i="3"/>
  <c r="E2249" i="3"/>
  <c r="E2245" i="3"/>
  <c r="E2241" i="3"/>
  <c r="E2237" i="3"/>
  <c r="E2233" i="3"/>
  <c r="E2229" i="3"/>
  <c r="E2225" i="3"/>
  <c r="E2221" i="3"/>
  <c r="E2217" i="3"/>
  <c r="E2213" i="3"/>
  <c r="E2209" i="3"/>
  <c r="E2205" i="3"/>
  <c r="E2201" i="3"/>
  <c r="E2197" i="3"/>
  <c r="E2193" i="3"/>
  <c r="E2189" i="3"/>
  <c r="E2185" i="3"/>
  <c r="E2181" i="3"/>
  <c r="E2177" i="3"/>
  <c r="E2173" i="3"/>
  <c r="E2169" i="3"/>
  <c r="E2504" i="3"/>
  <c r="E2500" i="3"/>
  <c r="E2496" i="3"/>
  <c r="E2492" i="3"/>
  <c r="E2488" i="3"/>
  <c r="E2484" i="3"/>
  <c r="E2480" i="3"/>
  <c r="E2476" i="3"/>
  <c r="E2472" i="3"/>
  <c r="E2468" i="3"/>
  <c r="E2464" i="3"/>
  <c r="E2460" i="3"/>
  <c r="E2456" i="3"/>
  <c r="E2452" i="3"/>
  <c r="E2448" i="3"/>
  <c r="E2444" i="3"/>
  <c r="E2440" i="3"/>
  <c r="E2436" i="3"/>
  <c r="E2432" i="3"/>
  <c r="E2428" i="3"/>
  <c r="E2424" i="3"/>
  <c r="E2420" i="3"/>
  <c r="E2416" i="3"/>
  <c r="E2412" i="3"/>
  <c r="E2408" i="3"/>
  <c r="E2404" i="3"/>
  <c r="E2400" i="3"/>
  <c r="E2396" i="3"/>
  <c r="E2392" i="3"/>
  <c r="E2388" i="3"/>
  <c r="E2384" i="3"/>
  <c r="E2380" i="3"/>
  <c r="E2376" i="3"/>
  <c r="E2372" i="3"/>
  <c r="E2368" i="3"/>
  <c r="E2364" i="3"/>
  <c r="E2360" i="3"/>
  <c r="E2356" i="3"/>
  <c r="E2352" i="3"/>
  <c r="E2348" i="3"/>
  <c r="E2344" i="3"/>
  <c r="E2340" i="3"/>
  <c r="E2336" i="3"/>
  <c r="E2332" i="3"/>
  <c r="E2328" i="3"/>
  <c r="E2324" i="3"/>
  <c r="E2320" i="3"/>
  <c r="E2316" i="3"/>
  <c r="E2312" i="3"/>
  <c r="E2308" i="3"/>
  <c r="E2304" i="3"/>
  <c r="E2300" i="3"/>
  <c r="E2296" i="3"/>
  <c r="E2292" i="3"/>
  <c r="E2288" i="3"/>
  <c r="E2284" i="3"/>
  <c r="E2280" i="3"/>
  <c r="E2276" i="3"/>
  <c r="E2272" i="3"/>
  <c r="E2268" i="3"/>
  <c r="E2264" i="3"/>
  <c r="E2260" i="3"/>
  <c r="E2256" i="3"/>
  <c r="E2252" i="3"/>
  <c r="E2248" i="3"/>
  <c r="E2244" i="3"/>
  <c r="E2240" i="3"/>
  <c r="E2236" i="3"/>
  <c r="E2232" i="3"/>
  <c r="E2228" i="3"/>
  <c r="E2224" i="3"/>
  <c r="E2220" i="3"/>
  <c r="E2216" i="3"/>
  <c r="E2212" i="3"/>
  <c r="E2208" i="3"/>
  <c r="E2204" i="3"/>
  <c r="E2200" i="3"/>
  <c r="E2196" i="3"/>
  <c r="E2192" i="3"/>
  <c r="E2188" i="3"/>
  <c r="E2184" i="3"/>
  <c r="E2180" i="3"/>
  <c r="E2176" i="3"/>
  <c r="E2172" i="3"/>
  <c r="E2168" i="3"/>
  <c r="E2503" i="3"/>
  <c r="E2499" i="3"/>
  <c r="E2495" i="3"/>
  <c r="E2491" i="3"/>
  <c r="E2487" i="3"/>
  <c r="E2483" i="3"/>
  <c r="E2479" i="3"/>
  <c r="E2475" i="3"/>
  <c r="E2471" i="3"/>
  <c r="E2467" i="3"/>
  <c r="E2463" i="3"/>
  <c r="E2459" i="3"/>
  <c r="E2455" i="3"/>
  <c r="E2451" i="3"/>
  <c r="E2447" i="3"/>
  <c r="E2443" i="3"/>
  <c r="E2439" i="3"/>
  <c r="E2435" i="3"/>
  <c r="E2431" i="3"/>
  <c r="E2427" i="3"/>
  <c r="E2423" i="3"/>
  <c r="E2419" i="3"/>
  <c r="E2415" i="3"/>
  <c r="E2411" i="3"/>
  <c r="E2407" i="3"/>
  <c r="E2403" i="3"/>
  <c r="E2399" i="3"/>
  <c r="E2395" i="3"/>
  <c r="E2391" i="3"/>
  <c r="E2387" i="3"/>
  <c r="E2383" i="3"/>
  <c r="E2379" i="3"/>
  <c r="E2375" i="3"/>
  <c r="E2371" i="3"/>
  <c r="E2367" i="3"/>
  <c r="E2363" i="3"/>
  <c r="E2359" i="3"/>
  <c r="E2355" i="3"/>
  <c r="E2351" i="3"/>
  <c r="E2347" i="3"/>
  <c r="E2343" i="3"/>
  <c r="E2339" i="3"/>
  <c r="E2335" i="3"/>
  <c r="E2331" i="3"/>
  <c r="E2327" i="3"/>
  <c r="E2323" i="3"/>
  <c r="E2319" i="3"/>
  <c r="E2315" i="3"/>
  <c r="E2311" i="3"/>
  <c r="E2307" i="3"/>
  <c r="E2303" i="3"/>
  <c r="E2299" i="3"/>
  <c r="E2295" i="3"/>
  <c r="E2291" i="3"/>
  <c r="E2287" i="3"/>
  <c r="E2283" i="3"/>
  <c r="E2279" i="3"/>
  <c r="E2275" i="3"/>
  <c r="E2271" i="3"/>
  <c r="E2267" i="3"/>
  <c r="E2263" i="3"/>
  <c r="E2259" i="3"/>
  <c r="E2255" i="3"/>
  <c r="E2251" i="3"/>
  <c r="E2247" i="3"/>
  <c r="E2243" i="3"/>
  <c r="E2239" i="3"/>
  <c r="E2235" i="3"/>
  <c r="E2231" i="3"/>
  <c r="E2227" i="3"/>
  <c r="E2223" i="3"/>
  <c r="E2219" i="3"/>
  <c r="E2215" i="3"/>
  <c r="E2211" i="3"/>
  <c r="E2207" i="3"/>
  <c r="E2203" i="3"/>
  <c r="E2199" i="3"/>
  <c r="E2195" i="3"/>
  <c r="E2191" i="3"/>
  <c r="E2187" i="3"/>
  <c r="E2183" i="3"/>
  <c r="E2179" i="3"/>
  <c r="E2175" i="3"/>
  <c r="E2171" i="3"/>
  <c r="E2167" i="3"/>
  <c r="E2502" i="3"/>
  <c r="E2486" i="3"/>
  <c r="E2470" i="3"/>
  <c r="E2454" i="3"/>
  <c r="E2438" i="3"/>
  <c r="E2422" i="3"/>
  <c r="E2406" i="3"/>
  <c r="E2390" i="3"/>
  <c r="E2374" i="3"/>
  <c r="E2358" i="3"/>
  <c r="E2342" i="3"/>
  <c r="E2326" i="3"/>
  <c r="E2310" i="3"/>
  <c r="E2294" i="3"/>
  <c r="E2278" i="3"/>
  <c r="E2262" i="3"/>
  <c r="E2246" i="3"/>
  <c r="E2230" i="3"/>
  <c r="E2214" i="3"/>
  <c r="E2198" i="3"/>
  <c r="E2182" i="3"/>
  <c r="E2166" i="3"/>
  <c r="E2162" i="3"/>
  <c r="E2158" i="3"/>
  <c r="E2154" i="3"/>
  <c r="E2150" i="3"/>
  <c r="E2146" i="3"/>
  <c r="E2142" i="3"/>
  <c r="E2138" i="3"/>
  <c r="E2134" i="3"/>
  <c r="E2130" i="3"/>
  <c r="E2126" i="3"/>
  <c r="E2122" i="3"/>
  <c r="E2118" i="3"/>
  <c r="E2114" i="3"/>
  <c r="E2110" i="3"/>
  <c r="E2106" i="3"/>
  <c r="E2102" i="3"/>
  <c r="E2098" i="3"/>
  <c r="E2094" i="3"/>
  <c r="E2090" i="3"/>
  <c r="E2086" i="3"/>
  <c r="E2082" i="3"/>
  <c r="E2078" i="3"/>
  <c r="E2074" i="3"/>
  <c r="E2070" i="3"/>
  <c r="E2066" i="3"/>
  <c r="E2062" i="3"/>
  <c r="E2058" i="3"/>
  <c r="E2054" i="3"/>
  <c r="E2050" i="3"/>
  <c r="E2046" i="3"/>
  <c r="E2042" i="3"/>
  <c r="E2038" i="3"/>
  <c r="E2034" i="3"/>
  <c r="E2030" i="3"/>
  <c r="E2026" i="3"/>
  <c r="E2022" i="3"/>
  <c r="E2018" i="3"/>
  <c r="E2014" i="3"/>
  <c r="E2010" i="3"/>
  <c r="E2006" i="3"/>
  <c r="E2002" i="3"/>
  <c r="E1998" i="3"/>
  <c r="E1994" i="3"/>
  <c r="E1990" i="3"/>
  <c r="E1986" i="3"/>
  <c r="E1982" i="3"/>
  <c r="E1978" i="3"/>
  <c r="E1974" i="3"/>
  <c r="E1970" i="3"/>
  <c r="E1966" i="3"/>
  <c r="E1962" i="3"/>
  <c r="E1958" i="3"/>
  <c r="E1954" i="3"/>
  <c r="E1950" i="3"/>
  <c r="E1946" i="3"/>
  <c r="E1942" i="3"/>
  <c r="E1938" i="3"/>
  <c r="E1934" i="3"/>
  <c r="E1930" i="3"/>
  <c r="E1926" i="3"/>
  <c r="E1922" i="3"/>
  <c r="E1918" i="3"/>
  <c r="E1914" i="3"/>
  <c r="E1910" i="3"/>
  <c r="E2498" i="3"/>
  <c r="E2482" i="3"/>
  <c r="E2466" i="3"/>
  <c r="E2450" i="3"/>
  <c r="E2434" i="3"/>
  <c r="E2418" i="3"/>
  <c r="E2402" i="3"/>
  <c r="E2386" i="3"/>
  <c r="E2370" i="3"/>
  <c r="E2354" i="3"/>
  <c r="E2338" i="3"/>
  <c r="E2322" i="3"/>
  <c r="E2306" i="3"/>
  <c r="E2290" i="3"/>
  <c r="E2274" i="3"/>
  <c r="E2258" i="3"/>
  <c r="E2242" i="3"/>
  <c r="E2226" i="3"/>
  <c r="E2210" i="3"/>
  <c r="E2194" i="3"/>
  <c r="E2178" i="3"/>
  <c r="E2165" i="3"/>
  <c r="E2161" i="3"/>
  <c r="E2157" i="3"/>
  <c r="E2153" i="3"/>
  <c r="E2149" i="3"/>
  <c r="E2145" i="3"/>
  <c r="E2141" i="3"/>
  <c r="E2137" i="3"/>
  <c r="E2133" i="3"/>
  <c r="E2129" i="3"/>
  <c r="E2125" i="3"/>
  <c r="E2121" i="3"/>
  <c r="E2117" i="3"/>
  <c r="E2113" i="3"/>
  <c r="E2109" i="3"/>
  <c r="E2105" i="3"/>
  <c r="E2101" i="3"/>
  <c r="E2097" i="3"/>
  <c r="E2093" i="3"/>
  <c r="E2089" i="3"/>
  <c r="E2085" i="3"/>
  <c r="E2081" i="3"/>
  <c r="E2077" i="3"/>
  <c r="E2073" i="3"/>
  <c r="E2069" i="3"/>
  <c r="E2065" i="3"/>
  <c r="E2061" i="3"/>
  <c r="E2057" i="3"/>
  <c r="E2053" i="3"/>
  <c r="E2049" i="3"/>
  <c r="E2045" i="3"/>
  <c r="E2041" i="3"/>
  <c r="E2037" i="3"/>
  <c r="E2033" i="3"/>
  <c r="E2029" i="3"/>
  <c r="E2025" i="3"/>
  <c r="E2021" i="3"/>
  <c r="E2017" i="3"/>
  <c r="E2013" i="3"/>
  <c r="E2009" i="3"/>
  <c r="E2005" i="3"/>
  <c r="E2001" i="3"/>
  <c r="E2494" i="3"/>
  <c r="E2478" i="3"/>
  <c r="E2462" i="3"/>
  <c r="E2446" i="3"/>
  <c r="E2430" i="3"/>
  <c r="E2414" i="3"/>
  <c r="E2398" i="3"/>
  <c r="E2382" i="3"/>
  <c r="E2366" i="3"/>
  <c r="E2350" i="3"/>
  <c r="E2334" i="3"/>
  <c r="E2318" i="3"/>
  <c r="E2302" i="3"/>
  <c r="E2286" i="3"/>
  <c r="E2270" i="3"/>
  <c r="E2254" i="3"/>
  <c r="E2238" i="3"/>
  <c r="E2222" i="3"/>
  <c r="E2206" i="3"/>
  <c r="E2190" i="3"/>
  <c r="E2174" i="3"/>
  <c r="E2164" i="3"/>
  <c r="E2160" i="3"/>
  <c r="E2156" i="3"/>
  <c r="E2152" i="3"/>
  <c r="E2148" i="3"/>
  <c r="E2144" i="3"/>
  <c r="E2140" i="3"/>
  <c r="E2136" i="3"/>
  <c r="E2132" i="3"/>
  <c r="E2128" i="3"/>
  <c r="E2124" i="3"/>
  <c r="E2120" i="3"/>
  <c r="E2116" i="3"/>
  <c r="E2112" i="3"/>
  <c r="E2108" i="3"/>
  <c r="E2104" i="3"/>
  <c r="E2100" i="3"/>
  <c r="E2096" i="3"/>
  <c r="E2092" i="3"/>
  <c r="E2088" i="3"/>
  <c r="E2084" i="3"/>
  <c r="E2080" i="3"/>
  <c r="E2076" i="3"/>
  <c r="E2072" i="3"/>
  <c r="E2068" i="3"/>
  <c r="E2064" i="3"/>
  <c r="E2060" i="3"/>
  <c r="E2056" i="3"/>
  <c r="E2052" i="3"/>
  <c r="E2048" i="3"/>
  <c r="E2044" i="3"/>
  <c r="E2040" i="3"/>
  <c r="E2036" i="3"/>
  <c r="E2032" i="3"/>
  <c r="E2028" i="3"/>
  <c r="E2024" i="3"/>
  <c r="E2020" i="3"/>
  <c r="E2016" i="3"/>
  <c r="E2012" i="3"/>
  <c r="E2008" i="3"/>
  <c r="E2004" i="3"/>
  <c r="E2000" i="3"/>
  <c r="E1996" i="3"/>
  <c r="E1992" i="3"/>
  <c r="E1988" i="3"/>
  <c r="E1984" i="3"/>
  <c r="E1980" i="3"/>
  <c r="E1976" i="3"/>
  <c r="E1972" i="3"/>
  <c r="E1968" i="3"/>
  <c r="E1964" i="3"/>
  <c r="E1960" i="3"/>
  <c r="E1956" i="3"/>
  <c r="E1952" i="3"/>
  <c r="E1948" i="3"/>
  <c r="E1944" i="3"/>
  <c r="E1940" i="3"/>
  <c r="E1936" i="3"/>
  <c r="E1932" i="3"/>
  <c r="E1928" i="3"/>
  <c r="E1924" i="3"/>
  <c r="E1920" i="3"/>
  <c r="E1916" i="3"/>
  <c r="E1912" i="3"/>
  <c r="E2490" i="3"/>
  <c r="E2426" i="3"/>
  <c r="E2362" i="3"/>
  <c r="E2298" i="3"/>
  <c r="E2234" i="3"/>
  <c r="E2170" i="3"/>
  <c r="E2151" i="3"/>
  <c r="E2135" i="3"/>
  <c r="E2119" i="3"/>
  <c r="E2103" i="3"/>
  <c r="E2087" i="3"/>
  <c r="E2071" i="3"/>
  <c r="E2055" i="3"/>
  <c r="E2039" i="3"/>
  <c r="E2023" i="3"/>
  <c r="E2007" i="3"/>
  <c r="E1995" i="3"/>
  <c r="E1987" i="3"/>
  <c r="E1979" i="3"/>
  <c r="E1971" i="3"/>
  <c r="E1963" i="3"/>
  <c r="E1955" i="3"/>
  <c r="E1947" i="3"/>
  <c r="E1939" i="3"/>
  <c r="E1931" i="3"/>
  <c r="E1923" i="3"/>
  <c r="E1915" i="3"/>
  <c r="E1908" i="3"/>
  <c r="E1904" i="3"/>
  <c r="E1900" i="3"/>
  <c r="E1896" i="3"/>
  <c r="E1892" i="3"/>
  <c r="E1888" i="3"/>
  <c r="E1884" i="3"/>
  <c r="E1880" i="3"/>
  <c r="E1876" i="3"/>
  <c r="E1872" i="3"/>
  <c r="E1868" i="3"/>
  <c r="E1864" i="3"/>
  <c r="E1860" i="3"/>
  <c r="E1856" i="3"/>
  <c r="E1852" i="3"/>
  <c r="E1848" i="3"/>
  <c r="E1844" i="3"/>
  <c r="E1840" i="3"/>
  <c r="E1836" i="3"/>
  <c r="E1832" i="3"/>
  <c r="E1828" i="3"/>
  <c r="E1824" i="3"/>
  <c r="E1820" i="3"/>
  <c r="E1816" i="3"/>
  <c r="E1812" i="3"/>
  <c r="E1808" i="3"/>
  <c r="E1804" i="3"/>
  <c r="E1800" i="3"/>
  <c r="E1796" i="3"/>
  <c r="E1792" i="3"/>
  <c r="E1788" i="3"/>
  <c r="E1784" i="3"/>
  <c r="E1780" i="3"/>
  <c r="E1776" i="3"/>
  <c r="E1772" i="3"/>
  <c r="E1768" i="3"/>
  <c r="E1764" i="3"/>
  <c r="E1760" i="3"/>
  <c r="E1756" i="3"/>
  <c r="E1752" i="3"/>
  <c r="E1748" i="3"/>
  <c r="E1744" i="3"/>
  <c r="E1740" i="3"/>
  <c r="E1736" i="3"/>
  <c r="E1732" i="3"/>
  <c r="E1728" i="3"/>
  <c r="E1724" i="3"/>
  <c r="E1720" i="3"/>
  <c r="E1716" i="3"/>
  <c r="E1712" i="3"/>
  <c r="E1708" i="3"/>
  <c r="E1704" i="3"/>
  <c r="E1700" i="3"/>
  <c r="E1696" i="3"/>
  <c r="E1692" i="3"/>
  <c r="E1688" i="3"/>
  <c r="E1684" i="3"/>
  <c r="E1680" i="3"/>
  <c r="E1676" i="3"/>
  <c r="E1672" i="3"/>
  <c r="E1668" i="3"/>
  <c r="E1664" i="3"/>
  <c r="E1660" i="3"/>
  <c r="E1656" i="3"/>
  <c r="E1652" i="3"/>
  <c r="E1648" i="3"/>
  <c r="E1644" i="3"/>
  <c r="E1640" i="3"/>
  <c r="E1636" i="3"/>
  <c r="E1632" i="3"/>
  <c r="E1628" i="3"/>
  <c r="E1624" i="3"/>
  <c r="E1620" i="3"/>
  <c r="E1616" i="3"/>
  <c r="E1612" i="3"/>
  <c r="E1608" i="3"/>
  <c r="E1604" i="3"/>
  <c r="E1600" i="3"/>
  <c r="E1596" i="3"/>
  <c r="E1592" i="3"/>
  <c r="E1588" i="3"/>
  <c r="E1584" i="3"/>
  <c r="E1580" i="3"/>
  <c r="E1576" i="3"/>
  <c r="E1572" i="3"/>
  <c r="E1568" i="3"/>
  <c r="E1564" i="3"/>
  <c r="E1560" i="3"/>
  <c r="E1556" i="3"/>
  <c r="E1552" i="3"/>
  <c r="E1548" i="3"/>
  <c r="E1544" i="3"/>
  <c r="E1540" i="3"/>
  <c r="E2474" i="3"/>
  <c r="E2410" i="3"/>
  <c r="E2346" i="3"/>
  <c r="E2282" i="3"/>
  <c r="E2218" i="3"/>
  <c r="E2163" i="3"/>
  <c r="E2147" i="3"/>
  <c r="E2131" i="3"/>
  <c r="E2115" i="3"/>
  <c r="E2099" i="3"/>
  <c r="E2083" i="3"/>
  <c r="E2067" i="3"/>
  <c r="E2051" i="3"/>
  <c r="E2035" i="3"/>
  <c r="E2019" i="3"/>
  <c r="E2003" i="3"/>
  <c r="E1993" i="3"/>
  <c r="E1985" i="3"/>
  <c r="E1977" i="3"/>
  <c r="E1969" i="3"/>
  <c r="E1961" i="3"/>
  <c r="E1953" i="3"/>
  <c r="E1945" i="3"/>
  <c r="E1937" i="3"/>
  <c r="E1929" i="3"/>
  <c r="E1921" i="3"/>
  <c r="E1913" i="3"/>
  <c r="E1907" i="3"/>
  <c r="E1903" i="3"/>
  <c r="E1899" i="3"/>
  <c r="E1895" i="3"/>
  <c r="E1891" i="3"/>
  <c r="E1887" i="3"/>
  <c r="E1883" i="3"/>
  <c r="E1879" i="3"/>
  <c r="E1875" i="3"/>
  <c r="E1871" i="3"/>
  <c r="E1867" i="3"/>
  <c r="E1863" i="3"/>
  <c r="E1859" i="3"/>
  <c r="E1855" i="3"/>
  <c r="E1851" i="3"/>
  <c r="E1847" i="3"/>
  <c r="E1843" i="3"/>
  <c r="E1839" i="3"/>
  <c r="E1835" i="3"/>
  <c r="E1831" i="3"/>
  <c r="E1827" i="3"/>
  <c r="E1823" i="3"/>
  <c r="E1819" i="3"/>
  <c r="E1815" i="3"/>
  <c r="E1811" i="3"/>
  <c r="E1807" i="3"/>
  <c r="E1803" i="3"/>
  <c r="E1799" i="3"/>
  <c r="E1795" i="3"/>
  <c r="E1791" i="3"/>
  <c r="E1787" i="3"/>
  <c r="E1783" i="3"/>
  <c r="E1779" i="3"/>
  <c r="E1775" i="3"/>
  <c r="E1771" i="3"/>
  <c r="E1767" i="3"/>
  <c r="E1763" i="3"/>
  <c r="E1759" i="3"/>
  <c r="E1755" i="3"/>
  <c r="E1751" i="3"/>
  <c r="E1747" i="3"/>
  <c r="E1743" i="3"/>
  <c r="E1739" i="3"/>
  <c r="E1735" i="3"/>
  <c r="E1731" i="3"/>
  <c r="E1727" i="3"/>
  <c r="E1723" i="3"/>
  <c r="E1719" i="3"/>
  <c r="E1715" i="3"/>
  <c r="E1711" i="3"/>
  <c r="E1707" i="3"/>
  <c r="E1703" i="3"/>
  <c r="E1699" i="3"/>
  <c r="E1695" i="3"/>
  <c r="E1691" i="3"/>
  <c r="E1687" i="3"/>
  <c r="E1683" i="3"/>
  <c r="E1679" i="3"/>
  <c r="E2458" i="3"/>
  <c r="E2394" i="3"/>
  <c r="E2330" i="3"/>
  <c r="E2266" i="3"/>
  <c r="E2202" i="3"/>
  <c r="E2159" i="3"/>
  <c r="E2143" i="3"/>
  <c r="E2127" i="3"/>
  <c r="E2111" i="3"/>
  <c r="E2095" i="3"/>
  <c r="E2079" i="3"/>
  <c r="E2063" i="3"/>
  <c r="E2047" i="3"/>
  <c r="E2031" i="3"/>
  <c r="E2015" i="3"/>
  <c r="E1999" i="3"/>
  <c r="E1991" i="3"/>
  <c r="E1983" i="3"/>
  <c r="E1975" i="3"/>
  <c r="E1967" i="3"/>
  <c r="E1959" i="3"/>
  <c r="E1951" i="3"/>
  <c r="E1943" i="3"/>
  <c r="E1935" i="3"/>
  <c r="E1927" i="3"/>
  <c r="E1919" i="3"/>
  <c r="E1911" i="3"/>
  <c r="E1906" i="3"/>
  <c r="E1902" i="3"/>
  <c r="E1898" i="3"/>
  <c r="E1894" i="3"/>
  <c r="E1890" i="3"/>
  <c r="E1886" i="3"/>
  <c r="E1882" i="3"/>
  <c r="E1878" i="3"/>
  <c r="E1874" i="3"/>
  <c r="E1870" i="3"/>
  <c r="E1866" i="3"/>
  <c r="E1862" i="3"/>
  <c r="E1858" i="3"/>
  <c r="E1854" i="3"/>
  <c r="E1850" i="3"/>
  <c r="E1846" i="3"/>
  <c r="E1842" i="3"/>
  <c r="E1838" i="3"/>
  <c r="E1834" i="3"/>
  <c r="E1830" i="3"/>
  <c r="E1826" i="3"/>
  <c r="E1822" i="3"/>
  <c r="E1818" i="3"/>
  <c r="E1814" i="3"/>
  <c r="E1810" i="3"/>
  <c r="E1806" i="3"/>
  <c r="E1802" i="3"/>
  <c r="E1798" i="3"/>
  <c r="E1794" i="3"/>
  <c r="E1790" i="3"/>
  <c r="E1786" i="3"/>
  <c r="E1782" i="3"/>
  <c r="E1778" i="3"/>
  <c r="E1774" i="3"/>
  <c r="E1770" i="3"/>
  <c r="E1766" i="3"/>
  <c r="E1762" i="3"/>
  <c r="E1758" i="3"/>
  <c r="E1754" i="3"/>
  <c r="E1750" i="3"/>
  <c r="E1746" i="3"/>
  <c r="E1742" i="3"/>
  <c r="E1738" i="3"/>
  <c r="E1734" i="3"/>
  <c r="E1730" i="3"/>
  <c r="E1726" i="3"/>
  <c r="E1722" i="3"/>
  <c r="E1718" i="3"/>
  <c r="E1714" i="3"/>
  <c r="E1710" i="3"/>
  <c r="E1706" i="3"/>
  <c r="E1702" i="3"/>
  <c r="E1698" i="3"/>
  <c r="E1694" i="3"/>
  <c r="E1690" i="3"/>
  <c r="E1686" i="3"/>
  <c r="E1682" i="3"/>
  <c r="E1678" i="3"/>
  <c r="E1674" i="3"/>
  <c r="E1670" i="3"/>
  <c r="E1666" i="3"/>
  <c r="E1662" i="3"/>
  <c r="E1658" i="3"/>
  <c r="E1654" i="3"/>
  <c r="E1650" i="3"/>
  <c r="E1646" i="3"/>
  <c r="E1642" i="3"/>
  <c r="E1638" i="3"/>
  <c r="E1634" i="3"/>
  <c r="E1630" i="3"/>
  <c r="E1626" i="3"/>
  <c r="E1622" i="3"/>
  <c r="E1618" i="3"/>
  <c r="E1614" i="3"/>
  <c r="E1610" i="3"/>
  <c r="E1606" i="3"/>
  <c r="E1602" i="3"/>
  <c r="E1598" i="3"/>
  <c r="E1594" i="3"/>
  <c r="E1590" i="3"/>
  <c r="E1586" i="3"/>
  <c r="E1582" i="3"/>
  <c r="E1578" i="3"/>
  <c r="E1574" i="3"/>
  <c r="E1570" i="3"/>
  <c r="E1566" i="3"/>
  <c r="E1562" i="3"/>
  <c r="E1558" i="3"/>
  <c r="E1554" i="3"/>
  <c r="E1550" i="3"/>
  <c r="E1546" i="3"/>
  <c r="E1542" i="3"/>
  <c r="E2442" i="3"/>
  <c r="E2186" i="3"/>
  <c r="E2107" i="3"/>
  <c r="E2043" i="3"/>
  <c r="E1989" i="3"/>
  <c r="E1957" i="3"/>
  <c r="E1925" i="3"/>
  <c r="E1901" i="3"/>
  <c r="E1885" i="3"/>
  <c r="E1869" i="3"/>
  <c r="E1853" i="3"/>
  <c r="E1837" i="3"/>
  <c r="E1821" i="3"/>
  <c r="E1805" i="3"/>
  <c r="E1789" i="3"/>
  <c r="E1773" i="3"/>
  <c r="E1757" i="3"/>
  <c r="E1741" i="3"/>
  <c r="E1725" i="3"/>
  <c r="E1709" i="3"/>
  <c r="E1693" i="3"/>
  <c r="E1677" i="3"/>
  <c r="E1669" i="3"/>
  <c r="E1661" i="3"/>
  <c r="E1653" i="3"/>
  <c r="E1645" i="3"/>
  <c r="E1637" i="3"/>
  <c r="E1629" i="3"/>
  <c r="E1621" i="3"/>
  <c r="E1613" i="3"/>
  <c r="E1605" i="3"/>
  <c r="E1597" i="3"/>
  <c r="E1589" i="3"/>
  <c r="E1581" i="3"/>
  <c r="E1573" i="3"/>
  <c r="E1565" i="3"/>
  <c r="E1557" i="3"/>
  <c r="E1549" i="3"/>
  <c r="E1541" i="3"/>
  <c r="E1536" i="3"/>
  <c r="E1532" i="3"/>
  <c r="E1528" i="3"/>
  <c r="E1524" i="3"/>
  <c r="E1520" i="3"/>
  <c r="E1516" i="3"/>
  <c r="E1512" i="3"/>
  <c r="E1508" i="3"/>
  <c r="E1504" i="3"/>
  <c r="E1500" i="3"/>
  <c r="E1496" i="3"/>
  <c r="E1492" i="3"/>
  <c r="E1488" i="3"/>
  <c r="E1484" i="3"/>
  <c r="E1480" i="3"/>
  <c r="E1476" i="3"/>
  <c r="E1472" i="3"/>
  <c r="E1468" i="3"/>
  <c r="E1464" i="3"/>
  <c r="E1460" i="3"/>
  <c r="E1456" i="3"/>
  <c r="E1452" i="3"/>
  <c r="E1448" i="3"/>
  <c r="E1444" i="3"/>
  <c r="E1440" i="3"/>
  <c r="E1436" i="3"/>
  <c r="E1432" i="3"/>
  <c r="E1428" i="3"/>
  <c r="E1424" i="3"/>
  <c r="E1420" i="3"/>
  <c r="E1416" i="3"/>
  <c r="E1412" i="3"/>
  <c r="E1408" i="3"/>
  <c r="E1404" i="3"/>
  <c r="E1400" i="3"/>
  <c r="E1396" i="3"/>
  <c r="E1392" i="3"/>
  <c r="E1388" i="3"/>
  <c r="E1384" i="3"/>
  <c r="E1380" i="3"/>
  <c r="E1376" i="3"/>
  <c r="E1372" i="3"/>
  <c r="E1368" i="3"/>
  <c r="E1364" i="3"/>
  <c r="E1360" i="3"/>
  <c r="E1356" i="3"/>
  <c r="E1352" i="3"/>
  <c r="E1348" i="3"/>
  <c r="E1344" i="3"/>
  <c r="E1340" i="3"/>
  <c r="E1336" i="3"/>
  <c r="E1332" i="3"/>
  <c r="E1328" i="3"/>
  <c r="E1324" i="3"/>
  <c r="E1320" i="3"/>
  <c r="E1316" i="3"/>
  <c r="E1312" i="3"/>
  <c r="E1308" i="3"/>
  <c r="E1304" i="3"/>
  <c r="E1300" i="3"/>
  <c r="E1296" i="3"/>
  <c r="E1292" i="3"/>
  <c r="E1288" i="3"/>
  <c r="E1284" i="3"/>
  <c r="E1280" i="3"/>
  <c r="E1276" i="3"/>
  <c r="E1272" i="3"/>
  <c r="E1268" i="3"/>
  <c r="E1264" i="3"/>
  <c r="E1260" i="3"/>
  <c r="E1256" i="3"/>
  <c r="E1252" i="3"/>
  <c r="E1248" i="3"/>
  <c r="E1244" i="3"/>
  <c r="E1240" i="3"/>
  <c r="E1236" i="3"/>
  <c r="E1232" i="3"/>
  <c r="E1228" i="3"/>
  <c r="E1224" i="3"/>
  <c r="E1220" i="3"/>
  <c r="E1216" i="3"/>
  <c r="E1212" i="3"/>
  <c r="E1208" i="3"/>
  <c r="E1204" i="3"/>
  <c r="E1200" i="3"/>
  <c r="E1196" i="3"/>
  <c r="E1192" i="3"/>
  <c r="E1188" i="3"/>
  <c r="E1184" i="3"/>
  <c r="E1180" i="3"/>
  <c r="E1176" i="3"/>
  <c r="E1172" i="3"/>
  <c r="E1168" i="3"/>
  <c r="E1164" i="3"/>
  <c r="E1160" i="3"/>
  <c r="E1156" i="3"/>
  <c r="E1152" i="3"/>
  <c r="E1148" i="3"/>
  <c r="E1144" i="3"/>
  <c r="E1140" i="3"/>
  <c r="E1136" i="3"/>
  <c r="E1132" i="3"/>
  <c r="E1128" i="3"/>
  <c r="E1124" i="3"/>
  <c r="E1120" i="3"/>
  <c r="E1116" i="3"/>
  <c r="E1112" i="3"/>
  <c r="E1108" i="3"/>
  <c r="E1104" i="3"/>
  <c r="E1100" i="3"/>
  <c r="E1096" i="3"/>
  <c r="E1092" i="3"/>
  <c r="E1088" i="3"/>
  <c r="E1084" i="3"/>
  <c r="E1080" i="3"/>
  <c r="E1076" i="3"/>
  <c r="E1072" i="3"/>
  <c r="E1068" i="3"/>
  <c r="E1064" i="3"/>
  <c r="E1060" i="3"/>
  <c r="E1056" i="3"/>
  <c r="E1052" i="3"/>
  <c r="E1048" i="3"/>
  <c r="E1044" i="3"/>
  <c r="E1040" i="3"/>
  <c r="E1036" i="3"/>
  <c r="E1032" i="3"/>
  <c r="E1028" i="3"/>
  <c r="E1024" i="3"/>
  <c r="E1020" i="3"/>
  <c r="E1016" i="3"/>
  <c r="E2378" i="3"/>
  <c r="E2155" i="3"/>
  <c r="E2091" i="3"/>
  <c r="E2027" i="3"/>
  <c r="E1981" i="3"/>
  <c r="E1949" i="3"/>
  <c r="E1917" i="3"/>
  <c r="E1897" i="3"/>
  <c r="E1881" i="3"/>
  <c r="E1865" i="3"/>
  <c r="E1849" i="3"/>
  <c r="E1833" i="3"/>
  <c r="E1817" i="3"/>
  <c r="E1801" i="3"/>
  <c r="E1785" i="3"/>
  <c r="E1769" i="3"/>
  <c r="E1753" i="3"/>
  <c r="E1737" i="3"/>
  <c r="E1721" i="3"/>
  <c r="E1705" i="3"/>
  <c r="E1689" i="3"/>
  <c r="E1675" i="3"/>
  <c r="E1667" i="3"/>
  <c r="E1659" i="3"/>
  <c r="E1651" i="3"/>
  <c r="E1643" i="3"/>
  <c r="E1635" i="3"/>
  <c r="E1627" i="3"/>
  <c r="E1619" i="3"/>
  <c r="E1611" i="3"/>
  <c r="E1603" i="3"/>
  <c r="E1595" i="3"/>
  <c r="E1587" i="3"/>
  <c r="E1579" i="3"/>
  <c r="E1571" i="3"/>
  <c r="E1563" i="3"/>
  <c r="E1555" i="3"/>
  <c r="E1547" i="3"/>
  <c r="E1539" i="3"/>
  <c r="E1535" i="3"/>
  <c r="E1531" i="3"/>
  <c r="E1527" i="3"/>
  <c r="E1523" i="3"/>
  <c r="E1519" i="3"/>
  <c r="E1515" i="3"/>
  <c r="E1511" i="3"/>
  <c r="E1507" i="3"/>
  <c r="E1503" i="3"/>
  <c r="E1499" i="3"/>
  <c r="E1495" i="3"/>
  <c r="E1491" i="3"/>
  <c r="E1487" i="3"/>
  <c r="E1483" i="3"/>
  <c r="E1479" i="3"/>
  <c r="E1475" i="3"/>
  <c r="E1471" i="3"/>
  <c r="E1467" i="3"/>
  <c r="E1463" i="3"/>
  <c r="E1459" i="3"/>
  <c r="E1455" i="3"/>
  <c r="E1451" i="3"/>
  <c r="E1447" i="3"/>
  <c r="E1443" i="3"/>
  <c r="E1439" i="3"/>
  <c r="E1435" i="3"/>
  <c r="E1431" i="3"/>
  <c r="E1427" i="3"/>
  <c r="E1423" i="3"/>
  <c r="E1419" i="3"/>
  <c r="E1415" i="3"/>
  <c r="E1411" i="3"/>
  <c r="E1407" i="3"/>
  <c r="E1403" i="3"/>
  <c r="E1399" i="3"/>
  <c r="E1395" i="3"/>
  <c r="E1391" i="3"/>
  <c r="E1387" i="3"/>
  <c r="E1383" i="3"/>
  <c r="E1379" i="3"/>
  <c r="E1375" i="3"/>
  <c r="E1371" i="3"/>
  <c r="E1367" i="3"/>
  <c r="E1363" i="3"/>
  <c r="E1359" i="3"/>
  <c r="E1355" i="3"/>
  <c r="E1351" i="3"/>
  <c r="E1347" i="3"/>
  <c r="E1343" i="3"/>
  <c r="E1339" i="3"/>
  <c r="E1335" i="3"/>
  <c r="E1331" i="3"/>
  <c r="E1327" i="3"/>
  <c r="E1323" i="3"/>
  <c r="E1319" i="3"/>
  <c r="E1315" i="3"/>
  <c r="E1311" i="3"/>
  <c r="E1307" i="3"/>
  <c r="E1303" i="3"/>
  <c r="E1299" i="3"/>
  <c r="E1295" i="3"/>
  <c r="E1291" i="3"/>
  <c r="E1287" i="3"/>
  <c r="E1283" i="3"/>
  <c r="E1279" i="3"/>
  <c r="E1275" i="3"/>
  <c r="E1271" i="3"/>
  <c r="E1267" i="3"/>
  <c r="E1263" i="3"/>
  <c r="E1259" i="3"/>
  <c r="E1255" i="3"/>
  <c r="E1251" i="3"/>
  <c r="E1247" i="3"/>
  <c r="E1243" i="3"/>
  <c r="E1239" i="3"/>
  <c r="E1235" i="3"/>
  <c r="E1231" i="3"/>
  <c r="E1227" i="3"/>
  <c r="E1223" i="3"/>
  <c r="E1219" i="3"/>
  <c r="E1215" i="3"/>
  <c r="E1211" i="3"/>
  <c r="E1207" i="3"/>
  <c r="E2314" i="3"/>
  <c r="E2139" i="3"/>
  <c r="E2075" i="3"/>
  <c r="E2011" i="3"/>
  <c r="E1973" i="3"/>
  <c r="E1941" i="3"/>
  <c r="E1909" i="3"/>
  <c r="E1893" i="3"/>
  <c r="E1877" i="3"/>
  <c r="E1861" i="3"/>
  <c r="E1845" i="3"/>
  <c r="E1829" i="3"/>
  <c r="E1813" i="3"/>
  <c r="E1797" i="3"/>
  <c r="E1781" i="3"/>
  <c r="E1765" i="3"/>
  <c r="E1749" i="3"/>
  <c r="E1733" i="3"/>
  <c r="E1717" i="3"/>
  <c r="E1701" i="3"/>
  <c r="E1685" i="3"/>
  <c r="E1673" i="3"/>
  <c r="E1665" i="3"/>
  <c r="E1657" i="3"/>
  <c r="E1649" i="3"/>
  <c r="E1641" i="3"/>
  <c r="E1633" i="3"/>
  <c r="E1625" i="3"/>
  <c r="E1617" i="3"/>
  <c r="E1609" i="3"/>
  <c r="E1601" i="3"/>
  <c r="E1593" i="3"/>
  <c r="E1585" i="3"/>
  <c r="E1577" i="3"/>
  <c r="E1569" i="3"/>
  <c r="E1561" i="3"/>
  <c r="E1553" i="3"/>
  <c r="E1545" i="3"/>
  <c r="E1538" i="3"/>
  <c r="E1534" i="3"/>
  <c r="E1530" i="3"/>
  <c r="E1526" i="3"/>
  <c r="E1522" i="3"/>
  <c r="E1518" i="3"/>
  <c r="E1514" i="3"/>
  <c r="E1510" i="3"/>
  <c r="E1506" i="3"/>
  <c r="E1502" i="3"/>
  <c r="E1498" i="3"/>
  <c r="E1494" i="3"/>
  <c r="E1490" i="3"/>
  <c r="E1486" i="3"/>
  <c r="E1482" i="3"/>
  <c r="E1478" i="3"/>
  <c r="E1474" i="3"/>
  <c r="E1470" i="3"/>
  <c r="E1466" i="3"/>
  <c r="E1462" i="3"/>
  <c r="E1458" i="3"/>
  <c r="E1454" i="3"/>
  <c r="E1450" i="3"/>
  <c r="E1446" i="3"/>
  <c r="E1442" i="3"/>
  <c r="E1438" i="3"/>
  <c r="E1434" i="3"/>
  <c r="E1430" i="3"/>
  <c r="E1426" i="3"/>
  <c r="E1422" i="3"/>
  <c r="E1418" i="3"/>
  <c r="E1414" i="3"/>
  <c r="E1410" i="3"/>
  <c r="E1406" i="3"/>
  <c r="E1402" i="3"/>
  <c r="E1398" i="3"/>
  <c r="E1394" i="3"/>
  <c r="E1390" i="3"/>
  <c r="E1386" i="3"/>
  <c r="E1382" i="3"/>
  <c r="E1378" i="3"/>
  <c r="E1374" i="3"/>
  <c r="E1370" i="3"/>
  <c r="E1366" i="3"/>
  <c r="E1362" i="3"/>
  <c r="E1358" i="3"/>
  <c r="E1354" i="3"/>
  <c r="E1350" i="3"/>
  <c r="E1346" i="3"/>
  <c r="E1342" i="3"/>
  <c r="E1338" i="3"/>
  <c r="E1334" i="3"/>
  <c r="E1330" i="3"/>
  <c r="E1326" i="3"/>
  <c r="E1322" i="3"/>
  <c r="E1318" i="3"/>
  <c r="E1314" i="3"/>
  <c r="E1310" i="3"/>
  <c r="E1306" i="3"/>
  <c r="E1302" i="3"/>
  <c r="E1298" i="3"/>
  <c r="E1294" i="3"/>
  <c r="E1290" i="3"/>
  <c r="E1286" i="3"/>
  <c r="E1282" i="3"/>
  <c r="E1278" i="3"/>
  <c r="E1274" i="3"/>
  <c r="E1270" i="3"/>
  <c r="E1266" i="3"/>
  <c r="E1262" i="3"/>
  <c r="E1258" i="3"/>
  <c r="E1254" i="3"/>
  <c r="E1250" i="3"/>
  <c r="E1246" i="3"/>
  <c r="E1242" i="3"/>
  <c r="E1238" i="3"/>
  <c r="E1234" i="3"/>
  <c r="E1230" i="3"/>
  <c r="E1226" i="3"/>
  <c r="E1222" i="3"/>
  <c r="E1218" i="3"/>
  <c r="E1214" i="3"/>
  <c r="E1210" i="3"/>
  <c r="E1206" i="3"/>
  <c r="E1202" i="3"/>
  <c r="E1198" i="3"/>
  <c r="E1194" i="3"/>
  <c r="E1190" i="3"/>
  <c r="E1186" i="3"/>
  <c r="E1182" i="3"/>
  <c r="E1178" i="3"/>
  <c r="E1174" i="3"/>
  <c r="E1170" i="3"/>
  <c r="E1166" i="3"/>
  <c r="E1162" i="3"/>
  <c r="E1158" i="3"/>
  <c r="E1154" i="3"/>
  <c r="E1150" i="3"/>
  <c r="E1146" i="3"/>
  <c r="E1142" i="3"/>
  <c r="E1138" i="3"/>
  <c r="E1134" i="3"/>
  <c r="E1130" i="3"/>
  <c r="E1126" i="3"/>
  <c r="E1122" i="3"/>
  <c r="E1118" i="3"/>
  <c r="E1114" i="3"/>
  <c r="E1110" i="3"/>
  <c r="E1106" i="3"/>
  <c r="E1102" i="3"/>
  <c r="E1098" i="3"/>
  <c r="E1094" i="3"/>
  <c r="E1090" i="3"/>
  <c r="E1086" i="3"/>
  <c r="E1082" i="3"/>
  <c r="E1078" i="3"/>
  <c r="E1074" i="3"/>
  <c r="E1070" i="3"/>
  <c r="E1066" i="3"/>
  <c r="E1062" i="3"/>
  <c r="E1058" i="3"/>
  <c r="E1054" i="3"/>
  <c r="E1050" i="3"/>
  <c r="E1046" i="3"/>
  <c r="E1042" i="3"/>
  <c r="E1038" i="3"/>
  <c r="E1034" i="3"/>
  <c r="E1030" i="3"/>
  <c r="E1026" i="3"/>
  <c r="E1022" i="3"/>
  <c r="E1018" i="3"/>
  <c r="E1014" i="3"/>
  <c r="E2250" i="3"/>
  <c r="E1965" i="3"/>
  <c r="E1873" i="3"/>
  <c r="E1809" i="3"/>
  <c r="E1745" i="3"/>
  <c r="E1681" i="3"/>
  <c r="E1647" i="3"/>
  <c r="E1615" i="3"/>
  <c r="E1583" i="3"/>
  <c r="E1551" i="3"/>
  <c r="E1529" i="3"/>
  <c r="E1513" i="3"/>
  <c r="E1497" i="3"/>
  <c r="E1481" i="3"/>
  <c r="E1465" i="3"/>
  <c r="E1449" i="3"/>
  <c r="E1433" i="3"/>
  <c r="E1417" i="3"/>
  <c r="E1401" i="3"/>
  <c r="E1385" i="3"/>
  <c r="E1369" i="3"/>
  <c r="E1353" i="3"/>
  <c r="E1337" i="3"/>
  <c r="E1321" i="3"/>
  <c r="E1305" i="3"/>
  <c r="E1289" i="3"/>
  <c r="E1273" i="3"/>
  <c r="E1257" i="3"/>
  <c r="E1241" i="3"/>
  <c r="E1225" i="3"/>
  <c r="E1209" i="3"/>
  <c r="E1199" i="3"/>
  <c r="E1191" i="3"/>
  <c r="E1183" i="3"/>
  <c r="E1175" i="3"/>
  <c r="E1167" i="3"/>
  <c r="E1159" i="3"/>
  <c r="E1151" i="3"/>
  <c r="E1143" i="3"/>
  <c r="E1135" i="3"/>
  <c r="E1127" i="3"/>
  <c r="E1119" i="3"/>
  <c r="E1111" i="3"/>
  <c r="E1103" i="3"/>
  <c r="E1095" i="3"/>
  <c r="E1087" i="3"/>
  <c r="E1079" i="3"/>
  <c r="E1071" i="3"/>
  <c r="E1063" i="3"/>
  <c r="E1055" i="3"/>
  <c r="E1047" i="3"/>
  <c r="E1039" i="3"/>
  <c r="E1031" i="3"/>
  <c r="E1023" i="3"/>
  <c r="E1015" i="3"/>
  <c r="E1010" i="3"/>
  <c r="E1006" i="3"/>
  <c r="E1002" i="3"/>
  <c r="E998" i="3"/>
  <c r="E994" i="3"/>
  <c r="E990" i="3"/>
  <c r="E986" i="3"/>
  <c r="E982" i="3"/>
  <c r="E978" i="3"/>
  <c r="E974" i="3"/>
  <c r="E970" i="3"/>
  <c r="E966" i="3"/>
  <c r="E962" i="3"/>
  <c r="E958" i="3"/>
  <c r="E954" i="3"/>
  <c r="E950" i="3"/>
  <c r="E946" i="3"/>
  <c r="E942" i="3"/>
  <c r="E938" i="3"/>
  <c r="E934" i="3"/>
  <c r="E930" i="3"/>
  <c r="E926" i="3"/>
  <c r="E922" i="3"/>
  <c r="E918" i="3"/>
  <c r="E914" i="3"/>
  <c r="E910" i="3"/>
  <c r="E906" i="3"/>
  <c r="E902" i="3"/>
  <c r="E898" i="3"/>
  <c r="E894" i="3"/>
  <c r="E890" i="3"/>
  <c r="E886" i="3"/>
  <c r="E882" i="3"/>
  <c r="E878" i="3"/>
  <c r="E874" i="3"/>
  <c r="E870" i="3"/>
  <c r="E866" i="3"/>
  <c r="E862" i="3"/>
  <c r="E858" i="3"/>
  <c r="E854" i="3"/>
  <c r="E850" i="3"/>
  <c r="E846" i="3"/>
  <c r="E842" i="3"/>
  <c r="E838" i="3"/>
  <c r="E834" i="3"/>
  <c r="E830" i="3"/>
  <c r="E826" i="3"/>
  <c r="E822" i="3"/>
  <c r="E818" i="3"/>
  <c r="E814" i="3"/>
  <c r="E810" i="3"/>
  <c r="E806" i="3"/>
  <c r="E802" i="3"/>
  <c r="E798" i="3"/>
  <c r="E794" i="3"/>
  <c r="E790" i="3"/>
  <c r="E786" i="3"/>
  <c r="E782" i="3"/>
  <c r="E778" i="3"/>
  <c r="E774" i="3"/>
  <c r="E770" i="3"/>
  <c r="E766" i="3"/>
  <c r="E762" i="3"/>
  <c r="E758" i="3"/>
  <c r="E754" i="3"/>
  <c r="E750" i="3"/>
  <c r="E746" i="3"/>
  <c r="E742" i="3"/>
  <c r="E738" i="3"/>
  <c r="E734" i="3"/>
  <c r="E730" i="3"/>
  <c r="E726" i="3"/>
  <c r="E722" i="3"/>
  <c r="E718" i="3"/>
  <c r="E714" i="3"/>
  <c r="E710" i="3"/>
  <c r="E706" i="3"/>
  <c r="E702" i="3"/>
  <c r="E698" i="3"/>
  <c r="E694" i="3"/>
  <c r="E690" i="3"/>
  <c r="E686" i="3"/>
  <c r="E682" i="3"/>
  <c r="E678" i="3"/>
  <c r="E674" i="3"/>
  <c r="E670" i="3"/>
  <c r="E666" i="3"/>
  <c r="E662" i="3"/>
  <c r="E658" i="3"/>
  <c r="E654" i="3"/>
  <c r="E650" i="3"/>
  <c r="E646" i="3"/>
  <c r="E642" i="3"/>
  <c r="E638" i="3"/>
  <c r="E634" i="3"/>
  <c r="E630" i="3"/>
  <c r="E626" i="3"/>
  <c r="E622" i="3"/>
  <c r="E618" i="3"/>
  <c r="E614" i="3"/>
  <c r="E610" i="3"/>
  <c r="E606" i="3"/>
  <c r="E602" i="3"/>
  <c r="E598" i="3"/>
  <c r="E594" i="3"/>
  <c r="E590" i="3"/>
  <c r="E586" i="3"/>
  <c r="E582" i="3"/>
  <c r="E578" i="3"/>
  <c r="E574" i="3"/>
  <c r="E570" i="3"/>
  <c r="E566" i="3"/>
  <c r="E562" i="3"/>
  <c r="E558" i="3"/>
  <c r="E554" i="3"/>
  <c r="E550" i="3"/>
  <c r="E2123" i="3"/>
  <c r="E1933" i="3"/>
  <c r="E1857" i="3"/>
  <c r="E1793" i="3"/>
  <c r="E1729" i="3"/>
  <c r="E1671" i="3"/>
  <c r="E1639" i="3"/>
  <c r="E1607" i="3"/>
  <c r="E1575" i="3"/>
  <c r="E1543" i="3"/>
  <c r="E1525" i="3"/>
  <c r="E1509" i="3"/>
  <c r="E1493" i="3"/>
  <c r="E1477" i="3"/>
  <c r="E1461" i="3"/>
  <c r="E1445" i="3"/>
  <c r="E1429" i="3"/>
  <c r="E1413" i="3"/>
  <c r="E1397" i="3"/>
  <c r="E1381" i="3"/>
  <c r="E1365" i="3"/>
  <c r="E1349" i="3"/>
  <c r="E1333" i="3"/>
  <c r="E1317" i="3"/>
  <c r="E1301" i="3"/>
  <c r="E1285" i="3"/>
  <c r="E1269" i="3"/>
  <c r="E1253" i="3"/>
  <c r="E1237" i="3"/>
  <c r="E1221" i="3"/>
  <c r="E1205" i="3"/>
  <c r="E1197" i="3"/>
  <c r="E1189" i="3"/>
  <c r="E1181" i="3"/>
  <c r="E1173" i="3"/>
  <c r="E1165" i="3"/>
  <c r="E1157" i="3"/>
  <c r="E1149" i="3"/>
  <c r="E1141" i="3"/>
  <c r="E1133" i="3"/>
  <c r="E1125" i="3"/>
  <c r="E1117" i="3"/>
  <c r="E1109" i="3"/>
  <c r="E1101" i="3"/>
  <c r="E1093" i="3"/>
  <c r="E1085" i="3"/>
  <c r="E1077" i="3"/>
  <c r="E1069" i="3"/>
  <c r="E1061" i="3"/>
  <c r="E1053" i="3"/>
  <c r="E1045" i="3"/>
  <c r="E1037" i="3"/>
  <c r="E1029" i="3"/>
  <c r="E1021" i="3"/>
  <c r="E1013" i="3"/>
  <c r="E1009" i="3"/>
  <c r="E1005" i="3"/>
  <c r="E1001" i="3"/>
  <c r="E997" i="3"/>
  <c r="E993" i="3"/>
  <c r="E989" i="3"/>
  <c r="E985" i="3"/>
  <c r="E981" i="3"/>
  <c r="E977" i="3"/>
  <c r="E973" i="3"/>
  <c r="E969" i="3"/>
  <c r="E965" i="3"/>
  <c r="E961" i="3"/>
  <c r="E957" i="3"/>
  <c r="E953" i="3"/>
  <c r="E949" i="3"/>
  <c r="E945" i="3"/>
  <c r="E941" i="3"/>
  <c r="E937" i="3"/>
  <c r="E933" i="3"/>
  <c r="E929" i="3"/>
  <c r="E925" i="3"/>
  <c r="E921" i="3"/>
  <c r="E917" i="3"/>
  <c r="E913" i="3"/>
  <c r="E909" i="3"/>
  <c r="E905" i="3"/>
  <c r="E901" i="3"/>
  <c r="E897" i="3"/>
  <c r="E893" i="3"/>
  <c r="E889" i="3"/>
  <c r="E885" i="3"/>
  <c r="E881" i="3"/>
  <c r="E877" i="3"/>
  <c r="E873" i="3"/>
  <c r="E869" i="3"/>
  <c r="E865" i="3"/>
  <c r="E861" i="3"/>
  <c r="E857" i="3"/>
  <c r="E853" i="3"/>
  <c r="E849" i="3"/>
  <c r="E845" i="3"/>
  <c r="E841" i="3"/>
  <c r="E837" i="3"/>
  <c r="E833" i="3"/>
  <c r="E829" i="3"/>
  <c r="E825" i="3"/>
  <c r="E821" i="3"/>
  <c r="E817" i="3"/>
  <c r="E813" i="3"/>
  <c r="E809" i="3"/>
  <c r="E805" i="3"/>
  <c r="E801" i="3"/>
  <c r="E797" i="3"/>
  <c r="E793" i="3"/>
  <c r="E789" i="3"/>
  <c r="E785" i="3"/>
  <c r="E781" i="3"/>
  <c r="E777" i="3"/>
  <c r="E773" i="3"/>
  <c r="E769" i="3"/>
  <c r="E765" i="3"/>
  <c r="E761" i="3"/>
  <c r="E757" i="3"/>
  <c r="E2059" i="3"/>
  <c r="E1905" i="3"/>
  <c r="E1841" i="3"/>
  <c r="E1777" i="3"/>
  <c r="E1713" i="3"/>
  <c r="E1663" i="3"/>
  <c r="E1631" i="3"/>
  <c r="E1599" i="3"/>
  <c r="E1567" i="3"/>
  <c r="E1537" i="3"/>
  <c r="E1521" i="3"/>
  <c r="E1505" i="3"/>
  <c r="E1489" i="3"/>
  <c r="E1473" i="3"/>
  <c r="E1457" i="3"/>
  <c r="E1441" i="3"/>
  <c r="E1425" i="3"/>
  <c r="E1409" i="3"/>
  <c r="E1393" i="3"/>
  <c r="E1377" i="3"/>
  <c r="E1361" i="3"/>
  <c r="E1345" i="3"/>
  <c r="E1329" i="3"/>
  <c r="E1313" i="3"/>
  <c r="E1297" i="3"/>
  <c r="E1281" i="3"/>
  <c r="E1265" i="3"/>
  <c r="E1249" i="3"/>
  <c r="E1233" i="3"/>
  <c r="E1217" i="3"/>
  <c r="E1203" i="3"/>
  <c r="E1195" i="3"/>
  <c r="E1187" i="3"/>
  <c r="E1179" i="3"/>
  <c r="E1171" i="3"/>
  <c r="E1163" i="3"/>
  <c r="E1155" i="3"/>
  <c r="E1147" i="3"/>
  <c r="E1139" i="3"/>
  <c r="E1131" i="3"/>
  <c r="E1123" i="3"/>
  <c r="E1115" i="3"/>
  <c r="E1107" i="3"/>
  <c r="E1099" i="3"/>
  <c r="E1091" i="3"/>
  <c r="E1083" i="3"/>
  <c r="E1075" i="3"/>
  <c r="E1067" i="3"/>
  <c r="E1059" i="3"/>
  <c r="E1051" i="3"/>
  <c r="E1043" i="3"/>
  <c r="E1035" i="3"/>
  <c r="E1027" i="3"/>
  <c r="E1019" i="3"/>
  <c r="E1012" i="3"/>
  <c r="E1008" i="3"/>
  <c r="E1004" i="3"/>
  <c r="E1000" i="3"/>
  <c r="E996" i="3"/>
  <c r="E992" i="3"/>
  <c r="E988" i="3"/>
  <c r="E984" i="3"/>
  <c r="E980" i="3"/>
  <c r="E976" i="3"/>
  <c r="E972" i="3"/>
  <c r="E968" i="3"/>
  <c r="E964" i="3"/>
  <c r="E960" i="3"/>
  <c r="E956" i="3"/>
  <c r="E952" i="3"/>
  <c r="E948" i="3"/>
  <c r="E944" i="3"/>
  <c r="E940" i="3"/>
  <c r="E936" i="3"/>
  <c r="E932" i="3"/>
  <c r="E928" i="3"/>
  <c r="E924" i="3"/>
  <c r="E920" i="3"/>
  <c r="E916" i="3"/>
  <c r="E912" i="3"/>
  <c r="E908" i="3"/>
  <c r="E904" i="3"/>
  <c r="E900" i="3"/>
  <c r="E896" i="3"/>
  <c r="E892" i="3"/>
  <c r="E888" i="3"/>
  <c r="E884" i="3"/>
  <c r="E880" i="3"/>
  <c r="E876" i="3"/>
  <c r="E872" i="3"/>
  <c r="E868" i="3"/>
  <c r="E864" i="3"/>
  <c r="E860" i="3"/>
  <c r="E856" i="3"/>
  <c r="E852" i="3"/>
  <c r="E848" i="3"/>
  <c r="E844" i="3"/>
  <c r="E840" i="3"/>
  <c r="E836" i="3"/>
  <c r="E832" i="3"/>
  <c r="E828" i="3"/>
  <c r="E824" i="3"/>
  <c r="E820" i="3"/>
  <c r="E816" i="3"/>
  <c r="E812" i="3"/>
  <c r="E808" i="3"/>
  <c r="E804" i="3"/>
  <c r="E800" i="3"/>
  <c r="E796" i="3"/>
  <c r="E792" i="3"/>
  <c r="E788" i="3"/>
  <c r="E784" i="3"/>
  <c r="E780" i="3"/>
  <c r="E776" i="3"/>
  <c r="E772" i="3"/>
  <c r="E768" i="3"/>
  <c r="E764" i="3"/>
  <c r="E760" i="3"/>
  <c r="E756" i="3"/>
  <c r="E752" i="3"/>
  <c r="E748" i="3"/>
  <c r="E744" i="3"/>
  <c r="E740" i="3"/>
  <c r="E736" i="3"/>
  <c r="E732" i="3"/>
  <c r="E728" i="3"/>
  <c r="E724" i="3"/>
  <c r="E720" i="3"/>
  <c r="E716" i="3"/>
  <c r="E712" i="3"/>
  <c r="E708" i="3"/>
  <c r="E704" i="3"/>
  <c r="E700" i="3"/>
  <c r="E696" i="3"/>
  <c r="E692" i="3"/>
  <c r="E688" i="3"/>
  <c r="E684" i="3"/>
  <c r="E680" i="3"/>
  <c r="E676" i="3"/>
  <c r="E672" i="3"/>
  <c r="E668" i="3"/>
  <c r="E664" i="3"/>
  <c r="E660" i="3"/>
  <c r="E656" i="3"/>
  <c r="E652" i="3"/>
  <c r="E648" i="3"/>
  <c r="E644" i="3"/>
  <c r="E640" i="3"/>
  <c r="E636" i="3"/>
  <c r="E632" i="3"/>
  <c r="E628" i="3"/>
  <c r="E624" i="3"/>
  <c r="E620" i="3"/>
  <c r="E616" i="3"/>
  <c r="E612" i="3"/>
  <c r="E608" i="3"/>
  <c r="E604" i="3"/>
  <c r="E600" i="3"/>
  <c r="E596" i="3"/>
  <c r="E592" i="3"/>
  <c r="E588" i="3"/>
  <c r="E584" i="3"/>
  <c r="E580" i="3"/>
  <c r="E576" i="3"/>
  <c r="E572" i="3"/>
  <c r="E568" i="3"/>
  <c r="E564" i="3"/>
  <c r="E560" i="3"/>
  <c r="E556" i="3"/>
  <c r="E552" i="3"/>
  <c r="E1997" i="3"/>
  <c r="E1697" i="3"/>
  <c r="E1559" i="3"/>
  <c r="E1485" i="3"/>
  <c r="E1421" i="3"/>
  <c r="E1357" i="3"/>
  <c r="E1293" i="3"/>
  <c r="E1229" i="3"/>
  <c r="E1185" i="3"/>
  <c r="E1153" i="3"/>
  <c r="E1121" i="3"/>
  <c r="E1089" i="3"/>
  <c r="E1057" i="3"/>
  <c r="E1025" i="3"/>
  <c r="E1003" i="3"/>
  <c r="E987" i="3"/>
  <c r="E971" i="3"/>
  <c r="E955" i="3"/>
  <c r="E939" i="3"/>
  <c r="E923" i="3"/>
  <c r="E907" i="3"/>
  <c r="E891" i="3"/>
  <c r="E875" i="3"/>
  <c r="E859" i="3"/>
  <c r="E843" i="3"/>
  <c r="E827" i="3"/>
  <c r="E811" i="3"/>
  <c r="E795" i="3"/>
  <c r="E779" i="3"/>
  <c r="E763" i="3"/>
  <c r="E751" i="3"/>
  <c r="E743" i="3"/>
  <c r="E735" i="3"/>
  <c r="E727" i="3"/>
  <c r="E719" i="3"/>
  <c r="E711" i="3"/>
  <c r="E703" i="3"/>
  <c r="E695" i="3"/>
  <c r="E687" i="3"/>
  <c r="E679" i="3"/>
  <c r="E671" i="3"/>
  <c r="E663" i="3"/>
  <c r="E655" i="3"/>
  <c r="E647" i="3"/>
  <c r="E639" i="3"/>
  <c r="E631" i="3"/>
  <c r="E623" i="3"/>
  <c r="E615" i="3"/>
  <c r="E607" i="3"/>
  <c r="E599" i="3"/>
  <c r="E591" i="3"/>
  <c r="E583" i="3"/>
  <c r="E575" i="3"/>
  <c r="E567" i="3"/>
  <c r="E559" i="3"/>
  <c r="E551" i="3"/>
  <c r="E546" i="3"/>
  <c r="E542" i="3"/>
  <c r="E538" i="3"/>
  <c r="E534" i="3"/>
  <c r="E530" i="3"/>
  <c r="E526" i="3"/>
  <c r="E522" i="3"/>
  <c r="E518" i="3"/>
  <c r="E514" i="3"/>
  <c r="E510" i="3"/>
  <c r="E506" i="3"/>
  <c r="E502" i="3"/>
  <c r="E498" i="3"/>
  <c r="E494" i="3"/>
  <c r="E490" i="3"/>
  <c r="E486" i="3"/>
  <c r="E482" i="3"/>
  <c r="E478" i="3"/>
  <c r="E474" i="3"/>
  <c r="E470" i="3"/>
  <c r="E466" i="3"/>
  <c r="E462" i="3"/>
  <c r="E458" i="3"/>
  <c r="E454" i="3"/>
  <c r="E450" i="3"/>
  <c r="E446" i="3"/>
  <c r="E442" i="3"/>
  <c r="E438" i="3"/>
  <c r="E434" i="3"/>
  <c r="E430" i="3"/>
  <c r="E426" i="3"/>
  <c r="E422" i="3"/>
  <c r="E418" i="3"/>
  <c r="E414" i="3"/>
  <c r="E410" i="3"/>
  <c r="E406" i="3"/>
  <c r="E402" i="3"/>
  <c r="E398" i="3"/>
  <c r="E394" i="3"/>
  <c r="E390" i="3"/>
  <c r="E386" i="3"/>
  <c r="E382" i="3"/>
  <c r="E378" i="3"/>
  <c r="E374" i="3"/>
  <c r="E370" i="3"/>
  <c r="E366" i="3"/>
  <c r="E362" i="3"/>
  <c r="E358" i="3"/>
  <c r="E354" i="3"/>
  <c r="E350" i="3"/>
  <c r="E346" i="3"/>
  <c r="E342" i="3"/>
  <c r="E338" i="3"/>
  <c r="E334" i="3"/>
  <c r="E330" i="3"/>
  <c r="E326" i="3"/>
  <c r="E322" i="3"/>
  <c r="E318" i="3"/>
  <c r="E314" i="3"/>
  <c r="E310" i="3"/>
  <c r="E306" i="3"/>
  <c r="E302" i="3"/>
  <c r="E298" i="3"/>
  <c r="E294" i="3"/>
  <c r="E290" i="3"/>
  <c r="E286" i="3"/>
  <c r="E282" i="3"/>
  <c r="E278" i="3"/>
  <c r="E274" i="3"/>
  <c r="E270" i="3"/>
  <c r="E266" i="3"/>
  <c r="E262" i="3"/>
  <c r="E258" i="3"/>
  <c r="E254" i="3"/>
  <c r="E250" i="3"/>
  <c r="E246" i="3"/>
  <c r="E242" i="3"/>
  <c r="E238" i="3"/>
  <c r="E234" i="3"/>
  <c r="E230" i="3"/>
  <c r="E226" i="3"/>
  <c r="E222" i="3"/>
  <c r="E218" i="3"/>
  <c r="E214" i="3"/>
  <c r="E210" i="3"/>
  <c r="E206" i="3"/>
  <c r="E202" i="3"/>
  <c r="E198" i="3"/>
  <c r="E194" i="3"/>
  <c r="E190" i="3"/>
  <c r="E186" i="3"/>
  <c r="E182" i="3"/>
  <c r="E178" i="3"/>
  <c r="E174" i="3"/>
  <c r="E170" i="3"/>
  <c r="E166" i="3"/>
  <c r="E162" i="3"/>
  <c r="E158" i="3"/>
  <c r="E154" i="3"/>
  <c r="E150" i="3"/>
  <c r="E146" i="3"/>
  <c r="E142" i="3"/>
  <c r="E138" i="3"/>
  <c r="E134" i="3"/>
  <c r="E130" i="3"/>
  <c r="E126" i="3"/>
  <c r="E122" i="3"/>
  <c r="E118" i="3"/>
  <c r="E114" i="3"/>
  <c r="E110" i="3"/>
  <c r="E106" i="3"/>
  <c r="E102" i="3"/>
  <c r="E98" i="3"/>
  <c r="E94" i="3"/>
  <c r="E90" i="3"/>
  <c r="E86" i="3"/>
  <c r="E82" i="3"/>
  <c r="E78" i="3"/>
  <c r="E74" i="3"/>
  <c r="E70" i="3"/>
  <c r="E66" i="3"/>
  <c r="E62" i="3"/>
  <c r="E58" i="3"/>
  <c r="E54" i="3"/>
  <c r="E50" i="3"/>
  <c r="E46" i="3"/>
  <c r="E42" i="3"/>
  <c r="E38" i="3"/>
  <c r="E34" i="3"/>
  <c r="E30" i="3"/>
  <c r="E26" i="3"/>
  <c r="E22" i="3"/>
  <c r="E18" i="3"/>
  <c r="E14" i="3"/>
  <c r="E10" i="3"/>
  <c r="C2505" i="3"/>
  <c r="C2501" i="3"/>
  <c r="C2497" i="3"/>
  <c r="C2493" i="3"/>
  <c r="C2489" i="3"/>
  <c r="C2485" i="3"/>
  <c r="C2481" i="3"/>
  <c r="C2477" i="3"/>
  <c r="C2473" i="3"/>
  <c r="C2469" i="3"/>
  <c r="C2465" i="3"/>
  <c r="C2461" i="3"/>
  <c r="C2457" i="3"/>
  <c r="C2453" i="3"/>
  <c r="C2449" i="3"/>
  <c r="C2445" i="3"/>
  <c r="C2441" i="3"/>
  <c r="C2437" i="3"/>
  <c r="C2433" i="3"/>
  <c r="C2429" i="3"/>
  <c r="C2425" i="3"/>
  <c r="C2421" i="3"/>
  <c r="C2417" i="3"/>
  <c r="C2413" i="3"/>
  <c r="C2409" i="3"/>
  <c r="C2405" i="3"/>
  <c r="C2401" i="3"/>
  <c r="C2397" i="3"/>
  <c r="C2393" i="3"/>
  <c r="C2389" i="3"/>
  <c r="C2385" i="3"/>
  <c r="C2381" i="3"/>
  <c r="C2377" i="3"/>
  <c r="C2373" i="3"/>
  <c r="C2369" i="3"/>
  <c r="C2365" i="3"/>
  <c r="C2361" i="3"/>
  <c r="C2357" i="3"/>
  <c r="C2353" i="3"/>
  <c r="C2349" i="3"/>
  <c r="C2345" i="3"/>
  <c r="C2341" i="3"/>
  <c r="C2337" i="3"/>
  <c r="C2333" i="3"/>
  <c r="C2329" i="3"/>
  <c r="C2325" i="3"/>
  <c r="C2321" i="3"/>
  <c r="C2317" i="3"/>
  <c r="C2313" i="3"/>
  <c r="C2309" i="3"/>
  <c r="C2305" i="3"/>
  <c r="C2301" i="3"/>
  <c r="C2297" i="3"/>
  <c r="C2293" i="3"/>
  <c r="C2289" i="3"/>
  <c r="C2285" i="3"/>
  <c r="C2281" i="3"/>
  <c r="C2277" i="3"/>
  <c r="C2273" i="3"/>
  <c r="C2269" i="3"/>
  <c r="C2265" i="3"/>
  <c r="E1889" i="3"/>
  <c r="E1655" i="3"/>
  <c r="E1533" i="3"/>
  <c r="E1469" i="3"/>
  <c r="E1405" i="3"/>
  <c r="E1341" i="3"/>
  <c r="E1277" i="3"/>
  <c r="E1213" i="3"/>
  <c r="E1177" i="3"/>
  <c r="E1145" i="3"/>
  <c r="E1113" i="3"/>
  <c r="E1081" i="3"/>
  <c r="E1049" i="3"/>
  <c r="E1017" i="3"/>
  <c r="E999" i="3"/>
  <c r="E983" i="3"/>
  <c r="E967" i="3"/>
  <c r="E951" i="3"/>
  <c r="E935" i="3"/>
  <c r="E919" i="3"/>
  <c r="E903" i="3"/>
  <c r="E887" i="3"/>
  <c r="E871" i="3"/>
  <c r="E855" i="3"/>
  <c r="E839" i="3"/>
  <c r="E823" i="3"/>
  <c r="E807" i="3"/>
  <c r="E791" i="3"/>
  <c r="E775" i="3"/>
  <c r="E759" i="3"/>
  <c r="E749" i="3"/>
  <c r="E741" i="3"/>
  <c r="E733" i="3"/>
  <c r="E725" i="3"/>
  <c r="E717" i="3"/>
  <c r="E709" i="3"/>
  <c r="E701" i="3"/>
  <c r="E693" i="3"/>
  <c r="E685" i="3"/>
  <c r="E677" i="3"/>
  <c r="E669" i="3"/>
  <c r="E661" i="3"/>
  <c r="E653" i="3"/>
  <c r="E645" i="3"/>
  <c r="E637" i="3"/>
  <c r="E629" i="3"/>
  <c r="E621" i="3"/>
  <c r="E613" i="3"/>
  <c r="E605" i="3"/>
  <c r="E597" i="3"/>
  <c r="E589" i="3"/>
  <c r="E581" i="3"/>
  <c r="E573" i="3"/>
  <c r="E565" i="3"/>
  <c r="E557" i="3"/>
  <c r="E549" i="3"/>
  <c r="E545" i="3"/>
  <c r="E541" i="3"/>
  <c r="E537" i="3"/>
  <c r="E533" i="3"/>
  <c r="E529" i="3"/>
  <c r="E525" i="3"/>
  <c r="E521" i="3"/>
  <c r="E517" i="3"/>
  <c r="E513" i="3"/>
  <c r="E509" i="3"/>
  <c r="E505" i="3"/>
  <c r="E501" i="3"/>
  <c r="E497" i="3"/>
  <c r="E493" i="3"/>
  <c r="E489" i="3"/>
  <c r="E485" i="3"/>
  <c r="E481" i="3"/>
  <c r="E477" i="3"/>
  <c r="E473" i="3"/>
  <c r="E469" i="3"/>
  <c r="E465" i="3"/>
  <c r="E461" i="3"/>
  <c r="E457" i="3"/>
  <c r="E453" i="3"/>
  <c r="E449" i="3"/>
  <c r="E445" i="3"/>
  <c r="E441" i="3"/>
  <c r="E437" i="3"/>
  <c r="E433" i="3"/>
  <c r="E429" i="3"/>
  <c r="E425" i="3"/>
  <c r="E421" i="3"/>
  <c r="E417" i="3"/>
  <c r="E413" i="3"/>
  <c r="E409" i="3"/>
  <c r="E405" i="3"/>
  <c r="E401" i="3"/>
  <c r="E397" i="3"/>
  <c r="E393" i="3"/>
  <c r="E389" i="3"/>
  <c r="E385" i="3"/>
  <c r="E381" i="3"/>
  <c r="E377" i="3"/>
  <c r="E373" i="3"/>
  <c r="E369" i="3"/>
  <c r="E365" i="3"/>
  <c r="E361" i="3"/>
  <c r="E357" i="3"/>
  <c r="E353" i="3"/>
  <c r="E349" i="3"/>
  <c r="E345" i="3"/>
  <c r="E341" i="3"/>
  <c r="E337" i="3"/>
  <c r="E333" i="3"/>
  <c r="E329" i="3"/>
  <c r="E325" i="3"/>
  <c r="E321" i="3"/>
  <c r="E317" i="3"/>
  <c r="E313" i="3"/>
  <c r="E309" i="3"/>
  <c r="E305" i="3"/>
  <c r="E301" i="3"/>
  <c r="E297" i="3"/>
  <c r="E293" i="3"/>
  <c r="E289" i="3"/>
  <c r="E285" i="3"/>
  <c r="E281" i="3"/>
  <c r="E277" i="3"/>
  <c r="E273" i="3"/>
  <c r="E269" i="3"/>
  <c r="E265" i="3"/>
  <c r="E261" i="3"/>
  <c r="E257" i="3"/>
  <c r="E253" i="3"/>
  <c r="E249" i="3"/>
  <c r="E245" i="3"/>
  <c r="E241" i="3"/>
  <c r="E237" i="3"/>
  <c r="E233" i="3"/>
  <c r="E229" i="3"/>
  <c r="E225" i="3"/>
  <c r="E221" i="3"/>
  <c r="E217" i="3"/>
  <c r="E213" i="3"/>
  <c r="E209" i="3"/>
  <c r="E205" i="3"/>
  <c r="E201" i="3"/>
  <c r="E197" i="3"/>
  <c r="E193" i="3"/>
  <c r="E189" i="3"/>
  <c r="E185" i="3"/>
  <c r="E181" i="3"/>
  <c r="E177" i="3"/>
  <c r="E173" i="3"/>
  <c r="E169" i="3"/>
  <c r="E165" i="3"/>
  <c r="E161" i="3"/>
  <c r="E157" i="3"/>
  <c r="E153" i="3"/>
  <c r="E149" i="3"/>
  <c r="E145" i="3"/>
  <c r="E141" i="3"/>
  <c r="E137" i="3"/>
  <c r="E133" i="3"/>
  <c r="E129" i="3"/>
  <c r="E125" i="3"/>
  <c r="E121" i="3"/>
  <c r="E117" i="3"/>
  <c r="E113" i="3"/>
  <c r="E109" i="3"/>
  <c r="E105" i="3"/>
  <c r="E101" i="3"/>
  <c r="E97" i="3"/>
  <c r="E93" i="3"/>
  <c r="E1825" i="3"/>
  <c r="E1623" i="3"/>
  <c r="E1517" i="3"/>
  <c r="E1453" i="3"/>
  <c r="E1389" i="3"/>
  <c r="E1325" i="3"/>
  <c r="E1261" i="3"/>
  <c r="E1201" i="3"/>
  <c r="E1169" i="3"/>
  <c r="E1137" i="3"/>
  <c r="E1105" i="3"/>
  <c r="E1073" i="3"/>
  <c r="E1041" i="3"/>
  <c r="E1011" i="3"/>
  <c r="E995" i="3"/>
  <c r="E979" i="3"/>
  <c r="E963" i="3"/>
  <c r="E947" i="3"/>
  <c r="E931" i="3"/>
  <c r="E915" i="3"/>
  <c r="E899" i="3"/>
  <c r="E883" i="3"/>
  <c r="E867" i="3"/>
  <c r="E851" i="3"/>
  <c r="E835" i="3"/>
  <c r="E819" i="3"/>
  <c r="E803" i="3"/>
  <c r="E787" i="3"/>
  <c r="E771" i="3"/>
  <c r="E755" i="3"/>
  <c r="E747" i="3"/>
  <c r="E739" i="3"/>
  <c r="E731" i="3"/>
  <c r="E723" i="3"/>
  <c r="E715" i="3"/>
  <c r="E707" i="3"/>
  <c r="E699" i="3"/>
  <c r="E691" i="3"/>
  <c r="E683" i="3"/>
  <c r="E675" i="3"/>
  <c r="E667" i="3"/>
  <c r="E659" i="3"/>
  <c r="E651" i="3"/>
  <c r="E643" i="3"/>
  <c r="E635" i="3"/>
  <c r="E627" i="3"/>
  <c r="E619" i="3"/>
  <c r="E611" i="3"/>
  <c r="E603" i="3"/>
  <c r="E595" i="3"/>
  <c r="E587" i="3"/>
  <c r="E579" i="3"/>
  <c r="E571" i="3"/>
  <c r="E563" i="3"/>
  <c r="E555" i="3"/>
  <c r="E548" i="3"/>
  <c r="E544" i="3"/>
  <c r="E540" i="3"/>
  <c r="E536" i="3"/>
  <c r="E532" i="3"/>
  <c r="E528" i="3"/>
  <c r="E524" i="3"/>
  <c r="E520" i="3"/>
  <c r="E516" i="3"/>
  <c r="E512" i="3"/>
  <c r="E508" i="3"/>
  <c r="E504" i="3"/>
  <c r="E500" i="3"/>
  <c r="E496" i="3"/>
  <c r="E492" i="3"/>
  <c r="E488" i="3"/>
  <c r="E484" i="3"/>
  <c r="E480" i="3"/>
  <c r="E476" i="3"/>
  <c r="E472" i="3"/>
  <c r="E468" i="3"/>
  <c r="E464" i="3"/>
  <c r="E460" i="3"/>
  <c r="E456" i="3"/>
  <c r="E452" i="3"/>
  <c r="E448" i="3"/>
  <c r="E444" i="3"/>
  <c r="E440" i="3"/>
  <c r="E436" i="3"/>
  <c r="E432" i="3"/>
  <c r="E428" i="3"/>
  <c r="E424" i="3"/>
  <c r="E420" i="3"/>
  <c r="E416" i="3"/>
  <c r="E412" i="3"/>
  <c r="E408" i="3"/>
  <c r="E404" i="3"/>
  <c r="E400" i="3"/>
  <c r="E396" i="3"/>
  <c r="E392" i="3"/>
  <c r="E388" i="3"/>
  <c r="E384" i="3"/>
  <c r="E380" i="3"/>
  <c r="E376" i="3"/>
  <c r="E372" i="3"/>
  <c r="E368" i="3"/>
  <c r="E364" i="3"/>
  <c r="E360" i="3"/>
  <c r="E356" i="3"/>
  <c r="E352" i="3"/>
  <c r="E348" i="3"/>
  <c r="E344" i="3"/>
  <c r="E340" i="3"/>
  <c r="E336" i="3"/>
  <c r="E332" i="3"/>
  <c r="E328" i="3"/>
  <c r="E324" i="3"/>
  <c r="E320" i="3"/>
  <c r="E316" i="3"/>
  <c r="E312" i="3"/>
  <c r="E308" i="3"/>
  <c r="E304" i="3"/>
  <c r="E300" i="3"/>
  <c r="E296" i="3"/>
  <c r="E292" i="3"/>
  <c r="E288" i="3"/>
  <c r="E284" i="3"/>
  <c r="E280" i="3"/>
  <c r="E276" i="3"/>
  <c r="E272" i="3"/>
  <c r="E268" i="3"/>
  <c r="E264" i="3"/>
  <c r="E260" i="3"/>
  <c r="E256" i="3"/>
  <c r="E252" i="3"/>
  <c r="E248" i="3"/>
  <c r="E244" i="3"/>
  <c r="E240" i="3"/>
  <c r="E236" i="3"/>
  <c r="E232" i="3"/>
  <c r="E228" i="3"/>
  <c r="E224" i="3"/>
  <c r="E220" i="3"/>
  <c r="E216" i="3"/>
  <c r="E212" i="3"/>
  <c r="E208" i="3"/>
  <c r="E204" i="3"/>
  <c r="E200" i="3"/>
  <c r="E196" i="3"/>
  <c r="E192" i="3"/>
  <c r="E188" i="3"/>
  <c r="E184" i="3"/>
  <c r="E180" i="3"/>
  <c r="E176" i="3"/>
  <c r="E172" i="3"/>
  <c r="E168" i="3"/>
  <c r="E164" i="3"/>
  <c r="E160" i="3"/>
  <c r="E156" i="3"/>
  <c r="E152" i="3"/>
  <c r="E148" i="3"/>
  <c r="E144" i="3"/>
  <c r="E140" i="3"/>
  <c r="E136" i="3"/>
  <c r="E132" i="3"/>
  <c r="E128" i="3"/>
  <c r="E124" i="3"/>
  <c r="E120" i="3"/>
  <c r="E116" i="3"/>
  <c r="E112" i="3"/>
  <c r="E108" i="3"/>
  <c r="E104" i="3"/>
  <c r="E100" i="3"/>
  <c r="E96" i="3"/>
  <c r="E92" i="3"/>
  <c r="E88" i="3"/>
  <c r="E84" i="3"/>
  <c r="E80" i="3"/>
  <c r="E76" i="3"/>
  <c r="E72" i="3"/>
  <c r="E68" i="3"/>
  <c r="E64" i="3"/>
  <c r="E60" i="3"/>
  <c r="E56" i="3"/>
  <c r="E52" i="3"/>
  <c r="E48" i="3"/>
  <c r="E44" i="3"/>
  <c r="E40" i="3"/>
  <c r="E36" i="3"/>
  <c r="E32" i="3"/>
  <c r="E28" i="3"/>
  <c r="E24" i="3"/>
  <c r="E20" i="3"/>
  <c r="E16" i="3"/>
  <c r="E12" i="3"/>
  <c r="E8" i="3"/>
  <c r="C2503" i="3"/>
  <c r="C2499" i="3"/>
  <c r="C2495" i="3"/>
  <c r="C2491" i="3"/>
  <c r="C2487" i="3"/>
  <c r="C2483" i="3"/>
  <c r="C2479" i="3"/>
  <c r="C2475" i="3"/>
  <c r="C2471" i="3"/>
  <c r="C2467" i="3"/>
  <c r="C2463" i="3"/>
  <c r="C2459" i="3"/>
  <c r="C2455" i="3"/>
  <c r="C2451" i="3"/>
  <c r="C2447" i="3"/>
  <c r="C2443" i="3"/>
  <c r="C2439" i="3"/>
  <c r="C2435" i="3"/>
  <c r="C2431" i="3"/>
  <c r="C2427" i="3"/>
  <c r="C2423" i="3"/>
  <c r="C2419" i="3"/>
  <c r="C2415" i="3"/>
  <c r="C2411" i="3"/>
  <c r="C2407" i="3"/>
  <c r="C2403" i="3"/>
  <c r="C2399" i="3"/>
  <c r="C2395" i="3"/>
  <c r="C2391" i="3"/>
  <c r="C2387" i="3"/>
  <c r="C2383" i="3"/>
  <c r="C2379" i="3"/>
  <c r="C2375" i="3"/>
  <c r="C2371" i="3"/>
  <c r="C2367" i="3"/>
  <c r="C2363" i="3"/>
  <c r="C2359" i="3"/>
  <c r="C2355" i="3"/>
  <c r="C2351" i="3"/>
  <c r="C2347" i="3"/>
  <c r="C2343" i="3"/>
  <c r="C2339" i="3"/>
  <c r="C2335" i="3"/>
  <c r="C2331" i="3"/>
  <c r="C2327" i="3"/>
  <c r="C2323" i="3"/>
  <c r="C2319" i="3"/>
  <c r="C2315" i="3"/>
  <c r="C2311" i="3"/>
  <c r="C2307" i="3"/>
  <c r="C2303" i="3"/>
  <c r="C2299" i="3"/>
  <c r="C2295" i="3"/>
  <c r="C2291" i="3"/>
  <c r="C2287" i="3"/>
  <c r="C2283" i="3"/>
  <c r="C2279" i="3"/>
  <c r="C2275" i="3"/>
  <c r="C2271" i="3"/>
  <c r="C2267" i="3"/>
  <c r="C2263" i="3"/>
  <c r="E1761" i="3"/>
  <c r="E1373" i="3"/>
  <c r="E1161" i="3"/>
  <c r="E1033" i="3"/>
  <c r="E959" i="3"/>
  <c r="E895" i="3"/>
  <c r="E831" i="3"/>
  <c r="E767" i="3"/>
  <c r="E729" i="3"/>
  <c r="E697" i="3"/>
  <c r="E665" i="3"/>
  <c r="E633" i="3"/>
  <c r="E601" i="3"/>
  <c r="E569" i="3"/>
  <c r="E543" i="3"/>
  <c r="E527" i="3"/>
  <c r="E511" i="3"/>
  <c r="E495" i="3"/>
  <c r="E479" i="3"/>
  <c r="E463" i="3"/>
  <c r="E447" i="3"/>
  <c r="E431" i="3"/>
  <c r="E415" i="3"/>
  <c r="E399" i="3"/>
  <c r="E383" i="3"/>
  <c r="E367" i="3"/>
  <c r="E351" i="3"/>
  <c r="E335" i="3"/>
  <c r="E319" i="3"/>
  <c r="E303" i="3"/>
  <c r="E287" i="3"/>
  <c r="E271" i="3"/>
  <c r="E255" i="3"/>
  <c r="E239" i="3"/>
  <c r="E223" i="3"/>
  <c r="E207" i="3"/>
  <c r="E191" i="3"/>
  <c r="E175" i="3"/>
  <c r="E159" i="3"/>
  <c r="E143" i="3"/>
  <c r="E127" i="3"/>
  <c r="E111" i="3"/>
  <c r="E95" i="3"/>
  <c r="E85" i="3"/>
  <c r="E77" i="3"/>
  <c r="E69" i="3"/>
  <c r="E61" i="3"/>
  <c r="E53" i="3"/>
  <c r="E45" i="3"/>
  <c r="E37" i="3"/>
  <c r="E29" i="3"/>
  <c r="E21" i="3"/>
  <c r="E13" i="3"/>
  <c r="C2504" i="3"/>
  <c r="C2496" i="3"/>
  <c r="C2488" i="3"/>
  <c r="C2480" i="3"/>
  <c r="C2472" i="3"/>
  <c r="C2464" i="3"/>
  <c r="C2456" i="3"/>
  <c r="C2448" i="3"/>
  <c r="C2440" i="3"/>
  <c r="C2432" i="3"/>
  <c r="C2424" i="3"/>
  <c r="C2416" i="3"/>
  <c r="C2408" i="3"/>
  <c r="C2400" i="3"/>
  <c r="C2392" i="3"/>
  <c r="C2384" i="3"/>
  <c r="C2376" i="3"/>
  <c r="C2368" i="3"/>
  <c r="C2360" i="3"/>
  <c r="C2352" i="3"/>
  <c r="C2344" i="3"/>
  <c r="C2336" i="3"/>
  <c r="C2328" i="3"/>
  <c r="C2320" i="3"/>
  <c r="C2312" i="3"/>
  <c r="C2304" i="3"/>
  <c r="C2296" i="3"/>
  <c r="C2288" i="3"/>
  <c r="C2280" i="3"/>
  <c r="C2272" i="3"/>
  <c r="C2264" i="3"/>
  <c r="C2259" i="3"/>
  <c r="C2255" i="3"/>
  <c r="C2251" i="3"/>
  <c r="C2247" i="3"/>
  <c r="C2243" i="3"/>
  <c r="C2239" i="3"/>
  <c r="C2235" i="3"/>
  <c r="C2231" i="3"/>
  <c r="C2227" i="3"/>
  <c r="C2223" i="3"/>
  <c r="C2219" i="3"/>
  <c r="C2215" i="3"/>
  <c r="C2211" i="3"/>
  <c r="C2207" i="3"/>
  <c r="C2203" i="3"/>
  <c r="C2199" i="3"/>
  <c r="C2195" i="3"/>
  <c r="C2191" i="3"/>
  <c r="C2187" i="3"/>
  <c r="C2183" i="3"/>
  <c r="C2179" i="3"/>
  <c r="C2175" i="3"/>
  <c r="C2171" i="3"/>
  <c r="C2167" i="3"/>
  <c r="C2163" i="3"/>
  <c r="C2159" i="3"/>
  <c r="C2155" i="3"/>
  <c r="C2151" i="3"/>
  <c r="C2147" i="3"/>
  <c r="C2143" i="3"/>
  <c r="C2139" i="3"/>
  <c r="C2135" i="3"/>
  <c r="C2131" i="3"/>
  <c r="C2127" i="3"/>
  <c r="C2123" i="3"/>
  <c r="C2119" i="3"/>
  <c r="C2115" i="3"/>
  <c r="C2111" i="3"/>
  <c r="C2107" i="3"/>
  <c r="C2103" i="3"/>
  <c r="C2099" i="3"/>
  <c r="C2095" i="3"/>
  <c r="C2091" i="3"/>
  <c r="C2087" i="3"/>
  <c r="C2083" i="3"/>
  <c r="C2079" i="3"/>
  <c r="C2075" i="3"/>
  <c r="C2071" i="3"/>
  <c r="C2067" i="3"/>
  <c r="C2063" i="3"/>
  <c r="C2059" i="3"/>
  <c r="C2055" i="3"/>
  <c r="C2051" i="3"/>
  <c r="C2047" i="3"/>
  <c r="C2043" i="3"/>
  <c r="C2039" i="3"/>
  <c r="C2035" i="3"/>
  <c r="C2031" i="3"/>
  <c r="C2027" i="3"/>
  <c r="C2023" i="3"/>
  <c r="C2019" i="3"/>
  <c r="C2015" i="3"/>
  <c r="C2011" i="3"/>
  <c r="C2007" i="3"/>
  <c r="C2003" i="3"/>
  <c r="C1999" i="3"/>
  <c r="C1995" i="3"/>
  <c r="C1991" i="3"/>
  <c r="C1987" i="3"/>
  <c r="C1983" i="3"/>
  <c r="C1979" i="3"/>
  <c r="C1975" i="3"/>
  <c r="C1971" i="3"/>
  <c r="C1967" i="3"/>
  <c r="C1963" i="3"/>
  <c r="C1959" i="3"/>
  <c r="C1955" i="3"/>
  <c r="C1951" i="3"/>
  <c r="C1947" i="3"/>
  <c r="C1943" i="3"/>
  <c r="C1939" i="3"/>
  <c r="C1935" i="3"/>
  <c r="C1931" i="3"/>
  <c r="C1927" i="3"/>
  <c r="C1923" i="3"/>
  <c r="C1919" i="3"/>
  <c r="C1915" i="3"/>
  <c r="C1911" i="3"/>
  <c r="C1907" i="3"/>
  <c r="C1903" i="3"/>
  <c r="C1899" i="3"/>
  <c r="C1895" i="3"/>
  <c r="C1891" i="3"/>
  <c r="C1887" i="3"/>
  <c r="C1883" i="3"/>
  <c r="C1879" i="3"/>
  <c r="C1875" i="3"/>
  <c r="C1871" i="3"/>
  <c r="C1867" i="3"/>
  <c r="C1863" i="3"/>
  <c r="C1859" i="3"/>
  <c r="C1855" i="3"/>
  <c r="C1851" i="3"/>
  <c r="C1847" i="3"/>
  <c r="C1843" i="3"/>
  <c r="C1839" i="3"/>
  <c r="C1835" i="3"/>
  <c r="C1831" i="3"/>
  <c r="C1827" i="3"/>
  <c r="C1823" i="3"/>
  <c r="C1819" i="3"/>
  <c r="C1815" i="3"/>
  <c r="C1811" i="3"/>
  <c r="C1807" i="3"/>
  <c r="C1803" i="3"/>
  <c r="C1799" i="3"/>
  <c r="C1795" i="3"/>
  <c r="C1791" i="3"/>
  <c r="C1787" i="3"/>
  <c r="C1783" i="3"/>
  <c r="C1779" i="3"/>
  <c r="C1775" i="3"/>
  <c r="C1771" i="3"/>
  <c r="C1767" i="3"/>
  <c r="C1763" i="3"/>
  <c r="C1759" i="3"/>
  <c r="C1755" i="3"/>
  <c r="C1751" i="3"/>
  <c r="C1747" i="3"/>
  <c r="C1743" i="3"/>
  <c r="C1739" i="3"/>
  <c r="C1735" i="3"/>
  <c r="C1731" i="3"/>
  <c r="C1727" i="3"/>
  <c r="C1723" i="3"/>
  <c r="C1719" i="3"/>
  <c r="C1715" i="3"/>
  <c r="C1711" i="3"/>
  <c r="C1707" i="3"/>
  <c r="C1703" i="3"/>
  <c r="C1699" i="3"/>
  <c r="C1695" i="3"/>
  <c r="C1691" i="3"/>
  <c r="C1687" i="3"/>
  <c r="C1683" i="3"/>
  <c r="C1679" i="3"/>
  <c r="C1675" i="3"/>
  <c r="C1671" i="3"/>
  <c r="C1667" i="3"/>
  <c r="C1663" i="3"/>
  <c r="C1659" i="3"/>
  <c r="C1655" i="3"/>
  <c r="C1651" i="3"/>
  <c r="C1647" i="3"/>
  <c r="C1643" i="3"/>
  <c r="C1639" i="3"/>
  <c r="C1635" i="3"/>
  <c r="C1631" i="3"/>
  <c r="C1627" i="3"/>
  <c r="C1623" i="3"/>
  <c r="C1619" i="3"/>
  <c r="C1615" i="3"/>
  <c r="C1611" i="3"/>
  <c r="C1607" i="3"/>
  <c r="C1603" i="3"/>
  <c r="C1599" i="3"/>
  <c r="C1595" i="3"/>
  <c r="C1591" i="3"/>
  <c r="C1587" i="3"/>
  <c r="C1583" i="3"/>
  <c r="C1579" i="3"/>
  <c r="C1575" i="3"/>
  <c r="C1571" i="3"/>
  <c r="C1567" i="3"/>
  <c r="C1563" i="3"/>
  <c r="C1559" i="3"/>
  <c r="C1555" i="3"/>
  <c r="C1551" i="3"/>
  <c r="C1547" i="3"/>
  <c r="C1543" i="3"/>
  <c r="C1539" i="3"/>
  <c r="C1535" i="3"/>
  <c r="C1531" i="3"/>
  <c r="C1527" i="3"/>
  <c r="C1523" i="3"/>
  <c r="C1519" i="3"/>
  <c r="C1515" i="3"/>
  <c r="C1511" i="3"/>
  <c r="C1507" i="3"/>
  <c r="C1503" i="3"/>
  <c r="C1499" i="3"/>
  <c r="C1495" i="3"/>
  <c r="C1491" i="3"/>
  <c r="C1487" i="3"/>
  <c r="C1483" i="3"/>
  <c r="C1479" i="3"/>
  <c r="C1475" i="3"/>
  <c r="C1471" i="3"/>
  <c r="C1467" i="3"/>
  <c r="C1463" i="3"/>
  <c r="C1459" i="3"/>
  <c r="C1455" i="3"/>
  <c r="C1451" i="3"/>
  <c r="C1447" i="3"/>
  <c r="C1443" i="3"/>
  <c r="C1439" i="3"/>
  <c r="C1435" i="3"/>
  <c r="C1431" i="3"/>
  <c r="C1427" i="3"/>
  <c r="C1423" i="3"/>
  <c r="C1419" i="3"/>
  <c r="C1415" i="3"/>
  <c r="C1411" i="3"/>
  <c r="C1407" i="3"/>
  <c r="C1403" i="3"/>
  <c r="C1399" i="3"/>
  <c r="C1395" i="3"/>
  <c r="C1391" i="3"/>
  <c r="C1387" i="3"/>
  <c r="C1383" i="3"/>
  <c r="C1379" i="3"/>
  <c r="C1375" i="3"/>
  <c r="C1371" i="3"/>
  <c r="C1367" i="3"/>
  <c r="C1363" i="3"/>
  <c r="C1359" i="3"/>
  <c r="C1355" i="3"/>
  <c r="C1351" i="3"/>
  <c r="C1347" i="3"/>
  <c r="C1343" i="3"/>
  <c r="C1339" i="3"/>
  <c r="C1335" i="3"/>
  <c r="C1331" i="3"/>
  <c r="C1327" i="3"/>
  <c r="C1323" i="3"/>
  <c r="C1319" i="3"/>
  <c r="C1315" i="3"/>
  <c r="C1311" i="3"/>
  <c r="C1307" i="3"/>
  <c r="C1303" i="3"/>
  <c r="C1299" i="3"/>
  <c r="C1295" i="3"/>
  <c r="C1291" i="3"/>
  <c r="C1287" i="3"/>
  <c r="C1283" i="3"/>
  <c r="C1279" i="3"/>
  <c r="C1275" i="3"/>
  <c r="C1271" i="3"/>
  <c r="C1267" i="3"/>
  <c r="C1263" i="3"/>
  <c r="C1259" i="3"/>
  <c r="C1255" i="3"/>
  <c r="C1251" i="3"/>
  <c r="C1247" i="3"/>
  <c r="C1243" i="3"/>
  <c r="C1239" i="3"/>
  <c r="C1235" i="3"/>
  <c r="E1591" i="3"/>
  <c r="E1309" i="3"/>
  <c r="E1129" i="3"/>
  <c r="E1007" i="3"/>
  <c r="E943" i="3"/>
  <c r="E879" i="3"/>
  <c r="E815" i="3"/>
  <c r="E753" i="3"/>
  <c r="E721" i="3"/>
  <c r="E689" i="3"/>
  <c r="E657" i="3"/>
  <c r="E625" i="3"/>
  <c r="E593" i="3"/>
  <c r="E561" i="3"/>
  <c r="E539" i="3"/>
  <c r="E523" i="3"/>
  <c r="E507" i="3"/>
  <c r="E491" i="3"/>
  <c r="E475" i="3"/>
  <c r="E459" i="3"/>
  <c r="E443" i="3"/>
  <c r="E427" i="3"/>
  <c r="E411" i="3"/>
  <c r="E395" i="3"/>
  <c r="E379" i="3"/>
  <c r="E363" i="3"/>
  <c r="E347" i="3"/>
  <c r="E331" i="3"/>
  <c r="E315" i="3"/>
  <c r="E299" i="3"/>
  <c r="E283" i="3"/>
  <c r="E267" i="3"/>
  <c r="E251" i="3"/>
  <c r="E235" i="3"/>
  <c r="E219" i="3"/>
  <c r="E203" i="3"/>
  <c r="E187" i="3"/>
  <c r="E171" i="3"/>
  <c r="E155" i="3"/>
  <c r="E139" i="3"/>
  <c r="E123" i="3"/>
  <c r="E107" i="3"/>
  <c r="E91" i="3"/>
  <c r="E83" i="3"/>
  <c r="E75" i="3"/>
  <c r="E67" i="3"/>
  <c r="E59" i="3"/>
  <c r="E51" i="3"/>
  <c r="E43" i="3"/>
  <c r="E35" i="3"/>
  <c r="E27" i="3"/>
  <c r="E19" i="3"/>
  <c r="E11" i="3"/>
  <c r="C2502" i="3"/>
  <c r="C2494" i="3"/>
  <c r="C2486" i="3"/>
  <c r="C2478" i="3"/>
  <c r="C2470" i="3"/>
  <c r="C2462" i="3"/>
  <c r="C2454" i="3"/>
  <c r="C2446" i="3"/>
  <c r="C2438" i="3"/>
  <c r="C2430" i="3"/>
  <c r="C2422" i="3"/>
  <c r="C2414" i="3"/>
  <c r="C2406" i="3"/>
  <c r="C2398" i="3"/>
  <c r="C2390" i="3"/>
  <c r="C2382" i="3"/>
  <c r="C2374" i="3"/>
  <c r="C2366" i="3"/>
  <c r="C2358" i="3"/>
  <c r="C2350" i="3"/>
  <c r="C2342" i="3"/>
  <c r="C2334" i="3"/>
  <c r="C2326" i="3"/>
  <c r="C2318" i="3"/>
  <c r="C2310" i="3"/>
  <c r="C2302" i="3"/>
  <c r="C2294" i="3"/>
  <c r="C2286" i="3"/>
  <c r="C2278" i="3"/>
  <c r="C2270" i="3"/>
  <c r="C2262" i="3"/>
  <c r="C2258" i="3"/>
  <c r="C2254" i="3"/>
  <c r="C2250" i="3"/>
  <c r="C2246" i="3"/>
  <c r="C2242" i="3"/>
  <c r="C2238" i="3"/>
  <c r="C2234" i="3"/>
  <c r="C2230" i="3"/>
  <c r="C2226" i="3"/>
  <c r="C2222" i="3"/>
  <c r="C2218" i="3"/>
  <c r="C2214" i="3"/>
  <c r="C2210" i="3"/>
  <c r="C2206" i="3"/>
  <c r="C2202" i="3"/>
  <c r="C2198" i="3"/>
  <c r="C2194" i="3"/>
  <c r="C2190" i="3"/>
  <c r="C2186" i="3"/>
  <c r="C2182" i="3"/>
  <c r="C2178" i="3"/>
  <c r="C2174" i="3"/>
  <c r="C2170" i="3"/>
  <c r="C2166" i="3"/>
  <c r="C2162" i="3"/>
  <c r="C2158" i="3"/>
  <c r="C2154" i="3"/>
  <c r="C2150" i="3"/>
  <c r="C2146" i="3"/>
  <c r="C2142" i="3"/>
  <c r="C2138" i="3"/>
  <c r="C2134" i="3"/>
  <c r="C2130" i="3"/>
  <c r="C2126" i="3"/>
  <c r="C2122" i="3"/>
  <c r="C2118" i="3"/>
  <c r="C2114" i="3"/>
  <c r="C2110" i="3"/>
  <c r="C2106" i="3"/>
  <c r="C2102" i="3"/>
  <c r="C2098" i="3"/>
  <c r="C2094" i="3"/>
  <c r="C2090" i="3"/>
  <c r="C2086" i="3"/>
  <c r="C2082" i="3"/>
  <c r="C2078" i="3"/>
  <c r="C2074" i="3"/>
  <c r="C2070" i="3"/>
  <c r="C2066" i="3"/>
  <c r="C2062" i="3"/>
  <c r="C2058" i="3"/>
  <c r="C2054" i="3"/>
  <c r="C2050" i="3"/>
  <c r="C2046" i="3"/>
  <c r="C2042" i="3"/>
  <c r="C2038" i="3"/>
  <c r="C2034" i="3"/>
  <c r="C2030" i="3"/>
  <c r="C2026" i="3"/>
  <c r="C2022" i="3"/>
  <c r="C2018" i="3"/>
  <c r="C2014" i="3"/>
  <c r="C2010" i="3"/>
  <c r="C2006" i="3"/>
  <c r="C2002" i="3"/>
  <c r="C1998" i="3"/>
  <c r="C1994" i="3"/>
  <c r="C1990" i="3"/>
  <c r="C1986" i="3"/>
  <c r="C1982" i="3"/>
  <c r="C1978" i="3"/>
  <c r="C1974" i="3"/>
  <c r="C1970" i="3"/>
  <c r="C1966" i="3"/>
  <c r="C1962" i="3"/>
  <c r="C1958" i="3"/>
  <c r="C1954" i="3"/>
  <c r="C1950" i="3"/>
  <c r="C1946" i="3"/>
  <c r="C1942" i="3"/>
  <c r="C1938" i="3"/>
  <c r="C1934" i="3"/>
  <c r="C1930" i="3"/>
  <c r="C1926" i="3"/>
  <c r="C1922" i="3"/>
  <c r="C1918" i="3"/>
  <c r="C1914" i="3"/>
  <c r="C1910" i="3"/>
  <c r="C1906" i="3"/>
  <c r="C1902" i="3"/>
  <c r="C1898" i="3"/>
  <c r="C1894" i="3"/>
  <c r="C1890" i="3"/>
  <c r="C1886" i="3"/>
  <c r="C1882" i="3"/>
  <c r="C1878" i="3"/>
  <c r="C1874" i="3"/>
  <c r="C1870" i="3"/>
  <c r="C1866" i="3"/>
  <c r="C1862" i="3"/>
  <c r="C1858" i="3"/>
  <c r="C1854" i="3"/>
  <c r="C1850" i="3"/>
  <c r="C1846" i="3"/>
  <c r="C1842" i="3"/>
  <c r="C1838" i="3"/>
  <c r="C1834" i="3"/>
  <c r="C1830" i="3"/>
  <c r="C1826" i="3"/>
  <c r="C1822" i="3"/>
  <c r="C1818" i="3"/>
  <c r="C1814" i="3"/>
  <c r="C1810" i="3"/>
  <c r="C1806" i="3"/>
  <c r="C1802" i="3"/>
  <c r="C1798" i="3"/>
  <c r="C1794" i="3"/>
  <c r="C1790" i="3"/>
  <c r="C1786" i="3"/>
  <c r="C1782" i="3"/>
  <c r="C1778" i="3"/>
  <c r="C1774" i="3"/>
  <c r="C1770" i="3"/>
  <c r="C1766" i="3"/>
  <c r="C1762" i="3"/>
  <c r="C1758" i="3"/>
  <c r="C1754" i="3"/>
  <c r="C1750" i="3"/>
  <c r="C1746" i="3"/>
  <c r="C1742" i="3"/>
  <c r="C1738" i="3"/>
  <c r="C1734" i="3"/>
  <c r="C1730" i="3"/>
  <c r="C1726" i="3"/>
  <c r="C1722" i="3"/>
  <c r="C1718" i="3"/>
  <c r="C1714" i="3"/>
  <c r="C1710" i="3"/>
  <c r="C1706" i="3"/>
  <c r="C1702" i="3"/>
  <c r="C1698" i="3"/>
  <c r="C1694" i="3"/>
  <c r="C1690" i="3"/>
  <c r="C1686" i="3"/>
  <c r="C1682" i="3"/>
  <c r="C1678" i="3"/>
  <c r="C1674" i="3"/>
  <c r="C1670" i="3"/>
  <c r="C1666" i="3"/>
  <c r="C1662" i="3"/>
  <c r="C1658" i="3"/>
  <c r="C1654" i="3"/>
  <c r="C1650" i="3"/>
  <c r="C1646" i="3"/>
  <c r="C1642" i="3"/>
  <c r="C1638" i="3"/>
  <c r="C1634" i="3"/>
  <c r="C1630" i="3"/>
  <c r="C1626" i="3"/>
  <c r="C1622" i="3"/>
  <c r="C1618" i="3"/>
  <c r="C1614" i="3"/>
  <c r="C1610" i="3"/>
  <c r="C1606" i="3"/>
  <c r="C1602" i="3"/>
  <c r="C1598" i="3"/>
  <c r="C1594" i="3"/>
  <c r="E1501" i="3"/>
  <c r="E1245" i="3"/>
  <c r="E1097" i="3"/>
  <c r="E991" i="3"/>
  <c r="E927" i="3"/>
  <c r="E863" i="3"/>
  <c r="E799" i="3"/>
  <c r="E745" i="3"/>
  <c r="E713" i="3"/>
  <c r="E681" i="3"/>
  <c r="E649" i="3"/>
  <c r="E617" i="3"/>
  <c r="E585" i="3"/>
  <c r="E553" i="3"/>
  <c r="E535" i="3"/>
  <c r="E519" i="3"/>
  <c r="E503" i="3"/>
  <c r="E487" i="3"/>
  <c r="E471" i="3"/>
  <c r="E455" i="3"/>
  <c r="E439" i="3"/>
  <c r="E423" i="3"/>
  <c r="E407" i="3"/>
  <c r="E391" i="3"/>
  <c r="E375" i="3"/>
  <c r="E359" i="3"/>
  <c r="E343" i="3"/>
  <c r="E327" i="3"/>
  <c r="E311" i="3"/>
  <c r="E295" i="3"/>
  <c r="E279" i="3"/>
  <c r="E263" i="3"/>
  <c r="E247" i="3"/>
  <c r="E231" i="3"/>
  <c r="E215" i="3"/>
  <c r="E199" i="3"/>
  <c r="E183" i="3"/>
  <c r="E167" i="3"/>
  <c r="E151" i="3"/>
  <c r="E135" i="3"/>
  <c r="E119" i="3"/>
  <c r="E103" i="3"/>
  <c r="E89" i="3"/>
  <c r="E81" i="3"/>
  <c r="E73" i="3"/>
  <c r="E65" i="3"/>
  <c r="E57" i="3"/>
  <c r="E49" i="3"/>
  <c r="E41" i="3"/>
  <c r="E33" i="3"/>
  <c r="E25" i="3"/>
  <c r="E17" i="3"/>
  <c r="E9" i="3"/>
  <c r="C2500" i="3"/>
  <c r="C2492" i="3"/>
  <c r="C2484" i="3"/>
  <c r="C2476" i="3"/>
  <c r="C2468" i="3"/>
  <c r="C2460" i="3"/>
  <c r="C2452" i="3"/>
  <c r="C2444" i="3"/>
  <c r="C2436" i="3"/>
  <c r="C2428" i="3"/>
  <c r="C2420" i="3"/>
  <c r="C2412" i="3"/>
  <c r="C2404" i="3"/>
  <c r="C2396" i="3"/>
  <c r="C2388" i="3"/>
  <c r="C2380" i="3"/>
  <c r="C2372" i="3"/>
  <c r="C2364" i="3"/>
  <c r="C2356" i="3"/>
  <c r="C2348" i="3"/>
  <c r="C2340" i="3"/>
  <c r="C2332" i="3"/>
  <c r="C2324" i="3"/>
  <c r="C2316" i="3"/>
  <c r="C2308" i="3"/>
  <c r="C2300" i="3"/>
  <c r="C2292" i="3"/>
  <c r="C2284" i="3"/>
  <c r="C2276" i="3"/>
  <c r="C2268" i="3"/>
  <c r="C2261" i="3"/>
  <c r="C2257" i="3"/>
  <c r="C2253" i="3"/>
  <c r="C2249" i="3"/>
  <c r="C2245" i="3"/>
  <c r="C2241" i="3"/>
  <c r="C2237" i="3"/>
  <c r="C2233" i="3"/>
  <c r="C2229" i="3"/>
  <c r="C2225" i="3"/>
  <c r="C2221" i="3"/>
  <c r="C2217" i="3"/>
  <c r="C2213" i="3"/>
  <c r="C2209" i="3"/>
  <c r="C2205" i="3"/>
  <c r="C2201" i="3"/>
  <c r="C2197" i="3"/>
  <c r="C2193" i="3"/>
  <c r="C2189" i="3"/>
  <c r="C2185" i="3"/>
  <c r="C2181" i="3"/>
  <c r="C2177" i="3"/>
  <c r="C2173" i="3"/>
  <c r="C2169" i="3"/>
  <c r="C2165" i="3"/>
  <c r="C2161" i="3"/>
  <c r="C2157" i="3"/>
  <c r="C2153" i="3"/>
  <c r="C2149" i="3"/>
  <c r="C2145" i="3"/>
  <c r="C2141" i="3"/>
  <c r="C2137" i="3"/>
  <c r="C2133" i="3"/>
  <c r="C2129" i="3"/>
  <c r="C2125" i="3"/>
  <c r="C2121" i="3"/>
  <c r="C2117" i="3"/>
  <c r="C2113" i="3"/>
  <c r="C2109" i="3"/>
  <c r="C2105" i="3"/>
  <c r="C2101" i="3"/>
  <c r="C2097" i="3"/>
  <c r="C2093" i="3"/>
  <c r="C2089" i="3"/>
  <c r="C2085" i="3"/>
  <c r="C2081" i="3"/>
  <c r="C2077" i="3"/>
  <c r="C2073" i="3"/>
  <c r="C2069" i="3"/>
  <c r="C2065" i="3"/>
  <c r="C2061" i="3"/>
  <c r="C2057" i="3"/>
  <c r="C2053" i="3"/>
  <c r="C2049" i="3"/>
  <c r="C2045" i="3"/>
  <c r="C2041" i="3"/>
  <c r="C2037" i="3"/>
  <c r="C2033" i="3"/>
  <c r="C2029" i="3"/>
  <c r="C2025" i="3"/>
  <c r="C2021" i="3"/>
  <c r="C2017" i="3"/>
  <c r="C2013" i="3"/>
  <c r="C2009" i="3"/>
  <c r="C2005" i="3"/>
  <c r="C2001" i="3"/>
  <c r="C1997" i="3"/>
  <c r="C1993" i="3"/>
  <c r="C1989" i="3"/>
  <c r="C1985" i="3"/>
  <c r="C1981" i="3"/>
  <c r="C1977" i="3"/>
  <c r="C1973" i="3"/>
  <c r="C1969" i="3"/>
  <c r="C1965" i="3"/>
  <c r="C1961" i="3"/>
  <c r="C1957" i="3"/>
  <c r="C1953" i="3"/>
  <c r="C1949" i="3"/>
  <c r="C1945" i="3"/>
  <c r="C1941" i="3"/>
  <c r="C1937" i="3"/>
  <c r="C1933" i="3"/>
  <c r="C1929" i="3"/>
  <c r="C1925" i="3"/>
  <c r="C1921" i="3"/>
  <c r="C1917" i="3"/>
  <c r="C1913" i="3"/>
  <c r="C1909" i="3"/>
  <c r="C1905" i="3"/>
  <c r="C1901" i="3"/>
  <c r="C1897" i="3"/>
  <c r="C1893" i="3"/>
  <c r="C1889" i="3"/>
  <c r="C1885" i="3"/>
  <c r="C1881" i="3"/>
  <c r="C1877" i="3"/>
  <c r="C1873" i="3"/>
  <c r="C1869" i="3"/>
  <c r="C1865" i="3"/>
  <c r="C1861" i="3"/>
  <c r="C1857" i="3"/>
  <c r="C1853" i="3"/>
  <c r="C1849" i="3"/>
  <c r="C1845" i="3"/>
  <c r="C1841" i="3"/>
  <c r="C1837" i="3"/>
  <c r="C1833" i="3"/>
  <c r="C1829" i="3"/>
  <c r="C1825" i="3"/>
  <c r="C1821" i="3"/>
  <c r="C1817" i="3"/>
  <c r="C1813" i="3"/>
  <c r="C1809" i="3"/>
  <c r="C1805" i="3"/>
  <c r="C1801" i="3"/>
  <c r="C1797" i="3"/>
  <c r="C1793" i="3"/>
  <c r="C1789" i="3"/>
  <c r="C1785" i="3"/>
  <c r="C1781" i="3"/>
  <c r="C1777" i="3"/>
  <c r="C1773" i="3"/>
  <c r="C1769" i="3"/>
  <c r="C1765" i="3"/>
  <c r="C1761" i="3"/>
  <c r="C1757" i="3"/>
  <c r="C1753" i="3"/>
  <c r="C1749" i="3"/>
  <c r="C1745" i="3"/>
  <c r="C1741" i="3"/>
  <c r="C1737" i="3"/>
  <c r="C1733" i="3"/>
  <c r="C1729" i="3"/>
  <c r="C1725" i="3"/>
  <c r="C1721" i="3"/>
  <c r="C1717" i="3"/>
  <c r="C1713" i="3"/>
  <c r="C1709" i="3"/>
  <c r="C1705" i="3"/>
  <c r="C1701" i="3"/>
  <c r="C1697" i="3"/>
  <c r="C1693" i="3"/>
  <c r="C1689" i="3"/>
  <c r="C1685" i="3"/>
  <c r="C1681" i="3"/>
  <c r="C1677" i="3"/>
  <c r="C1673" i="3"/>
  <c r="C1669" i="3"/>
  <c r="C1665" i="3"/>
  <c r="C1661" i="3"/>
  <c r="C1657" i="3"/>
  <c r="C1653" i="3"/>
  <c r="C1649" i="3"/>
  <c r="C1645" i="3"/>
  <c r="C1641" i="3"/>
  <c r="C1637" i="3"/>
  <c r="C1633" i="3"/>
  <c r="C1629" i="3"/>
  <c r="C1625" i="3"/>
  <c r="C1621" i="3"/>
  <c r="C1617" i="3"/>
  <c r="C1613" i="3"/>
  <c r="C1609" i="3"/>
  <c r="C1605" i="3"/>
  <c r="C1601" i="3"/>
  <c r="C1597" i="3"/>
  <c r="C1593" i="3"/>
  <c r="C1589" i="3"/>
  <c r="C1585" i="3"/>
  <c r="C1581" i="3"/>
  <c r="C1577" i="3"/>
  <c r="C1573" i="3"/>
  <c r="C1569" i="3"/>
  <c r="C1565" i="3"/>
  <c r="C1561" i="3"/>
  <c r="C1557" i="3"/>
  <c r="C1553" i="3"/>
  <c r="C1549" i="3"/>
  <c r="C1545" i="3"/>
  <c r="C1541" i="3"/>
  <c r="C1537" i="3"/>
  <c r="C1533" i="3"/>
  <c r="C1529" i="3"/>
  <c r="C1525" i="3"/>
  <c r="C1521" i="3"/>
  <c r="C1517" i="3"/>
  <c r="C1513" i="3"/>
  <c r="C1509" i="3"/>
  <c r="C1505" i="3"/>
  <c r="C1501" i="3"/>
  <c r="C1497" i="3"/>
  <c r="C1493" i="3"/>
  <c r="C1489" i="3"/>
  <c r="C1485" i="3"/>
  <c r="C1481" i="3"/>
  <c r="C1477" i="3"/>
  <c r="C1473" i="3"/>
  <c r="C1469" i="3"/>
  <c r="C1465" i="3"/>
  <c r="C1461" i="3"/>
  <c r="C1457" i="3"/>
  <c r="C1453" i="3"/>
  <c r="C1449" i="3"/>
  <c r="C1445" i="3"/>
  <c r="C1441" i="3"/>
  <c r="C1437" i="3"/>
  <c r="C1433" i="3"/>
  <c r="C1429" i="3"/>
  <c r="C1425" i="3"/>
  <c r="C1421" i="3"/>
  <c r="C1417" i="3"/>
  <c r="C1413" i="3"/>
  <c r="C1409" i="3"/>
  <c r="C1405" i="3"/>
  <c r="C1401" i="3"/>
  <c r="C1397" i="3"/>
  <c r="C1393" i="3"/>
  <c r="C1389" i="3"/>
  <c r="C1385" i="3"/>
  <c r="C1381" i="3"/>
  <c r="C1377" i="3"/>
  <c r="C1373" i="3"/>
  <c r="C1369" i="3"/>
  <c r="C1365" i="3"/>
  <c r="C1361" i="3"/>
  <c r="C1357" i="3"/>
  <c r="C1353" i="3"/>
  <c r="C1349" i="3"/>
  <c r="C1345" i="3"/>
  <c r="C1341" i="3"/>
  <c r="C1337" i="3"/>
  <c r="C1333" i="3"/>
  <c r="C1329" i="3"/>
  <c r="C1325" i="3"/>
  <c r="C1321" i="3"/>
  <c r="C1317" i="3"/>
  <c r="C1313" i="3"/>
  <c r="C1309" i="3"/>
  <c r="C1305" i="3"/>
  <c r="C1301" i="3"/>
  <c r="C1297" i="3"/>
  <c r="C1293" i="3"/>
  <c r="C1289" i="3"/>
  <c r="C1285" i="3"/>
  <c r="C1281" i="3"/>
  <c r="C1277" i="3"/>
  <c r="C1273" i="3"/>
  <c r="C1269" i="3"/>
  <c r="C1265" i="3"/>
  <c r="C1261" i="3"/>
  <c r="C1257" i="3"/>
  <c r="C1253" i="3"/>
  <c r="C1249" i="3"/>
  <c r="C1245" i="3"/>
  <c r="C1241" i="3"/>
  <c r="C1237" i="3"/>
  <c r="C1233" i="3"/>
  <c r="E1437" i="3"/>
  <c r="E911" i="3"/>
  <c r="E705" i="3"/>
  <c r="E577" i="3"/>
  <c r="E499" i="3"/>
  <c r="E435" i="3"/>
  <c r="E371" i="3"/>
  <c r="E307" i="3"/>
  <c r="E243" i="3"/>
  <c r="E179" i="3"/>
  <c r="E115" i="3"/>
  <c r="E71" i="3"/>
  <c r="E39" i="3"/>
  <c r="E7" i="3"/>
  <c r="C2474" i="3"/>
  <c r="C2442" i="3"/>
  <c r="C2410" i="3"/>
  <c r="C2378" i="3"/>
  <c r="C2346" i="3"/>
  <c r="C2314" i="3"/>
  <c r="C2282" i="3"/>
  <c r="C2256" i="3"/>
  <c r="C2240" i="3"/>
  <c r="C2224" i="3"/>
  <c r="C2208" i="3"/>
  <c r="C2192" i="3"/>
  <c r="C2176" i="3"/>
  <c r="C2160" i="3"/>
  <c r="C2144" i="3"/>
  <c r="C2128" i="3"/>
  <c r="C2112" i="3"/>
  <c r="C2096" i="3"/>
  <c r="C2080" i="3"/>
  <c r="C2064" i="3"/>
  <c r="C2048" i="3"/>
  <c r="C2032" i="3"/>
  <c r="C2016" i="3"/>
  <c r="C2000" i="3"/>
  <c r="C1984" i="3"/>
  <c r="C1968" i="3"/>
  <c r="C1952" i="3"/>
  <c r="C1936" i="3"/>
  <c r="C1920" i="3"/>
  <c r="C1904" i="3"/>
  <c r="C1888" i="3"/>
  <c r="C1872" i="3"/>
  <c r="C1856" i="3"/>
  <c r="C1840" i="3"/>
  <c r="C1824" i="3"/>
  <c r="C1808" i="3"/>
  <c r="C1792" i="3"/>
  <c r="C1776" i="3"/>
  <c r="C1760" i="3"/>
  <c r="C1744" i="3"/>
  <c r="C1728" i="3"/>
  <c r="C1712" i="3"/>
  <c r="C1696" i="3"/>
  <c r="C1680" i="3"/>
  <c r="C1664" i="3"/>
  <c r="C1648" i="3"/>
  <c r="C1632" i="3"/>
  <c r="C1616" i="3"/>
  <c r="C1600" i="3"/>
  <c r="C1588" i="3"/>
  <c r="C1580" i="3"/>
  <c r="C1572" i="3"/>
  <c r="C1564" i="3"/>
  <c r="C1556" i="3"/>
  <c r="C1548" i="3"/>
  <c r="C1540" i="3"/>
  <c r="C1532" i="3"/>
  <c r="C1524" i="3"/>
  <c r="C1516" i="3"/>
  <c r="C1508" i="3"/>
  <c r="C1500" i="3"/>
  <c r="C1492" i="3"/>
  <c r="C1484" i="3"/>
  <c r="C1476" i="3"/>
  <c r="C1468" i="3"/>
  <c r="C1460" i="3"/>
  <c r="C1452" i="3"/>
  <c r="C1444" i="3"/>
  <c r="C1436" i="3"/>
  <c r="C1428" i="3"/>
  <c r="C1420" i="3"/>
  <c r="C1412" i="3"/>
  <c r="C1404" i="3"/>
  <c r="C1396" i="3"/>
  <c r="C1388" i="3"/>
  <c r="C1380" i="3"/>
  <c r="C1372" i="3"/>
  <c r="C1364" i="3"/>
  <c r="C1356" i="3"/>
  <c r="C1348" i="3"/>
  <c r="C1340" i="3"/>
  <c r="C1332" i="3"/>
  <c r="C1324" i="3"/>
  <c r="C1316" i="3"/>
  <c r="C1308" i="3"/>
  <c r="C1300" i="3"/>
  <c r="C1292" i="3"/>
  <c r="C1284" i="3"/>
  <c r="C1276" i="3"/>
  <c r="C1268" i="3"/>
  <c r="C1260" i="3"/>
  <c r="C1252" i="3"/>
  <c r="C1244" i="3"/>
  <c r="C1236" i="3"/>
  <c r="C1230" i="3"/>
  <c r="C1226" i="3"/>
  <c r="C1222" i="3"/>
  <c r="C1218" i="3"/>
  <c r="C1214" i="3"/>
  <c r="C1210" i="3"/>
  <c r="C1206" i="3"/>
  <c r="C1202" i="3"/>
  <c r="C1198" i="3"/>
  <c r="C1194" i="3"/>
  <c r="C1190" i="3"/>
  <c r="C1186" i="3"/>
  <c r="C1182" i="3"/>
  <c r="C1178" i="3"/>
  <c r="C1174" i="3"/>
  <c r="C1170" i="3"/>
  <c r="C1166" i="3"/>
  <c r="C1162" i="3"/>
  <c r="C1158" i="3"/>
  <c r="C1154" i="3"/>
  <c r="C1150" i="3"/>
  <c r="C1146" i="3"/>
  <c r="C1142" i="3"/>
  <c r="C1138" i="3"/>
  <c r="C1134" i="3"/>
  <c r="C1130" i="3"/>
  <c r="C1126" i="3"/>
  <c r="C1122" i="3"/>
  <c r="C1118" i="3"/>
  <c r="C1114" i="3"/>
  <c r="C1110" i="3"/>
  <c r="C1106" i="3"/>
  <c r="C1102" i="3"/>
  <c r="C1098" i="3"/>
  <c r="C1094" i="3"/>
  <c r="C1090" i="3"/>
  <c r="C1086" i="3"/>
  <c r="C1082" i="3"/>
  <c r="C1078" i="3"/>
  <c r="C1074" i="3"/>
  <c r="C1070" i="3"/>
  <c r="C1066" i="3"/>
  <c r="C1062" i="3"/>
  <c r="C1058" i="3"/>
  <c r="C1054" i="3"/>
  <c r="C1050" i="3"/>
  <c r="C1046" i="3"/>
  <c r="C1042" i="3"/>
  <c r="C1038" i="3"/>
  <c r="C1034" i="3"/>
  <c r="C1030" i="3"/>
  <c r="C1026" i="3"/>
  <c r="C1022" i="3"/>
  <c r="C1018" i="3"/>
  <c r="C1014" i="3"/>
  <c r="C1010" i="3"/>
  <c r="C1006" i="3"/>
  <c r="C1002" i="3"/>
  <c r="C998" i="3"/>
  <c r="C994" i="3"/>
  <c r="C990" i="3"/>
  <c r="C986" i="3"/>
  <c r="C982" i="3"/>
  <c r="C978" i="3"/>
  <c r="C974" i="3"/>
  <c r="C970" i="3"/>
  <c r="C966" i="3"/>
  <c r="C962" i="3"/>
  <c r="C958" i="3"/>
  <c r="C954" i="3"/>
  <c r="C950" i="3"/>
  <c r="C946" i="3"/>
  <c r="C942" i="3"/>
  <c r="C938" i="3"/>
  <c r="C934" i="3"/>
  <c r="C930" i="3"/>
  <c r="C926" i="3"/>
  <c r="C922" i="3"/>
  <c r="C918" i="3"/>
  <c r="C914" i="3"/>
  <c r="C910" i="3"/>
  <c r="C906" i="3"/>
  <c r="C902" i="3"/>
  <c r="C898" i="3"/>
  <c r="C894" i="3"/>
  <c r="C890" i="3"/>
  <c r="C886" i="3"/>
  <c r="C882" i="3"/>
  <c r="C878" i="3"/>
  <c r="C874" i="3"/>
  <c r="C870" i="3"/>
  <c r="C866" i="3"/>
  <c r="C862" i="3"/>
  <c r="C858" i="3"/>
  <c r="C854" i="3"/>
  <c r="C850" i="3"/>
  <c r="C846" i="3"/>
  <c r="C842" i="3"/>
  <c r="C838" i="3"/>
  <c r="C834" i="3"/>
  <c r="C830" i="3"/>
  <c r="C826" i="3"/>
  <c r="C822" i="3"/>
  <c r="C818" i="3"/>
  <c r="C814" i="3"/>
  <c r="C810" i="3"/>
  <c r="C806" i="3"/>
  <c r="C802" i="3"/>
  <c r="C798" i="3"/>
  <c r="C794" i="3"/>
  <c r="C790" i="3"/>
  <c r="C786" i="3"/>
  <c r="C782" i="3"/>
  <c r="C778" i="3"/>
  <c r="C774" i="3"/>
  <c r="C770" i="3"/>
  <c r="C766" i="3"/>
  <c r="C762" i="3"/>
  <c r="C758" i="3"/>
  <c r="C754" i="3"/>
  <c r="C750" i="3"/>
  <c r="C746" i="3"/>
  <c r="C742" i="3"/>
  <c r="C738" i="3"/>
  <c r="C734" i="3"/>
  <c r="C730" i="3"/>
  <c r="C726" i="3"/>
  <c r="C722" i="3"/>
  <c r="C718" i="3"/>
  <c r="C714" i="3"/>
  <c r="C710" i="3"/>
  <c r="C706" i="3"/>
  <c r="C702" i="3"/>
  <c r="C698" i="3"/>
  <c r="C694" i="3"/>
  <c r="C690" i="3"/>
  <c r="C686" i="3"/>
  <c r="C682" i="3"/>
  <c r="C678" i="3"/>
  <c r="C674" i="3"/>
  <c r="C670" i="3"/>
  <c r="C666" i="3"/>
  <c r="C662" i="3"/>
  <c r="C658" i="3"/>
  <c r="C654" i="3"/>
  <c r="C650" i="3"/>
  <c r="C646" i="3"/>
  <c r="C642" i="3"/>
  <c r="C638" i="3"/>
  <c r="C634" i="3"/>
  <c r="C630" i="3"/>
  <c r="C626" i="3"/>
  <c r="C622" i="3"/>
  <c r="C618" i="3"/>
  <c r="C614" i="3"/>
  <c r="C610" i="3"/>
  <c r="C606" i="3"/>
  <c r="C602" i="3"/>
  <c r="C598" i="3"/>
  <c r="C594" i="3"/>
  <c r="C590" i="3"/>
  <c r="C586" i="3"/>
  <c r="C582" i="3"/>
  <c r="C578" i="3"/>
  <c r="C574" i="3"/>
  <c r="C570" i="3"/>
  <c r="C566" i="3"/>
  <c r="C562" i="3"/>
  <c r="C558" i="3"/>
  <c r="C554" i="3"/>
  <c r="C550" i="3"/>
  <c r="C546" i="3"/>
  <c r="C542" i="3"/>
  <c r="C538" i="3"/>
  <c r="C534" i="3"/>
  <c r="C530" i="3"/>
  <c r="C526" i="3"/>
  <c r="C522" i="3"/>
  <c r="C518" i="3"/>
  <c r="C514" i="3"/>
  <c r="C510" i="3"/>
  <c r="C506" i="3"/>
  <c r="C502" i="3"/>
  <c r="C498" i="3"/>
  <c r="C494" i="3"/>
  <c r="C490" i="3"/>
  <c r="C486" i="3"/>
  <c r="C482" i="3"/>
  <c r="C478" i="3"/>
  <c r="C474" i="3"/>
  <c r="C470" i="3"/>
  <c r="C466" i="3"/>
  <c r="C462" i="3"/>
  <c r="C458" i="3"/>
  <c r="C454" i="3"/>
  <c r="C450" i="3"/>
  <c r="C446" i="3"/>
  <c r="C442" i="3"/>
  <c r="C438" i="3"/>
  <c r="C434" i="3"/>
  <c r="C430" i="3"/>
  <c r="C426" i="3"/>
  <c r="C422" i="3"/>
  <c r="C418" i="3"/>
  <c r="C414" i="3"/>
  <c r="C410" i="3"/>
  <c r="C406" i="3"/>
  <c r="C402" i="3"/>
  <c r="C398" i="3"/>
  <c r="C394" i="3"/>
  <c r="C390" i="3"/>
  <c r="C386" i="3"/>
  <c r="C382" i="3"/>
  <c r="C378" i="3"/>
  <c r="C374" i="3"/>
  <c r="C370" i="3"/>
  <c r="C366" i="3"/>
  <c r="C362" i="3"/>
  <c r="C358" i="3"/>
  <c r="C354" i="3"/>
  <c r="C350" i="3"/>
  <c r="C346" i="3"/>
  <c r="C342" i="3"/>
  <c r="C338" i="3"/>
  <c r="C334" i="3"/>
  <c r="C330" i="3"/>
  <c r="C326" i="3"/>
  <c r="C322" i="3"/>
  <c r="C318" i="3"/>
  <c r="C314" i="3"/>
  <c r="C310" i="3"/>
  <c r="C306" i="3"/>
  <c r="C302" i="3"/>
  <c r="C298" i="3"/>
  <c r="E1193" i="3"/>
  <c r="E847" i="3"/>
  <c r="E673" i="3"/>
  <c r="E547" i="3"/>
  <c r="E483" i="3"/>
  <c r="E419" i="3"/>
  <c r="E355" i="3"/>
  <c r="E291" i="3"/>
  <c r="E227" i="3"/>
  <c r="E163" i="3"/>
  <c r="E99" i="3"/>
  <c r="E63" i="3"/>
  <c r="E31" i="3"/>
  <c r="C2498" i="3"/>
  <c r="C2466" i="3"/>
  <c r="C2434" i="3"/>
  <c r="C2402" i="3"/>
  <c r="C2370" i="3"/>
  <c r="C2338" i="3"/>
  <c r="C2306" i="3"/>
  <c r="C2274" i="3"/>
  <c r="C2252" i="3"/>
  <c r="C2236" i="3"/>
  <c r="C2220" i="3"/>
  <c r="C2204" i="3"/>
  <c r="C2188" i="3"/>
  <c r="C2172" i="3"/>
  <c r="C2156" i="3"/>
  <c r="C2140" i="3"/>
  <c r="C2124" i="3"/>
  <c r="C2108" i="3"/>
  <c r="C2092" i="3"/>
  <c r="C2076" i="3"/>
  <c r="C2060" i="3"/>
  <c r="C2044" i="3"/>
  <c r="C2028" i="3"/>
  <c r="C2012" i="3"/>
  <c r="C1996" i="3"/>
  <c r="C1980" i="3"/>
  <c r="C1964" i="3"/>
  <c r="C1948" i="3"/>
  <c r="C1932" i="3"/>
  <c r="C1916" i="3"/>
  <c r="C1900" i="3"/>
  <c r="C1884" i="3"/>
  <c r="C1868" i="3"/>
  <c r="C1852" i="3"/>
  <c r="C1836" i="3"/>
  <c r="C1820" i="3"/>
  <c r="C1804" i="3"/>
  <c r="C1788" i="3"/>
  <c r="C1772" i="3"/>
  <c r="C1756" i="3"/>
  <c r="C1740" i="3"/>
  <c r="C1724" i="3"/>
  <c r="C1708" i="3"/>
  <c r="C1692" i="3"/>
  <c r="C1676" i="3"/>
  <c r="C1660" i="3"/>
  <c r="C1644" i="3"/>
  <c r="C1628" i="3"/>
  <c r="C1612" i="3"/>
  <c r="C1596" i="3"/>
  <c r="C1586" i="3"/>
  <c r="C1578" i="3"/>
  <c r="C1570" i="3"/>
  <c r="C1562" i="3"/>
  <c r="C1554" i="3"/>
  <c r="C1546" i="3"/>
  <c r="C1538" i="3"/>
  <c r="C1530" i="3"/>
  <c r="C1522" i="3"/>
  <c r="C1514" i="3"/>
  <c r="C1506" i="3"/>
  <c r="C1498" i="3"/>
  <c r="C1490" i="3"/>
  <c r="C1482" i="3"/>
  <c r="C1474" i="3"/>
  <c r="C1466" i="3"/>
  <c r="C1458" i="3"/>
  <c r="C1450" i="3"/>
  <c r="C1442" i="3"/>
  <c r="C1434" i="3"/>
  <c r="C1426" i="3"/>
  <c r="C1418" i="3"/>
  <c r="C1410" i="3"/>
  <c r="C1402" i="3"/>
  <c r="C1394" i="3"/>
  <c r="C1386" i="3"/>
  <c r="C1378" i="3"/>
  <c r="C1370" i="3"/>
  <c r="C1362" i="3"/>
  <c r="C1354" i="3"/>
  <c r="C1346" i="3"/>
  <c r="C1338" i="3"/>
  <c r="C1330" i="3"/>
  <c r="C1322" i="3"/>
  <c r="C1314" i="3"/>
  <c r="C1306" i="3"/>
  <c r="C1298" i="3"/>
  <c r="C1290" i="3"/>
  <c r="C1282" i="3"/>
  <c r="C1274" i="3"/>
  <c r="C1266" i="3"/>
  <c r="C1258" i="3"/>
  <c r="C1250" i="3"/>
  <c r="C1242" i="3"/>
  <c r="C1234" i="3"/>
  <c r="C1229" i="3"/>
  <c r="C1225" i="3"/>
  <c r="C1221" i="3"/>
  <c r="C1217" i="3"/>
  <c r="C1213" i="3"/>
  <c r="C1209" i="3"/>
  <c r="C1205" i="3"/>
  <c r="C1201" i="3"/>
  <c r="C1197" i="3"/>
  <c r="C1193" i="3"/>
  <c r="C1189" i="3"/>
  <c r="C1185" i="3"/>
  <c r="C1181" i="3"/>
  <c r="C1177" i="3"/>
  <c r="C1173" i="3"/>
  <c r="C1169" i="3"/>
  <c r="C1165" i="3"/>
  <c r="C1161" i="3"/>
  <c r="C1157" i="3"/>
  <c r="C1153" i="3"/>
  <c r="C1149" i="3"/>
  <c r="C1145" i="3"/>
  <c r="C1141" i="3"/>
  <c r="C1137" i="3"/>
  <c r="C1133" i="3"/>
  <c r="C1129" i="3"/>
  <c r="C1125" i="3"/>
  <c r="C1121" i="3"/>
  <c r="C1117" i="3"/>
  <c r="C1113" i="3"/>
  <c r="C1109" i="3"/>
  <c r="C1105" i="3"/>
  <c r="C1101" i="3"/>
  <c r="C1097" i="3"/>
  <c r="C1093" i="3"/>
  <c r="C1089" i="3"/>
  <c r="C1085" i="3"/>
  <c r="C1081" i="3"/>
  <c r="C1077" i="3"/>
  <c r="C1073" i="3"/>
  <c r="C1069" i="3"/>
  <c r="C1065" i="3"/>
  <c r="C1061" i="3"/>
  <c r="C1057" i="3"/>
  <c r="C1053" i="3"/>
  <c r="C1049" i="3"/>
  <c r="C1045" i="3"/>
  <c r="C1041" i="3"/>
  <c r="C1037" i="3"/>
  <c r="C1033" i="3"/>
  <c r="C1029" i="3"/>
  <c r="C1025" i="3"/>
  <c r="C1021" i="3"/>
  <c r="C1017" i="3"/>
  <c r="C1013" i="3"/>
  <c r="C1009" i="3"/>
  <c r="C1005" i="3"/>
  <c r="C1001" i="3"/>
  <c r="C997" i="3"/>
  <c r="C993" i="3"/>
  <c r="C989" i="3"/>
  <c r="C985" i="3"/>
  <c r="C981" i="3"/>
  <c r="C977" i="3"/>
  <c r="C973" i="3"/>
  <c r="C969" i="3"/>
  <c r="C965" i="3"/>
  <c r="C961" i="3"/>
  <c r="C957" i="3"/>
  <c r="C953" i="3"/>
  <c r="C949" i="3"/>
  <c r="C945" i="3"/>
  <c r="C941" i="3"/>
  <c r="C937" i="3"/>
  <c r="C933" i="3"/>
  <c r="C929" i="3"/>
  <c r="C925" i="3"/>
  <c r="C921" i="3"/>
  <c r="C917" i="3"/>
  <c r="C913" i="3"/>
  <c r="C909" i="3"/>
  <c r="C905" i="3"/>
  <c r="C901" i="3"/>
  <c r="C897" i="3"/>
  <c r="C893" i="3"/>
  <c r="C889" i="3"/>
  <c r="C885" i="3"/>
  <c r="C881" i="3"/>
  <c r="C877" i="3"/>
  <c r="C873" i="3"/>
  <c r="C869" i="3"/>
  <c r="C865" i="3"/>
  <c r="C861" i="3"/>
  <c r="C857" i="3"/>
  <c r="C853" i="3"/>
  <c r="C849" i="3"/>
  <c r="C845" i="3"/>
  <c r="C841" i="3"/>
  <c r="C837" i="3"/>
  <c r="C833" i="3"/>
  <c r="C829" i="3"/>
  <c r="C825" i="3"/>
  <c r="C821" i="3"/>
  <c r="C817" i="3"/>
  <c r="C813" i="3"/>
  <c r="C809" i="3"/>
  <c r="C805" i="3"/>
  <c r="C801" i="3"/>
  <c r="C797" i="3"/>
  <c r="C793" i="3"/>
  <c r="C789" i="3"/>
  <c r="C785" i="3"/>
  <c r="C781" i="3"/>
  <c r="C777" i="3"/>
  <c r="C773" i="3"/>
  <c r="C769" i="3"/>
  <c r="C765" i="3"/>
  <c r="C761" i="3"/>
  <c r="C757" i="3"/>
  <c r="C753" i="3"/>
  <c r="C749" i="3"/>
  <c r="C745" i="3"/>
  <c r="C741" i="3"/>
  <c r="C737" i="3"/>
  <c r="C733" i="3"/>
  <c r="E1065" i="3"/>
  <c r="E783" i="3"/>
  <c r="E641" i="3"/>
  <c r="E531" i="3"/>
  <c r="E467" i="3"/>
  <c r="E403" i="3"/>
  <c r="E339" i="3"/>
  <c r="E275" i="3"/>
  <c r="E211" i="3"/>
  <c r="E147" i="3"/>
  <c r="E87" i="3"/>
  <c r="E55" i="3"/>
  <c r="E23" i="3"/>
  <c r="C2490" i="3"/>
  <c r="C2458" i="3"/>
  <c r="C2426" i="3"/>
  <c r="C2394" i="3"/>
  <c r="C2362" i="3"/>
  <c r="C2330" i="3"/>
  <c r="C2298" i="3"/>
  <c r="C2266" i="3"/>
  <c r="C2248" i="3"/>
  <c r="C2232" i="3"/>
  <c r="C2216" i="3"/>
  <c r="C2200" i="3"/>
  <c r="C2184" i="3"/>
  <c r="C2168" i="3"/>
  <c r="C2152" i="3"/>
  <c r="C2136" i="3"/>
  <c r="C2120" i="3"/>
  <c r="C2104" i="3"/>
  <c r="C2088" i="3"/>
  <c r="C2072" i="3"/>
  <c r="C2056" i="3"/>
  <c r="C2040" i="3"/>
  <c r="C2024" i="3"/>
  <c r="C2008" i="3"/>
  <c r="C1992" i="3"/>
  <c r="C1976" i="3"/>
  <c r="C1960" i="3"/>
  <c r="C1944" i="3"/>
  <c r="C1928" i="3"/>
  <c r="C1912" i="3"/>
  <c r="C1896" i="3"/>
  <c r="C1880" i="3"/>
  <c r="C1864" i="3"/>
  <c r="C1848" i="3"/>
  <c r="C1832" i="3"/>
  <c r="C1816" i="3"/>
  <c r="C1800" i="3"/>
  <c r="C1784" i="3"/>
  <c r="C1768" i="3"/>
  <c r="C1752" i="3"/>
  <c r="C1736" i="3"/>
  <c r="C1720" i="3"/>
  <c r="C1704" i="3"/>
  <c r="C1688" i="3"/>
  <c r="C1672" i="3"/>
  <c r="C1656" i="3"/>
  <c r="C1640" i="3"/>
  <c r="C1624" i="3"/>
  <c r="C1608" i="3"/>
  <c r="C1592" i="3"/>
  <c r="C1584" i="3"/>
  <c r="C1576" i="3"/>
  <c r="C1568" i="3"/>
  <c r="C1560" i="3"/>
  <c r="C1552" i="3"/>
  <c r="C1544" i="3"/>
  <c r="C1536" i="3"/>
  <c r="C1528" i="3"/>
  <c r="C1520" i="3"/>
  <c r="C1512" i="3"/>
  <c r="C1504" i="3"/>
  <c r="C1496" i="3"/>
  <c r="C1488" i="3"/>
  <c r="C1480" i="3"/>
  <c r="C1472" i="3"/>
  <c r="C1464" i="3"/>
  <c r="C1456" i="3"/>
  <c r="C1448" i="3"/>
  <c r="C1440" i="3"/>
  <c r="C1432" i="3"/>
  <c r="C1424" i="3"/>
  <c r="C1416" i="3"/>
  <c r="C1408" i="3"/>
  <c r="C1400" i="3"/>
  <c r="C1392" i="3"/>
  <c r="C1384" i="3"/>
  <c r="C1376" i="3"/>
  <c r="C1368" i="3"/>
  <c r="C1360" i="3"/>
  <c r="C1352" i="3"/>
  <c r="C1344" i="3"/>
  <c r="C1336" i="3"/>
  <c r="C1328" i="3"/>
  <c r="C1320" i="3"/>
  <c r="C1312" i="3"/>
  <c r="C1304" i="3"/>
  <c r="C1296" i="3"/>
  <c r="C1288" i="3"/>
  <c r="C1280" i="3"/>
  <c r="C1272" i="3"/>
  <c r="C1264" i="3"/>
  <c r="C1256" i="3"/>
  <c r="C1248" i="3"/>
  <c r="C1240" i="3"/>
  <c r="C1232" i="3"/>
  <c r="C1228" i="3"/>
  <c r="C1224" i="3"/>
  <c r="C1220" i="3"/>
  <c r="C1216" i="3"/>
  <c r="C1212" i="3"/>
  <c r="C1208" i="3"/>
  <c r="C1204" i="3"/>
  <c r="C1200" i="3"/>
  <c r="C1196" i="3"/>
  <c r="C1192" i="3"/>
  <c r="C1188" i="3"/>
  <c r="C1184" i="3"/>
  <c r="C1180" i="3"/>
  <c r="C1176" i="3"/>
  <c r="C1172" i="3"/>
  <c r="C1168" i="3"/>
  <c r="C1164" i="3"/>
  <c r="C1160" i="3"/>
  <c r="C1156" i="3"/>
  <c r="C1152" i="3"/>
  <c r="C1148" i="3"/>
  <c r="C1144" i="3"/>
  <c r="C1140" i="3"/>
  <c r="C1136" i="3"/>
  <c r="C1132" i="3"/>
  <c r="C1128" i="3"/>
  <c r="C1124" i="3"/>
  <c r="C1120" i="3"/>
  <c r="C1116" i="3"/>
  <c r="C1112" i="3"/>
  <c r="C1108" i="3"/>
  <c r="C1104" i="3"/>
  <c r="C1100" i="3"/>
  <c r="C1096" i="3"/>
  <c r="C1092" i="3"/>
  <c r="C1088" i="3"/>
  <c r="C1084" i="3"/>
  <c r="C1080" i="3"/>
  <c r="C1076" i="3"/>
  <c r="C1072" i="3"/>
  <c r="C1068" i="3"/>
  <c r="C1064" i="3"/>
  <c r="C1060" i="3"/>
  <c r="C1056" i="3"/>
  <c r="C1052" i="3"/>
  <c r="C1048" i="3"/>
  <c r="C1044" i="3"/>
  <c r="C1040" i="3"/>
  <c r="C1036" i="3"/>
  <c r="C1032" i="3"/>
  <c r="C1028" i="3"/>
  <c r="C1024" i="3"/>
  <c r="C1020" i="3"/>
  <c r="C1016" i="3"/>
  <c r="C1012" i="3"/>
  <c r="C1008" i="3"/>
  <c r="C1004" i="3"/>
  <c r="C1000" i="3"/>
  <c r="C996" i="3"/>
  <c r="C992" i="3"/>
  <c r="C988" i="3"/>
  <c r="C984" i="3"/>
  <c r="C980" i="3"/>
  <c r="C976" i="3"/>
  <c r="C972" i="3"/>
  <c r="C968" i="3"/>
  <c r="C964" i="3"/>
  <c r="C960" i="3"/>
  <c r="C956" i="3"/>
  <c r="C952" i="3"/>
  <c r="C948" i="3"/>
  <c r="C944" i="3"/>
  <c r="C940" i="3"/>
  <c r="C936" i="3"/>
  <c r="C932" i="3"/>
  <c r="C928" i="3"/>
  <c r="C924" i="3"/>
  <c r="C920" i="3"/>
  <c r="C916" i="3"/>
  <c r="C912" i="3"/>
  <c r="C908" i="3"/>
  <c r="C904" i="3"/>
  <c r="C900" i="3"/>
  <c r="C896" i="3"/>
  <c r="C892" i="3"/>
  <c r="C888" i="3"/>
  <c r="C884" i="3"/>
  <c r="C880" i="3"/>
  <c r="C876" i="3"/>
  <c r="C872" i="3"/>
  <c r="C868" i="3"/>
  <c r="C864" i="3"/>
  <c r="C860" i="3"/>
  <c r="C856" i="3"/>
  <c r="C852" i="3"/>
  <c r="C848" i="3"/>
  <c r="C844" i="3"/>
  <c r="C840" i="3"/>
  <c r="C836" i="3"/>
  <c r="C832" i="3"/>
  <c r="C828" i="3"/>
  <c r="C824" i="3"/>
  <c r="C820" i="3"/>
  <c r="C816" i="3"/>
  <c r="C812" i="3"/>
  <c r="C808" i="3"/>
  <c r="C804" i="3"/>
  <c r="C800" i="3"/>
  <c r="C796" i="3"/>
  <c r="C792" i="3"/>
  <c r="C788" i="3"/>
  <c r="C784" i="3"/>
  <c r="C780" i="3"/>
  <c r="C776" i="3"/>
  <c r="C772" i="3"/>
  <c r="C768" i="3"/>
  <c r="C764" i="3"/>
  <c r="C760" i="3"/>
  <c r="C756" i="3"/>
  <c r="C752" i="3"/>
  <c r="C748" i="3"/>
  <c r="C744" i="3"/>
  <c r="C740" i="3"/>
  <c r="C736" i="3"/>
  <c r="C732" i="3"/>
  <c r="C728" i="3"/>
  <c r="C724" i="3"/>
  <c r="C720" i="3"/>
  <c r="C716" i="3"/>
  <c r="C712" i="3"/>
  <c r="C708" i="3"/>
  <c r="C704" i="3"/>
  <c r="C700" i="3"/>
  <c r="C696" i="3"/>
  <c r="C692" i="3"/>
  <c r="C688" i="3"/>
  <c r="C684" i="3"/>
  <c r="C680" i="3"/>
  <c r="C676" i="3"/>
  <c r="C672" i="3"/>
  <c r="C668" i="3"/>
  <c r="C664" i="3"/>
  <c r="C660" i="3"/>
  <c r="C656" i="3"/>
  <c r="C652" i="3"/>
  <c r="C648" i="3"/>
  <c r="C644" i="3"/>
  <c r="C640" i="3"/>
  <c r="C636" i="3"/>
  <c r="C632" i="3"/>
  <c r="C628" i="3"/>
  <c r="C624" i="3"/>
  <c r="C620" i="3"/>
  <c r="C616" i="3"/>
  <c r="C612" i="3"/>
  <c r="C608" i="3"/>
  <c r="C604" i="3"/>
  <c r="C600" i="3"/>
  <c r="C596" i="3"/>
  <c r="C592" i="3"/>
  <c r="C588" i="3"/>
  <c r="C584" i="3"/>
  <c r="C580" i="3"/>
  <c r="C576" i="3"/>
  <c r="C572" i="3"/>
  <c r="C568" i="3"/>
  <c r="C564" i="3"/>
  <c r="C560" i="3"/>
  <c r="C556" i="3"/>
  <c r="C552" i="3"/>
  <c r="C548" i="3"/>
  <c r="C544" i="3"/>
  <c r="C540" i="3"/>
  <c r="C536" i="3"/>
  <c r="C532" i="3"/>
  <c r="C528" i="3"/>
  <c r="C524" i="3"/>
  <c r="C520" i="3"/>
  <c r="C516" i="3"/>
  <c r="C512" i="3"/>
  <c r="C508" i="3"/>
  <c r="C504" i="3"/>
  <c r="C500" i="3"/>
  <c r="C496" i="3"/>
  <c r="C492" i="3"/>
  <c r="C488" i="3"/>
  <c r="C484" i="3"/>
  <c r="C480" i="3"/>
  <c r="C476" i="3"/>
  <c r="C472" i="3"/>
  <c r="C468" i="3"/>
  <c r="C464" i="3"/>
  <c r="C460" i="3"/>
  <c r="C456" i="3"/>
  <c r="C452" i="3"/>
  <c r="C448" i="3"/>
  <c r="C444" i="3"/>
  <c r="C440" i="3"/>
  <c r="C436" i="3"/>
  <c r="C432" i="3"/>
  <c r="C428" i="3"/>
  <c r="C424" i="3"/>
  <c r="C420" i="3"/>
  <c r="C416" i="3"/>
  <c r="C412" i="3"/>
  <c r="C408" i="3"/>
  <c r="C404" i="3"/>
  <c r="C400" i="3"/>
  <c r="C396" i="3"/>
  <c r="C392" i="3"/>
  <c r="C388" i="3"/>
  <c r="C384" i="3"/>
  <c r="C380" i="3"/>
  <c r="C376" i="3"/>
  <c r="C372" i="3"/>
  <c r="C368" i="3"/>
  <c r="C364" i="3"/>
  <c r="C360" i="3"/>
  <c r="C356" i="3"/>
  <c r="C352" i="3"/>
  <c r="C348" i="3"/>
  <c r="C344" i="3"/>
  <c r="C340" i="3"/>
  <c r="C336" i="3"/>
  <c r="C332" i="3"/>
  <c r="C328" i="3"/>
  <c r="C324" i="3"/>
  <c r="C320" i="3"/>
  <c r="C316" i="3"/>
  <c r="C312" i="3"/>
  <c r="C308" i="3"/>
  <c r="C304" i="3"/>
  <c r="C300" i="3"/>
  <c r="E975" i="3"/>
  <c r="E451" i="3"/>
  <c r="E195" i="3"/>
  <c r="E15" i="3"/>
  <c r="C2386" i="3"/>
  <c r="C2260" i="3"/>
  <c r="C2196" i="3"/>
  <c r="C2132" i="3"/>
  <c r="C2068" i="3"/>
  <c r="C2004" i="3"/>
  <c r="C1940" i="3"/>
  <c r="C1876" i="3"/>
  <c r="C1812" i="3"/>
  <c r="C1748" i="3"/>
  <c r="C1684" i="3"/>
  <c r="C1620" i="3"/>
  <c r="C1574" i="3"/>
  <c r="C1542" i="3"/>
  <c r="C1510" i="3"/>
  <c r="C1478" i="3"/>
  <c r="C1446" i="3"/>
  <c r="C1414" i="3"/>
  <c r="C1382" i="3"/>
  <c r="C1350" i="3"/>
  <c r="C1318" i="3"/>
  <c r="C1286" i="3"/>
  <c r="C1254" i="3"/>
  <c r="C1227" i="3"/>
  <c r="C1211" i="3"/>
  <c r="C1195" i="3"/>
  <c r="C1179" i="3"/>
  <c r="C1163" i="3"/>
  <c r="C1147" i="3"/>
  <c r="C1131" i="3"/>
  <c r="C1115" i="3"/>
  <c r="C1099" i="3"/>
  <c r="C1083" i="3"/>
  <c r="C1067" i="3"/>
  <c r="C1051" i="3"/>
  <c r="C1035" i="3"/>
  <c r="C1019" i="3"/>
  <c r="C1003" i="3"/>
  <c r="C987" i="3"/>
  <c r="C971" i="3"/>
  <c r="C955" i="3"/>
  <c r="C939" i="3"/>
  <c r="C923" i="3"/>
  <c r="C907" i="3"/>
  <c r="C891" i="3"/>
  <c r="C875" i="3"/>
  <c r="C859" i="3"/>
  <c r="C843" i="3"/>
  <c r="C827" i="3"/>
  <c r="C811" i="3"/>
  <c r="C795" i="3"/>
  <c r="C779" i="3"/>
  <c r="C763" i="3"/>
  <c r="C747" i="3"/>
  <c r="C731" i="3"/>
  <c r="C723" i="3"/>
  <c r="C715" i="3"/>
  <c r="C707" i="3"/>
  <c r="C699" i="3"/>
  <c r="C691" i="3"/>
  <c r="C683" i="3"/>
  <c r="C675" i="3"/>
  <c r="C667" i="3"/>
  <c r="C659" i="3"/>
  <c r="C651" i="3"/>
  <c r="C643" i="3"/>
  <c r="C635" i="3"/>
  <c r="C627" i="3"/>
  <c r="C619" i="3"/>
  <c r="C611" i="3"/>
  <c r="C603" i="3"/>
  <c r="C595" i="3"/>
  <c r="C587" i="3"/>
  <c r="C579" i="3"/>
  <c r="C571" i="3"/>
  <c r="C563" i="3"/>
  <c r="C555" i="3"/>
  <c r="C547" i="3"/>
  <c r="C539" i="3"/>
  <c r="C531" i="3"/>
  <c r="C523" i="3"/>
  <c r="C515" i="3"/>
  <c r="C507" i="3"/>
  <c r="C499" i="3"/>
  <c r="C491" i="3"/>
  <c r="C483" i="3"/>
  <c r="C475" i="3"/>
  <c r="C467" i="3"/>
  <c r="C459" i="3"/>
  <c r="C451" i="3"/>
  <c r="C443" i="3"/>
  <c r="C435" i="3"/>
  <c r="C427" i="3"/>
  <c r="C419" i="3"/>
  <c r="C411" i="3"/>
  <c r="C403" i="3"/>
  <c r="C395" i="3"/>
  <c r="C387" i="3"/>
  <c r="C379" i="3"/>
  <c r="C371" i="3"/>
  <c r="C363" i="3"/>
  <c r="C355" i="3"/>
  <c r="C347" i="3"/>
  <c r="C339" i="3"/>
  <c r="C331" i="3"/>
  <c r="C323" i="3"/>
  <c r="C315" i="3"/>
  <c r="C307" i="3"/>
  <c r="C299" i="3"/>
  <c r="C294" i="3"/>
  <c r="C290" i="3"/>
  <c r="C286" i="3"/>
  <c r="C282" i="3"/>
  <c r="C278" i="3"/>
  <c r="C274" i="3"/>
  <c r="C270" i="3"/>
  <c r="C266" i="3"/>
  <c r="C262" i="3"/>
  <c r="C258" i="3"/>
  <c r="C254" i="3"/>
  <c r="C250" i="3"/>
  <c r="C246" i="3"/>
  <c r="C242" i="3"/>
  <c r="C238" i="3"/>
  <c r="C234" i="3"/>
  <c r="C230" i="3"/>
  <c r="C226" i="3"/>
  <c r="C222" i="3"/>
  <c r="C218" i="3"/>
  <c r="C214" i="3"/>
  <c r="C210" i="3"/>
  <c r="C206" i="3"/>
  <c r="C202" i="3"/>
  <c r="C198" i="3"/>
  <c r="C194" i="3"/>
  <c r="C190" i="3"/>
  <c r="C186" i="3"/>
  <c r="C182" i="3"/>
  <c r="C178" i="3"/>
  <c r="C174" i="3"/>
  <c r="C170" i="3"/>
  <c r="C166" i="3"/>
  <c r="C162" i="3"/>
  <c r="C158" i="3"/>
  <c r="C154" i="3"/>
  <c r="C150" i="3"/>
  <c r="C146" i="3"/>
  <c r="C142" i="3"/>
  <c r="C138" i="3"/>
  <c r="C134" i="3"/>
  <c r="C130" i="3"/>
  <c r="C126" i="3"/>
  <c r="C122" i="3"/>
  <c r="C118" i="3"/>
  <c r="C114" i="3"/>
  <c r="C110" i="3"/>
  <c r="C106" i="3"/>
  <c r="C102" i="3"/>
  <c r="C98" i="3"/>
  <c r="C94" i="3"/>
  <c r="C90" i="3"/>
  <c r="C86" i="3"/>
  <c r="E737" i="3"/>
  <c r="E387" i="3"/>
  <c r="E131" i="3"/>
  <c r="C2482" i="3"/>
  <c r="C2354" i="3"/>
  <c r="C2244" i="3"/>
  <c r="C2180" i="3"/>
  <c r="C2116" i="3"/>
  <c r="C2052" i="3"/>
  <c r="C1988" i="3"/>
  <c r="C1924" i="3"/>
  <c r="C1860" i="3"/>
  <c r="C1796" i="3"/>
  <c r="C1732" i="3"/>
  <c r="C1668" i="3"/>
  <c r="C1604" i="3"/>
  <c r="C1566" i="3"/>
  <c r="C1534" i="3"/>
  <c r="C1502" i="3"/>
  <c r="C1470" i="3"/>
  <c r="C1438" i="3"/>
  <c r="C1406" i="3"/>
  <c r="C1374" i="3"/>
  <c r="C1342" i="3"/>
  <c r="C1310" i="3"/>
  <c r="C1278" i="3"/>
  <c r="C1246" i="3"/>
  <c r="C1223" i="3"/>
  <c r="C1207" i="3"/>
  <c r="C1191" i="3"/>
  <c r="C1175" i="3"/>
  <c r="C1159" i="3"/>
  <c r="C1143" i="3"/>
  <c r="C1127" i="3"/>
  <c r="C1111" i="3"/>
  <c r="C1095" i="3"/>
  <c r="C1079" i="3"/>
  <c r="C1063" i="3"/>
  <c r="C1047" i="3"/>
  <c r="C1031" i="3"/>
  <c r="C1015" i="3"/>
  <c r="C999" i="3"/>
  <c r="C983" i="3"/>
  <c r="C967" i="3"/>
  <c r="C951" i="3"/>
  <c r="C935" i="3"/>
  <c r="C919" i="3"/>
  <c r="C903" i="3"/>
  <c r="C887" i="3"/>
  <c r="C871" i="3"/>
  <c r="C855" i="3"/>
  <c r="C839" i="3"/>
  <c r="C823" i="3"/>
  <c r="C807" i="3"/>
  <c r="C791" i="3"/>
  <c r="C775" i="3"/>
  <c r="C759" i="3"/>
  <c r="C743" i="3"/>
  <c r="C729" i="3"/>
  <c r="C721" i="3"/>
  <c r="C713" i="3"/>
  <c r="C705" i="3"/>
  <c r="C697" i="3"/>
  <c r="C689" i="3"/>
  <c r="C681" i="3"/>
  <c r="C673" i="3"/>
  <c r="C665" i="3"/>
  <c r="C657" i="3"/>
  <c r="C649" i="3"/>
  <c r="C641" i="3"/>
  <c r="C633" i="3"/>
  <c r="C625" i="3"/>
  <c r="C617" i="3"/>
  <c r="C609" i="3"/>
  <c r="C601" i="3"/>
  <c r="C593" i="3"/>
  <c r="C585" i="3"/>
  <c r="C577" i="3"/>
  <c r="C569" i="3"/>
  <c r="C561" i="3"/>
  <c r="C553" i="3"/>
  <c r="C545" i="3"/>
  <c r="C537" i="3"/>
  <c r="C529" i="3"/>
  <c r="C521" i="3"/>
  <c r="C513" i="3"/>
  <c r="C505" i="3"/>
  <c r="C497" i="3"/>
  <c r="C489" i="3"/>
  <c r="C481" i="3"/>
  <c r="C473" i="3"/>
  <c r="C465" i="3"/>
  <c r="C457" i="3"/>
  <c r="C449" i="3"/>
  <c r="C441" i="3"/>
  <c r="C433" i="3"/>
  <c r="C425" i="3"/>
  <c r="C417" i="3"/>
  <c r="C409" i="3"/>
  <c r="C401" i="3"/>
  <c r="C393" i="3"/>
  <c r="C385" i="3"/>
  <c r="C377" i="3"/>
  <c r="C369" i="3"/>
  <c r="C361" i="3"/>
  <c r="C353" i="3"/>
  <c r="C345" i="3"/>
  <c r="C337" i="3"/>
  <c r="C329" i="3"/>
  <c r="C321" i="3"/>
  <c r="C313" i="3"/>
  <c r="C305" i="3"/>
  <c r="C297" i="3"/>
  <c r="C293" i="3"/>
  <c r="C289" i="3"/>
  <c r="C285" i="3"/>
  <c r="C281" i="3"/>
  <c r="C277" i="3"/>
  <c r="C273" i="3"/>
  <c r="C269" i="3"/>
  <c r="C265" i="3"/>
  <c r="C261" i="3"/>
  <c r="C257" i="3"/>
  <c r="C253" i="3"/>
  <c r="C249" i="3"/>
  <c r="C245" i="3"/>
  <c r="C241" i="3"/>
  <c r="C237" i="3"/>
  <c r="C233" i="3"/>
  <c r="C229" i="3"/>
  <c r="E609" i="3"/>
  <c r="E323" i="3"/>
  <c r="E79" i="3"/>
  <c r="C2450" i="3"/>
  <c r="C2322" i="3"/>
  <c r="C2228" i="3"/>
  <c r="C2164" i="3"/>
  <c r="C2100" i="3"/>
  <c r="C2036" i="3"/>
  <c r="C1972" i="3"/>
  <c r="C1908" i="3"/>
  <c r="C1844" i="3"/>
  <c r="C1780" i="3"/>
  <c r="C1716" i="3"/>
  <c r="C1652" i="3"/>
  <c r="C1590" i="3"/>
  <c r="C1558" i="3"/>
  <c r="C1526" i="3"/>
  <c r="C1494" i="3"/>
  <c r="C1462" i="3"/>
  <c r="C1430" i="3"/>
  <c r="C1398" i="3"/>
  <c r="C1366" i="3"/>
  <c r="C1334" i="3"/>
  <c r="C1302" i="3"/>
  <c r="C1270" i="3"/>
  <c r="C1238" i="3"/>
  <c r="C1219" i="3"/>
  <c r="C1203" i="3"/>
  <c r="C1187" i="3"/>
  <c r="C1171" i="3"/>
  <c r="C1155" i="3"/>
  <c r="C1139" i="3"/>
  <c r="C1123" i="3"/>
  <c r="C1107" i="3"/>
  <c r="C1091" i="3"/>
  <c r="C1075" i="3"/>
  <c r="C1059" i="3"/>
  <c r="C1043" i="3"/>
  <c r="C1027" i="3"/>
  <c r="C1011" i="3"/>
  <c r="C995" i="3"/>
  <c r="C979" i="3"/>
  <c r="C963" i="3"/>
  <c r="C947" i="3"/>
  <c r="C931" i="3"/>
  <c r="C915" i="3"/>
  <c r="C899" i="3"/>
  <c r="C883" i="3"/>
  <c r="C867" i="3"/>
  <c r="C851" i="3"/>
  <c r="C835" i="3"/>
  <c r="C819" i="3"/>
  <c r="C803" i="3"/>
  <c r="C787" i="3"/>
  <c r="C771" i="3"/>
  <c r="C755" i="3"/>
  <c r="C739" i="3"/>
  <c r="C727" i="3"/>
  <c r="C719" i="3"/>
  <c r="C711" i="3"/>
  <c r="C703" i="3"/>
  <c r="C695" i="3"/>
  <c r="C687" i="3"/>
  <c r="C679" i="3"/>
  <c r="C671" i="3"/>
  <c r="C663" i="3"/>
  <c r="C655" i="3"/>
  <c r="C647" i="3"/>
  <c r="C639" i="3"/>
  <c r="C631" i="3"/>
  <c r="C623" i="3"/>
  <c r="C615" i="3"/>
  <c r="C607" i="3"/>
  <c r="C599" i="3"/>
  <c r="C591" i="3"/>
  <c r="C583" i="3"/>
  <c r="C575" i="3"/>
  <c r="C567" i="3"/>
  <c r="C559" i="3"/>
  <c r="C551" i="3"/>
  <c r="C543" i="3"/>
  <c r="C535" i="3"/>
  <c r="C527" i="3"/>
  <c r="C519" i="3"/>
  <c r="C511" i="3"/>
  <c r="C503" i="3"/>
  <c r="C495" i="3"/>
  <c r="C487" i="3"/>
  <c r="C479" i="3"/>
  <c r="C471" i="3"/>
  <c r="C463" i="3"/>
  <c r="C455" i="3"/>
  <c r="C447" i="3"/>
  <c r="C439" i="3"/>
  <c r="C431" i="3"/>
  <c r="C423" i="3"/>
  <c r="C415" i="3"/>
  <c r="C407" i="3"/>
  <c r="C399" i="3"/>
  <c r="C391" i="3"/>
  <c r="C383" i="3"/>
  <c r="C375" i="3"/>
  <c r="C367" i="3"/>
  <c r="C359" i="3"/>
  <c r="C351" i="3"/>
  <c r="C343" i="3"/>
  <c r="C335" i="3"/>
  <c r="C327" i="3"/>
  <c r="C319" i="3"/>
  <c r="C311" i="3"/>
  <c r="C303" i="3"/>
  <c r="C296" i="3"/>
  <c r="C292" i="3"/>
  <c r="C288" i="3"/>
  <c r="C284" i="3"/>
  <c r="C280" i="3"/>
  <c r="C276" i="3"/>
  <c r="C272" i="3"/>
  <c r="C268" i="3"/>
  <c r="C264" i="3"/>
  <c r="C260" i="3"/>
  <c r="C256" i="3"/>
  <c r="C252" i="3"/>
  <c r="C248" i="3"/>
  <c r="C244" i="3"/>
  <c r="C240" i="3"/>
  <c r="C236" i="3"/>
  <c r="C232" i="3"/>
  <c r="C228" i="3"/>
  <c r="C224" i="3"/>
  <c r="C220" i="3"/>
  <c r="C216" i="3"/>
  <c r="C212" i="3"/>
  <c r="C208" i="3"/>
  <c r="C204" i="3"/>
  <c r="C200" i="3"/>
  <c r="C196" i="3"/>
  <c r="C192" i="3"/>
  <c r="C188" i="3"/>
  <c r="C184" i="3"/>
  <c r="C180" i="3"/>
  <c r="C176" i="3"/>
  <c r="C172" i="3"/>
  <c r="C168" i="3"/>
  <c r="C164" i="3"/>
  <c r="C160" i="3"/>
  <c r="C156" i="3"/>
  <c r="C152" i="3"/>
  <c r="C148" i="3"/>
  <c r="C144" i="3"/>
  <c r="C140" i="3"/>
  <c r="C136" i="3"/>
  <c r="C132" i="3"/>
  <c r="C128" i="3"/>
  <c r="C124" i="3"/>
  <c r="C120" i="3"/>
  <c r="C116" i="3"/>
  <c r="C112" i="3"/>
  <c r="C108" i="3"/>
  <c r="C104" i="3"/>
  <c r="C100" i="3"/>
  <c r="C96" i="3"/>
  <c r="C92" i="3"/>
  <c r="C88" i="3"/>
  <c r="C84" i="3"/>
  <c r="E515" i="3"/>
  <c r="E259" i="3"/>
  <c r="E47" i="3"/>
  <c r="C2418" i="3"/>
  <c r="C2290" i="3"/>
  <c r="C2212" i="3"/>
  <c r="C2148" i="3"/>
  <c r="C2084" i="3"/>
  <c r="C2020" i="3"/>
  <c r="C1956" i="3"/>
  <c r="C1892" i="3"/>
  <c r="C1828" i="3"/>
  <c r="C1764" i="3"/>
  <c r="C1700" i="3"/>
  <c r="C1636" i="3"/>
  <c r="C1582" i="3"/>
  <c r="C1550" i="3"/>
  <c r="C1518" i="3"/>
  <c r="C1486" i="3"/>
  <c r="C1454" i="3"/>
  <c r="C1422" i="3"/>
  <c r="C1390" i="3"/>
  <c r="C1358" i="3"/>
  <c r="C1326" i="3"/>
  <c r="C1294" i="3"/>
  <c r="C1262" i="3"/>
  <c r="C1231" i="3"/>
  <c r="C1215" i="3"/>
  <c r="C1199" i="3"/>
  <c r="C1183" i="3"/>
  <c r="C1167" i="3"/>
  <c r="C1151" i="3"/>
  <c r="C1135" i="3"/>
  <c r="C1119" i="3"/>
  <c r="C1103" i="3"/>
  <c r="C1087" i="3"/>
  <c r="C1071" i="3"/>
  <c r="C1055" i="3"/>
  <c r="C1039" i="3"/>
  <c r="C1023" i="3"/>
  <c r="C1007" i="3"/>
  <c r="C991" i="3"/>
  <c r="C975" i="3"/>
  <c r="C959" i="3"/>
  <c r="C943" i="3"/>
  <c r="C927" i="3"/>
  <c r="C911" i="3"/>
  <c r="C895" i="3"/>
  <c r="C879" i="3"/>
  <c r="C863" i="3"/>
  <c r="C847" i="3"/>
  <c r="C831" i="3"/>
  <c r="C815" i="3"/>
  <c r="C799" i="3"/>
  <c r="C783" i="3"/>
  <c r="C767" i="3"/>
  <c r="C751" i="3"/>
  <c r="C735" i="3"/>
  <c r="C725" i="3"/>
  <c r="C717" i="3"/>
  <c r="C709" i="3"/>
  <c r="C701" i="3"/>
  <c r="C693" i="3"/>
  <c r="C685" i="3"/>
  <c r="C677" i="3"/>
  <c r="C669" i="3"/>
  <c r="C661" i="3"/>
  <c r="C653" i="3"/>
  <c r="C645" i="3"/>
  <c r="C637" i="3"/>
  <c r="C629" i="3"/>
  <c r="C621" i="3"/>
  <c r="C613" i="3"/>
  <c r="C605" i="3"/>
  <c r="C597" i="3"/>
  <c r="C589" i="3"/>
  <c r="C581" i="3"/>
  <c r="C573" i="3"/>
  <c r="C565" i="3"/>
  <c r="C557" i="3"/>
  <c r="C549" i="3"/>
  <c r="C541" i="3"/>
  <c r="C533" i="3"/>
  <c r="C525" i="3"/>
  <c r="C517" i="3"/>
  <c r="C509" i="3"/>
  <c r="C477" i="3"/>
  <c r="C445" i="3"/>
  <c r="C413" i="3"/>
  <c r="C381" i="3"/>
  <c r="C349" i="3"/>
  <c r="C317" i="3"/>
  <c r="C291" i="3"/>
  <c r="C275" i="3"/>
  <c r="C259" i="3"/>
  <c r="C243" i="3"/>
  <c r="C227" i="3"/>
  <c r="C219" i="3"/>
  <c r="C211" i="3"/>
  <c r="C203" i="3"/>
  <c r="C195" i="3"/>
  <c r="C187" i="3"/>
  <c r="C179" i="3"/>
  <c r="C171" i="3"/>
  <c r="C163" i="3"/>
  <c r="C155" i="3"/>
  <c r="C147" i="3"/>
  <c r="C139" i="3"/>
  <c r="C131" i="3"/>
  <c r="C123" i="3"/>
  <c r="C115" i="3"/>
  <c r="C107" i="3"/>
  <c r="C99" i="3"/>
  <c r="C91" i="3"/>
  <c r="C83" i="3"/>
  <c r="C79" i="3"/>
  <c r="C75" i="3"/>
  <c r="C71" i="3"/>
  <c r="C67" i="3"/>
  <c r="C63" i="3"/>
  <c r="C59" i="3"/>
  <c r="C55" i="3"/>
  <c r="C51" i="3"/>
  <c r="C47" i="3"/>
  <c r="C43" i="3"/>
  <c r="C39" i="3"/>
  <c r="C35" i="3"/>
  <c r="C31" i="3"/>
  <c r="C27" i="3"/>
  <c r="C23" i="3"/>
  <c r="C19" i="3"/>
  <c r="C15" i="3"/>
  <c r="C11" i="3"/>
  <c r="C7" i="3"/>
  <c r="C501" i="3"/>
  <c r="C469" i="3"/>
  <c r="C437" i="3"/>
  <c r="C405" i="3"/>
  <c r="C373" i="3"/>
  <c r="C341" i="3"/>
  <c r="C309" i="3"/>
  <c r="C287" i="3"/>
  <c r="C271" i="3"/>
  <c r="C255" i="3"/>
  <c r="C239" i="3"/>
  <c r="C225" i="3"/>
  <c r="C217" i="3"/>
  <c r="C209" i="3"/>
  <c r="C201" i="3"/>
  <c r="C193" i="3"/>
  <c r="C185" i="3"/>
  <c r="C177" i="3"/>
  <c r="C169" i="3"/>
  <c r="C161" i="3"/>
  <c r="C153" i="3"/>
  <c r="C145" i="3"/>
  <c r="C137" i="3"/>
  <c r="C129" i="3"/>
  <c r="C121" i="3"/>
  <c r="C113" i="3"/>
  <c r="C105" i="3"/>
  <c r="C97" i="3"/>
  <c r="C89" i="3"/>
  <c r="C82" i="3"/>
  <c r="C78" i="3"/>
  <c r="C74" i="3"/>
  <c r="C70" i="3"/>
  <c r="C66" i="3"/>
  <c r="C62" i="3"/>
  <c r="C58" i="3"/>
  <c r="C54" i="3"/>
  <c r="C50" i="3"/>
  <c r="C46" i="3"/>
  <c r="C42" i="3"/>
  <c r="C38" i="3"/>
  <c r="C34" i="3"/>
  <c r="C30" i="3"/>
  <c r="C26" i="3"/>
  <c r="C22" i="3"/>
  <c r="C18" i="3"/>
  <c r="C14" i="3"/>
  <c r="C10" i="3"/>
  <c r="C6" i="3"/>
  <c r="C493" i="3"/>
  <c r="C461" i="3"/>
  <c r="C429" i="3"/>
  <c r="C397" i="3"/>
  <c r="C365" i="3"/>
  <c r="C333" i="3"/>
  <c r="C301" i="3"/>
  <c r="C283" i="3"/>
  <c r="C267" i="3"/>
  <c r="C251" i="3"/>
  <c r="C235" i="3"/>
  <c r="C223" i="3"/>
  <c r="C215" i="3"/>
  <c r="C207" i="3"/>
  <c r="C199" i="3"/>
  <c r="C191" i="3"/>
  <c r="C183" i="3"/>
  <c r="C175" i="3"/>
  <c r="C167" i="3"/>
  <c r="C159" i="3"/>
  <c r="C151" i="3"/>
  <c r="C143" i="3"/>
  <c r="C135" i="3"/>
  <c r="C127" i="3"/>
  <c r="C119" i="3"/>
  <c r="C111" i="3"/>
  <c r="C103" i="3"/>
  <c r="C95" i="3"/>
  <c r="C87" i="3"/>
  <c r="C81" i="3"/>
  <c r="C77" i="3"/>
  <c r="C73" i="3"/>
  <c r="C69" i="3"/>
  <c r="C65" i="3"/>
  <c r="C61" i="3"/>
  <c r="C57" i="3"/>
  <c r="C53" i="3"/>
  <c r="C49" i="3"/>
  <c r="C45" i="3"/>
  <c r="C41" i="3"/>
  <c r="C37" i="3"/>
  <c r="C33" i="3"/>
  <c r="C29" i="3"/>
  <c r="C25" i="3"/>
  <c r="C21" i="3"/>
  <c r="C17" i="3"/>
  <c r="C13" i="3"/>
  <c r="C9" i="3"/>
  <c r="E6" i="3"/>
  <c r="C485" i="3"/>
  <c r="C453" i="3"/>
  <c r="C421" i="3"/>
  <c r="C389" i="3"/>
  <c r="C357" i="3"/>
  <c r="C325" i="3"/>
  <c r="C295" i="3"/>
  <c r="C279" i="3"/>
  <c r="C263" i="3"/>
  <c r="C247" i="3"/>
  <c r="C231" i="3"/>
  <c r="C221" i="3"/>
  <c r="C213" i="3"/>
  <c r="C205" i="3"/>
  <c r="C197" i="3"/>
  <c r="C189" i="3"/>
  <c r="C181" i="3"/>
  <c r="C173" i="3"/>
  <c r="C165" i="3"/>
  <c r="C157" i="3"/>
  <c r="C149" i="3"/>
  <c r="C141" i="3"/>
  <c r="C133" i="3"/>
  <c r="C125" i="3"/>
  <c r="C117" i="3"/>
  <c r="C109" i="3"/>
  <c r="C101" i="3"/>
  <c r="C93" i="3"/>
  <c r="C85" i="3"/>
  <c r="C80" i="3"/>
  <c r="C76" i="3"/>
  <c r="C72" i="3"/>
  <c r="C68" i="3"/>
  <c r="C64" i="3"/>
  <c r="C60" i="3"/>
  <c r="C56" i="3"/>
  <c r="C52" i="3"/>
  <c r="C48" i="3"/>
  <c r="C44" i="3"/>
  <c r="C40" i="3"/>
  <c r="C36" i="3"/>
  <c r="C32" i="3"/>
  <c r="C28" i="3"/>
  <c r="C24" i="3"/>
  <c r="C20" i="3"/>
  <c r="C16" i="3"/>
  <c r="C12" i="3"/>
  <c r="C8" i="3"/>
  <c r="J2505" i="3"/>
  <c r="J2501" i="3"/>
  <c r="J2497" i="3"/>
  <c r="J2493" i="3"/>
  <c r="J2489" i="3"/>
  <c r="J2485" i="3"/>
  <c r="J2481" i="3"/>
  <c r="J2477" i="3"/>
  <c r="J2473" i="3"/>
  <c r="J2469" i="3"/>
  <c r="J2465" i="3"/>
  <c r="J2461" i="3"/>
  <c r="J2457" i="3"/>
  <c r="J2453" i="3"/>
  <c r="J2449" i="3"/>
  <c r="J2445" i="3"/>
  <c r="J2441" i="3"/>
  <c r="J2437" i="3"/>
  <c r="J2433" i="3"/>
  <c r="J2429" i="3"/>
  <c r="J2425" i="3"/>
  <c r="J2421" i="3"/>
  <c r="J2417" i="3"/>
  <c r="J2413" i="3"/>
  <c r="J2409" i="3"/>
  <c r="J2405" i="3"/>
  <c r="J2401" i="3"/>
  <c r="J2397" i="3"/>
  <c r="J2393" i="3"/>
  <c r="J2389" i="3"/>
  <c r="J2385" i="3"/>
  <c r="J2381" i="3"/>
  <c r="J2377" i="3"/>
  <c r="J2373" i="3"/>
  <c r="J2369" i="3"/>
  <c r="J2365" i="3"/>
  <c r="J2361" i="3"/>
  <c r="J2357" i="3"/>
  <c r="J2353" i="3"/>
  <c r="J2349" i="3"/>
  <c r="J2345" i="3"/>
  <c r="J2341" i="3"/>
  <c r="J2337" i="3"/>
  <c r="J2333" i="3"/>
  <c r="J2329" i="3"/>
  <c r="J2325" i="3"/>
  <c r="J2321" i="3"/>
  <c r="J2317" i="3"/>
  <c r="J2313" i="3"/>
  <c r="J2309" i="3"/>
  <c r="J2305" i="3"/>
  <c r="J2301" i="3"/>
  <c r="J2297" i="3"/>
  <c r="J2293" i="3"/>
  <c r="J2289" i="3"/>
  <c r="J2285" i="3"/>
  <c r="J2281" i="3"/>
  <c r="J2277" i="3"/>
  <c r="J2273" i="3"/>
  <c r="J2269" i="3"/>
  <c r="J2265" i="3"/>
  <c r="J2261" i="3"/>
  <c r="J2257" i="3"/>
  <c r="J2253" i="3"/>
  <c r="J2249" i="3"/>
  <c r="J2245" i="3"/>
  <c r="J2241" i="3"/>
  <c r="J2237" i="3"/>
  <c r="J2233" i="3"/>
  <c r="J2229" i="3"/>
  <c r="J2225" i="3"/>
  <c r="J2221" i="3"/>
  <c r="J2217" i="3"/>
  <c r="J2213" i="3"/>
  <c r="J2209" i="3"/>
  <c r="J2205" i="3"/>
  <c r="J2201" i="3"/>
  <c r="J2197" i="3"/>
  <c r="J2193" i="3"/>
  <c r="J2189" i="3"/>
  <c r="J2185" i="3"/>
  <c r="J2181" i="3"/>
  <c r="J2177" i="3"/>
  <c r="J2173" i="3"/>
  <c r="J2169" i="3"/>
  <c r="J2165" i="3"/>
  <c r="J2161" i="3"/>
  <c r="J2157" i="3"/>
  <c r="J2153" i="3"/>
  <c r="J2149" i="3"/>
  <c r="J2145" i="3"/>
  <c r="J2141" i="3"/>
  <c r="J2137" i="3"/>
  <c r="J2133" i="3"/>
  <c r="J2129" i="3"/>
  <c r="J2125" i="3"/>
  <c r="J2121" i="3"/>
  <c r="J2117" i="3"/>
  <c r="J2113" i="3"/>
  <c r="J2109" i="3"/>
  <c r="J2105" i="3"/>
  <c r="J2101" i="3"/>
  <c r="J2097" i="3"/>
  <c r="J2093" i="3"/>
  <c r="J2089" i="3"/>
  <c r="J2085" i="3"/>
  <c r="J2081" i="3"/>
  <c r="J2077" i="3"/>
  <c r="J2073" i="3"/>
  <c r="J2069" i="3"/>
  <c r="J2065" i="3"/>
  <c r="J2061" i="3"/>
  <c r="J2057" i="3"/>
  <c r="J2053" i="3"/>
  <c r="J2049" i="3"/>
  <c r="J2045" i="3"/>
  <c r="J2041" i="3"/>
  <c r="J2037" i="3"/>
  <c r="J2033" i="3"/>
  <c r="J2029" i="3"/>
  <c r="J2025" i="3"/>
  <c r="J2021" i="3"/>
  <c r="J2017" i="3"/>
  <c r="J2013" i="3"/>
  <c r="J2009" i="3"/>
  <c r="J2005" i="3"/>
  <c r="J2001" i="3"/>
  <c r="J1997" i="3"/>
  <c r="J1993" i="3"/>
  <c r="J1989" i="3"/>
  <c r="J1985" i="3"/>
  <c r="J1981" i="3"/>
  <c r="J1977" i="3"/>
  <c r="J1973" i="3"/>
  <c r="J1969" i="3"/>
  <c r="J1965" i="3"/>
  <c r="J1961" i="3"/>
  <c r="J1957" i="3"/>
  <c r="J1953" i="3"/>
  <c r="J1949" i="3"/>
  <c r="J1945" i="3"/>
  <c r="J1941" i="3"/>
  <c r="J1937" i="3"/>
  <c r="J1933" i="3"/>
  <c r="J1929" i="3"/>
  <c r="J1925" i="3"/>
  <c r="J1921" i="3"/>
  <c r="J1917" i="3"/>
  <c r="J1913" i="3"/>
  <c r="J1909" i="3"/>
  <c r="J1905" i="3"/>
  <c r="J1901" i="3"/>
  <c r="J1897" i="3"/>
  <c r="J1893" i="3"/>
  <c r="J1889" i="3"/>
  <c r="J1885" i="3"/>
  <c r="J1881" i="3"/>
  <c r="J1877" i="3"/>
  <c r="J1873" i="3"/>
  <c r="J1869" i="3"/>
  <c r="J1865" i="3"/>
  <c r="J1861" i="3"/>
  <c r="J1857" i="3"/>
  <c r="J1853" i="3"/>
  <c r="J1849" i="3"/>
  <c r="J1845" i="3"/>
  <c r="J1841" i="3"/>
  <c r="J1837" i="3"/>
  <c r="J1833" i="3"/>
  <c r="J1829" i="3"/>
  <c r="J1825" i="3"/>
  <c r="J2504" i="3"/>
  <c r="J2500" i="3"/>
  <c r="J2496" i="3"/>
  <c r="J2492" i="3"/>
  <c r="J2488" i="3"/>
  <c r="J2484" i="3"/>
  <c r="J2480" i="3"/>
  <c r="J2476" i="3"/>
  <c r="J2472" i="3"/>
  <c r="J2468" i="3"/>
  <c r="J2464" i="3"/>
  <c r="J2460" i="3"/>
  <c r="J2456" i="3"/>
  <c r="J2452" i="3"/>
  <c r="J2448" i="3"/>
  <c r="J2444" i="3"/>
  <c r="J2440" i="3"/>
  <c r="J2436" i="3"/>
  <c r="J2432" i="3"/>
  <c r="J2428" i="3"/>
  <c r="J2424" i="3"/>
  <c r="J2420" i="3"/>
  <c r="J2416" i="3"/>
  <c r="J2412" i="3"/>
  <c r="J2408" i="3"/>
  <c r="J2404" i="3"/>
  <c r="J2400" i="3"/>
  <c r="J2396" i="3"/>
  <c r="J2392" i="3"/>
  <c r="J2388" i="3"/>
  <c r="J2384" i="3"/>
  <c r="J2380" i="3"/>
  <c r="J2376" i="3"/>
  <c r="J2372" i="3"/>
  <c r="J2368" i="3"/>
  <c r="J2364" i="3"/>
  <c r="J2360" i="3"/>
  <c r="J2356" i="3"/>
  <c r="J2352" i="3"/>
  <c r="J2348" i="3"/>
  <c r="J2344" i="3"/>
  <c r="J2340" i="3"/>
  <c r="J2336" i="3"/>
  <c r="J2332" i="3"/>
  <c r="J2328" i="3"/>
  <c r="J2324" i="3"/>
  <c r="J2320" i="3"/>
  <c r="J2316" i="3"/>
  <c r="J2312" i="3"/>
  <c r="J2308" i="3"/>
  <c r="J2304" i="3"/>
  <c r="J2300" i="3"/>
  <c r="J2296" i="3"/>
  <c r="J2292" i="3"/>
  <c r="J2288" i="3"/>
  <c r="J2284" i="3"/>
  <c r="J2280" i="3"/>
  <c r="J2276" i="3"/>
  <c r="J2272" i="3"/>
  <c r="J2268" i="3"/>
  <c r="J2264" i="3"/>
  <c r="J2260" i="3"/>
  <c r="J2256" i="3"/>
  <c r="J2252" i="3"/>
  <c r="J2248" i="3"/>
  <c r="J2244" i="3"/>
  <c r="J2240" i="3"/>
  <c r="J2236" i="3"/>
  <c r="J2232" i="3"/>
  <c r="J2228" i="3"/>
  <c r="J2224" i="3"/>
  <c r="J2220" i="3"/>
  <c r="J2216" i="3"/>
  <c r="J2212" i="3"/>
  <c r="J2208" i="3"/>
  <c r="J2204" i="3"/>
  <c r="J2200" i="3"/>
  <c r="J2196" i="3"/>
  <c r="J2192" i="3"/>
  <c r="J2188" i="3"/>
  <c r="J2184" i="3"/>
  <c r="J2180" i="3"/>
  <c r="J2176" i="3"/>
  <c r="J2172" i="3"/>
  <c r="J2168" i="3"/>
  <c r="J2164" i="3"/>
  <c r="J2160" i="3"/>
  <c r="J2156" i="3"/>
  <c r="J2152" i="3"/>
  <c r="J2148" i="3"/>
  <c r="J2144" i="3"/>
  <c r="J2140" i="3"/>
  <c r="J2136" i="3"/>
  <c r="J2132" i="3"/>
  <c r="J2128" i="3"/>
  <c r="J2124" i="3"/>
  <c r="J2120" i="3"/>
  <c r="J2116" i="3"/>
  <c r="J2112" i="3"/>
  <c r="J2108" i="3"/>
  <c r="J2104" i="3"/>
  <c r="J2100" i="3"/>
  <c r="J2096" i="3"/>
  <c r="J2092" i="3"/>
  <c r="J2088" i="3"/>
  <c r="J2084" i="3"/>
  <c r="J2080" i="3"/>
  <c r="J2076" i="3"/>
  <c r="J2072" i="3"/>
  <c r="J2068" i="3"/>
  <c r="J2064" i="3"/>
  <c r="J2060" i="3"/>
  <c r="J2056" i="3"/>
  <c r="J2052" i="3"/>
  <c r="J2048" i="3"/>
  <c r="J2044" i="3"/>
  <c r="J2040" i="3"/>
  <c r="J2036" i="3"/>
  <c r="J2032" i="3"/>
  <c r="J2028" i="3"/>
  <c r="J2024" i="3"/>
  <c r="J2020" i="3"/>
  <c r="J2016" i="3"/>
  <c r="J2012" i="3"/>
  <c r="J2008" i="3"/>
  <c r="J2004" i="3"/>
  <c r="J2000" i="3"/>
  <c r="J1996" i="3"/>
  <c r="J1992" i="3"/>
  <c r="J1988" i="3"/>
  <c r="J1984" i="3"/>
  <c r="J1980" i="3"/>
  <c r="J1976" i="3"/>
  <c r="J1972" i="3"/>
  <c r="J1968" i="3"/>
  <c r="J1964" i="3"/>
  <c r="J1960" i="3"/>
  <c r="J1956" i="3"/>
  <c r="J1952" i="3"/>
  <c r="J1948" i="3"/>
  <c r="J1944" i="3"/>
  <c r="J1940" i="3"/>
  <c r="J1936" i="3"/>
  <c r="J1932" i="3"/>
  <c r="J1928" i="3"/>
  <c r="J1924" i="3"/>
  <c r="J1920" i="3"/>
  <c r="J1916" i="3"/>
  <c r="J1912" i="3"/>
  <c r="J1908" i="3"/>
  <c r="J1904" i="3"/>
  <c r="J1900" i="3"/>
  <c r="J1896" i="3"/>
  <c r="J1892" i="3"/>
  <c r="J1888" i="3"/>
  <c r="J1884" i="3"/>
  <c r="J1880" i="3"/>
  <c r="J1876" i="3"/>
  <c r="J1872" i="3"/>
  <c r="J1868" i="3"/>
  <c r="J1864" i="3"/>
  <c r="J1860" i="3"/>
  <c r="J1856" i="3"/>
  <c r="J1852" i="3"/>
  <c r="J1848" i="3"/>
  <c r="J1844" i="3"/>
  <c r="J1840" i="3"/>
  <c r="J1836" i="3"/>
  <c r="J1832" i="3"/>
  <c r="J1828" i="3"/>
  <c r="J1824" i="3"/>
  <c r="J2503" i="3"/>
  <c r="J2499" i="3"/>
  <c r="J2495" i="3"/>
  <c r="J2491" i="3"/>
  <c r="J2487" i="3"/>
  <c r="J2483" i="3"/>
  <c r="J2479" i="3"/>
  <c r="J2475" i="3"/>
  <c r="J2471" i="3"/>
  <c r="J2467" i="3"/>
  <c r="J2463" i="3"/>
  <c r="J2459" i="3"/>
  <c r="J2455" i="3"/>
  <c r="J2451" i="3"/>
  <c r="J2447" i="3"/>
  <c r="J2443" i="3"/>
  <c r="J2439" i="3"/>
  <c r="J2435" i="3"/>
  <c r="J2431" i="3"/>
  <c r="J2427" i="3"/>
  <c r="J2423" i="3"/>
  <c r="J2419" i="3"/>
  <c r="J2415" i="3"/>
  <c r="J2411" i="3"/>
  <c r="J2407" i="3"/>
  <c r="J2403" i="3"/>
  <c r="J2399" i="3"/>
  <c r="J2395" i="3"/>
  <c r="J2391" i="3"/>
  <c r="J2387" i="3"/>
  <c r="J2383" i="3"/>
  <c r="J2379" i="3"/>
  <c r="J2375" i="3"/>
  <c r="J2371" i="3"/>
  <c r="J2367" i="3"/>
  <c r="J2363" i="3"/>
  <c r="J2359" i="3"/>
  <c r="J2355" i="3"/>
  <c r="J2351" i="3"/>
  <c r="J2347" i="3"/>
  <c r="J2343" i="3"/>
  <c r="J2339" i="3"/>
  <c r="J2335" i="3"/>
  <c r="J2331" i="3"/>
  <c r="J2327" i="3"/>
  <c r="J2323" i="3"/>
  <c r="J2319" i="3"/>
  <c r="J2315" i="3"/>
  <c r="J2311" i="3"/>
  <c r="J2307" i="3"/>
  <c r="J2303" i="3"/>
  <c r="J2299" i="3"/>
  <c r="J2295" i="3"/>
  <c r="J2291" i="3"/>
  <c r="J2287" i="3"/>
  <c r="J2283" i="3"/>
  <c r="J2279" i="3"/>
  <c r="J2275" i="3"/>
  <c r="J2271" i="3"/>
  <c r="J2267" i="3"/>
  <c r="J2263" i="3"/>
  <c r="J2259" i="3"/>
  <c r="J2255" i="3"/>
  <c r="J2251" i="3"/>
  <c r="J2247" i="3"/>
  <c r="J2243" i="3"/>
  <c r="J2239" i="3"/>
  <c r="J2235" i="3"/>
  <c r="J2231" i="3"/>
  <c r="J2227" i="3"/>
  <c r="J2223" i="3"/>
  <c r="J2219" i="3"/>
  <c r="J2215" i="3"/>
  <c r="J2211" i="3"/>
  <c r="J2207" i="3"/>
  <c r="J2203" i="3"/>
  <c r="J2199" i="3"/>
  <c r="J2195" i="3"/>
  <c r="J2191" i="3"/>
  <c r="J2187" i="3"/>
  <c r="J2183" i="3"/>
  <c r="J2179" i="3"/>
  <c r="J2175" i="3"/>
  <c r="J2171" i="3"/>
  <c r="J2167" i="3"/>
  <c r="J2163" i="3"/>
  <c r="J2159" i="3"/>
  <c r="J2155" i="3"/>
  <c r="J2151" i="3"/>
  <c r="J2147" i="3"/>
  <c r="J2143" i="3"/>
  <c r="J2139" i="3"/>
  <c r="J2135" i="3"/>
  <c r="J2131" i="3"/>
  <c r="J2127" i="3"/>
  <c r="J2123" i="3"/>
  <c r="J2119" i="3"/>
  <c r="J2115" i="3"/>
  <c r="J2111" i="3"/>
  <c r="J2107" i="3"/>
  <c r="J2103" i="3"/>
  <c r="J2099" i="3"/>
  <c r="J2095" i="3"/>
  <c r="J2091" i="3"/>
  <c r="J2087" i="3"/>
  <c r="J2083" i="3"/>
  <c r="J2079" i="3"/>
  <c r="J2075" i="3"/>
  <c r="J2071" i="3"/>
  <c r="J2067" i="3"/>
  <c r="J2063" i="3"/>
  <c r="J2059" i="3"/>
  <c r="J2055" i="3"/>
  <c r="J2051" i="3"/>
  <c r="J2047" i="3"/>
  <c r="J2043" i="3"/>
  <c r="J2039" i="3"/>
  <c r="J2035" i="3"/>
  <c r="J2031" i="3"/>
  <c r="J2027" i="3"/>
  <c r="J2023" i="3"/>
  <c r="J2019" i="3"/>
  <c r="J2015" i="3"/>
  <c r="J2011" i="3"/>
  <c r="J2007" i="3"/>
  <c r="J2003" i="3"/>
  <c r="J1999" i="3"/>
  <c r="J1995" i="3"/>
  <c r="J1991" i="3"/>
  <c r="J1987" i="3"/>
  <c r="J1983" i="3"/>
  <c r="J1979" i="3"/>
  <c r="J1975" i="3"/>
  <c r="J1971" i="3"/>
  <c r="J1967" i="3"/>
  <c r="J1963" i="3"/>
  <c r="J1959" i="3"/>
  <c r="J1955" i="3"/>
  <c r="J1951" i="3"/>
  <c r="J1947" i="3"/>
  <c r="J1943" i="3"/>
  <c r="J1939" i="3"/>
  <c r="J1935" i="3"/>
  <c r="J1931" i="3"/>
  <c r="J1927" i="3"/>
  <c r="J1923" i="3"/>
  <c r="J1919" i="3"/>
  <c r="J1915" i="3"/>
  <c r="J1911" i="3"/>
  <c r="J1907" i="3"/>
  <c r="J1903" i="3"/>
  <c r="J1899" i="3"/>
  <c r="J1895" i="3"/>
  <c r="J1891" i="3"/>
  <c r="J1887" i="3"/>
  <c r="J1883" i="3"/>
  <c r="J1879" i="3"/>
  <c r="J1875" i="3"/>
  <c r="J1871" i="3"/>
  <c r="J1867" i="3"/>
  <c r="J1863" i="3"/>
  <c r="J1859" i="3"/>
  <c r="J1855" i="3"/>
  <c r="J1851" i="3"/>
  <c r="J1847" i="3"/>
  <c r="J1843" i="3"/>
  <c r="J1839" i="3"/>
  <c r="J1835" i="3"/>
  <c r="J1831" i="3"/>
  <c r="J1827" i="3"/>
  <c r="J1823" i="3"/>
  <c r="J2502" i="3"/>
  <c r="J2498" i="3"/>
  <c r="J2494" i="3"/>
  <c r="J2490" i="3"/>
  <c r="J2486" i="3"/>
  <c r="J2482" i="3"/>
  <c r="J2478" i="3"/>
  <c r="J2474" i="3"/>
  <c r="J2470" i="3"/>
  <c r="J2466" i="3"/>
  <c r="J2462" i="3"/>
  <c r="J2458" i="3"/>
  <c r="J2454" i="3"/>
  <c r="J2450" i="3"/>
  <c r="J2446" i="3"/>
  <c r="J2442" i="3"/>
  <c r="J2438" i="3"/>
  <c r="J2434" i="3"/>
  <c r="J2430" i="3"/>
  <c r="J2426" i="3"/>
  <c r="J2422" i="3"/>
  <c r="J2418" i="3"/>
  <c r="J2414" i="3"/>
  <c r="J2410" i="3"/>
  <c r="J2406" i="3"/>
  <c r="J2402" i="3"/>
  <c r="J2398" i="3"/>
  <c r="J2394" i="3"/>
  <c r="J2390" i="3"/>
  <c r="J2386" i="3"/>
  <c r="J2382" i="3"/>
  <c r="J2378" i="3"/>
  <c r="J2374" i="3"/>
  <c r="J2370" i="3"/>
  <c r="J2366" i="3"/>
  <c r="J2362" i="3"/>
  <c r="J2358" i="3"/>
  <c r="J2354" i="3"/>
  <c r="J2350" i="3"/>
  <c r="J2346" i="3"/>
  <c r="J2342" i="3"/>
  <c r="J2338" i="3"/>
  <c r="J2334" i="3"/>
  <c r="J2330" i="3"/>
  <c r="J2326" i="3"/>
  <c r="J2322" i="3"/>
  <c r="J2318" i="3"/>
  <c r="J2314" i="3"/>
  <c r="J2310" i="3"/>
  <c r="J2306" i="3"/>
  <c r="J2302" i="3"/>
  <c r="J2298" i="3"/>
  <c r="J2294" i="3"/>
  <c r="J2290" i="3"/>
  <c r="J2286" i="3"/>
  <c r="J2282" i="3"/>
  <c r="J2278" i="3"/>
  <c r="J2274" i="3"/>
  <c r="J2270" i="3"/>
  <c r="J2266" i="3"/>
  <c r="J2262" i="3"/>
  <c r="J2258" i="3"/>
  <c r="J2254" i="3"/>
  <c r="J2250" i="3"/>
  <c r="J2246" i="3"/>
  <c r="J2242" i="3"/>
  <c r="J2238" i="3"/>
  <c r="J2234" i="3"/>
  <c r="J2230" i="3"/>
  <c r="J2226" i="3"/>
  <c r="J2222" i="3"/>
  <c r="J2218" i="3"/>
  <c r="J2214" i="3"/>
  <c r="J2210" i="3"/>
  <c r="J2206" i="3"/>
  <c r="J2202" i="3"/>
  <c r="J2198" i="3"/>
  <c r="J2194" i="3"/>
  <c r="J2190" i="3"/>
  <c r="J2186" i="3"/>
  <c r="J2182" i="3"/>
  <c r="J2178" i="3"/>
  <c r="J2174" i="3"/>
  <c r="J2170" i="3"/>
  <c r="J2166" i="3"/>
  <c r="J2162" i="3"/>
  <c r="J2158" i="3"/>
  <c r="J2154" i="3"/>
  <c r="J2150" i="3"/>
  <c r="J2146" i="3"/>
  <c r="J2142" i="3"/>
  <c r="J2138" i="3"/>
  <c r="J2134" i="3"/>
  <c r="J2130" i="3"/>
  <c r="J2126" i="3"/>
  <c r="J2122" i="3"/>
  <c r="J2118" i="3"/>
  <c r="J2114" i="3"/>
  <c r="J2110" i="3"/>
  <c r="J2106" i="3"/>
  <c r="J2102" i="3"/>
  <c r="J2098" i="3"/>
  <c r="J2094" i="3"/>
  <c r="J2090" i="3"/>
  <c r="J2086" i="3"/>
  <c r="J2082" i="3"/>
  <c r="J2078" i="3"/>
  <c r="J2074" i="3"/>
  <c r="J2070" i="3"/>
  <c r="J2066" i="3"/>
  <c r="J2062" i="3"/>
  <c r="J2058" i="3"/>
  <c r="J2054" i="3"/>
  <c r="J2050" i="3"/>
  <c r="J2046" i="3"/>
  <c r="J2042" i="3"/>
  <c r="J2038" i="3"/>
  <c r="J2034" i="3"/>
  <c r="J2030" i="3"/>
  <c r="J2026" i="3"/>
  <c r="J2022" i="3"/>
  <c r="J2018" i="3"/>
  <c r="J2014" i="3"/>
  <c r="J2010" i="3"/>
  <c r="J2006" i="3"/>
  <c r="J2002" i="3"/>
  <c r="J1998" i="3"/>
  <c r="J1994" i="3"/>
  <c r="J1990" i="3"/>
  <c r="J1986" i="3"/>
  <c r="J1982" i="3"/>
  <c r="J1978" i="3"/>
  <c r="J1974" i="3"/>
  <c r="J1970" i="3"/>
  <c r="J1966" i="3"/>
  <c r="J1962" i="3"/>
  <c r="J1958" i="3"/>
  <c r="J1954" i="3"/>
  <c r="J1950" i="3"/>
  <c r="J1946" i="3"/>
  <c r="J1942" i="3"/>
  <c r="J1938" i="3"/>
  <c r="J1934" i="3"/>
  <c r="J1930" i="3"/>
  <c r="J1926" i="3"/>
  <c r="J1922" i="3"/>
  <c r="J1918" i="3"/>
  <c r="J1914" i="3"/>
  <c r="J1910" i="3"/>
  <c r="J1906" i="3"/>
  <c r="J1902" i="3"/>
  <c r="J1898" i="3"/>
  <c r="J1894" i="3"/>
  <c r="J1890" i="3"/>
  <c r="J1886" i="3"/>
  <c r="J1882" i="3"/>
  <c r="J1878" i="3"/>
  <c r="J1874" i="3"/>
  <c r="J1870" i="3"/>
  <c r="J1866" i="3"/>
  <c r="J1862" i="3"/>
  <c r="J1858" i="3"/>
  <c r="J1854" i="3"/>
  <c r="J1850" i="3"/>
  <c r="J1846" i="3"/>
  <c r="J1842" i="3"/>
  <c r="J1838" i="3"/>
  <c r="J1834" i="3"/>
  <c r="J1830" i="3"/>
  <c r="J1826" i="3"/>
  <c r="J1822" i="3"/>
  <c r="J1818" i="3"/>
  <c r="J1814" i="3"/>
  <c r="J1810" i="3"/>
  <c r="J1806" i="3"/>
  <c r="J1802" i="3"/>
  <c r="J1798" i="3"/>
  <c r="J1794" i="3"/>
  <c r="J1790" i="3"/>
  <c r="J1786" i="3"/>
  <c r="J1782" i="3"/>
  <c r="J1778" i="3"/>
  <c r="J1774" i="3"/>
  <c r="J1770" i="3"/>
  <c r="J1766" i="3"/>
  <c r="J1762" i="3"/>
  <c r="J1758" i="3"/>
  <c r="J1754" i="3"/>
  <c r="J1750" i="3"/>
  <c r="J1746" i="3"/>
  <c r="J1742" i="3"/>
  <c r="J1738" i="3"/>
  <c r="J1734" i="3"/>
  <c r="J1730" i="3"/>
  <c r="J1726" i="3"/>
  <c r="J1722" i="3"/>
  <c r="J1718" i="3"/>
  <c r="J1714" i="3"/>
  <c r="J1710" i="3"/>
  <c r="J1706" i="3"/>
  <c r="J1702" i="3"/>
  <c r="J1698" i="3"/>
  <c r="J1694" i="3"/>
  <c r="J1690" i="3"/>
  <c r="J1686" i="3"/>
  <c r="J1682" i="3"/>
  <c r="J1678" i="3"/>
  <c r="J1674" i="3"/>
  <c r="J1670" i="3"/>
  <c r="J1666" i="3"/>
  <c r="J1662" i="3"/>
  <c r="J1658" i="3"/>
  <c r="J1654" i="3"/>
  <c r="J1650" i="3"/>
  <c r="J1646" i="3"/>
  <c r="J1642" i="3"/>
  <c r="J1638" i="3"/>
  <c r="J1634" i="3"/>
  <c r="J1630" i="3"/>
  <c r="J1626" i="3"/>
  <c r="J1622" i="3"/>
  <c r="J1618" i="3"/>
  <c r="J1614" i="3"/>
  <c r="J1610" i="3"/>
  <c r="J1606" i="3"/>
  <c r="J1602" i="3"/>
  <c r="J1598" i="3"/>
  <c r="J1594" i="3"/>
  <c r="J1590" i="3"/>
  <c r="J1586" i="3"/>
  <c r="J1582" i="3"/>
  <c r="J1578" i="3"/>
  <c r="J1574" i="3"/>
  <c r="J1570" i="3"/>
  <c r="J1566" i="3"/>
  <c r="J1562" i="3"/>
  <c r="J1558" i="3"/>
  <c r="J1554" i="3"/>
  <c r="J1550" i="3"/>
  <c r="J1546" i="3"/>
  <c r="J1542" i="3"/>
  <c r="J1538" i="3"/>
  <c r="J1534" i="3"/>
  <c r="J1530" i="3"/>
  <c r="J1526" i="3"/>
  <c r="J1522" i="3"/>
  <c r="J1518" i="3"/>
  <c r="J1514" i="3"/>
  <c r="J1510" i="3"/>
  <c r="J1506" i="3"/>
  <c r="J1502" i="3"/>
  <c r="J1498" i="3"/>
  <c r="J1494" i="3"/>
  <c r="J1490" i="3"/>
  <c r="J1486" i="3"/>
  <c r="J1482" i="3"/>
  <c r="J1478" i="3"/>
  <c r="J1474" i="3"/>
  <c r="J1470" i="3"/>
  <c r="J1466" i="3"/>
  <c r="J1462" i="3"/>
  <c r="J1458" i="3"/>
  <c r="J1454" i="3"/>
  <c r="J1450" i="3"/>
  <c r="J1446" i="3"/>
  <c r="J1442" i="3"/>
  <c r="J1438" i="3"/>
  <c r="J1434" i="3"/>
  <c r="J1430" i="3"/>
  <c r="J1426" i="3"/>
  <c r="J1422" i="3"/>
  <c r="J1418" i="3"/>
  <c r="J1414" i="3"/>
  <c r="J1410" i="3"/>
  <c r="J1406" i="3"/>
  <c r="J1402" i="3"/>
  <c r="J1398" i="3"/>
  <c r="J1394" i="3"/>
  <c r="J1390" i="3"/>
  <c r="J1386" i="3"/>
  <c r="J1382" i="3"/>
  <c r="J1378" i="3"/>
  <c r="J1374" i="3"/>
  <c r="J1370" i="3"/>
  <c r="J1366" i="3"/>
  <c r="J1362" i="3"/>
  <c r="J1358" i="3"/>
  <c r="J1354" i="3"/>
  <c r="J1350" i="3"/>
  <c r="J1346" i="3"/>
  <c r="J1342" i="3"/>
  <c r="J1338" i="3"/>
  <c r="J1334" i="3"/>
  <c r="J1330" i="3"/>
  <c r="J1326" i="3"/>
  <c r="J1322" i="3"/>
  <c r="J1318" i="3"/>
  <c r="J1314" i="3"/>
  <c r="J1310" i="3"/>
  <c r="J1306" i="3"/>
  <c r="J1302" i="3"/>
  <c r="J1298" i="3"/>
  <c r="J1294" i="3"/>
  <c r="J1290" i="3"/>
  <c r="J1286" i="3"/>
  <c r="J1282" i="3"/>
  <c r="J1278" i="3"/>
  <c r="J1274" i="3"/>
  <c r="J1270" i="3"/>
  <c r="J1266" i="3"/>
  <c r="J1262" i="3"/>
  <c r="J1258" i="3"/>
  <c r="J1254" i="3"/>
  <c r="J1250" i="3"/>
  <c r="J1246" i="3"/>
  <c r="J1242" i="3"/>
  <c r="J1238" i="3"/>
  <c r="J1234" i="3"/>
  <c r="J1230" i="3"/>
  <c r="J1226" i="3"/>
  <c r="J1222" i="3"/>
  <c r="J1218" i="3"/>
  <c r="J1214" i="3"/>
  <c r="J1210" i="3"/>
  <c r="J1206" i="3"/>
  <c r="J1202" i="3"/>
  <c r="J1198" i="3"/>
  <c r="J1194" i="3"/>
  <c r="J1190" i="3"/>
  <c r="J1186" i="3"/>
  <c r="J1182" i="3"/>
  <c r="J1178" i="3"/>
  <c r="J1174" i="3"/>
  <c r="J1170" i="3"/>
  <c r="J1166" i="3"/>
  <c r="J1162" i="3"/>
  <c r="J1158" i="3"/>
  <c r="J1154" i="3"/>
  <c r="J1150" i="3"/>
  <c r="J1146" i="3"/>
  <c r="J1142" i="3"/>
  <c r="J1138" i="3"/>
  <c r="J1134" i="3"/>
  <c r="J1130" i="3"/>
  <c r="J1126" i="3"/>
  <c r="J1122" i="3"/>
  <c r="J1118" i="3"/>
  <c r="J1114" i="3"/>
  <c r="J1110" i="3"/>
  <c r="J1106" i="3"/>
  <c r="J1102" i="3"/>
  <c r="J1098" i="3"/>
  <c r="J1094" i="3"/>
  <c r="J1090" i="3"/>
  <c r="J1086" i="3"/>
  <c r="J1082" i="3"/>
  <c r="J1078" i="3"/>
  <c r="J1074" i="3"/>
  <c r="J1070" i="3"/>
  <c r="J1066" i="3"/>
  <c r="J1062" i="3"/>
  <c r="J1058" i="3"/>
  <c r="J1054" i="3"/>
  <c r="J1050" i="3"/>
  <c r="J1046" i="3"/>
  <c r="J1042" i="3"/>
  <c r="J1038" i="3"/>
  <c r="J1034" i="3"/>
  <c r="J1030" i="3"/>
  <c r="J1026" i="3"/>
  <c r="J1022" i="3"/>
  <c r="J1018" i="3"/>
  <c r="J1014" i="3"/>
  <c r="J1010" i="3"/>
  <c r="J1006" i="3"/>
  <c r="J1002" i="3"/>
  <c r="J998" i="3"/>
  <c r="J994" i="3"/>
  <c r="J990" i="3"/>
  <c r="J986" i="3"/>
  <c r="J982" i="3"/>
  <c r="J978" i="3"/>
  <c r="J974" i="3"/>
  <c r="J970" i="3"/>
  <c r="J966" i="3"/>
  <c r="J962" i="3"/>
  <c r="J958" i="3"/>
  <c r="J954" i="3"/>
  <c r="J950" i="3"/>
  <c r="J946" i="3"/>
  <c r="J942" i="3"/>
  <c r="J938" i="3"/>
  <c r="J934" i="3"/>
  <c r="J930" i="3"/>
  <c r="J926" i="3"/>
  <c r="J922" i="3"/>
  <c r="J918" i="3"/>
  <c r="J914" i="3"/>
  <c r="J910" i="3"/>
  <c r="J906" i="3"/>
  <c r="J902" i="3"/>
  <c r="J898" i="3"/>
  <c r="J894" i="3"/>
  <c r="J890" i="3"/>
  <c r="J886" i="3"/>
  <c r="J882" i="3"/>
  <c r="J878" i="3"/>
  <c r="J874" i="3"/>
  <c r="J870" i="3"/>
  <c r="J866" i="3"/>
  <c r="J862" i="3"/>
  <c r="J858" i="3"/>
  <c r="J854" i="3"/>
  <c r="J850" i="3"/>
  <c r="J846" i="3"/>
  <c r="J842" i="3"/>
  <c r="J838" i="3"/>
  <c r="J834" i="3"/>
  <c r="J830" i="3"/>
  <c r="J826" i="3"/>
  <c r="J822" i="3"/>
  <c r="J818" i="3"/>
  <c r="J814" i="3"/>
  <c r="J810" i="3"/>
  <c r="J806" i="3"/>
  <c r="J802" i="3"/>
  <c r="J798" i="3"/>
  <c r="J794" i="3"/>
  <c r="J790" i="3"/>
  <c r="J786" i="3"/>
  <c r="J782" i="3"/>
  <c r="J778" i="3"/>
  <c r="J774" i="3"/>
  <c r="J770" i="3"/>
  <c r="J766" i="3"/>
  <c r="J762" i="3"/>
  <c r="J758" i="3"/>
  <c r="J754" i="3"/>
  <c r="J750" i="3"/>
  <c r="J746" i="3"/>
  <c r="J742" i="3"/>
  <c r="J738" i="3"/>
  <c r="J734" i="3"/>
  <c r="J730" i="3"/>
  <c r="J726" i="3"/>
  <c r="J722" i="3"/>
  <c r="J718" i="3"/>
  <c r="J714" i="3"/>
  <c r="J710" i="3"/>
  <c r="J706" i="3"/>
  <c r="J702" i="3"/>
  <c r="J698" i="3"/>
  <c r="J694" i="3"/>
  <c r="J690" i="3"/>
  <c r="J686" i="3"/>
  <c r="J682" i="3"/>
  <c r="J678" i="3"/>
  <c r="J674" i="3"/>
  <c r="J670" i="3"/>
  <c r="J666" i="3"/>
  <c r="J662" i="3"/>
  <c r="J658" i="3"/>
  <c r="J654" i="3"/>
  <c r="J650" i="3"/>
  <c r="J646" i="3"/>
  <c r="J642" i="3"/>
  <c r="J638" i="3"/>
  <c r="J634" i="3"/>
  <c r="J630" i="3"/>
  <c r="J626" i="3"/>
  <c r="J622" i="3"/>
  <c r="J618" i="3"/>
  <c r="J614" i="3"/>
  <c r="J610" i="3"/>
  <c r="J606" i="3"/>
  <c r="J602" i="3"/>
  <c r="J598" i="3"/>
  <c r="J594" i="3"/>
  <c r="J590" i="3"/>
  <c r="J586" i="3"/>
  <c r="J582" i="3"/>
  <c r="J578" i="3"/>
  <c r="J574" i="3"/>
  <c r="J570" i="3"/>
  <c r="J566" i="3"/>
  <c r="J562" i="3"/>
  <c r="J558" i="3"/>
  <c r="J554" i="3"/>
  <c r="J550" i="3"/>
  <c r="J546" i="3"/>
  <c r="J542" i="3"/>
  <c r="J538" i="3"/>
  <c r="J534" i="3"/>
  <c r="J530" i="3"/>
  <c r="J526" i="3"/>
  <c r="J522" i="3"/>
  <c r="J518" i="3"/>
  <c r="J514" i="3"/>
  <c r="J510" i="3"/>
  <c r="J506" i="3"/>
  <c r="J502" i="3"/>
  <c r="J498" i="3"/>
  <c r="J494" i="3"/>
  <c r="J490" i="3"/>
  <c r="J486" i="3"/>
  <c r="J482" i="3"/>
  <c r="J478" i="3"/>
  <c r="J474" i="3"/>
  <c r="J470" i="3"/>
  <c r="J466" i="3"/>
  <c r="J462" i="3"/>
  <c r="J458" i="3"/>
  <c r="J1821" i="3"/>
  <c r="J1817" i="3"/>
  <c r="J1813" i="3"/>
  <c r="J1809" i="3"/>
  <c r="J1805" i="3"/>
  <c r="J1801" i="3"/>
  <c r="J1797" i="3"/>
  <c r="J1793" i="3"/>
  <c r="J1789" i="3"/>
  <c r="J1785" i="3"/>
  <c r="J1781" i="3"/>
  <c r="J1777" i="3"/>
  <c r="J1773" i="3"/>
  <c r="J1769" i="3"/>
  <c r="J1765" i="3"/>
  <c r="J1761" i="3"/>
  <c r="J1757" i="3"/>
  <c r="J1753" i="3"/>
  <c r="J1749" i="3"/>
  <c r="J1745" i="3"/>
  <c r="J1741" i="3"/>
  <c r="J1737" i="3"/>
  <c r="J1733" i="3"/>
  <c r="J1729" i="3"/>
  <c r="J1725" i="3"/>
  <c r="J1721" i="3"/>
  <c r="J1717" i="3"/>
  <c r="J1713" i="3"/>
  <c r="J1709" i="3"/>
  <c r="J1705" i="3"/>
  <c r="J1701" i="3"/>
  <c r="J1697" i="3"/>
  <c r="J1693" i="3"/>
  <c r="J1689" i="3"/>
  <c r="J1685" i="3"/>
  <c r="J1681" i="3"/>
  <c r="J1677" i="3"/>
  <c r="J1673" i="3"/>
  <c r="J1669" i="3"/>
  <c r="J1665" i="3"/>
  <c r="J1661" i="3"/>
  <c r="J1657" i="3"/>
  <c r="J1653" i="3"/>
  <c r="J1649" i="3"/>
  <c r="J1645" i="3"/>
  <c r="J1641" i="3"/>
  <c r="J1637" i="3"/>
  <c r="J1633" i="3"/>
  <c r="J1629" i="3"/>
  <c r="J1625" i="3"/>
  <c r="J1621" i="3"/>
  <c r="J1617" i="3"/>
  <c r="J1613" i="3"/>
  <c r="J1609" i="3"/>
  <c r="J1605" i="3"/>
  <c r="J1601" i="3"/>
  <c r="J1597" i="3"/>
  <c r="J1593" i="3"/>
  <c r="J1589" i="3"/>
  <c r="J1585" i="3"/>
  <c r="J1581" i="3"/>
  <c r="J1577" i="3"/>
  <c r="J1573" i="3"/>
  <c r="J1569" i="3"/>
  <c r="J1565" i="3"/>
  <c r="J1561" i="3"/>
  <c r="J1557" i="3"/>
  <c r="J1553" i="3"/>
  <c r="J1549" i="3"/>
  <c r="J1545" i="3"/>
  <c r="J1541" i="3"/>
  <c r="J1537" i="3"/>
  <c r="J1533" i="3"/>
  <c r="J1529" i="3"/>
  <c r="J1525" i="3"/>
  <c r="J1521" i="3"/>
  <c r="J1517" i="3"/>
  <c r="J1513" i="3"/>
  <c r="J1509" i="3"/>
  <c r="J1505" i="3"/>
  <c r="J1501" i="3"/>
  <c r="J1497" i="3"/>
  <c r="J1493" i="3"/>
  <c r="J1489" i="3"/>
  <c r="J1485" i="3"/>
  <c r="J1481" i="3"/>
  <c r="J1477" i="3"/>
  <c r="J1473" i="3"/>
  <c r="J1469" i="3"/>
  <c r="J1465" i="3"/>
  <c r="J1461" i="3"/>
  <c r="J1457" i="3"/>
  <c r="J1453" i="3"/>
  <c r="J1449" i="3"/>
  <c r="J1445" i="3"/>
  <c r="J1441" i="3"/>
  <c r="J1437" i="3"/>
  <c r="J1433" i="3"/>
  <c r="J1429" i="3"/>
  <c r="J1425" i="3"/>
  <c r="J1421" i="3"/>
  <c r="J1417" i="3"/>
  <c r="J1413" i="3"/>
  <c r="J1409" i="3"/>
  <c r="J1405" i="3"/>
  <c r="J1401" i="3"/>
  <c r="J1397" i="3"/>
  <c r="J1393" i="3"/>
  <c r="J1389" i="3"/>
  <c r="J1385" i="3"/>
  <c r="J1381" i="3"/>
  <c r="J1377" i="3"/>
  <c r="J1373" i="3"/>
  <c r="J1369" i="3"/>
  <c r="J1365" i="3"/>
  <c r="J1361" i="3"/>
  <c r="J1357" i="3"/>
  <c r="J1353" i="3"/>
  <c r="J1349" i="3"/>
  <c r="J1345" i="3"/>
  <c r="J1341" i="3"/>
  <c r="J1337" i="3"/>
  <c r="J1333" i="3"/>
  <c r="J1329" i="3"/>
  <c r="J1325" i="3"/>
  <c r="J1321" i="3"/>
  <c r="J1317" i="3"/>
  <c r="J1313" i="3"/>
  <c r="J1309" i="3"/>
  <c r="J1305" i="3"/>
  <c r="J1301" i="3"/>
  <c r="J1297" i="3"/>
  <c r="J1293" i="3"/>
  <c r="J1289" i="3"/>
  <c r="J1285" i="3"/>
  <c r="J1281" i="3"/>
  <c r="J1277" i="3"/>
  <c r="J1273" i="3"/>
  <c r="J1269" i="3"/>
  <c r="J1265" i="3"/>
  <c r="J1261" i="3"/>
  <c r="J1257" i="3"/>
  <c r="J1253" i="3"/>
  <c r="J1249" i="3"/>
  <c r="J1245" i="3"/>
  <c r="J1241" i="3"/>
  <c r="J1237" i="3"/>
  <c r="J1233" i="3"/>
  <c r="J1229" i="3"/>
  <c r="J1225" i="3"/>
  <c r="J1221" i="3"/>
  <c r="J1217" i="3"/>
  <c r="J1213" i="3"/>
  <c r="J1209" i="3"/>
  <c r="J1205" i="3"/>
  <c r="J1201" i="3"/>
  <c r="J1197" i="3"/>
  <c r="J1193" i="3"/>
  <c r="J1189" i="3"/>
  <c r="J1185" i="3"/>
  <c r="J1181" i="3"/>
  <c r="J1177" i="3"/>
  <c r="J1173" i="3"/>
  <c r="J1169" i="3"/>
  <c r="J1165" i="3"/>
  <c r="J1161" i="3"/>
  <c r="J1157" i="3"/>
  <c r="J1153" i="3"/>
  <c r="J1149" i="3"/>
  <c r="J1145" i="3"/>
  <c r="J1141" i="3"/>
  <c r="J1137" i="3"/>
  <c r="J1133" i="3"/>
  <c r="J1129" i="3"/>
  <c r="J1125" i="3"/>
  <c r="J1121" i="3"/>
  <c r="J1117" i="3"/>
  <c r="J1113" i="3"/>
  <c r="J1109" i="3"/>
  <c r="J1105" i="3"/>
  <c r="J1101" i="3"/>
  <c r="J1097" i="3"/>
  <c r="J1093" i="3"/>
  <c r="J1089" i="3"/>
  <c r="J1085" i="3"/>
  <c r="J1081" i="3"/>
  <c r="J1077" i="3"/>
  <c r="J1073" i="3"/>
  <c r="J1069" i="3"/>
  <c r="J1065" i="3"/>
  <c r="J1061" i="3"/>
  <c r="J1057" i="3"/>
  <c r="J1053" i="3"/>
  <c r="J1049" i="3"/>
  <c r="J1045" i="3"/>
  <c r="J1041" i="3"/>
  <c r="J1037" i="3"/>
  <c r="J1033" i="3"/>
  <c r="J1029" i="3"/>
  <c r="J1025" i="3"/>
  <c r="J1021" i="3"/>
  <c r="J1017" i="3"/>
  <c r="J1013" i="3"/>
  <c r="J1009" i="3"/>
  <c r="J1005" i="3"/>
  <c r="J1001" i="3"/>
  <c r="J997" i="3"/>
  <c r="J993" i="3"/>
  <c r="J989" i="3"/>
  <c r="J985" i="3"/>
  <c r="J981" i="3"/>
  <c r="J977" i="3"/>
  <c r="J973" i="3"/>
  <c r="J969" i="3"/>
  <c r="J965" i="3"/>
  <c r="J961" i="3"/>
  <c r="J957" i="3"/>
  <c r="J953" i="3"/>
  <c r="J949" i="3"/>
  <c r="J945" i="3"/>
  <c r="J941" i="3"/>
  <c r="J937" i="3"/>
  <c r="J933" i="3"/>
  <c r="J929" i="3"/>
  <c r="J925" i="3"/>
  <c r="J921" i="3"/>
  <c r="J917" i="3"/>
  <c r="J913" i="3"/>
  <c r="J909" i="3"/>
  <c r="J905" i="3"/>
  <c r="J901" i="3"/>
  <c r="J897" i="3"/>
  <c r="J893" i="3"/>
  <c r="J889" i="3"/>
  <c r="J885" i="3"/>
  <c r="J881" i="3"/>
  <c r="J877" i="3"/>
  <c r="J873" i="3"/>
  <c r="J869" i="3"/>
  <c r="J865" i="3"/>
  <c r="J861" i="3"/>
  <c r="J857" i="3"/>
  <c r="J853" i="3"/>
  <c r="J849" i="3"/>
  <c r="J845" i="3"/>
  <c r="J841" i="3"/>
  <c r="J837" i="3"/>
  <c r="J833" i="3"/>
  <c r="J829" i="3"/>
  <c r="J825" i="3"/>
  <c r="J821" i="3"/>
  <c r="J817" i="3"/>
  <c r="J813" i="3"/>
  <c r="J809" i="3"/>
  <c r="J805" i="3"/>
  <c r="J801" i="3"/>
  <c r="J797" i="3"/>
  <c r="J793" i="3"/>
  <c r="J789" i="3"/>
  <c r="J785" i="3"/>
  <c r="J781" i="3"/>
  <c r="J777" i="3"/>
  <c r="J773" i="3"/>
  <c r="J769" i="3"/>
  <c r="J765" i="3"/>
  <c r="J761" i="3"/>
  <c r="J757" i="3"/>
  <c r="J753" i="3"/>
  <c r="J749" i="3"/>
  <c r="J745" i="3"/>
  <c r="J741" i="3"/>
  <c r="J737" i="3"/>
  <c r="J733" i="3"/>
  <c r="J729" i="3"/>
  <c r="J725" i="3"/>
  <c r="J721" i="3"/>
  <c r="J717" i="3"/>
  <c r="J713" i="3"/>
  <c r="J709" i="3"/>
  <c r="J705" i="3"/>
  <c r="J701" i="3"/>
  <c r="J697" i="3"/>
  <c r="J693" i="3"/>
  <c r="J689" i="3"/>
  <c r="J685" i="3"/>
  <c r="J681" i="3"/>
  <c r="J677" i="3"/>
  <c r="J673" i="3"/>
  <c r="J669" i="3"/>
  <c r="J665" i="3"/>
  <c r="J661" i="3"/>
  <c r="J657" i="3"/>
  <c r="J653" i="3"/>
  <c r="J649" i="3"/>
  <c r="J645" i="3"/>
  <c r="J641" i="3"/>
  <c r="J637" i="3"/>
  <c r="J633" i="3"/>
  <c r="J629" i="3"/>
  <c r="J625" i="3"/>
  <c r="J621" i="3"/>
  <c r="J617" i="3"/>
  <c r="J613" i="3"/>
  <c r="J609" i="3"/>
  <c r="J605" i="3"/>
  <c r="J601" i="3"/>
  <c r="J597" i="3"/>
  <c r="J593" i="3"/>
  <c r="J589" i="3"/>
  <c r="J585" i="3"/>
  <c r="J581" i="3"/>
  <c r="J577" i="3"/>
  <c r="J573" i="3"/>
  <c r="J569" i="3"/>
  <c r="J565" i="3"/>
  <c r="J561" i="3"/>
  <c r="J557" i="3"/>
  <c r="J553" i="3"/>
  <c r="J549" i="3"/>
  <c r="J545" i="3"/>
  <c r="J541" i="3"/>
  <c r="J537" i="3"/>
  <c r="J533" i="3"/>
  <c r="J529" i="3"/>
  <c r="J525" i="3"/>
  <c r="J521" i="3"/>
  <c r="J517" i="3"/>
  <c r="J513" i="3"/>
  <c r="J509" i="3"/>
  <c r="J505" i="3"/>
  <c r="J501" i="3"/>
  <c r="J497" i="3"/>
  <c r="J493" i="3"/>
  <c r="J489" i="3"/>
  <c r="J485" i="3"/>
  <c r="J481" i="3"/>
  <c r="J477" i="3"/>
  <c r="J473" i="3"/>
  <c r="J469" i="3"/>
  <c r="J465" i="3"/>
  <c r="J461" i="3"/>
  <c r="J1820" i="3"/>
  <c r="J1816" i="3"/>
  <c r="J1812" i="3"/>
  <c r="J1808" i="3"/>
  <c r="J1804" i="3"/>
  <c r="J1800" i="3"/>
  <c r="J1796" i="3"/>
  <c r="J1792" i="3"/>
  <c r="J1788" i="3"/>
  <c r="J1784" i="3"/>
  <c r="J1780" i="3"/>
  <c r="J1776" i="3"/>
  <c r="J1772" i="3"/>
  <c r="J1768" i="3"/>
  <c r="J1764" i="3"/>
  <c r="J1760" i="3"/>
  <c r="J1756" i="3"/>
  <c r="J1752" i="3"/>
  <c r="J1748" i="3"/>
  <c r="J1744" i="3"/>
  <c r="J1740" i="3"/>
  <c r="J1736" i="3"/>
  <c r="J1732" i="3"/>
  <c r="J1728" i="3"/>
  <c r="J1724" i="3"/>
  <c r="J1720" i="3"/>
  <c r="J1716" i="3"/>
  <c r="J1712" i="3"/>
  <c r="J1708" i="3"/>
  <c r="J1704" i="3"/>
  <c r="J1700" i="3"/>
  <c r="J1696" i="3"/>
  <c r="J1692" i="3"/>
  <c r="J1688" i="3"/>
  <c r="J1684" i="3"/>
  <c r="J1680" i="3"/>
  <c r="J1676" i="3"/>
  <c r="J1672" i="3"/>
  <c r="J1668" i="3"/>
  <c r="J1664" i="3"/>
  <c r="J1660" i="3"/>
  <c r="J1656" i="3"/>
  <c r="J1652" i="3"/>
  <c r="J1648" i="3"/>
  <c r="J1644" i="3"/>
  <c r="J1640" i="3"/>
  <c r="J1636" i="3"/>
  <c r="J1632" i="3"/>
  <c r="J1628" i="3"/>
  <c r="J1624" i="3"/>
  <c r="J1620" i="3"/>
  <c r="J1616" i="3"/>
  <c r="J1612" i="3"/>
  <c r="J1608" i="3"/>
  <c r="J1604" i="3"/>
  <c r="J1600" i="3"/>
  <c r="J1596" i="3"/>
  <c r="J1592" i="3"/>
  <c r="J1588" i="3"/>
  <c r="J1584" i="3"/>
  <c r="J1580" i="3"/>
  <c r="J1576" i="3"/>
  <c r="J1572" i="3"/>
  <c r="J1568" i="3"/>
  <c r="J1564" i="3"/>
  <c r="J1560" i="3"/>
  <c r="J1556" i="3"/>
  <c r="J1552" i="3"/>
  <c r="J1548" i="3"/>
  <c r="J1544" i="3"/>
  <c r="J1540" i="3"/>
  <c r="J1536" i="3"/>
  <c r="J1532" i="3"/>
  <c r="J1528" i="3"/>
  <c r="J1524" i="3"/>
  <c r="J1520" i="3"/>
  <c r="J1516" i="3"/>
  <c r="J1512" i="3"/>
  <c r="J1508" i="3"/>
  <c r="J1504" i="3"/>
  <c r="J1500" i="3"/>
  <c r="J1496" i="3"/>
  <c r="J1492" i="3"/>
  <c r="J1488" i="3"/>
  <c r="J1484" i="3"/>
  <c r="J1480" i="3"/>
  <c r="J1476" i="3"/>
  <c r="J1472" i="3"/>
  <c r="J1468" i="3"/>
  <c r="J1464" i="3"/>
  <c r="J1460" i="3"/>
  <c r="J1456" i="3"/>
  <c r="J1452" i="3"/>
  <c r="J1448" i="3"/>
  <c r="J1444" i="3"/>
  <c r="J1440" i="3"/>
  <c r="J1436" i="3"/>
  <c r="J1432" i="3"/>
  <c r="J1428" i="3"/>
  <c r="J1424" i="3"/>
  <c r="J1420" i="3"/>
  <c r="J1416" i="3"/>
  <c r="J1412" i="3"/>
  <c r="J1408" i="3"/>
  <c r="J1404" i="3"/>
  <c r="J1400" i="3"/>
  <c r="J1396" i="3"/>
  <c r="J1392" i="3"/>
  <c r="J1388" i="3"/>
  <c r="J1384" i="3"/>
  <c r="J1380" i="3"/>
  <c r="J1376" i="3"/>
  <c r="J1372" i="3"/>
  <c r="J1368" i="3"/>
  <c r="J1364" i="3"/>
  <c r="J1360" i="3"/>
  <c r="J1356" i="3"/>
  <c r="J1352" i="3"/>
  <c r="J1348" i="3"/>
  <c r="J1344" i="3"/>
  <c r="J1340" i="3"/>
  <c r="J1336" i="3"/>
  <c r="J1332" i="3"/>
  <c r="J1328" i="3"/>
  <c r="J1324" i="3"/>
  <c r="J1320" i="3"/>
  <c r="J1316" i="3"/>
  <c r="J1312" i="3"/>
  <c r="J1308" i="3"/>
  <c r="J1304" i="3"/>
  <c r="J1300" i="3"/>
  <c r="J1296" i="3"/>
  <c r="J1292" i="3"/>
  <c r="J1288" i="3"/>
  <c r="J1284" i="3"/>
  <c r="J1280" i="3"/>
  <c r="J1276" i="3"/>
  <c r="J1272" i="3"/>
  <c r="J1268" i="3"/>
  <c r="J1264" i="3"/>
  <c r="J1260" i="3"/>
  <c r="J1256" i="3"/>
  <c r="J1252" i="3"/>
  <c r="J1248" i="3"/>
  <c r="J1244" i="3"/>
  <c r="J1240" i="3"/>
  <c r="J1236" i="3"/>
  <c r="J1232" i="3"/>
  <c r="J1228" i="3"/>
  <c r="J1224" i="3"/>
  <c r="J1220" i="3"/>
  <c r="J1216" i="3"/>
  <c r="J1212" i="3"/>
  <c r="J1208" i="3"/>
  <c r="J1204" i="3"/>
  <c r="J1200" i="3"/>
  <c r="J1196" i="3"/>
  <c r="J1192" i="3"/>
  <c r="J1188" i="3"/>
  <c r="J1184" i="3"/>
  <c r="J1180" i="3"/>
  <c r="J1176" i="3"/>
  <c r="J1172" i="3"/>
  <c r="J1168" i="3"/>
  <c r="J1164" i="3"/>
  <c r="J1160" i="3"/>
  <c r="J1156" i="3"/>
  <c r="J1152" i="3"/>
  <c r="J1148" i="3"/>
  <c r="J1144" i="3"/>
  <c r="J1140" i="3"/>
  <c r="J1136" i="3"/>
  <c r="J1132" i="3"/>
  <c r="J1128" i="3"/>
  <c r="J1124" i="3"/>
  <c r="J1120" i="3"/>
  <c r="J1116" i="3"/>
  <c r="J1112" i="3"/>
  <c r="J1108" i="3"/>
  <c r="J1104" i="3"/>
  <c r="J1100" i="3"/>
  <c r="J1096" i="3"/>
  <c r="J1092" i="3"/>
  <c r="J1088" i="3"/>
  <c r="J1084" i="3"/>
  <c r="J1080" i="3"/>
  <c r="J1076" i="3"/>
  <c r="J1072" i="3"/>
  <c r="J1068" i="3"/>
  <c r="J1064" i="3"/>
  <c r="J1060" i="3"/>
  <c r="J1056" i="3"/>
  <c r="J1052" i="3"/>
  <c r="J1048" i="3"/>
  <c r="J1044" i="3"/>
  <c r="J1040" i="3"/>
  <c r="J1036" i="3"/>
  <c r="J1032" i="3"/>
  <c r="J1028" i="3"/>
  <c r="J1024" i="3"/>
  <c r="J1020" i="3"/>
  <c r="J1016" i="3"/>
  <c r="J1012" i="3"/>
  <c r="J1008" i="3"/>
  <c r="J1004" i="3"/>
  <c r="J1000" i="3"/>
  <c r="J996" i="3"/>
  <c r="J992" i="3"/>
  <c r="J988" i="3"/>
  <c r="J984" i="3"/>
  <c r="J980" i="3"/>
  <c r="J976" i="3"/>
  <c r="J972" i="3"/>
  <c r="J968" i="3"/>
  <c r="J964" i="3"/>
  <c r="J960" i="3"/>
  <c r="J956" i="3"/>
  <c r="J952" i="3"/>
  <c r="J948" i="3"/>
  <c r="J944" i="3"/>
  <c r="J940" i="3"/>
  <c r="J936" i="3"/>
  <c r="J932" i="3"/>
  <c r="J928" i="3"/>
  <c r="J924" i="3"/>
  <c r="J920" i="3"/>
  <c r="J916" i="3"/>
  <c r="J912" i="3"/>
  <c r="J908" i="3"/>
  <c r="J904" i="3"/>
  <c r="J900" i="3"/>
  <c r="J896" i="3"/>
  <c r="J892" i="3"/>
  <c r="J888" i="3"/>
  <c r="J884" i="3"/>
  <c r="J880" i="3"/>
  <c r="J876" i="3"/>
  <c r="J872" i="3"/>
  <c r="J868" i="3"/>
  <c r="J864" i="3"/>
  <c r="J860" i="3"/>
  <c r="J856" i="3"/>
  <c r="J852" i="3"/>
  <c r="J848" i="3"/>
  <c r="J844" i="3"/>
  <c r="J840" i="3"/>
  <c r="J836" i="3"/>
  <c r="J832" i="3"/>
  <c r="J828" i="3"/>
  <c r="J824" i="3"/>
  <c r="J820" i="3"/>
  <c r="J816" i="3"/>
  <c r="J812" i="3"/>
  <c r="J808" i="3"/>
  <c r="J804" i="3"/>
  <c r="J800" i="3"/>
  <c r="J796" i="3"/>
  <c r="J792" i="3"/>
  <c r="J788" i="3"/>
  <c r="J784" i="3"/>
  <c r="J780" i="3"/>
  <c r="J776" i="3"/>
  <c r="J772" i="3"/>
  <c r="J768" i="3"/>
  <c r="J764" i="3"/>
  <c r="J760" i="3"/>
  <c r="J756" i="3"/>
  <c r="J752" i="3"/>
  <c r="J748" i="3"/>
  <c r="J744" i="3"/>
  <c r="J740" i="3"/>
  <c r="J736" i="3"/>
  <c r="J732" i="3"/>
  <c r="J728" i="3"/>
  <c r="J724" i="3"/>
  <c r="J720" i="3"/>
  <c r="J716" i="3"/>
  <c r="J712" i="3"/>
  <c r="J708" i="3"/>
  <c r="J704" i="3"/>
  <c r="J700" i="3"/>
  <c r="J696" i="3"/>
  <c r="J692" i="3"/>
  <c r="J688" i="3"/>
  <c r="J684" i="3"/>
  <c r="J680" i="3"/>
  <c r="J676" i="3"/>
  <c r="J672" i="3"/>
  <c r="J668" i="3"/>
  <c r="J664" i="3"/>
  <c r="J660" i="3"/>
  <c r="J656" i="3"/>
  <c r="J652" i="3"/>
  <c r="J648" i="3"/>
  <c r="J644" i="3"/>
  <c r="J640" i="3"/>
  <c r="J636" i="3"/>
  <c r="J632" i="3"/>
  <c r="J628" i="3"/>
  <c r="J624" i="3"/>
  <c r="J620" i="3"/>
  <c r="J616" i="3"/>
  <c r="J612" i="3"/>
  <c r="J608" i="3"/>
  <c r="J604" i="3"/>
  <c r="J600" i="3"/>
  <c r="J596" i="3"/>
  <c r="J592" i="3"/>
  <c r="J588" i="3"/>
  <c r="J584" i="3"/>
  <c r="J580" i="3"/>
  <c r="J576" i="3"/>
  <c r="J572" i="3"/>
  <c r="J568" i="3"/>
  <c r="J564" i="3"/>
  <c r="J560" i="3"/>
  <c r="J556" i="3"/>
  <c r="J552" i="3"/>
  <c r="J548" i="3"/>
  <c r="J544" i="3"/>
  <c r="J540" i="3"/>
  <c r="J536" i="3"/>
  <c r="J532" i="3"/>
  <c r="J528" i="3"/>
  <c r="J524" i="3"/>
  <c r="J520" i="3"/>
  <c r="J516" i="3"/>
  <c r="J512" i="3"/>
  <c r="J508" i="3"/>
  <c r="J504" i="3"/>
  <c r="J500" i="3"/>
  <c r="J496" i="3"/>
  <c r="J492" i="3"/>
  <c r="J488" i="3"/>
  <c r="J484" i="3"/>
  <c r="J480" i="3"/>
  <c r="J476" i="3"/>
  <c r="J472" i="3"/>
  <c r="J468" i="3"/>
  <c r="J464" i="3"/>
  <c r="J460" i="3"/>
  <c r="J1819" i="3"/>
  <c r="J1815" i="3"/>
  <c r="J1811" i="3"/>
  <c r="J1807" i="3"/>
  <c r="J1803" i="3"/>
  <c r="J1799" i="3"/>
  <c r="J1795" i="3"/>
  <c r="J1791" i="3"/>
  <c r="J1787" i="3"/>
  <c r="J1783" i="3"/>
  <c r="J1779" i="3"/>
  <c r="J1775" i="3"/>
  <c r="J1771" i="3"/>
  <c r="J1767" i="3"/>
  <c r="J1763" i="3"/>
  <c r="J1759" i="3"/>
  <c r="J1755" i="3"/>
  <c r="J1751" i="3"/>
  <c r="J1747" i="3"/>
  <c r="J1743" i="3"/>
  <c r="J1739" i="3"/>
  <c r="J1735" i="3"/>
  <c r="J1731" i="3"/>
  <c r="J1727" i="3"/>
  <c r="J1723" i="3"/>
  <c r="J1719" i="3"/>
  <c r="J1715" i="3"/>
  <c r="J1711" i="3"/>
  <c r="J1707" i="3"/>
  <c r="J1703" i="3"/>
  <c r="J1699" i="3"/>
  <c r="J1695" i="3"/>
  <c r="J1691" i="3"/>
  <c r="J1687" i="3"/>
  <c r="J1683" i="3"/>
  <c r="J1679" i="3"/>
  <c r="J1675" i="3"/>
  <c r="J1671" i="3"/>
  <c r="J1667" i="3"/>
  <c r="J1663" i="3"/>
  <c r="J1659" i="3"/>
  <c r="J1655" i="3"/>
  <c r="J1651" i="3"/>
  <c r="J1647" i="3"/>
  <c r="J1643" i="3"/>
  <c r="J1639" i="3"/>
  <c r="J1635" i="3"/>
  <c r="J1631" i="3"/>
  <c r="J1627" i="3"/>
  <c r="J1623" i="3"/>
  <c r="J1619" i="3"/>
  <c r="J1615" i="3"/>
  <c r="J1611" i="3"/>
  <c r="J1607" i="3"/>
  <c r="J1603" i="3"/>
  <c r="J1599" i="3"/>
  <c r="J1595" i="3"/>
  <c r="J1591" i="3"/>
  <c r="J1587" i="3"/>
  <c r="J1583" i="3"/>
  <c r="J1579" i="3"/>
  <c r="J1575" i="3"/>
  <c r="J1571" i="3"/>
  <c r="J1567" i="3"/>
  <c r="J1563" i="3"/>
  <c r="J1559" i="3"/>
  <c r="J1555" i="3"/>
  <c r="J1551" i="3"/>
  <c r="J1547" i="3"/>
  <c r="J1543" i="3"/>
  <c r="J1539" i="3"/>
  <c r="J1535" i="3"/>
  <c r="J1531" i="3"/>
  <c r="J1527" i="3"/>
  <c r="J1523" i="3"/>
  <c r="J1519" i="3"/>
  <c r="J1515" i="3"/>
  <c r="J1511" i="3"/>
  <c r="J1507" i="3"/>
  <c r="J1503" i="3"/>
  <c r="J1499" i="3"/>
  <c r="J1495" i="3"/>
  <c r="J1491" i="3"/>
  <c r="J1487" i="3"/>
  <c r="J1483" i="3"/>
  <c r="J1479" i="3"/>
  <c r="J1475" i="3"/>
  <c r="J1471" i="3"/>
  <c r="J1467" i="3"/>
  <c r="J1463" i="3"/>
  <c r="J1459" i="3"/>
  <c r="J1455" i="3"/>
  <c r="J1451" i="3"/>
  <c r="J1447" i="3"/>
  <c r="J1443" i="3"/>
  <c r="J1439" i="3"/>
  <c r="J1435" i="3"/>
  <c r="J1431" i="3"/>
  <c r="J1427" i="3"/>
  <c r="J1423" i="3"/>
  <c r="J1419" i="3"/>
  <c r="J1415" i="3"/>
  <c r="J1411" i="3"/>
  <c r="J1407" i="3"/>
  <c r="J1403" i="3"/>
  <c r="J1399" i="3"/>
  <c r="J1395" i="3"/>
  <c r="J1391" i="3"/>
  <c r="J1387" i="3"/>
  <c r="J1383" i="3"/>
  <c r="J1379" i="3"/>
  <c r="J1375" i="3"/>
  <c r="J1371" i="3"/>
  <c r="J1367" i="3"/>
  <c r="J1363" i="3"/>
  <c r="J1359" i="3"/>
  <c r="J1355" i="3"/>
  <c r="J1351" i="3"/>
  <c r="J1347" i="3"/>
  <c r="J1343" i="3"/>
  <c r="J1339" i="3"/>
  <c r="J1335" i="3"/>
  <c r="J1331" i="3"/>
  <c r="J1327" i="3"/>
  <c r="J1323" i="3"/>
  <c r="J1319" i="3"/>
  <c r="J1315" i="3"/>
  <c r="J1311" i="3"/>
  <c r="J1307" i="3"/>
  <c r="J1303" i="3"/>
  <c r="J1299" i="3"/>
  <c r="J1295" i="3"/>
  <c r="J1291" i="3"/>
  <c r="J1287" i="3"/>
  <c r="J1283" i="3"/>
  <c r="J1279" i="3"/>
  <c r="J1275" i="3"/>
  <c r="J1271" i="3"/>
  <c r="J1267" i="3"/>
  <c r="J1263" i="3"/>
  <c r="J1259" i="3"/>
  <c r="J1255" i="3"/>
  <c r="J1251" i="3"/>
  <c r="J1247" i="3"/>
  <c r="J1243" i="3"/>
  <c r="J1239" i="3"/>
  <c r="J1235" i="3"/>
  <c r="J1231" i="3"/>
  <c r="J1227" i="3"/>
  <c r="J1223" i="3"/>
  <c r="J1219" i="3"/>
  <c r="J1215" i="3"/>
  <c r="J1211" i="3"/>
  <c r="J1207" i="3"/>
  <c r="J1203" i="3"/>
  <c r="J1199" i="3"/>
  <c r="J1195" i="3"/>
  <c r="J1191" i="3"/>
  <c r="J1187" i="3"/>
  <c r="J1183" i="3"/>
  <c r="J1179" i="3"/>
  <c r="J1175" i="3"/>
  <c r="J1171" i="3"/>
  <c r="J1167" i="3"/>
  <c r="J1163" i="3"/>
  <c r="J1159" i="3"/>
  <c r="J1155" i="3"/>
  <c r="J1151" i="3"/>
  <c r="J1147" i="3"/>
  <c r="J1143" i="3"/>
  <c r="J1139" i="3"/>
  <c r="J1135" i="3"/>
  <c r="J1131" i="3"/>
  <c r="J1127" i="3"/>
  <c r="J1123" i="3"/>
  <c r="J1119" i="3"/>
  <c r="J1115" i="3"/>
  <c r="J1111" i="3"/>
  <c r="J1107" i="3"/>
  <c r="J1103" i="3"/>
  <c r="J1099" i="3"/>
  <c r="J1095" i="3"/>
  <c r="J1091" i="3"/>
  <c r="J1087" i="3"/>
  <c r="J1083" i="3"/>
  <c r="J1079" i="3"/>
  <c r="J1075" i="3"/>
  <c r="J1071" i="3"/>
  <c r="J1067" i="3"/>
  <c r="J1063" i="3"/>
  <c r="J1059" i="3"/>
  <c r="J1055" i="3"/>
  <c r="J1051" i="3"/>
  <c r="J1047" i="3"/>
  <c r="J1043" i="3"/>
  <c r="J1039" i="3"/>
  <c r="J1035" i="3"/>
  <c r="J1031" i="3"/>
  <c r="J1027" i="3"/>
  <c r="J1023" i="3"/>
  <c r="J1019" i="3"/>
  <c r="J1015" i="3"/>
  <c r="J1011" i="3"/>
  <c r="J1007" i="3"/>
  <c r="J1003" i="3"/>
  <c r="J999" i="3"/>
  <c r="J995" i="3"/>
  <c r="J991" i="3"/>
  <c r="J987" i="3"/>
  <c r="J983" i="3"/>
  <c r="J979" i="3"/>
  <c r="J975" i="3"/>
  <c r="J971" i="3"/>
  <c r="J967" i="3"/>
  <c r="J963" i="3"/>
  <c r="J959" i="3"/>
  <c r="J955" i="3"/>
  <c r="J951" i="3"/>
  <c r="J947" i="3"/>
  <c r="J943" i="3"/>
  <c r="J939" i="3"/>
  <c r="J935" i="3"/>
  <c r="J931" i="3"/>
  <c r="J927" i="3"/>
  <c r="J923" i="3"/>
  <c r="J919" i="3"/>
  <c r="J915" i="3"/>
  <c r="J911" i="3"/>
  <c r="J907" i="3"/>
  <c r="J903" i="3"/>
  <c r="J899" i="3"/>
  <c r="J895" i="3"/>
  <c r="J891" i="3"/>
  <c r="J887" i="3"/>
  <c r="J883" i="3"/>
  <c r="J879" i="3"/>
  <c r="J875" i="3"/>
  <c r="J871" i="3"/>
  <c r="J867" i="3"/>
  <c r="J863" i="3"/>
  <c r="J859" i="3"/>
  <c r="J855" i="3"/>
  <c r="J851" i="3"/>
  <c r="J847" i="3"/>
  <c r="J843" i="3"/>
  <c r="J839" i="3"/>
  <c r="J835" i="3"/>
  <c r="J831" i="3"/>
  <c r="J827" i="3"/>
  <c r="J823" i="3"/>
  <c r="J819" i="3"/>
  <c r="J815" i="3"/>
  <c r="J811" i="3"/>
  <c r="J807" i="3"/>
  <c r="J803" i="3"/>
  <c r="J799" i="3"/>
  <c r="J795" i="3"/>
  <c r="J791" i="3"/>
  <c r="J787" i="3"/>
  <c r="J783" i="3"/>
  <c r="J779" i="3"/>
  <c r="J775" i="3"/>
  <c r="J771" i="3"/>
  <c r="J767" i="3"/>
  <c r="J763" i="3"/>
  <c r="J759" i="3"/>
  <c r="J755" i="3"/>
  <c r="J751" i="3"/>
  <c r="J747" i="3"/>
  <c r="J743" i="3"/>
  <c r="J739" i="3"/>
  <c r="J735" i="3"/>
  <c r="J731" i="3"/>
  <c r="J727" i="3"/>
  <c r="J723" i="3"/>
  <c r="J719" i="3"/>
  <c r="J715" i="3"/>
  <c r="J711" i="3"/>
  <c r="J707" i="3"/>
  <c r="J703" i="3"/>
  <c r="J699" i="3"/>
  <c r="J695" i="3"/>
  <c r="J691" i="3"/>
  <c r="J687" i="3"/>
  <c r="J683" i="3"/>
  <c r="J679" i="3"/>
  <c r="J675" i="3"/>
  <c r="J671" i="3"/>
  <c r="J667" i="3"/>
  <c r="J663" i="3"/>
  <c r="J659" i="3"/>
  <c r="J655" i="3"/>
  <c r="J651" i="3"/>
  <c r="J647" i="3"/>
  <c r="J643" i="3"/>
  <c r="J639" i="3"/>
  <c r="J635" i="3"/>
  <c r="J631" i="3"/>
  <c r="J627" i="3"/>
  <c r="J623" i="3"/>
  <c r="J619" i="3"/>
  <c r="J615" i="3"/>
  <c r="J611" i="3"/>
  <c r="J607" i="3"/>
  <c r="J603" i="3"/>
  <c r="J599" i="3"/>
  <c r="J595" i="3"/>
  <c r="J591" i="3"/>
  <c r="J587" i="3"/>
  <c r="J583" i="3"/>
  <c r="J579" i="3"/>
  <c r="J575" i="3"/>
  <c r="J571" i="3"/>
  <c r="J567" i="3"/>
  <c r="J563" i="3"/>
  <c r="J559" i="3"/>
  <c r="J555" i="3"/>
  <c r="J551" i="3"/>
  <c r="J547" i="3"/>
  <c r="J543" i="3"/>
  <c r="J539" i="3"/>
  <c r="J535" i="3"/>
  <c r="J531" i="3"/>
  <c r="J527" i="3"/>
  <c r="J523" i="3"/>
  <c r="J519" i="3"/>
  <c r="J515" i="3"/>
  <c r="J511" i="3"/>
  <c r="J507" i="3"/>
  <c r="J503" i="3"/>
  <c r="J499" i="3"/>
  <c r="J495" i="3"/>
  <c r="J491" i="3"/>
  <c r="J487" i="3"/>
  <c r="J483" i="3"/>
  <c r="J479" i="3"/>
  <c r="J475" i="3"/>
  <c r="J471" i="3"/>
  <c r="J467" i="3"/>
  <c r="J463" i="3"/>
  <c r="J459" i="3"/>
  <c r="J457" i="3"/>
  <c r="J453" i="3"/>
  <c r="J449" i="3"/>
  <c r="J445" i="3"/>
  <c r="J441" i="3"/>
  <c r="J437" i="3"/>
  <c r="J433" i="3"/>
  <c r="J429" i="3"/>
  <c r="J425" i="3"/>
  <c r="J421" i="3"/>
  <c r="J417" i="3"/>
  <c r="J413" i="3"/>
  <c r="J409" i="3"/>
  <c r="J405" i="3"/>
  <c r="J401" i="3"/>
  <c r="J397" i="3"/>
  <c r="J393" i="3"/>
  <c r="J389" i="3"/>
  <c r="J385" i="3"/>
  <c r="J381" i="3"/>
  <c r="J377" i="3"/>
  <c r="J373" i="3"/>
  <c r="J369" i="3"/>
  <c r="J365" i="3"/>
  <c r="J361" i="3"/>
  <c r="J357" i="3"/>
  <c r="J353" i="3"/>
  <c r="J349" i="3"/>
  <c r="J345" i="3"/>
  <c r="J341" i="3"/>
  <c r="J337" i="3"/>
  <c r="J333" i="3"/>
  <c r="J329" i="3"/>
  <c r="J325" i="3"/>
  <c r="J321" i="3"/>
  <c r="J317" i="3"/>
  <c r="J313" i="3"/>
  <c r="J309" i="3"/>
  <c r="J305" i="3"/>
  <c r="J301" i="3"/>
  <c r="J297" i="3"/>
  <c r="J293" i="3"/>
  <c r="J289" i="3"/>
  <c r="J285" i="3"/>
  <c r="J281" i="3"/>
  <c r="J277" i="3"/>
  <c r="J273" i="3"/>
  <c r="J269" i="3"/>
  <c r="J265" i="3"/>
  <c r="J261" i="3"/>
  <c r="J257" i="3"/>
  <c r="J253" i="3"/>
  <c r="J249" i="3"/>
  <c r="J245" i="3"/>
  <c r="J241" i="3"/>
  <c r="J237" i="3"/>
  <c r="J233" i="3"/>
  <c r="J229" i="3"/>
  <c r="J225" i="3"/>
  <c r="J221" i="3"/>
  <c r="J217" i="3"/>
  <c r="J213" i="3"/>
  <c r="J209" i="3"/>
  <c r="J205" i="3"/>
  <c r="J201" i="3"/>
  <c r="J197" i="3"/>
  <c r="J193" i="3"/>
  <c r="J189" i="3"/>
  <c r="J185" i="3"/>
  <c r="J181" i="3"/>
  <c r="J177" i="3"/>
  <c r="J173" i="3"/>
  <c r="J169" i="3"/>
  <c r="J165" i="3"/>
  <c r="J161" i="3"/>
  <c r="J157" i="3"/>
  <c r="J153" i="3"/>
  <c r="J149" i="3"/>
  <c r="J145" i="3"/>
  <c r="J141" i="3"/>
  <c r="J137" i="3"/>
  <c r="J133" i="3"/>
  <c r="J129" i="3"/>
  <c r="J125" i="3"/>
  <c r="J121" i="3"/>
  <c r="J117" i="3"/>
  <c r="J113" i="3"/>
  <c r="J109" i="3"/>
  <c r="J105" i="3"/>
  <c r="J101" i="3"/>
  <c r="J97" i="3"/>
  <c r="J93" i="3"/>
  <c r="J89" i="3"/>
  <c r="J85" i="3"/>
  <c r="J81" i="3"/>
  <c r="J77" i="3"/>
  <c r="J73" i="3"/>
  <c r="J69" i="3"/>
  <c r="J65" i="3"/>
  <c r="J61" i="3"/>
  <c r="J57" i="3"/>
  <c r="J53" i="3"/>
  <c r="J49" i="3"/>
  <c r="J45" i="3"/>
  <c r="J41" i="3"/>
  <c r="J37" i="3"/>
  <c r="J33" i="3"/>
  <c r="J29" i="3"/>
  <c r="J25" i="3"/>
  <c r="J21" i="3"/>
  <c r="J17" i="3"/>
  <c r="J13" i="3"/>
  <c r="J9" i="3"/>
  <c r="K2504" i="3"/>
  <c r="K2500" i="3"/>
  <c r="K2496" i="3"/>
  <c r="K2492" i="3"/>
  <c r="K2488" i="3"/>
  <c r="K2484" i="3"/>
  <c r="K2480" i="3"/>
  <c r="K2476" i="3"/>
  <c r="K2472" i="3"/>
  <c r="K2468" i="3"/>
  <c r="K2464" i="3"/>
  <c r="K2460" i="3"/>
  <c r="K2456" i="3"/>
  <c r="K2452" i="3"/>
  <c r="K2448" i="3"/>
  <c r="K2444" i="3"/>
  <c r="K2440" i="3"/>
  <c r="K2436" i="3"/>
  <c r="K2432" i="3"/>
  <c r="K2428" i="3"/>
  <c r="K2424" i="3"/>
  <c r="K2420" i="3"/>
  <c r="K2416" i="3"/>
  <c r="K2412" i="3"/>
  <c r="K2408" i="3"/>
  <c r="K2404" i="3"/>
  <c r="K2400" i="3"/>
  <c r="K2396" i="3"/>
  <c r="K2392" i="3"/>
  <c r="K2388" i="3"/>
  <c r="K2384" i="3"/>
  <c r="K2380" i="3"/>
  <c r="K2376" i="3"/>
  <c r="K2372" i="3"/>
  <c r="K2368" i="3"/>
  <c r="K2364" i="3"/>
  <c r="K2360" i="3"/>
  <c r="K2356" i="3"/>
  <c r="K2352" i="3"/>
  <c r="K2348" i="3"/>
  <c r="K2344" i="3"/>
  <c r="K2340" i="3"/>
  <c r="K2336" i="3"/>
  <c r="K2332" i="3"/>
  <c r="K2328" i="3"/>
  <c r="K2324" i="3"/>
  <c r="K2320" i="3"/>
  <c r="K2316" i="3"/>
  <c r="K2312" i="3"/>
  <c r="K2308" i="3"/>
  <c r="K2304" i="3"/>
  <c r="K2300" i="3"/>
  <c r="K2296" i="3"/>
  <c r="K2292" i="3"/>
  <c r="K2288" i="3"/>
  <c r="K2284" i="3"/>
  <c r="K2280" i="3"/>
  <c r="K2276" i="3"/>
  <c r="K2272" i="3"/>
  <c r="K2268" i="3"/>
  <c r="K2264" i="3"/>
  <c r="K2260" i="3"/>
  <c r="K2256" i="3"/>
  <c r="K2252" i="3"/>
  <c r="K2248" i="3"/>
  <c r="K2244" i="3"/>
  <c r="K2240" i="3"/>
  <c r="K2236" i="3"/>
  <c r="K2232" i="3"/>
  <c r="K2228" i="3"/>
  <c r="K2224" i="3"/>
  <c r="K2220" i="3"/>
  <c r="K2216" i="3"/>
  <c r="K2212" i="3"/>
  <c r="K2208" i="3"/>
  <c r="K2204" i="3"/>
  <c r="K2200" i="3"/>
  <c r="K2196" i="3"/>
  <c r="K2192" i="3"/>
  <c r="K2188" i="3"/>
  <c r="K2184" i="3"/>
  <c r="K2180" i="3"/>
  <c r="K2176" i="3"/>
  <c r="K2172" i="3"/>
  <c r="K2168" i="3"/>
  <c r="K2164" i="3"/>
  <c r="K2160" i="3"/>
  <c r="K2156" i="3"/>
  <c r="K2152" i="3"/>
  <c r="K2148" i="3"/>
  <c r="K2144" i="3"/>
  <c r="K2140" i="3"/>
  <c r="K2136" i="3"/>
  <c r="K2132" i="3"/>
  <c r="K2128" i="3"/>
  <c r="K2124" i="3"/>
  <c r="K2120" i="3"/>
  <c r="K2116" i="3"/>
  <c r="K2112" i="3"/>
  <c r="K2108" i="3"/>
  <c r="K2104" i="3"/>
  <c r="K2100" i="3"/>
  <c r="K2096" i="3"/>
  <c r="K2092" i="3"/>
  <c r="K2088" i="3"/>
  <c r="K2084" i="3"/>
  <c r="K2080" i="3"/>
  <c r="K2076" i="3"/>
  <c r="K2072" i="3"/>
  <c r="K2068" i="3"/>
  <c r="K2064" i="3"/>
  <c r="K2060" i="3"/>
  <c r="K2056" i="3"/>
  <c r="K2052" i="3"/>
  <c r="K2048" i="3"/>
  <c r="K2044" i="3"/>
  <c r="K2040" i="3"/>
  <c r="K2036" i="3"/>
  <c r="K2032" i="3"/>
  <c r="K2028" i="3"/>
  <c r="K2024" i="3"/>
  <c r="K2020" i="3"/>
  <c r="K2016" i="3"/>
  <c r="K2012" i="3"/>
  <c r="K2008" i="3"/>
  <c r="K2004" i="3"/>
  <c r="K2000" i="3"/>
  <c r="K1996" i="3"/>
  <c r="K1992" i="3"/>
  <c r="K1988" i="3"/>
  <c r="K1984" i="3"/>
  <c r="K1980" i="3"/>
  <c r="K1976" i="3"/>
  <c r="K1972" i="3"/>
  <c r="K1968" i="3"/>
  <c r="K1964" i="3"/>
  <c r="K1960" i="3"/>
  <c r="K1956" i="3"/>
  <c r="K1952" i="3"/>
  <c r="K1948" i="3"/>
  <c r="K1944" i="3"/>
  <c r="K1940" i="3"/>
  <c r="K1936" i="3"/>
  <c r="K1932" i="3"/>
  <c r="K1928" i="3"/>
  <c r="K1924" i="3"/>
  <c r="K1920" i="3"/>
  <c r="K1916" i="3"/>
  <c r="K1912" i="3"/>
  <c r="K1908" i="3"/>
  <c r="K1904" i="3"/>
  <c r="K1900" i="3"/>
  <c r="K1896" i="3"/>
  <c r="K1892" i="3"/>
  <c r="K1888" i="3"/>
  <c r="K1884" i="3"/>
  <c r="K1880" i="3"/>
  <c r="K1876" i="3"/>
  <c r="K1872" i="3"/>
  <c r="K1868" i="3"/>
  <c r="K1864" i="3"/>
  <c r="K1860" i="3"/>
  <c r="K1856" i="3"/>
  <c r="K1852" i="3"/>
  <c r="K1848" i="3"/>
  <c r="K1844" i="3"/>
  <c r="K1840" i="3"/>
  <c r="K1836" i="3"/>
  <c r="K1832" i="3"/>
  <c r="K1828" i="3"/>
  <c r="K1824" i="3"/>
  <c r="K1820" i="3"/>
  <c r="K1816" i="3"/>
  <c r="K1812" i="3"/>
  <c r="K1808" i="3"/>
  <c r="K1804" i="3"/>
  <c r="K1800" i="3"/>
  <c r="K1796" i="3"/>
  <c r="K1792" i="3"/>
  <c r="K1788" i="3"/>
  <c r="K1784" i="3"/>
  <c r="K1780" i="3"/>
  <c r="K1776" i="3"/>
  <c r="K1772" i="3"/>
  <c r="K1768" i="3"/>
  <c r="K1764" i="3"/>
  <c r="K1760" i="3"/>
  <c r="K1756" i="3"/>
  <c r="K1752" i="3"/>
  <c r="K1748" i="3"/>
  <c r="K1744" i="3"/>
  <c r="K1740" i="3"/>
  <c r="K1736" i="3"/>
  <c r="K1732" i="3"/>
  <c r="K1728" i="3"/>
  <c r="K1724" i="3"/>
  <c r="K1720" i="3"/>
  <c r="K1716" i="3"/>
  <c r="K1712" i="3"/>
  <c r="K1708" i="3"/>
  <c r="K1704" i="3"/>
  <c r="K1700" i="3"/>
  <c r="K1696" i="3"/>
  <c r="K1692" i="3"/>
  <c r="K1688" i="3"/>
  <c r="K1684" i="3"/>
  <c r="K1680" i="3"/>
  <c r="K1676" i="3"/>
  <c r="K1672" i="3"/>
  <c r="J456" i="3"/>
  <c r="J452" i="3"/>
  <c r="J448" i="3"/>
  <c r="J444" i="3"/>
  <c r="J440" i="3"/>
  <c r="J436" i="3"/>
  <c r="J432" i="3"/>
  <c r="J428" i="3"/>
  <c r="J424" i="3"/>
  <c r="J420" i="3"/>
  <c r="J416" i="3"/>
  <c r="J412" i="3"/>
  <c r="J408" i="3"/>
  <c r="J404" i="3"/>
  <c r="J400" i="3"/>
  <c r="J396" i="3"/>
  <c r="J392" i="3"/>
  <c r="J388" i="3"/>
  <c r="J384" i="3"/>
  <c r="J380" i="3"/>
  <c r="J376" i="3"/>
  <c r="J372" i="3"/>
  <c r="J368" i="3"/>
  <c r="J364" i="3"/>
  <c r="J360" i="3"/>
  <c r="J356" i="3"/>
  <c r="J352" i="3"/>
  <c r="J348" i="3"/>
  <c r="J344" i="3"/>
  <c r="J340" i="3"/>
  <c r="J336" i="3"/>
  <c r="J332" i="3"/>
  <c r="J328" i="3"/>
  <c r="J324" i="3"/>
  <c r="J320" i="3"/>
  <c r="J316" i="3"/>
  <c r="J312" i="3"/>
  <c r="J308" i="3"/>
  <c r="J304" i="3"/>
  <c r="J300" i="3"/>
  <c r="J296" i="3"/>
  <c r="J292" i="3"/>
  <c r="J288" i="3"/>
  <c r="J284" i="3"/>
  <c r="J280" i="3"/>
  <c r="J276" i="3"/>
  <c r="J272" i="3"/>
  <c r="J268" i="3"/>
  <c r="J264" i="3"/>
  <c r="J260" i="3"/>
  <c r="J256" i="3"/>
  <c r="J252" i="3"/>
  <c r="J248" i="3"/>
  <c r="J244" i="3"/>
  <c r="J240" i="3"/>
  <c r="J236" i="3"/>
  <c r="J232" i="3"/>
  <c r="J228" i="3"/>
  <c r="J224" i="3"/>
  <c r="J220" i="3"/>
  <c r="J216" i="3"/>
  <c r="J212" i="3"/>
  <c r="J208" i="3"/>
  <c r="J204" i="3"/>
  <c r="J200" i="3"/>
  <c r="J196" i="3"/>
  <c r="J192" i="3"/>
  <c r="J188" i="3"/>
  <c r="J184" i="3"/>
  <c r="J180" i="3"/>
  <c r="J176" i="3"/>
  <c r="J172" i="3"/>
  <c r="J168" i="3"/>
  <c r="J164" i="3"/>
  <c r="J160" i="3"/>
  <c r="J156" i="3"/>
  <c r="J152" i="3"/>
  <c r="J148" i="3"/>
  <c r="J144" i="3"/>
  <c r="J140" i="3"/>
  <c r="J136" i="3"/>
  <c r="J132" i="3"/>
  <c r="J128" i="3"/>
  <c r="J124" i="3"/>
  <c r="J120" i="3"/>
  <c r="J116" i="3"/>
  <c r="J112" i="3"/>
  <c r="J108" i="3"/>
  <c r="J104" i="3"/>
  <c r="J100" i="3"/>
  <c r="J96" i="3"/>
  <c r="J92" i="3"/>
  <c r="J88" i="3"/>
  <c r="J84" i="3"/>
  <c r="J80" i="3"/>
  <c r="J76" i="3"/>
  <c r="J72" i="3"/>
  <c r="J68" i="3"/>
  <c r="J64" i="3"/>
  <c r="J60" i="3"/>
  <c r="J56" i="3"/>
  <c r="J52" i="3"/>
  <c r="J48" i="3"/>
  <c r="J44" i="3"/>
  <c r="J40" i="3"/>
  <c r="J36" i="3"/>
  <c r="J32" i="3"/>
  <c r="J28" i="3"/>
  <c r="J24" i="3"/>
  <c r="J20" i="3"/>
  <c r="J16" i="3"/>
  <c r="J12" i="3"/>
  <c r="J8" i="3"/>
  <c r="K2503" i="3"/>
  <c r="K2499" i="3"/>
  <c r="K2495" i="3"/>
  <c r="K2491" i="3"/>
  <c r="K2487" i="3"/>
  <c r="K2483" i="3"/>
  <c r="K2479" i="3"/>
  <c r="K2475" i="3"/>
  <c r="K2471" i="3"/>
  <c r="K2467" i="3"/>
  <c r="K2463" i="3"/>
  <c r="K2459" i="3"/>
  <c r="K2455" i="3"/>
  <c r="K2451" i="3"/>
  <c r="K2447" i="3"/>
  <c r="K2443" i="3"/>
  <c r="K2439" i="3"/>
  <c r="K2435" i="3"/>
  <c r="K2431" i="3"/>
  <c r="K2427" i="3"/>
  <c r="K2423" i="3"/>
  <c r="K2419" i="3"/>
  <c r="K2415" i="3"/>
  <c r="K2411" i="3"/>
  <c r="K2407" i="3"/>
  <c r="K2403" i="3"/>
  <c r="K2399" i="3"/>
  <c r="K2395" i="3"/>
  <c r="K2391" i="3"/>
  <c r="K2387" i="3"/>
  <c r="K2383" i="3"/>
  <c r="K2379" i="3"/>
  <c r="K2375" i="3"/>
  <c r="K2371" i="3"/>
  <c r="K2367" i="3"/>
  <c r="K2363" i="3"/>
  <c r="K2359" i="3"/>
  <c r="K2355" i="3"/>
  <c r="K2351" i="3"/>
  <c r="K2347" i="3"/>
  <c r="K2343" i="3"/>
  <c r="K2339" i="3"/>
  <c r="K2335" i="3"/>
  <c r="K2331" i="3"/>
  <c r="K2327" i="3"/>
  <c r="K2323" i="3"/>
  <c r="K2319" i="3"/>
  <c r="K2315" i="3"/>
  <c r="K2311" i="3"/>
  <c r="K2307" i="3"/>
  <c r="K2303" i="3"/>
  <c r="K2299" i="3"/>
  <c r="K2295" i="3"/>
  <c r="K2291" i="3"/>
  <c r="K2287" i="3"/>
  <c r="K2283" i="3"/>
  <c r="K2279" i="3"/>
  <c r="K2275" i="3"/>
  <c r="K2271" i="3"/>
  <c r="K2267" i="3"/>
  <c r="K2263" i="3"/>
  <c r="K2259" i="3"/>
  <c r="K2255" i="3"/>
  <c r="K2251" i="3"/>
  <c r="K2247" i="3"/>
  <c r="K2243" i="3"/>
  <c r="K2239" i="3"/>
  <c r="K2235" i="3"/>
  <c r="K2231" i="3"/>
  <c r="K2227" i="3"/>
  <c r="K2223" i="3"/>
  <c r="K2219" i="3"/>
  <c r="K2215" i="3"/>
  <c r="K2211" i="3"/>
  <c r="K2207" i="3"/>
  <c r="K2203" i="3"/>
  <c r="K2199" i="3"/>
  <c r="K2195" i="3"/>
  <c r="K2191" i="3"/>
  <c r="K2187" i="3"/>
  <c r="K2183" i="3"/>
  <c r="K2179" i="3"/>
  <c r="K2175" i="3"/>
  <c r="K2171" i="3"/>
  <c r="K2167" i="3"/>
  <c r="K2163" i="3"/>
  <c r="K2159" i="3"/>
  <c r="K2155" i="3"/>
  <c r="K2151" i="3"/>
  <c r="K2147" i="3"/>
  <c r="K2143" i="3"/>
  <c r="K2139" i="3"/>
  <c r="K2135" i="3"/>
  <c r="K2131" i="3"/>
  <c r="K2127" i="3"/>
  <c r="K2123" i="3"/>
  <c r="K2119" i="3"/>
  <c r="K2115" i="3"/>
  <c r="K2111" i="3"/>
  <c r="K2107" i="3"/>
  <c r="K2103" i="3"/>
  <c r="K2099" i="3"/>
  <c r="K2095" i="3"/>
  <c r="K2091" i="3"/>
  <c r="K2087" i="3"/>
  <c r="K2083" i="3"/>
  <c r="K2079" i="3"/>
  <c r="K2075" i="3"/>
  <c r="K2071" i="3"/>
  <c r="K2067" i="3"/>
  <c r="K2063" i="3"/>
  <c r="K2059" i="3"/>
  <c r="K2055" i="3"/>
  <c r="K2051" i="3"/>
  <c r="K2047" i="3"/>
  <c r="K2043" i="3"/>
  <c r="K2039" i="3"/>
  <c r="K2035" i="3"/>
  <c r="K2031" i="3"/>
  <c r="K2027" i="3"/>
  <c r="K2023" i="3"/>
  <c r="K2019" i="3"/>
  <c r="K2015" i="3"/>
  <c r="K2011" i="3"/>
  <c r="K2007" i="3"/>
  <c r="K2003" i="3"/>
  <c r="K1999" i="3"/>
  <c r="K1995" i="3"/>
  <c r="K1991" i="3"/>
  <c r="K1987" i="3"/>
  <c r="K1983" i="3"/>
  <c r="K1979" i="3"/>
  <c r="K1975" i="3"/>
  <c r="K1971" i="3"/>
  <c r="K1967" i="3"/>
  <c r="K1963" i="3"/>
  <c r="K1959" i="3"/>
  <c r="K1955" i="3"/>
  <c r="K1951" i="3"/>
  <c r="K1947" i="3"/>
  <c r="K1943" i="3"/>
  <c r="K1939" i="3"/>
  <c r="K1935" i="3"/>
  <c r="K1931" i="3"/>
  <c r="K1927" i="3"/>
  <c r="K1923" i="3"/>
  <c r="K1919" i="3"/>
  <c r="K1915" i="3"/>
  <c r="K1911" i="3"/>
  <c r="K1907" i="3"/>
  <c r="K1903" i="3"/>
  <c r="K1899" i="3"/>
  <c r="K1895" i="3"/>
  <c r="K1891" i="3"/>
  <c r="K1887" i="3"/>
  <c r="K1883" i="3"/>
  <c r="K1879" i="3"/>
  <c r="K1875" i="3"/>
  <c r="K1871" i="3"/>
  <c r="K1867" i="3"/>
  <c r="K1863" i="3"/>
  <c r="K1859" i="3"/>
  <c r="K1855" i="3"/>
  <c r="K1851" i="3"/>
  <c r="K1847" i="3"/>
  <c r="K1843" i="3"/>
  <c r="K1839" i="3"/>
  <c r="K1835" i="3"/>
  <c r="K1831" i="3"/>
  <c r="K1827" i="3"/>
  <c r="K1823" i="3"/>
  <c r="K1819" i="3"/>
  <c r="K1815" i="3"/>
  <c r="K1811" i="3"/>
  <c r="K1807" i="3"/>
  <c r="K1803" i="3"/>
  <c r="K1799" i="3"/>
  <c r="K1795" i="3"/>
  <c r="K1791" i="3"/>
  <c r="K1787" i="3"/>
  <c r="K1783" i="3"/>
  <c r="K1779" i="3"/>
  <c r="K1775" i="3"/>
  <c r="K1771" i="3"/>
  <c r="K1767" i="3"/>
  <c r="K1763" i="3"/>
  <c r="K1759" i="3"/>
  <c r="K1755" i="3"/>
  <c r="K1751" i="3"/>
  <c r="K1747" i="3"/>
  <c r="K1743" i="3"/>
  <c r="K1739" i="3"/>
  <c r="K1735" i="3"/>
  <c r="K1731" i="3"/>
  <c r="K1727" i="3"/>
  <c r="K1723" i="3"/>
  <c r="K1719" i="3"/>
  <c r="K1715" i="3"/>
  <c r="K1711" i="3"/>
  <c r="K1707" i="3"/>
  <c r="K1703" i="3"/>
  <c r="K1699" i="3"/>
  <c r="K1695" i="3"/>
  <c r="K1691" i="3"/>
  <c r="K1687" i="3"/>
  <c r="K1683" i="3"/>
  <c r="J455" i="3"/>
  <c r="J451" i="3"/>
  <c r="J447" i="3"/>
  <c r="J443" i="3"/>
  <c r="J439" i="3"/>
  <c r="J435" i="3"/>
  <c r="J431" i="3"/>
  <c r="J427" i="3"/>
  <c r="J423" i="3"/>
  <c r="J419" i="3"/>
  <c r="J415" i="3"/>
  <c r="J411" i="3"/>
  <c r="J407" i="3"/>
  <c r="J403" i="3"/>
  <c r="J399" i="3"/>
  <c r="J395" i="3"/>
  <c r="J391" i="3"/>
  <c r="J387" i="3"/>
  <c r="J383" i="3"/>
  <c r="J379" i="3"/>
  <c r="J375" i="3"/>
  <c r="J371" i="3"/>
  <c r="J367" i="3"/>
  <c r="J363" i="3"/>
  <c r="J359" i="3"/>
  <c r="J355" i="3"/>
  <c r="J351" i="3"/>
  <c r="J347" i="3"/>
  <c r="J343" i="3"/>
  <c r="J339" i="3"/>
  <c r="J335" i="3"/>
  <c r="J331" i="3"/>
  <c r="J327" i="3"/>
  <c r="J323" i="3"/>
  <c r="J319" i="3"/>
  <c r="J315" i="3"/>
  <c r="J311" i="3"/>
  <c r="J307" i="3"/>
  <c r="J303" i="3"/>
  <c r="J299" i="3"/>
  <c r="J295" i="3"/>
  <c r="J291" i="3"/>
  <c r="J287" i="3"/>
  <c r="J283" i="3"/>
  <c r="J279" i="3"/>
  <c r="J275" i="3"/>
  <c r="J271" i="3"/>
  <c r="J267" i="3"/>
  <c r="J263" i="3"/>
  <c r="J259" i="3"/>
  <c r="J255" i="3"/>
  <c r="J251" i="3"/>
  <c r="J247" i="3"/>
  <c r="J243" i="3"/>
  <c r="J239" i="3"/>
  <c r="J235" i="3"/>
  <c r="J231" i="3"/>
  <c r="J227" i="3"/>
  <c r="J223" i="3"/>
  <c r="J219" i="3"/>
  <c r="J215" i="3"/>
  <c r="J211" i="3"/>
  <c r="J207" i="3"/>
  <c r="J203" i="3"/>
  <c r="J199" i="3"/>
  <c r="J195" i="3"/>
  <c r="J191" i="3"/>
  <c r="J187" i="3"/>
  <c r="J183" i="3"/>
  <c r="J179" i="3"/>
  <c r="J175" i="3"/>
  <c r="J171" i="3"/>
  <c r="J167" i="3"/>
  <c r="J163" i="3"/>
  <c r="J159" i="3"/>
  <c r="J155" i="3"/>
  <c r="J151" i="3"/>
  <c r="J147" i="3"/>
  <c r="J143" i="3"/>
  <c r="J139" i="3"/>
  <c r="J135" i="3"/>
  <c r="J131" i="3"/>
  <c r="J127" i="3"/>
  <c r="J123" i="3"/>
  <c r="J119" i="3"/>
  <c r="J115" i="3"/>
  <c r="J111" i="3"/>
  <c r="J107" i="3"/>
  <c r="J103" i="3"/>
  <c r="J99" i="3"/>
  <c r="J95" i="3"/>
  <c r="J91" i="3"/>
  <c r="J87" i="3"/>
  <c r="J83" i="3"/>
  <c r="J79" i="3"/>
  <c r="J75" i="3"/>
  <c r="J71" i="3"/>
  <c r="J67" i="3"/>
  <c r="J63" i="3"/>
  <c r="J59" i="3"/>
  <c r="J55" i="3"/>
  <c r="J51" i="3"/>
  <c r="J47" i="3"/>
  <c r="J43" i="3"/>
  <c r="J39" i="3"/>
  <c r="J35" i="3"/>
  <c r="J31" i="3"/>
  <c r="J27" i="3"/>
  <c r="J23" i="3"/>
  <c r="J19" i="3"/>
  <c r="J15" i="3"/>
  <c r="J11" i="3"/>
  <c r="J7" i="3"/>
  <c r="K2502" i="3"/>
  <c r="K2498" i="3"/>
  <c r="K2494" i="3"/>
  <c r="K2490" i="3"/>
  <c r="K2486" i="3"/>
  <c r="K2482" i="3"/>
  <c r="K2478" i="3"/>
  <c r="K2474" i="3"/>
  <c r="K2470" i="3"/>
  <c r="K2466" i="3"/>
  <c r="K2462" i="3"/>
  <c r="K2458" i="3"/>
  <c r="K2454" i="3"/>
  <c r="K2450" i="3"/>
  <c r="K2446" i="3"/>
  <c r="K2442" i="3"/>
  <c r="K2438" i="3"/>
  <c r="K2434" i="3"/>
  <c r="K2430" i="3"/>
  <c r="K2426" i="3"/>
  <c r="K2422" i="3"/>
  <c r="K2418" i="3"/>
  <c r="K2414" i="3"/>
  <c r="K2410" i="3"/>
  <c r="K2406" i="3"/>
  <c r="K2402" i="3"/>
  <c r="K2398" i="3"/>
  <c r="K2394" i="3"/>
  <c r="K2390" i="3"/>
  <c r="K2386" i="3"/>
  <c r="K2382" i="3"/>
  <c r="K2378" i="3"/>
  <c r="K2374" i="3"/>
  <c r="K2370" i="3"/>
  <c r="K2366" i="3"/>
  <c r="K2362" i="3"/>
  <c r="K2358" i="3"/>
  <c r="K2354" i="3"/>
  <c r="K2350" i="3"/>
  <c r="K2346" i="3"/>
  <c r="K2342" i="3"/>
  <c r="K2338" i="3"/>
  <c r="K2334" i="3"/>
  <c r="K2330" i="3"/>
  <c r="K2326" i="3"/>
  <c r="K2322" i="3"/>
  <c r="K2318" i="3"/>
  <c r="K2314" i="3"/>
  <c r="K2310" i="3"/>
  <c r="K2306" i="3"/>
  <c r="K2302" i="3"/>
  <c r="K2298" i="3"/>
  <c r="K2294" i="3"/>
  <c r="K2290" i="3"/>
  <c r="K2286" i="3"/>
  <c r="K2282" i="3"/>
  <c r="K2278" i="3"/>
  <c r="K2274" i="3"/>
  <c r="K2270" i="3"/>
  <c r="K2266" i="3"/>
  <c r="K2262" i="3"/>
  <c r="K2258" i="3"/>
  <c r="K2254" i="3"/>
  <c r="K2250" i="3"/>
  <c r="K2246" i="3"/>
  <c r="K2242" i="3"/>
  <c r="K2238" i="3"/>
  <c r="K2234" i="3"/>
  <c r="K2230" i="3"/>
  <c r="K2226" i="3"/>
  <c r="K2222" i="3"/>
  <c r="K2218" i="3"/>
  <c r="K2214" i="3"/>
  <c r="K2210" i="3"/>
  <c r="K2206" i="3"/>
  <c r="K2202" i="3"/>
  <c r="K2198" i="3"/>
  <c r="K2194" i="3"/>
  <c r="K2190" i="3"/>
  <c r="K2186" i="3"/>
  <c r="K2182" i="3"/>
  <c r="K2178" i="3"/>
  <c r="K2174" i="3"/>
  <c r="K2170" i="3"/>
  <c r="K2166" i="3"/>
  <c r="K2162" i="3"/>
  <c r="K2158" i="3"/>
  <c r="K2154" i="3"/>
  <c r="K2150" i="3"/>
  <c r="K2146" i="3"/>
  <c r="K2142" i="3"/>
  <c r="K2138" i="3"/>
  <c r="K2134" i="3"/>
  <c r="K2130" i="3"/>
  <c r="K2126" i="3"/>
  <c r="K2122" i="3"/>
  <c r="K2118" i="3"/>
  <c r="K2114" i="3"/>
  <c r="K2110" i="3"/>
  <c r="K2106" i="3"/>
  <c r="K2102" i="3"/>
  <c r="K2098" i="3"/>
  <c r="K2094" i="3"/>
  <c r="K2090" i="3"/>
  <c r="K2086" i="3"/>
  <c r="K2082" i="3"/>
  <c r="K2078" i="3"/>
  <c r="K2074" i="3"/>
  <c r="K2070" i="3"/>
  <c r="K2066" i="3"/>
  <c r="K2062" i="3"/>
  <c r="K2058" i="3"/>
  <c r="K2054" i="3"/>
  <c r="K2050" i="3"/>
  <c r="K2046" i="3"/>
  <c r="K2042" i="3"/>
  <c r="K2038" i="3"/>
  <c r="K2034" i="3"/>
  <c r="K2030" i="3"/>
  <c r="K2026" i="3"/>
  <c r="K2022" i="3"/>
  <c r="K2018" i="3"/>
  <c r="K2014" i="3"/>
  <c r="K2010" i="3"/>
  <c r="K2006" i="3"/>
  <c r="K2002" i="3"/>
  <c r="K1998" i="3"/>
  <c r="K1994" i="3"/>
  <c r="K1990" i="3"/>
  <c r="K1986" i="3"/>
  <c r="K1982" i="3"/>
  <c r="K1978" i="3"/>
  <c r="K1974" i="3"/>
  <c r="K1970" i="3"/>
  <c r="K1966" i="3"/>
  <c r="K1962" i="3"/>
  <c r="K1958" i="3"/>
  <c r="K1954" i="3"/>
  <c r="K1950" i="3"/>
  <c r="K1946" i="3"/>
  <c r="K1942" i="3"/>
  <c r="K1938" i="3"/>
  <c r="K1934" i="3"/>
  <c r="K1930" i="3"/>
  <c r="K1926" i="3"/>
  <c r="K1922" i="3"/>
  <c r="K1918" i="3"/>
  <c r="K1914" i="3"/>
  <c r="K1910" i="3"/>
  <c r="K1906" i="3"/>
  <c r="K1902" i="3"/>
  <c r="K1898" i="3"/>
  <c r="K1894" i="3"/>
  <c r="K1890" i="3"/>
  <c r="K1886" i="3"/>
  <c r="K1882" i="3"/>
  <c r="K1878" i="3"/>
  <c r="K1874" i="3"/>
  <c r="K1870" i="3"/>
  <c r="K1866" i="3"/>
  <c r="K1862" i="3"/>
  <c r="K1858" i="3"/>
  <c r="K1854" i="3"/>
  <c r="K1850" i="3"/>
  <c r="K1846" i="3"/>
  <c r="K1842" i="3"/>
  <c r="K1838" i="3"/>
  <c r="K1834" i="3"/>
  <c r="K1830" i="3"/>
  <c r="K1826" i="3"/>
  <c r="K1822" i="3"/>
  <c r="K1818" i="3"/>
  <c r="K1814" i="3"/>
  <c r="K1810" i="3"/>
  <c r="K1806" i="3"/>
  <c r="K1802" i="3"/>
  <c r="K1798" i="3"/>
  <c r="K1794" i="3"/>
  <c r="K1790" i="3"/>
  <c r="K1786" i="3"/>
  <c r="K1782" i="3"/>
  <c r="K1778" i="3"/>
  <c r="K1774" i="3"/>
  <c r="K1770" i="3"/>
  <c r="K1766" i="3"/>
  <c r="K1762" i="3"/>
  <c r="K1758" i="3"/>
  <c r="K1754" i="3"/>
  <c r="K1750" i="3"/>
  <c r="K1746" i="3"/>
  <c r="K1742" i="3"/>
  <c r="K1738" i="3"/>
  <c r="K1734" i="3"/>
  <c r="K1730" i="3"/>
  <c r="K1726" i="3"/>
  <c r="K1722" i="3"/>
  <c r="K1718" i="3"/>
  <c r="K1714" i="3"/>
  <c r="K1710" i="3"/>
  <c r="K1706" i="3"/>
  <c r="K1702" i="3"/>
  <c r="K1698" i="3"/>
  <c r="K1694" i="3"/>
  <c r="K1690" i="3"/>
  <c r="K1686" i="3"/>
  <c r="K1682" i="3"/>
  <c r="K1678" i="3"/>
  <c r="K1674" i="3"/>
  <c r="K1670" i="3"/>
  <c r="K1666" i="3"/>
  <c r="K1662" i="3"/>
  <c r="K1658" i="3"/>
  <c r="K1654" i="3"/>
  <c r="K1650" i="3"/>
  <c r="K1646" i="3"/>
  <c r="J454" i="3"/>
  <c r="J450" i="3"/>
  <c r="J446" i="3"/>
  <c r="J442" i="3"/>
  <c r="J438" i="3"/>
  <c r="J434" i="3"/>
  <c r="J430" i="3"/>
  <c r="J426" i="3"/>
  <c r="J422" i="3"/>
  <c r="J418" i="3"/>
  <c r="J414" i="3"/>
  <c r="J410" i="3"/>
  <c r="J406" i="3"/>
  <c r="J402" i="3"/>
  <c r="J398" i="3"/>
  <c r="J394" i="3"/>
  <c r="J390" i="3"/>
  <c r="J386" i="3"/>
  <c r="J382" i="3"/>
  <c r="J378" i="3"/>
  <c r="J374" i="3"/>
  <c r="J370" i="3"/>
  <c r="J366" i="3"/>
  <c r="J362" i="3"/>
  <c r="J358" i="3"/>
  <c r="J354" i="3"/>
  <c r="J350" i="3"/>
  <c r="J346" i="3"/>
  <c r="J342" i="3"/>
  <c r="J338" i="3"/>
  <c r="J334" i="3"/>
  <c r="J330" i="3"/>
  <c r="J326" i="3"/>
  <c r="J322" i="3"/>
  <c r="J318" i="3"/>
  <c r="J314" i="3"/>
  <c r="J310" i="3"/>
  <c r="J306" i="3"/>
  <c r="J302" i="3"/>
  <c r="J298" i="3"/>
  <c r="J294" i="3"/>
  <c r="J290" i="3"/>
  <c r="J286" i="3"/>
  <c r="J282" i="3"/>
  <c r="J278" i="3"/>
  <c r="J274" i="3"/>
  <c r="J270" i="3"/>
  <c r="J266" i="3"/>
  <c r="J262" i="3"/>
  <c r="J258" i="3"/>
  <c r="J254" i="3"/>
  <c r="J250" i="3"/>
  <c r="J246" i="3"/>
  <c r="J242" i="3"/>
  <c r="J238" i="3"/>
  <c r="J234" i="3"/>
  <c r="J230" i="3"/>
  <c r="J226" i="3"/>
  <c r="J222" i="3"/>
  <c r="J218" i="3"/>
  <c r="J214" i="3"/>
  <c r="J210" i="3"/>
  <c r="J206" i="3"/>
  <c r="J202" i="3"/>
  <c r="J198" i="3"/>
  <c r="J194" i="3"/>
  <c r="J190" i="3"/>
  <c r="J186" i="3"/>
  <c r="J182" i="3"/>
  <c r="J178" i="3"/>
  <c r="J174" i="3"/>
  <c r="J170" i="3"/>
  <c r="J166" i="3"/>
  <c r="J162" i="3"/>
  <c r="J158" i="3"/>
  <c r="J154" i="3"/>
  <c r="J150" i="3"/>
  <c r="J146" i="3"/>
  <c r="J142" i="3"/>
  <c r="J138" i="3"/>
  <c r="J134" i="3"/>
  <c r="J130" i="3"/>
  <c r="J126" i="3"/>
  <c r="J122" i="3"/>
  <c r="J118" i="3"/>
  <c r="J114" i="3"/>
  <c r="J110" i="3"/>
  <c r="J106" i="3"/>
  <c r="J102" i="3"/>
  <c r="J98" i="3"/>
  <c r="J94" i="3"/>
  <c r="J90" i="3"/>
  <c r="J86" i="3"/>
  <c r="J82" i="3"/>
  <c r="J78" i="3"/>
  <c r="J74" i="3"/>
  <c r="J70" i="3"/>
  <c r="J66" i="3"/>
  <c r="J62" i="3"/>
  <c r="J58" i="3"/>
  <c r="J54" i="3"/>
  <c r="J50" i="3"/>
  <c r="J46" i="3"/>
  <c r="J42" i="3"/>
  <c r="J38" i="3"/>
  <c r="J34" i="3"/>
  <c r="J30" i="3"/>
  <c r="J26" i="3"/>
  <c r="J22" i="3"/>
  <c r="J18" i="3"/>
  <c r="J14" i="3"/>
  <c r="J10" i="3"/>
  <c r="K2505" i="3"/>
  <c r="K2501" i="3"/>
  <c r="K2497" i="3"/>
  <c r="K2493" i="3"/>
  <c r="K2489" i="3"/>
  <c r="K2485" i="3"/>
  <c r="K2481" i="3"/>
  <c r="K2477" i="3"/>
  <c r="K2473" i="3"/>
  <c r="K2469" i="3"/>
  <c r="K2465" i="3"/>
  <c r="K2461" i="3"/>
  <c r="K2457" i="3"/>
  <c r="K2453" i="3"/>
  <c r="K2449" i="3"/>
  <c r="K2445" i="3"/>
  <c r="K2441" i="3"/>
  <c r="K2437" i="3"/>
  <c r="K2433" i="3"/>
  <c r="K2429" i="3"/>
  <c r="K2425" i="3"/>
  <c r="K2421" i="3"/>
  <c r="K2417" i="3"/>
  <c r="K2413" i="3"/>
  <c r="K2409" i="3"/>
  <c r="K2405" i="3"/>
  <c r="K2401" i="3"/>
  <c r="K2397" i="3"/>
  <c r="K2393" i="3"/>
  <c r="K2389" i="3"/>
  <c r="K2385" i="3"/>
  <c r="K2381" i="3"/>
  <c r="K2377" i="3"/>
  <c r="K2373" i="3"/>
  <c r="K2369" i="3"/>
  <c r="K2365" i="3"/>
  <c r="K2361" i="3"/>
  <c r="K2357" i="3"/>
  <c r="K2353" i="3"/>
  <c r="K2349" i="3"/>
  <c r="K2345" i="3"/>
  <c r="K2341" i="3"/>
  <c r="K2337" i="3"/>
  <c r="K2333" i="3"/>
  <c r="K2329" i="3"/>
  <c r="K2325" i="3"/>
  <c r="K2321" i="3"/>
  <c r="K2317" i="3"/>
  <c r="K2313" i="3"/>
  <c r="K2309" i="3"/>
  <c r="K2305" i="3"/>
  <c r="K2301" i="3"/>
  <c r="K2297" i="3"/>
  <c r="K2293" i="3"/>
  <c r="K2289" i="3"/>
  <c r="K2285" i="3"/>
  <c r="K2281" i="3"/>
  <c r="K2277" i="3"/>
  <c r="K2273" i="3"/>
  <c r="K2269" i="3"/>
  <c r="K2265" i="3"/>
  <c r="K2261" i="3"/>
  <c r="K2257" i="3"/>
  <c r="K2253" i="3"/>
  <c r="K2249" i="3"/>
  <c r="K2245" i="3"/>
  <c r="K2241" i="3"/>
  <c r="K2237" i="3"/>
  <c r="K2233" i="3"/>
  <c r="K2229" i="3"/>
  <c r="K2225" i="3"/>
  <c r="K2221" i="3"/>
  <c r="K2217" i="3"/>
  <c r="K2213" i="3"/>
  <c r="K2209" i="3"/>
  <c r="K2205" i="3"/>
  <c r="K2201" i="3"/>
  <c r="K2197" i="3"/>
  <c r="K2193" i="3"/>
  <c r="K2189" i="3"/>
  <c r="K2185" i="3"/>
  <c r="K2181" i="3"/>
  <c r="K2177" i="3"/>
  <c r="K2173" i="3"/>
  <c r="K2169" i="3"/>
  <c r="K2165" i="3"/>
  <c r="K2161" i="3"/>
  <c r="K2157" i="3"/>
  <c r="K2153" i="3"/>
  <c r="K2149" i="3"/>
  <c r="K2145" i="3"/>
  <c r="K2141" i="3"/>
  <c r="K2137" i="3"/>
  <c r="K2133" i="3"/>
  <c r="K2129" i="3"/>
  <c r="K2125" i="3"/>
  <c r="K2121" i="3"/>
  <c r="K2117" i="3"/>
  <c r="K2113" i="3"/>
  <c r="K2109" i="3"/>
  <c r="K2105" i="3"/>
  <c r="K2101" i="3"/>
  <c r="K2097" i="3"/>
  <c r="K2093" i="3"/>
  <c r="K2089" i="3"/>
  <c r="K2085" i="3"/>
  <c r="K2081" i="3"/>
  <c r="K2077" i="3"/>
  <c r="K2073" i="3"/>
  <c r="K2069" i="3"/>
  <c r="K2065" i="3"/>
  <c r="K2061" i="3"/>
  <c r="K2057" i="3"/>
  <c r="K2053" i="3"/>
  <c r="K2049" i="3"/>
  <c r="K2045" i="3"/>
  <c r="K2041" i="3"/>
  <c r="K2037" i="3"/>
  <c r="K2033" i="3"/>
  <c r="K2029" i="3"/>
  <c r="K2025" i="3"/>
  <c r="K2021" i="3"/>
  <c r="K2017" i="3"/>
  <c r="K2013" i="3"/>
  <c r="K2009" i="3"/>
  <c r="K2005" i="3"/>
  <c r="K2001" i="3"/>
  <c r="K1997" i="3"/>
  <c r="K1993" i="3"/>
  <c r="K1989" i="3"/>
  <c r="K1985" i="3"/>
  <c r="K1981" i="3"/>
  <c r="K1977" i="3"/>
  <c r="K1973" i="3"/>
  <c r="K1969" i="3"/>
  <c r="K1965" i="3"/>
  <c r="K1961" i="3"/>
  <c r="K1957" i="3"/>
  <c r="K1953" i="3"/>
  <c r="K1949" i="3"/>
  <c r="K1945" i="3"/>
  <c r="K1941" i="3"/>
  <c r="K1937" i="3"/>
  <c r="K1933" i="3"/>
  <c r="K1929" i="3"/>
  <c r="K1925" i="3"/>
  <c r="K1921" i="3"/>
  <c r="K1917" i="3"/>
  <c r="K1913" i="3"/>
  <c r="K1909" i="3"/>
  <c r="K1905" i="3"/>
  <c r="K1901" i="3"/>
  <c r="K1897" i="3"/>
  <c r="K1893" i="3"/>
  <c r="K1889" i="3"/>
  <c r="K1885" i="3"/>
  <c r="K1881" i="3"/>
  <c r="K1877" i="3"/>
  <c r="K1873" i="3"/>
  <c r="K1869" i="3"/>
  <c r="K1865" i="3"/>
  <c r="K1861" i="3"/>
  <c r="K1857" i="3"/>
  <c r="K1853" i="3"/>
  <c r="K1849" i="3"/>
  <c r="K1845" i="3"/>
  <c r="K1841" i="3"/>
  <c r="K1837" i="3"/>
  <c r="K1833" i="3"/>
  <c r="K1829" i="3"/>
  <c r="K1825" i="3"/>
  <c r="K1821" i="3"/>
  <c r="K1817" i="3"/>
  <c r="K1813" i="3"/>
  <c r="K1809" i="3"/>
  <c r="K1805" i="3"/>
  <c r="K1801" i="3"/>
  <c r="K1797" i="3"/>
  <c r="K1793" i="3"/>
  <c r="K1789" i="3"/>
  <c r="K1785" i="3"/>
  <c r="K1781" i="3"/>
  <c r="K1777" i="3"/>
  <c r="K1773" i="3"/>
  <c r="K1769" i="3"/>
  <c r="K1765" i="3"/>
  <c r="K1761" i="3"/>
  <c r="K1757" i="3"/>
  <c r="K1753" i="3"/>
  <c r="K1749" i="3"/>
  <c r="K1745" i="3"/>
  <c r="K1741" i="3"/>
  <c r="K1737" i="3"/>
  <c r="K1733" i="3"/>
  <c r="K1729" i="3"/>
  <c r="K1725" i="3"/>
  <c r="K1721" i="3"/>
  <c r="K1717" i="3"/>
  <c r="K1713" i="3"/>
  <c r="K1709" i="3"/>
  <c r="K1705" i="3"/>
  <c r="K1701" i="3"/>
  <c r="K1697" i="3"/>
  <c r="K1693" i="3"/>
  <c r="K1689" i="3"/>
  <c r="K1685" i="3"/>
  <c r="K1681" i="3"/>
  <c r="K1677" i="3"/>
  <c r="K1673" i="3"/>
  <c r="K1669" i="3"/>
  <c r="K1665" i="3"/>
  <c r="K1661" i="3"/>
  <c r="K1657" i="3"/>
  <c r="K1653" i="3"/>
  <c r="K1649" i="3"/>
  <c r="K1645" i="3"/>
  <c r="K1641" i="3"/>
  <c r="K1637" i="3"/>
  <c r="K1633" i="3"/>
  <c r="K1629" i="3"/>
  <c r="K1625" i="3"/>
  <c r="K1621" i="3"/>
  <c r="K1617" i="3"/>
  <c r="K1613" i="3"/>
  <c r="K1609" i="3"/>
  <c r="K1605" i="3"/>
  <c r="K1601" i="3"/>
  <c r="K1597" i="3"/>
  <c r="K1593" i="3"/>
  <c r="K1679" i="3"/>
  <c r="K1667" i="3"/>
  <c r="K1659" i="3"/>
  <c r="K1651" i="3"/>
  <c r="K1643" i="3"/>
  <c r="K1638" i="3"/>
  <c r="K1632" i="3"/>
  <c r="K1627" i="3"/>
  <c r="K1622" i="3"/>
  <c r="K1616" i="3"/>
  <c r="K1611" i="3"/>
  <c r="K1606" i="3"/>
  <c r="K1600" i="3"/>
  <c r="K1595" i="3"/>
  <c r="K1590" i="3"/>
  <c r="K1586" i="3"/>
  <c r="K1582" i="3"/>
  <c r="K1578" i="3"/>
  <c r="K1574" i="3"/>
  <c r="K1570" i="3"/>
  <c r="K1566" i="3"/>
  <c r="K1562" i="3"/>
  <c r="K1558" i="3"/>
  <c r="K1554" i="3"/>
  <c r="K1550" i="3"/>
  <c r="K1546" i="3"/>
  <c r="K1542" i="3"/>
  <c r="K1538" i="3"/>
  <c r="K1534" i="3"/>
  <c r="K1530" i="3"/>
  <c r="K1526" i="3"/>
  <c r="K1522" i="3"/>
  <c r="K1518" i="3"/>
  <c r="K1514" i="3"/>
  <c r="K1510" i="3"/>
  <c r="K1506" i="3"/>
  <c r="K1502" i="3"/>
  <c r="K1498" i="3"/>
  <c r="K1494" i="3"/>
  <c r="K1490" i="3"/>
  <c r="K1486" i="3"/>
  <c r="K1482" i="3"/>
  <c r="K1478" i="3"/>
  <c r="K1474" i="3"/>
  <c r="K1470" i="3"/>
  <c r="K1466" i="3"/>
  <c r="K1462" i="3"/>
  <c r="K1458" i="3"/>
  <c r="K1454" i="3"/>
  <c r="K1450" i="3"/>
  <c r="K1446" i="3"/>
  <c r="K1442" i="3"/>
  <c r="K1438" i="3"/>
  <c r="K1434" i="3"/>
  <c r="K1430" i="3"/>
  <c r="K1426" i="3"/>
  <c r="K1422" i="3"/>
  <c r="K1418" i="3"/>
  <c r="K1414" i="3"/>
  <c r="K1410" i="3"/>
  <c r="K1406" i="3"/>
  <c r="K1402" i="3"/>
  <c r="K1398" i="3"/>
  <c r="K1394" i="3"/>
  <c r="K1390" i="3"/>
  <c r="K1386" i="3"/>
  <c r="K1382" i="3"/>
  <c r="K1378" i="3"/>
  <c r="K1374" i="3"/>
  <c r="K1370" i="3"/>
  <c r="K1366" i="3"/>
  <c r="K1362" i="3"/>
  <c r="K1358" i="3"/>
  <c r="K1354" i="3"/>
  <c r="K1350" i="3"/>
  <c r="K1346" i="3"/>
  <c r="K1342" i="3"/>
  <c r="K1338" i="3"/>
  <c r="K1334" i="3"/>
  <c r="K1330" i="3"/>
  <c r="K1326" i="3"/>
  <c r="K1322" i="3"/>
  <c r="K1318" i="3"/>
  <c r="K1314" i="3"/>
  <c r="K1310" i="3"/>
  <c r="K1306" i="3"/>
  <c r="K1302" i="3"/>
  <c r="K1298" i="3"/>
  <c r="K1294" i="3"/>
  <c r="K1290" i="3"/>
  <c r="K1286" i="3"/>
  <c r="K1282" i="3"/>
  <c r="K1278" i="3"/>
  <c r="K1274" i="3"/>
  <c r="K1270" i="3"/>
  <c r="K1266" i="3"/>
  <c r="K1262" i="3"/>
  <c r="K1258" i="3"/>
  <c r="K1254" i="3"/>
  <c r="K1250" i="3"/>
  <c r="K1246" i="3"/>
  <c r="K1242" i="3"/>
  <c r="K1238" i="3"/>
  <c r="K1234" i="3"/>
  <c r="K1230" i="3"/>
  <c r="K1226" i="3"/>
  <c r="K1222" i="3"/>
  <c r="K1218" i="3"/>
  <c r="K1214" i="3"/>
  <c r="K1210" i="3"/>
  <c r="K1206" i="3"/>
  <c r="K1202" i="3"/>
  <c r="K1198" i="3"/>
  <c r="K1194" i="3"/>
  <c r="K1190" i="3"/>
  <c r="K1186" i="3"/>
  <c r="K1182" i="3"/>
  <c r="K1178" i="3"/>
  <c r="K1174" i="3"/>
  <c r="K1170" i="3"/>
  <c r="K1166" i="3"/>
  <c r="K1162" i="3"/>
  <c r="K1158" i="3"/>
  <c r="K1154" i="3"/>
  <c r="K1150" i="3"/>
  <c r="K1146" i="3"/>
  <c r="K1142" i="3"/>
  <c r="K1138" i="3"/>
  <c r="K1134" i="3"/>
  <c r="K1130" i="3"/>
  <c r="K1126" i="3"/>
  <c r="K1122" i="3"/>
  <c r="K1118" i="3"/>
  <c r="K1114" i="3"/>
  <c r="K1110" i="3"/>
  <c r="K1106" i="3"/>
  <c r="K1102" i="3"/>
  <c r="K1098" i="3"/>
  <c r="K1094" i="3"/>
  <c r="K1090" i="3"/>
  <c r="K1086" i="3"/>
  <c r="K1082" i="3"/>
  <c r="K1078" i="3"/>
  <c r="K1074" i="3"/>
  <c r="K1070" i="3"/>
  <c r="K1066" i="3"/>
  <c r="K1062" i="3"/>
  <c r="K1058" i="3"/>
  <c r="K1054" i="3"/>
  <c r="K1050" i="3"/>
  <c r="K1046" i="3"/>
  <c r="K1042" i="3"/>
  <c r="K1038" i="3"/>
  <c r="K1034" i="3"/>
  <c r="K1030" i="3"/>
  <c r="K1026" i="3"/>
  <c r="K1022" i="3"/>
  <c r="K1018" i="3"/>
  <c r="K1014" i="3"/>
  <c r="K1010" i="3"/>
  <c r="K1006" i="3"/>
  <c r="K1002" i="3"/>
  <c r="K998" i="3"/>
  <c r="K994" i="3"/>
  <c r="K990" i="3"/>
  <c r="K986" i="3"/>
  <c r="K982" i="3"/>
  <c r="K978" i="3"/>
  <c r="K974" i="3"/>
  <c r="K970" i="3"/>
  <c r="K966" i="3"/>
  <c r="K962" i="3"/>
  <c r="K958" i="3"/>
  <c r="K954" i="3"/>
  <c r="K950" i="3"/>
  <c r="K946" i="3"/>
  <c r="K942" i="3"/>
  <c r="K938" i="3"/>
  <c r="K934" i="3"/>
  <c r="K930" i="3"/>
  <c r="K926" i="3"/>
  <c r="K922" i="3"/>
  <c r="K918" i="3"/>
  <c r="K914" i="3"/>
  <c r="K910" i="3"/>
  <c r="K906" i="3"/>
  <c r="K902" i="3"/>
  <c r="K898" i="3"/>
  <c r="K894" i="3"/>
  <c r="K890" i="3"/>
  <c r="K886" i="3"/>
  <c r="K882" i="3"/>
  <c r="K878" i="3"/>
  <c r="K874" i="3"/>
  <c r="K870" i="3"/>
  <c r="K866" i="3"/>
  <c r="K862" i="3"/>
  <c r="K858" i="3"/>
  <c r="K854" i="3"/>
  <c r="K850" i="3"/>
  <c r="K846" i="3"/>
  <c r="K842" i="3"/>
  <c r="K838" i="3"/>
  <c r="K834" i="3"/>
  <c r="K830" i="3"/>
  <c r="K826" i="3"/>
  <c r="K822" i="3"/>
  <c r="K818" i="3"/>
  <c r="K814" i="3"/>
  <c r="K810" i="3"/>
  <c r="K806" i="3"/>
  <c r="K802" i="3"/>
  <c r="K798" i="3"/>
  <c r="K794" i="3"/>
  <c r="K790" i="3"/>
  <c r="K786" i="3"/>
  <c r="K782" i="3"/>
  <c r="K778" i="3"/>
  <c r="K774" i="3"/>
  <c r="K770" i="3"/>
  <c r="K766" i="3"/>
  <c r="K762" i="3"/>
  <c r="K758" i="3"/>
  <c r="K754" i="3"/>
  <c r="K750" i="3"/>
  <c r="K746" i="3"/>
  <c r="K742" i="3"/>
  <c r="K738" i="3"/>
  <c r="K734" i="3"/>
  <c r="K730" i="3"/>
  <c r="K726" i="3"/>
  <c r="K722" i="3"/>
  <c r="K718" i="3"/>
  <c r="K714" i="3"/>
  <c r="K710" i="3"/>
  <c r="K706" i="3"/>
  <c r="K702" i="3"/>
  <c r="K698" i="3"/>
  <c r="K694" i="3"/>
  <c r="K690" i="3"/>
  <c r="K686" i="3"/>
  <c r="K682" i="3"/>
  <c r="K678" i="3"/>
  <c r="K674" i="3"/>
  <c r="K670" i="3"/>
  <c r="K666" i="3"/>
  <c r="K662" i="3"/>
  <c r="K658" i="3"/>
  <c r="K654" i="3"/>
  <c r="K650" i="3"/>
  <c r="K646" i="3"/>
  <c r="K642" i="3"/>
  <c r="K638" i="3"/>
  <c r="K634" i="3"/>
  <c r="K630" i="3"/>
  <c r="K626" i="3"/>
  <c r="K622" i="3"/>
  <c r="K618" i="3"/>
  <c r="K614" i="3"/>
  <c r="K610" i="3"/>
  <c r="K606" i="3"/>
  <c r="K602" i="3"/>
  <c r="K598" i="3"/>
  <c r="K594" i="3"/>
  <c r="K590" i="3"/>
  <c r="K586" i="3"/>
  <c r="K582" i="3"/>
  <c r="K578" i="3"/>
  <c r="K574" i="3"/>
  <c r="K570" i="3"/>
  <c r="K566" i="3"/>
  <c r="K562" i="3"/>
  <c r="K558" i="3"/>
  <c r="K554" i="3"/>
  <c r="K550" i="3"/>
  <c r="K546" i="3"/>
  <c r="K542" i="3"/>
  <c r="K538" i="3"/>
  <c r="K534" i="3"/>
  <c r="K530" i="3"/>
  <c r="K526" i="3"/>
  <c r="K522" i="3"/>
  <c r="K518" i="3"/>
  <c r="K514" i="3"/>
  <c r="K510" i="3"/>
  <c r="K506" i="3"/>
  <c r="K502" i="3"/>
  <c r="K498" i="3"/>
  <c r="K494" i="3"/>
  <c r="K490" i="3"/>
  <c r="K486" i="3"/>
  <c r="K482" i="3"/>
  <c r="K478" i="3"/>
  <c r="K474" i="3"/>
  <c r="K470" i="3"/>
  <c r="K466" i="3"/>
  <c r="K462" i="3"/>
  <c r="K458" i="3"/>
  <c r="K454" i="3"/>
  <c r="K450" i="3"/>
  <c r="K446" i="3"/>
  <c r="K442" i="3"/>
  <c r="K438" i="3"/>
  <c r="K434" i="3"/>
  <c r="K430" i="3"/>
  <c r="K426" i="3"/>
  <c r="K422" i="3"/>
  <c r="K418" i="3"/>
  <c r="K414" i="3"/>
  <c r="K410" i="3"/>
  <c r="K406" i="3"/>
  <c r="K402" i="3"/>
  <c r="K398" i="3"/>
  <c r="K394" i="3"/>
  <c r="K390" i="3"/>
  <c r="K386" i="3"/>
  <c r="K382" i="3"/>
  <c r="K378" i="3"/>
  <c r="K374" i="3"/>
  <c r="K370" i="3"/>
  <c r="K366" i="3"/>
  <c r="K362" i="3"/>
  <c r="K358" i="3"/>
  <c r="K354" i="3"/>
  <c r="K350" i="3"/>
  <c r="K346" i="3"/>
  <c r="K342" i="3"/>
  <c r="K338" i="3"/>
  <c r="K334" i="3"/>
  <c r="K330" i="3"/>
  <c r="K326" i="3"/>
  <c r="K322" i="3"/>
  <c r="K318" i="3"/>
  <c r="K314" i="3"/>
  <c r="K310" i="3"/>
  <c r="K306" i="3"/>
  <c r="K302" i="3"/>
  <c r="K298" i="3"/>
  <c r="K294" i="3"/>
  <c r="K290" i="3"/>
  <c r="K286" i="3"/>
  <c r="K282" i="3"/>
  <c r="K278" i="3"/>
  <c r="K274" i="3"/>
  <c r="K270" i="3"/>
  <c r="K266" i="3"/>
  <c r="K262" i="3"/>
  <c r="K258" i="3"/>
  <c r="K254" i="3"/>
  <c r="K250" i="3"/>
  <c r="K246" i="3"/>
  <c r="K242" i="3"/>
  <c r="K238" i="3"/>
  <c r="K234" i="3"/>
  <c r="K230" i="3"/>
  <c r="K226" i="3"/>
  <c r="K222" i="3"/>
  <c r="K218" i="3"/>
  <c r="K214" i="3"/>
  <c r="K210" i="3"/>
  <c r="K206" i="3"/>
  <c r="K202" i="3"/>
  <c r="K198" i="3"/>
  <c r="K194" i="3"/>
  <c r="K190" i="3"/>
  <c r="K186" i="3"/>
  <c r="K182" i="3"/>
  <c r="K178" i="3"/>
  <c r="K174" i="3"/>
  <c r="K170" i="3"/>
  <c r="K166" i="3"/>
  <c r="K162" i="3"/>
  <c r="K158" i="3"/>
  <c r="K154" i="3"/>
  <c r="K150" i="3"/>
  <c r="K146" i="3"/>
  <c r="K142" i="3"/>
  <c r="K138" i="3"/>
  <c r="K134" i="3"/>
  <c r="K130" i="3"/>
  <c r="K126" i="3"/>
  <c r="K122" i="3"/>
  <c r="K118" i="3"/>
  <c r="K114" i="3"/>
  <c r="K110" i="3"/>
  <c r="K106" i="3"/>
  <c r="K102" i="3"/>
  <c r="K98" i="3"/>
  <c r="K94" i="3"/>
  <c r="K90" i="3"/>
  <c r="K86" i="3"/>
  <c r="K82" i="3"/>
  <c r="K78" i="3"/>
  <c r="K74" i="3"/>
  <c r="K70" i="3"/>
  <c r="K66" i="3"/>
  <c r="K62" i="3"/>
  <c r="K58" i="3"/>
  <c r="K54" i="3"/>
  <c r="K50" i="3"/>
  <c r="K46" i="3"/>
  <c r="K42" i="3"/>
  <c r="K38" i="3"/>
  <c r="K34" i="3"/>
  <c r="K30" i="3"/>
  <c r="K26" i="3"/>
  <c r="K22" i="3"/>
  <c r="K10" i="3"/>
  <c r="K61" i="3"/>
  <c r="K41" i="3"/>
  <c r="K25" i="3"/>
  <c r="K9" i="3"/>
  <c r="K1675" i="3"/>
  <c r="K1664" i="3"/>
  <c r="K1656" i="3"/>
  <c r="K1648" i="3"/>
  <c r="K1642" i="3"/>
  <c r="K1636" i="3"/>
  <c r="K1631" i="3"/>
  <c r="K1626" i="3"/>
  <c r="K1620" i="3"/>
  <c r="K1615" i="3"/>
  <c r="K1610" i="3"/>
  <c r="K1604" i="3"/>
  <c r="K1599" i="3"/>
  <c r="K1594" i="3"/>
  <c r="K1589" i="3"/>
  <c r="K1585" i="3"/>
  <c r="K1581" i="3"/>
  <c r="K1577" i="3"/>
  <c r="K1573" i="3"/>
  <c r="K1569" i="3"/>
  <c r="K1565" i="3"/>
  <c r="K1561" i="3"/>
  <c r="K1557" i="3"/>
  <c r="K1553" i="3"/>
  <c r="K1549" i="3"/>
  <c r="K1545" i="3"/>
  <c r="K1541" i="3"/>
  <c r="K1537" i="3"/>
  <c r="K1533" i="3"/>
  <c r="K1529" i="3"/>
  <c r="K1525" i="3"/>
  <c r="K1521" i="3"/>
  <c r="K1517" i="3"/>
  <c r="K1513" i="3"/>
  <c r="K1509" i="3"/>
  <c r="K1505" i="3"/>
  <c r="K1501" i="3"/>
  <c r="K1497" i="3"/>
  <c r="K1493" i="3"/>
  <c r="K1489" i="3"/>
  <c r="K1485" i="3"/>
  <c r="K1481" i="3"/>
  <c r="K1477" i="3"/>
  <c r="K1473" i="3"/>
  <c r="K1469" i="3"/>
  <c r="K1465" i="3"/>
  <c r="K1461" i="3"/>
  <c r="K1457" i="3"/>
  <c r="K1453" i="3"/>
  <c r="K1449" i="3"/>
  <c r="K1445" i="3"/>
  <c r="K1441" i="3"/>
  <c r="K1437" i="3"/>
  <c r="K1433" i="3"/>
  <c r="K1429" i="3"/>
  <c r="K1425" i="3"/>
  <c r="K1421" i="3"/>
  <c r="K1417" i="3"/>
  <c r="K1413" i="3"/>
  <c r="K1409" i="3"/>
  <c r="K1405" i="3"/>
  <c r="K1401" i="3"/>
  <c r="K1397" i="3"/>
  <c r="K1393" i="3"/>
  <c r="K1389" i="3"/>
  <c r="K1385" i="3"/>
  <c r="K1381" i="3"/>
  <c r="K1377" i="3"/>
  <c r="K1373" i="3"/>
  <c r="K1369" i="3"/>
  <c r="K1365" i="3"/>
  <c r="K1361" i="3"/>
  <c r="K1357" i="3"/>
  <c r="K1353" i="3"/>
  <c r="K1349" i="3"/>
  <c r="K1345" i="3"/>
  <c r="K1341" i="3"/>
  <c r="K1337" i="3"/>
  <c r="K1333" i="3"/>
  <c r="K1329" i="3"/>
  <c r="K1325" i="3"/>
  <c r="K1321" i="3"/>
  <c r="K1317" i="3"/>
  <c r="K1313" i="3"/>
  <c r="K1309" i="3"/>
  <c r="K1305" i="3"/>
  <c r="K1301" i="3"/>
  <c r="K1297" i="3"/>
  <c r="K1293" i="3"/>
  <c r="K1289" i="3"/>
  <c r="K1285" i="3"/>
  <c r="K1281" i="3"/>
  <c r="K1277" i="3"/>
  <c r="K1273" i="3"/>
  <c r="K1269" i="3"/>
  <c r="K1265" i="3"/>
  <c r="K1261" i="3"/>
  <c r="K1257" i="3"/>
  <c r="K1253" i="3"/>
  <c r="K1249" i="3"/>
  <c r="K1245" i="3"/>
  <c r="K1241" i="3"/>
  <c r="K1237" i="3"/>
  <c r="K1233" i="3"/>
  <c r="K1229" i="3"/>
  <c r="K1225" i="3"/>
  <c r="K1221" i="3"/>
  <c r="K1217" i="3"/>
  <c r="K1213" i="3"/>
  <c r="K1209" i="3"/>
  <c r="K1205" i="3"/>
  <c r="K1201" i="3"/>
  <c r="K1197" i="3"/>
  <c r="K1193" i="3"/>
  <c r="K1189" i="3"/>
  <c r="K1185" i="3"/>
  <c r="K1181" i="3"/>
  <c r="K1177" i="3"/>
  <c r="K1173" i="3"/>
  <c r="K1169" i="3"/>
  <c r="K1165" i="3"/>
  <c r="K1161" i="3"/>
  <c r="K1157" i="3"/>
  <c r="K1153" i="3"/>
  <c r="K1149" i="3"/>
  <c r="K1145" i="3"/>
  <c r="K1141" i="3"/>
  <c r="K1137" i="3"/>
  <c r="K1133" i="3"/>
  <c r="K1129" i="3"/>
  <c r="K1125" i="3"/>
  <c r="K1121" i="3"/>
  <c r="K1117" i="3"/>
  <c r="K1113" i="3"/>
  <c r="K1109" i="3"/>
  <c r="K1105" i="3"/>
  <c r="K1101" i="3"/>
  <c r="K1097" i="3"/>
  <c r="K1093" i="3"/>
  <c r="K1089" i="3"/>
  <c r="K1085" i="3"/>
  <c r="K1081" i="3"/>
  <c r="K1077" i="3"/>
  <c r="K1073" i="3"/>
  <c r="K1069" i="3"/>
  <c r="K1065" i="3"/>
  <c r="K1061" i="3"/>
  <c r="K1057" i="3"/>
  <c r="K1053" i="3"/>
  <c r="K1049" i="3"/>
  <c r="K1045" i="3"/>
  <c r="K1041" i="3"/>
  <c r="K1037" i="3"/>
  <c r="K1033" i="3"/>
  <c r="K1029" i="3"/>
  <c r="K1025" i="3"/>
  <c r="K1021" i="3"/>
  <c r="K1017" i="3"/>
  <c r="K1013" i="3"/>
  <c r="K1009" i="3"/>
  <c r="K1005" i="3"/>
  <c r="K1001" i="3"/>
  <c r="K997" i="3"/>
  <c r="K993" i="3"/>
  <c r="K989" i="3"/>
  <c r="K985" i="3"/>
  <c r="K981" i="3"/>
  <c r="K977" i="3"/>
  <c r="K973" i="3"/>
  <c r="K969" i="3"/>
  <c r="K965" i="3"/>
  <c r="K961" i="3"/>
  <c r="K957" i="3"/>
  <c r="K953" i="3"/>
  <c r="K949" i="3"/>
  <c r="K945" i="3"/>
  <c r="K941" i="3"/>
  <c r="K937" i="3"/>
  <c r="K933" i="3"/>
  <c r="K929" i="3"/>
  <c r="K925" i="3"/>
  <c r="K921" i="3"/>
  <c r="K917" i="3"/>
  <c r="K913" i="3"/>
  <c r="K909" i="3"/>
  <c r="K905" i="3"/>
  <c r="K901" i="3"/>
  <c r="K897" i="3"/>
  <c r="K893" i="3"/>
  <c r="K889" i="3"/>
  <c r="K885" i="3"/>
  <c r="K881" i="3"/>
  <c r="K877" i="3"/>
  <c r="K873" i="3"/>
  <c r="K869" i="3"/>
  <c r="K865" i="3"/>
  <c r="K861" i="3"/>
  <c r="K857" i="3"/>
  <c r="K853" i="3"/>
  <c r="K849" i="3"/>
  <c r="K845" i="3"/>
  <c r="K841" i="3"/>
  <c r="K837" i="3"/>
  <c r="K833" i="3"/>
  <c r="K829" i="3"/>
  <c r="K825" i="3"/>
  <c r="K821" i="3"/>
  <c r="K817" i="3"/>
  <c r="K813" i="3"/>
  <c r="K809" i="3"/>
  <c r="K805" i="3"/>
  <c r="K801" i="3"/>
  <c r="K797" i="3"/>
  <c r="K793" i="3"/>
  <c r="K789" i="3"/>
  <c r="K785" i="3"/>
  <c r="K781" i="3"/>
  <c r="K777" i="3"/>
  <c r="K773" i="3"/>
  <c r="K769" i="3"/>
  <c r="K765" i="3"/>
  <c r="K761" i="3"/>
  <c r="K757" i="3"/>
  <c r="K753" i="3"/>
  <c r="K749" i="3"/>
  <c r="K745" i="3"/>
  <c r="K741" i="3"/>
  <c r="K737" i="3"/>
  <c r="K733" i="3"/>
  <c r="K729" i="3"/>
  <c r="K725" i="3"/>
  <c r="K721" i="3"/>
  <c r="K717" i="3"/>
  <c r="K713" i="3"/>
  <c r="K709" i="3"/>
  <c r="K705" i="3"/>
  <c r="K701" i="3"/>
  <c r="K697" i="3"/>
  <c r="K693" i="3"/>
  <c r="K689" i="3"/>
  <c r="K685" i="3"/>
  <c r="K681" i="3"/>
  <c r="K677" i="3"/>
  <c r="K673" i="3"/>
  <c r="K669" i="3"/>
  <c r="K665" i="3"/>
  <c r="K661" i="3"/>
  <c r="K657" i="3"/>
  <c r="K653" i="3"/>
  <c r="K649" i="3"/>
  <c r="K645" i="3"/>
  <c r="K641" i="3"/>
  <c r="K637" i="3"/>
  <c r="K633" i="3"/>
  <c r="K629" i="3"/>
  <c r="K625" i="3"/>
  <c r="K621" i="3"/>
  <c r="K617" i="3"/>
  <c r="K613" i="3"/>
  <c r="K609" i="3"/>
  <c r="K605" i="3"/>
  <c r="K601" i="3"/>
  <c r="K597" i="3"/>
  <c r="K593" i="3"/>
  <c r="K589" i="3"/>
  <c r="K585" i="3"/>
  <c r="K581" i="3"/>
  <c r="K577" i="3"/>
  <c r="K573" i="3"/>
  <c r="K569" i="3"/>
  <c r="K565" i="3"/>
  <c r="K561" i="3"/>
  <c r="K557" i="3"/>
  <c r="K553" i="3"/>
  <c r="K549" i="3"/>
  <c r="K545" i="3"/>
  <c r="K541" i="3"/>
  <c r="K537" i="3"/>
  <c r="K533" i="3"/>
  <c r="K529" i="3"/>
  <c r="K525" i="3"/>
  <c r="K521" i="3"/>
  <c r="K517" i="3"/>
  <c r="K513" i="3"/>
  <c r="K509" i="3"/>
  <c r="K505" i="3"/>
  <c r="K501" i="3"/>
  <c r="K497" i="3"/>
  <c r="K493" i="3"/>
  <c r="K489" i="3"/>
  <c r="K485" i="3"/>
  <c r="K481" i="3"/>
  <c r="K477" i="3"/>
  <c r="K473" i="3"/>
  <c r="K469" i="3"/>
  <c r="K465" i="3"/>
  <c r="K461" i="3"/>
  <c r="K457" i="3"/>
  <c r="K453" i="3"/>
  <c r="K449" i="3"/>
  <c r="K445" i="3"/>
  <c r="K441" i="3"/>
  <c r="K437" i="3"/>
  <c r="K433" i="3"/>
  <c r="K429" i="3"/>
  <c r="K425" i="3"/>
  <c r="K421" i="3"/>
  <c r="K417" i="3"/>
  <c r="K413" i="3"/>
  <c r="K409" i="3"/>
  <c r="K405" i="3"/>
  <c r="K401" i="3"/>
  <c r="K397" i="3"/>
  <c r="K393" i="3"/>
  <c r="K389" i="3"/>
  <c r="K385" i="3"/>
  <c r="K381" i="3"/>
  <c r="K377" i="3"/>
  <c r="K373" i="3"/>
  <c r="K369" i="3"/>
  <c r="K365" i="3"/>
  <c r="K361" i="3"/>
  <c r="K357" i="3"/>
  <c r="K353" i="3"/>
  <c r="K349" i="3"/>
  <c r="K345" i="3"/>
  <c r="K341" i="3"/>
  <c r="K337" i="3"/>
  <c r="K333" i="3"/>
  <c r="K329" i="3"/>
  <c r="K325" i="3"/>
  <c r="K321" i="3"/>
  <c r="K317" i="3"/>
  <c r="K313" i="3"/>
  <c r="K309" i="3"/>
  <c r="K305" i="3"/>
  <c r="K301" i="3"/>
  <c r="K297" i="3"/>
  <c r="K293" i="3"/>
  <c r="K289" i="3"/>
  <c r="K285" i="3"/>
  <c r="K281" i="3"/>
  <c r="K277" i="3"/>
  <c r="K273" i="3"/>
  <c r="K269" i="3"/>
  <c r="K265" i="3"/>
  <c r="K261" i="3"/>
  <c r="K257" i="3"/>
  <c r="K253" i="3"/>
  <c r="K249" i="3"/>
  <c r="K245" i="3"/>
  <c r="K241" i="3"/>
  <c r="K237" i="3"/>
  <c r="K233" i="3"/>
  <c r="K229" i="3"/>
  <c r="K225" i="3"/>
  <c r="K221" i="3"/>
  <c r="K217" i="3"/>
  <c r="K213" i="3"/>
  <c r="K209" i="3"/>
  <c r="K205" i="3"/>
  <c r="K201" i="3"/>
  <c r="K197" i="3"/>
  <c r="K193" i="3"/>
  <c r="K189" i="3"/>
  <c r="K185" i="3"/>
  <c r="K181" i="3"/>
  <c r="K177" i="3"/>
  <c r="K173" i="3"/>
  <c r="K169" i="3"/>
  <c r="K165" i="3"/>
  <c r="K161" i="3"/>
  <c r="K157" i="3"/>
  <c r="K153" i="3"/>
  <c r="K149" i="3"/>
  <c r="K145" i="3"/>
  <c r="K141" i="3"/>
  <c r="K137" i="3"/>
  <c r="K133" i="3"/>
  <c r="K129" i="3"/>
  <c r="K125" i="3"/>
  <c r="K121" i="3"/>
  <c r="K117" i="3"/>
  <c r="K113" i="3"/>
  <c r="K109" i="3"/>
  <c r="K105" i="3"/>
  <c r="K101" i="3"/>
  <c r="K97" i="3"/>
  <c r="K93" i="3"/>
  <c r="K89" i="3"/>
  <c r="K85" i="3"/>
  <c r="K81" i="3"/>
  <c r="K77" i="3"/>
  <c r="K73" i="3"/>
  <c r="K65" i="3"/>
  <c r="K53" i="3"/>
  <c r="K37" i="3"/>
  <c r="K17" i="3"/>
  <c r="K1671" i="3"/>
  <c r="K1663" i="3"/>
  <c r="K1655" i="3"/>
  <c r="K1647" i="3"/>
  <c r="K1640" i="3"/>
  <c r="K1635" i="3"/>
  <c r="K1630" i="3"/>
  <c r="K1624" i="3"/>
  <c r="K1619" i="3"/>
  <c r="K1614" i="3"/>
  <c r="K1608" i="3"/>
  <c r="K1603" i="3"/>
  <c r="K1598" i="3"/>
  <c r="K1592" i="3"/>
  <c r="K1588" i="3"/>
  <c r="K1584" i="3"/>
  <c r="K1580" i="3"/>
  <c r="K1576" i="3"/>
  <c r="K1572" i="3"/>
  <c r="K1568" i="3"/>
  <c r="K1564" i="3"/>
  <c r="K1560" i="3"/>
  <c r="K1556" i="3"/>
  <c r="K1552" i="3"/>
  <c r="K1548" i="3"/>
  <c r="K1544" i="3"/>
  <c r="K1540" i="3"/>
  <c r="K1536" i="3"/>
  <c r="K1532" i="3"/>
  <c r="K1528" i="3"/>
  <c r="K1524" i="3"/>
  <c r="K1520" i="3"/>
  <c r="K1516" i="3"/>
  <c r="K1512" i="3"/>
  <c r="K1508" i="3"/>
  <c r="K1504" i="3"/>
  <c r="K1500" i="3"/>
  <c r="K1496" i="3"/>
  <c r="K1492" i="3"/>
  <c r="K1488" i="3"/>
  <c r="K1484" i="3"/>
  <c r="K1480" i="3"/>
  <c r="K1476" i="3"/>
  <c r="K1472" i="3"/>
  <c r="K1468" i="3"/>
  <c r="K1464" i="3"/>
  <c r="K1460" i="3"/>
  <c r="K1456" i="3"/>
  <c r="K1452" i="3"/>
  <c r="K1448" i="3"/>
  <c r="K1444" i="3"/>
  <c r="K1440" i="3"/>
  <c r="K1436" i="3"/>
  <c r="K1432" i="3"/>
  <c r="K1428" i="3"/>
  <c r="K1424" i="3"/>
  <c r="K1420" i="3"/>
  <c r="K1416" i="3"/>
  <c r="K1412" i="3"/>
  <c r="K1408" i="3"/>
  <c r="K1404" i="3"/>
  <c r="K1400" i="3"/>
  <c r="K1396" i="3"/>
  <c r="K1392" i="3"/>
  <c r="K1388" i="3"/>
  <c r="K1384" i="3"/>
  <c r="K1380" i="3"/>
  <c r="K1376" i="3"/>
  <c r="K1372" i="3"/>
  <c r="K1368" i="3"/>
  <c r="K1364" i="3"/>
  <c r="K1360" i="3"/>
  <c r="K1356" i="3"/>
  <c r="K1352" i="3"/>
  <c r="K1348" i="3"/>
  <c r="K1344" i="3"/>
  <c r="K1340" i="3"/>
  <c r="K1336" i="3"/>
  <c r="K1332" i="3"/>
  <c r="K1328" i="3"/>
  <c r="K1324" i="3"/>
  <c r="K1320" i="3"/>
  <c r="K1316" i="3"/>
  <c r="K1312" i="3"/>
  <c r="K1308" i="3"/>
  <c r="K1304" i="3"/>
  <c r="K1300" i="3"/>
  <c r="K1296" i="3"/>
  <c r="K1292" i="3"/>
  <c r="K1288" i="3"/>
  <c r="K1284" i="3"/>
  <c r="K1280" i="3"/>
  <c r="K1276" i="3"/>
  <c r="K1272" i="3"/>
  <c r="K1268" i="3"/>
  <c r="K1264" i="3"/>
  <c r="K1260" i="3"/>
  <c r="K1256" i="3"/>
  <c r="K1252" i="3"/>
  <c r="K1248" i="3"/>
  <c r="K1244" i="3"/>
  <c r="K1240" i="3"/>
  <c r="K1236" i="3"/>
  <c r="K1232" i="3"/>
  <c r="K1228" i="3"/>
  <c r="K1224" i="3"/>
  <c r="K1220" i="3"/>
  <c r="K1216" i="3"/>
  <c r="K1212" i="3"/>
  <c r="K1208" i="3"/>
  <c r="K1204" i="3"/>
  <c r="K1200" i="3"/>
  <c r="K1196" i="3"/>
  <c r="K1192" i="3"/>
  <c r="K1188" i="3"/>
  <c r="K1184" i="3"/>
  <c r="K1180" i="3"/>
  <c r="K1176" i="3"/>
  <c r="K1172" i="3"/>
  <c r="K1168" i="3"/>
  <c r="K1164" i="3"/>
  <c r="K1160" i="3"/>
  <c r="K1156" i="3"/>
  <c r="K1152" i="3"/>
  <c r="K1148" i="3"/>
  <c r="K1144" i="3"/>
  <c r="K1140" i="3"/>
  <c r="K1136" i="3"/>
  <c r="K1132" i="3"/>
  <c r="K1128" i="3"/>
  <c r="K1124" i="3"/>
  <c r="K1120" i="3"/>
  <c r="K1116" i="3"/>
  <c r="K1112" i="3"/>
  <c r="K1108" i="3"/>
  <c r="K1104" i="3"/>
  <c r="K1100" i="3"/>
  <c r="K1096" i="3"/>
  <c r="K1092" i="3"/>
  <c r="K1088" i="3"/>
  <c r="K1084" i="3"/>
  <c r="K1080" i="3"/>
  <c r="K1076" i="3"/>
  <c r="K1072" i="3"/>
  <c r="K1068" i="3"/>
  <c r="K1064" i="3"/>
  <c r="K1060" i="3"/>
  <c r="K1056" i="3"/>
  <c r="K1052" i="3"/>
  <c r="K1048" i="3"/>
  <c r="K1044" i="3"/>
  <c r="K1040" i="3"/>
  <c r="K1036" i="3"/>
  <c r="K1032" i="3"/>
  <c r="K1028" i="3"/>
  <c r="K1024" i="3"/>
  <c r="K1020" i="3"/>
  <c r="K1016" i="3"/>
  <c r="K1012" i="3"/>
  <c r="K1008" i="3"/>
  <c r="K1004" i="3"/>
  <c r="K1000" i="3"/>
  <c r="K996" i="3"/>
  <c r="K992" i="3"/>
  <c r="K988" i="3"/>
  <c r="K984" i="3"/>
  <c r="K980" i="3"/>
  <c r="K976" i="3"/>
  <c r="K972" i="3"/>
  <c r="K968" i="3"/>
  <c r="K964" i="3"/>
  <c r="K960" i="3"/>
  <c r="K956" i="3"/>
  <c r="K952" i="3"/>
  <c r="K948" i="3"/>
  <c r="K944" i="3"/>
  <c r="K940" i="3"/>
  <c r="K936" i="3"/>
  <c r="K932" i="3"/>
  <c r="K928" i="3"/>
  <c r="K924" i="3"/>
  <c r="K920" i="3"/>
  <c r="K916" i="3"/>
  <c r="K912" i="3"/>
  <c r="K908" i="3"/>
  <c r="K904" i="3"/>
  <c r="K900" i="3"/>
  <c r="K896" i="3"/>
  <c r="K892" i="3"/>
  <c r="K888" i="3"/>
  <c r="K884" i="3"/>
  <c r="K880" i="3"/>
  <c r="K876" i="3"/>
  <c r="K872" i="3"/>
  <c r="K868" i="3"/>
  <c r="K864" i="3"/>
  <c r="K860" i="3"/>
  <c r="K856" i="3"/>
  <c r="K852" i="3"/>
  <c r="K848" i="3"/>
  <c r="K844" i="3"/>
  <c r="K840" i="3"/>
  <c r="K836" i="3"/>
  <c r="K832" i="3"/>
  <c r="K828" i="3"/>
  <c r="K824" i="3"/>
  <c r="K820" i="3"/>
  <c r="K816" i="3"/>
  <c r="K812" i="3"/>
  <c r="K808" i="3"/>
  <c r="K804" i="3"/>
  <c r="K800" i="3"/>
  <c r="K796" i="3"/>
  <c r="K792" i="3"/>
  <c r="K788" i="3"/>
  <c r="K784" i="3"/>
  <c r="K780" i="3"/>
  <c r="K776" i="3"/>
  <c r="K772" i="3"/>
  <c r="K768" i="3"/>
  <c r="K764" i="3"/>
  <c r="K760" i="3"/>
  <c r="K756" i="3"/>
  <c r="K752" i="3"/>
  <c r="K748" i="3"/>
  <c r="K744" i="3"/>
  <c r="K740" i="3"/>
  <c r="K736" i="3"/>
  <c r="K732" i="3"/>
  <c r="K728" i="3"/>
  <c r="K724" i="3"/>
  <c r="K720" i="3"/>
  <c r="K716" i="3"/>
  <c r="K712" i="3"/>
  <c r="K708" i="3"/>
  <c r="K704" i="3"/>
  <c r="K700" i="3"/>
  <c r="K696" i="3"/>
  <c r="K692" i="3"/>
  <c r="K688" i="3"/>
  <c r="K684" i="3"/>
  <c r="K680" i="3"/>
  <c r="K676" i="3"/>
  <c r="K672" i="3"/>
  <c r="K668" i="3"/>
  <c r="K664" i="3"/>
  <c r="K660" i="3"/>
  <c r="K656" i="3"/>
  <c r="K652" i="3"/>
  <c r="K648" i="3"/>
  <c r="K644" i="3"/>
  <c r="K640" i="3"/>
  <c r="K636" i="3"/>
  <c r="K632" i="3"/>
  <c r="K628" i="3"/>
  <c r="K624" i="3"/>
  <c r="K620" i="3"/>
  <c r="K616" i="3"/>
  <c r="K612" i="3"/>
  <c r="K608" i="3"/>
  <c r="K604" i="3"/>
  <c r="K600" i="3"/>
  <c r="K596" i="3"/>
  <c r="K592" i="3"/>
  <c r="K588" i="3"/>
  <c r="K584" i="3"/>
  <c r="K580" i="3"/>
  <c r="K576" i="3"/>
  <c r="K572" i="3"/>
  <c r="K568" i="3"/>
  <c r="K564" i="3"/>
  <c r="K560" i="3"/>
  <c r="K556" i="3"/>
  <c r="K552" i="3"/>
  <c r="K548" i="3"/>
  <c r="K544" i="3"/>
  <c r="K540" i="3"/>
  <c r="K536" i="3"/>
  <c r="K532" i="3"/>
  <c r="K528" i="3"/>
  <c r="K524" i="3"/>
  <c r="K520" i="3"/>
  <c r="K516" i="3"/>
  <c r="K512" i="3"/>
  <c r="K508" i="3"/>
  <c r="K504" i="3"/>
  <c r="K500" i="3"/>
  <c r="K496" i="3"/>
  <c r="K492" i="3"/>
  <c r="K488" i="3"/>
  <c r="K484" i="3"/>
  <c r="K480" i="3"/>
  <c r="K476" i="3"/>
  <c r="K472" i="3"/>
  <c r="K468" i="3"/>
  <c r="K464" i="3"/>
  <c r="K460" i="3"/>
  <c r="K456" i="3"/>
  <c r="K452" i="3"/>
  <c r="K448" i="3"/>
  <c r="K444" i="3"/>
  <c r="K440" i="3"/>
  <c r="K436" i="3"/>
  <c r="K432" i="3"/>
  <c r="K428" i="3"/>
  <c r="K424" i="3"/>
  <c r="K420" i="3"/>
  <c r="K416" i="3"/>
  <c r="K412" i="3"/>
  <c r="K408" i="3"/>
  <c r="K404" i="3"/>
  <c r="K400" i="3"/>
  <c r="K396" i="3"/>
  <c r="K392" i="3"/>
  <c r="K388" i="3"/>
  <c r="K384" i="3"/>
  <c r="K380" i="3"/>
  <c r="K376" i="3"/>
  <c r="K372" i="3"/>
  <c r="K368" i="3"/>
  <c r="K364" i="3"/>
  <c r="K360" i="3"/>
  <c r="K356" i="3"/>
  <c r="K352" i="3"/>
  <c r="K348" i="3"/>
  <c r="K344" i="3"/>
  <c r="K340" i="3"/>
  <c r="K336" i="3"/>
  <c r="K332" i="3"/>
  <c r="K328" i="3"/>
  <c r="K324" i="3"/>
  <c r="K320" i="3"/>
  <c r="K316" i="3"/>
  <c r="K312" i="3"/>
  <c r="K308" i="3"/>
  <c r="K304" i="3"/>
  <c r="K300" i="3"/>
  <c r="K296" i="3"/>
  <c r="K292" i="3"/>
  <c r="K288" i="3"/>
  <c r="K284" i="3"/>
  <c r="K280" i="3"/>
  <c r="K276" i="3"/>
  <c r="K272" i="3"/>
  <c r="K268" i="3"/>
  <c r="K264" i="3"/>
  <c r="K260" i="3"/>
  <c r="K256" i="3"/>
  <c r="K252" i="3"/>
  <c r="K248" i="3"/>
  <c r="K244" i="3"/>
  <c r="K240" i="3"/>
  <c r="K236" i="3"/>
  <c r="K232" i="3"/>
  <c r="K228" i="3"/>
  <c r="K224" i="3"/>
  <c r="K220" i="3"/>
  <c r="K216" i="3"/>
  <c r="K212" i="3"/>
  <c r="K208" i="3"/>
  <c r="K204" i="3"/>
  <c r="K200" i="3"/>
  <c r="K196" i="3"/>
  <c r="K192" i="3"/>
  <c r="K188" i="3"/>
  <c r="K184" i="3"/>
  <c r="K180" i="3"/>
  <c r="K176" i="3"/>
  <c r="K172" i="3"/>
  <c r="K168" i="3"/>
  <c r="K164" i="3"/>
  <c r="K160" i="3"/>
  <c r="K156" i="3"/>
  <c r="K152" i="3"/>
  <c r="K148" i="3"/>
  <c r="K144" i="3"/>
  <c r="K140" i="3"/>
  <c r="K136" i="3"/>
  <c r="K132" i="3"/>
  <c r="K128" i="3"/>
  <c r="K124" i="3"/>
  <c r="K120" i="3"/>
  <c r="K116" i="3"/>
  <c r="K112" i="3"/>
  <c r="K108" i="3"/>
  <c r="K104" i="3"/>
  <c r="K100" i="3"/>
  <c r="K96" i="3"/>
  <c r="K92" i="3"/>
  <c r="K88" i="3"/>
  <c r="K84" i="3"/>
  <c r="K80" i="3"/>
  <c r="K76" i="3"/>
  <c r="K72" i="3"/>
  <c r="K68" i="3"/>
  <c r="K64" i="3"/>
  <c r="K60" i="3"/>
  <c r="K56" i="3"/>
  <c r="K52" i="3"/>
  <c r="K48" i="3"/>
  <c r="K44" i="3"/>
  <c r="K40" i="3"/>
  <c r="K36" i="3"/>
  <c r="K32" i="3"/>
  <c r="K28" i="3"/>
  <c r="K24" i="3"/>
  <c r="K20" i="3"/>
  <c r="K16" i="3"/>
  <c r="K12" i="3"/>
  <c r="K8" i="3"/>
  <c r="K31" i="3"/>
  <c r="K23" i="3"/>
  <c r="K15" i="3"/>
  <c r="K7" i="3"/>
  <c r="K18" i="3"/>
  <c r="K6" i="3"/>
  <c r="K57" i="3"/>
  <c r="K45" i="3"/>
  <c r="K29" i="3"/>
  <c r="K13" i="3"/>
  <c r="K1668" i="3"/>
  <c r="K1660" i="3"/>
  <c r="K1652" i="3"/>
  <c r="K1644" i="3"/>
  <c r="K1639" i="3"/>
  <c r="K1634" i="3"/>
  <c r="K1628" i="3"/>
  <c r="K1623" i="3"/>
  <c r="K1618" i="3"/>
  <c r="K1612" i="3"/>
  <c r="K1607" i="3"/>
  <c r="K1602" i="3"/>
  <c r="K1596" i="3"/>
  <c r="K1591" i="3"/>
  <c r="K1587" i="3"/>
  <c r="K1583" i="3"/>
  <c r="K1579" i="3"/>
  <c r="K1575" i="3"/>
  <c r="K1571" i="3"/>
  <c r="K1567" i="3"/>
  <c r="K1563" i="3"/>
  <c r="K1559" i="3"/>
  <c r="K1555" i="3"/>
  <c r="K1551" i="3"/>
  <c r="K1547" i="3"/>
  <c r="K1543" i="3"/>
  <c r="K1539" i="3"/>
  <c r="K1535" i="3"/>
  <c r="K1531" i="3"/>
  <c r="K1527" i="3"/>
  <c r="K1523" i="3"/>
  <c r="K1519" i="3"/>
  <c r="K1515" i="3"/>
  <c r="K1511" i="3"/>
  <c r="K1507" i="3"/>
  <c r="K1503" i="3"/>
  <c r="K1499" i="3"/>
  <c r="K1495" i="3"/>
  <c r="K1491" i="3"/>
  <c r="K1487" i="3"/>
  <c r="K1483" i="3"/>
  <c r="K1479" i="3"/>
  <c r="K1475" i="3"/>
  <c r="K1471" i="3"/>
  <c r="K1467" i="3"/>
  <c r="K1463" i="3"/>
  <c r="K1459" i="3"/>
  <c r="K1455" i="3"/>
  <c r="K1451" i="3"/>
  <c r="K1447" i="3"/>
  <c r="K1443" i="3"/>
  <c r="K1439" i="3"/>
  <c r="K1435" i="3"/>
  <c r="K1431" i="3"/>
  <c r="K1427" i="3"/>
  <c r="K1423" i="3"/>
  <c r="K1419" i="3"/>
  <c r="K1415" i="3"/>
  <c r="K1411" i="3"/>
  <c r="K1407" i="3"/>
  <c r="K1403" i="3"/>
  <c r="K1399" i="3"/>
  <c r="K1395" i="3"/>
  <c r="K1391" i="3"/>
  <c r="K1387" i="3"/>
  <c r="K1383" i="3"/>
  <c r="K1379" i="3"/>
  <c r="K1375" i="3"/>
  <c r="K1371" i="3"/>
  <c r="K1367" i="3"/>
  <c r="K1363" i="3"/>
  <c r="K1359" i="3"/>
  <c r="K1355" i="3"/>
  <c r="K1351" i="3"/>
  <c r="K1347" i="3"/>
  <c r="K1343" i="3"/>
  <c r="K1339" i="3"/>
  <c r="K1335" i="3"/>
  <c r="K1331" i="3"/>
  <c r="K1327" i="3"/>
  <c r="K1323" i="3"/>
  <c r="K1319" i="3"/>
  <c r="K1315" i="3"/>
  <c r="K1311" i="3"/>
  <c r="K1307" i="3"/>
  <c r="K1303" i="3"/>
  <c r="K1299" i="3"/>
  <c r="K1295" i="3"/>
  <c r="K1291" i="3"/>
  <c r="K1287" i="3"/>
  <c r="K1283" i="3"/>
  <c r="K1279" i="3"/>
  <c r="K1275" i="3"/>
  <c r="K1271" i="3"/>
  <c r="K1267" i="3"/>
  <c r="K1263" i="3"/>
  <c r="K1259" i="3"/>
  <c r="K1255" i="3"/>
  <c r="K1251" i="3"/>
  <c r="K1247" i="3"/>
  <c r="K1243" i="3"/>
  <c r="K1239" i="3"/>
  <c r="K1235" i="3"/>
  <c r="K1231" i="3"/>
  <c r="K1227" i="3"/>
  <c r="K1223" i="3"/>
  <c r="K1219" i="3"/>
  <c r="K1215" i="3"/>
  <c r="K1211" i="3"/>
  <c r="K1207" i="3"/>
  <c r="K1203" i="3"/>
  <c r="K1199" i="3"/>
  <c r="K1195" i="3"/>
  <c r="K1191" i="3"/>
  <c r="K1187" i="3"/>
  <c r="K1183" i="3"/>
  <c r="K1179" i="3"/>
  <c r="K1175" i="3"/>
  <c r="K1171" i="3"/>
  <c r="K1167" i="3"/>
  <c r="K1163" i="3"/>
  <c r="K1159" i="3"/>
  <c r="K1155" i="3"/>
  <c r="K1151" i="3"/>
  <c r="K1147" i="3"/>
  <c r="K1143" i="3"/>
  <c r="K1139" i="3"/>
  <c r="K1135" i="3"/>
  <c r="K1131" i="3"/>
  <c r="K1127" i="3"/>
  <c r="K1123" i="3"/>
  <c r="K1119" i="3"/>
  <c r="K1115" i="3"/>
  <c r="K1111" i="3"/>
  <c r="K1107" i="3"/>
  <c r="K1103" i="3"/>
  <c r="K1099" i="3"/>
  <c r="K1095" i="3"/>
  <c r="K1091" i="3"/>
  <c r="K1087" i="3"/>
  <c r="K1083" i="3"/>
  <c r="K1079" i="3"/>
  <c r="K1075" i="3"/>
  <c r="K1071" i="3"/>
  <c r="K1067" i="3"/>
  <c r="K1063" i="3"/>
  <c r="K1059" i="3"/>
  <c r="K1055" i="3"/>
  <c r="K1051" i="3"/>
  <c r="K1047" i="3"/>
  <c r="K1043" i="3"/>
  <c r="K1039" i="3"/>
  <c r="K1035" i="3"/>
  <c r="K1031" i="3"/>
  <c r="K1027" i="3"/>
  <c r="K1023" i="3"/>
  <c r="K1019" i="3"/>
  <c r="K1015" i="3"/>
  <c r="K1011" i="3"/>
  <c r="K1007" i="3"/>
  <c r="K1003" i="3"/>
  <c r="K999" i="3"/>
  <c r="K995" i="3"/>
  <c r="K991" i="3"/>
  <c r="K987" i="3"/>
  <c r="K983" i="3"/>
  <c r="K979" i="3"/>
  <c r="K975" i="3"/>
  <c r="K971" i="3"/>
  <c r="K967" i="3"/>
  <c r="K963" i="3"/>
  <c r="K959" i="3"/>
  <c r="K955" i="3"/>
  <c r="K951" i="3"/>
  <c r="K947" i="3"/>
  <c r="K943" i="3"/>
  <c r="K939" i="3"/>
  <c r="K935" i="3"/>
  <c r="K931" i="3"/>
  <c r="K927" i="3"/>
  <c r="K923" i="3"/>
  <c r="K919" i="3"/>
  <c r="K915" i="3"/>
  <c r="K911" i="3"/>
  <c r="K907" i="3"/>
  <c r="K903" i="3"/>
  <c r="K899" i="3"/>
  <c r="K895" i="3"/>
  <c r="K891" i="3"/>
  <c r="K887" i="3"/>
  <c r="K883" i="3"/>
  <c r="K879" i="3"/>
  <c r="K875" i="3"/>
  <c r="K871" i="3"/>
  <c r="K867" i="3"/>
  <c r="K863" i="3"/>
  <c r="K859" i="3"/>
  <c r="K855" i="3"/>
  <c r="K851" i="3"/>
  <c r="K847" i="3"/>
  <c r="K843" i="3"/>
  <c r="K839" i="3"/>
  <c r="K835" i="3"/>
  <c r="K831" i="3"/>
  <c r="K827" i="3"/>
  <c r="K823" i="3"/>
  <c r="K819" i="3"/>
  <c r="K815" i="3"/>
  <c r="K811" i="3"/>
  <c r="K807" i="3"/>
  <c r="K803" i="3"/>
  <c r="K799" i="3"/>
  <c r="K795" i="3"/>
  <c r="K791" i="3"/>
  <c r="K787" i="3"/>
  <c r="K783" i="3"/>
  <c r="K779" i="3"/>
  <c r="K775" i="3"/>
  <c r="K771" i="3"/>
  <c r="K767" i="3"/>
  <c r="K763" i="3"/>
  <c r="K759" i="3"/>
  <c r="K755" i="3"/>
  <c r="K751" i="3"/>
  <c r="K747" i="3"/>
  <c r="K743" i="3"/>
  <c r="K739" i="3"/>
  <c r="K735" i="3"/>
  <c r="K731" i="3"/>
  <c r="K727" i="3"/>
  <c r="K723" i="3"/>
  <c r="K719" i="3"/>
  <c r="K715" i="3"/>
  <c r="K711" i="3"/>
  <c r="K707" i="3"/>
  <c r="K703" i="3"/>
  <c r="K699" i="3"/>
  <c r="K695" i="3"/>
  <c r="K691" i="3"/>
  <c r="K687" i="3"/>
  <c r="K683" i="3"/>
  <c r="K679" i="3"/>
  <c r="K675" i="3"/>
  <c r="K671" i="3"/>
  <c r="K667" i="3"/>
  <c r="K663" i="3"/>
  <c r="K659" i="3"/>
  <c r="K655" i="3"/>
  <c r="K651" i="3"/>
  <c r="K647" i="3"/>
  <c r="K643" i="3"/>
  <c r="K639" i="3"/>
  <c r="K635" i="3"/>
  <c r="K631" i="3"/>
  <c r="K627" i="3"/>
  <c r="K623" i="3"/>
  <c r="K619" i="3"/>
  <c r="K615" i="3"/>
  <c r="K611" i="3"/>
  <c r="K607" i="3"/>
  <c r="K603" i="3"/>
  <c r="K599" i="3"/>
  <c r="K595" i="3"/>
  <c r="K591" i="3"/>
  <c r="K587" i="3"/>
  <c r="K583" i="3"/>
  <c r="K579" i="3"/>
  <c r="K575" i="3"/>
  <c r="K571" i="3"/>
  <c r="K567" i="3"/>
  <c r="K563" i="3"/>
  <c r="K559" i="3"/>
  <c r="K555" i="3"/>
  <c r="K551" i="3"/>
  <c r="K547" i="3"/>
  <c r="K543" i="3"/>
  <c r="K539" i="3"/>
  <c r="K535" i="3"/>
  <c r="K531" i="3"/>
  <c r="K527" i="3"/>
  <c r="K523" i="3"/>
  <c r="K519" i="3"/>
  <c r="K515" i="3"/>
  <c r="K511" i="3"/>
  <c r="K507" i="3"/>
  <c r="K503" i="3"/>
  <c r="K499" i="3"/>
  <c r="K495" i="3"/>
  <c r="K491" i="3"/>
  <c r="K487" i="3"/>
  <c r="K483" i="3"/>
  <c r="K479" i="3"/>
  <c r="K475" i="3"/>
  <c r="K471" i="3"/>
  <c r="K467" i="3"/>
  <c r="K463" i="3"/>
  <c r="K459" i="3"/>
  <c r="K455" i="3"/>
  <c r="K451" i="3"/>
  <c r="K447" i="3"/>
  <c r="K443" i="3"/>
  <c r="K439" i="3"/>
  <c r="K435" i="3"/>
  <c r="K431" i="3"/>
  <c r="K427" i="3"/>
  <c r="K423" i="3"/>
  <c r="K419" i="3"/>
  <c r="K415" i="3"/>
  <c r="K411" i="3"/>
  <c r="K407" i="3"/>
  <c r="K403" i="3"/>
  <c r="K399" i="3"/>
  <c r="K395" i="3"/>
  <c r="K391" i="3"/>
  <c r="K387" i="3"/>
  <c r="K383" i="3"/>
  <c r="K379" i="3"/>
  <c r="K375" i="3"/>
  <c r="K371" i="3"/>
  <c r="K367" i="3"/>
  <c r="K363" i="3"/>
  <c r="K359" i="3"/>
  <c r="K355" i="3"/>
  <c r="K351" i="3"/>
  <c r="K347" i="3"/>
  <c r="K343" i="3"/>
  <c r="K339" i="3"/>
  <c r="K335" i="3"/>
  <c r="K331" i="3"/>
  <c r="K327" i="3"/>
  <c r="K323" i="3"/>
  <c r="K319" i="3"/>
  <c r="K315" i="3"/>
  <c r="K311" i="3"/>
  <c r="K307" i="3"/>
  <c r="K303" i="3"/>
  <c r="K299" i="3"/>
  <c r="K295" i="3"/>
  <c r="K291" i="3"/>
  <c r="K287" i="3"/>
  <c r="K283" i="3"/>
  <c r="K279" i="3"/>
  <c r="K275" i="3"/>
  <c r="K271" i="3"/>
  <c r="K267" i="3"/>
  <c r="K263" i="3"/>
  <c r="K259" i="3"/>
  <c r="K255" i="3"/>
  <c r="K251" i="3"/>
  <c r="K247" i="3"/>
  <c r="K243" i="3"/>
  <c r="K239" i="3"/>
  <c r="K235" i="3"/>
  <c r="K231" i="3"/>
  <c r="K227" i="3"/>
  <c r="K223" i="3"/>
  <c r="K219" i="3"/>
  <c r="K215" i="3"/>
  <c r="K211" i="3"/>
  <c r="K207" i="3"/>
  <c r="K203" i="3"/>
  <c r="K199" i="3"/>
  <c r="K195" i="3"/>
  <c r="K191" i="3"/>
  <c r="K187" i="3"/>
  <c r="K183" i="3"/>
  <c r="K179" i="3"/>
  <c r="K175" i="3"/>
  <c r="K171" i="3"/>
  <c r="K167" i="3"/>
  <c r="K163" i="3"/>
  <c r="K159" i="3"/>
  <c r="K155" i="3"/>
  <c r="K151" i="3"/>
  <c r="K147" i="3"/>
  <c r="K143" i="3"/>
  <c r="K139" i="3"/>
  <c r="K135" i="3"/>
  <c r="K131" i="3"/>
  <c r="K127" i="3"/>
  <c r="K123" i="3"/>
  <c r="K119" i="3"/>
  <c r="K115" i="3"/>
  <c r="K111" i="3"/>
  <c r="K107" i="3"/>
  <c r="K103" i="3"/>
  <c r="K99" i="3"/>
  <c r="K95" i="3"/>
  <c r="K91" i="3"/>
  <c r="K87" i="3"/>
  <c r="K83" i="3"/>
  <c r="K79" i="3"/>
  <c r="K75" i="3"/>
  <c r="K71" i="3"/>
  <c r="K67" i="3"/>
  <c r="K63" i="3"/>
  <c r="K59" i="3"/>
  <c r="K55" i="3"/>
  <c r="K51" i="3"/>
  <c r="K47" i="3"/>
  <c r="K43" i="3"/>
  <c r="K39" i="3"/>
  <c r="K35" i="3"/>
  <c r="K27" i="3"/>
  <c r="K19" i="3"/>
  <c r="K11" i="3"/>
  <c r="K14" i="3"/>
  <c r="K69" i="3"/>
  <c r="K49" i="3"/>
  <c r="K33" i="3"/>
  <c r="K21" i="3"/>
  <c r="J6" i="3"/>
  <c r="I2505" i="3"/>
  <c r="I2501" i="3"/>
  <c r="I2497" i="3"/>
  <c r="I2493" i="3"/>
  <c r="I2489" i="3"/>
  <c r="I2485" i="3"/>
  <c r="I2481" i="3"/>
  <c r="I2477" i="3"/>
  <c r="I2473" i="3"/>
  <c r="I2469" i="3"/>
  <c r="I2465" i="3"/>
  <c r="I2461" i="3"/>
  <c r="I2457" i="3"/>
  <c r="I2453" i="3"/>
  <c r="I2449" i="3"/>
  <c r="I2445" i="3"/>
  <c r="I2441" i="3"/>
  <c r="I2437" i="3"/>
  <c r="I2433" i="3"/>
  <c r="I2429" i="3"/>
  <c r="I2425" i="3"/>
  <c r="I2421" i="3"/>
  <c r="I2417" i="3"/>
  <c r="I2413" i="3"/>
  <c r="I2409" i="3"/>
  <c r="I2405" i="3"/>
  <c r="I2401" i="3"/>
  <c r="I2397" i="3"/>
  <c r="I2393" i="3"/>
  <c r="I2389" i="3"/>
  <c r="I2385" i="3"/>
  <c r="I2381" i="3"/>
  <c r="I2377" i="3"/>
  <c r="I2373" i="3"/>
  <c r="I2369" i="3"/>
  <c r="I2365" i="3"/>
  <c r="I2361" i="3"/>
  <c r="I2357" i="3"/>
  <c r="I2353" i="3"/>
  <c r="I2349" i="3"/>
  <c r="I2345" i="3"/>
  <c r="I2341" i="3"/>
  <c r="I2337" i="3"/>
  <c r="I2333" i="3"/>
  <c r="I2329" i="3"/>
  <c r="I2325" i="3"/>
  <c r="I2321" i="3"/>
  <c r="I2317" i="3"/>
  <c r="I2313" i="3"/>
  <c r="I2309" i="3"/>
  <c r="I2305" i="3"/>
  <c r="I2301" i="3"/>
  <c r="I2297" i="3"/>
  <c r="I2293" i="3"/>
  <c r="I2289" i="3"/>
  <c r="I2285" i="3"/>
  <c r="I2281" i="3"/>
  <c r="I2277" i="3"/>
  <c r="I2273" i="3"/>
  <c r="I2269" i="3"/>
  <c r="I2265" i="3"/>
  <c r="I2261" i="3"/>
  <c r="I2257" i="3"/>
  <c r="I2253" i="3"/>
  <c r="I2249" i="3"/>
  <c r="I2245" i="3"/>
  <c r="I2241" i="3"/>
  <c r="I2237" i="3"/>
  <c r="I2233" i="3"/>
  <c r="I2229" i="3"/>
  <c r="I2225" i="3"/>
  <c r="I2221" i="3"/>
  <c r="I2217" i="3"/>
  <c r="I2213" i="3"/>
  <c r="I2209" i="3"/>
  <c r="I2205" i="3"/>
  <c r="I2201" i="3"/>
  <c r="I2197" i="3"/>
  <c r="I2193" i="3"/>
  <c r="I2189" i="3"/>
  <c r="I2185" i="3"/>
  <c r="I2181" i="3"/>
  <c r="I2177" i="3"/>
  <c r="I2173" i="3"/>
  <c r="I2169" i="3"/>
  <c r="I2165" i="3"/>
  <c r="I2161" i="3"/>
  <c r="I2157" i="3"/>
  <c r="I2153" i="3"/>
  <c r="I2149" i="3"/>
  <c r="I2145" i="3"/>
  <c r="I2141" i="3"/>
  <c r="I2137" i="3"/>
  <c r="I2133" i="3"/>
  <c r="I2129" i="3"/>
  <c r="I2125" i="3"/>
  <c r="I2121" i="3"/>
  <c r="I2117" i="3"/>
  <c r="I2113" i="3"/>
  <c r="I2109" i="3"/>
  <c r="I2105" i="3"/>
  <c r="I2101" i="3"/>
  <c r="I2097" i="3"/>
  <c r="I2093" i="3"/>
  <c r="I2089" i="3"/>
  <c r="I2085" i="3"/>
  <c r="I2081" i="3"/>
  <c r="I2077" i="3"/>
  <c r="I2073" i="3"/>
  <c r="I2069" i="3"/>
  <c r="I2065" i="3"/>
  <c r="I2061" i="3"/>
  <c r="I2057" i="3"/>
  <c r="I2053" i="3"/>
  <c r="I2049" i="3"/>
  <c r="I2045" i="3"/>
  <c r="I2041" i="3"/>
  <c r="I2037" i="3"/>
  <c r="I2033" i="3"/>
  <c r="I2029" i="3"/>
  <c r="I2025" i="3"/>
  <c r="I2021" i="3"/>
  <c r="I2017" i="3"/>
  <c r="I2013" i="3"/>
  <c r="I2009" i="3"/>
  <c r="I2005" i="3"/>
  <c r="I2001" i="3"/>
  <c r="I1997" i="3"/>
  <c r="I1993" i="3"/>
  <c r="I1989" i="3"/>
  <c r="I1985" i="3"/>
  <c r="I1981" i="3"/>
  <c r="I1977" i="3"/>
  <c r="I1973" i="3"/>
  <c r="I1969" i="3"/>
  <c r="I1965" i="3"/>
  <c r="I1961" i="3"/>
  <c r="I1957" i="3"/>
  <c r="I1953" i="3"/>
  <c r="I1949" i="3"/>
  <c r="I1945" i="3"/>
  <c r="I1941" i="3"/>
  <c r="I1937" i="3"/>
  <c r="I1933" i="3"/>
  <c r="I1929" i="3"/>
  <c r="I1925" i="3"/>
  <c r="I1921" i="3"/>
  <c r="I1917" i="3"/>
  <c r="I1913" i="3"/>
  <c r="I1909" i="3"/>
  <c r="I1905" i="3"/>
  <c r="I1901" i="3"/>
  <c r="I1897" i="3"/>
  <c r="I1893" i="3"/>
  <c r="I1889" i="3"/>
  <c r="I1885" i="3"/>
  <c r="I1881" i="3"/>
  <c r="I1877" i="3"/>
  <c r="I1873" i="3"/>
  <c r="I1869" i="3"/>
  <c r="I1865" i="3"/>
  <c r="I1861" i="3"/>
  <c r="I1857" i="3"/>
  <c r="I1853" i="3"/>
  <c r="I1849" i="3"/>
  <c r="I1845" i="3"/>
  <c r="I1841" i="3"/>
  <c r="I1837" i="3"/>
  <c r="I1833" i="3"/>
  <c r="I1829" i="3"/>
  <c r="I1825" i="3"/>
  <c r="I1821" i="3"/>
  <c r="I1817" i="3"/>
  <c r="I1813" i="3"/>
  <c r="I1809" i="3"/>
  <c r="I1805" i="3"/>
  <c r="I1801" i="3"/>
  <c r="I1797" i="3"/>
  <c r="I1793" i="3"/>
  <c r="I1789" i="3"/>
  <c r="I1785" i="3"/>
  <c r="I1781" i="3"/>
  <c r="I1777" i="3"/>
  <c r="I1773" i="3"/>
  <c r="I1769" i="3"/>
  <c r="I1765" i="3"/>
  <c r="I1761" i="3"/>
  <c r="I1757" i="3"/>
  <c r="I1753" i="3"/>
  <c r="I1749" i="3"/>
  <c r="I1745" i="3"/>
  <c r="I1741" i="3"/>
  <c r="I1737" i="3"/>
  <c r="I1733" i="3"/>
  <c r="I1729" i="3"/>
  <c r="I1725" i="3"/>
  <c r="I1721" i="3"/>
  <c r="I1717" i="3"/>
  <c r="I1713" i="3"/>
  <c r="I1709" i="3"/>
  <c r="I1705" i="3"/>
  <c r="I1701" i="3"/>
  <c r="I1697" i="3"/>
  <c r="I1693" i="3"/>
  <c r="I1689" i="3"/>
  <c r="I1685" i="3"/>
  <c r="I1681" i="3"/>
  <c r="I1677" i="3"/>
  <c r="I1673" i="3"/>
  <c r="I1669" i="3"/>
  <c r="I1665" i="3"/>
  <c r="I1661" i="3"/>
  <c r="I1657" i="3"/>
  <c r="I1653" i="3"/>
  <c r="I1649" i="3"/>
  <c r="I1645" i="3"/>
  <c r="I1641" i="3"/>
  <c r="I1637" i="3"/>
  <c r="I1633" i="3"/>
  <c r="I1629" i="3"/>
  <c r="I1625" i="3"/>
  <c r="I1621" i="3"/>
  <c r="I1617" i="3"/>
  <c r="I1613" i="3"/>
  <c r="I1609" i="3"/>
  <c r="I1605" i="3"/>
  <c r="I1601" i="3"/>
  <c r="I1597" i="3"/>
  <c r="I1593" i="3"/>
  <c r="I1589" i="3"/>
  <c r="I1585" i="3"/>
  <c r="I1581" i="3"/>
  <c r="I1577" i="3"/>
  <c r="I1573" i="3"/>
  <c r="I1569" i="3"/>
  <c r="I1565" i="3"/>
  <c r="I1561" i="3"/>
  <c r="I1557" i="3"/>
  <c r="I1553" i="3"/>
  <c r="I1549" i="3"/>
  <c r="I1545" i="3"/>
  <c r="I1541" i="3"/>
  <c r="I1537" i="3"/>
  <c r="I1533" i="3"/>
  <c r="I1529" i="3"/>
  <c r="I1525" i="3"/>
  <c r="I1521" i="3"/>
  <c r="I1517" i="3"/>
  <c r="I1513" i="3"/>
  <c r="I1509" i="3"/>
  <c r="I1505" i="3"/>
  <c r="I1501" i="3"/>
  <c r="I1497" i="3"/>
  <c r="I1493" i="3"/>
  <c r="I1489" i="3"/>
  <c r="I1485" i="3"/>
  <c r="I1481" i="3"/>
  <c r="I1477" i="3"/>
  <c r="I1473" i="3"/>
  <c r="I1469" i="3"/>
  <c r="I1465" i="3"/>
  <c r="I1461" i="3"/>
  <c r="I1457" i="3"/>
  <c r="I1453" i="3"/>
  <c r="I1449" i="3"/>
  <c r="I1445" i="3"/>
  <c r="I1441" i="3"/>
  <c r="I1437" i="3"/>
  <c r="I1433" i="3"/>
  <c r="I1429" i="3"/>
  <c r="I1425" i="3"/>
  <c r="I1421" i="3"/>
  <c r="I1417" i="3"/>
  <c r="I1413" i="3"/>
  <c r="I1409" i="3"/>
  <c r="I1405" i="3"/>
  <c r="I1401" i="3"/>
  <c r="I1397" i="3"/>
  <c r="I1393" i="3"/>
  <c r="I1389" i="3"/>
  <c r="I1385" i="3"/>
  <c r="I1381" i="3"/>
  <c r="I1377" i="3"/>
  <c r="I1373" i="3"/>
  <c r="I1369" i="3"/>
  <c r="I1365" i="3"/>
  <c r="I1361" i="3"/>
  <c r="I1357" i="3"/>
  <c r="I1353" i="3"/>
  <c r="I1349" i="3"/>
  <c r="I1345" i="3"/>
  <c r="I1337" i="3"/>
  <c r="I1329" i="3"/>
  <c r="I1321" i="3"/>
  <c r="I1416" i="3"/>
  <c r="I1404" i="3"/>
  <c r="I1388" i="3"/>
  <c r="I1372" i="3"/>
  <c r="I1356" i="3"/>
  <c r="I1344" i="3"/>
  <c r="I1324" i="3"/>
  <c r="I2504" i="3"/>
  <c r="I2500" i="3"/>
  <c r="I2496" i="3"/>
  <c r="I2492" i="3"/>
  <c r="I2488" i="3"/>
  <c r="I2484" i="3"/>
  <c r="I2480" i="3"/>
  <c r="I2476" i="3"/>
  <c r="I2472" i="3"/>
  <c r="I2468" i="3"/>
  <c r="I2464" i="3"/>
  <c r="I2460" i="3"/>
  <c r="I2456" i="3"/>
  <c r="I2452" i="3"/>
  <c r="I2448" i="3"/>
  <c r="I2444" i="3"/>
  <c r="I2440" i="3"/>
  <c r="I2436" i="3"/>
  <c r="I2432" i="3"/>
  <c r="I2428" i="3"/>
  <c r="I2424" i="3"/>
  <c r="I2420" i="3"/>
  <c r="I2416" i="3"/>
  <c r="I2412" i="3"/>
  <c r="I2408" i="3"/>
  <c r="I2404" i="3"/>
  <c r="I2400" i="3"/>
  <c r="I2396" i="3"/>
  <c r="I2392" i="3"/>
  <c r="I2388" i="3"/>
  <c r="I2384" i="3"/>
  <c r="I2380" i="3"/>
  <c r="I2376" i="3"/>
  <c r="I2372" i="3"/>
  <c r="I2368" i="3"/>
  <c r="I2364" i="3"/>
  <c r="I2360" i="3"/>
  <c r="I2356" i="3"/>
  <c r="I2352" i="3"/>
  <c r="I2348" i="3"/>
  <c r="I2344" i="3"/>
  <c r="I2340" i="3"/>
  <c r="I2336" i="3"/>
  <c r="I2332" i="3"/>
  <c r="I2328" i="3"/>
  <c r="I2324" i="3"/>
  <c r="I2320" i="3"/>
  <c r="I2316" i="3"/>
  <c r="I2312" i="3"/>
  <c r="I2308" i="3"/>
  <c r="I2304" i="3"/>
  <c r="I2300" i="3"/>
  <c r="I2296" i="3"/>
  <c r="I2292" i="3"/>
  <c r="I2288" i="3"/>
  <c r="I2284" i="3"/>
  <c r="I2280" i="3"/>
  <c r="I2276" i="3"/>
  <c r="I2272" i="3"/>
  <c r="I2268" i="3"/>
  <c r="I2264" i="3"/>
  <c r="I2260" i="3"/>
  <c r="I2256" i="3"/>
  <c r="I2252" i="3"/>
  <c r="I2248" i="3"/>
  <c r="I2244" i="3"/>
  <c r="I2240" i="3"/>
  <c r="I2236" i="3"/>
  <c r="I2232" i="3"/>
  <c r="I2228" i="3"/>
  <c r="I2224" i="3"/>
  <c r="I2220" i="3"/>
  <c r="I2216" i="3"/>
  <c r="I2212" i="3"/>
  <c r="I2208" i="3"/>
  <c r="I2204" i="3"/>
  <c r="I2200" i="3"/>
  <c r="I2196" i="3"/>
  <c r="I2192" i="3"/>
  <c r="I2188" i="3"/>
  <c r="I2184" i="3"/>
  <c r="I2180" i="3"/>
  <c r="I2176" i="3"/>
  <c r="I2172" i="3"/>
  <c r="I2168" i="3"/>
  <c r="I2164" i="3"/>
  <c r="I2160" i="3"/>
  <c r="I2156" i="3"/>
  <c r="I2152" i="3"/>
  <c r="I2148" i="3"/>
  <c r="I2144" i="3"/>
  <c r="I2140" i="3"/>
  <c r="I2136" i="3"/>
  <c r="I2132" i="3"/>
  <c r="I2128" i="3"/>
  <c r="I2124" i="3"/>
  <c r="I2120" i="3"/>
  <c r="I2116" i="3"/>
  <c r="I2112" i="3"/>
  <c r="I2108" i="3"/>
  <c r="I2104" i="3"/>
  <c r="I2100" i="3"/>
  <c r="I2096" i="3"/>
  <c r="I2092" i="3"/>
  <c r="I2088" i="3"/>
  <c r="I2084" i="3"/>
  <c r="I2080" i="3"/>
  <c r="I2076" i="3"/>
  <c r="I2072" i="3"/>
  <c r="I2068" i="3"/>
  <c r="I2064" i="3"/>
  <c r="I2060" i="3"/>
  <c r="I2056" i="3"/>
  <c r="I2052" i="3"/>
  <c r="I2048" i="3"/>
  <c r="I2044" i="3"/>
  <c r="I2040" i="3"/>
  <c r="I2036" i="3"/>
  <c r="I2032" i="3"/>
  <c r="I2028" i="3"/>
  <c r="I2024" i="3"/>
  <c r="I2020" i="3"/>
  <c r="I2016" i="3"/>
  <c r="I2012" i="3"/>
  <c r="I2008" i="3"/>
  <c r="I2004" i="3"/>
  <c r="I2000" i="3"/>
  <c r="I1996" i="3"/>
  <c r="I1992" i="3"/>
  <c r="I1988" i="3"/>
  <c r="I1984" i="3"/>
  <c r="I1980" i="3"/>
  <c r="I1976" i="3"/>
  <c r="I1972" i="3"/>
  <c r="I1968" i="3"/>
  <c r="I1964" i="3"/>
  <c r="I1960" i="3"/>
  <c r="I1956" i="3"/>
  <c r="I1952" i="3"/>
  <c r="I1948" i="3"/>
  <c r="I1944" i="3"/>
  <c r="I1940" i="3"/>
  <c r="I1936" i="3"/>
  <c r="I1932" i="3"/>
  <c r="I1928" i="3"/>
  <c r="I1924" i="3"/>
  <c r="I1920" i="3"/>
  <c r="I1916" i="3"/>
  <c r="I1912" i="3"/>
  <c r="I1908" i="3"/>
  <c r="I1904" i="3"/>
  <c r="I1900" i="3"/>
  <c r="I1896" i="3"/>
  <c r="I1892" i="3"/>
  <c r="I1888" i="3"/>
  <c r="I1884" i="3"/>
  <c r="I1880" i="3"/>
  <c r="I1876" i="3"/>
  <c r="I1872" i="3"/>
  <c r="I1868" i="3"/>
  <c r="I1864" i="3"/>
  <c r="I1860" i="3"/>
  <c r="I1856" i="3"/>
  <c r="I1852" i="3"/>
  <c r="I1848" i="3"/>
  <c r="I1844" i="3"/>
  <c r="I1840" i="3"/>
  <c r="I1836" i="3"/>
  <c r="I1832" i="3"/>
  <c r="I1828" i="3"/>
  <c r="I1824" i="3"/>
  <c r="I1820" i="3"/>
  <c r="I1816" i="3"/>
  <c r="I1812" i="3"/>
  <c r="I1808" i="3"/>
  <c r="I1804" i="3"/>
  <c r="I1800" i="3"/>
  <c r="I1796" i="3"/>
  <c r="I1792" i="3"/>
  <c r="I1788" i="3"/>
  <c r="I1784" i="3"/>
  <c r="I1780" i="3"/>
  <c r="I1776" i="3"/>
  <c r="I1772" i="3"/>
  <c r="I1768" i="3"/>
  <c r="I1764" i="3"/>
  <c r="I1760" i="3"/>
  <c r="I1756" i="3"/>
  <c r="I1752" i="3"/>
  <c r="I1748" i="3"/>
  <c r="I1744" i="3"/>
  <c r="I1740" i="3"/>
  <c r="I1736" i="3"/>
  <c r="I1732" i="3"/>
  <c r="I1728" i="3"/>
  <c r="I1724" i="3"/>
  <c r="I1720" i="3"/>
  <c r="I1716" i="3"/>
  <c r="I1712" i="3"/>
  <c r="I1708" i="3"/>
  <c r="I1704" i="3"/>
  <c r="I1700" i="3"/>
  <c r="I1696" i="3"/>
  <c r="I1692" i="3"/>
  <c r="I1688" i="3"/>
  <c r="I1684" i="3"/>
  <c r="I1680" i="3"/>
  <c r="I1676" i="3"/>
  <c r="I1672" i="3"/>
  <c r="I1668" i="3"/>
  <c r="I1664" i="3"/>
  <c r="I1660" i="3"/>
  <c r="I1656" i="3"/>
  <c r="I1652" i="3"/>
  <c r="I1648" i="3"/>
  <c r="I1644" i="3"/>
  <c r="I1640" i="3"/>
  <c r="I1636" i="3"/>
  <c r="I1632" i="3"/>
  <c r="I1628" i="3"/>
  <c r="I1624" i="3"/>
  <c r="I1620" i="3"/>
  <c r="I1616" i="3"/>
  <c r="I1612" i="3"/>
  <c r="I1608" i="3"/>
  <c r="I1604" i="3"/>
  <c r="I1600" i="3"/>
  <c r="I1596" i="3"/>
  <c r="I1592" i="3"/>
  <c r="I1588" i="3"/>
  <c r="I1584" i="3"/>
  <c r="I1580" i="3"/>
  <c r="I1576" i="3"/>
  <c r="I1572" i="3"/>
  <c r="I1568" i="3"/>
  <c r="I1564" i="3"/>
  <c r="I1560" i="3"/>
  <c r="I1556" i="3"/>
  <c r="I1552" i="3"/>
  <c r="I1548" i="3"/>
  <c r="I1544" i="3"/>
  <c r="I1540" i="3"/>
  <c r="I1536" i="3"/>
  <c r="I1532" i="3"/>
  <c r="I1528" i="3"/>
  <c r="I1524" i="3"/>
  <c r="I1520" i="3"/>
  <c r="I1516" i="3"/>
  <c r="I1512" i="3"/>
  <c r="I1508" i="3"/>
  <c r="I1504" i="3"/>
  <c r="I1500" i="3"/>
  <c r="I1496" i="3"/>
  <c r="I1492" i="3"/>
  <c r="I1488" i="3"/>
  <c r="I1484" i="3"/>
  <c r="I1480" i="3"/>
  <c r="I1476" i="3"/>
  <c r="I1472" i="3"/>
  <c r="I1468" i="3"/>
  <c r="I1464" i="3"/>
  <c r="I1460" i="3"/>
  <c r="I1456" i="3"/>
  <c r="I1452" i="3"/>
  <c r="I1448" i="3"/>
  <c r="I1444" i="3"/>
  <c r="I1440" i="3"/>
  <c r="I1436" i="3"/>
  <c r="I1432" i="3"/>
  <c r="I1428" i="3"/>
  <c r="I1424" i="3"/>
  <c r="I1412" i="3"/>
  <c r="I1400" i="3"/>
  <c r="I1380" i="3"/>
  <c r="I1360" i="3"/>
  <c r="I1336" i="3"/>
  <c r="I1320" i="3"/>
  <c r="I2503" i="3"/>
  <c r="I2499" i="3"/>
  <c r="I2495" i="3"/>
  <c r="I2491" i="3"/>
  <c r="I2487" i="3"/>
  <c r="I2483" i="3"/>
  <c r="I2479" i="3"/>
  <c r="I2475" i="3"/>
  <c r="I2471" i="3"/>
  <c r="I2467" i="3"/>
  <c r="I2463" i="3"/>
  <c r="I2459" i="3"/>
  <c r="I2455" i="3"/>
  <c r="I2451" i="3"/>
  <c r="I2447" i="3"/>
  <c r="I2443" i="3"/>
  <c r="I2439" i="3"/>
  <c r="I2435" i="3"/>
  <c r="I2431" i="3"/>
  <c r="I2427" i="3"/>
  <c r="I2423" i="3"/>
  <c r="I2419" i="3"/>
  <c r="I2415" i="3"/>
  <c r="I2411" i="3"/>
  <c r="I2407" i="3"/>
  <c r="I2403" i="3"/>
  <c r="I2399" i="3"/>
  <c r="I2395" i="3"/>
  <c r="I2391" i="3"/>
  <c r="I2387" i="3"/>
  <c r="I2383" i="3"/>
  <c r="I2379" i="3"/>
  <c r="I2375" i="3"/>
  <c r="I2371" i="3"/>
  <c r="I2367" i="3"/>
  <c r="I2363" i="3"/>
  <c r="I2359" i="3"/>
  <c r="I2355" i="3"/>
  <c r="I2351" i="3"/>
  <c r="I2347" i="3"/>
  <c r="I2343" i="3"/>
  <c r="I2339" i="3"/>
  <c r="I2335" i="3"/>
  <c r="I2331" i="3"/>
  <c r="I2327" i="3"/>
  <c r="I2323" i="3"/>
  <c r="I2319" i="3"/>
  <c r="I2315" i="3"/>
  <c r="I2311" i="3"/>
  <c r="I2307" i="3"/>
  <c r="I2303" i="3"/>
  <c r="I2299" i="3"/>
  <c r="I2295" i="3"/>
  <c r="I2291" i="3"/>
  <c r="I2287" i="3"/>
  <c r="I2283" i="3"/>
  <c r="I2279" i="3"/>
  <c r="I2275" i="3"/>
  <c r="I2271" i="3"/>
  <c r="I2267" i="3"/>
  <c r="I2263" i="3"/>
  <c r="I2259" i="3"/>
  <c r="I2255" i="3"/>
  <c r="I2251" i="3"/>
  <c r="I2247" i="3"/>
  <c r="I2243" i="3"/>
  <c r="I2239" i="3"/>
  <c r="I2235" i="3"/>
  <c r="I2231" i="3"/>
  <c r="I2227" i="3"/>
  <c r="I2223" i="3"/>
  <c r="I2219" i="3"/>
  <c r="I2215" i="3"/>
  <c r="I2211" i="3"/>
  <c r="I2207" i="3"/>
  <c r="I2203" i="3"/>
  <c r="I2199" i="3"/>
  <c r="I2195" i="3"/>
  <c r="I2191" i="3"/>
  <c r="I2187" i="3"/>
  <c r="I2183" i="3"/>
  <c r="I2179" i="3"/>
  <c r="I2175" i="3"/>
  <c r="I2171" i="3"/>
  <c r="I2167" i="3"/>
  <c r="I2163" i="3"/>
  <c r="I2159" i="3"/>
  <c r="I2155" i="3"/>
  <c r="I2151" i="3"/>
  <c r="I2147" i="3"/>
  <c r="I2143" i="3"/>
  <c r="I2139" i="3"/>
  <c r="I2135" i="3"/>
  <c r="I2131" i="3"/>
  <c r="I2127" i="3"/>
  <c r="I2123" i="3"/>
  <c r="I2119" i="3"/>
  <c r="I2115" i="3"/>
  <c r="I2111" i="3"/>
  <c r="I2107" i="3"/>
  <c r="I2103" i="3"/>
  <c r="I2099" i="3"/>
  <c r="I2095" i="3"/>
  <c r="I2091" i="3"/>
  <c r="I2087" i="3"/>
  <c r="I2083" i="3"/>
  <c r="I2079" i="3"/>
  <c r="I2075" i="3"/>
  <c r="I2071" i="3"/>
  <c r="I2067" i="3"/>
  <c r="I2063" i="3"/>
  <c r="I2059" i="3"/>
  <c r="I2055" i="3"/>
  <c r="I2051" i="3"/>
  <c r="I2047" i="3"/>
  <c r="I2043" i="3"/>
  <c r="I2039" i="3"/>
  <c r="I2035" i="3"/>
  <c r="I2031" i="3"/>
  <c r="I2027" i="3"/>
  <c r="I2023" i="3"/>
  <c r="I2019" i="3"/>
  <c r="I2015" i="3"/>
  <c r="I2011" i="3"/>
  <c r="I2007" i="3"/>
  <c r="I2003" i="3"/>
  <c r="I1999" i="3"/>
  <c r="I1995" i="3"/>
  <c r="I1991" i="3"/>
  <c r="I1987" i="3"/>
  <c r="I1983" i="3"/>
  <c r="I1979" i="3"/>
  <c r="I1975" i="3"/>
  <c r="I1971" i="3"/>
  <c r="I1967" i="3"/>
  <c r="I1963" i="3"/>
  <c r="I1959" i="3"/>
  <c r="I1955" i="3"/>
  <c r="I1951" i="3"/>
  <c r="I1947" i="3"/>
  <c r="I1943" i="3"/>
  <c r="I1939" i="3"/>
  <c r="I1935" i="3"/>
  <c r="I1931" i="3"/>
  <c r="I1927" i="3"/>
  <c r="I1923" i="3"/>
  <c r="I1919" i="3"/>
  <c r="I1915" i="3"/>
  <c r="I1911" i="3"/>
  <c r="I1907" i="3"/>
  <c r="I1903" i="3"/>
  <c r="I1899" i="3"/>
  <c r="I1895" i="3"/>
  <c r="I1891" i="3"/>
  <c r="I1887" i="3"/>
  <c r="I1883" i="3"/>
  <c r="I1879" i="3"/>
  <c r="I1875" i="3"/>
  <c r="I1871" i="3"/>
  <c r="I1867" i="3"/>
  <c r="I1863" i="3"/>
  <c r="I1859" i="3"/>
  <c r="I1855" i="3"/>
  <c r="I1851" i="3"/>
  <c r="I1847" i="3"/>
  <c r="I1843" i="3"/>
  <c r="I1839" i="3"/>
  <c r="I1835" i="3"/>
  <c r="I1831" i="3"/>
  <c r="I1827" i="3"/>
  <c r="I1823" i="3"/>
  <c r="I1819" i="3"/>
  <c r="I1815" i="3"/>
  <c r="I1811" i="3"/>
  <c r="I1807" i="3"/>
  <c r="I1803" i="3"/>
  <c r="I1799" i="3"/>
  <c r="I1795" i="3"/>
  <c r="I1791" i="3"/>
  <c r="I1787" i="3"/>
  <c r="I1783" i="3"/>
  <c r="I1779" i="3"/>
  <c r="I1775" i="3"/>
  <c r="I1771" i="3"/>
  <c r="I1767" i="3"/>
  <c r="I1763" i="3"/>
  <c r="I1759" i="3"/>
  <c r="I1755" i="3"/>
  <c r="I1751" i="3"/>
  <c r="I1747" i="3"/>
  <c r="I1743" i="3"/>
  <c r="I1739" i="3"/>
  <c r="I1735" i="3"/>
  <c r="I1731" i="3"/>
  <c r="I1727" i="3"/>
  <c r="I1723" i="3"/>
  <c r="I1719" i="3"/>
  <c r="I1715" i="3"/>
  <c r="I1711" i="3"/>
  <c r="I1707" i="3"/>
  <c r="I1703" i="3"/>
  <c r="I1699" i="3"/>
  <c r="I1695" i="3"/>
  <c r="I1691" i="3"/>
  <c r="I1687" i="3"/>
  <c r="I1683" i="3"/>
  <c r="I1679" i="3"/>
  <c r="I1675" i="3"/>
  <c r="I1671" i="3"/>
  <c r="I1667" i="3"/>
  <c r="I1663" i="3"/>
  <c r="I1659" i="3"/>
  <c r="I1655" i="3"/>
  <c r="I1651" i="3"/>
  <c r="I1647" i="3"/>
  <c r="I1643" i="3"/>
  <c r="I1639" i="3"/>
  <c r="I1635" i="3"/>
  <c r="I1631" i="3"/>
  <c r="I1627" i="3"/>
  <c r="I1623" i="3"/>
  <c r="I1619" i="3"/>
  <c r="I1615" i="3"/>
  <c r="I1611" i="3"/>
  <c r="I1607" i="3"/>
  <c r="I1603" i="3"/>
  <c r="I1599" i="3"/>
  <c r="I1595" i="3"/>
  <c r="I1591" i="3"/>
  <c r="I1587" i="3"/>
  <c r="I1583" i="3"/>
  <c r="I1579" i="3"/>
  <c r="I1575" i="3"/>
  <c r="I1571" i="3"/>
  <c r="I1567" i="3"/>
  <c r="I1563" i="3"/>
  <c r="I1559" i="3"/>
  <c r="I1555" i="3"/>
  <c r="I1551" i="3"/>
  <c r="I1547" i="3"/>
  <c r="I1543" i="3"/>
  <c r="I1539" i="3"/>
  <c r="I1535" i="3"/>
  <c r="I1531" i="3"/>
  <c r="I1527" i="3"/>
  <c r="I1523" i="3"/>
  <c r="I1519" i="3"/>
  <c r="I1515" i="3"/>
  <c r="I1511" i="3"/>
  <c r="I1507" i="3"/>
  <c r="I1503" i="3"/>
  <c r="I1499" i="3"/>
  <c r="I1495" i="3"/>
  <c r="I1491" i="3"/>
  <c r="I1487" i="3"/>
  <c r="I1483" i="3"/>
  <c r="I1479" i="3"/>
  <c r="I1475" i="3"/>
  <c r="I1471" i="3"/>
  <c r="I1467" i="3"/>
  <c r="I1463" i="3"/>
  <c r="I1459" i="3"/>
  <c r="I1455" i="3"/>
  <c r="I1451" i="3"/>
  <c r="I1447" i="3"/>
  <c r="I1443" i="3"/>
  <c r="I1439" i="3"/>
  <c r="I1435" i="3"/>
  <c r="I1431" i="3"/>
  <c r="I1427" i="3"/>
  <c r="I1423" i="3"/>
  <c r="I1419" i="3"/>
  <c r="I1415" i="3"/>
  <c r="I1411" i="3"/>
  <c r="I1407" i="3"/>
  <c r="I1403" i="3"/>
  <c r="I1399" i="3"/>
  <c r="I1395" i="3"/>
  <c r="I1391" i="3"/>
  <c r="I1387" i="3"/>
  <c r="I1383" i="3"/>
  <c r="I1379" i="3"/>
  <c r="I1375" i="3"/>
  <c r="I1371" i="3"/>
  <c r="I1367" i="3"/>
  <c r="I1363" i="3"/>
  <c r="I1359" i="3"/>
  <c r="I1355" i="3"/>
  <c r="I1351" i="3"/>
  <c r="I1347" i="3"/>
  <c r="I1343" i="3"/>
  <c r="I1339" i="3"/>
  <c r="I1335" i="3"/>
  <c r="I1331" i="3"/>
  <c r="I1327" i="3"/>
  <c r="I1323" i="3"/>
  <c r="I1319" i="3"/>
  <c r="I1408" i="3"/>
  <c r="I1396" i="3"/>
  <c r="I1384" i="3"/>
  <c r="I1368" i="3"/>
  <c r="I1352" i="3"/>
  <c r="I1340" i="3"/>
  <c r="I1328" i="3"/>
  <c r="I2502" i="3"/>
  <c r="I2498" i="3"/>
  <c r="I2494" i="3"/>
  <c r="I2490" i="3"/>
  <c r="I2486" i="3"/>
  <c r="I2482" i="3"/>
  <c r="I2478" i="3"/>
  <c r="I2474" i="3"/>
  <c r="I2470" i="3"/>
  <c r="I2466" i="3"/>
  <c r="I2462" i="3"/>
  <c r="I2458" i="3"/>
  <c r="I2454" i="3"/>
  <c r="I2450" i="3"/>
  <c r="I2446" i="3"/>
  <c r="I2442" i="3"/>
  <c r="I2438" i="3"/>
  <c r="I2434" i="3"/>
  <c r="I2430" i="3"/>
  <c r="I2426" i="3"/>
  <c r="I2422" i="3"/>
  <c r="I2418" i="3"/>
  <c r="I2414" i="3"/>
  <c r="I2410" i="3"/>
  <c r="I2406" i="3"/>
  <c r="I2402" i="3"/>
  <c r="I2398" i="3"/>
  <c r="I2394" i="3"/>
  <c r="I2390" i="3"/>
  <c r="I2386" i="3"/>
  <c r="I2382" i="3"/>
  <c r="I2378" i="3"/>
  <c r="I2374" i="3"/>
  <c r="I2370" i="3"/>
  <c r="I2366" i="3"/>
  <c r="I2362" i="3"/>
  <c r="I2358" i="3"/>
  <c r="I2354" i="3"/>
  <c r="I2350" i="3"/>
  <c r="I2346" i="3"/>
  <c r="I2342" i="3"/>
  <c r="I2338" i="3"/>
  <c r="I2334" i="3"/>
  <c r="I2330" i="3"/>
  <c r="I2326" i="3"/>
  <c r="I2322" i="3"/>
  <c r="I2318" i="3"/>
  <c r="I2314" i="3"/>
  <c r="I2310" i="3"/>
  <c r="I2306" i="3"/>
  <c r="I2302" i="3"/>
  <c r="I2298" i="3"/>
  <c r="I2294" i="3"/>
  <c r="I2290" i="3"/>
  <c r="I2286" i="3"/>
  <c r="I2282" i="3"/>
  <c r="I2278" i="3"/>
  <c r="I2274" i="3"/>
  <c r="I2270" i="3"/>
  <c r="I2266" i="3"/>
  <c r="I2262" i="3"/>
  <c r="I2258" i="3"/>
  <c r="I2254" i="3"/>
  <c r="I2250" i="3"/>
  <c r="I2246" i="3"/>
  <c r="I2242" i="3"/>
  <c r="I2238" i="3"/>
  <c r="I2234" i="3"/>
  <c r="I2230" i="3"/>
  <c r="I2226" i="3"/>
  <c r="I2222" i="3"/>
  <c r="I2218" i="3"/>
  <c r="I2214" i="3"/>
  <c r="I2210" i="3"/>
  <c r="I2206" i="3"/>
  <c r="I2202" i="3"/>
  <c r="I2198" i="3"/>
  <c r="I2194" i="3"/>
  <c r="I2190" i="3"/>
  <c r="I2186" i="3"/>
  <c r="I2182" i="3"/>
  <c r="I2178" i="3"/>
  <c r="I2174" i="3"/>
  <c r="I2170" i="3"/>
  <c r="I2166" i="3"/>
  <c r="I2162" i="3"/>
  <c r="I2158" i="3"/>
  <c r="I2154" i="3"/>
  <c r="I2150" i="3"/>
  <c r="I2146" i="3"/>
  <c r="I2142" i="3"/>
  <c r="I2138" i="3"/>
  <c r="I2134" i="3"/>
  <c r="I2130" i="3"/>
  <c r="I2126" i="3"/>
  <c r="I2122" i="3"/>
  <c r="I2118" i="3"/>
  <c r="I2114" i="3"/>
  <c r="I2110" i="3"/>
  <c r="I2106" i="3"/>
  <c r="I2102" i="3"/>
  <c r="I2098" i="3"/>
  <c r="I2094" i="3"/>
  <c r="I2090" i="3"/>
  <c r="I2086" i="3"/>
  <c r="I2082" i="3"/>
  <c r="I2078" i="3"/>
  <c r="I2074" i="3"/>
  <c r="I2070" i="3"/>
  <c r="I2066" i="3"/>
  <c r="I2062" i="3"/>
  <c r="I2058" i="3"/>
  <c r="I2054" i="3"/>
  <c r="I2050" i="3"/>
  <c r="I2046" i="3"/>
  <c r="I2042" i="3"/>
  <c r="I2038" i="3"/>
  <c r="I2034" i="3"/>
  <c r="I2030" i="3"/>
  <c r="I2026" i="3"/>
  <c r="I2022" i="3"/>
  <c r="I2018" i="3"/>
  <c r="I2014" i="3"/>
  <c r="I2010" i="3"/>
  <c r="I2006" i="3"/>
  <c r="I2002" i="3"/>
  <c r="I1998" i="3"/>
  <c r="I1994" i="3"/>
  <c r="I1990" i="3"/>
  <c r="I1986" i="3"/>
  <c r="I1982" i="3"/>
  <c r="I1978" i="3"/>
  <c r="I1974" i="3"/>
  <c r="I1970" i="3"/>
  <c r="I1966" i="3"/>
  <c r="I1962" i="3"/>
  <c r="I1958" i="3"/>
  <c r="I1954" i="3"/>
  <c r="I1950" i="3"/>
  <c r="I1946" i="3"/>
  <c r="I1942" i="3"/>
  <c r="I1938" i="3"/>
  <c r="I1934" i="3"/>
  <c r="I1930" i="3"/>
  <c r="I1926" i="3"/>
  <c r="I1922" i="3"/>
  <c r="I1918" i="3"/>
  <c r="I1914" i="3"/>
  <c r="I1910" i="3"/>
  <c r="I1906" i="3"/>
  <c r="I1902" i="3"/>
  <c r="I1898" i="3"/>
  <c r="I1894" i="3"/>
  <c r="I1890" i="3"/>
  <c r="I1886" i="3"/>
  <c r="I1882" i="3"/>
  <c r="I1878" i="3"/>
  <c r="I1874" i="3"/>
  <c r="I1870" i="3"/>
  <c r="I1866" i="3"/>
  <c r="I1862" i="3"/>
  <c r="I1858" i="3"/>
  <c r="I1854" i="3"/>
  <c r="I1850" i="3"/>
  <c r="I1846" i="3"/>
  <c r="I1842" i="3"/>
  <c r="I1838" i="3"/>
  <c r="I1834" i="3"/>
  <c r="I1830" i="3"/>
  <c r="I1826" i="3"/>
  <c r="I1822" i="3"/>
  <c r="I1818" i="3"/>
  <c r="I1814" i="3"/>
  <c r="I1810" i="3"/>
  <c r="I1806" i="3"/>
  <c r="I1802" i="3"/>
  <c r="I1798" i="3"/>
  <c r="I1794" i="3"/>
  <c r="I1790" i="3"/>
  <c r="I1786" i="3"/>
  <c r="I1782" i="3"/>
  <c r="I1778" i="3"/>
  <c r="I1774" i="3"/>
  <c r="I1770" i="3"/>
  <c r="I1766" i="3"/>
  <c r="I1762" i="3"/>
  <c r="I1758" i="3"/>
  <c r="I1754" i="3"/>
  <c r="I1750" i="3"/>
  <c r="I1746" i="3"/>
  <c r="I1742" i="3"/>
  <c r="I1738" i="3"/>
  <c r="I1734" i="3"/>
  <c r="I1730" i="3"/>
  <c r="I1726" i="3"/>
  <c r="I1722" i="3"/>
  <c r="I1718" i="3"/>
  <c r="I1714" i="3"/>
  <c r="I1710" i="3"/>
  <c r="I1706" i="3"/>
  <c r="I1702" i="3"/>
  <c r="I1698" i="3"/>
  <c r="I1694" i="3"/>
  <c r="I1690" i="3"/>
  <c r="I1686" i="3"/>
  <c r="I1682" i="3"/>
  <c r="I1678" i="3"/>
  <c r="I1674" i="3"/>
  <c r="I1670" i="3"/>
  <c r="I1666" i="3"/>
  <c r="I1662" i="3"/>
  <c r="I1658" i="3"/>
  <c r="I1654" i="3"/>
  <c r="I1650" i="3"/>
  <c r="I1646" i="3"/>
  <c r="I1642" i="3"/>
  <c r="I1638" i="3"/>
  <c r="I1634" i="3"/>
  <c r="I1630" i="3"/>
  <c r="I1626" i="3"/>
  <c r="I1622" i="3"/>
  <c r="I1618" i="3"/>
  <c r="I1614" i="3"/>
  <c r="I1610" i="3"/>
  <c r="I1606" i="3"/>
  <c r="I1602" i="3"/>
  <c r="I1598" i="3"/>
  <c r="I1594" i="3"/>
  <c r="I1590" i="3"/>
  <c r="I1586" i="3"/>
  <c r="I1582" i="3"/>
  <c r="I1578" i="3"/>
  <c r="I1574" i="3"/>
  <c r="I1570" i="3"/>
  <c r="I1566" i="3"/>
  <c r="I1562" i="3"/>
  <c r="I1558" i="3"/>
  <c r="I1554" i="3"/>
  <c r="I1550" i="3"/>
  <c r="I1546" i="3"/>
  <c r="I1542" i="3"/>
  <c r="I1538" i="3"/>
  <c r="I1534" i="3"/>
  <c r="I1530" i="3"/>
  <c r="I1526" i="3"/>
  <c r="I1522" i="3"/>
  <c r="I1518" i="3"/>
  <c r="I1514" i="3"/>
  <c r="I1510" i="3"/>
  <c r="I1506" i="3"/>
  <c r="I1502" i="3"/>
  <c r="I1498" i="3"/>
  <c r="I1494" i="3"/>
  <c r="I1490" i="3"/>
  <c r="I1486" i="3"/>
  <c r="I1482" i="3"/>
  <c r="I1478" i="3"/>
  <c r="I1474" i="3"/>
  <c r="I1470" i="3"/>
  <c r="I1466" i="3"/>
  <c r="I1462" i="3"/>
  <c r="I1458" i="3"/>
  <c r="I1454" i="3"/>
  <c r="I1450" i="3"/>
  <c r="I1446" i="3"/>
  <c r="I1442" i="3"/>
  <c r="I1438" i="3"/>
  <c r="I1434" i="3"/>
  <c r="I1430" i="3"/>
  <c r="I1426" i="3"/>
  <c r="I1422" i="3"/>
  <c r="I1418" i="3"/>
  <c r="I1414" i="3"/>
  <c r="I1410" i="3"/>
  <c r="I1406" i="3"/>
  <c r="I1402" i="3"/>
  <c r="I1398" i="3"/>
  <c r="I1394" i="3"/>
  <c r="I1390" i="3"/>
  <c r="I1386" i="3"/>
  <c r="I1382" i="3"/>
  <c r="I1378" i="3"/>
  <c r="I1374" i="3"/>
  <c r="I1370" i="3"/>
  <c r="I1366" i="3"/>
  <c r="I1362" i="3"/>
  <c r="I1358" i="3"/>
  <c r="I1354" i="3"/>
  <c r="I1350" i="3"/>
  <c r="I1346" i="3"/>
  <c r="I1342" i="3"/>
  <c r="I1338" i="3"/>
  <c r="I1334" i="3"/>
  <c r="I1330" i="3"/>
  <c r="I1326" i="3"/>
  <c r="I1322" i="3"/>
  <c r="I1318" i="3"/>
  <c r="I1341" i="3"/>
  <c r="I1333" i="3"/>
  <c r="I1325" i="3"/>
  <c r="I1317" i="3"/>
  <c r="I1420" i="3"/>
  <c r="I1392" i="3"/>
  <c r="I1376" i="3"/>
  <c r="I1364" i="3"/>
  <c r="I1348" i="3"/>
  <c r="I1332" i="3"/>
  <c r="I1316" i="3"/>
  <c r="I1315" i="3"/>
  <c r="I1311" i="3"/>
  <c r="I1307" i="3"/>
  <c r="I1303" i="3"/>
  <c r="I1299" i="3"/>
  <c r="I1295" i="3"/>
  <c r="I1291" i="3"/>
  <c r="I1287" i="3"/>
  <c r="I1283" i="3"/>
  <c r="I1279" i="3"/>
  <c r="I1275" i="3"/>
  <c r="I1271" i="3"/>
  <c r="I1267" i="3"/>
  <c r="I1263" i="3"/>
  <c r="I1259" i="3"/>
  <c r="I1255" i="3"/>
  <c r="I1251" i="3"/>
  <c r="I1247" i="3"/>
  <c r="I1243" i="3"/>
  <c r="I1239" i="3"/>
  <c r="I1235" i="3"/>
  <c r="I1231" i="3"/>
  <c r="I1227" i="3"/>
  <c r="I1223" i="3"/>
  <c r="I1219" i="3"/>
  <c r="I1215" i="3"/>
  <c r="I1211" i="3"/>
  <c r="I1207" i="3"/>
  <c r="I1203" i="3"/>
  <c r="I1199" i="3"/>
  <c r="I1195" i="3"/>
  <c r="I1191" i="3"/>
  <c r="I1187" i="3"/>
  <c r="I1183" i="3"/>
  <c r="I1179" i="3"/>
  <c r="I1175" i="3"/>
  <c r="I1171" i="3"/>
  <c r="I1167" i="3"/>
  <c r="I1163" i="3"/>
  <c r="I1159" i="3"/>
  <c r="I1155" i="3"/>
  <c r="I1151" i="3"/>
  <c r="I1147" i="3"/>
  <c r="I1143" i="3"/>
  <c r="I1139" i="3"/>
  <c r="I1135" i="3"/>
  <c r="I1131" i="3"/>
  <c r="I1127" i="3"/>
  <c r="I1123" i="3"/>
  <c r="I1119" i="3"/>
  <c r="I1115" i="3"/>
  <c r="I1111" i="3"/>
  <c r="I1107" i="3"/>
  <c r="I1103" i="3"/>
  <c r="I1099" i="3"/>
  <c r="I1095" i="3"/>
  <c r="I1091" i="3"/>
  <c r="I1087" i="3"/>
  <c r="I1083" i="3"/>
  <c r="I1079" i="3"/>
  <c r="I1075" i="3"/>
  <c r="I1071" i="3"/>
  <c r="I1067" i="3"/>
  <c r="I1063" i="3"/>
  <c r="I1059" i="3"/>
  <c r="I1055" i="3"/>
  <c r="I1051" i="3"/>
  <c r="I1047" i="3"/>
  <c r="I1043" i="3"/>
  <c r="I1039" i="3"/>
  <c r="I1035" i="3"/>
  <c r="I1031" i="3"/>
  <c r="I1027" i="3"/>
  <c r="I1023" i="3"/>
  <c r="I1019" i="3"/>
  <c r="I1015" i="3"/>
  <c r="I1011" i="3"/>
  <c r="I1007" i="3"/>
  <c r="I1003" i="3"/>
  <c r="I999" i="3"/>
  <c r="I995" i="3"/>
  <c r="I991" i="3"/>
  <c r="I987" i="3"/>
  <c r="I983" i="3"/>
  <c r="I979" i="3"/>
  <c r="I975" i="3"/>
  <c r="I971" i="3"/>
  <c r="I967" i="3"/>
  <c r="I963" i="3"/>
  <c r="I959" i="3"/>
  <c r="I955" i="3"/>
  <c r="I951" i="3"/>
  <c r="I947" i="3"/>
  <c r="I943" i="3"/>
  <c r="I939" i="3"/>
  <c r="I935" i="3"/>
  <c r="I931" i="3"/>
  <c r="I927" i="3"/>
  <c r="I923" i="3"/>
  <c r="I919" i="3"/>
  <c r="I915" i="3"/>
  <c r="I911" i="3"/>
  <c r="I907" i="3"/>
  <c r="I903" i="3"/>
  <c r="I899" i="3"/>
  <c r="I895" i="3"/>
  <c r="I891" i="3"/>
  <c r="I887" i="3"/>
  <c r="I883" i="3"/>
  <c r="I879" i="3"/>
  <c r="I875" i="3"/>
  <c r="I871" i="3"/>
  <c r="I867" i="3"/>
  <c r="I863" i="3"/>
  <c r="I859" i="3"/>
  <c r="I855" i="3"/>
  <c r="I851" i="3"/>
  <c r="I847" i="3"/>
  <c r="I843" i="3"/>
  <c r="I839" i="3"/>
  <c r="I835" i="3"/>
  <c r="I831" i="3"/>
  <c r="I827" i="3"/>
  <c r="I823" i="3"/>
  <c r="I819" i="3"/>
  <c r="I815" i="3"/>
  <c r="I811" i="3"/>
  <c r="I807" i="3"/>
  <c r="I803" i="3"/>
  <c r="I799" i="3"/>
  <c r="I795" i="3"/>
  <c r="I791" i="3"/>
  <c r="I787" i="3"/>
  <c r="I783" i="3"/>
  <c r="I779" i="3"/>
  <c r="I775" i="3"/>
  <c r="I771" i="3"/>
  <c r="I767" i="3"/>
  <c r="I763" i="3"/>
  <c r="I759" i="3"/>
  <c r="I755" i="3"/>
  <c r="I751" i="3"/>
  <c r="I747" i="3"/>
  <c r="I743" i="3"/>
  <c r="I739" i="3"/>
  <c r="I735" i="3"/>
  <c r="I731" i="3"/>
  <c r="I727" i="3"/>
  <c r="I723" i="3"/>
  <c r="I719" i="3"/>
  <c r="I715" i="3"/>
  <c r="I711" i="3"/>
  <c r="I707" i="3"/>
  <c r="I703" i="3"/>
  <c r="I699" i="3"/>
  <c r="I695" i="3"/>
  <c r="I691" i="3"/>
  <c r="I687" i="3"/>
  <c r="I683" i="3"/>
  <c r="I679" i="3"/>
  <c r="I675" i="3"/>
  <c r="I671" i="3"/>
  <c r="I667" i="3"/>
  <c r="I663" i="3"/>
  <c r="I659" i="3"/>
  <c r="I655" i="3"/>
  <c r="I651" i="3"/>
  <c r="I647" i="3"/>
  <c r="I643" i="3"/>
  <c r="I639" i="3"/>
  <c r="I635" i="3"/>
  <c r="I631" i="3"/>
  <c r="I627" i="3"/>
  <c r="I623" i="3"/>
  <c r="I619" i="3"/>
  <c r="I615" i="3"/>
  <c r="I611" i="3"/>
  <c r="I607" i="3"/>
  <c r="I603" i="3"/>
  <c r="I599" i="3"/>
  <c r="I595" i="3"/>
  <c r="I591" i="3"/>
  <c r="I587" i="3"/>
  <c r="I583" i="3"/>
  <c r="I579" i="3"/>
  <c r="I575" i="3"/>
  <c r="I571" i="3"/>
  <c r="I567" i="3"/>
  <c r="I563" i="3"/>
  <c r="I559" i="3"/>
  <c r="I555" i="3"/>
  <c r="I551" i="3"/>
  <c r="I547" i="3"/>
  <c r="I543" i="3"/>
  <c r="I539" i="3"/>
  <c r="I535" i="3"/>
  <c r="I531" i="3"/>
  <c r="I527" i="3"/>
  <c r="I523" i="3"/>
  <c r="I519" i="3"/>
  <c r="I515" i="3"/>
  <c r="I511" i="3"/>
  <c r="I507" i="3"/>
  <c r="I503" i="3"/>
  <c r="I499" i="3"/>
  <c r="I495" i="3"/>
  <c r="I491" i="3"/>
  <c r="I487" i="3"/>
  <c r="I483" i="3"/>
  <c r="I479" i="3"/>
  <c r="I475" i="3"/>
  <c r="I471" i="3"/>
  <c r="I467" i="3"/>
  <c r="I463" i="3"/>
  <c r="I459" i="3"/>
  <c r="I455" i="3"/>
  <c r="I451" i="3"/>
  <c r="I447" i="3"/>
  <c r="I443" i="3"/>
  <c r="I439" i="3"/>
  <c r="I435" i="3"/>
  <c r="I431" i="3"/>
  <c r="I427" i="3"/>
  <c r="I423" i="3"/>
  <c r="I419" i="3"/>
  <c r="I415" i="3"/>
  <c r="I411" i="3"/>
  <c r="I407" i="3"/>
  <c r="I403" i="3"/>
  <c r="I399" i="3"/>
  <c r="I395" i="3"/>
  <c r="I391" i="3"/>
  <c r="I387" i="3"/>
  <c r="I383" i="3"/>
  <c r="I379" i="3"/>
  <c r="I375" i="3"/>
  <c r="I371" i="3"/>
  <c r="I367" i="3"/>
  <c r="I363" i="3"/>
  <c r="I359" i="3"/>
  <c r="I355" i="3"/>
  <c r="I351" i="3"/>
  <c r="I347" i="3"/>
  <c r="I343" i="3"/>
  <c r="I339" i="3"/>
  <c r="I335" i="3"/>
  <c r="I331" i="3"/>
  <c r="I327" i="3"/>
  <c r="I323" i="3"/>
  <c r="I319" i="3"/>
  <c r="I315" i="3"/>
  <c r="I311" i="3"/>
  <c r="I307" i="3"/>
  <c r="I303" i="3"/>
  <c r="I299" i="3"/>
  <c r="I295" i="3"/>
  <c r="I291" i="3"/>
  <c r="I287" i="3"/>
  <c r="I283" i="3"/>
  <c r="I279" i="3"/>
  <c r="I275" i="3"/>
  <c r="I271" i="3"/>
  <c r="I267" i="3"/>
  <c r="I263" i="3"/>
  <c r="I259" i="3"/>
  <c r="I255" i="3"/>
  <c r="I251" i="3"/>
  <c r="I247" i="3"/>
  <c r="I243" i="3"/>
  <c r="I239" i="3"/>
  <c r="I235" i="3"/>
  <c r="I231" i="3"/>
  <c r="I227" i="3"/>
  <c r="I223" i="3"/>
  <c r="I219" i="3"/>
  <c r="I215" i="3"/>
  <c r="I211" i="3"/>
  <c r="I207" i="3"/>
  <c r="I203" i="3"/>
  <c r="I199" i="3"/>
  <c r="I195" i="3"/>
  <c r="I191" i="3"/>
  <c r="I187" i="3"/>
  <c r="I183" i="3"/>
  <c r="I179" i="3"/>
  <c r="I175" i="3"/>
  <c r="I171" i="3"/>
  <c r="I167" i="3"/>
  <c r="I163" i="3"/>
  <c r="I159" i="3"/>
  <c r="I155" i="3"/>
  <c r="I151" i="3"/>
  <c r="I147" i="3"/>
  <c r="I143" i="3"/>
  <c r="I139" i="3"/>
  <c r="I135" i="3"/>
  <c r="I131" i="3"/>
  <c r="I127" i="3"/>
  <c r="I123" i="3"/>
  <c r="I119" i="3"/>
  <c r="I115" i="3"/>
  <c r="I111" i="3"/>
  <c r="I107" i="3"/>
  <c r="I103" i="3"/>
  <c r="I99" i="3"/>
  <c r="I95" i="3"/>
  <c r="I91" i="3"/>
  <c r="I87" i="3"/>
  <c r="I83" i="3"/>
  <c r="I79" i="3"/>
  <c r="I75" i="3"/>
  <c r="I71" i="3"/>
  <c r="I67" i="3"/>
  <c r="I63" i="3"/>
  <c r="I59" i="3"/>
  <c r="I55" i="3"/>
  <c r="I51" i="3"/>
  <c r="I47" i="3"/>
  <c r="I43" i="3"/>
  <c r="I35" i="3"/>
  <c r="I23" i="3"/>
  <c r="I50" i="3"/>
  <c r="I34" i="3"/>
  <c r="I1314" i="3"/>
  <c r="I1310" i="3"/>
  <c r="I1306" i="3"/>
  <c r="I1302" i="3"/>
  <c r="I1298" i="3"/>
  <c r="I1294" i="3"/>
  <c r="I1290" i="3"/>
  <c r="I1286" i="3"/>
  <c r="I1282" i="3"/>
  <c r="I1278" i="3"/>
  <c r="I1274" i="3"/>
  <c r="I1270" i="3"/>
  <c r="I1266" i="3"/>
  <c r="I1262" i="3"/>
  <c r="I1258" i="3"/>
  <c r="I1254" i="3"/>
  <c r="I1250" i="3"/>
  <c r="I1246" i="3"/>
  <c r="I1242" i="3"/>
  <c r="I1238" i="3"/>
  <c r="I1234" i="3"/>
  <c r="I1230" i="3"/>
  <c r="I1226" i="3"/>
  <c r="I1222" i="3"/>
  <c r="I1218" i="3"/>
  <c r="I1214" i="3"/>
  <c r="I1210" i="3"/>
  <c r="I1206" i="3"/>
  <c r="I1202" i="3"/>
  <c r="I1198" i="3"/>
  <c r="I1194" i="3"/>
  <c r="I1190" i="3"/>
  <c r="I1186" i="3"/>
  <c r="I1182" i="3"/>
  <c r="I1178" i="3"/>
  <c r="I1174" i="3"/>
  <c r="I1170" i="3"/>
  <c r="I1166" i="3"/>
  <c r="I1162" i="3"/>
  <c r="I1158" i="3"/>
  <c r="I1154" i="3"/>
  <c r="I1150" i="3"/>
  <c r="I1146" i="3"/>
  <c r="I1142" i="3"/>
  <c r="I1138" i="3"/>
  <c r="I1134" i="3"/>
  <c r="I1130" i="3"/>
  <c r="I1126" i="3"/>
  <c r="I1122" i="3"/>
  <c r="I1118" i="3"/>
  <c r="I1114" i="3"/>
  <c r="I1110" i="3"/>
  <c r="I1106" i="3"/>
  <c r="I1102" i="3"/>
  <c r="I1098" i="3"/>
  <c r="I1094" i="3"/>
  <c r="I1090" i="3"/>
  <c r="I1086" i="3"/>
  <c r="I1082" i="3"/>
  <c r="I1078" i="3"/>
  <c r="I1074" i="3"/>
  <c r="I1070" i="3"/>
  <c r="I1066" i="3"/>
  <c r="I1062" i="3"/>
  <c r="I1058" i="3"/>
  <c r="I1054" i="3"/>
  <c r="I1050" i="3"/>
  <c r="I1046" i="3"/>
  <c r="I1042" i="3"/>
  <c r="I1038" i="3"/>
  <c r="I1034" i="3"/>
  <c r="I1030" i="3"/>
  <c r="I1026" i="3"/>
  <c r="I1022" i="3"/>
  <c r="I1018" i="3"/>
  <c r="I1014" i="3"/>
  <c r="I1010" i="3"/>
  <c r="I1006" i="3"/>
  <c r="I1002" i="3"/>
  <c r="I998" i="3"/>
  <c r="I994" i="3"/>
  <c r="I990" i="3"/>
  <c r="I986" i="3"/>
  <c r="I982" i="3"/>
  <c r="I978" i="3"/>
  <c r="I974" i="3"/>
  <c r="I970" i="3"/>
  <c r="I966" i="3"/>
  <c r="I962" i="3"/>
  <c r="I958" i="3"/>
  <c r="I954" i="3"/>
  <c r="I950" i="3"/>
  <c r="I946" i="3"/>
  <c r="I942" i="3"/>
  <c r="I938" i="3"/>
  <c r="I934" i="3"/>
  <c r="I930" i="3"/>
  <c r="I926" i="3"/>
  <c r="I922" i="3"/>
  <c r="I918" i="3"/>
  <c r="I914" i="3"/>
  <c r="I910" i="3"/>
  <c r="I906" i="3"/>
  <c r="I902" i="3"/>
  <c r="I898" i="3"/>
  <c r="I894" i="3"/>
  <c r="I890" i="3"/>
  <c r="I886" i="3"/>
  <c r="I882" i="3"/>
  <c r="I878" i="3"/>
  <c r="I874" i="3"/>
  <c r="I870" i="3"/>
  <c r="I866" i="3"/>
  <c r="I862" i="3"/>
  <c r="I858" i="3"/>
  <c r="I854" i="3"/>
  <c r="I850" i="3"/>
  <c r="I846" i="3"/>
  <c r="I842" i="3"/>
  <c r="I838" i="3"/>
  <c r="I834" i="3"/>
  <c r="I830" i="3"/>
  <c r="I826" i="3"/>
  <c r="I822" i="3"/>
  <c r="I818" i="3"/>
  <c r="I814" i="3"/>
  <c r="I810" i="3"/>
  <c r="I806" i="3"/>
  <c r="I802" i="3"/>
  <c r="I798" i="3"/>
  <c r="I794" i="3"/>
  <c r="I790" i="3"/>
  <c r="I786" i="3"/>
  <c r="I782" i="3"/>
  <c r="I778" i="3"/>
  <c r="I774" i="3"/>
  <c r="I770" i="3"/>
  <c r="I766" i="3"/>
  <c r="I762" i="3"/>
  <c r="I758" i="3"/>
  <c r="I754" i="3"/>
  <c r="I750" i="3"/>
  <c r="I746" i="3"/>
  <c r="I742" i="3"/>
  <c r="I738" i="3"/>
  <c r="I734" i="3"/>
  <c r="I730" i="3"/>
  <c r="I726" i="3"/>
  <c r="I722" i="3"/>
  <c r="I718" i="3"/>
  <c r="I714" i="3"/>
  <c r="I710" i="3"/>
  <c r="I706" i="3"/>
  <c r="I702" i="3"/>
  <c r="I698" i="3"/>
  <c r="I694" i="3"/>
  <c r="I690" i="3"/>
  <c r="I686" i="3"/>
  <c r="I682" i="3"/>
  <c r="I678" i="3"/>
  <c r="I674" i="3"/>
  <c r="I670" i="3"/>
  <c r="I666" i="3"/>
  <c r="I662" i="3"/>
  <c r="I658" i="3"/>
  <c r="I654" i="3"/>
  <c r="I650" i="3"/>
  <c r="I646" i="3"/>
  <c r="I642" i="3"/>
  <c r="I638" i="3"/>
  <c r="I634" i="3"/>
  <c r="I630" i="3"/>
  <c r="I626" i="3"/>
  <c r="I622" i="3"/>
  <c r="I618" i="3"/>
  <c r="I614" i="3"/>
  <c r="I610" i="3"/>
  <c r="I606" i="3"/>
  <c r="I602" i="3"/>
  <c r="I598" i="3"/>
  <c r="I594" i="3"/>
  <c r="I590" i="3"/>
  <c r="I586" i="3"/>
  <c r="I582" i="3"/>
  <c r="I578" i="3"/>
  <c r="I574" i="3"/>
  <c r="I570" i="3"/>
  <c r="I566" i="3"/>
  <c r="I562" i="3"/>
  <c r="I558" i="3"/>
  <c r="I554" i="3"/>
  <c r="I550" i="3"/>
  <c r="I546" i="3"/>
  <c r="I542" i="3"/>
  <c r="I538" i="3"/>
  <c r="I534" i="3"/>
  <c r="I530" i="3"/>
  <c r="I526" i="3"/>
  <c r="I522" i="3"/>
  <c r="I518" i="3"/>
  <c r="I514" i="3"/>
  <c r="I510" i="3"/>
  <c r="I506" i="3"/>
  <c r="I502" i="3"/>
  <c r="I498" i="3"/>
  <c r="I494" i="3"/>
  <c r="I490" i="3"/>
  <c r="I486" i="3"/>
  <c r="I482" i="3"/>
  <c r="I478" i="3"/>
  <c r="I474" i="3"/>
  <c r="I470" i="3"/>
  <c r="I466" i="3"/>
  <c r="I462" i="3"/>
  <c r="I458" i="3"/>
  <c r="I454" i="3"/>
  <c r="I450" i="3"/>
  <c r="I446" i="3"/>
  <c r="I442" i="3"/>
  <c r="I438" i="3"/>
  <c r="I434" i="3"/>
  <c r="I430" i="3"/>
  <c r="I426" i="3"/>
  <c r="I422" i="3"/>
  <c r="I418" i="3"/>
  <c r="I414" i="3"/>
  <c r="I410" i="3"/>
  <c r="I406" i="3"/>
  <c r="I402" i="3"/>
  <c r="I398" i="3"/>
  <c r="I394" i="3"/>
  <c r="I390" i="3"/>
  <c r="I386" i="3"/>
  <c r="I382" i="3"/>
  <c r="I378" i="3"/>
  <c r="I374" i="3"/>
  <c r="I370" i="3"/>
  <c r="I366" i="3"/>
  <c r="I362" i="3"/>
  <c r="I358" i="3"/>
  <c r="I354" i="3"/>
  <c r="I350" i="3"/>
  <c r="I346" i="3"/>
  <c r="I342" i="3"/>
  <c r="I338" i="3"/>
  <c r="I334" i="3"/>
  <c r="I330" i="3"/>
  <c r="I326" i="3"/>
  <c r="I322" i="3"/>
  <c r="I318" i="3"/>
  <c r="I314" i="3"/>
  <c r="I310" i="3"/>
  <c r="I306" i="3"/>
  <c r="I302" i="3"/>
  <c r="I298" i="3"/>
  <c r="I294" i="3"/>
  <c r="I290" i="3"/>
  <c r="I286" i="3"/>
  <c r="I282" i="3"/>
  <c r="I278" i="3"/>
  <c r="I274" i="3"/>
  <c r="I270" i="3"/>
  <c r="I266" i="3"/>
  <c r="I262" i="3"/>
  <c r="I258" i="3"/>
  <c r="I254" i="3"/>
  <c r="I250" i="3"/>
  <c r="I246" i="3"/>
  <c r="I242" i="3"/>
  <c r="I238" i="3"/>
  <c r="I234" i="3"/>
  <c r="I230" i="3"/>
  <c r="I226" i="3"/>
  <c r="I222" i="3"/>
  <c r="I218" i="3"/>
  <c r="I214" i="3"/>
  <c r="I210" i="3"/>
  <c r="I206" i="3"/>
  <c r="I202" i="3"/>
  <c r="I198" i="3"/>
  <c r="I194" i="3"/>
  <c r="I190" i="3"/>
  <c r="I186" i="3"/>
  <c r="I182" i="3"/>
  <c r="I178" i="3"/>
  <c r="I174" i="3"/>
  <c r="I170" i="3"/>
  <c r="I166" i="3"/>
  <c r="I162" i="3"/>
  <c r="I158" i="3"/>
  <c r="I154" i="3"/>
  <c r="I150" i="3"/>
  <c r="I146" i="3"/>
  <c r="I142" i="3"/>
  <c r="I138" i="3"/>
  <c r="I134" i="3"/>
  <c r="I130" i="3"/>
  <c r="I126" i="3"/>
  <c r="I122" i="3"/>
  <c r="I118" i="3"/>
  <c r="I114" i="3"/>
  <c r="I110" i="3"/>
  <c r="I106" i="3"/>
  <c r="I102" i="3"/>
  <c r="I98" i="3"/>
  <c r="I94" i="3"/>
  <c r="I90" i="3"/>
  <c r="I86" i="3"/>
  <c r="I82" i="3"/>
  <c r="I78" i="3"/>
  <c r="I74" i="3"/>
  <c r="I70" i="3"/>
  <c r="I66" i="3"/>
  <c r="I62" i="3"/>
  <c r="I58" i="3"/>
  <c r="I46" i="3"/>
  <c r="I30" i="3"/>
  <c r="I18" i="3"/>
  <c r="I1313" i="3"/>
  <c r="I1309" i="3"/>
  <c r="I1305" i="3"/>
  <c r="I1301" i="3"/>
  <c r="I1297" i="3"/>
  <c r="I1293" i="3"/>
  <c r="I1289" i="3"/>
  <c r="I1285" i="3"/>
  <c r="I1281" i="3"/>
  <c r="I1277" i="3"/>
  <c r="I1273" i="3"/>
  <c r="I1269" i="3"/>
  <c r="I1265" i="3"/>
  <c r="I1261" i="3"/>
  <c r="I1257" i="3"/>
  <c r="I1253" i="3"/>
  <c r="I1249" i="3"/>
  <c r="I1245" i="3"/>
  <c r="I1241" i="3"/>
  <c r="I1237" i="3"/>
  <c r="I1233" i="3"/>
  <c r="I1229" i="3"/>
  <c r="I1225" i="3"/>
  <c r="I1221" i="3"/>
  <c r="I1217" i="3"/>
  <c r="I1213" i="3"/>
  <c r="I1209" i="3"/>
  <c r="I1205" i="3"/>
  <c r="I1201" i="3"/>
  <c r="I1197" i="3"/>
  <c r="I1193" i="3"/>
  <c r="I1189" i="3"/>
  <c r="I1185" i="3"/>
  <c r="I1181" i="3"/>
  <c r="I1177" i="3"/>
  <c r="I1173" i="3"/>
  <c r="I1169" i="3"/>
  <c r="I1165" i="3"/>
  <c r="I1161" i="3"/>
  <c r="I1157" i="3"/>
  <c r="I1153" i="3"/>
  <c r="I1149" i="3"/>
  <c r="I1145" i="3"/>
  <c r="I1141" i="3"/>
  <c r="I1137" i="3"/>
  <c r="I1133" i="3"/>
  <c r="I1129" i="3"/>
  <c r="I1125" i="3"/>
  <c r="I1121" i="3"/>
  <c r="I1117" i="3"/>
  <c r="I1113" i="3"/>
  <c r="I1109" i="3"/>
  <c r="I1105" i="3"/>
  <c r="I1101" i="3"/>
  <c r="I1097" i="3"/>
  <c r="I1093" i="3"/>
  <c r="I1089" i="3"/>
  <c r="I1085" i="3"/>
  <c r="I1081" i="3"/>
  <c r="I1077" i="3"/>
  <c r="I1073" i="3"/>
  <c r="I1069" i="3"/>
  <c r="I1065" i="3"/>
  <c r="I1061" i="3"/>
  <c r="I1057" i="3"/>
  <c r="I1053" i="3"/>
  <c r="I1049" i="3"/>
  <c r="I1045" i="3"/>
  <c r="I1041" i="3"/>
  <c r="I1037" i="3"/>
  <c r="I1033" i="3"/>
  <c r="I1029" i="3"/>
  <c r="I1025" i="3"/>
  <c r="I1021" i="3"/>
  <c r="I1017" i="3"/>
  <c r="I1013" i="3"/>
  <c r="I1009" i="3"/>
  <c r="I1005" i="3"/>
  <c r="I1001" i="3"/>
  <c r="I997" i="3"/>
  <c r="I993" i="3"/>
  <c r="I989" i="3"/>
  <c r="I985" i="3"/>
  <c r="I981" i="3"/>
  <c r="I977" i="3"/>
  <c r="I973" i="3"/>
  <c r="I969" i="3"/>
  <c r="I965" i="3"/>
  <c r="I961" i="3"/>
  <c r="I957" i="3"/>
  <c r="I953" i="3"/>
  <c r="I949" i="3"/>
  <c r="I945" i="3"/>
  <c r="I941" i="3"/>
  <c r="I937" i="3"/>
  <c r="I933" i="3"/>
  <c r="I929" i="3"/>
  <c r="I925" i="3"/>
  <c r="I921" i="3"/>
  <c r="I917" i="3"/>
  <c r="I913" i="3"/>
  <c r="I909" i="3"/>
  <c r="I905" i="3"/>
  <c r="I901" i="3"/>
  <c r="I897" i="3"/>
  <c r="I893" i="3"/>
  <c r="I889" i="3"/>
  <c r="I885" i="3"/>
  <c r="I881" i="3"/>
  <c r="I877" i="3"/>
  <c r="I873" i="3"/>
  <c r="I869" i="3"/>
  <c r="I865" i="3"/>
  <c r="I861" i="3"/>
  <c r="I857" i="3"/>
  <c r="I853" i="3"/>
  <c r="I849" i="3"/>
  <c r="I845" i="3"/>
  <c r="I841" i="3"/>
  <c r="I837" i="3"/>
  <c r="I833" i="3"/>
  <c r="I829" i="3"/>
  <c r="I825" i="3"/>
  <c r="I821" i="3"/>
  <c r="I817" i="3"/>
  <c r="I813" i="3"/>
  <c r="I809" i="3"/>
  <c r="I805" i="3"/>
  <c r="I801" i="3"/>
  <c r="I797" i="3"/>
  <c r="I793" i="3"/>
  <c r="I789" i="3"/>
  <c r="I785" i="3"/>
  <c r="I781" i="3"/>
  <c r="I777" i="3"/>
  <c r="I773" i="3"/>
  <c r="I769" i="3"/>
  <c r="I765" i="3"/>
  <c r="I761" i="3"/>
  <c r="I757" i="3"/>
  <c r="I753" i="3"/>
  <c r="I749" i="3"/>
  <c r="I745" i="3"/>
  <c r="I741" i="3"/>
  <c r="I737" i="3"/>
  <c r="I733" i="3"/>
  <c r="I729" i="3"/>
  <c r="I725" i="3"/>
  <c r="I721" i="3"/>
  <c r="I717" i="3"/>
  <c r="I713" i="3"/>
  <c r="I709" i="3"/>
  <c r="I705" i="3"/>
  <c r="I701" i="3"/>
  <c r="I697" i="3"/>
  <c r="I693" i="3"/>
  <c r="I689" i="3"/>
  <c r="I685" i="3"/>
  <c r="I681" i="3"/>
  <c r="I677" i="3"/>
  <c r="I673" i="3"/>
  <c r="I669" i="3"/>
  <c r="I665" i="3"/>
  <c r="I661" i="3"/>
  <c r="I657" i="3"/>
  <c r="I653" i="3"/>
  <c r="I649" i="3"/>
  <c r="I645" i="3"/>
  <c r="I641" i="3"/>
  <c r="I637" i="3"/>
  <c r="I633" i="3"/>
  <c r="I629" i="3"/>
  <c r="I625" i="3"/>
  <c r="I621" i="3"/>
  <c r="I617" i="3"/>
  <c r="I613" i="3"/>
  <c r="I609" i="3"/>
  <c r="I605" i="3"/>
  <c r="I601" i="3"/>
  <c r="I597" i="3"/>
  <c r="I593" i="3"/>
  <c r="I589" i="3"/>
  <c r="I585" i="3"/>
  <c r="I581" i="3"/>
  <c r="I577" i="3"/>
  <c r="I573" i="3"/>
  <c r="I569" i="3"/>
  <c r="I565" i="3"/>
  <c r="I561" i="3"/>
  <c r="I557" i="3"/>
  <c r="I553" i="3"/>
  <c r="I549" i="3"/>
  <c r="I545" i="3"/>
  <c r="I541" i="3"/>
  <c r="I537" i="3"/>
  <c r="I533" i="3"/>
  <c r="I529" i="3"/>
  <c r="I525" i="3"/>
  <c r="I521" i="3"/>
  <c r="I517" i="3"/>
  <c r="I513" i="3"/>
  <c r="I509" i="3"/>
  <c r="I505" i="3"/>
  <c r="I501" i="3"/>
  <c r="I497" i="3"/>
  <c r="I493" i="3"/>
  <c r="I489" i="3"/>
  <c r="I485" i="3"/>
  <c r="I481" i="3"/>
  <c r="I477" i="3"/>
  <c r="I473" i="3"/>
  <c r="I469" i="3"/>
  <c r="I465" i="3"/>
  <c r="I461" i="3"/>
  <c r="I457" i="3"/>
  <c r="I453" i="3"/>
  <c r="I449" i="3"/>
  <c r="I445" i="3"/>
  <c r="I441" i="3"/>
  <c r="I437" i="3"/>
  <c r="I433" i="3"/>
  <c r="I429" i="3"/>
  <c r="I425" i="3"/>
  <c r="I421" i="3"/>
  <c r="I417" i="3"/>
  <c r="I413" i="3"/>
  <c r="I409" i="3"/>
  <c r="I405" i="3"/>
  <c r="I401" i="3"/>
  <c r="I397" i="3"/>
  <c r="I393" i="3"/>
  <c r="I389" i="3"/>
  <c r="I385" i="3"/>
  <c r="I381" i="3"/>
  <c r="I377" i="3"/>
  <c r="I373" i="3"/>
  <c r="I369" i="3"/>
  <c r="I365" i="3"/>
  <c r="I361" i="3"/>
  <c r="I357" i="3"/>
  <c r="I353" i="3"/>
  <c r="I349" i="3"/>
  <c r="I345" i="3"/>
  <c r="I341" i="3"/>
  <c r="I337" i="3"/>
  <c r="I333" i="3"/>
  <c r="I329" i="3"/>
  <c r="I325" i="3"/>
  <c r="I321" i="3"/>
  <c r="I317" i="3"/>
  <c r="I313" i="3"/>
  <c r="I309" i="3"/>
  <c r="I305" i="3"/>
  <c r="I301" i="3"/>
  <c r="I297" i="3"/>
  <c r="I293" i="3"/>
  <c r="I289" i="3"/>
  <c r="I285" i="3"/>
  <c r="I281" i="3"/>
  <c r="I277" i="3"/>
  <c r="I273" i="3"/>
  <c r="I269" i="3"/>
  <c r="I265" i="3"/>
  <c r="I261" i="3"/>
  <c r="I257" i="3"/>
  <c r="I253" i="3"/>
  <c r="I249" i="3"/>
  <c r="I245" i="3"/>
  <c r="I241" i="3"/>
  <c r="I237" i="3"/>
  <c r="I233" i="3"/>
  <c r="I229" i="3"/>
  <c r="I225" i="3"/>
  <c r="I221" i="3"/>
  <c r="I217" i="3"/>
  <c r="I213" i="3"/>
  <c r="I209" i="3"/>
  <c r="I205" i="3"/>
  <c r="I201" i="3"/>
  <c r="I197" i="3"/>
  <c r="I193" i="3"/>
  <c r="I189" i="3"/>
  <c r="I185" i="3"/>
  <c r="I181" i="3"/>
  <c r="I177" i="3"/>
  <c r="I173" i="3"/>
  <c r="I169" i="3"/>
  <c r="I165" i="3"/>
  <c r="I161" i="3"/>
  <c r="I157" i="3"/>
  <c r="I153" i="3"/>
  <c r="I149" i="3"/>
  <c r="I145" i="3"/>
  <c r="I141" i="3"/>
  <c r="I137" i="3"/>
  <c r="I133" i="3"/>
  <c r="I129" i="3"/>
  <c r="I125" i="3"/>
  <c r="I121" i="3"/>
  <c r="I117" i="3"/>
  <c r="I113" i="3"/>
  <c r="I109" i="3"/>
  <c r="I105" i="3"/>
  <c r="I101" i="3"/>
  <c r="I97" i="3"/>
  <c r="I93" i="3"/>
  <c r="I89" i="3"/>
  <c r="I85" i="3"/>
  <c r="I81" i="3"/>
  <c r="I77" i="3"/>
  <c r="I73" i="3"/>
  <c r="I69" i="3"/>
  <c r="I65" i="3"/>
  <c r="I61" i="3"/>
  <c r="I57" i="3"/>
  <c r="I53" i="3"/>
  <c r="I49" i="3"/>
  <c r="I45" i="3"/>
  <c r="I41" i="3"/>
  <c r="I37" i="3"/>
  <c r="I33" i="3"/>
  <c r="I29" i="3"/>
  <c r="I25" i="3"/>
  <c r="I21" i="3"/>
  <c r="I17" i="3"/>
  <c r="I31" i="3"/>
  <c r="I19" i="3"/>
  <c r="I42" i="3"/>
  <c r="I26" i="3"/>
  <c r="I1312" i="3"/>
  <c r="I1308" i="3"/>
  <c r="I1304" i="3"/>
  <c r="I1300" i="3"/>
  <c r="I1296" i="3"/>
  <c r="I1292" i="3"/>
  <c r="I1288" i="3"/>
  <c r="I1284" i="3"/>
  <c r="I1280" i="3"/>
  <c r="I1276" i="3"/>
  <c r="I1272" i="3"/>
  <c r="I1268" i="3"/>
  <c r="I1264" i="3"/>
  <c r="I1260" i="3"/>
  <c r="I1256" i="3"/>
  <c r="I1252" i="3"/>
  <c r="I1248" i="3"/>
  <c r="I1244" i="3"/>
  <c r="I1240" i="3"/>
  <c r="I1236" i="3"/>
  <c r="I1232" i="3"/>
  <c r="I1228" i="3"/>
  <c r="I1224" i="3"/>
  <c r="I1220" i="3"/>
  <c r="I1216" i="3"/>
  <c r="I1212" i="3"/>
  <c r="I1208" i="3"/>
  <c r="I1204" i="3"/>
  <c r="I1200" i="3"/>
  <c r="I1196" i="3"/>
  <c r="I1192" i="3"/>
  <c r="I1188" i="3"/>
  <c r="I1184" i="3"/>
  <c r="I1180" i="3"/>
  <c r="I1176" i="3"/>
  <c r="I1172" i="3"/>
  <c r="I1168" i="3"/>
  <c r="I1164" i="3"/>
  <c r="I1160" i="3"/>
  <c r="I1156" i="3"/>
  <c r="I1152" i="3"/>
  <c r="I1148" i="3"/>
  <c r="I1144" i="3"/>
  <c r="I1140" i="3"/>
  <c r="I1136" i="3"/>
  <c r="I1132" i="3"/>
  <c r="I1128" i="3"/>
  <c r="I1124" i="3"/>
  <c r="I1120" i="3"/>
  <c r="I1116" i="3"/>
  <c r="I1112" i="3"/>
  <c r="I1108" i="3"/>
  <c r="I1104" i="3"/>
  <c r="I1100" i="3"/>
  <c r="I1096" i="3"/>
  <c r="I1092" i="3"/>
  <c r="I1088" i="3"/>
  <c r="I1084" i="3"/>
  <c r="I1080" i="3"/>
  <c r="I1076" i="3"/>
  <c r="I1072" i="3"/>
  <c r="I1068" i="3"/>
  <c r="I1064" i="3"/>
  <c r="I1060" i="3"/>
  <c r="I1056" i="3"/>
  <c r="I1052" i="3"/>
  <c r="I1048" i="3"/>
  <c r="I1044" i="3"/>
  <c r="I1040" i="3"/>
  <c r="I1036" i="3"/>
  <c r="I1032" i="3"/>
  <c r="I1028" i="3"/>
  <c r="I1024" i="3"/>
  <c r="I1020" i="3"/>
  <c r="I1016" i="3"/>
  <c r="I1012" i="3"/>
  <c r="I1008" i="3"/>
  <c r="I1004" i="3"/>
  <c r="I1000" i="3"/>
  <c r="I996" i="3"/>
  <c r="I992" i="3"/>
  <c r="I988" i="3"/>
  <c r="I984" i="3"/>
  <c r="I980" i="3"/>
  <c r="I976" i="3"/>
  <c r="I972" i="3"/>
  <c r="I968" i="3"/>
  <c r="I964" i="3"/>
  <c r="I960" i="3"/>
  <c r="I956" i="3"/>
  <c r="I952" i="3"/>
  <c r="I948" i="3"/>
  <c r="I944" i="3"/>
  <c r="I940" i="3"/>
  <c r="I936" i="3"/>
  <c r="I932" i="3"/>
  <c r="I928" i="3"/>
  <c r="I924" i="3"/>
  <c r="I920" i="3"/>
  <c r="I916" i="3"/>
  <c r="I912" i="3"/>
  <c r="I908" i="3"/>
  <c r="I904" i="3"/>
  <c r="I900" i="3"/>
  <c r="I896" i="3"/>
  <c r="I892" i="3"/>
  <c r="I888" i="3"/>
  <c r="I884" i="3"/>
  <c r="I880" i="3"/>
  <c r="I876" i="3"/>
  <c r="I872" i="3"/>
  <c r="I868" i="3"/>
  <c r="I864" i="3"/>
  <c r="I860" i="3"/>
  <c r="I856" i="3"/>
  <c r="I852" i="3"/>
  <c r="I848" i="3"/>
  <c r="I844" i="3"/>
  <c r="I840" i="3"/>
  <c r="I836" i="3"/>
  <c r="I832" i="3"/>
  <c r="I828" i="3"/>
  <c r="I824" i="3"/>
  <c r="I820" i="3"/>
  <c r="I816" i="3"/>
  <c r="I812" i="3"/>
  <c r="I808" i="3"/>
  <c r="I804" i="3"/>
  <c r="I800" i="3"/>
  <c r="I796" i="3"/>
  <c r="I792" i="3"/>
  <c r="I788" i="3"/>
  <c r="I784" i="3"/>
  <c r="I780" i="3"/>
  <c r="I776" i="3"/>
  <c r="I772" i="3"/>
  <c r="I768" i="3"/>
  <c r="I764" i="3"/>
  <c r="I760" i="3"/>
  <c r="I756" i="3"/>
  <c r="I752" i="3"/>
  <c r="I748" i="3"/>
  <c r="I744" i="3"/>
  <c r="I740" i="3"/>
  <c r="I736" i="3"/>
  <c r="I732" i="3"/>
  <c r="I728" i="3"/>
  <c r="I724" i="3"/>
  <c r="I720" i="3"/>
  <c r="I716" i="3"/>
  <c r="I712" i="3"/>
  <c r="I708" i="3"/>
  <c r="I704" i="3"/>
  <c r="I700" i="3"/>
  <c r="I696" i="3"/>
  <c r="I692" i="3"/>
  <c r="I688" i="3"/>
  <c r="I684" i="3"/>
  <c r="I680" i="3"/>
  <c r="I676" i="3"/>
  <c r="I672" i="3"/>
  <c r="I668" i="3"/>
  <c r="I664" i="3"/>
  <c r="I660" i="3"/>
  <c r="I656" i="3"/>
  <c r="I652" i="3"/>
  <c r="I648" i="3"/>
  <c r="I644" i="3"/>
  <c r="I640" i="3"/>
  <c r="I636" i="3"/>
  <c r="I632" i="3"/>
  <c r="I628" i="3"/>
  <c r="I624" i="3"/>
  <c r="I620" i="3"/>
  <c r="I616" i="3"/>
  <c r="I612" i="3"/>
  <c r="I608" i="3"/>
  <c r="I604" i="3"/>
  <c r="I600" i="3"/>
  <c r="I596" i="3"/>
  <c r="I592" i="3"/>
  <c r="I588" i="3"/>
  <c r="I584" i="3"/>
  <c r="I580" i="3"/>
  <c r="I576" i="3"/>
  <c r="I572" i="3"/>
  <c r="I568" i="3"/>
  <c r="I564" i="3"/>
  <c r="I560" i="3"/>
  <c r="I556" i="3"/>
  <c r="I552" i="3"/>
  <c r="I548" i="3"/>
  <c r="I544" i="3"/>
  <c r="I540" i="3"/>
  <c r="I536" i="3"/>
  <c r="I532" i="3"/>
  <c r="I528" i="3"/>
  <c r="I524" i="3"/>
  <c r="I520" i="3"/>
  <c r="I516" i="3"/>
  <c r="I512" i="3"/>
  <c r="I508" i="3"/>
  <c r="I504" i="3"/>
  <c r="I500" i="3"/>
  <c r="I496" i="3"/>
  <c r="I492" i="3"/>
  <c r="I488" i="3"/>
  <c r="I484" i="3"/>
  <c r="I480" i="3"/>
  <c r="I476" i="3"/>
  <c r="I472" i="3"/>
  <c r="I468" i="3"/>
  <c r="I464" i="3"/>
  <c r="I460" i="3"/>
  <c r="I456" i="3"/>
  <c r="I452" i="3"/>
  <c r="I448" i="3"/>
  <c r="I444" i="3"/>
  <c r="I440" i="3"/>
  <c r="I436" i="3"/>
  <c r="I432" i="3"/>
  <c r="I428" i="3"/>
  <c r="I424" i="3"/>
  <c r="I420" i="3"/>
  <c r="I416" i="3"/>
  <c r="I412" i="3"/>
  <c r="I408" i="3"/>
  <c r="I404" i="3"/>
  <c r="I400" i="3"/>
  <c r="I396" i="3"/>
  <c r="I392" i="3"/>
  <c r="I388" i="3"/>
  <c r="I384" i="3"/>
  <c r="I380" i="3"/>
  <c r="I376" i="3"/>
  <c r="I372" i="3"/>
  <c r="I368" i="3"/>
  <c r="I364" i="3"/>
  <c r="I360" i="3"/>
  <c r="I356" i="3"/>
  <c r="I352" i="3"/>
  <c r="I348" i="3"/>
  <c r="I344" i="3"/>
  <c r="I340" i="3"/>
  <c r="I336" i="3"/>
  <c r="I332" i="3"/>
  <c r="I328" i="3"/>
  <c r="I324" i="3"/>
  <c r="I320" i="3"/>
  <c r="I316" i="3"/>
  <c r="I312" i="3"/>
  <c r="I308" i="3"/>
  <c r="I304" i="3"/>
  <c r="I300" i="3"/>
  <c r="I296" i="3"/>
  <c r="I292" i="3"/>
  <c r="I288" i="3"/>
  <c r="I284" i="3"/>
  <c r="I280" i="3"/>
  <c r="I276" i="3"/>
  <c r="I272" i="3"/>
  <c r="I268" i="3"/>
  <c r="I264" i="3"/>
  <c r="I260" i="3"/>
  <c r="I256" i="3"/>
  <c r="I252" i="3"/>
  <c r="I248" i="3"/>
  <c r="I244" i="3"/>
  <c r="I240" i="3"/>
  <c r="I236" i="3"/>
  <c r="I232" i="3"/>
  <c r="I228" i="3"/>
  <c r="I224" i="3"/>
  <c r="I220" i="3"/>
  <c r="I216" i="3"/>
  <c r="I212" i="3"/>
  <c r="I208" i="3"/>
  <c r="I204" i="3"/>
  <c r="I200" i="3"/>
  <c r="I196" i="3"/>
  <c r="I192" i="3"/>
  <c r="I188" i="3"/>
  <c r="I184" i="3"/>
  <c r="I180" i="3"/>
  <c r="I176" i="3"/>
  <c r="I172" i="3"/>
  <c r="I168" i="3"/>
  <c r="I164" i="3"/>
  <c r="I160" i="3"/>
  <c r="I156" i="3"/>
  <c r="I152" i="3"/>
  <c r="I148" i="3"/>
  <c r="I144" i="3"/>
  <c r="I140" i="3"/>
  <c r="I136" i="3"/>
  <c r="I132" i="3"/>
  <c r="I128" i="3"/>
  <c r="I124" i="3"/>
  <c r="I120" i="3"/>
  <c r="I116" i="3"/>
  <c r="I112" i="3"/>
  <c r="I108" i="3"/>
  <c r="I104" i="3"/>
  <c r="I100" i="3"/>
  <c r="I96" i="3"/>
  <c r="I92" i="3"/>
  <c r="I88" i="3"/>
  <c r="I84" i="3"/>
  <c r="I80" i="3"/>
  <c r="I76" i="3"/>
  <c r="I72" i="3"/>
  <c r="I68" i="3"/>
  <c r="I64" i="3"/>
  <c r="I60" i="3"/>
  <c r="I56" i="3"/>
  <c r="I52" i="3"/>
  <c r="I48" i="3"/>
  <c r="I44" i="3"/>
  <c r="I40" i="3"/>
  <c r="I36" i="3"/>
  <c r="I32" i="3"/>
  <c r="I28" i="3"/>
  <c r="I24" i="3"/>
  <c r="I20" i="3"/>
  <c r="I39" i="3"/>
  <c r="I27" i="3"/>
  <c r="I54" i="3"/>
  <c r="I38" i="3"/>
  <c r="I22" i="3"/>
  <c r="P70" i="3"/>
  <c r="P914" i="3"/>
  <c r="P1063" i="3"/>
  <c r="P1133" i="3"/>
  <c r="P1172" i="3"/>
  <c r="P1077" i="3"/>
  <c r="P901" i="3"/>
  <c r="P1054" i="3"/>
  <c r="P965" i="3"/>
  <c r="P1235" i="3"/>
  <c r="P1155" i="3"/>
  <c r="P909" i="3"/>
  <c r="P955" i="3"/>
  <c r="P1018" i="3"/>
  <c r="P1180" i="3"/>
  <c r="P831" i="3"/>
  <c r="P745" i="3"/>
  <c r="P1312" i="3"/>
  <c r="P1129" i="3"/>
  <c r="P1015" i="3"/>
  <c r="P985" i="3"/>
  <c r="P960" i="3"/>
  <c r="P919" i="3"/>
  <c r="P887" i="3"/>
  <c r="P858" i="3"/>
  <c r="P807" i="3"/>
  <c r="P773" i="3"/>
  <c r="P749" i="3"/>
  <c r="P1250" i="3"/>
  <c r="P1174" i="3"/>
  <c r="P1249" i="3"/>
  <c r="P1202" i="3"/>
  <c r="P1138" i="3"/>
  <c r="P1066" i="3"/>
  <c r="P849" i="3"/>
  <c r="P795" i="3"/>
  <c r="P56" i="3"/>
  <c r="P123" i="3"/>
  <c r="P158" i="3"/>
  <c r="P135" i="3"/>
  <c r="P68" i="3"/>
  <c r="P423" i="3"/>
  <c r="P180" i="3"/>
  <c r="P248" i="3"/>
  <c r="P229" i="3"/>
  <c r="P493" i="3"/>
  <c r="P57" i="3"/>
  <c r="P240" i="3"/>
  <c r="P176" i="3"/>
  <c r="P484" i="3"/>
  <c r="P99" i="3"/>
  <c r="P125" i="3"/>
  <c r="P342" i="3"/>
  <c r="P538" i="3"/>
  <c r="P717" i="3"/>
  <c r="P517" i="3"/>
  <c r="P292" i="3"/>
  <c r="P623" i="3"/>
  <c r="P420" i="3"/>
  <c r="P683" i="3"/>
  <c r="P579" i="3"/>
  <c r="P335" i="3"/>
  <c r="P556" i="3"/>
  <c r="P271" i="3"/>
  <c r="P445" i="3"/>
  <c r="P273" i="3"/>
  <c r="P494" i="3"/>
  <c r="P359" i="3"/>
  <c r="P446" i="3"/>
  <c r="P630" i="3"/>
  <c r="P326" i="3"/>
  <c r="P505" i="3"/>
  <c r="P399" i="3"/>
  <c r="P621" i="3"/>
  <c r="P366" i="3"/>
  <c r="P541" i="3"/>
  <c r="P402" i="3"/>
  <c r="P577" i="3"/>
  <c r="P279" i="3"/>
  <c r="P590" i="3"/>
  <c r="P142" i="3"/>
  <c r="P80" i="3"/>
  <c r="P1315" i="3"/>
  <c r="P1309" i="3"/>
  <c r="P1022" i="3"/>
  <c r="P1041" i="3"/>
  <c r="P738" i="3"/>
  <c r="P957" i="3"/>
  <c r="P1139" i="3"/>
  <c r="P1251" i="3"/>
  <c r="P1108" i="3"/>
  <c r="P1140" i="3"/>
  <c r="P1110" i="3"/>
  <c r="P1111" i="3"/>
  <c r="P924" i="3"/>
  <c r="P972" i="3"/>
  <c r="P1020" i="3"/>
  <c r="P1078" i="3"/>
  <c r="P862" i="3"/>
  <c r="P772" i="3"/>
  <c r="P1137" i="3"/>
  <c r="P1007" i="3"/>
  <c r="P958" i="3"/>
  <c r="P933" i="3"/>
  <c r="P905" i="3"/>
  <c r="P879" i="3"/>
  <c r="P848" i="3"/>
  <c r="P817" i="3"/>
  <c r="P789" i="3"/>
  <c r="P767" i="3"/>
  <c r="P740" i="3"/>
  <c r="P1272" i="3"/>
  <c r="P1223" i="3"/>
  <c r="P1159" i="3"/>
  <c r="P1271" i="3"/>
  <c r="P1222" i="3"/>
  <c r="P1145" i="3"/>
  <c r="P1064" i="3"/>
  <c r="P889" i="3"/>
  <c r="P835" i="3"/>
  <c r="P60" i="3"/>
  <c r="P25" i="3"/>
  <c r="P112" i="3"/>
  <c r="P212" i="3"/>
  <c r="P188" i="3"/>
  <c r="P258" i="3"/>
  <c r="P477" i="3"/>
  <c r="P190" i="3"/>
  <c r="P216" i="3"/>
  <c r="P324" i="3"/>
  <c r="P506" i="3"/>
  <c r="P119" i="3"/>
  <c r="P100" i="3"/>
  <c r="P496" i="3"/>
  <c r="P11" i="3"/>
  <c r="P199" i="3"/>
  <c r="P224" i="3"/>
  <c r="P487" i="3"/>
  <c r="P680" i="3"/>
  <c r="P398" i="3"/>
  <c r="P661" i="3"/>
  <c r="P455" i="3"/>
  <c r="P674" i="3"/>
  <c r="P611" i="3"/>
  <c r="P425" i="3"/>
  <c r="P676" i="3"/>
  <c r="P393" i="3"/>
  <c r="P656" i="3"/>
  <c r="P658" i="3"/>
  <c r="P458" i="3"/>
  <c r="P263" i="3"/>
  <c r="P699" i="3"/>
  <c r="P548" i="3"/>
  <c r="P294" i="3"/>
  <c r="P727" i="3"/>
  <c r="P540" i="3"/>
  <c r="P719" i="3"/>
  <c r="P419" i="3"/>
  <c r="P681" i="3"/>
  <c r="P452" i="3"/>
  <c r="P723" i="3"/>
  <c r="P422" i="3"/>
  <c r="P646" i="3"/>
  <c r="P16" i="3"/>
  <c r="P84" i="3"/>
  <c r="P163" i="3"/>
  <c r="P866" i="3"/>
  <c r="P923" i="3"/>
  <c r="P992" i="3"/>
  <c r="P1160" i="3"/>
  <c r="P1074" i="3"/>
  <c r="P1031" i="3"/>
  <c r="P1141" i="3"/>
  <c r="P926" i="3"/>
  <c r="P988" i="3"/>
  <c r="P1230" i="3"/>
  <c r="P1168" i="3"/>
  <c r="P898" i="3"/>
  <c r="P787" i="3"/>
  <c r="P1069" i="3"/>
  <c r="P1232" i="3"/>
  <c r="P1000" i="3"/>
  <c r="P956" i="3"/>
  <c r="P932" i="3"/>
  <c r="P897" i="3"/>
  <c r="P869" i="3"/>
  <c r="P830" i="3"/>
  <c r="P811" i="3"/>
  <c r="P776" i="3"/>
  <c r="P737" i="3"/>
  <c r="P1258" i="3"/>
  <c r="P1196" i="3"/>
  <c r="P1299" i="3"/>
  <c r="P1256" i="3"/>
  <c r="P1208" i="3"/>
  <c r="P1156" i="3"/>
  <c r="P1094" i="3"/>
  <c r="P1032" i="3"/>
  <c r="P843" i="3"/>
  <c r="P47" i="3"/>
  <c r="P15" i="3"/>
  <c r="P145" i="3"/>
  <c r="P134" i="3"/>
  <c r="P159" i="3"/>
  <c r="P181" i="3"/>
  <c r="P357" i="3"/>
  <c r="P161" i="3"/>
  <c r="P137" i="3"/>
  <c r="P384" i="3"/>
  <c r="P239" i="3"/>
  <c r="P62" i="3"/>
  <c r="P375" i="3"/>
  <c r="P230" i="3"/>
  <c r="P209" i="3"/>
  <c r="P234" i="3"/>
  <c r="P450" i="3"/>
  <c r="P276" i="3"/>
  <c r="P497" i="3"/>
  <c r="P718" i="3"/>
  <c r="P552" i="3"/>
  <c r="P488" i="3"/>
  <c r="P708" i="3"/>
  <c r="P602" i="3"/>
  <c r="P491" i="3"/>
  <c r="P350" i="3"/>
  <c r="P629" i="3"/>
  <c r="P385" i="3"/>
  <c r="P274" i="3"/>
  <c r="P281" i="3"/>
  <c r="P667" i="3"/>
  <c r="P469" i="3"/>
  <c r="P650" i="3"/>
  <c r="P351" i="3"/>
  <c r="P570" i="3"/>
  <c r="P377" i="3"/>
  <c r="P643" i="3"/>
  <c r="P389" i="3"/>
  <c r="P729" i="3"/>
  <c r="P554" i="3"/>
  <c r="P299" i="3"/>
  <c r="P521" i="3"/>
  <c r="P696" i="3"/>
  <c r="P121" i="3"/>
  <c r="P238" i="3"/>
  <c r="P55" i="3"/>
  <c r="P1151" i="3"/>
  <c r="P942" i="3"/>
  <c r="P1051" i="3"/>
  <c r="P1084" i="3"/>
  <c r="P1192" i="3"/>
  <c r="P1248" i="3"/>
  <c r="P828" i="3"/>
  <c r="P1204" i="3"/>
  <c r="P1044" i="3"/>
  <c r="P1089" i="3"/>
  <c r="P1086" i="3"/>
  <c r="P1057" i="3"/>
  <c r="P1147" i="3"/>
  <c r="P940" i="3"/>
  <c r="P1014" i="3"/>
  <c r="P1090" i="3"/>
  <c r="P826" i="3"/>
  <c r="P741" i="3"/>
  <c r="P1259" i="3"/>
  <c r="P1076" i="3"/>
  <c r="P1199" i="3"/>
  <c r="P1017" i="3"/>
  <c r="P987" i="3"/>
  <c r="P962" i="3"/>
  <c r="P902" i="3"/>
  <c r="P859" i="3"/>
  <c r="P834" i="3"/>
  <c r="P797" i="3"/>
  <c r="P775" i="3"/>
  <c r="P750" i="3"/>
  <c r="P1277" i="3"/>
  <c r="P1227" i="3"/>
  <c r="P1165" i="3"/>
  <c r="P1252" i="3"/>
  <c r="P1205" i="3"/>
  <c r="P1114" i="3"/>
  <c r="P1060" i="3"/>
  <c r="P883" i="3"/>
  <c r="P819" i="3"/>
  <c r="P189" i="3"/>
  <c r="P133" i="3"/>
  <c r="P146" i="3"/>
  <c r="P77" i="3"/>
  <c r="P280" i="3"/>
  <c r="P503" i="3"/>
  <c r="P150" i="3"/>
  <c r="P83" i="3"/>
  <c r="P348" i="3"/>
  <c r="P44" i="3"/>
  <c r="P122" i="3"/>
  <c r="P387" i="3"/>
  <c r="P242" i="3"/>
  <c r="P65" i="3"/>
  <c r="P246" i="3"/>
  <c r="P464" i="3"/>
  <c r="P619" i="3"/>
  <c r="P376" i="3"/>
  <c r="P266" i="3"/>
  <c r="P725" i="3"/>
  <c r="P693" i="3"/>
  <c r="P499" i="3"/>
  <c r="P256" i="3"/>
  <c r="P564" i="3"/>
  <c r="P591" i="3"/>
  <c r="P698" i="3"/>
  <c r="P679" i="3"/>
  <c r="P434" i="3"/>
  <c r="P617" i="3"/>
  <c r="P444" i="3"/>
  <c r="P639" i="3"/>
  <c r="P526" i="3"/>
  <c r="P275" i="3"/>
  <c r="P631" i="3"/>
  <c r="P472" i="3"/>
  <c r="P692" i="3"/>
  <c r="P400" i="3"/>
  <c r="P574" i="3"/>
  <c r="P343" i="3"/>
  <c r="P562" i="3"/>
  <c r="P309" i="3"/>
  <c r="P625" i="3"/>
  <c r="P241" i="3"/>
  <c r="P9" i="3"/>
  <c r="P42" i="3"/>
  <c r="P2493" i="3"/>
  <c r="P2477" i="3"/>
  <c r="P2461" i="3"/>
  <c r="P2445" i="3"/>
  <c r="P2429" i="3"/>
  <c r="P2413" i="3"/>
  <c r="P2397" i="3"/>
  <c r="P2381" i="3"/>
  <c r="P2365" i="3"/>
  <c r="P2349" i="3"/>
  <c r="P2333" i="3"/>
  <c r="P2317" i="3"/>
  <c r="P2301" i="3"/>
  <c r="P2285" i="3"/>
  <c r="P2269" i="3"/>
  <c r="P2253" i="3"/>
  <c r="P2237" i="3"/>
  <c r="P2221" i="3"/>
  <c r="P2205" i="3"/>
  <c r="P2189" i="3"/>
  <c r="P2173" i="3"/>
  <c r="P2496" i="3"/>
  <c r="P2480" i="3"/>
  <c r="P2464" i="3"/>
  <c r="P2448" i="3"/>
  <c r="P2432" i="3"/>
  <c r="P2416" i="3"/>
  <c r="P2400" i="3"/>
  <c r="P2384" i="3"/>
  <c r="P2368" i="3"/>
  <c r="P2352" i="3"/>
  <c r="P2336" i="3"/>
  <c r="P2320" i="3"/>
  <c r="P2304" i="3"/>
  <c r="P2288" i="3"/>
  <c r="P2272" i="3"/>
  <c r="P2256" i="3"/>
  <c r="P2240" i="3"/>
  <c r="P2224" i="3"/>
  <c r="P2208" i="3"/>
  <c r="P2192" i="3"/>
  <c r="P2176" i="3"/>
  <c r="P2499" i="3"/>
  <c r="P2483" i="3"/>
  <c r="P2467" i="3"/>
  <c r="P2451" i="3"/>
  <c r="P2435" i="3"/>
  <c r="P2419" i="3"/>
  <c r="P2403" i="3"/>
  <c r="P2387" i="3"/>
  <c r="P2371" i="3"/>
  <c r="P2355" i="3"/>
  <c r="P2339" i="3"/>
  <c r="P2323" i="3"/>
  <c r="P2307" i="3"/>
  <c r="P2291" i="3"/>
  <c r="P2275" i="3"/>
  <c r="P2259" i="3"/>
  <c r="P2243" i="3"/>
  <c r="P2227" i="3"/>
  <c r="P2211" i="3"/>
  <c r="P2195" i="3"/>
  <c r="P2179" i="3"/>
  <c r="P2502" i="3"/>
  <c r="P2486" i="3"/>
  <c r="P2470" i="3"/>
  <c r="P2454" i="3"/>
  <c r="P2390" i="3"/>
  <c r="P2326" i="3"/>
  <c r="P2262" i="3"/>
  <c r="P2198" i="3"/>
  <c r="P2158" i="3"/>
  <c r="P2142" i="3"/>
  <c r="P2126" i="3"/>
  <c r="P2110" i="3"/>
  <c r="P2094" i="3"/>
  <c r="P2078" i="3"/>
  <c r="P2062" i="3"/>
  <c r="P2046" i="3"/>
  <c r="P2030" i="3"/>
  <c r="P2014" i="3"/>
  <c r="P1998" i="3"/>
  <c r="P1982" i="3"/>
  <c r="P1966" i="3"/>
  <c r="P1950" i="3"/>
  <c r="P1934" i="3"/>
  <c r="P1918" i="3"/>
  <c r="P2450" i="3"/>
  <c r="P2386" i="3"/>
  <c r="P2322" i="3"/>
  <c r="P2258" i="3"/>
  <c r="P2194" i="3"/>
  <c r="P2157" i="3"/>
  <c r="P2141" i="3"/>
  <c r="P2125" i="3"/>
  <c r="P2109" i="3"/>
  <c r="P2093" i="3"/>
  <c r="P2077" i="3"/>
  <c r="P2061" i="3"/>
  <c r="P2045" i="3"/>
  <c r="P2029" i="3"/>
  <c r="P2013" i="3"/>
  <c r="P1997" i="3"/>
  <c r="P1981" i="3"/>
  <c r="P1965" i="3"/>
  <c r="P1949" i="3"/>
  <c r="P1933" i="3"/>
  <c r="P1917" i="3"/>
  <c r="P2446" i="3"/>
  <c r="P2382" i="3"/>
  <c r="P2318" i="3"/>
  <c r="P2254" i="3"/>
  <c r="P2190" i="3"/>
  <c r="P2156" i="3"/>
  <c r="P2140" i="3"/>
  <c r="P2124" i="3"/>
  <c r="P2108" i="3"/>
  <c r="P2092" i="3"/>
  <c r="P2076" i="3"/>
  <c r="P2060" i="3"/>
  <c r="P2044" i="3"/>
  <c r="P2028" i="3"/>
  <c r="P2012" i="3"/>
  <c r="P1996" i="3"/>
  <c r="P1980" i="3"/>
  <c r="P1964" i="3"/>
  <c r="P1948" i="3"/>
  <c r="P1932" i="3"/>
  <c r="P1916" i="3"/>
  <c r="P1900" i="3"/>
  <c r="P2394" i="3"/>
  <c r="P2330" i="3"/>
  <c r="P2266" i="3"/>
  <c r="P2202" i="3"/>
  <c r="P2159" i="3"/>
  <c r="P2143" i="3"/>
  <c r="P2127" i="3"/>
  <c r="P2111" i="3"/>
  <c r="P2095" i="3"/>
  <c r="P2079" i="3"/>
  <c r="P2063" i="3"/>
  <c r="P2047" i="3"/>
  <c r="P2031" i="3"/>
  <c r="P2015" i="3"/>
  <c r="P1999" i="3"/>
  <c r="P1983" i="3"/>
  <c r="P1967" i="3"/>
  <c r="P1951" i="3"/>
  <c r="P1935" i="3"/>
  <c r="P1919" i="3"/>
  <c r="P1903" i="3"/>
  <c r="P1892" i="3"/>
  <c r="P1876" i="3"/>
  <c r="P1860" i="3"/>
  <c r="P1844" i="3"/>
  <c r="P1828" i="3"/>
  <c r="P1812" i="3"/>
  <c r="P1796" i="3"/>
  <c r="P1780" i="3"/>
  <c r="P1764" i="3"/>
  <c r="P1748" i="3"/>
  <c r="P1732" i="3"/>
  <c r="P1716" i="3"/>
  <c r="P1700" i="3"/>
  <c r="P1684" i="3"/>
  <c r="P1668" i="3"/>
  <c r="P1652" i="3"/>
  <c r="P1636" i="3"/>
  <c r="P1620" i="3"/>
  <c r="P1604" i="3"/>
  <c r="P1588" i="3"/>
  <c r="P1901" i="3"/>
  <c r="P1883" i="3"/>
  <c r="P1867" i="3"/>
  <c r="P1851" i="3"/>
  <c r="P1835" i="3"/>
  <c r="P1819" i="3"/>
  <c r="P1803" i="3"/>
  <c r="P1787" i="3"/>
  <c r="P1771" i="3"/>
  <c r="P1755" i="3"/>
  <c r="P1739" i="3"/>
  <c r="P1723" i="3"/>
  <c r="P1707" i="3"/>
  <c r="P1691" i="3"/>
  <c r="P1675" i="3"/>
  <c r="P1659" i="3"/>
  <c r="P1643" i="3"/>
  <c r="P1627" i="3"/>
  <c r="P1611" i="3"/>
  <c r="P1894" i="3"/>
  <c r="P1878" i="3"/>
  <c r="P1862" i="3"/>
  <c r="P1846" i="3"/>
  <c r="P1830" i="3"/>
  <c r="P1814" i="3"/>
  <c r="P1798" i="3"/>
  <c r="P1782" i="3"/>
  <c r="P1766" i="3"/>
  <c r="P1750" i="3"/>
  <c r="P1734" i="3"/>
  <c r="P1718" i="3"/>
  <c r="P1702" i="3"/>
  <c r="P1686" i="3"/>
  <c r="P1670" i="3"/>
  <c r="P1654" i="3"/>
  <c r="P1638" i="3"/>
  <c r="P1622" i="3"/>
  <c r="P1606" i="3"/>
  <c r="P1590" i="3"/>
  <c r="P1574" i="3"/>
  <c r="P1897" i="3"/>
  <c r="P1881" i="3"/>
  <c r="P1865" i="3"/>
  <c r="P1849" i="3"/>
  <c r="P1833" i="3"/>
  <c r="P1817" i="3"/>
  <c r="P1801" i="3"/>
  <c r="P1785" i="3"/>
  <c r="P1769" i="3"/>
  <c r="P1753" i="3"/>
  <c r="P1737" i="3"/>
  <c r="P1721" i="3"/>
  <c r="P1705" i="3"/>
  <c r="P1689" i="3"/>
  <c r="P1673" i="3"/>
  <c r="P1657" i="3"/>
  <c r="P1641" i="3"/>
  <c r="P1625" i="3"/>
  <c r="P1609" i="3"/>
  <c r="P1599" i="3"/>
  <c r="P1568" i="3"/>
  <c r="P1550" i="3"/>
  <c r="P1534" i="3"/>
  <c r="P1518" i="3"/>
  <c r="P1502" i="3"/>
  <c r="P1486" i="3"/>
  <c r="P1587" i="3"/>
  <c r="P1561" i="3"/>
  <c r="P1545" i="3"/>
  <c r="P1529" i="3"/>
  <c r="P1513" i="3"/>
  <c r="P1497" i="3"/>
  <c r="P1481" i="3"/>
  <c r="P1465" i="3"/>
  <c r="P1449" i="3"/>
  <c r="P1433" i="3"/>
  <c r="P1417" i="3"/>
  <c r="P1401" i="3"/>
  <c r="P1385" i="3"/>
  <c r="P1369" i="3"/>
  <c r="P1353" i="3"/>
  <c r="P1337" i="3"/>
  <c r="P1321" i="3"/>
  <c r="P1577" i="3"/>
  <c r="P1556" i="3"/>
  <c r="P1540" i="3"/>
  <c r="P1524" i="3"/>
  <c r="P1508" i="3"/>
  <c r="P1492" i="3"/>
  <c r="P1476" i="3"/>
  <c r="P1460" i="3"/>
  <c r="P1444" i="3"/>
  <c r="P1428" i="3"/>
  <c r="P1412" i="3"/>
  <c r="P1396" i="3"/>
  <c r="P1380" i="3"/>
  <c r="P1364" i="3"/>
  <c r="P1348" i="3"/>
  <c r="P1332" i="3"/>
  <c r="P1591" i="3"/>
  <c r="P1564" i="3"/>
  <c r="P1547" i="3"/>
  <c r="P1531" i="3"/>
  <c r="P1515" i="3"/>
  <c r="P1499" i="3"/>
  <c r="P1483" i="3"/>
  <c r="P1467" i="3"/>
  <c r="P1451" i="3"/>
  <c r="P1435" i="3"/>
  <c r="P1419" i="3"/>
  <c r="P1403" i="3"/>
  <c r="P1387" i="3"/>
  <c r="P1426" i="3"/>
  <c r="P1374" i="3"/>
  <c r="P1342" i="3"/>
  <c r="P1470" i="3"/>
  <c r="P1406" i="3"/>
  <c r="P1363" i="3"/>
  <c r="P1331" i="3"/>
  <c r="P1450" i="3"/>
  <c r="P1386" i="3"/>
  <c r="P1354" i="3"/>
  <c r="P1322" i="3"/>
  <c r="P1414" i="3"/>
  <c r="P1367" i="3"/>
  <c r="P1335" i="3"/>
  <c r="P2310" i="3"/>
  <c r="P2041" i="3"/>
  <c r="P1993" i="3"/>
  <c r="P1961" i="3"/>
  <c r="P1929" i="3"/>
  <c r="P2430" i="3"/>
  <c r="P2302" i="3"/>
  <c r="P2174" i="3"/>
  <c r="P2136" i="3"/>
  <c r="P2104" i="3"/>
  <c r="P2072" i="3"/>
  <c r="P2040" i="3"/>
  <c r="P2024" i="3"/>
  <c r="P1992" i="3"/>
  <c r="P1960" i="3"/>
  <c r="P1928" i="3"/>
  <c r="P2442" i="3"/>
  <c r="P2314" i="3"/>
  <c r="P2186" i="3"/>
  <c r="P2155" i="3"/>
  <c r="P2123" i="3"/>
  <c r="P2091" i="3"/>
  <c r="P2059" i="3"/>
  <c r="P2027" i="3"/>
  <c r="P2011" i="3"/>
  <c r="P1979" i="3"/>
  <c r="P1947" i="3"/>
  <c r="P1915" i="3"/>
  <c r="P1888" i="3"/>
  <c r="P1856" i="3"/>
  <c r="P1824" i="3"/>
  <c r="P1792" i="3"/>
  <c r="P1776" i="3"/>
  <c r="P1744" i="3"/>
  <c r="P1712" i="3"/>
  <c r="P1680" i="3"/>
  <c r="P1648" i="3"/>
  <c r="P1616" i="3"/>
  <c r="P1600" i="3"/>
  <c r="P1895" i="3"/>
  <c r="P1863" i="3"/>
  <c r="P1831" i="3"/>
  <c r="P1815" i="3"/>
  <c r="P1783" i="3"/>
  <c r="P1751" i="3"/>
  <c r="P1735" i="3"/>
  <c r="P1703" i="3"/>
  <c r="P1671" i="3"/>
  <c r="P1639" i="3"/>
  <c r="P1607" i="3"/>
  <c r="P1890" i="3"/>
  <c r="P1858" i="3"/>
  <c r="P1826" i="3"/>
  <c r="P1794" i="3"/>
  <c r="P1762" i="3"/>
  <c r="P1746" i="3"/>
  <c r="P1714" i="3"/>
  <c r="P1043" i="3"/>
  <c r="P998" i="3"/>
  <c r="P1239" i="3"/>
  <c r="P945" i="3"/>
  <c r="P1126" i="3"/>
  <c r="P851" i="3"/>
  <c r="P1096" i="3"/>
  <c r="P1013" i="3"/>
  <c r="P1040" i="3"/>
  <c r="P1207" i="3"/>
  <c r="P921" i="3"/>
  <c r="P969" i="3"/>
  <c r="P1028" i="3"/>
  <c r="P1128" i="3"/>
  <c r="P855" i="3"/>
  <c r="P757" i="3"/>
  <c r="P1039" i="3"/>
  <c r="P1261" i="3"/>
  <c r="P1009" i="3"/>
  <c r="P978" i="3"/>
  <c r="P952" i="3"/>
  <c r="P913" i="3"/>
  <c r="P880" i="3"/>
  <c r="P850" i="3"/>
  <c r="P791" i="3"/>
  <c r="P768" i="3"/>
  <c r="P742" i="3"/>
  <c r="P1236" i="3"/>
  <c r="P1307" i="3"/>
  <c r="P1234" i="3"/>
  <c r="P1187" i="3"/>
  <c r="P1125" i="3"/>
  <c r="P906" i="3"/>
  <c r="P838" i="3"/>
  <c r="P76" i="3"/>
  <c r="P8" i="3"/>
  <c r="P75" i="3"/>
  <c r="P202" i="3"/>
  <c r="P178" i="3"/>
  <c r="P205" i="3"/>
  <c r="P522" i="3"/>
  <c r="P225" i="3"/>
  <c r="P45" i="3"/>
  <c r="P272" i="3"/>
  <c r="P81" i="3"/>
  <c r="P108" i="3"/>
  <c r="P35" i="3"/>
  <c r="P221" i="3"/>
  <c r="P557" i="3"/>
  <c r="P143" i="3"/>
  <c r="P170" i="3"/>
  <c r="P390" i="3"/>
  <c r="P584" i="3"/>
  <c r="P340" i="3"/>
  <c r="P608" i="3"/>
  <c r="P467" i="3"/>
  <c r="P287" i="3"/>
  <c r="P509" i="3"/>
  <c r="P268" i="3"/>
  <c r="P626" i="3"/>
  <c r="P382" i="3"/>
  <c r="P603" i="3"/>
  <c r="P311" i="3"/>
  <c r="P605" i="3"/>
  <c r="P314" i="3"/>
  <c r="P536" i="3"/>
  <c r="P666" i="3"/>
  <c r="P495" i="3"/>
  <c r="P670" i="3"/>
  <c r="P374" i="3"/>
  <c r="P549" i="3"/>
  <c r="P485" i="3"/>
  <c r="P706" i="3"/>
  <c r="P410" i="3"/>
  <c r="P586" i="3"/>
  <c r="P441" i="3"/>
  <c r="P624" i="3"/>
  <c r="P453" i="3"/>
  <c r="P726" i="3"/>
  <c r="P46" i="3"/>
  <c r="P1190" i="3"/>
  <c r="P1285" i="3"/>
  <c r="P1105" i="3"/>
  <c r="P823" i="3"/>
  <c r="P1117" i="3"/>
  <c r="P1102" i="3"/>
  <c r="P1006" i="3"/>
  <c r="P881" i="3"/>
  <c r="P930" i="3"/>
  <c r="P1154" i="3"/>
  <c r="P927" i="3"/>
  <c r="P1263" i="3"/>
  <c r="P1166" i="3"/>
  <c r="P934" i="3"/>
  <c r="P984" i="3"/>
  <c r="P1053" i="3"/>
  <c r="P1242" i="3"/>
  <c r="P891" i="3"/>
  <c r="P784" i="3"/>
  <c r="P1171" i="3"/>
  <c r="P996" i="3"/>
  <c r="P951" i="3"/>
  <c r="P928" i="3"/>
  <c r="P899" i="3"/>
  <c r="P871" i="3"/>
  <c r="P842" i="3"/>
  <c r="P812" i="3"/>
  <c r="P783" i="3"/>
  <c r="P759" i="3"/>
  <c r="P1314" i="3"/>
  <c r="P1262" i="3"/>
  <c r="P1213" i="3"/>
  <c r="P1303" i="3"/>
  <c r="P1260" i="3"/>
  <c r="P1212" i="3"/>
  <c r="P1135" i="3"/>
  <c r="P1055" i="3"/>
  <c r="P876" i="3"/>
  <c r="P814" i="3"/>
  <c r="P10" i="3"/>
  <c r="P43" i="3"/>
  <c r="P63" i="3"/>
  <c r="P253" i="3"/>
  <c r="P28" i="3"/>
  <c r="P300" i="3"/>
  <c r="P545" i="3"/>
  <c r="P27" i="3"/>
  <c r="P58" i="3"/>
  <c r="P372" i="3"/>
  <c r="P96" i="3"/>
  <c r="P165" i="3"/>
  <c r="P144" i="3"/>
  <c r="P85" i="3"/>
  <c r="P61" i="3"/>
  <c r="P243" i="3"/>
  <c r="P354" i="3"/>
  <c r="P567" i="3"/>
  <c r="P265" i="3"/>
  <c r="P437" i="3"/>
  <c r="P705" i="3"/>
  <c r="P638" i="3"/>
  <c r="P721" i="3"/>
  <c r="P654" i="3"/>
  <c r="P604" i="3"/>
  <c r="P259" i="3"/>
  <c r="P432" i="3"/>
  <c r="P312" i="3"/>
  <c r="P700" i="3"/>
  <c r="P504" i="3"/>
  <c r="P383" i="3"/>
  <c r="P734" i="3"/>
  <c r="P596" i="3"/>
  <c r="P427" i="3"/>
  <c r="P318" i="3"/>
  <c r="P585" i="3"/>
  <c r="P285" i="3"/>
  <c r="P463" i="3"/>
  <c r="P733" i="3"/>
  <c r="P543" i="3"/>
  <c r="P289" i="3"/>
  <c r="P510" i="3"/>
  <c r="P685" i="3"/>
  <c r="P219" i="3"/>
  <c r="P32" i="3"/>
  <c r="P117" i="3"/>
  <c r="P1131" i="3"/>
  <c r="P1101" i="3"/>
  <c r="P1121" i="3"/>
  <c r="P938" i="3"/>
  <c r="P1122" i="3"/>
  <c r="P1070" i="3"/>
  <c r="P1178" i="3"/>
  <c r="P936" i="3"/>
  <c r="P999" i="3"/>
  <c r="P1042" i="3"/>
  <c r="P1269" i="3"/>
  <c r="P739" i="3"/>
  <c r="P1197" i="3"/>
  <c r="P1092" i="3"/>
  <c r="P1024" i="3"/>
  <c r="P994" i="3"/>
  <c r="P950" i="3"/>
  <c r="P922" i="3"/>
  <c r="P890" i="3"/>
  <c r="P861" i="3"/>
  <c r="P825" i="3"/>
  <c r="P798" i="3"/>
  <c r="P770" i="3"/>
  <c r="P1301" i="3"/>
  <c r="P1243" i="3"/>
  <c r="P1181" i="3"/>
  <c r="P1288" i="3"/>
  <c r="P1241" i="3"/>
  <c r="P1194" i="3"/>
  <c r="P1143" i="3"/>
  <c r="P1082" i="3"/>
  <c r="P900" i="3"/>
  <c r="P821" i="3"/>
  <c r="P204" i="3"/>
  <c r="P29" i="3"/>
  <c r="P101" i="3"/>
  <c r="P177" i="3"/>
  <c r="P245" i="3"/>
  <c r="P226" i="3"/>
  <c r="P403" i="3"/>
  <c r="P247" i="3"/>
  <c r="P120" i="3"/>
  <c r="P524" i="3"/>
  <c r="P30" i="3"/>
  <c r="P156" i="3"/>
  <c r="P417" i="3"/>
  <c r="P21" i="3"/>
  <c r="P52" i="3"/>
  <c r="P320" i="3"/>
  <c r="P559" i="3"/>
  <c r="P317" i="3"/>
  <c r="P539" i="3"/>
  <c r="P296" i="3"/>
  <c r="P682" i="3"/>
  <c r="P532" i="3"/>
  <c r="P288" i="3"/>
  <c r="P686" i="3"/>
  <c r="P580" i="3"/>
  <c r="P479" i="3"/>
  <c r="P668" i="3"/>
  <c r="P468" i="3"/>
  <c r="P315" i="3"/>
  <c r="P456" i="3"/>
  <c r="P713" i="3"/>
  <c r="P515" i="3"/>
  <c r="P690" i="3"/>
  <c r="P436" i="3"/>
  <c r="P660" i="3"/>
  <c r="P462" i="3"/>
  <c r="P254" i="3"/>
  <c r="P429" i="3"/>
  <c r="P332" i="3"/>
  <c r="P600" i="3"/>
  <c r="P391" i="3"/>
  <c r="P563" i="3"/>
  <c r="P731" i="3"/>
  <c r="P71" i="3"/>
  <c r="P193" i="3"/>
  <c r="P7" i="3"/>
  <c r="P808" i="3"/>
  <c r="P1176" i="3"/>
  <c r="P1164" i="3"/>
  <c r="P1265" i="3"/>
  <c r="P762" i="3"/>
  <c r="P983" i="3"/>
  <c r="P746" i="3"/>
  <c r="P1294" i="3"/>
  <c r="P1085" i="3"/>
  <c r="P1186" i="3"/>
  <c r="P1136" i="3"/>
  <c r="P1075" i="3"/>
  <c r="P1193" i="3"/>
  <c r="P977" i="3"/>
  <c r="P1026" i="3"/>
  <c r="P1119" i="3"/>
  <c r="P847" i="3"/>
  <c r="P754" i="3"/>
  <c r="P1302" i="3"/>
  <c r="P1099" i="3"/>
  <c r="P1246" i="3"/>
  <c r="P1010" i="3"/>
  <c r="P980" i="3"/>
  <c r="P954" i="3"/>
  <c r="P882" i="3"/>
  <c r="P852" i="3"/>
  <c r="P824" i="3"/>
  <c r="P792" i="3"/>
  <c r="P769" i="3"/>
  <c r="P744" i="3"/>
  <c r="P1266" i="3"/>
  <c r="P1218" i="3"/>
  <c r="P1295" i="3"/>
  <c r="P1238" i="3"/>
  <c r="P1191" i="3"/>
  <c r="P1103" i="3"/>
  <c r="P1049" i="3"/>
  <c r="P868" i="3"/>
  <c r="P810" i="3"/>
  <c r="P53" i="3"/>
  <c r="P88" i="3"/>
  <c r="P187" i="3"/>
  <c r="P105" i="3"/>
  <c r="P322" i="3"/>
  <c r="P171" i="3"/>
  <c r="P191" i="3"/>
  <c r="P129" i="3"/>
  <c r="P395" i="3"/>
  <c r="P141" i="3"/>
  <c r="P210" i="3"/>
  <c r="P110" i="3"/>
  <c r="P34" i="3"/>
  <c r="P114" i="3"/>
  <c r="P286" i="3"/>
  <c r="P513" i="3"/>
  <c r="P704" i="3"/>
  <c r="P418" i="3"/>
  <c r="P306" i="3"/>
  <c r="P519" i="3"/>
  <c r="P278" i="3"/>
  <c r="P588" i="3"/>
  <c r="P371" i="3"/>
  <c r="P697" i="3"/>
  <c r="P677" i="3"/>
  <c r="P405" i="3"/>
  <c r="P262" i="3"/>
  <c r="P481" i="3"/>
  <c r="P659" i="3"/>
  <c r="P627" i="3"/>
  <c r="P678" i="3"/>
  <c r="P569" i="3"/>
  <c r="P316" i="3"/>
  <c r="P716" i="3"/>
  <c r="P518" i="3"/>
  <c r="P267" i="3"/>
  <c r="P438" i="3"/>
  <c r="P622" i="3"/>
  <c r="P430" i="3"/>
  <c r="P612" i="3"/>
  <c r="P356" i="3"/>
  <c r="P710" i="3"/>
  <c r="P197" i="3"/>
  <c r="P227" i="3"/>
  <c r="P2505" i="3"/>
  <c r="P2489" i="3"/>
  <c r="P2473" i="3"/>
  <c r="P2457" i="3"/>
  <c r="P2441" i="3"/>
  <c r="P2425" i="3"/>
  <c r="P2409" i="3"/>
  <c r="P2393" i="3"/>
  <c r="P2377" i="3"/>
  <c r="P2361" i="3"/>
  <c r="P2345" i="3"/>
  <c r="P2329" i="3"/>
  <c r="P2313" i="3"/>
  <c r="P2297" i="3"/>
  <c r="P2281" i="3"/>
  <c r="P2265" i="3"/>
  <c r="P2249" i="3"/>
  <c r="P2233" i="3"/>
  <c r="P2217" i="3"/>
  <c r="P2201" i="3"/>
  <c r="P2185" i="3"/>
  <c r="P2169" i="3"/>
  <c r="P2492" i="3"/>
  <c r="P2476" i="3"/>
  <c r="P2460" i="3"/>
  <c r="P2444" i="3"/>
  <c r="P2428" i="3"/>
  <c r="P2412" i="3"/>
  <c r="P2396" i="3"/>
  <c r="P2380" i="3"/>
  <c r="P2364" i="3"/>
  <c r="P2348" i="3"/>
  <c r="P2332" i="3"/>
  <c r="P2316" i="3"/>
  <c r="P2300" i="3"/>
  <c r="P2284" i="3"/>
  <c r="P2268" i="3"/>
  <c r="P2252" i="3"/>
  <c r="P2236" i="3"/>
  <c r="P2220" i="3"/>
  <c r="P2204" i="3"/>
  <c r="P2188" i="3"/>
  <c r="P2172" i="3"/>
  <c r="P2495" i="3"/>
  <c r="P2479" i="3"/>
  <c r="P2463" i="3"/>
  <c r="P2447" i="3"/>
  <c r="P2431" i="3"/>
  <c r="P2415" i="3"/>
  <c r="P2399" i="3"/>
  <c r="P2383" i="3"/>
  <c r="P2367" i="3"/>
  <c r="P2351" i="3"/>
  <c r="P2335" i="3"/>
  <c r="P2319" i="3"/>
  <c r="P2303" i="3"/>
  <c r="P2287" i="3"/>
  <c r="P2271" i="3"/>
  <c r="P2255" i="3"/>
  <c r="P2239" i="3"/>
  <c r="P2223" i="3"/>
  <c r="P2207" i="3"/>
  <c r="P2191" i="3"/>
  <c r="P2175" i="3"/>
  <c r="P2498" i="3"/>
  <c r="P2482" i="3"/>
  <c r="P2466" i="3"/>
  <c r="P2438" i="3"/>
  <c r="P2374" i="3"/>
  <c r="P2246" i="3"/>
  <c r="P2182" i="3"/>
  <c r="P2154" i="3"/>
  <c r="P2138" i="3"/>
  <c r="P2122" i="3"/>
  <c r="P2106" i="3"/>
  <c r="P2090" i="3"/>
  <c r="P2074" i="3"/>
  <c r="P2058" i="3"/>
  <c r="P2042" i="3"/>
  <c r="P2026" i="3"/>
  <c r="P2010" i="3"/>
  <c r="P1994" i="3"/>
  <c r="P1978" i="3"/>
  <c r="P1962" i="3"/>
  <c r="P1946" i="3"/>
  <c r="P1930" i="3"/>
  <c r="P1914" i="3"/>
  <c r="P2434" i="3"/>
  <c r="P2370" i="3"/>
  <c r="P2306" i="3"/>
  <c r="P2242" i="3"/>
  <c r="P2178" i="3"/>
  <c r="P2153" i="3"/>
  <c r="P2137" i="3"/>
  <c r="P2121" i="3"/>
  <c r="P2105" i="3"/>
  <c r="P2089" i="3"/>
  <c r="P2073" i="3"/>
  <c r="P2057" i="3"/>
  <c r="P2025" i="3"/>
  <c r="P2009" i="3"/>
  <c r="P1977" i="3"/>
  <c r="P1945" i="3"/>
  <c r="P1913" i="3"/>
  <c r="P2366" i="3"/>
  <c r="P2238" i="3"/>
  <c r="P2152" i="3"/>
  <c r="P2120" i="3"/>
  <c r="P2088" i="3"/>
  <c r="P2056" i="3"/>
  <c r="P2008" i="3"/>
  <c r="P1976" i="3"/>
  <c r="P1944" i="3"/>
  <c r="P1912" i="3"/>
  <c r="P2378" i="3"/>
  <c r="P2250" i="3"/>
  <c r="P2139" i="3"/>
  <c r="P2107" i="3"/>
  <c r="P2075" i="3"/>
  <c r="P2043" i="3"/>
  <c r="P1995" i="3"/>
  <c r="P1963" i="3"/>
  <c r="P1931" i="3"/>
  <c r="P1899" i="3"/>
  <c r="P1872" i="3"/>
  <c r="P1840" i="3"/>
  <c r="P1808" i="3"/>
  <c r="P1760" i="3"/>
  <c r="P1728" i="3"/>
  <c r="P1696" i="3"/>
  <c r="P1664" i="3"/>
  <c r="P1632" i="3"/>
  <c r="P1584" i="3"/>
  <c r="P1879" i="3"/>
  <c r="P1847" i="3"/>
  <c r="P1799" i="3"/>
  <c r="P1767" i="3"/>
  <c r="P1719" i="3"/>
  <c r="P1687" i="3"/>
  <c r="P1655" i="3"/>
  <c r="P1623" i="3"/>
  <c r="P1874" i="3"/>
  <c r="P1842" i="3"/>
  <c r="P1810" i="3"/>
  <c r="P1778" i="3"/>
  <c r="P1730" i="3"/>
  <c r="P1038" i="3"/>
  <c r="P1217" i="3"/>
  <c r="P888" i="3"/>
  <c r="P995" i="3"/>
  <c r="P1203" i="3"/>
  <c r="P1144" i="3"/>
  <c r="P1306" i="3"/>
  <c r="P1056" i="3"/>
  <c r="P1061" i="3"/>
  <c r="P1255" i="3"/>
  <c r="P931" i="3"/>
  <c r="P981" i="3"/>
  <c r="P1048" i="3"/>
  <c r="P1220" i="3"/>
  <c r="P885" i="3"/>
  <c r="P780" i="3"/>
  <c r="P1080" i="3"/>
  <c r="P1304" i="3"/>
  <c r="P1003" i="3"/>
  <c r="P973" i="3"/>
  <c r="P941" i="3"/>
  <c r="P907" i="3"/>
  <c r="P873" i="3"/>
  <c r="P822" i="3"/>
  <c r="P785" i="3"/>
  <c r="P761" i="3"/>
  <c r="P1284" i="3"/>
  <c r="P1225" i="3"/>
  <c r="P1282" i="3"/>
  <c r="P1224" i="3"/>
  <c r="P1161" i="3"/>
  <c r="P1112" i="3"/>
  <c r="P893" i="3"/>
  <c r="P827" i="3"/>
  <c r="P179" i="3"/>
  <c r="P211" i="3"/>
  <c r="P22" i="3"/>
  <c r="P244" i="3"/>
  <c r="P223" i="3"/>
  <c r="P290" i="3"/>
  <c r="P92" i="3"/>
  <c r="P116" i="3"/>
  <c r="P97" i="3"/>
  <c r="P313" i="3"/>
  <c r="P128" i="3"/>
  <c r="P152" i="3"/>
  <c r="P87" i="3"/>
  <c r="P304" i="3"/>
  <c r="P208" i="3"/>
  <c r="P231" i="3"/>
  <c r="P213" i="3"/>
  <c r="P474" i="3"/>
  <c r="P632" i="3"/>
  <c r="P428" i="3"/>
  <c r="P321" i="3"/>
  <c r="P531" i="3"/>
  <c r="P331" i="3"/>
  <c r="P553" i="3"/>
  <c r="P394" i="3"/>
  <c r="P665" i="3"/>
  <c r="P424" i="3"/>
  <c r="P647" i="3"/>
  <c r="P396" i="3"/>
  <c r="P649" i="3"/>
  <c r="P361" i="3"/>
  <c r="P669" i="3"/>
  <c r="P648" i="3"/>
  <c r="P537" i="3"/>
  <c r="P715" i="3"/>
  <c r="P416" i="3"/>
  <c r="P597" i="3"/>
  <c r="P529" i="3"/>
  <c r="P277" i="3"/>
  <c r="P449" i="3"/>
  <c r="P724" i="3"/>
  <c r="P489" i="3"/>
  <c r="P664" i="3"/>
  <c r="P500" i="3"/>
  <c r="P26" i="3"/>
  <c r="P64" i="3"/>
  <c r="P961" i="3"/>
  <c r="P935" i="3"/>
  <c r="P1107" i="3"/>
  <c r="P788" i="3"/>
  <c r="P1287" i="3"/>
  <c r="P1201" i="3"/>
  <c r="P1047" i="3"/>
  <c r="P1073" i="3"/>
  <c r="P979" i="3"/>
  <c r="P1253" i="3"/>
  <c r="P976" i="3"/>
  <c r="P1065" i="3"/>
  <c r="P1267" i="3"/>
  <c r="P947" i="3"/>
  <c r="P997" i="3"/>
  <c r="P1209" i="3"/>
  <c r="P816" i="3"/>
  <c r="P748" i="3"/>
  <c r="P1182" i="3"/>
  <c r="P1313" i="3"/>
  <c r="P971" i="3"/>
  <c r="P946" i="3"/>
  <c r="P917" i="3"/>
  <c r="P892" i="3"/>
  <c r="P863" i="3"/>
  <c r="P837" i="3"/>
  <c r="P805" i="3"/>
  <c r="P777" i="3"/>
  <c r="P753" i="3"/>
  <c r="P1305" i="3"/>
  <c r="P1247" i="3"/>
  <c r="P1200" i="3"/>
  <c r="P1290" i="3"/>
  <c r="P1245" i="3"/>
  <c r="P1198" i="3"/>
  <c r="P1109" i="3"/>
  <c r="P1034" i="3"/>
  <c r="P860" i="3"/>
  <c r="P803" i="3"/>
  <c r="P214" i="3"/>
  <c r="P201" i="3"/>
  <c r="P13" i="3"/>
  <c r="P51" i="3"/>
  <c r="P127" i="3"/>
  <c r="P344" i="3"/>
  <c r="P104" i="3"/>
  <c r="P79" i="3"/>
  <c r="P153" i="3"/>
  <c r="P414" i="3"/>
  <c r="P140" i="3"/>
  <c r="P206" i="3"/>
  <c r="P185" i="3"/>
  <c r="P131" i="3"/>
  <c r="P111" i="3"/>
  <c r="P39" i="3"/>
  <c r="P401" i="3"/>
  <c r="P550" i="3"/>
  <c r="P305" i="3"/>
  <c r="P572" i="3"/>
  <c r="P284" i="3"/>
  <c r="P542" i="3"/>
  <c r="P298" i="3"/>
  <c r="P694" i="3"/>
  <c r="P480" i="3"/>
  <c r="P301" i="3"/>
  <c r="P478" i="3"/>
  <c r="P492" i="3"/>
  <c r="P325" i="3"/>
  <c r="P547" i="3"/>
  <c r="P566" i="3"/>
  <c r="P415" i="3"/>
  <c r="P641" i="3"/>
  <c r="P470" i="3"/>
  <c r="P365" i="3"/>
  <c r="P634" i="3"/>
  <c r="P329" i="3"/>
  <c r="P599" i="3"/>
  <c r="P369" i="3"/>
  <c r="P589" i="3"/>
  <c r="P333" i="3"/>
  <c r="P555" i="3"/>
  <c r="P722" i="3"/>
  <c r="P174" i="3"/>
  <c r="P50" i="3"/>
  <c r="P69" i="3"/>
  <c r="P752" i="3"/>
  <c r="P1095" i="3"/>
  <c r="P1276" i="3"/>
  <c r="P989" i="3"/>
  <c r="P1188" i="3"/>
  <c r="P1093" i="3"/>
  <c r="P1228" i="3"/>
  <c r="P963" i="3"/>
  <c r="P1011" i="3"/>
  <c r="P1083" i="3"/>
  <c r="P799" i="3"/>
  <c r="P751" i="3"/>
  <c r="P1244" i="3"/>
  <c r="P1115" i="3"/>
  <c r="P1019" i="3"/>
  <c r="P982" i="3"/>
  <c r="P944" i="3"/>
  <c r="P915" i="3"/>
  <c r="P884" i="3"/>
  <c r="P854" i="3"/>
  <c r="P820" i="3"/>
  <c r="P794" i="3"/>
  <c r="P765" i="3"/>
  <c r="P1289" i="3"/>
  <c r="P1221" i="3"/>
  <c r="P1169" i="3"/>
  <c r="P1279" i="3"/>
  <c r="P1229" i="3"/>
  <c r="P1179" i="3"/>
  <c r="P1132" i="3"/>
  <c r="P1062" i="3"/>
  <c r="P872" i="3"/>
  <c r="P801" i="3"/>
  <c r="P115" i="3"/>
  <c r="P232" i="3"/>
  <c r="P49" i="3"/>
  <c r="P222" i="3"/>
  <c r="P94" i="3"/>
  <c r="P270" i="3"/>
  <c r="P490" i="3"/>
  <c r="P41" i="3"/>
  <c r="P166" i="3"/>
  <c r="P107" i="3"/>
  <c r="P82" i="3"/>
  <c r="P200" i="3"/>
  <c r="P511" i="3"/>
  <c r="P73" i="3"/>
  <c r="P103" i="3"/>
  <c r="P367" i="3"/>
  <c r="P651" i="3"/>
  <c r="P364" i="3"/>
  <c r="P633" i="3"/>
  <c r="P362" i="3"/>
  <c r="P308" i="3"/>
  <c r="P576" i="3"/>
  <c r="P346" i="3"/>
  <c r="P358" i="3"/>
  <c r="P712" i="3"/>
  <c r="P657" i="3"/>
  <c r="P293" i="3"/>
  <c r="P514" i="3"/>
  <c r="P404" i="3"/>
  <c r="P534" i="3"/>
  <c r="P735" i="3"/>
  <c r="P558" i="3"/>
  <c r="P264" i="3"/>
  <c r="P483" i="3"/>
  <c r="P703" i="3"/>
  <c r="P507" i="3"/>
  <c r="P297" i="3"/>
  <c r="P473" i="3"/>
  <c r="P421" i="3"/>
  <c r="P684" i="3"/>
  <c r="P431" i="3"/>
  <c r="P613" i="3"/>
  <c r="P207" i="3"/>
  <c r="P20" i="3"/>
  <c r="P151" i="3"/>
  <c r="P874" i="3"/>
  <c r="P782" i="3"/>
  <c r="P895" i="3"/>
  <c r="P796" i="3"/>
  <c r="P986" i="3"/>
  <c r="P1059" i="3"/>
  <c r="P1173" i="3"/>
  <c r="P1033" i="3"/>
  <c r="P908" i="3"/>
  <c r="P1134" i="3"/>
  <c r="P1001" i="3"/>
  <c r="P1215" i="3"/>
  <c r="P1098" i="3"/>
  <c r="P918" i="3"/>
  <c r="P990" i="3"/>
  <c r="P1072" i="3"/>
  <c r="P1195" i="3"/>
  <c r="P878" i="3"/>
  <c r="P1158" i="3"/>
  <c r="P1036" i="3"/>
  <c r="P1124" i="3"/>
  <c r="P1291" i="3"/>
  <c r="P1004" i="3"/>
  <c r="P974" i="3"/>
  <c r="P949" i="3"/>
  <c r="P875" i="3"/>
  <c r="P845" i="3"/>
  <c r="P809" i="3"/>
  <c r="P786" i="3"/>
  <c r="P763" i="3"/>
  <c r="P1310" i="3"/>
  <c r="P1254" i="3"/>
  <c r="P1206" i="3"/>
  <c r="P1286" i="3"/>
  <c r="P1226" i="3"/>
  <c r="P1163" i="3"/>
  <c r="P1091" i="3"/>
  <c r="P1030" i="3"/>
  <c r="P853" i="3"/>
  <c r="P33" i="3"/>
  <c r="P72" i="3"/>
  <c r="P36" i="3"/>
  <c r="P233" i="3"/>
  <c r="P192" i="3"/>
  <c r="P370" i="3"/>
  <c r="P215" i="3"/>
  <c r="P236" i="3"/>
  <c r="P218" i="3"/>
  <c r="P118" i="3"/>
  <c r="P228" i="3"/>
  <c r="P295" i="3"/>
  <c r="P154" i="3"/>
  <c r="P86" i="3"/>
  <c r="P160" i="3"/>
  <c r="P330" i="3"/>
  <c r="P528" i="3"/>
  <c r="P283" i="3"/>
  <c r="P461" i="3"/>
  <c r="P386" i="3"/>
  <c r="P610" i="3"/>
  <c r="P368" i="3"/>
  <c r="P635" i="3"/>
  <c r="P512" i="3"/>
  <c r="P413" i="3"/>
  <c r="P260" i="3"/>
  <c r="P594" i="3"/>
  <c r="P302" i="3"/>
  <c r="P525" i="3"/>
  <c r="P701" i="3"/>
  <c r="P502" i="3"/>
  <c r="P435" i="3"/>
  <c r="P618" i="3"/>
  <c r="P363" i="3"/>
  <c r="P720" i="3"/>
  <c r="P560" i="3"/>
  <c r="P307" i="3"/>
  <c r="P486" i="3"/>
  <c r="P662" i="3"/>
  <c r="P475" i="3"/>
  <c r="P695" i="3"/>
  <c r="P442" i="3"/>
  <c r="P732" i="3"/>
  <c r="P109" i="3"/>
  <c r="P139" i="3"/>
  <c r="P2501" i="3"/>
  <c r="P2485" i="3"/>
  <c r="P2469" i="3"/>
  <c r="P2453" i="3"/>
  <c r="P2437" i="3"/>
  <c r="P2421" i="3"/>
  <c r="P2405" i="3"/>
  <c r="P2389" i="3"/>
  <c r="P2373" i="3"/>
  <c r="P2357" i="3"/>
  <c r="P2341" i="3"/>
  <c r="P2325" i="3"/>
  <c r="P2309" i="3"/>
  <c r="P2293" i="3"/>
  <c r="P2277" i="3"/>
  <c r="P2261" i="3"/>
  <c r="P2245" i="3"/>
  <c r="P2229" i="3"/>
  <c r="P2213" i="3"/>
  <c r="P2197" i="3"/>
  <c r="P2181" i="3"/>
  <c r="P2504" i="3"/>
  <c r="P2488" i="3"/>
  <c r="P2472" i="3"/>
  <c r="P2456" i="3"/>
  <c r="P2440" i="3"/>
  <c r="P2424" i="3"/>
  <c r="P2408" i="3"/>
  <c r="P2392" i="3"/>
  <c r="P2376" i="3"/>
  <c r="P2360" i="3"/>
  <c r="P2344" i="3"/>
  <c r="P2328" i="3"/>
  <c r="P2312" i="3"/>
  <c r="P2296" i="3"/>
  <c r="P2280" i="3"/>
  <c r="P2264" i="3"/>
  <c r="P2248" i="3"/>
  <c r="P2232" i="3"/>
  <c r="P2216" i="3"/>
  <c r="P2200" i="3"/>
  <c r="P2184" i="3"/>
  <c r="P2168" i="3"/>
  <c r="P2491" i="3"/>
  <c r="P2475" i="3"/>
  <c r="P2459" i="3"/>
  <c r="P2443" i="3"/>
  <c r="P2427" i="3"/>
  <c r="P2411" i="3"/>
  <c r="P2395" i="3"/>
  <c r="P2379" i="3"/>
  <c r="P2363" i="3"/>
  <c r="P2347" i="3"/>
  <c r="P2331" i="3"/>
  <c r="P2315" i="3"/>
  <c r="P2299" i="3"/>
  <c r="P2283" i="3"/>
  <c r="P2267" i="3"/>
  <c r="P2251" i="3"/>
  <c r="P2235" i="3"/>
  <c r="P2219" i="3"/>
  <c r="P2203" i="3"/>
  <c r="P2187" i="3"/>
  <c r="P2171" i="3"/>
  <c r="P2494" i="3"/>
  <c r="P2478" i="3"/>
  <c r="P2462" i="3"/>
  <c r="P2422" i="3"/>
  <c r="P2358" i="3"/>
  <c r="P2294" i="3"/>
  <c r="P2230" i="3"/>
  <c r="P2166" i="3"/>
  <c r="P2150" i="3"/>
  <c r="P2134" i="3"/>
  <c r="P2118" i="3"/>
  <c r="P2102" i="3"/>
  <c r="P2086" i="3"/>
  <c r="P2070" i="3"/>
  <c r="P2054" i="3"/>
  <c r="P2038" i="3"/>
  <c r="P2022" i="3"/>
  <c r="P2006" i="3"/>
  <c r="P1990" i="3"/>
  <c r="P1974" i="3"/>
  <c r="P1958" i="3"/>
  <c r="P1942" i="3"/>
  <c r="P1926" i="3"/>
  <c r="P1910" i="3"/>
  <c r="P2418" i="3"/>
  <c r="P2354" i="3"/>
  <c r="P2290" i="3"/>
  <c r="P2226" i="3"/>
  <c r="P2165" i="3"/>
  <c r="P2149" i="3"/>
  <c r="P2133" i="3"/>
  <c r="P2117" i="3"/>
  <c r="P2101" i="3"/>
  <c r="P2085" i="3"/>
  <c r="P2069" i="3"/>
  <c r="P2053" i="3"/>
  <c r="P2037" i="3"/>
  <c r="P2021" i="3"/>
  <c r="P2005" i="3"/>
  <c r="P1989" i="3"/>
  <c r="P1973" i="3"/>
  <c r="P1957" i="3"/>
  <c r="P1941" i="3"/>
  <c r="P1925" i="3"/>
  <c r="P1909" i="3"/>
  <c r="P2414" i="3"/>
  <c r="P2350" i="3"/>
  <c r="P2286" i="3"/>
  <c r="P2222" i="3"/>
  <c r="P2164" i="3"/>
  <c r="P2148" i="3"/>
  <c r="P2132" i="3"/>
  <c r="P2116" i="3"/>
  <c r="P2100" i="3"/>
  <c r="P2084" i="3"/>
  <c r="P2068" i="3"/>
  <c r="P2052" i="3"/>
  <c r="P2036" i="3"/>
  <c r="P2020" i="3"/>
  <c r="P2004" i="3"/>
  <c r="P1988" i="3"/>
  <c r="P1972" i="3"/>
  <c r="P1956" i="3"/>
  <c r="P1940" i="3"/>
  <c r="P1924" i="3"/>
  <c r="P1908" i="3"/>
  <c r="P2426" i="3"/>
  <c r="P2362" i="3"/>
  <c r="P2298" i="3"/>
  <c r="P2234" i="3"/>
  <c r="P2170" i="3"/>
  <c r="P2151" i="3"/>
  <c r="P2135" i="3"/>
  <c r="P2119" i="3"/>
  <c r="P2103" i="3"/>
  <c r="P2087" i="3"/>
  <c r="P2071" i="3"/>
  <c r="P2055" i="3"/>
  <c r="P2039" i="3"/>
  <c r="P2023" i="3"/>
  <c r="P2007" i="3"/>
  <c r="P1991" i="3"/>
  <c r="P1975" i="3"/>
  <c r="P1959" i="3"/>
  <c r="P1943" i="3"/>
  <c r="P1927" i="3"/>
  <c r="P1911" i="3"/>
  <c r="P1902" i="3"/>
  <c r="P1884" i="3"/>
  <c r="P1868" i="3"/>
  <c r="P1852" i="3"/>
  <c r="P1836" i="3"/>
  <c r="P1820" i="3"/>
  <c r="P1804" i="3"/>
  <c r="P1788" i="3"/>
  <c r="P1772" i="3"/>
  <c r="P1756" i="3"/>
  <c r="P1740" i="3"/>
  <c r="P1724" i="3"/>
  <c r="P1708" i="3"/>
  <c r="P1692" i="3"/>
  <c r="P1676" i="3"/>
  <c r="P1660" i="3"/>
  <c r="P1644" i="3"/>
  <c r="P1628" i="3"/>
  <c r="P1612" i="3"/>
  <c r="P1596" i="3"/>
  <c r="P1580" i="3"/>
  <c r="P1891" i="3"/>
  <c r="P1875" i="3"/>
  <c r="P1859" i="3"/>
  <c r="P1843" i="3"/>
  <c r="P1827" i="3"/>
  <c r="P1811" i="3"/>
  <c r="P1795" i="3"/>
  <c r="P1779" i="3"/>
  <c r="P1763" i="3"/>
  <c r="P1747" i="3"/>
  <c r="P1731" i="3"/>
  <c r="P1715" i="3"/>
  <c r="P1699" i="3"/>
  <c r="P1683" i="3"/>
  <c r="P1667" i="3"/>
  <c r="P1651" i="3"/>
  <c r="P1635" i="3"/>
  <c r="P1619" i="3"/>
  <c r="P1603" i="3"/>
  <c r="P1886" i="3"/>
  <c r="P1870" i="3"/>
  <c r="P1854" i="3"/>
  <c r="P1838" i="3"/>
  <c r="P1822" i="3"/>
  <c r="P1806" i="3"/>
  <c r="P1790" i="3"/>
  <c r="P1774" i="3"/>
  <c r="P1758" i="3"/>
  <c r="P1742" i="3"/>
  <c r="P1726" i="3"/>
  <c r="P1710" i="3"/>
  <c r="P1694" i="3"/>
  <c r="P1678" i="3"/>
  <c r="P1662" i="3"/>
  <c r="P1646" i="3"/>
  <c r="P1630" i="3"/>
  <c r="P1614" i="3"/>
  <c r="P1598" i="3"/>
  <c r="P1582" i="3"/>
  <c r="P1566" i="3"/>
  <c r="P1889" i="3"/>
  <c r="P1873" i="3"/>
  <c r="P1857" i="3"/>
  <c r="P1841" i="3"/>
  <c r="P1825" i="3"/>
  <c r="P1809" i="3"/>
  <c r="P1793" i="3"/>
  <c r="P1777" i="3"/>
  <c r="P1761" i="3"/>
  <c r="P1745" i="3"/>
  <c r="P1729" i="3"/>
  <c r="P1713" i="3"/>
  <c r="P1697" i="3"/>
  <c r="P1681" i="3"/>
  <c r="P1665" i="3"/>
  <c r="P1649" i="3"/>
  <c r="P1633" i="3"/>
  <c r="P1617" i="3"/>
  <c r="P1601" i="3"/>
  <c r="P1581" i="3"/>
  <c r="P1558" i="3"/>
  <c r="P1542" i="3"/>
  <c r="P1526" i="3"/>
  <c r="P1510" i="3"/>
  <c r="P1494" i="3"/>
  <c r="P1478" i="3"/>
  <c r="P1572" i="3"/>
  <c r="P1553" i="3"/>
  <c r="P1537" i="3"/>
  <c r="P1521" i="3"/>
  <c r="P1505" i="3"/>
  <c r="P1489" i="3"/>
  <c r="P1473" i="3"/>
  <c r="P1457" i="3"/>
  <c r="P1441" i="3"/>
  <c r="P1425" i="3"/>
  <c r="P1409" i="3"/>
  <c r="P1393" i="3"/>
  <c r="P1377" i="3"/>
  <c r="P1361" i="3"/>
  <c r="P1345" i="3"/>
  <c r="P1329" i="3"/>
  <c r="P1593" i="3"/>
  <c r="P1565" i="3"/>
  <c r="P1548" i="3"/>
  <c r="P1532" i="3"/>
  <c r="P1516" i="3"/>
  <c r="P1500" i="3"/>
  <c r="P1484" i="3"/>
  <c r="P1468" i="3"/>
  <c r="P1452" i="3"/>
  <c r="P1436" i="3"/>
  <c r="P1420" i="3"/>
  <c r="P1404" i="3"/>
  <c r="P1388" i="3"/>
  <c r="P1372" i="3"/>
  <c r="P1356" i="3"/>
  <c r="P1340" i="3"/>
  <c r="P1324" i="3"/>
  <c r="P1575" i="3"/>
  <c r="P1555" i="3"/>
  <c r="P1539" i="3"/>
  <c r="P1523" i="3"/>
  <c r="P1507" i="3"/>
  <c r="P1491" i="3"/>
  <c r="P1475" i="3"/>
  <c r="P1459" i="3"/>
  <c r="P1443" i="3"/>
  <c r="P1427" i="3"/>
  <c r="P1411" i="3"/>
  <c r="P1395" i="3"/>
  <c r="P1458" i="3"/>
  <c r="P1394" i="3"/>
  <c r="P1358" i="3"/>
  <c r="P1326" i="3"/>
  <c r="P1438" i="3"/>
  <c r="P1379" i="3"/>
  <c r="P1347" i="3"/>
  <c r="P1316" i="3"/>
  <c r="P1418" i="3"/>
  <c r="P1370" i="3"/>
  <c r="P1338" i="3"/>
  <c r="P1446" i="3"/>
  <c r="P1383" i="3"/>
  <c r="P1351" i="3"/>
  <c r="P1319" i="3"/>
  <c r="P1088" i="3"/>
  <c r="P1050" i="3"/>
  <c r="P910" i="3"/>
  <c r="P841" i="3"/>
  <c r="P781" i="3"/>
  <c r="P1270" i="3"/>
  <c r="P1157" i="3"/>
  <c r="P1268" i="3"/>
  <c r="P1167" i="3"/>
  <c r="P1052" i="3"/>
  <c r="P857" i="3"/>
  <c r="P66" i="3"/>
  <c r="P89" i="3"/>
  <c r="P138" i="3"/>
  <c r="P67" i="3"/>
  <c r="P250" i="3"/>
  <c r="P12" i="3"/>
  <c r="P98" i="3"/>
  <c r="P168" i="3"/>
  <c r="P970" i="3"/>
  <c r="P839" i="3"/>
  <c r="P774" i="3"/>
  <c r="P1037" i="3"/>
  <c r="P1293" i="3"/>
  <c r="P1016" i="3"/>
  <c r="P916" i="3"/>
  <c r="P1146" i="3"/>
  <c r="P1130" i="3"/>
  <c r="P1298" i="3"/>
  <c r="P943" i="3"/>
  <c r="P1005" i="3"/>
  <c r="P1106" i="3"/>
  <c r="P1311" i="3"/>
  <c r="P736" i="3"/>
  <c r="P1170" i="3"/>
  <c r="P1104" i="3"/>
  <c r="P1021" i="3"/>
  <c r="P991" i="3"/>
  <c r="P967" i="3"/>
  <c r="P925" i="3"/>
  <c r="P894" i="3"/>
  <c r="P865" i="3"/>
  <c r="P818" i="3"/>
  <c r="P778" i="3"/>
  <c r="P755" i="3"/>
  <c r="P1264" i="3"/>
  <c r="P1189" i="3"/>
  <c r="P1273" i="3"/>
  <c r="P1214" i="3"/>
  <c r="P1150" i="3"/>
  <c r="P1100" i="3"/>
  <c r="P864" i="3"/>
  <c r="P806" i="3"/>
  <c r="P91" i="3"/>
  <c r="P169" i="3"/>
  <c r="P113" i="3"/>
  <c r="P38" i="3"/>
  <c r="P17" i="3"/>
  <c r="P334" i="3"/>
  <c r="P136" i="3"/>
  <c r="P162" i="3"/>
  <c r="P183" i="3"/>
  <c r="P360" i="3"/>
  <c r="P173" i="3"/>
  <c r="P195" i="3"/>
  <c r="P132" i="3"/>
  <c r="P397" i="3"/>
  <c r="P251" i="3"/>
  <c r="P24" i="3"/>
  <c r="P255" i="3"/>
  <c r="P535" i="3"/>
  <c r="P671" i="3"/>
  <c r="P471" i="3"/>
  <c r="P592" i="3"/>
  <c r="P575" i="3"/>
  <c r="P380" i="3"/>
  <c r="P645" i="3"/>
  <c r="P433" i="3"/>
  <c r="P711" i="3"/>
  <c r="P466" i="3"/>
  <c r="P687" i="3"/>
  <c r="P565" i="3"/>
  <c r="P689" i="3"/>
  <c r="P406" i="3"/>
  <c r="P714" i="3"/>
  <c r="P407" i="3"/>
  <c r="P583" i="3"/>
  <c r="P282" i="3"/>
  <c r="P460" i="3"/>
  <c r="P730" i="3"/>
  <c r="P573" i="3"/>
  <c r="P319" i="3"/>
  <c r="P498" i="3"/>
  <c r="P355" i="3"/>
  <c r="P533" i="3"/>
  <c r="P709" i="3"/>
  <c r="P544" i="3"/>
  <c r="P184" i="3"/>
  <c r="P217" i="3"/>
  <c r="P1142" i="3"/>
  <c r="P1071" i="3"/>
  <c r="P948" i="3"/>
  <c r="P1162" i="3"/>
  <c r="P813" i="3"/>
  <c r="P1292" i="3"/>
  <c r="P1152" i="3"/>
  <c r="P1027" i="3"/>
  <c r="P743" i="3"/>
  <c r="P1025" i="3"/>
  <c r="P1087" i="3"/>
  <c r="P912" i="3"/>
  <c r="P959" i="3"/>
  <c r="P1008" i="3"/>
  <c r="P1300" i="3"/>
  <c r="P836" i="3"/>
  <c r="P760" i="3"/>
  <c r="P1046" i="3"/>
  <c r="P1029" i="3"/>
  <c r="P966" i="3"/>
  <c r="P939" i="3"/>
  <c r="P911" i="3"/>
  <c r="P886" i="3"/>
  <c r="P856" i="3"/>
  <c r="P832" i="3"/>
  <c r="P800" i="3"/>
  <c r="P771" i="3"/>
  <c r="P747" i="3"/>
  <c r="P1281" i="3"/>
  <c r="P1233" i="3"/>
  <c r="P1185" i="3"/>
  <c r="P1280" i="3"/>
  <c r="P1231" i="3"/>
  <c r="P1183" i="3"/>
  <c r="P1097" i="3"/>
  <c r="P903" i="3"/>
  <c r="P846" i="3"/>
  <c r="P793" i="3"/>
  <c r="P78" i="3"/>
  <c r="P157" i="3"/>
  <c r="P124" i="3"/>
  <c r="P147" i="3"/>
  <c r="P172" i="3"/>
  <c r="P392" i="3"/>
  <c r="P149" i="3"/>
  <c r="P126" i="3"/>
  <c r="P196" i="3"/>
  <c r="P457" i="3"/>
  <c r="P182" i="3"/>
  <c r="P48" i="3"/>
  <c r="P408" i="3"/>
  <c r="P175" i="3"/>
  <c r="P155" i="3"/>
  <c r="P90" i="3"/>
  <c r="P439" i="3"/>
  <c r="P642" i="3"/>
  <c r="P352" i="3"/>
  <c r="P620" i="3"/>
  <c r="P338" i="3"/>
  <c r="P587" i="3"/>
  <c r="P561" i="3"/>
  <c r="P323" i="3"/>
  <c r="P637" i="3"/>
  <c r="P345" i="3"/>
  <c r="P614" i="3"/>
  <c r="P616" i="3"/>
  <c r="P373" i="3"/>
  <c r="P595" i="3"/>
  <c r="P615" i="3"/>
  <c r="P459" i="3"/>
  <c r="P252" i="3"/>
  <c r="P516" i="3"/>
  <c r="P448" i="3"/>
  <c r="P673" i="3"/>
  <c r="P378" i="3"/>
  <c r="P644" i="3"/>
  <c r="P412" i="3"/>
  <c r="P636" i="3"/>
  <c r="P381" i="3"/>
  <c r="P601" i="3"/>
  <c r="P6" i="3"/>
  <c r="P130" i="3"/>
  <c r="P249" i="3"/>
  <c r="P18" i="3"/>
  <c r="P1127" i="3"/>
  <c r="P1274" i="3"/>
  <c r="P1067" i="3"/>
  <c r="P1035" i="3"/>
  <c r="P1283" i="3"/>
  <c r="P1116" i="3"/>
  <c r="P1278" i="3"/>
  <c r="P975" i="3"/>
  <c r="P1068" i="3"/>
  <c r="P1113" i="3"/>
  <c r="P870" i="3"/>
  <c r="P764" i="3"/>
  <c r="P1184" i="3"/>
  <c r="P1012" i="3"/>
  <c r="P964" i="3"/>
  <c r="P937" i="3"/>
  <c r="P877" i="3"/>
  <c r="P815" i="3"/>
  <c r="P758" i="3"/>
  <c r="P1210" i="3"/>
  <c r="P1219" i="3"/>
  <c r="P1118" i="3"/>
  <c r="P790" i="3"/>
  <c r="P186" i="3"/>
  <c r="P14" i="3"/>
  <c r="P310" i="3"/>
  <c r="P93" i="3"/>
  <c r="P194" i="3"/>
  <c r="P327" i="3"/>
  <c r="P148" i="3"/>
  <c r="P672" i="3"/>
  <c r="P347" i="3"/>
  <c r="P337" i="3"/>
  <c r="P426" i="3"/>
  <c r="P728" i="3"/>
  <c r="P465" i="3"/>
  <c r="P167" i="3"/>
  <c r="P1175" i="3"/>
  <c r="P1149" i="3"/>
  <c r="P1296" i="3"/>
  <c r="P929" i="3"/>
  <c r="P904" i="3"/>
  <c r="P1023" i="3"/>
  <c r="P867" i="3"/>
  <c r="P756" i="3"/>
  <c r="P1275" i="3"/>
  <c r="P896" i="3"/>
  <c r="P102" i="3"/>
  <c r="P54" i="3"/>
  <c r="P74" i="3"/>
  <c r="P203" i="3"/>
  <c r="P598" i="3"/>
  <c r="P675" i="3"/>
  <c r="P640" i="3"/>
  <c r="P593" i="3"/>
  <c r="P388" i="3"/>
  <c r="P707" i="3"/>
  <c r="P40" i="3"/>
  <c r="P2481" i="3"/>
  <c r="P2417" i="3"/>
  <c r="P2353" i="3"/>
  <c r="P2289" i="3"/>
  <c r="P2225" i="3"/>
  <c r="P2500" i="3"/>
  <c r="P2436" i="3"/>
  <c r="P2372" i="3"/>
  <c r="P2308" i="3"/>
  <c r="P2244" i="3"/>
  <c r="P2180" i="3"/>
  <c r="P2455" i="3"/>
  <c r="P2391" i="3"/>
  <c r="P2327" i="3"/>
  <c r="P2263" i="3"/>
  <c r="P2199" i="3"/>
  <c r="P2474" i="3"/>
  <c r="P2278" i="3"/>
  <c r="P2130" i="3"/>
  <c r="P2066" i="3"/>
  <c r="P2002" i="3"/>
  <c r="P1938" i="3"/>
  <c r="P2338" i="3"/>
  <c r="P2145" i="3"/>
  <c r="P2081" i="3"/>
  <c r="P2017" i="3"/>
  <c r="P1953" i="3"/>
  <c r="P2398" i="3"/>
  <c r="P2160" i="3"/>
  <c r="P2096" i="3"/>
  <c r="P2032" i="3"/>
  <c r="P1968" i="3"/>
  <c r="P1904" i="3"/>
  <c r="P2218" i="3"/>
  <c r="P2115" i="3"/>
  <c r="P2051" i="3"/>
  <c r="P1987" i="3"/>
  <c r="P1923" i="3"/>
  <c r="P1864" i="3"/>
  <c r="P1800" i="3"/>
  <c r="P1736" i="3"/>
  <c r="P1672" i="3"/>
  <c r="P1608" i="3"/>
  <c r="P1871" i="3"/>
  <c r="P1807" i="3"/>
  <c r="P1743" i="3"/>
  <c r="P1679" i="3"/>
  <c r="P1615" i="3"/>
  <c r="P1850" i="3"/>
  <c r="P1786" i="3"/>
  <c r="P1722" i="3"/>
  <c r="P1682" i="3"/>
  <c r="P1650" i="3"/>
  <c r="P1618" i="3"/>
  <c r="P1586" i="3"/>
  <c r="P1893" i="3"/>
  <c r="P1861" i="3"/>
  <c r="P1829" i="3"/>
  <c r="P1797" i="3"/>
  <c r="P1765" i="3"/>
  <c r="P1733" i="3"/>
  <c r="P1701" i="3"/>
  <c r="P1669" i="3"/>
  <c r="P1637" i="3"/>
  <c r="P1605" i="3"/>
  <c r="P1563" i="3"/>
  <c r="P1530" i="3"/>
  <c r="P1498" i="3"/>
  <c r="P1579" i="3"/>
  <c r="P1541" i="3"/>
  <c r="P1509" i="3"/>
  <c r="P1477" i="3"/>
  <c r="P1445" i="3"/>
  <c r="P1413" i="3"/>
  <c r="P1381" i="3"/>
  <c r="P1349" i="3"/>
  <c r="P1317" i="3"/>
  <c r="P1552" i="3"/>
  <c r="P1520" i="3"/>
  <c r="P1488" i="3"/>
  <c r="P1456" i="3"/>
  <c r="P1424" i="3"/>
  <c r="P1392" i="3"/>
  <c r="P1360" i="3"/>
  <c r="P1328" i="3"/>
  <c r="P1559" i="3"/>
  <c r="P1527" i="3"/>
  <c r="P1495" i="3"/>
  <c r="P1463" i="3"/>
  <c r="P1431" i="3"/>
  <c r="P1399" i="3"/>
  <c r="P1410" i="3"/>
  <c r="P1334" i="3"/>
  <c r="P1390" i="3"/>
  <c r="P1323" i="3"/>
  <c r="P1378" i="3"/>
  <c r="P1462" i="3"/>
  <c r="P1359" i="3"/>
  <c r="P411" i="3"/>
  <c r="P508" i="3"/>
  <c r="P443" i="3"/>
  <c r="P606" i="3"/>
  <c r="P607" i="3"/>
  <c r="P551" i="3"/>
  <c r="P257" i="3"/>
  <c r="P37" i="3"/>
  <c r="P1237" i="3"/>
  <c r="P844" i="3"/>
  <c r="P1045" i="3"/>
  <c r="P1002" i="3"/>
  <c r="P1211" i="3"/>
  <c r="P993" i="3"/>
  <c r="P840" i="3"/>
  <c r="P1297" i="3"/>
  <c r="P1216" i="3"/>
  <c r="P829" i="3"/>
  <c r="P23" i="3"/>
  <c r="P31" i="3"/>
  <c r="P339" i="3"/>
  <c r="P379" i="3"/>
  <c r="P546" i="3"/>
  <c r="P688" i="3"/>
  <c r="P349" i="3"/>
  <c r="P482" i="3"/>
  <c r="P652" i="3"/>
  <c r="P520" i="3"/>
  <c r="P59" i="3"/>
  <c r="P2465" i="3"/>
  <c r="P2401" i="3"/>
  <c r="P2337" i="3"/>
  <c r="P2273" i="3"/>
  <c r="P2209" i="3"/>
  <c r="P2484" i="3"/>
  <c r="P2420" i="3"/>
  <c r="P2356" i="3"/>
  <c r="P2292" i="3"/>
  <c r="P2228" i="3"/>
  <c r="P2503" i="3"/>
  <c r="P2439" i="3"/>
  <c r="P2375" i="3"/>
  <c r="P2311" i="3"/>
  <c r="P2247" i="3"/>
  <c r="P2183" i="3"/>
  <c r="P2458" i="3"/>
  <c r="P2214" i="3"/>
  <c r="P2114" i="3"/>
  <c r="P2050" i="3"/>
  <c r="P1986" i="3"/>
  <c r="P1922" i="3"/>
  <c r="P2274" i="3"/>
  <c r="P2129" i="3"/>
  <c r="P2065" i="3"/>
  <c r="P2001" i="3"/>
  <c r="P1937" i="3"/>
  <c r="P2334" i="3"/>
  <c r="P2144" i="3"/>
  <c r="P2080" i="3"/>
  <c r="P2016" i="3"/>
  <c r="P1952" i="3"/>
  <c r="P2410" i="3"/>
  <c r="P2163" i="3"/>
  <c r="P2099" i="3"/>
  <c r="P2035" i="3"/>
  <c r="P1971" i="3"/>
  <c r="P1907" i="3"/>
  <c r="P1848" i="3"/>
  <c r="P1784" i="3"/>
  <c r="P1720" i="3"/>
  <c r="P1656" i="3"/>
  <c r="P1592" i="3"/>
  <c r="P1855" i="3"/>
  <c r="P1791" i="3"/>
  <c r="P1727" i="3"/>
  <c r="P1663" i="3"/>
  <c r="P1898" i="3"/>
  <c r="P1834" i="3"/>
  <c r="P1770" i="3"/>
  <c r="P1706" i="3"/>
  <c r="P1674" i="3"/>
  <c r="P1642" i="3"/>
  <c r="P1610" i="3"/>
  <c r="P1578" i="3"/>
  <c r="P1885" i="3"/>
  <c r="P1853" i="3"/>
  <c r="P1821" i="3"/>
  <c r="P1789" i="3"/>
  <c r="P1757" i="3"/>
  <c r="P1725" i="3"/>
  <c r="P1693" i="3"/>
  <c r="P1661" i="3"/>
  <c r="P1629" i="3"/>
  <c r="P1597" i="3"/>
  <c r="P1554" i="3"/>
  <c r="P1522" i="3"/>
  <c r="P1490" i="3"/>
  <c r="P1567" i="3"/>
  <c r="P1533" i="3"/>
  <c r="P1501" i="3"/>
  <c r="P1469" i="3"/>
  <c r="P1437" i="3"/>
  <c r="P1405" i="3"/>
  <c r="P1373" i="3"/>
  <c r="P1341" i="3"/>
  <c r="P1585" i="3"/>
  <c r="P1544" i="3"/>
  <c r="P1512" i="3"/>
  <c r="P1480" i="3"/>
  <c r="P1448" i="3"/>
  <c r="P1416" i="3"/>
  <c r="P1384" i="3"/>
  <c r="P1352" i="3"/>
  <c r="P1320" i="3"/>
  <c r="P1551" i="3"/>
  <c r="P1519" i="3"/>
  <c r="P1487" i="3"/>
  <c r="P1455" i="3"/>
  <c r="P1423" i="3"/>
  <c r="P1391" i="3"/>
  <c r="P1382" i="3"/>
  <c r="P1318" i="3"/>
  <c r="P1371" i="3"/>
  <c r="P1466" i="3"/>
  <c r="P1362" i="3"/>
  <c r="P1430" i="3"/>
  <c r="P1343" i="3"/>
  <c r="P691" i="3"/>
  <c r="P440" i="3"/>
  <c r="P291" i="3"/>
  <c r="P581" i="3"/>
  <c r="P303" i="3"/>
  <c r="P341" i="3"/>
  <c r="P476" i="3"/>
  <c r="P106" i="3"/>
  <c r="P766" i="3"/>
  <c r="P1120" i="3"/>
  <c r="P1308" i="3"/>
  <c r="P1257" i="3"/>
  <c r="P1058" i="3"/>
  <c r="P968" i="3"/>
  <c r="P802" i="3"/>
  <c r="P1240" i="3"/>
  <c r="P1153" i="3"/>
  <c r="P235" i="3"/>
  <c r="P237" i="3"/>
  <c r="P261" i="3"/>
  <c r="P198" i="3"/>
  <c r="P571" i="3"/>
  <c r="P653" i="3"/>
  <c r="P501" i="3"/>
  <c r="P568" i="3"/>
  <c r="P702" i="3"/>
  <c r="P353" i="3"/>
  <c r="P269" i="3"/>
  <c r="P95" i="3"/>
  <c r="P2449" i="3"/>
  <c r="P2385" i="3"/>
  <c r="P2321" i="3"/>
  <c r="P2257" i="3"/>
  <c r="P2193" i="3"/>
  <c r="P2468" i="3"/>
  <c r="P2404" i="3"/>
  <c r="P2340" i="3"/>
  <c r="P2276" i="3"/>
  <c r="P2212" i="3"/>
  <c r="P2487" i="3"/>
  <c r="P2423" i="3"/>
  <c r="P2359" i="3"/>
  <c r="P2295" i="3"/>
  <c r="P2231" i="3"/>
  <c r="P2167" i="3"/>
  <c r="P2406" i="3"/>
  <c r="P2162" i="3"/>
  <c r="P2098" i="3"/>
  <c r="P2034" i="3"/>
  <c r="P1970" i="3"/>
  <c r="P1906" i="3"/>
  <c r="P2210" i="3"/>
  <c r="P2113" i="3"/>
  <c r="P2049" i="3"/>
  <c r="P1985" i="3"/>
  <c r="P1921" i="3"/>
  <c r="P2270" i="3"/>
  <c r="P2128" i="3"/>
  <c r="P2064" i="3"/>
  <c r="P2000" i="3"/>
  <c r="P1936" i="3"/>
  <c r="P2346" i="3"/>
  <c r="P2147" i="3"/>
  <c r="P2083" i="3"/>
  <c r="P2019" i="3"/>
  <c r="P1955" i="3"/>
  <c r="P1896" i="3"/>
  <c r="P1832" i="3"/>
  <c r="P1768" i="3"/>
  <c r="P1704" i="3"/>
  <c r="P1640" i="3"/>
  <c r="P1576" i="3"/>
  <c r="P1839" i="3"/>
  <c r="P1775" i="3"/>
  <c r="P1711" i="3"/>
  <c r="P1647" i="3"/>
  <c r="P1882" i="3"/>
  <c r="P1818" i="3"/>
  <c r="P1754" i="3"/>
  <c r="P1698" i="3"/>
  <c r="P1666" i="3"/>
  <c r="P1634" i="3"/>
  <c r="P1602" i="3"/>
  <c r="P1570" i="3"/>
  <c r="P1877" i="3"/>
  <c r="P1845" i="3"/>
  <c r="P1813" i="3"/>
  <c r="P1781" i="3"/>
  <c r="P1749" i="3"/>
  <c r="P1717" i="3"/>
  <c r="P1685" i="3"/>
  <c r="P1653" i="3"/>
  <c r="P1621" i="3"/>
  <c r="P1589" i="3"/>
  <c r="P1546" i="3"/>
  <c r="P1514" i="3"/>
  <c r="P1482" i="3"/>
  <c r="P1557" i="3"/>
  <c r="P1525" i="3"/>
  <c r="P1493" i="3"/>
  <c r="P1461" i="3"/>
  <c r="P1429" i="3"/>
  <c r="P1397" i="3"/>
  <c r="P1365" i="3"/>
  <c r="P1333" i="3"/>
  <c r="P1571" i="3"/>
  <c r="P1536" i="3"/>
  <c r="P1504" i="3"/>
  <c r="P1472" i="3"/>
  <c r="P1440" i="3"/>
  <c r="P1408" i="3"/>
  <c r="P1376" i="3"/>
  <c r="P1344" i="3"/>
  <c r="P1583" i="3"/>
  <c r="P1543" i="3"/>
  <c r="P1511" i="3"/>
  <c r="P1479" i="3"/>
  <c r="P1447" i="3"/>
  <c r="P1415" i="3"/>
  <c r="P1474" i="3"/>
  <c r="P1366" i="3"/>
  <c r="P1454" i="3"/>
  <c r="P1355" i="3"/>
  <c r="P1434" i="3"/>
  <c r="P1346" i="3"/>
  <c r="P1398" i="3"/>
  <c r="P1327" i="3"/>
  <c r="P409" i="3"/>
  <c r="P663" i="3"/>
  <c r="P582" i="3"/>
  <c r="P628" i="3"/>
  <c r="P527" i="3"/>
  <c r="P609" i="3"/>
  <c r="P655" i="3"/>
  <c r="P833" i="3"/>
  <c r="P1081" i="3"/>
  <c r="P953" i="3"/>
  <c r="P1123" i="3"/>
  <c r="P804" i="3"/>
  <c r="P1148" i="3"/>
  <c r="P920" i="3"/>
  <c r="P779" i="3"/>
  <c r="P1177" i="3"/>
  <c r="P1079" i="3"/>
  <c r="P19" i="3"/>
  <c r="P454" i="3"/>
  <c r="P164" i="3"/>
  <c r="P220" i="3"/>
  <c r="P328" i="3"/>
  <c r="P451" i="3"/>
  <c r="P523" i="3"/>
  <c r="P336" i="3"/>
  <c r="P447" i="3"/>
  <c r="P530" i="3"/>
  <c r="P578" i="3"/>
  <c r="P2497" i="3"/>
  <c r="P2433" i="3"/>
  <c r="P2369" i="3"/>
  <c r="P2305" i="3"/>
  <c r="P2241" i="3"/>
  <c r="P2177" i="3"/>
  <c r="P2452" i="3"/>
  <c r="P2388" i="3"/>
  <c r="P2324" i="3"/>
  <c r="P2260" i="3"/>
  <c r="P2196" i="3"/>
  <c r="P2471" i="3"/>
  <c r="P2407" i="3"/>
  <c r="P2343" i="3"/>
  <c r="P2279" i="3"/>
  <c r="P2215" i="3"/>
  <c r="P2490" i="3"/>
  <c r="P2342" i="3"/>
  <c r="P2146" i="3"/>
  <c r="P2082" i="3"/>
  <c r="P2018" i="3"/>
  <c r="P1954" i="3"/>
  <c r="P2402" i="3"/>
  <c r="P2161" i="3"/>
  <c r="P2097" i="3"/>
  <c r="P2033" i="3"/>
  <c r="P1969" i="3"/>
  <c r="P1905" i="3"/>
  <c r="P2206" i="3"/>
  <c r="P2112" i="3"/>
  <c r="P2048" i="3"/>
  <c r="P1984" i="3"/>
  <c r="P1920" i="3"/>
  <c r="P2282" i="3"/>
  <c r="P2131" i="3"/>
  <c r="P2067" i="3"/>
  <c r="P2003" i="3"/>
  <c r="P1939" i="3"/>
  <c r="P1880" i="3"/>
  <c r="P1816" i="3"/>
  <c r="P1752" i="3"/>
  <c r="P1688" i="3"/>
  <c r="P1624" i="3"/>
  <c r="P1887" i="3"/>
  <c r="P1823" i="3"/>
  <c r="P1759" i="3"/>
  <c r="P1695" i="3"/>
  <c r="P1631" i="3"/>
  <c r="P1866" i="3"/>
  <c r="P1802" i="3"/>
  <c r="P1738" i="3"/>
  <c r="P1690" i="3"/>
  <c r="P1658" i="3"/>
  <c r="P1626" i="3"/>
  <c r="P1594" i="3"/>
  <c r="P1562" i="3"/>
  <c r="P1869" i="3"/>
  <c r="P1837" i="3"/>
  <c r="P1805" i="3"/>
  <c r="P1773" i="3"/>
  <c r="P1741" i="3"/>
  <c r="P1709" i="3"/>
  <c r="P1677" i="3"/>
  <c r="P1645" i="3"/>
  <c r="P1613" i="3"/>
  <c r="P1573" i="3"/>
  <c r="P1538" i="3"/>
  <c r="P1506" i="3"/>
  <c r="P1595" i="3"/>
  <c r="P1549" i="3"/>
  <c r="P1517" i="3"/>
  <c r="P1485" i="3"/>
  <c r="P1453" i="3"/>
  <c r="P1421" i="3"/>
  <c r="P1389" i="3"/>
  <c r="P1357" i="3"/>
  <c r="P1325" i="3"/>
  <c r="P1560" i="3"/>
  <c r="P1528" i="3"/>
  <c r="P1496" i="3"/>
  <c r="P1464" i="3"/>
  <c r="P1432" i="3"/>
  <c r="P1400" i="3"/>
  <c r="P1368" i="3"/>
  <c r="P1336" i="3"/>
  <c r="P1569" i="3"/>
  <c r="P1535" i="3"/>
  <c r="P1503" i="3"/>
  <c r="P1471" i="3"/>
  <c r="P1439" i="3"/>
  <c r="P1407" i="3"/>
  <c r="P1442" i="3"/>
  <c r="P1350" i="3"/>
  <c r="P1422" i="3"/>
  <c r="P1339" i="3"/>
  <c r="P1402" i="3"/>
  <c r="P1330" i="3"/>
  <c r="P1375" i="3"/>
  <c r="I12" i="3"/>
  <c r="I15" i="3"/>
  <c r="I11" i="3"/>
  <c r="I7" i="3"/>
  <c r="I6" i="3"/>
  <c r="I9" i="3"/>
  <c r="L6" i="3"/>
  <c r="I14" i="3"/>
  <c r="I10" i="3"/>
  <c r="I13" i="3"/>
  <c r="I16" i="3"/>
  <c r="I8" i="3"/>
  <c r="H10" i="3"/>
  <c r="O10" i="3"/>
  <c r="H11" i="3"/>
  <c r="O11" i="3"/>
  <c r="H12" i="3"/>
  <c r="O12" i="3"/>
  <c r="H13" i="3"/>
  <c r="O13" i="3"/>
  <c r="H14" i="3"/>
  <c r="O14" i="3"/>
  <c r="H15" i="3"/>
  <c r="O15" i="3"/>
  <c r="H16" i="3"/>
  <c r="O16" i="3"/>
  <c r="H17" i="3"/>
  <c r="O17" i="3"/>
  <c r="H18" i="3"/>
  <c r="O18" i="3"/>
  <c r="H19" i="3"/>
  <c r="O19" i="3"/>
  <c r="H20" i="3"/>
  <c r="O20" i="3"/>
  <c r="H21" i="3"/>
  <c r="O21" i="3"/>
  <c r="L22" i="3"/>
  <c r="L23" i="3"/>
  <c r="L24" i="3"/>
  <c r="L25" i="3"/>
  <c r="M26" i="3"/>
  <c r="N27" i="3"/>
  <c r="M28" i="3"/>
  <c r="M29" i="3"/>
  <c r="N30" i="3"/>
  <c r="H31" i="3"/>
  <c r="O31" i="3"/>
  <c r="N32" i="3"/>
  <c r="N33" i="3"/>
  <c r="H34" i="3"/>
  <c r="O34" i="3"/>
  <c r="H35" i="3"/>
  <c r="O35" i="3"/>
  <c r="N36" i="3"/>
  <c r="N37" i="3"/>
  <c r="H38" i="3"/>
  <c r="O38" i="3"/>
  <c r="L39" i="3"/>
  <c r="H40" i="3"/>
  <c r="O40" i="3"/>
  <c r="H41" i="3"/>
  <c r="O41" i="3"/>
  <c r="L42" i="3"/>
  <c r="M43" i="3"/>
  <c r="L44" i="3"/>
  <c r="L45" i="3"/>
  <c r="M46" i="3"/>
  <c r="M47" i="3"/>
  <c r="L48" i="3"/>
  <c r="L49" i="3"/>
  <c r="M50" i="3"/>
  <c r="M51" i="3"/>
  <c r="L52" i="3"/>
  <c r="L53" i="3"/>
  <c r="M54" i="3"/>
  <c r="N55" i="3"/>
  <c r="M56" i="3"/>
  <c r="M57" i="3"/>
  <c r="N58" i="3"/>
  <c r="H59" i="3"/>
  <c r="O59" i="3"/>
  <c r="N60" i="3"/>
  <c r="N61" i="3"/>
  <c r="H62" i="3"/>
  <c r="O62" i="3"/>
  <c r="H63" i="3"/>
  <c r="O63" i="3"/>
  <c r="N64" i="3"/>
  <c r="N65" i="3"/>
  <c r="H66" i="3"/>
  <c r="O66" i="3"/>
  <c r="H67" i="3"/>
  <c r="O67" i="3"/>
  <c r="N68" i="3"/>
  <c r="N69" i="3"/>
  <c r="H70" i="3"/>
  <c r="O70" i="3"/>
  <c r="L71" i="3"/>
  <c r="H72" i="3"/>
  <c r="O72" i="3"/>
  <c r="H73" i="3"/>
  <c r="O73" i="3"/>
  <c r="L74" i="3"/>
  <c r="M75" i="3"/>
  <c r="L76" i="3"/>
  <c r="L77" i="3"/>
  <c r="M78" i="3"/>
  <c r="M79" i="3"/>
  <c r="L80" i="3"/>
  <c r="L81" i="3"/>
  <c r="M82" i="3"/>
  <c r="L10" i="3"/>
  <c r="L11" i="3"/>
  <c r="L12" i="3"/>
  <c r="L13" i="3"/>
  <c r="L14" i="3"/>
  <c r="L15" i="3"/>
  <c r="L16" i="3"/>
  <c r="L17" i="3"/>
  <c r="L18" i="3"/>
  <c r="L19" i="3"/>
  <c r="L20" i="3"/>
  <c r="L21" i="3"/>
  <c r="M22" i="3"/>
  <c r="M23" i="3"/>
  <c r="M24" i="3"/>
  <c r="M25" i="3"/>
  <c r="N26" i="3"/>
  <c r="H27" i="3"/>
  <c r="O27" i="3"/>
  <c r="N28" i="3"/>
  <c r="N29" i="3"/>
  <c r="H30" i="3"/>
  <c r="O30" i="3"/>
  <c r="L31" i="3"/>
  <c r="H32" i="3"/>
  <c r="O32" i="3"/>
  <c r="H33" i="3"/>
  <c r="O33" i="3"/>
  <c r="L34" i="3"/>
  <c r="L35" i="3"/>
  <c r="H36" i="3"/>
  <c r="O36" i="3"/>
  <c r="H37" i="3"/>
  <c r="O37" i="3"/>
  <c r="L38" i="3"/>
  <c r="M39" i="3"/>
  <c r="L40" i="3"/>
  <c r="L41" i="3"/>
  <c r="M42" i="3"/>
  <c r="N43" i="3"/>
  <c r="M44" i="3"/>
  <c r="M45" i="3"/>
  <c r="N46" i="3"/>
  <c r="N47" i="3"/>
  <c r="M48" i="3"/>
  <c r="M49" i="3"/>
  <c r="N50" i="3"/>
  <c r="N51" i="3"/>
  <c r="M52" i="3"/>
  <c r="M53" i="3"/>
  <c r="N54" i="3"/>
  <c r="H55" i="3"/>
  <c r="O55" i="3"/>
  <c r="N56" i="3"/>
  <c r="N57" i="3"/>
  <c r="H58" i="3"/>
  <c r="O58" i="3"/>
  <c r="L59" i="3"/>
  <c r="H60" i="3"/>
  <c r="O60" i="3"/>
  <c r="H61" i="3"/>
  <c r="O61" i="3"/>
  <c r="L62" i="3"/>
  <c r="L63" i="3"/>
  <c r="H64" i="3"/>
  <c r="O64" i="3"/>
  <c r="H65" i="3"/>
  <c r="O65" i="3"/>
  <c r="L66" i="3"/>
  <c r="L67" i="3"/>
  <c r="H68" i="3"/>
  <c r="O68" i="3"/>
  <c r="H69" i="3"/>
  <c r="O69" i="3"/>
  <c r="L70" i="3"/>
  <c r="M71" i="3"/>
  <c r="L72" i="3"/>
  <c r="L73" i="3"/>
  <c r="M74" i="3"/>
  <c r="N75" i="3"/>
  <c r="M76" i="3"/>
  <c r="M77" i="3"/>
  <c r="N78" i="3"/>
  <c r="N79" i="3"/>
  <c r="M80" i="3"/>
  <c r="M81" i="3"/>
  <c r="N82" i="3"/>
  <c r="N83" i="3"/>
  <c r="M84" i="3"/>
  <c r="M85" i="3"/>
  <c r="N86" i="3"/>
  <c r="H87" i="3"/>
  <c r="O87" i="3"/>
  <c r="L88" i="3"/>
  <c r="L89" i="3"/>
  <c r="M90" i="3"/>
  <c r="M91" i="3"/>
  <c r="N92" i="3"/>
  <c r="N93" i="3"/>
  <c r="N94" i="3"/>
  <c r="H95" i="3"/>
  <c r="O95" i="3"/>
  <c r="L96" i="3"/>
  <c r="L97" i="3"/>
  <c r="M98" i="3"/>
  <c r="N99" i="3"/>
  <c r="H100" i="3"/>
  <c r="O100" i="3"/>
  <c r="H101" i="3"/>
  <c r="O101" i="3"/>
  <c r="H26" i="3"/>
  <c r="L27" i="3"/>
  <c r="H28" i="3"/>
  <c r="H29" i="3"/>
  <c r="L30" i="3"/>
  <c r="M31" i="3"/>
  <c r="L32" i="3"/>
  <c r="L33" i="3"/>
  <c r="M34" i="3"/>
  <c r="M35" i="3"/>
  <c r="L36" i="3"/>
  <c r="L37" i="3"/>
  <c r="M38" i="3"/>
  <c r="N39" i="3"/>
  <c r="M40" i="3"/>
  <c r="M41" i="3"/>
  <c r="N42" i="3"/>
  <c r="O43" i="3"/>
  <c r="N44" i="3"/>
  <c r="N45" i="3"/>
  <c r="O46" i="3"/>
  <c r="O47" i="3"/>
  <c r="N48" i="3"/>
  <c r="N49" i="3"/>
  <c r="O50" i="3"/>
  <c r="O51" i="3"/>
  <c r="N52" i="3"/>
  <c r="N53" i="3"/>
  <c r="O54" i="3"/>
  <c r="O56" i="3"/>
  <c r="O57" i="3"/>
  <c r="H75" i="3"/>
  <c r="H78" i="3"/>
  <c r="H79" i="3"/>
  <c r="H82" i="3"/>
  <c r="H83" i="3"/>
  <c r="L84" i="3"/>
  <c r="O85" i="3"/>
  <c r="M86" i="3"/>
  <c r="L87" i="3"/>
  <c r="O88" i="3"/>
  <c r="M89" i="3"/>
  <c r="H90" i="3"/>
  <c r="N91" i="3"/>
  <c r="L92" i="3"/>
  <c r="O93" i="3"/>
  <c r="L94" i="3"/>
  <c r="N96" i="3"/>
  <c r="H97" i="3"/>
  <c r="O98" i="3"/>
  <c r="M99" i="3"/>
  <c r="L100" i="3"/>
  <c r="N101" i="3"/>
  <c r="L102" i="3"/>
  <c r="M103" i="3"/>
  <c r="N104" i="3"/>
  <c r="N105" i="3"/>
  <c r="H106" i="3"/>
  <c r="O106" i="3"/>
  <c r="L107" i="3"/>
  <c r="M108" i="3"/>
  <c r="M109" i="3"/>
  <c r="N110" i="3"/>
  <c r="N111" i="3"/>
  <c r="H112" i="3"/>
  <c r="O112" i="3"/>
  <c r="H113" i="3"/>
  <c r="O113" i="3"/>
  <c r="L114" i="3"/>
  <c r="L115" i="3"/>
  <c r="M116" i="3"/>
  <c r="M117" i="3"/>
  <c r="N118" i="3"/>
  <c r="N119" i="3"/>
  <c r="H120" i="3"/>
  <c r="O120" i="3"/>
  <c r="H121" i="3"/>
  <c r="O121" i="3"/>
  <c r="L122" i="3"/>
  <c r="M123" i="3"/>
  <c r="N124" i="3"/>
  <c r="N125" i="3"/>
  <c r="H126" i="3"/>
  <c r="O126" i="3"/>
  <c r="N127" i="3"/>
  <c r="H128" i="3"/>
  <c r="O128" i="3"/>
  <c r="H129" i="3"/>
  <c r="O129" i="3"/>
  <c r="L130" i="3"/>
  <c r="M131" i="3"/>
  <c r="N132" i="3"/>
  <c r="N133" i="3"/>
  <c r="H134" i="3"/>
  <c r="O134" i="3"/>
  <c r="N135" i="3"/>
  <c r="H136" i="3"/>
  <c r="O136" i="3"/>
  <c r="H137" i="3"/>
  <c r="O137" i="3"/>
  <c r="L138" i="3"/>
  <c r="H139" i="3"/>
  <c r="O139" i="3"/>
  <c r="N140" i="3"/>
  <c r="M141" i="3"/>
  <c r="N142" i="3"/>
  <c r="M143" i="3"/>
  <c r="L144" i="3"/>
  <c r="L145" i="3"/>
  <c r="M146" i="3"/>
  <c r="L147" i="3"/>
  <c r="H148" i="3"/>
  <c r="O148" i="3"/>
  <c r="N149" i="3"/>
  <c r="H150" i="3"/>
  <c r="O150" i="3"/>
  <c r="N151" i="3"/>
  <c r="M152" i="3"/>
  <c r="M153" i="3"/>
  <c r="N154" i="3"/>
  <c r="N155" i="3"/>
  <c r="H156" i="3"/>
  <c r="O156" i="3"/>
  <c r="H157" i="3"/>
  <c r="O157" i="3"/>
  <c r="L158" i="3"/>
  <c r="L159" i="3"/>
  <c r="M160" i="3"/>
  <c r="N161" i="3"/>
  <c r="H162" i="3"/>
  <c r="O162" i="3"/>
  <c r="H163" i="3"/>
  <c r="O163" i="3"/>
  <c r="L164" i="3"/>
  <c r="L165" i="3"/>
  <c r="M166" i="3"/>
  <c r="M167" i="3"/>
  <c r="N168" i="3"/>
  <c r="H169" i="3"/>
  <c r="O169" i="3"/>
  <c r="L170" i="3"/>
  <c r="L171" i="3"/>
  <c r="M172" i="3"/>
  <c r="M173" i="3"/>
  <c r="N174" i="3"/>
  <c r="N175" i="3"/>
  <c r="H176" i="3"/>
  <c r="O176" i="3"/>
  <c r="L177" i="3"/>
  <c r="M178" i="3"/>
  <c r="M179" i="3"/>
  <c r="N180" i="3"/>
  <c r="N181" i="3"/>
  <c r="H182" i="3"/>
  <c r="O182" i="3"/>
  <c r="H183" i="3"/>
  <c r="O183" i="3"/>
  <c r="L184" i="3"/>
  <c r="M185" i="3"/>
  <c r="N186" i="3"/>
  <c r="N187" i="3"/>
  <c r="H188" i="3"/>
  <c r="O188" i="3"/>
  <c r="H189" i="3"/>
  <c r="O189" i="3"/>
  <c r="L190" i="3"/>
  <c r="L191" i="3"/>
  <c r="M192" i="3"/>
  <c r="N193" i="3"/>
  <c r="H194" i="3"/>
  <c r="O194" i="3"/>
  <c r="H195" i="3"/>
  <c r="O195" i="3"/>
  <c r="L196" i="3"/>
  <c r="L197" i="3"/>
  <c r="M198" i="3"/>
  <c r="M199" i="3"/>
  <c r="N200" i="3"/>
  <c r="H201" i="3"/>
  <c r="O201" i="3"/>
  <c r="L202" i="3"/>
  <c r="L203" i="3"/>
  <c r="M204" i="3"/>
  <c r="M205" i="3"/>
  <c r="N206" i="3"/>
  <c r="N207" i="3"/>
  <c r="H208" i="3"/>
  <c r="O208" i="3"/>
  <c r="L209" i="3"/>
  <c r="M210" i="3"/>
  <c r="M211" i="3"/>
  <c r="N212" i="3"/>
  <c r="N213" i="3"/>
  <c r="H214" i="3"/>
  <c r="O214" i="3"/>
  <c r="H215" i="3"/>
  <c r="O215" i="3"/>
  <c r="L216" i="3"/>
  <c r="M217" i="3"/>
  <c r="N218" i="3"/>
  <c r="N219" i="3"/>
  <c r="H220" i="3"/>
  <c r="O220" i="3"/>
  <c r="H221" i="3"/>
  <c r="O221" i="3"/>
  <c r="L222" i="3"/>
  <c r="L223" i="3"/>
  <c r="M224" i="3"/>
  <c r="M225" i="3"/>
  <c r="N226" i="3"/>
  <c r="N227" i="3"/>
  <c r="H228" i="3"/>
  <c r="O228" i="3"/>
  <c r="H229" i="3"/>
  <c r="O229" i="3"/>
  <c r="L230" i="3"/>
  <c r="L231" i="3"/>
  <c r="M232" i="3"/>
  <c r="M233" i="3"/>
  <c r="N234" i="3"/>
  <c r="M235" i="3"/>
  <c r="N236" i="3"/>
  <c r="M237" i="3"/>
  <c r="N238" i="3"/>
  <c r="M239" i="3"/>
  <c r="N240" i="3"/>
  <c r="M241" i="3"/>
  <c r="N242" i="3"/>
  <c r="M243" i="3"/>
  <c r="N244" i="3"/>
  <c r="M245" i="3"/>
  <c r="N246" i="3"/>
  <c r="M247" i="3"/>
  <c r="N248" i="3"/>
  <c r="M249" i="3"/>
  <c r="N250" i="3"/>
  <c r="M251" i="3"/>
  <c r="N252" i="3"/>
  <c r="M253" i="3"/>
  <c r="N254" i="3"/>
  <c r="M255" i="3"/>
  <c r="N256" i="3"/>
  <c r="M257" i="3"/>
  <c r="N258" i="3"/>
  <c r="M259" i="3"/>
  <c r="N260" i="3"/>
  <c r="M261" i="3"/>
  <c r="N262" i="3"/>
  <c r="M263" i="3"/>
  <c r="M264" i="3"/>
  <c r="M265" i="3"/>
  <c r="N266" i="3"/>
  <c r="N267" i="3"/>
  <c r="N268" i="3"/>
  <c r="N269" i="3"/>
  <c r="H270" i="3"/>
  <c r="O270" i="3"/>
  <c r="H271" i="3"/>
  <c r="O271" i="3"/>
  <c r="H272" i="3"/>
  <c r="O272" i="3"/>
  <c r="H273" i="3"/>
  <c r="O273" i="3"/>
  <c r="L274" i="3"/>
  <c r="L275" i="3"/>
  <c r="L276" i="3"/>
  <c r="L277" i="3"/>
  <c r="M278" i="3"/>
  <c r="M279" i="3"/>
  <c r="M280" i="3"/>
  <c r="M281" i="3"/>
  <c r="N282" i="3"/>
  <c r="N283" i="3"/>
  <c r="N284" i="3"/>
  <c r="N285" i="3"/>
  <c r="H286" i="3"/>
  <c r="O286" i="3"/>
  <c r="H287" i="3"/>
  <c r="O287" i="3"/>
  <c r="H288" i="3"/>
  <c r="O288" i="3"/>
  <c r="H289" i="3"/>
  <c r="O289" i="3"/>
  <c r="L290" i="3"/>
  <c r="L291" i="3"/>
  <c r="L292" i="3"/>
  <c r="L293" i="3"/>
  <c r="M294" i="3"/>
  <c r="M295" i="3"/>
  <c r="M296" i="3"/>
  <c r="M297" i="3"/>
  <c r="N298" i="3"/>
  <c r="N299" i="3"/>
  <c r="N300" i="3"/>
  <c r="N301" i="3"/>
  <c r="H302" i="3"/>
  <c r="O302" i="3"/>
  <c r="H303" i="3"/>
  <c r="O303" i="3"/>
  <c r="H304" i="3"/>
  <c r="O304" i="3"/>
  <c r="H305" i="3"/>
  <c r="O305" i="3"/>
  <c r="H306" i="3"/>
  <c r="O306" i="3"/>
  <c r="H307" i="3"/>
  <c r="O307" i="3"/>
  <c r="L308" i="3"/>
  <c r="L309" i="3"/>
  <c r="L310" i="3"/>
  <c r="L311" i="3"/>
  <c r="M312" i="3"/>
  <c r="M313" i="3"/>
  <c r="M314" i="3"/>
  <c r="M315" i="3"/>
  <c r="N316" i="3"/>
  <c r="N317" i="3"/>
  <c r="N318" i="3"/>
  <c r="N319" i="3"/>
  <c r="H320" i="3"/>
  <c r="O320" i="3"/>
  <c r="H321" i="3"/>
  <c r="O321" i="3"/>
  <c r="H322" i="3"/>
  <c r="O322" i="3"/>
  <c r="H323" i="3"/>
  <c r="O323" i="3"/>
  <c r="L324" i="3"/>
  <c r="L325" i="3"/>
  <c r="L326" i="3"/>
  <c r="L327" i="3"/>
  <c r="M328" i="3"/>
  <c r="M329" i="3"/>
  <c r="M330" i="3"/>
  <c r="M331" i="3"/>
  <c r="N332" i="3"/>
  <c r="N333" i="3"/>
  <c r="N334" i="3"/>
  <c r="N335" i="3"/>
  <c r="H22" i="3"/>
  <c r="H23" i="3"/>
  <c r="H24" i="3"/>
  <c r="H25" i="3"/>
  <c r="L26" i="3"/>
  <c r="M27" i="3"/>
  <c r="L28" i="3"/>
  <c r="L29" i="3"/>
  <c r="M30" i="3"/>
  <c r="N31" i="3"/>
  <c r="M32" i="3"/>
  <c r="M33" i="3"/>
  <c r="N34" i="3"/>
  <c r="N35" i="3"/>
  <c r="M36" i="3"/>
  <c r="M37" i="3"/>
  <c r="N38" i="3"/>
  <c r="O39" i="3"/>
  <c r="N40" i="3"/>
  <c r="N41" i="3"/>
  <c r="O42" i="3"/>
  <c r="O44" i="3"/>
  <c r="O45" i="3"/>
  <c r="O48" i="3"/>
  <c r="O49" i="3"/>
  <c r="O52" i="3"/>
  <c r="O53" i="3"/>
  <c r="H71" i="3"/>
  <c r="H74" i="3"/>
  <c r="L75" i="3"/>
  <c r="H76" i="3"/>
  <c r="H77" i="3"/>
  <c r="L78" i="3"/>
  <c r="L79" i="3"/>
  <c r="H80" i="3"/>
  <c r="H81" i="3"/>
  <c r="L82" i="3"/>
  <c r="L83" i="3"/>
  <c r="N84" i="3"/>
  <c r="H85" i="3"/>
  <c r="O86" i="3"/>
  <c r="M87" i="3"/>
  <c r="H88" i="3"/>
  <c r="N89" i="3"/>
  <c r="L90" i="3"/>
  <c r="O91" i="3"/>
  <c r="M92" i="3"/>
  <c r="H93" i="3"/>
  <c r="M94" i="3"/>
  <c r="L95" i="3"/>
  <c r="O96" i="3"/>
  <c r="M97" i="3"/>
  <c r="H98" i="3"/>
  <c r="O99" i="3"/>
  <c r="M100" i="3"/>
  <c r="M102" i="3"/>
  <c r="N103" i="3"/>
  <c r="H104" i="3"/>
  <c r="O104" i="3"/>
  <c r="H105" i="3"/>
  <c r="O105" i="3"/>
  <c r="L106" i="3"/>
  <c r="M107" i="3"/>
  <c r="N108" i="3"/>
  <c r="N109" i="3"/>
  <c r="H110" i="3"/>
  <c r="O110" i="3"/>
  <c r="H111" i="3"/>
  <c r="O111" i="3"/>
  <c r="L112" i="3"/>
  <c r="L113" i="3"/>
  <c r="M114" i="3"/>
  <c r="M115" i="3"/>
  <c r="N116" i="3"/>
  <c r="N117" i="3"/>
  <c r="H118" i="3"/>
  <c r="O118" i="3"/>
  <c r="H119" i="3"/>
  <c r="O119" i="3"/>
  <c r="L120" i="3"/>
  <c r="L121" i="3"/>
  <c r="M122" i="3"/>
  <c r="N123" i="3"/>
  <c r="H124" i="3"/>
  <c r="O124" i="3"/>
  <c r="H125" i="3"/>
  <c r="O125" i="3"/>
  <c r="L126" i="3"/>
  <c r="H127" i="3"/>
  <c r="O127" i="3"/>
  <c r="L128" i="3"/>
  <c r="L129" i="3"/>
  <c r="M130" i="3"/>
  <c r="N131" i="3"/>
  <c r="H132" i="3"/>
  <c r="O132" i="3"/>
  <c r="H133" i="3"/>
  <c r="O133" i="3"/>
  <c r="L134" i="3"/>
  <c r="H135" i="3"/>
  <c r="O135" i="3"/>
  <c r="L136" i="3"/>
  <c r="L137" i="3"/>
  <c r="M138" i="3"/>
  <c r="L139" i="3"/>
  <c r="H140" i="3"/>
  <c r="O140" i="3"/>
  <c r="N141" i="3"/>
  <c r="H142" i="3"/>
  <c r="O142" i="3"/>
  <c r="N143" i="3"/>
  <c r="M144" i="3"/>
  <c r="M145" i="3"/>
  <c r="N146" i="3"/>
  <c r="M147" i="3"/>
  <c r="L148" i="3"/>
  <c r="H149" i="3"/>
  <c r="O149" i="3"/>
  <c r="L150" i="3"/>
  <c r="H151" i="3"/>
  <c r="O151" i="3"/>
  <c r="N152" i="3"/>
  <c r="N153" i="3"/>
  <c r="H154" i="3"/>
  <c r="O154" i="3"/>
  <c r="H155" i="3"/>
  <c r="O155" i="3"/>
  <c r="L156" i="3"/>
  <c r="L157" i="3"/>
  <c r="M158" i="3"/>
  <c r="M159" i="3"/>
  <c r="N160" i="3"/>
  <c r="H161" i="3"/>
  <c r="O161" i="3"/>
  <c r="L162" i="3"/>
  <c r="L163" i="3"/>
  <c r="M164" i="3"/>
  <c r="M165" i="3"/>
  <c r="N166" i="3"/>
  <c r="N167" i="3"/>
  <c r="H168" i="3"/>
  <c r="O168" i="3"/>
  <c r="L169" i="3"/>
  <c r="M170" i="3"/>
  <c r="M171" i="3"/>
  <c r="N172" i="3"/>
  <c r="N173" i="3"/>
  <c r="H174" i="3"/>
  <c r="O174" i="3"/>
  <c r="H175" i="3"/>
  <c r="O175" i="3"/>
  <c r="L176" i="3"/>
  <c r="M177" i="3"/>
  <c r="N178" i="3"/>
  <c r="N179" i="3"/>
  <c r="H180" i="3"/>
  <c r="O180" i="3"/>
  <c r="H181" i="3"/>
  <c r="O181" i="3"/>
  <c r="L182" i="3"/>
  <c r="L183" i="3"/>
  <c r="M184" i="3"/>
  <c r="N185" i="3"/>
  <c r="H186" i="3"/>
  <c r="O186" i="3"/>
  <c r="H187" i="3"/>
  <c r="O187" i="3"/>
  <c r="L188" i="3"/>
  <c r="L189" i="3"/>
  <c r="M190" i="3"/>
  <c r="M191" i="3"/>
  <c r="N192" i="3"/>
  <c r="H193" i="3"/>
  <c r="O193" i="3"/>
  <c r="L194" i="3"/>
  <c r="L195" i="3"/>
  <c r="M196" i="3"/>
  <c r="M197" i="3"/>
  <c r="N198" i="3"/>
  <c r="N199" i="3"/>
  <c r="H200" i="3"/>
  <c r="O200" i="3"/>
  <c r="L201" i="3"/>
  <c r="M202" i="3"/>
  <c r="M203" i="3"/>
  <c r="N204" i="3"/>
  <c r="N205" i="3"/>
  <c r="H206" i="3"/>
  <c r="O206" i="3"/>
  <c r="H207" i="3"/>
  <c r="O207" i="3"/>
  <c r="L208" i="3"/>
  <c r="M209" i="3"/>
  <c r="N210" i="3"/>
  <c r="N211" i="3"/>
  <c r="H212" i="3"/>
  <c r="O212" i="3"/>
  <c r="H213" i="3"/>
  <c r="O213" i="3"/>
  <c r="L214" i="3"/>
  <c r="L215" i="3"/>
  <c r="M216" i="3"/>
  <c r="N217" i="3"/>
  <c r="H218" i="3"/>
  <c r="O218" i="3"/>
  <c r="H219" i="3"/>
  <c r="O219" i="3"/>
  <c r="L220" i="3"/>
  <c r="L221" i="3"/>
  <c r="M222" i="3"/>
  <c r="M223" i="3"/>
  <c r="N224" i="3"/>
  <c r="N225" i="3"/>
  <c r="H226" i="3"/>
  <c r="O226" i="3"/>
  <c r="H227" i="3"/>
  <c r="O227" i="3"/>
  <c r="L228" i="3"/>
  <c r="L229" i="3"/>
  <c r="M230" i="3"/>
  <c r="M231" i="3"/>
  <c r="N232" i="3"/>
  <c r="N233" i="3"/>
  <c r="H234" i="3"/>
  <c r="O234" i="3"/>
  <c r="N235" i="3"/>
  <c r="H236" i="3"/>
  <c r="O236" i="3"/>
  <c r="N237" i="3"/>
  <c r="H238" i="3"/>
  <c r="O238" i="3"/>
  <c r="N239" i="3"/>
  <c r="H240" i="3"/>
  <c r="O240" i="3"/>
  <c r="N241" i="3"/>
  <c r="H242" i="3"/>
  <c r="O242" i="3"/>
  <c r="N243" i="3"/>
  <c r="H244" i="3"/>
  <c r="O244" i="3"/>
  <c r="N245" i="3"/>
  <c r="H246" i="3"/>
  <c r="O246" i="3"/>
  <c r="N247" i="3"/>
  <c r="H248" i="3"/>
  <c r="O248" i="3"/>
  <c r="N249" i="3"/>
  <c r="H250" i="3"/>
  <c r="O250" i="3"/>
  <c r="N251" i="3"/>
  <c r="H252" i="3"/>
  <c r="O252" i="3"/>
  <c r="N253" i="3"/>
  <c r="H254" i="3"/>
  <c r="O254" i="3"/>
  <c r="N255" i="3"/>
  <c r="H256" i="3"/>
  <c r="O256" i="3"/>
  <c r="N257" i="3"/>
  <c r="H258" i="3"/>
  <c r="O258" i="3"/>
  <c r="N259" i="3"/>
  <c r="H260" i="3"/>
  <c r="O260" i="3"/>
  <c r="N261" i="3"/>
  <c r="H262" i="3"/>
  <c r="O262" i="3"/>
  <c r="N263" i="3"/>
  <c r="N264" i="3"/>
  <c r="N265" i="3"/>
  <c r="H266" i="3"/>
  <c r="O266" i="3"/>
  <c r="H267" i="3"/>
  <c r="O267" i="3"/>
  <c r="H268" i="3"/>
  <c r="O268" i="3"/>
  <c r="H269" i="3"/>
  <c r="O269" i="3"/>
  <c r="L270" i="3"/>
  <c r="L271" i="3"/>
  <c r="L272" i="3"/>
  <c r="L273" i="3"/>
  <c r="M274" i="3"/>
  <c r="M275" i="3"/>
  <c r="M276" i="3"/>
  <c r="M277" i="3"/>
  <c r="N278" i="3"/>
  <c r="N279" i="3"/>
  <c r="N280" i="3"/>
  <c r="N281" i="3"/>
  <c r="H282" i="3"/>
  <c r="O282" i="3"/>
  <c r="H283" i="3"/>
  <c r="O283" i="3"/>
  <c r="H284" i="3"/>
  <c r="O284" i="3"/>
  <c r="H285" i="3"/>
  <c r="O285" i="3"/>
  <c r="L286" i="3"/>
  <c r="L287" i="3"/>
  <c r="L288" i="3"/>
  <c r="L289" i="3"/>
  <c r="M290" i="3"/>
  <c r="M291" i="3"/>
  <c r="M292" i="3"/>
  <c r="M293" i="3"/>
  <c r="N294" i="3"/>
  <c r="N295" i="3"/>
  <c r="N296" i="3"/>
  <c r="N297" i="3"/>
  <c r="H298" i="3"/>
  <c r="O298" i="3"/>
  <c r="H299" i="3"/>
  <c r="O299" i="3"/>
  <c r="H300" i="3"/>
  <c r="O300" i="3"/>
  <c r="H301" i="3"/>
  <c r="O301" i="3"/>
  <c r="L302" i="3"/>
  <c r="L303" i="3"/>
  <c r="L304" i="3"/>
  <c r="L305" i="3"/>
  <c r="L306" i="3"/>
  <c r="L307" i="3"/>
  <c r="M308" i="3"/>
  <c r="M309" i="3"/>
  <c r="M310" i="3"/>
  <c r="M311" i="3"/>
  <c r="N312" i="3"/>
  <c r="N313" i="3"/>
  <c r="N314" i="3"/>
  <c r="N315" i="3"/>
  <c r="H316" i="3"/>
  <c r="O316" i="3"/>
  <c r="H317" i="3"/>
  <c r="O317" i="3"/>
  <c r="H318" i="3"/>
  <c r="O318" i="3"/>
  <c r="H319" i="3"/>
  <c r="O319" i="3"/>
  <c r="L320" i="3"/>
  <c r="L321" i="3"/>
  <c r="L322" i="3"/>
  <c r="L323" i="3"/>
  <c r="M324" i="3"/>
  <c r="M325" i="3"/>
  <c r="M326" i="3"/>
  <c r="M327" i="3"/>
  <c r="N328" i="3"/>
  <c r="N329" i="3"/>
  <c r="N330" i="3"/>
  <c r="N331" i="3"/>
  <c r="H332" i="3"/>
  <c r="O332" i="3"/>
  <c r="H333" i="3"/>
  <c r="O333" i="3"/>
  <c r="H334" i="3"/>
  <c r="O334" i="3"/>
  <c r="H335" i="3"/>
  <c r="O335" i="3"/>
  <c r="L336" i="3"/>
  <c r="L337" i="3"/>
  <c r="L338" i="3"/>
  <c r="L339" i="3"/>
  <c r="M340" i="3"/>
  <c r="M341" i="3"/>
  <c r="M342" i="3"/>
  <c r="M343" i="3"/>
  <c r="N344" i="3"/>
  <c r="N345" i="3"/>
  <c r="N346" i="3"/>
  <c r="N347" i="3"/>
  <c r="H348" i="3"/>
  <c r="O348" i="3"/>
  <c r="H349" i="3"/>
  <c r="O349" i="3"/>
  <c r="H350" i="3"/>
  <c r="O350" i="3"/>
  <c r="H351" i="3"/>
  <c r="O351" i="3"/>
  <c r="L352" i="3"/>
  <c r="L353" i="3"/>
  <c r="L354" i="3"/>
  <c r="M10" i="3"/>
  <c r="M12" i="3"/>
  <c r="M14" i="3"/>
  <c r="M16" i="3"/>
  <c r="M18" i="3"/>
  <c r="M20" i="3"/>
  <c r="N22" i="3"/>
  <c r="N24" i="3"/>
  <c r="O26" i="3"/>
  <c r="O28" i="3"/>
  <c r="H43" i="3"/>
  <c r="H47" i="3"/>
  <c r="H51" i="3"/>
  <c r="L55" i="3"/>
  <c r="H57" i="3"/>
  <c r="M59" i="3"/>
  <c r="L61" i="3"/>
  <c r="M63" i="3"/>
  <c r="L65" i="3"/>
  <c r="M67" i="3"/>
  <c r="L69" i="3"/>
  <c r="N71" i="3"/>
  <c r="M73" i="3"/>
  <c r="O75" i="3"/>
  <c r="N77" i="3"/>
  <c r="O79" i="3"/>
  <c r="N81" i="3"/>
  <c r="M83" i="3"/>
  <c r="O84" i="3"/>
  <c r="H86" i="3"/>
  <c r="N87" i="3"/>
  <c r="N90" i="3"/>
  <c r="L93" i="3"/>
  <c r="O94" i="3"/>
  <c r="H96" i="3"/>
  <c r="N97" i="3"/>
  <c r="H99" i="3"/>
  <c r="N100" i="3"/>
  <c r="H103" i="3"/>
  <c r="L104" i="3"/>
  <c r="L105" i="3"/>
  <c r="M106" i="3"/>
  <c r="N107" i="3"/>
  <c r="O108" i="3"/>
  <c r="O109" i="3"/>
  <c r="H116" i="3"/>
  <c r="H117" i="3"/>
  <c r="L118" i="3"/>
  <c r="L119" i="3"/>
  <c r="M120" i="3"/>
  <c r="M121" i="3"/>
  <c r="N122" i="3"/>
  <c r="O123" i="3"/>
  <c r="H131" i="3"/>
  <c r="L132" i="3"/>
  <c r="L133" i="3"/>
  <c r="M134" i="3"/>
  <c r="L135" i="3"/>
  <c r="M136" i="3"/>
  <c r="M137" i="3"/>
  <c r="N138" i="3"/>
  <c r="M139" i="3"/>
  <c r="L140" i="3"/>
  <c r="H141" i="3"/>
  <c r="L142" i="3"/>
  <c r="H143" i="3"/>
  <c r="H146" i="3"/>
  <c r="O152" i="3"/>
  <c r="O153" i="3"/>
  <c r="H160" i="3"/>
  <c r="L161" i="3"/>
  <c r="M162" i="3"/>
  <c r="M163" i="3"/>
  <c r="N164" i="3"/>
  <c r="N165" i="3"/>
  <c r="O166" i="3"/>
  <c r="O167" i="3"/>
  <c r="H172" i="3"/>
  <c r="H173" i="3"/>
  <c r="L174" i="3"/>
  <c r="L175" i="3"/>
  <c r="M176" i="3"/>
  <c r="N177" i="3"/>
  <c r="O178" i="3"/>
  <c r="O179" i="3"/>
  <c r="H185" i="3"/>
  <c r="L186" i="3"/>
  <c r="L187" i="3"/>
  <c r="M188" i="3"/>
  <c r="M189" i="3"/>
  <c r="N190" i="3"/>
  <c r="N191" i="3"/>
  <c r="O192" i="3"/>
  <c r="H198" i="3"/>
  <c r="H199" i="3"/>
  <c r="L200" i="3"/>
  <c r="M201" i="3"/>
  <c r="N202" i="3"/>
  <c r="N203" i="3"/>
  <c r="O204" i="3"/>
  <c r="O205" i="3"/>
  <c r="H210" i="3"/>
  <c r="H211" i="3"/>
  <c r="L212" i="3"/>
  <c r="L213" i="3"/>
  <c r="M214" i="3"/>
  <c r="M215" i="3"/>
  <c r="N216" i="3"/>
  <c r="O217" i="3"/>
  <c r="H224" i="3"/>
  <c r="H225" i="3"/>
  <c r="L226" i="3"/>
  <c r="L227" i="3"/>
  <c r="M228" i="3"/>
  <c r="M229" i="3"/>
  <c r="N230" i="3"/>
  <c r="N231" i="3"/>
  <c r="O232" i="3"/>
  <c r="O233" i="3"/>
  <c r="O235" i="3"/>
  <c r="O237" i="3"/>
  <c r="O239" i="3"/>
  <c r="O241" i="3"/>
  <c r="O243" i="3"/>
  <c r="O245" i="3"/>
  <c r="O247" i="3"/>
  <c r="O249" i="3"/>
  <c r="O251" i="3"/>
  <c r="O253" i="3"/>
  <c r="O255" i="3"/>
  <c r="O257" i="3"/>
  <c r="O259" i="3"/>
  <c r="O261" i="3"/>
  <c r="O263" i="3"/>
  <c r="O264" i="3"/>
  <c r="O265" i="3"/>
  <c r="H278" i="3"/>
  <c r="H279" i="3"/>
  <c r="H280" i="3"/>
  <c r="H281" i="3"/>
  <c r="L282" i="3"/>
  <c r="L283" i="3"/>
  <c r="L284" i="3"/>
  <c r="L285" i="3"/>
  <c r="M286" i="3"/>
  <c r="M287" i="3"/>
  <c r="M288" i="3"/>
  <c r="M289" i="3"/>
  <c r="N290" i="3"/>
  <c r="N291" i="3"/>
  <c r="N292" i="3"/>
  <c r="N293" i="3"/>
  <c r="O294" i="3"/>
  <c r="O295" i="3"/>
  <c r="O296" i="3"/>
  <c r="O297" i="3"/>
  <c r="H312" i="3"/>
  <c r="H313" i="3"/>
  <c r="H314" i="3"/>
  <c r="H315" i="3"/>
  <c r="L316" i="3"/>
  <c r="L317" i="3"/>
  <c r="L318" i="3"/>
  <c r="L319" i="3"/>
  <c r="M320" i="3"/>
  <c r="M321" i="3"/>
  <c r="M322" i="3"/>
  <c r="M323" i="3"/>
  <c r="N324" i="3"/>
  <c r="N325" i="3"/>
  <c r="N326" i="3"/>
  <c r="N327" i="3"/>
  <c r="O328" i="3"/>
  <c r="O329" i="3"/>
  <c r="O330" i="3"/>
  <c r="O331" i="3"/>
  <c r="N336" i="3"/>
  <c r="H337" i="3"/>
  <c r="N338" i="3"/>
  <c r="H339" i="3"/>
  <c r="O340" i="3"/>
  <c r="L341" i="3"/>
  <c r="O342" i="3"/>
  <c r="L343" i="3"/>
  <c r="H344" i="3"/>
  <c r="M345" i="3"/>
  <c r="H346" i="3"/>
  <c r="M347" i="3"/>
  <c r="L348" i="3"/>
  <c r="N349" i="3"/>
  <c r="L350" i="3"/>
  <c r="N351" i="3"/>
  <c r="M352" i="3"/>
  <c r="O353" i="3"/>
  <c r="M354" i="3"/>
  <c r="N355" i="3"/>
  <c r="H356" i="3"/>
  <c r="O356" i="3"/>
  <c r="N357" i="3"/>
  <c r="N358" i="3"/>
  <c r="N359" i="3"/>
  <c r="H360" i="3"/>
  <c r="O360" i="3"/>
  <c r="H361" i="3"/>
  <c r="O361" i="3"/>
  <c r="H362" i="3"/>
  <c r="O362" i="3"/>
  <c r="H363" i="3"/>
  <c r="O363" i="3"/>
  <c r="L364" i="3"/>
  <c r="L365" i="3"/>
  <c r="L366" i="3"/>
  <c r="L367" i="3"/>
  <c r="M368" i="3"/>
  <c r="M369" i="3"/>
  <c r="M370" i="3"/>
  <c r="M371" i="3"/>
  <c r="N372" i="3"/>
  <c r="N373" i="3"/>
  <c r="N374" i="3"/>
  <c r="H375" i="3"/>
  <c r="O375" i="3"/>
  <c r="H376" i="3"/>
  <c r="O376" i="3"/>
  <c r="H377" i="3"/>
  <c r="O377" i="3"/>
  <c r="H378" i="3"/>
  <c r="O378" i="3"/>
  <c r="L379" i="3"/>
  <c r="L380" i="3"/>
  <c r="L381" i="3"/>
  <c r="L382" i="3"/>
  <c r="M383" i="3"/>
  <c r="M384" i="3"/>
  <c r="M385" i="3"/>
  <c r="M386" i="3"/>
  <c r="N387" i="3"/>
  <c r="N388" i="3"/>
  <c r="N389" i="3"/>
  <c r="N390" i="3"/>
  <c r="H391" i="3"/>
  <c r="O391" i="3"/>
  <c r="H392" i="3"/>
  <c r="O392" i="3"/>
  <c r="H393" i="3"/>
  <c r="O393" i="3"/>
  <c r="H394" i="3"/>
  <c r="O394" i="3"/>
  <c r="L395" i="3"/>
  <c r="L396" i="3"/>
  <c r="L397" i="3"/>
  <c r="L398" i="3"/>
  <c r="M399" i="3"/>
  <c r="M400" i="3"/>
  <c r="M401" i="3"/>
  <c r="M402" i="3"/>
  <c r="M403" i="3"/>
  <c r="N404" i="3"/>
  <c r="H405" i="3"/>
  <c r="O405" i="3"/>
  <c r="H406" i="3"/>
  <c r="O406" i="3"/>
  <c r="H407" i="3"/>
  <c r="O407" i="3"/>
  <c r="L408" i="3"/>
  <c r="M409" i="3"/>
  <c r="M410" i="3"/>
  <c r="M411" i="3"/>
  <c r="N412" i="3"/>
  <c r="H413" i="3"/>
  <c r="O413" i="3"/>
  <c r="H414" i="3"/>
  <c r="O414" i="3"/>
  <c r="H415" i="3"/>
  <c r="O415" i="3"/>
  <c r="L416" i="3"/>
  <c r="M417" i="3"/>
  <c r="M418" i="3"/>
  <c r="M419" i="3"/>
  <c r="N420" i="3"/>
  <c r="H421" i="3"/>
  <c r="O421" i="3"/>
  <c r="H422" i="3"/>
  <c r="O422" i="3"/>
  <c r="H423" i="3"/>
  <c r="O423" i="3"/>
  <c r="L424" i="3"/>
  <c r="M425" i="3"/>
  <c r="M426" i="3"/>
  <c r="M427" i="3"/>
  <c r="N428" i="3"/>
  <c r="H429" i="3"/>
  <c r="O429" i="3"/>
  <c r="H430" i="3"/>
  <c r="O430" i="3"/>
  <c r="H431" i="3"/>
  <c r="O431" i="3"/>
  <c r="L432" i="3"/>
  <c r="M433" i="3"/>
  <c r="M434" i="3"/>
  <c r="M435" i="3"/>
  <c r="N436" i="3"/>
  <c r="H437" i="3"/>
  <c r="O437" i="3"/>
  <c r="H438" i="3"/>
  <c r="O438" i="3"/>
  <c r="H439" i="3"/>
  <c r="O439" i="3"/>
  <c r="L440" i="3"/>
  <c r="M441" i="3"/>
  <c r="M442" i="3"/>
  <c r="M443" i="3"/>
  <c r="N444" i="3"/>
  <c r="H445" i="3"/>
  <c r="O445" i="3"/>
  <c r="H446" i="3"/>
  <c r="O446" i="3"/>
  <c r="N447" i="3"/>
  <c r="H448" i="3"/>
  <c r="O448" i="3"/>
  <c r="H449" i="3"/>
  <c r="O449" i="3"/>
  <c r="H450" i="3"/>
  <c r="O450" i="3"/>
  <c r="N451" i="3"/>
  <c r="H452" i="3"/>
  <c r="O452" i="3"/>
  <c r="H453" i="3"/>
  <c r="O453" i="3"/>
  <c r="H454" i="3"/>
  <c r="O454" i="3"/>
  <c r="N455" i="3"/>
  <c r="H456" i="3"/>
  <c r="O456" i="3"/>
  <c r="H457" i="3"/>
  <c r="O457" i="3"/>
  <c r="H458" i="3"/>
  <c r="O458" i="3"/>
  <c r="N459" i="3"/>
  <c r="H460" i="3"/>
  <c r="O460" i="3"/>
  <c r="H461" i="3"/>
  <c r="O461" i="3"/>
  <c r="H462" i="3"/>
  <c r="O462" i="3"/>
  <c r="N463" i="3"/>
  <c r="H464" i="3"/>
  <c r="O464" i="3"/>
  <c r="H465" i="3"/>
  <c r="O465" i="3"/>
  <c r="H466" i="3"/>
  <c r="O466" i="3"/>
  <c r="N467" i="3"/>
  <c r="H468" i="3"/>
  <c r="O468" i="3"/>
  <c r="H469" i="3"/>
  <c r="O469" i="3"/>
  <c r="H470" i="3"/>
  <c r="O470" i="3"/>
  <c r="N471" i="3"/>
  <c r="H472" i="3"/>
  <c r="O472" i="3"/>
  <c r="H473" i="3"/>
  <c r="O473" i="3"/>
  <c r="H474" i="3"/>
  <c r="O474" i="3"/>
  <c r="N475" i="3"/>
  <c r="H476" i="3"/>
  <c r="O476" i="3"/>
  <c r="H477" i="3"/>
  <c r="O477" i="3"/>
  <c r="H478" i="3"/>
  <c r="O478" i="3"/>
  <c r="N479" i="3"/>
  <c r="H480" i="3"/>
  <c r="O480" i="3"/>
  <c r="H481" i="3"/>
  <c r="O481" i="3"/>
  <c r="H482" i="3"/>
  <c r="O482" i="3"/>
  <c r="N483" i="3"/>
  <c r="H484" i="3"/>
  <c r="O484" i="3"/>
  <c r="H485" i="3"/>
  <c r="O485" i="3"/>
  <c r="H486" i="3"/>
  <c r="O486" i="3"/>
  <c r="N487" i="3"/>
  <c r="H488" i="3"/>
  <c r="O488" i="3"/>
  <c r="H489" i="3"/>
  <c r="O489" i="3"/>
  <c r="H490" i="3"/>
  <c r="O490" i="3"/>
  <c r="N491" i="3"/>
  <c r="H492" i="3"/>
  <c r="O492" i="3"/>
  <c r="H493" i="3"/>
  <c r="O493" i="3"/>
  <c r="H494" i="3"/>
  <c r="O494" i="3"/>
  <c r="N495" i="3"/>
  <c r="H496" i="3"/>
  <c r="O496" i="3"/>
  <c r="H497" i="3"/>
  <c r="O497" i="3"/>
  <c r="H498" i="3"/>
  <c r="O498" i="3"/>
  <c r="N499" i="3"/>
  <c r="H500" i="3"/>
  <c r="O500" i="3"/>
  <c r="H501" i="3"/>
  <c r="O501" i="3"/>
  <c r="H502" i="3"/>
  <c r="O502" i="3"/>
  <c r="N503" i="3"/>
  <c r="H504" i="3"/>
  <c r="O504" i="3"/>
  <c r="H505" i="3"/>
  <c r="O505" i="3"/>
  <c r="H506" i="3"/>
  <c r="O506" i="3"/>
  <c r="N507" i="3"/>
  <c r="H508" i="3"/>
  <c r="O508" i="3"/>
  <c r="H509" i="3"/>
  <c r="O509" i="3"/>
  <c r="H510" i="3"/>
  <c r="O510" i="3"/>
  <c r="N511" i="3"/>
  <c r="H512" i="3"/>
  <c r="O512" i="3"/>
  <c r="H513" i="3"/>
  <c r="O513" i="3"/>
  <c r="H514" i="3"/>
  <c r="O514" i="3"/>
  <c r="H515" i="3"/>
  <c r="O515" i="3"/>
  <c r="L516" i="3"/>
  <c r="H517" i="3"/>
  <c r="O517" i="3"/>
  <c r="L518" i="3"/>
  <c r="L519" i="3"/>
  <c r="L520" i="3"/>
  <c r="M521" i="3"/>
  <c r="M522" i="3"/>
  <c r="M523" i="3"/>
  <c r="M524" i="3"/>
  <c r="N10" i="3"/>
  <c r="N12" i="3"/>
  <c r="N14" i="3"/>
  <c r="N16" i="3"/>
  <c r="N18" i="3"/>
  <c r="N20" i="3"/>
  <c r="O22" i="3"/>
  <c r="O24" i="3"/>
  <c r="H39" i="3"/>
  <c r="L43" i="3"/>
  <c r="H45" i="3"/>
  <c r="L47" i="3"/>
  <c r="H49" i="3"/>
  <c r="L51" i="3"/>
  <c r="H53" i="3"/>
  <c r="M55" i="3"/>
  <c r="L57" i="3"/>
  <c r="N59" i="3"/>
  <c r="M61" i="3"/>
  <c r="N63" i="3"/>
  <c r="M65" i="3"/>
  <c r="N67" i="3"/>
  <c r="M69" i="3"/>
  <c r="O71" i="3"/>
  <c r="N73" i="3"/>
  <c r="O77" i="3"/>
  <c r="O81" i="3"/>
  <c r="O83" i="3"/>
  <c r="L86" i="3"/>
  <c r="H89" i="3"/>
  <c r="O90" i="3"/>
  <c r="H92" i="3"/>
  <c r="M93" i="3"/>
  <c r="M96" i="3"/>
  <c r="O97" i="3"/>
  <c r="L99" i="3"/>
  <c r="H102" i="3"/>
  <c r="L103" i="3"/>
  <c r="M104" i="3"/>
  <c r="M105" i="3"/>
  <c r="N106" i="3"/>
  <c r="O107" i="3"/>
  <c r="H114" i="3"/>
  <c r="H115" i="3"/>
  <c r="L116" i="3"/>
  <c r="L117" i="3"/>
  <c r="M118" i="3"/>
  <c r="M119" i="3"/>
  <c r="N120" i="3"/>
  <c r="N121" i="3"/>
  <c r="O122" i="3"/>
  <c r="H130" i="3"/>
  <c r="L131" i="3"/>
  <c r="M132" i="3"/>
  <c r="M133" i="3"/>
  <c r="N134" i="3"/>
  <c r="M135" i="3"/>
  <c r="N136" i="3"/>
  <c r="N137" i="3"/>
  <c r="O138" i="3"/>
  <c r="N139" i="3"/>
  <c r="M140" i="3"/>
  <c r="L141" i="3"/>
  <c r="M142" i="3"/>
  <c r="L143" i="3"/>
  <c r="H144" i="3"/>
  <c r="H145" i="3"/>
  <c r="L146" i="3"/>
  <c r="H147" i="3"/>
  <c r="H158" i="3"/>
  <c r="H159" i="3"/>
  <c r="L160" i="3"/>
  <c r="M161" i="3"/>
  <c r="N162" i="3"/>
  <c r="N163" i="3"/>
  <c r="O164" i="3"/>
  <c r="O165" i="3"/>
  <c r="H170" i="3"/>
  <c r="H171" i="3"/>
  <c r="L172" i="3"/>
  <c r="L173" i="3"/>
  <c r="M174" i="3"/>
  <c r="M175" i="3"/>
  <c r="N176" i="3"/>
  <c r="O177" i="3"/>
  <c r="H184" i="3"/>
  <c r="L185" i="3"/>
  <c r="M186" i="3"/>
  <c r="M187" i="3"/>
  <c r="N188" i="3"/>
  <c r="N189" i="3"/>
  <c r="O190" i="3"/>
  <c r="O191" i="3"/>
  <c r="H196" i="3"/>
  <c r="H197" i="3"/>
  <c r="L198" i="3"/>
  <c r="L199" i="3"/>
  <c r="M200" i="3"/>
  <c r="N201" i="3"/>
  <c r="O202" i="3"/>
  <c r="O203" i="3"/>
  <c r="H209" i="3"/>
  <c r="L210" i="3"/>
  <c r="L211" i="3"/>
  <c r="M212" i="3"/>
  <c r="M213" i="3"/>
  <c r="N214" i="3"/>
  <c r="N215" i="3"/>
  <c r="O216" i="3"/>
  <c r="H222" i="3"/>
  <c r="H223" i="3"/>
  <c r="L224" i="3"/>
  <c r="L225" i="3"/>
  <c r="M226" i="3"/>
  <c r="M227" i="3"/>
  <c r="N228" i="3"/>
  <c r="N229" i="3"/>
  <c r="O230" i="3"/>
  <c r="O231" i="3"/>
  <c r="H274" i="3"/>
  <c r="H275" i="3"/>
  <c r="H276" i="3"/>
  <c r="H277" i="3"/>
  <c r="L278" i="3"/>
  <c r="L279" i="3"/>
  <c r="L280" i="3"/>
  <c r="L281" i="3"/>
  <c r="M282" i="3"/>
  <c r="M283" i="3"/>
  <c r="M284" i="3"/>
  <c r="M285" i="3"/>
  <c r="N286" i="3"/>
  <c r="N287" i="3"/>
  <c r="N288" i="3"/>
  <c r="N289" i="3"/>
  <c r="O290" i="3"/>
  <c r="O291" i="3"/>
  <c r="O292" i="3"/>
  <c r="O293" i="3"/>
  <c r="H308" i="3"/>
  <c r="H309" i="3"/>
  <c r="H310" i="3"/>
  <c r="H311" i="3"/>
  <c r="L312" i="3"/>
  <c r="L313" i="3"/>
  <c r="L314" i="3"/>
  <c r="L315" i="3"/>
  <c r="M316" i="3"/>
  <c r="M317" i="3"/>
  <c r="M318" i="3"/>
  <c r="M319" i="3"/>
  <c r="N320" i="3"/>
  <c r="N321" i="3"/>
  <c r="N322" i="3"/>
  <c r="N323" i="3"/>
  <c r="O324" i="3"/>
  <c r="O325" i="3"/>
  <c r="O326" i="3"/>
  <c r="O327" i="3"/>
  <c r="O336" i="3"/>
  <c r="M337" i="3"/>
  <c r="O338" i="3"/>
  <c r="M339" i="3"/>
  <c r="H340" i="3"/>
  <c r="N341" i="3"/>
  <c r="H342" i="3"/>
  <c r="N343" i="3"/>
  <c r="L344" i="3"/>
  <c r="O345" i="3"/>
  <c r="L346" i="3"/>
  <c r="O347" i="3"/>
  <c r="M348" i="3"/>
  <c r="M350" i="3"/>
  <c r="N352" i="3"/>
  <c r="H353" i="3"/>
  <c r="N354" i="3"/>
  <c r="H355" i="3"/>
  <c r="O355" i="3"/>
  <c r="L356" i="3"/>
  <c r="H357" i="3"/>
  <c r="O357" i="3"/>
  <c r="H358" i="3"/>
  <c r="O358" i="3"/>
  <c r="H359" i="3"/>
  <c r="O359" i="3"/>
  <c r="L360" i="3"/>
  <c r="L361" i="3"/>
  <c r="L362" i="3"/>
  <c r="L363" i="3"/>
  <c r="M364" i="3"/>
  <c r="M365" i="3"/>
  <c r="M366" i="3"/>
  <c r="M367" i="3"/>
  <c r="N368" i="3"/>
  <c r="N369" i="3"/>
  <c r="N370" i="3"/>
  <c r="N371" i="3"/>
  <c r="H372" i="3"/>
  <c r="O372" i="3"/>
  <c r="H373" i="3"/>
  <c r="O373" i="3"/>
  <c r="H374" i="3"/>
  <c r="O374" i="3"/>
  <c r="L375" i="3"/>
  <c r="L376" i="3"/>
  <c r="L377" i="3"/>
  <c r="L378" i="3"/>
  <c r="M379" i="3"/>
  <c r="M380" i="3"/>
  <c r="M381" i="3"/>
  <c r="M382" i="3"/>
  <c r="N383" i="3"/>
  <c r="N384" i="3"/>
  <c r="N385" i="3"/>
  <c r="N386" i="3"/>
  <c r="H387" i="3"/>
  <c r="O387" i="3"/>
  <c r="H388" i="3"/>
  <c r="O388" i="3"/>
  <c r="H389" i="3"/>
  <c r="O389" i="3"/>
  <c r="H390" i="3"/>
  <c r="O390" i="3"/>
  <c r="L391" i="3"/>
  <c r="L392" i="3"/>
  <c r="L393" i="3"/>
  <c r="L394" i="3"/>
  <c r="M395" i="3"/>
  <c r="M396" i="3"/>
  <c r="M397" i="3"/>
  <c r="M398" i="3"/>
  <c r="N399" i="3"/>
  <c r="N400" i="3"/>
  <c r="N401" i="3"/>
  <c r="N402" i="3"/>
  <c r="N403" i="3"/>
  <c r="H404" i="3"/>
  <c r="O404" i="3"/>
  <c r="L405" i="3"/>
  <c r="L406" i="3"/>
  <c r="L407" i="3"/>
  <c r="M408" i="3"/>
  <c r="N409" i="3"/>
  <c r="N410" i="3"/>
  <c r="N411" i="3"/>
  <c r="H412" i="3"/>
  <c r="O412" i="3"/>
  <c r="L413" i="3"/>
  <c r="L414" i="3"/>
  <c r="L415" i="3"/>
  <c r="M416" i="3"/>
  <c r="N417" i="3"/>
  <c r="N418" i="3"/>
  <c r="N419" i="3"/>
  <c r="H420" i="3"/>
  <c r="O420" i="3"/>
  <c r="L421" i="3"/>
  <c r="L422" i="3"/>
  <c r="L423" i="3"/>
  <c r="M424" i="3"/>
  <c r="N425" i="3"/>
  <c r="N426" i="3"/>
  <c r="N427" i="3"/>
  <c r="H428" i="3"/>
  <c r="O428" i="3"/>
  <c r="L429" i="3"/>
  <c r="L430" i="3"/>
  <c r="L431" i="3"/>
  <c r="M432" i="3"/>
  <c r="N433" i="3"/>
  <c r="N434" i="3"/>
  <c r="N435" i="3"/>
  <c r="H436" i="3"/>
  <c r="O436" i="3"/>
  <c r="L437" i="3"/>
  <c r="L438" i="3"/>
  <c r="L439" i="3"/>
  <c r="M440" i="3"/>
  <c r="N441" i="3"/>
  <c r="N442" i="3"/>
  <c r="N443" i="3"/>
  <c r="H444" i="3"/>
  <c r="O444" i="3"/>
  <c r="L445" i="3"/>
  <c r="L446" i="3"/>
  <c r="H447" i="3"/>
  <c r="O447" i="3"/>
  <c r="L448" i="3"/>
  <c r="L449" i="3"/>
  <c r="L450" i="3"/>
  <c r="H451" i="3"/>
  <c r="O451" i="3"/>
  <c r="L452" i="3"/>
  <c r="L453" i="3"/>
  <c r="L454" i="3"/>
  <c r="H455" i="3"/>
  <c r="O455" i="3"/>
  <c r="L456" i="3"/>
  <c r="L457" i="3"/>
  <c r="L458" i="3"/>
  <c r="H459" i="3"/>
  <c r="O459" i="3"/>
  <c r="L460" i="3"/>
  <c r="L461" i="3"/>
  <c r="L462" i="3"/>
  <c r="H463" i="3"/>
  <c r="O463" i="3"/>
  <c r="L464" i="3"/>
  <c r="L465" i="3"/>
  <c r="L466" i="3"/>
  <c r="H467" i="3"/>
  <c r="O467" i="3"/>
  <c r="L468" i="3"/>
  <c r="L469" i="3"/>
  <c r="L470" i="3"/>
  <c r="H471" i="3"/>
  <c r="O471" i="3"/>
  <c r="L472" i="3"/>
  <c r="L473" i="3"/>
  <c r="L474" i="3"/>
  <c r="H475" i="3"/>
  <c r="O475" i="3"/>
  <c r="L476" i="3"/>
  <c r="L477" i="3"/>
  <c r="L478" i="3"/>
  <c r="H479" i="3"/>
  <c r="O479" i="3"/>
  <c r="L480" i="3"/>
  <c r="L481" i="3"/>
  <c r="L482" i="3"/>
  <c r="H483" i="3"/>
  <c r="O483" i="3"/>
  <c r="L484" i="3"/>
  <c r="L485" i="3"/>
  <c r="L486" i="3"/>
  <c r="H487" i="3"/>
  <c r="O487" i="3"/>
  <c r="L488" i="3"/>
  <c r="L489" i="3"/>
  <c r="L490" i="3"/>
  <c r="H491" i="3"/>
  <c r="O491" i="3"/>
  <c r="L492" i="3"/>
  <c r="L493" i="3"/>
  <c r="L494" i="3"/>
  <c r="H495" i="3"/>
  <c r="O495" i="3"/>
  <c r="L496" i="3"/>
  <c r="L497" i="3"/>
  <c r="L498" i="3"/>
  <c r="H499" i="3"/>
  <c r="O499" i="3"/>
  <c r="L500" i="3"/>
  <c r="L501" i="3"/>
  <c r="L502" i="3"/>
  <c r="H503" i="3"/>
  <c r="O503" i="3"/>
  <c r="L504" i="3"/>
  <c r="L505" i="3"/>
  <c r="L506" i="3"/>
  <c r="H507" i="3"/>
  <c r="O507" i="3"/>
  <c r="L508" i="3"/>
  <c r="L509" i="3"/>
  <c r="M13" i="3"/>
  <c r="M17" i="3"/>
  <c r="M21" i="3"/>
  <c r="N25" i="3"/>
  <c r="O29" i="3"/>
  <c r="H46" i="3"/>
  <c r="H50" i="3"/>
  <c r="H54" i="3"/>
  <c r="L58" i="3"/>
  <c r="M62" i="3"/>
  <c r="M66" i="3"/>
  <c r="M70" i="3"/>
  <c r="N74" i="3"/>
  <c r="O78" i="3"/>
  <c r="O82" i="3"/>
  <c r="L85" i="3"/>
  <c r="M88" i="3"/>
  <c r="H91" i="3"/>
  <c r="N102" i="3"/>
  <c r="H109" i="3"/>
  <c r="L111" i="3"/>
  <c r="M113" i="3"/>
  <c r="N115" i="3"/>
  <c r="O117" i="3"/>
  <c r="L124" i="3"/>
  <c r="M126" i="3"/>
  <c r="M128" i="3"/>
  <c r="N130" i="3"/>
  <c r="N144" i="3"/>
  <c r="O146" i="3"/>
  <c r="M148" i="3"/>
  <c r="M150" i="3"/>
  <c r="H152" i="3"/>
  <c r="L154" i="3"/>
  <c r="M156" i="3"/>
  <c r="N158" i="3"/>
  <c r="O160" i="3"/>
  <c r="H167" i="3"/>
  <c r="M169" i="3"/>
  <c r="N171" i="3"/>
  <c r="O173" i="3"/>
  <c r="H178" i="3"/>
  <c r="L180" i="3"/>
  <c r="M182" i="3"/>
  <c r="N184" i="3"/>
  <c r="L193" i="3"/>
  <c r="M195" i="3"/>
  <c r="N197" i="3"/>
  <c r="O199" i="3"/>
  <c r="H204" i="3"/>
  <c r="L206" i="3"/>
  <c r="M208" i="3"/>
  <c r="O210" i="3"/>
  <c r="H217" i="3"/>
  <c r="L219" i="3"/>
  <c r="M221" i="3"/>
  <c r="N223" i="3"/>
  <c r="O225" i="3"/>
  <c r="H232" i="3"/>
  <c r="L234" i="3"/>
  <c r="L236" i="3"/>
  <c r="L238" i="3"/>
  <c r="L240" i="3"/>
  <c r="L242" i="3"/>
  <c r="L244" i="3"/>
  <c r="L246" i="3"/>
  <c r="L248" i="3"/>
  <c r="L250" i="3"/>
  <c r="L252" i="3"/>
  <c r="L254" i="3"/>
  <c r="L256" i="3"/>
  <c r="L258" i="3"/>
  <c r="L260" i="3"/>
  <c r="L262" i="3"/>
  <c r="H264" i="3"/>
  <c r="L266" i="3"/>
  <c r="L268" i="3"/>
  <c r="M270" i="3"/>
  <c r="M272" i="3"/>
  <c r="N274" i="3"/>
  <c r="N276" i="3"/>
  <c r="O278" i="3"/>
  <c r="O280" i="3"/>
  <c r="H295" i="3"/>
  <c r="H297" i="3"/>
  <c r="L299" i="3"/>
  <c r="L301" i="3"/>
  <c r="M303" i="3"/>
  <c r="M305" i="3"/>
  <c r="M307" i="3"/>
  <c r="N309" i="3"/>
  <c r="N311" i="3"/>
  <c r="O313" i="3"/>
  <c r="O315" i="3"/>
  <c r="H328" i="3"/>
  <c r="H330" i="3"/>
  <c r="L332" i="3"/>
  <c r="L334" i="3"/>
  <c r="H336" i="3"/>
  <c r="N337" i="3"/>
  <c r="L340" i="3"/>
  <c r="O341" i="3"/>
  <c r="M344" i="3"/>
  <c r="H347" i="3"/>
  <c r="N348" i="3"/>
  <c r="L351" i="3"/>
  <c r="O352" i="3"/>
  <c r="L355" i="3"/>
  <c r="M356" i="3"/>
  <c r="L357" i="3"/>
  <c r="L358" i="3"/>
  <c r="L359" i="3"/>
  <c r="M360" i="3"/>
  <c r="M361" i="3"/>
  <c r="M362" i="3"/>
  <c r="M363" i="3"/>
  <c r="N364" i="3"/>
  <c r="N365" i="3"/>
  <c r="N366" i="3"/>
  <c r="N367" i="3"/>
  <c r="O368" i="3"/>
  <c r="O369" i="3"/>
  <c r="O370" i="3"/>
  <c r="O371" i="3"/>
  <c r="H383" i="3"/>
  <c r="H384" i="3"/>
  <c r="H385" i="3"/>
  <c r="H386" i="3"/>
  <c r="L387" i="3"/>
  <c r="L388" i="3"/>
  <c r="L389" i="3"/>
  <c r="L390" i="3"/>
  <c r="M391" i="3"/>
  <c r="M392" i="3"/>
  <c r="M393" i="3"/>
  <c r="M394" i="3"/>
  <c r="N395" i="3"/>
  <c r="N396" i="3"/>
  <c r="N397" i="3"/>
  <c r="N398" i="3"/>
  <c r="O399" i="3"/>
  <c r="O400" i="3"/>
  <c r="O401" i="3"/>
  <c r="O402" i="3"/>
  <c r="O403" i="3"/>
  <c r="H409" i="3"/>
  <c r="H410" i="3"/>
  <c r="H411" i="3"/>
  <c r="L412" i="3"/>
  <c r="M413" i="3"/>
  <c r="M414" i="3"/>
  <c r="M415" i="3"/>
  <c r="N416" i="3"/>
  <c r="O417" i="3"/>
  <c r="O418" i="3"/>
  <c r="O419" i="3"/>
  <c r="H425" i="3"/>
  <c r="H426" i="3"/>
  <c r="H427" i="3"/>
  <c r="L428" i="3"/>
  <c r="M429" i="3"/>
  <c r="M430" i="3"/>
  <c r="M431" i="3"/>
  <c r="N432" i="3"/>
  <c r="O433" i="3"/>
  <c r="O434" i="3"/>
  <c r="O435" i="3"/>
  <c r="H441" i="3"/>
  <c r="H442" i="3"/>
  <c r="H443" i="3"/>
  <c r="L444" i="3"/>
  <c r="M445" i="3"/>
  <c r="M446" i="3"/>
  <c r="L447" i="3"/>
  <c r="M448" i="3"/>
  <c r="M449" i="3"/>
  <c r="M450" i="3"/>
  <c r="L451" i="3"/>
  <c r="M452" i="3"/>
  <c r="M453" i="3"/>
  <c r="M454" i="3"/>
  <c r="L455" i="3"/>
  <c r="M456" i="3"/>
  <c r="M457" i="3"/>
  <c r="M458" i="3"/>
  <c r="L459" i="3"/>
  <c r="M460" i="3"/>
  <c r="M461" i="3"/>
  <c r="M462" i="3"/>
  <c r="L463" i="3"/>
  <c r="M464" i="3"/>
  <c r="M465" i="3"/>
  <c r="M466" i="3"/>
  <c r="L467" i="3"/>
  <c r="M468" i="3"/>
  <c r="M469" i="3"/>
  <c r="M470" i="3"/>
  <c r="L471" i="3"/>
  <c r="M472" i="3"/>
  <c r="M473" i="3"/>
  <c r="M474" i="3"/>
  <c r="L475" i="3"/>
  <c r="M476" i="3"/>
  <c r="M477" i="3"/>
  <c r="M478" i="3"/>
  <c r="L479" i="3"/>
  <c r="M480" i="3"/>
  <c r="M481" i="3"/>
  <c r="M482" i="3"/>
  <c r="L483" i="3"/>
  <c r="M484" i="3"/>
  <c r="M485" i="3"/>
  <c r="M486" i="3"/>
  <c r="L487" i="3"/>
  <c r="M488" i="3"/>
  <c r="M489" i="3"/>
  <c r="M490" i="3"/>
  <c r="L491" i="3"/>
  <c r="M492" i="3"/>
  <c r="M493" i="3"/>
  <c r="M494" i="3"/>
  <c r="L495" i="3"/>
  <c r="M496" i="3"/>
  <c r="M497" i="3"/>
  <c r="M498" i="3"/>
  <c r="L499" i="3"/>
  <c r="M500" i="3"/>
  <c r="M501" i="3"/>
  <c r="M502" i="3"/>
  <c r="L503" i="3"/>
  <c r="M504" i="3"/>
  <c r="M505" i="3"/>
  <c r="M506" i="3"/>
  <c r="L507" i="3"/>
  <c r="M508" i="3"/>
  <c r="M509" i="3"/>
  <c r="L511" i="3"/>
  <c r="M513" i="3"/>
  <c r="M515" i="3"/>
  <c r="H516" i="3"/>
  <c r="M517" i="3"/>
  <c r="H518" i="3"/>
  <c r="N519" i="3"/>
  <c r="H520" i="3"/>
  <c r="O521" i="3"/>
  <c r="L522" i="3"/>
  <c r="O523" i="3"/>
  <c r="L524" i="3"/>
  <c r="H525" i="3"/>
  <c r="O525" i="3"/>
  <c r="H526" i="3"/>
  <c r="O526" i="3"/>
  <c r="H527" i="3"/>
  <c r="O527" i="3"/>
  <c r="H528" i="3"/>
  <c r="O528" i="3"/>
  <c r="L529" i="3"/>
  <c r="L530" i="3"/>
  <c r="L531" i="3"/>
  <c r="L532" i="3"/>
  <c r="M533" i="3"/>
  <c r="M534" i="3"/>
  <c r="M535" i="3"/>
  <c r="M536" i="3"/>
  <c r="N537" i="3"/>
  <c r="H538" i="3"/>
  <c r="O538" i="3"/>
  <c r="H539" i="3"/>
  <c r="O539" i="3"/>
  <c r="H540" i="3"/>
  <c r="O540" i="3"/>
  <c r="L541" i="3"/>
  <c r="L542" i="3"/>
  <c r="L543" i="3"/>
  <c r="L544" i="3"/>
  <c r="M545" i="3"/>
  <c r="N546" i="3"/>
  <c r="N547" i="3"/>
  <c r="N548" i="3"/>
  <c r="H549" i="3"/>
  <c r="O549" i="3"/>
  <c r="H550" i="3"/>
  <c r="O550" i="3"/>
  <c r="H551" i="3"/>
  <c r="O551" i="3"/>
  <c r="H552" i="3"/>
  <c r="O552" i="3"/>
  <c r="L553" i="3"/>
  <c r="L554" i="3"/>
  <c r="L555" i="3"/>
  <c r="L556" i="3"/>
  <c r="M557" i="3"/>
  <c r="M558" i="3"/>
  <c r="M559" i="3"/>
  <c r="M560" i="3"/>
  <c r="N561" i="3"/>
  <c r="N562" i="3"/>
  <c r="N563" i="3"/>
  <c r="N564" i="3"/>
  <c r="H565" i="3"/>
  <c r="O565" i="3"/>
  <c r="H566" i="3"/>
  <c r="O566" i="3"/>
  <c r="H567" i="3"/>
  <c r="O567" i="3"/>
  <c r="H568" i="3"/>
  <c r="O568" i="3"/>
  <c r="L569" i="3"/>
  <c r="L570" i="3"/>
  <c r="L571" i="3"/>
  <c r="L572" i="3"/>
  <c r="M573" i="3"/>
  <c r="M574" i="3"/>
  <c r="M575" i="3"/>
  <c r="M576" i="3"/>
  <c r="N577" i="3"/>
  <c r="N578" i="3"/>
  <c r="N579" i="3"/>
  <c r="N580" i="3"/>
  <c r="H581" i="3"/>
  <c r="O581" i="3"/>
  <c r="H582" i="3"/>
  <c r="O582" i="3"/>
  <c r="H583" i="3"/>
  <c r="O583" i="3"/>
  <c r="H584" i="3"/>
  <c r="O584" i="3"/>
  <c r="L585" i="3"/>
  <c r="L586" i="3"/>
  <c r="L587" i="3"/>
  <c r="L588" i="3"/>
  <c r="M589" i="3"/>
  <c r="M590" i="3"/>
  <c r="M591" i="3"/>
  <c r="M592" i="3"/>
  <c r="N593" i="3"/>
  <c r="N594" i="3"/>
  <c r="N595" i="3"/>
  <c r="N596" i="3"/>
  <c r="H597" i="3"/>
  <c r="O597" i="3"/>
  <c r="H598" i="3"/>
  <c r="O598" i="3"/>
  <c r="H599" i="3"/>
  <c r="O599" i="3"/>
  <c r="H600" i="3"/>
  <c r="O600" i="3"/>
  <c r="L601" i="3"/>
  <c r="L602" i="3"/>
  <c r="L603" i="3"/>
  <c r="L604" i="3"/>
  <c r="M605" i="3"/>
  <c r="M606" i="3"/>
  <c r="M607" i="3"/>
  <c r="M608" i="3"/>
  <c r="N609" i="3"/>
  <c r="N610" i="3"/>
  <c r="N611" i="3"/>
  <c r="N612" i="3"/>
  <c r="H613" i="3"/>
  <c r="O613" i="3"/>
  <c r="H614" i="3"/>
  <c r="O614" i="3"/>
  <c r="L615" i="3"/>
  <c r="H616" i="3"/>
  <c r="O616" i="3"/>
  <c r="L617" i="3"/>
  <c r="H618" i="3"/>
  <c r="O618" i="3"/>
  <c r="L619" i="3"/>
  <c r="H620" i="3"/>
  <c r="O620" i="3"/>
  <c r="L621" i="3"/>
  <c r="H622" i="3"/>
  <c r="O622" i="3"/>
  <c r="L623" i="3"/>
  <c r="M624" i="3"/>
  <c r="M625" i="3"/>
  <c r="N626" i="3"/>
  <c r="N627" i="3"/>
  <c r="H628" i="3"/>
  <c r="O628" i="3"/>
  <c r="H629" i="3"/>
  <c r="O629" i="3"/>
  <c r="L630" i="3"/>
  <c r="L631" i="3"/>
  <c r="M632" i="3"/>
  <c r="M633" i="3"/>
  <c r="N634" i="3"/>
  <c r="N635" i="3"/>
  <c r="H636" i="3"/>
  <c r="O636" i="3"/>
  <c r="H637" i="3"/>
  <c r="O637" i="3"/>
  <c r="L638" i="3"/>
  <c r="L639" i="3"/>
  <c r="M640" i="3"/>
  <c r="M641" i="3"/>
  <c r="N642" i="3"/>
  <c r="N643" i="3"/>
  <c r="H644" i="3"/>
  <c r="O644" i="3"/>
  <c r="H645" i="3"/>
  <c r="O645" i="3"/>
  <c r="L646" i="3"/>
  <c r="L647" i="3"/>
  <c r="M648" i="3"/>
  <c r="M649" i="3"/>
  <c r="N650" i="3"/>
  <c r="N651" i="3"/>
  <c r="H652" i="3"/>
  <c r="O652" i="3"/>
  <c r="H653" i="3"/>
  <c r="O653" i="3"/>
  <c r="L654" i="3"/>
  <c r="L655" i="3"/>
  <c r="M656" i="3"/>
  <c r="M657" i="3"/>
  <c r="N658" i="3"/>
  <c r="N659" i="3"/>
  <c r="H660" i="3"/>
  <c r="O660" i="3"/>
  <c r="H661" i="3"/>
  <c r="O661" i="3"/>
  <c r="L662" i="3"/>
  <c r="L663" i="3"/>
  <c r="M664" i="3"/>
  <c r="M665" i="3"/>
  <c r="N666" i="3"/>
  <c r="N667" i="3"/>
  <c r="H668" i="3"/>
  <c r="O668" i="3"/>
  <c r="H669" i="3"/>
  <c r="O669" i="3"/>
  <c r="L670" i="3"/>
  <c r="L671" i="3"/>
  <c r="M672" i="3"/>
  <c r="M673" i="3"/>
  <c r="N674" i="3"/>
  <c r="N675" i="3"/>
  <c r="H676" i="3"/>
  <c r="O676" i="3"/>
  <c r="H677" i="3"/>
  <c r="O677" i="3"/>
  <c r="L678" i="3"/>
  <c r="L679" i="3"/>
  <c r="M680" i="3"/>
  <c r="M681" i="3"/>
  <c r="N682" i="3"/>
  <c r="N683" i="3"/>
  <c r="H684" i="3"/>
  <c r="O684" i="3"/>
  <c r="H685" i="3"/>
  <c r="O685" i="3"/>
  <c r="L686" i="3"/>
  <c r="L687" i="3"/>
  <c r="M688" i="3"/>
  <c r="M689" i="3"/>
  <c r="N690" i="3"/>
  <c r="N691" i="3"/>
  <c r="H692" i="3"/>
  <c r="O692" i="3"/>
  <c r="H693" i="3"/>
  <c r="O693" i="3"/>
  <c r="L694" i="3"/>
  <c r="M695" i="3"/>
  <c r="M696" i="3"/>
  <c r="N697" i="3"/>
  <c r="H698" i="3"/>
  <c r="O698" i="3"/>
  <c r="L699" i="3"/>
  <c r="L700" i="3"/>
  <c r="M701" i="3"/>
  <c r="N702" i="3"/>
  <c r="H703" i="3"/>
  <c r="O703" i="3"/>
  <c r="H704" i="3"/>
  <c r="O704" i="3"/>
  <c r="L705" i="3"/>
  <c r="M706" i="3"/>
  <c r="N707" i="3"/>
  <c r="N708" i="3"/>
  <c r="H709" i="3"/>
  <c r="O709" i="3"/>
  <c r="L710" i="3"/>
  <c r="M711" i="3"/>
  <c r="M712" i="3"/>
  <c r="N713" i="3"/>
  <c r="H714" i="3"/>
  <c r="O714" i="3"/>
  <c r="L715" i="3"/>
  <c r="L716" i="3"/>
  <c r="M717" i="3"/>
  <c r="N718" i="3"/>
  <c r="H719" i="3"/>
  <c r="O719" i="3"/>
  <c r="H720" i="3"/>
  <c r="O720" i="3"/>
  <c r="L721" i="3"/>
  <c r="M722" i="3"/>
  <c r="N723" i="3"/>
  <c r="N724" i="3"/>
  <c r="H725" i="3"/>
  <c r="O725" i="3"/>
  <c r="L726" i="3"/>
  <c r="M727" i="3"/>
  <c r="M728" i="3"/>
  <c r="N729" i="3"/>
  <c r="H730" i="3"/>
  <c r="O730" i="3"/>
  <c r="L731" i="3"/>
  <c r="L732" i="3"/>
  <c r="M733" i="3"/>
  <c r="N734" i="3"/>
  <c r="H735" i="3"/>
  <c r="O735" i="3"/>
  <c r="H736" i="3"/>
  <c r="O736" i="3"/>
  <c r="L737" i="3"/>
  <c r="M738" i="3"/>
  <c r="M739" i="3"/>
  <c r="N740" i="3"/>
  <c r="N741" i="3"/>
  <c r="H742" i="3"/>
  <c r="O742" i="3"/>
  <c r="H743" i="3"/>
  <c r="O743" i="3"/>
  <c r="L744" i="3"/>
  <c r="L745" i="3"/>
  <c r="M746" i="3"/>
  <c r="M747" i="3"/>
  <c r="N748" i="3"/>
  <c r="N749" i="3"/>
  <c r="H750" i="3"/>
  <c r="O750" i="3"/>
  <c r="H751" i="3"/>
  <c r="O751" i="3"/>
  <c r="L752" i="3"/>
  <c r="L753" i="3"/>
  <c r="M754" i="3"/>
  <c r="M755" i="3"/>
  <c r="N756" i="3"/>
  <c r="N757" i="3"/>
  <c r="H758" i="3"/>
  <c r="O758" i="3"/>
  <c r="H759" i="3"/>
  <c r="O759" i="3"/>
  <c r="L760" i="3"/>
  <c r="L761" i="3"/>
  <c r="M762" i="3"/>
  <c r="M763" i="3"/>
  <c r="N764" i="3"/>
  <c r="N765" i="3"/>
  <c r="H766" i="3"/>
  <c r="O766" i="3"/>
  <c r="H767" i="3"/>
  <c r="O767" i="3"/>
  <c r="L768" i="3"/>
  <c r="L769" i="3"/>
  <c r="M770" i="3"/>
  <c r="M771" i="3"/>
  <c r="N772" i="3"/>
  <c r="N773" i="3"/>
  <c r="H774" i="3"/>
  <c r="O774" i="3"/>
  <c r="H775" i="3"/>
  <c r="O775" i="3"/>
  <c r="L776" i="3"/>
  <c r="L777" i="3"/>
  <c r="M778" i="3"/>
  <c r="L779" i="3"/>
  <c r="M780" i="3"/>
  <c r="L781" i="3"/>
  <c r="M782" i="3"/>
  <c r="L783" i="3"/>
  <c r="M784" i="3"/>
  <c r="L785" i="3"/>
  <c r="M786" i="3"/>
  <c r="L787" i="3"/>
  <c r="M788" i="3"/>
  <c r="L789" i="3"/>
  <c r="M790" i="3"/>
  <c r="L791" i="3"/>
  <c r="M792" i="3"/>
  <c r="L793" i="3"/>
  <c r="M794" i="3"/>
  <c r="L795" i="3"/>
  <c r="M796" i="3"/>
  <c r="L797" i="3"/>
  <c r="M798" i="3"/>
  <c r="L799" i="3"/>
  <c r="M800" i="3"/>
  <c r="L801" i="3"/>
  <c r="M802" i="3"/>
  <c r="L803" i="3"/>
  <c r="M804" i="3"/>
  <c r="L805" i="3"/>
  <c r="M806" i="3"/>
  <c r="L807" i="3"/>
  <c r="M808" i="3"/>
  <c r="L809" i="3"/>
  <c r="M810" i="3"/>
  <c r="L811" i="3"/>
  <c r="M812" i="3"/>
  <c r="L813" i="3"/>
  <c r="M814" i="3"/>
  <c r="L815" i="3"/>
  <c r="M816" i="3"/>
  <c r="L817" i="3"/>
  <c r="M818" i="3"/>
  <c r="L819" i="3"/>
  <c r="M820" i="3"/>
  <c r="L821" i="3"/>
  <c r="M822" i="3"/>
  <c r="L823" i="3"/>
  <c r="M824" i="3"/>
  <c r="L825" i="3"/>
  <c r="M826" i="3"/>
  <c r="L827" i="3"/>
  <c r="M828" i="3"/>
  <c r="L829" i="3"/>
  <c r="M830" i="3"/>
  <c r="L831" i="3"/>
  <c r="M832" i="3"/>
  <c r="L833" i="3"/>
  <c r="M834" i="3"/>
  <c r="L835" i="3"/>
  <c r="M836" i="3"/>
  <c r="L837" i="3"/>
  <c r="M838" i="3"/>
  <c r="L839" i="3"/>
  <c r="M840" i="3"/>
  <c r="L841" i="3"/>
  <c r="M842" i="3"/>
  <c r="L843" i="3"/>
  <c r="M844" i="3"/>
  <c r="L845" i="3"/>
  <c r="M846" i="3"/>
  <c r="L847" i="3"/>
  <c r="M848" i="3"/>
  <c r="L849" i="3"/>
  <c r="M850" i="3"/>
  <c r="L851" i="3"/>
  <c r="M852" i="3"/>
  <c r="L853" i="3"/>
  <c r="M854" i="3"/>
  <c r="L855" i="3"/>
  <c r="M856" i="3"/>
  <c r="L857" i="3"/>
  <c r="M858" i="3"/>
  <c r="L859" i="3"/>
  <c r="M860" i="3"/>
  <c r="L861" i="3"/>
  <c r="M862" i="3"/>
  <c r="L863" i="3"/>
  <c r="M864" i="3"/>
  <c r="L865" i="3"/>
  <c r="M866" i="3"/>
  <c r="L867" i="3"/>
  <c r="M868" i="3"/>
  <c r="L869" i="3"/>
  <c r="M870" i="3"/>
  <c r="L871" i="3"/>
  <c r="M872" i="3"/>
  <c r="L873" i="3"/>
  <c r="M874" i="3"/>
  <c r="L875" i="3"/>
  <c r="M876" i="3"/>
  <c r="L877" i="3"/>
  <c r="M878" i="3"/>
  <c r="L879" i="3"/>
  <c r="M880" i="3"/>
  <c r="L881" i="3"/>
  <c r="M882" i="3"/>
  <c r="L883" i="3"/>
  <c r="M884" i="3"/>
  <c r="L885" i="3"/>
  <c r="M886" i="3"/>
  <c r="L887" i="3"/>
  <c r="M888" i="3"/>
  <c r="L889" i="3"/>
  <c r="M890" i="3"/>
  <c r="L891" i="3"/>
  <c r="M892" i="3"/>
  <c r="L893" i="3"/>
  <c r="M894" i="3"/>
  <c r="L895" i="3"/>
  <c r="M896" i="3"/>
  <c r="L897" i="3"/>
  <c r="M898" i="3"/>
  <c r="L899" i="3"/>
  <c r="M900" i="3"/>
  <c r="L901" i="3"/>
  <c r="M902" i="3"/>
  <c r="L903" i="3"/>
  <c r="M904" i="3"/>
  <c r="L905" i="3"/>
  <c r="M906" i="3"/>
  <c r="L907" i="3"/>
  <c r="M908" i="3"/>
  <c r="L909" i="3"/>
  <c r="M910" i="3"/>
  <c r="L911" i="3"/>
  <c r="M912" i="3"/>
  <c r="L913" i="3"/>
  <c r="M914" i="3"/>
  <c r="L915" i="3"/>
  <c r="M916" i="3"/>
  <c r="L917" i="3"/>
  <c r="M918" i="3"/>
  <c r="L919" i="3"/>
  <c r="M920" i="3"/>
  <c r="L921" i="3"/>
  <c r="M922" i="3"/>
  <c r="L923" i="3"/>
  <c r="M924" i="3"/>
  <c r="L925" i="3"/>
  <c r="M926" i="3"/>
  <c r="L927" i="3"/>
  <c r="M928" i="3"/>
  <c r="L929" i="3"/>
  <c r="M930" i="3"/>
  <c r="L931" i="3"/>
  <c r="M932" i="3"/>
  <c r="L933" i="3"/>
  <c r="M934" i="3"/>
  <c r="L935" i="3"/>
  <c r="M936" i="3"/>
  <c r="L937" i="3"/>
  <c r="M938" i="3"/>
  <c r="L939" i="3"/>
  <c r="M940" i="3"/>
  <c r="L941" i="3"/>
  <c r="M942" i="3"/>
  <c r="L943" i="3"/>
  <c r="M944" i="3"/>
  <c r="L945" i="3"/>
  <c r="M946" i="3"/>
  <c r="L947" i="3"/>
  <c r="M948" i="3"/>
  <c r="L949" i="3"/>
  <c r="M950" i="3"/>
  <c r="L951" i="3"/>
  <c r="M952" i="3"/>
  <c r="L953" i="3"/>
  <c r="M954" i="3"/>
  <c r="L955" i="3"/>
  <c r="M956" i="3"/>
  <c r="L957" i="3"/>
  <c r="M958" i="3"/>
  <c r="L959" i="3"/>
  <c r="M960" i="3"/>
  <c r="L961" i="3"/>
  <c r="M962" i="3"/>
  <c r="L963" i="3"/>
  <c r="M964" i="3"/>
  <c r="L965" i="3"/>
  <c r="M966" i="3"/>
  <c r="L967" i="3"/>
  <c r="M968" i="3"/>
  <c r="L969" i="3"/>
  <c r="M970" i="3"/>
  <c r="L971" i="3"/>
  <c r="M972" i="3"/>
  <c r="L973" i="3"/>
  <c r="M974" i="3"/>
  <c r="L975" i="3"/>
  <c r="M976" i="3"/>
  <c r="L977" i="3"/>
  <c r="M978" i="3"/>
  <c r="L979" i="3"/>
  <c r="M980" i="3"/>
  <c r="L981" i="3"/>
  <c r="M982" i="3"/>
  <c r="L983" i="3"/>
  <c r="M984" i="3"/>
  <c r="L985" i="3"/>
  <c r="M986" i="3"/>
  <c r="L987" i="3"/>
  <c r="M988" i="3"/>
  <c r="L989" i="3"/>
  <c r="M990" i="3"/>
  <c r="L991" i="3"/>
  <c r="M992" i="3"/>
  <c r="L993" i="3"/>
  <c r="M994" i="3"/>
  <c r="L995" i="3"/>
  <c r="M996" i="3"/>
  <c r="L997" i="3"/>
  <c r="M998" i="3"/>
  <c r="L999" i="3"/>
  <c r="M1000" i="3"/>
  <c r="L1001" i="3"/>
  <c r="M1002" i="3"/>
  <c r="L1003" i="3"/>
  <c r="M1004" i="3"/>
  <c r="L1005" i="3"/>
  <c r="M1006" i="3"/>
  <c r="L1007" i="3"/>
  <c r="M1008" i="3"/>
  <c r="L1009" i="3"/>
  <c r="M1010" i="3"/>
  <c r="L1011" i="3"/>
  <c r="M1012" i="3"/>
  <c r="L1013" i="3"/>
  <c r="M1014" i="3"/>
  <c r="L1015" i="3"/>
  <c r="M1016" i="3"/>
  <c r="L1017" i="3"/>
  <c r="M1018" i="3"/>
  <c r="L1019" i="3"/>
  <c r="M1020" i="3"/>
  <c r="L1021" i="3"/>
  <c r="M1022" i="3"/>
  <c r="L1023" i="3"/>
  <c r="M1024" i="3"/>
  <c r="L1025" i="3"/>
  <c r="M1026" i="3"/>
  <c r="L1027" i="3"/>
  <c r="M1028" i="3"/>
  <c r="L1029" i="3"/>
  <c r="M1030" i="3"/>
  <c r="L1031" i="3"/>
  <c r="M1032" i="3"/>
  <c r="L1033" i="3"/>
  <c r="M1034" i="3"/>
  <c r="L1035" i="3"/>
  <c r="M1036" i="3"/>
  <c r="L1037" i="3"/>
  <c r="M1038" i="3"/>
  <c r="L1039" i="3"/>
  <c r="M1040" i="3"/>
  <c r="L1041" i="3"/>
  <c r="M1042" i="3"/>
  <c r="L1043" i="3"/>
  <c r="M1044" i="3"/>
  <c r="L1045" i="3"/>
  <c r="M1046" i="3"/>
  <c r="L1047" i="3"/>
  <c r="N13" i="3"/>
  <c r="N17" i="3"/>
  <c r="N21" i="3"/>
  <c r="O25" i="3"/>
  <c r="H42" i="3"/>
  <c r="L46" i="3"/>
  <c r="L50" i="3"/>
  <c r="L54" i="3"/>
  <c r="M58" i="3"/>
  <c r="N62" i="3"/>
  <c r="N66" i="3"/>
  <c r="N70" i="3"/>
  <c r="O74" i="3"/>
  <c r="N85" i="3"/>
  <c r="N88" i="3"/>
  <c r="L91" i="3"/>
  <c r="H94" i="3"/>
  <c r="O102" i="3"/>
  <c r="H107" i="3"/>
  <c r="L109" i="3"/>
  <c r="M111" i="3"/>
  <c r="N113" i="3"/>
  <c r="O115" i="3"/>
  <c r="H122" i="3"/>
  <c r="M124" i="3"/>
  <c r="N126" i="3"/>
  <c r="N128" i="3"/>
  <c r="O130" i="3"/>
  <c r="O144" i="3"/>
  <c r="N148" i="3"/>
  <c r="N150" i="3"/>
  <c r="L152" i="3"/>
  <c r="M154" i="3"/>
  <c r="N156" i="3"/>
  <c r="O158" i="3"/>
  <c r="H165" i="3"/>
  <c r="L167" i="3"/>
  <c r="N169" i="3"/>
  <c r="O171" i="3"/>
  <c r="L178" i="3"/>
  <c r="M180" i="3"/>
  <c r="N182" i="3"/>
  <c r="O184" i="3"/>
  <c r="H191" i="3"/>
  <c r="M193" i="3"/>
  <c r="N195" i="3"/>
  <c r="O197" i="3"/>
  <c r="H202" i="3"/>
  <c r="L204" i="3"/>
  <c r="M206" i="3"/>
  <c r="N208" i="3"/>
  <c r="L217" i="3"/>
  <c r="M219" i="3"/>
  <c r="N221" i="3"/>
  <c r="O223" i="3"/>
  <c r="H230" i="3"/>
  <c r="L232" i="3"/>
  <c r="M234" i="3"/>
  <c r="M236" i="3"/>
  <c r="M238" i="3"/>
  <c r="M240" i="3"/>
  <c r="M242" i="3"/>
  <c r="M244" i="3"/>
  <c r="M246" i="3"/>
  <c r="M248" i="3"/>
  <c r="M250" i="3"/>
  <c r="M252" i="3"/>
  <c r="M254" i="3"/>
  <c r="M256" i="3"/>
  <c r="M258" i="3"/>
  <c r="M260" i="3"/>
  <c r="M262" i="3"/>
  <c r="L264" i="3"/>
  <c r="M266" i="3"/>
  <c r="M268" i="3"/>
  <c r="N270" i="3"/>
  <c r="N272" i="3"/>
  <c r="O274" i="3"/>
  <c r="O276" i="3"/>
  <c r="H291" i="3"/>
  <c r="H293" i="3"/>
  <c r="L295" i="3"/>
  <c r="L297" i="3"/>
  <c r="M299" i="3"/>
  <c r="M301" i="3"/>
  <c r="N303" i="3"/>
  <c r="N305" i="3"/>
  <c r="N307" i="3"/>
  <c r="O309" i="3"/>
  <c r="O311" i="3"/>
  <c r="H324" i="3"/>
  <c r="H326" i="3"/>
  <c r="L328" i="3"/>
  <c r="L330" i="3"/>
  <c r="M332" i="3"/>
  <c r="M334" i="3"/>
  <c r="M336" i="3"/>
  <c r="O337" i="3"/>
  <c r="N340" i="3"/>
  <c r="H343" i="3"/>
  <c r="O344" i="3"/>
  <c r="L347" i="3"/>
  <c r="M351" i="3"/>
  <c r="H354" i="3"/>
  <c r="M355" i="3"/>
  <c r="N356" i="3"/>
  <c r="M357" i="3"/>
  <c r="M358" i="3"/>
  <c r="M359" i="3"/>
  <c r="N360" i="3"/>
  <c r="N361" i="3"/>
  <c r="N362" i="3"/>
  <c r="N363" i="3"/>
  <c r="O364" i="3"/>
  <c r="O365" i="3"/>
  <c r="O366" i="3"/>
  <c r="O367" i="3"/>
  <c r="H379" i="3"/>
  <c r="H380" i="3"/>
  <c r="H381" i="3"/>
  <c r="H382" i="3"/>
  <c r="L383" i="3"/>
  <c r="L384" i="3"/>
  <c r="L385" i="3"/>
  <c r="L386" i="3"/>
  <c r="M387" i="3"/>
  <c r="M388" i="3"/>
  <c r="M389" i="3"/>
  <c r="M390" i="3"/>
  <c r="N391" i="3"/>
  <c r="N392" i="3"/>
  <c r="N393" i="3"/>
  <c r="N394" i="3"/>
  <c r="O395" i="3"/>
  <c r="O396" i="3"/>
  <c r="O397" i="3"/>
  <c r="O398" i="3"/>
  <c r="H408" i="3"/>
  <c r="L409" i="3"/>
  <c r="L410" i="3"/>
  <c r="L411" i="3"/>
  <c r="M412" i="3"/>
  <c r="N413" i="3"/>
  <c r="N414" i="3"/>
  <c r="N415" i="3"/>
  <c r="O416" i="3"/>
  <c r="H424" i="3"/>
  <c r="L425" i="3"/>
  <c r="L426" i="3"/>
  <c r="L427" i="3"/>
  <c r="M428" i="3"/>
  <c r="N429" i="3"/>
  <c r="N430" i="3"/>
  <c r="N431" i="3"/>
  <c r="O432" i="3"/>
  <c r="H440" i="3"/>
  <c r="L441" i="3"/>
  <c r="L442" i="3"/>
  <c r="L443" i="3"/>
  <c r="M444" i="3"/>
  <c r="N445" i="3"/>
  <c r="N446" i="3"/>
  <c r="M447" i="3"/>
  <c r="N448" i="3"/>
  <c r="N449" i="3"/>
  <c r="N450" i="3"/>
  <c r="M451" i="3"/>
  <c r="N452" i="3"/>
  <c r="N453" i="3"/>
  <c r="N454" i="3"/>
  <c r="M455" i="3"/>
  <c r="N456" i="3"/>
  <c r="N457" i="3"/>
  <c r="N458" i="3"/>
  <c r="M459" i="3"/>
  <c r="N460" i="3"/>
  <c r="N461" i="3"/>
  <c r="N462" i="3"/>
  <c r="M463" i="3"/>
  <c r="N464" i="3"/>
  <c r="N465" i="3"/>
  <c r="N466" i="3"/>
  <c r="M467" i="3"/>
  <c r="N468" i="3"/>
  <c r="N469" i="3"/>
  <c r="N470" i="3"/>
  <c r="M471" i="3"/>
  <c r="N472" i="3"/>
  <c r="N473" i="3"/>
  <c r="N474" i="3"/>
  <c r="M475" i="3"/>
  <c r="N476" i="3"/>
  <c r="N477" i="3"/>
  <c r="N478" i="3"/>
  <c r="M479" i="3"/>
  <c r="N480" i="3"/>
  <c r="N481" i="3"/>
  <c r="N482" i="3"/>
  <c r="M483" i="3"/>
  <c r="N484" i="3"/>
  <c r="N485" i="3"/>
  <c r="N486" i="3"/>
  <c r="M487" i="3"/>
  <c r="N488" i="3"/>
  <c r="N489" i="3"/>
  <c r="N490" i="3"/>
  <c r="M491" i="3"/>
  <c r="N492" i="3"/>
  <c r="N493" i="3"/>
  <c r="N494" i="3"/>
  <c r="M495" i="3"/>
  <c r="N496" i="3"/>
  <c r="N497" i="3"/>
  <c r="N498" i="3"/>
  <c r="M499" i="3"/>
  <c r="N500" i="3"/>
  <c r="N501" i="3"/>
  <c r="N502" i="3"/>
  <c r="M503" i="3"/>
  <c r="N504" i="3"/>
  <c r="N505" i="3"/>
  <c r="N506" i="3"/>
  <c r="M507" i="3"/>
  <c r="N508" i="3"/>
  <c r="N509" i="3"/>
  <c r="L510" i="3"/>
  <c r="M511" i="3"/>
  <c r="L512" i="3"/>
  <c r="N513" i="3"/>
  <c r="L514" i="3"/>
  <c r="N515" i="3"/>
  <c r="M516" i="3"/>
  <c r="N517" i="3"/>
  <c r="M518" i="3"/>
  <c r="O519" i="3"/>
  <c r="M520" i="3"/>
  <c r="H521" i="3"/>
  <c r="N522" i="3"/>
  <c r="H523" i="3"/>
  <c r="N524" i="3"/>
  <c r="L525" i="3"/>
  <c r="L526" i="3"/>
  <c r="L527" i="3"/>
  <c r="L528" i="3"/>
  <c r="M529" i="3"/>
  <c r="M530" i="3"/>
  <c r="M531" i="3"/>
  <c r="M532" i="3"/>
  <c r="N533" i="3"/>
  <c r="N534" i="3"/>
  <c r="N535" i="3"/>
  <c r="N536" i="3"/>
  <c r="H537" i="3"/>
  <c r="O537" i="3"/>
  <c r="L538" i="3"/>
  <c r="L539" i="3"/>
  <c r="L540" i="3"/>
  <c r="M541" i="3"/>
  <c r="M542" i="3"/>
  <c r="M543" i="3"/>
  <c r="M544" i="3"/>
  <c r="N545" i="3"/>
  <c r="H546" i="3"/>
  <c r="O546" i="3"/>
  <c r="H547" i="3"/>
  <c r="O547" i="3"/>
  <c r="H548" i="3"/>
  <c r="O548" i="3"/>
  <c r="L549" i="3"/>
  <c r="L550" i="3"/>
  <c r="L551" i="3"/>
  <c r="L552" i="3"/>
  <c r="M553" i="3"/>
  <c r="M554" i="3"/>
  <c r="M555" i="3"/>
  <c r="M556" i="3"/>
  <c r="N557" i="3"/>
  <c r="N558" i="3"/>
  <c r="N559" i="3"/>
  <c r="N560" i="3"/>
  <c r="H561" i="3"/>
  <c r="O561" i="3"/>
  <c r="H562" i="3"/>
  <c r="O562" i="3"/>
  <c r="H563" i="3"/>
  <c r="O563" i="3"/>
  <c r="H564" i="3"/>
  <c r="O564" i="3"/>
  <c r="L565" i="3"/>
  <c r="L566" i="3"/>
  <c r="L567" i="3"/>
  <c r="L568" i="3"/>
  <c r="M569" i="3"/>
  <c r="M570" i="3"/>
  <c r="M571" i="3"/>
  <c r="M572" i="3"/>
  <c r="N573" i="3"/>
  <c r="N574" i="3"/>
  <c r="N575" i="3"/>
  <c r="N576" i="3"/>
  <c r="H577" i="3"/>
  <c r="O577" i="3"/>
  <c r="H578" i="3"/>
  <c r="O578" i="3"/>
  <c r="H579" i="3"/>
  <c r="O579" i="3"/>
  <c r="H580" i="3"/>
  <c r="O580" i="3"/>
  <c r="L581" i="3"/>
  <c r="L582" i="3"/>
  <c r="L583" i="3"/>
  <c r="L584" i="3"/>
  <c r="M585" i="3"/>
  <c r="M586" i="3"/>
  <c r="M587" i="3"/>
  <c r="M588" i="3"/>
  <c r="N589" i="3"/>
  <c r="N590" i="3"/>
  <c r="N591" i="3"/>
  <c r="N592" i="3"/>
  <c r="H593" i="3"/>
  <c r="O593" i="3"/>
  <c r="H594" i="3"/>
  <c r="O594" i="3"/>
  <c r="H595" i="3"/>
  <c r="O595" i="3"/>
  <c r="H596" i="3"/>
  <c r="O596" i="3"/>
  <c r="L597" i="3"/>
  <c r="L598" i="3"/>
  <c r="L599" i="3"/>
  <c r="L600" i="3"/>
  <c r="M601" i="3"/>
  <c r="M602" i="3"/>
  <c r="M603" i="3"/>
  <c r="M604" i="3"/>
  <c r="N605" i="3"/>
  <c r="N606" i="3"/>
  <c r="N607" i="3"/>
  <c r="N608" i="3"/>
  <c r="H609" i="3"/>
  <c r="O609" i="3"/>
  <c r="H610" i="3"/>
  <c r="O610" i="3"/>
  <c r="H611" i="3"/>
  <c r="O611" i="3"/>
  <c r="H612" i="3"/>
  <c r="O612" i="3"/>
  <c r="L613" i="3"/>
  <c r="L614" i="3"/>
  <c r="M615" i="3"/>
  <c r="L616" i="3"/>
  <c r="M617" i="3"/>
  <c r="L618" i="3"/>
  <c r="M619" i="3"/>
  <c r="L620" i="3"/>
  <c r="M621" i="3"/>
  <c r="L622" i="3"/>
  <c r="M623" i="3"/>
  <c r="N624" i="3"/>
  <c r="N625" i="3"/>
  <c r="H626" i="3"/>
  <c r="O626" i="3"/>
  <c r="H627" i="3"/>
  <c r="O627" i="3"/>
  <c r="L628" i="3"/>
  <c r="L629" i="3"/>
  <c r="M630" i="3"/>
  <c r="M631" i="3"/>
  <c r="N632" i="3"/>
  <c r="N633" i="3"/>
  <c r="H634" i="3"/>
  <c r="O634" i="3"/>
  <c r="H635" i="3"/>
  <c r="O635" i="3"/>
  <c r="L636" i="3"/>
  <c r="L637" i="3"/>
  <c r="M638" i="3"/>
  <c r="M639" i="3"/>
  <c r="N640" i="3"/>
  <c r="N641" i="3"/>
  <c r="H642" i="3"/>
  <c r="O642" i="3"/>
  <c r="H643" i="3"/>
  <c r="O643" i="3"/>
  <c r="L644" i="3"/>
  <c r="L645" i="3"/>
  <c r="M646" i="3"/>
  <c r="M647" i="3"/>
  <c r="N648" i="3"/>
  <c r="N649" i="3"/>
  <c r="H650" i="3"/>
  <c r="O650" i="3"/>
  <c r="H651" i="3"/>
  <c r="O651" i="3"/>
  <c r="L652" i="3"/>
  <c r="L653" i="3"/>
  <c r="M654" i="3"/>
  <c r="M655" i="3"/>
  <c r="N656" i="3"/>
  <c r="N657" i="3"/>
  <c r="H658" i="3"/>
  <c r="O658" i="3"/>
  <c r="H659" i="3"/>
  <c r="O659" i="3"/>
  <c r="L660" i="3"/>
  <c r="L661" i="3"/>
  <c r="M662" i="3"/>
  <c r="M663" i="3"/>
  <c r="N664" i="3"/>
  <c r="N665" i="3"/>
  <c r="H666" i="3"/>
  <c r="O666" i="3"/>
  <c r="H667" i="3"/>
  <c r="O667" i="3"/>
  <c r="L668" i="3"/>
  <c r="L669" i="3"/>
  <c r="M670" i="3"/>
  <c r="M671" i="3"/>
  <c r="N672" i="3"/>
  <c r="N673" i="3"/>
  <c r="H674" i="3"/>
  <c r="O674" i="3"/>
  <c r="H675" i="3"/>
  <c r="O675" i="3"/>
  <c r="L676" i="3"/>
  <c r="L677" i="3"/>
  <c r="M678" i="3"/>
  <c r="M679" i="3"/>
  <c r="N680" i="3"/>
  <c r="N681" i="3"/>
  <c r="H682" i="3"/>
  <c r="O682" i="3"/>
  <c r="H683" i="3"/>
  <c r="O683" i="3"/>
  <c r="L684" i="3"/>
  <c r="L685" i="3"/>
  <c r="M686" i="3"/>
  <c r="M687" i="3"/>
  <c r="N688" i="3"/>
  <c r="N689" i="3"/>
  <c r="H690" i="3"/>
  <c r="O690" i="3"/>
  <c r="H691" i="3"/>
  <c r="O691" i="3"/>
  <c r="L692" i="3"/>
  <c r="L693" i="3"/>
  <c r="M694" i="3"/>
  <c r="N695" i="3"/>
  <c r="N696" i="3"/>
  <c r="H697" i="3"/>
  <c r="O697" i="3"/>
  <c r="L698" i="3"/>
  <c r="M699" i="3"/>
  <c r="M700" i="3"/>
  <c r="N701" i="3"/>
  <c r="H702" i="3"/>
  <c r="O702" i="3"/>
  <c r="L703" i="3"/>
  <c r="L704" i="3"/>
  <c r="M705" i="3"/>
  <c r="N706" i="3"/>
  <c r="H707" i="3"/>
  <c r="O707" i="3"/>
  <c r="H708" i="3"/>
  <c r="O708" i="3"/>
  <c r="L709" i="3"/>
  <c r="M710" i="3"/>
  <c r="N711" i="3"/>
  <c r="N712" i="3"/>
  <c r="H713" i="3"/>
  <c r="O713" i="3"/>
  <c r="L714" i="3"/>
  <c r="M715" i="3"/>
  <c r="M716" i="3"/>
  <c r="N717" i="3"/>
  <c r="H718" i="3"/>
  <c r="O718" i="3"/>
  <c r="L719" i="3"/>
  <c r="L720" i="3"/>
  <c r="M721" i="3"/>
  <c r="N722" i="3"/>
  <c r="H723" i="3"/>
  <c r="O723" i="3"/>
  <c r="H724" i="3"/>
  <c r="O724" i="3"/>
  <c r="L725" i="3"/>
  <c r="M726" i="3"/>
  <c r="N727" i="3"/>
  <c r="N728" i="3"/>
  <c r="H729" i="3"/>
  <c r="O729" i="3"/>
  <c r="L730" i="3"/>
  <c r="M731" i="3"/>
  <c r="M732" i="3"/>
  <c r="N733" i="3"/>
  <c r="H734" i="3"/>
  <c r="O734" i="3"/>
  <c r="L735" i="3"/>
  <c r="L736" i="3"/>
  <c r="M737" i="3"/>
  <c r="N738" i="3"/>
  <c r="N739" i="3"/>
  <c r="H740" i="3"/>
  <c r="O740" i="3"/>
  <c r="H741" i="3"/>
  <c r="O741" i="3"/>
  <c r="L742" i="3"/>
  <c r="L743" i="3"/>
  <c r="M744" i="3"/>
  <c r="M745" i="3"/>
  <c r="N746" i="3"/>
  <c r="N747" i="3"/>
  <c r="H748" i="3"/>
  <c r="O748" i="3"/>
  <c r="H749" i="3"/>
  <c r="O749" i="3"/>
  <c r="L750" i="3"/>
  <c r="L751" i="3"/>
  <c r="M752" i="3"/>
  <c r="M753" i="3"/>
  <c r="N754" i="3"/>
  <c r="N755" i="3"/>
  <c r="H756" i="3"/>
  <c r="O756" i="3"/>
  <c r="H757" i="3"/>
  <c r="O757" i="3"/>
  <c r="L758" i="3"/>
  <c r="L759" i="3"/>
  <c r="M760" i="3"/>
  <c r="M761" i="3"/>
  <c r="N762" i="3"/>
  <c r="N763" i="3"/>
  <c r="H764" i="3"/>
  <c r="O764" i="3"/>
  <c r="H765" i="3"/>
  <c r="O765" i="3"/>
  <c r="L766" i="3"/>
  <c r="L767" i="3"/>
  <c r="M768" i="3"/>
  <c r="M769" i="3"/>
  <c r="N770" i="3"/>
  <c r="N771" i="3"/>
  <c r="H772" i="3"/>
  <c r="O772" i="3"/>
  <c r="H773" i="3"/>
  <c r="O773" i="3"/>
  <c r="L774" i="3"/>
  <c r="L775" i="3"/>
  <c r="M776" i="3"/>
  <c r="M777" i="3"/>
  <c r="N778" i="3"/>
  <c r="M779" i="3"/>
  <c r="N780" i="3"/>
  <c r="M781" i="3"/>
  <c r="N782" i="3"/>
  <c r="M783" i="3"/>
  <c r="N784" i="3"/>
  <c r="M785" i="3"/>
  <c r="N786" i="3"/>
  <c r="M787" i="3"/>
  <c r="N788" i="3"/>
  <c r="M789" i="3"/>
  <c r="N790" i="3"/>
  <c r="M791" i="3"/>
  <c r="N792" i="3"/>
  <c r="M793" i="3"/>
  <c r="N794" i="3"/>
  <c r="M795" i="3"/>
  <c r="N796" i="3"/>
  <c r="M797" i="3"/>
  <c r="N798" i="3"/>
  <c r="M799" i="3"/>
  <c r="N800" i="3"/>
  <c r="M801" i="3"/>
  <c r="N802" i="3"/>
  <c r="M803" i="3"/>
  <c r="N804" i="3"/>
  <c r="M805" i="3"/>
  <c r="N806" i="3"/>
  <c r="M807" i="3"/>
  <c r="N808" i="3"/>
  <c r="M809" i="3"/>
  <c r="N810" i="3"/>
  <c r="M811" i="3"/>
  <c r="N812" i="3"/>
  <c r="M813" i="3"/>
  <c r="N814" i="3"/>
  <c r="M815" i="3"/>
  <c r="N816" i="3"/>
  <c r="M817" i="3"/>
  <c r="N818" i="3"/>
  <c r="M819" i="3"/>
  <c r="N820" i="3"/>
  <c r="M821" i="3"/>
  <c r="N822" i="3"/>
  <c r="M823" i="3"/>
  <c r="N824" i="3"/>
  <c r="M825" i="3"/>
  <c r="N826" i="3"/>
  <c r="M827" i="3"/>
  <c r="N828" i="3"/>
  <c r="M829" i="3"/>
  <c r="N830" i="3"/>
  <c r="M831" i="3"/>
  <c r="N832" i="3"/>
  <c r="M833" i="3"/>
  <c r="N834" i="3"/>
  <c r="M835" i="3"/>
  <c r="N836" i="3"/>
  <c r="M837" i="3"/>
  <c r="N838" i="3"/>
  <c r="M839" i="3"/>
  <c r="N840" i="3"/>
  <c r="M841" i="3"/>
  <c r="N842" i="3"/>
  <c r="M843" i="3"/>
  <c r="N844" i="3"/>
  <c r="M845" i="3"/>
  <c r="N846" i="3"/>
  <c r="M847" i="3"/>
  <c r="N848" i="3"/>
  <c r="M849" i="3"/>
  <c r="N850" i="3"/>
  <c r="M851" i="3"/>
  <c r="N852" i="3"/>
  <c r="M853" i="3"/>
  <c r="N854" i="3"/>
  <c r="M855" i="3"/>
  <c r="N856" i="3"/>
  <c r="M857" i="3"/>
  <c r="N858" i="3"/>
  <c r="M859" i="3"/>
  <c r="N860" i="3"/>
  <c r="M861" i="3"/>
  <c r="N862" i="3"/>
  <c r="M863" i="3"/>
  <c r="N864" i="3"/>
  <c r="M865" i="3"/>
  <c r="N866" i="3"/>
  <c r="M867" i="3"/>
  <c r="N868" i="3"/>
  <c r="M869" i="3"/>
  <c r="N870" i="3"/>
  <c r="M871" i="3"/>
  <c r="N872" i="3"/>
  <c r="M873" i="3"/>
  <c r="N874" i="3"/>
  <c r="M875" i="3"/>
  <c r="N876" i="3"/>
  <c r="M877" i="3"/>
  <c r="N878" i="3"/>
  <c r="M879" i="3"/>
  <c r="N880" i="3"/>
  <c r="M881" i="3"/>
  <c r="N882" i="3"/>
  <c r="M883" i="3"/>
  <c r="N884" i="3"/>
  <c r="M885" i="3"/>
  <c r="N886" i="3"/>
  <c r="M887" i="3"/>
  <c r="N888" i="3"/>
  <c r="M889" i="3"/>
  <c r="N890" i="3"/>
  <c r="M891" i="3"/>
  <c r="N892" i="3"/>
  <c r="M893" i="3"/>
  <c r="N894" i="3"/>
  <c r="M895" i="3"/>
  <c r="N896" i="3"/>
  <c r="M897" i="3"/>
  <c r="N898" i="3"/>
  <c r="M899" i="3"/>
  <c r="N900" i="3"/>
  <c r="M901" i="3"/>
  <c r="N902" i="3"/>
  <c r="M903" i="3"/>
  <c r="N904" i="3"/>
  <c r="M905" i="3"/>
  <c r="N906" i="3"/>
  <c r="M907" i="3"/>
  <c r="N908" i="3"/>
  <c r="M909" i="3"/>
  <c r="N910" i="3"/>
  <c r="M911" i="3"/>
  <c r="N912" i="3"/>
  <c r="M913" i="3"/>
  <c r="N914" i="3"/>
  <c r="M915" i="3"/>
  <c r="N916" i="3"/>
  <c r="M917" i="3"/>
  <c r="N918" i="3"/>
  <c r="M919" i="3"/>
  <c r="N920" i="3"/>
  <c r="M921" i="3"/>
  <c r="N922" i="3"/>
  <c r="M923" i="3"/>
  <c r="N924" i="3"/>
  <c r="M925" i="3"/>
  <c r="N926" i="3"/>
  <c r="M927" i="3"/>
  <c r="N928" i="3"/>
  <c r="M929" i="3"/>
  <c r="N930" i="3"/>
  <c r="M931" i="3"/>
  <c r="N932" i="3"/>
  <c r="M933" i="3"/>
  <c r="N934" i="3"/>
  <c r="M935" i="3"/>
  <c r="N936" i="3"/>
  <c r="M937" i="3"/>
  <c r="N938" i="3"/>
  <c r="M939" i="3"/>
  <c r="N940" i="3"/>
  <c r="M941" i="3"/>
  <c r="N942" i="3"/>
  <c r="M943" i="3"/>
  <c r="N944" i="3"/>
  <c r="M945" i="3"/>
  <c r="N946" i="3"/>
  <c r="M947" i="3"/>
  <c r="N948" i="3"/>
  <c r="M11" i="3"/>
  <c r="M19" i="3"/>
  <c r="L60" i="3"/>
  <c r="L68" i="3"/>
  <c r="N76" i="3"/>
  <c r="O89" i="3"/>
  <c r="M95" i="3"/>
  <c r="L101" i="3"/>
  <c r="L110" i="3"/>
  <c r="N114" i="3"/>
  <c r="H123" i="3"/>
  <c r="L127" i="3"/>
  <c r="O131" i="3"/>
  <c r="O143" i="3"/>
  <c r="N147" i="3"/>
  <c r="L151" i="3"/>
  <c r="L155" i="3"/>
  <c r="N159" i="3"/>
  <c r="L168" i="3"/>
  <c r="O172" i="3"/>
  <c r="L181" i="3"/>
  <c r="O185" i="3"/>
  <c r="M194" i="3"/>
  <c r="O198" i="3"/>
  <c r="L207" i="3"/>
  <c r="O211" i="3"/>
  <c r="M220" i="3"/>
  <c r="O224" i="3"/>
  <c r="H233" i="3"/>
  <c r="H237" i="3"/>
  <c r="H241" i="3"/>
  <c r="H245" i="3"/>
  <c r="H249" i="3"/>
  <c r="H253" i="3"/>
  <c r="H257" i="3"/>
  <c r="H261" i="3"/>
  <c r="H265" i="3"/>
  <c r="L269" i="3"/>
  <c r="M273" i="3"/>
  <c r="N277" i="3"/>
  <c r="O281" i="3"/>
  <c r="H294" i="3"/>
  <c r="L298" i="3"/>
  <c r="M302" i="3"/>
  <c r="M306" i="3"/>
  <c r="N310" i="3"/>
  <c r="O314" i="3"/>
  <c r="H331" i="3"/>
  <c r="L335" i="3"/>
  <c r="H338" i="3"/>
  <c r="O343" i="3"/>
  <c r="M346" i="3"/>
  <c r="L349" i="3"/>
  <c r="O354" i="3"/>
  <c r="H369" i="3"/>
  <c r="H371" i="3"/>
  <c r="L373" i="3"/>
  <c r="M375" i="3"/>
  <c r="M377" i="3"/>
  <c r="N379" i="3"/>
  <c r="N381" i="3"/>
  <c r="O383" i="3"/>
  <c r="O385" i="3"/>
  <c r="H400" i="3"/>
  <c r="H402" i="3"/>
  <c r="L404" i="3"/>
  <c r="M406" i="3"/>
  <c r="N408" i="3"/>
  <c r="O410" i="3"/>
  <c r="H417" i="3"/>
  <c r="H419" i="3"/>
  <c r="M421" i="3"/>
  <c r="M423" i="3"/>
  <c r="O425" i="3"/>
  <c r="O427" i="3"/>
  <c r="H434" i="3"/>
  <c r="L436" i="3"/>
  <c r="M438" i="3"/>
  <c r="N440" i="3"/>
  <c r="O442" i="3"/>
  <c r="M510" i="3"/>
  <c r="O511" i="3"/>
  <c r="M514" i="3"/>
  <c r="N518" i="3"/>
  <c r="L521" i="3"/>
  <c r="O522" i="3"/>
  <c r="M525" i="3"/>
  <c r="M526" i="3"/>
  <c r="M527" i="3"/>
  <c r="M528" i="3"/>
  <c r="N529" i="3"/>
  <c r="N530" i="3"/>
  <c r="N531" i="3"/>
  <c r="N532" i="3"/>
  <c r="O533" i="3"/>
  <c r="O534" i="3"/>
  <c r="O535" i="3"/>
  <c r="O536" i="3"/>
  <c r="H545" i="3"/>
  <c r="L546" i="3"/>
  <c r="L547" i="3"/>
  <c r="L548" i="3"/>
  <c r="M549" i="3"/>
  <c r="M550" i="3"/>
  <c r="M551" i="3"/>
  <c r="M552" i="3"/>
  <c r="N553" i="3"/>
  <c r="N554" i="3"/>
  <c r="N555" i="3"/>
  <c r="N556" i="3"/>
  <c r="O557" i="3"/>
  <c r="O558" i="3"/>
  <c r="O559" i="3"/>
  <c r="O560" i="3"/>
  <c r="H573" i="3"/>
  <c r="H574" i="3"/>
  <c r="H575" i="3"/>
  <c r="H576" i="3"/>
  <c r="L577" i="3"/>
  <c r="L578" i="3"/>
  <c r="L579" i="3"/>
  <c r="L580" i="3"/>
  <c r="M581" i="3"/>
  <c r="M582" i="3"/>
  <c r="M583" i="3"/>
  <c r="M584" i="3"/>
  <c r="N585" i="3"/>
  <c r="N586" i="3"/>
  <c r="N587" i="3"/>
  <c r="N588" i="3"/>
  <c r="O589" i="3"/>
  <c r="O590" i="3"/>
  <c r="O591" i="3"/>
  <c r="O592" i="3"/>
  <c r="H605" i="3"/>
  <c r="H606" i="3"/>
  <c r="H607" i="3"/>
  <c r="H608" i="3"/>
  <c r="L609" i="3"/>
  <c r="L610" i="3"/>
  <c r="L611" i="3"/>
  <c r="L612" i="3"/>
  <c r="M613" i="3"/>
  <c r="M614" i="3"/>
  <c r="N615" i="3"/>
  <c r="M616" i="3"/>
  <c r="N617" i="3"/>
  <c r="M618" i="3"/>
  <c r="N619" i="3"/>
  <c r="M620" i="3"/>
  <c r="N621" i="3"/>
  <c r="M622" i="3"/>
  <c r="N623" i="3"/>
  <c r="O624" i="3"/>
  <c r="O625" i="3"/>
  <c r="H632" i="3"/>
  <c r="H633" i="3"/>
  <c r="L634" i="3"/>
  <c r="L635" i="3"/>
  <c r="M636" i="3"/>
  <c r="M637" i="3"/>
  <c r="N638" i="3"/>
  <c r="N639" i="3"/>
  <c r="O640" i="3"/>
  <c r="O641" i="3"/>
  <c r="H648" i="3"/>
  <c r="H649" i="3"/>
  <c r="L650" i="3"/>
  <c r="L651" i="3"/>
  <c r="M652" i="3"/>
  <c r="M653" i="3"/>
  <c r="N654" i="3"/>
  <c r="N655" i="3"/>
  <c r="O656" i="3"/>
  <c r="O657" i="3"/>
  <c r="H664" i="3"/>
  <c r="H665" i="3"/>
  <c r="L666" i="3"/>
  <c r="L667" i="3"/>
  <c r="M668" i="3"/>
  <c r="M669" i="3"/>
  <c r="N670" i="3"/>
  <c r="N671" i="3"/>
  <c r="O672" i="3"/>
  <c r="O673" i="3"/>
  <c r="H680" i="3"/>
  <c r="H681" i="3"/>
  <c r="L682" i="3"/>
  <c r="L683" i="3"/>
  <c r="M684" i="3"/>
  <c r="M685" i="3"/>
  <c r="N686" i="3"/>
  <c r="N687" i="3"/>
  <c r="O688" i="3"/>
  <c r="O689" i="3"/>
  <c r="H695" i="3"/>
  <c r="H696" i="3"/>
  <c r="L697" i="3"/>
  <c r="M698" i="3"/>
  <c r="N699" i="3"/>
  <c r="N700" i="3"/>
  <c r="O701" i="3"/>
  <c r="H706" i="3"/>
  <c r="L707" i="3"/>
  <c r="L708" i="3"/>
  <c r="M709" i="3"/>
  <c r="N710" i="3"/>
  <c r="O711" i="3"/>
  <c r="O712" i="3"/>
  <c r="H717" i="3"/>
  <c r="L718" i="3"/>
  <c r="M719" i="3"/>
  <c r="M720" i="3"/>
  <c r="N721" i="3"/>
  <c r="O722" i="3"/>
  <c r="H727" i="3"/>
  <c r="H728" i="3"/>
  <c r="L729" i="3"/>
  <c r="M730" i="3"/>
  <c r="N731" i="3"/>
  <c r="N732" i="3"/>
  <c r="O733" i="3"/>
  <c r="H738" i="3"/>
  <c r="H739" i="3"/>
  <c r="L740" i="3"/>
  <c r="L741" i="3"/>
  <c r="M742" i="3"/>
  <c r="M743" i="3"/>
  <c r="N744" i="3"/>
  <c r="N745" i="3"/>
  <c r="O746" i="3"/>
  <c r="O747" i="3"/>
  <c r="H754" i="3"/>
  <c r="H755" i="3"/>
  <c r="L756" i="3"/>
  <c r="L757" i="3"/>
  <c r="M758" i="3"/>
  <c r="M759" i="3"/>
  <c r="N760" i="3"/>
  <c r="N761" i="3"/>
  <c r="O762" i="3"/>
  <c r="O763" i="3"/>
  <c r="H770" i="3"/>
  <c r="H771" i="3"/>
  <c r="L772" i="3"/>
  <c r="L773" i="3"/>
  <c r="M774" i="3"/>
  <c r="M775" i="3"/>
  <c r="N776" i="3"/>
  <c r="N777" i="3"/>
  <c r="O778" i="3"/>
  <c r="N779" i="3"/>
  <c r="O780" i="3"/>
  <c r="N781" i="3"/>
  <c r="O782" i="3"/>
  <c r="N783" i="3"/>
  <c r="O784" i="3"/>
  <c r="N785" i="3"/>
  <c r="O786" i="3"/>
  <c r="N787" i="3"/>
  <c r="O788" i="3"/>
  <c r="N789" i="3"/>
  <c r="O790" i="3"/>
  <c r="N791" i="3"/>
  <c r="O792" i="3"/>
  <c r="N793" i="3"/>
  <c r="O794" i="3"/>
  <c r="N795" i="3"/>
  <c r="O796" i="3"/>
  <c r="N797" i="3"/>
  <c r="O798" i="3"/>
  <c r="N799" i="3"/>
  <c r="O800" i="3"/>
  <c r="N801" i="3"/>
  <c r="O802" i="3"/>
  <c r="N803" i="3"/>
  <c r="O804" i="3"/>
  <c r="N805" i="3"/>
  <c r="O806" i="3"/>
  <c r="N807" i="3"/>
  <c r="O808" i="3"/>
  <c r="N809" i="3"/>
  <c r="O810" i="3"/>
  <c r="N811" i="3"/>
  <c r="O812" i="3"/>
  <c r="N813" i="3"/>
  <c r="O814" i="3"/>
  <c r="N815" i="3"/>
  <c r="O816" i="3"/>
  <c r="N817" i="3"/>
  <c r="O818" i="3"/>
  <c r="N819" i="3"/>
  <c r="O820" i="3"/>
  <c r="N821" i="3"/>
  <c r="O822" i="3"/>
  <c r="N823" i="3"/>
  <c r="O824" i="3"/>
  <c r="N825" i="3"/>
  <c r="O826" i="3"/>
  <c r="N827" i="3"/>
  <c r="O828" i="3"/>
  <c r="N829" i="3"/>
  <c r="O830" i="3"/>
  <c r="N831" i="3"/>
  <c r="O832" i="3"/>
  <c r="N833" i="3"/>
  <c r="O834" i="3"/>
  <c r="N835" i="3"/>
  <c r="O836" i="3"/>
  <c r="N837" i="3"/>
  <c r="O838" i="3"/>
  <c r="N839" i="3"/>
  <c r="O840" i="3"/>
  <c r="N841" i="3"/>
  <c r="O842" i="3"/>
  <c r="N843" i="3"/>
  <c r="O844" i="3"/>
  <c r="N845" i="3"/>
  <c r="O846" i="3"/>
  <c r="N847" i="3"/>
  <c r="O848" i="3"/>
  <c r="N849" i="3"/>
  <c r="O850" i="3"/>
  <c r="N851" i="3"/>
  <c r="O852" i="3"/>
  <c r="N853" i="3"/>
  <c r="O854" i="3"/>
  <c r="N855" i="3"/>
  <c r="O856" i="3"/>
  <c r="N857" i="3"/>
  <c r="O858" i="3"/>
  <c r="N859" i="3"/>
  <c r="O860" i="3"/>
  <c r="N861" i="3"/>
  <c r="O862" i="3"/>
  <c r="N863" i="3"/>
  <c r="O864" i="3"/>
  <c r="N865" i="3"/>
  <c r="O866" i="3"/>
  <c r="N867" i="3"/>
  <c r="O868" i="3"/>
  <c r="N869" i="3"/>
  <c r="O870" i="3"/>
  <c r="N871" i="3"/>
  <c r="O872" i="3"/>
  <c r="N873" i="3"/>
  <c r="O874" i="3"/>
  <c r="N875" i="3"/>
  <c r="O876" i="3"/>
  <c r="N877" i="3"/>
  <c r="O878" i="3"/>
  <c r="N879" i="3"/>
  <c r="O880" i="3"/>
  <c r="N881" i="3"/>
  <c r="O882" i="3"/>
  <c r="N883" i="3"/>
  <c r="O884" i="3"/>
  <c r="N885" i="3"/>
  <c r="O886" i="3"/>
  <c r="N887" i="3"/>
  <c r="O888" i="3"/>
  <c r="N889" i="3"/>
  <c r="O890" i="3"/>
  <c r="N891" i="3"/>
  <c r="O892" i="3"/>
  <c r="N893" i="3"/>
  <c r="O894" i="3"/>
  <c r="N895" i="3"/>
  <c r="O896" i="3"/>
  <c r="N897" i="3"/>
  <c r="O898" i="3"/>
  <c r="N899" i="3"/>
  <c r="O900" i="3"/>
  <c r="N901" i="3"/>
  <c r="O902" i="3"/>
  <c r="N903" i="3"/>
  <c r="O904" i="3"/>
  <c r="N905" i="3"/>
  <c r="O906" i="3"/>
  <c r="N907" i="3"/>
  <c r="O908" i="3"/>
  <c r="N909" i="3"/>
  <c r="O910" i="3"/>
  <c r="N911" i="3"/>
  <c r="O912" i="3"/>
  <c r="N913" i="3"/>
  <c r="O914" i="3"/>
  <c r="N915" i="3"/>
  <c r="O916" i="3"/>
  <c r="N917" i="3"/>
  <c r="O918" i="3"/>
  <c r="N919" i="3"/>
  <c r="O920" i="3"/>
  <c r="N921" i="3"/>
  <c r="O922" i="3"/>
  <c r="N923" i="3"/>
  <c r="O924" i="3"/>
  <c r="N925" i="3"/>
  <c r="O926" i="3"/>
  <c r="N927" i="3"/>
  <c r="O928" i="3"/>
  <c r="N929" i="3"/>
  <c r="O930" i="3"/>
  <c r="N931" i="3"/>
  <c r="O932" i="3"/>
  <c r="N933" i="3"/>
  <c r="O934" i="3"/>
  <c r="N935" i="3"/>
  <c r="O936" i="3"/>
  <c r="N937" i="3"/>
  <c r="O938" i="3"/>
  <c r="N939" i="3"/>
  <c r="O940" i="3"/>
  <c r="N941" i="3"/>
  <c r="O942" i="3"/>
  <c r="N943" i="3"/>
  <c r="O944" i="3"/>
  <c r="N945" i="3"/>
  <c r="O946" i="3"/>
  <c r="N947" i="3"/>
  <c r="O948" i="3"/>
  <c r="H949" i="3"/>
  <c r="O950" i="3"/>
  <c r="H951" i="3"/>
  <c r="O952" i="3"/>
  <c r="H953" i="3"/>
  <c r="O954" i="3"/>
  <c r="H955" i="3"/>
  <c r="O956" i="3"/>
  <c r="H957" i="3"/>
  <c r="O958" i="3"/>
  <c r="H959" i="3"/>
  <c r="O960" i="3"/>
  <c r="H961" i="3"/>
  <c r="O962" i="3"/>
  <c r="H963" i="3"/>
  <c r="O964" i="3"/>
  <c r="H965" i="3"/>
  <c r="O966" i="3"/>
  <c r="H967" i="3"/>
  <c r="O968" i="3"/>
  <c r="H969" i="3"/>
  <c r="O970" i="3"/>
  <c r="H971" i="3"/>
  <c r="O972" i="3"/>
  <c r="H973" i="3"/>
  <c r="O974" i="3"/>
  <c r="H975" i="3"/>
  <c r="O976" i="3"/>
  <c r="H977" i="3"/>
  <c r="O978" i="3"/>
  <c r="H979" i="3"/>
  <c r="O980" i="3"/>
  <c r="H981" i="3"/>
  <c r="O982" i="3"/>
  <c r="H983" i="3"/>
  <c r="O984" i="3"/>
  <c r="H985" i="3"/>
  <c r="O986" i="3"/>
  <c r="H987" i="3"/>
  <c r="O988" i="3"/>
  <c r="H989" i="3"/>
  <c r="O990" i="3"/>
  <c r="H991" i="3"/>
  <c r="O992" i="3"/>
  <c r="H993" i="3"/>
  <c r="O994" i="3"/>
  <c r="H995" i="3"/>
  <c r="O996" i="3"/>
  <c r="H997" i="3"/>
  <c r="O998" i="3"/>
  <c r="H999" i="3"/>
  <c r="O1000" i="3"/>
  <c r="H1001" i="3"/>
  <c r="O1002" i="3"/>
  <c r="H1003" i="3"/>
  <c r="O1004" i="3"/>
  <c r="H1005" i="3"/>
  <c r="O1006" i="3"/>
  <c r="H1007" i="3"/>
  <c r="O1008" i="3"/>
  <c r="H1009" i="3"/>
  <c r="O1010" i="3"/>
  <c r="H1011" i="3"/>
  <c r="O1012" i="3"/>
  <c r="H1013" i="3"/>
  <c r="O1014" i="3"/>
  <c r="H1015" i="3"/>
  <c r="O1016" i="3"/>
  <c r="H1017" i="3"/>
  <c r="O1018" i="3"/>
  <c r="H1019" i="3"/>
  <c r="O1020" i="3"/>
  <c r="H1021" i="3"/>
  <c r="O1022" i="3"/>
  <c r="H1023" i="3"/>
  <c r="O1024" i="3"/>
  <c r="H1025" i="3"/>
  <c r="O1026" i="3"/>
  <c r="H1027" i="3"/>
  <c r="O1028" i="3"/>
  <c r="H1029" i="3"/>
  <c r="O1030" i="3"/>
  <c r="H1031" i="3"/>
  <c r="O1032" i="3"/>
  <c r="H1033" i="3"/>
  <c r="O1034" i="3"/>
  <c r="H1035" i="3"/>
  <c r="O1036" i="3"/>
  <c r="H1037" i="3"/>
  <c r="O1038" i="3"/>
  <c r="H1039" i="3"/>
  <c r="O1040" i="3"/>
  <c r="H1041" i="3"/>
  <c r="O1042" i="3"/>
  <c r="H1043" i="3"/>
  <c r="O1044" i="3"/>
  <c r="H1045" i="3"/>
  <c r="O1046" i="3"/>
  <c r="H1047" i="3"/>
  <c r="M1048" i="3"/>
  <c r="L1049" i="3"/>
  <c r="M1050" i="3"/>
  <c r="L1051" i="3"/>
  <c r="M1052" i="3"/>
  <c r="L1053" i="3"/>
  <c r="M1054" i="3"/>
  <c r="L1055" i="3"/>
  <c r="M1056" i="3"/>
  <c r="L1057" i="3"/>
  <c r="M1058" i="3"/>
  <c r="L1059" i="3"/>
  <c r="M1060" i="3"/>
  <c r="L1061" i="3"/>
  <c r="M1062" i="3"/>
  <c r="L1063" i="3"/>
  <c r="M1064" i="3"/>
  <c r="L1065" i="3"/>
  <c r="M1066" i="3"/>
  <c r="L1067" i="3"/>
  <c r="M1068" i="3"/>
  <c r="L1069" i="3"/>
  <c r="M1070" i="3"/>
  <c r="L1071" i="3"/>
  <c r="M1072" i="3"/>
  <c r="L1073" i="3"/>
  <c r="M1074" i="3"/>
  <c r="L1075" i="3"/>
  <c r="M1076" i="3"/>
  <c r="L1077" i="3"/>
  <c r="M1078" i="3"/>
  <c r="L1079" i="3"/>
  <c r="M1080" i="3"/>
  <c r="L1081" i="3"/>
  <c r="M1082" i="3"/>
  <c r="L1083" i="3"/>
  <c r="M1084" i="3"/>
  <c r="L1085" i="3"/>
  <c r="M1086" i="3"/>
  <c r="L1087" i="3"/>
  <c r="M1088" i="3"/>
  <c r="L1089" i="3"/>
  <c r="M1090" i="3"/>
  <c r="L1091" i="3"/>
  <c r="M1092" i="3"/>
  <c r="L1093" i="3"/>
  <c r="M1094" i="3"/>
  <c r="L1095" i="3"/>
  <c r="M1096" i="3"/>
  <c r="L1097" i="3"/>
  <c r="M1098" i="3"/>
  <c r="L1099" i="3"/>
  <c r="M1100" i="3"/>
  <c r="L1101" i="3"/>
  <c r="M1102" i="3"/>
  <c r="L1103" i="3"/>
  <c r="M1104" i="3"/>
  <c r="L1105" i="3"/>
  <c r="M1106" i="3"/>
  <c r="L1107" i="3"/>
  <c r="M1108" i="3"/>
  <c r="L1109" i="3"/>
  <c r="M1110" i="3"/>
  <c r="L1111" i="3"/>
  <c r="M1112" i="3"/>
  <c r="L1113" i="3"/>
  <c r="M1114" i="3"/>
  <c r="L1115" i="3"/>
  <c r="M1116" i="3"/>
  <c r="L1117" i="3"/>
  <c r="M1118" i="3"/>
  <c r="L1119" i="3"/>
  <c r="M1120" i="3"/>
  <c r="L1121" i="3"/>
  <c r="M1122" i="3"/>
  <c r="L1123" i="3"/>
  <c r="M1124" i="3"/>
  <c r="L1125" i="3"/>
  <c r="M1126" i="3"/>
  <c r="L1127" i="3"/>
  <c r="M1128" i="3"/>
  <c r="L1129" i="3"/>
  <c r="M1130" i="3"/>
  <c r="L1131" i="3"/>
  <c r="M1132" i="3"/>
  <c r="L1133" i="3"/>
  <c r="M1134" i="3"/>
  <c r="L1135" i="3"/>
  <c r="M1136" i="3"/>
  <c r="L1137" i="3"/>
  <c r="M1138" i="3"/>
  <c r="L1139" i="3"/>
  <c r="M1140" i="3"/>
  <c r="L1141" i="3"/>
  <c r="M1142" i="3"/>
  <c r="L1143" i="3"/>
  <c r="M1144" i="3"/>
  <c r="L1145" i="3"/>
  <c r="M1146" i="3"/>
  <c r="L1147" i="3"/>
  <c r="M1148" i="3"/>
  <c r="L1149" i="3"/>
  <c r="M1150" i="3"/>
  <c r="L1151" i="3"/>
  <c r="M1152" i="3"/>
  <c r="L1153" i="3"/>
  <c r="M1154" i="3"/>
  <c r="L1155" i="3"/>
  <c r="M1156" i="3"/>
  <c r="L1157" i="3"/>
  <c r="M1158" i="3"/>
  <c r="L1159" i="3"/>
  <c r="M1160" i="3"/>
  <c r="L1161" i="3"/>
  <c r="M1162" i="3"/>
  <c r="L1163" i="3"/>
  <c r="M1164" i="3"/>
  <c r="L1165" i="3"/>
  <c r="M1166" i="3"/>
  <c r="L1167" i="3"/>
  <c r="M1168" i="3"/>
  <c r="L1169" i="3"/>
  <c r="M1170" i="3"/>
  <c r="L1171" i="3"/>
  <c r="M1172" i="3"/>
  <c r="L1173" i="3"/>
  <c r="M1174" i="3"/>
  <c r="L1175" i="3"/>
  <c r="M1176" i="3"/>
  <c r="L1177" i="3"/>
  <c r="M1178" i="3"/>
  <c r="L1179" i="3"/>
  <c r="M1180" i="3"/>
  <c r="L1181" i="3"/>
  <c r="M1182" i="3"/>
  <c r="L1183" i="3"/>
  <c r="M1184" i="3"/>
  <c r="L1185" i="3"/>
  <c r="M1186" i="3"/>
  <c r="L1187" i="3"/>
  <c r="M1188" i="3"/>
  <c r="L1189" i="3"/>
  <c r="M1190" i="3"/>
  <c r="L1191" i="3"/>
  <c r="M1192" i="3"/>
  <c r="L1193" i="3"/>
  <c r="M1194" i="3"/>
  <c r="L1195" i="3"/>
  <c r="L1196" i="3"/>
  <c r="H1197" i="3"/>
  <c r="O1197" i="3"/>
  <c r="H1198" i="3"/>
  <c r="O1198" i="3"/>
  <c r="N1199" i="3"/>
  <c r="H1200" i="3"/>
  <c r="O1200" i="3"/>
  <c r="H1201" i="3"/>
  <c r="O1201" i="3"/>
  <c r="L1202" i="3"/>
  <c r="L1203" i="3"/>
  <c r="M1204" i="3"/>
  <c r="M1205" i="3"/>
  <c r="M1206" i="3"/>
  <c r="L1207" i="3"/>
  <c r="M1208" i="3"/>
  <c r="M1209" i="3"/>
  <c r="N1210" i="3"/>
  <c r="M1211" i="3"/>
  <c r="N1212" i="3"/>
  <c r="N1213" i="3"/>
  <c r="H1214" i="3"/>
  <c r="O1214" i="3"/>
  <c r="N1215" i="3"/>
  <c r="H1216" i="3"/>
  <c r="O1216" i="3"/>
  <c r="H1217" i="3"/>
  <c r="O1217" i="3"/>
  <c r="H1218" i="3"/>
  <c r="O1218" i="3"/>
  <c r="N1219" i="3"/>
  <c r="H1220" i="3"/>
  <c r="O1220" i="3"/>
  <c r="H1221" i="3"/>
  <c r="O1221" i="3"/>
  <c r="H1222" i="3"/>
  <c r="O1222" i="3"/>
  <c r="N1223" i="3"/>
  <c r="H1224" i="3"/>
  <c r="O1224" i="3"/>
  <c r="H1225" i="3"/>
  <c r="O1225" i="3"/>
  <c r="H1226" i="3"/>
  <c r="O1226" i="3"/>
  <c r="N1227" i="3"/>
  <c r="H1228" i="3"/>
  <c r="O1228" i="3"/>
  <c r="H1229" i="3"/>
  <c r="O1229" i="3"/>
  <c r="H1230" i="3"/>
  <c r="O1230" i="3"/>
  <c r="N1231" i="3"/>
  <c r="H1232" i="3"/>
  <c r="O1232" i="3"/>
  <c r="H1233" i="3"/>
  <c r="O1233" i="3"/>
  <c r="H1234" i="3"/>
  <c r="O1234" i="3"/>
  <c r="N1235" i="3"/>
  <c r="H1236" i="3"/>
  <c r="O1236" i="3"/>
  <c r="H1237" i="3"/>
  <c r="O1237" i="3"/>
  <c r="H1238" i="3"/>
  <c r="O1238" i="3"/>
  <c r="N1239" i="3"/>
  <c r="H1240" i="3"/>
  <c r="O1240" i="3"/>
  <c r="H1241" i="3"/>
  <c r="O1241" i="3"/>
  <c r="H1242" i="3"/>
  <c r="O1242" i="3"/>
  <c r="N1243" i="3"/>
  <c r="H1244" i="3"/>
  <c r="O1244" i="3"/>
  <c r="H1245" i="3"/>
  <c r="O1245" i="3"/>
  <c r="H1246" i="3"/>
  <c r="O1246" i="3"/>
  <c r="N1247" i="3"/>
  <c r="H1248" i="3"/>
  <c r="O1248" i="3"/>
  <c r="H1249" i="3"/>
  <c r="O1249" i="3"/>
  <c r="H1250" i="3"/>
  <c r="O1250" i="3"/>
  <c r="N1251" i="3"/>
  <c r="H1252" i="3"/>
  <c r="O1252" i="3"/>
  <c r="H1253" i="3"/>
  <c r="O1253" i="3"/>
  <c r="L1254" i="3"/>
  <c r="H1255" i="3"/>
  <c r="O1255" i="3"/>
  <c r="L1256" i="3"/>
  <c r="L1257" i="3"/>
  <c r="L1258" i="3"/>
  <c r="H1259" i="3"/>
  <c r="O1259" i="3"/>
  <c r="L1260" i="3"/>
  <c r="L1261" i="3"/>
  <c r="L1262" i="3"/>
  <c r="H1263" i="3"/>
  <c r="O1263" i="3"/>
  <c r="L1264" i="3"/>
  <c r="L1265" i="3"/>
  <c r="L1266" i="3"/>
  <c r="H1267" i="3"/>
  <c r="O1267" i="3"/>
  <c r="L1268" i="3"/>
  <c r="L1269" i="3"/>
  <c r="L1270" i="3"/>
  <c r="H1271" i="3"/>
  <c r="O1271" i="3"/>
  <c r="L1272" i="3"/>
  <c r="L1273" i="3"/>
  <c r="L1274" i="3"/>
  <c r="H1275" i="3"/>
  <c r="O1275" i="3"/>
  <c r="L1276" i="3"/>
  <c r="L1277" i="3"/>
  <c r="L1278" i="3"/>
  <c r="H1279" i="3"/>
  <c r="O1279" i="3"/>
  <c r="L1280" i="3"/>
  <c r="L1281" i="3"/>
  <c r="L1282" i="3"/>
  <c r="H1283" i="3"/>
  <c r="O1283" i="3"/>
  <c r="L1284" i="3"/>
  <c r="L1285" i="3"/>
  <c r="L1286" i="3"/>
  <c r="H1287" i="3"/>
  <c r="O1287" i="3"/>
  <c r="L1288" i="3"/>
  <c r="L1289" i="3"/>
  <c r="L1290" i="3"/>
  <c r="H1291" i="3"/>
  <c r="O1291" i="3"/>
  <c r="L1292" i="3"/>
  <c r="L1293" i="3"/>
  <c r="L1294" i="3"/>
  <c r="H1295" i="3"/>
  <c r="O1295" i="3"/>
  <c r="L1296" i="3"/>
  <c r="L1297" i="3"/>
  <c r="L1298" i="3"/>
  <c r="H1299" i="3"/>
  <c r="O1299" i="3"/>
  <c r="L1300" i="3"/>
  <c r="L1301" i="3"/>
  <c r="L1302" i="3"/>
  <c r="H1303" i="3"/>
  <c r="O1303" i="3"/>
  <c r="L1304" i="3"/>
  <c r="L1305" i="3"/>
  <c r="L1306" i="3"/>
  <c r="H1307" i="3"/>
  <c r="O1307" i="3"/>
  <c r="L1308" i="3"/>
  <c r="L1309" i="3"/>
  <c r="L1310" i="3"/>
  <c r="H1311" i="3"/>
  <c r="O1311" i="3"/>
  <c r="L1312" i="3"/>
  <c r="L1313" i="3"/>
  <c r="L1314" i="3"/>
  <c r="H1315" i="3"/>
  <c r="O1315" i="3"/>
  <c r="L1316" i="3"/>
  <c r="L1317" i="3"/>
  <c r="L1318" i="3"/>
  <c r="H1319" i="3"/>
  <c r="O1319" i="3"/>
  <c r="L1320" i="3"/>
  <c r="L1321" i="3"/>
  <c r="L1322" i="3"/>
  <c r="H1323" i="3"/>
  <c r="O1323" i="3"/>
  <c r="L1324" i="3"/>
  <c r="L1325" i="3"/>
  <c r="L1326" i="3"/>
  <c r="H1327" i="3"/>
  <c r="O1327" i="3"/>
  <c r="L1328" i="3"/>
  <c r="L1329" i="3"/>
  <c r="L1330" i="3"/>
  <c r="H1331" i="3"/>
  <c r="O1331" i="3"/>
  <c r="L1332" i="3"/>
  <c r="L1333" i="3"/>
  <c r="L1334" i="3"/>
  <c r="H1335" i="3"/>
  <c r="O1335" i="3"/>
  <c r="L1336" i="3"/>
  <c r="L1337" i="3"/>
  <c r="L1338" i="3"/>
  <c r="H1339" i="3"/>
  <c r="O1339" i="3"/>
  <c r="L1340" i="3"/>
  <c r="L1341" i="3"/>
  <c r="L1342" i="3"/>
  <c r="H1343" i="3"/>
  <c r="O1343" i="3"/>
  <c r="L1344" i="3"/>
  <c r="L1345" i="3"/>
  <c r="L1346" i="3"/>
  <c r="H1347" i="3"/>
  <c r="O1347" i="3"/>
  <c r="L1348" i="3"/>
  <c r="L1349" i="3"/>
  <c r="L1350" i="3"/>
  <c r="H1351" i="3"/>
  <c r="O1351" i="3"/>
  <c r="L1352" i="3"/>
  <c r="L1353" i="3"/>
  <c r="L1354" i="3"/>
  <c r="H1355" i="3"/>
  <c r="O1355" i="3"/>
  <c r="L1356" i="3"/>
  <c r="L1357" i="3"/>
  <c r="L1358" i="3"/>
  <c r="L1359" i="3"/>
  <c r="M1360" i="3"/>
  <c r="M1361" i="3"/>
  <c r="M1362" i="3"/>
  <c r="M1363" i="3"/>
  <c r="N1364" i="3"/>
  <c r="N1365" i="3"/>
  <c r="N1366" i="3"/>
  <c r="N1367" i="3"/>
  <c r="H1368" i="3"/>
  <c r="O1368" i="3"/>
  <c r="H1369" i="3"/>
  <c r="O1369" i="3"/>
  <c r="H1370" i="3"/>
  <c r="O1370" i="3"/>
  <c r="H1371" i="3"/>
  <c r="O1371" i="3"/>
  <c r="L1372" i="3"/>
  <c r="L1373" i="3"/>
  <c r="L1374" i="3"/>
  <c r="L1375" i="3"/>
  <c r="M1376" i="3"/>
  <c r="M1377" i="3"/>
  <c r="M1378" i="3"/>
  <c r="M1379" i="3"/>
  <c r="N1380" i="3"/>
  <c r="N1381" i="3"/>
  <c r="N1382" i="3"/>
  <c r="N1383" i="3"/>
  <c r="H1384" i="3"/>
  <c r="O1384" i="3"/>
  <c r="H1385" i="3"/>
  <c r="O1385" i="3"/>
  <c r="H1386" i="3"/>
  <c r="O1386" i="3"/>
  <c r="H1387" i="3"/>
  <c r="O1387" i="3"/>
  <c r="L1388" i="3"/>
  <c r="L1389" i="3"/>
  <c r="L1390" i="3"/>
  <c r="L1391" i="3"/>
  <c r="M1392" i="3"/>
  <c r="M1393" i="3"/>
  <c r="M1394" i="3"/>
  <c r="M1395" i="3"/>
  <c r="N1396" i="3"/>
  <c r="N1397" i="3"/>
  <c r="N1398" i="3"/>
  <c r="N1399" i="3"/>
  <c r="H1400" i="3"/>
  <c r="O1400" i="3"/>
  <c r="H1401" i="3"/>
  <c r="O1401" i="3"/>
  <c r="H1402" i="3"/>
  <c r="O1402" i="3"/>
  <c r="H1403" i="3"/>
  <c r="O1403" i="3"/>
  <c r="L1404" i="3"/>
  <c r="L1405" i="3"/>
  <c r="N11" i="3"/>
  <c r="N19" i="3"/>
  <c r="H44" i="3"/>
  <c r="H52" i="3"/>
  <c r="M60" i="3"/>
  <c r="M68" i="3"/>
  <c r="O76" i="3"/>
  <c r="H84" i="3"/>
  <c r="N95" i="3"/>
  <c r="M101" i="3"/>
  <c r="M110" i="3"/>
  <c r="O114" i="3"/>
  <c r="L123" i="3"/>
  <c r="M127" i="3"/>
  <c r="O147" i="3"/>
  <c r="M151" i="3"/>
  <c r="M155" i="3"/>
  <c r="O159" i="3"/>
  <c r="H164" i="3"/>
  <c r="M168" i="3"/>
  <c r="H177" i="3"/>
  <c r="M181" i="3"/>
  <c r="H190" i="3"/>
  <c r="N194" i="3"/>
  <c r="H203" i="3"/>
  <c r="M207" i="3"/>
  <c r="H216" i="3"/>
  <c r="N220" i="3"/>
  <c r="L233" i="3"/>
  <c r="L237" i="3"/>
  <c r="L241" i="3"/>
  <c r="L245" i="3"/>
  <c r="L249" i="3"/>
  <c r="L253" i="3"/>
  <c r="L257" i="3"/>
  <c r="L261" i="3"/>
  <c r="L265" i="3"/>
  <c r="M269" i="3"/>
  <c r="N273" i="3"/>
  <c r="O277" i="3"/>
  <c r="H290" i="3"/>
  <c r="L294" i="3"/>
  <c r="M298" i="3"/>
  <c r="N302" i="3"/>
  <c r="N306" i="3"/>
  <c r="O310" i="3"/>
  <c r="H327" i="3"/>
  <c r="L331" i="3"/>
  <c r="M335" i="3"/>
  <c r="M338" i="3"/>
  <c r="H341" i="3"/>
  <c r="O346" i="3"/>
  <c r="M349" i="3"/>
  <c r="H352" i="3"/>
  <c r="H365" i="3"/>
  <c r="H367" i="3"/>
  <c r="L369" i="3"/>
  <c r="L371" i="3"/>
  <c r="M373" i="3"/>
  <c r="N375" i="3"/>
  <c r="N377" i="3"/>
  <c r="O379" i="3"/>
  <c r="O381" i="3"/>
  <c r="H396" i="3"/>
  <c r="H398" i="3"/>
  <c r="L400" i="3"/>
  <c r="L402" i="3"/>
  <c r="M404" i="3"/>
  <c r="N406" i="3"/>
  <c r="O408" i="3"/>
  <c r="L417" i="3"/>
  <c r="L419" i="3"/>
  <c r="N421" i="3"/>
  <c r="N423" i="3"/>
  <c r="H432" i="3"/>
  <c r="L434" i="3"/>
  <c r="M436" i="3"/>
  <c r="N438" i="3"/>
  <c r="O440" i="3"/>
  <c r="N510" i="3"/>
  <c r="L513" i="3"/>
  <c r="N514" i="3"/>
  <c r="L517" i="3"/>
  <c r="O518" i="3"/>
  <c r="N521" i="3"/>
  <c r="H524" i="3"/>
  <c r="N525" i="3"/>
  <c r="N526" i="3"/>
  <c r="N527" i="3"/>
  <c r="N528" i="3"/>
  <c r="O529" i="3"/>
  <c r="O530" i="3"/>
  <c r="O531" i="3"/>
  <c r="O532" i="3"/>
  <c r="H541" i="3"/>
  <c r="H542" i="3"/>
  <c r="H543" i="3"/>
  <c r="H544" i="3"/>
  <c r="L545" i="3"/>
  <c r="M546" i="3"/>
  <c r="M547" i="3"/>
  <c r="M548" i="3"/>
  <c r="N549" i="3"/>
  <c r="N550" i="3"/>
  <c r="N551" i="3"/>
  <c r="N552" i="3"/>
  <c r="O553" i="3"/>
  <c r="O554" i="3"/>
  <c r="O555" i="3"/>
  <c r="O556" i="3"/>
  <c r="H569" i="3"/>
  <c r="H570" i="3"/>
  <c r="H571" i="3"/>
  <c r="H572" i="3"/>
  <c r="L573" i="3"/>
  <c r="L574" i="3"/>
  <c r="L575" i="3"/>
  <c r="L576" i="3"/>
  <c r="M577" i="3"/>
  <c r="M578" i="3"/>
  <c r="M579" i="3"/>
  <c r="M580" i="3"/>
  <c r="N581" i="3"/>
  <c r="N582" i="3"/>
  <c r="N583" i="3"/>
  <c r="N584" i="3"/>
  <c r="O585" i="3"/>
  <c r="O586" i="3"/>
  <c r="O587" i="3"/>
  <c r="O588" i="3"/>
  <c r="H601" i="3"/>
  <c r="H602" i="3"/>
  <c r="H603" i="3"/>
  <c r="H604" i="3"/>
  <c r="L605" i="3"/>
  <c r="L606" i="3"/>
  <c r="L607" i="3"/>
  <c r="L608" i="3"/>
  <c r="M609" i="3"/>
  <c r="M610" i="3"/>
  <c r="M611" i="3"/>
  <c r="M612" i="3"/>
  <c r="N613" i="3"/>
  <c r="N614" i="3"/>
  <c r="O615" i="3"/>
  <c r="N616" i="3"/>
  <c r="O617" i="3"/>
  <c r="N618" i="3"/>
  <c r="O619" i="3"/>
  <c r="N620" i="3"/>
  <c r="O621" i="3"/>
  <c r="N622" i="3"/>
  <c r="O623" i="3"/>
  <c r="H630" i="3"/>
  <c r="H631" i="3"/>
  <c r="L632" i="3"/>
  <c r="L633" i="3"/>
  <c r="M634" i="3"/>
  <c r="M635" i="3"/>
  <c r="N636" i="3"/>
  <c r="N637" i="3"/>
  <c r="O638" i="3"/>
  <c r="O639" i="3"/>
  <c r="H646" i="3"/>
  <c r="H647" i="3"/>
  <c r="L648" i="3"/>
  <c r="L649" i="3"/>
  <c r="M650" i="3"/>
  <c r="M651" i="3"/>
  <c r="N652" i="3"/>
  <c r="N653" i="3"/>
  <c r="O654" i="3"/>
  <c r="O655" i="3"/>
  <c r="H662" i="3"/>
  <c r="H663" i="3"/>
  <c r="L664" i="3"/>
  <c r="L665" i="3"/>
  <c r="M666" i="3"/>
  <c r="M667" i="3"/>
  <c r="N668" i="3"/>
  <c r="N669" i="3"/>
  <c r="O670" i="3"/>
  <c r="O671" i="3"/>
  <c r="H678" i="3"/>
  <c r="H679" i="3"/>
  <c r="L680" i="3"/>
  <c r="L681" i="3"/>
  <c r="M682" i="3"/>
  <c r="M683" i="3"/>
  <c r="N684" i="3"/>
  <c r="N685" i="3"/>
  <c r="O686" i="3"/>
  <c r="O687" i="3"/>
  <c r="H694" i="3"/>
  <c r="L695" i="3"/>
  <c r="L696" i="3"/>
  <c r="M697" i="3"/>
  <c r="N698" i="3"/>
  <c r="O699" i="3"/>
  <c r="O700" i="3"/>
  <c r="H705" i="3"/>
  <c r="L706" i="3"/>
  <c r="M707" i="3"/>
  <c r="M708" i="3"/>
  <c r="N709" i="3"/>
  <c r="O710" i="3"/>
  <c r="H715" i="3"/>
  <c r="H716" i="3"/>
  <c r="L717" i="3"/>
  <c r="M718" i="3"/>
  <c r="N719" i="3"/>
  <c r="N720" i="3"/>
  <c r="O721" i="3"/>
  <c r="H726" i="3"/>
  <c r="L727" i="3"/>
  <c r="L728" i="3"/>
  <c r="M729" i="3"/>
  <c r="N730" i="3"/>
  <c r="O731" i="3"/>
  <c r="O732" i="3"/>
  <c r="H737" i="3"/>
  <c r="L738" i="3"/>
  <c r="L739" i="3"/>
  <c r="M740" i="3"/>
  <c r="M741" i="3"/>
  <c r="N742" i="3"/>
  <c r="N743" i="3"/>
  <c r="O744" i="3"/>
  <c r="O745" i="3"/>
  <c r="H752" i="3"/>
  <c r="H753" i="3"/>
  <c r="L754" i="3"/>
  <c r="L755" i="3"/>
  <c r="M756" i="3"/>
  <c r="M757" i="3"/>
  <c r="N758" i="3"/>
  <c r="N759" i="3"/>
  <c r="O760" i="3"/>
  <c r="O761" i="3"/>
  <c r="H768" i="3"/>
  <c r="H769" i="3"/>
  <c r="L770" i="3"/>
  <c r="L771" i="3"/>
  <c r="M772" i="3"/>
  <c r="M773" i="3"/>
  <c r="N774" i="3"/>
  <c r="N775" i="3"/>
  <c r="O776" i="3"/>
  <c r="O777" i="3"/>
  <c r="O779" i="3"/>
  <c r="O781" i="3"/>
  <c r="O783" i="3"/>
  <c r="O785" i="3"/>
  <c r="O787" i="3"/>
  <c r="O789" i="3"/>
  <c r="O791" i="3"/>
  <c r="O793" i="3"/>
  <c r="O795" i="3"/>
  <c r="O797" i="3"/>
  <c r="O799" i="3"/>
  <c r="O801" i="3"/>
  <c r="O803" i="3"/>
  <c r="O805" i="3"/>
  <c r="O807" i="3"/>
  <c r="O809" i="3"/>
  <c r="O811" i="3"/>
  <c r="O813" i="3"/>
  <c r="O815" i="3"/>
  <c r="O817" i="3"/>
  <c r="O819" i="3"/>
  <c r="O821" i="3"/>
  <c r="O823" i="3"/>
  <c r="O825" i="3"/>
  <c r="O827" i="3"/>
  <c r="O829" i="3"/>
  <c r="O831" i="3"/>
  <c r="O833" i="3"/>
  <c r="O835" i="3"/>
  <c r="O837" i="3"/>
  <c r="O839" i="3"/>
  <c r="O841" i="3"/>
  <c r="O843" i="3"/>
  <c r="O845" i="3"/>
  <c r="O847" i="3"/>
  <c r="O849" i="3"/>
  <c r="O851" i="3"/>
  <c r="O853" i="3"/>
  <c r="O855" i="3"/>
  <c r="O857" i="3"/>
  <c r="O859" i="3"/>
  <c r="O861" i="3"/>
  <c r="O863" i="3"/>
  <c r="O865" i="3"/>
  <c r="O867" i="3"/>
  <c r="O869" i="3"/>
  <c r="O871" i="3"/>
  <c r="O873" i="3"/>
  <c r="O875" i="3"/>
  <c r="O877" i="3"/>
  <c r="O879" i="3"/>
  <c r="O881" i="3"/>
  <c r="O883" i="3"/>
  <c r="O885" i="3"/>
  <c r="O887" i="3"/>
  <c r="O889" i="3"/>
  <c r="O891" i="3"/>
  <c r="O893" i="3"/>
  <c r="O895" i="3"/>
  <c r="O897" i="3"/>
  <c r="O899" i="3"/>
  <c r="O901" i="3"/>
  <c r="O903" i="3"/>
  <c r="O905" i="3"/>
  <c r="O907" i="3"/>
  <c r="O909" i="3"/>
  <c r="O911" i="3"/>
  <c r="O913" i="3"/>
  <c r="O915" i="3"/>
  <c r="O917" i="3"/>
  <c r="O919" i="3"/>
  <c r="O921" i="3"/>
  <c r="O923" i="3"/>
  <c r="O925" i="3"/>
  <c r="O927" i="3"/>
  <c r="O929" i="3"/>
  <c r="O931" i="3"/>
  <c r="O933" i="3"/>
  <c r="O935" i="3"/>
  <c r="O937" i="3"/>
  <c r="O939" i="3"/>
  <c r="O941" i="3"/>
  <c r="O943" i="3"/>
  <c r="O945" i="3"/>
  <c r="O947" i="3"/>
  <c r="M949" i="3"/>
  <c r="H950" i="3"/>
  <c r="M951" i="3"/>
  <c r="H952" i="3"/>
  <c r="M953" i="3"/>
  <c r="H954" i="3"/>
  <c r="M955" i="3"/>
  <c r="H956" i="3"/>
  <c r="M957" i="3"/>
  <c r="H958" i="3"/>
  <c r="M959" i="3"/>
  <c r="H960" i="3"/>
  <c r="M961" i="3"/>
  <c r="H962" i="3"/>
  <c r="M963" i="3"/>
  <c r="H964" i="3"/>
  <c r="M965" i="3"/>
  <c r="H966" i="3"/>
  <c r="M967" i="3"/>
  <c r="H968" i="3"/>
  <c r="M969" i="3"/>
  <c r="H970" i="3"/>
  <c r="M971" i="3"/>
  <c r="H972" i="3"/>
  <c r="M973" i="3"/>
  <c r="H974" i="3"/>
  <c r="M975" i="3"/>
  <c r="H976" i="3"/>
  <c r="M977" i="3"/>
  <c r="H978" i="3"/>
  <c r="M979" i="3"/>
  <c r="H980" i="3"/>
  <c r="M981" i="3"/>
  <c r="H982" i="3"/>
  <c r="M983" i="3"/>
  <c r="H984" i="3"/>
  <c r="M985" i="3"/>
  <c r="H986" i="3"/>
  <c r="M987" i="3"/>
  <c r="H988" i="3"/>
  <c r="M989" i="3"/>
  <c r="H990" i="3"/>
  <c r="M991" i="3"/>
  <c r="H992" i="3"/>
  <c r="M993" i="3"/>
  <c r="H994" i="3"/>
  <c r="M995" i="3"/>
  <c r="H996" i="3"/>
  <c r="M997" i="3"/>
  <c r="H998" i="3"/>
  <c r="M999" i="3"/>
  <c r="H1000" i="3"/>
  <c r="M1001" i="3"/>
  <c r="H1002" i="3"/>
  <c r="M1003" i="3"/>
  <c r="H1004" i="3"/>
  <c r="M1005" i="3"/>
  <c r="H1006" i="3"/>
  <c r="M1007" i="3"/>
  <c r="H1008" i="3"/>
  <c r="M1009" i="3"/>
  <c r="H1010" i="3"/>
  <c r="M1011" i="3"/>
  <c r="H1012" i="3"/>
  <c r="M1013" i="3"/>
  <c r="H1014" i="3"/>
  <c r="M1015" i="3"/>
  <c r="H1016" i="3"/>
  <c r="M1017" i="3"/>
  <c r="H1018" i="3"/>
  <c r="M1019" i="3"/>
  <c r="H1020" i="3"/>
  <c r="M1021" i="3"/>
  <c r="H1022" i="3"/>
  <c r="M1023" i="3"/>
  <c r="H1024" i="3"/>
  <c r="M1025" i="3"/>
  <c r="H1026" i="3"/>
  <c r="M1027" i="3"/>
  <c r="H1028" i="3"/>
  <c r="M1029" i="3"/>
  <c r="H1030" i="3"/>
  <c r="M1031" i="3"/>
  <c r="H1032" i="3"/>
  <c r="M1033" i="3"/>
  <c r="H1034" i="3"/>
  <c r="M1035" i="3"/>
  <c r="H1036" i="3"/>
  <c r="M1037" i="3"/>
  <c r="H1038" i="3"/>
  <c r="M1039" i="3"/>
  <c r="H1040" i="3"/>
  <c r="M1041" i="3"/>
  <c r="H1042" i="3"/>
  <c r="M1043" i="3"/>
  <c r="H1044" i="3"/>
  <c r="M1045" i="3"/>
  <c r="H1046" i="3"/>
  <c r="M1047" i="3"/>
  <c r="N1048" i="3"/>
  <c r="M1049" i="3"/>
  <c r="N1050" i="3"/>
  <c r="M1051" i="3"/>
  <c r="N1052" i="3"/>
  <c r="M1053" i="3"/>
  <c r="N1054" i="3"/>
  <c r="M1055" i="3"/>
  <c r="N1056" i="3"/>
  <c r="M1057" i="3"/>
  <c r="N1058" i="3"/>
  <c r="M1059" i="3"/>
  <c r="N1060" i="3"/>
  <c r="M1061" i="3"/>
  <c r="N1062" i="3"/>
  <c r="M1063" i="3"/>
  <c r="N1064" i="3"/>
  <c r="M1065" i="3"/>
  <c r="N1066" i="3"/>
  <c r="M1067" i="3"/>
  <c r="N1068" i="3"/>
  <c r="M1069" i="3"/>
  <c r="N1070" i="3"/>
  <c r="M1071" i="3"/>
  <c r="N1072" i="3"/>
  <c r="M1073" i="3"/>
  <c r="N1074" i="3"/>
  <c r="M1075" i="3"/>
  <c r="N1076" i="3"/>
  <c r="M1077" i="3"/>
  <c r="N1078" i="3"/>
  <c r="M1079" i="3"/>
  <c r="N1080" i="3"/>
  <c r="M1081" i="3"/>
  <c r="N1082" i="3"/>
  <c r="M1083" i="3"/>
  <c r="N1084" i="3"/>
  <c r="M1085" i="3"/>
  <c r="N1086" i="3"/>
  <c r="M1087" i="3"/>
  <c r="N1088" i="3"/>
  <c r="M1089" i="3"/>
  <c r="N1090" i="3"/>
  <c r="M1091" i="3"/>
  <c r="N1092" i="3"/>
  <c r="M1093" i="3"/>
  <c r="N1094" i="3"/>
  <c r="M1095" i="3"/>
  <c r="N1096" i="3"/>
  <c r="M1097" i="3"/>
  <c r="N1098" i="3"/>
  <c r="M1099" i="3"/>
  <c r="N1100" i="3"/>
  <c r="M1101" i="3"/>
  <c r="N1102" i="3"/>
  <c r="M1103" i="3"/>
  <c r="N1104" i="3"/>
  <c r="M1105" i="3"/>
  <c r="N1106" i="3"/>
  <c r="M1107" i="3"/>
  <c r="N1108" i="3"/>
  <c r="M1109" i="3"/>
  <c r="N1110" i="3"/>
  <c r="M1111" i="3"/>
  <c r="N1112" i="3"/>
  <c r="M1113" i="3"/>
  <c r="N1114" i="3"/>
  <c r="M1115" i="3"/>
  <c r="N1116" i="3"/>
  <c r="M1117" i="3"/>
  <c r="N1118" i="3"/>
  <c r="M1119" i="3"/>
  <c r="N1120" i="3"/>
  <c r="M1121" i="3"/>
  <c r="N1122" i="3"/>
  <c r="M1123" i="3"/>
  <c r="N1124" i="3"/>
  <c r="M1125" i="3"/>
  <c r="N1126" i="3"/>
  <c r="M1127" i="3"/>
  <c r="N1128" i="3"/>
  <c r="M1129" i="3"/>
  <c r="N1130" i="3"/>
  <c r="M1131" i="3"/>
  <c r="N1132" i="3"/>
  <c r="M1133" i="3"/>
  <c r="N1134" i="3"/>
  <c r="M1135" i="3"/>
  <c r="N1136" i="3"/>
  <c r="M1137" i="3"/>
  <c r="N1138" i="3"/>
  <c r="M1139" i="3"/>
  <c r="N1140" i="3"/>
  <c r="M1141" i="3"/>
  <c r="N1142" i="3"/>
  <c r="M1143" i="3"/>
  <c r="N1144" i="3"/>
  <c r="M1145" i="3"/>
  <c r="N1146" i="3"/>
  <c r="M1147" i="3"/>
  <c r="N1148" i="3"/>
  <c r="M1149" i="3"/>
  <c r="N1150" i="3"/>
  <c r="M1151" i="3"/>
  <c r="N1152" i="3"/>
  <c r="M1153" i="3"/>
  <c r="N1154" i="3"/>
  <c r="M1155" i="3"/>
  <c r="N1156" i="3"/>
  <c r="M1157" i="3"/>
  <c r="N1158" i="3"/>
  <c r="M1159" i="3"/>
  <c r="N1160" i="3"/>
  <c r="M1161" i="3"/>
  <c r="N1162" i="3"/>
  <c r="M1163" i="3"/>
  <c r="N1164" i="3"/>
  <c r="M1165" i="3"/>
  <c r="N1166" i="3"/>
  <c r="M1167" i="3"/>
  <c r="N1168" i="3"/>
  <c r="M1169" i="3"/>
  <c r="N1170" i="3"/>
  <c r="M1171" i="3"/>
  <c r="N1172" i="3"/>
  <c r="M1173" i="3"/>
  <c r="N1174" i="3"/>
  <c r="M1175" i="3"/>
  <c r="N1176" i="3"/>
  <c r="M1177" i="3"/>
  <c r="N1178" i="3"/>
  <c r="M1179" i="3"/>
  <c r="N1180" i="3"/>
  <c r="M1181" i="3"/>
  <c r="N1182" i="3"/>
  <c r="M1183" i="3"/>
  <c r="N1184" i="3"/>
  <c r="M1185" i="3"/>
  <c r="N1186" i="3"/>
  <c r="M1187" i="3"/>
  <c r="N1188" i="3"/>
  <c r="M1189" i="3"/>
  <c r="N1190" i="3"/>
  <c r="M1191" i="3"/>
  <c r="N1192" i="3"/>
  <c r="M1193" i="3"/>
  <c r="N1194" i="3"/>
  <c r="M1195" i="3"/>
  <c r="M1196" i="3"/>
  <c r="L1197" i="3"/>
  <c r="L1198" i="3"/>
  <c r="H1199" i="3"/>
  <c r="O1199" i="3"/>
  <c r="L1200" i="3"/>
  <c r="L1201" i="3"/>
  <c r="M1202" i="3"/>
  <c r="M1203" i="3"/>
  <c r="N1204" i="3"/>
  <c r="N1205" i="3"/>
  <c r="N1206" i="3"/>
  <c r="M1207" i="3"/>
  <c r="N1208" i="3"/>
  <c r="N1209" i="3"/>
  <c r="H1210" i="3"/>
  <c r="O1210" i="3"/>
  <c r="N1211" i="3"/>
  <c r="H1212" i="3"/>
  <c r="O1212" i="3"/>
  <c r="H1213" i="3"/>
  <c r="O1213" i="3"/>
  <c r="L1214" i="3"/>
  <c r="H1215" i="3"/>
  <c r="O1215" i="3"/>
  <c r="L1216" i="3"/>
  <c r="L1217" i="3"/>
  <c r="L1218" i="3"/>
  <c r="H1219" i="3"/>
  <c r="O1219" i="3"/>
  <c r="L1220" i="3"/>
  <c r="L1221" i="3"/>
  <c r="L1222" i="3"/>
  <c r="H1223" i="3"/>
  <c r="O1223" i="3"/>
  <c r="L1224" i="3"/>
  <c r="L1225" i="3"/>
  <c r="L1226" i="3"/>
  <c r="H1227" i="3"/>
  <c r="O1227" i="3"/>
  <c r="L1228" i="3"/>
  <c r="L1229" i="3"/>
  <c r="L1230" i="3"/>
  <c r="H1231" i="3"/>
  <c r="O1231" i="3"/>
  <c r="L1232" i="3"/>
  <c r="L1233" i="3"/>
  <c r="L1234" i="3"/>
  <c r="H1235" i="3"/>
  <c r="O1235" i="3"/>
  <c r="L1236" i="3"/>
  <c r="L1237" i="3"/>
  <c r="L1238" i="3"/>
  <c r="H1239" i="3"/>
  <c r="O1239" i="3"/>
  <c r="L1240" i="3"/>
  <c r="L1241" i="3"/>
  <c r="L1242" i="3"/>
  <c r="H1243" i="3"/>
  <c r="O1243" i="3"/>
  <c r="L1244" i="3"/>
  <c r="L1245" i="3"/>
  <c r="L1246" i="3"/>
  <c r="H1247" i="3"/>
  <c r="O1247" i="3"/>
  <c r="L1248" i="3"/>
  <c r="L1249" i="3"/>
  <c r="L1250" i="3"/>
  <c r="H1251" i="3"/>
  <c r="O1251" i="3"/>
  <c r="L1252" i="3"/>
  <c r="L1253" i="3"/>
  <c r="M1254" i="3"/>
  <c r="L1255" i="3"/>
  <c r="M1256" i="3"/>
  <c r="M1257" i="3"/>
  <c r="M1258" i="3"/>
  <c r="L1259" i="3"/>
  <c r="M1260" i="3"/>
  <c r="M1261" i="3"/>
  <c r="M1262" i="3"/>
  <c r="L1263" i="3"/>
  <c r="M1264" i="3"/>
  <c r="M1265" i="3"/>
  <c r="M1266" i="3"/>
  <c r="L1267" i="3"/>
  <c r="M1268" i="3"/>
  <c r="M1269" i="3"/>
  <c r="M1270" i="3"/>
  <c r="L1271" i="3"/>
  <c r="M1272" i="3"/>
  <c r="M1273" i="3"/>
  <c r="M1274" i="3"/>
  <c r="L1275" i="3"/>
  <c r="M1276" i="3"/>
  <c r="M1277" i="3"/>
  <c r="M1278" i="3"/>
  <c r="L1279" i="3"/>
  <c r="M1280" i="3"/>
  <c r="M1281" i="3"/>
  <c r="M1282" i="3"/>
  <c r="L1283" i="3"/>
  <c r="M1284" i="3"/>
  <c r="M1285" i="3"/>
  <c r="M1286" i="3"/>
  <c r="L1287" i="3"/>
  <c r="M1288" i="3"/>
  <c r="M1289" i="3"/>
  <c r="M1290" i="3"/>
  <c r="L1291" i="3"/>
  <c r="M1292" i="3"/>
  <c r="M1293" i="3"/>
  <c r="M1294" i="3"/>
  <c r="L1295" i="3"/>
  <c r="M1296" i="3"/>
  <c r="M1297" i="3"/>
  <c r="M1298" i="3"/>
  <c r="L1299" i="3"/>
  <c r="M1300" i="3"/>
  <c r="M1301" i="3"/>
  <c r="M1302" i="3"/>
  <c r="L1303" i="3"/>
  <c r="M1304" i="3"/>
  <c r="M1305" i="3"/>
  <c r="M1306" i="3"/>
  <c r="L1307" i="3"/>
  <c r="M1308" i="3"/>
  <c r="M1309" i="3"/>
  <c r="M1310" i="3"/>
  <c r="L1311" i="3"/>
  <c r="M1312" i="3"/>
  <c r="M1313" i="3"/>
  <c r="M1314" i="3"/>
  <c r="L1315" i="3"/>
  <c r="M1316" i="3"/>
  <c r="M1317" i="3"/>
  <c r="M1318" i="3"/>
  <c r="L1319" i="3"/>
  <c r="M1320" i="3"/>
  <c r="M1321" i="3"/>
  <c r="M1322" i="3"/>
  <c r="L1323" i="3"/>
  <c r="M1324" i="3"/>
  <c r="M1325" i="3"/>
  <c r="M1326" i="3"/>
  <c r="L1327" i="3"/>
  <c r="M1328" i="3"/>
  <c r="M1329" i="3"/>
  <c r="M1330" i="3"/>
  <c r="L1331" i="3"/>
  <c r="M1332" i="3"/>
  <c r="M1333" i="3"/>
  <c r="M1334" i="3"/>
  <c r="L1335" i="3"/>
  <c r="M1336" i="3"/>
  <c r="M1337" i="3"/>
  <c r="M1338" i="3"/>
  <c r="L1339" i="3"/>
  <c r="M1340" i="3"/>
  <c r="M1341" i="3"/>
  <c r="M1342" i="3"/>
  <c r="L1343" i="3"/>
  <c r="M1344" i="3"/>
  <c r="M1345" i="3"/>
  <c r="M1346" i="3"/>
  <c r="L1347" i="3"/>
  <c r="M1348" i="3"/>
  <c r="M1349" i="3"/>
  <c r="M1350" i="3"/>
  <c r="L1351" i="3"/>
  <c r="M1352" i="3"/>
  <c r="M1353" i="3"/>
  <c r="M1354" i="3"/>
  <c r="L1355" i="3"/>
  <c r="M1356" i="3"/>
  <c r="M1357" i="3"/>
  <c r="M1358" i="3"/>
  <c r="M1359" i="3"/>
  <c r="N1360" i="3"/>
  <c r="N1361" i="3"/>
  <c r="N1362" i="3"/>
  <c r="N1363" i="3"/>
  <c r="H1364" i="3"/>
  <c r="O1364" i="3"/>
  <c r="M15" i="3"/>
  <c r="L64" i="3"/>
  <c r="N80" i="3"/>
  <c r="O92" i="3"/>
  <c r="O103" i="3"/>
  <c r="M112" i="3"/>
  <c r="M129" i="3"/>
  <c r="N145" i="3"/>
  <c r="H153" i="3"/>
  <c r="N170" i="3"/>
  <c r="H179" i="3"/>
  <c r="N196" i="3"/>
  <c r="H205" i="3"/>
  <c r="N222" i="3"/>
  <c r="H239" i="3"/>
  <c r="H247" i="3"/>
  <c r="H255" i="3"/>
  <c r="H263" i="3"/>
  <c r="M271" i="3"/>
  <c r="O279" i="3"/>
  <c r="H296" i="3"/>
  <c r="M304" i="3"/>
  <c r="O312" i="3"/>
  <c r="H329" i="3"/>
  <c r="L342" i="3"/>
  <c r="M353" i="3"/>
  <c r="H370" i="3"/>
  <c r="L374" i="3"/>
  <c r="M378" i="3"/>
  <c r="N382" i="3"/>
  <c r="O386" i="3"/>
  <c r="H399" i="3"/>
  <c r="H403" i="3"/>
  <c r="M407" i="3"/>
  <c r="O411" i="3"/>
  <c r="L420" i="3"/>
  <c r="N424" i="3"/>
  <c r="H433" i="3"/>
  <c r="M437" i="3"/>
  <c r="O441" i="3"/>
  <c r="M512" i="3"/>
  <c r="N520" i="3"/>
  <c r="L523" i="3"/>
  <c r="H534" i="3"/>
  <c r="H536" i="3"/>
  <c r="M538" i="3"/>
  <c r="M540" i="3"/>
  <c r="N542" i="3"/>
  <c r="N544" i="3"/>
  <c r="H557" i="3"/>
  <c r="H559" i="3"/>
  <c r="L561" i="3"/>
  <c r="L563" i="3"/>
  <c r="M565" i="3"/>
  <c r="M567" i="3"/>
  <c r="N569" i="3"/>
  <c r="N571" i="3"/>
  <c r="O573" i="3"/>
  <c r="O575" i="3"/>
  <c r="H590" i="3"/>
  <c r="H592" i="3"/>
  <c r="L594" i="3"/>
  <c r="L596" i="3"/>
  <c r="M598" i="3"/>
  <c r="M600" i="3"/>
  <c r="N602" i="3"/>
  <c r="N604" i="3"/>
  <c r="O606" i="3"/>
  <c r="O608" i="3"/>
  <c r="H625" i="3"/>
  <c r="L627" i="3"/>
  <c r="M629" i="3"/>
  <c r="N631" i="3"/>
  <c r="O633" i="3"/>
  <c r="H640" i="3"/>
  <c r="L642" i="3"/>
  <c r="M644" i="3"/>
  <c r="N646" i="3"/>
  <c r="O648" i="3"/>
  <c r="H657" i="3"/>
  <c r="L659" i="3"/>
  <c r="M661" i="3"/>
  <c r="N663" i="3"/>
  <c r="O665" i="3"/>
  <c r="H672" i="3"/>
  <c r="L674" i="3"/>
  <c r="M676" i="3"/>
  <c r="N678" i="3"/>
  <c r="O680" i="3"/>
  <c r="H689" i="3"/>
  <c r="L691" i="3"/>
  <c r="M693" i="3"/>
  <c r="O695" i="3"/>
  <c r="L702" i="3"/>
  <c r="M704" i="3"/>
  <c r="O706" i="3"/>
  <c r="H711" i="3"/>
  <c r="L713" i="3"/>
  <c r="N715" i="3"/>
  <c r="O717" i="3"/>
  <c r="H722" i="3"/>
  <c r="L724" i="3"/>
  <c r="N726" i="3"/>
  <c r="O728" i="3"/>
  <c r="H733" i="3"/>
  <c r="M735" i="3"/>
  <c r="N737" i="3"/>
  <c r="O739" i="3"/>
  <c r="H746" i="3"/>
  <c r="L748" i="3"/>
  <c r="M750" i="3"/>
  <c r="N752" i="3"/>
  <c r="O754" i="3"/>
  <c r="H763" i="3"/>
  <c r="L765" i="3"/>
  <c r="M767" i="3"/>
  <c r="N769" i="3"/>
  <c r="O771" i="3"/>
  <c r="H778" i="3"/>
  <c r="H780" i="3"/>
  <c r="H782" i="3"/>
  <c r="H784" i="3"/>
  <c r="H786" i="3"/>
  <c r="H788" i="3"/>
  <c r="H790" i="3"/>
  <c r="H792" i="3"/>
  <c r="H794" i="3"/>
  <c r="H796" i="3"/>
  <c r="H798" i="3"/>
  <c r="H800" i="3"/>
  <c r="H802" i="3"/>
  <c r="H804" i="3"/>
  <c r="H806" i="3"/>
  <c r="H808" i="3"/>
  <c r="H810" i="3"/>
  <c r="H812" i="3"/>
  <c r="H814" i="3"/>
  <c r="H816" i="3"/>
  <c r="H818" i="3"/>
  <c r="H820" i="3"/>
  <c r="H822" i="3"/>
  <c r="H824" i="3"/>
  <c r="H826" i="3"/>
  <c r="H828" i="3"/>
  <c r="H830" i="3"/>
  <c r="H832" i="3"/>
  <c r="H834" i="3"/>
  <c r="H836" i="3"/>
  <c r="H838" i="3"/>
  <c r="H840" i="3"/>
  <c r="H842" i="3"/>
  <c r="H844" i="3"/>
  <c r="H846" i="3"/>
  <c r="H848" i="3"/>
  <c r="H850" i="3"/>
  <c r="H852" i="3"/>
  <c r="H854" i="3"/>
  <c r="H856" i="3"/>
  <c r="H858" i="3"/>
  <c r="H860" i="3"/>
  <c r="H862" i="3"/>
  <c r="H864" i="3"/>
  <c r="H866" i="3"/>
  <c r="H868" i="3"/>
  <c r="H870" i="3"/>
  <c r="H872" i="3"/>
  <c r="H874" i="3"/>
  <c r="H876" i="3"/>
  <c r="H878" i="3"/>
  <c r="H880" i="3"/>
  <c r="H882" i="3"/>
  <c r="H884" i="3"/>
  <c r="H886" i="3"/>
  <c r="H888" i="3"/>
  <c r="H890" i="3"/>
  <c r="H892" i="3"/>
  <c r="H894" i="3"/>
  <c r="H896" i="3"/>
  <c r="H898" i="3"/>
  <c r="H900" i="3"/>
  <c r="H902" i="3"/>
  <c r="H904" i="3"/>
  <c r="H906" i="3"/>
  <c r="H908" i="3"/>
  <c r="H910" i="3"/>
  <c r="H912" i="3"/>
  <c r="H914" i="3"/>
  <c r="H916" i="3"/>
  <c r="H918" i="3"/>
  <c r="H920" i="3"/>
  <c r="H922" i="3"/>
  <c r="H924" i="3"/>
  <c r="H926" i="3"/>
  <c r="H928" i="3"/>
  <c r="H930" i="3"/>
  <c r="H932" i="3"/>
  <c r="H934" i="3"/>
  <c r="H936" i="3"/>
  <c r="H938" i="3"/>
  <c r="H940" i="3"/>
  <c r="H942" i="3"/>
  <c r="H944" i="3"/>
  <c r="H946" i="3"/>
  <c r="H948" i="3"/>
  <c r="N949" i="3"/>
  <c r="L952" i="3"/>
  <c r="N953" i="3"/>
  <c r="L956" i="3"/>
  <c r="N957" i="3"/>
  <c r="L960" i="3"/>
  <c r="N961" i="3"/>
  <c r="L964" i="3"/>
  <c r="N965" i="3"/>
  <c r="L968" i="3"/>
  <c r="N969" i="3"/>
  <c r="L972" i="3"/>
  <c r="N973" i="3"/>
  <c r="L976" i="3"/>
  <c r="N977" i="3"/>
  <c r="L980" i="3"/>
  <c r="N981" i="3"/>
  <c r="L984" i="3"/>
  <c r="N985" i="3"/>
  <c r="L988" i="3"/>
  <c r="N989" i="3"/>
  <c r="L992" i="3"/>
  <c r="N993" i="3"/>
  <c r="L996" i="3"/>
  <c r="N997" i="3"/>
  <c r="L1000" i="3"/>
  <c r="N1001" i="3"/>
  <c r="L1004" i="3"/>
  <c r="N1005" i="3"/>
  <c r="L1008" i="3"/>
  <c r="N1009" i="3"/>
  <c r="L1012" i="3"/>
  <c r="N1013" i="3"/>
  <c r="L1016" i="3"/>
  <c r="N1017" i="3"/>
  <c r="L1020" i="3"/>
  <c r="N1021" i="3"/>
  <c r="L1024" i="3"/>
  <c r="N1025" i="3"/>
  <c r="L1028" i="3"/>
  <c r="N1029" i="3"/>
  <c r="L1032" i="3"/>
  <c r="N1033" i="3"/>
  <c r="L1036" i="3"/>
  <c r="N1037" i="3"/>
  <c r="L1040" i="3"/>
  <c r="N1041" i="3"/>
  <c r="L1044" i="3"/>
  <c r="N1045" i="3"/>
  <c r="H1048" i="3"/>
  <c r="H1050" i="3"/>
  <c r="H1052" i="3"/>
  <c r="H1054" i="3"/>
  <c r="H1056" i="3"/>
  <c r="H1058" i="3"/>
  <c r="H1060" i="3"/>
  <c r="H1062" i="3"/>
  <c r="H1064" i="3"/>
  <c r="H1066" i="3"/>
  <c r="H1068" i="3"/>
  <c r="H1070" i="3"/>
  <c r="H1072" i="3"/>
  <c r="H1074" i="3"/>
  <c r="H1076" i="3"/>
  <c r="H1078" i="3"/>
  <c r="H1080" i="3"/>
  <c r="H1082" i="3"/>
  <c r="H1084" i="3"/>
  <c r="H1086" i="3"/>
  <c r="H1088" i="3"/>
  <c r="H1090" i="3"/>
  <c r="H1092" i="3"/>
  <c r="H1094" i="3"/>
  <c r="H1096" i="3"/>
  <c r="H1098" i="3"/>
  <c r="H1100" i="3"/>
  <c r="H1102" i="3"/>
  <c r="H1104" i="3"/>
  <c r="H1106" i="3"/>
  <c r="H1108" i="3"/>
  <c r="H1110" i="3"/>
  <c r="H1112" i="3"/>
  <c r="H1114" i="3"/>
  <c r="H1116" i="3"/>
  <c r="H1118" i="3"/>
  <c r="H1120" i="3"/>
  <c r="H1122" i="3"/>
  <c r="H1124" i="3"/>
  <c r="H1126" i="3"/>
  <c r="H1128" i="3"/>
  <c r="H1130" i="3"/>
  <c r="H1132" i="3"/>
  <c r="H1134" i="3"/>
  <c r="H1136" i="3"/>
  <c r="H1138" i="3"/>
  <c r="H1140" i="3"/>
  <c r="H1142" i="3"/>
  <c r="H1144" i="3"/>
  <c r="H1146" i="3"/>
  <c r="H1148" i="3"/>
  <c r="H1150" i="3"/>
  <c r="H1152" i="3"/>
  <c r="H1154" i="3"/>
  <c r="H1156" i="3"/>
  <c r="H1158" i="3"/>
  <c r="H1160" i="3"/>
  <c r="H1162" i="3"/>
  <c r="H1164" i="3"/>
  <c r="H1166" i="3"/>
  <c r="H1168" i="3"/>
  <c r="H1170" i="3"/>
  <c r="H1172" i="3"/>
  <c r="H1174" i="3"/>
  <c r="H1176" i="3"/>
  <c r="H1178" i="3"/>
  <c r="H1180" i="3"/>
  <c r="H1182" i="3"/>
  <c r="H1184" i="3"/>
  <c r="H1186" i="3"/>
  <c r="H1188" i="3"/>
  <c r="H1190" i="3"/>
  <c r="H1192" i="3"/>
  <c r="H1194" i="3"/>
  <c r="H1204" i="3"/>
  <c r="H1205" i="3"/>
  <c r="H1206" i="3"/>
  <c r="H1208" i="3"/>
  <c r="H1209" i="3"/>
  <c r="L1210" i="3"/>
  <c r="H1211" i="3"/>
  <c r="L1212" i="3"/>
  <c r="L1213" i="3"/>
  <c r="M1214" i="3"/>
  <c r="L1215" i="3"/>
  <c r="M1216" i="3"/>
  <c r="M1217" i="3"/>
  <c r="M1218" i="3"/>
  <c r="L1219" i="3"/>
  <c r="M1220" i="3"/>
  <c r="M1221" i="3"/>
  <c r="M1222" i="3"/>
  <c r="L1223" i="3"/>
  <c r="M1224" i="3"/>
  <c r="M1225" i="3"/>
  <c r="M1226" i="3"/>
  <c r="L1227" i="3"/>
  <c r="M1228" i="3"/>
  <c r="M1229" i="3"/>
  <c r="M1230" i="3"/>
  <c r="L1231" i="3"/>
  <c r="M1232" i="3"/>
  <c r="M1233" i="3"/>
  <c r="M1234" i="3"/>
  <c r="L1235" i="3"/>
  <c r="M1236" i="3"/>
  <c r="M1237" i="3"/>
  <c r="M1238" i="3"/>
  <c r="L1239" i="3"/>
  <c r="M1240" i="3"/>
  <c r="M1241" i="3"/>
  <c r="M1242" i="3"/>
  <c r="L1243" i="3"/>
  <c r="M1244" i="3"/>
  <c r="M1245" i="3"/>
  <c r="M1246" i="3"/>
  <c r="L1247" i="3"/>
  <c r="M1248" i="3"/>
  <c r="M1249" i="3"/>
  <c r="M1250" i="3"/>
  <c r="L1251" i="3"/>
  <c r="M1252" i="3"/>
  <c r="M1253" i="3"/>
  <c r="N1254" i="3"/>
  <c r="M1255" i="3"/>
  <c r="N1256" i="3"/>
  <c r="N1257" i="3"/>
  <c r="N1258" i="3"/>
  <c r="M1259" i="3"/>
  <c r="N1260" i="3"/>
  <c r="N1261" i="3"/>
  <c r="N1262" i="3"/>
  <c r="M1263" i="3"/>
  <c r="N1264" i="3"/>
  <c r="N1265" i="3"/>
  <c r="N1266" i="3"/>
  <c r="M1267" i="3"/>
  <c r="N1268" i="3"/>
  <c r="N1269" i="3"/>
  <c r="N1270" i="3"/>
  <c r="M1271" i="3"/>
  <c r="N1272" i="3"/>
  <c r="N1273" i="3"/>
  <c r="N1274" i="3"/>
  <c r="M1275" i="3"/>
  <c r="N1276" i="3"/>
  <c r="N1277" i="3"/>
  <c r="N1278" i="3"/>
  <c r="M1279" i="3"/>
  <c r="N1280" i="3"/>
  <c r="N1281" i="3"/>
  <c r="N1282" i="3"/>
  <c r="M1283" i="3"/>
  <c r="N1284" i="3"/>
  <c r="N1285" i="3"/>
  <c r="N1286" i="3"/>
  <c r="M1287" i="3"/>
  <c r="N1288" i="3"/>
  <c r="N1289" i="3"/>
  <c r="N1290" i="3"/>
  <c r="M1291" i="3"/>
  <c r="N1292" i="3"/>
  <c r="N1293" i="3"/>
  <c r="N1294" i="3"/>
  <c r="M1295" i="3"/>
  <c r="N1296" i="3"/>
  <c r="N1297" i="3"/>
  <c r="N1298" i="3"/>
  <c r="M1299" i="3"/>
  <c r="N1300" i="3"/>
  <c r="N1301" i="3"/>
  <c r="N1302" i="3"/>
  <c r="M1303" i="3"/>
  <c r="N1304" i="3"/>
  <c r="N1305" i="3"/>
  <c r="N1306" i="3"/>
  <c r="M1307" i="3"/>
  <c r="N1308" i="3"/>
  <c r="N1309" i="3"/>
  <c r="N1310" i="3"/>
  <c r="M1311" i="3"/>
  <c r="N1312" i="3"/>
  <c r="N1313" i="3"/>
  <c r="N1314" i="3"/>
  <c r="M1315" i="3"/>
  <c r="N1316" i="3"/>
  <c r="N1317" i="3"/>
  <c r="N1318" i="3"/>
  <c r="M1319" i="3"/>
  <c r="N1320" i="3"/>
  <c r="N1321" i="3"/>
  <c r="N1322" i="3"/>
  <c r="M1323" i="3"/>
  <c r="N1324" i="3"/>
  <c r="N1325" i="3"/>
  <c r="N1326" i="3"/>
  <c r="M1327" i="3"/>
  <c r="N1328" i="3"/>
  <c r="N1329" i="3"/>
  <c r="N1330" i="3"/>
  <c r="M1331" i="3"/>
  <c r="N1332" i="3"/>
  <c r="N1333" i="3"/>
  <c r="N1334" i="3"/>
  <c r="M1335" i="3"/>
  <c r="N1336" i="3"/>
  <c r="N1337" i="3"/>
  <c r="N1338" i="3"/>
  <c r="M1339" i="3"/>
  <c r="N1340" i="3"/>
  <c r="N1341" i="3"/>
  <c r="N1342" i="3"/>
  <c r="M1343" i="3"/>
  <c r="N1344" i="3"/>
  <c r="N1345" i="3"/>
  <c r="N1346" i="3"/>
  <c r="M1347" i="3"/>
  <c r="N1348" i="3"/>
  <c r="N1349" i="3"/>
  <c r="N1350" i="3"/>
  <c r="M1351" i="3"/>
  <c r="N1352" i="3"/>
  <c r="N1353" i="3"/>
  <c r="N1354" i="3"/>
  <c r="M1355" i="3"/>
  <c r="N1356" i="3"/>
  <c r="N1357" i="3"/>
  <c r="N1358" i="3"/>
  <c r="N1359" i="3"/>
  <c r="O1360" i="3"/>
  <c r="O1361" i="3"/>
  <c r="O1362" i="3"/>
  <c r="O1363" i="3"/>
  <c r="M1365" i="3"/>
  <c r="H1366" i="3"/>
  <c r="M1367" i="3"/>
  <c r="L1368" i="3"/>
  <c r="N1369" i="3"/>
  <c r="L1370" i="3"/>
  <c r="N1371" i="3"/>
  <c r="M1372" i="3"/>
  <c r="O1373" i="3"/>
  <c r="M1374" i="3"/>
  <c r="O1375" i="3"/>
  <c r="N1376" i="3"/>
  <c r="H1377" i="3"/>
  <c r="N1378" i="3"/>
  <c r="H1379" i="3"/>
  <c r="O1380" i="3"/>
  <c r="L1381" i="3"/>
  <c r="O1382" i="3"/>
  <c r="L1383" i="3"/>
  <c r="M1385" i="3"/>
  <c r="M1387" i="3"/>
  <c r="H1388" i="3"/>
  <c r="N1389" i="3"/>
  <c r="H1390" i="3"/>
  <c r="N1391" i="3"/>
  <c r="L1392" i="3"/>
  <c r="O1393" i="3"/>
  <c r="L1394" i="3"/>
  <c r="O1395" i="3"/>
  <c r="M1396" i="3"/>
  <c r="H1397" i="3"/>
  <c r="M1398" i="3"/>
  <c r="H1399" i="3"/>
  <c r="N1400" i="3"/>
  <c r="L1401" i="3"/>
  <c r="N1402" i="3"/>
  <c r="L1403" i="3"/>
  <c r="O1404" i="3"/>
  <c r="M1405" i="3"/>
  <c r="M1406" i="3"/>
  <c r="M1407" i="3"/>
  <c r="N1408" i="3"/>
  <c r="N1409" i="3"/>
  <c r="N1410" i="3"/>
  <c r="N1411" i="3"/>
  <c r="H1412" i="3"/>
  <c r="O1412" i="3"/>
  <c r="H1413" i="3"/>
  <c r="O1413" i="3"/>
  <c r="H1414" i="3"/>
  <c r="O1414" i="3"/>
  <c r="H1415" i="3"/>
  <c r="O1415" i="3"/>
  <c r="L1416" i="3"/>
  <c r="L1417" i="3"/>
  <c r="L1418" i="3"/>
  <c r="L1419" i="3"/>
  <c r="M1420" i="3"/>
  <c r="M1421" i="3"/>
  <c r="M1422" i="3"/>
  <c r="M1423" i="3"/>
  <c r="N1424" i="3"/>
  <c r="N1425" i="3"/>
  <c r="N1426" i="3"/>
  <c r="N1427" i="3"/>
  <c r="H1428" i="3"/>
  <c r="O1428" i="3"/>
  <c r="H1429" i="3"/>
  <c r="O1429" i="3"/>
  <c r="H1430" i="3"/>
  <c r="O1430" i="3"/>
  <c r="H1431" i="3"/>
  <c r="O1431" i="3"/>
  <c r="L1432" i="3"/>
  <c r="L1433" i="3"/>
  <c r="L1434" i="3"/>
  <c r="L1435" i="3"/>
  <c r="M1436" i="3"/>
  <c r="M1437" i="3"/>
  <c r="M1438" i="3"/>
  <c r="M1439" i="3"/>
  <c r="N1440" i="3"/>
  <c r="N1441" i="3"/>
  <c r="N1442" i="3"/>
  <c r="N1443" i="3"/>
  <c r="H1444" i="3"/>
  <c r="O1444" i="3"/>
  <c r="H1445" i="3"/>
  <c r="O1445" i="3"/>
  <c r="H1446" i="3"/>
  <c r="O1446" i="3"/>
  <c r="H1447" i="3"/>
  <c r="O1447" i="3"/>
  <c r="L1448" i="3"/>
  <c r="L1449" i="3"/>
  <c r="L1450" i="3"/>
  <c r="L1451" i="3"/>
  <c r="M1452" i="3"/>
  <c r="M1453" i="3"/>
  <c r="M1454" i="3"/>
  <c r="M1455" i="3"/>
  <c r="N1456" i="3"/>
  <c r="N1457" i="3"/>
  <c r="N1458" i="3"/>
  <c r="N1459" i="3"/>
  <c r="H1460" i="3"/>
  <c r="O1460" i="3"/>
  <c r="H1461" i="3"/>
  <c r="O1461" i="3"/>
  <c r="H1462" i="3"/>
  <c r="O1462" i="3"/>
  <c r="H1463" i="3"/>
  <c r="O1463" i="3"/>
  <c r="L1464" i="3"/>
  <c r="L1465" i="3"/>
  <c r="L1466" i="3"/>
  <c r="L1467" i="3"/>
  <c r="M1468" i="3"/>
  <c r="M1469" i="3"/>
  <c r="M1470" i="3"/>
  <c r="M1471" i="3"/>
  <c r="N1472" i="3"/>
  <c r="N1473" i="3"/>
  <c r="N1474" i="3"/>
  <c r="N1475" i="3"/>
  <c r="H1476" i="3"/>
  <c r="O1476" i="3"/>
  <c r="H1477" i="3"/>
  <c r="O1477" i="3"/>
  <c r="H1478" i="3"/>
  <c r="O1478" i="3"/>
  <c r="H1479" i="3"/>
  <c r="O1479" i="3"/>
  <c r="L1480" i="3"/>
  <c r="L1481" i="3"/>
  <c r="L1482" i="3"/>
  <c r="L1483" i="3"/>
  <c r="M1484" i="3"/>
  <c r="L1485" i="3"/>
  <c r="M1486" i="3"/>
  <c r="L1487" i="3"/>
  <c r="M1488" i="3"/>
  <c r="L1489" i="3"/>
  <c r="M1490" i="3"/>
  <c r="L1491" i="3"/>
  <c r="M1492" i="3"/>
  <c r="L1493" i="3"/>
  <c r="M1494" i="3"/>
  <c r="L1495" i="3"/>
  <c r="M1496" i="3"/>
  <c r="L1497" i="3"/>
  <c r="M1498" i="3"/>
  <c r="L1499" i="3"/>
  <c r="M1500" i="3"/>
  <c r="L1501" i="3"/>
  <c r="M1502" i="3"/>
  <c r="L1503" i="3"/>
  <c r="M1504" i="3"/>
  <c r="L1505" i="3"/>
  <c r="M1506" i="3"/>
  <c r="L1507" i="3"/>
  <c r="M1508" i="3"/>
  <c r="L1509" i="3"/>
  <c r="M1510" i="3"/>
  <c r="L1511" i="3"/>
  <c r="M1512" i="3"/>
  <c r="L1513" i="3"/>
  <c r="M1514" i="3"/>
  <c r="L1515" i="3"/>
  <c r="M1516" i="3"/>
  <c r="L1517" i="3"/>
  <c r="M1518" i="3"/>
  <c r="L1519" i="3"/>
  <c r="M1520" i="3"/>
  <c r="L1521" i="3"/>
  <c r="M1522" i="3"/>
  <c r="L1523" i="3"/>
  <c r="M1524" i="3"/>
  <c r="L1525" i="3"/>
  <c r="M1526" i="3"/>
  <c r="L1527" i="3"/>
  <c r="M1528" i="3"/>
  <c r="L1529" i="3"/>
  <c r="M1530" i="3"/>
  <c r="L1531" i="3"/>
  <c r="M1532" i="3"/>
  <c r="L1533" i="3"/>
  <c r="M1534" i="3"/>
  <c r="L1535" i="3"/>
  <c r="M1536" i="3"/>
  <c r="N1537" i="3"/>
  <c r="N1538" i="3"/>
  <c r="H1539" i="3"/>
  <c r="O1539" i="3"/>
  <c r="H1540" i="3"/>
  <c r="O1540" i="3"/>
  <c r="L1541" i="3"/>
  <c r="L1542" i="3"/>
  <c r="M1543" i="3"/>
  <c r="M1544" i="3"/>
  <c r="N1545" i="3"/>
  <c r="N1546" i="3"/>
  <c r="H1547" i="3"/>
  <c r="O1547" i="3"/>
  <c r="H1548" i="3"/>
  <c r="O1548" i="3"/>
  <c r="L1549" i="3"/>
  <c r="L1550" i="3"/>
  <c r="M1551" i="3"/>
  <c r="M1552" i="3"/>
  <c r="N1553" i="3"/>
  <c r="N1554" i="3"/>
  <c r="H1555" i="3"/>
  <c r="O1555" i="3"/>
  <c r="H1556" i="3"/>
  <c r="O1556" i="3"/>
  <c r="L1557" i="3"/>
  <c r="L1558" i="3"/>
  <c r="M1559" i="3"/>
  <c r="M1560" i="3"/>
  <c r="N1561" i="3"/>
  <c r="H1562" i="3"/>
  <c r="O1562" i="3"/>
  <c r="L1563" i="3"/>
  <c r="L1564" i="3"/>
  <c r="M1565" i="3"/>
  <c r="N1566" i="3"/>
  <c r="H1567" i="3"/>
  <c r="O1567" i="3"/>
  <c r="H1568" i="3"/>
  <c r="O1568" i="3"/>
  <c r="L1569" i="3"/>
  <c r="M1570" i="3"/>
  <c r="N1571" i="3"/>
  <c r="N1572" i="3"/>
  <c r="H1573" i="3"/>
  <c r="O1573" i="3"/>
  <c r="L1574" i="3"/>
  <c r="M1575" i="3"/>
  <c r="M1576" i="3"/>
  <c r="N1577" i="3"/>
  <c r="H1578" i="3"/>
  <c r="O1578" i="3"/>
  <c r="L1579" i="3"/>
  <c r="L1580" i="3"/>
  <c r="M1581" i="3"/>
  <c r="N1582" i="3"/>
  <c r="H1583" i="3"/>
  <c r="O1583" i="3"/>
  <c r="H1584" i="3"/>
  <c r="O1584" i="3"/>
  <c r="L1585" i="3"/>
  <c r="M1586" i="3"/>
  <c r="N1587" i="3"/>
  <c r="N1588" i="3"/>
  <c r="H1589" i="3"/>
  <c r="O1589" i="3"/>
  <c r="L1590" i="3"/>
  <c r="M1591" i="3"/>
  <c r="M1592" i="3"/>
  <c r="N1593" i="3"/>
  <c r="H1594" i="3"/>
  <c r="O1594" i="3"/>
  <c r="L1595" i="3"/>
  <c r="L1596" i="3"/>
  <c r="M1597" i="3"/>
  <c r="N1598" i="3"/>
  <c r="H1599" i="3"/>
  <c r="O1599" i="3"/>
  <c r="H1600" i="3"/>
  <c r="O1600" i="3"/>
  <c r="H1601" i="3"/>
  <c r="O1601" i="3"/>
  <c r="L1602" i="3"/>
  <c r="L1603" i="3"/>
  <c r="L1604" i="3"/>
  <c r="L1605" i="3"/>
  <c r="M1606" i="3"/>
  <c r="M1607" i="3"/>
  <c r="M1608" i="3"/>
  <c r="M1609" i="3"/>
  <c r="N1610" i="3"/>
  <c r="N1611" i="3"/>
  <c r="N1612" i="3"/>
  <c r="N1613" i="3"/>
  <c r="H1614" i="3"/>
  <c r="O1614" i="3"/>
  <c r="H1615" i="3"/>
  <c r="O1615" i="3"/>
  <c r="H1616" i="3"/>
  <c r="O1616" i="3"/>
  <c r="H1617" i="3"/>
  <c r="O1617" i="3"/>
  <c r="L1618" i="3"/>
  <c r="L1619" i="3"/>
  <c r="L1620" i="3"/>
  <c r="L1621" i="3"/>
  <c r="M1622" i="3"/>
  <c r="M1623" i="3"/>
  <c r="N1624" i="3"/>
  <c r="M1625" i="3"/>
  <c r="N1626" i="3"/>
  <c r="M1627" i="3"/>
  <c r="N1628" i="3"/>
  <c r="M1629" i="3"/>
  <c r="N1630" i="3"/>
  <c r="M1631" i="3"/>
  <c r="N1632" i="3"/>
  <c r="M1633" i="3"/>
  <c r="N1634" i="3"/>
  <c r="M1635" i="3"/>
  <c r="N1636" i="3"/>
  <c r="M1637" i="3"/>
  <c r="N1638" i="3"/>
  <c r="M1639" i="3"/>
  <c r="N1640" i="3"/>
  <c r="M1641" i="3"/>
  <c r="N1642" i="3"/>
  <c r="M1643" i="3"/>
  <c r="N1644" i="3"/>
  <c r="M1645" i="3"/>
  <c r="N1646" i="3"/>
  <c r="M1647" i="3"/>
  <c r="N1648" i="3"/>
  <c r="M1649" i="3"/>
  <c r="N1650" i="3"/>
  <c r="M1651" i="3"/>
  <c r="N1652" i="3"/>
  <c r="M1653" i="3"/>
  <c r="N1654" i="3"/>
  <c r="M1655" i="3"/>
  <c r="N1656" i="3"/>
  <c r="M1657" i="3"/>
  <c r="N1658" i="3"/>
  <c r="M1659" i="3"/>
  <c r="N1660" i="3"/>
  <c r="M1661" i="3"/>
  <c r="N1662" i="3"/>
  <c r="M1663" i="3"/>
  <c r="N1664" i="3"/>
  <c r="M1665" i="3"/>
  <c r="N1666" i="3"/>
  <c r="M1667" i="3"/>
  <c r="N1668" i="3"/>
  <c r="M1669" i="3"/>
  <c r="N1670" i="3"/>
  <c r="M1671" i="3"/>
  <c r="N1672" i="3"/>
  <c r="M1673" i="3"/>
  <c r="N1674" i="3"/>
  <c r="M1675" i="3"/>
  <c r="N1676" i="3"/>
  <c r="M1677" i="3"/>
  <c r="N1678" i="3"/>
  <c r="M1679" i="3"/>
  <c r="N1680" i="3"/>
  <c r="M1681" i="3"/>
  <c r="N1682" i="3"/>
  <c r="M1683" i="3"/>
  <c r="N1684" i="3"/>
  <c r="M1685" i="3"/>
  <c r="N1686" i="3"/>
  <c r="M1687" i="3"/>
  <c r="N1688" i="3"/>
  <c r="M1689" i="3"/>
  <c r="N1690" i="3"/>
  <c r="M1691" i="3"/>
  <c r="N1692" i="3"/>
  <c r="M1693" i="3"/>
  <c r="N1694" i="3"/>
  <c r="M1695" i="3"/>
  <c r="N1696" i="3"/>
  <c r="M1697" i="3"/>
  <c r="N1698" i="3"/>
  <c r="M1699" i="3"/>
  <c r="N1700" i="3"/>
  <c r="M1701" i="3"/>
  <c r="N1702" i="3"/>
  <c r="M1703" i="3"/>
  <c r="N1704" i="3"/>
  <c r="M1705" i="3"/>
  <c r="N1706" i="3"/>
  <c r="M1707" i="3"/>
  <c r="N1708" i="3"/>
  <c r="M1709" i="3"/>
  <c r="N1710" i="3"/>
  <c r="M1711" i="3"/>
  <c r="N1712" i="3"/>
  <c r="M1713" i="3"/>
  <c r="N1714" i="3"/>
  <c r="M1715" i="3"/>
  <c r="N1716" i="3"/>
  <c r="M1717" i="3"/>
  <c r="N1718" i="3"/>
  <c r="M1719" i="3"/>
  <c r="N1720" i="3"/>
  <c r="M1721" i="3"/>
  <c r="N1722" i="3"/>
  <c r="M1723" i="3"/>
  <c r="N1724" i="3"/>
  <c r="M1725" i="3"/>
  <c r="N1726" i="3"/>
  <c r="M1727" i="3"/>
  <c r="N1728" i="3"/>
  <c r="M1729" i="3"/>
  <c r="N1730" i="3"/>
  <c r="M1731" i="3"/>
  <c r="N1732" i="3"/>
  <c r="M1733" i="3"/>
  <c r="N1734" i="3"/>
  <c r="M1735" i="3"/>
  <c r="N1736" i="3"/>
  <c r="M1737" i="3"/>
  <c r="N1738" i="3"/>
  <c r="M1739" i="3"/>
  <c r="N1740" i="3"/>
  <c r="M1741" i="3"/>
  <c r="N1742" i="3"/>
  <c r="M1743" i="3"/>
  <c r="N1744" i="3"/>
  <c r="M1745" i="3"/>
  <c r="N1746" i="3"/>
  <c r="M1747" i="3"/>
  <c r="N1748" i="3"/>
  <c r="M1749" i="3"/>
  <c r="N1750" i="3"/>
  <c r="M1751" i="3"/>
  <c r="N1752" i="3"/>
  <c r="M1753" i="3"/>
  <c r="N1754" i="3"/>
  <c r="M1755" i="3"/>
  <c r="N1756" i="3"/>
  <c r="M1757" i="3"/>
  <c r="N1758" i="3"/>
  <c r="M1759" i="3"/>
  <c r="N1760" i="3"/>
  <c r="M1761" i="3"/>
  <c r="N1762" i="3"/>
  <c r="M1763" i="3"/>
  <c r="N1764" i="3"/>
  <c r="M1765" i="3"/>
  <c r="N1766" i="3"/>
  <c r="M1767" i="3"/>
  <c r="N1768" i="3"/>
  <c r="M1769" i="3"/>
  <c r="N1770" i="3"/>
  <c r="M1771" i="3"/>
  <c r="N1772" i="3"/>
  <c r="M1773" i="3"/>
  <c r="N1774" i="3"/>
  <c r="M1775" i="3"/>
  <c r="N1776" i="3"/>
  <c r="M1777" i="3"/>
  <c r="N1778" i="3"/>
  <c r="M1779" i="3"/>
  <c r="N1780" i="3"/>
  <c r="M1781" i="3"/>
  <c r="N1782" i="3"/>
  <c r="M1783" i="3"/>
  <c r="N1784" i="3"/>
  <c r="M1785" i="3"/>
  <c r="N1786" i="3"/>
  <c r="M1787" i="3"/>
  <c r="N1788" i="3"/>
  <c r="M1789" i="3"/>
  <c r="N1790" i="3"/>
  <c r="M1791" i="3"/>
  <c r="N1792" i="3"/>
  <c r="M1793" i="3"/>
  <c r="N1794" i="3"/>
  <c r="M1795" i="3"/>
  <c r="N1796" i="3"/>
  <c r="M1797" i="3"/>
  <c r="N1798" i="3"/>
  <c r="M1799" i="3"/>
  <c r="N1800" i="3"/>
  <c r="M1801" i="3"/>
  <c r="N1802" i="3"/>
  <c r="M1803" i="3"/>
  <c r="N1804" i="3"/>
  <c r="M1805" i="3"/>
  <c r="N1806" i="3"/>
  <c r="M1807" i="3"/>
  <c r="N1808" i="3"/>
  <c r="N1809" i="3"/>
  <c r="H1810" i="3"/>
  <c r="O1810" i="3"/>
  <c r="H1811" i="3"/>
  <c r="O1811" i="3"/>
  <c r="L1812" i="3"/>
  <c r="L1813" i="3"/>
  <c r="M1814" i="3"/>
  <c r="M1815" i="3"/>
  <c r="N1816" i="3"/>
  <c r="N1817" i="3"/>
  <c r="H1818" i="3"/>
  <c r="O1818" i="3"/>
  <c r="H1819" i="3"/>
  <c r="O1819" i="3"/>
  <c r="L1820" i="3"/>
  <c r="L1821" i="3"/>
  <c r="M1822" i="3"/>
  <c r="M1823" i="3"/>
  <c r="N1824" i="3"/>
  <c r="N1825" i="3"/>
  <c r="H1826" i="3"/>
  <c r="O1826" i="3"/>
  <c r="H1827" i="3"/>
  <c r="O1827" i="3"/>
  <c r="L1828" i="3"/>
  <c r="L1829" i="3"/>
  <c r="M1830" i="3"/>
  <c r="M1831" i="3"/>
  <c r="N1832" i="3"/>
  <c r="N1833" i="3"/>
  <c r="H1834" i="3"/>
  <c r="O1834" i="3"/>
  <c r="H1835" i="3"/>
  <c r="O1835" i="3"/>
  <c r="L1836" i="3"/>
  <c r="L1837" i="3"/>
  <c r="M1838" i="3"/>
  <c r="M1839" i="3"/>
  <c r="N1840" i="3"/>
  <c r="N1841" i="3"/>
  <c r="H1842" i="3"/>
  <c r="O1842" i="3"/>
  <c r="H1843" i="3"/>
  <c r="O1843" i="3"/>
  <c r="L1844" i="3"/>
  <c r="L1845" i="3"/>
  <c r="M1846" i="3"/>
  <c r="M1847" i="3"/>
  <c r="N1848" i="3"/>
  <c r="N1849" i="3"/>
  <c r="H1850" i="3"/>
  <c r="O1850" i="3"/>
  <c r="N1851" i="3"/>
  <c r="H1852" i="3"/>
  <c r="O1852" i="3"/>
  <c r="H1853" i="3"/>
  <c r="O1853" i="3"/>
  <c r="L1854" i="3"/>
  <c r="L1855" i="3"/>
  <c r="M1856" i="3"/>
  <c r="M1857" i="3"/>
  <c r="N1858" i="3"/>
  <c r="N1859" i="3"/>
  <c r="H1860" i="3"/>
  <c r="O1860" i="3"/>
  <c r="H1861" i="3"/>
  <c r="O1861" i="3"/>
  <c r="L1862" i="3"/>
  <c r="L1863" i="3"/>
  <c r="M1864" i="3"/>
  <c r="M1865" i="3"/>
  <c r="N1866" i="3"/>
  <c r="N1867" i="3"/>
  <c r="H1868" i="3"/>
  <c r="O1868" i="3"/>
  <c r="H1869" i="3"/>
  <c r="O1869" i="3"/>
  <c r="L1870" i="3"/>
  <c r="L1871" i="3"/>
  <c r="M1872" i="3"/>
  <c r="M1873" i="3"/>
  <c r="N1874" i="3"/>
  <c r="N1875" i="3"/>
  <c r="H1876" i="3"/>
  <c r="O1876" i="3"/>
  <c r="H1877" i="3"/>
  <c r="O1877" i="3"/>
  <c r="L1878" i="3"/>
  <c r="L1879" i="3"/>
  <c r="M1880" i="3"/>
  <c r="M1881" i="3"/>
  <c r="N1882" i="3"/>
  <c r="N1883" i="3"/>
  <c r="H1884" i="3"/>
  <c r="O1884" i="3"/>
  <c r="H1885" i="3"/>
  <c r="O1885" i="3"/>
  <c r="L1886" i="3"/>
  <c r="L1887" i="3"/>
  <c r="M1888" i="3"/>
  <c r="M1889" i="3"/>
  <c r="N1890" i="3"/>
  <c r="N1891" i="3"/>
  <c r="H1892" i="3"/>
  <c r="O1892" i="3"/>
  <c r="N1893" i="3"/>
  <c r="H1894" i="3"/>
  <c r="O1894" i="3"/>
  <c r="N1895" i="3"/>
  <c r="H1896" i="3"/>
  <c r="O1896" i="3"/>
  <c r="N1897" i="3"/>
  <c r="H1898" i="3"/>
  <c r="O1898" i="3"/>
  <c r="N1899" i="3"/>
  <c r="H1900" i="3"/>
  <c r="O1900" i="3"/>
  <c r="N1901" i="3"/>
  <c r="H1902" i="3"/>
  <c r="O1902" i="3"/>
  <c r="N1903" i="3"/>
  <c r="H1904" i="3"/>
  <c r="O1904" i="3"/>
  <c r="L1905" i="3"/>
  <c r="H1906" i="3"/>
  <c r="O1906" i="3"/>
  <c r="L1907" i="3"/>
  <c r="H1908" i="3"/>
  <c r="O1908" i="3"/>
  <c r="L1909" i="3"/>
  <c r="H1910" i="3"/>
  <c r="O1910" i="3"/>
  <c r="L1911" i="3"/>
  <c r="H1912" i="3"/>
  <c r="O1912" i="3"/>
  <c r="L1913" i="3"/>
  <c r="H1914" i="3"/>
  <c r="O1914" i="3"/>
  <c r="L1915" i="3"/>
  <c r="H1916" i="3"/>
  <c r="O1916" i="3"/>
  <c r="L1917" i="3"/>
  <c r="H1918" i="3"/>
  <c r="O1918" i="3"/>
  <c r="L1919" i="3"/>
  <c r="H1920" i="3"/>
  <c r="O1920" i="3"/>
  <c r="L1921" i="3"/>
  <c r="H1922" i="3"/>
  <c r="O1922" i="3"/>
  <c r="L1923" i="3"/>
  <c r="H1924" i="3"/>
  <c r="O1924" i="3"/>
  <c r="L1925" i="3"/>
  <c r="H1926" i="3"/>
  <c r="O1926" i="3"/>
  <c r="L1927" i="3"/>
  <c r="H1928" i="3"/>
  <c r="O1928" i="3"/>
  <c r="L1929" i="3"/>
  <c r="H1930" i="3"/>
  <c r="O1930" i="3"/>
  <c r="L1931" i="3"/>
  <c r="H1932" i="3"/>
  <c r="O1932" i="3"/>
  <c r="L1933" i="3"/>
  <c r="H1934" i="3"/>
  <c r="O1934" i="3"/>
  <c r="L1935" i="3"/>
  <c r="H1936" i="3"/>
  <c r="O1936" i="3"/>
  <c r="L1937" i="3"/>
  <c r="H1938" i="3"/>
  <c r="O1938" i="3"/>
  <c r="L1939" i="3"/>
  <c r="H1940" i="3"/>
  <c r="O1940" i="3"/>
  <c r="L1941" i="3"/>
  <c r="H1942" i="3"/>
  <c r="O1942" i="3"/>
  <c r="L1943" i="3"/>
  <c r="H1944" i="3"/>
  <c r="O1944" i="3"/>
  <c r="L1945" i="3"/>
  <c r="H1946" i="3"/>
  <c r="O1946" i="3"/>
  <c r="L1947" i="3"/>
  <c r="H1948" i="3"/>
  <c r="O1948" i="3"/>
  <c r="L1949" i="3"/>
  <c r="H1950" i="3"/>
  <c r="O1950" i="3"/>
  <c r="L1951" i="3"/>
  <c r="H1952" i="3"/>
  <c r="O1952" i="3"/>
  <c r="L1953" i="3"/>
  <c r="H1954" i="3"/>
  <c r="O1954" i="3"/>
  <c r="L1955" i="3"/>
  <c r="H1956" i="3"/>
  <c r="O1956" i="3"/>
  <c r="L1957" i="3"/>
  <c r="H1958" i="3"/>
  <c r="O1958" i="3"/>
  <c r="L1959" i="3"/>
  <c r="H1960" i="3"/>
  <c r="O1960" i="3"/>
  <c r="L1961" i="3"/>
  <c r="H1962" i="3"/>
  <c r="O1962" i="3"/>
  <c r="L1963" i="3"/>
  <c r="H1964" i="3"/>
  <c r="O1964" i="3"/>
  <c r="L1965" i="3"/>
  <c r="H1966" i="3"/>
  <c r="O1966" i="3"/>
  <c r="L1967" i="3"/>
  <c r="H1968" i="3"/>
  <c r="O1968" i="3"/>
  <c r="L1969" i="3"/>
  <c r="H1970" i="3"/>
  <c r="O1970" i="3"/>
  <c r="L1971" i="3"/>
  <c r="H1972" i="3"/>
  <c r="O1972" i="3"/>
  <c r="L1973" i="3"/>
  <c r="H1974" i="3"/>
  <c r="O1974" i="3"/>
  <c r="L1975" i="3"/>
  <c r="H1976" i="3"/>
  <c r="O1976" i="3"/>
  <c r="L1977" i="3"/>
  <c r="H1978" i="3"/>
  <c r="O1978" i="3"/>
  <c r="L1979" i="3"/>
  <c r="H1980" i="3"/>
  <c r="O1980" i="3"/>
  <c r="L1981" i="3"/>
  <c r="H1982" i="3"/>
  <c r="O1982" i="3"/>
  <c r="L1983" i="3"/>
  <c r="H1984" i="3"/>
  <c r="O1984" i="3"/>
  <c r="L1985" i="3"/>
  <c r="H1986" i="3"/>
  <c r="O1986" i="3"/>
  <c r="L1987" i="3"/>
  <c r="H1988" i="3"/>
  <c r="O1988" i="3"/>
  <c r="L1989" i="3"/>
  <c r="H1990" i="3"/>
  <c r="O1990" i="3"/>
  <c r="L1991" i="3"/>
  <c r="H1992" i="3"/>
  <c r="O1992" i="3"/>
  <c r="L1993" i="3"/>
  <c r="H1994" i="3"/>
  <c r="O1994" i="3"/>
  <c r="L1995" i="3"/>
  <c r="H1996" i="3"/>
  <c r="O1996" i="3"/>
  <c r="L1997" i="3"/>
  <c r="H1998" i="3"/>
  <c r="O1998" i="3"/>
  <c r="L1999" i="3"/>
  <c r="H2000" i="3"/>
  <c r="O2000" i="3"/>
  <c r="L2001" i="3"/>
  <c r="H2002" i="3"/>
  <c r="O2002" i="3"/>
  <c r="L2003" i="3"/>
  <c r="H2004" i="3"/>
  <c r="O2004" i="3"/>
  <c r="L2005" i="3"/>
  <c r="H2006" i="3"/>
  <c r="O2006" i="3"/>
  <c r="L2007" i="3"/>
  <c r="H2008" i="3"/>
  <c r="O2008" i="3"/>
  <c r="L2009" i="3"/>
  <c r="H2010" i="3"/>
  <c r="O2010" i="3"/>
  <c r="L2011" i="3"/>
  <c r="H2012" i="3"/>
  <c r="O2012" i="3"/>
  <c r="L2013" i="3"/>
  <c r="H2014" i="3"/>
  <c r="O2014" i="3"/>
  <c r="L2015" i="3"/>
  <c r="H2016" i="3"/>
  <c r="O2016" i="3"/>
  <c r="L2017" i="3"/>
  <c r="H2018" i="3"/>
  <c r="O2018" i="3"/>
  <c r="L2019" i="3"/>
  <c r="H2020" i="3"/>
  <c r="O2020" i="3"/>
  <c r="L2021" i="3"/>
  <c r="H2022" i="3"/>
  <c r="O2022" i="3"/>
  <c r="L2023" i="3"/>
  <c r="H2024" i="3"/>
  <c r="O2024" i="3"/>
  <c r="L2025" i="3"/>
  <c r="H2026" i="3"/>
  <c r="O2026" i="3"/>
  <c r="L2027" i="3"/>
  <c r="H2028" i="3"/>
  <c r="O2028" i="3"/>
  <c r="L2029" i="3"/>
  <c r="H2030" i="3"/>
  <c r="O2030" i="3"/>
  <c r="L2031" i="3"/>
  <c r="H2032" i="3"/>
  <c r="O2032" i="3"/>
  <c r="L2033" i="3"/>
  <c r="H2034" i="3"/>
  <c r="O2034" i="3"/>
  <c r="L2035" i="3"/>
  <c r="H2036" i="3"/>
  <c r="O2036" i="3"/>
  <c r="L2037" i="3"/>
  <c r="H2038" i="3"/>
  <c r="O2038" i="3"/>
  <c r="L2039" i="3"/>
  <c r="H2040" i="3"/>
  <c r="O2040" i="3"/>
  <c r="L2041" i="3"/>
  <c r="H2042" i="3"/>
  <c r="O2042" i="3"/>
  <c r="L2043" i="3"/>
  <c r="H2044" i="3"/>
  <c r="O2044" i="3"/>
  <c r="L2045" i="3"/>
  <c r="H2046" i="3"/>
  <c r="O2046" i="3"/>
  <c r="L2047" i="3"/>
  <c r="H2048" i="3"/>
  <c r="O2048" i="3"/>
  <c r="L2049" i="3"/>
  <c r="H2050" i="3"/>
  <c r="O2050" i="3"/>
  <c r="L2051" i="3"/>
  <c r="H2052" i="3"/>
  <c r="O2052" i="3"/>
  <c r="L2053" i="3"/>
  <c r="H2054" i="3"/>
  <c r="O2054" i="3"/>
  <c r="L2055" i="3"/>
  <c r="H2056" i="3"/>
  <c r="O2056" i="3"/>
  <c r="L2057" i="3"/>
  <c r="H2058" i="3"/>
  <c r="O2058" i="3"/>
  <c r="L2059" i="3"/>
  <c r="H2060" i="3"/>
  <c r="O2060" i="3"/>
  <c r="L2061" i="3"/>
  <c r="H2062" i="3"/>
  <c r="O2062" i="3"/>
  <c r="L2063" i="3"/>
  <c r="H2064" i="3"/>
  <c r="O2064" i="3"/>
  <c r="L2065" i="3"/>
  <c r="H2066" i="3"/>
  <c r="O2066" i="3"/>
  <c r="L2067" i="3"/>
  <c r="H2068" i="3"/>
  <c r="O2068" i="3"/>
  <c r="L2069" i="3"/>
  <c r="H2070" i="3"/>
  <c r="O2070" i="3"/>
  <c r="L2071" i="3"/>
  <c r="L2072" i="3"/>
  <c r="L2073" i="3"/>
  <c r="H2074" i="3"/>
  <c r="O2074" i="3"/>
  <c r="L2075" i="3"/>
  <c r="L2076" i="3"/>
  <c r="L2077" i="3"/>
  <c r="H2078" i="3"/>
  <c r="O2078" i="3"/>
  <c r="L2079" i="3"/>
  <c r="L2080" i="3"/>
  <c r="L2081" i="3"/>
  <c r="H2082" i="3"/>
  <c r="O2082" i="3"/>
  <c r="L2083" i="3"/>
  <c r="L2084" i="3"/>
  <c r="L2085" i="3"/>
  <c r="H2086" i="3"/>
  <c r="O2086" i="3"/>
  <c r="L2087" i="3"/>
  <c r="L2088" i="3"/>
  <c r="L2089" i="3"/>
  <c r="H2090" i="3"/>
  <c r="O2090" i="3"/>
  <c r="L2091" i="3"/>
  <c r="L2092" i="3"/>
  <c r="L2093" i="3"/>
  <c r="H2094" i="3"/>
  <c r="O2094" i="3"/>
  <c r="L2095" i="3"/>
  <c r="L2096" i="3"/>
  <c r="L2097" i="3"/>
  <c r="H2098" i="3"/>
  <c r="O2098" i="3"/>
  <c r="L2099" i="3"/>
  <c r="L2100" i="3"/>
  <c r="L2101" i="3"/>
  <c r="H2102" i="3"/>
  <c r="O2102" i="3"/>
  <c r="L2103" i="3"/>
  <c r="L2104" i="3"/>
  <c r="L2105" i="3"/>
  <c r="H2106" i="3"/>
  <c r="O2106" i="3"/>
  <c r="L2107" i="3"/>
  <c r="L2108" i="3"/>
  <c r="L2109" i="3"/>
  <c r="H2110" i="3"/>
  <c r="O2110" i="3"/>
  <c r="L2111" i="3"/>
  <c r="L2112" i="3"/>
  <c r="L2113" i="3"/>
  <c r="H2114" i="3"/>
  <c r="O2114" i="3"/>
  <c r="L2115" i="3"/>
  <c r="L2116" i="3"/>
  <c r="L2117" i="3"/>
  <c r="H2118" i="3"/>
  <c r="O2118" i="3"/>
  <c r="L2119" i="3"/>
  <c r="L2120" i="3"/>
  <c r="L2121" i="3"/>
  <c r="H2122" i="3"/>
  <c r="O2122" i="3"/>
  <c r="L2123" i="3"/>
  <c r="L2124" i="3"/>
  <c r="L2125" i="3"/>
  <c r="H2126" i="3"/>
  <c r="O2126" i="3"/>
  <c r="L2127" i="3"/>
  <c r="L2128" i="3"/>
  <c r="L2129" i="3"/>
  <c r="H2130" i="3"/>
  <c r="O2130" i="3"/>
  <c r="L2131" i="3"/>
  <c r="H2132" i="3"/>
  <c r="O2132" i="3"/>
  <c r="L2133" i="3"/>
  <c r="H2134" i="3"/>
  <c r="O2134" i="3"/>
  <c r="L2135" i="3"/>
  <c r="H2136" i="3"/>
  <c r="O2136" i="3"/>
  <c r="L2137" i="3"/>
  <c r="H2138" i="3"/>
  <c r="O2138" i="3"/>
  <c r="L2139" i="3"/>
  <c r="H2140" i="3"/>
  <c r="O2140" i="3"/>
  <c r="L2141" i="3"/>
  <c r="H2142" i="3"/>
  <c r="O2142" i="3"/>
  <c r="L2143" i="3"/>
  <c r="H2144" i="3"/>
  <c r="O2144" i="3"/>
  <c r="L2145" i="3"/>
  <c r="H2146" i="3"/>
  <c r="O2146" i="3"/>
  <c r="L2147" i="3"/>
  <c r="H2148" i="3"/>
  <c r="O2148" i="3"/>
  <c r="L2149" i="3"/>
  <c r="H2150" i="3"/>
  <c r="O2150" i="3"/>
  <c r="L2151" i="3"/>
  <c r="H2152" i="3"/>
  <c r="O2152" i="3"/>
  <c r="L2153" i="3"/>
  <c r="H2154" i="3"/>
  <c r="O2154" i="3"/>
  <c r="L2155" i="3"/>
  <c r="H2156" i="3"/>
  <c r="O2156" i="3"/>
  <c r="L2157" i="3"/>
  <c r="H2158" i="3"/>
  <c r="O2158" i="3"/>
  <c r="L2159" i="3"/>
  <c r="H2160" i="3"/>
  <c r="O2160" i="3"/>
  <c r="L2161" i="3"/>
  <c r="H2162" i="3"/>
  <c r="O2162" i="3"/>
  <c r="L2163" i="3"/>
  <c r="H2164" i="3"/>
  <c r="O2164" i="3"/>
  <c r="L2165" i="3"/>
  <c r="H2166" i="3"/>
  <c r="O2166" i="3"/>
  <c r="L2167" i="3"/>
  <c r="H2168" i="3"/>
  <c r="O2168" i="3"/>
  <c r="L2169" i="3"/>
  <c r="H2170" i="3"/>
  <c r="O2170" i="3"/>
  <c r="L2171" i="3"/>
  <c r="H2172" i="3"/>
  <c r="O2172" i="3"/>
  <c r="L2173" i="3"/>
  <c r="H2174" i="3"/>
  <c r="O2174" i="3"/>
  <c r="L2175" i="3"/>
  <c r="H2176" i="3"/>
  <c r="O2176" i="3"/>
  <c r="L2177" i="3"/>
  <c r="H2178" i="3"/>
  <c r="O2178" i="3"/>
  <c r="L2179" i="3"/>
  <c r="H2180" i="3"/>
  <c r="O2180" i="3"/>
  <c r="L2181" i="3"/>
  <c r="H2182" i="3"/>
  <c r="O2182" i="3"/>
  <c r="L2183" i="3"/>
  <c r="H2184" i="3"/>
  <c r="O2184" i="3"/>
  <c r="L2185" i="3"/>
  <c r="H2186" i="3"/>
  <c r="O2186" i="3"/>
  <c r="L2187" i="3"/>
  <c r="H2188" i="3"/>
  <c r="O2188" i="3"/>
  <c r="L2189" i="3"/>
  <c r="H2190" i="3"/>
  <c r="O2190" i="3"/>
  <c r="L2191" i="3"/>
  <c r="H2192" i="3"/>
  <c r="O2192" i="3"/>
  <c r="L2193" i="3"/>
  <c r="H2194" i="3"/>
  <c r="O2194" i="3"/>
  <c r="L2195" i="3"/>
  <c r="H2196" i="3"/>
  <c r="O2196" i="3"/>
  <c r="L2197" i="3"/>
  <c r="H2198" i="3"/>
  <c r="O2198" i="3"/>
  <c r="L2199" i="3"/>
  <c r="H2200" i="3"/>
  <c r="O2200" i="3"/>
  <c r="L2201" i="3"/>
  <c r="H2202" i="3"/>
  <c r="O2202" i="3"/>
  <c r="L2203" i="3"/>
  <c r="H2204" i="3"/>
  <c r="O2204" i="3"/>
  <c r="L2205" i="3"/>
  <c r="H2206" i="3"/>
  <c r="O2206" i="3"/>
  <c r="L2207" i="3"/>
  <c r="H2208" i="3"/>
  <c r="O2208" i="3"/>
  <c r="L2209" i="3"/>
  <c r="H2210" i="3"/>
  <c r="O2210" i="3"/>
  <c r="L2211" i="3"/>
  <c r="H2212" i="3"/>
  <c r="O2212" i="3"/>
  <c r="L2213" i="3"/>
  <c r="H2214" i="3"/>
  <c r="O2214" i="3"/>
  <c r="L2215" i="3"/>
  <c r="H2216" i="3"/>
  <c r="O2216" i="3"/>
  <c r="L2217" i="3"/>
  <c r="H2218" i="3"/>
  <c r="O2218" i="3"/>
  <c r="L2219" i="3"/>
  <c r="H2220" i="3"/>
  <c r="O2220" i="3"/>
  <c r="L2221" i="3"/>
  <c r="H2222" i="3"/>
  <c r="O2222" i="3"/>
  <c r="L2223" i="3"/>
  <c r="H2224" i="3"/>
  <c r="O2224" i="3"/>
  <c r="L2225" i="3"/>
  <c r="H2226" i="3"/>
  <c r="O2226" i="3"/>
  <c r="L2227" i="3"/>
  <c r="H2228" i="3"/>
  <c r="O2228" i="3"/>
  <c r="L2229" i="3"/>
  <c r="H2230" i="3"/>
  <c r="O2230" i="3"/>
  <c r="L2231" i="3"/>
  <c r="H2232" i="3"/>
  <c r="O2232" i="3"/>
  <c r="L2233" i="3"/>
  <c r="H2234" i="3"/>
  <c r="O2234" i="3"/>
  <c r="L2235" i="3"/>
  <c r="H2236" i="3"/>
  <c r="O2236" i="3"/>
  <c r="L2237" i="3"/>
  <c r="H2238" i="3"/>
  <c r="O2238" i="3"/>
  <c r="L2239" i="3"/>
  <c r="H2240" i="3"/>
  <c r="O2240" i="3"/>
  <c r="L2241" i="3"/>
  <c r="H2242" i="3"/>
  <c r="O2242" i="3"/>
  <c r="L2243" i="3"/>
  <c r="H2244" i="3"/>
  <c r="O2244" i="3"/>
  <c r="L2245" i="3"/>
  <c r="H2246" i="3"/>
  <c r="O2246" i="3"/>
  <c r="L2247" i="3"/>
  <c r="H2248" i="3"/>
  <c r="O2248" i="3"/>
  <c r="L2249" i="3"/>
  <c r="H2250" i="3"/>
  <c r="O2250" i="3"/>
  <c r="L2251" i="3"/>
  <c r="H2252" i="3"/>
  <c r="O2252" i="3"/>
  <c r="L2253" i="3"/>
  <c r="H2254" i="3"/>
  <c r="O2254" i="3"/>
  <c r="L2255" i="3"/>
  <c r="H2256" i="3"/>
  <c r="O2256" i="3"/>
  <c r="L2257" i="3"/>
  <c r="H2258" i="3"/>
  <c r="O2258" i="3"/>
  <c r="L2259" i="3"/>
  <c r="H2260" i="3"/>
  <c r="O2260" i="3"/>
  <c r="L2261" i="3"/>
  <c r="H2262" i="3"/>
  <c r="O2262" i="3"/>
  <c r="L2263" i="3"/>
  <c r="H2264" i="3"/>
  <c r="O2264" i="3"/>
  <c r="L2265" i="3"/>
  <c r="H2266" i="3"/>
  <c r="O2266" i="3"/>
  <c r="L2267" i="3"/>
  <c r="H2268" i="3"/>
  <c r="O2268" i="3"/>
  <c r="L2269" i="3"/>
  <c r="H2270" i="3"/>
  <c r="O2270" i="3"/>
  <c r="L2271" i="3"/>
  <c r="H2272" i="3"/>
  <c r="O2272" i="3"/>
  <c r="L2273" i="3"/>
  <c r="H2274" i="3"/>
  <c r="O2274" i="3"/>
  <c r="L2275" i="3"/>
  <c r="H2276" i="3"/>
  <c r="O2276" i="3"/>
  <c r="L2277" i="3"/>
  <c r="H2278" i="3"/>
  <c r="O2278" i="3"/>
  <c r="L2279" i="3"/>
  <c r="H2280" i="3"/>
  <c r="O2280" i="3"/>
  <c r="L2281" i="3"/>
  <c r="H2282" i="3"/>
  <c r="O2282" i="3"/>
  <c r="L2283" i="3"/>
  <c r="H2284" i="3"/>
  <c r="O2284" i="3"/>
  <c r="L2285" i="3"/>
  <c r="H2286" i="3"/>
  <c r="O2286" i="3"/>
  <c r="L2287" i="3"/>
  <c r="H2288" i="3"/>
  <c r="O2288" i="3"/>
  <c r="L2289" i="3"/>
  <c r="H2290" i="3"/>
  <c r="O2290" i="3"/>
  <c r="L2291" i="3"/>
  <c r="H2292" i="3"/>
  <c r="O2292" i="3"/>
  <c r="L2293" i="3"/>
  <c r="H2294" i="3"/>
  <c r="O2294" i="3"/>
  <c r="L2295" i="3"/>
  <c r="H2296" i="3"/>
  <c r="O2296" i="3"/>
  <c r="L2297" i="3"/>
  <c r="H2298" i="3"/>
  <c r="O2298" i="3"/>
  <c r="L2299" i="3"/>
  <c r="H2300" i="3"/>
  <c r="O2300" i="3"/>
  <c r="L2301" i="3"/>
  <c r="H2302" i="3"/>
  <c r="O2302" i="3"/>
  <c r="L2303" i="3"/>
  <c r="H2304" i="3"/>
  <c r="O2304" i="3"/>
  <c r="L2305" i="3"/>
  <c r="H2306" i="3"/>
  <c r="O2306" i="3"/>
  <c r="L2307" i="3"/>
  <c r="H2308" i="3"/>
  <c r="O2308" i="3"/>
  <c r="L2309" i="3"/>
  <c r="H2310" i="3"/>
  <c r="O2310" i="3"/>
  <c r="L2311" i="3"/>
  <c r="H2312" i="3"/>
  <c r="O2312" i="3"/>
  <c r="L2313" i="3"/>
  <c r="H2314" i="3"/>
  <c r="O2314" i="3"/>
  <c r="L2315" i="3"/>
  <c r="H2316" i="3"/>
  <c r="O2316" i="3"/>
  <c r="L2317" i="3"/>
  <c r="H2318" i="3"/>
  <c r="O2318" i="3"/>
  <c r="L2319" i="3"/>
  <c r="H2320" i="3"/>
  <c r="O2320" i="3"/>
  <c r="L2321" i="3"/>
  <c r="H2322" i="3"/>
  <c r="O2322" i="3"/>
  <c r="L2323" i="3"/>
  <c r="H2324" i="3"/>
  <c r="O2324" i="3"/>
  <c r="L2325" i="3"/>
  <c r="H2326" i="3"/>
  <c r="O2326" i="3"/>
  <c r="L2327" i="3"/>
  <c r="H2328" i="3"/>
  <c r="O2328" i="3"/>
  <c r="L2329" i="3"/>
  <c r="H2330" i="3"/>
  <c r="O2330" i="3"/>
  <c r="L2331" i="3"/>
  <c r="H2332" i="3"/>
  <c r="O2332" i="3"/>
  <c r="L2333" i="3"/>
  <c r="H2334" i="3"/>
  <c r="O2334" i="3"/>
  <c r="L2335" i="3"/>
  <c r="H2336" i="3"/>
  <c r="O2336" i="3"/>
  <c r="L2337" i="3"/>
  <c r="H2338" i="3"/>
  <c r="O2338" i="3"/>
  <c r="L2339" i="3"/>
  <c r="H2340" i="3"/>
  <c r="O2340" i="3"/>
  <c r="L2341" i="3"/>
  <c r="H2342" i="3"/>
  <c r="O2342" i="3"/>
  <c r="L2343" i="3"/>
  <c r="H2344" i="3"/>
  <c r="O2344" i="3"/>
  <c r="L2345" i="3"/>
  <c r="H2346" i="3"/>
  <c r="O2346" i="3"/>
  <c r="L2347" i="3"/>
  <c r="H2348" i="3"/>
  <c r="O2348" i="3"/>
  <c r="L2349" i="3"/>
  <c r="H2350" i="3"/>
  <c r="O2350" i="3"/>
  <c r="L2351" i="3"/>
  <c r="H2352" i="3"/>
  <c r="O2352" i="3"/>
  <c r="L2353" i="3"/>
  <c r="H2354" i="3"/>
  <c r="O2354" i="3"/>
  <c r="L2355" i="3"/>
  <c r="H2356" i="3"/>
  <c r="O2356" i="3"/>
  <c r="L2357" i="3"/>
  <c r="H2358" i="3"/>
  <c r="O2358" i="3"/>
  <c r="L2359" i="3"/>
  <c r="H2360" i="3"/>
  <c r="O2360" i="3"/>
  <c r="L2361" i="3"/>
  <c r="H2362" i="3"/>
  <c r="O2362" i="3"/>
  <c r="L2363" i="3"/>
  <c r="H2364" i="3"/>
  <c r="O2364" i="3"/>
  <c r="L2365" i="3"/>
  <c r="H2366" i="3"/>
  <c r="O2366" i="3"/>
  <c r="L2367" i="3"/>
  <c r="H2368" i="3"/>
  <c r="O2368" i="3"/>
  <c r="L2369" i="3"/>
  <c r="H2370" i="3"/>
  <c r="O2370" i="3"/>
  <c r="L2371" i="3"/>
  <c r="H2372" i="3"/>
  <c r="O2372" i="3"/>
  <c r="L2373" i="3"/>
  <c r="H2374" i="3"/>
  <c r="O2374" i="3"/>
  <c r="L2375" i="3"/>
  <c r="H2376" i="3"/>
  <c r="O2376" i="3"/>
  <c r="L2377" i="3"/>
  <c r="H2378" i="3"/>
  <c r="O2378" i="3"/>
  <c r="L2379" i="3"/>
  <c r="H2380" i="3"/>
  <c r="O2380" i="3"/>
  <c r="L2381" i="3"/>
  <c r="H2382" i="3"/>
  <c r="O2382" i="3"/>
  <c r="L2383" i="3"/>
  <c r="H2384" i="3"/>
  <c r="O2384" i="3"/>
  <c r="L2385" i="3"/>
  <c r="H2386" i="3"/>
  <c r="O2386" i="3"/>
  <c r="L2387" i="3"/>
  <c r="H2388" i="3"/>
  <c r="O2388" i="3"/>
  <c r="L2389" i="3"/>
  <c r="H2390" i="3"/>
  <c r="O2390" i="3"/>
  <c r="L2391" i="3"/>
  <c r="H2392" i="3"/>
  <c r="O2392" i="3"/>
  <c r="L2393" i="3"/>
  <c r="H2394" i="3"/>
  <c r="O2394" i="3"/>
  <c r="L2395" i="3"/>
  <c r="H2396" i="3"/>
  <c r="O2396" i="3"/>
  <c r="L2397" i="3"/>
  <c r="H2398" i="3"/>
  <c r="O2398" i="3"/>
  <c r="L2399" i="3"/>
  <c r="H2400" i="3"/>
  <c r="O2400" i="3"/>
  <c r="L2401" i="3"/>
  <c r="H2402" i="3"/>
  <c r="O2402" i="3"/>
  <c r="L2403" i="3"/>
  <c r="H2404" i="3"/>
  <c r="O2404" i="3"/>
  <c r="L2405" i="3"/>
  <c r="H2406" i="3"/>
  <c r="O2406" i="3"/>
  <c r="L2407" i="3"/>
  <c r="H2408" i="3"/>
  <c r="O2408" i="3"/>
  <c r="L2409" i="3"/>
  <c r="H2410" i="3"/>
  <c r="O2410" i="3"/>
  <c r="L2411" i="3"/>
  <c r="H2412" i="3"/>
  <c r="N15" i="3"/>
  <c r="H48" i="3"/>
  <c r="M64" i="3"/>
  <c r="O80" i="3"/>
  <c r="N112" i="3"/>
  <c r="N129" i="3"/>
  <c r="H138" i="3"/>
  <c r="O145" i="3"/>
  <c r="L153" i="3"/>
  <c r="O170" i="3"/>
  <c r="L179" i="3"/>
  <c r="O196" i="3"/>
  <c r="L205" i="3"/>
  <c r="O222" i="3"/>
  <c r="H231" i="3"/>
  <c r="L239" i="3"/>
  <c r="L247" i="3"/>
  <c r="L255" i="3"/>
  <c r="L263" i="3"/>
  <c r="N271" i="3"/>
  <c r="L296" i="3"/>
  <c r="N304" i="3"/>
  <c r="L329" i="3"/>
  <c r="N342" i="3"/>
  <c r="N353" i="3"/>
  <c r="H366" i="3"/>
  <c r="L370" i="3"/>
  <c r="M374" i="3"/>
  <c r="N378" i="3"/>
  <c r="O382" i="3"/>
  <c r="H395" i="3"/>
  <c r="L399" i="3"/>
  <c r="L403" i="3"/>
  <c r="N407" i="3"/>
  <c r="H416" i="3"/>
  <c r="M420" i="3"/>
  <c r="O424" i="3"/>
  <c r="L433" i="3"/>
  <c r="N437" i="3"/>
  <c r="N512" i="3"/>
  <c r="L515" i="3"/>
  <c r="O520" i="3"/>
  <c r="N523" i="3"/>
  <c r="H530" i="3"/>
  <c r="H532" i="3"/>
  <c r="L534" i="3"/>
  <c r="L536" i="3"/>
  <c r="N538" i="3"/>
  <c r="N540" i="3"/>
  <c r="O542" i="3"/>
  <c r="O544" i="3"/>
  <c r="H553" i="3"/>
  <c r="H555" i="3"/>
  <c r="L557" i="3"/>
  <c r="L559" i="3"/>
  <c r="M561" i="3"/>
  <c r="M563" i="3"/>
  <c r="N565" i="3"/>
  <c r="N567" i="3"/>
  <c r="O569" i="3"/>
  <c r="O571" i="3"/>
  <c r="H586" i="3"/>
  <c r="H588" i="3"/>
  <c r="L590" i="3"/>
  <c r="L592" i="3"/>
  <c r="M594" i="3"/>
  <c r="M596" i="3"/>
  <c r="N598" i="3"/>
  <c r="N600" i="3"/>
  <c r="O602" i="3"/>
  <c r="O604" i="3"/>
  <c r="H615" i="3"/>
  <c r="H617" i="3"/>
  <c r="H619" i="3"/>
  <c r="H621" i="3"/>
  <c r="H623" i="3"/>
  <c r="L625" i="3"/>
  <c r="M627" i="3"/>
  <c r="N629" i="3"/>
  <c r="O631" i="3"/>
  <c r="H638" i="3"/>
  <c r="L640" i="3"/>
  <c r="M642" i="3"/>
  <c r="N644" i="3"/>
  <c r="O646" i="3"/>
  <c r="H655" i="3"/>
  <c r="L657" i="3"/>
  <c r="M659" i="3"/>
  <c r="N661" i="3"/>
  <c r="O663" i="3"/>
  <c r="H670" i="3"/>
  <c r="L672" i="3"/>
  <c r="M674" i="3"/>
  <c r="N676" i="3"/>
  <c r="O678" i="3"/>
  <c r="H687" i="3"/>
  <c r="L689" i="3"/>
  <c r="M691" i="3"/>
  <c r="N693" i="3"/>
  <c r="H700" i="3"/>
  <c r="M702" i="3"/>
  <c r="N704" i="3"/>
  <c r="L711" i="3"/>
  <c r="M713" i="3"/>
  <c r="O715" i="3"/>
  <c r="L722" i="3"/>
  <c r="M724" i="3"/>
  <c r="O726" i="3"/>
  <c r="H731" i="3"/>
  <c r="L733" i="3"/>
  <c r="N735" i="3"/>
  <c r="O737" i="3"/>
  <c r="H744" i="3"/>
  <c r="L746" i="3"/>
  <c r="M748" i="3"/>
  <c r="N750" i="3"/>
  <c r="O752" i="3"/>
  <c r="H761" i="3"/>
  <c r="L763" i="3"/>
  <c r="M765" i="3"/>
  <c r="N767" i="3"/>
  <c r="O769" i="3"/>
  <c r="H776" i="3"/>
  <c r="L778" i="3"/>
  <c r="L780" i="3"/>
  <c r="L782" i="3"/>
  <c r="L784" i="3"/>
  <c r="L786" i="3"/>
  <c r="L788" i="3"/>
  <c r="L790" i="3"/>
  <c r="L792" i="3"/>
  <c r="L794" i="3"/>
  <c r="L796" i="3"/>
  <c r="L798" i="3"/>
  <c r="L800" i="3"/>
  <c r="L802" i="3"/>
  <c r="L804" i="3"/>
  <c r="L806" i="3"/>
  <c r="L808" i="3"/>
  <c r="L810" i="3"/>
  <c r="L812" i="3"/>
  <c r="L814" i="3"/>
  <c r="L816" i="3"/>
  <c r="L818" i="3"/>
  <c r="L820" i="3"/>
  <c r="L822" i="3"/>
  <c r="L824" i="3"/>
  <c r="L826" i="3"/>
  <c r="L828" i="3"/>
  <c r="L830" i="3"/>
  <c r="L832" i="3"/>
  <c r="L834" i="3"/>
  <c r="L836" i="3"/>
  <c r="L838" i="3"/>
  <c r="L840" i="3"/>
  <c r="L842" i="3"/>
  <c r="L844" i="3"/>
  <c r="L846" i="3"/>
  <c r="L848" i="3"/>
  <c r="L850" i="3"/>
  <c r="L852" i="3"/>
  <c r="L854" i="3"/>
  <c r="L856" i="3"/>
  <c r="L858" i="3"/>
  <c r="L860" i="3"/>
  <c r="L862" i="3"/>
  <c r="L864" i="3"/>
  <c r="L866" i="3"/>
  <c r="L868" i="3"/>
  <c r="L870" i="3"/>
  <c r="L872" i="3"/>
  <c r="L874" i="3"/>
  <c r="L876" i="3"/>
  <c r="L878" i="3"/>
  <c r="L880" i="3"/>
  <c r="L882" i="3"/>
  <c r="L884" i="3"/>
  <c r="L886" i="3"/>
  <c r="L888" i="3"/>
  <c r="L890" i="3"/>
  <c r="L892" i="3"/>
  <c r="L894" i="3"/>
  <c r="L896" i="3"/>
  <c r="L898" i="3"/>
  <c r="L900" i="3"/>
  <c r="L902" i="3"/>
  <c r="L904" i="3"/>
  <c r="L906" i="3"/>
  <c r="L908" i="3"/>
  <c r="L910" i="3"/>
  <c r="L912" i="3"/>
  <c r="L914" i="3"/>
  <c r="L916" i="3"/>
  <c r="L918" i="3"/>
  <c r="L920" i="3"/>
  <c r="L922" i="3"/>
  <c r="L924" i="3"/>
  <c r="L926" i="3"/>
  <c r="L928" i="3"/>
  <c r="L930" i="3"/>
  <c r="L932" i="3"/>
  <c r="L934" i="3"/>
  <c r="L936" i="3"/>
  <c r="L938" i="3"/>
  <c r="L940" i="3"/>
  <c r="L942" i="3"/>
  <c r="L944" i="3"/>
  <c r="L946" i="3"/>
  <c r="L948" i="3"/>
  <c r="O949" i="3"/>
  <c r="N952" i="3"/>
  <c r="O953" i="3"/>
  <c r="N956" i="3"/>
  <c r="O957" i="3"/>
  <c r="N960" i="3"/>
  <c r="O961" i="3"/>
  <c r="N964" i="3"/>
  <c r="O965" i="3"/>
  <c r="N968" i="3"/>
  <c r="O969" i="3"/>
  <c r="N972" i="3"/>
  <c r="O973" i="3"/>
  <c r="N976" i="3"/>
  <c r="O977" i="3"/>
  <c r="N980" i="3"/>
  <c r="O981" i="3"/>
  <c r="N984" i="3"/>
  <c r="O985" i="3"/>
  <c r="N988" i="3"/>
  <c r="O989" i="3"/>
  <c r="N992" i="3"/>
  <c r="O993" i="3"/>
  <c r="N996" i="3"/>
  <c r="O997" i="3"/>
  <c r="N1000" i="3"/>
  <c r="O1001" i="3"/>
  <c r="N1004" i="3"/>
  <c r="O1005" i="3"/>
  <c r="N1008" i="3"/>
  <c r="O1009" i="3"/>
  <c r="N1012" i="3"/>
  <c r="O1013" i="3"/>
  <c r="N1016" i="3"/>
  <c r="O1017" i="3"/>
  <c r="N1020" i="3"/>
  <c r="O1021" i="3"/>
  <c r="N1024" i="3"/>
  <c r="O1025" i="3"/>
  <c r="N1028" i="3"/>
  <c r="O1029" i="3"/>
  <c r="N1032" i="3"/>
  <c r="O1033" i="3"/>
  <c r="N1036" i="3"/>
  <c r="O1037" i="3"/>
  <c r="N1040" i="3"/>
  <c r="O1041" i="3"/>
  <c r="N1044" i="3"/>
  <c r="O1045" i="3"/>
  <c r="L1048" i="3"/>
  <c r="H1049" i="3"/>
  <c r="L1050" i="3"/>
  <c r="H1051" i="3"/>
  <c r="L1052" i="3"/>
  <c r="H1053" i="3"/>
  <c r="L1054" i="3"/>
  <c r="H1055" i="3"/>
  <c r="L1056" i="3"/>
  <c r="H1057" i="3"/>
  <c r="L1058" i="3"/>
  <c r="H1059" i="3"/>
  <c r="L1060" i="3"/>
  <c r="H1061" i="3"/>
  <c r="L1062" i="3"/>
  <c r="H1063" i="3"/>
  <c r="L1064" i="3"/>
  <c r="H1065" i="3"/>
  <c r="L1066" i="3"/>
  <c r="H1067" i="3"/>
  <c r="L1068" i="3"/>
  <c r="H1069" i="3"/>
  <c r="L1070" i="3"/>
  <c r="H1071" i="3"/>
  <c r="L1072" i="3"/>
  <c r="H1073" i="3"/>
  <c r="L1074" i="3"/>
  <c r="H1075" i="3"/>
  <c r="L1076" i="3"/>
  <c r="H1077" i="3"/>
  <c r="L1078" i="3"/>
  <c r="H1079" i="3"/>
  <c r="L1080" i="3"/>
  <c r="H1081" i="3"/>
  <c r="L1082" i="3"/>
  <c r="H1083" i="3"/>
  <c r="L1084" i="3"/>
  <c r="H1085" i="3"/>
  <c r="L1086" i="3"/>
  <c r="H1087" i="3"/>
  <c r="L1088" i="3"/>
  <c r="H1089" i="3"/>
  <c r="L1090" i="3"/>
  <c r="H1091" i="3"/>
  <c r="L1092" i="3"/>
  <c r="H1093" i="3"/>
  <c r="L1094" i="3"/>
  <c r="H1095" i="3"/>
  <c r="L1096" i="3"/>
  <c r="H1097" i="3"/>
  <c r="L1098" i="3"/>
  <c r="H1099" i="3"/>
  <c r="L1100" i="3"/>
  <c r="H1101" i="3"/>
  <c r="L1102" i="3"/>
  <c r="H1103" i="3"/>
  <c r="L1104" i="3"/>
  <c r="H1105" i="3"/>
  <c r="L1106" i="3"/>
  <c r="H1107" i="3"/>
  <c r="L1108" i="3"/>
  <c r="H1109" i="3"/>
  <c r="L1110" i="3"/>
  <c r="H1111" i="3"/>
  <c r="L1112" i="3"/>
  <c r="H1113" i="3"/>
  <c r="L1114" i="3"/>
  <c r="H1115" i="3"/>
  <c r="L1116" i="3"/>
  <c r="H1117" i="3"/>
  <c r="L1118" i="3"/>
  <c r="H1119" i="3"/>
  <c r="L1120" i="3"/>
  <c r="H1121" i="3"/>
  <c r="L1122" i="3"/>
  <c r="H1123" i="3"/>
  <c r="L1124" i="3"/>
  <c r="H1125" i="3"/>
  <c r="L1126" i="3"/>
  <c r="H1127" i="3"/>
  <c r="L1128" i="3"/>
  <c r="H1129" i="3"/>
  <c r="L1130" i="3"/>
  <c r="H1131" i="3"/>
  <c r="L1132" i="3"/>
  <c r="H1133" i="3"/>
  <c r="L1134" i="3"/>
  <c r="H1135" i="3"/>
  <c r="L1136" i="3"/>
  <c r="H1137" i="3"/>
  <c r="L1138" i="3"/>
  <c r="H1139" i="3"/>
  <c r="L1140" i="3"/>
  <c r="H1141" i="3"/>
  <c r="L1142" i="3"/>
  <c r="H1143" i="3"/>
  <c r="L1144" i="3"/>
  <c r="H1145" i="3"/>
  <c r="L1146" i="3"/>
  <c r="H1147" i="3"/>
  <c r="L1148" i="3"/>
  <c r="H1149" i="3"/>
  <c r="L1150" i="3"/>
  <c r="H1151" i="3"/>
  <c r="L1152" i="3"/>
  <c r="H1153" i="3"/>
  <c r="L1154" i="3"/>
  <c r="H1155" i="3"/>
  <c r="L1156" i="3"/>
  <c r="H1157" i="3"/>
  <c r="L1158" i="3"/>
  <c r="H1159" i="3"/>
  <c r="L1160" i="3"/>
  <c r="H1161" i="3"/>
  <c r="L1162" i="3"/>
  <c r="H1163" i="3"/>
  <c r="L1164" i="3"/>
  <c r="H1165" i="3"/>
  <c r="L1166" i="3"/>
  <c r="H1167" i="3"/>
  <c r="L1168" i="3"/>
  <c r="H1169" i="3"/>
  <c r="L1170" i="3"/>
  <c r="H1171" i="3"/>
  <c r="L1172" i="3"/>
  <c r="H1173" i="3"/>
  <c r="L1174" i="3"/>
  <c r="H1175" i="3"/>
  <c r="L1176" i="3"/>
  <c r="H1177" i="3"/>
  <c r="L1178" i="3"/>
  <c r="H1179" i="3"/>
  <c r="L1180" i="3"/>
  <c r="H1181" i="3"/>
  <c r="L1182" i="3"/>
  <c r="H1183" i="3"/>
  <c r="L1184" i="3"/>
  <c r="H1185" i="3"/>
  <c r="L1186" i="3"/>
  <c r="H1187" i="3"/>
  <c r="L1188" i="3"/>
  <c r="H1189" i="3"/>
  <c r="L1190" i="3"/>
  <c r="H1191" i="3"/>
  <c r="L1192" i="3"/>
  <c r="H1193" i="3"/>
  <c r="L1194" i="3"/>
  <c r="H1195" i="3"/>
  <c r="H1196" i="3"/>
  <c r="H1202" i="3"/>
  <c r="H1203" i="3"/>
  <c r="L1204" i="3"/>
  <c r="L1205" i="3"/>
  <c r="L1206" i="3"/>
  <c r="H1207" i="3"/>
  <c r="L1208" i="3"/>
  <c r="L1209" i="3"/>
  <c r="M1210" i="3"/>
  <c r="L1211" i="3"/>
  <c r="M1212" i="3"/>
  <c r="M1213" i="3"/>
  <c r="N1214" i="3"/>
  <c r="M1215" i="3"/>
  <c r="N1216" i="3"/>
  <c r="N1217" i="3"/>
  <c r="N1218" i="3"/>
  <c r="M1219" i="3"/>
  <c r="N1220" i="3"/>
  <c r="N1221" i="3"/>
  <c r="N1222" i="3"/>
  <c r="M1223" i="3"/>
  <c r="N1224" i="3"/>
  <c r="N1225" i="3"/>
  <c r="N1226" i="3"/>
  <c r="M1227" i="3"/>
  <c r="N1228" i="3"/>
  <c r="N1229" i="3"/>
  <c r="N1230" i="3"/>
  <c r="M1231" i="3"/>
  <c r="N1232" i="3"/>
  <c r="N1233" i="3"/>
  <c r="N1234" i="3"/>
  <c r="M1235" i="3"/>
  <c r="N1236" i="3"/>
  <c r="N1237" i="3"/>
  <c r="N1238" i="3"/>
  <c r="M1239" i="3"/>
  <c r="N1240" i="3"/>
  <c r="N1241" i="3"/>
  <c r="N1242" i="3"/>
  <c r="M1243" i="3"/>
  <c r="N1244" i="3"/>
  <c r="N1245" i="3"/>
  <c r="N1246" i="3"/>
  <c r="M1247" i="3"/>
  <c r="N1248" i="3"/>
  <c r="N1249" i="3"/>
  <c r="N1250" i="3"/>
  <c r="M1251" i="3"/>
  <c r="N1252" i="3"/>
  <c r="N1253" i="3"/>
  <c r="O1254" i="3"/>
  <c r="N1255" i="3"/>
  <c r="O1256" i="3"/>
  <c r="O1257" i="3"/>
  <c r="O1258" i="3"/>
  <c r="N1259" i="3"/>
  <c r="O1260" i="3"/>
  <c r="O1261" i="3"/>
  <c r="O1262" i="3"/>
  <c r="N1263" i="3"/>
  <c r="O1264" i="3"/>
  <c r="O1265" i="3"/>
  <c r="O1266" i="3"/>
  <c r="N1267" i="3"/>
  <c r="O1268" i="3"/>
  <c r="O1269" i="3"/>
  <c r="O1270" i="3"/>
  <c r="N1271" i="3"/>
  <c r="O1272" i="3"/>
  <c r="O1273" i="3"/>
  <c r="O1274" i="3"/>
  <c r="N1275" i="3"/>
  <c r="O1276" i="3"/>
  <c r="O1277" i="3"/>
  <c r="O1278" i="3"/>
  <c r="N1279" i="3"/>
  <c r="O1280" i="3"/>
  <c r="O1281" i="3"/>
  <c r="O1282" i="3"/>
  <c r="N1283" i="3"/>
  <c r="O1284" i="3"/>
  <c r="O1285" i="3"/>
  <c r="O1286" i="3"/>
  <c r="N1287" i="3"/>
  <c r="O1288" i="3"/>
  <c r="O1289" i="3"/>
  <c r="O1290" i="3"/>
  <c r="N1291" i="3"/>
  <c r="O1292" i="3"/>
  <c r="O1293" i="3"/>
  <c r="O1294" i="3"/>
  <c r="N1295" i="3"/>
  <c r="O1296" i="3"/>
  <c r="O1297" i="3"/>
  <c r="O1298" i="3"/>
  <c r="N1299" i="3"/>
  <c r="O1300" i="3"/>
  <c r="O1301" i="3"/>
  <c r="O1302" i="3"/>
  <c r="N1303" i="3"/>
  <c r="O1304" i="3"/>
  <c r="O1305" i="3"/>
  <c r="O1306" i="3"/>
  <c r="N1307" i="3"/>
  <c r="O1308" i="3"/>
  <c r="O1309" i="3"/>
  <c r="O1310" i="3"/>
  <c r="N1311" i="3"/>
  <c r="O1312" i="3"/>
  <c r="O1313" i="3"/>
  <c r="O1314" i="3"/>
  <c r="N1315" i="3"/>
  <c r="O1316" i="3"/>
  <c r="O1317" i="3"/>
  <c r="O1318" i="3"/>
  <c r="N1319" i="3"/>
  <c r="O1320" i="3"/>
  <c r="O1321" i="3"/>
  <c r="O1322" i="3"/>
  <c r="N1323" i="3"/>
  <c r="O1324" i="3"/>
  <c r="O1325" i="3"/>
  <c r="O1326" i="3"/>
  <c r="N1327" i="3"/>
  <c r="O1328" i="3"/>
  <c r="O1329" i="3"/>
  <c r="O1330" i="3"/>
  <c r="N1331" i="3"/>
  <c r="O1332" i="3"/>
  <c r="O1333" i="3"/>
  <c r="O1334" i="3"/>
  <c r="N1335" i="3"/>
  <c r="O1336" i="3"/>
  <c r="O1337" i="3"/>
  <c r="O1338" i="3"/>
  <c r="N1339" i="3"/>
  <c r="O1340" i="3"/>
  <c r="O1341" i="3"/>
  <c r="O1342" i="3"/>
  <c r="N1343" i="3"/>
  <c r="O1344" i="3"/>
  <c r="O1345" i="3"/>
  <c r="O1346" i="3"/>
  <c r="N1347" i="3"/>
  <c r="O1348" i="3"/>
  <c r="O1349" i="3"/>
  <c r="O1350" i="3"/>
  <c r="N1351" i="3"/>
  <c r="O1352" i="3"/>
  <c r="O1353" i="3"/>
  <c r="O1354" i="3"/>
  <c r="N1355" i="3"/>
  <c r="O1356" i="3"/>
  <c r="O1357" i="3"/>
  <c r="O1358" i="3"/>
  <c r="O1359" i="3"/>
  <c r="O1365" i="3"/>
  <c r="L1366" i="3"/>
  <c r="O1367" i="3"/>
  <c r="M1368" i="3"/>
  <c r="M1370" i="3"/>
  <c r="N1372" i="3"/>
  <c r="H1373" i="3"/>
  <c r="N1374" i="3"/>
  <c r="H1375" i="3"/>
  <c r="O1376" i="3"/>
  <c r="L1377" i="3"/>
  <c r="O1378" i="3"/>
  <c r="L1379" i="3"/>
  <c r="H1380" i="3"/>
  <c r="M1381" i="3"/>
  <c r="H1382" i="3"/>
  <c r="M1383" i="3"/>
  <c r="L1384" i="3"/>
  <c r="N1385" i="3"/>
  <c r="L1386" i="3"/>
  <c r="N1387" i="3"/>
  <c r="M1388" i="3"/>
  <c r="O1389" i="3"/>
  <c r="M1390" i="3"/>
  <c r="O1391" i="3"/>
  <c r="N1392" i="3"/>
  <c r="H1393" i="3"/>
  <c r="N1394" i="3"/>
  <c r="H1395" i="3"/>
  <c r="O1396" i="3"/>
  <c r="L1397" i="3"/>
  <c r="O1398" i="3"/>
  <c r="L1399" i="3"/>
  <c r="M1401" i="3"/>
  <c r="M1403" i="3"/>
  <c r="H1404" i="3"/>
  <c r="N1405" i="3"/>
  <c r="N1406" i="3"/>
  <c r="N1407" i="3"/>
  <c r="H1408" i="3"/>
  <c r="O1408" i="3"/>
  <c r="H1409" i="3"/>
  <c r="O1409" i="3"/>
  <c r="H1410" i="3"/>
  <c r="O1410" i="3"/>
  <c r="H1411" i="3"/>
  <c r="O1411" i="3"/>
  <c r="L1412" i="3"/>
  <c r="L1413" i="3"/>
  <c r="L1414" i="3"/>
  <c r="L1415" i="3"/>
  <c r="M1416" i="3"/>
  <c r="M1417" i="3"/>
  <c r="M1418" i="3"/>
  <c r="M1419" i="3"/>
  <c r="N1420" i="3"/>
  <c r="N1421" i="3"/>
  <c r="N1422" i="3"/>
  <c r="N1423" i="3"/>
  <c r="H1424" i="3"/>
  <c r="O1424" i="3"/>
  <c r="H1425" i="3"/>
  <c r="O1425" i="3"/>
  <c r="H1426" i="3"/>
  <c r="O1426" i="3"/>
  <c r="H1427" i="3"/>
  <c r="O1427" i="3"/>
  <c r="L1428" i="3"/>
  <c r="L1429" i="3"/>
  <c r="L1430" i="3"/>
  <c r="L1431" i="3"/>
  <c r="M1432" i="3"/>
  <c r="M1433" i="3"/>
  <c r="M1434" i="3"/>
  <c r="M1435" i="3"/>
  <c r="N1436" i="3"/>
  <c r="N1437" i="3"/>
  <c r="N1438" i="3"/>
  <c r="N1439" i="3"/>
  <c r="H1440" i="3"/>
  <c r="O1440" i="3"/>
  <c r="H1441" i="3"/>
  <c r="O1441" i="3"/>
  <c r="H1442" i="3"/>
  <c r="O1442" i="3"/>
  <c r="H1443" i="3"/>
  <c r="O1443" i="3"/>
  <c r="L1444" i="3"/>
  <c r="L1445" i="3"/>
  <c r="L1446" i="3"/>
  <c r="L1447" i="3"/>
  <c r="M1448" i="3"/>
  <c r="M1449" i="3"/>
  <c r="M1450" i="3"/>
  <c r="M1451" i="3"/>
  <c r="N1452" i="3"/>
  <c r="N1453" i="3"/>
  <c r="N1454" i="3"/>
  <c r="N1455" i="3"/>
  <c r="H1456" i="3"/>
  <c r="O1456" i="3"/>
  <c r="H1457" i="3"/>
  <c r="O1457" i="3"/>
  <c r="H1458" i="3"/>
  <c r="O1458" i="3"/>
  <c r="H1459" i="3"/>
  <c r="O1459" i="3"/>
  <c r="L1460" i="3"/>
  <c r="L1461" i="3"/>
  <c r="L1462" i="3"/>
  <c r="L1463" i="3"/>
  <c r="M1464" i="3"/>
  <c r="M1465" i="3"/>
  <c r="M1466" i="3"/>
  <c r="M1467" i="3"/>
  <c r="N1468" i="3"/>
  <c r="N1469" i="3"/>
  <c r="N1470" i="3"/>
  <c r="N1471" i="3"/>
  <c r="H1472" i="3"/>
  <c r="O1472" i="3"/>
  <c r="H1473" i="3"/>
  <c r="O1473" i="3"/>
  <c r="H1474" i="3"/>
  <c r="O1474" i="3"/>
  <c r="H1475" i="3"/>
  <c r="O1475" i="3"/>
  <c r="L1476" i="3"/>
  <c r="L1477" i="3"/>
  <c r="L1478" i="3"/>
  <c r="L1479" i="3"/>
  <c r="M1480" i="3"/>
  <c r="M1481" i="3"/>
  <c r="M1482" i="3"/>
  <c r="M1483" i="3"/>
  <c r="N1484" i="3"/>
  <c r="M1485" i="3"/>
  <c r="N1486" i="3"/>
  <c r="M1487" i="3"/>
  <c r="N1488" i="3"/>
  <c r="M1489" i="3"/>
  <c r="N1490" i="3"/>
  <c r="M1491" i="3"/>
  <c r="N1492" i="3"/>
  <c r="M1493" i="3"/>
  <c r="N1494" i="3"/>
  <c r="M1495" i="3"/>
  <c r="N1496" i="3"/>
  <c r="M1497" i="3"/>
  <c r="N1498" i="3"/>
  <c r="M1499" i="3"/>
  <c r="N1500" i="3"/>
  <c r="M1501" i="3"/>
  <c r="N1502" i="3"/>
  <c r="M1503" i="3"/>
  <c r="N1504" i="3"/>
  <c r="M1505" i="3"/>
  <c r="N1506" i="3"/>
  <c r="M1507" i="3"/>
  <c r="N1508" i="3"/>
  <c r="M1509" i="3"/>
  <c r="N1510" i="3"/>
  <c r="M1511" i="3"/>
  <c r="N1512" i="3"/>
  <c r="M1513" i="3"/>
  <c r="N1514" i="3"/>
  <c r="M1515" i="3"/>
  <c r="N1516" i="3"/>
  <c r="M1517" i="3"/>
  <c r="N1518" i="3"/>
  <c r="M1519" i="3"/>
  <c r="N1520" i="3"/>
  <c r="M1521" i="3"/>
  <c r="N1522" i="3"/>
  <c r="M1523" i="3"/>
  <c r="N1524" i="3"/>
  <c r="M1525" i="3"/>
  <c r="N1526" i="3"/>
  <c r="M1527" i="3"/>
  <c r="N1528" i="3"/>
  <c r="M1529" i="3"/>
  <c r="N1530" i="3"/>
  <c r="M1531" i="3"/>
  <c r="N1532" i="3"/>
  <c r="M1533" i="3"/>
  <c r="N1534" i="3"/>
  <c r="M1535" i="3"/>
  <c r="N1536" i="3"/>
  <c r="H1537" i="3"/>
  <c r="O1537" i="3"/>
  <c r="H1538" i="3"/>
  <c r="O1538" i="3"/>
  <c r="L1539" i="3"/>
  <c r="L1540" i="3"/>
  <c r="M1541" i="3"/>
  <c r="M1542" i="3"/>
  <c r="N1543" i="3"/>
  <c r="N1544" i="3"/>
  <c r="H1545" i="3"/>
  <c r="O1545" i="3"/>
  <c r="H1546" i="3"/>
  <c r="O1546" i="3"/>
  <c r="L1547" i="3"/>
  <c r="L1548" i="3"/>
  <c r="M1549" i="3"/>
  <c r="M1550" i="3"/>
  <c r="N1551" i="3"/>
  <c r="N1552" i="3"/>
  <c r="H1553" i="3"/>
  <c r="O1553" i="3"/>
  <c r="H1554" i="3"/>
  <c r="O1554" i="3"/>
  <c r="L1555" i="3"/>
  <c r="L1556" i="3"/>
  <c r="M1557" i="3"/>
  <c r="M1558" i="3"/>
  <c r="N1559" i="3"/>
  <c r="N1560" i="3"/>
  <c r="H1561" i="3"/>
  <c r="O1561" i="3"/>
  <c r="L1562" i="3"/>
  <c r="M1563" i="3"/>
  <c r="M1564" i="3"/>
  <c r="N1565" i="3"/>
  <c r="H1566" i="3"/>
  <c r="O1566" i="3"/>
  <c r="L1567" i="3"/>
  <c r="L1568" i="3"/>
  <c r="M1569" i="3"/>
  <c r="N1570" i="3"/>
  <c r="H1571" i="3"/>
  <c r="O1571" i="3"/>
  <c r="H1572" i="3"/>
  <c r="O1572" i="3"/>
  <c r="L1573" i="3"/>
  <c r="M1574" i="3"/>
  <c r="N1575" i="3"/>
  <c r="N1576" i="3"/>
  <c r="H1577" i="3"/>
  <c r="O1577" i="3"/>
  <c r="L1578" i="3"/>
  <c r="M1579" i="3"/>
  <c r="M1580" i="3"/>
  <c r="N1581" i="3"/>
  <c r="H1582" i="3"/>
  <c r="O1582" i="3"/>
  <c r="L1583" i="3"/>
  <c r="L1584" i="3"/>
  <c r="M1585" i="3"/>
  <c r="N1586" i="3"/>
  <c r="H1587" i="3"/>
  <c r="O1587" i="3"/>
  <c r="H1588" i="3"/>
  <c r="O1588" i="3"/>
  <c r="L1589" i="3"/>
  <c r="M1590" i="3"/>
  <c r="N1591" i="3"/>
  <c r="N1592" i="3"/>
  <c r="H1593" i="3"/>
  <c r="O1593" i="3"/>
  <c r="L1594" i="3"/>
  <c r="M1595" i="3"/>
  <c r="M1596" i="3"/>
  <c r="N1597" i="3"/>
  <c r="H1598" i="3"/>
  <c r="O1598" i="3"/>
  <c r="L1599" i="3"/>
  <c r="L1600" i="3"/>
  <c r="L1601" i="3"/>
  <c r="M1602" i="3"/>
  <c r="M1603" i="3"/>
  <c r="M1604" i="3"/>
  <c r="M1605" i="3"/>
  <c r="N1606" i="3"/>
  <c r="N1607" i="3"/>
  <c r="N1608" i="3"/>
  <c r="N1609" i="3"/>
  <c r="H1610" i="3"/>
  <c r="O1610" i="3"/>
  <c r="H1611" i="3"/>
  <c r="O1611" i="3"/>
  <c r="H1612" i="3"/>
  <c r="O1612" i="3"/>
  <c r="H1613" i="3"/>
  <c r="O1613" i="3"/>
  <c r="L1614" i="3"/>
  <c r="L1615" i="3"/>
  <c r="L1616" i="3"/>
  <c r="L1617" i="3"/>
  <c r="M1618" i="3"/>
  <c r="M1619" i="3"/>
  <c r="M1620" i="3"/>
  <c r="M1621" i="3"/>
  <c r="N1622" i="3"/>
  <c r="N1623" i="3"/>
  <c r="H1624" i="3"/>
  <c r="O1624" i="3"/>
  <c r="N1625" i="3"/>
  <c r="H1626" i="3"/>
  <c r="O1626" i="3"/>
  <c r="N1627" i="3"/>
  <c r="H1628" i="3"/>
  <c r="O1628" i="3"/>
  <c r="N1629" i="3"/>
  <c r="H1630" i="3"/>
  <c r="O1630" i="3"/>
  <c r="N1631" i="3"/>
  <c r="H1632" i="3"/>
  <c r="O1632" i="3"/>
  <c r="N1633" i="3"/>
  <c r="H1634" i="3"/>
  <c r="O1634" i="3"/>
  <c r="N1635" i="3"/>
  <c r="H1636" i="3"/>
  <c r="O1636" i="3"/>
  <c r="N1637" i="3"/>
  <c r="H1638" i="3"/>
  <c r="O1638" i="3"/>
  <c r="N1639" i="3"/>
  <c r="H1640" i="3"/>
  <c r="O1640" i="3"/>
  <c r="N1641" i="3"/>
  <c r="H1642" i="3"/>
  <c r="O1642" i="3"/>
  <c r="N1643" i="3"/>
  <c r="H1644" i="3"/>
  <c r="O1644" i="3"/>
  <c r="N1645" i="3"/>
  <c r="H1646" i="3"/>
  <c r="O1646" i="3"/>
  <c r="N1647" i="3"/>
  <c r="H1648" i="3"/>
  <c r="O1648" i="3"/>
  <c r="N1649" i="3"/>
  <c r="H1650" i="3"/>
  <c r="O1650" i="3"/>
  <c r="N1651" i="3"/>
  <c r="H1652" i="3"/>
  <c r="O1652" i="3"/>
  <c r="N1653" i="3"/>
  <c r="H1654" i="3"/>
  <c r="O1654" i="3"/>
  <c r="N1655" i="3"/>
  <c r="H1656" i="3"/>
  <c r="O1656" i="3"/>
  <c r="N1657" i="3"/>
  <c r="H1658" i="3"/>
  <c r="O1658" i="3"/>
  <c r="N1659" i="3"/>
  <c r="H1660" i="3"/>
  <c r="O1660" i="3"/>
  <c r="N1661" i="3"/>
  <c r="H1662" i="3"/>
  <c r="O1662" i="3"/>
  <c r="N1663" i="3"/>
  <c r="H1664" i="3"/>
  <c r="O1664" i="3"/>
  <c r="N1665" i="3"/>
  <c r="H1666" i="3"/>
  <c r="O1666" i="3"/>
  <c r="N1667" i="3"/>
  <c r="H1668" i="3"/>
  <c r="O1668" i="3"/>
  <c r="N1669" i="3"/>
  <c r="H1670" i="3"/>
  <c r="O1670" i="3"/>
  <c r="N1671" i="3"/>
  <c r="H1672" i="3"/>
  <c r="O1672" i="3"/>
  <c r="N1673" i="3"/>
  <c r="H1674" i="3"/>
  <c r="O1674" i="3"/>
  <c r="N1675" i="3"/>
  <c r="H1676" i="3"/>
  <c r="O1676" i="3"/>
  <c r="N1677" i="3"/>
  <c r="H1678" i="3"/>
  <c r="O1678" i="3"/>
  <c r="N1679" i="3"/>
  <c r="H1680" i="3"/>
  <c r="O1680" i="3"/>
  <c r="N1681" i="3"/>
  <c r="H1682" i="3"/>
  <c r="O1682" i="3"/>
  <c r="N1683" i="3"/>
  <c r="H1684" i="3"/>
  <c r="O1684" i="3"/>
  <c r="N1685" i="3"/>
  <c r="H1686" i="3"/>
  <c r="O1686" i="3"/>
  <c r="N1687" i="3"/>
  <c r="H1688" i="3"/>
  <c r="O1688" i="3"/>
  <c r="N1689" i="3"/>
  <c r="H1690" i="3"/>
  <c r="O1690" i="3"/>
  <c r="N1691" i="3"/>
  <c r="H1692" i="3"/>
  <c r="O1692" i="3"/>
  <c r="N1693" i="3"/>
  <c r="H1694" i="3"/>
  <c r="O1694" i="3"/>
  <c r="N1695" i="3"/>
  <c r="H1696" i="3"/>
  <c r="O1696" i="3"/>
  <c r="N1697" i="3"/>
  <c r="H1698" i="3"/>
  <c r="O1698" i="3"/>
  <c r="N1699" i="3"/>
  <c r="H1700" i="3"/>
  <c r="O1700" i="3"/>
  <c r="N1701" i="3"/>
  <c r="H1702" i="3"/>
  <c r="O1702" i="3"/>
  <c r="N1703" i="3"/>
  <c r="H1704" i="3"/>
  <c r="O1704" i="3"/>
  <c r="N1705" i="3"/>
  <c r="H1706" i="3"/>
  <c r="O1706" i="3"/>
  <c r="N1707" i="3"/>
  <c r="H1708" i="3"/>
  <c r="O1708" i="3"/>
  <c r="N1709" i="3"/>
  <c r="H1710" i="3"/>
  <c r="O1710" i="3"/>
  <c r="N1711" i="3"/>
  <c r="H1712" i="3"/>
  <c r="O1712" i="3"/>
  <c r="N1713" i="3"/>
  <c r="H1714" i="3"/>
  <c r="O1714" i="3"/>
  <c r="N1715" i="3"/>
  <c r="H1716" i="3"/>
  <c r="O1716" i="3"/>
  <c r="N1717" i="3"/>
  <c r="H1718" i="3"/>
  <c r="O1718" i="3"/>
  <c r="N1719" i="3"/>
  <c r="H1720" i="3"/>
  <c r="O1720" i="3"/>
  <c r="N1721" i="3"/>
  <c r="H1722" i="3"/>
  <c r="O1722" i="3"/>
  <c r="N1723" i="3"/>
  <c r="H1724" i="3"/>
  <c r="O1724" i="3"/>
  <c r="N1725" i="3"/>
  <c r="H1726" i="3"/>
  <c r="O1726" i="3"/>
  <c r="N1727" i="3"/>
  <c r="H1728" i="3"/>
  <c r="O1728" i="3"/>
  <c r="N1729" i="3"/>
  <c r="H1730" i="3"/>
  <c r="O1730" i="3"/>
  <c r="N1731" i="3"/>
  <c r="H1732" i="3"/>
  <c r="O1732" i="3"/>
  <c r="N1733" i="3"/>
  <c r="H1734" i="3"/>
  <c r="O1734" i="3"/>
  <c r="N1735" i="3"/>
  <c r="H1736" i="3"/>
  <c r="O1736" i="3"/>
  <c r="N1737" i="3"/>
  <c r="H1738" i="3"/>
  <c r="O1738" i="3"/>
  <c r="N1739" i="3"/>
  <c r="H1740" i="3"/>
  <c r="O1740" i="3"/>
  <c r="N1741" i="3"/>
  <c r="H1742" i="3"/>
  <c r="O1742" i="3"/>
  <c r="N1743" i="3"/>
  <c r="H1744" i="3"/>
  <c r="O1744" i="3"/>
  <c r="N1745" i="3"/>
  <c r="H1746" i="3"/>
  <c r="O1746" i="3"/>
  <c r="N1747" i="3"/>
  <c r="H1748" i="3"/>
  <c r="O1748" i="3"/>
  <c r="N1749" i="3"/>
  <c r="H1750" i="3"/>
  <c r="O1750" i="3"/>
  <c r="N1751" i="3"/>
  <c r="H1752" i="3"/>
  <c r="O1752" i="3"/>
  <c r="N1753" i="3"/>
  <c r="H1754" i="3"/>
  <c r="O1754" i="3"/>
  <c r="N1755" i="3"/>
  <c r="H1756" i="3"/>
  <c r="O1756" i="3"/>
  <c r="N1757" i="3"/>
  <c r="H1758" i="3"/>
  <c r="O1758" i="3"/>
  <c r="N1759" i="3"/>
  <c r="H1760" i="3"/>
  <c r="O1760" i="3"/>
  <c r="N1761" i="3"/>
  <c r="H1762" i="3"/>
  <c r="O1762" i="3"/>
  <c r="N1763" i="3"/>
  <c r="H1764" i="3"/>
  <c r="O1764" i="3"/>
  <c r="N1765" i="3"/>
  <c r="H1766" i="3"/>
  <c r="O1766" i="3"/>
  <c r="N1767" i="3"/>
  <c r="H1768" i="3"/>
  <c r="O1768" i="3"/>
  <c r="N1769" i="3"/>
  <c r="H1770" i="3"/>
  <c r="O1770" i="3"/>
  <c r="N1771" i="3"/>
  <c r="H1772" i="3"/>
  <c r="O1772" i="3"/>
  <c r="N1773" i="3"/>
  <c r="H1774" i="3"/>
  <c r="O1774" i="3"/>
  <c r="N1775" i="3"/>
  <c r="H1776" i="3"/>
  <c r="O1776" i="3"/>
  <c r="N1777" i="3"/>
  <c r="H1778" i="3"/>
  <c r="O1778" i="3"/>
  <c r="N1779" i="3"/>
  <c r="H1780" i="3"/>
  <c r="O1780" i="3"/>
  <c r="N1781" i="3"/>
  <c r="H1782" i="3"/>
  <c r="O1782" i="3"/>
  <c r="N1783" i="3"/>
  <c r="H1784" i="3"/>
  <c r="O1784" i="3"/>
  <c r="N1785" i="3"/>
  <c r="H1786" i="3"/>
  <c r="O1786" i="3"/>
  <c r="N1787" i="3"/>
  <c r="H1788" i="3"/>
  <c r="O1788" i="3"/>
  <c r="N1789" i="3"/>
  <c r="H1790" i="3"/>
  <c r="O1790" i="3"/>
  <c r="N1791" i="3"/>
  <c r="H1792" i="3"/>
  <c r="O1792" i="3"/>
  <c r="N1793" i="3"/>
  <c r="H1794" i="3"/>
  <c r="O1794" i="3"/>
  <c r="N1795" i="3"/>
  <c r="H1796" i="3"/>
  <c r="O1796" i="3"/>
  <c r="N1797" i="3"/>
  <c r="H1798" i="3"/>
  <c r="O1798" i="3"/>
  <c r="N1799" i="3"/>
  <c r="H1800" i="3"/>
  <c r="O1800" i="3"/>
  <c r="N1801" i="3"/>
  <c r="H1802" i="3"/>
  <c r="O1802" i="3"/>
  <c r="N1803" i="3"/>
  <c r="H1804" i="3"/>
  <c r="O1804" i="3"/>
  <c r="N1805" i="3"/>
  <c r="H1806" i="3"/>
  <c r="O1806" i="3"/>
  <c r="N1807" i="3"/>
  <c r="H1808" i="3"/>
  <c r="O1808" i="3"/>
  <c r="H1809" i="3"/>
  <c r="O1809" i="3"/>
  <c r="L1810" i="3"/>
  <c r="L1811" i="3"/>
  <c r="M1812" i="3"/>
  <c r="M1813" i="3"/>
  <c r="N1814" i="3"/>
  <c r="N1815" i="3"/>
  <c r="H1816" i="3"/>
  <c r="O1816" i="3"/>
  <c r="H1817" i="3"/>
  <c r="O1817" i="3"/>
  <c r="L1818" i="3"/>
  <c r="L1819" i="3"/>
  <c r="M1820" i="3"/>
  <c r="M1821" i="3"/>
  <c r="N1822" i="3"/>
  <c r="N1823" i="3"/>
  <c r="H1824" i="3"/>
  <c r="O1824" i="3"/>
  <c r="H1825" i="3"/>
  <c r="O1825" i="3"/>
  <c r="L1826" i="3"/>
  <c r="L1827" i="3"/>
  <c r="M1828" i="3"/>
  <c r="M1829" i="3"/>
  <c r="N1830" i="3"/>
  <c r="N1831" i="3"/>
  <c r="H1832" i="3"/>
  <c r="O1832" i="3"/>
  <c r="H1833" i="3"/>
  <c r="O1833" i="3"/>
  <c r="L1834" i="3"/>
  <c r="L1835" i="3"/>
  <c r="M1836" i="3"/>
  <c r="M1837" i="3"/>
  <c r="N1838" i="3"/>
  <c r="N1839" i="3"/>
  <c r="H1840" i="3"/>
  <c r="O1840" i="3"/>
  <c r="H1841" i="3"/>
  <c r="O1841" i="3"/>
  <c r="L1842" i="3"/>
  <c r="L1843" i="3"/>
  <c r="M1844" i="3"/>
  <c r="M1845" i="3"/>
  <c r="N1846" i="3"/>
  <c r="N1847" i="3"/>
  <c r="H1848" i="3"/>
  <c r="O1848" i="3"/>
  <c r="H1849" i="3"/>
  <c r="O1849" i="3"/>
  <c r="L1850" i="3"/>
  <c r="H1851" i="3"/>
  <c r="O1851" i="3"/>
  <c r="L1852" i="3"/>
  <c r="L1853" i="3"/>
  <c r="M1854" i="3"/>
  <c r="M1855" i="3"/>
  <c r="N1856" i="3"/>
  <c r="N1857" i="3"/>
  <c r="H1858" i="3"/>
  <c r="O1858" i="3"/>
  <c r="H1859" i="3"/>
  <c r="O1859" i="3"/>
  <c r="L1860" i="3"/>
  <c r="L1861" i="3"/>
  <c r="M1862" i="3"/>
  <c r="M1863" i="3"/>
  <c r="N1864" i="3"/>
  <c r="N1865" i="3"/>
  <c r="H1866" i="3"/>
  <c r="O1866" i="3"/>
  <c r="H1867" i="3"/>
  <c r="O1867" i="3"/>
  <c r="L1868" i="3"/>
  <c r="L1869" i="3"/>
  <c r="M1870" i="3"/>
  <c r="M1871" i="3"/>
  <c r="N1872" i="3"/>
  <c r="N1873" i="3"/>
  <c r="H1874" i="3"/>
  <c r="O1874" i="3"/>
  <c r="H1875" i="3"/>
  <c r="O1875" i="3"/>
  <c r="L1876" i="3"/>
  <c r="L1877" i="3"/>
  <c r="M1878" i="3"/>
  <c r="M1879" i="3"/>
  <c r="N1880" i="3"/>
  <c r="N1881" i="3"/>
  <c r="H1882" i="3"/>
  <c r="O1882" i="3"/>
  <c r="H1883" i="3"/>
  <c r="O1883" i="3"/>
  <c r="L1884" i="3"/>
  <c r="L1885" i="3"/>
  <c r="M1886" i="3"/>
  <c r="M1887" i="3"/>
  <c r="N1888" i="3"/>
  <c r="N1889" i="3"/>
  <c r="H1890" i="3"/>
  <c r="O1890" i="3"/>
  <c r="H1891" i="3"/>
  <c r="O1891" i="3"/>
  <c r="L1892" i="3"/>
  <c r="H1893" i="3"/>
  <c r="O1893" i="3"/>
  <c r="L1894" i="3"/>
  <c r="H1895" i="3"/>
  <c r="O1895" i="3"/>
  <c r="L1896" i="3"/>
  <c r="H1897" i="3"/>
  <c r="O1897" i="3"/>
  <c r="L1898" i="3"/>
  <c r="H1899" i="3"/>
  <c r="O1899" i="3"/>
  <c r="L1900" i="3"/>
  <c r="H1901" i="3"/>
  <c r="O1901" i="3"/>
  <c r="L1902" i="3"/>
  <c r="H1903" i="3"/>
  <c r="O1903" i="3"/>
  <c r="L1904" i="3"/>
  <c r="M1905" i="3"/>
  <c r="L1906" i="3"/>
  <c r="M1907" i="3"/>
  <c r="L1908" i="3"/>
  <c r="M1909" i="3"/>
  <c r="L1910" i="3"/>
  <c r="M1911" i="3"/>
  <c r="L1912" i="3"/>
  <c r="M1913" i="3"/>
  <c r="L1914" i="3"/>
  <c r="M1915" i="3"/>
  <c r="L1916" i="3"/>
  <c r="M1917" i="3"/>
  <c r="L1918" i="3"/>
  <c r="M1919" i="3"/>
  <c r="L1920" i="3"/>
  <c r="M1921" i="3"/>
  <c r="L1922" i="3"/>
  <c r="M1923" i="3"/>
  <c r="L1924" i="3"/>
  <c r="M1925" i="3"/>
  <c r="L1926" i="3"/>
  <c r="M1927" i="3"/>
  <c r="L1928" i="3"/>
  <c r="M1929" i="3"/>
  <c r="L1930" i="3"/>
  <c r="M1931" i="3"/>
  <c r="L1932" i="3"/>
  <c r="M1933" i="3"/>
  <c r="L1934" i="3"/>
  <c r="M1935" i="3"/>
  <c r="L1936" i="3"/>
  <c r="M1937" i="3"/>
  <c r="L1938" i="3"/>
  <c r="M1939" i="3"/>
  <c r="L1940" i="3"/>
  <c r="M1941" i="3"/>
  <c r="L1942" i="3"/>
  <c r="M1943" i="3"/>
  <c r="L1944" i="3"/>
  <c r="M1945" i="3"/>
  <c r="L1946" i="3"/>
  <c r="M1947" i="3"/>
  <c r="L1948" i="3"/>
  <c r="M1949" i="3"/>
  <c r="L1950" i="3"/>
  <c r="M1951" i="3"/>
  <c r="L1952" i="3"/>
  <c r="M1953" i="3"/>
  <c r="L1954" i="3"/>
  <c r="M1955" i="3"/>
  <c r="L1956" i="3"/>
  <c r="M1957" i="3"/>
  <c r="L1958" i="3"/>
  <c r="M1959" i="3"/>
  <c r="L1960" i="3"/>
  <c r="M1961" i="3"/>
  <c r="L1962" i="3"/>
  <c r="M1963" i="3"/>
  <c r="L1964" i="3"/>
  <c r="M1965" i="3"/>
  <c r="L1966" i="3"/>
  <c r="M1967" i="3"/>
  <c r="L1968" i="3"/>
  <c r="M1969" i="3"/>
  <c r="L1970" i="3"/>
  <c r="M1971" i="3"/>
  <c r="L1972" i="3"/>
  <c r="M1973" i="3"/>
  <c r="L1974" i="3"/>
  <c r="M1975" i="3"/>
  <c r="L1976" i="3"/>
  <c r="M1977" i="3"/>
  <c r="L1978" i="3"/>
  <c r="M1979" i="3"/>
  <c r="L1980" i="3"/>
  <c r="M1981" i="3"/>
  <c r="L1982" i="3"/>
  <c r="M1983" i="3"/>
  <c r="L1984" i="3"/>
  <c r="M1985" i="3"/>
  <c r="L1986" i="3"/>
  <c r="M1987" i="3"/>
  <c r="L1988" i="3"/>
  <c r="M1989" i="3"/>
  <c r="L1990" i="3"/>
  <c r="M1991" i="3"/>
  <c r="L1992" i="3"/>
  <c r="M1993" i="3"/>
  <c r="L1994" i="3"/>
  <c r="M1995" i="3"/>
  <c r="L1996" i="3"/>
  <c r="M1997" i="3"/>
  <c r="L1998" i="3"/>
  <c r="M1999" i="3"/>
  <c r="L2000" i="3"/>
  <c r="M2001" i="3"/>
  <c r="L2002" i="3"/>
  <c r="M2003" i="3"/>
  <c r="L2004" i="3"/>
  <c r="M2005" i="3"/>
  <c r="L2006" i="3"/>
  <c r="M2007" i="3"/>
  <c r="L2008" i="3"/>
  <c r="M2009" i="3"/>
  <c r="L2010" i="3"/>
  <c r="M2011" i="3"/>
  <c r="L2012" i="3"/>
  <c r="M2013" i="3"/>
  <c r="L2014" i="3"/>
  <c r="M2015" i="3"/>
  <c r="L2016" i="3"/>
  <c r="M2017" i="3"/>
  <c r="L2018" i="3"/>
  <c r="M2019" i="3"/>
  <c r="L2020" i="3"/>
  <c r="M2021" i="3"/>
  <c r="L2022" i="3"/>
  <c r="M2023" i="3"/>
  <c r="L2024" i="3"/>
  <c r="M2025" i="3"/>
  <c r="L2026" i="3"/>
  <c r="M2027" i="3"/>
  <c r="L2028" i="3"/>
  <c r="M2029" i="3"/>
  <c r="L2030" i="3"/>
  <c r="M2031" i="3"/>
  <c r="L2032" i="3"/>
  <c r="M2033" i="3"/>
  <c r="L2034" i="3"/>
  <c r="M2035" i="3"/>
  <c r="L2036" i="3"/>
  <c r="M2037" i="3"/>
  <c r="L2038" i="3"/>
  <c r="M2039" i="3"/>
  <c r="L2040" i="3"/>
  <c r="M2041" i="3"/>
  <c r="L2042" i="3"/>
  <c r="M2043" i="3"/>
  <c r="L2044" i="3"/>
  <c r="M2045" i="3"/>
  <c r="L2046" i="3"/>
  <c r="M2047" i="3"/>
  <c r="L2048" i="3"/>
  <c r="M2049" i="3"/>
  <c r="L2050" i="3"/>
  <c r="M2051" i="3"/>
  <c r="L2052" i="3"/>
  <c r="M2053" i="3"/>
  <c r="L2054" i="3"/>
  <c r="M2055" i="3"/>
  <c r="L2056" i="3"/>
  <c r="M2057" i="3"/>
  <c r="L2058" i="3"/>
  <c r="M2059" i="3"/>
  <c r="L2060" i="3"/>
  <c r="M2061" i="3"/>
  <c r="L2062" i="3"/>
  <c r="M2063" i="3"/>
  <c r="L2064" i="3"/>
  <c r="M2065" i="3"/>
  <c r="L2066" i="3"/>
  <c r="M2067" i="3"/>
  <c r="L2068" i="3"/>
  <c r="M2069" i="3"/>
  <c r="L2070" i="3"/>
  <c r="M2071" i="3"/>
  <c r="M2072" i="3"/>
  <c r="M2073" i="3"/>
  <c r="L2074" i="3"/>
  <c r="M2075" i="3"/>
  <c r="M2076" i="3"/>
  <c r="M2077" i="3"/>
  <c r="L2078" i="3"/>
  <c r="M2079" i="3"/>
  <c r="M2080" i="3"/>
  <c r="M2081" i="3"/>
  <c r="L2082" i="3"/>
  <c r="M2083" i="3"/>
  <c r="M2084" i="3"/>
  <c r="M2085" i="3"/>
  <c r="L2086" i="3"/>
  <c r="M2087" i="3"/>
  <c r="M2088" i="3"/>
  <c r="M2089" i="3"/>
  <c r="L2090" i="3"/>
  <c r="M2091" i="3"/>
  <c r="M2092" i="3"/>
  <c r="M2093" i="3"/>
  <c r="L2094" i="3"/>
  <c r="M2095" i="3"/>
  <c r="M2096" i="3"/>
  <c r="M2097" i="3"/>
  <c r="L2098" i="3"/>
  <c r="M2099" i="3"/>
  <c r="M2100" i="3"/>
  <c r="M2101" i="3"/>
  <c r="L2102" i="3"/>
  <c r="M2103" i="3"/>
  <c r="M2104" i="3"/>
  <c r="M2105" i="3"/>
  <c r="L2106" i="3"/>
  <c r="M2107" i="3"/>
  <c r="M2108" i="3"/>
  <c r="M2109" i="3"/>
  <c r="L2110" i="3"/>
  <c r="M2111" i="3"/>
  <c r="M2112" i="3"/>
  <c r="M2113" i="3"/>
  <c r="L2114" i="3"/>
  <c r="M2115" i="3"/>
  <c r="M2116" i="3"/>
  <c r="M2117" i="3"/>
  <c r="L2118" i="3"/>
  <c r="M2119" i="3"/>
  <c r="M2120" i="3"/>
  <c r="M2121" i="3"/>
  <c r="L2122" i="3"/>
  <c r="M2123" i="3"/>
  <c r="M2124" i="3"/>
  <c r="M2125" i="3"/>
  <c r="L2126" i="3"/>
  <c r="M2127" i="3"/>
  <c r="M2128" i="3"/>
  <c r="M2129" i="3"/>
  <c r="L2130" i="3"/>
  <c r="M2131" i="3"/>
  <c r="L2132" i="3"/>
  <c r="M2133" i="3"/>
  <c r="L2134" i="3"/>
  <c r="M2135" i="3"/>
  <c r="L2136" i="3"/>
  <c r="M2137" i="3"/>
  <c r="L2138" i="3"/>
  <c r="M2139" i="3"/>
  <c r="L2140" i="3"/>
  <c r="M2141" i="3"/>
  <c r="L2142" i="3"/>
  <c r="M2143" i="3"/>
  <c r="L2144" i="3"/>
  <c r="M2145" i="3"/>
  <c r="L2146" i="3"/>
  <c r="M2147" i="3"/>
  <c r="L2148" i="3"/>
  <c r="M2149" i="3"/>
  <c r="L2150" i="3"/>
  <c r="M2151" i="3"/>
  <c r="L2152" i="3"/>
  <c r="M2153" i="3"/>
  <c r="L2154" i="3"/>
  <c r="M2155" i="3"/>
  <c r="L2156" i="3"/>
  <c r="M2157" i="3"/>
  <c r="L2158" i="3"/>
  <c r="M2159" i="3"/>
  <c r="L2160" i="3"/>
  <c r="M2161" i="3"/>
  <c r="L2162" i="3"/>
  <c r="M2163" i="3"/>
  <c r="L2164" i="3"/>
  <c r="M2165" i="3"/>
  <c r="L2166" i="3"/>
  <c r="M2167" i="3"/>
  <c r="L2168" i="3"/>
  <c r="M2169" i="3"/>
  <c r="L2170" i="3"/>
  <c r="M2171" i="3"/>
  <c r="L2172" i="3"/>
  <c r="M2173" i="3"/>
  <c r="L2174" i="3"/>
  <c r="M2175" i="3"/>
  <c r="L2176" i="3"/>
  <c r="M2177" i="3"/>
  <c r="L2178" i="3"/>
  <c r="M2179" i="3"/>
  <c r="L2180" i="3"/>
  <c r="M2181" i="3"/>
  <c r="L2182" i="3"/>
  <c r="M2183" i="3"/>
  <c r="L2184" i="3"/>
  <c r="M2185" i="3"/>
  <c r="L2186" i="3"/>
  <c r="M2187" i="3"/>
  <c r="L2188" i="3"/>
  <c r="M2189" i="3"/>
  <c r="L2190" i="3"/>
  <c r="M2191" i="3"/>
  <c r="L2192" i="3"/>
  <c r="M2193" i="3"/>
  <c r="L2194" i="3"/>
  <c r="M2195" i="3"/>
  <c r="L2196" i="3"/>
  <c r="M2197" i="3"/>
  <c r="L2198" i="3"/>
  <c r="M2199" i="3"/>
  <c r="L2200" i="3"/>
  <c r="M2201" i="3"/>
  <c r="L2202" i="3"/>
  <c r="M2203" i="3"/>
  <c r="L2204" i="3"/>
  <c r="M2205" i="3"/>
  <c r="L2206" i="3"/>
  <c r="M2207" i="3"/>
  <c r="L2208" i="3"/>
  <c r="M2209" i="3"/>
  <c r="L2210" i="3"/>
  <c r="M2211" i="3"/>
  <c r="L2212" i="3"/>
  <c r="M2213" i="3"/>
  <c r="L2214" i="3"/>
  <c r="M2215" i="3"/>
  <c r="L2216" i="3"/>
  <c r="M2217" i="3"/>
  <c r="L2218" i="3"/>
  <c r="M2219" i="3"/>
  <c r="L2220" i="3"/>
  <c r="M2221" i="3"/>
  <c r="L2222" i="3"/>
  <c r="M2223" i="3"/>
  <c r="L2224" i="3"/>
  <c r="M2225" i="3"/>
  <c r="L2226" i="3"/>
  <c r="M2227" i="3"/>
  <c r="L2228" i="3"/>
  <c r="M2229" i="3"/>
  <c r="L2230" i="3"/>
  <c r="M2231" i="3"/>
  <c r="L2232" i="3"/>
  <c r="M2233" i="3"/>
  <c r="L2234" i="3"/>
  <c r="M2235" i="3"/>
  <c r="L2236" i="3"/>
  <c r="M2237" i="3"/>
  <c r="L2238" i="3"/>
  <c r="M2239" i="3"/>
  <c r="L2240" i="3"/>
  <c r="M2241" i="3"/>
  <c r="L2242" i="3"/>
  <c r="M2243" i="3"/>
  <c r="L2244" i="3"/>
  <c r="M2245" i="3"/>
  <c r="L2246" i="3"/>
  <c r="M2247" i="3"/>
  <c r="L2248" i="3"/>
  <c r="M2249" i="3"/>
  <c r="L2250" i="3"/>
  <c r="M2251" i="3"/>
  <c r="L2252" i="3"/>
  <c r="M2253" i="3"/>
  <c r="L2254" i="3"/>
  <c r="M2255" i="3"/>
  <c r="L2256" i="3"/>
  <c r="M2257" i="3"/>
  <c r="L2258" i="3"/>
  <c r="M2259" i="3"/>
  <c r="L2260" i="3"/>
  <c r="M2261" i="3"/>
  <c r="L2262" i="3"/>
  <c r="M2263" i="3"/>
  <c r="L2264" i="3"/>
  <c r="M2265" i="3"/>
  <c r="L2266" i="3"/>
  <c r="M2267" i="3"/>
  <c r="L2268" i="3"/>
  <c r="M2269" i="3"/>
  <c r="L2270" i="3"/>
  <c r="M2271" i="3"/>
  <c r="L2272" i="3"/>
  <c r="M2273" i="3"/>
  <c r="L2274" i="3"/>
  <c r="M2275" i="3"/>
  <c r="L2276" i="3"/>
  <c r="M2277" i="3"/>
  <c r="L2278" i="3"/>
  <c r="M2279" i="3"/>
  <c r="L2280" i="3"/>
  <c r="M2281" i="3"/>
  <c r="L2282" i="3"/>
  <c r="M2283" i="3"/>
  <c r="L2284" i="3"/>
  <c r="M2285" i="3"/>
  <c r="L2286" i="3"/>
  <c r="M2287" i="3"/>
  <c r="L2288" i="3"/>
  <c r="M2289" i="3"/>
  <c r="L2290" i="3"/>
  <c r="M2291" i="3"/>
  <c r="L2292" i="3"/>
  <c r="M2293" i="3"/>
  <c r="L2294" i="3"/>
  <c r="M2295" i="3"/>
  <c r="L2296" i="3"/>
  <c r="M2297" i="3"/>
  <c r="L2298" i="3"/>
  <c r="M2299" i="3"/>
  <c r="L2300" i="3"/>
  <c r="M2301" i="3"/>
  <c r="L2302" i="3"/>
  <c r="M2303" i="3"/>
  <c r="L2304" i="3"/>
  <c r="M2305" i="3"/>
  <c r="L2306" i="3"/>
  <c r="M2307" i="3"/>
  <c r="L2308" i="3"/>
  <c r="M2309" i="3"/>
  <c r="L2310" i="3"/>
  <c r="M2311" i="3"/>
  <c r="L2312" i="3"/>
  <c r="M2313" i="3"/>
  <c r="L2314" i="3"/>
  <c r="M2315" i="3"/>
  <c r="L2316" i="3"/>
  <c r="M2317" i="3"/>
  <c r="L2318" i="3"/>
  <c r="M2319" i="3"/>
  <c r="L2320" i="3"/>
  <c r="M2321" i="3"/>
  <c r="L2322" i="3"/>
  <c r="M2323" i="3"/>
  <c r="L2324" i="3"/>
  <c r="M2325" i="3"/>
  <c r="L2326" i="3"/>
  <c r="M2327" i="3"/>
  <c r="L2328" i="3"/>
  <c r="M2329" i="3"/>
  <c r="L2330" i="3"/>
  <c r="M2331" i="3"/>
  <c r="L2332" i="3"/>
  <c r="M2333" i="3"/>
  <c r="L2334" i="3"/>
  <c r="M2335" i="3"/>
  <c r="L2336" i="3"/>
  <c r="M2337" i="3"/>
  <c r="L2338" i="3"/>
  <c r="M2339" i="3"/>
  <c r="L2340" i="3"/>
  <c r="M2341" i="3"/>
  <c r="L2342" i="3"/>
  <c r="M2343" i="3"/>
  <c r="L2344" i="3"/>
  <c r="M2345" i="3"/>
  <c r="L2346" i="3"/>
  <c r="M2347" i="3"/>
  <c r="L2348" i="3"/>
  <c r="M2349" i="3"/>
  <c r="L2350" i="3"/>
  <c r="M2351" i="3"/>
  <c r="L2352" i="3"/>
  <c r="M2353" i="3"/>
  <c r="L2354" i="3"/>
  <c r="M2355" i="3"/>
  <c r="L2356" i="3"/>
  <c r="M2357" i="3"/>
  <c r="L2358" i="3"/>
  <c r="M2359" i="3"/>
  <c r="L2360" i="3"/>
  <c r="M2361" i="3"/>
  <c r="L2362" i="3"/>
  <c r="M2363" i="3"/>
  <c r="L2364" i="3"/>
  <c r="M2365" i="3"/>
  <c r="L2366" i="3"/>
  <c r="M2367" i="3"/>
  <c r="L2368" i="3"/>
  <c r="M2369" i="3"/>
  <c r="L2370" i="3"/>
  <c r="M2371" i="3"/>
  <c r="L2372" i="3"/>
  <c r="M2373" i="3"/>
  <c r="L2374" i="3"/>
  <c r="M2375" i="3"/>
  <c r="L2376" i="3"/>
  <c r="M2377" i="3"/>
  <c r="L2378" i="3"/>
  <c r="M2379" i="3"/>
  <c r="L2380" i="3"/>
  <c r="M2381" i="3"/>
  <c r="L2382" i="3"/>
  <c r="M2383" i="3"/>
  <c r="L2384" i="3"/>
  <c r="M2385" i="3"/>
  <c r="L2386" i="3"/>
  <c r="M2387" i="3"/>
  <c r="L2388" i="3"/>
  <c r="M2389" i="3"/>
  <c r="L2390" i="3"/>
  <c r="M2391" i="3"/>
  <c r="L2392" i="3"/>
  <c r="M2393" i="3"/>
  <c r="L2394" i="3"/>
  <c r="M2395" i="3"/>
  <c r="L2396" i="3"/>
  <c r="M2397" i="3"/>
  <c r="L2398" i="3"/>
  <c r="M2399" i="3"/>
  <c r="L2400" i="3"/>
  <c r="M2401" i="3"/>
  <c r="L2402" i="3"/>
  <c r="M2403" i="3"/>
  <c r="L2404" i="3"/>
  <c r="M2405" i="3"/>
  <c r="L2406" i="3"/>
  <c r="M2407" i="3"/>
  <c r="L2408" i="3"/>
  <c r="M2409" i="3"/>
  <c r="L2410" i="3"/>
  <c r="M2411" i="3"/>
  <c r="L2412" i="3"/>
  <c r="M2413" i="3"/>
  <c r="N23" i="3"/>
  <c r="H56" i="3"/>
  <c r="H108" i="3"/>
  <c r="L125" i="3"/>
  <c r="O141" i="3"/>
  <c r="M157" i="3"/>
  <c r="H192" i="3"/>
  <c r="N209" i="3"/>
  <c r="H243" i="3"/>
  <c r="H259" i="3"/>
  <c r="N275" i="3"/>
  <c r="N308" i="3"/>
  <c r="N339" i="3"/>
  <c r="N350" i="3"/>
  <c r="H368" i="3"/>
  <c r="M376" i="3"/>
  <c r="O384" i="3"/>
  <c r="H401" i="3"/>
  <c r="O409" i="3"/>
  <c r="H418" i="3"/>
  <c r="O426" i="3"/>
  <c r="H435" i="3"/>
  <c r="O443" i="3"/>
  <c r="H519" i="3"/>
  <c r="O524" i="3"/>
  <c r="H533" i="3"/>
  <c r="L537" i="3"/>
  <c r="N541" i="3"/>
  <c r="O545" i="3"/>
  <c r="H558" i="3"/>
  <c r="L562" i="3"/>
  <c r="M566" i="3"/>
  <c r="N570" i="3"/>
  <c r="O574" i="3"/>
  <c r="H591" i="3"/>
  <c r="L595" i="3"/>
  <c r="M599" i="3"/>
  <c r="N603" i="3"/>
  <c r="O607" i="3"/>
  <c r="H624" i="3"/>
  <c r="M628" i="3"/>
  <c r="O632" i="3"/>
  <c r="H641" i="3"/>
  <c r="M645" i="3"/>
  <c r="O649" i="3"/>
  <c r="L658" i="3"/>
  <c r="N662" i="3"/>
  <c r="L675" i="3"/>
  <c r="N679" i="3"/>
  <c r="H688" i="3"/>
  <c r="M692" i="3"/>
  <c r="O696" i="3"/>
  <c r="H701" i="3"/>
  <c r="N705" i="3"/>
  <c r="M714" i="3"/>
  <c r="L723" i="3"/>
  <c r="O727" i="3"/>
  <c r="M736" i="3"/>
  <c r="L749" i="3"/>
  <c r="N753" i="3"/>
  <c r="H762" i="3"/>
  <c r="M766" i="3"/>
  <c r="O770" i="3"/>
  <c r="L950" i="3"/>
  <c r="N955" i="3"/>
  <c r="L958" i="3"/>
  <c r="N963" i="3"/>
  <c r="L966" i="3"/>
  <c r="N971" i="3"/>
  <c r="L974" i="3"/>
  <c r="N979" i="3"/>
  <c r="L982" i="3"/>
  <c r="N987" i="3"/>
  <c r="L990" i="3"/>
  <c r="N995" i="3"/>
  <c r="L998" i="3"/>
  <c r="N1003" i="3"/>
  <c r="L1006" i="3"/>
  <c r="N1011" i="3"/>
  <c r="L1014" i="3"/>
  <c r="N1019" i="3"/>
  <c r="L1022" i="3"/>
  <c r="N1027" i="3"/>
  <c r="L1030" i="3"/>
  <c r="N1035" i="3"/>
  <c r="L1038" i="3"/>
  <c r="N1043" i="3"/>
  <c r="L1046" i="3"/>
  <c r="O1048" i="3"/>
  <c r="O1050" i="3"/>
  <c r="O1052" i="3"/>
  <c r="O1054" i="3"/>
  <c r="O1056" i="3"/>
  <c r="O1058" i="3"/>
  <c r="O1060" i="3"/>
  <c r="O1062" i="3"/>
  <c r="O1064" i="3"/>
  <c r="O1066" i="3"/>
  <c r="O1068" i="3"/>
  <c r="O1070" i="3"/>
  <c r="O1072" i="3"/>
  <c r="O1074" i="3"/>
  <c r="O1076" i="3"/>
  <c r="O1078" i="3"/>
  <c r="O1080" i="3"/>
  <c r="O1082" i="3"/>
  <c r="O1084" i="3"/>
  <c r="O1086" i="3"/>
  <c r="O1088" i="3"/>
  <c r="O1090" i="3"/>
  <c r="O1092" i="3"/>
  <c r="O1094" i="3"/>
  <c r="O1096" i="3"/>
  <c r="O1098" i="3"/>
  <c r="O1100" i="3"/>
  <c r="O1102" i="3"/>
  <c r="O1104" i="3"/>
  <c r="O1106" i="3"/>
  <c r="O1108" i="3"/>
  <c r="O1110" i="3"/>
  <c r="O1112" i="3"/>
  <c r="O1114" i="3"/>
  <c r="O1116" i="3"/>
  <c r="O1118" i="3"/>
  <c r="O1120" i="3"/>
  <c r="O1122" i="3"/>
  <c r="O1124" i="3"/>
  <c r="O1126" i="3"/>
  <c r="O1128" i="3"/>
  <c r="O1130" i="3"/>
  <c r="O1132" i="3"/>
  <c r="O1134" i="3"/>
  <c r="O1136" i="3"/>
  <c r="O1138" i="3"/>
  <c r="O1140" i="3"/>
  <c r="O1142" i="3"/>
  <c r="O1144" i="3"/>
  <c r="O1146" i="3"/>
  <c r="O1148" i="3"/>
  <c r="O1150" i="3"/>
  <c r="O1152" i="3"/>
  <c r="O1154" i="3"/>
  <c r="O1156" i="3"/>
  <c r="O1158" i="3"/>
  <c r="O1160" i="3"/>
  <c r="O1162" i="3"/>
  <c r="O1164" i="3"/>
  <c r="O1166" i="3"/>
  <c r="O1168" i="3"/>
  <c r="O1170" i="3"/>
  <c r="O1172" i="3"/>
  <c r="O1174" i="3"/>
  <c r="O1176" i="3"/>
  <c r="O1178" i="3"/>
  <c r="O1180" i="3"/>
  <c r="O1182" i="3"/>
  <c r="O1184" i="3"/>
  <c r="O1186" i="3"/>
  <c r="O1188" i="3"/>
  <c r="O1190" i="3"/>
  <c r="O1192" i="3"/>
  <c r="O1194" i="3"/>
  <c r="N1196" i="3"/>
  <c r="M1198" i="3"/>
  <c r="M1200" i="3"/>
  <c r="N1202" i="3"/>
  <c r="O1204" i="3"/>
  <c r="O1206" i="3"/>
  <c r="O1208" i="3"/>
  <c r="H1361" i="3"/>
  <c r="H1363" i="3"/>
  <c r="H1365" i="3"/>
  <c r="M1366" i="3"/>
  <c r="L1369" i="3"/>
  <c r="N1370" i="3"/>
  <c r="M1373" i="3"/>
  <c r="O1374" i="3"/>
  <c r="H1376" i="3"/>
  <c r="N1377" i="3"/>
  <c r="L1380" i="3"/>
  <c r="O1381" i="3"/>
  <c r="M1384" i="3"/>
  <c r="N1388" i="3"/>
  <c r="H1391" i="3"/>
  <c r="O1392" i="3"/>
  <c r="L1395" i="3"/>
  <c r="H1398" i="3"/>
  <c r="M1399" i="3"/>
  <c r="L1402" i="3"/>
  <c r="N1403" i="3"/>
  <c r="H1406" i="3"/>
  <c r="H1407" i="3"/>
  <c r="L1408" i="3"/>
  <c r="L1409" i="3"/>
  <c r="L1410" i="3"/>
  <c r="L1411" i="3"/>
  <c r="M1412" i="3"/>
  <c r="M1413" i="3"/>
  <c r="M1414" i="3"/>
  <c r="M1415" i="3"/>
  <c r="N1416" i="3"/>
  <c r="N1417" i="3"/>
  <c r="N1418" i="3"/>
  <c r="N1419" i="3"/>
  <c r="O1420" i="3"/>
  <c r="O1421" i="3"/>
  <c r="O1422" i="3"/>
  <c r="O1423" i="3"/>
  <c r="H1436" i="3"/>
  <c r="H1437" i="3"/>
  <c r="H1438" i="3"/>
  <c r="H1439" i="3"/>
  <c r="L1440" i="3"/>
  <c r="L1441" i="3"/>
  <c r="L1442" i="3"/>
  <c r="L1443" i="3"/>
  <c r="M1444" i="3"/>
  <c r="M1445" i="3"/>
  <c r="M1446" i="3"/>
  <c r="M1447" i="3"/>
  <c r="N1448" i="3"/>
  <c r="N1449" i="3"/>
  <c r="N1450" i="3"/>
  <c r="N1451" i="3"/>
  <c r="O1452" i="3"/>
  <c r="O1453" i="3"/>
  <c r="O1454" i="3"/>
  <c r="O1455" i="3"/>
  <c r="H1468" i="3"/>
  <c r="H1469" i="3"/>
  <c r="H1470" i="3"/>
  <c r="H1471" i="3"/>
  <c r="L1472" i="3"/>
  <c r="L1473" i="3"/>
  <c r="L1474" i="3"/>
  <c r="L1475" i="3"/>
  <c r="M1476" i="3"/>
  <c r="M1477" i="3"/>
  <c r="M1478" i="3"/>
  <c r="M1479" i="3"/>
  <c r="N1480" i="3"/>
  <c r="N1481" i="3"/>
  <c r="N1482" i="3"/>
  <c r="N1483" i="3"/>
  <c r="O1484" i="3"/>
  <c r="N1485" i="3"/>
  <c r="O1486" i="3"/>
  <c r="N1487" i="3"/>
  <c r="O1488" i="3"/>
  <c r="N1489" i="3"/>
  <c r="O1490" i="3"/>
  <c r="N1491" i="3"/>
  <c r="O1492" i="3"/>
  <c r="N1493" i="3"/>
  <c r="O1494" i="3"/>
  <c r="N1495" i="3"/>
  <c r="O1496" i="3"/>
  <c r="N1497" i="3"/>
  <c r="O1498" i="3"/>
  <c r="N1499" i="3"/>
  <c r="O1500" i="3"/>
  <c r="N1501" i="3"/>
  <c r="O1502" i="3"/>
  <c r="N1503" i="3"/>
  <c r="O1504" i="3"/>
  <c r="N1505" i="3"/>
  <c r="O1506" i="3"/>
  <c r="N1507" i="3"/>
  <c r="O1508" i="3"/>
  <c r="N1509" i="3"/>
  <c r="O1510" i="3"/>
  <c r="N1511" i="3"/>
  <c r="O1512" i="3"/>
  <c r="N1513" i="3"/>
  <c r="O1514" i="3"/>
  <c r="N1515" i="3"/>
  <c r="O1516" i="3"/>
  <c r="N1517" i="3"/>
  <c r="O1518" i="3"/>
  <c r="N1519" i="3"/>
  <c r="O1520" i="3"/>
  <c r="N1521" i="3"/>
  <c r="O1522" i="3"/>
  <c r="N1523" i="3"/>
  <c r="O1524" i="3"/>
  <c r="N1525" i="3"/>
  <c r="O1526" i="3"/>
  <c r="N1527" i="3"/>
  <c r="O1528" i="3"/>
  <c r="N1529" i="3"/>
  <c r="O1530" i="3"/>
  <c r="N1531" i="3"/>
  <c r="O1532" i="3"/>
  <c r="N1533" i="3"/>
  <c r="O1534" i="3"/>
  <c r="N1535" i="3"/>
  <c r="O1536" i="3"/>
  <c r="H1543" i="3"/>
  <c r="H1544" i="3"/>
  <c r="L1545" i="3"/>
  <c r="L1546" i="3"/>
  <c r="M1547" i="3"/>
  <c r="M1548" i="3"/>
  <c r="N1549" i="3"/>
  <c r="N1550" i="3"/>
  <c r="O1551" i="3"/>
  <c r="O1552" i="3"/>
  <c r="H1559" i="3"/>
  <c r="H1560" i="3"/>
  <c r="L1561" i="3"/>
  <c r="M1562" i="3"/>
  <c r="N1563" i="3"/>
  <c r="N1564" i="3"/>
  <c r="O1565" i="3"/>
  <c r="H1570" i="3"/>
  <c r="L1571" i="3"/>
  <c r="L1572" i="3"/>
  <c r="M1573" i="3"/>
  <c r="N1574" i="3"/>
  <c r="O1575" i="3"/>
  <c r="O1576" i="3"/>
  <c r="H1581" i="3"/>
  <c r="L1582" i="3"/>
  <c r="M1583" i="3"/>
  <c r="M1584" i="3"/>
  <c r="N1585" i="3"/>
  <c r="O1586" i="3"/>
  <c r="H1591" i="3"/>
  <c r="H1592" i="3"/>
  <c r="L1593" i="3"/>
  <c r="M1594" i="3"/>
  <c r="N1595" i="3"/>
  <c r="N1596" i="3"/>
  <c r="O1597" i="3"/>
  <c r="H1606" i="3"/>
  <c r="H1607" i="3"/>
  <c r="H1608" i="3"/>
  <c r="H1609" i="3"/>
  <c r="L1610" i="3"/>
  <c r="L1611" i="3"/>
  <c r="L1612" i="3"/>
  <c r="L1613" i="3"/>
  <c r="M1614" i="3"/>
  <c r="M1615" i="3"/>
  <c r="M1616" i="3"/>
  <c r="M1617" i="3"/>
  <c r="N1618" i="3"/>
  <c r="N1619" i="3"/>
  <c r="N1620" i="3"/>
  <c r="N1621" i="3"/>
  <c r="O1622" i="3"/>
  <c r="O1623" i="3"/>
  <c r="O1625" i="3"/>
  <c r="O1627" i="3"/>
  <c r="O1629" i="3"/>
  <c r="O1631" i="3"/>
  <c r="O1633" i="3"/>
  <c r="O1635" i="3"/>
  <c r="O1637" i="3"/>
  <c r="O1639" i="3"/>
  <c r="O1641" i="3"/>
  <c r="O1643" i="3"/>
  <c r="O1645" i="3"/>
  <c r="O1647" i="3"/>
  <c r="O1649" i="3"/>
  <c r="O1651" i="3"/>
  <c r="O1653" i="3"/>
  <c r="O1655" i="3"/>
  <c r="O1657" i="3"/>
  <c r="O1659" i="3"/>
  <c r="O1661" i="3"/>
  <c r="O1663" i="3"/>
  <c r="O1665" i="3"/>
  <c r="O1667" i="3"/>
  <c r="O1669" i="3"/>
  <c r="O1671" i="3"/>
  <c r="O1673" i="3"/>
  <c r="O1675" i="3"/>
  <c r="O1677" i="3"/>
  <c r="O1679" i="3"/>
  <c r="O1681" i="3"/>
  <c r="O1683" i="3"/>
  <c r="O1685" i="3"/>
  <c r="O1687" i="3"/>
  <c r="O1689" i="3"/>
  <c r="O1691" i="3"/>
  <c r="O1693" i="3"/>
  <c r="O1695" i="3"/>
  <c r="O1697" i="3"/>
  <c r="O1699" i="3"/>
  <c r="O1701" i="3"/>
  <c r="O1703" i="3"/>
  <c r="O1705" i="3"/>
  <c r="O1707" i="3"/>
  <c r="O1709" i="3"/>
  <c r="O1711" i="3"/>
  <c r="O1713" i="3"/>
  <c r="O1715" i="3"/>
  <c r="O1717" i="3"/>
  <c r="O1719" i="3"/>
  <c r="O1721" i="3"/>
  <c r="O1723" i="3"/>
  <c r="O1725" i="3"/>
  <c r="O1727" i="3"/>
  <c r="O1729" i="3"/>
  <c r="O1731" i="3"/>
  <c r="O1733" i="3"/>
  <c r="O1735" i="3"/>
  <c r="O1737" i="3"/>
  <c r="O1739" i="3"/>
  <c r="O1741" i="3"/>
  <c r="O1743" i="3"/>
  <c r="O1745" i="3"/>
  <c r="O1747" i="3"/>
  <c r="O1749" i="3"/>
  <c r="O1751" i="3"/>
  <c r="O1753" i="3"/>
  <c r="O1755" i="3"/>
  <c r="O1757" i="3"/>
  <c r="O1759" i="3"/>
  <c r="O1761" i="3"/>
  <c r="O1763" i="3"/>
  <c r="O1765" i="3"/>
  <c r="O1767" i="3"/>
  <c r="O1769" i="3"/>
  <c r="O1771" i="3"/>
  <c r="O1773" i="3"/>
  <c r="O1775" i="3"/>
  <c r="O1777" i="3"/>
  <c r="O1779" i="3"/>
  <c r="O1781" i="3"/>
  <c r="O1783" i="3"/>
  <c r="O1785" i="3"/>
  <c r="O1787" i="3"/>
  <c r="O1789" i="3"/>
  <c r="O1791" i="3"/>
  <c r="O1793" i="3"/>
  <c r="O1795" i="3"/>
  <c r="O1797" i="3"/>
  <c r="O1799" i="3"/>
  <c r="O1801" i="3"/>
  <c r="O1803" i="3"/>
  <c r="O1805" i="3"/>
  <c r="O1807" i="3"/>
  <c r="H1814" i="3"/>
  <c r="H1815" i="3"/>
  <c r="L1816" i="3"/>
  <c r="L1817" i="3"/>
  <c r="M1818" i="3"/>
  <c r="M1819" i="3"/>
  <c r="N1820" i="3"/>
  <c r="N1821" i="3"/>
  <c r="O1822" i="3"/>
  <c r="O1823" i="3"/>
  <c r="H1830" i="3"/>
  <c r="H1831" i="3"/>
  <c r="L1832" i="3"/>
  <c r="L1833" i="3"/>
  <c r="M1834" i="3"/>
  <c r="M1835" i="3"/>
  <c r="N1836" i="3"/>
  <c r="N1837" i="3"/>
  <c r="O1838" i="3"/>
  <c r="O1839" i="3"/>
  <c r="H1846" i="3"/>
  <c r="H1847" i="3"/>
  <c r="L1848" i="3"/>
  <c r="L1849" i="3"/>
  <c r="M1850" i="3"/>
  <c r="L1851" i="3"/>
  <c r="M1852" i="3"/>
  <c r="M1853" i="3"/>
  <c r="N1854" i="3"/>
  <c r="N1855" i="3"/>
  <c r="O1856" i="3"/>
  <c r="O1857" i="3"/>
  <c r="H1864" i="3"/>
  <c r="H1865" i="3"/>
  <c r="L1866" i="3"/>
  <c r="L1867" i="3"/>
  <c r="M1868" i="3"/>
  <c r="M1869" i="3"/>
  <c r="N1870" i="3"/>
  <c r="N1871" i="3"/>
  <c r="O1872" i="3"/>
  <c r="O1873" i="3"/>
  <c r="H1880" i="3"/>
  <c r="H1881" i="3"/>
  <c r="L1882" i="3"/>
  <c r="L1883" i="3"/>
  <c r="M1884" i="3"/>
  <c r="M1885" i="3"/>
  <c r="N1886" i="3"/>
  <c r="N1887" i="3"/>
  <c r="O1888" i="3"/>
  <c r="O1889" i="3"/>
  <c r="O2412" i="3"/>
  <c r="N2413" i="3"/>
  <c r="M2414" i="3"/>
  <c r="N2415" i="3"/>
  <c r="M2416" i="3"/>
  <c r="N2417" i="3"/>
  <c r="M2418" i="3"/>
  <c r="N2419" i="3"/>
  <c r="M2420" i="3"/>
  <c r="N2421" i="3"/>
  <c r="M2422" i="3"/>
  <c r="N2423" i="3"/>
  <c r="M2424" i="3"/>
  <c r="N2425" i="3"/>
  <c r="M2426" i="3"/>
  <c r="N2427" i="3"/>
  <c r="M2428" i="3"/>
  <c r="N2429" i="3"/>
  <c r="M2430" i="3"/>
  <c r="N2431" i="3"/>
  <c r="M2432" i="3"/>
  <c r="N2433" i="3"/>
  <c r="M2434" i="3"/>
  <c r="N2435" i="3"/>
  <c r="M2436" i="3"/>
  <c r="N2437" i="3"/>
  <c r="M2438" i="3"/>
  <c r="N2439" i="3"/>
  <c r="M2440" i="3"/>
  <c r="N2441" i="3"/>
  <c r="M2442" i="3"/>
  <c r="N2443" i="3"/>
  <c r="M2444" i="3"/>
  <c r="N2445" i="3"/>
  <c r="M2446" i="3"/>
  <c r="N2447" i="3"/>
  <c r="M2448" i="3"/>
  <c r="N2449" i="3"/>
  <c r="M2450" i="3"/>
  <c r="N2451" i="3"/>
  <c r="M2452" i="3"/>
  <c r="N2453" i="3"/>
  <c r="M2454" i="3"/>
  <c r="N2455" i="3"/>
  <c r="M2456" i="3"/>
  <c r="N2457" i="3"/>
  <c r="M2458" i="3"/>
  <c r="N2459" i="3"/>
  <c r="M2460" i="3"/>
  <c r="N2461" i="3"/>
  <c r="M2462" i="3"/>
  <c r="N2463" i="3"/>
  <c r="M2464" i="3"/>
  <c r="N2465" i="3"/>
  <c r="M2466" i="3"/>
  <c r="N2467" i="3"/>
  <c r="M2468" i="3"/>
  <c r="N2469" i="3"/>
  <c r="M2470" i="3"/>
  <c r="N2471" i="3"/>
  <c r="M2472" i="3"/>
  <c r="N2473" i="3"/>
  <c r="M2474" i="3"/>
  <c r="N2475" i="3"/>
  <c r="M2476" i="3"/>
  <c r="N2477" i="3"/>
  <c r="M2478" i="3"/>
  <c r="N2479" i="3"/>
  <c r="M2480" i="3"/>
  <c r="N2481" i="3"/>
  <c r="M2482" i="3"/>
  <c r="N2483" i="3"/>
  <c r="M2484" i="3"/>
  <c r="N2485" i="3"/>
  <c r="M2486" i="3"/>
  <c r="N2487" i="3"/>
  <c r="M2488" i="3"/>
  <c r="N2489" i="3"/>
  <c r="M2490" i="3"/>
  <c r="N2491" i="3"/>
  <c r="M2492" i="3"/>
  <c r="N2493" i="3"/>
  <c r="M2494" i="3"/>
  <c r="N2495" i="3"/>
  <c r="M2496" i="3"/>
  <c r="N2497" i="3"/>
  <c r="M2498" i="3"/>
  <c r="N2499" i="3"/>
  <c r="M2500" i="3"/>
  <c r="N2501" i="3"/>
  <c r="M2502" i="3"/>
  <c r="N2503" i="3"/>
  <c r="M2504" i="3"/>
  <c r="N2505" i="3"/>
  <c r="M72" i="3"/>
  <c r="O116" i="3"/>
  <c r="L149" i="3"/>
  <c r="H166" i="3"/>
  <c r="H235" i="3"/>
  <c r="L267" i="3"/>
  <c r="L300" i="3"/>
  <c r="L333" i="3"/>
  <c r="L372" i="3"/>
  <c r="N516" i="3"/>
  <c r="H535" i="3"/>
  <c r="N543" i="3"/>
  <c r="H560" i="3"/>
  <c r="M568" i="3"/>
  <c r="O576" i="3"/>
  <c r="L593" i="3"/>
  <c r="N601" i="3"/>
  <c r="L626" i="3"/>
  <c r="L643" i="3"/>
  <c r="M660" i="3"/>
  <c r="M677" i="3"/>
  <c r="N694" i="3"/>
  <c r="M703" i="3"/>
  <c r="H712" i="3"/>
  <c r="N716" i="3"/>
  <c r="M725" i="3"/>
  <c r="L734" i="3"/>
  <c r="M751" i="3"/>
  <c r="N768" i="3"/>
  <c r="N951" i="3"/>
  <c r="L962" i="3"/>
  <c r="N967" i="3"/>
  <c r="L978" i="3"/>
  <c r="N983" i="3"/>
  <c r="L994" i="3"/>
  <c r="N999" i="3"/>
  <c r="L1002" i="3"/>
  <c r="N1007" i="3"/>
  <c r="L1018" i="3"/>
  <c r="N1023" i="3"/>
  <c r="N1031" i="3"/>
  <c r="L1042" i="3"/>
  <c r="N1047" i="3"/>
  <c r="N1051" i="3"/>
  <c r="N1057" i="3"/>
  <c r="N1061" i="3"/>
  <c r="N1065" i="3"/>
  <c r="N1067" i="3"/>
  <c r="N1071" i="3"/>
  <c r="N1075" i="3"/>
  <c r="N1079" i="3"/>
  <c r="N1083" i="3"/>
  <c r="N1087" i="3"/>
  <c r="N1091" i="3"/>
  <c r="N1095" i="3"/>
  <c r="N1099" i="3"/>
  <c r="N1103" i="3"/>
  <c r="N1107" i="3"/>
  <c r="N1111" i="3"/>
  <c r="N1115" i="3"/>
  <c r="N1119" i="3"/>
  <c r="N1123" i="3"/>
  <c r="N1127" i="3"/>
  <c r="N1129" i="3"/>
  <c r="N1133" i="3"/>
  <c r="N1137" i="3"/>
  <c r="N1141" i="3"/>
  <c r="N1145" i="3"/>
  <c r="N1149" i="3"/>
  <c r="N1153" i="3"/>
  <c r="N1157" i="3"/>
  <c r="N1161" i="3"/>
  <c r="N1165" i="3"/>
  <c r="N1169" i="3"/>
  <c r="N1173" i="3"/>
  <c r="N1175" i="3"/>
  <c r="N1179" i="3"/>
  <c r="N1183" i="3"/>
  <c r="N1187" i="3"/>
  <c r="N1191" i="3"/>
  <c r="N1195" i="3"/>
  <c r="L1199" i="3"/>
  <c r="M1201" i="3"/>
  <c r="O1205" i="3"/>
  <c r="N1207" i="3"/>
  <c r="O1211" i="3"/>
  <c r="H1360" i="3"/>
  <c r="H1362" i="3"/>
  <c r="H1367" i="3"/>
  <c r="N1368" i="3"/>
  <c r="L1371" i="3"/>
  <c r="H1378" i="3"/>
  <c r="N1379" i="3"/>
  <c r="L1382" i="3"/>
  <c r="N1390" i="3"/>
  <c r="L1393" i="3"/>
  <c r="H1396" i="3"/>
  <c r="N1401" i="3"/>
  <c r="M1404" i="3"/>
  <c r="O1405" i="3"/>
  <c r="O1407" i="3"/>
  <c r="H1421" i="3"/>
  <c r="H1423" i="3"/>
  <c r="L1425" i="3"/>
  <c r="L1427" i="3"/>
  <c r="M1429" i="3"/>
  <c r="M1430" i="3"/>
  <c r="N1432" i="3"/>
  <c r="N1434" i="3"/>
  <c r="O1436" i="3"/>
  <c r="O1438" i="3"/>
  <c r="H1452" i="3"/>
  <c r="H1454" i="3"/>
  <c r="L1456" i="3"/>
  <c r="L1457" i="3"/>
  <c r="L1459" i="3"/>
  <c r="M1461" i="3"/>
  <c r="M1463" i="3"/>
  <c r="N1465" i="3"/>
  <c r="N1467" i="3"/>
  <c r="O1469" i="3"/>
  <c r="O1471" i="3"/>
  <c r="H1486" i="3"/>
  <c r="H1488" i="3"/>
  <c r="H1492" i="3"/>
  <c r="H1496" i="3"/>
  <c r="H1498" i="3"/>
  <c r="H1504" i="3"/>
  <c r="H1506" i="3"/>
  <c r="H1510" i="3"/>
  <c r="H1512" i="3"/>
  <c r="H1514" i="3"/>
  <c r="H1520" i="3"/>
  <c r="H1522" i="3"/>
  <c r="H1526" i="3"/>
  <c r="H1530" i="3"/>
  <c r="H1532" i="3"/>
  <c r="L1537" i="3"/>
  <c r="M1539" i="3"/>
  <c r="N1541" i="3"/>
  <c r="O1543" i="3"/>
  <c r="H1551" i="3"/>
  <c r="L1553" i="3"/>
  <c r="M1555" i="3"/>
  <c r="N1557" i="3"/>
  <c r="O1559" i="3"/>
  <c r="L1566" i="3"/>
  <c r="M1568" i="3"/>
  <c r="N1569" i="3"/>
  <c r="H1576" i="3"/>
  <c r="M1578" i="3"/>
  <c r="N1580" i="3"/>
  <c r="H1586" i="3"/>
  <c r="L1588" i="3"/>
  <c r="M1589" i="3"/>
  <c r="O1591" i="3"/>
  <c r="L1598" i="3"/>
  <c r="M1600" i="3"/>
  <c r="N1602" i="3"/>
  <c r="N1604" i="3"/>
  <c r="O1606" i="3"/>
  <c r="O1608" i="3"/>
  <c r="H1623" i="3"/>
  <c r="H1625" i="3"/>
  <c r="H1627" i="3"/>
  <c r="H1629" i="3"/>
  <c r="L1630" i="3"/>
  <c r="L1632" i="3"/>
  <c r="L1634" i="3"/>
  <c r="L1636" i="3"/>
  <c r="L1638" i="3"/>
  <c r="L1640" i="3"/>
  <c r="L1642" i="3"/>
  <c r="L1644" i="3"/>
  <c r="L1646" i="3"/>
  <c r="L1648" i="3"/>
  <c r="L1650" i="3"/>
  <c r="L1652" i="3"/>
  <c r="L1654" i="3"/>
  <c r="L1656" i="3"/>
  <c r="L1658" i="3"/>
  <c r="L1660" i="3"/>
  <c r="L1662" i="3"/>
  <c r="L1664" i="3"/>
  <c r="H1665" i="3"/>
  <c r="H1667" i="3"/>
  <c r="H1669" i="3"/>
  <c r="H1671" i="3"/>
  <c r="L1672" i="3"/>
  <c r="L1674" i="3"/>
  <c r="L1676" i="3"/>
  <c r="L1678" i="3"/>
  <c r="L1680" i="3"/>
  <c r="L1682" i="3"/>
  <c r="L1684" i="3"/>
  <c r="L1686" i="3"/>
  <c r="L1688" i="3"/>
  <c r="H1689" i="3"/>
  <c r="H1691" i="3"/>
  <c r="H1693" i="3"/>
  <c r="H1695" i="3"/>
  <c r="H1697" i="3"/>
  <c r="H1699" i="3"/>
  <c r="H1701" i="3"/>
  <c r="H1703" i="3"/>
  <c r="H1705" i="3"/>
  <c r="L1706" i="3"/>
  <c r="L1708" i="3"/>
  <c r="L1710" i="3"/>
  <c r="L1712" i="3"/>
  <c r="L1714" i="3"/>
  <c r="L1716" i="3"/>
  <c r="L1718" i="3"/>
  <c r="L1720" i="3"/>
  <c r="L1722" i="3"/>
  <c r="H1723" i="3"/>
  <c r="H1725" i="3"/>
  <c r="H1727" i="3"/>
  <c r="H1729" i="3"/>
  <c r="H1731" i="3"/>
  <c r="H1733" i="3"/>
  <c r="H1735" i="3"/>
  <c r="L1736" i="3"/>
  <c r="L1738" i="3"/>
  <c r="L1740" i="3"/>
  <c r="L1742" i="3"/>
  <c r="L1744" i="3"/>
  <c r="L1746" i="3"/>
  <c r="L1748" i="3"/>
  <c r="L1750" i="3"/>
  <c r="L1752" i="3"/>
  <c r="L1754" i="3"/>
  <c r="L1756" i="3"/>
  <c r="L1758" i="3"/>
  <c r="L1760" i="3"/>
  <c r="L1762" i="3"/>
  <c r="H1763" i="3"/>
  <c r="H1765" i="3"/>
  <c r="H1767" i="3"/>
  <c r="H1769" i="3"/>
  <c r="H1771" i="3"/>
  <c r="H1773" i="3"/>
  <c r="L1774" i="3"/>
  <c r="L1776" i="3"/>
  <c r="L1778" i="3"/>
  <c r="L1780" i="3"/>
  <c r="L1782" i="3"/>
  <c r="L1784" i="3"/>
  <c r="L1786" i="3"/>
  <c r="L1788" i="3"/>
  <c r="L1790" i="3"/>
  <c r="H1791" i="3"/>
  <c r="H1793" i="3"/>
  <c r="H1795" i="3"/>
  <c r="H1797" i="3"/>
  <c r="H1799" i="3"/>
  <c r="L1800" i="3"/>
  <c r="L1802" i="3"/>
  <c r="L1804" i="3"/>
  <c r="L1806" i="3"/>
  <c r="L1808" i="3"/>
  <c r="M1810" i="3"/>
  <c r="N1812" i="3"/>
  <c r="O1814" i="3"/>
  <c r="H1822" i="3"/>
  <c r="L1824" i="3"/>
  <c r="M1826" i="3"/>
  <c r="N1828" i="3"/>
  <c r="O1830" i="3"/>
  <c r="H1838" i="3"/>
  <c r="L1840" i="3"/>
  <c r="M1842" i="3"/>
  <c r="N1844" i="3"/>
  <c r="O1846" i="3"/>
  <c r="H1856" i="3"/>
  <c r="H1857" i="3"/>
  <c r="L1859" i="3"/>
  <c r="M1861" i="3"/>
  <c r="N1863" i="3"/>
  <c r="O1865" i="3"/>
  <c r="H1872" i="3"/>
  <c r="L1874" i="3"/>
  <c r="M1876" i="3"/>
  <c r="N1878" i="3"/>
  <c r="O1880" i="3"/>
  <c r="H1889" i="3"/>
  <c r="L1891" i="3"/>
  <c r="M1892" i="3"/>
  <c r="M1894" i="3"/>
  <c r="M1896" i="3"/>
  <c r="M1898" i="3"/>
  <c r="M1900" i="3"/>
  <c r="L1901" i="3"/>
  <c r="L1903" i="3"/>
  <c r="N1905" i="3"/>
  <c r="N1907" i="3"/>
  <c r="N1909" i="3"/>
  <c r="N1911" i="3"/>
  <c r="N1913" i="3"/>
  <c r="M1914" i="3"/>
  <c r="M1916" i="3"/>
  <c r="M1918" i="3"/>
  <c r="M1920" i="3"/>
  <c r="M1922" i="3"/>
  <c r="M1924" i="3"/>
  <c r="M1926" i="3"/>
  <c r="M1928" i="3"/>
  <c r="N1929" i="3"/>
  <c r="N1931" i="3"/>
  <c r="N1933" i="3"/>
  <c r="N1935" i="3"/>
  <c r="M1936" i="3"/>
  <c r="M1938" i="3"/>
  <c r="M1940" i="3"/>
  <c r="M1942" i="3"/>
  <c r="M1944" i="3"/>
  <c r="M1946" i="3"/>
  <c r="M1948" i="3"/>
  <c r="M1950" i="3"/>
  <c r="M1952" i="3"/>
  <c r="M1954" i="3"/>
  <c r="M1956" i="3"/>
  <c r="M1958" i="3"/>
  <c r="N1959" i="3"/>
  <c r="N1961" i="3"/>
  <c r="N1963" i="3"/>
  <c r="N1965" i="3"/>
  <c r="N1967" i="3"/>
  <c r="N1969" i="3"/>
  <c r="N1971" i="3"/>
  <c r="M1972" i="3"/>
  <c r="M1974" i="3"/>
  <c r="M1976" i="3"/>
  <c r="M1978" i="3"/>
  <c r="M1980" i="3"/>
  <c r="M1982" i="3"/>
  <c r="M1984" i="3"/>
  <c r="M1986" i="3"/>
  <c r="M1988" i="3"/>
  <c r="M1990" i="3"/>
  <c r="M1992" i="3"/>
  <c r="N1993" i="3"/>
  <c r="N1995" i="3"/>
  <c r="N1997" i="3"/>
  <c r="N1999" i="3"/>
  <c r="N2001" i="3"/>
  <c r="N2003" i="3"/>
  <c r="N2005" i="3"/>
  <c r="N2007" i="3"/>
  <c r="M2008" i="3"/>
  <c r="M2010" i="3"/>
  <c r="M2012" i="3"/>
  <c r="M2014" i="3"/>
  <c r="M2016" i="3"/>
  <c r="M2018" i="3"/>
  <c r="M2020" i="3"/>
  <c r="M2022" i="3"/>
  <c r="M2024" i="3"/>
  <c r="M2026" i="3"/>
  <c r="M2028" i="3"/>
  <c r="N2029" i="3"/>
  <c r="N2031" i="3"/>
  <c r="N2033" i="3"/>
  <c r="N2035" i="3"/>
  <c r="N2037" i="3"/>
  <c r="N2039" i="3"/>
  <c r="N2041" i="3"/>
  <c r="N2043" i="3"/>
  <c r="N2045" i="3"/>
  <c r="N2047" i="3"/>
  <c r="N2049" i="3"/>
  <c r="N2051" i="3"/>
  <c r="N2053" i="3"/>
  <c r="N2055" i="3"/>
  <c r="N2057" i="3"/>
  <c r="M2058" i="3"/>
  <c r="M2060" i="3"/>
  <c r="M2062" i="3"/>
  <c r="M2064" i="3"/>
  <c r="M2066" i="3"/>
  <c r="M2068" i="3"/>
  <c r="M2070" i="3"/>
  <c r="N2072" i="3"/>
  <c r="M2074" i="3"/>
  <c r="N2076" i="3"/>
  <c r="M2078" i="3"/>
  <c r="N2080" i="3"/>
  <c r="M2082" i="3"/>
  <c r="N2084" i="3"/>
  <c r="N2085" i="3"/>
  <c r="N2087" i="3"/>
  <c r="N2089" i="3"/>
  <c r="N2091" i="3"/>
  <c r="N2093" i="3"/>
  <c r="N2095" i="3"/>
  <c r="N2097" i="3"/>
  <c r="N2099" i="3"/>
  <c r="N2101" i="3"/>
  <c r="N2103" i="3"/>
  <c r="N2105" i="3"/>
  <c r="M2106" i="3"/>
  <c r="N2107" i="3"/>
  <c r="N2108" i="3"/>
  <c r="N2109" i="3"/>
  <c r="M2110" i="3"/>
  <c r="N2111" i="3"/>
  <c r="N2112" i="3"/>
  <c r="N2113" i="3"/>
  <c r="M2114" i="3"/>
  <c r="N2116" i="3"/>
  <c r="N2117" i="3"/>
  <c r="M2118" i="3"/>
  <c r="N2120" i="3"/>
  <c r="M2122" i="3"/>
  <c r="N2124" i="3"/>
  <c r="M2126" i="3"/>
  <c r="N2128" i="3"/>
  <c r="M2130" i="3"/>
  <c r="M2132" i="3"/>
  <c r="M2134" i="3"/>
  <c r="M2136" i="3"/>
  <c r="M2138" i="3"/>
  <c r="N2139" i="3"/>
  <c r="N2141" i="3"/>
  <c r="N2143" i="3"/>
  <c r="N2145" i="3"/>
  <c r="N2147" i="3"/>
  <c r="N2149" i="3"/>
  <c r="N2151" i="3"/>
  <c r="N2153" i="3"/>
  <c r="M2154" i="3"/>
  <c r="M2156" i="3"/>
  <c r="M2158" i="3"/>
  <c r="M2160" i="3"/>
  <c r="M2162" i="3"/>
  <c r="M2164" i="3"/>
  <c r="N2165" i="3"/>
  <c r="N2167" i="3"/>
  <c r="N2169" i="3"/>
  <c r="N2171" i="3"/>
  <c r="N2173" i="3"/>
  <c r="N2175" i="3"/>
  <c r="N2177" i="3"/>
  <c r="N2179" i="3"/>
  <c r="M2180" i="3"/>
  <c r="M2182" i="3"/>
  <c r="M2184" i="3"/>
  <c r="M2186" i="3"/>
  <c r="M2188" i="3"/>
  <c r="M2190" i="3"/>
  <c r="M2192" i="3"/>
  <c r="N2193" i="3"/>
  <c r="N2195" i="3"/>
  <c r="N2197" i="3"/>
  <c r="N2199" i="3"/>
  <c r="N2201" i="3"/>
  <c r="N2203" i="3"/>
  <c r="N2205" i="3"/>
  <c r="N2207" i="3"/>
  <c r="N2209" i="3"/>
  <c r="N2211" i="3"/>
  <c r="N2213" i="3"/>
  <c r="N2215" i="3"/>
  <c r="N2217" i="3"/>
  <c r="N2219" i="3"/>
  <c r="N2221" i="3"/>
  <c r="M2222" i="3"/>
  <c r="M2224" i="3"/>
  <c r="M2226" i="3"/>
  <c r="M2228" i="3"/>
  <c r="M2230" i="3"/>
  <c r="M2232" i="3"/>
  <c r="M2234" i="3"/>
  <c r="M2236" i="3"/>
  <c r="M2238" i="3"/>
  <c r="M2240" i="3"/>
  <c r="M2242" i="3"/>
  <c r="M2244" i="3"/>
  <c r="M2246" i="3"/>
  <c r="N2247" i="3"/>
  <c r="N2249" i="3"/>
  <c r="N2251" i="3"/>
  <c r="N2253" i="3"/>
  <c r="N2255" i="3"/>
  <c r="N2257" i="3"/>
  <c r="N2259" i="3"/>
  <c r="N2261" i="3"/>
  <c r="N2263" i="3"/>
  <c r="N2265" i="3"/>
  <c r="M2266" i="3"/>
  <c r="M2268" i="3"/>
  <c r="M2270" i="3"/>
  <c r="M2272" i="3"/>
  <c r="M2274" i="3"/>
  <c r="M2276" i="3"/>
  <c r="M2278" i="3"/>
  <c r="M2280" i="3"/>
  <c r="M2282" i="3"/>
  <c r="M2284" i="3"/>
  <c r="M2286" i="3"/>
  <c r="N2287" i="3"/>
  <c r="N2289" i="3"/>
  <c r="N2291" i="3"/>
  <c r="N2293" i="3"/>
  <c r="N2295" i="3"/>
  <c r="N2297" i="3"/>
  <c r="N2299" i="3"/>
  <c r="N2301" i="3"/>
  <c r="N2303" i="3"/>
  <c r="N2305" i="3"/>
  <c r="N2307" i="3"/>
  <c r="N2309" i="3"/>
  <c r="N2311" i="3"/>
  <c r="M2312" i="3"/>
  <c r="M2314" i="3"/>
  <c r="M2316" i="3"/>
  <c r="M2318" i="3"/>
  <c r="M2320" i="3"/>
  <c r="M2322" i="3"/>
  <c r="M2324" i="3"/>
  <c r="M2326" i="3"/>
  <c r="M2328" i="3"/>
  <c r="M2332" i="3"/>
  <c r="M2334" i="3"/>
  <c r="M2336" i="3"/>
  <c r="M2338" i="3"/>
  <c r="M2340" i="3"/>
  <c r="M2342" i="3"/>
  <c r="M2344" i="3"/>
  <c r="M2346" i="3"/>
  <c r="M2348" i="3"/>
  <c r="M2350" i="3"/>
  <c r="M2352" i="3"/>
  <c r="M2354" i="3"/>
  <c r="M2356" i="3"/>
  <c r="M2358" i="3"/>
  <c r="M2360" i="3"/>
  <c r="M2362" i="3"/>
  <c r="M2364" i="3"/>
  <c r="M2366" i="3"/>
  <c r="M2368" i="3"/>
  <c r="M2370" i="3"/>
  <c r="M2372" i="3"/>
  <c r="M2374" i="3"/>
  <c r="M2376" i="3"/>
  <c r="M2378" i="3"/>
  <c r="M2380" i="3"/>
  <c r="M2382" i="3"/>
  <c r="N2383" i="3"/>
  <c r="N2385" i="3"/>
  <c r="N2387" i="3"/>
  <c r="N2389" i="3"/>
  <c r="M2390" i="3"/>
  <c r="M2392" i="3"/>
  <c r="M2394" i="3"/>
  <c r="M2396" i="3"/>
  <c r="M2398" i="3"/>
  <c r="M2400" i="3"/>
  <c r="M2402" i="3"/>
  <c r="M2404" i="3"/>
  <c r="M2406" i="3"/>
  <c r="M2408" i="3"/>
  <c r="M2410" i="3"/>
  <c r="M2412" i="3"/>
  <c r="H2413" i="3"/>
  <c r="H2414" i="3"/>
  <c r="O2414" i="3"/>
  <c r="O2416" i="3"/>
  <c r="O2418" i="3"/>
  <c r="O2420" i="3"/>
  <c r="O2422" i="3"/>
  <c r="L2425" i="3"/>
  <c r="H2426" i="3"/>
  <c r="O2426" i="3"/>
  <c r="O2428" i="3"/>
  <c r="O2430" i="3"/>
  <c r="O2432" i="3"/>
  <c r="O2434" i="3"/>
  <c r="O2436" i="3"/>
  <c r="O2438" i="3"/>
  <c r="O2440" i="3"/>
  <c r="O2442" i="3"/>
  <c r="L2443" i="3"/>
  <c r="H2444" i="3"/>
  <c r="L2445" i="3"/>
  <c r="H2446" i="3"/>
  <c r="L2447" i="3"/>
  <c r="H2448" i="3"/>
  <c r="O2448" i="3"/>
  <c r="O2450" i="3"/>
  <c r="O2452" i="3"/>
  <c r="L2455" i="3"/>
  <c r="O2456" i="3"/>
  <c r="O2458" i="3"/>
  <c r="O2460" i="3"/>
  <c r="O2462" i="3"/>
  <c r="L2463" i="3"/>
  <c r="H2464" i="3"/>
  <c r="L2465" i="3"/>
  <c r="H2466" i="3"/>
  <c r="L2467" i="3"/>
  <c r="O2468" i="3"/>
  <c r="O2470" i="3"/>
  <c r="O2472" i="3"/>
  <c r="O2474" i="3"/>
  <c r="O2476" i="3"/>
  <c r="L2479" i="3"/>
  <c r="H2480" i="3"/>
  <c r="O2480" i="3"/>
  <c r="O2482" i="3"/>
  <c r="O2484" i="3"/>
  <c r="O2486" i="3"/>
  <c r="O2488" i="3"/>
  <c r="O2490" i="3"/>
  <c r="O2492" i="3"/>
  <c r="L2493" i="3"/>
  <c r="H2494" i="3"/>
  <c r="L2495" i="3"/>
  <c r="H2496" i="3"/>
  <c r="L2497" i="3"/>
  <c r="O2498" i="3"/>
  <c r="O2500" i="3"/>
  <c r="O2502" i="3"/>
  <c r="O2504" i="3"/>
  <c r="N72" i="3"/>
  <c r="L166" i="3"/>
  <c r="L235" i="3"/>
  <c r="M267" i="3"/>
  <c r="M300" i="3"/>
  <c r="M333" i="3"/>
  <c r="H364" i="3"/>
  <c r="O380" i="3"/>
  <c r="N405" i="3"/>
  <c r="N422" i="3"/>
  <c r="N439" i="3"/>
  <c r="O516" i="3"/>
  <c r="L535" i="3"/>
  <c r="O543" i="3"/>
  <c r="L560" i="3"/>
  <c r="M564" i="3"/>
  <c r="O572" i="3"/>
  <c r="H585" i="3"/>
  <c r="L589" i="3"/>
  <c r="N597" i="3"/>
  <c r="O601" i="3"/>
  <c r="O630" i="3"/>
  <c r="M643" i="3"/>
  <c r="N660" i="3"/>
  <c r="L673" i="3"/>
  <c r="O694" i="3"/>
  <c r="N703" i="3"/>
  <c r="L712" i="3"/>
  <c r="H721" i="3"/>
  <c r="L747" i="3"/>
  <c r="O768" i="3"/>
  <c r="H781" i="3"/>
  <c r="H789" i="3"/>
  <c r="H797" i="3"/>
  <c r="H805" i="3"/>
  <c r="H813" i="3"/>
  <c r="H821" i="3"/>
  <c r="H829" i="3"/>
  <c r="H837" i="3"/>
  <c r="H841" i="3"/>
  <c r="H849" i="3"/>
  <c r="H857" i="3"/>
  <c r="H865" i="3"/>
  <c r="H873" i="3"/>
  <c r="H877" i="3"/>
  <c r="H885" i="3"/>
  <c r="H893" i="3"/>
  <c r="H901" i="3"/>
  <c r="H909" i="3"/>
  <c r="H917" i="3"/>
  <c r="H929" i="3"/>
  <c r="H937" i="3"/>
  <c r="H941" i="3"/>
  <c r="N954" i="3"/>
  <c r="O959" i="3"/>
  <c r="O967" i="3"/>
  <c r="N978" i="3"/>
  <c r="O983" i="3"/>
  <c r="O991" i="3"/>
  <c r="O999" i="3"/>
  <c r="N1002" i="3"/>
  <c r="O1007" i="3"/>
  <c r="N1018" i="3"/>
  <c r="O1023" i="3"/>
  <c r="O1031" i="3"/>
  <c r="N1042" i="3"/>
  <c r="O1047" i="3"/>
  <c r="O1051" i="3"/>
  <c r="O1055" i="3"/>
  <c r="O1059" i="3"/>
  <c r="O1063" i="3"/>
  <c r="O1067" i="3"/>
  <c r="O1071" i="3"/>
  <c r="O1075" i="3"/>
  <c r="O1079" i="3"/>
  <c r="O1083" i="3"/>
  <c r="O1087" i="3"/>
  <c r="O1089" i="3"/>
  <c r="O1093" i="3"/>
  <c r="O1097" i="3"/>
  <c r="O1101" i="3"/>
  <c r="O1105" i="3"/>
  <c r="O1111" i="3"/>
  <c r="O1115" i="3"/>
  <c r="O1119" i="3"/>
  <c r="O1123" i="3"/>
  <c r="O1127" i="3"/>
  <c r="O1131" i="3"/>
  <c r="O1135" i="3"/>
  <c r="O1137" i="3"/>
  <c r="O1139" i="3"/>
  <c r="O1141" i="3"/>
  <c r="O1143" i="3"/>
  <c r="O1145" i="3"/>
  <c r="O1149" i="3"/>
  <c r="O1151" i="3"/>
  <c r="O1155" i="3"/>
  <c r="O1159" i="3"/>
  <c r="O1163" i="3"/>
  <c r="O1167" i="3"/>
  <c r="O1169" i="3"/>
  <c r="O1173" i="3"/>
  <c r="O1177" i="3"/>
  <c r="O1181" i="3"/>
  <c r="O1185" i="3"/>
  <c r="O1189" i="3"/>
  <c r="O1193" i="3"/>
  <c r="O1195" i="3"/>
  <c r="M1199" i="3"/>
  <c r="O1203" i="3"/>
  <c r="O1207" i="3"/>
  <c r="H1256" i="3"/>
  <c r="H1260" i="3"/>
  <c r="H1264" i="3"/>
  <c r="H1268" i="3"/>
  <c r="H1272" i="3"/>
  <c r="H1274" i="3"/>
  <c r="H1278" i="3"/>
  <c r="H1282" i="3"/>
  <c r="H1286" i="3"/>
  <c r="H1290" i="3"/>
  <c r="H1294" i="3"/>
  <c r="H1298" i="3"/>
  <c r="H1300" i="3"/>
  <c r="H1304" i="3"/>
  <c r="H1308" i="3"/>
  <c r="H1312" i="3"/>
  <c r="H1316" i="3"/>
  <c r="H1318" i="3"/>
  <c r="H1322" i="3"/>
  <c r="H1326" i="3"/>
  <c r="H1330" i="3"/>
  <c r="H1334" i="3"/>
  <c r="H1338" i="3"/>
  <c r="H1342" i="3"/>
  <c r="H1344" i="3"/>
  <c r="H1348" i="3"/>
  <c r="H1352" i="3"/>
  <c r="H1356" i="3"/>
  <c r="L1360" i="3"/>
  <c r="M1364" i="3"/>
  <c r="L1367" i="3"/>
  <c r="H1374" i="3"/>
  <c r="O1379" i="3"/>
  <c r="M1382" i="3"/>
  <c r="L1385" i="3"/>
  <c r="O1390" i="3"/>
  <c r="N1393" i="3"/>
  <c r="L1396" i="3"/>
  <c r="O1397" i="3"/>
  <c r="M1400" i="3"/>
  <c r="H1417" i="3"/>
  <c r="H1419" i="3"/>
  <c r="L1421" i="3"/>
  <c r="L1423" i="3"/>
  <c r="M1425" i="3"/>
  <c r="M1426" i="3"/>
  <c r="N1428" i="3"/>
  <c r="N1430" i="3"/>
  <c r="O1432" i="3"/>
  <c r="O1434" i="3"/>
  <c r="O1435" i="3"/>
  <c r="H1449" i="3"/>
  <c r="H1451" i="3"/>
  <c r="L1453" i="3"/>
  <c r="L1455" i="3"/>
  <c r="M1457" i="3"/>
  <c r="M1458" i="3"/>
  <c r="N1460" i="3"/>
  <c r="N1462" i="3"/>
  <c r="O1464" i="3"/>
  <c r="O1466" i="3"/>
  <c r="O1467" i="3"/>
  <c r="H1480" i="3"/>
  <c r="H1481" i="3"/>
  <c r="H1482" i="3"/>
  <c r="H1483" i="3"/>
  <c r="H1485" i="3"/>
  <c r="H1487" i="3"/>
  <c r="H1489" i="3"/>
  <c r="L1490" i="3"/>
  <c r="L1492" i="3"/>
  <c r="L1494" i="3"/>
  <c r="L1496" i="3"/>
  <c r="L1498" i="3"/>
  <c r="L1500" i="3"/>
  <c r="H1501" i="3"/>
  <c r="H1503" i="3"/>
  <c r="H1505" i="3"/>
  <c r="H1507" i="3"/>
  <c r="H1509" i="3"/>
  <c r="H1511" i="3"/>
  <c r="H1513" i="3"/>
  <c r="H1515" i="3"/>
  <c r="L1516" i="3"/>
  <c r="L1518" i="3"/>
  <c r="L1520" i="3"/>
  <c r="L1522" i="3"/>
  <c r="L1524" i="3"/>
  <c r="L1526" i="3"/>
  <c r="L1528" i="3"/>
  <c r="H1529" i="3"/>
  <c r="H1531" i="3"/>
  <c r="H1533" i="3"/>
  <c r="H1535" i="3"/>
  <c r="M1537" i="3"/>
  <c r="N1539" i="3"/>
  <c r="O1541" i="3"/>
  <c r="O1542" i="3"/>
  <c r="H1549" i="3"/>
  <c r="L1551" i="3"/>
  <c r="M1553" i="3"/>
  <c r="N1555" i="3"/>
  <c r="O1557" i="3"/>
  <c r="H1563" i="3"/>
  <c r="L1565" i="3"/>
  <c r="N1567" i="3"/>
  <c r="O1569" i="3"/>
  <c r="H1574" i="3"/>
  <c r="L1576" i="3"/>
  <c r="N1578" i="3"/>
  <c r="O1579" i="3"/>
  <c r="H1585" i="3"/>
  <c r="L1586" i="3"/>
  <c r="M1588" i="3"/>
  <c r="O1590" i="3"/>
  <c r="H1595" i="3"/>
  <c r="L1597" i="3"/>
  <c r="N1599" i="3"/>
  <c r="N1601" i="3"/>
  <c r="O1603" i="3"/>
  <c r="O1605" i="3"/>
  <c r="H1619" i="3"/>
  <c r="H1620" i="3"/>
  <c r="L1622" i="3"/>
  <c r="M1624" i="3"/>
  <c r="M1626" i="3"/>
  <c r="M1628" i="3"/>
  <c r="M1630" i="3"/>
  <c r="M1632" i="3"/>
  <c r="M1634" i="3"/>
  <c r="M1636" i="3"/>
  <c r="L1637" i="3"/>
  <c r="L1639" i="3"/>
  <c r="L1641" i="3"/>
  <c r="L1643" i="3"/>
  <c r="L1645" i="3"/>
  <c r="L1647" i="3"/>
  <c r="L1649" i="3"/>
  <c r="L1651" i="3"/>
  <c r="M1652" i="3"/>
  <c r="M1654" i="3"/>
  <c r="M1656" i="3"/>
  <c r="M1658" i="3"/>
  <c r="M1660" i="3"/>
  <c r="M1662" i="3"/>
  <c r="M1664" i="3"/>
  <c r="M1666" i="3"/>
  <c r="M1668" i="3"/>
  <c r="M1670" i="3"/>
  <c r="M1672" i="3"/>
  <c r="L1673" i="3"/>
  <c r="L1675" i="3"/>
  <c r="L1677" i="3"/>
  <c r="L1679" i="3"/>
  <c r="L1681" i="3"/>
  <c r="L1683" i="3"/>
  <c r="L1685" i="3"/>
  <c r="L1687" i="3"/>
  <c r="L1689" i="3"/>
  <c r="L1691" i="3"/>
  <c r="M1692" i="3"/>
  <c r="M1694" i="3"/>
  <c r="M1696" i="3"/>
  <c r="M1698" i="3"/>
  <c r="M1700" i="3"/>
  <c r="M1702" i="3"/>
  <c r="M1704" i="3"/>
  <c r="M1706" i="3"/>
  <c r="L1707" i="3"/>
  <c r="L1709" i="3"/>
  <c r="L1711" i="3"/>
  <c r="L1713" i="3"/>
  <c r="L1715" i="3"/>
  <c r="O23" i="3"/>
  <c r="L56" i="3"/>
  <c r="L108" i="3"/>
  <c r="M125" i="3"/>
  <c r="N157" i="3"/>
  <c r="L192" i="3"/>
  <c r="O209" i="3"/>
  <c r="L243" i="3"/>
  <c r="L259" i="3"/>
  <c r="O275" i="3"/>
  <c r="H292" i="3"/>
  <c r="O308" i="3"/>
  <c r="H325" i="3"/>
  <c r="O339" i="3"/>
  <c r="L368" i="3"/>
  <c r="N376" i="3"/>
  <c r="L401" i="3"/>
  <c r="L418" i="3"/>
  <c r="L435" i="3"/>
  <c r="M519" i="3"/>
  <c r="H529" i="3"/>
  <c r="L533" i="3"/>
  <c r="M537" i="3"/>
  <c r="O541" i="3"/>
  <c r="H554" i="3"/>
  <c r="L558" i="3"/>
  <c r="M562" i="3"/>
  <c r="N566" i="3"/>
  <c r="O570" i="3"/>
  <c r="H587" i="3"/>
  <c r="L591" i="3"/>
  <c r="M595" i="3"/>
  <c r="N599" i="3"/>
  <c r="O603" i="3"/>
  <c r="L624" i="3"/>
  <c r="N628" i="3"/>
  <c r="L641" i="3"/>
  <c r="N645" i="3"/>
  <c r="H654" i="3"/>
  <c r="M658" i="3"/>
  <c r="O662" i="3"/>
  <c r="H671" i="3"/>
  <c r="M675" i="3"/>
  <c r="O679" i="3"/>
  <c r="L688" i="3"/>
  <c r="N692" i="3"/>
  <c r="L701" i="3"/>
  <c r="O705" i="3"/>
  <c r="H710" i="3"/>
  <c r="N714" i="3"/>
  <c r="M723" i="3"/>
  <c r="H732" i="3"/>
  <c r="N736" i="3"/>
  <c r="H745" i="3"/>
  <c r="M749" i="3"/>
  <c r="O753" i="3"/>
  <c r="L762" i="3"/>
  <c r="N766" i="3"/>
  <c r="H779" i="3"/>
  <c r="H783" i="3"/>
  <c r="H787" i="3"/>
  <c r="H791" i="3"/>
  <c r="H795" i="3"/>
  <c r="H799" i="3"/>
  <c r="H803" i="3"/>
  <c r="H807" i="3"/>
  <c r="H811" i="3"/>
  <c r="H815" i="3"/>
  <c r="H819" i="3"/>
  <c r="H823" i="3"/>
  <c r="H827" i="3"/>
  <c r="H831" i="3"/>
  <c r="H835" i="3"/>
  <c r="H839" i="3"/>
  <c r="H843" i="3"/>
  <c r="H847" i="3"/>
  <c r="H851" i="3"/>
  <c r="H855" i="3"/>
  <c r="H859" i="3"/>
  <c r="H863" i="3"/>
  <c r="H867" i="3"/>
  <c r="H871" i="3"/>
  <c r="H875" i="3"/>
  <c r="H879" i="3"/>
  <c r="H883" i="3"/>
  <c r="H887" i="3"/>
  <c r="H891" i="3"/>
  <c r="H895" i="3"/>
  <c r="H899" i="3"/>
  <c r="H903" i="3"/>
  <c r="H907" i="3"/>
  <c r="H911" i="3"/>
  <c r="H915" i="3"/>
  <c r="H919" i="3"/>
  <c r="H923" i="3"/>
  <c r="H927" i="3"/>
  <c r="H931" i="3"/>
  <c r="H935" i="3"/>
  <c r="H939" i="3"/>
  <c r="H943" i="3"/>
  <c r="H947" i="3"/>
  <c r="N950" i="3"/>
  <c r="O955" i="3"/>
  <c r="N958" i="3"/>
  <c r="O963" i="3"/>
  <c r="N966" i="3"/>
  <c r="O971" i="3"/>
  <c r="N974" i="3"/>
  <c r="O979" i="3"/>
  <c r="N982" i="3"/>
  <c r="O987" i="3"/>
  <c r="N990" i="3"/>
  <c r="O995" i="3"/>
  <c r="N998" i="3"/>
  <c r="O1003" i="3"/>
  <c r="N1006" i="3"/>
  <c r="O1011" i="3"/>
  <c r="N1014" i="3"/>
  <c r="O1019" i="3"/>
  <c r="N1022" i="3"/>
  <c r="O1027" i="3"/>
  <c r="N1030" i="3"/>
  <c r="O1035" i="3"/>
  <c r="N1038" i="3"/>
  <c r="O1043" i="3"/>
  <c r="N1046" i="3"/>
  <c r="O1196" i="3"/>
  <c r="N1198" i="3"/>
  <c r="N1200" i="3"/>
  <c r="O1202" i="3"/>
  <c r="H1257" i="3"/>
  <c r="H1261" i="3"/>
  <c r="H1265" i="3"/>
  <c r="H1269" i="3"/>
  <c r="H1273" i="3"/>
  <c r="H1277" i="3"/>
  <c r="H1281" i="3"/>
  <c r="H1285" i="3"/>
  <c r="H1289" i="3"/>
  <c r="H1293" i="3"/>
  <c r="H1297" i="3"/>
  <c r="H1301" i="3"/>
  <c r="H1305" i="3"/>
  <c r="H1309" i="3"/>
  <c r="H1313" i="3"/>
  <c r="H1317" i="3"/>
  <c r="H1321" i="3"/>
  <c r="H1325" i="3"/>
  <c r="H1329" i="3"/>
  <c r="H1333" i="3"/>
  <c r="H1337" i="3"/>
  <c r="H1341" i="3"/>
  <c r="H1345" i="3"/>
  <c r="H1349" i="3"/>
  <c r="H1353" i="3"/>
  <c r="H1357" i="3"/>
  <c r="H1359" i="3"/>
  <c r="L1361" i="3"/>
  <c r="L1363" i="3"/>
  <c r="L1365" i="3"/>
  <c r="O1366" i="3"/>
  <c r="M1369" i="3"/>
  <c r="H1372" i="3"/>
  <c r="N1373" i="3"/>
  <c r="L1376" i="3"/>
  <c r="O1377" i="3"/>
  <c r="M1380" i="3"/>
  <c r="H1383" i="3"/>
  <c r="N1384" i="3"/>
  <c r="L1387" i="3"/>
  <c r="O1388" i="3"/>
  <c r="M1391" i="3"/>
  <c r="H1394" i="3"/>
  <c r="N1395" i="3"/>
  <c r="L1398" i="3"/>
  <c r="O1399" i="3"/>
  <c r="M1402" i="3"/>
  <c r="H1405" i="3"/>
  <c r="L1406" i="3"/>
  <c r="L1407" i="3"/>
  <c r="M1408" i="3"/>
  <c r="M1409" i="3"/>
  <c r="M1410" i="3"/>
  <c r="M1411" i="3"/>
  <c r="N1412" i="3"/>
  <c r="N1413" i="3"/>
  <c r="N1414" i="3"/>
  <c r="N1415" i="3"/>
  <c r="O1416" i="3"/>
  <c r="O1417" i="3"/>
  <c r="O1418" i="3"/>
  <c r="O1419" i="3"/>
  <c r="H1432" i="3"/>
  <c r="H1433" i="3"/>
  <c r="H1434" i="3"/>
  <c r="H1435" i="3"/>
  <c r="L1436" i="3"/>
  <c r="L1437" i="3"/>
  <c r="L1438" i="3"/>
  <c r="L1439" i="3"/>
  <c r="M1440" i="3"/>
  <c r="M1441" i="3"/>
  <c r="M1442" i="3"/>
  <c r="M1443" i="3"/>
  <c r="N1444" i="3"/>
  <c r="N1445" i="3"/>
  <c r="N1446" i="3"/>
  <c r="N1447" i="3"/>
  <c r="O1448" i="3"/>
  <c r="O1449" i="3"/>
  <c r="O1450" i="3"/>
  <c r="O1451" i="3"/>
  <c r="H1464" i="3"/>
  <c r="H1465" i="3"/>
  <c r="H1466" i="3"/>
  <c r="H1467" i="3"/>
  <c r="L1468" i="3"/>
  <c r="L1469" i="3"/>
  <c r="L1470" i="3"/>
  <c r="L1471" i="3"/>
  <c r="M1472" i="3"/>
  <c r="M1473" i="3"/>
  <c r="M1474" i="3"/>
  <c r="M1475" i="3"/>
  <c r="N1476" i="3"/>
  <c r="N1477" i="3"/>
  <c r="N1478" i="3"/>
  <c r="N1479" i="3"/>
  <c r="O1480" i="3"/>
  <c r="O1481" i="3"/>
  <c r="O1482" i="3"/>
  <c r="O1483" i="3"/>
  <c r="O1485" i="3"/>
  <c r="O1487" i="3"/>
  <c r="O1489" i="3"/>
  <c r="O1491" i="3"/>
  <c r="O1493" i="3"/>
  <c r="O1495" i="3"/>
  <c r="O1497" i="3"/>
  <c r="O1499" i="3"/>
  <c r="O1501" i="3"/>
  <c r="O1503" i="3"/>
  <c r="O1505" i="3"/>
  <c r="O1507" i="3"/>
  <c r="O1509" i="3"/>
  <c r="O1511" i="3"/>
  <c r="O1513" i="3"/>
  <c r="O1515" i="3"/>
  <c r="O1517" i="3"/>
  <c r="O1519" i="3"/>
  <c r="O1521" i="3"/>
  <c r="O1523" i="3"/>
  <c r="O1525" i="3"/>
  <c r="O1527" i="3"/>
  <c r="O1529" i="3"/>
  <c r="O1531" i="3"/>
  <c r="O1533" i="3"/>
  <c r="O1535" i="3"/>
  <c r="H1541" i="3"/>
  <c r="H1542" i="3"/>
  <c r="L1543" i="3"/>
  <c r="L1544" i="3"/>
  <c r="M1545" i="3"/>
  <c r="M1546" i="3"/>
  <c r="N1547" i="3"/>
  <c r="N1548" i="3"/>
  <c r="O1549" i="3"/>
  <c r="O1550" i="3"/>
  <c r="H1557" i="3"/>
  <c r="H1558" i="3"/>
  <c r="L1559" i="3"/>
  <c r="L1560" i="3"/>
  <c r="M1561" i="3"/>
  <c r="N1562" i="3"/>
  <c r="O1563" i="3"/>
  <c r="O1564" i="3"/>
  <c r="H1569" i="3"/>
  <c r="L1570" i="3"/>
  <c r="M1571" i="3"/>
  <c r="M1572" i="3"/>
  <c r="N1573" i="3"/>
  <c r="O1574" i="3"/>
  <c r="H1579" i="3"/>
  <c r="H1580" i="3"/>
  <c r="L1581" i="3"/>
  <c r="M1582" i="3"/>
  <c r="N1583" i="3"/>
  <c r="N1584" i="3"/>
  <c r="O1585" i="3"/>
  <c r="H1590" i="3"/>
  <c r="L1591" i="3"/>
  <c r="L1592" i="3"/>
  <c r="M1593" i="3"/>
  <c r="N1594" i="3"/>
  <c r="O1595" i="3"/>
  <c r="O1596" i="3"/>
  <c r="H1602" i="3"/>
  <c r="H1603" i="3"/>
  <c r="H1604" i="3"/>
  <c r="H1605" i="3"/>
  <c r="L1606" i="3"/>
  <c r="L1607" i="3"/>
  <c r="L1608" i="3"/>
  <c r="L1609" i="3"/>
  <c r="M1610" i="3"/>
  <c r="M1611" i="3"/>
  <c r="M1612" i="3"/>
  <c r="M1613" i="3"/>
  <c r="N1614" i="3"/>
  <c r="N1615" i="3"/>
  <c r="N1616" i="3"/>
  <c r="N1617" i="3"/>
  <c r="O1618" i="3"/>
  <c r="O1619" i="3"/>
  <c r="O1620" i="3"/>
  <c r="O1621" i="3"/>
  <c r="H1812" i="3"/>
  <c r="H1813" i="3"/>
  <c r="L1814" i="3"/>
  <c r="L1815" i="3"/>
  <c r="M1816" i="3"/>
  <c r="M1817" i="3"/>
  <c r="N1818" i="3"/>
  <c r="N1819" i="3"/>
  <c r="O1820" i="3"/>
  <c r="O1821" i="3"/>
  <c r="H1828" i="3"/>
  <c r="H1829" i="3"/>
  <c r="L1830" i="3"/>
  <c r="L1831" i="3"/>
  <c r="M1832" i="3"/>
  <c r="M1833" i="3"/>
  <c r="N1834" i="3"/>
  <c r="N1835" i="3"/>
  <c r="O1836" i="3"/>
  <c r="O1837" i="3"/>
  <c r="H1844" i="3"/>
  <c r="H1845" i="3"/>
  <c r="L1846" i="3"/>
  <c r="L1847" i="3"/>
  <c r="M1848" i="3"/>
  <c r="M1849" i="3"/>
  <c r="N1850" i="3"/>
  <c r="M1851" i="3"/>
  <c r="N1852" i="3"/>
  <c r="N1853" i="3"/>
  <c r="O1854" i="3"/>
  <c r="O1855" i="3"/>
  <c r="H1862" i="3"/>
  <c r="H1863" i="3"/>
  <c r="L1864" i="3"/>
  <c r="L1865" i="3"/>
  <c r="M1866" i="3"/>
  <c r="M1867" i="3"/>
  <c r="N1868" i="3"/>
  <c r="N1869" i="3"/>
  <c r="O1870" i="3"/>
  <c r="O1871" i="3"/>
  <c r="H1878" i="3"/>
  <c r="H1879" i="3"/>
  <c r="L1880" i="3"/>
  <c r="L1881" i="3"/>
  <c r="M1882" i="3"/>
  <c r="M1883" i="3"/>
  <c r="N1884" i="3"/>
  <c r="N1885" i="3"/>
  <c r="O1886" i="3"/>
  <c r="O1887" i="3"/>
  <c r="H1905" i="3"/>
  <c r="H1907" i="3"/>
  <c r="H1909" i="3"/>
  <c r="H1911" i="3"/>
  <c r="H1913" i="3"/>
  <c r="H1915" i="3"/>
  <c r="H1917" i="3"/>
  <c r="H1919" i="3"/>
  <c r="H1921" i="3"/>
  <c r="H1923" i="3"/>
  <c r="H1925" i="3"/>
  <c r="H1927" i="3"/>
  <c r="H1929" i="3"/>
  <c r="H1931" i="3"/>
  <c r="H1933" i="3"/>
  <c r="H1935" i="3"/>
  <c r="H1937" i="3"/>
  <c r="H1939" i="3"/>
  <c r="H1941" i="3"/>
  <c r="H1943" i="3"/>
  <c r="H1945" i="3"/>
  <c r="H1947" i="3"/>
  <c r="H1949" i="3"/>
  <c r="H1951" i="3"/>
  <c r="H1953" i="3"/>
  <c r="H1955" i="3"/>
  <c r="H1957" i="3"/>
  <c r="H1959" i="3"/>
  <c r="H1961" i="3"/>
  <c r="H1963" i="3"/>
  <c r="H1965" i="3"/>
  <c r="H1967" i="3"/>
  <c r="H1969" i="3"/>
  <c r="H1971" i="3"/>
  <c r="H1973" i="3"/>
  <c r="H1975" i="3"/>
  <c r="H1977" i="3"/>
  <c r="H1979" i="3"/>
  <c r="H1981" i="3"/>
  <c r="H1983" i="3"/>
  <c r="H1985" i="3"/>
  <c r="H1987" i="3"/>
  <c r="H1989" i="3"/>
  <c r="H1991" i="3"/>
  <c r="H1993" i="3"/>
  <c r="H1995" i="3"/>
  <c r="H1997" i="3"/>
  <c r="H1999" i="3"/>
  <c r="H2001" i="3"/>
  <c r="H2003" i="3"/>
  <c r="H2005" i="3"/>
  <c r="H2007" i="3"/>
  <c r="H2009" i="3"/>
  <c r="H2011" i="3"/>
  <c r="H2013" i="3"/>
  <c r="H2015" i="3"/>
  <c r="H2017" i="3"/>
  <c r="H2019" i="3"/>
  <c r="H2021" i="3"/>
  <c r="H2023" i="3"/>
  <c r="H2025" i="3"/>
  <c r="H2027" i="3"/>
  <c r="H2029" i="3"/>
  <c r="H2031" i="3"/>
  <c r="H2033" i="3"/>
  <c r="H2035" i="3"/>
  <c r="H2037" i="3"/>
  <c r="H2039" i="3"/>
  <c r="H2041" i="3"/>
  <c r="H2043" i="3"/>
  <c r="H2045" i="3"/>
  <c r="H2047" i="3"/>
  <c r="H2049" i="3"/>
  <c r="H2051" i="3"/>
  <c r="H2053" i="3"/>
  <c r="H2055" i="3"/>
  <c r="H2057" i="3"/>
  <c r="H2059" i="3"/>
  <c r="H2061" i="3"/>
  <c r="H2063" i="3"/>
  <c r="H2065" i="3"/>
  <c r="H2067" i="3"/>
  <c r="H2069" i="3"/>
  <c r="H2071" i="3"/>
  <c r="H2072" i="3"/>
  <c r="H2073" i="3"/>
  <c r="H2075" i="3"/>
  <c r="H2076" i="3"/>
  <c r="H2077" i="3"/>
  <c r="H2079" i="3"/>
  <c r="H2080" i="3"/>
  <c r="H2081" i="3"/>
  <c r="H2083" i="3"/>
  <c r="H2084" i="3"/>
  <c r="H2085" i="3"/>
  <c r="H2087" i="3"/>
  <c r="H2088" i="3"/>
  <c r="H2089" i="3"/>
  <c r="H2091" i="3"/>
  <c r="H2092" i="3"/>
  <c r="H2093" i="3"/>
  <c r="H2095" i="3"/>
  <c r="H2096" i="3"/>
  <c r="H2097" i="3"/>
  <c r="H2099" i="3"/>
  <c r="H2100" i="3"/>
  <c r="H2101" i="3"/>
  <c r="H2103" i="3"/>
  <c r="H2104" i="3"/>
  <c r="H2105" i="3"/>
  <c r="H2107" i="3"/>
  <c r="H2108" i="3"/>
  <c r="H2109" i="3"/>
  <c r="H2111" i="3"/>
  <c r="H2112" i="3"/>
  <c r="H2113" i="3"/>
  <c r="H2115" i="3"/>
  <c r="H2116" i="3"/>
  <c r="H2117" i="3"/>
  <c r="H2119" i="3"/>
  <c r="H2120" i="3"/>
  <c r="H2121" i="3"/>
  <c r="H2123" i="3"/>
  <c r="H2124" i="3"/>
  <c r="H2125" i="3"/>
  <c r="H2127" i="3"/>
  <c r="H2128" i="3"/>
  <c r="H2129" i="3"/>
  <c r="H2131" i="3"/>
  <c r="H2133" i="3"/>
  <c r="H2135" i="3"/>
  <c r="H2137" i="3"/>
  <c r="H2139" i="3"/>
  <c r="H2141" i="3"/>
  <c r="H2143" i="3"/>
  <c r="H2145" i="3"/>
  <c r="H2147" i="3"/>
  <c r="H2149" i="3"/>
  <c r="H2151" i="3"/>
  <c r="H2153" i="3"/>
  <c r="H2155" i="3"/>
  <c r="H2157" i="3"/>
  <c r="H2159" i="3"/>
  <c r="H2161" i="3"/>
  <c r="H2163" i="3"/>
  <c r="H2165" i="3"/>
  <c r="H2167" i="3"/>
  <c r="H2169" i="3"/>
  <c r="H2171" i="3"/>
  <c r="H2173" i="3"/>
  <c r="H2175" i="3"/>
  <c r="H2177" i="3"/>
  <c r="H2179" i="3"/>
  <c r="H2181" i="3"/>
  <c r="H2183" i="3"/>
  <c r="H2185" i="3"/>
  <c r="H2187" i="3"/>
  <c r="H2189" i="3"/>
  <c r="H2191" i="3"/>
  <c r="H2193" i="3"/>
  <c r="H2195" i="3"/>
  <c r="H2197" i="3"/>
  <c r="H2199" i="3"/>
  <c r="H2201" i="3"/>
  <c r="H2203" i="3"/>
  <c r="H2205" i="3"/>
  <c r="H2207" i="3"/>
  <c r="H2209" i="3"/>
  <c r="H2211" i="3"/>
  <c r="H2213" i="3"/>
  <c r="H2215" i="3"/>
  <c r="H2217" i="3"/>
  <c r="H2219" i="3"/>
  <c r="H2221" i="3"/>
  <c r="H2223" i="3"/>
  <c r="H2225" i="3"/>
  <c r="H2227" i="3"/>
  <c r="H2229" i="3"/>
  <c r="H2231" i="3"/>
  <c r="H2233" i="3"/>
  <c r="H2235" i="3"/>
  <c r="H2237" i="3"/>
  <c r="H2239" i="3"/>
  <c r="H2241" i="3"/>
  <c r="H2243" i="3"/>
  <c r="H2245" i="3"/>
  <c r="H2247" i="3"/>
  <c r="H2249" i="3"/>
  <c r="H2251" i="3"/>
  <c r="H2253" i="3"/>
  <c r="H2255" i="3"/>
  <c r="H2257" i="3"/>
  <c r="H2259" i="3"/>
  <c r="H2261" i="3"/>
  <c r="H2263" i="3"/>
  <c r="H2265" i="3"/>
  <c r="H2267" i="3"/>
  <c r="H2269" i="3"/>
  <c r="H2271" i="3"/>
  <c r="H2273" i="3"/>
  <c r="H2275" i="3"/>
  <c r="H2277" i="3"/>
  <c r="H2279" i="3"/>
  <c r="H2281" i="3"/>
  <c r="H2283" i="3"/>
  <c r="H2285" i="3"/>
  <c r="H2287" i="3"/>
  <c r="H2289" i="3"/>
  <c r="H2291" i="3"/>
  <c r="H2293" i="3"/>
  <c r="H2295" i="3"/>
  <c r="H2297" i="3"/>
  <c r="H2299" i="3"/>
  <c r="H2301" i="3"/>
  <c r="H2303" i="3"/>
  <c r="H2305" i="3"/>
  <c r="H2307" i="3"/>
  <c r="H2309" i="3"/>
  <c r="H2311" i="3"/>
  <c r="H2313" i="3"/>
  <c r="H2315" i="3"/>
  <c r="H2317" i="3"/>
  <c r="H2319" i="3"/>
  <c r="H2321" i="3"/>
  <c r="H2323" i="3"/>
  <c r="H2325" i="3"/>
  <c r="H2327" i="3"/>
  <c r="H2329" i="3"/>
  <c r="H2331" i="3"/>
  <c r="H2333" i="3"/>
  <c r="H2335" i="3"/>
  <c r="H2337" i="3"/>
  <c r="H2339" i="3"/>
  <c r="H2341" i="3"/>
  <c r="H2343" i="3"/>
  <c r="H2345" i="3"/>
  <c r="H2347" i="3"/>
  <c r="H2349" i="3"/>
  <c r="H2351" i="3"/>
  <c r="H2353" i="3"/>
  <c r="H2355" i="3"/>
  <c r="H2357" i="3"/>
  <c r="H2359" i="3"/>
  <c r="H2361" i="3"/>
  <c r="H2363" i="3"/>
  <c r="H2365" i="3"/>
  <c r="H2367" i="3"/>
  <c r="H2369" i="3"/>
  <c r="H2371" i="3"/>
  <c r="H2373" i="3"/>
  <c r="H2375" i="3"/>
  <c r="H2377" i="3"/>
  <c r="H2379" i="3"/>
  <c r="H2381" i="3"/>
  <c r="H2383" i="3"/>
  <c r="H2385" i="3"/>
  <c r="H2387" i="3"/>
  <c r="H2389" i="3"/>
  <c r="H2391" i="3"/>
  <c r="H2393" i="3"/>
  <c r="H2395" i="3"/>
  <c r="H2397" i="3"/>
  <c r="H2399" i="3"/>
  <c r="H2401" i="3"/>
  <c r="H2403" i="3"/>
  <c r="H2405" i="3"/>
  <c r="H2407" i="3"/>
  <c r="H2409" i="3"/>
  <c r="H2411" i="3"/>
  <c r="O2413" i="3"/>
  <c r="N2414" i="3"/>
  <c r="H2415" i="3"/>
  <c r="O2415" i="3"/>
  <c r="N2416" i="3"/>
  <c r="H2417" i="3"/>
  <c r="O2417" i="3"/>
  <c r="N2418" i="3"/>
  <c r="H2419" i="3"/>
  <c r="O2419" i="3"/>
  <c r="N2420" i="3"/>
  <c r="H2421" i="3"/>
  <c r="O2421" i="3"/>
  <c r="N2422" i="3"/>
  <c r="H2423" i="3"/>
  <c r="O2423" i="3"/>
  <c r="N2424" i="3"/>
  <c r="H2425" i="3"/>
  <c r="O2425" i="3"/>
  <c r="N2426" i="3"/>
  <c r="H2427" i="3"/>
  <c r="O2427" i="3"/>
  <c r="N2428" i="3"/>
  <c r="H2429" i="3"/>
  <c r="O2429" i="3"/>
  <c r="N2430" i="3"/>
  <c r="H2431" i="3"/>
  <c r="O2431" i="3"/>
  <c r="N2432" i="3"/>
  <c r="H2433" i="3"/>
  <c r="O2433" i="3"/>
  <c r="N2434" i="3"/>
  <c r="H2435" i="3"/>
  <c r="O2435" i="3"/>
  <c r="N2436" i="3"/>
  <c r="H2437" i="3"/>
  <c r="O2437" i="3"/>
  <c r="N2438" i="3"/>
  <c r="H2439" i="3"/>
  <c r="O2439" i="3"/>
  <c r="N2440" i="3"/>
  <c r="H2441" i="3"/>
  <c r="O2441" i="3"/>
  <c r="N2442" i="3"/>
  <c r="H2443" i="3"/>
  <c r="O2443" i="3"/>
  <c r="N2444" i="3"/>
  <c r="H2445" i="3"/>
  <c r="O2445" i="3"/>
  <c r="N2446" i="3"/>
  <c r="H2447" i="3"/>
  <c r="O2447" i="3"/>
  <c r="N2448" i="3"/>
  <c r="H2449" i="3"/>
  <c r="O2449" i="3"/>
  <c r="N2450" i="3"/>
  <c r="H2451" i="3"/>
  <c r="O2451" i="3"/>
  <c r="N2452" i="3"/>
  <c r="H2453" i="3"/>
  <c r="O2453" i="3"/>
  <c r="N2454" i="3"/>
  <c r="H2455" i="3"/>
  <c r="O2455" i="3"/>
  <c r="N2456" i="3"/>
  <c r="H2457" i="3"/>
  <c r="O2457" i="3"/>
  <c r="N2458" i="3"/>
  <c r="H2459" i="3"/>
  <c r="O2459" i="3"/>
  <c r="N2460" i="3"/>
  <c r="H2461" i="3"/>
  <c r="O2461" i="3"/>
  <c r="N2462" i="3"/>
  <c r="H2463" i="3"/>
  <c r="O2463" i="3"/>
  <c r="N2464" i="3"/>
  <c r="H2465" i="3"/>
  <c r="O2465" i="3"/>
  <c r="N2466" i="3"/>
  <c r="H2467" i="3"/>
  <c r="O2467" i="3"/>
  <c r="N2468" i="3"/>
  <c r="H2469" i="3"/>
  <c r="O2469" i="3"/>
  <c r="N2470" i="3"/>
  <c r="H2471" i="3"/>
  <c r="O2471" i="3"/>
  <c r="N2472" i="3"/>
  <c r="H2473" i="3"/>
  <c r="O2473" i="3"/>
  <c r="N2474" i="3"/>
  <c r="H2475" i="3"/>
  <c r="O2475" i="3"/>
  <c r="N2476" i="3"/>
  <c r="H2477" i="3"/>
  <c r="O2477" i="3"/>
  <c r="N2478" i="3"/>
  <c r="H2479" i="3"/>
  <c r="O2479" i="3"/>
  <c r="N2480" i="3"/>
  <c r="H2481" i="3"/>
  <c r="O2481" i="3"/>
  <c r="N2482" i="3"/>
  <c r="H2483" i="3"/>
  <c r="O2483" i="3"/>
  <c r="N2484" i="3"/>
  <c r="H2485" i="3"/>
  <c r="O2485" i="3"/>
  <c r="N2486" i="3"/>
  <c r="H2487" i="3"/>
  <c r="O2487" i="3"/>
  <c r="N2488" i="3"/>
  <c r="H2489" i="3"/>
  <c r="O2489" i="3"/>
  <c r="N2490" i="3"/>
  <c r="H2491" i="3"/>
  <c r="O2491" i="3"/>
  <c r="N2492" i="3"/>
  <c r="H2493" i="3"/>
  <c r="O2493" i="3"/>
  <c r="N2494" i="3"/>
  <c r="H2495" i="3"/>
  <c r="O2495" i="3"/>
  <c r="N2496" i="3"/>
  <c r="H2497" i="3"/>
  <c r="O2497" i="3"/>
  <c r="N2498" i="3"/>
  <c r="H2499" i="3"/>
  <c r="O2499" i="3"/>
  <c r="N2500" i="3"/>
  <c r="H2501" i="3"/>
  <c r="O2501" i="3"/>
  <c r="N2502" i="3"/>
  <c r="H2503" i="3"/>
  <c r="O2503" i="3"/>
  <c r="N2504" i="3"/>
  <c r="H2505" i="3"/>
  <c r="O2505" i="3"/>
  <c r="L98" i="3"/>
  <c r="M183" i="3"/>
  <c r="L218" i="3"/>
  <c r="H251" i="3"/>
  <c r="H345" i="3"/>
  <c r="N380" i="3"/>
  <c r="M405" i="3"/>
  <c r="M422" i="3"/>
  <c r="M439" i="3"/>
  <c r="M539" i="3"/>
  <c r="L564" i="3"/>
  <c r="N572" i="3"/>
  <c r="H589" i="3"/>
  <c r="M597" i="3"/>
  <c r="O605" i="3"/>
  <c r="N630" i="3"/>
  <c r="N647" i="3"/>
  <c r="H656" i="3"/>
  <c r="O664" i="3"/>
  <c r="H673" i="3"/>
  <c r="O681" i="3"/>
  <c r="L690" i="3"/>
  <c r="O738" i="3"/>
  <c r="H747" i="3"/>
  <c r="O755" i="3"/>
  <c r="L764" i="3"/>
  <c r="L954" i="3"/>
  <c r="N959" i="3"/>
  <c r="L970" i="3"/>
  <c r="N975" i="3"/>
  <c r="L986" i="3"/>
  <c r="N991" i="3"/>
  <c r="L1010" i="3"/>
  <c r="N1015" i="3"/>
  <c r="L1026" i="3"/>
  <c r="L1034" i="3"/>
  <c r="N1039" i="3"/>
  <c r="N1049" i="3"/>
  <c r="N1053" i="3"/>
  <c r="N1055" i="3"/>
  <c r="N1059" i="3"/>
  <c r="N1063" i="3"/>
  <c r="N1069" i="3"/>
  <c r="N1073" i="3"/>
  <c r="N1077" i="3"/>
  <c r="N1081" i="3"/>
  <c r="N1085" i="3"/>
  <c r="N1089" i="3"/>
  <c r="N1093" i="3"/>
  <c r="N1097" i="3"/>
  <c r="N1101" i="3"/>
  <c r="N1105" i="3"/>
  <c r="N1109" i="3"/>
  <c r="N1113" i="3"/>
  <c r="N1117" i="3"/>
  <c r="N1121" i="3"/>
  <c r="N1125" i="3"/>
  <c r="N1131" i="3"/>
  <c r="N1135" i="3"/>
  <c r="N1139" i="3"/>
  <c r="N1143" i="3"/>
  <c r="N1147" i="3"/>
  <c r="N1151" i="3"/>
  <c r="N1155" i="3"/>
  <c r="N1159" i="3"/>
  <c r="N1163" i="3"/>
  <c r="N1167" i="3"/>
  <c r="N1171" i="3"/>
  <c r="N1177" i="3"/>
  <c r="N1181" i="3"/>
  <c r="N1185" i="3"/>
  <c r="N1189" i="3"/>
  <c r="N1193" i="3"/>
  <c r="M1197" i="3"/>
  <c r="N1203" i="3"/>
  <c r="O1209" i="3"/>
  <c r="L1364" i="3"/>
  <c r="O1372" i="3"/>
  <c r="M1375" i="3"/>
  <c r="O1383" i="3"/>
  <c r="M1386" i="3"/>
  <c r="H1389" i="3"/>
  <c r="O1394" i="3"/>
  <c r="M1397" i="3"/>
  <c r="L1400" i="3"/>
  <c r="O1406" i="3"/>
  <c r="H1420" i="3"/>
  <c r="H1422" i="3"/>
  <c r="L1424" i="3"/>
  <c r="L1426" i="3"/>
  <c r="M1428" i="3"/>
  <c r="M1431" i="3"/>
  <c r="N1433" i="3"/>
  <c r="N1435" i="3"/>
  <c r="O1437" i="3"/>
  <c r="O1439" i="3"/>
  <c r="H1453" i="3"/>
  <c r="H1455" i="3"/>
  <c r="L1458" i="3"/>
  <c r="M1460" i="3"/>
  <c r="M1462" i="3"/>
  <c r="N1464" i="3"/>
  <c r="N1466" i="3"/>
  <c r="O1468" i="3"/>
  <c r="O1470" i="3"/>
  <c r="H1484" i="3"/>
  <c r="H1490" i="3"/>
  <c r="H1494" i="3"/>
  <c r="H1500" i="3"/>
  <c r="H1502" i="3"/>
  <c r="H1508" i="3"/>
  <c r="H1516" i="3"/>
  <c r="H1518" i="3"/>
  <c r="H1524" i="3"/>
  <c r="H1528" i="3"/>
  <c r="H1534" i="3"/>
  <c r="H1536" i="3"/>
  <c r="L1538" i="3"/>
  <c r="M1540" i="3"/>
  <c r="N1542" i="3"/>
  <c r="O1544" i="3"/>
  <c r="H1552" i="3"/>
  <c r="L1554" i="3"/>
  <c r="M1556" i="3"/>
  <c r="N1558" i="3"/>
  <c r="O1560" i="3"/>
  <c r="H1565" i="3"/>
  <c r="M1567" i="3"/>
  <c r="O1570" i="3"/>
  <c r="H1575" i="3"/>
  <c r="L1577" i="3"/>
  <c r="N1579" i="3"/>
  <c r="O1581" i="3"/>
  <c r="L1587" i="3"/>
  <c r="N1590" i="3"/>
  <c r="O1592" i="3"/>
  <c r="H1597" i="3"/>
  <c r="M1599" i="3"/>
  <c r="M1601" i="3"/>
  <c r="N1603" i="3"/>
  <c r="N1605" i="3"/>
  <c r="O1607" i="3"/>
  <c r="O1609" i="3"/>
  <c r="H1622" i="3"/>
  <c r="L1624" i="3"/>
  <c r="L1626" i="3"/>
  <c r="L1628" i="3"/>
  <c r="H1631" i="3"/>
  <c r="H1633" i="3"/>
  <c r="H1635" i="3"/>
  <c r="H1637" i="3"/>
  <c r="H1639" i="3"/>
  <c r="H1641" i="3"/>
  <c r="H1643" i="3"/>
  <c r="H1645" i="3"/>
  <c r="H1647" i="3"/>
  <c r="H1649" i="3"/>
  <c r="H1651" i="3"/>
  <c r="H1653" i="3"/>
  <c r="H1655" i="3"/>
  <c r="H1657" i="3"/>
  <c r="H1659" i="3"/>
  <c r="H1661" i="3"/>
  <c r="H1663" i="3"/>
  <c r="L1666" i="3"/>
  <c r="L1668" i="3"/>
  <c r="L1670" i="3"/>
  <c r="H1673" i="3"/>
  <c r="H1675" i="3"/>
  <c r="H1677" i="3"/>
  <c r="H1679" i="3"/>
  <c r="H1681" i="3"/>
  <c r="H1683" i="3"/>
  <c r="H1685" i="3"/>
  <c r="H1687" i="3"/>
  <c r="L1690" i="3"/>
  <c r="L1692" i="3"/>
  <c r="L1694" i="3"/>
  <c r="L1696" i="3"/>
  <c r="L1698" i="3"/>
  <c r="L1700" i="3"/>
  <c r="L1702" i="3"/>
  <c r="L1704" i="3"/>
  <c r="H1707" i="3"/>
  <c r="H1709" i="3"/>
  <c r="H1711" i="3"/>
  <c r="H1713" i="3"/>
  <c r="H1715" i="3"/>
  <c r="H1717" i="3"/>
  <c r="H1719" i="3"/>
  <c r="H1721" i="3"/>
  <c r="L1724" i="3"/>
  <c r="L1726" i="3"/>
  <c r="L1728" i="3"/>
  <c r="L1730" i="3"/>
  <c r="L1732" i="3"/>
  <c r="L1734" i="3"/>
  <c r="H1737" i="3"/>
  <c r="H1739" i="3"/>
  <c r="H1741" i="3"/>
  <c r="H1743" i="3"/>
  <c r="H1745" i="3"/>
  <c r="H1747" i="3"/>
  <c r="H1749" i="3"/>
  <c r="H1751" i="3"/>
  <c r="H1753" i="3"/>
  <c r="H1755" i="3"/>
  <c r="H1757" i="3"/>
  <c r="H1759" i="3"/>
  <c r="H1761" i="3"/>
  <c r="L1764" i="3"/>
  <c r="L1766" i="3"/>
  <c r="L1768" i="3"/>
  <c r="L1770" i="3"/>
  <c r="L1772" i="3"/>
  <c r="H1775" i="3"/>
  <c r="H1777" i="3"/>
  <c r="H1779" i="3"/>
  <c r="H1781" i="3"/>
  <c r="H1783" i="3"/>
  <c r="H1785" i="3"/>
  <c r="H1787" i="3"/>
  <c r="H1789" i="3"/>
  <c r="L1792" i="3"/>
  <c r="L1794" i="3"/>
  <c r="L1796" i="3"/>
  <c r="L1798" i="3"/>
  <c r="H1801" i="3"/>
  <c r="H1803" i="3"/>
  <c r="H1805" i="3"/>
  <c r="H1807" i="3"/>
  <c r="L1809" i="3"/>
  <c r="M1811" i="3"/>
  <c r="N1813" i="3"/>
  <c r="O1815" i="3"/>
  <c r="H1823" i="3"/>
  <c r="L1825" i="3"/>
  <c r="M1827" i="3"/>
  <c r="N1829" i="3"/>
  <c r="O1831" i="3"/>
  <c r="H1839" i="3"/>
  <c r="L1841" i="3"/>
  <c r="M1843" i="3"/>
  <c r="N1845" i="3"/>
  <c r="O1847" i="3"/>
  <c r="L1858" i="3"/>
  <c r="M1860" i="3"/>
  <c r="N1862" i="3"/>
  <c r="O1864" i="3"/>
  <c r="H1873" i="3"/>
  <c r="L1875" i="3"/>
  <c r="M1877" i="3"/>
  <c r="N1879" i="3"/>
  <c r="O1881" i="3"/>
  <c r="H1888" i="3"/>
  <c r="L1890" i="3"/>
  <c r="L1893" i="3"/>
  <c r="L1895" i="3"/>
  <c r="L1897" i="3"/>
  <c r="L1899" i="3"/>
  <c r="M1902" i="3"/>
  <c r="M1904" i="3"/>
  <c r="M1906" i="3"/>
  <c r="M1908" i="3"/>
  <c r="M1910" i="3"/>
  <c r="M1912" i="3"/>
  <c r="N1915" i="3"/>
  <c r="N1917" i="3"/>
  <c r="N1919" i="3"/>
  <c r="N1921" i="3"/>
  <c r="N1923" i="3"/>
  <c r="N1925" i="3"/>
  <c r="N1927" i="3"/>
  <c r="M1930" i="3"/>
  <c r="M1932" i="3"/>
  <c r="M1934" i="3"/>
  <c r="N1937" i="3"/>
  <c r="N1939" i="3"/>
  <c r="N1941" i="3"/>
  <c r="N1943" i="3"/>
  <c r="N1945" i="3"/>
  <c r="N1947" i="3"/>
  <c r="N1949" i="3"/>
  <c r="N1951" i="3"/>
  <c r="N1953" i="3"/>
  <c r="N1955" i="3"/>
  <c r="N1957" i="3"/>
  <c r="M1960" i="3"/>
  <c r="M1962" i="3"/>
  <c r="M1964" i="3"/>
  <c r="M1966" i="3"/>
  <c r="M1968" i="3"/>
  <c r="M1970" i="3"/>
  <c r="N1973" i="3"/>
  <c r="N1975" i="3"/>
  <c r="N1977" i="3"/>
  <c r="N1979" i="3"/>
  <c r="N1981" i="3"/>
  <c r="N1983" i="3"/>
  <c r="N1985" i="3"/>
  <c r="N1987" i="3"/>
  <c r="N1989" i="3"/>
  <c r="N1991" i="3"/>
  <c r="M1994" i="3"/>
  <c r="M1996" i="3"/>
  <c r="M1998" i="3"/>
  <c r="M2000" i="3"/>
  <c r="M2002" i="3"/>
  <c r="M2004" i="3"/>
  <c r="M2006" i="3"/>
  <c r="N2009" i="3"/>
  <c r="N2011" i="3"/>
  <c r="N2013" i="3"/>
  <c r="N2015" i="3"/>
  <c r="N2017" i="3"/>
  <c r="N2019" i="3"/>
  <c r="N2021" i="3"/>
  <c r="N2023" i="3"/>
  <c r="N2025" i="3"/>
  <c r="N2027" i="3"/>
  <c r="M2030" i="3"/>
  <c r="M2032" i="3"/>
  <c r="M2034" i="3"/>
  <c r="M2036" i="3"/>
  <c r="M2038" i="3"/>
  <c r="M2040" i="3"/>
  <c r="M2042" i="3"/>
  <c r="M2044" i="3"/>
  <c r="M2046" i="3"/>
  <c r="M2048" i="3"/>
  <c r="M2050" i="3"/>
  <c r="M2052" i="3"/>
  <c r="M2054" i="3"/>
  <c r="M2056" i="3"/>
  <c r="N2059" i="3"/>
  <c r="N2061" i="3"/>
  <c r="N2063" i="3"/>
  <c r="N2065" i="3"/>
  <c r="N2067" i="3"/>
  <c r="N2069" i="3"/>
  <c r="N2071" i="3"/>
  <c r="N2073" i="3"/>
  <c r="N2075" i="3"/>
  <c r="N2077" i="3"/>
  <c r="N2079" i="3"/>
  <c r="N2081" i="3"/>
  <c r="N2083" i="3"/>
  <c r="M2086" i="3"/>
  <c r="N2088" i="3"/>
  <c r="M2090" i="3"/>
  <c r="N2092" i="3"/>
  <c r="M2094" i="3"/>
  <c r="N2096" i="3"/>
  <c r="M2098" i="3"/>
  <c r="N2100" i="3"/>
  <c r="M2102" i="3"/>
  <c r="N2104" i="3"/>
  <c r="N2115" i="3"/>
  <c r="N2119" i="3"/>
  <c r="N2121" i="3"/>
  <c r="N2123" i="3"/>
  <c r="N2125" i="3"/>
  <c r="N2127" i="3"/>
  <c r="N2129" i="3"/>
  <c r="N2131" i="3"/>
  <c r="N2133" i="3"/>
  <c r="N2135" i="3"/>
  <c r="N2137" i="3"/>
  <c r="M2140" i="3"/>
  <c r="M2142" i="3"/>
  <c r="M2144" i="3"/>
  <c r="M2146" i="3"/>
  <c r="M2148" i="3"/>
  <c r="M2150" i="3"/>
  <c r="M2152" i="3"/>
  <c r="N2155" i="3"/>
  <c r="N2157" i="3"/>
  <c r="N2159" i="3"/>
  <c r="N2161" i="3"/>
  <c r="N2163" i="3"/>
  <c r="M2166" i="3"/>
  <c r="M2168" i="3"/>
  <c r="M2170" i="3"/>
  <c r="M2172" i="3"/>
  <c r="M2174" i="3"/>
  <c r="M2176" i="3"/>
  <c r="M2178" i="3"/>
  <c r="N2181" i="3"/>
  <c r="N2183" i="3"/>
  <c r="N2185" i="3"/>
  <c r="N2187" i="3"/>
  <c r="N2189" i="3"/>
  <c r="N2191" i="3"/>
  <c r="M2194" i="3"/>
  <c r="M2196" i="3"/>
  <c r="M2198" i="3"/>
  <c r="M2200" i="3"/>
  <c r="M2202" i="3"/>
  <c r="M2204" i="3"/>
  <c r="M2206" i="3"/>
  <c r="M2208" i="3"/>
  <c r="M2210" i="3"/>
  <c r="M2212" i="3"/>
  <c r="M2214" i="3"/>
  <c r="M2216" i="3"/>
  <c r="M2218" i="3"/>
  <c r="M2220" i="3"/>
  <c r="N2223" i="3"/>
  <c r="N2225" i="3"/>
  <c r="N2227" i="3"/>
  <c r="N2229" i="3"/>
  <c r="N2231" i="3"/>
  <c r="N2233" i="3"/>
  <c r="N2235" i="3"/>
  <c r="N2237" i="3"/>
  <c r="N2239" i="3"/>
  <c r="N2241" i="3"/>
  <c r="N2243" i="3"/>
  <c r="N2245" i="3"/>
  <c r="M2248" i="3"/>
  <c r="M2250" i="3"/>
  <c r="M2252" i="3"/>
  <c r="M2254" i="3"/>
  <c r="M2256" i="3"/>
  <c r="M2258" i="3"/>
  <c r="M2260" i="3"/>
  <c r="M2262" i="3"/>
  <c r="M2264" i="3"/>
  <c r="N2267" i="3"/>
  <c r="N2269" i="3"/>
  <c r="N2271" i="3"/>
  <c r="N2273" i="3"/>
  <c r="N2275" i="3"/>
  <c r="N2277" i="3"/>
  <c r="N2279" i="3"/>
  <c r="N2281" i="3"/>
  <c r="N2283" i="3"/>
  <c r="N2285" i="3"/>
  <c r="M2288" i="3"/>
  <c r="M2290" i="3"/>
  <c r="M2292" i="3"/>
  <c r="M2294" i="3"/>
  <c r="M2296" i="3"/>
  <c r="M2298" i="3"/>
  <c r="M2300" i="3"/>
  <c r="M2302" i="3"/>
  <c r="M2304" i="3"/>
  <c r="M2306" i="3"/>
  <c r="M2308" i="3"/>
  <c r="M2310" i="3"/>
  <c r="N2313" i="3"/>
  <c r="N2315" i="3"/>
  <c r="N2317" i="3"/>
  <c r="N2319" i="3"/>
  <c r="N2321" i="3"/>
  <c r="N2323" i="3"/>
  <c r="N2325" i="3"/>
  <c r="N2327" i="3"/>
  <c r="N2329" i="3"/>
  <c r="M2330" i="3"/>
  <c r="N2331" i="3"/>
  <c r="N2333" i="3"/>
  <c r="N2335" i="3"/>
  <c r="N2337" i="3"/>
  <c r="N2339" i="3"/>
  <c r="N2341" i="3"/>
  <c r="N2343" i="3"/>
  <c r="N2345" i="3"/>
  <c r="N2347" i="3"/>
  <c r="N2349" i="3"/>
  <c r="N2351" i="3"/>
  <c r="N2353" i="3"/>
  <c r="N2355" i="3"/>
  <c r="N2357" i="3"/>
  <c r="N2359" i="3"/>
  <c r="N2361" i="3"/>
  <c r="N2363" i="3"/>
  <c r="N2365" i="3"/>
  <c r="N2367" i="3"/>
  <c r="N2369" i="3"/>
  <c r="N2371" i="3"/>
  <c r="N2373" i="3"/>
  <c r="N2375" i="3"/>
  <c r="N2377" i="3"/>
  <c r="N2379" i="3"/>
  <c r="N2381" i="3"/>
  <c r="M2384" i="3"/>
  <c r="M2386" i="3"/>
  <c r="M2388" i="3"/>
  <c r="N2391" i="3"/>
  <c r="N2393" i="3"/>
  <c r="N2395" i="3"/>
  <c r="N2397" i="3"/>
  <c r="N2399" i="3"/>
  <c r="N2401" i="3"/>
  <c r="N2403" i="3"/>
  <c r="N2405" i="3"/>
  <c r="N2407" i="3"/>
  <c r="N2409" i="3"/>
  <c r="N2411" i="3"/>
  <c r="L2415" i="3"/>
  <c r="H2416" i="3"/>
  <c r="L2417" i="3"/>
  <c r="H2418" i="3"/>
  <c r="L2419" i="3"/>
  <c r="H2420" i="3"/>
  <c r="L2421" i="3"/>
  <c r="H2422" i="3"/>
  <c r="L2423" i="3"/>
  <c r="H2424" i="3"/>
  <c r="O2424" i="3"/>
  <c r="L2427" i="3"/>
  <c r="H2428" i="3"/>
  <c r="L2429" i="3"/>
  <c r="H2430" i="3"/>
  <c r="L2431" i="3"/>
  <c r="H2432" i="3"/>
  <c r="L2433" i="3"/>
  <c r="H2434" i="3"/>
  <c r="L2435" i="3"/>
  <c r="H2436" i="3"/>
  <c r="L2437" i="3"/>
  <c r="H2438" i="3"/>
  <c r="L2439" i="3"/>
  <c r="H2440" i="3"/>
  <c r="L2441" i="3"/>
  <c r="H2442" i="3"/>
  <c r="O2444" i="3"/>
  <c r="O2446" i="3"/>
  <c r="L2449" i="3"/>
  <c r="H2450" i="3"/>
  <c r="L2451" i="3"/>
  <c r="H2452" i="3"/>
  <c r="L2453" i="3"/>
  <c r="H2454" i="3"/>
  <c r="O2454" i="3"/>
  <c r="H2456" i="3"/>
  <c r="L2457" i="3"/>
  <c r="H2458" i="3"/>
  <c r="L2459" i="3"/>
  <c r="H2460" i="3"/>
  <c r="L2461" i="3"/>
  <c r="H2462" i="3"/>
  <c r="O2464" i="3"/>
  <c r="O2466" i="3"/>
  <c r="H2468" i="3"/>
  <c r="L2469" i="3"/>
  <c r="H2470" i="3"/>
  <c r="L2471" i="3"/>
  <c r="H2472" i="3"/>
  <c r="L2473" i="3"/>
  <c r="H2474" i="3"/>
  <c r="L2475" i="3"/>
  <c r="H2476" i="3"/>
  <c r="L2477" i="3"/>
  <c r="H2478" i="3"/>
  <c r="O2478" i="3"/>
  <c r="L2481" i="3"/>
  <c r="H2482" i="3"/>
  <c r="L2483" i="3"/>
  <c r="H2484" i="3"/>
  <c r="L2485" i="3"/>
  <c r="H2486" i="3"/>
  <c r="L2487" i="3"/>
  <c r="H2488" i="3"/>
  <c r="L2489" i="3"/>
  <c r="H2490" i="3"/>
  <c r="L2491" i="3"/>
  <c r="H2492" i="3"/>
  <c r="O2494" i="3"/>
  <c r="O2496" i="3"/>
  <c r="H2498" i="3"/>
  <c r="L2499" i="3"/>
  <c r="H2500" i="3"/>
  <c r="L2501" i="3"/>
  <c r="H2502" i="3"/>
  <c r="L2503" i="3"/>
  <c r="H2504" i="3"/>
  <c r="L2505" i="3"/>
  <c r="N98" i="3"/>
  <c r="M149" i="3"/>
  <c r="N183" i="3"/>
  <c r="M218" i="3"/>
  <c r="L251" i="3"/>
  <c r="L345" i="3"/>
  <c r="M372" i="3"/>
  <c r="H397" i="3"/>
  <c r="H511" i="3"/>
  <c r="H522" i="3"/>
  <c r="H531" i="3"/>
  <c r="N539" i="3"/>
  <c r="H556" i="3"/>
  <c r="N568" i="3"/>
  <c r="M593" i="3"/>
  <c r="M626" i="3"/>
  <c r="H639" i="3"/>
  <c r="O647" i="3"/>
  <c r="L656" i="3"/>
  <c r="N677" i="3"/>
  <c r="H686" i="3"/>
  <c r="M690" i="3"/>
  <c r="H699" i="3"/>
  <c r="O716" i="3"/>
  <c r="N725" i="3"/>
  <c r="M734" i="3"/>
  <c r="N751" i="3"/>
  <c r="H760" i="3"/>
  <c r="M764" i="3"/>
  <c r="H777" i="3"/>
  <c r="H785" i="3"/>
  <c r="H793" i="3"/>
  <c r="H801" i="3"/>
  <c r="H809" i="3"/>
  <c r="H817" i="3"/>
  <c r="H825" i="3"/>
  <c r="H833" i="3"/>
  <c r="H845" i="3"/>
  <c r="H853" i="3"/>
  <c r="H861" i="3"/>
  <c r="H869" i="3"/>
  <c r="H881" i="3"/>
  <c r="H889" i="3"/>
  <c r="H897" i="3"/>
  <c r="H905" i="3"/>
  <c r="H913" i="3"/>
  <c r="H921" i="3"/>
  <c r="H925" i="3"/>
  <c r="H933" i="3"/>
  <c r="H945" i="3"/>
  <c r="O951" i="3"/>
  <c r="N962" i="3"/>
  <c r="N970" i="3"/>
  <c r="O975" i="3"/>
  <c r="N986" i="3"/>
  <c r="N994" i="3"/>
  <c r="N1010" i="3"/>
  <c r="O1015" i="3"/>
  <c r="N1026" i="3"/>
  <c r="N1034" i="3"/>
  <c r="O1039" i="3"/>
  <c r="O1049" i="3"/>
  <c r="O1053" i="3"/>
  <c r="O1057" i="3"/>
  <c r="O1061" i="3"/>
  <c r="O1065" i="3"/>
  <c r="O1069" i="3"/>
  <c r="O1073" i="3"/>
  <c r="O1077" i="3"/>
  <c r="O1081" i="3"/>
  <c r="O1085" i="3"/>
  <c r="O1091" i="3"/>
  <c r="O1095" i="3"/>
  <c r="O1099" i="3"/>
  <c r="O1103" i="3"/>
  <c r="O1107" i="3"/>
  <c r="O1109" i="3"/>
  <c r="O1113" i="3"/>
  <c r="O1117" i="3"/>
  <c r="O1121" i="3"/>
  <c r="O1125" i="3"/>
  <c r="O1129" i="3"/>
  <c r="O1133" i="3"/>
  <c r="O1147" i="3"/>
  <c r="O1153" i="3"/>
  <c r="O1157" i="3"/>
  <c r="O1161" i="3"/>
  <c r="O1165" i="3"/>
  <c r="O1171" i="3"/>
  <c r="O1175" i="3"/>
  <c r="O1179" i="3"/>
  <c r="O1183" i="3"/>
  <c r="O1187" i="3"/>
  <c r="O1191" i="3"/>
  <c r="N1197" i="3"/>
  <c r="N1201" i="3"/>
  <c r="H1254" i="3"/>
  <c r="H1258" i="3"/>
  <c r="H1262" i="3"/>
  <c r="H1266" i="3"/>
  <c r="H1270" i="3"/>
  <c r="H1276" i="3"/>
  <c r="H1280" i="3"/>
  <c r="H1284" i="3"/>
  <c r="H1288" i="3"/>
  <c r="H1292" i="3"/>
  <c r="H1296" i="3"/>
  <c r="H1302" i="3"/>
  <c r="H1306" i="3"/>
  <c r="H1310" i="3"/>
  <c r="H1314" i="3"/>
  <c r="H1320" i="3"/>
  <c r="H1324" i="3"/>
  <c r="H1328" i="3"/>
  <c r="H1332" i="3"/>
  <c r="H1336" i="3"/>
  <c r="H1340" i="3"/>
  <c r="H1346" i="3"/>
  <c r="H1350" i="3"/>
  <c r="H1354" i="3"/>
  <c r="H1358" i="3"/>
  <c r="L1362" i="3"/>
  <c r="M1371" i="3"/>
  <c r="N1375" i="3"/>
  <c r="L1378" i="3"/>
  <c r="H1381" i="3"/>
  <c r="N1386" i="3"/>
  <c r="M1389" i="3"/>
  <c r="H1392" i="3"/>
  <c r="N1404" i="3"/>
  <c r="H1416" i="3"/>
  <c r="H1418" i="3"/>
  <c r="L1420" i="3"/>
  <c r="L1422" i="3"/>
  <c r="M1424" i="3"/>
  <c r="M1427" i="3"/>
  <c r="N1429" i="3"/>
  <c r="N1431" i="3"/>
  <c r="O1433" i="3"/>
  <c r="H1448" i="3"/>
  <c r="H1450" i="3"/>
  <c r="L1452" i="3"/>
  <c r="L1454" i="3"/>
  <c r="M1456" i="3"/>
  <c r="M1459" i="3"/>
  <c r="N1461" i="3"/>
  <c r="N1463" i="3"/>
  <c r="O1465" i="3"/>
  <c r="L1484" i="3"/>
  <c r="L1486" i="3"/>
  <c r="L1488" i="3"/>
  <c r="H1491" i="3"/>
  <c r="H1493" i="3"/>
  <c r="H1495" i="3"/>
  <c r="H1497" i="3"/>
  <c r="H1499" i="3"/>
  <c r="L1502" i="3"/>
  <c r="L1504" i="3"/>
  <c r="L1506" i="3"/>
  <c r="L1508" i="3"/>
  <c r="L1510" i="3"/>
  <c r="L1512" i="3"/>
  <c r="L1514" i="3"/>
  <c r="H1517" i="3"/>
  <c r="H1519" i="3"/>
  <c r="H1521" i="3"/>
  <c r="H1523" i="3"/>
  <c r="H1525" i="3"/>
  <c r="H1527" i="3"/>
  <c r="L1530" i="3"/>
  <c r="L1532" i="3"/>
  <c r="L1534" i="3"/>
  <c r="L1536" i="3"/>
  <c r="M1538" i="3"/>
  <c r="N1540" i="3"/>
  <c r="H1550" i="3"/>
  <c r="L1552" i="3"/>
  <c r="M1554" i="3"/>
  <c r="N1556" i="3"/>
  <c r="O1558" i="3"/>
  <c r="H1564" i="3"/>
  <c r="M1566" i="3"/>
  <c r="N1568" i="3"/>
  <c r="L1575" i="3"/>
  <c r="M1577" i="3"/>
  <c r="O1580" i="3"/>
  <c r="M1587" i="3"/>
  <c r="N1589" i="3"/>
  <c r="H1596" i="3"/>
  <c r="M1598" i="3"/>
  <c r="N1600" i="3"/>
  <c r="O1602" i="3"/>
  <c r="O1604" i="3"/>
  <c r="H1618" i="3"/>
  <c r="H1621" i="3"/>
  <c r="L1623" i="3"/>
  <c r="L1625" i="3"/>
  <c r="L1627" i="3"/>
  <c r="L1629" i="3"/>
  <c r="L1631" i="3"/>
  <c r="L1633" i="3"/>
  <c r="L1635" i="3"/>
  <c r="M1638" i="3"/>
  <c r="M1640" i="3"/>
  <c r="M1642" i="3"/>
  <c r="M1644" i="3"/>
  <c r="M1646" i="3"/>
  <c r="M1648" i="3"/>
  <c r="M1650" i="3"/>
  <c r="L1653" i="3"/>
  <c r="L1655" i="3"/>
  <c r="L1657" i="3"/>
  <c r="L1659" i="3"/>
  <c r="L1661" i="3"/>
  <c r="L1663" i="3"/>
  <c r="L1665" i="3"/>
  <c r="L1667" i="3"/>
  <c r="L1669" i="3"/>
  <c r="L1671" i="3"/>
  <c r="M1674" i="3"/>
  <c r="M1676" i="3"/>
  <c r="M1678" i="3"/>
  <c r="M1680" i="3"/>
  <c r="M1682" i="3"/>
  <c r="M1684" i="3"/>
  <c r="M1686" i="3"/>
  <c r="M1688" i="3"/>
  <c r="M1690" i="3"/>
  <c r="L1693" i="3"/>
  <c r="L1695" i="3"/>
  <c r="L1697" i="3"/>
  <c r="L1699" i="3"/>
  <c r="L1701" i="3"/>
  <c r="L1703" i="3"/>
  <c r="L1705" i="3"/>
  <c r="M1708" i="3"/>
  <c r="M1710" i="3"/>
  <c r="M1712" i="3"/>
  <c r="M1714" i="3"/>
  <c r="M1716" i="3"/>
  <c r="L1717" i="3"/>
  <c r="L1721" i="3"/>
  <c r="L1725" i="3"/>
  <c r="L1729" i="3"/>
  <c r="L1733" i="3"/>
  <c r="L1737" i="3"/>
  <c r="L1741" i="3"/>
  <c r="L1745" i="3"/>
  <c r="L1749" i="3"/>
  <c r="L1753" i="3"/>
  <c r="L1757" i="3"/>
  <c r="L1761" i="3"/>
  <c r="L1765" i="3"/>
  <c r="L1769" i="3"/>
  <c r="L1773" i="3"/>
  <c r="L1777" i="3"/>
  <c r="L1781" i="3"/>
  <c r="L1785" i="3"/>
  <c r="L1789" i="3"/>
  <c r="L1793" i="3"/>
  <c r="L1797" i="3"/>
  <c r="L1801" i="3"/>
  <c r="L1805" i="3"/>
  <c r="M1809" i="3"/>
  <c r="O1813" i="3"/>
  <c r="L1822" i="3"/>
  <c r="N1826" i="3"/>
  <c r="L1839" i="3"/>
  <c r="N1843" i="3"/>
  <c r="L1856" i="3"/>
  <c r="N1860" i="3"/>
  <c r="L1873" i="3"/>
  <c r="N1877" i="3"/>
  <c r="H1886" i="3"/>
  <c r="M1890" i="3"/>
  <c r="N1894" i="3"/>
  <c r="N1898" i="3"/>
  <c r="N1902" i="3"/>
  <c r="N1906" i="3"/>
  <c r="N1910" i="3"/>
  <c r="N1914" i="3"/>
  <c r="N1918" i="3"/>
  <c r="N1922" i="3"/>
  <c r="N1926" i="3"/>
  <c r="N1930" i="3"/>
  <c r="N1934" i="3"/>
  <c r="N1938" i="3"/>
  <c r="N1942" i="3"/>
  <c r="N1946" i="3"/>
  <c r="N1950" i="3"/>
  <c r="N1954" i="3"/>
  <c r="N1958" i="3"/>
  <c r="N1962" i="3"/>
  <c r="N1966" i="3"/>
  <c r="N1970" i="3"/>
  <c r="N1974" i="3"/>
  <c r="N1978" i="3"/>
  <c r="N1982" i="3"/>
  <c r="N1986" i="3"/>
  <c r="N1990" i="3"/>
  <c r="N1994" i="3"/>
  <c r="N1998" i="3"/>
  <c r="N2002" i="3"/>
  <c r="N2006" i="3"/>
  <c r="N2010" i="3"/>
  <c r="N2014" i="3"/>
  <c r="N2018" i="3"/>
  <c r="N2022" i="3"/>
  <c r="N2026" i="3"/>
  <c r="N2030" i="3"/>
  <c r="N2034" i="3"/>
  <c r="N2038" i="3"/>
  <c r="N2042" i="3"/>
  <c r="N2046" i="3"/>
  <c r="N2050" i="3"/>
  <c r="N2054" i="3"/>
  <c r="N2058" i="3"/>
  <c r="N2062" i="3"/>
  <c r="N2066" i="3"/>
  <c r="N2070" i="3"/>
  <c r="N2074" i="3"/>
  <c r="N2078" i="3"/>
  <c r="N2082" i="3"/>
  <c r="N2086" i="3"/>
  <c r="N2090" i="3"/>
  <c r="N2094" i="3"/>
  <c r="N2098" i="3"/>
  <c r="N2102" i="3"/>
  <c r="N2106" i="3"/>
  <c r="N2110" i="3"/>
  <c r="N2114" i="3"/>
  <c r="N2118" i="3"/>
  <c r="N2122" i="3"/>
  <c r="N2126" i="3"/>
  <c r="N2130" i="3"/>
  <c r="N2134" i="3"/>
  <c r="N2138" i="3"/>
  <c r="N2142" i="3"/>
  <c r="N2146" i="3"/>
  <c r="N2150" i="3"/>
  <c r="N2154" i="3"/>
  <c r="N2158" i="3"/>
  <c r="N2162" i="3"/>
  <c r="N2166" i="3"/>
  <c r="N2170" i="3"/>
  <c r="N2174" i="3"/>
  <c r="N2178" i="3"/>
  <c r="N2182" i="3"/>
  <c r="N2186" i="3"/>
  <c r="N2190" i="3"/>
  <c r="N2194" i="3"/>
  <c r="N2198" i="3"/>
  <c r="N2202" i="3"/>
  <c r="N2206" i="3"/>
  <c r="N2210" i="3"/>
  <c r="N2214" i="3"/>
  <c r="N2218" i="3"/>
  <c r="N2222" i="3"/>
  <c r="N2226" i="3"/>
  <c r="N2230" i="3"/>
  <c r="N2234" i="3"/>
  <c r="N2238" i="3"/>
  <c r="N2242" i="3"/>
  <c r="N2246" i="3"/>
  <c r="N2250" i="3"/>
  <c r="N2254" i="3"/>
  <c r="N2258" i="3"/>
  <c r="N2262" i="3"/>
  <c r="N2266" i="3"/>
  <c r="N2270" i="3"/>
  <c r="N2274" i="3"/>
  <c r="N2278" i="3"/>
  <c r="N2282" i="3"/>
  <c r="N2286" i="3"/>
  <c r="N2290" i="3"/>
  <c r="N2294" i="3"/>
  <c r="N2298" i="3"/>
  <c r="N2302" i="3"/>
  <c r="N2306" i="3"/>
  <c r="N2310" i="3"/>
  <c r="N2314" i="3"/>
  <c r="N2318" i="3"/>
  <c r="N2322" i="3"/>
  <c r="N2326" i="3"/>
  <c r="N2330" i="3"/>
  <c r="N2334" i="3"/>
  <c r="N2338" i="3"/>
  <c r="N2342" i="3"/>
  <c r="N2346" i="3"/>
  <c r="N2350" i="3"/>
  <c r="N2354" i="3"/>
  <c r="N2358" i="3"/>
  <c r="N2362" i="3"/>
  <c r="N2366" i="3"/>
  <c r="N2370" i="3"/>
  <c r="N2374" i="3"/>
  <c r="N2378" i="3"/>
  <c r="N2382" i="3"/>
  <c r="N2386" i="3"/>
  <c r="N2390" i="3"/>
  <c r="N2394" i="3"/>
  <c r="N2398" i="3"/>
  <c r="N2402" i="3"/>
  <c r="N2406" i="3"/>
  <c r="N2410" i="3"/>
  <c r="L1723" i="3"/>
  <c r="L1727" i="3"/>
  <c r="L1735" i="3"/>
  <c r="L1743" i="3"/>
  <c r="L1751" i="3"/>
  <c r="L1759" i="3"/>
  <c r="L1767" i="3"/>
  <c r="L1775" i="3"/>
  <c r="L1783" i="3"/>
  <c r="L1787" i="3"/>
  <c r="L1795" i="3"/>
  <c r="L1803" i="3"/>
  <c r="N1811" i="3"/>
  <c r="H1820" i="3"/>
  <c r="O1828" i="3"/>
  <c r="H1837" i="3"/>
  <c r="M1841" i="3"/>
  <c r="M1858" i="3"/>
  <c r="M1875" i="3"/>
  <c r="N1892" i="3"/>
  <c r="N1900" i="3"/>
  <c r="N1904" i="3"/>
  <c r="N1912" i="3"/>
  <c r="N1920" i="3"/>
  <c r="N1928" i="3"/>
  <c r="N1936" i="3"/>
  <c r="N1944" i="3"/>
  <c r="N1952" i="3"/>
  <c r="N1960" i="3"/>
  <c r="N1964" i="3"/>
  <c r="N1972" i="3"/>
  <c r="N1980" i="3"/>
  <c r="N1988" i="3"/>
  <c r="N1996" i="3"/>
  <c r="N2004" i="3"/>
  <c r="N2012" i="3"/>
  <c r="N2020" i="3"/>
  <c r="N2028" i="3"/>
  <c r="N2032" i="3"/>
  <c r="N2040" i="3"/>
  <c r="N2048" i="3"/>
  <c r="N2056" i="3"/>
  <c r="N2064" i="3"/>
  <c r="O2072" i="3"/>
  <c r="O2080" i="3"/>
  <c r="O2088" i="3"/>
  <c r="O2092" i="3"/>
  <c r="O2100" i="3"/>
  <c r="O2108" i="3"/>
  <c r="O2116" i="3"/>
  <c r="O2124" i="3"/>
  <c r="N2132" i="3"/>
  <c r="N2140" i="3"/>
  <c r="N2148" i="3"/>
  <c r="N2156" i="3"/>
  <c r="N2164" i="3"/>
  <c r="N2172" i="3"/>
  <c r="N2180" i="3"/>
  <c r="N2188" i="3"/>
  <c r="N2192" i="3"/>
  <c r="N2200" i="3"/>
  <c r="N2208" i="3"/>
  <c r="N2216" i="3"/>
  <c r="N2220" i="3"/>
  <c r="N2228" i="3"/>
  <c r="N2236" i="3"/>
  <c r="N2244" i="3"/>
  <c r="N2252" i="3"/>
  <c r="N2260" i="3"/>
  <c r="N2268" i="3"/>
  <c r="N2276" i="3"/>
  <c r="N2284" i="3"/>
  <c r="N2292" i="3"/>
  <c r="N2300" i="3"/>
  <c r="N2308" i="3"/>
  <c r="N2316" i="3"/>
  <c r="N2324" i="3"/>
  <c r="N2332" i="3"/>
  <c r="N2340" i="3"/>
  <c r="N2348" i="3"/>
  <c r="N2356" i="3"/>
  <c r="N2364" i="3"/>
  <c r="N2372" i="3"/>
  <c r="N2380" i="3"/>
  <c r="N2388" i="3"/>
  <c r="N2396" i="3"/>
  <c r="N2400" i="3"/>
  <c r="N2408" i="3"/>
  <c r="M1724" i="3"/>
  <c r="M1732" i="3"/>
  <c r="M1740" i="3"/>
  <c r="M1744" i="3"/>
  <c r="M1752" i="3"/>
  <c r="M1760" i="3"/>
  <c r="M1768" i="3"/>
  <c r="M1796" i="3"/>
  <c r="M1808" i="3"/>
  <c r="M1825" i="3"/>
  <c r="O1829" i="3"/>
  <c r="L1838" i="3"/>
  <c r="H1855" i="3"/>
  <c r="M1859" i="3"/>
  <c r="L1889" i="3"/>
  <c r="M1897" i="3"/>
  <c r="O1905" i="3"/>
  <c r="O1913" i="3"/>
  <c r="O1921" i="3"/>
  <c r="O1929" i="3"/>
  <c r="O1937" i="3"/>
  <c r="O1945" i="3"/>
  <c r="O1953" i="3"/>
  <c r="O1961" i="3"/>
  <c r="O1969" i="3"/>
  <c r="O1977" i="3"/>
  <c r="O1985" i="3"/>
  <c r="O1993" i="3"/>
  <c r="O2001" i="3"/>
  <c r="O2009" i="3"/>
  <c r="O2017" i="3"/>
  <c r="O2025" i="3"/>
  <c r="O2029" i="3"/>
  <c r="O2037" i="3"/>
  <c r="O2045" i="3"/>
  <c r="O2053" i="3"/>
  <c r="O2061" i="3"/>
  <c r="O2069" i="3"/>
  <c r="O2077" i="3"/>
  <c r="O2085" i="3"/>
  <c r="O2093" i="3"/>
  <c r="O2101" i="3"/>
  <c r="O2109" i="3"/>
  <c r="O2117" i="3"/>
  <c r="O2125" i="3"/>
  <c r="O2129" i="3"/>
  <c r="O2137" i="3"/>
  <c r="O2149" i="3"/>
  <c r="O2157" i="3"/>
  <c r="O2165" i="3"/>
  <c r="O2173" i="3"/>
  <c r="O2181" i="3"/>
  <c r="O2189" i="3"/>
  <c r="O2193" i="3"/>
  <c r="O2201" i="3"/>
  <c r="O2209" i="3"/>
  <c r="O2217" i="3"/>
  <c r="O2225" i="3"/>
  <c r="O2233" i="3"/>
  <c r="O2241" i="3"/>
  <c r="O2249" i="3"/>
  <c r="O2253" i="3"/>
  <c r="O2261" i="3"/>
  <c r="O2269" i="3"/>
  <c r="O2277" i="3"/>
  <c r="O2285" i="3"/>
  <c r="O2293" i="3"/>
  <c r="O2301" i="3"/>
  <c r="O2309" i="3"/>
  <c r="O2317" i="3"/>
  <c r="O2321" i="3"/>
  <c r="O2329" i="3"/>
  <c r="O2337" i="3"/>
  <c r="O2345" i="3"/>
  <c r="O2353" i="3"/>
  <c r="O2357" i="3"/>
  <c r="O2365" i="3"/>
  <c r="O2373" i="3"/>
  <c r="O2381" i="3"/>
  <c r="O2389" i="3"/>
  <c r="O2397" i="3"/>
  <c r="O2405" i="3"/>
  <c r="L2413" i="3"/>
  <c r="M2417" i="3"/>
  <c r="M2421" i="3"/>
  <c r="M2423" i="3"/>
  <c r="M2427" i="3"/>
  <c r="M2431" i="3"/>
  <c r="M2435" i="3"/>
  <c r="M2439" i="3"/>
  <c r="M2443" i="3"/>
  <c r="M2447" i="3"/>
  <c r="M2449" i="3"/>
  <c r="M2453" i="3"/>
  <c r="M2457" i="3"/>
  <c r="M2461" i="3"/>
  <c r="M2465" i="3"/>
  <c r="M2469" i="3"/>
  <c r="M2473" i="3"/>
  <c r="M2477" i="3"/>
  <c r="M2481" i="3"/>
  <c r="M2483" i="3"/>
  <c r="M2487" i="3"/>
  <c r="M2491" i="3"/>
  <c r="M2495" i="3"/>
  <c r="M2499" i="3"/>
  <c r="M2503" i="3"/>
  <c r="M1718" i="3"/>
  <c r="M1722" i="3"/>
  <c r="M1726" i="3"/>
  <c r="M1730" i="3"/>
  <c r="M1734" i="3"/>
  <c r="M1738" i="3"/>
  <c r="M1742" i="3"/>
  <c r="M1746" i="3"/>
  <c r="M1750" i="3"/>
  <c r="M1754" i="3"/>
  <c r="M1758" i="3"/>
  <c r="M1762" i="3"/>
  <c r="M1766" i="3"/>
  <c r="M1770" i="3"/>
  <c r="M1774" i="3"/>
  <c r="M1778" i="3"/>
  <c r="M1782" i="3"/>
  <c r="M1786" i="3"/>
  <c r="M1790" i="3"/>
  <c r="M1794" i="3"/>
  <c r="M1798" i="3"/>
  <c r="M1802" i="3"/>
  <c r="M1806" i="3"/>
  <c r="N1810" i="3"/>
  <c r="L1823" i="3"/>
  <c r="N1827" i="3"/>
  <c r="H1836" i="3"/>
  <c r="M1840" i="3"/>
  <c r="O1844" i="3"/>
  <c r="L1857" i="3"/>
  <c r="N1861" i="3"/>
  <c r="H1870" i="3"/>
  <c r="M1874" i="3"/>
  <c r="O1878" i="3"/>
  <c r="H1887" i="3"/>
  <c r="M1891" i="3"/>
  <c r="M1895" i="3"/>
  <c r="M1899" i="3"/>
  <c r="M1903" i="3"/>
  <c r="O1907" i="3"/>
  <c r="O1911" i="3"/>
  <c r="O1915" i="3"/>
  <c r="O1919" i="3"/>
  <c r="O1923" i="3"/>
  <c r="O1927" i="3"/>
  <c r="O1931" i="3"/>
  <c r="O1935" i="3"/>
  <c r="O1939" i="3"/>
  <c r="O1943" i="3"/>
  <c r="O1947" i="3"/>
  <c r="O1951" i="3"/>
  <c r="O1955" i="3"/>
  <c r="O1959" i="3"/>
  <c r="O1963" i="3"/>
  <c r="O1967" i="3"/>
  <c r="O1971" i="3"/>
  <c r="O1975" i="3"/>
  <c r="O1979" i="3"/>
  <c r="O1983" i="3"/>
  <c r="O1987" i="3"/>
  <c r="O1991" i="3"/>
  <c r="O1995" i="3"/>
  <c r="O1999" i="3"/>
  <c r="O2003" i="3"/>
  <c r="O2007" i="3"/>
  <c r="O2011" i="3"/>
  <c r="O2015" i="3"/>
  <c r="O2019" i="3"/>
  <c r="O2023" i="3"/>
  <c r="O2027" i="3"/>
  <c r="O2031" i="3"/>
  <c r="O2035" i="3"/>
  <c r="O2039" i="3"/>
  <c r="O2043" i="3"/>
  <c r="O2047" i="3"/>
  <c r="O2051" i="3"/>
  <c r="O2055" i="3"/>
  <c r="O2059" i="3"/>
  <c r="O2063" i="3"/>
  <c r="O2067" i="3"/>
  <c r="O2071" i="3"/>
  <c r="O2075" i="3"/>
  <c r="O2079" i="3"/>
  <c r="O2083" i="3"/>
  <c r="O2087" i="3"/>
  <c r="O2091" i="3"/>
  <c r="O2095" i="3"/>
  <c r="O2099" i="3"/>
  <c r="O2103" i="3"/>
  <c r="O2107" i="3"/>
  <c r="O2111" i="3"/>
  <c r="O2115" i="3"/>
  <c r="O2119" i="3"/>
  <c r="O2123" i="3"/>
  <c r="O2127" i="3"/>
  <c r="O2131" i="3"/>
  <c r="O2135" i="3"/>
  <c r="O2139" i="3"/>
  <c r="O2143" i="3"/>
  <c r="O2147" i="3"/>
  <c r="O2151" i="3"/>
  <c r="O2155" i="3"/>
  <c r="O2159" i="3"/>
  <c r="O2163" i="3"/>
  <c r="O2167" i="3"/>
  <c r="O2171" i="3"/>
  <c r="O2175" i="3"/>
  <c r="O2179" i="3"/>
  <c r="O2183" i="3"/>
  <c r="O2187" i="3"/>
  <c r="O2191" i="3"/>
  <c r="O2195" i="3"/>
  <c r="O2199" i="3"/>
  <c r="O2203" i="3"/>
  <c r="O2207" i="3"/>
  <c r="O2211" i="3"/>
  <c r="O2215" i="3"/>
  <c r="O2219" i="3"/>
  <c r="O2223" i="3"/>
  <c r="O2227" i="3"/>
  <c r="O2231" i="3"/>
  <c r="O2235" i="3"/>
  <c r="O2239" i="3"/>
  <c r="O2243" i="3"/>
  <c r="O2247" i="3"/>
  <c r="O2251" i="3"/>
  <c r="O2255" i="3"/>
  <c r="O2259" i="3"/>
  <c r="O2263" i="3"/>
  <c r="O2267" i="3"/>
  <c r="O2271" i="3"/>
  <c r="O2275" i="3"/>
  <c r="O2279" i="3"/>
  <c r="O2283" i="3"/>
  <c r="O2287" i="3"/>
  <c r="O2291" i="3"/>
  <c r="O2295" i="3"/>
  <c r="O2299" i="3"/>
  <c r="O2303" i="3"/>
  <c r="O2307" i="3"/>
  <c r="O2311" i="3"/>
  <c r="O2315" i="3"/>
  <c r="O2319" i="3"/>
  <c r="O2323" i="3"/>
  <c r="O2327" i="3"/>
  <c r="O2331" i="3"/>
  <c r="O2335" i="3"/>
  <c r="O2339" i="3"/>
  <c r="O2343" i="3"/>
  <c r="O2347" i="3"/>
  <c r="O2351" i="3"/>
  <c r="O2355" i="3"/>
  <c r="O2359" i="3"/>
  <c r="O2363" i="3"/>
  <c r="O2367" i="3"/>
  <c r="O2371" i="3"/>
  <c r="O2375" i="3"/>
  <c r="O2379" i="3"/>
  <c r="O2383" i="3"/>
  <c r="O2387" i="3"/>
  <c r="O2391" i="3"/>
  <c r="O2395" i="3"/>
  <c r="O2399" i="3"/>
  <c r="O2403" i="3"/>
  <c r="O2407" i="3"/>
  <c r="O2411" i="3"/>
  <c r="L2414" i="3"/>
  <c r="L2416" i="3"/>
  <c r="L2418" i="3"/>
  <c r="L2420" i="3"/>
  <c r="L2422" i="3"/>
  <c r="L2424" i="3"/>
  <c r="L2426" i="3"/>
  <c r="L2428" i="3"/>
  <c r="L2430" i="3"/>
  <c r="L2432" i="3"/>
  <c r="L2434" i="3"/>
  <c r="L2436" i="3"/>
  <c r="L2438" i="3"/>
  <c r="L2440" i="3"/>
  <c r="L2442" i="3"/>
  <c r="L2444" i="3"/>
  <c r="L2446" i="3"/>
  <c r="L2448" i="3"/>
  <c r="L2450" i="3"/>
  <c r="L2452" i="3"/>
  <c r="L2454" i="3"/>
  <c r="L2456" i="3"/>
  <c r="L2458" i="3"/>
  <c r="L2460" i="3"/>
  <c r="L2462" i="3"/>
  <c r="L2464" i="3"/>
  <c r="L2466" i="3"/>
  <c r="L2468" i="3"/>
  <c r="L2470" i="3"/>
  <c r="L2472" i="3"/>
  <c r="L2474" i="3"/>
  <c r="L2476" i="3"/>
  <c r="L2478" i="3"/>
  <c r="L2480" i="3"/>
  <c r="L2482" i="3"/>
  <c r="L2484" i="3"/>
  <c r="L2486" i="3"/>
  <c r="L2488" i="3"/>
  <c r="L2490" i="3"/>
  <c r="L2492" i="3"/>
  <c r="L2494" i="3"/>
  <c r="L2496" i="3"/>
  <c r="L2498" i="3"/>
  <c r="L2500" i="3"/>
  <c r="L2502" i="3"/>
  <c r="L2504" i="3"/>
  <c r="L1719" i="3"/>
  <c r="L1731" i="3"/>
  <c r="L1739" i="3"/>
  <c r="L1747" i="3"/>
  <c r="L1755" i="3"/>
  <c r="L1763" i="3"/>
  <c r="L1771" i="3"/>
  <c r="L1779" i="3"/>
  <c r="L1791" i="3"/>
  <c r="L1799" i="3"/>
  <c r="L1807" i="3"/>
  <c r="M1824" i="3"/>
  <c r="O1845" i="3"/>
  <c r="H1854" i="3"/>
  <c r="O1862" i="3"/>
  <c r="H1871" i="3"/>
  <c r="O1879" i="3"/>
  <c r="L1888" i="3"/>
  <c r="N1896" i="3"/>
  <c r="N1908" i="3"/>
  <c r="N1916" i="3"/>
  <c r="N1924" i="3"/>
  <c r="N1932" i="3"/>
  <c r="N1940" i="3"/>
  <c r="N1948" i="3"/>
  <c r="N1956" i="3"/>
  <c r="N1968" i="3"/>
  <c r="N1976" i="3"/>
  <c r="N1984" i="3"/>
  <c r="N1992" i="3"/>
  <c r="N2000" i="3"/>
  <c r="N2008" i="3"/>
  <c r="N2016" i="3"/>
  <c r="N2024" i="3"/>
  <c r="N2036" i="3"/>
  <c r="N2044" i="3"/>
  <c r="N2052" i="3"/>
  <c r="N2060" i="3"/>
  <c r="N2068" i="3"/>
  <c r="O2076" i="3"/>
  <c r="O2084" i="3"/>
  <c r="O2096" i="3"/>
  <c r="O2104" i="3"/>
  <c r="O2112" i="3"/>
  <c r="O2120" i="3"/>
  <c r="O2128" i="3"/>
  <c r="N2136" i="3"/>
  <c r="N2144" i="3"/>
  <c r="N2152" i="3"/>
  <c r="N2160" i="3"/>
  <c r="N2168" i="3"/>
  <c r="N2176" i="3"/>
  <c r="N2184" i="3"/>
  <c r="N2196" i="3"/>
  <c r="N2204" i="3"/>
  <c r="N2212" i="3"/>
  <c r="N2224" i="3"/>
  <c r="N2232" i="3"/>
  <c r="N2240" i="3"/>
  <c r="N2248" i="3"/>
  <c r="N2256" i="3"/>
  <c r="N2264" i="3"/>
  <c r="N2272" i="3"/>
  <c r="N2280" i="3"/>
  <c r="N2288" i="3"/>
  <c r="N2296" i="3"/>
  <c r="N2304" i="3"/>
  <c r="N2312" i="3"/>
  <c r="N2320" i="3"/>
  <c r="N2328" i="3"/>
  <c r="N2336" i="3"/>
  <c r="N2344" i="3"/>
  <c r="N2352" i="3"/>
  <c r="N2360" i="3"/>
  <c r="N2368" i="3"/>
  <c r="N2376" i="3"/>
  <c r="N2384" i="3"/>
  <c r="N2392" i="3"/>
  <c r="N2404" i="3"/>
  <c r="N2412" i="3"/>
  <c r="M1720" i="3"/>
  <c r="M1728" i="3"/>
  <c r="M1736" i="3"/>
  <c r="M1748" i="3"/>
  <c r="M1756" i="3"/>
  <c r="M1764" i="3"/>
  <c r="M1772" i="3"/>
  <c r="M1776" i="3"/>
  <c r="M1780" i="3"/>
  <c r="M1784" i="3"/>
  <c r="M1788" i="3"/>
  <c r="M1792" i="3"/>
  <c r="M1800" i="3"/>
  <c r="M1804" i="3"/>
  <c r="O1812" i="3"/>
  <c r="H1821" i="3"/>
  <c r="N1842" i="3"/>
  <c r="O1863" i="3"/>
  <c r="L1872" i="3"/>
  <c r="N1876" i="3"/>
  <c r="M1893" i="3"/>
  <c r="M1901" i="3"/>
  <c r="O1909" i="3"/>
  <c r="O1917" i="3"/>
  <c r="O1925" i="3"/>
  <c r="O1933" i="3"/>
  <c r="O1941" i="3"/>
  <c r="O1949" i="3"/>
  <c r="O1957" i="3"/>
  <c r="O1965" i="3"/>
  <c r="O1973" i="3"/>
  <c r="O1981" i="3"/>
  <c r="O1989" i="3"/>
  <c r="O1997" i="3"/>
  <c r="O2005" i="3"/>
  <c r="O2013" i="3"/>
  <c r="O2021" i="3"/>
  <c r="O2033" i="3"/>
  <c r="O2041" i="3"/>
  <c r="O2049" i="3"/>
  <c r="O2057" i="3"/>
  <c r="O2065" i="3"/>
  <c r="O2073" i="3"/>
  <c r="O2081" i="3"/>
  <c r="O2089" i="3"/>
  <c r="O2097" i="3"/>
  <c r="O2105" i="3"/>
  <c r="O2113" i="3"/>
  <c r="O2121" i="3"/>
  <c r="O2133" i="3"/>
  <c r="O2141" i="3"/>
  <c r="O2145" i="3"/>
  <c r="O2153" i="3"/>
  <c r="O2161" i="3"/>
  <c r="O2169" i="3"/>
  <c r="O2177" i="3"/>
  <c r="O2185" i="3"/>
  <c r="O2197" i="3"/>
  <c r="O2205" i="3"/>
  <c r="O2213" i="3"/>
  <c r="O2221" i="3"/>
  <c r="O2229" i="3"/>
  <c r="O2237" i="3"/>
  <c r="O2245" i="3"/>
  <c r="O2257" i="3"/>
  <c r="O2265" i="3"/>
  <c r="O2273" i="3"/>
  <c r="O2281" i="3"/>
  <c r="O2289" i="3"/>
  <c r="O2297" i="3"/>
  <c r="O2305" i="3"/>
  <c r="O2313" i="3"/>
  <c r="O2325" i="3"/>
  <c r="O2333" i="3"/>
  <c r="O2341" i="3"/>
  <c r="O2349" i="3"/>
  <c r="O2361" i="3"/>
  <c r="O2369" i="3"/>
  <c r="O2377" i="3"/>
  <c r="O2385" i="3"/>
  <c r="O2393" i="3"/>
  <c r="O2401" i="3"/>
  <c r="O2409" i="3"/>
  <c r="M2415" i="3"/>
  <c r="M2419" i="3"/>
  <c r="M2425" i="3"/>
  <c r="M2429" i="3"/>
  <c r="M2433" i="3"/>
  <c r="M2437" i="3"/>
  <c r="M2441" i="3"/>
  <c r="M2445" i="3"/>
  <c r="M2451" i="3"/>
  <c r="M2455" i="3"/>
  <c r="M2459" i="3"/>
  <c r="M2463" i="3"/>
  <c r="M2467" i="3"/>
  <c r="M2471" i="3"/>
  <c r="M2475" i="3"/>
  <c r="M2479" i="3"/>
  <c r="M2485" i="3"/>
  <c r="M2489" i="3"/>
  <c r="M2493" i="3"/>
  <c r="M2497" i="3"/>
  <c r="M2501" i="3"/>
  <c r="M2505" i="3"/>
  <c r="N6" i="3"/>
  <c r="O7" i="3"/>
  <c r="M9" i="3"/>
  <c r="O6" i="3"/>
  <c r="M8" i="3"/>
  <c r="N9" i="3"/>
  <c r="M7" i="3"/>
  <c r="N8" i="3"/>
  <c r="O9" i="3"/>
  <c r="M6" i="3"/>
  <c r="N7" i="3"/>
  <c r="O8" i="3"/>
  <c r="H9" i="3"/>
  <c r="H6" i="3"/>
  <c r="H7" i="3"/>
  <c r="H8" i="3"/>
  <c r="L7" i="3"/>
  <c r="L8" i="3"/>
  <c r="L9" i="3"/>
  <c r="F8" i="3" l="1"/>
  <c r="G8" i="3" s="1"/>
  <c r="F7" i="3"/>
  <c r="G7" i="3" s="1"/>
  <c r="F9" i="3"/>
  <c r="G9" i="3" s="1"/>
  <c r="F6" i="3"/>
  <c r="G6" i="3" s="1"/>
  <c r="D2499" i="3"/>
  <c r="F2499" i="3"/>
  <c r="G2499" i="3" s="1"/>
  <c r="D2483" i="3"/>
  <c r="F2483" i="3"/>
  <c r="G2483" i="3" s="1"/>
  <c r="D2467" i="3"/>
  <c r="F2467" i="3"/>
  <c r="G2467" i="3" s="1"/>
  <c r="D2451" i="3"/>
  <c r="F2451" i="3"/>
  <c r="G2451" i="3" s="1"/>
  <c r="F2433" i="3"/>
  <c r="G2433" i="3" s="1"/>
  <c r="D2433" i="3"/>
  <c r="F2417" i="3"/>
  <c r="G2417" i="3" s="1"/>
  <c r="D2417" i="3"/>
  <c r="F1866" i="3"/>
  <c r="G1866" i="3" s="1"/>
  <c r="D1866" i="3"/>
  <c r="F2501" i="3"/>
  <c r="G2501" i="3" s="1"/>
  <c r="D2501" i="3"/>
  <c r="F2485" i="3"/>
  <c r="G2485" i="3" s="1"/>
  <c r="D2485" i="3"/>
  <c r="F2469" i="3"/>
  <c r="G2469" i="3" s="1"/>
  <c r="D2469" i="3"/>
  <c r="F2453" i="3"/>
  <c r="G2453" i="3" s="1"/>
  <c r="D2453" i="3"/>
  <c r="D2439" i="3"/>
  <c r="F2439" i="3"/>
  <c r="G2439" i="3" s="1"/>
  <c r="D2423" i="3"/>
  <c r="F2423" i="3"/>
  <c r="G2423" i="3" s="1"/>
  <c r="D1865" i="3"/>
  <c r="F1865" i="3"/>
  <c r="G1865" i="3" s="1"/>
  <c r="D1848" i="3"/>
  <c r="F1848" i="3"/>
  <c r="G1848" i="3" s="1"/>
  <c r="F1831" i="3"/>
  <c r="G1831" i="3" s="1"/>
  <c r="D1831" i="3"/>
  <c r="D1471" i="3"/>
  <c r="F1471" i="3"/>
  <c r="G1471" i="3" s="1"/>
  <c r="F1369" i="3"/>
  <c r="G1369" i="3" s="1"/>
  <c r="D1369" i="3"/>
  <c r="D1212" i="3"/>
  <c r="F1212" i="3"/>
  <c r="G1212" i="3" s="1"/>
  <c r="F2496" i="3"/>
  <c r="G2496" i="3" s="1"/>
  <c r="D2496" i="3"/>
  <c r="F2446" i="3"/>
  <c r="G2446" i="3" s="1"/>
  <c r="D2446" i="3"/>
  <c r="F1834" i="3"/>
  <c r="G1834" i="3" s="1"/>
  <c r="D1834" i="3"/>
  <c r="D1475" i="3"/>
  <c r="F1475" i="3"/>
  <c r="G1475" i="3" s="1"/>
  <c r="F1409" i="3"/>
  <c r="G1409" i="3" s="1"/>
  <c r="D1409" i="3"/>
  <c r="D1232" i="3"/>
  <c r="F1232" i="3"/>
  <c r="G1232" i="3" s="1"/>
  <c r="F773" i="3"/>
  <c r="D773" i="3"/>
  <c r="D548" i="3"/>
  <c r="F548" i="3"/>
  <c r="G548" i="3" s="1"/>
  <c r="F1890" i="3"/>
  <c r="G1890" i="3" s="1"/>
  <c r="D1890" i="3"/>
  <c r="F1839" i="3"/>
  <c r="G1839" i="3" s="1"/>
  <c r="D1839" i="3"/>
  <c r="F1802" i="3"/>
  <c r="G1802" i="3" s="1"/>
  <c r="D1802" i="3"/>
  <c r="F1794" i="3"/>
  <c r="G1794" i="3" s="1"/>
  <c r="D1794" i="3"/>
  <c r="F1786" i="3"/>
  <c r="G1786" i="3" s="1"/>
  <c r="D1786" i="3"/>
  <c r="F1778" i="3"/>
  <c r="G1778" i="3" s="1"/>
  <c r="D1778" i="3"/>
  <c r="F1770" i="3"/>
  <c r="G1770" i="3" s="1"/>
  <c r="D1770" i="3"/>
  <c r="F1762" i="3"/>
  <c r="G1762" i="3" s="1"/>
  <c r="D1762" i="3"/>
  <c r="F1754" i="3"/>
  <c r="G1754" i="3" s="1"/>
  <c r="D1754" i="3"/>
  <c r="F1746" i="3"/>
  <c r="G1746" i="3" s="1"/>
  <c r="D1746" i="3"/>
  <c r="F1738" i="3"/>
  <c r="G1738" i="3" s="1"/>
  <c r="D1738" i="3"/>
  <c r="F1730" i="3"/>
  <c r="G1730" i="3" s="1"/>
  <c r="D1730" i="3"/>
  <c r="F1722" i="3"/>
  <c r="G1722" i="3" s="1"/>
  <c r="D1722" i="3"/>
  <c r="F1714" i="3"/>
  <c r="G1714" i="3" s="1"/>
  <c r="D1714" i="3"/>
  <c r="F1706" i="3"/>
  <c r="G1706" i="3" s="1"/>
  <c r="D1706" i="3"/>
  <c r="F1698" i="3"/>
  <c r="G1698" i="3" s="1"/>
  <c r="D1698" i="3"/>
  <c r="F1690" i="3"/>
  <c r="G1690" i="3" s="1"/>
  <c r="D1690" i="3"/>
  <c r="F1682" i="3"/>
  <c r="G1682" i="3" s="1"/>
  <c r="D1682" i="3"/>
  <c r="F1674" i="3"/>
  <c r="G1674" i="3" s="1"/>
  <c r="D1674" i="3"/>
  <c r="F1666" i="3"/>
  <c r="G1666" i="3" s="1"/>
  <c r="D1666" i="3"/>
  <c r="F1658" i="3"/>
  <c r="G1658" i="3" s="1"/>
  <c r="D1658" i="3"/>
  <c r="F1650" i="3"/>
  <c r="G1650" i="3" s="1"/>
  <c r="D1650" i="3"/>
  <c r="F1642" i="3"/>
  <c r="G1642" i="3" s="1"/>
  <c r="D1642" i="3"/>
  <c r="F1634" i="3"/>
  <c r="G1634" i="3" s="1"/>
  <c r="D1634" i="3"/>
  <c r="F1626" i="3"/>
  <c r="G1626" i="3" s="1"/>
  <c r="D1626" i="3"/>
  <c r="F1576" i="3"/>
  <c r="D1576" i="3"/>
  <c r="D1537" i="3"/>
  <c r="F1537" i="3"/>
  <c r="G1537" i="3" s="1"/>
  <c r="F1533" i="3"/>
  <c r="G1533" i="3" s="1"/>
  <c r="D1533" i="3"/>
  <c r="F1529" i="3"/>
  <c r="G1529" i="3" s="1"/>
  <c r="D1529" i="3"/>
  <c r="F1525" i="3"/>
  <c r="G1525" i="3" s="1"/>
  <c r="D1525" i="3"/>
  <c r="F1521" i="3"/>
  <c r="G1521" i="3" s="1"/>
  <c r="D1521" i="3"/>
  <c r="F1517" i="3"/>
  <c r="G1517" i="3" s="1"/>
  <c r="D1517" i="3"/>
  <c r="F1513" i="3"/>
  <c r="G1513" i="3" s="1"/>
  <c r="D1513" i="3"/>
  <c r="F1509" i="3"/>
  <c r="G1509" i="3" s="1"/>
  <c r="D1509" i="3"/>
  <c r="F1505" i="3"/>
  <c r="G1505" i="3" s="1"/>
  <c r="D1505" i="3"/>
  <c r="F1501" i="3"/>
  <c r="G1501" i="3" s="1"/>
  <c r="D1501" i="3"/>
  <c r="F1497" i="3"/>
  <c r="G1497" i="3" s="1"/>
  <c r="D1497" i="3"/>
  <c r="F1493" i="3"/>
  <c r="G1493" i="3" s="1"/>
  <c r="D1493" i="3"/>
  <c r="F1489" i="3"/>
  <c r="G1489" i="3" s="1"/>
  <c r="D1489" i="3"/>
  <c r="F1485" i="3"/>
  <c r="G1485" i="3" s="1"/>
  <c r="D1485" i="3"/>
  <c r="F1453" i="3"/>
  <c r="G1453" i="3" s="1"/>
  <c r="D1453" i="3"/>
  <c r="F1421" i="3"/>
  <c r="G1421" i="3" s="1"/>
  <c r="D1421" i="3"/>
  <c r="D1404" i="3"/>
  <c r="F1404" i="3"/>
  <c r="G1404" i="3" s="1"/>
  <c r="F1207" i="3"/>
  <c r="G1207" i="3" s="1"/>
  <c r="D1207" i="3"/>
  <c r="F1191" i="3"/>
  <c r="G1191" i="3" s="1"/>
  <c r="D1191" i="3"/>
  <c r="F1183" i="3"/>
  <c r="G1183" i="3" s="1"/>
  <c r="D1183" i="3"/>
  <c r="F1175" i="3"/>
  <c r="G1175" i="3" s="1"/>
  <c r="D1175" i="3"/>
  <c r="F1167" i="3"/>
  <c r="G1167" i="3" s="1"/>
  <c r="D1167" i="3"/>
  <c r="F1159" i="3"/>
  <c r="G1159" i="3" s="1"/>
  <c r="D1159" i="3"/>
  <c r="F1151" i="3"/>
  <c r="G1151" i="3" s="1"/>
  <c r="D1151" i="3"/>
  <c r="F1143" i="3"/>
  <c r="G1143" i="3" s="1"/>
  <c r="D1143" i="3"/>
  <c r="F1135" i="3"/>
  <c r="G1135" i="3" s="1"/>
  <c r="D1135" i="3"/>
  <c r="F1127" i="3"/>
  <c r="G1127" i="3" s="1"/>
  <c r="D1127" i="3"/>
  <c r="F1119" i="3"/>
  <c r="G1119" i="3" s="1"/>
  <c r="D1119" i="3"/>
  <c r="F1111" i="3"/>
  <c r="G1111" i="3" s="1"/>
  <c r="D1111" i="3"/>
  <c r="F1103" i="3"/>
  <c r="G1103" i="3" s="1"/>
  <c r="D1103" i="3"/>
  <c r="F1095" i="3"/>
  <c r="G1095" i="3" s="1"/>
  <c r="D1095" i="3"/>
  <c r="F1087" i="3"/>
  <c r="G1087" i="3" s="1"/>
  <c r="D1087" i="3"/>
  <c r="F1079" i="3"/>
  <c r="G1079" i="3" s="1"/>
  <c r="D1079" i="3"/>
  <c r="F1071" i="3"/>
  <c r="G1071" i="3" s="1"/>
  <c r="D1071" i="3"/>
  <c r="F1063" i="3"/>
  <c r="G1063" i="3" s="1"/>
  <c r="D1063" i="3"/>
  <c r="F1055" i="3"/>
  <c r="G1055" i="3" s="1"/>
  <c r="D1055" i="3"/>
  <c r="D771" i="3"/>
  <c r="F771" i="3"/>
  <c r="G771" i="3" s="1"/>
  <c r="D697" i="3"/>
  <c r="F697" i="3"/>
  <c r="F575" i="3"/>
  <c r="D575" i="3"/>
  <c r="D525" i="3"/>
  <c r="F525" i="3"/>
  <c r="G525" i="3" s="1"/>
  <c r="F427" i="3"/>
  <c r="D427" i="3"/>
  <c r="F385" i="3"/>
  <c r="G385" i="3" s="1"/>
  <c r="D385" i="3"/>
  <c r="D351" i="3"/>
  <c r="F351" i="3"/>
  <c r="G351" i="3" s="1"/>
  <c r="F1608" i="3"/>
  <c r="G1608" i="3" s="1"/>
  <c r="D1608" i="3"/>
  <c r="F1582" i="3"/>
  <c r="G1582" i="3" s="1"/>
  <c r="D1582" i="3"/>
  <c r="D1440" i="3"/>
  <c r="F1440" i="3"/>
  <c r="G1440" i="3" s="1"/>
  <c r="F756" i="3"/>
  <c r="G756" i="3" s="1"/>
  <c r="D756" i="3"/>
  <c r="D682" i="3"/>
  <c r="F682" i="3"/>
  <c r="G682" i="3" s="1"/>
  <c r="F2502" i="3"/>
  <c r="G2502" i="3" s="1"/>
  <c r="D2502" i="3"/>
  <c r="F2498" i="3"/>
  <c r="G2498" i="3" s="1"/>
  <c r="D2498" i="3"/>
  <c r="F2460" i="3"/>
  <c r="G2460" i="3" s="1"/>
  <c r="D2460" i="3"/>
  <c r="F2456" i="3"/>
  <c r="G2456" i="3" s="1"/>
  <c r="D2456" i="3"/>
  <c r="F2452" i="3"/>
  <c r="G2452" i="3" s="1"/>
  <c r="D2452" i="3"/>
  <c r="D1817" i="3"/>
  <c r="F1817" i="3"/>
  <c r="G1817" i="3" s="1"/>
  <c r="F1572" i="3"/>
  <c r="D1572" i="3"/>
  <c r="D1546" i="3"/>
  <c r="F1546" i="3"/>
  <c r="G1546" i="3" s="1"/>
  <c r="F1410" i="3"/>
  <c r="D1410" i="3"/>
  <c r="D1236" i="3"/>
  <c r="F1236" i="3"/>
  <c r="G1236" i="3" s="1"/>
  <c r="F635" i="3"/>
  <c r="G635" i="3" s="1"/>
  <c r="D635" i="3"/>
  <c r="F480" i="3"/>
  <c r="G480" i="3" s="1"/>
  <c r="D480" i="3"/>
  <c r="F1898" i="3"/>
  <c r="G1898" i="3" s="1"/>
  <c r="D1898" i="3"/>
  <c r="F1891" i="3"/>
  <c r="G1891" i="3" s="1"/>
  <c r="D1891" i="3"/>
  <c r="F1842" i="3"/>
  <c r="G1842" i="3" s="1"/>
  <c r="D1842" i="3"/>
  <c r="F1588" i="3"/>
  <c r="G1588" i="3" s="1"/>
  <c r="D1588" i="3"/>
  <c r="D1554" i="3"/>
  <c r="F1554" i="3"/>
  <c r="G1554" i="3" s="1"/>
  <c r="F1539" i="3"/>
  <c r="G1539" i="3" s="1"/>
  <c r="D1539" i="3"/>
  <c r="D1459" i="3"/>
  <c r="F1459" i="3"/>
  <c r="G1459" i="3" s="1"/>
  <c r="D1427" i="3"/>
  <c r="F1427" i="3"/>
  <c r="G1427" i="3" s="1"/>
  <c r="F1386" i="3"/>
  <c r="D1386" i="3"/>
  <c r="D612" i="3"/>
  <c r="F612" i="3"/>
  <c r="G612" i="3" s="1"/>
  <c r="F492" i="3"/>
  <c r="G492" i="3" s="1"/>
  <c r="D492" i="3"/>
  <c r="F460" i="3"/>
  <c r="G460" i="3" s="1"/>
  <c r="D460" i="3"/>
  <c r="D360" i="3"/>
  <c r="F360" i="3"/>
  <c r="G360" i="3" s="1"/>
  <c r="F227" i="3"/>
  <c r="G227" i="3" s="1"/>
  <c r="D227" i="3"/>
  <c r="F87" i="3"/>
  <c r="G87" i="3" s="1"/>
  <c r="D87" i="3"/>
  <c r="F2413" i="3"/>
  <c r="G2413" i="3" s="1"/>
  <c r="D2413" i="3"/>
  <c r="F2405" i="3"/>
  <c r="G2405" i="3" s="1"/>
  <c r="D2405" i="3"/>
  <c r="F2397" i="3"/>
  <c r="G2397" i="3" s="1"/>
  <c r="D2397" i="3"/>
  <c r="F2389" i="3"/>
  <c r="G2389" i="3" s="1"/>
  <c r="D2389" i="3"/>
  <c r="F2381" i="3"/>
  <c r="G2381" i="3" s="1"/>
  <c r="D2381" i="3"/>
  <c r="F2373" i="3"/>
  <c r="G2373" i="3" s="1"/>
  <c r="D2373" i="3"/>
  <c r="F2365" i="3"/>
  <c r="G2365" i="3" s="1"/>
  <c r="D2365" i="3"/>
  <c r="F2357" i="3"/>
  <c r="G2357" i="3" s="1"/>
  <c r="D2357" i="3"/>
  <c r="F2349" i="3"/>
  <c r="G2349" i="3" s="1"/>
  <c r="D2349" i="3"/>
  <c r="F2341" i="3"/>
  <c r="G2341" i="3" s="1"/>
  <c r="D2341" i="3"/>
  <c r="F2333" i="3"/>
  <c r="G2333" i="3" s="1"/>
  <c r="D2333" i="3"/>
  <c r="F2325" i="3"/>
  <c r="G2325" i="3" s="1"/>
  <c r="D2325" i="3"/>
  <c r="F2317" i="3"/>
  <c r="G2317" i="3" s="1"/>
  <c r="D2317" i="3"/>
  <c r="F2309" i="3"/>
  <c r="G2309" i="3" s="1"/>
  <c r="D2309" i="3"/>
  <c r="F2301" i="3"/>
  <c r="G2301" i="3" s="1"/>
  <c r="D2301" i="3"/>
  <c r="F2293" i="3"/>
  <c r="G2293" i="3" s="1"/>
  <c r="D2293" i="3"/>
  <c r="F2285" i="3"/>
  <c r="G2285" i="3" s="1"/>
  <c r="D2285" i="3"/>
  <c r="F2277" i="3"/>
  <c r="G2277" i="3" s="1"/>
  <c r="D2277" i="3"/>
  <c r="F2269" i="3"/>
  <c r="G2269" i="3" s="1"/>
  <c r="D2269" i="3"/>
  <c r="F2261" i="3"/>
  <c r="G2261" i="3" s="1"/>
  <c r="D2261" i="3"/>
  <c r="F2253" i="3"/>
  <c r="G2253" i="3" s="1"/>
  <c r="D2253" i="3"/>
  <c r="F2245" i="3"/>
  <c r="G2245" i="3" s="1"/>
  <c r="D2245" i="3"/>
  <c r="F2237" i="3"/>
  <c r="G2237" i="3" s="1"/>
  <c r="D2237" i="3"/>
  <c r="F2229" i="3"/>
  <c r="G2229" i="3" s="1"/>
  <c r="D2229" i="3"/>
  <c r="F2221" i="3"/>
  <c r="G2221" i="3" s="1"/>
  <c r="D2221" i="3"/>
  <c r="F2213" i="3"/>
  <c r="G2213" i="3" s="1"/>
  <c r="D2213" i="3"/>
  <c r="F2205" i="3"/>
  <c r="G2205" i="3" s="1"/>
  <c r="D2205" i="3"/>
  <c r="F2197" i="3"/>
  <c r="G2197" i="3" s="1"/>
  <c r="D2197" i="3"/>
  <c r="F2189" i="3"/>
  <c r="G2189" i="3" s="1"/>
  <c r="D2189" i="3"/>
  <c r="F2181" i="3"/>
  <c r="G2181" i="3" s="1"/>
  <c r="D2181" i="3"/>
  <c r="F2173" i="3"/>
  <c r="G2173" i="3" s="1"/>
  <c r="D2173" i="3"/>
  <c r="F2165" i="3"/>
  <c r="G2165" i="3" s="1"/>
  <c r="D2165" i="3"/>
  <c r="F2157" i="3"/>
  <c r="G2157" i="3" s="1"/>
  <c r="D2157" i="3"/>
  <c r="F2149" i="3"/>
  <c r="G2149" i="3" s="1"/>
  <c r="D2149" i="3"/>
  <c r="F2141" i="3"/>
  <c r="G2141" i="3" s="1"/>
  <c r="D2141" i="3"/>
  <c r="F2133" i="3"/>
  <c r="G2133" i="3" s="1"/>
  <c r="D2133" i="3"/>
  <c r="D2127" i="3"/>
  <c r="F2127" i="3"/>
  <c r="G2127" i="3" s="1"/>
  <c r="D2111" i="3"/>
  <c r="F2111" i="3"/>
  <c r="G2111" i="3" s="1"/>
  <c r="D2095" i="3"/>
  <c r="F2095" i="3"/>
  <c r="G2095" i="3" s="1"/>
  <c r="D2079" i="3"/>
  <c r="F2079" i="3"/>
  <c r="G2079" i="3" s="1"/>
  <c r="D2067" i="3"/>
  <c r="F2067" i="3"/>
  <c r="G2067" i="3" s="1"/>
  <c r="D2059" i="3"/>
  <c r="F2059" i="3"/>
  <c r="G2059" i="3" s="1"/>
  <c r="D2051" i="3"/>
  <c r="F2051" i="3"/>
  <c r="G2051" i="3" s="1"/>
  <c r="D2043" i="3"/>
  <c r="F2043" i="3"/>
  <c r="G2043" i="3" s="1"/>
  <c r="D2035" i="3"/>
  <c r="F2035" i="3"/>
  <c r="G2035" i="3" s="1"/>
  <c r="D2027" i="3"/>
  <c r="F2027" i="3"/>
  <c r="G2027" i="3" s="1"/>
  <c r="D2019" i="3"/>
  <c r="F2019" i="3"/>
  <c r="G2019" i="3" s="1"/>
  <c r="D2011" i="3"/>
  <c r="F2011" i="3"/>
  <c r="G2011" i="3" s="1"/>
  <c r="D2003" i="3"/>
  <c r="F2003" i="3"/>
  <c r="G2003" i="3" s="1"/>
  <c r="D1995" i="3"/>
  <c r="F1995" i="3"/>
  <c r="G1995" i="3" s="1"/>
  <c r="D1987" i="3"/>
  <c r="F1987" i="3"/>
  <c r="G1987" i="3" s="1"/>
  <c r="D1979" i="3"/>
  <c r="F1979" i="3"/>
  <c r="G1979" i="3" s="1"/>
  <c r="D1971" i="3"/>
  <c r="F1971" i="3"/>
  <c r="G1971" i="3" s="1"/>
  <c r="D1963" i="3"/>
  <c r="F1963" i="3"/>
  <c r="G1963" i="3" s="1"/>
  <c r="D1955" i="3"/>
  <c r="F1955" i="3"/>
  <c r="G1955" i="3" s="1"/>
  <c r="D1947" i="3"/>
  <c r="F1947" i="3"/>
  <c r="G1947" i="3" s="1"/>
  <c r="D1939" i="3"/>
  <c r="F1939" i="3"/>
  <c r="G1939" i="3" s="1"/>
  <c r="D1931" i="3"/>
  <c r="F1931" i="3"/>
  <c r="G1931" i="3" s="1"/>
  <c r="D1923" i="3"/>
  <c r="F1923" i="3"/>
  <c r="G1923" i="3" s="1"/>
  <c r="D1915" i="3"/>
  <c r="F1915" i="3"/>
  <c r="G1915" i="3" s="1"/>
  <c r="D1907" i="3"/>
  <c r="F1907" i="3"/>
  <c r="G1907" i="3" s="1"/>
  <c r="D1885" i="3"/>
  <c r="F1885" i="3"/>
  <c r="G1885" i="3" s="1"/>
  <c r="F1870" i="3"/>
  <c r="G1870" i="3" s="1"/>
  <c r="D1870" i="3"/>
  <c r="D1853" i="3"/>
  <c r="F1853" i="3"/>
  <c r="G1853" i="3" s="1"/>
  <c r="F1851" i="3"/>
  <c r="G1851" i="3" s="1"/>
  <c r="D1851" i="3"/>
  <c r="D1836" i="3"/>
  <c r="F1836" i="3"/>
  <c r="G1836" i="3" s="1"/>
  <c r="F1819" i="3"/>
  <c r="G1819" i="3" s="1"/>
  <c r="D1819" i="3"/>
  <c r="D1617" i="3"/>
  <c r="F1617" i="3"/>
  <c r="G1617" i="3" s="1"/>
  <c r="F1615" i="3"/>
  <c r="G1615" i="3" s="1"/>
  <c r="D1615" i="3"/>
  <c r="D1601" i="3"/>
  <c r="F1601" i="3"/>
  <c r="G1601" i="3" s="1"/>
  <c r="D1585" i="3"/>
  <c r="F1585" i="3"/>
  <c r="D1569" i="3"/>
  <c r="F1569" i="3"/>
  <c r="G1569" i="3" s="1"/>
  <c r="D1549" i="3"/>
  <c r="F1549" i="3"/>
  <c r="G1549" i="3" s="1"/>
  <c r="D1479" i="3"/>
  <c r="F1479" i="3"/>
  <c r="G1479" i="3" s="1"/>
  <c r="F1477" i="3"/>
  <c r="G1477" i="3" s="1"/>
  <c r="D1477" i="3"/>
  <c r="D1463" i="3"/>
  <c r="F1463" i="3"/>
  <c r="G1463" i="3" s="1"/>
  <c r="F1461" i="3"/>
  <c r="G1461" i="3" s="1"/>
  <c r="D1461" i="3"/>
  <c r="D1447" i="3"/>
  <c r="F1447" i="3"/>
  <c r="G1447" i="3" s="1"/>
  <c r="F1445" i="3"/>
  <c r="G1445" i="3" s="1"/>
  <c r="D1445" i="3"/>
  <c r="D1431" i="3"/>
  <c r="F1431" i="3"/>
  <c r="G1431" i="3" s="1"/>
  <c r="F1429" i="3"/>
  <c r="G1429" i="3" s="1"/>
  <c r="D1429" i="3"/>
  <c r="D1415" i="3"/>
  <c r="F1415" i="3"/>
  <c r="G1415" i="3" s="1"/>
  <c r="F1413" i="3"/>
  <c r="G1413" i="3" s="1"/>
  <c r="D1413" i="3"/>
  <c r="D1403" i="3"/>
  <c r="F1403" i="3"/>
  <c r="G1403" i="3" s="1"/>
  <c r="F1394" i="3"/>
  <c r="G1394" i="3" s="1"/>
  <c r="D1394" i="3"/>
  <c r="F1362" i="3"/>
  <c r="D1362" i="3"/>
  <c r="D755" i="3"/>
  <c r="F755" i="3"/>
  <c r="G755" i="3" s="1"/>
  <c r="D729" i="3"/>
  <c r="F729" i="3"/>
  <c r="G729" i="3" s="1"/>
  <c r="D681" i="3"/>
  <c r="F681" i="3"/>
  <c r="G681" i="3" s="1"/>
  <c r="D634" i="3"/>
  <c r="F634" i="3"/>
  <c r="G634" i="3" s="1"/>
  <c r="F607" i="3"/>
  <c r="D607" i="3"/>
  <c r="F412" i="3"/>
  <c r="G412" i="3" s="1"/>
  <c r="D412" i="3"/>
  <c r="F93" i="3"/>
  <c r="G93" i="3" s="1"/>
  <c r="D93" i="3"/>
  <c r="D1888" i="3"/>
  <c r="F1888" i="3"/>
  <c r="G1888" i="3" s="1"/>
  <c r="F1871" i="3"/>
  <c r="G1871" i="3" s="1"/>
  <c r="D1871" i="3"/>
  <c r="D1856" i="3"/>
  <c r="F1856" i="3"/>
  <c r="G1856" i="3" s="1"/>
  <c r="F1846" i="3"/>
  <c r="G1846" i="3" s="1"/>
  <c r="D1846" i="3"/>
  <c r="D1829" i="3"/>
  <c r="F1829" i="3"/>
  <c r="G1829" i="3" s="1"/>
  <c r="F1814" i="3"/>
  <c r="G1814" i="3" s="1"/>
  <c r="D1814" i="3"/>
  <c r="F1596" i="3"/>
  <c r="G1596" i="3" s="1"/>
  <c r="D1596" i="3"/>
  <c r="F1591" i="3"/>
  <c r="G1591" i="3" s="1"/>
  <c r="D1591" i="3"/>
  <c r="F1580" i="3"/>
  <c r="D1580" i="3"/>
  <c r="F1575" i="3"/>
  <c r="G1575" i="3" s="1"/>
  <c r="D1575" i="3"/>
  <c r="F1564" i="3"/>
  <c r="G1564" i="3" s="1"/>
  <c r="D1564" i="3"/>
  <c r="F1559" i="3"/>
  <c r="G1559" i="3" s="1"/>
  <c r="D1559" i="3"/>
  <c r="D1542" i="3"/>
  <c r="F1542" i="3"/>
  <c r="G1542" i="3" s="1"/>
  <c r="F1532" i="3"/>
  <c r="G1532" i="3" s="1"/>
  <c r="D1532" i="3"/>
  <c r="D1524" i="3"/>
  <c r="F1524" i="3"/>
  <c r="G1524" i="3" s="1"/>
  <c r="D1516" i="3"/>
  <c r="F1516" i="3"/>
  <c r="G1516" i="3" s="1"/>
  <c r="D1508" i="3"/>
  <c r="F1508" i="3"/>
  <c r="G1508" i="3" s="1"/>
  <c r="D1500" i="3"/>
  <c r="F1500" i="3"/>
  <c r="G1500" i="3" s="1"/>
  <c r="D1492" i="3"/>
  <c r="F1492" i="3"/>
  <c r="G1492" i="3" s="1"/>
  <c r="D1484" i="3"/>
  <c r="F1484" i="3"/>
  <c r="G1484" i="3" s="1"/>
  <c r="F1482" i="3"/>
  <c r="D1482" i="3"/>
  <c r="D1468" i="3"/>
  <c r="F1468" i="3"/>
  <c r="G1468" i="3" s="1"/>
  <c r="F1466" i="3"/>
  <c r="D1466" i="3"/>
  <c r="D1452" i="3"/>
  <c r="F1452" i="3"/>
  <c r="G1452" i="3" s="1"/>
  <c r="F1450" i="3"/>
  <c r="D1450" i="3"/>
  <c r="D1436" i="3"/>
  <c r="F1436" i="3"/>
  <c r="G1436" i="3" s="1"/>
  <c r="F1434" i="3"/>
  <c r="D1434" i="3"/>
  <c r="D1420" i="3"/>
  <c r="F1420" i="3"/>
  <c r="G1420" i="3" s="1"/>
  <c r="F1418" i="3"/>
  <c r="D1418" i="3"/>
  <c r="F1398" i="3"/>
  <c r="D1398" i="3"/>
  <c r="D1367" i="3"/>
  <c r="F1367" i="3"/>
  <c r="G1367" i="3" s="1"/>
  <c r="D1200" i="3"/>
  <c r="F1200" i="3"/>
  <c r="G1200" i="3" s="1"/>
  <c r="D698" i="3"/>
  <c r="F698" i="3"/>
  <c r="G698" i="3" s="1"/>
  <c r="D613" i="3"/>
  <c r="F613" i="3"/>
  <c r="G613" i="3" s="1"/>
  <c r="D549" i="3"/>
  <c r="F549" i="3"/>
  <c r="G549" i="3" s="1"/>
  <c r="F518" i="3"/>
  <c r="G518" i="3" s="1"/>
  <c r="D518" i="3"/>
  <c r="D391" i="3"/>
  <c r="F391" i="3"/>
  <c r="G391" i="3" s="1"/>
  <c r="F214" i="3"/>
  <c r="G214" i="3" s="1"/>
  <c r="D214" i="3"/>
  <c r="D1352" i="3"/>
  <c r="F1352" i="3"/>
  <c r="G1352" i="3" s="1"/>
  <c r="D1336" i="3"/>
  <c r="F1336" i="3"/>
  <c r="G1336" i="3" s="1"/>
  <c r="D1320" i="3"/>
  <c r="F1320" i="3"/>
  <c r="G1320" i="3" s="1"/>
  <c r="D1304" i="3"/>
  <c r="F1304" i="3"/>
  <c r="G1304" i="3" s="1"/>
  <c r="D1288" i="3"/>
  <c r="F1288" i="3"/>
  <c r="G1288" i="3" s="1"/>
  <c r="D1272" i="3"/>
  <c r="F1272" i="3"/>
  <c r="G1272" i="3" s="1"/>
  <c r="D1256" i="3"/>
  <c r="F1256" i="3"/>
  <c r="G1256" i="3" s="1"/>
  <c r="F1045" i="3"/>
  <c r="G1045" i="3" s="1"/>
  <c r="D1045" i="3"/>
  <c r="F1037" i="3"/>
  <c r="G1037" i="3" s="1"/>
  <c r="D1037" i="3"/>
  <c r="F1029" i="3"/>
  <c r="G1029" i="3" s="1"/>
  <c r="D1029" i="3"/>
  <c r="F1021" i="3"/>
  <c r="G1021" i="3" s="1"/>
  <c r="D1021" i="3"/>
  <c r="F1013" i="3"/>
  <c r="G1013" i="3" s="1"/>
  <c r="D1013" i="3"/>
  <c r="F1005" i="3"/>
  <c r="G1005" i="3" s="1"/>
  <c r="D1005" i="3"/>
  <c r="F997" i="3"/>
  <c r="G997" i="3" s="1"/>
  <c r="D997" i="3"/>
  <c r="F989" i="3"/>
  <c r="G989" i="3" s="1"/>
  <c r="D989" i="3"/>
  <c r="F981" i="3"/>
  <c r="G981" i="3" s="1"/>
  <c r="D981" i="3"/>
  <c r="F973" i="3"/>
  <c r="G973" i="3" s="1"/>
  <c r="D973" i="3"/>
  <c r="F965" i="3"/>
  <c r="G965" i="3" s="1"/>
  <c r="D965" i="3"/>
  <c r="F957" i="3"/>
  <c r="G957" i="3" s="1"/>
  <c r="D957" i="3"/>
  <c r="F949" i="3"/>
  <c r="G949" i="3" s="1"/>
  <c r="D949" i="3"/>
  <c r="F945" i="3"/>
  <c r="G945" i="3" s="1"/>
  <c r="D945" i="3"/>
  <c r="F941" i="3"/>
  <c r="G941" i="3" s="1"/>
  <c r="D941" i="3"/>
  <c r="F937" i="3"/>
  <c r="G937" i="3" s="1"/>
  <c r="D937" i="3"/>
  <c r="F933" i="3"/>
  <c r="G933" i="3" s="1"/>
  <c r="D933" i="3"/>
  <c r="F929" i="3"/>
  <c r="G929" i="3" s="1"/>
  <c r="D929" i="3"/>
  <c r="F925" i="3"/>
  <c r="G925" i="3" s="1"/>
  <c r="D925" i="3"/>
  <c r="F921" i="3"/>
  <c r="G921" i="3" s="1"/>
  <c r="D921" i="3"/>
  <c r="F917" i="3"/>
  <c r="G917" i="3" s="1"/>
  <c r="D917" i="3"/>
  <c r="F913" i="3"/>
  <c r="G913" i="3" s="1"/>
  <c r="D913" i="3"/>
  <c r="F909" i="3"/>
  <c r="G909" i="3" s="1"/>
  <c r="D909" i="3"/>
  <c r="F905" i="3"/>
  <c r="G905" i="3" s="1"/>
  <c r="D905" i="3"/>
  <c r="F901" i="3"/>
  <c r="G901" i="3" s="1"/>
  <c r="D901" i="3"/>
  <c r="F897" i="3"/>
  <c r="G897" i="3" s="1"/>
  <c r="D897" i="3"/>
  <c r="F893" i="3"/>
  <c r="G893" i="3" s="1"/>
  <c r="D893" i="3"/>
  <c r="F889" i="3"/>
  <c r="G889" i="3" s="1"/>
  <c r="D889" i="3"/>
  <c r="F885" i="3"/>
  <c r="G885" i="3" s="1"/>
  <c r="D885" i="3"/>
  <c r="F881" i="3"/>
  <c r="G881" i="3" s="1"/>
  <c r="D881" i="3"/>
  <c r="F877" i="3"/>
  <c r="G877" i="3" s="1"/>
  <c r="D877" i="3"/>
  <c r="F873" i="3"/>
  <c r="G873" i="3" s="1"/>
  <c r="D873" i="3"/>
  <c r="F869" i="3"/>
  <c r="G869" i="3" s="1"/>
  <c r="D869" i="3"/>
  <c r="D865" i="3"/>
  <c r="F865" i="3"/>
  <c r="G865" i="3" s="1"/>
  <c r="F861" i="3"/>
  <c r="G861" i="3" s="1"/>
  <c r="D861" i="3"/>
  <c r="F857" i="3"/>
  <c r="G857" i="3" s="1"/>
  <c r="D857" i="3"/>
  <c r="F853" i="3"/>
  <c r="G853" i="3" s="1"/>
  <c r="D853" i="3"/>
  <c r="F849" i="3"/>
  <c r="G849" i="3" s="1"/>
  <c r="D849" i="3"/>
  <c r="F845" i="3"/>
  <c r="G845" i="3" s="1"/>
  <c r="D845" i="3"/>
  <c r="F841" i="3"/>
  <c r="G841" i="3" s="1"/>
  <c r="D841" i="3"/>
  <c r="F837" i="3"/>
  <c r="G837" i="3" s="1"/>
  <c r="D837" i="3"/>
  <c r="F833" i="3"/>
  <c r="G833" i="3" s="1"/>
  <c r="D833" i="3"/>
  <c r="F829" i="3"/>
  <c r="G829" i="3" s="1"/>
  <c r="D829" i="3"/>
  <c r="F825" i="3"/>
  <c r="G825" i="3" s="1"/>
  <c r="D825" i="3"/>
  <c r="F821" i="3"/>
  <c r="G821" i="3" s="1"/>
  <c r="D821" i="3"/>
  <c r="F817" i="3"/>
  <c r="G817" i="3" s="1"/>
  <c r="D817" i="3"/>
  <c r="F813" i="3"/>
  <c r="G813" i="3" s="1"/>
  <c r="D813" i="3"/>
  <c r="F809" i="3"/>
  <c r="G809" i="3" s="1"/>
  <c r="D809" i="3"/>
  <c r="F805" i="3"/>
  <c r="G805" i="3" s="1"/>
  <c r="D805" i="3"/>
  <c r="F801" i="3"/>
  <c r="G801" i="3" s="1"/>
  <c r="D801" i="3"/>
  <c r="F797" i="3"/>
  <c r="G797" i="3" s="1"/>
  <c r="D797" i="3"/>
  <c r="F793" i="3"/>
  <c r="G793" i="3" s="1"/>
  <c r="D793" i="3"/>
  <c r="F789" i="3"/>
  <c r="G789" i="3" s="1"/>
  <c r="D789" i="3"/>
  <c r="F785" i="3"/>
  <c r="G785" i="3" s="1"/>
  <c r="D785" i="3"/>
  <c r="F781" i="3"/>
  <c r="G781" i="3" s="1"/>
  <c r="D781" i="3"/>
  <c r="D747" i="3"/>
  <c r="F747" i="3"/>
  <c r="G747" i="3" s="1"/>
  <c r="D734" i="3"/>
  <c r="F734" i="3"/>
  <c r="G734" i="3" s="1"/>
  <c r="D702" i="3"/>
  <c r="F702" i="3"/>
  <c r="G702" i="3" s="1"/>
  <c r="D657" i="3"/>
  <c r="F657" i="3"/>
  <c r="G657" i="3" s="1"/>
  <c r="D642" i="3"/>
  <c r="F642" i="3"/>
  <c r="G642" i="3" s="1"/>
  <c r="F591" i="3"/>
  <c r="D591" i="3"/>
  <c r="F559" i="3"/>
  <c r="D559" i="3"/>
  <c r="D537" i="3"/>
  <c r="F537" i="3"/>
  <c r="G537" i="3" s="1"/>
  <c r="F512" i="3"/>
  <c r="G512" i="3" s="1"/>
  <c r="D512" i="3"/>
  <c r="F386" i="3"/>
  <c r="G386" i="3" s="1"/>
  <c r="D386" i="3"/>
  <c r="D315" i="3"/>
  <c r="F315" i="3"/>
  <c r="G315" i="3" s="1"/>
  <c r="F282" i="3"/>
  <c r="G282" i="3" s="1"/>
  <c r="D282" i="3"/>
  <c r="D212" i="3"/>
  <c r="F212" i="3"/>
  <c r="G212" i="3" s="1"/>
  <c r="F144" i="3"/>
  <c r="G144" i="3" s="1"/>
  <c r="D144" i="3"/>
  <c r="D1392" i="3"/>
  <c r="F1392" i="3"/>
  <c r="G1392" i="3" s="1"/>
  <c r="F1390" i="3"/>
  <c r="G1390" i="3" s="1"/>
  <c r="D1390" i="3"/>
  <c r="D1376" i="3"/>
  <c r="F1376" i="3"/>
  <c r="G1376" i="3" s="1"/>
  <c r="F1374" i="3"/>
  <c r="G1374" i="3" s="1"/>
  <c r="D1374" i="3"/>
  <c r="D1360" i="3"/>
  <c r="F1360" i="3"/>
  <c r="G1360" i="3" s="1"/>
  <c r="F1358" i="3"/>
  <c r="G1358" i="3" s="1"/>
  <c r="D1358" i="3"/>
  <c r="F1354" i="3"/>
  <c r="G1354" i="3" s="1"/>
  <c r="D1354" i="3"/>
  <c r="F1350" i="3"/>
  <c r="G1350" i="3" s="1"/>
  <c r="D1350" i="3"/>
  <c r="F1346" i="3"/>
  <c r="G1346" i="3" s="1"/>
  <c r="D1346" i="3"/>
  <c r="F1342" i="3"/>
  <c r="G1342" i="3" s="1"/>
  <c r="D1342" i="3"/>
  <c r="F1338" i="3"/>
  <c r="G1338" i="3" s="1"/>
  <c r="D1338" i="3"/>
  <c r="F1334" i="3"/>
  <c r="G1334" i="3" s="1"/>
  <c r="D1334" i="3"/>
  <c r="F1330" i="3"/>
  <c r="G1330" i="3" s="1"/>
  <c r="D1330" i="3"/>
  <c r="F1326" i="3"/>
  <c r="G1326" i="3" s="1"/>
  <c r="D1326" i="3"/>
  <c r="F1322" i="3"/>
  <c r="G1322" i="3" s="1"/>
  <c r="D1322" i="3"/>
  <c r="F1318" i="3"/>
  <c r="G1318" i="3" s="1"/>
  <c r="D1318" i="3"/>
  <c r="F1314" i="3"/>
  <c r="G1314" i="3" s="1"/>
  <c r="D1314" i="3"/>
  <c r="F1310" i="3"/>
  <c r="G1310" i="3" s="1"/>
  <c r="D1310" i="3"/>
  <c r="F1306" i="3"/>
  <c r="G1306" i="3" s="1"/>
  <c r="D1306" i="3"/>
  <c r="F1302" i="3"/>
  <c r="G1302" i="3" s="1"/>
  <c r="D1302" i="3"/>
  <c r="F1298" i="3"/>
  <c r="G1298" i="3" s="1"/>
  <c r="D1298" i="3"/>
  <c r="F1294" i="3"/>
  <c r="G1294" i="3" s="1"/>
  <c r="D1294" i="3"/>
  <c r="F1290" i="3"/>
  <c r="G1290" i="3" s="1"/>
  <c r="D1290" i="3"/>
  <c r="F1286" i="3"/>
  <c r="G1286" i="3" s="1"/>
  <c r="D1286" i="3"/>
  <c r="F1282" i="3"/>
  <c r="G1282" i="3" s="1"/>
  <c r="D1282" i="3"/>
  <c r="F1278" i="3"/>
  <c r="G1278" i="3" s="1"/>
  <c r="D1278" i="3"/>
  <c r="F1274" i="3"/>
  <c r="G1274" i="3" s="1"/>
  <c r="D1274" i="3"/>
  <c r="F1270" i="3"/>
  <c r="G1270" i="3" s="1"/>
  <c r="D1270" i="3"/>
  <c r="F1266" i="3"/>
  <c r="G1266" i="3" s="1"/>
  <c r="D1266" i="3"/>
  <c r="F1262" i="3"/>
  <c r="G1262" i="3" s="1"/>
  <c r="D1262" i="3"/>
  <c r="F1258" i="3"/>
  <c r="G1258" i="3" s="1"/>
  <c r="D1258" i="3"/>
  <c r="D1208" i="3"/>
  <c r="F1208" i="3"/>
  <c r="G1208" i="3" s="1"/>
  <c r="F1196" i="3"/>
  <c r="G1196" i="3" s="1"/>
  <c r="D1196" i="3"/>
  <c r="D1188" i="3"/>
  <c r="F1188" i="3"/>
  <c r="G1188" i="3" s="1"/>
  <c r="D1180" i="3"/>
  <c r="F1180" i="3"/>
  <c r="G1180" i="3" s="1"/>
  <c r="D1172" i="3"/>
  <c r="F1172" i="3"/>
  <c r="G1172" i="3" s="1"/>
  <c r="D1164" i="3"/>
  <c r="F1164" i="3"/>
  <c r="G1164" i="3" s="1"/>
  <c r="D1156" i="3"/>
  <c r="F1156" i="3"/>
  <c r="G1156" i="3" s="1"/>
  <c r="D1148" i="3"/>
  <c r="F1148" i="3"/>
  <c r="G1148" i="3" s="1"/>
  <c r="D1140" i="3"/>
  <c r="F1140" i="3"/>
  <c r="G1140" i="3" s="1"/>
  <c r="D1132" i="3"/>
  <c r="F1132" i="3"/>
  <c r="G1132" i="3" s="1"/>
  <c r="D1124" i="3"/>
  <c r="F1124" i="3"/>
  <c r="G1124" i="3" s="1"/>
  <c r="D1116" i="3"/>
  <c r="F1116" i="3"/>
  <c r="G1116" i="3" s="1"/>
  <c r="D1108" i="3"/>
  <c r="F1108" i="3"/>
  <c r="G1108" i="3" s="1"/>
  <c r="D1100" i="3"/>
  <c r="F1100" i="3"/>
  <c r="G1100" i="3" s="1"/>
  <c r="D1092" i="3"/>
  <c r="F1092" i="3"/>
  <c r="G1092" i="3" s="1"/>
  <c r="D1084" i="3"/>
  <c r="F1084" i="3"/>
  <c r="G1084" i="3" s="1"/>
  <c r="D1076" i="3"/>
  <c r="F1076" i="3"/>
  <c r="G1076" i="3" s="1"/>
  <c r="D1068" i="3"/>
  <c r="F1068" i="3"/>
  <c r="G1068" i="3" s="1"/>
  <c r="D1060" i="3"/>
  <c r="F1060" i="3"/>
  <c r="G1060" i="3" s="1"/>
  <c r="D1052" i="3"/>
  <c r="F1052" i="3"/>
  <c r="G1052" i="3" s="1"/>
  <c r="D750" i="3"/>
  <c r="F750" i="3"/>
  <c r="G750" i="3" s="1"/>
  <c r="D714" i="3"/>
  <c r="F714" i="3"/>
  <c r="G714" i="3" s="1"/>
  <c r="F691" i="3"/>
  <c r="G691" i="3" s="1"/>
  <c r="D691" i="3"/>
  <c r="F644" i="3"/>
  <c r="G644" i="3" s="1"/>
  <c r="D644" i="3"/>
  <c r="F627" i="3"/>
  <c r="G627" i="3" s="1"/>
  <c r="D627" i="3"/>
  <c r="F595" i="3"/>
  <c r="D595" i="3"/>
  <c r="F563" i="3"/>
  <c r="D563" i="3"/>
  <c r="F445" i="3"/>
  <c r="G445" i="3" s="1"/>
  <c r="D445" i="3"/>
  <c r="F106" i="3"/>
  <c r="G106" i="3" s="1"/>
  <c r="D106" i="3"/>
  <c r="D775" i="3"/>
  <c r="F775" i="3"/>
  <c r="G775" i="3" s="1"/>
  <c r="F760" i="3"/>
  <c r="G760" i="3" s="1"/>
  <c r="D760" i="3"/>
  <c r="D743" i="3"/>
  <c r="F743" i="3"/>
  <c r="G743" i="3" s="1"/>
  <c r="F736" i="3"/>
  <c r="G736" i="3" s="1"/>
  <c r="D736" i="3"/>
  <c r="D731" i="3"/>
  <c r="F731" i="3"/>
  <c r="G731" i="3" s="1"/>
  <c r="F720" i="3"/>
  <c r="G720" i="3" s="1"/>
  <c r="D720" i="3"/>
  <c r="D715" i="3"/>
  <c r="F715" i="3"/>
  <c r="G715" i="3" s="1"/>
  <c r="F704" i="3"/>
  <c r="G704" i="3" s="1"/>
  <c r="D704" i="3"/>
  <c r="D699" i="3"/>
  <c r="F699" i="3"/>
  <c r="G699" i="3" s="1"/>
  <c r="D685" i="3"/>
  <c r="F685" i="3"/>
  <c r="G685" i="3" s="1"/>
  <c r="D670" i="3"/>
  <c r="F670" i="3"/>
  <c r="G670" i="3" s="1"/>
  <c r="D653" i="3"/>
  <c r="F653" i="3"/>
  <c r="G653" i="3" s="1"/>
  <c r="D638" i="3"/>
  <c r="F638" i="3"/>
  <c r="G638" i="3" s="1"/>
  <c r="D621" i="3"/>
  <c r="F621" i="3"/>
  <c r="G621" i="3" s="1"/>
  <c r="D540" i="3"/>
  <c r="F540" i="3"/>
  <c r="G540" i="3" s="1"/>
  <c r="D528" i="3"/>
  <c r="F528" i="3"/>
  <c r="G528" i="3" s="1"/>
  <c r="F526" i="3"/>
  <c r="G526" i="3" s="1"/>
  <c r="D526" i="3"/>
  <c r="F434" i="3"/>
  <c r="G434" i="3" s="1"/>
  <c r="D434" i="3"/>
  <c r="F404" i="3"/>
  <c r="G404" i="3" s="1"/>
  <c r="D404" i="3"/>
  <c r="F400" i="3"/>
  <c r="G400" i="3" s="1"/>
  <c r="D400" i="3"/>
  <c r="F369" i="3"/>
  <c r="G369" i="3" s="1"/>
  <c r="D369" i="3"/>
  <c r="F281" i="3"/>
  <c r="G281" i="3" s="1"/>
  <c r="D281" i="3"/>
  <c r="F118" i="3"/>
  <c r="G118" i="3" s="1"/>
  <c r="D118" i="3"/>
  <c r="D1044" i="3"/>
  <c r="F1044" i="3"/>
  <c r="G1044" i="3" s="1"/>
  <c r="D1036" i="3"/>
  <c r="F1036" i="3"/>
  <c r="G1036" i="3" s="1"/>
  <c r="D1028" i="3"/>
  <c r="F1028" i="3"/>
  <c r="G1028" i="3" s="1"/>
  <c r="D1020" i="3"/>
  <c r="F1020" i="3"/>
  <c r="G1020" i="3" s="1"/>
  <c r="D1012" i="3"/>
  <c r="F1012" i="3"/>
  <c r="G1012" i="3" s="1"/>
  <c r="D1004" i="3"/>
  <c r="F1004" i="3"/>
  <c r="G1004" i="3" s="1"/>
  <c r="D996" i="3"/>
  <c r="F996" i="3"/>
  <c r="G996" i="3" s="1"/>
  <c r="D988" i="3"/>
  <c r="F988" i="3"/>
  <c r="G988" i="3" s="1"/>
  <c r="D980" i="3"/>
  <c r="F980" i="3"/>
  <c r="G980" i="3" s="1"/>
  <c r="D972" i="3"/>
  <c r="F972" i="3"/>
  <c r="G972" i="3" s="1"/>
  <c r="D964" i="3"/>
  <c r="F964" i="3"/>
  <c r="G964" i="3" s="1"/>
  <c r="D956" i="3"/>
  <c r="F956" i="3"/>
  <c r="G956" i="3" s="1"/>
  <c r="D948" i="3"/>
  <c r="F948" i="3"/>
  <c r="G948" i="3" s="1"/>
  <c r="D940" i="3"/>
  <c r="F940" i="3"/>
  <c r="G940" i="3" s="1"/>
  <c r="D932" i="3"/>
  <c r="F932" i="3"/>
  <c r="G932" i="3" s="1"/>
  <c r="D924" i="3"/>
  <c r="F924" i="3"/>
  <c r="G924" i="3" s="1"/>
  <c r="D916" i="3"/>
  <c r="F916" i="3"/>
  <c r="G916" i="3" s="1"/>
  <c r="D908" i="3"/>
  <c r="F908" i="3"/>
  <c r="G908" i="3" s="1"/>
  <c r="D900" i="3"/>
  <c r="F900" i="3"/>
  <c r="G900" i="3" s="1"/>
  <c r="D892" i="3"/>
  <c r="F892" i="3"/>
  <c r="G892" i="3" s="1"/>
  <c r="D884" i="3"/>
  <c r="F884" i="3"/>
  <c r="G884" i="3" s="1"/>
  <c r="D876" i="3"/>
  <c r="F876" i="3"/>
  <c r="G876" i="3" s="1"/>
  <c r="D868" i="3"/>
  <c r="F868" i="3"/>
  <c r="G868" i="3" s="1"/>
  <c r="D860" i="3"/>
  <c r="F860" i="3"/>
  <c r="G860" i="3" s="1"/>
  <c r="F852" i="3"/>
  <c r="G852" i="3" s="1"/>
  <c r="D852" i="3"/>
  <c r="F844" i="3"/>
  <c r="G844" i="3" s="1"/>
  <c r="D844" i="3"/>
  <c r="F836" i="3"/>
  <c r="G836" i="3" s="1"/>
  <c r="D836" i="3"/>
  <c r="F828" i="3"/>
  <c r="G828" i="3" s="1"/>
  <c r="D828" i="3"/>
  <c r="F820" i="3"/>
  <c r="G820" i="3" s="1"/>
  <c r="D820" i="3"/>
  <c r="F812" i="3"/>
  <c r="G812" i="3" s="1"/>
  <c r="D812" i="3"/>
  <c r="F804" i="3"/>
  <c r="G804" i="3" s="1"/>
  <c r="D804" i="3"/>
  <c r="F796" i="3"/>
  <c r="G796" i="3" s="1"/>
  <c r="D796" i="3"/>
  <c r="F788" i="3"/>
  <c r="G788" i="3" s="1"/>
  <c r="D788" i="3"/>
  <c r="F780" i="3"/>
  <c r="G780" i="3" s="1"/>
  <c r="D780" i="3"/>
  <c r="G773" i="3"/>
  <c r="F769" i="3"/>
  <c r="D769" i="3"/>
  <c r="D754" i="3"/>
  <c r="F754" i="3"/>
  <c r="G754" i="3" s="1"/>
  <c r="F687" i="3"/>
  <c r="G687" i="3" s="1"/>
  <c r="D687" i="3"/>
  <c r="F672" i="3"/>
  <c r="G672" i="3" s="1"/>
  <c r="D672" i="3"/>
  <c r="F655" i="3"/>
  <c r="G655" i="3" s="1"/>
  <c r="D655" i="3"/>
  <c r="F640" i="3"/>
  <c r="G640" i="3" s="1"/>
  <c r="D640" i="3"/>
  <c r="D605" i="3"/>
  <c r="F605" i="3"/>
  <c r="G605" i="3" s="1"/>
  <c r="F603" i="3"/>
  <c r="D603" i="3"/>
  <c r="D589" i="3"/>
  <c r="F589" i="3"/>
  <c r="G589" i="3" s="1"/>
  <c r="F587" i="3"/>
  <c r="G587" i="3" s="1"/>
  <c r="D587" i="3"/>
  <c r="D573" i="3"/>
  <c r="F573" i="3"/>
  <c r="G573" i="3" s="1"/>
  <c r="F571" i="3"/>
  <c r="G571" i="3" s="1"/>
  <c r="D571" i="3"/>
  <c r="D557" i="3"/>
  <c r="F557" i="3"/>
  <c r="G557" i="3" s="1"/>
  <c r="F555" i="3"/>
  <c r="G555" i="3" s="1"/>
  <c r="D555" i="3"/>
  <c r="D544" i="3"/>
  <c r="F544" i="3"/>
  <c r="G544" i="3" s="1"/>
  <c r="F542" i="3"/>
  <c r="G542" i="3" s="1"/>
  <c r="D542" i="3"/>
  <c r="F318" i="3"/>
  <c r="D318" i="3"/>
  <c r="D213" i="3"/>
  <c r="F213" i="3"/>
  <c r="G213" i="3" s="1"/>
  <c r="F187" i="3"/>
  <c r="G187" i="3" s="1"/>
  <c r="D187" i="3"/>
  <c r="F141" i="3"/>
  <c r="G141" i="3" s="1"/>
  <c r="D141" i="3"/>
  <c r="F120" i="3"/>
  <c r="G120" i="3" s="1"/>
  <c r="D120" i="3"/>
  <c r="F439" i="3"/>
  <c r="D439" i="3"/>
  <c r="F424" i="3"/>
  <c r="G424" i="3" s="1"/>
  <c r="D424" i="3"/>
  <c r="F422" i="3"/>
  <c r="G422" i="3" s="1"/>
  <c r="D422" i="3"/>
  <c r="F407" i="3"/>
  <c r="D407" i="3"/>
  <c r="D395" i="3"/>
  <c r="F395" i="3"/>
  <c r="G395" i="3" s="1"/>
  <c r="F393" i="3"/>
  <c r="G393" i="3" s="1"/>
  <c r="D393" i="3"/>
  <c r="D379" i="3"/>
  <c r="F379" i="3"/>
  <c r="G379" i="3" s="1"/>
  <c r="F377" i="3"/>
  <c r="G377" i="3" s="1"/>
  <c r="D377" i="3"/>
  <c r="D363" i="3"/>
  <c r="F363" i="3"/>
  <c r="G363" i="3" s="1"/>
  <c r="F361" i="3"/>
  <c r="G361" i="3" s="1"/>
  <c r="D361" i="3"/>
  <c r="F357" i="3"/>
  <c r="G357" i="3" s="1"/>
  <c r="D357" i="3"/>
  <c r="F330" i="3"/>
  <c r="G330" i="3" s="1"/>
  <c r="D330" i="3"/>
  <c r="F297" i="3"/>
  <c r="G297" i="3" s="1"/>
  <c r="D297" i="3"/>
  <c r="F265" i="3"/>
  <c r="G265" i="3" s="1"/>
  <c r="D265" i="3"/>
  <c r="F258" i="3"/>
  <c r="G258" i="3" s="1"/>
  <c r="D258" i="3"/>
  <c r="F250" i="3"/>
  <c r="G250" i="3" s="1"/>
  <c r="D250" i="3"/>
  <c r="F242" i="3"/>
  <c r="G242" i="3" s="1"/>
  <c r="D242" i="3"/>
  <c r="F234" i="3"/>
  <c r="G234" i="3" s="1"/>
  <c r="D234" i="3"/>
  <c r="D205" i="3"/>
  <c r="F205" i="3"/>
  <c r="G205" i="3" s="1"/>
  <c r="F179" i="3"/>
  <c r="D179" i="3"/>
  <c r="F124" i="3"/>
  <c r="G124" i="3" s="1"/>
  <c r="D124" i="3"/>
  <c r="F110" i="3"/>
  <c r="G110" i="3" s="1"/>
  <c r="D110" i="3"/>
  <c r="F101" i="3"/>
  <c r="G101" i="3" s="1"/>
  <c r="D101" i="3"/>
  <c r="D95" i="3"/>
  <c r="F95" i="3"/>
  <c r="G95" i="3" s="1"/>
  <c r="F76" i="3"/>
  <c r="G76" i="3" s="1"/>
  <c r="D76" i="3"/>
  <c r="F29" i="3"/>
  <c r="G29" i="3" s="1"/>
  <c r="D29" i="3"/>
  <c r="D521" i="3"/>
  <c r="F521" i="3"/>
  <c r="G521" i="3" s="1"/>
  <c r="F519" i="3"/>
  <c r="D519" i="3"/>
  <c r="F517" i="3"/>
  <c r="G517" i="3" s="1"/>
  <c r="D517" i="3"/>
  <c r="F441" i="3"/>
  <c r="G441" i="3" s="1"/>
  <c r="D441" i="3"/>
  <c r="F409" i="3"/>
  <c r="G409" i="3" s="1"/>
  <c r="D409" i="3"/>
  <c r="D399" i="3"/>
  <c r="F399" i="3"/>
  <c r="G399" i="3" s="1"/>
  <c r="F397" i="3"/>
  <c r="G397" i="3" s="1"/>
  <c r="D397" i="3"/>
  <c r="D383" i="3"/>
  <c r="F383" i="3"/>
  <c r="G383" i="3" s="1"/>
  <c r="F381" i="3"/>
  <c r="G381" i="3" s="1"/>
  <c r="D381" i="3"/>
  <c r="D347" i="3"/>
  <c r="F347" i="3"/>
  <c r="G347" i="3" s="1"/>
  <c r="D335" i="3"/>
  <c r="F335" i="3"/>
  <c r="G335" i="3" s="1"/>
  <c r="F302" i="3"/>
  <c r="G302" i="3" s="1"/>
  <c r="D302" i="3"/>
  <c r="F270" i="3"/>
  <c r="G270" i="3" s="1"/>
  <c r="D270" i="3"/>
  <c r="D208" i="3"/>
  <c r="F208" i="3"/>
  <c r="F128" i="3"/>
  <c r="G128" i="3" s="1"/>
  <c r="D128" i="3"/>
  <c r="D31" i="3"/>
  <c r="F31" i="3"/>
  <c r="G31" i="3" s="1"/>
  <c r="D229" i="3"/>
  <c r="F229" i="3"/>
  <c r="G229" i="3" s="1"/>
  <c r="F215" i="3"/>
  <c r="G215" i="3" s="1"/>
  <c r="D215" i="3"/>
  <c r="F183" i="3"/>
  <c r="G183" i="3" s="1"/>
  <c r="D183" i="3"/>
  <c r="F151" i="3"/>
  <c r="G151" i="3" s="1"/>
  <c r="D151" i="3"/>
  <c r="F149" i="3"/>
  <c r="G149" i="3" s="1"/>
  <c r="D149" i="3"/>
  <c r="F137" i="3"/>
  <c r="G137" i="3" s="1"/>
  <c r="D137" i="3"/>
  <c r="F135" i="3"/>
  <c r="G135" i="3" s="1"/>
  <c r="D135" i="3"/>
  <c r="F122" i="3"/>
  <c r="G122" i="3" s="1"/>
  <c r="D122" i="3"/>
  <c r="F113" i="3"/>
  <c r="G113" i="3" s="1"/>
  <c r="D113" i="3"/>
  <c r="F102" i="3"/>
  <c r="G102" i="3" s="1"/>
  <c r="D102" i="3"/>
  <c r="D99" i="3"/>
  <c r="F99" i="3"/>
  <c r="G99" i="3" s="1"/>
  <c r="D86" i="3"/>
  <c r="F86" i="3"/>
  <c r="G86" i="3" s="1"/>
  <c r="D55" i="3"/>
  <c r="F55" i="3"/>
  <c r="G55" i="3" s="1"/>
  <c r="D51" i="3"/>
  <c r="F51" i="3"/>
  <c r="G51" i="3" s="1"/>
  <c r="D47" i="3"/>
  <c r="F47" i="3"/>
  <c r="G47" i="3" s="1"/>
  <c r="D232" i="3"/>
  <c r="F232" i="3"/>
  <c r="D217" i="3"/>
  <c r="F217" i="3"/>
  <c r="G217" i="3" s="1"/>
  <c r="F203" i="3"/>
  <c r="D203" i="3"/>
  <c r="F198" i="3"/>
  <c r="G198" i="3" s="1"/>
  <c r="D198" i="3"/>
  <c r="D185" i="3"/>
  <c r="F185" i="3"/>
  <c r="G185" i="3" s="1"/>
  <c r="F171" i="3"/>
  <c r="G171" i="3" s="1"/>
  <c r="D171" i="3"/>
  <c r="F166" i="3"/>
  <c r="G166" i="3" s="1"/>
  <c r="D166" i="3"/>
  <c r="F148" i="3"/>
  <c r="G148" i="3" s="1"/>
  <c r="D148" i="3"/>
  <c r="F139" i="3"/>
  <c r="G139" i="3" s="1"/>
  <c r="D139" i="3"/>
  <c r="F123" i="3"/>
  <c r="G123" i="3" s="1"/>
  <c r="D123" i="3"/>
  <c r="F116" i="3"/>
  <c r="G116" i="3" s="1"/>
  <c r="D116" i="3"/>
  <c r="F96" i="3"/>
  <c r="G96" i="3" s="1"/>
  <c r="D96" i="3"/>
  <c r="F84" i="3"/>
  <c r="G84" i="3" s="1"/>
  <c r="D84" i="3"/>
  <c r="F69" i="3"/>
  <c r="G69" i="3" s="1"/>
  <c r="D69" i="3"/>
  <c r="F98" i="3"/>
  <c r="G98" i="3" s="1"/>
  <c r="D98" i="3"/>
  <c r="F89" i="3"/>
  <c r="G89" i="3" s="1"/>
  <c r="D89" i="3"/>
  <c r="D74" i="3"/>
  <c r="F74" i="3"/>
  <c r="G74" i="3" s="1"/>
  <c r="D42" i="3"/>
  <c r="F42" i="3"/>
  <c r="G42" i="3" s="1"/>
  <c r="F81" i="3"/>
  <c r="D81" i="3"/>
  <c r="F72" i="3"/>
  <c r="G72" i="3" s="1"/>
  <c r="D72" i="3"/>
  <c r="F49" i="3"/>
  <c r="G49" i="3" s="1"/>
  <c r="D49" i="3"/>
  <c r="F40" i="3"/>
  <c r="G40" i="3" s="1"/>
  <c r="D40" i="3"/>
  <c r="D26" i="3"/>
  <c r="F26" i="3"/>
  <c r="G26" i="3" s="1"/>
  <c r="F24" i="3"/>
  <c r="G24" i="3" s="1"/>
  <c r="D24" i="3"/>
  <c r="D2495" i="3"/>
  <c r="F2495" i="3"/>
  <c r="G2495" i="3" s="1"/>
  <c r="D2479" i="3"/>
  <c r="F2479" i="3"/>
  <c r="G2479" i="3" s="1"/>
  <c r="D2463" i="3"/>
  <c r="F2463" i="3"/>
  <c r="G2463" i="3" s="1"/>
  <c r="D2447" i="3"/>
  <c r="F2447" i="3"/>
  <c r="G2447" i="3" s="1"/>
  <c r="F2429" i="3"/>
  <c r="G2429" i="3" s="1"/>
  <c r="D2429" i="3"/>
  <c r="D1881" i="3"/>
  <c r="F1881" i="3"/>
  <c r="G1881" i="3" s="1"/>
  <c r="F1847" i="3"/>
  <c r="G1847" i="3" s="1"/>
  <c r="D1847" i="3"/>
  <c r="F2497" i="3"/>
  <c r="G2497" i="3" s="1"/>
  <c r="D2497" i="3"/>
  <c r="F2481" i="3"/>
  <c r="G2481" i="3" s="1"/>
  <c r="D2481" i="3"/>
  <c r="F2465" i="3"/>
  <c r="G2465" i="3" s="1"/>
  <c r="D2465" i="3"/>
  <c r="F2449" i="3"/>
  <c r="G2449" i="3" s="1"/>
  <c r="D2449" i="3"/>
  <c r="D2435" i="3"/>
  <c r="F2435" i="3"/>
  <c r="G2435" i="3" s="1"/>
  <c r="D2419" i="3"/>
  <c r="F2419" i="3"/>
  <c r="G2419" i="3" s="1"/>
  <c r="F1882" i="3"/>
  <c r="G1882" i="3" s="1"/>
  <c r="D1882" i="3"/>
  <c r="F1469" i="3"/>
  <c r="G1469" i="3" s="1"/>
  <c r="D1469" i="3"/>
  <c r="D1439" i="3"/>
  <c r="F1439" i="3"/>
  <c r="G1439" i="3" s="1"/>
  <c r="F1402" i="3"/>
  <c r="G1402" i="3" s="1"/>
  <c r="D1402" i="3"/>
  <c r="F1206" i="3"/>
  <c r="G1206" i="3" s="1"/>
  <c r="D1206" i="3"/>
  <c r="F606" i="3"/>
  <c r="G606" i="3" s="1"/>
  <c r="D606" i="3"/>
  <c r="F2466" i="3"/>
  <c r="G2466" i="3" s="1"/>
  <c r="D2466" i="3"/>
  <c r="F1614" i="3"/>
  <c r="G1614" i="3" s="1"/>
  <c r="D1614" i="3"/>
  <c r="F1547" i="3"/>
  <c r="G1547" i="3" s="1"/>
  <c r="D1547" i="3"/>
  <c r="F1473" i="3"/>
  <c r="G1473" i="3" s="1"/>
  <c r="D1473" i="3"/>
  <c r="D1443" i="3"/>
  <c r="F1443" i="3"/>
  <c r="G1443" i="3" s="1"/>
  <c r="D1224" i="3"/>
  <c r="F1224" i="3"/>
  <c r="G1224" i="3" s="1"/>
  <c r="D730" i="3"/>
  <c r="F730" i="3"/>
  <c r="G730" i="3" s="1"/>
  <c r="D581" i="3"/>
  <c r="F581" i="3"/>
  <c r="G581" i="3" s="1"/>
  <c r="F488" i="3"/>
  <c r="G488" i="3" s="1"/>
  <c r="D488" i="3"/>
  <c r="D1889" i="3"/>
  <c r="F1889" i="3"/>
  <c r="G1889" i="3" s="1"/>
  <c r="F1874" i="3"/>
  <c r="G1874" i="3" s="1"/>
  <c r="D1874" i="3"/>
  <c r="D1808" i="3"/>
  <c r="F1808" i="3"/>
  <c r="G1808" i="3" s="1"/>
  <c r="D1800" i="3"/>
  <c r="F1800" i="3"/>
  <c r="G1800" i="3" s="1"/>
  <c r="D1792" i="3"/>
  <c r="F1792" i="3"/>
  <c r="G1792" i="3" s="1"/>
  <c r="D1784" i="3"/>
  <c r="F1784" i="3"/>
  <c r="G1784" i="3" s="1"/>
  <c r="D1776" i="3"/>
  <c r="F1776" i="3"/>
  <c r="G1776" i="3" s="1"/>
  <c r="D1768" i="3"/>
  <c r="F1768" i="3"/>
  <c r="G1768" i="3" s="1"/>
  <c r="D1760" i="3"/>
  <c r="F1760" i="3"/>
  <c r="G1760" i="3" s="1"/>
  <c r="D1752" i="3"/>
  <c r="F1752" i="3"/>
  <c r="G1752" i="3" s="1"/>
  <c r="D1744" i="3"/>
  <c r="F1744" i="3"/>
  <c r="G1744" i="3" s="1"/>
  <c r="D1736" i="3"/>
  <c r="F1736" i="3"/>
  <c r="G1736" i="3" s="1"/>
  <c r="D1728" i="3"/>
  <c r="F1728" i="3"/>
  <c r="G1728" i="3" s="1"/>
  <c r="D1720" i="3"/>
  <c r="F1720" i="3"/>
  <c r="G1720" i="3" s="1"/>
  <c r="D1712" i="3"/>
  <c r="F1712" i="3"/>
  <c r="G1712" i="3" s="1"/>
  <c r="D1704" i="3"/>
  <c r="F1704" i="3"/>
  <c r="G1704" i="3" s="1"/>
  <c r="D1696" i="3"/>
  <c r="F1696" i="3"/>
  <c r="G1696" i="3" s="1"/>
  <c r="D1688" i="3"/>
  <c r="F1688" i="3"/>
  <c r="G1688" i="3" s="1"/>
  <c r="D1680" i="3"/>
  <c r="F1680" i="3"/>
  <c r="G1680" i="3" s="1"/>
  <c r="D1672" i="3"/>
  <c r="F1672" i="3"/>
  <c r="G1672" i="3" s="1"/>
  <c r="D1664" i="3"/>
  <c r="F1664" i="3"/>
  <c r="G1664" i="3" s="1"/>
  <c r="D1656" i="3"/>
  <c r="F1656" i="3"/>
  <c r="G1656" i="3" s="1"/>
  <c r="D1648" i="3"/>
  <c r="F1648" i="3"/>
  <c r="G1648" i="3" s="1"/>
  <c r="D1640" i="3"/>
  <c r="F1640" i="3"/>
  <c r="G1640" i="3" s="1"/>
  <c r="D1632" i="3"/>
  <c r="F1632" i="3"/>
  <c r="G1632" i="3" s="1"/>
  <c r="D1624" i="3"/>
  <c r="F1624" i="3"/>
  <c r="G1624" i="3" s="1"/>
  <c r="F1598" i="3"/>
  <c r="G1598" i="3" s="1"/>
  <c r="D1598" i="3"/>
  <c r="F1566" i="3"/>
  <c r="G1566" i="3" s="1"/>
  <c r="D1566" i="3"/>
  <c r="D1553" i="3"/>
  <c r="F1553" i="3"/>
  <c r="G1553" i="3" s="1"/>
  <c r="D1456" i="3"/>
  <c r="F1456" i="3"/>
  <c r="G1456" i="3" s="1"/>
  <c r="D1424" i="3"/>
  <c r="F1424" i="3"/>
  <c r="G1424" i="3" s="1"/>
  <c r="D1371" i="3"/>
  <c r="F1371" i="3"/>
  <c r="G1371" i="3" s="1"/>
  <c r="D1205" i="3"/>
  <c r="F1205" i="3"/>
  <c r="G1205" i="3" s="1"/>
  <c r="F1189" i="3"/>
  <c r="G1189" i="3" s="1"/>
  <c r="D1189" i="3"/>
  <c r="F1181" i="3"/>
  <c r="G1181" i="3" s="1"/>
  <c r="D1181" i="3"/>
  <c r="F1173" i="3"/>
  <c r="G1173" i="3" s="1"/>
  <c r="D1173" i="3"/>
  <c r="F1165" i="3"/>
  <c r="G1165" i="3" s="1"/>
  <c r="D1165" i="3"/>
  <c r="F1157" i="3"/>
  <c r="G1157" i="3" s="1"/>
  <c r="D1157" i="3"/>
  <c r="F1149" i="3"/>
  <c r="G1149" i="3" s="1"/>
  <c r="D1149" i="3"/>
  <c r="F1141" i="3"/>
  <c r="G1141" i="3" s="1"/>
  <c r="D1141" i="3"/>
  <c r="F1133" i="3"/>
  <c r="G1133" i="3" s="1"/>
  <c r="D1133" i="3"/>
  <c r="F1125" i="3"/>
  <c r="G1125" i="3" s="1"/>
  <c r="D1125" i="3"/>
  <c r="F1117" i="3"/>
  <c r="G1117" i="3" s="1"/>
  <c r="D1117" i="3"/>
  <c r="F1109" i="3"/>
  <c r="G1109" i="3" s="1"/>
  <c r="D1109" i="3"/>
  <c r="F1101" i="3"/>
  <c r="G1101" i="3" s="1"/>
  <c r="D1101" i="3"/>
  <c r="F1093" i="3"/>
  <c r="G1093" i="3" s="1"/>
  <c r="D1093" i="3"/>
  <c r="F1085" i="3"/>
  <c r="G1085" i="3" s="1"/>
  <c r="D1085" i="3"/>
  <c r="D1077" i="3"/>
  <c r="F1077" i="3"/>
  <c r="G1077" i="3" s="1"/>
  <c r="F1069" i="3"/>
  <c r="G1069" i="3" s="1"/>
  <c r="D1069" i="3"/>
  <c r="F1061" i="3"/>
  <c r="G1061" i="3" s="1"/>
  <c r="D1061" i="3"/>
  <c r="F1053" i="3"/>
  <c r="G1053" i="3" s="1"/>
  <c r="D1053" i="3"/>
  <c r="F728" i="3"/>
  <c r="G728" i="3" s="1"/>
  <c r="D728" i="3"/>
  <c r="D633" i="3"/>
  <c r="F633" i="3"/>
  <c r="G633" i="3" s="1"/>
  <c r="D608" i="3"/>
  <c r="F608" i="3"/>
  <c r="G608" i="3" s="1"/>
  <c r="F1571" i="3"/>
  <c r="G1571" i="3" s="1"/>
  <c r="D1571" i="3"/>
  <c r="D1472" i="3"/>
  <c r="F1472" i="3"/>
  <c r="G1472" i="3" s="1"/>
  <c r="F1438" i="3"/>
  <c r="G1438" i="3" s="1"/>
  <c r="D1438" i="3"/>
  <c r="F2490" i="3"/>
  <c r="G2490" i="3" s="1"/>
  <c r="D2490" i="3"/>
  <c r="F2486" i="3"/>
  <c r="G2486" i="3" s="1"/>
  <c r="D2486" i="3"/>
  <c r="F2482" i="3"/>
  <c r="G2482" i="3" s="1"/>
  <c r="D2482" i="3"/>
  <c r="F2478" i="3"/>
  <c r="G2478" i="3" s="1"/>
  <c r="D2478" i="3"/>
  <c r="F2474" i="3"/>
  <c r="G2474" i="3" s="1"/>
  <c r="D2474" i="3"/>
  <c r="F2470" i="3"/>
  <c r="G2470" i="3" s="1"/>
  <c r="D2470" i="3"/>
  <c r="F2440" i="3"/>
  <c r="G2440" i="3" s="1"/>
  <c r="D2440" i="3"/>
  <c r="F2436" i="3"/>
  <c r="G2436" i="3" s="1"/>
  <c r="D2436" i="3"/>
  <c r="F2432" i="3"/>
  <c r="G2432" i="3" s="1"/>
  <c r="D2432" i="3"/>
  <c r="F2428" i="3"/>
  <c r="G2428" i="3" s="1"/>
  <c r="D2428" i="3"/>
  <c r="F2424" i="3"/>
  <c r="G2424" i="3" s="1"/>
  <c r="D2424" i="3"/>
  <c r="F2420" i="3"/>
  <c r="G2420" i="3" s="1"/>
  <c r="D2420" i="3"/>
  <c r="F2416" i="3"/>
  <c r="G2416" i="3" s="1"/>
  <c r="D2416" i="3"/>
  <c r="F1867" i="3"/>
  <c r="G1867" i="3" s="1"/>
  <c r="D1867" i="3"/>
  <c r="D1852" i="3"/>
  <c r="F1852" i="3"/>
  <c r="G1852" i="3" s="1"/>
  <c r="D1833" i="3"/>
  <c r="F1833" i="3"/>
  <c r="G1833" i="3" s="1"/>
  <c r="D1613" i="3"/>
  <c r="F1613" i="3"/>
  <c r="G1613" i="3" s="1"/>
  <c r="F1562" i="3"/>
  <c r="G1562" i="3" s="1"/>
  <c r="D1562" i="3"/>
  <c r="D1444" i="3"/>
  <c r="F1444" i="3"/>
  <c r="G1444" i="3" s="1"/>
  <c r="G1418" i="3"/>
  <c r="D1399" i="3"/>
  <c r="F1399" i="3"/>
  <c r="G1399" i="3" s="1"/>
  <c r="D1388" i="3"/>
  <c r="F1388" i="3"/>
  <c r="G1388" i="3" s="1"/>
  <c r="D1228" i="3"/>
  <c r="F1228" i="3"/>
  <c r="G1228" i="3" s="1"/>
  <c r="F464" i="3"/>
  <c r="G464" i="3" s="1"/>
  <c r="D464" i="3"/>
  <c r="D356" i="3"/>
  <c r="F356" i="3"/>
  <c r="G356" i="3" s="1"/>
  <c r="D1904" i="3"/>
  <c r="F1904" i="3"/>
  <c r="G1904" i="3" s="1"/>
  <c r="D1896" i="3"/>
  <c r="F1896" i="3"/>
  <c r="G1896" i="3" s="1"/>
  <c r="D1860" i="3"/>
  <c r="F1860" i="3"/>
  <c r="G1860" i="3" s="1"/>
  <c r="D1841" i="3"/>
  <c r="F1841" i="3"/>
  <c r="G1841" i="3" s="1"/>
  <c r="F1826" i="3"/>
  <c r="G1826" i="3" s="1"/>
  <c r="D1826" i="3"/>
  <c r="F1807" i="3"/>
  <c r="G1807" i="3" s="1"/>
  <c r="D1807" i="3"/>
  <c r="F1803" i="3"/>
  <c r="G1803" i="3" s="1"/>
  <c r="D1803" i="3"/>
  <c r="F1799" i="3"/>
  <c r="G1799" i="3" s="1"/>
  <c r="D1799" i="3"/>
  <c r="F1795" i="3"/>
  <c r="G1795" i="3" s="1"/>
  <c r="D1795" i="3"/>
  <c r="F1791" i="3"/>
  <c r="G1791" i="3" s="1"/>
  <c r="D1791" i="3"/>
  <c r="F1787" i="3"/>
  <c r="G1787" i="3" s="1"/>
  <c r="D1787" i="3"/>
  <c r="F1783" i="3"/>
  <c r="G1783" i="3" s="1"/>
  <c r="D1783" i="3"/>
  <c r="F1779" i="3"/>
  <c r="G1779" i="3" s="1"/>
  <c r="D1779" i="3"/>
  <c r="F1775" i="3"/>
  <c r="G1775" i="3" s="1"/>
  <c r="D1775" i="3"/>
  <c r="F1771" i="3"/>
  <c r="G1771" i="3" s="1"/>
  <c r="D1771" i="3"/>
  <c r="F1767" i="3"/>
  <c r="G1767" i="3" s="1"/>
  <c r="D1767" i="3"/>
  <c r="F1763" i="3"/>
  <c r="G1763" i="3" s="1"/>
  <c r="D1763" i="3"/>
  <c r="F1759" i="3"/>
  <c r="G1759" i="3" s="1"/>
  <c r="D1759" i="3"/>
  <c r="F1755" i="3"/>
  <c r="G1755" i="3" s="1"/>
  <c r="D1755" i="3"/>
  <c r="F1751" i="3"/>
  <c r="G1751" i="3" s="1"/>
  <c r="D1751" i="3"/>
  <c r="F1747" i="3"/>
  <c r="G1747" i="3" s="1"/>
  <c r="D1747" i="3"/>
  <c r="F1743" i="3"/>
  <c r="G1743" i="3" s="1"/>
  <c r="D1743" i="3"/>
  <c r="F1739" i="3"/>
  <c r="G1739" i="3" s="1"/>
  <c r="D1739" i="3"/>
  <c r="F1735" i="3"/>
  <c r="G1735" i="3" s="1"/>
  <c r="D1735" i="3"/>
  <c r="F1731" i="3"/>
  <c r="G1731" i="3" s="1"/>
  <c r="D1731" i="3"/>
  <c r="F1727" i="3"/>
  <c r="G1727" i="3" s="1"/>
  <c r="D1727" i="3"/>
  <c r="F1723" i="3"/>
  <c r="G1723" i="3" s="1"/>
  <c r="D1723" i="3"/>
  <c r="F1719" i="3"/>
  <c r="G1719" i="3" s="1"/>
  <c r="D1719" i="3"/>
  <c r="F1715" i="3"/>
  <c r="G1715" i="3" s="1"/>
  <c r="D1715" i="3"/>
  <c r="F1711" i="3"/>
  <c r="G1711" i="3" s="1"/>
  <c r="D1711" i="3"/>
  <c r="F1707" i="3"/>
  <c r="G1707" i="3" s="1"/>
  <c r="D1707" i="3"/>
  <c r="F1703" i="3"/>
  <c r="G1703" i="3" s="1"/>
  <c r="D1703" i="3"/>
  <c r="F1699" i="3"/>
  <c r="G1699" i="3" s="1"/>
  <c r="D1699" i="3"/>
  <c r="F1695" i="3"/>
  <c r="G1695" i="3" s="1"/>
  <c r="D1695" i="3"/>
  <c r="F1691" i="3"/>
  <c r="G1691" i="3" s="1"/>
  <c r="D1691" i="3"/>
  <c r="F1687" i="3"/>
  <c r="G1687" i="3" s="1"/>
  <c r="D1687" i="3"/>
  <c r="F1683" i="3"/>
  <c r="G1683" i="3" s="1"/>
  <c r="D1683" i="3"/>
  <c r="F1679" i="3"/>
  <c r="G1679" i="3" s="1"/>
  <c r="D1679" i="3"/>
  <c r="F1675" i="3"/>
  <c r="G1675" i="3" s="1"/>
  <c r="D1675" i="3"/>
  <c r="F1671" i="3"/>
  <c r="G1671" i="3" s="1"/>
  <c r="D1671" i="3"/>
  <c r="F1667" i="3"/>
  <c r="G1667" i="3" s="1"/>
  <c r="D1667" i="3"/>
  <c r="F1663" i="3"/>
  <c r="G1663" i="3" s="1"/>
  <c r="D1663" i="3"/>
  <c r="F1659" i="3"/>
  <c r="G1659" i="3" s="1"/>
  <c r="D1659" i="3"/>
  <c r="F1655" i="3"/>
  <c r="G1655" i="3" s="1"/>
  <c r="D1655" i="3"/>
  <c r="F1651" i="3"/>
  <c r="G1651" i="3" s="1"/>
  <c r="D1651" i="3"/>
  <c r="F1647" i="3"/>
  <c r="G1647" i="3" s="1"/>
  <c r="D1647" i="3"/>
  <c r="F1643" i="3"/>
  <c r="G1643" i="3" s="1"/>
  <c r="D1643" i="3"/>
  <c r="F1639" i="3"/>
  <c r="G1639" i="3" s="1"/>
  <c r="D1639" i="3"/>
  <c r="F1635" i="3"/>
  <c r="G1635" i="3" s="1"/>
  <c r="D1635" i="3"/>
  <c r="F1631" i="3"/>
  <c r="G1631" i="3" s="1"/>
  <c r="D1631" i="3"/>
  <c r="F1627" i="3"/>
  <c r="G1627" i="3" s="1"/>
  <c r="D1627" i="3"/>
  <c r="F1578" i="3"/>
  <c r="G1578" i="3" s="1"/>
  <c r="D1578" i="3"/>
  <c r="D1538" i="3"/>
  <c r="F1538" i="3"/>
  <c r="G1538" i="3" s="1"/>
  <c r="F1458" i="3"/>
  <c r="G1458" i="3" s="1"/>
  <c r="D1458" i="3"/>
  <c r="F1426" i="3"/>
  <c r="D1426" i="3"/>
  <c r="D1379" i="3"/>
  <c r="F1379" i="3"/>
  <c r="G1379" i="3" s="1"/>
  <c r="D1368" i="3"/>
  <c r="F1368" i="3"/>
  <c r="G1368" i="3" s="1"/>
  <c r="F514" i="3"/>
  <c r="G514" i="3" s="1"/>
  <c r="D514" i="3"/>
  <c r="F484" i="3"/>
  <c r="G484" i="3" s="1"/>
  <c r="D484" i="3"/>
  <c r="F452" i="3"/>
  <c r="G452" i="3" s="1"/>
  <c r="D452" i="3"/>
  <c r="D2407" i="3"/>
  <c r="F2407" i="3"/>
  <c r="G2407" i="3" s="1"/>
  <c r="D2399" i="3"/>
  <c r="F2399" i="3"/>
  <c r="G2399" i="3" s="1"/>
  <c r="D2391" i="3"/>
  <c r="F2391" i="3"/>
  <c r="G2391" i="3" s="1"/>
  <c r="D2383" i="3"/>
  <c r="F2383" i="3"/>
  <c r="G2383" i="3" s="1"/>
  <c r="D2375" i="3"/>
  <c r="F2375" i="3"/>
  <c r="G2375" i="3" s="1"/>
  <c r="D2367" i="3"/>
  <c r="F2367" i="3"/>
  <c r="G2367" i="3" s="1"/>
  <c r="D2359" i="3"/>
  <c r="F2359" i="3"/>
  <c r="G2359" i="3" s="1"/>
  <c r="D2351" i="3"/>
  <c r="F2351" i="3"/>
  <c r="G2351" i="3" s="1"/>
  <c r="D2343" i="3"/>
  <c r="F2343" i="3"/>
  <c r="G2343" i="3" s="1"/>
  <c r="D2335" i="3"/>
  <c r="F2335" i="3"/>
  <c r="G2335" i="3" s="1"/>
  <c r="D2327" i="3"/>
  <c r="F2327" i="3"/>
  <c r="G2327" i="3" s="1"/>
  <c r="D2319" i="3"/>
  <c r="F2319" i="3"/>
  <c r="G2319" i="3" s="1"/>
  <c r="D2311" i="3"/>
  <c r="F2311" i="3"/>
  <c r="G2311" i="3" s="1"/>
  <c r="D2303" i="3"/>
  <c r="F2303" i="3"/>
  <c r="G2303" i="3" s="1"/>
  <c r="D2295" i="3"/>
  <c r="F2295" i="3"/>
  <c r="G2295" i="3" s="1"/>
  <c r="D2287" i="3"/>
  <c r="F2287" i="3"/>
  <c r="G2287" i="3" s="1"/>
  <c r="D2279" i="3"/>
  <c r="F2279" i="3"/>
  <c r="G2279" i="3" s="1"/>
  <c r="D2271" i="3"/>
  <c r="F2271" i="3"/>
  <c r="G2271" i="3" s="1"/>
  <c r="D2263" i="3"/>
  <c r="F2263" i="3"/>
  <c r="G2263" i="3" s="1"/>
  <c r="D2255" i="3"/>
  <c r="F2255" i="3"/>
  <c r="G2255" i="3" s="1"/>
  <c r="D2247" i="3"/>
  <c r="F2247" i="3"/>
  <c r="G2247" i="3" s="1"/>
  <c r="D2239" i="3"/>
  <c r="F2239" i="3"/>
  <c r="G2239" i="3" s="1"/>
  <c r="D2231" i="3"/>
  <c r="F2231" i="3"/>
  <c r="G2231" i="3" s="1"/>
  <c r="D2223" i="3"/>
  <c r="F2223" i="3"/>
  <c r="G2223" i="3" s="1"/>
  <c r="D2215" i="3"/>
  <c r="F2215" i="3"/>
  <c r="G2215" i="3" s="1"/>
  <c r="D2207" i="3"/>
  <c r="F2207" i="3"/>
  <c r="G2207" i="3" s="1"/>
  <c r="D2199" i="3"/>
  <c r="F2199" i="3"/>
  <c r="G2199" i="3" s="1"/>
  <c r="D2191" i="3"/>
  <c r="F2191" i="3"/>
  <c r="G2191" i="3" s="1"/>
  <c r="D2183" i="3"/>
  <c r="F2183" i="3"/>
  <c r="G2183" i="3" s="1"/>
  <c r="D2175" i="3"/>
  <c r="F2175" i="3"/>
  <c r="G2175" i="3" s="1"/>
  <c r="D2167" i="3"/>
  <c r="F2167" i="3"/>
  <c r="G2167" i="3" s="1"/>
  <c r="D2159" i="3"/>
  <c r="F2159" i="3"/>
  <c r="G2159" i="3" s="1"/>
  <c r="D2151" i="3"/>
  <c r="F2151" i="3"/>
  <c r="G2151" i="3" s="1"/>
  <c r="D2143" i="3"/>
  <c r="F2143" i="3"/>
  <c r="G2143" i="3" s="1"/>
  <c r="D2135" i="3"/>
  <c r="F2135" i="3"/>
  <c r="G2135" i="3" s="1"/>
  <c r="D2123" i="3"/>
  <c r="F2123" i="3"/>
  <c r="G2123" i="3" s="1"/>
  <c r="D2107" i="3"/>
  <c r="F2107" i="3"/>
  <c r="G2107" i="3" s="1"/>
  <c r="D2091" i="3"/>
  <c r="F2091" i="3"/>
  <c r="G2091" i="3" s="1"/>
  <c r="D2075" i="3"/>
  <c r="F2075" i="3"/>
  <c r="G2075" i="3" s="1"/>
  <c r="F2069" i="3"/>
  <c r="G2069" i="3" s="1"/>
  <c r="D2069" i="3"/>
  <c r="F2061" i="3"/>
  <c r="G2061" i="3" s="1"/>
  <c r="D2061" i="3"/>
  <c r="F2053" i="3"/>
  <c r="G2053" i="3" s="1"/>
  <c r="D2053" i="3"/>
  <c r="F2045" i="3"/>
  <c r="G2045" i="3" s="1"/>
  <c r="D2045" i="3"/>
  <c r="F2037" i="3"/>
  <c r="G2037" i="3" s="1"/>
  <c r="D2037" i="3"/>
  <c r="F2029" i="3"/>
  <c r="G2029" i="3" s="1"/>
  <c r="D2029" i="3"/>
  <c r="F2021" i="3"/>
  <c r="G2021" i="3" s="1"/>
  <c r="D2021" i="3"/>
  <c r="F2013" i="3"/>
  <c r="G2013" i="3" s="1"/>
  <c r="D2013" i="3"/>
  <c r="F2005" i="3"/>
  <c r="G2005" i="3" s="1"/>
  <c r="D2005" i="3"/>
  <c r="F1997" i="3"/>
  <c r="G1997" i="3" s="1"/>
  <c r="D1997" i="3"/>
  <c r="F1989" i="3"/>
  <c r="G1989" i="3" s="1"/>
  <c r="D1989" i="3"/>
  <c r="F1981" i="3"/>
  <c r="G1981" i="3" s="1"/>
  <c r="D1981" i="3"/>
  <c r="F1973" i="3"/>
  <c r="G1973" i="3" s="1"/>
  <c r="D1973" i="3"/>
  <c r="F1965" i="3"/>
  <c r="G1965" i="3" s="1"/>
  <c r="D1965" i="3"/>
  <c r="F1957" i="3"/>
  <c r="G1957" i="3" s="1"/>
  <c r="D1957" i="3"/>
  <c r="F1949" i="3"/>
  <c r="G1949" i="3" s="1"/>
  <c r="D1949" i="3"/>
  <c r="F1941" i="3"/>
  <c r="G1941" i="3" s="1"/>
  <c r="D1941" i="3"/>
  <c r="F1933" i="3"/>
  <c r="G1933" i="3" s="1"/>
  <c r="D1933" i="3"/>
  <c r="F1925" i="3"/>
  <c r="G1925" i="3" s="1"/>
  <c r="D1925" i="3"/>
  <c r="F1917" i="3"/>
  <c r="G1917" i="3" s="1"/>
  <c r="D1917" i="3"/>
  <c r="F1909" i="3"/>
  <c r="G1909" i="3" s="1"/>
  <c r="D1909" i="3"/>
  <c r="D1877" i="3"/>
  <c r="F1877" i="3"/>
  <c r="G1877" i="3" s="1"/>
  <c r="F1862" i="3"/>
  <c r="G1862" i="3" s="1"/>
  <c r="D1862" i="3"/>
  <c r="D1844" i="3"/>
  <c r="F1844" i="3"/>
  <c r="G1844" i="3" s="1"/>
  <c r="F1827" i="3"/>
  <c r="G1827" i="3" s="1"/>
  <c r="D1827" i="3"/>
  <c r="D1812" i="3"/>
  <c r="F1812" i="3"/>
  <c r="G1812" i="3" s="1"/>
  <c r="D1557" i="3"/>
  <c r="F1557" i="3"/>
  <c r="G1557" i="3" s="1"/>
  <c r="F1540" i="3"/>
  <c r="G1540" i="3" s="1"/>
  <c r="D1540" i="3"/>
  <c r="D1396" i="3"/>
  <c r="F1396" i="3"/>
  <c r="G1396" i="3" s="1"/>
  <c r="F1381" i="3"/>
  <c r="G1381" i="3" s="1"/>
  <c r="D1381" i="3"/>
  <c r="D1372" i="3"/>
  <c r="F1372" i="3"/>
  <c r="G1372" i="3" s="1"/>
  <c r="F1361" i="3"/>
  <c r="G1361" i="3" s="1"/>
  <c r="D1361" i="3"/>
  <c r="D718" i="3"/>
  <c r="F718" i="3"/>
  <c r="G718" i="3" s="1"/>
  <c r="D649" i="3"/>
  <c r="F649" i="3"/>
  <c r="G649" i="3" s="1"/>
  <c r="D576" i="3"/>
  <c r="F576" i="3"/>
  <c r="G576" i="3" s="1"/>
  <c r="F442" i="3"/>
  <c r="G442" i="3" s="1"/>
  <c r="D442" i="3"/>
  <c r="F2129" i="3"/>
  <c r="G2129" i="3" s="1"/>
  <c r="D2129" i="3"/>
  <c r="F2125" i="3"/>
  <c r="G2125" i="3" s="1"/>
  <c r="D2125" i="3"/>
  <c r="F2121" i="3"/>
  <c r="G2121" i="3" s="1"/>
  <c r="D2121" i="3"/>
  <c r="F2117" i="3"/>
  <c r="G2117" i="3" s="1"/>
  <c r="D2117" i="3"/>
  <c r="F2113" i="3"/>
  <c r="G2113" i="3" s="1"/>
  <c r="D2113" i="3"/>
  <c r="F2109" i="3"/>
  <c r="G2109" i="3" s="1"/>
  <c r="D2109" i="3"/>
  <c r="F2105" i="3"/>
  <c r="G2105" i="3" s="1"/>
  <c r="D2105" i="3"/>
  <c r="F2101" i="3"/>
  <c r="G2101" i="3" s="1"/>
  <c r="D2101" i="3"/>
  <c r="F2097" i="3"/>
  <c r="G2097" i="3" s="1"/>
  <c r="D2097" i="3"/>
  <c r="F2093" i="3"/>
  <c r="G2093" i="3" s="1"/>
  <c r="D2093" i="3"/>
  <c r="F2089" i="3"/>
  <c r="G2089" i="3" s="1"/>
  <c r="D2089" i="3"/>
  <c r="F2085" i="3"/>
  <c r="G2085" i="3" s="1"/>
  <c r="D2085" i="3"/>
  <c r="F2081" i="3"/>
  <c r="G2081" i="3" s="1"/>
  <c r="D2081" i="3"/>
  <c r="F2077" i="3"/>
  <c r="G2077" i="3" s="1"/>
  <c r="D2077" i="3"/>
  <c r="F2073" i="3"/>
  <c r="G2073" i="3" s="1"/>
  <c r="D2073" i="3"/>
  <c r="F1879" i="3"/>
  <c r="G1879" i="3" s="1"/>
  <c r="D1879" i="3"/>
  <c r="D1864" i="3"/>
  <c r="F1864" i="3"/>
  <c r="G1864" i="3" s="1"/>
  <c r="F1838" i="3"/>
  <c r="G1838" i="3" s="1"/>
  <c r="D1838" i="3"/>
  <c r="D1821" i="3"/>
  <c r="F1821" i="3"/>
  <c r="G1821" i="3" s="1"/>
  <c r="F1622" i="3"/>
  <c r="G1622" i="3" s="1"/>
  <c r="D1622" i="3"/>
  <c r="F1620" i="3"/>
  <c r="D1620" i="3"/>
  <c r="F1606" i="3"/>
  <c r="G1606" i="3" s="1"/>
  <c r="D1606" i="3"/>
  <c r="F1604" i="3"/>
  <c r="G1604" i="3" s="1"/>
  <c r="D1604" i="3"/>
  <c r="F1586" i="3"/>
  <c r="G1586" i="3" s="1"/>
  <c r="D1586" i="3"/>
  <c r="G1572" i="3"/>
  <c r="F1570" i="3"/>
  <c r="G1570" i="3" s="1"/>
  <c r="D1570" i="3"/>
  <c r="F1551" i="3"/>
  <c r="G1551" i="3" s="1"/>
  <c r="D1551" i="3"/>
  <c r="F1534" i="3"/>
  <c r="G1534" i="3" s="1"/>
  <c r="D1534" i="3"/>
  <c r="F1526" i="3"/>
  <c r="G1526" i="3" s="1"/>
  <c r="D1526" i="3"/>
  <c r="F1518" i="3"/>
  <c r="G1518" i="3" s="1"/>
  <c r="D1518" i="3"/>
  <c r="F1510" i="3"/>
  <c r="G1510" i="3" s="1"/>
  <c r="D1510" i="3"/>
  <c r="F1502" i="3"/>
  <c r="G1502" i="3" s="1"/>
  <c r="D1502" i="3"/>
  <c r="F1494" i="3"/>
  <c r="G1494" i="3" s="1"/>
  <c r="D1494" i="3"/>
  <c r="F1486" i="3"/>
  <c r="G1486" i="3" s="1"/>
  <c r="D1486" i="3"/>
  <c r="D1400" i="3"/>
  <c r="F1400" i="3"/>
  <c r="G1400" i="3" s="1"/>
  <c r="F1385" i="3"/>
  <c r="G1385" i="3" s="1"/>
  <c r="D1385" i="3"/>
  <c r="D742" i="3"/>
  <c r="F742" i="3"/>
  <c r="G742" i="3" s="1"/>
  <c r="F636" i="3"/>
  <c r="G636" i="3" s="1"/>
  <c r="D636" i="3"/>
  <c r="F611" i="3"/>
  <c r="G611" i="3" s="1"/>
  <c r="D611" i="3"/>
  <c r="F547" i="3"/>
  <c r="G547" i="3" s="1"/>
  <c r="D547" i="3"/>
  <c r="F348" i="3"/>
  <c r="G348" i="3" s="1"/>
  <c r="D348" i="3"/>
  <c r="G1362" i="3"/>
  <c r="D1348" i="3"/>
  <c r="F1348" i="3"/>
  <c r="G1348" i="3" s="1"/>
  <c r="D1332" i="3"/>
  <c r="F1332" i="3"/>
  <c r="G1332" i="3" s="1"/>
  <c r="D1316" i="3"/>
  <c r="F1316" i="3"/>
  <c r="G1316" i="3" s="1"/>
  <c r="D1300" i="3"/>
  <c r="F1300" i="3"/>
  <c r="G1300" i="3" s="1"/>
  <c r="D1284" i="3"/>
  <c r="F1284" i="3"/>
  <c r="G1284" i="3" s="1"/>
  <c r="D1268" i="3"/>
  <c r="F1268" i="3"/>
  <c r="G1268" i="3" s="1"/>
  <c r="F1253" i="3"/>
  <c r="G1253" i="3" s="1"/>
  <c r="D1253" i="3"/>
  <c r="F1251" i="3"/>
  <c r="G1251" i="3" s="1"/>
  <c r="D1251" i="3"/>
  <c r="F1249" i="3"/>
  <c r="G1249" i="3" s="1"/>
  <c r="D1249" i="3"/>
  <c r="F1247" i="3"/>
  <c r="G1247" i="3" s="1"/>
  <c r="D1247" i="3"/>
  <c r="F1245" i="3"/>
  <c r="G1245" i="3" s="1"/>
  <c r="D1245" i="3"/>
  <c r="F1243" i="3"/>
  <c r="G1243" i="3" s="1"/>
  <c r="D1243" i="3"/>
  <c r="F1241" i="3"/>
  <c r="G1241" i="3" s="1"/>
  <c r="D1241" i="3"/>
  <c r="F1239" i="3"/>
  <c r="G1239" i="3" s="1"/>
  <c r="D1239" i="3"/>
  <c r="F1237" i="3"/>
  <c r="G1237" i="3" s="1"/>
  <c r="D1237" i="3"/>
  <c r="F1235" i="3"/>
  <c r="G1235" i="3" s="1"/>
  <c r="D1235" i="3"/>
  <c r="F1233" i="3"/>
  <c r="G1233" i="3" s="1"/>
  <c r="D1233" i="3"/>
  <c r="F1231" i="3"/>
  <c r="G1231" i="3" s="1"/>
  <c r="D1231" i="3"/>
  <c r="F1229" i="3"/>
  <c r="G1229" i="3" s="1"/>
  <c r="D1229" i="3"/>
  <c r="F1227" i="3"/>
  <c r="G1227" i="3" s="1"/>
  <c r="D1227" i="3"/>
  <c r="F1225" i="3"/>
  <c r="G1225" i="3" s="1"/>
  <c r="D1225" i="3"/>
  <c r="F1223" i="3"/>
  <c r="G1223" i="3" s="1"/>
  <c r="D1223" i="3"/>
  <c r="F1221" i="3"/>
  <c r="G1221" i="3" s="1"/>
  <c r="D1221" i="3"/>
  <c r="F1219" i="3"/>
  <c r="G1219" i="3" s="1"/>
  <c r="D1219" i="3"/>
  <c r="F1217" i="3"/>
  <c r="G1217" i="3" s="1"/>
  <c r="D1217" i="3"/>
  <c r="F1215" i="3"/>
  <c r="G1215" i="3" s="1"/>
  <c r="D1215" i="3"/>
  <c r="F1202" i="3"/>
  <c r="G1202" i="3" s="1"/>
  <c r="D1202" i="3"/>
  <c r="F1198" i="3"/>
  <c r="G1198" i="3" s="1"/>
  <c r="D1198" i="3"/>
  <c r="F1047" i="3"/>
  <c r="G1047" i="3" s="1"/>
  <c r="D1047" i="3"/>
  <c r="F1039" i="3"/>
  <c r="G1039" i="3" s="1"/>
  <c r="D1039" i="3"/>
  <c r="F1031" i="3"/>
  <c r="G1031" i="3" s="1"/>
  <c r="D1031" i="3"/>
  <c r="F1023" i="3"/>
  <c r="G1023" i="3" s="1"/>
  <c r="D1023" i="3"/>
  <c r="F1015" i="3"/>
  <c r="G1015" i="3" s="1"/>
  <c r="D1015" i="3"/>
  <c r="F1007" i="3"/>
  <c r="G1007" i="3" s="1"/>
  <c r="D1007" i="3"/>
  <c r="F999" i="3"/>
  <c r="G999" i="3" s="1"/>
  <c r="D999" i="3"/>
  <c r="F991" i="3"/>
  <c r="G991" i="3" s="1"/>
  <c r="D991" i="3"/>
  <c r="F983" i="3"/>
  <c r="G983" i="3" s="1"/>
  <c r="D983" i="3"/>
  <c r="F975" i="3"/>
  <c r="G975" i="3" s="1"/>
  <c r="D975" i="3"/>
  <c r="F967" i="3"/>
  <c r="G967" i="3" s="1"/>
  <c r="D967" i="3"/>
  <c r="F959" i="3"/>
  <c r="G959" i="3" s="1"/>
  <c r="D959" i="3"/>
  <c r="F951" i="3"/>
  <c r="G951" i="3" s="1"/>
  <c r="D951" i="3"/>
  <c r="D723" i="3"/>
  <c r="F723" i="3"/>
  <c r="G723" i="3" s="1"/>
  <c r="D690" i="3"/>
  <c r="F690" i="3"/>
  <c r="G690" i="3" s="1"/>
  <c r="D641" i="3"/>
  <c r="F641" i="3"/>
  <c r="G641" i="3" s="1"/>
  <c r="D626" i="3"/>
  <c r="F626" i="3"/>
  <c r="G626" i="3" s="1"/>
  <c r="F590" i="3"/>
  <c r="G590" i="3" s="1"/>
  <c r="D590" i="3"/>
  <c r="F558" i="3"/>
  <c r="G558" i="3" s="1"/>
  <c r="D558" i="3"/>
  <c r="D536" i="3"/>
  <c r="F536" i="3"/>
  <c r="G536" i="3" s="1"/>
  <c r="F523" i="3"/>
  <c r="G523" i="3" s="1"/>
  <c r="D523" i="3"/>
  <c r="F384" i="3"/>
  <c r="G384" i="3" s="1"/>
  <c r="D384" i="3"/>
  <c r="F344" i="3"/>
  <c r="G344" i="3" s="1"/>
  <c r="D344" i="3"/>
  <c r="D225" i="3"/>
  <c r="F225" i="3"/>
  <c r="G225" i="3" s="1"/>
  <c r="D173" i="3"/>
  <c r="F173" i="3"/>
  <c r="G173" i="3" s="1"/>
  <c r="D1204" i="3"/>
  <c r="F1204" i="3"/>
  <c r="G1204" i="3" s="1"/>
  <c r="F1190" i="3"/>
  <c r="G1190" i="3" s="1"/>
  <c r="D1190" i="3"/>
  <c r="F1182" i="3"/>
  <c r="G1182" i="3" s="1"/>
  <c r="D1182" i="3"/>
  <c r="F1174" i="3"/>
  <c r="G1174" i="3" s="1"/>
  <c r="D1174" i="3"/>
  <c r="F1166" i="3"/>
  <c r="G1166" i="3" s="1"/>
  <c r="D1166" i="3"/>
  <c r="F1158" i="3"/>
  <c r="G1158" i="3" s="1"/>
  <c r="D1158" i="3"/>
  <c r="F1150" i="3"/>
  <c r="G1150" i="3" s="1"/>
  <c r="D1150" i="3"/>
  <c r="F1142" i="3"/>
  <c r="G1142" i="3" s="1"/>
  <c r="D1142" i="3"/>
  <c r="F1134" i="3"/>
  <c r="G1134" i="3" s="1"/>
  <c r="D1134" i="3"/>
  <c r="F1126" i="3"/>
  <c r="G1126" i="3" s="1"/>
  <c r="D1126" i="3"/>
  <c r="F1118" i="3"/>
  <c r="G1118" i="3" s="1"/>
  <c r="D1118" i="3"/>
  <c r="F1110" i="3"/>
  <c r="G1110" i="3" s="1"/>
  <c r="D1110" i="3"/>
  <c r="F1102" i="3"/>
  <c r="G1102" i="3" s="1"/>
  <c r="D1102" i="3"/>
  <c r="F1094" i="3"/>
  <c r="G1094" i="3" s="1"/>
  <c r="D1094" i="3"/>
  <c r="F1086" i="3"/>
  <c r="G1086" i="3" s="1"/>
  <c r="D1086" i="3"/>
  <c r="F1078" i="3"/>
  <c r="G1078" i="3" s="1"/>
  <c r="D1078" i="3"/>
  <c r="F1070" i="3"/>
  <c r="G1070" i="3" s="1"/>
  <c r="D1070" i="3"/>
  <c r="F1062" i="3"/>
  <c r="G1062" i="3" s="1"/>
  <c r="D1062" i="3"/>
  <c r="F1054" i="3"/>
  <c r="G1054" i="3" s="1"/>
  <c r="D1054" i="3"/>
  <c r="D766" i="3"/>
  <c r="F766" i="3"/>
  <c r="G766" i="3" s="1"/>
  <c r="F749" i="3"/>
  <c r="G749" i="3" s="1"/>
  <c r="D749" i="3"/>
  <c r="D735" i="3"/>
  <c r="F735" i="3"/>
  <c r="G735" i="3" s="1"/>
  <c r="D703" i="3"/>
  <c r="F703" i="3"/>
  <c r="G703" i="3" s="1"/>
  <c r="F660" i="3"/>
  <c r="G660" i="3" s="1"/>
  <c r="D660" i="3"/>
  <c r="F643" i="3"/>
  <c r="G643" i="3" s="1"/>
  <c r="D643" i="3"/>
  <c r="F594" i="3"/>
  <c r="G594" i="3" s="1"/>
  <c r="D594" i="3"/>
  <c r="F562" i="3"/>
  <c r="G562" i="3" s="1"/>
  <c r="D562" i="3"/>
  <c r="F413" i="3"/>
  <c r="G413" i="3" s="1"/>
  <c r="D413" i="3"/>
  <c r="F136" i="3"/>
  <c r="G136" i="3" s="1"/>
  <c r="D136" i="3"/>
  <c r="F119" i="3"/>
  <c r="G119" i="3" s="1"/>
  <c r="D119" i="3"/>
  <c r="D767" i="3"/>
  <c r="F767" i="3"/>
  <c r="G767" i="3" s="1"/>
  <c r="F752" i="3"/>
  <c r="G752" i="3" s="1"/>
  <c r="D752" i="3"/>
  <c r="D726" i="3"/>
  <c r="F726" i="3"/>
  <c r="G726" i="3" s="1"/>
  <c r="D710" i="3"/>
  <c r="F710" i="3"/>
  <c r="G710" i="3" s="1"/>
  <c r="D694" i="3"/>
  <c r="F694" i="3"/>
  <c r="G694" i="3" s="1"/>
  <c r="D677" i="3"/>
  <c r="F677" i="3"/>
  <c r="G677" i="3" s="1"/>
  <c r="D662" i="3"/>
  <c r="F662" i="3"/>
  <c r="G662" i="3" s="1"/>
  <c r="D645" i="3"/>
  <c r="F645" i="3"/>
  <c r="G645" i="3" s="1"/>
  <c r="D630" i="3"/>
  <c r="F630" i="3"/>
  <c r="G630" i="3" s="1"/>
  <c r="F623" i="3"/>
  <c r="G623" i="3" s="1"/>
  <c r="D623" i="3"/>
  <c r="F615" i="3"/>
  <c r="G615" i="3" s="1"/>
  <c r="D615" i="3"/>
  <c r="D601" i="3"/>
  <c r="F601" i="3"/>
  <c r="G601" i="3" s="1"/>
  <c r="F599" i="3"/>
  <c r="D599" i="3"/>
  <c r="D585" i="3"/>
  <c r="F585" i="3"/>
  <c r="G585" i="3" s="1"/>
  <c r="F583" i="3"/>
  <c r="G583" i="3" s="1"/>
  <c r="D583" i="3"/>
  <c r="D569" i="3"/>
  <c r="F569" i="3"/>
  <c r="G569" i="3" s="1"/>
  <c r="F567" i="3"/>
  <c r="G567" i="3" s="1"/>
  <c r="D567" i="3"/>
  <c r="D553" i="3"/>
  <c r="F553" i="3"/>
  <c r="G553" i="3" s="1"/>
  <c r="F551" i="3"/>
  <c r="G551" i="3" s="1"/>
  <c r="D551" i="3"/>
  <c r="F420" i="3"/>
  <c r="G420" i="3" s="1"/>
  <c r="D420" i="3"/>
  <c r="G407" i="3"/>
  <c r="F403" i="3"/>
  <c r="D403" i="3"/>
  <c r="D372" i="3"/>
  <c r="F372" i="3"/>
  <c r="G372" i="3" s="1"/>
  <c r="F349" i="3"/>
  <c r="G349" i="3" s="1"/>
  <c r="D349" i="3"/>
  <c r="F342" i="3"/>
  <c r="G342" i="3" s="1"/>
  <c r="D342" i="3"/>
  <c r="F316" i="3"/>
  <c r="G316" i="3" s="1"/>
  <c r="D316" i="3"/>
  <c r="F279" i="3"/>
  <c r="G279" i="3" s="1"/>
  <c r="D279" i="3"/>
  <c r="F174" i="3"/>
  <c r="G174" i="3" s="1"/>
  <c r="D174" i="3"/>
  <c r="D83" i="3"/>
  <c r="F83" i="3"/>
  <c r="G83" i="3" s="1"/>
  <c r="F1046" i="3"/>
  <c r="G1046" i="3" s="1"/>
  <c r="D1046" i="3"/>
  <c r="F1038" i="3"/>
  <c r="G1038" i="3" s="1"/>
  <c r="D1038" i="3"/>
  <c r="F1030" i="3"/>
  <c r="G1030" i="3" s="1"/>
  <c r="D1030" i="3"/>
  <c r="F1022" i="3"/>
  <c r="G1022" i="3" s="1"/>
  <c r="D1022" i="3"/>
  <c r="F1014" i="3"/>
  <c r="G1014" i="3" s="1"/>
  <c r="D1014" i="3"/>
  <c r="F1006" i="3"/>
  <c r="G1006" i="3" s="1"/>
  <c r="D1006" i="3"/>
  <c r="F998" i="3"/>
  <c r="G998" i="3" s="1"/>
  <c r="D998" i="3"/>
  <c r="F990" i="3"/>
  <c r="G990" i="3" s="1"/>
  <c r="D990" i="3"/>
  <c r="F982" i="3"/>
  <c r="G982" i="3" s="1"/>
  <c r="D982" i="3"/>
  <c r="F974" i="3"/>
  <c r="G974" i="3" s="1"/>
  <c r="D974" i="3"/>
  <c r="F966" i="3"/>
  <c r="G966" i="3" s="1"/>
  <c r="D966" i="3"/>
  <c r="F958" i="3"/>
  <c r="G958" i="3" s="1"/>
  <c r="D958" i="3"/>
  <c r="F950" i="3"/>
  <c r="G950" i="3" s="1"/>
  <c r="D950" i="3"/>
  <c r="F942" i="3"/>
  <c r="G942" i="3" s="1"/>
  <c r="D942" i="3"/>
  <c r="F934" i="3"/>
  <c r="G934" i="3" s="1"/>
  <c r="D934" i="3"/>
  <c r="F926" i="3"/>
  <c r="G926" i="3" s="1"/>
  <c r="D926" i="3"/>
  <c r="F918" i="3"/>
  <c r="G918" i="3" s="1"/>
  <c r="D918" i="3"/>
  <c r="F910" i="3"/>
  <c r="G910" i="3" s="1"/>
  <c r="D910" i="3"/>
  <c r="F902" i="3"/>
  <c r="G902" i="3" s="1"/>
  <c r="D902" i="3"/>
  <c r="F894" i="3"/>
  <c r="G894" i="3" s="1"/>
  <c r="D894" i="3"/>
  <c r="F886" i="3"/>
  <c r="G886" i="3" s="1"/>
  <c r="D886" i="3"/>
  <c r="F878" i="3"/>
  <c r="G878" i="3" s="1"/>
  <c r="D878" i="3"/>
  <c r="F870" i="3"/>
  <c r="G870" i="3" s="1"/>
  <c r="D870" i="3"/>
  <c r="F862" i="3"/>
  <c r="G862" i="3" s="1"/>
  <c r="D862" i="3"/>
  <c r="D854" i="3"/>
  <c r="F854" i="3"/>
  <c r="G854" i="3" s="1"/>
  <c r="D846" i="3"/>
  <c r="F846" i="3"/>
  <c r="G846" i="3" s="1"/>
  <c r="D838" i="3"/>
  <c r="F838" i="3"/>
  <c r="G838" i="3" s="1"/>
  <c r="D830" i="3"/>
  <c r="F830" i="3"/>
  <c r="G830" i="3" s="1"/>
  <c r="D822" i="3"/>
  <c r="F822" i="3"/>
  <c r="G822" i="3" s="1"/>
  <c r="D814" i="3"/>
  <c r="F814" i="3"/>
  <c r="G814" i="3" s="1"/>
  <c r="D806" i="3"/>
  <c r="F806" i="3"/>
  <c r="G806" i="3" s="1"/>
  <c r="D798" i="3"/>
  <c r="F798" i="3"/>
  <c r="G798" i="3" s="1"/>
  <c r="D790" i="3"/>
  <c r="F790" i="3"/>
  <c r="G790" i="3" s="1"/>
  <c r="D782" i="3"/>
  <c r="F782" i="3"/>
  <c r="G782" i="3" s="1"/>
  <c r="F777" i="3"/>
  <c r="G777" i="3" s="1"/>
  <c r="D777" i="3"/>
  <c r="D762" i="3"/>
  <c r="F762" i="3"/>
  <c r="G762" i="3" s="1"/>
  <c r="F745" i="3"/>
  <c r="G745" i="3" s="1"/>
  <c r="D745" i="3"/>
  <c r="F732" i="3"/>
  <c r="G732" i="3" s="1"/>
  <c r="D732" i="3"/>
  <c r="D727" i="3"/>
  <c r="F727" i="3"/>
  <c r="G727" i="3" s="1"/>
  <c r="F716" i="3"/>
  <c r="G716" i="3" s="1"/>
  <c r="D716" i="3"/>
  <c r="D711" i="3"/>
  <c r="F711" i="3"/>
  <c r="G711" i="3" s="1"/>
  <c r="F700" i="3"/>
  <c r="G700" i="3" s="1"/>
  <c r="D700" i="3"/>
  <c r="D695" i="3"/>
  <c r="F695" i="3"/>
  <c r="G695" i="3" s="1"/>
  <c r="F680" i="3"/>
  <c r="G680" i="3" s="1"/>
  <c r="D680" i="3"/>
  <c r="F663" i="3"/>
  <c r="G663" i="3" s="1"/>
  <c r="D663" i="3"/>
  <c r="F648" i="3"/>
  <c r="G648" i="3" s="1"/>
  <c r="D648" i="3"/>
  <c r="F631" i="3"/>
  <c r="G631" i="3" s="1"/>
  <c r="D631" i="3"/>
  <c r="D532" i="3"/>
  <c r="F532" i="3"/>
  <c r="G532" i="3" s="1"/>
  <c r="F530" i="3"/>
  <c r="G530" i="3" s="1"/>
  <c r="D530" i="3"/>
  <c r="F511" i="3"/>
  <c r="G511" i="3" s="1"/>
  <c r="D511" i="3"/>
  <c r="F437" i="3"/>
  <c r="G437" i="3" s="1"/>
  <c r="D437" i="3"/>
  <c r="D375" i="3"/>
  <c r="F375" i="3"/>
  <c r="G375" i="3" s="1"/>
  <c r="D176" i="3"/>
  <c r="F176" i="3"/>
  <c r="G176" i="3" s="1"/>
  <c r="F100" i="3"/>
  <c r="G100" i="3" s="1"/>
  <c r="D100" i="3"/>
  <c r="D38" i="3"/>
  <c r="F38" i="3"/>
  <c r="G38" i="3" s="1"/>
  <c r="F509" i="3"/>
  <c r="G509" i="3" s="1"/>
  <c r="D509" i="3"/>
  <c r="F507" i="3"/>
  <c r="G507" i="3" s="1"/>
  <c r="D507" i="3"/>
  <c r="F505" i="3"/>
  <c r="G505" i="3" s="1"/>
  <c r="D505" i="3"/>
  <c r="F503" i="3"/>
  <c r="G503" i="3" s="1"/>
  <c r="D503" i="3"/>
  <c r="F501" i="3"/>
  <c r="G501" i="3" s="1"/>
  <c r="D501" i="3"/>
  <c r="F499" i="3"/>
  <c r="G499" i="3" s="1"/>
  <c r="D499" i="3"/>
  <c r="F497" i="3"/>
  <c r="G497" i="3" s="1"/>
  <c r="D497" i="3"/>
  <c r="F495" i="3"/>
  <c r="G495" i="3" s="1"/>
  <c r="D495" i="3"/>
  <c r="F493" i="3"/>
  <c r="G493" i="3" s="1"/>
  <c r="D493" i="3"/>
  <c r="F491" i="3"/>
  <c r="G491" i="3" s="1"/>
  <c r="D491" i="3"/>
  <c r="F489" i="3"/>
  <c r="G489" i="3" s="1"/>
  <c r="D489" i="3"/>
  <c r="F487" i="3"/>
  <c r="G487" i="3" s="1"/>
  <c r="D487" i="3"/>
  <c r="F485" i="3"/>
  <c r="G485" i="3" s="1"/>
  <c r="D485" i="3"/>
  <c r="F483" i="3"/>
  <c r="G483" i="3" s="1"/>
  <c r="D483" i="3"/>
  <c r="F481" i="3"/>
  <c r="G481" i="3" s="1"/>
  <c r="D481" i="3"/>
  <c r="F479" i="3"/>
  <c r="G479" i="3" s="1"/>
  <c r="D479" i="3"/>
  <c r="F477" i="3"/>
  <c r="G477" i="3" s="1"/>
  <c r="D477" i="3"/>
  <c r="F475" i="3"/>
  <c r="G475" i="3" s="1"/>
  <c r="D475" i="3"/>
  <c r="F473" i="3"/>
  <c r="G473" i="3" s="1"/>
  <c r="D473" i="3"/>
  <c r="F471" i="3"/>
  <c r="G471" i="3" s="1"/>
  <c r="D471" i="3"/>
  <c r="F469" i="3"/>
  <c r="G469" i="3" s="1"/>
  <c r="D469" i="3"/>
  <c r="F467" i="3"/>
  <c r="G467" i="3" s="1"/>
  <c r="D467" i="3"/>
  <c r="F465" i="3"/>
  <c r="G465" i="3" s="1"/>
  <c r="D465" i="3"/>
  <c r="F463" i="3"/>
  <c r="G463" i="3" s="1"/>
  <c r="D463" i="3"/>
  <c r="F461" i="3"/>
  <c r="G461" i="3" s="1"/>
  <c r="D461" i="3"/>
  <c r="F459" i="3"/>
  <c r="G459" i="3" s="1"/>
  <c r="D459" i="3"/>
  <c r="F457" i="3"/>
  <c r="G457" i="3" s="1"/>
  <c r="D457" i="3"/>
  <c r="F455" i="3"/>
  <c r="G455" i="3" s="1"/>
  <c r="D455" i="3"/>
  <c r="F453" i="3"/>
  <c r="G453" i="3" s="1"/>
  <c r="D453" i="3"/>
  <c r="F451" i="3"/>
  <c r="G451" i="3" s="1"/>
  <c r="D451" i="3"/>
  <c r="F449" i="3"/>
  <c r="G449" i="3" s="1"/>
  <c r="D449" i="3"/>
  <c r="F447" i="3"/>
  <c r="G447" i="3" s="1"/>
  <c r="D447" i="3"/>
  <c r="F432" i="3"/>
  <c r="G432" i="3" s="1"/>
  <c r="D432" i="3"/>
  <c r="F430" i="3"/>
  <c r="G430" i="3" s="1"/>
  <c r="D430" i="3"/>
  <c r="F415" i="3"/>
  <c r="G415" i="3" s="1"/>
  <c r="D415" i="3"/>
  <c r="F350" i="3"/>
  <c r="G350" i="3" s="1"/>
  <c r="D350" i="3"/>
  <c r="F341" i="3"/>
  <c r="G341" i="3" s="1"/>
  <c r="D341" i="3"/>
  <c r="F329" i="3"/>
  <c r="G329" i="3" s="1"/>
  <c r="D329" i="3"/>
  <c r="D296" i="3"/>
  <c r="F296" i="3"/>
  <c r="G296" i="3" s="1"/>
  <c r="D264" i="3"/>
  <c r="F264" i="3"/>
  <c r="G264" i="3" s="1"/>
  <c r="F256" i="3"/>
  <c r="G256" i="3" s="1"/>
  <c r="D256" i="3"/>
  <c r="F248" i="3"/>
  <c r="G248" i="3" s="1"/>
  <c r="D248" i="3"/>
  <c r="F240" i="3"/>
  <c r="G240" i="3" s="1"/>
  <c r="D240" i="3"/>
  <c r="D233" i="3"/>
  <c r="F233" i="3"/>
  <c r="G233" i="3" s="1"/>
  <c r="F218" i="3"/>
  <c r="G218" i="3" s="1"/>
  <c r="D218" i="3"/>
  <c r="D154" i="3"/>
  <c r="F154" i="3"/>
  <c r="G154" i="3" s="1"/>
  <c r="F109" i="3"/>
  <c r="G109" i="3" s="1"/>
  <c r="D109" i="3"/>
  <c r="F88" i="3"/>
  <c r="G88" i="3" s="1"/>
  <c r="D88" i="3"/>
  <c r="D27" i="3"/>
  <c r="F27" i="3"/>
  <c r="G27" i="3" s="1"/>
  <c r="F433" i="3"/>
  <c r="G433" i="3" s="1"/>
  <c r="D433" i="3"/>
  <c r="D367" i="3"/>
  <c r="F367" i="3"/>
  <c r="G367" i="3" s="1"/>
  <c r="F365" i="3"/>
  <c r="G365" i="3" s="1"/>
  <c r="D365" i="3"/>
  <c r="F334" i="3"/>
  <c r="G334" i="3" s="1"/>
  <c r="D334" i="3"/>
  <c r="F301" i="3"/>
  <c r="G301" i="3" s="1"/>
  <c r="D301" i="3"/>
  <c r="F269" i="3"/>
  <c r="G269" i="3" s="1"/>
  <c r="D269" i="3"/>
  <c r="F261" i="3"/>
  <c r="G261" i="3" s="1"/>
  <c r="D261" i="3"/>
  <c r="F257" i="3"/>
  <c r="G257" i="3" s="1"/>
  <c r="D257" i="3"/>
  <c r="F253" i="3"/>
  <c r="G253" i="3" s="1"/>
  <c r="D253" i="3"/>
  <c r="F249" i="3"/>
  <c r="G249" i="3" s="1"/>
  <c r="D249" i="3"/>
  <c r="F245" i="3"/>
  <c r="G245" i="3" s="1"/>
  <c r="D245" i="3"/>
  <c r="F241" i="3"/>
  <c r="G241" i="3" s="1"/>
  <c r="D241" i="3"/>
  <c r="F237" i="3"/>
  <c r="G237" i="3" s="1"/>
  <c r="D237" i="3"/>
  <c r="D220" i="3"/>
  <c r="F220" i="3"/>
  <c r="G220" i="3" s="1"/>
  <c r="F207" i="3"/>
  <c r="G207" i="3" s="1"/>
  <c r="D207" i="3"/>
  <c r="F182" i="3"/>
  <c r="G182" i="3" s="1"/>
  <c r="D182" i="3"/>
  <c r="D169" i="3"/>
  <c r="F169" i="3"/>
  <c r="G169" i="3" s="1"/>
  <c r="D156" i="3"/>
  <c r="F156" i="3"/>
  <c r="G156" i="3" s="1"/>
  <c r="F152" i="3"/>
  <c r="G152" i="3" s="1"/>
  <c r="D152" i="3"/>
  <c r="D126" i="3"/>
  <c r="F126" i="3"/>
  <c r="G126" i="3" s="1"/>
  <c r="F112" i="3"/>
  <c r="G112" i="3" s="1"/>
  <c r="D112" i="3"/>
  <c r="F92" i="3"/>
  <c r="G92" i="3" s="1"/>
  <c r="D92" i="3"/>
  <c r="F37" i="3"/>
  <c r="G37" i="3" s="1"/>
  <c r="D37" i="3"/>
  <c r="F354" i="3"/>
  <c r="G354" i="3" s="1"/>
  <c r="D354" i="3"/>
  <c r="F340" i="3"/>
  <c r="G340" i="3" s="1"/>
  <c r="D340" i="3"/>
  <c r="F338" i="3"/>
  <c r="G338" i="3" s="1"/>
  <c r="D338" i="3"/>
  <c r="F324" i="3"/>
  <c r="G324" i="3" s="1"/>
  <c r="D324" i="3"/>
  <c r="F322" i="3"/>
  <c r="G322" i="3" s="1"/>
  <c r="D322" i="3"/>
  <c r="F308" i="3"/>
  <c r="G308" i="3" s="1"/>
  <c r="D308" i="3"/>
  <c r="F306" i="3"/>
  <c r="G306" i="3" s="1"/>
  <c r="D306" i="3"/>
  <c r="D304" i="3"/>
  <c r="F304" i="3"/>
  <c r="G304" i="3" s="1"/>
  <c r="F290" i="3"/>
  <c r="G290" i="3" s="1"/>
  <c r="D290" i="3"/>
  <c r="D288" i="3"/>
  <c r="F288" i="3"/>
  <c r="G288" i="3" s="1"/>
  <c r="F274" i="3"/>
  <c r="G274" i="3" s="1"/>
  <c r="D274" i="3"/>
  <c r="D272" i="3"/>
  <c r="F272" i="3"/>
  <c r="G272" i="3" s="1"/>
  <c r="D221" i="3"/>
  <c r="F221" i="3"/>
  <c r="G221" i="3" s="1"/>
  <c r="D196" i="3"/>
  <c r="F196" i="3"/>
  <c r="G196" i="3" s="1"/>
  <c r="D189" i="3"/>
  <c r="F189" i="3"/>
  <c r="G189" i="3" s="1"/>
  <c r="D164" i="3"/>
  <c r="F164" i="3"/>
  <c r="G164" i="3" s="1"/>
  <c r="D157" i="3"/>
  <c r="F157" i="3"/>
  <c r="G157" i="3" s="1"/>
  <c r="D130" i="3"/>
  <c r="F130" i="3"/>
  <c r="G130" i="3" s="1"/>
  <c r="D327" i="3"/>
  <c r="F327" i="3"/>
  <c r="G327" i="3" s="1"/>
  <c r="F325" i="3"/>
  <c r="G325" i="3" s="1"/>
  <c r="D325" i="3"/>
  <c r="G318" i="3"/>
  <c r="D311" i="3"/>
  <c r="F311" i="3"/>
  <c r="G311" i="3" s="1"/>
  <c r="F309" i="3"/>
  <c r="G309" i="3" s="1"/>
  <c r="D309" i="3"/>
  <c r="F293" i="3"/>
  <c r="G293" i="3" s="1"/>
  <c r="D293" i="3"/>
  <c r="F291" i="3"/>
  <c r="G291" i="3" s="1"/>
  <c r="D291" i="3"/>
  <c r="F277" i="3"/>
  <c r="G277" i="3" s="1"/>
  <c r="D277" i="3"/>
  <c r="F275" i="3"/>
  <c r="G275" i="3" s="1"/>
  <c r="D275" i="3"/>
  <c r="F223" i="3"/>
  <c r="G223" i="3" s="1"/>
  <c r="D223" i="3"/>
  <c r="F191" i="3"/>
  <c r="G191" i="3" s="1"/>
  <c r="D191" i="3"/>
  <c r="F159" i="3"/>
  <c r="G159" i="3" s="1"/>
  <c r="D159" i="3"/>
  <c r="F145" i="3"/>
  <c r="G145" i="3" s="1"/>
  <c r="D145" i="3"/>
  <c r="D62" i="3"/>
  <c r="F62" i="3"/>
  <c r="D71" i="3"/>
  <c r="F71" i="3"/>
  <c r="G71" i="3" s="1"/>
  <c r="D67" i="3"/>
  <c r="F67" i="3"/>
  <c r="G67" i="3" s="1"/>
  <c r="D63" i="3"/>
  <c r="F63" i="3"/>
  <c r="G63" i="3" s="1"/>
  <c r="D39" i="3"/>
  <c r="F39" i="3"/>
  <c r="G39" i="3" s="1"/>
  <c r="D35" i="3"/>
  <c r="F35" i="3"/>
  <c r="G35" i="3" s="1"/>
  <c r="F21" i="3"/>
  <c r="G21" i="3" s="1"/>
  <c r="D21" i="3"/>
  <c r="D19" i="3"/>
  <c r="F19" i="3"/>
  <c r="G19" i="3" s="1"/>
  <c r="D17" i="3"/>
  <c r="F17" i="3"/>
  <c r="G17" i="3" s="1"/>
  <c r="D15" i="3"/>
  <c r="F15" i="3"/>
  <c r="G15" i="3" s="1"/>
  <c r="D13" i="3"/>
  <c r="F13" i="3"/>
  <c r="G13" i="3" s="1"/>
  <c r="D11" i="3"/>
  <c r="F11" i="3"/>
  <c r="G11" i="3" s="1"/>
  <c r="D78" i="3"/>
  <c r="F78" i="3"/>
  <c r="G78" i="3" s="1"/>
  <c r="F53" i="3"/>
  <c r="G53" i="3" s="1"/>
  <c r="D53" i="3"/>
  <c r="D46" i="3"/>
  <c r="F46" i="3"/>
  <c r="G46" i="3" s="1"/>
  <c r="D2491" i="3"/>
  <c r="F2491" i="3"/>
  <c r="G2491" i="3" s="1"/>
  <c r="D2475" i="3"/>
  <c r="F2475" i="3"/>
  <c r="G2475" i="3" s="1"/>
  <c r="D2459" i="3"/>
  <c r="F2459" i="3"/>
  <c r="G2459" i="3" s="1"/>
  <c r="D2443" i="3"/>
  <c r="F2443" i="3"/>
  <c r="G2443" i="3" s="1"/>
  <c r="F2425" i="3"/>
  <c r="G2425" i="3" s="1"/>
  <c r="D2425" i="3"/>
  <c r="F2493" i="3"/>
  <c r="G2493" i="3" s="1"/>
  <c r="D2493" i="3"/>
  <c r="F2477" i="3"/>
  <c r="G2477" i="3" s="1"/>
  <c r="D2477" i="3"/>
  <c r="F2461" i="3"/>
  <c r="G2461" i="3" s="1"/>
  <c r="D2461" i="3"/>
  <c r="F2445" i="3"/>
  <c r="G2445" i="3" s="1"/>
  <c r="D2445" i="3"/>
  <c r="D2431" i="3"/>
  <c r="F2431" i="3"/>
  <c r="G2431" i="3" s="1"/>
  <c r="D2415" i="3"/>
  <c r="F2415" i="3"/>
  <c r="G2415" i="3" s="1"/>
  <c r="F1610" i="3"/>
  <c r="G1610" i="3" s="1"/>
  <c r="D1610" i="3"/>
  <c r="F1592" i="3"/>
  <c r="G1592" i="3" s="1"/>
  <c r="D1592" i="3"/>
  <c r="D1561" i="3"/>
  <c r="F1561" i="3"/>
  <c r="G1561" i="3" s="1"/>
  <c r="F1544" i="3"/>
  <c r="G1544" i="3" s="1"/>
  <c r="D1544" i="3"/>
  <c r="F1437" i="3"/>
  <c r="G1437" i="3" s="1"/>
  <c r="D1437" i="3"/>
  <c r="D1408" i="3"/>
  <c r="F1408" i="3"/>
  <c r="G1408" i="3" s="1"/>
  <c r="F2494" i="3"/>
  <c r="G2494" i="3" s="1"/>
  <c r="D2494" i="3"/>
  <c r="F2448" i="3"/>
  <c r="G2448" i="3" s="1"/>
  <c r="D2448" i="3"/>
  <c r="F2444" i="3"/>
  <c r="G2444" i="3" s="1"/>
  <c r="D2444" i="3"/>
  <c r="F1850" i="3"/>
  <c r="G1850" i="3" s="1"/>
  <c r="D1850" i="3"/>
  <c r="F1818" i="3"/>
  <c r="G1818" i="3" s="1"/>
  <c r="D1818" i="3"/>
  <c r="F1612" i="3"/>
  <c r="D1612" i="3"/>
  <c r="G1585" i="3"/>
  <c r="G1482" i="3"/>
  <c r="F1442" i="3"/>
  <c r="G1442" i="3" s="1"/>
  <c r="D1442" i="3"/>
  <c r="F1377" i="3"/>
  <c r="G1377" i="3" s="1"/>
  <c r="D1377" i="3"/>
  <c r="D1252" i="3"/>
  <c r="F1252" i="3"/>
  <c r="G1252" i="3" s="1"/>
  <c r="F1214" i="3"/>
  <c r="G1214" i="3" s="1"/>
  <c r="D1214" i="3"/>
  <c r="F472" i="3"/>
  <c r="G472" i="3" s="1"/>
  <c r="D472" i="3"/>
  <c r="F317" i="3"/>
  <c r="G317" i="3" s="1"/>
  <c r="D317" i="3"/>
  <c r="D1873" i="3"/>
  <c r="F1873" i="3"/>
  <c r="G1873" i="3" s="1"/>
  <c r="F1858" i="3"/>
  <c r="G1858" i="3" s="1"/>
  <c r="D1858" i="3"/>
  <c r="D1824" i="3"/>
  <c r="F1824" i="3"/>
  <c r="G1824" i="3" s="1"/>
  <c r="F1806" i="3"/>
  <c r="G1806" i="3" s="1"/>
  <c r="D1806" i="3"/>
  <c r="F1798" i="3"/>
  <c r="G1798" i="3" s="1"/>
  <c r="D1798" i="3"/>
  <c r="F1790" i="3"/>
  <c r="G1790" i="3" s="1"/>
  <c r="D1790" i="3"/>
  <c r="F1782" i="3"/>
  <c r="G1782" i="3" s="1"/>
  <c r="D1782" i="3"/>
  <c r="F1774" i="3"/>
  <c r="G1774" i="3" s="1"/>
  <c r="D1774" i="3"/>
  <c r="F1766" i="3"/>
  <c r="G1766" i="3" s="1"/>
  <c r="D1766" i="3"/>
  <c r="F1758" i="3"/>
  <c r="G1758" i="3" s="1"/>
  <c r="D1758" i="3"/>
  <c r="F1750" i="3"/>
  <c r="G1750" i="3" s="1"/>
  <c r="D1750" i="3"/>
  <c r="F1742" i="3"/>
  <c r="G1742" i="3" s="1"/>
  <c r="D1742" i="3"/>
  <c r="F1734" i="3"/>
  <c r="G1734" i="3" s="1"/>
  <c r="D1734" i="3"/>
  <c r="F1726" i="3"/>
  <c r="G1726" i="3" s="1"/>
  <c r="D1726" i="3"/>
  <c r="F1718" i="3"/>
  <c r="G1718" i="3" s="1"/>
  <c r="D1718" i="3"/>
  <c r="F1710" i="3"/>
  <c r="G1710" i="3" s="1"/>
  <c r="D1710" i="3"/>
  <c r="F1702" i="3"/>
  <c r="G1702" i="3" s="1"/>
  <c r="D1702" i="3"/>
  <c r="F1694" i="3"/>
  <c r="G1694" i="3" s="1"/>
  <c r="D1694" i="3"/>
  <c r="F1686" i="3"/>
  <c r="G1686" i="3" s="1"/>
  <c r="D1686" i="3"/>
  <c r="F1678" i="3"/>
  <c r="G1678" i="3" s="1"/>
  <c r="D1678" i="3"/>
  <c r="F1670" i="3"/>
  <c r="G1670" i="3" s="1"/>
  <c r="D1670" i="3"/>
  <c r="F1662" i="3"/>
  <c r="G1662" i="3" s="1"/>
  <c r="D1662" i="3"/>
  <c r="F1654" i="3"/>
  <c r="G1654" i="3" s="1"/>
  <c r="D1654" i="3"/>
  <c r="F1646" i="3"/>
  <c r="G1646" i="3" s="1"/>
  <c r="D1646" i="3"/>
  <c r="F1638" i="3"/>
  <c r="G1638" i="3" s="1"/>
  <c r="D1638" i="3"/>
  <c r="F1630" i="3"/>
  <c r="G1630" i="3" s="1"/>
  <c r="D1630" i="3"/>
  <c r="F1623" i="3"/>
  <c r="G1623" i="3" s="1"/>
  <c r="D1623" i="3"/>
  <c r="F1587" i="3"/>
  <c r="G1587" i="3" s="1"/>
  <c r="D1587" i="3"/>
  <c r="F1552" i="3"/>
  <c r="G1552" i="3" s="1"/>
  <c r="D1552" i="3"/>
  <c r="F1535" i="3"/>
  <c r="G1535" i="3" s="1"/>
  <c r="D1535" i="3"/>
  <c r="F1531" i="3"/>
  <c r="G1531" i="3" s="1"/>
  <c r="D1531" i="3"/>
  <c r="F1527" i="3"/>
  <c r="G1527" i="3" s="1"/>
  <c r="D1527" i="3"/>
  <c r="F1523" i="3"/>
  <c r="G1523" i="3" s="1"/>
  <c r="D1523" i="3"/>
  <c r="F1519" i="3"/>
  <c r="G1519" i="3" s="1"/>
  <c r="D1519" i="3"/>
  <c r="F1515" i="3"/>
  <c r="G1515" i="3" s="1"/>
  <c r="D1515" i="3"/>
  <c r="F1511" i="3"/>
  <c r="G1511" i="3" s="1"/>
  <c r="D1511" i="3"/>
  <c r="F1507" i="3"/>
  <c r="G1507" i="3" s="1"/>
  <c r="D1507" i="3"/>
  <c r="F1503" i="3"/>
  <c r="G1503" i="3" s="1"/>
  <c r="D1503" i="3"/>
  <c r="F1499" i="3"/>
  <c r="G1499" i="3" s="1"/>
  <c r="D1499" i="3"/>
  <c r="F1495" i="3"/>
  <c r="G1495" i="3" s="1"/>
  <c r="D1495" i="3"/>
  <c r="F1491" i="3"/>
  <c r="G1491" i="3" s="1"/>
  <c r="D1491" i="3"/>
  <c r="F1487" i="3"/>
  <c r="G1487" i="3" s="1"/>
  <c r="D1487" i="3"/>
  <c r="D1455" i="3"/>
  <c r="F1455" i="3"/>
  <c r="G1455" i="3" s="1"/>
  <c r="D1423" i="3"/>
  <c r="F1423" i="3"/>
  <c r="G1423" i="3" s="1"/>
  <c r="F1382" i="3"/>
  <c r="G1382" i="3" s="1"/>
  <c r="D1382" i="3"/>
  <c r="F1195" i="3"/>
  <c r="G1195" i="3" s="1"/>
  <c r="D1195" i="3"/>
  <c r="F1187" i="3"/>
  <c r="G1187" i="3" s="1"/>
  <c r="D1187" i="3"/>
  <c r="F1179" i="3"/>
  <c r="G1179" i="3" s="1"/>
  <c r="D1179" i="3"/>
  <c r="F1171" i="3"/>
  <c r="G1171" i="3" s="1"/>
  <c r="D1171" i="3"/>
  <c r="F1163" i="3"/>
  <c r="G1163" i="3" s="1"/>
  <c r="D1163" i="3"/>
  <c r="F1155" i="3"/>
  <c r="G1155" i="3" s="1"/>
  <c r="D1155" i="3"/>
  <c r="F1147" i="3"/>
  <c r="G1147" i="3" s="1"/>
  <c r="D1147" i="3"/>
  <c r="F1139" i="3"/>
  <c r="G1139" i="3" s="1"/>
  <c r="D1139" i="3"/>
  <c r="F1131" i="3"/>
  <c r="G1131" i="3" s="1"/>
  <c r="D1131" i="3"/>
  <c r="F1123" i="3"/>
  <c r="G1123" i="3" s="1"/>
  <c r="D1123" i="3"/>
  <c r="F1115" i="3"/>
  <c r="G1115" i="3" s="1"/>
  <c r="D1115" i="3"/>
  <c r="F1107" i="3"/>
  <c r="G1107" i="3" s="1"/>
  <c r="D1107" i="3"/>
  <c r="F1099" i="3"/>
  <c r="G1099" i="3" s="1"/>
  <c r="D1099" i="3"/>
  <c r="F1091" i="3"/>
  <c r="G1091" i="3" s="1"/>
  <c r="D1091" i="3"/>
  <c r="F1083" i="3"/>
  <c r="G1083" i="3" s="1"/>
  <c r="D1083" i="3"/>
  <c r="F1075" i="3"/>
  <c r="G1075" i="3" s="1"/>
  <c r="D1075" i="3"/>
  <c r="F1067" i="3"/>
  <c r="G1067" i="3" s="1"/>
  <c r="D1067" i="3"/>
  <c r="F1059" i="3"/>
  <c r="G1059" i="3" s="1"/>
  <c r="D1059" i="3"/>
  <c r="F1051" i="3"/>
  <c r="G1051" i="3" s="1"/>
  <c r="D1051" i="3"/>
  <c r="D650" i="3"/>
  <c r="F650" i="3"/>
  <c r="G650" i="3" s="1"/>
  <c r="F444" i="3"/>
  <c r="G444" i="3" s="1"/>
  <c r="D444" i="3"/>
  <c r="F410" i="3"/>
  <c r="G410" i="3" s="1"/>
  <c r="D410" i="3"/>
  <c r="D1545" i="3"/>
  <c r="F1545" i="3"/>
  <c r="G1545" i="3" s="1"/>
  <c r="F1470" i="3"/>
  <c r="G1470" i="3" s="1"/>
  <c r="D1470" i="3"/>
  <c r="F1210" i="3"/>
  <c r="G1210" i="3" s="1"/>
  <c r="D1210" i="3"/>
  <c r="D739" i="3"/>
  <c r="F739" i="3"/>
  <c r="G739" i="3" s="1"/>
  <c r="F2504" i="3"/>
  <c r="G2504" i="3" s="1"/>
  <c r="D2504" i="3"/>
  <c r="F2500" i="3"/>
  <c r="G2500" i="3" s="1"/>
  <c r="D2500" i="3"/>
  <c r="F2462" i="3"/>
  <c r="G2462" i="3" s="1"/>
  <c r="D2462" i="3"/>
  <c r="F2458" i="3"/>
  <c r="G2458" i="3" s="1"/>
  <c r="D2458" i="3"/>
  <c r="F2454" i="3"/>
  <c r="G2454" i="3" s="1"/>
  <c r="D2454" i="3"/>
  <c r="F2450" i="3"/>
  <c r="G2450" i="3" s="1"/>
  <c r="D2450" i="3"/>
  <c r="F1883" i="3"/>
  <c r="G1883" i="3" s="1"/>
  <c r="D1883" i="3"/>
  <c r="D1849" i="3"/>
  <c r="F1849" i="3"/>
  <c r="G1849" i="3" s="1"/>
  <c r="F1611" i="3"/>
  <c r="G1611" i="3" s="1"/>
  <c r="D1611" i="3"/>
  <c r="F1594" i="3"/>
  <c r="G1594" i="3" s="1"/>
  <c r="D1594" i="3"/>
  <c r="D1476" i="3"/>
  <c r="F1476" i="3"/>
  <c r="G1476" i="3" s="1"/>
  <c r="F1441" i="3"/>
  <c r="G1441" i="3" s="1"/>
  <c r="D1441" i="3"/>
  <c r="F1366" i="3"/>
  <c r="G1366" i="3" s="1"/>
  <c r="D1366" i="3"/>
  <c r="D1248" i="3"/>
  <c r="F1248" i="3"/>
  <c r="G1248" i="3" s="1"/>
  <c r="D1220" i="3"/>
  <c r="F1220" i="3"/>
  <c r="G1220" i="3" s="1"/>
  <c r="F652" i="3"/>
  <c r="G652" i="3" s="1"/>
  <c r="D652" i="3"/>
  <c r="F504" i="3"/>
  <c r="G504" i="3" s="1"/>
  <c r="D504" i="3"/>
  <c r="F448" i="3"/>
  <c r="G448" i="3" s="1"/>
  <c r="D448" i="3"/>
  <c r="D201" i="3"/>
  <c r="F201" i="3"/>
  <c r="G201" i="3" s="1"/>
  <c r="F1902" i="3"/>
  <c r="G1902" i="3" s="1"/>
  <c r="D1902" i="3"/>
  <c r="F1894" i="3"/>
  <c r="G1894" i="3" s="1"/>
  <c r="D1894" i="3"/>
  <c r="D1876" i="3"/>
  <c r="F1876" i="3"/>
  <c r="G1876" i="3" s="1"/>
  <c r="F1859" i="3"/>
  <c r="G1859" i="3" s="1"/>
  <c r="D1859" i="3"/>
  <c r="D1825" i="3"/>
  <c r="F1825" i="3"/>
  <c r="G1825" i="3" s="1"/>
  <c r="F1810" i="3"/>
  <c r="G1810" i="3" s="1"/>
  <c r="D1810" i="3"/>
  <c r="F1599" i="3"/>
  <c r="G1599" i="3" s="1"/>
  <c r="D1599" i="3"/>
  <c r="F1567" i="3"/>
  <c r="G1567" i="3" s="1"/>
  <c r="D1567" i="3"/>
  <c r="F1457" i="3"/>
  <c r="G1457" i="3" s="1"/>
  <c r="D1457" i="3"/>
  <c r="F1425" i="3"/>
  <c r="G1425" i="3" s="1"/>
  <c r="D1425" i="3"/>
  <c r="F1397" i="3"/>
  <c r="G1397" i="3" s="1"/>
  <c r="D1397" i="3"/>
  <c r="F1213" i="3"/>
  <c r="G1213" i="3" s="1"/>
  <c r="D1213" i="3"/>
  <c r="D758" i="3"/>
  <c r="F758" i="3"/>
  <c r="G758" i="3" s="1"/>
  <c r="F741" i="3"/>
  <c r="G741" i="3" s="1"/>
  <c r="D741" i="3"/>
  <c r="F508" i="3"/>
  <c r="G508" i="3" s="1"/>
  <c r="D508" i="3"/>
  <c r="F476" i="3"/>
  <c r="G476" i="3" s="1"/>
  <c r="D476" i="3"/>
  <c r="F2409" i="3"/>
  <c r="G2409" i="3" s="1"/>
  <c r="D2409" i="3"/>
  <c r="F2401" i="3"/>
  <c r="G2401" i="3" s="1"/>
  <c r="D2401" i="3"/>
  <c r="F2393" i="3"/>
  <c r="G2393" i="3" s="1"/>
  <c r="D2393" i="3"/>
  <c r="F2385" i="3"/>
  <c r="G2385" i="3" s="1"/>
  <c r="D2385" i="3"/>
  <c r="F2377" i="3"/>
  <c r="G2377" i="3" s="1"/>
  <c r="D2377" i="3"/>
  <c r="F2369" i="3"/>
  <c r="G2369" i="3" s="1"/>
  <c r="D2369" i="3"/>
  <c r="F2361" i="3"/>
  <c r="G2361" i="3" s="1"/>
  <c r="D2361" i="3"/>
  <c r="F2353" i="3"/>
  <c r="G2353" i="3" s="1"/>
  <c r="D2353" i="3"/>
  <c r="F2345" i="3"/>
  <c r="G2345" i="3" s="1"/>
  <c r="D2345" i="3"/>
  <c r="F2337" i="3"/>
  <c r="G2337" i="3" s="1"/>
  <c r="D2337" i="3"/>
  <c r="F2329" i="3"/>
  <c r="G2329" i="3" s="1"/>
  <c r="D2329" i="3"/>
  <c r="F2321" i="3"/>
  <c r="G2321" i="3" s="1"/>
  <c r="D2321" i="3"/>
  <c r="F2313" i="3"/>
  <c r="G2313" i="3" s="1"/>
  <c r="D2313" i="3"/>
  <c r="F2305" i="3"/>
  <c r="G2305" i="3" s="1"/>
  <c r="D2305" i="3"/>
  <c r="F2297" i="3"/>
  <c r="G2297" i="3" s="1"/>
  <c r="D2297" i="3"/>
  <c r="F2289" i="3"/>
  <c r="G2289" i="3" s="1"/>
  <c r="D2289" i="3"/>
  <c r="F2281" i="3"/>
  <c r="G2281" i="3" s="1"/>
  <c r="D2281" i="3"/>
  <c r="F2273" i="3"/>
  <c r="G2273" i="3" s="1"/>
  <c r="D2273" i="3"/>
  <c r="F2265" i="3"/>
  <c r="G2265" i="3" s="1"/>
  <c r="D2265" i="3"/>
  <c r="F2257" i="3"/>
  <c r="G2257" i="3" s="1"/>
  <c r="D2257" i="3"/>
  <c r="F2249" i="3"/>
  <c r="G2249" i="3" s="1"/>
  <c r="D2249" i="3"/>
  <c r="F2241" i="3"/>
  <c r="G2241" i="3" s="1"/>
  <c r="D2241" i="3"/>
  <c r="F2233" i="3"/>
  <c r="G2233" i="3" s="1"/>
  <c r="D2233" i="3"/>
  <c r="F2225" i="3"/>
  <c r="G2225" i="3" s="1"/>
  <c r="D2225" i="3"/>
  <c r="F2217" i="3"/>
  <c r="G2217" i="3" s="1"/>
  <c r="D2217" i="3"/>
  <c r="F2209" i="3"/>
  <c r="G2209" i="3" s="1"/>
  <c r="D2209" i="3"/>
  <c r="F2201" i="3"/>
  <c r="G2201" i="3" s="1"/>
  <c r="D2201" i="3"/>
  <c r="F2193" i="3"/>
  <c r="G2193" i="3" s="1"/>
  <c r="D2193" i="3"/>
  <c r="F2185" i="3"/>
  <c r="G2185" i="3" s="1"/>
  <c r="D2185" i="3"/>
  <c r="F2177" i="3"/>
  <c r="G2177" i="3" s="1"/>
  <c r="D2177" i="3"/>
  <c r="F2169" i="3"/>
  <c r="G2169" i="3" s="1"/>
  <c r="D2169" i="3"/>
  <c r="F2161" i="3"/>
  <c r="G2161" i="3" s="1"/>
  <c r="D2161" i="3"/>
  <c r="F2153" i="3"/>
  <c r="G2153" i="3" s="1"/>
  <c r="D2153" i="3"/>
  <c r="F2145" i="3"/>
  <c r="G2145" i="3" s="1"/>
  <c r="D2145" i="3"/>
  <c r="F2137" i="3"/>
  <c r="G2137" i="3" s="1"/>
  <c r="D2137" i="3"/>
  <c r="D2119" i="3"/>
  <c r="F2119" i="3"/>
  <c r="G2119" i="3" s="1"/>
  <c r="D2103" i="3"/>
  <c r="F2103" i="3"/>
  <c r="G2103" i="3" s="1"/>
  <c r="D2087" i="3"/>
  <c r="F2087" i="3"/>
  <c r="G2087" i="3" s="1"/>
  <c r="D2071" i="3"/>
  <c r="F2071" i="3"/>
  <c r="G2071" i="3" s="1"/>
  <c r="D2063" i="3"/>
  <c r="F2063" i="3"/>
  <c r="G2063" i="3" s="1"/>
  <c r="D2055" i="3"/>
  <c r="F2055" i="3"/>
  <c r="G2055" i="3" s="1"/>
  <c r="D2047" i="3"/>
  <c r="F2047" i="3"/>
  <c r="G2047" i="3" s="1"/>
  <c r="D2039" i="3"/>
  <c r="F2039" i="3"/>
  <c r="G2039" i="3" s="1"/>
  <c r="D2031" i="3"/>
  <c r="F2031" i="3"/>
  <c r="G2031" i="3" s="1"/>
  <c r="D2023" i="3"/>
  <c r="F2023" i="3"/>
  <c r="G2023" i="3" s="1"/>
  <c r="D2015" i="3"/>
  <c r="F2015" i="3"/>
  <c r="G2015" i="3" s="1"/>
  <c r="D2007" i="3"/>
  <c r="F2007" i="3"/>
  <c r="G2007" i="3" s="1"/>
  <c r="D1999" i="3"/>
  <c r="F1999" i="3"/>
  <c r="G1999" i="3" s="1"/>
  <c r="D1991" i="3"/>
  <c r="F1991" i="3"/>
  <c r="G1991" i="3" s="1"/>
  <c r="D1983" i="3"/>
  <c r="F1983" i="3"/>
  <c r="G1983" i="3" s="1"/>
  <c r="D1975" i="3"/>
  <c r="F1975" i="3"/>
  <c r="G1975" i="3" s="1"/>
  <c r="D1967" i="3"/>
  <c r="F1967" i="3"/>
  <c r="G1967" i="3" s="1"/>
  <c r="D1959" i="3"/>
  <c r="F1959" i="3"/>
  <c r="G1959" i="3" s="1"/>
  <c r="D1951" i="3"/>
  <c r="F1951" i="3"/>
  <c r="G1951" i="3" s="1"/>
  <c r="D1943" i="3"/>
  <c r="F1943" i="3"/>
  <c r="G1943" i="3" s="1"/>
  <c r="D1935" i="3"/>
  <c r="F1935" i="3"/>
  <c r="G1935" i="3" s="1"/>
  <c r="D1927" i="3"/>
  <c r="F1927" i="3"/>
  <c r="G1927" i="3" s="1"/>
  <c r="D1919" i="3"/>
  <c r="F1919" i="3"/>
  <c r="G1919" i="3" s="1"/>
  <c r="D1911" i="3"/>
  <c r="F1911" i="3"/>
  <c r="G1911" i="3" s="1"/>
  <c r="F1886" i="3"/>
  <c r="G1886" i="3" s="1"/>
  <c r="D1886" i="3"/>
  <c r="D1869" i="3"/>
  <c r="F1869" i="3"/>
  <c r="G1869" i="3" s="1"/>
  <c r="F1854" i="3"/>
  <c r="G1854" i="3" s="1"/>
  <c r="D1854" i="3"/>
  <c r="F1835" i="3"/>
  <c r="G1835" i="3" s="1"/>
  <c r="D1835" i="3"/>
  <c r="D1820" i="3"/>
  <c r="F1820" i="3"/>
  <c r="G1820" i="3" s="1"/>
  <c r="F1618" i="3"/>
  <c r="G1618" i="3" s="1"/>
  <c r="D1618" i="3"/>
  <c r="F1616" i="3"/>
  <c r="G1616" i="3" s="1"/>
  <c r="D1616" i="3"/>
  <c r="F1602" i="3"/>
  <c r="G1602" i="3" s="1"/>
  <c r="D1602" i="3"/>
  <c r="F1600" i="3"/>
  <c r="G1600" i="3" s="1"/>
  <c r="D1600" i="3"/>
  <c r="F1595" i="3"/>
  <c r="G1595" i="3" s="1"/>
  <c r="D1595" i="3"/>
  <c r="F1584" i="3"/>
  <c r="G1584" i="3" s="1"/>
  <c r="D1584" i="3"/>
  <c r="F1579" i="3"/>
  <c r="G1579" i="3" s="1"/>
  <c r="D1579" i="3"/>
  <c r="F1568" i="3"/>
  <c r="G1568" i="3" s="1"/>
  <c r="D1568" i="3"/>
  <c r="F1563" i="3"/>
  <c r="G1563" i="3" s="1"/>
  <c r="D1563" i="3"/>
  <c r="F1548" i="3"/>
  <c r="G1548" i="3" s="1"/>
  <c r="D1548" i="3"/>
  <c r="D1480" i="3"/>
  <c r="F1480" i="3"/>
  <c r="G1480" i="3" s="1"/>
  <c r="F1478" i="3"/>
  <c r="G1478" i="3" s="1"/>
  <c r="D1478" i="3"/>
  <c r="D1464" i="3"/>
  <c r="F1464" i="3"/>
  <c r="G1464" i="3" s="1"/>
  <c r="F1462" i="3"/>
  <c r="G1462" i="3" s="1"/>
  <c r="D1462" i="3"/>
  <c r="D1448" i="3"/>
  <c r="F1448" i="3"/>
  <c r="G1448" i="3" s="1"/>
  <c r="F1446" i="3"/>
  <c r="G1446" i="3" s="1"/>
  <c r="D1446" i="3"/>
  <c r="D1432" i="3"/>
  <c r="F1432" i="3"/>
  <c r="G1432" i="3" s="1"/>
  <c r="F1430" i="3"/>
  <c r="G1430" i="3" s="1"/>
  <c r="D1430" i="3"/>
  <c r="D1416" i="3"/>
  <c r="F1416" i="3"/>
  <c r="G1416" i="3" s="1"/>
  <c r="F1414" i="3"/>
  <c r="G1414" i="3" s="1"/>
  <c r="D1414" i="3"/>
  <c r="D1383" i="3"/>
  <c r="F1383" i="3"/>
  <c r="G1383" i="3" s="1"/>
  <c r="D1364" i="3"/>
  <c r="F1364" i="3"/>
  <c r="G1364" i="3" s="1"/>
  <c r="F772" i="3"/>
  <c r="G772" i="3" s="1"/>
  <c r="D772" i="3"/>
  <c r="D707" i="3"/>
  <c r="F707" i="3"/>
  <c r="G707" i="3" s="1"/>
  <c r="F574" i="3"/>
  <c r="G574" i="3" s="1"/>
  <c r="D574" i="3"/>
  <c r="D387" i="3"/>
  <c r="F387" i="3"/>
  <c r="G387" i="3" s="1"/>
  <c r="D280" i="3"/>
  <c r="F280" i="3"/>
  <c r="G280" i="3" s="1"/>
  <c r="F1887" i="3"/>
  <c r="G1887" i="3" s="1"/>
  <c r="D1887" i="3"/>
  <c r="D1872" i="3"/>
  <c r="F1872" i="3"/>
  <c r="G1872" i="3" s="1"/>
  <c r="F1855" i="3"/>
  <c r="G1855" i="3" s="1"/>
  <c r="D1855" i="3"/>
  <c r="D1845" i="3"/>
  <c r="F1845" i="3"/>
  <c r="G1845" i="3" s="1"/>
  <c r="F1830" i="3"/>
  <c r="G1830" i="3" s="1"/>
  <c r="D1830" i="3"/>
  <c r="D1813" i="3"/>
  <c r="F1813" i="3"/>
  <c r="G1813" i="3" s="1"/>
  <c r="D1597" i="3"/>
  <c r="F1597" i="3"/>
  <c r="G1597" i="3" s="1"/>
  <c r="D1581" i="3"/>
  <c r="F1581" i="3"/>
  <c r="G1581" i="3" s="1"/>
  <c r="D1565" i="3"/>
  <c r="F1565" i="3"/>
  <c r="G1565" i="3" s="1"/>
  <c r="D1558" i="3"/>
  <c r="F1558" i="3"/>
  <c r="G1558" i="3" s="1"/>
  <c r="F1543" i="3"/>
  <c r="G1543" i="3" s="1"/>
  <c r="D1543" i="3"/>
  <c r="D1536" i="3"/>
  <c r="F1536" i="3"/>
  <c r="G1536" i="3" s="1"/>
  <c r="F1528" i="3"/>
  <c r="G1528" i="3" s="1"/>
  <c r="D1528" i="3"/>
  <c r="D1520" i="3"/>
  <c r="F1520" i="3"/>
  <c r="G1520" i="3" s="1"/>
  <c r="D1512" i="3"/>
  <c r="F1512" i="3"/>
  <c r="G1512" i="3" s="1"/>
  <c r="D1504" i="3"/>
  <c r="F1504" i="3"/>
  <c r="G1504" i="3" s="1"/>
  <c r="D1496" i="3"/>
  <c r="F1496" i="3"/>
  <c r="G1496" i="3" s="1"/>
  <c r="D1488" i="3"/>
  <c r="F1488" i="3"/>
  <c r="G1488" i="3" s="1"/>
  <c r="D1483" i="3"/>
  <c r="F1483" i="3"/>
  <c r="G1483" i="3" s="1"/>
  <c r="F1481" i="3"/>
  <c r="G1481" i="3" s="1"/>
  <c r="D1481" i="3"/>
  <c r="D1467" i="3"/>
  <c r="F1467" i="3"/>
  <c r="G1467" i="3" s="1"/>
  <c r="F1465" i="3"/>
  <c r="G1465" i="3" s="1"/>
  <c r="D1465" i="3"/>
  <c r="D1451" i="3"/>
  <c r="F1451" i="3"/>
  <c r="G1451" i="3" s="1"/>
  <c r="F1449" i="3"/>
  <c r="G1449" i="3" s="1"/>
  <c r="D1449" i="3"/>
  <c r="D1435" i="3"/>
  <c r="F1435" i="3"/>
  <c r="G1435" i="3" s="1"/>
  <c r="F1433" i="3"/>
  <c r="G1433" i="3" s="1"/>
  <c r="D1433" i="3"/>
  <c r="G1426" i="3"/>
  <c r="D1419" i="3"/>
  <c r="F1419" i="3"/>
  <c r="G1419" i="3" s="1"/>
  <c r="F1417" i="3"/>
  <c r="G1417" i="3" s="1"/>
  <c r="D1417" i="3"/>
  <c r="G1410" i="3"/>
  <c r="D1387" i="3"/>
  <c r="F1387" i="3"/>
  <c r="G1387" i="3" s="1"/>
  <c r="F1378" i="3"/>
  <c r="G1378" i="3" s="1"/>
  <c r="D1378" i="3"/>
  <c r="D774" i="3"/>
  <c r="F774" i="3"/>
  <c r="G774" i="3" s="1"/>
  <c r="F757" i="3"/>
  <c r="G757" i="3" s="1"/>
  <c r="D757" i="3"/>
  <c r="F668" i="3"/>
  <c r="G668" i="3" s="1"/>
  <c r="D668" i="3"/>
  <c r="F651" i="3"/>
  <c r="G651" i="3" s="1"/>
  <c r="D651" i="3"/>
  <c r="D580" i="3"/>
  <c r="F580" i="3"/>
  <c r="G580" i="3" s="1"/>
  <c r="F162" i="3"/>
  <c r="G162" i="3" s="1"/>
  <c r="D162" i="3"/>
  <c r="D1344" i="3"/>
  <c r="F1344" i="3"/>
  <c r="G1344" i="3" s="1"/>
  <c r="D1328" i="3"/>
  <c r="F1328" i="3"/>
  <c r="G1328" i="3" s="1"/>
  <c r="D1312" i="3"/>
  <c r="F1312" i="3"/>
  <c r="G1312" i="3" s="1"/>
  <c r="D1296" i="3"/>
  <c r="F1296" i="3"/>
  <c r="G1296" i="3" s="1"/>
  <c r="D1280" i="3"/>
  <c r="F1280" i="3"/>
  <c r="G1280" i="3" s="1"/>
  <c r="D1264" i="3"/>
  <c r="F1264" i="3"/>
  <c r="G1264" i="3" s="1"/>
  <c r="F1041" i="3"/>
  <c r="G1041" i="3" s="1"/>
  <c r="D1041" i="3"/>
  <c r="F1033" i="3"/>
  <c r="G1033" i="3" s="1"/>
  <c r="D1033" i="3"/>
  <c r="F1025" i="3"/>
  <c r="G1025" i="3" s="1"/>
  <c r="D1025" i="3"/>
  <c r="F1017" i="3"/>
  <c r="G1017" i="3" s="1"/>
  <c r="D1017" i="3"/>
  <c r="F1009" i="3"/>
  <c r="G1009" i="3" s="1"/>
  <c r="D1009" i="3"/>
  <c r="F1001" i="3"/>
  <c r="G1001" i="3" s="1"/>
  <c r="D1001" i="3"/>
  <c r="D993" i="3"/>
  <c r="F993" i="3"/>
  <c r="G993" i="3" s="1"/>
  <c r="F985" i="3"/>
  <c r="G985" i="3" s="1"/>
  <c r="D985" i="3"/>
  <c r="F977" i="3"/>
  <c r="G977" i="3" s="1"/>
  <c r="D977" i="3"/>
  <c r="F969" i="3"/>
  <c r="G969" i="3" s="1"/>
  <c r="D969" i="3"/>
  <c r="F961" i="3"/>
  <c r="G961" i="3" s="1"/>
  <c r="D961" i="3"/>
  <c r="F953" i="3"/>
  <c r="G953" i="3" s="1"/>
  <c r="D953" i="3"/>
  <c r="F947" i="3"/>
  <c r="G947" i="3" s="1"/>
  <c r="D947" i="3"/>
  <c r="F943" i="3"/>
  <c r="G943" i="3" s="1"/>
  <c r="D943" i="3"/>
  <c r="F939" i="3"/>
  <c r="G939" i="3" s="1"/>
  <c r="D939" i="3"/>
  <c r="F935" i="3"/>
  <c r="G935" i="3" s="1"/>
  <c r="D935" i="3"/>
  <c r="F931" i="3"/>
  <c r="G931" i="3" s="1"/>
  <c r="D931" i="3"/>
  <c r="F927" i="3"/>
  <c r="G927" i="3" s="1"/>
  <c r="D927" i="3"/>
  <c r="F923" i="3"/>
  <c r="G923" i="3" s="1"/>
  <c r="D923" i="3"/>
  <c r="F919" i="3"/>
  <c r="G919" i="3" s="1"/>
  <c r="D919" i="3"/>
  <c r="F915" i="3"/>
  <c r="G915" i="3" s="1"/>
  <c r="D915" i="3"/>
  <c r="F911" i="3"/>
  <c r="G911" i="3" s="1"/>
  <c r="D911" i="3"/>
  <c r="F907" i="3"/>
  <c r="G907" i="3" s="1"/>
  <c r="D907" i="3"/>
  <c r="F903" i="3"/>
  <c r="G903" i="3" s="1"/>
  <c r="D903" i="3"/>
  <c r="F899" i="3"/>
  <c r="G899" i="3" s="1"/>
  <c r="D899" i="3"/>
  <c r="F895" i="3"/>
  <c r="G895" i="3" s="1"/>
  <c r="D895" i="3"/>
  <c r="F891" i="3"/>
  <c r="G891" i="3" s="1"/>
  <c r="D891" i="3"/>
  <c r="F887" i="3"/>
  <c r="G887" i="3" s="1"/>
  <c r="D887" i="3"/>
  <c r="F883" i="3"/>
  <c r="G883" i="3" s="1"/>
  <c r="D883" i="3"/>
  <c r="F879" i="3"/>
  <c r="G879" i="3" s="1"/>
  <c r="D879" i="3"/>
  <c r="F875" i="3"/>
  <c r="G875" i="3" s="1"/>
  <c r="D875" i="3"/>
  <c r="F871" i="3"/>
  <c r="G871" i="3" s="1"/>
  <c r="D871" i="3"/>
  <c r="F867" i="3"/>
  <c r="G867" i="3" s="1"/>
  <c r="D867" i="3"/>
  <c r="F863" i="3"/>
  <c r="G863" i="3" s="1"/>
  <c r="D863" i="3"/>
  <c r="F859" i="3"/>
  <c r="G859" i="3" s="1"/>
  <c r="D859" i="3"/>
  <c r="F855" i="3"/>
  <c r="G855" i="3" s="1"/>
  <c r="D855" i="3"/>
  <c r="F851" i="3"/>
  <c r="G851" i="3" s="1"/>
  <c r="D851" i="3"/>
  <c r="F847" i="3"/>
  <c r="G847" i="3" s="1"/>
  <c r="D847" i="3"/>
  <c r="F843" i="3"/>
  <c r="G843" i="3" s="1"/>
  <c r="D843" i="3"/>
  <c r="F839" i="3"/>
  <c r="G839" i="3" s="1"/>
  <c r="D839" i="3"/>
  <c r="F835" i="3"/>
  <c r="G835" i="3" s="1"/>
  <c r="D835" i="3"/>
  <c r="F831" i="3"/>
  <c r="G831" i="3" s="1"/>
  <c r="D831" i="3"/>
  <c r="F827" i="3"/>
  <c r="G827" i="3" s="1"/>
  <c r="D827" i="3"/>
  <c r="F823" i="3"/>
  <c r="G823" i="3" s="1"/>
  <c r="D823" i="3"/>
  <c r="F819" i="3"/>
  <c r="G819" i="3" s="1"/>
  <c r="D819" i="3"/>
  <c r="F815" i="3"/>
  <c r="G815" i="3" s="1"/>
  <c r="D815" i="3"/>
  <c r="F811" i="3"/>
  <c r="G811" i="3" s="1"/>
  <c r="D811" i="3"/>
  <c r="F807" i="3"/>
  <c r="G807" i="3" s="1"/>
  <c r="D807" i="3"/>
  <c r="F803" i="3"/>
  <c r="G803" i="3" s="1"/>
  <c r="D803" i="3"/>
  <c r="F799" i="3"/>
  <c r="G799" i="3" s="1"/>
  <c r="D799" i="3"/>
  <c r="F795" i="3"/>
  <c r="G795" i="3" s="1"/>
  <c r="D795" i="3"/>
  <c r="F791" i="3"/>
  <c r="G791" i="3" s="1"/>
  <c r="D791" i="3"/>
  <c r="F787" i="3"/>
  <c r="G787" i="3" s="1"/>
  <c r="D787" i="3"/>
  <c r="F783" i="3"/>
  <c r="G783" i="3" s="1"/>
  <c r="D783" i="3"/>
  <c r="F779" i="3"/>
  <c r="G779" i="3" s="1"/>
  <c r="D779" i="3"/>
  <c r="F764" i="3"/>
  <c r="G764" i="3" s="1"/>
  <c r="D764" i="3"/>
  <c r="D713" i="3"/>
  <c r="F713" i="3"/>
  <c r="G713" i="3" s="1"/>
  <c r="D689" i="3"/>
  <c r="F689" i="3"/>
  <c r="G689" i="3" s="1"/>
  <c r="D674" i="3"/>
  <c r="F674" i="3"/>
  <c r="G674" i="3" s="1"/>
  <c r="D625" i="3"/>
  <c r="F625" i="3"/>
  <c r="G625" i="3" s="1"/>
  <c r="G599" i="3"/>
  <c r="D593" i="3"/>
  <c r="F593" i="3"/>
  <c r="G593" i="3" s="1"/>
  <c r="D561" i="3"/>
  <c r="F561" i="3"/>
  <c r="G561" i="3" s="1"/>
  <c r="F535" i="3"/>
  <c r="G535" i="3" s="1"/>
  <c r="D535" i="3"/>
  <c r="F428" i="3"/>
  <c r="G428" i="3" s="1"/>
  <c r="D428" i="3"/>
  <c r="F411" i="3"/>
  <c r="G411" i="3" s="1"/>
  <c r="D411" i="3"/>
  <c r="F186" i="3"/>
  <c r="G186" i="3" s="1"/>
  <c r="D186" i="3"/>
  <c r="F1405" i="3"/>
  <c r="G1405" i="3" s="1"/>
  <c r="D1405" i="3"/>
  <c r="G1398" i="3"/>
  <c r="D1391" i="3"/>
  <c r="F1391" i="3"/>
  <c r="G1391" i="3" s="1"/>
  <c r="F1389" i="3"/>
  <c r="G1389" i="3" s="1"/>
  <c r="D1389" i="3"/>
  <c r="D1375" i="3"/>
  <c r="F1375" i="3"/>
  <c r="G1375" i="3" s="1"/>
  <c r="F1373" i="3"/>
  <c r="G1373" i="3" s="1"/>
  <c r="D1373" i="3"/>
  <c r="D1359" i="3"/>
  <c r="F1359" i="3"/>
  <c r="G1359" i="3" s="1"/>
  <c r="F1357" i="3"/>
  <c r="G1357" i="3" s="1"/>
  <c r="D1357" i="3"/>
  <c r="F1355" i="3"/>
  <c r="G1355" i="3" s="1"/>
  <c r="D1355" i="3"/>
  <c r="F1353" i="3"/>
  <c r="G1353" i="3" s="1"/>
  <c r="D1353" i="3"/>
  <c r="F1351" i="3"/>
  <c r="G1351" i="3" s="1"/>
  <c r="D1351" i="3"/>
  <c r="F1349" i="3"/>
  <c r="G1349" i="3" s="1"/>
  <c r="D1349" i="3"/>
  <c r="F1347" i="3"/>
  <c r="G1347" i="3" s="1"/>
  <c r="D1347" i="3"/>
  <c r="F1345" i="3"/>
  <c r="G1345" i="3" s="1"/>
  <c r="D1345" i="3"/>
  <c r="F1343" i="3"/>
  <c r="G1343" i="3" s="1"/>
  <c r="D1343" i="3"/>
  <c r="F1341" i="3"/>
  <c r="G1341" i="3" s="1"/>
  <c r="D1341" i="3"/>
  <c r="F1339" i="3"/>
  <c r="G1339" i="3" s="1"/>
  <c r="D1339" i="3"/>
  <c r="F1337" i="3"/>
  <c r="G1337" i="3" s="1"/>
  <c r="D1337" i="3"/>
  <c r="F1335" i="3"/>
  <c r="G1335" i="3" s="1"/>
  <c r="D1335" i="3"/>
  <c r="F1333" i="3"/>
  <c r="G1333" i="3" s="1"/>
  <c r="D1333" i="3"/>
  <c r="F1331" i="3"/>
  <c r="G1331" i="3" s="1"/>
  <c r="D1331" i="3"/>
  <c r="F1329" i="3"/>
  <c r="G1329" i="3" s="1"/>
  <c r="D1329" i="3"/>
  <c r="F1327" i="3"/>
  <c r="G1327" i="3" s="1"/>
  <c r="D1327" i="3"/>
  <c r="F1325" i="3"/>
  <c r="G1325" i="3" s="1"/>
  <c r="D1325" i="3"/>
  <c r="F1323" i="3"/>
  <c r="G1323" i="3" s="1"/>
  <c r="D1323" i="3"/>
  <c r="F1321" i="3"/>
  <c r="G1321" i="3" s="1"/>
  <c r="D1321" i="3"/>
  <c r="F1319" i="3"/>
  <c r="G1319" i="3" s="1"/>
  <c r="D1319" i="3"/>
  <c r="F1317" i="3"/>
  <c r="G1317" i="3" s="1"/>
  <c r="D1317" i="3"/>
  <c r="F1315" i="3"/>
  <c r="G1315" i="3" s="1"/>
  <c r="D1315" i="3"/>
  <c r="F1313" i="3"/>
  <c r="G1313" i="3" s="1"/>
  <c r="D1313" i="3"/>
  <c r="F1311" i="3"/>
  <c r="G1311" i="3" s="1"/>
  <c r="D1311" i="3"/>
  <c r="F1309" i="3"/>
  <c r="G1309" i="3" s="1"/>
  <c r="D1309" i="3"/>
  <c r="F1307" i="3"/>
  <c r="G1307" i="3" s="1"/>
  <c r="D1307" i="3"/>
  <c r="F1305" i="3"/>
  <c r="G1305" i="3" s="1"/>
  <c r="D1305" i="3"/>
  <c r="F1303" i="3"/>
  <c r="G1303" i="3" s="1"/>
  <c r="D1303" i="3"/>
  <c r="F1301" i="3"/>
  <c r="G1301" i="3" s="1"/>
  <c r="D1301" i="3"/>
  <c r="F1299" i="3"/>
  <c r="G1299" i="3" s="1"/>
  <c r="D1299" i="3"/>
  <c r="F1297" i="3"/>
  <c r="G1297" i="3" s="1"/>
  <c r="D1297" i="3"/>
  <c r="F1295" i="3"/>
  <c r="G1295" i="3" s="1"/>
  <c r="D1295" i="3"/>
  <c r="F1293" i="3"/>
  <c r="G1293" i="3" s="1"/>
  <c r="D1293" i="3"/>
  <c r="F1291" i="3"/>
  <c r="G1291" i="3" s="1"/>
  <c r="D1291" i="3"/>
  <c r="F1289" i="3"/>
  <c r="G1289" i="3" s="1"/>
  <c r="D1289" i="3"/>
  <c r="F1287" i="3"/>
  <c r="G1287" i="3" s="1"/>
  <c r="D1287" i="3"/>
  <c r="F1285" i="3"/>
  <c r="G1285" i="3" s="1"/>
  <c r="D1285" i="3"/>
  <c r="F1283" i="3"/>
  <c r="G1283" i="3" s="1"/>
  <c r="D1283" i="3"/>
  <c r="F1281" i="3"/>
  <c r="G1281" i="3" s="1"/>
  <c r="D1281" i="3"/>
  <c r="F1279" i="3"/>
  <c r="G1279" i="3" s="1"/>
  <c r="D1279" i="3"/>
  <c r="F1277" i="3"/>
  <c r="G1277" i="3" s="1"/>
  <c r="D1277" i="3"/>
  <c r="F1275" i="3"/>
  <c r="G1275" i="3" s="1"/>
  <c r="D1275" i="3"/>
  <c r="F1273" i="3"/>
  <c r="G1273" i="3" s="1"/>
  <c r="D1273" i="3"/>
  <c r="F1271" i="3"/>
  <c r="G1271" i="3" s="1"/>
  <c r="D1271" i="3"/>
  <c r="F1269" i="3"/>
  <c r="G1269" i="3" s="1"/>
  <c r="D1269" i="3"/>
  <c r="F1267" i="3"/>
  <c r="G1267" i="3" s="1"/>
  <c r="D1267" i="3"/>
  <c r="F1265" i="3"/>
  <c r="G1265" i="3" s="1"/>
  <c r="D1265" i="3"/>
  <c r="F1263" i="3"/>
  <c r="G1263" i="3" s="1"/>
  <c r="D1263" i="3"/>
  <c r="F1261" i="3"/>
  <c r="G1261" i="3" s="1"/>
  <c r="D1261" i="3"/>
  <c r="F1259" i="3"/>
  <c r="G1259" i="3" s="1"/>
  <c r="D1259" i="3"/>
  <c r="F1257" i="3"/>
  <c r="G1257" i="3" s="1"/>
  <c r="D1257" i="3"/>
  <c r="F1255" i="3"/>
  <c r="G1255" i="3" s="1"/>
  <c r="D1255" i="3"/>
  <c r="F1197" i="3"/>
  <c r="G1197" i="3" s="1"/>
  <c r="D1197" i="3"/>
  <c r="D1192" i="3"/>
  <c r="F1192" i="3"/>
  <c r="G1192" i="3" s="1"/>
  <c r="D1184" i="3"/>
  <c r="F1184" i="3"/>
  <c r="G1184" i="3" s="1"/>
  <c r="D1176" i="3"/>
  <c r="F1176" i="3"/>
  <c r="G1176" i="3" s="1"/>
  <c r="D1168" i="3"/>
  <c r="F1168" i="3"/>
  <c r="G1168" i="3" s="1"/>
  <c r="D1160" i="3"/>
  <c r="F1160" i="3"/>
  <c r="G1160" i="3" s="1"/>
  <c r="D1152" i="3"/>
  <c r="F1152" i="3"/>
  <c r="G1152" i="3" s="1"/>
  <c r="D1144" i="3"/>
  <c r="F1144" i="3"/>
  <c r="G1144" i="3" s="1"/>
  <c r="D1136" i="3"/>
  <c r="F1136" i="3"/>
  <c r="G1136" i="3" s="1"/>
  <c r="D1128" i="3"/>
  <c r="F1128" i="3"/>
  <c r="G1128" i="3" s="1"/>
  <c r="D1120" i="3"/>
  <c r="F1120" i="3"/>
  <c r="G1120" i="3" s="1"/>
  <c r="D1112" i="3"/>
  <c r="F1112" i="3"/>
  <c r="G1112" i="3" s="1"/>
  <c r="D1104" i="3"/>
  <c r="F1104" i="3"/>
  <c r="G1104" i="3" s="1"/>
  <c r="D1096" i="3"/>
  <c r="F1096" i="3"/>
  <c r="G1096" i="3" s="1"/>
  <c r="D1088" i="3"/>
  <c r="F1088" i="3"/>
  <c r="G1088" i="3" s="1"/>
  <c r="D1080" i="3"/>
  <c r="F1080" i="3"/>
  <c r="G1080" i="3" s="1"/>
  <c r="D1072" i="3"/>
  <c r="F1072" i="3"/>
  <c r="G1072" i="3" s="1"/>
  <c r="D1064" i="3"/>
  <c r="F1064" i="3"/>
  <c r="G1064" i="3" s="1"/>
  <c r="D1056" i="3"/>
  <c r="F1056" i="3"/>
  <c r="G1056" i="3" s="1"/>
  <c r="D1048" i="3"/>
  <c r="F1048" i="3"/>
  <c r="G1048" i="3" s="1"/>
  <c r="G769" i="3"/>
  <c r="F765" i="3"/>
  <c r="G765" i="3" s="1"/>
  <c r="D765" i="3"/>
  <c r="D725" i="3"/>
  <c r="F725" i="3"/>
  <c r="G725" i="3" s="1"/>
  <c r="F676" i="3"/>
  <c r="G676" i="3" s="1"/>
  <c r="D676" i="3"/>
  <c r="F659" i="3"/>
  <c r="G659" i="3" s="1"/>
  <c r="D659" i="3"/>
  <c r="G603" i="3"/>
  <c r="D597" i="3"/>
  <c r="F597" i="3"/>
  <c r="G597" i="3" s="1"/>
  <c r="D565" i="3"/>
  <c r="F565" i="3"/>
  <c r="G565" i="3" s="1"/>
  <c r="F538" i="3"/>
  <c r="G538" i="3" s="1"/>
  <c r="D538" i="3"/>
  <c r="F390" i="3"/>
  <c r="G390" i="3" s="1"/>
  <c r="D390" i="3"/>
  <c r="D319" i="3"/>
  <c r="F319" i="3"/>
  <c r="G319" i="3" s="1"/>
  <c r="F286" i="3"/>
  <c r="G286" i="3" s="1"/>
  <c r="D286" i="3"/>
  <c r="G203" i="3"/>
  <c r="F776" i="3"/>
  <c r="G776" i="3" s="1"/>
  <c r="D776" i="3"/>
  <c r="D759" i="3"/>
  <c r="F759" i="3"/>
  <c r="G759" i="3" s="1"/>
  <c r="F744" i="3"/>
  <c r="G744" i="3" s="1"/>
  <c r="D744" i="3"/>
  <c r="D737" i="3"/>
  <c r="F737" i="3"/>
  <c r="G737" i="3" s="1"/>
  <c r="D721" i="3"/>
  <c r="F721" i="3"/>
  <c r="G721" i="3" s="1"/>
  <c r="D705" i="3"/>
  <c r="F705" i="3"/>
  <c r="G705" i="3" s="1"/>
  <c r="D686" i="3"/>
  <c r="F686" i="3"/>
  <c r="G686" i="3" s="1"/>
  <c r="D669" i="3"/>
  <c r="F669" i="3"/>
  <c r="G669" i="3" s="1"/>
  <c r="D654" i="3"/>
  <c r="F654" i="3"/>
  <c r="G654" i="3" s="1"/>
  <c r="D637" i="3"/>
  <c r="F637" i="3"/>
  <c r="G637" i="3" s="1"/>
  <c r="D617" i="3"/>
  <c r="F617" i="3"/>
  <c r="G617" i="3" s="1"/>
  <c r="D541" i="3"/>
  <c r="F541" i="3"/>
  <c r="G541" i="3" s="1"/>
  <c r="F539" i="3"/>
  <c r="G539" i="3" s="1"/>
  <c r="D539" i="3"/>
  <c r="D529" i="3"/>
  <c r="F529" i="3"/>
  <c r="G529" i="3" s="1"/>
  <c r="F527" i="3"/>
  <c r="G527" i="3" s="1"/>
  <c r="D527" i="3"/>
  <c r="F522" i="3"/>
  <c r="G522" i="3" s="1"/>
  <c r="D522" i="3"/>
  <c r="G519" i="3"/>
  <c r="F436" i="3"/>
  <c r="G436" i="3" s="1"/>
  <c r="D436" i="3"/>
  <c r="F419" i="3"/>
  <c r="G419" i="3" s="1"/>
  <c r="D419" i="3"/>
  <c r="F402" i="3"/>
  <c r="G402" i="3" s="1"/>
  <c r="D402" i="3"/>
  <c r="D371" i="3"/>
  <c r="F371" i="3"/>
  <c r="G371" i="3" s="1"/>
  <c r="F314" i="3"/>
  <c r="G314" i="3" s="1"/>
  <c r="D314" i="3"/>
  <c r="F211" i="3"/>
  <c r="G211" i="3" s="1"/>
  <c r="D211" i="3"/>
  <c r="F147" i="3"/>
  <c r="G147" i="3" s="1"/>
  <c r="D147" i="3"/>
  <c r="D79" i="3"/>
  <c r="F79" i="3"/>
  <c r="G79" i="3" s="1"/>
  <c r="D30" i="3"/>
  <c r="F30" i="3"/>
  <c r="G30" i="3" s="1"/>
  <c r="D1040" i="3"/>
  <c r="F1040" i="3"/>
  <c r="G1040" i="3" s="1"/>
  <c r="D1032" i="3"/>
  <c r="F1032" i="3"/>
  <c r="G1032" i="3" s="1"/>
  <c r="D1024" i="3"/>
  <c r="F1024" i="3"/>
  <c r="G1024" i="3" s="1"/>
  <c r="D1016" i="3"/>
  <c r="F1016" i="3"/>
  <c r="G1016" i="3" s="1"/>
  <c r="D1008" i="3"/>
  <c r="F1008" i="3"/>
  <c r="G1008" i="3" s="1"/>
  <c r="D1000" i="3"/>
  <c r="F1000" i="3"/>
  <c r="G1000" i="3" s="1"/>
  <c r="D992" i="3"/>
  <c r="F992" i="3"/>
  <c r="G992" i="3" s="1"/>
  <c r="D984" i="3"/>
  <c r="F984" i="3"/>
  <c r="G984" i="3" s="1"/>
  <c r="D976" i="3"/>
  <c r="F976" i="3"/>
  <c r="G976" i="3" s="1"/>
  <c r="D968" i="3"/>
  <c r="F968" i="3"/>
  <c r="G968" i="3" s="1"/>
  <c r="D960" i="3"/>
  <c r="F960" i="3"/>
  <c r="G960" i="3" s="1"/>
  <c r="D952" i="3"/>
  <c r="F952" i="3"/>
  <c r="G952" i="3" s="1"/>
  <c r="D944" i="3"/>
  <c r="F944" i="3"/>
  <c r="G944" i="3" s="1"/>
  <c r="D936" i="3"/>
  <c r="F936" i="3"/>
  <c r="G936" i="3" s="1"/>
  <c r="D928" i="3"/>
  <c r="F928" i="3"/>
  <c r="G928" i="3" s="1"/>
  <c r="D920" i="3"/>
  <c r="F920" i="3"/>
  <c r="G920" i="3" s="1"/>
  <c r="D912" i="3"/>
  <c r="F912" i="3"/>
  <c r="G912" i="3" s="1"/>
  <c r="D904" i="3"/>
  <c r="F904" i="3"/>
  <c r="G904" i="3" s="1"/>
  <c r="D896" i="3"/>
  <c r="F896" i="3"/>
  <c r="G896" i="3" s="1"/>
  <c r="D888" i="3"/>
  <c r="F888" i="3"/>
  <c r="G888" i="3" s="1"/>
  <c r="D880" i="3"/>
  <c r="F880" i="3"/>
  <c r="G880" i="3" s="1"/>
  <c r="D872" i="3"/>
  <c r="F872" i="3"/>
  <c r="G872" i="3" s="1"/>
  <c r="D864" i="3"/>
  <c r="F864" i="3"/>
  <c r="G864" i="3" s="1"/>
  <c r="F856" i="3"/>
  <c r="G856" i="3" s="1"/>
  <c r="D856" i="3"/>
  <c r="F848" i="3"/>
  <c r="G848" i="3" s="1"/>
  <c r="D848" i="3"/>
  <c r="F840" i="3"/>
  <c r="G840" i="3" s="1"/>
  <c r="D840" i="3"/>
  <c r="F832" i="3"/>
  <c r="G832" i="3" s="1"/>
  <c r="D832" i="3"/>
  <c r="F824" i="3"/>
  <c r="G824" i="3" s="1"/>
  <c r="D824" i="3"/>
  <c r="F816" i="3"/>
  <c r="G816" i="3" s="1"/>
  <c r="D816" i="3"/>
  <c r="F808" i="3"/>
  <c r="G808" i="3" s="1"/>
  <c r="D808" i="3"/>
  <c r="F800" i="3"/>
  <c r="G800" i="3" s="1"/>
  <c r="D800" i="3"/>
  <c r="F792" i="3"/>
  <c r="G792" i="3" s="1"/>
  <c r="D792" i="3"/>
  <c r="F784" i="3"/>
  <c r="G784" i="3" s="1"/>
  <c r="D784" i="3"/>
  <c r="D770" i="3"/>
  <c r="F770" i="3"/>
  <c r="G770" i="3" s="1"/>
  <c r="F753" i="3"/>
  <c r="G753" i="3" s="1"/>
  <c r="D753" i="3"/>
  <c r="D738" i="3"/>
  <c r="F738" i="3"/>
  <c r="G738" i="3" s="1"/>
  <c r="D722" i="3"/>
  <c r="F722" i="3"/>
  <c r="G722" i="3" s="1"/>
  <c r="D706" i="3"/>
  <c r="F706" i="3"/>
  <c r="G706" i="3" s="1"/>
  <c r="G697" i="3"/>
  <c r="F688" i="3"/>
  <c r="G688" i="3" s="1"/>
  <c r="D688" i="3"/>
  <c r="F671" i="3"/>
  <c r="G671" i="3" s="1"/>
  <c r="D671" i="3"/>
  <c r="F656" i="3"/>
  <c r="G656" i="3" s="1"/>
  <c r="D656" i="3"/>
  <c r="F639" i="3"/>
  <c r="G639" i="3" s="1"/>
  <c r="D639" i="3"/>
  <c r="F624" i="3"/>
  <c r="G624" i="3" s="1"/>
  <c r="D624" i="3"/>
  <c r="F622" i="3"/>
  <c r="G622" i="3" s="1"/>
  <c r="D622" i="3"/>
  <c r="F620" i="3"/>
  <c r="G620" i="3" s="1"/>
  <c r="D620" i="3"/>
  <c r="F618" i="3"/>
  <c r="G618" i="3" s="1"/>
  <c r="D618" i="3"/>
  <c r="F616" i="3"/>
  <c r="G616" i="3" s="1"/>
  <c r="D616" i="3"/>
  <c r="D604" i="3"/>
  <c r="F604" i="3"/>
  <c r="G604" i="3" s="1"/>
  <c r="F602" i="3"/>
  <c r="G602" i="3" s="1"/>
  <c r="D602" i="3"/>
  <c r="G595" i="3"/>
  <c r="D588" i="3"/>
  <c r="F588" i="3"/>
  <c r="G588" i="3" s="1"/>
  <c r="F586" i="3"/>
  <c r="G586" i="3" s="1"/>
  <c r="D586" i="3"/>
  <c r="D572" i="3"/>
  <c r="F572" i="3"/>
  <c r="G572" i="3" s="1"/>
  <c r="F570" i="3"/>
  <c r="G570" i="3" s="1"/>
  <c r="D570" i="3"/>
  <c r="G563" i="3"/>
  <c r="D556" i="3"/>
  <c r="F556" i="3"/>
  <c r="G556" i="3" s="1"/>
  <c r="F554" i="3"/>
  <c r="G554" i="3" s="1"/>
  <c r="D554" i="3"/>
  <c r="D545" i="3"/>
  <c r="F545" i="3"/>
  <c r="G545" i="3" s="1"/>
  <c r="F543" i="3"/>
  <c r="G543" i="3" s="1"/>
  <c r="D543" i="3"/>
  <c r="F513" i="3"/>
  <c r="G513" i="3" s="1"/>
  <c r="D513" i="3"/>
  <c r="F421" i="3"/>
  <c r="G421" i="3" s="1"/>
  <c r="D421" i="3"/>
  <c r="F374" i="3"/>
  <c r="G374" i="3" s="1"/>
  <c r="D374" i="3"/>
  <c r="F346" i="3"/>
  <c r="G346" i="3" s="1"/>
  <c r="D346" i="3"/>
  <c r="F285" i="3"/>
  <c r="G285" i="3" s="1"/>
  <c r="D285" i="3"/>
  <c r="D228" i="3"/>
  <c r="F228" i="3"/>
  <c r="G228" i="3" s="1"/>
  <c r="F133" i="3"/>
  <c r="G133" i="3" s="1"/>
  <c r="D133" i="3"/>
  <c r="D34" i="3"/>
  <c r="F34" i="3"/>
  <c r="G34" i="3" s="1"/>
  <c r="F440" i="3"/>
  <c r="G440" i="3" s="1"/>
  <c r="D440" i="3"/>
  <c r="F438" i="3"/>
  <c r="G438" i="3" s="1"/>
  <c r="D438" i="3"/>
  <c r="G427" i="3"/>
  <c r="F423" i="3"/>
  <c r="G423" i="3" s="1"/>
  <c r="D423" i="3"/>
  <c r="F408" i="3"/>
  <c r="G408" i="3" s="1"/>
  <c r="D408" i="3"/>
  <c r="F406" i="3"/>
  <c r="G406" i="3" s="1"/>
  <c r="D406" i="3"/>
  <c r="F394" i="3"/>
  <c r="G394" i="3" s="1"/>
  <c r="D394" i="3"/>
  <c r="F392" i="3"/>
  <c r="G392" i="3" s="1"/>
  <c r="D392" i="3"/>
  <c r="F378" i="3"/>
  <c r="G378" i="3" s="1"/>
  <c r="D378" i="3"/>
  <c r="F376" i="3"/>
  <c r="G376" i="3" s="1"/>
  <c r="D376" i="3"/>
  <c r="D364" i="3"/>
  <c r="F364" i="3"/>
  <c r="G364" i="3" s="1"/>
  <c r="F362" i="3"/>
  <c r="G362" i="3" s="1"/>
  <c r="D362" i="3"/>
  <c r="D343" i="3"/>
  <c r="F343" i="3"/>
  <c r="G343" i="3" s="1"/>
  <c r="F332" i="3"/>
  <c r="G332" i="3" s="1"/>
  <c r="D332" i="3"/>
  <c r="F295" i="3"/>
  <c r="G295" i="3" s="1"/>
  <c r="D295" i="3"/>
  <c r="F262" i="3"/>
  <c r="G262" i="3" s="1"/>
  <c r="D262" i="3"/>
  <c r="F254" i="3"/>
  <c r="G254" i="3" s="1"/>
  <c r="D254" i="3"/>
  <c r="F246" i="3"/>
  <c r="G246" i="3" s="1"/>
  <c r="D246" i="3"/>
  <c r="F238" i="3"/>
  <c r="G238" i="3" s="1"/>
  <c r="D238" i="3"/>
  <c r="G208" i="3"/>
  <c r="D168" i="3"/>
  <c r="F168" i="3"/>
  <c r="G168" i="3" s="1"/>
  <c r="F153" i="3"/>
  <c r="G153" i="3" s="1"/>
  <c r="D153" i="3"/>
  <c r="F80" i="3"/>
  <c r="G80" i="3" s="1"/>
  <c r="D80" i="3"/>
  <c r="D520" i="3"/>
  <c r="F520" i="3"/>
  <c r="G520" i="3" s="1"/>
  <c r="F425" i="3"/>
  <c r="G425" i="3" s="1"/>
  <c r="D425" i="3"/>
  <c r="F398" i="3"/>
  <c r="G398" i="3" s="1"/>
  <c r="D398" i="3"/>
  <c r="F396" i="3"/>
  <c r="G396" i="3" s="1"/>
  <c r="D396" i="3"/>
  <c r="F382" i="3"/>
  <c r="G382" i="3" s="1"/>
  <c r="D382" i="3"/>
  <c r="F380" i="3"/>
  <c r="G380" i="3" s="1"/>
  <c r="D380" i="3"/>
  <c r="F333" i="3"/>
  <c r="G333" i="3" s="1"/>
  <c r="D333" i="3"/>
  <c r="D300" i="3"/>
  <c r="F300" i="3"/>
  <c r="G300" i="3" s="1"/>
  <c r="D268" i="3"/>
  <c r="F268" i="3"/>
  <c r="G268" i="3" s="1"/>
  <c r="F219" i="3"/>
  <c r="G219" i="3" s="1"/>
  <c r="D219" i="3"/>
  <c r="D181" i="3"/>
  <c r="F181" i="3"/>
  <c r="G181" i="3" s="1"/>
  <c r="F155" i="3"/>
  <c r="G155" i="3" s="1"/>
  <c r="D155" i="3"/>
  <c r="D150" i="3"/>
  <c r="F150" i="3"/>
  <c r="G150" i="3" s="1"/>
  <c r="F125" i="3"/>
  <c r="G125" i="3" s="1"/>
  <c r="D125" i="3"/>
  <c r="F111" i="3"/>
  <c r="G111" i="3" s="1"/>
  <c r="D111" i="3"/>
  <c r="F230" i="3"/>
  <c r="G230" i="3" s="1"/>
  <c r="D230" i="3"/>
  <c r="D216" i="3"/>
  <c r="F216" i="3"/>
  <c r="F202" i="3"/>
  <c r="G202" i="3" s="1"/>
  <c r="D202" i="3"/>
  <c r="D184" i="3"/>
  <c r="F184" i="3"/>
  <c r="G184" i="3" s="1"/>
  <c r="F170" i="3"/>
  <c r="G170" i="3" s="1"/>
  <c r="D170" i="3"/>
  <c r="D138" i="3"/>
  <c r="F138" i="3"/>
  <c r="G138" i="3" s="1"/>
  <c r="F121" i="3"/>
  <c r="G121" i="3" s="1"/>
  <c r="D121" i="3"/>
  <c r="F114" i="3"/>
  <c r="G114" i="3" s="1"/>
  <c r="D114" i="3"/>
  <c r="D58" i="3"/>
  <c r="F58" i="3"/>
  <c r="G58" i="3" s="1"/>
  <c r="F231" i="3"/>
  <c r="G231" i="3" s="1"/>
  <c r="D231" i="3"/>
  <c r="D204" i="3"/>
  <c r="F204" i="3"/>
  <c r="G204" i="3" s="1"/>
  <c r="D197" i="3"/>
  <c r="F197" i="3"/>
  <c r="G197" i="3" s="1"/>
  <c r="D172" i="3"/>
  <c r="F172" i="3"/>
  <c r="G172" i="3" s="1"/>
  <c r="D165" i="3"/>
  <c r="F165" i="3"/>
  <c r="G165" i="3" s="1"/>
  <c r="F131" i="3"/>
  <c r="G131" i="3" s="1"/>
  <c r="D131" i="3"/>
  <c r="F115" i="3"/>
  <c r="G115" i="3" s="1"/>
  <c r="D115" i="3"/>
  <c r="F108" i="3"/>
  <c r="G108" i="3" s="1"/>
  <c r="D108" i="3"/>
  <c r="D91" i="3"/>
  <c r="F91" i="3"/>
  <c r="G91" i="3" s="1"/>
  <c r="D66" i="3"/>
  <c r="F66" i="3"/>
  <c r="G66" i="3" s="1"/>
  <c r="F61" i="3"/>
  <c r="G61" i="3" s="1"/>
  <c r="D61" i="3"/>
  <c r="F56" i="3"/>
  <c r="G56" i="3" s="1"/>
  <c r="D56" i="3"/>
  <c r="F97" i="3"/>
  <c r="G97" i="3" s="1"/>
  <c r="D97" i="3"/>
  <c r="D90" i="3"/>
  <c r="F90" i="3"/>
  <c r="G90" i="3" s="1"/>
  <c r="F73" i="3"/>
  <c r="G73" i="3" s="1"/>
  <c r="D73" i="3"/>
  <c r="F41" i="3"/>
  <c r="G41" i="3" s="1"/>
  <c r="D41" i="3"/>
  <c r="D82" i="3"/>
  <c r="F82" i="3"/>
  <c r="G82" i="3" s="1"/>
  <c r="F75" i="3"/>
  <c r="G75" i="3" s="1"/>
  <c r="D75" i="3"/>
  <c r="D50" i="3"/>
  <c r="F50" i="3"/>
  <c r="G50" i="3" s="1"/>
  <c r="D43" i="3"/>
  <c r="F43" i="3"/>
  <c r="G43" i="3" s="1"/>
  <c r="F25" i="3"/>
  <c r="G25" i="3" s="1"/>
  <c r="D25" i="3"/>
  <c r="D23" i="3"/>
  <c r="F23" i="3"/>
  <c r="G23" i="3" s="1"/>
  <c r="D2503" i="3"/>
  <c r="F2503" i="3"/>
  <c r="G2503" i="3" s="1"/>
  <c r="D2487" i="3"/>
  <c r="F2487" i="3"/>
  <c r="G2487" i="3" s="1"/>
  <c r="D2471" i="3"/>
  <c r="F2471" i="3"/>
  <c r="G2471" i="3" s="1"/>
  <c r="D2455" i="3"/>
  <c r="F2455" i="3"/>
  <c r="G2455" i="3" s="1"/>
  <c r="F2437" i="3"/>
  <c r="G2437" i="3" s="1"/>
  <c r="D2437" i="3"/>
  <c r="F2421" i="3"/>
  <c r="G2421" i="3" s="1"/>
  <c r="D2421" i="3"/>
  <c r="D1816" i="3"/>
  <c r="F1816" i="3"/>
  <c r="G1816" i="3" s="1"/>
  <c r="D1832" i="3"/>
  <c r="F1832" i="3"/>
  <c r="G1832" i="3" s="1"/>
  <c r="F1815" i="3"/>
  <c r="G1815" i="3" s="1"/>
  <c r="D1815" i="3"/>
  <c r="F2505" i="3"/>
  <c r="G2505" i="3" s="1"/>
  <c r="D2505" i="3"/>
  <c r="F2489" i="3"/>
  <c r="G2489" i="3" s="1"/>
  <c r="D2489" i="3"/>
  <c r="F2473" i="3"/>
  <c r="G2473" i="3" s="1"/>
  <c r="D2473" i="3"/>
  <c r="F2457" i="3"/>
  <c r="G2457" i="3" s="1"/>
  <c r="D2457" i="3"/>
  <c r="F2441" i="3"/>
  <c r="G2441" i="3" s="1"/>
  <c r="D2441" i="3"/>
  <c r="D2427" i="3"/>
  <c r="F2427" i="3"/>
  <c r="G2427" i="3" s="1"/>
  <c r="F1607" i="3"/>
  <c r="G1607" i="3" s="1"/>
  <c r="D1607" i="3"/>
  <c r="F1406" i="3"/>
  <c r="G1406" i="3" s="1"/>
  <c r="D1406" i="3"/>
  <c r="D1395" i="3"/>
  <c r="F1395" i="3"/>
  <c r="G1395" i="3" s="1"/>
  <c r="D1384" i="3"/>
  <c r="F1384" i="3"/>
  <c r="G1384" i="3" s="1"/>
  <c r="D665" i="3"/>
  <c r="F665" i="3"/>
  <c r="G665" i="3" s="1"/>
  <c r="D577" i="3"/>
  <c r="F577" i="3"/>
  <c r="G577" i="3" s="1"/>
  <c r="F2480" i="3"/>
  <c r="G2480" i="3" s="1"/>
  <c r="D2480" i="3"/>
  <c r="F2464" i="3"/>
  <c r="G2464" i="3" s="1"/>
  <c r="D2464" i="3"/>
  <c r="F2426" i="3"/>
  <c r="G2426" i="3" s="1"/>
  <c r="D2426" i="3"/>
  <c r="F2414" i="3"/>
  <c r="G2414" i="3" s="1"/>
  <c r="D2414" i="3"/>
  <c r="D1884" i="3"/>
  <c r="F1884" i="3"/>
  <c r="G1884" i="3" s="1"/>
  <c r="D1868" i="3"/>
  <c r="F1868" i="3"/>
  <c r="G1868" i="3" s="1"/>
  <c r="G1620" i="3"/>
  <c r="D1573" i="3"/>
  <c r="F1573" i="3"/>
  <c r="G1573" i="3" s="1"/>
  <c r="D1411" i="3"/>
  <c r="F1411" i="3"/>
  <c r="G1411" i="3" s="1"/>
  <c r="D1240" i="3"/>
  <c r="F1240" i="3"/>
  <c r="G1240" i="3" s="1"/>
  <c r="F708" i="3"/>
  <c r="G708" i="3" s="1"/>
  <c r="D708" i="3"/>
  <c r="F456" i="3"/>
  <c r="G456" i="3" s="1"/>
  <c r="D456" i="3"/>
  <c r="D284" i="3"/>
  <c r="F284" i="3"/>
  <c r="G284" i="3" s="1"/>
  <c r="D134" i="3"/>
  <c r="F134" i="3"/>
  <c r="G134" i="3" s="1"/>
  <c r="D1857" i="3"/>
  <c r="F1857" i="3"/>
  <c r="G1857" i="3" s="1"/>
  <c r="D1840" i="3"/>
  <c r="F1840" i="3"/>
  <c r="G1840" i="3" s="1"/>
  <c r="F1823" i="3"/>
  <c r="G1823" i="3" s="1"/>
  <c r="D1823" i="3"/>
  <c r="D1804" i="3"/>
  <c r="F1804" i="3"/>
  <c r="G1804" i="3" s="1"/>
  <c r="D1796" i="3"/>
  <c r="F1796" i="3"/>
  <c r="G1796" i="3" s="1"/>
  <c r="D1788" i="3"/>
  <c r="F1788" i="3"/>
  <c r="G1788" i="3" s="1"/>
  <c r="D1780" i="3"/>
  <c r="F1780" i="3"/>
  <c r="G1780" i="3" s="1"/>
  <c r="D1772" i="3"/>
  <c r="F1772" i="3"/>
  <c r="G1772" i="3" s="1"/>
  <c r="D1764" i="3"/>
  <c r="F1764" i="3"/>
  <c r="G1764" i="3" s="1"/>
  <c r="D1756" i="3"/>
  <c r="F1756" i="3"/>
  <c r="G1756" i="3" s="1"/>
  <c r="D1748" i="3"/>
  <c r="F1748" i="3"/>
  <c r="G1748" i="3" s="1"/>
  <c r="D1740" i="3"/>
  <c r="F1740" i="3"/>
  <c r="G1740" i="3" s="1"/>
  <c r="D1732" i="3"/>
  <c r="F1732" i="3"/>
  <c r="G1732" i="3" s="1"/>
  <c r="D1724" i="3"/>
  <c r="F1724" i="3"/>
  <c r="G1724" i="3" s="1"/>
  <c r="D1716" i="3"/>
  <c r="F1716" i="3"/>
  <c r="G1716" i="3" s="1"/>
  <c r="D1708" i="3"/>
  <c r="F1708" i="3"/>
  <c r="G1708" i="3" s="1"/>
  <c r="D1700" i="3"/>
  <c r="F1700" i="3"/>
  <c r="G1700" i="3" s="1"/>
  <c r="D1692" i="3"/>
  <c r="F1692" i="3"/>
  <c r="G1692" i="3" s="1"/>
  <c r="D1684" i="3"/>
  <c r="F1684" i="3"/>
  <c r="G1684" i="3" s="1"/>
  <c r="D1676" i="3"/>
  <c r="F1676" i="3"/>
  <c r="G1676" i="3" s="1"/>
  <c r="D1668" i="3"/>
  <c r="F1668" i="3"/>
  <c r="G1668" i="3" s="1"/>
  <c r="D1660" i="3"/>
  <c r="F1660" i="3"/>
  <c r="G1660" i="3" s="1"/>
  <c r="D1652" i="3"/>
  <c r="F1652" i="3"/>
  <c r="G1652" i="3" s="1"/>
  <c r="D1644" i="3"/>
  <c r="F1644" i="3"/>
  <c r="G1644" i="3" s="1"/>
  <c r="D1636" i="3"/>
  <c r="F1636" i="3"/>
  <c r="G1636" i="3" s="1"/>
  <c r="D1628" i="3"/>
  <c r="F1628" i="3"/>
  <c r="G1628" i="3" s="1"/>
  <c r="D1577" i="3"/>
  <c r="F1577" i="3"/>
  <c r="G1577" i="3" s="1"/>
  <c r="F1454" i="3"/>
  <c r="G1454" i="3" s="1"/>
  <c r="D1454" i="3"/>
  <c r="F1422" i="3"/>
  <c r="G1422" i="3" s="1"/>
  <c r="D1422" i="3"/>
  <c r="F1393" i="3"/>
  <c r="G1393" i="3" s="1"/>
  <c r="D1393" i="3"/>
  <c r="F1209" i="3"/>
  <c r="G1209" i="3" s="1"/>
  <c r="D1209" i="3"/>
  <c r="F1193" i="3"/>
  <c r="G1193" i="3" s="1"/>
  <c r="D1193" i="3"/>
  <c r="F1185" i="3"/>
  <c r="G1185" i="3" s="1"/>
  <c r="D1185" i="3"/>
  <c r="F1177" i="3"/>
  <c r="G1177" i="3" s="1"/>
  <c r="D1177" i="3"/>
  <c r="F1169" i="3"/>
  <c r="G1169" i="3" s="1"/>
  <c r="D1169" i="3"/>
  <c r="F1161" i="3"/>
  <c r="G1161" i="3" s="1"/>
  <c r="D1161" i="3"/>
  <c r="F1153" i="3"/>
  <c r="G1153" i="3" s="1"/>
  <c r="D1153" i="3"/>
  <c r="F1145" i="3"/>
  <c r="G1145" i="3" s="1"/>
  <c r="D1145" i="3"/>
  <c r="F1137" i="3"/>
  <c r="G1137" i="3" s="1"/>
  <c r="D1137" i="3"/>
  <c r="F1129" i="3"/>
  <c r="G1129" i="3" s="1"/>
  <c r="D1129" i="3"/>
  <c r="F1121" i="3"/>
  <c r="G1121" i="3" s="1"/>
  <c r="D1121" i="3"/>
  <c r="F1113" i="3"/>
  <c r="G1113" i="3" s="1"/>
  <c r="D1113" i="3"/>
  <c r="F1105" i="3"/>
  <c r="G1105" i="3" s="1"/>
  <c r="D1105" i="3"/>
  <c r="F1097" i="3"/>
  <c r="G1097" i="3" s="1"/>
  <c r="D1097" i="3"/>
  <c r="F1089" i="3"/>
  <c r="G1089" i="3" s="1"/>
  <c r="D1089" i="3"/>
  <c r="F1081" i="3"/>
  <c r="G1081" i="3" s="1"/>
  <c r="D1081" i="3"/>
  <c r="F1073" i="3"/>
  <c r="G1073" i="3" s="1"/>
  <c r="D1073" i="3"/>
  <c r="F1065" i="3"/>
  <c r="G1065" i="3" s="1"/>
  <c r="D1065" i="3"/>
  <c r="F1057" i="3"/>
  <c r="G1057" i="3" s="1"/>
  <c r="D1057" i="3"/>
  <c r="F1049" i="3"/>
  <c r="G1049" i="3" s="1"/>
  <c r="D1049" i="3"/>
  <c r="F546" i="3"/>
  <c r="G546" i="3" s="1"/>
  <c r="D546" i="3"/>
  <c r="D142" i="3"/>
  <c r="F142" i="3"/>
  <c r="G142" i="3" s="1"/>
  <c r="D1609" i="3"/>
  <c r="F1609" i="3"/>
  <c r="G1609" i="3" s="1"/>
  <c r="D1593" i="3"/>
  <c r="F1593" i="3"/>
  <c r="G1593" i="3" s="1"/>
  <c r="F1560" i="3"/>
  <c r="G1560" i="3" s="1"/>
  <c r="D1560" i="3"/>
  <c r="D1407" i="3"/>
  <c r="F1407" i="3"/>
  <c r="G1407" i="3" s="1"/>
  <c r="F117" i="3"/>
  <c r="G117" i="3" s="1"/>
  <c r="D117" i="3"/>
  <c r="F2492" i="3"/>
  <c r="G2492" i="3" s="1"/>
  <c r="D2492" i="3"/>
  <c r="F2488" i="3"/>
  <c r="G2488" i="3" s="1"/>
  <c r="D2488" i="3"/>
  <c r="F2484" i="3"/>
  <c r="G2484" i="3" s="1"/>
  <c r="D2484" i="3"/>
  <c r="F2476" i="3"/>
  <c r="G2476" i="3" s="1"/>
  <c r="D2476" i="3"/>
  <c r="F2472" i="3"/>
  <c r="G2472" i="3" s="1"/>
  <c r="D2472" i="3"/>
  <c r="F2468" i="3"/>
  <c r="G2468" i="3" s="1"/>
  <c r="D2468" i="3"/>
  <c r="F2442" i="3"/>
  <c r="G2442" i="3" s="1"/>
  <c r="D2442" i="3"/>
  <c r="F2438" i="3"/>
  <c r="G2438" i="3" s="1"/>
  <c r="D2438" i="3"/>
  <c r="F2434" i="3"/>
  <c r="G2434" i="3" s="1"/>
  <c r="D2434" i="3"/>
  <c r="F2430" i="3"/>
  <c r="G2430" i="3" s="1"/>
  <c r="D2430" i="3"/>
  <c r="F2422" i="3"/>
  <c r="G2422" i="3" s="1"/>
  <c r="D2422" i="3"/>
  <c r="F2418" i="3"/>
  <c r="G2418" i="3" s="1"/>
  <c r="D2418" i="3"/>
  <c r="F1583" i="3"/>
  <c r="G1583" i="3" s="1"/>
  <c r="D1583" i="3"/>
  <c r="F1474" i="3"/>
  <c r="G1474" i="3" s="1"/>
  <c r="D1474" i="3"/>
  <c r="G1450" i="3"/>
  <c r="D1412" i="3"/>
  <c r="F1412" i="3"/>
  <c r="G1412" i="3" s="1"/>
  <c r="D1244" i="3"/>
  <c r="F1244" i="3"/>
  <c r="G1244" i="3" s="1"/>
  <c r="D1216" i="3"/>
  <c r="F1216" i="3"/>
  <c r="G1216" i="3" s="1"/>
  <c r="F610" i="3"/>
  <c r="G610" i="3" s="1"/>
  <c r="D610" i="3"/>
  <c r="F496" i="3"/>
  <c r="G496" i="3" s="1"/>
  <c r="D496" i="3"/>
  <c r="F389" i="3"/>
  <c r="G389" i="3" s="1"/>
  <c r="D389" i="3"/>
  <c r="D1900" i="3"/>
  <c r="F1900" i="3"/>
  <c r="G1900" i="3" s="1"/>
  <c r="D1892" i="3"/>
  <c r="F1892" i="3"/>
  <c r="G1892" i="3" s="1"/>
  <c r="F1875" i="3"/>
  <c r="G1875" i="3" s="1"/>
  <c r="D1875" i="3"/>
  <c r="D1809" i="3"/>
  <c r="F1809" i="3"/>
  <c r="G1809" i="3" s="1"/>
  <c r="F1805" i="3"/>
  <c r="G1805" i="3" s="1"/>
  <c r="D1805" i="3"/>
  <c r="F1801" i="3"/>
  <c r="G1801" i="3" s="1"/>
  <c r="D1801" i="3"/>
  <c r="F1797" i="3"/>
  <c r="G1797" i="3" s="1"/>
  <c r="D1797" i="3"/>
  <c r="F1793" i="3"/>
  <c r="G1793" i="3" s="1"/>
  <c r="D1793" i="3"/>
  <c r="F1789" i="3"/>
  <c r="G1789" i="3" s="1"/>
  <c r="D1789" i="3"/>
  <c r="F1785" i="3"/>
  <c r="G1785" i="3" s="1"/>
  <c r="D1785" i="3"/>
  <c r="F1781" i="3"/>
  <c r="G1781" i="3" s="1"/>
  <c r="D1781" i="3"/>
  <c r="F1777" i="3"/>
  <c r="G1777" i="3" s="1"/>
  <c r="D1777" i="3"/>
  <c r="F1773" i="3"/>
  <c r="G1773" i="3" s="1"/>
  <c r="D1773" i="3"/>
  <c r="F1769" i="3"/>
  <c r="G1769" i="3" s="1"/>
  <c r="D1769" i="3"/>
  <c r="F1765" i="3"/>
  <c r="G1765" i="3" s="1"/>
  <c r="D1765" i="3"/>
  <c r="F1761" i="3"/>
  <c r="G1761" i="3" s="1"/>
  <c r="D1761" i="3"/>
  <c r="F1757" i="3"/>
  <c r="G1757" i="3" s="1"/>
  <c r="D1757" i="3"/>
  <c r="F1753" i="3"/>
  <c r="G1753" i="3" s="1"/>
  <c r="D1753" i="3"/>
  <c r="F1749" i="3"/>
  <c r="G1749" i="3" s="1"/>
  <c r="D1749" i="3"/>
  <c r="F1745" i="3"/>
  <c r="G1745" i="3" s="1"/>
  <c r="D1745" i="3"/>
  <c r="F1741" i="3"/>
  <c r="G1741" i="3" s="1"/>
  <c r="D1741" i="3"/>
  <c r="F1737" i="3"/>
  <c r="G1737" i="3" s="1"/>
  <c r="D1737" i="3"/>
  <c r="F1733" i="3"/>
  <c r="G1733" i="3" s="1"/>
  <c r="D1733" i="3"/>
  <c r="F1729" i="3"/>
  <c r="G1729" i="3" s="1"/>
  <c r="D1729" i="3"/>
  <c r="F1725" i="3"/>
  <c r="G1725" i="3" s="1"/>
  <c r="D1725" i="3"/>
  <c r="F1721" i="3"/>
  <c r="G1721" i="3" s="1"/>
  <c r="D1721" i="3"/>
  <c r="F1717" i="3"/>
  <c r="G1717" i="3" s="1"/>
  <c r="D1717" i="3"/>
  <c r="F1713" i="3"/>
  <c r="G1713" i="3" s="1"/>
  <c r="D1713" i="3"/>
  <c r="F1709" i="3"/>
  <c r="G1709" i="3" s="1"/>
  <c r="D1709" i="3"/>
  <c r="F1705" i="3"/>
  <c r="G1705" i="3" s="1"/>
  <c r="D1705" i="3"/>
  <c r="F1701" i="3"/>
  <c r="G1701" i="3" s="1"/>
  <c r="D1701" i="3"/>
  <c r="F1697" i="3"/>
  <c r="G1697" i="3" s="1"/>
  <c r="D1697" i="3"/>
  <c r="F1693" i="3"/>
  <c r="G1693" i="3" s="1"/>
  <c r="D1693" i="3"/>
  <c r="F1689" i="3"/>
  <c r="G1689" i="3" s="1"/>
  <c r="D1689" i="3"/>
  <c r="F1685" i="3"/>
  <c r="G1685" i="3" s="1"/>
  <c r="D1685" i="3"/>
  <c r="F1681" i="3"/>
  <c r="G1681" i="3" s="1"/>
  <c r="D1681" i="3"/>
  <c r="F1677" i="3"/>
  <c r="G1677" i="3" s="1"/>
  <c r="D1677" i="3"/>
  <c r="F1673" i="3"/>
  <c r="G1673" i="3" s="1"/>
  <c r="D1673" i="3"/>
  <c r="F1669" i="3"/>
  <c r="G1669" i="3" s="1"/>
  <c r="D1669" i="3"/>
  <c r="F1665" i="3"/>
  <c r="G1665" i="3" s="1"/>
  <c r="D1665" i="3"/>
  <c r="F1661" i="3"/>
  <c r="G1661" i="3" s="1"/>
  <c r="D1661" i="3"/>
  <c r="F1657" i="3"/>
  <c r="G1657" i="3" s="1"/>
  <c r="D1657" i="3"/>
  <c r="F1653" i="3"/>
  <c r="G1653" i="3" s="1"/>
  <c r="D1653" i="3"/>
  <c r="F1649" i="3"/>
  <c r="G1649" i="3" s="1"/>
  <c r="D1649" i="3"/>
  <c r="F1645" i="3"/>
  <c r="G1645" i="3" s="1"/>
  <c r="D1645" i="3"/>
  <c r="F1641" i="3"/>
  <c r="G1641" i="3" s="1"/>
  <c r="D1641" i="3"/>
  <c r="F1637" i="3"/>
  <c r="G1637" i="3" s="1"/>
  <c r="D1637" i="3"/>
  <c r="F1633" i="3"/>
  <c r="G1633" i="3" s="1"/>
  <c r="D1633" i="3"/>
  <c r="F1629" i="3"/>
  <c r="G1629" i="3" s="1"/>
  <c r="D1629" i="3"/>
  <c r="F1625" i="3"/>
  <c r="G1625" i="3" s="1"/>
  <c r="D1625" i="3"/>
  <c r="D1589" i="3"/>
  <c r="F1589" i="3"/>
  <c r="G1589" i="3" s="1"/>
  <c r="G1580" i="3"/>
  <c r="F1555" i="3"/>
  <c r="G1555" i="3" s="1"/>
  <c r="D1555" i="3"/>
  <c r="G1466" i="3"/>
  <c r="D1460" i="3"/>
  <c r="F1460" i="3"/>
  <c r="G1460" i="3" s="1"/>
  <c r="G1434" i="3"/>
  <c r="D1428" i="3"/>
  <c r="F1428" i="3"/>
  <c r="G1428" i="3" s="1"/>
  <c r="F1211" i="3"/>
  <c r="G1211" i="3" s="1"/>
  <c r="D1211" i="3"/>
  <c r="D719" i="3"/>
  <c r="F719" i="3"/>
  <c r="G719" i="3" s="1"/>
  <c r="F684" i="3"/>
  <c r="G684" i="3" s="1"/>
  <c r="D684" i="3"/>
  <c r="F667" i="3"/>
  <c r="G667" i="3" s="1"/>
  <c r="D667" i="3"/>
  <c r="F579" i="3"/>
  <c r="G579" i="3" s="1"/>
  <c r="D579" i="3"/>
  <c r="F500" i="3"/>
  <c r="G500" i="3" s="1"/>
  <c r="D500" i="3"/>
  <c r="F468" i="3"/>
  <c r="G468" i="3" s="1"/>
  <c r="D468" i="3"/>
  <c r="F175" i="3"/>
  <c r="G175" i="3" s="1"/>
  <c r="D175" i="3"/>
  <c r="D2411" i="3"/>
  <c r="F2411" i="3"/>
  <c r="G2411" i="3" s="1"/>
  <c r="D2403" i="3"/>
  <c r="F2403" i="3"/>
  <c r="G2403" i="3" s="1"/>
  <c r="D2395" i="3"/>
  <c r="F2395" i="3"/>
  <c r="G2395" i="3" s="1"/>
  <c r="D2387" i="3"/>
  <c r="F2387" i="3"/>
  <c r="G2387" i="3" s="1"/>
  <c r="D2379" i="3"/>
  <c r="F2379" i="3"/>
  <c r="G2379" i="3" s="1"/>
  <c r="D2371" i="3"/>
  <c r="F2371" i="3"/>
  <c r="G2371" i="3" s="1"/>
  <c r="D2363" i="3"/>
  <c r="F2363" i="3"/>
  <c r="G2363" i="3" s="1"/>
  <c r="D2355" i="3"/>
  <c r="F2355" i="3"/>
  <c r="G2355" i="3" s="1"/>
  <c r="D2347" i="3"/>
  <c r="F2347" i="3"/>
  <c r="G2347" i="3" s="1"/>
  <c r="D2339" i="3"/>
  <c r="F2339" i="3"/>
  <c r="G2339" i="3" s="1"/>
  <c r="D2331" i="3"/>
  <c r="F2331" i="3"/>
  <c r="G2331" i="3" s="1"/>
  <c r="D2323" i="3"/>
  <c r="F2323" i="3"/>
  <c r="G2323" i="3" s="1"/>
  <c r="D2315" i="3"/>
  <c r="F2315" i="3"/>
  <c r="G2315" i="3" s="1"/>
  <c r="D2307" i="3"/>
  <c r="F2307" i="3"/>
  <c r="G2307" i="3" s="1"/>
  <c r="D2299" i="3"/>
  <c r="F2299" i="3"/>
  <c r="G2299" i="3" s="1"/>
  <c r="D2291" i="3"/>
  <c r="F2291" i="3"/>
  <c r="G2291" i="3" s="1"/>
  <c r="D2283" i="3"/>
  <c r="F2283" i="3"/>
  <c r="G2283" i="3" s="1"/>
  <c r="D2275" i="3"/>
  <c r="F2275" i="3"/>
  <c r="G2275" i="3" s="1"/>
  <c r="D2267" i="3"/>
  <c r="F2267" i="3"/>
  <c r="G2267" i="3" s="1"/>
  <c r="D2259" i="3"/>
  <c r="F2259" i="3"/>
  <c r="G2259" i="3" s="1"/>
  <c r="D2251" i="3"/>
  <c r="F2251" i="3"/>
  <c r="G2251" i="3" s="1"/>
  <c r="D2243" i="3"/>
  <c r="F2243" i="3"/>
  <c r="G2243" i="3" s="1"/>
  <c r="D2235" i="3"/>
  <c r="F2235" i="3"/>
  <c r="G2235" i="3" s="1"/>
  <c r="D2227" i="3"/>
  <c r="F2227" i="3"/>
  <c r="G2227" i="3" s="1"/>
  <c r="D2219" i="3"/>
  <c r="F2219" i="3"/>
  <c r="G2219" i="3" s="1"/>
  <c r="D2211" i="3"/>
  <c r="F2211" i="3"/>
  <c r="G2211" i="3" s="1"/>
  <c r="D2203" i="3"/>
  <c r="F2203" i="3"/>
  <c r="G2203" i="3" s="1"/>
  <c r="D2195" i="3"/>
  <c r="F2195" i="3"/>
  <c r="G2195" i="3" s="1"/>
  <c r="D2187" i="3"/>
  <c r="F2187" i="3"/>
  <c r="G2187" i="3" s="1"/>
  <c r="D2179" i="3"/>
  <c r="F2179" i="3"/>
  <c r="G2179" i="3" s="1"/>
  <c r="D2171" i="3"/>
  <c r="F2171" i="3"/>
  <c r="G2171" i="3" s="1"/>
  <c r="D2163" i="3"/>
  <c r="F2163" i="3"/>
  <c r="G2163" i="3" s="1"/>
  <c r="D2155" i="3"/>
  <c r="F2155" i="3"/>
  <c r="G2155" i="3" s="1"/>
  <c r="D2147" i="3"/>
  <c r="F2147" i="3"/>
  <c r="G2147" i="3" s="1"/>
  <c r="D2139" i="3"/>
  <c r="F2139" i="3"/>
  <c r="G2139" i="3" s="1"/>
  <c r="D2131" i="3"/>
  <c r="F2131" i="3"/>
  <c r="G2131" i="3" s="1"/>
  <c r="D2115" i="3"/>
  <c r="F2115" i="3"/>
  <c r="G2115" i="3" s="1"/>
  <c r="D2099" i="3"/>
  <c r="F2099" i="3"/>
  <c r="G2099" i="3" s="1"/>
  <c r="D2083" i="3"/>
  <c r="F2083" i="3"/>
  <c r="G2083" i="3" s="1"/>
  <c r="F2065" i="3"/>
  <c r="G2065" i="3" s="1"/>
  <c r="D2065" i="3"/>
  <c r="F2057" i="3"/>
  <c r="G2057" i="3" s="1"/>
  <c r="D2057" i="3"/>
  <c r="F2049" i="3"/>
  <c r="G2049" i="3" s="1"/>
  <c r="D2049" i="3"/>
  <c r="F2041" i="3"/>
  <c r="G2041" i="3" s="1"/>
  <c r="D2041" i="3"/>
  <c r="F2033" i="3"/>
  <c r="G2033" i="3" s="1"/>
  <c r="D2033" i="3"/>
  <c r="F2025" i="3"/>
  <c r="G2025" i="3" s="1"/>
  <c r="D2025" i="3"/>
  <c r="F2017" i="3"/>
  <c r="G2017" i="3" s="1"/>
  <c r="D2017" i="3"/>
  <c r="F2009" i="3"/>
  <c r="G2009" i="3" s="1"/>
  <c r="D2009" i="3"/>
  <c r="F2001" i="3"/>
  <c r="G2001" i="3" s="1"/>
  <c r="D2001" i="3"/>
  <c r="F1993" i="3"/>
  <c r="G1993" i="3" s="1"/>
  <c r="D1993" i="3"/>
  <c r="F1985" i="3"/>
  <c r="G1985" i="3" s="1"/>
  <c r="D1985" i="3"/>
  <c r="F1977" i="3"/>
  <c r="G1977" i="3" s="1"/>
  <c r="D1977" i="3"/>
  <c r="F1969" i="3"/>
  <c r="G1969" i="3" s="1"/>
  <c r="D1969" i="3"/>
  <c r="F1961" i="3"/>
  <c r="G1961" i="3" s="1"/>
  <c r="D1961" i="3"/>
  <c r="F1953" i="3"/>
  <c r="G1953" i="3" s="1"/>
  <c r="D1953" i="3"/>
  <c r="F1945" i="3"/>
  <c r="G1945" i="3" s="1"/>
  <c r="D1945" i="3"/>
  <c r="F1937" i="3"/>
  <c r="G1937" i="3" s="1"/>
  <c r="D1937" i="3"/>
  <c r="F1929" i="3"/>
  <c r="G1929" i="3" s="1"/>
  <c r="D1929" i="3"/>
  <c r="F1921" i="3"/>
  <c r="G1921" i="3" s="1"/>
  <c r="D1921" i="3"/>
  <c r="F1913" i="3"/>
  <c r="G1913" i="3" s="1"/>
  <c r="D1913" i="3"/>
  <c r="F1905" i="3"/>
  <c r="G1905" i="3" s="1"/>
  <c r="D1905" i="3"/>
  <c r="F1903" i="3"/>
  <c r="G1903" i="3" s="1"/>
  <c r="D1903" i="3"/>
  <c r="F1901" i="3"/>
  <c r="G1901" i="3" s="1"/>
  <c r="D1901" i="3"/>
  <c r="F1899" i="3"/>
  <c r="G1899" i="3" s="1"/>
  <c r="D1899" i="3"/>
  <c r="F1897" i="3"/>
  <c r="G1897" i="3" s="1"/>
  <c r="D1897" i="3"/>
  <c r="F1895" i="3"/>
  <c r="G1895" i="3" s="1"/>
  <c r="D1895" i="3"/>
  <c r="F1893" i="3"/>
  <c r="G1893" i="3" s="1"/>
  <c r="D1893" i="3"/>
  <c r="F1878" i="3"/>
  <c r="G1878" i="3" s="1"/>
  <c r="D1878" i="3"/>
  <c r="D1861" i="3"/>
  <c r="F1861" i="3"/>
  <c r="G1861" i="3" s="1"/>
  <c r="F1843" i="3"/>
  <c r="G1843" i="3" s="1"/>
  <c r="D1843" i="3"/>
  <c r="D1828" i="3"/>
  <c r="F1828" i="3"/>
  <c r="G1828" i="3" s="1"/>
  <c r="F1811" i="3"/>
  <c r="G1811" i="3" s="1"/>
  <c r="D1811" i="3"/>
  <c r="F1590" i="3"/>
  <c r="G1590" i="3" s="1"/>
  <c r="D1590" i="3"/>
  <c r="G1576" i="3"/>
  <c r="F1574" i="3"/>
  <c r="G1574" i="3" s="1"/>
  <c r="D1574" i="3"/>
  <c r="F1556" i="3"/>
  <c r="G1556" i="3" s="1"/>
  <c r="D1556" i="3"/>
  <c r="D1541" i="3"/>
  <c r="F1541" i="3"/>
  <c r="G1541" i="3" s="1"/>
  <c r="F1401" i="3"/>
  <c r="G1401" i="3" s="1"/>
  <c r="D1401" i="3"/>
  <c r="F1370" i="3"/>
  <c r="G1370" i="3" s="1"/>
  <c r="D1370" i="3"/>
  <c r="D1363" i="3"/>
  <c r="F1363" i="3"/>
  <c r="G1363" i="3" s="1"/>
  <c r="F740" i="3"/>
  <c r="G740" i="3" s="1"/>
  <c r="D740" i="3"/>
  <c r="F696" i="3"/>
  <c r="G696" i="3" s="1"/>
  <c r="D696" i="3"/>
  <c r="D666" i="3"/>
  <c r="F666" i="3"/>
  <c r="G666" i="3" s="1"/>
  <c r="D609" i="3"/>
  <c r="F609" i="3"/>
  <c r="G609" i="3" s="1"/>
  <c r="F313" i="3"/>
  <c r="G313" i="3" s="1"/>
  <c r="D313" i="3"/>
  <c r="F104" i="3"/>
  <c r="G104" i="3" s="1"/>
  <c r="D104" i="3"/>
  <c r="F2412" i="3"/>
  <c r="G2412" i="3" s="1"/>
  <c r="D2412" i="3"/>
  <c r="F2410" i="3"/>
  <c r="G2410" i="3" s="1"/>
  <c r="D2410" i="3"/>
  <c r="F2408" i="3"/>
  <c r="G2408" i="3" s="1"/>
  <c r="D2408" i="3"/>
  <c r="F2406" i="3"/>
  <c r="G2406" i="3" s="1"/>
  <c r="D2406" i="3"/>
  <c r="F2404" i="3"/>
  <c r="G2404" i="3" s="1"/>
  <c r="D2404" i="3"/>
  <c r="F2402" i="3"/>
  <c r="G2402" i="3" s="1"/>
  <c r="D2402" i="3"/>
  <c r="F2400" i="3"/>
  <c r="G2400" i="3" s="1"/>
  <c r="D2400" i="3"/>
  <c r="F2398" i="3"/>
  <c r="G2398" i="3" s="1"/>
  <c r="D2398" i="3"/>
  <c r="F2396" i="3"/>
  <c r="G2396" i="3" s="1"/>
  <c r="D2396" i="3"/>
  <c r="F2394" i="3"/>
  <c r="G2394" i="3" s="1"/>
  <c r="D2394" i="3"/>
  <c r="F2392" i="3"/>
  <c r="G2392" i="3" s="1"/>
  <c r="D2392" i="3"/>
  <c r="F2390" i="3"/>
  <c r="G2390" i="3" s="1"/>
  <c r="D2390" i="3"/>
  <c r="F2388" i="3"/>
  <c r="G2388" i="3" s="1"/>
  <c r="D2388" i="3"/>
  <c r="F2386" i="3"/>
  <c r="G2386" i="3" s="1"/>
  <c r="D2386" i="3"/>
  <c r="F2384" i="3"/>
  <c r="G2384" i="3" s="1"/>
  <c r="D2384" i="3"/>
  <c r="F2382" i="3"/>
  <c r="G2382" i="3" s="1"/>
  <c r="D2382" i="3"/>
  <c r="F2380" i="3"/>
  <c r="G2380" i="3" s="1"/>
  <c r="D2380" i="3"/>
  <c r="F2378" i="3"/>
  <c r="G2378" i="3" s="1"/>
  <c r="D2378" i="3"/>
  <c r="F2376" i="3"/>
  <c r="G2376" i="3" s="1"/>
  <c r="D2376" i="3"/>
  <c r="F2374" i="3"/>
  <c r="G2374" i="3" s="1"/>
  <c r="D2374" i="3"/>
  <c r="F2372" i="3"/>
  <c r="G2372" i="3" s="1"/>
  <c r="D2372" i="3"/>
  <c r="F2370" i="3"/>
  <c r="G2370" i="3" s="1"/>
  <c r="D2370" i="3"/>
  <c r="F2368" i="3"/>
  <c r="G2368" i="3" s="1"/>
  <c r="D2368" i="3"/>
  <c r="F2366" i="3"/>
  <c r="G2366" i="3" s="1"/>
  <c r="D2366" i="3"/>
  <c r="F2364" i="3"/>
  <c r="G2364" i="3" s="1"/>
  <c r="D2364" i="3"/>
  <c r="F2362" i="3"/>
  <c r="G2362" i="3" s="1"/>
  <c r="D2362" i="3"/>
  <c r="F2360" i="3"/>
  <c r="G2360" i="3" s="1"/>
  <c r="D2360" i="3"/>
  <c r="F2358" i="3"/>
  <c r="G2358" i="3" s="1"/>
  <c r="D2358" i="3"/>
  <c r="F2356" i="3"/>
  <c r="G2356" i="3" s="1"/>
  <c r="D2356" i="3"/>
  <c r="F2354" i="3"/>
  <c r="G2354" i="3" s="1"/>
  <c r="D2354" i="3"/>
  <c r="F2352" i="3"/>
  <c r="G2352" i="3" s="1"/>
  <c r="D2352" i="3"/>
  <c r="F2350" i="3"/>
  <c r="G2350" i="3" s="1"/>
  <c r="D2350" i="3"/>
  <c r="F2348" i="3"/>
  <c r="G2348" i="3" s="1"/>
  <c r="D2348" i="3"/>
  <c r="F2346" i="3"/>
  <c r="G2346" i="3" s="1"/>
  <c r="D2346" i="3"/>
  <c r="F2344" i="3"/>
  <c r="G2344" i="3" s="1"/>
  <c r="D2344" i="3"/>
  <c r="F2342" i="3"/>
  <c r="G2342" i="3" s="1"/>
  <c r="D2342" i="3"/>
  <c r="D2340" i="3"/>
  <c r="F2340" i="3"/>
  <c r="G2340" i="3" s="1"/>
  <c r="F2338" i="3"/>
  <c r="G2338" i="3" s="1"/>
  <c r="D2338" i="3"/>
  <c r="F2336" i="3"/>
  <c r="G2336" i="3" s="1"/>
  <c r="D2336" i="3"/>
  <c r="F2334" i="3"/>
  <c r="G2334" i="3" s="1"/>
  <c r="D2334" i="3"/>
  <c r="F2332" i="3"/>
  <c r="G2332" i="3" s="1"/>
  <c r="D2332" i="3"/>
  <c r="F2330" i="3"/>
  <c r="G2330" i="3" s="1"/>
  <c r="D2330" i="3"/>
  <c r="F2328" i="3"/>
  <c r="G2328" i="3" s="1"/>
  <c r="D2328" i="3"/>
  <c r="F2326" i="3"/>
  <c r="G2326" i="3" s="1"/>
  <c r="D2326" i="3"/>
  <c r="F2324" i="3"/>
  <c r="G2324" i="3" s="1"/>
  <c r="D2324" i="3"/>
  <c r="F2322" i="3"/>
  <c r="G2322" i="3" s="1"/>
  <c r="D2322" i="3"/>
  <c r="F2320" i="3"/>
  <c r="G2320" i="3" s="1"/>
  <c r="D2320" i="3"/>
  <c r="F2318" i="3"/>
  <c r="G2318" i="3" s="1"/>
  <c r="D2318" i="3"/>
  <c r="F2316" i="3"/>
  <c r="G2316" i="3" s="1"/>
  <c r="D2316" i="3"/>
  <c r="F2314" i="3"/>
  <c r="G2314" i="3" s="1"/>
  <c r="D2314" i="3"/>
  <c r="F2312" i="3"/>
  <c r="G2312" i="3" s="1"/>
  <c r="D2312" i="3"/>
  <c r="F2310" i="3"/>
  <c r="G2310" i="3" s="1"/>
  <c r="D2310" i="3"/>
  <c r="F2308" i="3"/>
  <c r="G2308" i="3" s="1"/>
  <c r="D2308" i="3"/>
  <c r="F2306" i="3"/>
  <c r="G2306" i="3" s="1"/>
  <c r="D2306" i="3"/>
  <c r="F2304" i="3"/>
  <c r="G2304" i="3" s="1"/>
  <c r="D2304" i="3"/>
  <c r="F2302" i="3"/>
  <c r="G2302" i="3" s="1"/>
  <c r="D2302" i="3"/>
  <c r="F2300" i="3"/>
  <c r="G2300" i="3" s="1"/>
  <c r="D2300" i="3"/>
  <c r="F2298" i="3"/>
  <c r="G2298" i="3" s="1"/>
  <c r="D2298" i="3"/>
  <c r="F2296" i="3"/>
  <c r="G2296" i="3" s="1"/>
  <c r="D2296" i="3"/>
  <c r="F2294" i="3"/>
  <c r="G2294" i="3" s="1"/>
  <c r="D2294" i="3"/>
  <c r="F2292" i="3"/>
  <c r="G2292" i="3" s="1"/>
  <c r="D2292" i="3"/>
  <c r="F2290" i="3"/>
  <c r="G2290" i="3" s="1"/>
  <c r="D2290" i="3"/>
  <c r="F2288" i="3"/>
  <c r="G2288" i="3" s="1"/>
  <c r="D2288" i="3"/>
  <c r="F2286" i="3"/>
  <c r="G2286" i="3" s="1"/>
  <c r="D2286" i="3"/>
  <c r="F2284" i="3"/>
  <c r="G2284" i="3" s="1"/>
  <c r="D2284" i="3"/>
  <c r="F2282" i="3"/>
  <c r="G2282" i="3" s="1"/>
  <c r="D2282" i="3"/>
  <c r="F2280" i="3"/>
  <c r="G2280" i="3" s="1"/>
  <c r="D2280" i="3"/>
  <c r="F2278" i="3"/>
  <c r="G2278" i="3" s="1"/>
  <c r="D2278" i="3"/>
  <c r="F2276" i="3"/>
  <c r="G2276" i="3" s="1"/>
  <c r="D2276" i="3"/>
  <c r="F2274" i="3"/>
  <c r="G2274" i="3" s="1"/>
  <c r="D2274" i="3"/>
  <c r="F2272" i="3"/>
  <c r="G2272" i="3" s="1"/>
  <c r="D2272" i="3"/>
  <c r="F2270" i="3"/>
  <c r="G2270" i="3" s="1"/>
  <c r="D2270" i="3"/>
  <c r="F2268" i="3"/>
  <c r="G2268" i="3" s="1"/>
  <c r="D2268" i="3"/>
  <c r="F2266" i="3"/>
  <c r="G2266" i="3" s="1"/>
  <c r="D2266" i="3"/>
  <c r="F2264" i="3"/>
  <c r="G2264" i="3" s="1"/>
  <c r="D2264" i="3"/>
  <c r="F2262" i="3"/>
  <c r="G2262" i="3" s="1"/>
  <c r="D2262" i="3"/>
  <c r="F2260" i="3"/>
  <c r="G2260" i="3" s="1"/>
  <c r="D2260" i="3"/>
  <c r="F2258" i="3"/>
  <c r="G2258" i="3" s="1"/>
  <c r="D2258" i="3"/>
  <c r="F2256" i="3"/>
  <c r="G2256" i="3" s="1"/>
  <c r="D2256" i="3"/>
  <c r="F2254" i="3"/>
  <c r="G2254" i="3" s="1"/>
  <c r="D2254" i="3"/>
  <c r="F2252" i="3"/>
  <c r="G2252" i="3" s="1"/>
  <c r="D2252" i="3"/>
  <c r="F2250" i="3"/>
  <c r="G2250" i="3" s="1"/>
  <c r="D2250" i="3"/>
  <c r="F2248" i="3"/>
  <c r="G2248" i="3" s="1"/>
  <c r="D2248" i="3"/>
  <c r="F2246" i="3"/>
  <c r="G2246" i="3" s="1"/>
  <c r="D2246" i="3"/>
  <c r="F2244" i="3"/>
  <c r="G2244" i="3" s="1"/>
  <c r="D2244" i="3"/>
  <c r="F2242" i="3"/>
  <c r="G2242" i="3" s="1"/>
  <c r="D2242" i="3"/>
  <c r="F2240" i="3"/>
  <c r="G2240" i="3" s="1"/>
  <c r="D2240" i="3"/>
  <c r="F2238" i="3"/>
  <c r="G2238" i="3" s="1"/>
  <c r="D2238" i="3"/>
  <c r="F2236" i="3"/>
  <c r="G2236" i="3" s="1"/>
  <c r="D2236" i="3"/>
  <c r="F2234" i="3"/>
  <c r="G2234" i="3" s="1"/>
  <c r="D2234" i="3"/>
  <c r="F2232" i="3"/>
  <c r="G2232" i="3" s="1"/>
  <c r="D2232" i="3"/>
  <c r="F2230" i="3"/>
  <c r="G2230" i="3" s="1"/>
  <c r="D2230" i="3"/>
  <c r="F2228" i="3"/>
  <c r="G2228" i="3" s="1"/>
  <c r="D2228" i="3"/>
  <c r="F2226" i="3"/>
  <c r="G2226" i="3" s="1"/>
  <c r="D2226" i="3"/>
  <c r="F2224" i="3"/>
  <c r="G2224" i="3" s="1"/>
  <c r="D2224" i="3"/>
  <c r="F2222" i="3"/>
  <c r="G2222" i="3" s="1"/>
  <c r="D2222" i="3"/>
  <c r="F2220" i="3"/>
  <c r="G2220" i="3" s="1"/>
  <c r="D2220" i="3"/>
  <c r="F2218" i="3"/>
  <c r="G2218" i="3" s="1"/>
  <c r="D2218" i="3"/>
  <c r="F2216" i="3"/>
  <c r="G2216" i="3" s="1"/>
  <c r="D2216" i="3"/>
  <c r="F2214" i="3"/>
  <c r="G2214" i="3" s="1"/>
  <c r="D2214" i="3"/>
  <c r="F2212" i="3"/>
  <c r="G2212" i="3" s="1"/>
  <c r="D2212" i="3"/>
  <c r="F2210" i="3"/>
  <c r="G2210" i="3" s="1"/>
  <c r="D2210" i="3"/>
  <c r="F2208" i="3"/>
  <c r="G2208" i="3" s="1"/>
  <c r="D2208" i="3"/>
  <c r="F2206" i="3"/>
  <c r="G2206" i="3" s="1"/>
  <c r="D2206" i="3"/>
  <c r="F2204" i="3"/>
  <c r="G2204" i="3" s="1"/>
  <c r="D2204" i="3"/>
  <c r="F2202" i="3"/>
  <c r="G2202" i="3" s="1"/>
  <c r="D2202" i="3"/>
  <c r="F2200" i="3"/>
  <c r="G2200" i="3" s="1"/>
  <c r="D2200" i="3"/>
  <c r="F2198" i="3"/>
  <c r="G2198" i="3" s="1"/>
  <c r="D2198" i="3"/>
  <c r="F2196" i="3"/>
  <c r="G2196" i="3" s="1"/>
  <c r="D2196" i="3"/>
  <c r="F2194" i="3"/>
  <c r="G2194" i="3" s="1"/>
  <c r="D2194" i="3"/>
  <c r="F2192" i="3"/>
  <c r="G2192" i="3" s="1"/>
  <c r="D2192" i="3"/>
  <c r="F2190" i="3"/>
  <c r="G2190" i="3" s="1"/>
  <c r="D2190" i="3"/>
  <c r="F2188" i="3"/>
  <c r="G2188" i="3" s="1"/>
  <c r="D2188" i="3"/>
  <c r="F2186" i="3"/>
  <c r="G2186" i="3" s="1"/>
  <c r="D2186" i="3"/>
  <c r="F2184" i="3"/>
  <c r="G2184" i="3" s="1"/>
  <c r="D2184" i="3"/>
  <c r="F2182" i="3"/>
  <c r="G2182" i="3" s="1"/>
  <c r="D2182" i="3"/>
  <c r="F2180" i="3"/>
  <c r="G2180" i="3" s="1"/>
  <c r="D2180" i="3"/>
  <c r="F2178" i="3"/>
  <c r="G2178" i="3" s="1"/>
  <c r="D2178" i="3"/>
  <c r="F2176" i="3"/>
  <c r="G2176" i="3" s="1"/>
  <c r="D2176" i="3"/>
  <c r="F2174" i="3"/>
  <c r="G2174" i="3" s="1"/>
  <c r="D2174" i="3"/>
  <c r="F2172" i="3"/>
  <c r="G2172" i="3" s="1"/>
  <c r="D2172" i="3"/>
  <c r="F2170" i="3"/>
  <c r="G2170" i="3" s="1"/>
  <c r="D2170" i="3"/>
  <c r="F2168" i="3"/>
  <c r="G2168" i="3" s="1"/>
  <c r="D2168" i="3"/>
  <c r="F2166" i="3"/>
  <c r="G2166" i="3" s="1"/>
  <c r="D2166" i="3"/>
  <c r="F2164" i="3"/>
  <c r="G2164" i="3" s="1"/>
  <c r="D2164" i="3"/>
  <c r="F2162" i="3"/>
  <c r="G2162" i="3" s="1"/>
  <c r="D2162" i="3"/>
  <c r="F2160" i="3"/>
  <c r="G2160" i="3" s="1"/>
  <c r="D2160" i="3"/>
  <c r="F2158" i="3"/>
  <c r="G2158" i="3" s="1"/>
  <c r="D2158" i="3"/>
  <c r="F2156" i="3"/>
  <c r="G2156" i="3" s="1"/>
  <c r="D2156" i="3"/>
  <c r="F2154" i="3"/>
  <c r="G2154" i="3" s="1"/>
  <c r="D2154" i="3"/>
  <c r="F2152" i="3"/>
  <c r="G2152" i="3" s="1"/>
  <c r="D2152" i="3"/>
  <c r="F2150" i="3"/>
  <c r="G2150" i="3" s="1"/>
  <c r="D2150" i="3"/>
  <c r="F2148" i="3"/>
  <c r="G2148" i="3" s="1"/>
  <c r="D2148" i="3"/>
  <c r="F2146" i="3"/>
  <c r="G2146" i="3" s="1"/>
  <c r="D2146" i="3"/>
  <c r="F2144" i="3"/>
  <c r="G2144" i="3" s="1"/>
  <c r="D2144" i="3"/>
  <c r="F2142" i="3"/>
  <c r="G2142" i="3" s="1"/>
  <c r="D2142" i="3"/>
  <c r="F2140" i="3"/>
  <c r="G2140" i="3" s="1"/>
  <c r="D2140" i="3"/>
  <c r="F2138" i="3"/>
  <c r="G2138" i="3" s="1"/>
  <c r="D2138" i="3"/>
  <c r="F2136" i="3"/>
  <c r="G2136" i="3" s="1"/>
  <c r="D2136" i="3"/>
  <c r="F2134" i="3"/>
  <c r="G2134" i="3" s="1"/>
  <c r="D2134" i="3"/>
  <c r="F2132" i="3"/>
  <c r="G2132" i="3" s="1"/>
  <c r="D2132" i="3"/>
  <c r="D2130" i="3"/>
  <c r="F2130" i="3"/>
  <c r="G2130" i="3" s="1"/>
  <c r="F2128" i="3"/>
  <c r="G2128" i="3" s="1"/>
  <c r="D2128" i="3"/>
  <c r="F2126" i="3"/>
  <c r="G2126" i="3" s="1"/>
  <c r="D2126" i="3"/>
  <c r="F2124" i="3"/>
  <c r="G2124" i="3" s="1"/>
  <c r="D2124" i="3"/>
  <c r="F2122" i="3"/>
  <c r="G2122" i="3" s="1"/>
  <c r="D2122" i="3"/>
  <c r="F2120" i="3"/>
  <c r="G2120" i="3" s="1"/>
  <c r="D2120" i="3"/>
  <c r="F2118" i="3"/>
  <c r="G2118" i="3" s="1"/>
  <c r="D2118" i="3"/>
  <c r="F2116" i="3"/>
  <c r="G2116" i="3" s="1"/>
  <c r="D2116" i="3"/>
  <c r="F2114" i="3"/>
  <c r="G2114" i="3" s="1"/>
  <c r="D2114" i="3"/>
  <c r="F2112" i="3"/>
  <c r="G2112" i="3" s="1"/>
  <c r="D2112" i="3"/>
  <c r="F2110" i="3"/>
  <c r="G2110" i="3" s="1"/>
  <c r="D2110" i="3"/>
  <c r="F2108" i="3"/>
  <c r="G2108" i="3" s="1"/>
  <c r="D2108" i="3"/>
  <c r="F2106" i="3"/>
  <c r="G2106" i="3" s="1"/>
  <c r="D2106" i="3"/>
  <c r="F2104" i="3"/>
  <c r="G2104" i="3" s="1"/>
  <c r="D2104" i="3"/>
  <c r="F2102" i="3"/>
  <c r="G2102" i="3" s="1"/>
  <c r="D2102" i="3"/>
  <c r="F2100" i="3"/>
  <c r="G2100" i="3" s="1"/>
  <c r="D2100" i="3"/>
  <c r="F2098" i="3"/>
  <c r="G2098" i="3" s="1"/>
  <c r="D2098" i="3"/>
  <c r="F2096" i="3"/>
  <c r="G2096" i="3" s="1"/>
  <c r="D2096" i="3"/>
  <c r="F2094" i="3"/>
  <c r="G2094" i="3" s="1"/>
  <c r="D2094" i="3"/>
  <c r="F2092" i="3"/>
  <c r="G2092" i="3" s="1"/>
  <c r="D2092" i="3"/>
  <c r="F2090" i="3"/>
  <c r="G2090" i="3" s="1"/>
  <c r="D2090" i="3"/>
  <c r="F2088" i="3"/>
  <c r="G2088" i="3" s="1"/>
  <c r="D2088" i="3"/>
  <c r="F2086" i="3"/>
  <c r="G2086" i="3" s="1"/>
  <c r="D2086" i="3"/>
  <c r="F2084" i="3"/>
  <c r="G2084" i="3" s="1"/>
  <c r="D2084" i="3"/>
  <c r="F2082" i="3"/>
  <c r="G2082" i="3" s="1"/>
  <c r="D2082" i="3"/>
  <c r="F2080" i="3"/>
  <c r="G2080" i="3" s="1"/>
  <c r="D2080" i="3"/>
  <c r="F2078" i="3"/>
  <c r="G2078" i="3" s="1"/>
  <c r="D2078" i="3"/>
  <c r="F2076" i="3"/>
  <c r="G2076" i="3" s="1"/>
  <c r="D2076" i="3"/>
  <c r="F2074" i="3"/>
  <c r="G2074" i="3" s="1"/>
  <c r="D2074" i="3"/>
  <c r="F2072" i="3"/>
  <c r="G2072" i="3" s="1"/>
  <c r="D2072" i="3"/>
  <c r="F2070" i="3"/>
  <c r="G2070" i="3" s="1"/>
  <c r="D2070" i="3"/>
  <c r="F2068" i="3"/>
  <c r="G2068" i="3" s="1"/>
  <c r="D2068" i="3"/>
  <c r="F2066" i="3"/>
  <c r="G2066" i="3" s="1"/>
  <c r="D2066" i="3"/>
  <c r="F2064" i="3"/>
  <c r="G2064" i="3" s="1"/>
  <c r="D2064" i="3"/>
  <c r="F2062" i="3"/>
  <c r="G2062" i="3" s="1"/>
  <c r="D2062" i="3"/>
  <c r="F2060" i="3"/>
  <c r="G2060" i="3" s="1"/>
  <c r="D2060" i="3"/>
  <c r="F2058" i="3"/>
  <c r="G2058" i="3" s="1"/>
  <c r="D2058" i="3"/>
  <c r="F2056" i="3"/>
  <c r="G2056" i="3" s="1"/>
  <c r="D2056" i="3"/>
  <c r="F2054" i="3"/>
  <c r="G2054" i="3" s="1"/>
  <c r="D2054" i="3"/>
  <c r="F2052" i="3"/>
  <c r="G2052" i="3" s="1"/>
  <c r="D2052" i="3"/>
  <c r="F2050" i="3"/>
  <c r="G2050" i="3" s="1"/>
  <c r="D2050" i="3"/>
  <c r="F2048" i="3"/>
  <c r="G2048" i="3" s="1"/>
  <c r="D2048" i="3"/>
  <c r="F2046" i="3"/>
  <c r="G2046" i="3" s="1"/>
  <c r="D2046" i="3"/>
  <c r="F2044" i="3"/>
  <c r="G2044" i="3" s="1"/>
  <c r="D2044" i="3"/>
  <c r="F2042" i="3"/>
  <c r="G2042" i="3" s="1"/>
  <c r="D2042" i="3"/>
  <c r="F2040" i="3"/>
  <c r="G2040" i="3" s="1"/>
  <c r="D2040" i="3"/>
  <c r="F2038" i="3"/>
  <c r="G2038" i="3" s="1"/>
  <c r="D2038" i="3"/>
  <c r="F2036" i="3"/>
  <c r="G2036" i="3" s="1"/>
  <c r="D2036" i="3"/>
  <c r="F2034" i="3"/>
  <c r="G2034" i="3" s="1"/>
  <c r="D2034" i="3"/>
  <c r="F2032" i="3"/>
  <c r="G2032" i="3" s="1"/>
  <c r="D2032" i="3"/>
  <c r="F2030" i="3"/>
  <c r="G2030" i="3" s="1"/>
  <c r="D2030" i="3"/>
  <c r="F2028" i="3"/>
  <c r="G2028" i="3" s="1"/>
  <c r="D2028" i="3"/>
  <c r="F2026" i="3"/>
  <c r="G2026" i="3" s="1"/>
  <c r="D2026" i="3"/>
  <c r="F2024" i="3"/>
  <c r="G2024" i="3" s="1"/>
  <c r="D2024" i="3"/>
  <c r="F2022" i="3"/>
  <c r="G2022" i="3" s="1"/>
  <c r="D2022" i="3"/>
  <c r="F2020" i="3"/>
  <c r="G2020" i="3" s="1"/>
  <c r="D2020" i="3"/>
  <c r="F2018" i="3"/>
  <c r="G2018" i="3" s="1"/>
  <c r="D2018" i="3"/>
  <c r="F2016" i="3"/>
  <c r="G2016" i="3" s="1"/>
  <c r="D2016" i="3"/>
  <c r="F2014" i="3"/>
  <c r="G2014" i="3" s="1"/>
  <c r="D2014" i="3"/>
  <c r="F2012" i="3"/>
  <c r="G2012" i="3" s="1"/>
  <c r="D2012" i="3"/>
  <c r="F2010" i="3"/>
  <c r="G2010" i="3" s="1"/>
  <c r="D2010" i="3"/>
  <c r="F2008" i="3"/>
  <c r="G2008" i="3" s="1"/>
  <c r="D2008" i="3"/>
  <c r="F2006" i="3"/>
  <c r="G2006" i="3" s="1"/>
  <c r="D2006" i="3"/>
  <c r="F2004" i="3"/>
  <c r="G2004" i="3" s="1"/>
  <c r="D2004" i="3"/>
  <c r="F2002" i="3"/>
  <c r="G2002" i="3" s="1"/>
  <c r="D2002" i="3"/>
  <c r="F2000" i="3"/>
  <c r="G2000" i="3" s="1"/>
  <c r="D2000" i="3"/>
  <c r="F1998" i="3"/>
  <c r="G1998" i="3" s="1"/>
  <c r="D1998" i="3"/>
  <c r="F1996" i="3"/>
  <c r="G1996" i="3" s="1"/>
  <c r="D1996" i="3"/>
  <c r="F1994" i="3"/>
  <c r="G1994" i="3" s="1"/>
  <c r="D1994" i="3"/>
  <c r="F1992" i="3"/>
  <c r="G1992" i="3" s="1"/>
  <c r="D1992" i="3"/>
  <c r="F1990" i="3"/>
  <c r="G1990" i="3" s="1"/>
  <c r="D1990" i="3"/>
  <c r="F1988" i="3"/>
  <c r="G1988" i="3" s="1"/>
  <c r="D1988" i="3"/>
  <c r="F1986" i="3"/>
  <c r="G1986" i="3" s="1"/>
  <c r="D1986" i="3"/>
  <c r="F1984" i="3"/>
  <c r="G1984" i="3" s="1"/>
  <c r="D1984" i="3"/>
  <c r="F1982" i="3"/>
  <c r="G1982" i="3" s="1"/>
  <c r="D1982" i="3"/>
  <c r="F1980" i="3"/>
  <c r="G1980" i="3" s="1"/>
  <c r="D1980" i="3"/>
  <c r="F1978" i="3"/>
  <c r="G1978" i="3" s="1"/>
  <c r="D1978" i="3"/>
  <c r="F1976" i="3"/>
  <c r="G1976" i="3" s="1"/>
  <c r="D1976" i="3"/>
  <c r="F1974" i="3"/>
  <c r="G1974" i="3" s="1"/>
  <c r="D1974" i="3"/>
  <c r="F1972" i="3"/>
  <c r="G1972" i="3" s="1"/>
  <c r="D1972" i="3"/>
  <c r="F1970" i="3"/>
  <c r="G1970" i="3" s="1"/>
  <c r="D1970" i="3"/>
  <c r="F1968" i="3"/>
  <c r="G1968" i="3" s="1"/>
  <c r="D1968" i="3"/>
  <c r="F1966" i="3"/>
  <c r="G1966" i="3" s="1"/>
  <c r="D1966" i="3"/>
  <c r="F1964" i="3"/>
  <c r="G1964" i="3" s="1"/>
  <c r="D1964" i="3"/>
  <c r="F1962" i="3"/>
  <c r="G1962" i="3" s="1"/>
  <c r="D1962" i="3"/>
  <c r="F1960" i="3"/>
  <c r="G1960" i="3" s="1"/>
  <c r="D1960" i="3"/>
  <c r="F1958" i="3"/>
  <c r="G1958" i="3" s="1"/>
  <c r="D1958" i="3"/>
  <c r="F1956" i="3"/>
  <c r="G1956" i="3" s="1"/>
  <c r="D1956" i="3"/>
  <c r="F1954" i="3"/>
  <c r="G1954" i="3" s="1"/>
  <c r="D1954" i="3"/>
  <c r="F1952" i="3"/>
  <c r="G1952" i="3" s="1"/>
  <c r="D1952" i="3"/>
  <c r="F1950" i="3"/>
  <c r="G1950" i="3" s="1"/>
  <c r="D1950" i="3"/>
  <c r="F1948" i="3"/>
  <c r="G1948" i="3" s="1"/>
  <c r="D1948" i="3"/>
  <c r="F1946" i="3"/>
  <c r="G1946" i="3" s="1"/>
  <c r="D1946" i="3"/>
  <c r="F1944" i="3"/>
  <c r="G1944" i="3" s="1"/>
  <c r="D1944" i="3"/>
  <c r="F1942" i="3"/>
  <c r="G1942" i="3" s="1"/>
  <c r="D1942" i="3"/>
  <c r="F1940" i="3"/>
  <c r="G1940" i="3" s="1"/>
  <c r="D1940" i="3"/>
  <c r="F1938" i="3"/>
  <c r="G1938" i="3" s="1"/>
  <c r="D1938" i="3"/>
  <c r="F1936" i="3"/>
  <c r="G1936" i="3" s="1"/>
  <c r="D1936" i="3"/>
  <c r="F1934" i="3"/>
  <c r="G1934" i="3" s="1"/>
  <c r="D1934" i="3"/>
  <c r="F1932" i="3"/>
  <c r="G1932" i="3" s="1"/>
  <c r="D1932" i="3"/>
  <c r="F1930" i="3"/>
  <c r="G1930" i="3" s="1"/>
  <c r="D1930" i="3"/>
  <c r="F1928" i="3"/>
  <c r="G1928" i="3" s="1"/>
  <c r="D1928" i="3"/>
  <c r="F1926" i="3"/>
  <c r="G1926" i="3" s="1"/>
  <c r="D1926" i="3"/>
  <c r="F1924" i="3"/>
  <c r="G1924" i="3" s="1"/>
  <c r="D1924" i="3"/>
  <c r="F1922" i="3"/>
  <c r="G1922" i="3" s="1"/>
  <c r="D1922" i="3"/>
  <c r="F1920" i="3"/>
  <c r="G1920" i="3" s="1"/>
  <c r="D1920" i="3"/>
  <c r="F1918" i="3"/>
  <c r="G1918" i="3" s="1"/>
  <c r="D1918" i="3"/>
  <c r="F1916" i="3"/>
  <c r="G1916" i="3" s="1"/>
  <c r="D1916" i="3"/>
  <c r="F1914" i="3"/>
  <c r="G1914" i="3" s="1"/>
  <c r="D1914" i="3"/>
  <c r="F1912" i="3"/>
  <c r="G1912" i="3" s="1"/>
  <c r="D1912" i="3"/>
  <c r="F1910" i="3"/>
  <c r="G1910" i="3" s="1"/>
  <c r="D1910" i="3"/>
  <c r="F1908" i="3"/>
  <c r="G1908" i="3" s="1"/>
  <c r="D1908" i="3"/>
  <c r="F1906" i="3"/>
  <c r="G1906" i="3" s="1"/>
  <c r="D1906" i="3"/>
  <c r="D1880" i="3"/>
  <c r="F1880" i="3"/>
  <c r="G1880" i="3" s="1"/>
  <c r="F1863" i="3"/>
  <c r="G1863" i="3" s="1"/>
  <c r="D1863" i="3"/>
  <c r="D1837" i="3"/>
  <c r="F1837" i="3"/>
  <c r="G1837" i="3" s="1"/>
  <c r="F1822" i="3"/>
  <c r="G1822" i="3" s="1"/>
  <c r="D1822" i="3"/>
  <c r="D1621" i="3"/>
  <c r="F1621" i="3"/>
  <c r="G1621" i="3" s="1"/>
  <c r="F1619" i="3"/>
  <c r="G1619" i="3" s="1"/>
  <c r="D1619" i="3"/>
  <c r="G1612" i="3"/>
  <c r="D1605" i="3"/>
  <c r="F1605" i="3"/>
  <c r="G1605" i="3" s="1"/>
  <c r="F1603" i="3"/>
  <c r="G1603" i="3" s="1"/>
  <c r="D1603" i="3"/>
  <c r="D1550" i="3"/>
  <c r="F1550" i="3"/>
  <c r="G1550" i="3" s="1"/>
  <c r="F1530" i="3"/>
  <c r="G1530" i="3" s="1"/>
  <c r="D1530" i="3"/>
  <c r="F1522" i="3"/>
  <c r="G1522" i="3" s="1"/>
  <c r="D1522" i="3"/>
  <c r="F1514" i="3"/>
  <c r="G1514" i="3" s="1"/>
  <c r="D1514" i="3"/>
  <c r="F1506" i="3"/>
  <c r="G1506" i="3" s="1"/>
  <c r="D1506" i="3"/>
  <c r="F1498" i="3"/>
  <c r="G1498" i="3" s="1"/>
  <c r="D1498" i="3"/>
  <c r="F1490" i="3"/>
  <c r="G1490" i="3" s="1"/>
  <c r="D1490" i="3"/>
  <c r="G1386" i="3"/>
  <c r="D1380" i="3"/>
  <c r="F1380" i="3"/>
  <c r="G1380" i="3" s="1"/>
  <c r="F1365" i="3"/>
  <c r="G1365" i="3" s="1"/>
  <c r="D1365" i="3"/>
  <c r="D709" i="3"/>
  <c r="F709" i="3"/>
  <c r="G709" i="3" s="1"/>
  <c r="F683" i="3"/>
  <c r="G683" i="3" s="1"/>
  <c r="D683" i="3"/>
  <c r="F578" i="3"/>
  <c r="G578" i="3" s="1"/>
  <c r="D578" i="3"/>
  <c r="F510" i="3"/>
  <c r="G510" i="3" s="1"/>
  <c r="D510" i="3"/>
  <c r="F429" i="3"/>
  <c r="G429" i="3" s="1"/>
  <c r="D429" i="3"/>
  <c r="F358" i="3"/>
  <c r="G358" i="3" s="1"/>
  <c r="D358" i="3"/>
  <c r="D188" i="3"/>
  <c r="F188" i="3"/>
  <c r="G188" i="3" s="1"/>
  <c r="D1356" i="3"/>
  <c r="F1356" i="3"/>
  <c r="G1356" i="3" s="1"/>
  <c r="D1340" i="3"/>
  <c r="F1340" i="3"/>
  <c r="G1340" i="3" s="1"/>
  <c r="D1324" i="3"/>
  <c r="F1324" i="3"/>
  <c r="G1324" i="3" s="1"/>
  <c r="D1308" i="3"/>
  <c r="F1308" i="3"/>
  <c r="G1308" i="3" s="1"/>
  <c r="D1292" i="3"/>
  <c r="F1292" i="3"/>
  <c r="G1292" i="3" s="1"/>
  <c r="D1276" i="3"/>
  <c r="F1276" i="3"/>
  <c r="G1276" i="3" s="1"/>
  <c r="D1260" i="3"/>
  <c r="F1260" i="3"/>
  <c r="G1260" i="3" s="1"/>
  <c r="F1254" i="3"/>
  <c r="G1254" i="3" s="1"/>
  <c r="D1254" i="3"/>
  <c r="F1250" i="3"/>
  <c r="G1250" i="3" s="1"/>
  <c r="D1250" i="3"/>
  <c r="F1246" i="3"/>
  <c r="G1246" i="3" s="1"/>
  <c r="D1246" i="3"/>
  <c r="F1242" i="3"/>
  <c r="G1242" i="3" s="1"/>
  <c r="D1242" i="3"/>
  <c r="F1238" i="3"/>
  <c r="G1238" i="3" s="1"/>
  <c r="D1238" i="3"/>
  <c r="F1234" i="3"/>
  <c r="G1234" i="3" s="1"/>
  <c r="D1234" i="3"/>
  <c r="F1230" i="3"/>
  <c r="G1230" i="3" s="1"/>
  <c r="D1230" i="3"/>
  <c r="F1226" i="3"/>
  <c r="G1226" i="3" s="1"/>
  <c r="D1226" i="3"/>
  <c r="F1222" i="3"/>
  <c r="G1222" i="3" s="1"/>
  <c r="D1222" i="3"/>
  <c r="F1218" i="3"/>
  <c r="G1218" i="3" s="1"/>
  <c r="D1218" i="3"/>
  <c r="F1201" i="3"/>
  <c r="G1201" i="3" s="1"/>
  <c r="D1201" i="3"/>
  <c r="F1199" i="3"/>
  <c r="G1199" i="3" s="1"/>
  <c r="D1199" i="3"/>
  <c r="F1043" i="3"/>
  <c r="G1043" i="3" s="1"/>
  <c r="D1043" i="3"/>
  <c r="F1035" i="3"/>
  <c r="G1035" i="3" s="1"/>
  <c r="D1035" i="3"/>
  <c r="F1027" i="3"/>
  <c r="G1027" i="3" s="1"/>
  <c r="D1027" i="3"/>
  <c r="F1019" i="3"/>
  <c r="G1019" i="3" s="1"/>
  <c r="D1019" i="3"/>
  <c r="F1011" i="3"/>
  <c r="G1011" i="3" s="1"/>
  <c r="D1011" i="3"/>
  <c r="F1003" i="3"/>
  <c r="G1003" i="3" s="1"/>
  <c r="D1003" i="3"/>
  <c r="F995" i="3"/>
  <c r="G995" i="3" s="1"/>
  <c r="D995" i="3"/>
  <c r="F987" i="3"/>
  <c r="G987" i="3" s="1"/>
  <c r="D987" i="3"/>
  <c r="F979" i="3"/>
  <c r="G979" i="3" s="1"/>
  <c r="D979" i="3"/>
  <c r="F971" i="3"/>
  <c r="G971" i="3" s="1"/>
  <c r="D971" i="3"/>
  <c r="F963" i="3"/>
  <c r="G963" i="3" s="1"/>
  <c r="D963" i="3"/>
  <c r="F955" i="3"/>
  <c r="G955" i="3" s="1"/>
  <c r="D955" i="3"/>
  <c r="D763" i="3"/>
  <c r="F763" i="3"/>
  <c r="G763" i="3" s="1"/>
  <c r="F748" i="3"/>
  <c r="G748" i="3" s="1"/>
  <c r="D748" i="3"/>
  <c r="F712" i="3"/>
  <c r="G712" i="3" s="1"/>
  <c r="D712" i="3"/>
  <c r="D673" i="3"/>
  <c r="F673" i="3"/>
  <c r="G673" i="3" s="1"/>
  <c r="D658" i="3"/>
  <c r="F658" i="3"/>
  <c r="G658" i="3" s="1"/>
  <c r="D592" i="3"/>
  <c r="F592" i="3"/>
  <c r="G592" i="3" s="1"/>
  <c r="D560" i="3"/>
  <c r="F560" i="3"/>
  <c r="G560" i="3" s="1"/>
  <c r="F534" i="3"/>
  <c r="G534" i="3" s="1"/>
  <c r="D534" i="3"/>
  <c r="D443" i="3"/>
  <c r="F443" i="3"/>
  <c r="G443" i="3" s="1"/>
  <c r="F426" i="3"/>
  <c r="G426" i="3" s="1"/>
  <c r="D426" i="3"/>
  <c r="F199" i="3"/>
  <c r="G199" i="3" s="1"/>
  <c r="D199" i="3"/>
  <c r="F132" i="3"/>
  <c r="G132" i="3" s="1"/>
  <c r="D132" i="3"/>
  <c r="D1203" i="3"/>
  <c r="F1203" i="3"/>
  <c r="G1203" i="3" s="1"/>
  <c r="F1194" i="3"/>
  <c r="G1194" i="3" s="1"/>
  <c r="D1194" i="3"/>
  <c r="F1186" i="3"/>
  <c r="G1186" i="3" s="1"/>
  <c r="D1186" i="3"/>
  <c r="F1178" i="3"/>
  <c r="G1178" i="3" s="1"/>
  <c r="D1178" i="3"/>
  <c r="F1170" i="3"/>
  <c r="G1170" i="3" s="1"/>
  <c r="D1170" i="3"/>
  <c r="F1162" i="3"/>
  <c r="G1162" i="3" s="1"/>
  <c r="D1162" i="3"/>
  <c r="F1154" i="3"/>
  <c r="G1154" i="3" s="1"/>
  <c r="D1154" i="3"/>
  <c r="F1146" i="3"/>
  <c r="G1146" i="3" s="1"/>
  <c r="D1146" i="3"/>
  <c r="F1138" i="3"/>
  <c r="G1138" i="3" s="1"/>
  <c r="D1138" i="3"/>
  <c r="F1130" i="3"/>
  <c r="G1130" i="3" s="1"/>
  <c r="D1130" i="3"/>
  <c r="F1122" i="3"/>
  <c r="G1122" i="3" s="1"/>
  <c r="D1122" i="3"/>
  <c r="F1114" i="3"/>
  <c r="G1114" i="3" s="1"/>
  <c r="D1114" i="3"/>
  <c r="F1106" i="3"/>
  <c r="G1106" i="3" s="1"/>
  <c r="D1106" i="3"/>
  <c r="F1098" i="3"/>
  <c r="G1098" i="3" s="1"/>
  <c r="D1098" i="3"/>
  <c r="F1090" i="3"/>
  <c r="G1090" i="3" s="1"/>
  <c r="D1090" i="3"/>
  <c r="F1082" i="3"/>
  <c r="G1082" i="3" s="1"/>
  <c r="D1082" i="3"/>
  <c r="F1074" i="3"/>
  <c r="G1074" i="3" s="1"/>
  <c r="D1074" i="3"/>
  <c r="F1066" i="3"/>
  <c r="G1066" i="3" s="1"/>
  <c r="D1066" i="3"/>
  <c r="F1058" i="3"/>
  <c r="G1058" i="3" s="1"/>
  <c r="D1058" i="3"/>
  <c r="F1050" i="3"/>
  <c r="G1050" i="3" s="1"/>
  <c r="D1050" i="3"/>
  <c r="F724" i="3"/>
  <c r="G724" i="3" s="1"/>
  <c r="D724" i="3"/>
  <c r="F692" i="3"/>
  <c r="G692" i="3" s="1"/>
  <c r="D692" i="3"/>
  <c r="F675" i="3"/>
  <c r="G675" i="3" s="1"/>
  <c r="D675" i="3"/>
  <c r="F628" i="3"/>
  <c r="G628" i="3" s="1"/>
  <c r="D628" i="3"/>
  <c r="D596" i="3"/>
  <c r="F596" i="3"/>
  <c r="G596" i="3" s="1"/>
  <c r="D564" i="3"/>
  <c r="F564" i="3"/>
  <c r="G564" i="3" s="1"/>
  <c r="D516" i="3"/>
  <c r="F516" i="3"/>
  <c r="G516" i="3" s="1"/>
  <c r="F388" i="3"/>
  <c r="G388" i="3" s="1"/>
  <c r="D388" i="3"/>
  <c r="D359" i="3"/>
  <c r="F359" i="3"/>
  <c r="G359" i="3" s="1"/>
  <c r="G216" i="3"/>
  <c r="F28" i="3"/>
  <c r="G28" i="3" s="1"/>
  <c r="D28" i="3"/>
  <c r="F768" i="3"/>
  <c r="G768" i="3" s="1"/>
  <c r="D768" i="3"/>
  <c r="D751" i="3"/>
  <c r="F751" i="3"/>
  <c r="G751" i="3" s="1"/>
  <c r="D693" i="3"/>
  <c r="F693" i="3"/>
  <c r="G693" i="3" s="1"/>
  <c r="D678" i="3"/>
  <c r="F678" i="3"/>
  <c r="G678" i="3" s="1"/>
  <c r="D661" i="3"/>
  <c r="F661" i="3"/>
  <c r="G661" i="3" s="1"/>
  <c r="D646" i="3"/>
  <c r="F646" i="3"/>
  <c r="G646" i="3" s="1"/>
  <c r="D629" i="3"/>
  <c r="F629" i="3"/>
  <c r="G629" i="3" s="1"/>
  <c r="F619" i="3"/>
  <c r="G619" i="3" s="1"/>
  <c r="D619" i="3"/>
  <c r="F614" i="3"/>
  <c r="G614" i="3" s="1"/>
  <c r="D614" i="3"/>
  <c r="G607" i="3"/>
  <c r="D600" i="3"/>
  <c r="F600" i="3"/>
  <c r="G600" i="3" s="1"/>
  <c r="F598" i="3"/>
  <c r="G598" i="3" s="1"/>
  <c r="D598" i="3"/>
  <c r="G591" i="3"/>
  <c r="D584" i="3"/>
  <c r="F584" i="3"/>
  <c r="G584" i="3" s="1"/>
  <c r="F582" i="3"/>
  <c r="G582" i="3" s="1"/>
  <c r="D582" i="3"/>
  <c r="G575" i="3"/>
  <c r="D568" i="3"/>
  <c r="F568" i="3"/>
  <c r="G568" i="3" s="1"/>
  <c r="F566" i="3"/>
  <c r="G566" i="3" s="1"/>
  <c r="D566" i="3"/>
  <c r="G559" i="3"/>
  <c r="D552" i="3"/>
  <c r="F552" i="3"/>
  <c r="G552" i="3" s="1"/>
  <c r="F550" i="3"/>
  <c r="G550" i="3" s="1"/>
  <c r="D550" i="3"/>
  <c r="D524" i="3"/>
  <c r="F524" i="3"/>
  <c r="G524" i="3" s="1"/>
  <c r="G439" i="3"/>
  <c r="F435" i="3"/>
  <c r="G435" i="3" s="1"/>
  <c r="D435" i="3"/>
  <c r="F418" i="3"/>
  <c r="G418" i="3" s="1"/>
  <c r="D418" i="3"/>
  <c r="F401" i="3"/>
  <c r="G401" i="3" s="1"/>
  <c r="D401" i="3"/>
  <c r="F370" i="3"/>
  <c r="G370" i="3" s="1"/>
  <c r="D370" i="3"/>
  <c r="F226" i="3"/>
  <c r="G226" i="3" s="1"/>
  <c r="D226" i="3"/>
  <c r="D200" i="3"/>
  <c r="F200" i="3"/>
  <c r="G200" i="3" s="1"/>
  <c r="D161" i="3"/>
  <c r="F161" i="3"/>
  <c r="G161" i="3" s="1"/>
  <c r="F1042" i="3"/>
  <c r="G1042" i="3" s="1"/>
  <c r="D1042" i="3"/>
  <c r="F1034" i="3"/>
  <c r="G1034" i="3" s="1"/>
  <c r="D1034" i="3"/>
  <c r="F1026" i="3"/>
  <c r="G1026" i="3" s="1"/>
  <c r="D1026" i="3"/>
  <c r="F1018" i="3"/>
  <c r="G1018" i="3" s="1"/>
  <c r="D1018" i="3"/>
  <c r="F1010" i="3"/>
  <c r="G1010" i="3" s="1"/>
  <c r="D1010" i="3"/>
  <c r="F1002" i="3"/>
  <c r="G1002" i="3" s="1"/>
  <c r="D1002" i="3"/>
  <c r="F994" i="3"/>
  <c r="G994" i="3" s="1"/>
  <c r="D994" i="3"/>
  <c r="F986" i="3"/>
  <c r="G986" i="3" s="1"/>
  <c r="D986" i="3"/>
  <c r="F978" i="3"/>
  <c r="G978" i="3" s="1"/>
  <c r="D978" i="3"/>
  <c r="F970" i="3"/>
  <c r="G970" i="3" s="1"/>
  <c r="D970" i="3"/>
  <c r="F962" i="3"/>
  <c r="G962" i="3" s="1"/>
  <c r="D962" i="3"/>
  <c r="F954" i="3"/>
  <c r="G954" i="3" s="1"/>
  <c r="D954" i="3"/>
  <c r="F946" i="3"/>
  <c r="G946" i="3" s="1"/>
  <c r="D946" i="3"/>
  <c r="F938" i="3"/>
  <c r="G938" i="3" s="1"/>
  <c r="D938" i="3"/>
  <c r="F930" i="3"/>
  <c r="G930" i="3" s="1"/>
  <c r="D930" i="3"/>
  <c r="F922" i="3"/>
  <c r="G922" i="3" s="1"/>
  <c r="D922" i="3"/>
  <c r="F914" i="3"/>
  <c r="G914" i="3" s="1"/>
  <c r="D914" i="3"/>
  <c r="F906" i="3"/>
  <c r="G906" i="3" s="1"/>
  <c r="D906" i="3"/>
  <c r="F898" i="3"/>
  <c r="G898" i="3" s="1"/>
  <c r="D898" i="3"/>
  <c r="F890" i="3"/>
  <c r="G890" i="3" s="1"/>
  <c r="D890" i="3"/>
  <c r="F882" i="3"/>
  <c r="G882" i="3" s="1"/>
  <c r="D882" i="3"/>
  <c r="F874" i="3"/>
  <c r="G874" i="3" s="1"/>
  <c r="D874" i="3"/>
  <c r="F866" i="3"/>
  <c r="G866" i="3" s="1"/>
  <c r="D866" i="3"/>
  <c r="F858" i="3"/>
  <c r="G858" i="3" s="1"/>
  <c r="D858" i="3"/>
  <c r="D850" i="3"/>
  <c r="F850" i="3"/>
  <c r="G850" i="3" s="1"/>
  <c r="D842" i="3"/>
  <c r="F842" i="3"/>
  <c r="G842" i="3" s="1"/>
  <c r="D834" i="3"/>
  <c r="F834" i="3"/>
  <c r="G834" i="3" s="1"/>
  <c r="D826" i="3"/>
  <c r="F826" i="3"/>
  <c r="G826" i="3" s="1"/>
  <c r="D818" i="3"/>
  <c r="F818" i="3"/>
  <c r="G818" i="3" s="1"/>
  <c r="D810" i="3"/>
  <c r="F810" i="3"/>
  <c r="G810" i="3" s="1"/>
  <c r="D802" i="3"/>
  <c r="F802" i="3"/>
  <c r="G802" i="3" s="1"/>
  <c r="D794" i="3"/>
  <c r="F794" i="3"/>
  <c r="G794" i="3" s="1"/>
  <c r="D786" i="3"/>
  <c r="F786" i="3"/>
  <c r="G786" i="3" s="1"/>
  <c r="D778" i="3"/>
  <c r="F778" i="3"/>
  <c r="G778" i="3" s="1"/>
  <c r="F761" i="3"/>
  <c r="G761" i="3" s="1"/>
  <c r="D761" i="3"/>
  <c r="D746" i="3"/>
  <c r="F746" i="3"/>
  <c r="G746" i="3" s="1"/>
  <c r="D733" i="3"/>
  <c r="F733" i="3"/>
  <c r="G733" i="3" s="1"/>
  <c r="D717" i="3"/>
  <c r="F717" i="3"/>
  <c r="G717" i="3" s="1"/>
  <c r="D701" i="3"/>
  <c r="F701" i="3"/>
  <c r="G701" i="3" s="1"/>
  <c r="F679" i="3"/>
  <c r="G679" i="3" s="1"/>
  <c r="D679" i="3"/>
  <c r="F664" i="3"/>
  <c r="G664" i="3" s="1"/>
  <c r="D664" i="3"/>
  <c r="F647" i="3"/>
  <c r="G647" i="3" s="1"/>
  <c r="D647" i="3"/>
  <c r="F632" i="3"/>
  <c r="G632" i="3" s="1"/>
  <c r="D632" i="3"/>
  <c r="D533" i="3"/>
  <c r="F533" i="3"/>
  <c r="G533" i="3" s="1"/>
  <c r="F531" i="3"/>
  <c r="G531" i="3" s="1"/>
  <c r="D531" i="3"/>
  <c r="F515" i="3"/>
  <c r="G515" i="3" s="1"/>
  <c r="D515" i="3"/>
  <c r="F405" i="3"/>
  <c r="G405" i="3" s="1"/>
  <c r="D405" i="3"/>
  <c r="F373" i="3"/>
  <c r="G373" i="3" s="1"/>
  <c r="D373" i="3"/>
  <c r="F320" i="3"/>
  <c r="G320" i="3" s="1"/>
  <c r="D320" i="3"/>
  <c r="F283" i="3"/>
  <c r="G283" i="3" s="1"/>
  <c r="D283" i="3"/>
  <c r="F143" i="3"/>
  <c r="G143" i="3" s="1"/>
  <c r="D143" i="3"/>
  <c r="F105" i="3"/>
  <c r="G105" i="3" s="1"/>
  <c r="D105" i="3"/>
  <c r="F506" i="3"/>
  <c r="G506" i="3" s="1"/>
  <c r="D506" i="3"/>
  <c r="F502" i="3"/>
  <c r="G502" i="3" s="1"/>
  <c r="D502" i="3"/>
  <c r="F498" i="3"/>
  <c r="G498" i="3" s="1"/>
  <c r="D498" i="3"/>
  <c r="F494" i="3"/>
  <c r="G494" i="3" s="1"/>
  <c r="D494" i="3"/>
  <c r="F490" i="3"/>
  <c r="G490" i="3" s="1"/>
  <c r="D490" i="3"/>
  <c r="F486" i="3"/>
  <c r="G486" i="3" s="1"/>
  <c r="D486" i="3"/>
  <c r="F482" i="3"/>
  <c r="G482" i="3" s="1"/>
  <c r="D482" i="3"/>
  <c r="F478" i="3"/>
  <c r="G478" i="3" s="1"/>
  <c r="D478" i="3"/>
  <c r="F474" i="3"/>
  <c r="G474" i="3" s="1"/>
  <c r="D474" i="3"/>
  <c r="F470" i="3"/>
  <c r="G470" i="3" s="1"/>
  <c r="D470" i="3"/>
  <c r="F466" i="3"/>
  <c r="G466" i="3" s="1"/>
  <c r="D466" i="3"/>
  <c r="F462" i="3"/>
  <c r="G462" i="3" s="1"/>
  <c r="D462" i="3"/>
  <c r="F458" i="3"/>
  <c r="G458" i="3" s="1"/>
  <c r="D458" i="3"/>
  <c r="F454" i="3"/>
  <c r="G454" i="3" s="1"/>
  <c r="D454" i="3"/>
  <c r="F450" i="3"/>
  <c r="G450" i="3" s="1"/>
  <c r="D450" i="3"/>
  <c r="F446" i="3"/>
  <c r="G446" i="3" s="1"/>
  <c r="D446" i="3"/>
  <c r="F431" i="3"/>
  <c r="G431" i="3" s="1"/>
  <c r="D431" i="3"/>
  <c r="F416" i="3"/>
  <c r="G416" i="3" s="1"/>
  <c r="D416" i="3"/>
  <c r="F414" i="3"/>
  <c r="G414" i="3" s="1"/>
  <c r="D414" i="3"/>
  <c r="G403" i="3"/>
  <c r="F352" i="3"/>
  <c r="G352" i="3" s="1"/>
  <c r="D352" i="3"/>
  <c r="D331" i="3"/>
  <c r="F331" i="3"/>
  <c r="G331" i="3" s="1"/>
  <c r="F298" i="3"/>
  <c r="G298" i="3" s="1"/>
  <c r="D298" i="3"/>
  <c r="F266" i="3"/>
  <c r="G266" i="3" s="1"/>
  <c r="D266" i="3"/>
  <c r="F260" i="3"/>
  <c r="G260" i="3" s="1"/>
  <c r="D260" i="3"/>
  <c r="F252" i="3"/>
  <c r="G252" i="3" s="1"/>
  <c r="D252" i="3"/>
  <c r="F244" i="3"/>
  <c r="G244" i="3" s="1"/>
  <c r="D244" i="3"/>
  <c r="F236" i="3"/>
  <c r="G236" i="3" s="1"/>
  <c r="D236" i="3"/>
  <c r="F206" i="3"/>
  <c r="G206" i="3" s="1"/>
  <c r="D206" i="3"/>
  <c r="D193" i="3"/>
  <c r="F193" i="3"/>
  <c r="G193" i="3" s="1"/>
  <c r="D180" i="3"/>
  <c r="F180" i="3"/>
  <c r="G180" i="3" s="1"/>
  <c r="F167" i="3"/>
  <c r="G167" i="3" s="1"/>
  <c r="D167" i="3"/>
  <c r="F85" i="3"/>
  <c r="G85" i="3" s="1"/>
  <c r="D85" i="3"/>
  <c r="F417" i="3"/>
  <c r="G417" i="3" s="1"/>
  <c r="D417" i="3"/>
  <c r="D368" i="3"/>
  <c r="F368" i="3"/>
  <c r="G368" i="3" s="1"/>
  <c r="F366" i="3"/>
  <c r="G366" i="3" s="1"/>
  <c r="D366" i="3"/>
  <c r="F345" i="3"/>
  <c r="G345" i="3" s="1"/>
  <c r="D345" i="3"/>
  <c r="F336" i="3"/>
  <c r="G336" i="3" s="1"/>
  <c r="D336" i="3"/>
  <c r="F299" i="3"/>
  <c r="G299" i="3" s="1"/>
  <c r="D299" i="3"/>
  <c r="F267" i="3"/>
  <c r="G267" i="3" s="1"/>
  <c r="D267" i="3"/>
  <c r="F263" i="3"/>
  <c r="G263" i="3" s="1"/>
  <c r="D263" i="3"/>
  <c r="F259" i="3"/>
  <c r="G259" i="3" s="1"/>
  <c r="D259" i="3"/>
  <c r="F255" i="3"/>
  <c r="G255" i="3" s="1"/>
  <c r="D255" i="3"/>
  <c r="F251" i="3"/>
  <c r="G251" i="3" s="1"/>
  <c r="D251" i="3"/>
  <c r="F247" i="3"/>
  <c r="G247" i="3" s="1"/>
  <c r="D247" i="3"/>
  <c r="F243" i="3"/>
  <c r="G243" i="3" s="1"/>
  <c r="D243" i="3"/>
  <c r="F239" i="3"/>
  <c r="G239" i="3" s="1"/>
  <c r="D239" i="3"/>
  <c r="F235" i="3"/>
  <c r="G235" i="3" s="1"/>
  <c r="D235" i="3"/>
  <c r="F194" i="3"/>
  <c r="G194" i="3" s="1"/>
  <c r="D194" i="3"/>
  <c r="F33" i="3"/>
  <c r="G33" i="3" s="1"/>
  <c r="D33" i="3"/>
  <c r="D355" i="3"/>
  <c r="F355" i="3"/>
  <c r="G355" i="3" s="1"/>
  <c r="F353" i="3"/>
  <c r="G353" i="3" s="1"/>
  <c r="D353" i="3"/>
  <c r="D339" i="3"/>
  <c r="F339" i="3"/>
  <c r="G339" i="3" s="1"/>
  <c r="F337" i="3"/>
  <c r="G337" i="3" s="1"/>
  <c r="D337" i="3"/>
  <c r="D323" i="3"/>
  <c r="F323" i="3"/>
  <c r="G323" i="3" s="1"/>
  <c r="F321" i="3"/>
  <c r="G321" i="3" s="1"/>
  <c r="D321" i="3"/>
  <c r="D307" i="3"/>
  <c r="F307" i="3"/>
  <c r="G307" i="3" s="1"/>
  <c r="F305" i="3"/>
  <c r="G305" i="3" s="1"/>
  <c r="D305" i="3"/>
  <c r="F303" i="3"/>
  <c r="G303" i="3" s="1"/>
  <c r="D303" i="3"/>
  <c r="F289" i="3"/>
  <c r="G289" i="3" s="1"/>
  <c r="D289" i="3"/>
  <c r="F287" i="3"/>
  <c r="G287" i="3" s="1"/>
  <c r="D287" i="3"/>
  <c r="F273" i="3"/>
  <c r="G273" i="3" s="1"/>
  <c r="D273" i="3"/>
  <c r="F271" i="3"/>
  <c r="G271" i="3" s="1"/>
  <c r="D271" i="3"/>
  <c r="G232" i="3"/>
  <c r="F222" i="3"/>
  <c r="G222" i="3" s="1"/>
  <c r="D222" i="3"/>
  <c r="D209" i="3"/>
  <c r="F209" i="3"/>
  <c r="G209" i="3" s="1"/>
  <c r="F195" i="3"/>
  <c r="G195" i="3" s="1"/>
  <c r="D195" i="3"/>
  <c r="F190" i="3"/>
  <c r="G190" i="3" s="1"/>
  <c r="D190" i="3"/>
  <c r="G179" i="3"/>
  <c r="D177" i="3"/>
  <c r="F177" i="3"/>
  <c r="G177" i="3" s="1"/>
  <c r="F163" i="3"/>
  <c r="G163" i="3" s="1"/>
  <c r="D163" i="3"/>
  <c r="F158" i="3"/>
  <c r="G158" i="3" s="1"/>
  <c r="D158" i="3"/>
  <c r="F140" i="3"/>
  <c r="G140" i="3" s="1"/>
  <c r="D140" i="3"/>
  <c r="F129" i="3"/>
  <c r="G129" i="3" s="1"/>
  <c r="D129" i="3"/>
  <c r="F127" i="3"/>
  <c r="G127" i="3" s="1"/>
  <c r="D127" i="3"/>
  <c r="D107" i="3"/>
  <c r="F107" i="3"/>
  <c r="G107" i="3" s="1"/>
  <c r="D94" i="3"/>
  <c r="F94" i="3"/>
  <c r="G94" i="3" s="1"/>
  <c r="G62" i="3"/>
  <c r="F57" i="3"/>
  <c r="G57" i="3" s="1"/>
  <c r="D57" i="3"/>
  <c r="F52" i="3"/>
  <c r="G52" i="3" s="1"/>
  <c r="D52" i="3"/>
  <c r="F48" i="3"/>
  <c r="G48" i="3" s="1"/>
  <c r="D48" i="3"/>
  <c r="F44" i="3"/>
  <c r="G44" i="3" s="1"/>
  <c r="D44" i="3"/>
  <c r="F328" i="3"/>
  <c r="G328" i="3" s="1"/>
  <c r="D328" i="3"/>
  <c r="F326" i="3"/>
  <c r="G326" i="3" s="1"/>
  <c r="D326" i="3"/>
  <c r="F312" i="3"/>
  <c r="G312" i="3" s="1"/>
  <c r="D312" i="3"/>
  <c r="F310" i="3"/>
  <c r="G310" i="3" s="1"/>
  <c r="D310" i="3"/>
  <c r="F294" i="3"/>
  <c r="G294" i="3" s="1"/>
  <c r="D294" i="3"/>
  <c r="D292" i="3"/>
  <c r="F292" i="3"/>
  <c r="G292" i="3" s="1"/>
  <c r="F278" i="3"/>
  <c r="G278" i="3" s="1"/>
  <c r="D278" i="3"/>
  <c r="D276" i="3"/>
  <c r="F276" i="3"/>
  <c r="G276" i="3" s="1"/>
  <c r="D224" i="3"/>
  <c r="F224" i="3"/>
  <c r="G224" i="3" s="1"/>
  <c r="F210" i="3"/>
  <c r="G210" i="3" s="1"/>
  <c r="D210" i="3"/>
  <c r="D192" i="3"/>
  <c r="F192" i="3"/>
  <c r="G192" i="3" s="1"/>
  <c r="F178" i="3"/>
  <c r="G178" i="3" s="1"/>
  <c r="D178" i="3"/>
  <c r="D160" i="3"/>
  <c r="F160" i="3"/>
  <c r="G160" i="3" s="1"/>
  <c r="D146" i="3"/>
  <c r="F146" i="3"/>
  <c r="G146" i="3" s="1"/>
  <c r="D103" i="3"/>
  <c r="F103" i="3"/>
  <c r="G103" i="3" s="1"/>
  <c r="G81" i="3"/>
  <c r="D70" i="3"/>
  <c r="F70" i="3"/>
  <c r="G70" i="3" s="1"/>
  <c r="F65" i="3"/>
  <c r="G65" i="3" s="1"/>
  <c r="D65" i="3"/>
  <c r="D59" i="3"/>
  <c r="F59" i="3"/>
  <c r="G59" i="3" s="1"/>
  <c r="F68" i="3"/>
  <c r="G68" i="3" s="1"/>
  <c r="D68" i="3"/>
  <c r="F64" i="3"/>
  <c r="G64" i="3" s="1"/>
  <c r="D64" i="3"/>
  <c r="F60" i="3"/>
  <c r="G60" i="3" s="1"/>
  <c r="D60" i="3"/>
  <c r="F36" i="3"/>
  <c r="G36" i="3" s="1"/>
  <c r="D36" i="3"/>
  <c r="F32" i="3"/>
  <c r="G32" i="3" s="1"/>
  <c r="D32" i="3"/>
  <c r="D22" i="3"/>
  <c r="F22" i="3"/>
  <c r="G22" i="3" s="1"/>
  <c r="F20" i="3"/>
  <c r="G20" i="3" s="1"/>
  <c r="D20" i="3"/>
  <c r="D18" i="3"/>
  <c r="F18" i="3"/>
  <c r="G18" i="3" s="1"/>
  <c r="D16" i="3"/>
  <c r="F16" i="3"/>
  <c r="G16" i="3" s="1"/>
  <c r="D14" i="3"/>
  <c r="F14" i="3"/>
  <c r="G14" i="3" s="1"/>
  <c r="F12" i="3"/>
  <c r="G12" i="3" s="1"/>
  <c r="D12" i="3"/>
  <c r="D10" i="3"/>
  <c r="F10" i="3"/>
  <c r="G10" i="3" s="1"/>
  <c r="F77" i="3"/>
  <c r="G77" i="3" s="1"/>
  <c r="D77" i="3"/>
  <c r="D54" i="3"/>
  <c r="F54" i="3"/>
  <c r="G54" i="3" s="1"/>
  <c r="F45" i="3"/>
  <c r="G45" i="3" s="1"/>
  <c r="D45" i="3"/>
  <c r="D8" i="3"/>
  <c r="D6" i="3"/>
  <c r="D7" i="3"/>
  <c r="D9" i="3"/>
  <c r="S5" i="3"/>
</calcChain>
</file>

<file path=xl/sharedStrings.xml><?xml version="1.0" encoding="utf-8"?>
<sst xmlns="http://schemas.openxmlformats.org/spreadsheetml/2006/main" count="73902" uniqueCount="11388">
  <si>
    <t>金融機関コード</t>
    <rPh sb="0" eb="2">
      <t>キンユウ</t>
    </rPh>
    <rPh sb="2" eb="4">
      <t>キカン</t>
    </rPh>
    <phoneticPr fontId="1"/>
  </si>
  <si>
    <t>医療費支払通知書を参照して入力</t>
    <rPh sb="0" eb="3">
      <t>イリョウヒ</t>
    </rPh>
    <rPh sb="3" eb="5">
      <t>シハライ</t>
    </rPh>
    <rPh sb="5" eb="8">
      <t>ツウチショ</t>
    </rPh>
    <rPh sb="9" eb="11">
      <t>サンショウ</t>
    </rPh>
    <rPh sb="13" eb="15">
      <t>ニュウリョク</t>
    </rPh>
    <phoneticPr fontId="1"/>
  </si>
  <si>
    <t>No.</t>
    <phoneticPr fontId="2"/>
  </si>
  <si>
    <t>金融機関コード</t>
    <rPh sb="0" eb="2">
      <t>キンユウ</t>
    </rPh>
    <rPh sb="2" eb="4">
      <t>キカン</t>
    </rPh>
    <phoneticPr fontId="2"/>
  </si>
  <si>
    <t>抽出すべき値</t>
    <rPh sb="0" eb="2">
      <t>チュウシュツ</t>
    </rPh>
    <rPh sb="5" eb="6">
      <t>アタイ</t>
    </rPh>
    <phoneticPr fontId="1"/>
  </si>
  <si>
    <t>入力行を増やす場合、この行よりも上の行でコピー・行挿入してくたざい。</t>
    <rPh sb="0" eb="2">
      <t>ニュウリョク</t>
    </rPh>
    <rPh sb="2" eb="3">
      <t>ギョウ</t>
    </rPh>
    <rPh sb="4" eb="5">
      <t>フ</t>
    </rPh>
    <rPh sb="7" eb="9">
      <t>バアイ</t>
    </rPh>
    <rPh sb="12" eb="13">
      <t>ギョウ</t>
    </rPh>
    <rPh sb="16" eb="17">
      <t>ウエ</t>
    </rPh>
    <rPh sb="18" eb="19">
      <t>ギョウ</t>
    </rPh>
    <rPh sb="24" eb="25">
      <t>ギョウ</t>
    </rPh>
    <rPh sb="25" eb="27">
      <t>ソウニュウ</t>
    </rPh>
    <phoneticPr fontId="1"/>
  </si>
  <si>
    <t>合計金額</t>
    <rPh sb="0" eb="2">
      <t>ゴウケイ</t>
    </rPh>
    <rPh sb="2" eb="4">
      <t>キンガク</t>
    </rPh>
    <phoneticPr fontId="1"/>
  </si>
  <si>
    <t>児童生徒氏名</t>
    <rPh sb="0" eb="2">
      <t>ジドウ</t>
    </rPh>
    <rPh sb="2" eb="4">
      <t>セイト</t>
    </rPh>
    <rPh sb="4" eb="6">
      <t>シメイ</t>
    </rPh>
    <phoneticPr fontId="1"/>
  </si>
  <si>
    <t>災害発生日</t>
    <rPh sb="0" eb="2">
      <t>サイガイ</t>
    </rPh>
    <rPh sb="2" eb="4">
      <t>ハッセイ</t>
    </rPh>
    <rPh sb="4" eb="5">
      <t>ビ</t>
    </rPh>
    <phoneticPr fontId="2"/>
  </si>
  <si>
    <t>受診月</t>
    <rPh sb="0" eb="2">
      <t>ジュシン</t>
    </rPh>
    <rPh sb="2" eb="3">
      <t>ツキ</t>
    </rPh>
    <phoneticPr fontId="2"/>
  </si>
  <si>
    <t>金額</t>
    <rPh sb="0" eb="2">
      <t>キンガク</t>
    </rPh>
    <phoneticPr fontId="2"/>
  </si>
  <si>
    <t>口座名義</t>
    <rPh sb="0" eb="2">
      <t>コウザ</t>
    </rPh>
    <rPh sb="2" eb="4">
      <t>メイギ</t>
    </rPh>
    <phoneticPr fontId="2"/>
  </si>
  <si>
    <t>【項目①】
学校名</t>
    <rPh sb="1" eb="3">
      <t>コウモク</t>
    </rPh>
    <rPh sb="6" eb="8">
      <t>ガッコウ</t>
    </rPh>
    <rPh sb="8" eb="9">
      <t>メイ</t>
    </rPh>
    <phoneticPr fontId="1"/>
  </si>
  <si>
    <t>札幌市編集欄</t>
    <rPh sb="0" eb="3">
      <t>サッポロシ</t>
    </rPh>
    <rPh sb="3" eb="5">
      <t>ヘンシュウ</t>
    </rPh>
    <rPh sb="5" eb="6">
      <t>ラン</t>
    </rPh>
    <phoneticPr fontId="1"/>
  </si>
  <si>
    <t>日本スポーツ振興センター災害共済給付金振込口座届を参照して入力</t>
    <rPh sb="0" eb="2">
      <t>ニホン</t>
    </rPh>
    <rPh sb="6" eb="8">
      <t>シンコウ</t>
    </rPh>
    <rPh sb="12" eb="14">
      <t>サイガイ</t>
    </rPh>
    <rPh sb="14" eb="16">
      <t>キョウサイ</t>
    </rPh>
    <rPh sb="16" eb="18">
      <t>キュウフ</t>
    </rPh>
    <rPh sb="18" eb="19">
      <t>キン</t>
    </rPh>
    <rPh sb="19" eb="21">
      <t>フリコミ</t>
    </rPh>
    <rPh sb="21" eb="23">
      <t>コウザ</t>
    </rPh>
    <rPh sb="23" eb="24">
      <t>トドケ</t>
    </rPh>
    <rPh sb="25" eb="27">
      <t>サンショウ</t>
    </rPh>
    <rPh sb="29" eb="31">
      <t>ニュウリョク</t>
    </rPh>
    <phoneticPr fontId="1"/>
  </si>
  <si>
    <t>金融機関名</t>
    <rPh sb="0" eb="2">
      <t>キンユウ</t>
    </rPh>
    <rPh sb="2" eb="4">
      <t>キカン</t>
    </rPh>
    <rPh sb="4" eb="5">
      <t>メイ</t>
    </rPh>
    <phoneticPr fontId="1"/>
  </si>
  <si>
    <t>みずほ銀行　　　　　　　　　　</t>
  </si>
  <si>
    <t>ＵＦＪ銀行　　　　　　　　　　</t>
  </si>
  <si>
    <t>三井住友銀行　　　　　　　　　</t>
  </si>
  <si>
    <t>りそな銀行　　　　　　　　　　</t>
  </si>
  <si>
    <t>埼玉りそな銀行　　　　　　　　</t>
  </si>
  <si>
    <t>ジャパンネット銀行　　　　　　</t>
  </si>
  <si>
    <t>セブン銀行　　　　　　　　　　</t>
  </si>
  <si>
    <t>ソニー銀行　　　　　　　　　　</t>
  </si>
  <si>
    <t>楽天銀行　　　　　　　　　　　</t>
  </si>
  <si>
    <t>住信ＳＢＩネット銀行　　　　　</t>
  </si>
  <si>
    <t>じぶん銀行　　　　　　　　　　</t>
  </si>
  <si>
    <t>イオン銀行　　　　　　　　　　</t>
  </si>
  <si>
    <t>大和ネクスト銀行　　　　　　　</t>
  </si>
  <si>
    <t>北海道銀行　　　　　　　　　　</t>
  </si>
  <si>
    <t>青森銀行　　　　　　　　　　　</t>
  </si>
  <si>
    <t>みちのく銀行　　　　　　　　　</t>
  </si>
  <si>
    <t>秋田銀行　　　　　　　　　　　</t>
  </si>
  <si>
    <t>北都銀行　　　　　　　　　　　</t>
  </si>
  <si>
    <t>荘内銀行　　　　　　　　　　　</t>
  </si>
  <si>
    <t>山形銀行　　　　　　　　　　　</t>
  </si>
  <si>
    <t>岩手銀行　　　　　　　　　　　</t>
  </si>
  <si>
    <t>東北銀行　　　　　　　　　　　</t>
  </si>
  <si>
    <t>七十七銀行　　　　　　　　　　</t>
  </si>
  <si>
    <t>東邦銀行　　　　　　　　　　　</t>
  </si>
  <si>
    <t>群馬銀行　　　　　　　　　　　</t>
  </si>
  <si>
    <t>足利銀行　　　　　　　　　　　</t>
  </si>
  <si>
    <t>常陽銀行　　　　　　　　　　　</t>
  </si>
  <si>
    <t>筑波銀行　　　　　　　　　　　</t>
  </si>
  <si>
    <t>武蔵野銀行　　　　　　　　　　</t>
  </si>
  <si>
    <t>千葉銀行　　　　　　　　　　　</t>
  </si>
  <si>
    <t>千葉興業銀行　　　　　　　　　</t>
  </si>
  <si>
    <t>東京都民銀行　　　　　　　　　</t>
  </si>
  <si>
    <t>横浜銀行　　　　　　　　　　　</t>
  </si>
  <si>
    <t>第四銀行　　　　　　　　　　　</t>
  </si>
  <si>
    <t>北越銀行　　　　　　　　　　　</t>
  </si>
  <si>
    <t>山梨中央銀行　　　　　　　　　</t>
  </si>
  <si>
    <t>八十二銀行　　　　　　　　　　</t>
  </si>
  <si>
    <t>北陸銀行　　　　　　　　　　　</t>
  </si>
  <si>
    <t>富山銀行　　　　　　　　　　　</t>
  </si>
  <si>
    <t>北國銀行　　　　　　　　　　　</t>
  </si>
  <si>
    <t>福井銀行　　　　　　　　　　　</t>
  </si>
  <si>
    <t>静岡銀行　　　　　　　　　　　</t>
  </si>
  <si>
    <t>スルガ銀行　　　　　　　　　　</t>
  </si>
  <si>
    <t>清水銀行　　　　　　　　　　　</t>
  </si>
  <si>
    <t>大垣共立銀行　　　　　　　　　</t>
  </si>
  <si>
    <t>十六銀行　　　　　　　　　　　</t>
  </si>
  <si>
    <t>三重銀行　　　　　　　　　　　</t>
  </si>
  <si>
    <t>百五銀行　　　　　　　　　　　</t>
  </si>
  <si>
    <t>滋賀銀行　　　　　　　　　　　</t>
  </si>
  <si>
    <t>京都銀行　　　　　　　　　　　</t>
  </si>
  <si>
    <t>近畿大阪銀行　　　　　　　　　</t>
  </si>
  <si>
    <t>泉州銀行　　　　　　　　　　　</t>
  </si>
  <si>
    <t>池田泉州銀行　　　　　　　　　</t>
  </si>
  <si>
    <t>南都銀行　　　　　　　　　　　</t>
  </si>
  <si>
    <t>紀陽銀行　　　　　　　　　　　</t>
  </si>
  <si>
    <t>但馬銀行　　　　　　　　　　　</t>
  </si>
  <si>
    <t>鳥取銀行　　　　　　　　　　　</t>
  </si>
  <si>
    <t>山陰合同銀行　　　　　　　　　</t>
  </si>
  <si>
    <t>中国銀行　　　　　　　　　　　</t>
  </si>
  <si>
    <t>広島銀行　　　　　　　　　　　</t>
  </si>
  <si>
    <t>山口銀行　　　　　　　　　　　</t>
  </si>
  <si>
    <t>阿波銀行　　　　　　　　　　　</t>
  </si>
  <si>
    <t>百十四銀行　　　　　　　　　　</t>
  </si>
  <si>
    <t>伊予銀行　　　　　　　　　　　</t>
  </si>
  <si>
    <t>四国銀行　　　　　　　　　　　</t>
  </si>
  <si>
    <t>福岡銀行　　　　　　　　　　　</t>
  </si>
  <si>
    <t>筑邦銀行　　　　　　　　　　　</t>
  </si>
  <si>
    <t>佐賀銀行　　　　　　　　　　　</t>
  </si>
  <si>
    <t>十八銀行　　　　　　　　　　　</t>
  </si>
  <si>
    <t>親和銀行　　　　　　　　　　　</t>
  </si>
  <si>
    <t>肥後銀行　　　　　　　　　　　</t>
  </si>
  <si>
    <t>大分銀行　　　　　　　　　　　</t>
  </si>
  <si>
    <t>宮崎銀行　　　　　　　　　　　</t>
  </si>
  <si>
    <t>鹿児島銀行　　　　　　　　　　</t>
  </si>
  <si>
    <t>琉球銀行　　　　　　　　　　　</t>
  </si>
  <si>
    <t>沖縄銀行　　　　　　　　　　　</t>
  </si>
  <si>
    <t>西日本シティ銀行　　　　　　　</t>
  </si>
  <si>
    <t>北九州銀行　　　　　　　　　　</t>
  </si>
  <si>
    <t>三菱ＵＦＪ信託銀行　　　　　　</t>
  </si>
  <si>
    <t>みずほ信託銀行　　　　　　　　</t>
  </si>
  <si>
    <t>三井住友信託銀行　　　　　　　</t>
  </si>
  <si>
    <t>ニューヨークメロン信託銀行　　</t>
  </si>
  <si>
    <t>日本マスタートラスト信託銀行　</t>
  </si>
  <si>
    <t>ＳＭＢＣ信託銀行　　　　　　　</t>
  </si>
  <si>
    <t>野村信託銀行　　　　　　　　　</t>
  </si>
  <si>
    <t>オリックス銀行　　　　　　　　</t>
  </si>
  <si>
    <t>しんきん信託銀行　　　　　　　</t>
  </si>
  <si>
    <t>あおぞら信託銀行　　　　　　　</t>
  </si>
  <si>
    <t>農中信託銀行　　　　　　　　　</t>
  </si>
  <si>
    <t>新生信託銀行　　　　　　　　　</t>
  </si>
  <si>
    <t>日証金信託銀行　　　　　　　　</t>
  </si>
  <si>
    <t>新銀行東京　　　　　　　　　　</t>
  </si>
  <si>
    <t>日本トラスティ・サービス信託銀</t>
  </si>
  <si>
    <t>資産管理サービス信託銀行　　　</t>
  </si>
  <si>
    <t>りそな信託銀行　　　　　　　　</t>
  </si>
  <si>
    <t>新生銀行　　　　　　　　　　　</t>
  </si>
  <si>
    <t>あおぞら銀行　　　　　　　　　</t>
  </si>
  <si>
    <t>シティバンク銀行　　　　　　　</t>
  </si>
  <si>
    <t>シティバンク、エヌ・エイ　　　</t>
  </si>
  <si>
    <t>ジェー・ピー・モルガン・チェー</t>
  </si>
  <si>
    <t>バンク・オブ・アメリカ・エヌ・</t>
  </si>
  <si>
    <t>香港上海銀行　　　　　　　　　</t>
  </si>
  <si>
    <t>スタンダードチャータード銀行　</t>
  </si>
  <si>
    <t>バークレイズ銀行　　　　　　　</t>
  </si>
  <si>
    <t>ハナ銀行　　　　　　　　　　　</t>
  </si>
  <si>
    <t>印度銀行　　　　　　　　　　　</t>
  </si>
  <si>
    <t>兆豐國際商業銀行　　　　　　　</t>
  </si>
  <si>
    <t>バンコック銀行　　　　　　　　</t>
  </si>
  <si>
    <t>バンクネガラインドネシア　　　</t>
  </si>
  <si>
    <t>ドイツ銀行　　　　　　　　　　</t>
  </si>
  <si>
    <t>ブラジル銀行　　　　　　　　　</t>
  </si>
  <si>
    <t>ユービーエス・エイ・ジー　　　</t>
  </si>
  <si>
    <t>ニューヨークメロン銀行　　　　</t>
  </si>
  <si>
    <t>ビー・エヌ・ピー・パリバ銀行　</t>
  </si>
  <si>
    <t>ソシエテ　ジェネラル銀行　　　</t>
  </si>
  <si>
    <t>愛知銀行　　　　　　　　　　　</t>
  </si>
  <si>
    <t>ＤＢＳ銀行　　　　　　　　　　</t>
  </si>
  <si>
    <t>コメルツ銀行　　　　　　　　　</t>
  </si>
  <si>
    <t>ウニクレディト銀行　　　　　　</t>
  </si>
  <si>
    <t>インドステイト銀行　　　　　　</t>
  </si>
  <si>
    <t>カナダロイヤル銀行　　　　　　</t>
  </si>
  <si>
    <t>ＳＢＪ銀行　　　　　　　　　　</t>
  </si>
  <si>
    <t>ウリィ銀行　　　　　　　　　　</t>
  </si>
  <si>
    <t>アイエヌジー　バンク　エヌ・ヴ</t>
  </si>
  <si>
    <t>ナショナル・オーストラリア・バ</t>
  </si>
  <si>
    <t>中國銀行（ＢＡＮＫ　ＯＦ　ＣＨ</t>
  </si>
  <si>
    <t>中小企業銀行　　　　　　　　　</t>
  </si>
  <si>
    <t>北洋銀行　　　　　　　　　　　</t>
  </si>
  <si>
    <t>きらやか銀行　　　　　　　　　</t>
  </si>
  <si>
    <t>北日本銀行　　　　　　　　　　</t>
  </si>
  <si>
    <t>仙台銀行　　　　　　　　　　　</t>
  </si>
  <si>
    <t>福島銀行　　　　　　　　　　　</t>
  </si>
  <si>
    <t>大東銀行　　　　　　　　　　　</t>
  </si>
  <si>
    <t>東和銀行　　　　　　　　　　　</t>
  </si>
  <si>
    <t>栃木銀行　　　　　　　　　　　</t>
  </si>
  <si>
    <t>茨城銀行　　　　　　　　　　　</t>
  </si>
  <si>
    <t>つくば銀行　　　　　　　　　　</t>
  </si>
  <si>
    <t>京葉銀行　　　　　　　　　　　</t>
  </si>
  <si>
    <t>東日本銀行　　　　　　　　　　</t>
  </si>
  <si>
    <t>東京スター銀行　　　　　　　　</t>
  </si>
  <si>
    <t>神奈川銀行　　　　　　　　　　</t>
  </si>
  <si>
    <t>大光銀行　　　　　　　　　　　</t>
  </si>
  <si>
    <t>長野銀行　　　　　　　　　　　</t>
  </si>
  <si>
    <t>富山第一銀行　　　　　　　　　</t>
  </si>
  <si>
    <t>福邦銀行　　　　　　　　　　　</t>
  </si>
  <si>
    <t>静岡中央銀行　　　　　　　　　</t>
  </si>
  <si>
    <t>中部銀行　　　　　　　　　　　</t>
  </si>
  <si>
    <t>岐阜銀行　　　　　　　　　　　</t>
  </si>
  <si>
    <t>名古屋銀行　　　　　　　　　　</t>
  </si>
  <si>
    <t>中京銀行　　　　　　　　　　　</t>
  </si>
  <si>
    <t>第三銀行　　　　　　　　　　　</t>
  </si>
  <si>
    <t>びわこ銀行　　　　　　　　　　</t>
  </si>
  <si>
    <t>関西さわやか銀行　　　　　　　</t>
  </si>
  <si>
    <t>関西アーバン銀行　　　　　　　</t>
  </si>
  <si>
    <t>大正銀行　　　　　　　　　　　</t>
  </si>
  <si>
    <t>みなと銀行　　　　　　　　　　</t>
  </si>
  <si>
    <t>島根銀行　　　　　　　　　　　</t>
  </si>
  <si>
    <t>トマト銀行　　　　　　　　　　</t>
  </si>
  <si>
    <t>もみじ銀行　　　　　　　　　　</t>
  </si>
  <si>
    <t>西京銀行　　　　　　　　　　　</t>
  </si>
  <si>
    <t>徳島銀行　　　　　　　　　　　</t>
  </si>
  <si>
    <t>香川銀行　　　　　　　　　　　</t>
  </si>
  <si>
    <t>愛媛銀行　　　　　　　　　　　</t>
  </si>
  <si>
    <t>高知銀行　　　　　　　　　　　</t>
  </si>
  <si>
    <t>福岡シティ銀行　　　　　　　　</t>
  </si>
  <si>
    <t>福岡中央銀行　　　　　　　　　</t>
  </si>
  <si>
    <t>佐賀共栄銀行　　　　　　　　　</t>
  </si>
  <si>
    <t>長崎銀行　　　　　　　　　　　</t>
  </si>
  <si>
    <t>九州銀行　　　　　　　　　　　</t>
  </si>
  <si>
    <t>熊本銀行　　　　　　　　　　　</t>
  </si>
  <si>
    <t>豊和銀行　　　　　　　　　　　</t>
  </si>
  <si>
    <t>宮崎太陽銀行　　　　　　　　　</t>
  </si>
  <si>
    <t>南日本銀行　　　　　　　　　　</t>
  </si>
  <si>
    <t>沖縄海邦銀行　　　　　　　　　</t>
  </si>
  <si>
    <t>八千代銀行　　　　　　　　　　</t>
  </si>
  <si>
    <t>韓国産業銀行　　　　　　　　　</t>
  </si>
  <si>
    <t>彰化商業銀行　　　　　　　　　</t>
  </si>
  <si>
    <t>第一商業銀行　　　　　　　　　</t>
  </si>
  <si>
    <t>台湾銀行　　　　　　　　　　　</t>
  </si>
  <si>
    <t>交通銀行　　　　　　　　　　　</t>
  </si>
  <si>
    <t>メトロポリタン銀行　　　　　　</t>
  </si>
  <si>
    <t>中国工商銀行　　　　　　　　　</t>
  </si>
  <si>
    <t>中國信託商業銀行　　　　　　　</t>
  </si>
  <si>
    <t>ラボバンク　ネダーランド　　　</t>
  </si>
  <si>
    <t>國民銀行（Ｋｏｏｋｍｉｎ　Ｂａ</t>
  </si>
  <si>
    <t>中国建設銀行　　　　　　　　　</t>
  </si>
  <si>
    <t>中国農業銀行　　　　　　　　　</t>
  </si>
  <si>
    <t>台新國際商業銀行　　　　　　　</t>
  </si>
  <si>
    <t>玉山銀行　　　　　　　　　　　</t>
  </si>
  <si>
    <t>台湾中小企業銀行　　　　　　　</t>
  </si>
  <si>
    <t>信金中央金庫　　　　　　　　　</t>
  </si>
  <si>
    <t>室蘭信用金庫　　　　　　　　　</t>
  </si>
  <si>
    <t>空知信用金庫　　　　　　　　　</t>
  </si>
  <si>
    <t>苫小牧信用金庫　　　　　　　　</t>
  </si>
  <si>
    <t>北門信用金庫　　　　　　　　　</t>
  </si>
  <si>
    <t>伊達信用金庫　　　　　　　　　</t>
  </si>
  <si>
    <t>北空知信用金庫　　　　　　　　</t>
  </si>
  <si>
    <t>日高信用金庫　　　　　　　　　</t>
  </si>
  <si>
    <t>函館信用金庫　　　　　　　　　</t>
  </si>
  <si>
    <t>渡島信用金庫　　　　　　　　　</t>
  </si>
  <si>
    <t>道南うみ街信用金庫　　　　　　</t>
  </si>
  <si>
    <t>小樽信用金庫　　　　　　　　　</t>
  </si>
  <si>
    <t>北海信用金庫　　　　　　　　　</t>
  </si>
  <si>
    <t>古平信用金庫　　　　　　　　　</t>
  </si>
  <si>
    <t>旭川信用金庫　　　　　　　　　</t>
  </si>
  <si>
    <t>稚内信用金庫　　　　　　　　　</t>
  </si>
  <si>
    <t>留萌信用金庫　　　　　　　　　</t>
  </si>
  <si>
    <t>北星信用金庫　　　　　　　　　</t>
  </si>
  <si>
    <t>帯広信用金庫　　　　　　　　　</t>
  </si>
  <si>
    <t>釧路信用金庫　　　　　　　　　</t>
  </si>
  <si>
    <t>大地みらい信用金庫　　　　　　</t>
  </si>
  <si>
    <t>北見信用金庫　　　　　　　　　</t>
  </si>
  <si>
    <t>網走信用金庫　　　　　　　　　</t>
  </si>
  <si>
    <t>紋別信用金庫　　　　　　　　　</t>
  </si>
  <si>
    <t>遠軽信用金庫　　　　　　　　　</t>
  </si>
  <si>
    <t>あおもり信用金庫　　　　　　　</t>
  </si>
  <si>
    <t>東奥信用金庫　　　　　　　　　</t>
  </si>
  <si>
    <t>青い森信用金庫　　　　　　　　</t>
  </si>
  <si>
    <t>十和田信用金庫　　　　　　　　</t>
  </si>
  <si>
    <t>下北信用金庫　　　　　　　　　</t>
  </si>
  <si>
    <t>秋田信用金庫　　　　　　　　　</t>
  </si>
  <si>
    <t>羽後信用金庫　　　　　　　　　</t>
  </si>
  <si>
    <t>秋田ふれあい信用金庫　　　　　</t>
  </si>
  <si>
    <t>山形信用金庫　　　　　　　　　</t>
  </si>
  <si>
    <t>米沢信用金庫　　　　　　　　　</t>
  </si>
  <si>
    <t>鶴岡信用金庫　　　　　　　　　</t>
  </si>
  <si>
    <t>新庄信用金庫　　　　　　　　　</t>
  </si>
  <si>
    <t>酒田信用金庫　　　　　　　　　</t>
  </si>
  <si>
    <t>盛岡信用金庫　　　　　　　　　</t>
  </si>
  <si>
    <t>宮古信用金庫　　　　　　　　　</t>
  </si>
  <si>
    <t>一関信用金庫　　　　　　　　　</t>
  </si>
  <si>
    <t>北上信用金庫　　　　　　　　　</t>
  </si>
  <si>
    <t>花巻信用金庫　　　　　　　　　</t>
  </si>
  <si>
    <t>水沢信用金庫　　　　　　　　　</t>
  </si>
  <si>
    <t>二戸信用金庫　　　　　　　　　</t>
  </si>
  <si>
    <t>杜の都信用金庫　　　　　　　　</t>
  </si>
  <si>
    <t>宮城第一信用金庫　　　　　　　</t>
  </si>
  <si>
    <t>石巻信用金庫　　　　　　　　　</t>
  </si>
  <si>
    <t>仙南信用金庫　　　　　　　　　</t>
  </si>
  <si>
    <t>気仙沼信用金庫　　　　　　　　</t>
  </si>
  <si>
    <t>会津信用金庫　　　　　　　　　</t>
  </si>
  <si>
    <t>郡山信用金庫　　　　　　　　　</t>
  </si>
  <si>
    <t>白河信用金庫　　　　　　　　　</t>
  </si>
  <si>
    <t>須賀川信用金庫　　　　　　　　</t>
  </si>
  <si>
    <t>ひまわり信用金庫　　　　　　　</t>
  </si>
  <si>
    <t>あぶくま信用金庫　　　　　　　</t>
  </si>
  <si>
    <t>二本松信用金庫　　　　　　　　</t>
  </si>
  <si>
    <t>福島信用金庫　　　　　　　　　</t>
  </si>
  <si>
    <t>ぐんま信用金庫　　　　　　　　</t>
  </si>
  <si>
    <t>高崎信用金庫　　　　　　　　　</t>
  </si>
  <si>
    <t>桐生信用金庫　　　　　　　　　</t>
  </si>
  <si>
    <t>アイオー信用金庫　　　　　　　</t>
  </si>
  <si>
    <t>利根郡信用金庫　　　　　　　　</t>
  </si>
  <si>
    <t>館林信用金庫　　　　　　　　　</t>
  </si>
  <si>
    <t>北群馬信用金庫　　　　　　　　</t>
  </si>
  <si>
    <t>しののめ信用金庫　　　　　　　</t>
  </si>
  <si>
    <t>多野信用金庫　　　　　　　　　</t>
  </si>
  <si>
    <t>大栄信用金庫　　　　　　　　　</t>
  </si>
  <si>
    <t>足利小山信用金庫　　　　　　　</t>
  </si>
  <si>
    <t>栃木信用金庫　　　　　　　　　</t>
  </si>
  <si>
    <t>鹿沼相互信用金庫　　　　　　　</t>
  </si>
  <si>
    <t>佐野信用金庫　　　　　　　　　</t>
  </si>
  <si>
    <t>大田原信用金庫　　　　　　　　</t>
  </si>
  <si>
    <t>小山信用金庫　　　　　　　　　</t>
  </si>
  <si>
    <t>烏山信用金庫　　　　　　　　　</t>
  </si>
  <si>
    <t>水戸信用金庫　　　　　　　　　</t>
  </si>
  <si>
    <t>土浦信用金庫　　　　　　　　　</t>
  </si>
  <si>
    <t>結城信用金庫　　　　　　　　　</t>
  </si>
  <si>
    <t>埼玉縣信用金庫　　　　　　　　</t>
  </si>
  <si>
    <t>川口信用金庫　　　　　　　　　</t>
  </si>
  <si>
    <t>青木信用金庫　　　　　　　　　</t>
  </si>
  <si>
    <t>飯能信用金庫　　　　　　　　　</t>
  </si>
  <si>
    <t>千葉信用金庫　　　　　　　　　</t>
  </si>
  <si>
    <t>銚子信用金庫　　　　　　　　　</t>
  </si>
  <si>
    <t>東京ベイ信用金庫　　　　　　　</t>
  </si>
  <si>
    <t>館山信用金庫　　　　　　　　　</t>
  </si>
  <si>
    <t>佐原信用金庫　　　　　　　　　</t>
  </si>
  <si>
    <t>横浜信用金庫　　　　　　　　　</t>
  </si>
  <si>
    <t>かながわ信用金庫　　　　　　　</t>
  </si>
  <si>
    <t>湘南信用金庫　　　　　　　　　</t>
  </si>
  <si>
    <t>川崎信用金庫　　　　　　　　　</t>
  </si>
  <si>
    <t>平塚信用金庫　　　　　　　　　</t>
  </si>
  <si>
    <t>さがみ信用金庫　　　　　　　　</t>
  </si>
  <si>
    <t>中栄信用金庫　　　　　　　　　</t>
  </si>
  <si>
    <t>中南信用金庫　　　　　　　　　</t>
  </si>
  <si>
    <t>神田信用金庫　　　　　　　　　</t>
  </si>
  <si>
    <t>朝日信用金庫　　　　　　　　　</t>
  </si>
  <si>
    <t>興産信用金庫　　　　　　　　　</t>
  </si>
  <si>
    <t>さわやか信用金庫　　　　　　　</t>
  </si>
  <si>
    <t>東京シティ信用金庫　　　　　　</t>
  </si>
  <si>
    <t>芝信用金庫　　　　　　　　　　</t>
  </si>
  <si>
    <t>東京東信用金庫　　　　　　　　</t>
  </si>
  <si>
    <t>東栄信用金庫　　　　　　　　　</t>
  </si>
  <si>
    <t>亀有信用金庫　　　　　　　　　</t>
  </si>
  <si>
    <t>小松川信用金庫　　　　　　　　</t>
  </si>
  <si>
    <t>足立成和信用金庫　　　　　　　</t>
  </si>
  <si>
    <t>東京三協信用金庫　　　　　　　</t>
  </si>
  <si>
    <t>西京信用金庫　　　　　　　　　</t>
  </si>
  <si>
    <t>西武信用金庫　　　　　　　　　</t>
  </si>
  <si>
    <t>東京産業信用金庫　　　　　　　</t>
  </si>
  <si>
    <t>城南信用金庫　　　　　　　　　</t>
  </si>
  <si>
    <t>昭和信用金庫　　　　　　　　　</t>
  </si>
  <si>
    <t>目黒信用金庫　　　　　　　　　</t>
  </si>
  <si>
    <t>世田谷信用金庫　　　　　　　　</t>
  </si>
  <si>
    <t>東京信用金庫　　　　　　　　　</t>
  </si>
  <si>
    <t>城北信用金庫　　　　　　　　　</t>
  </si>
  <si>
    <t>瀧野川信用金庫　　　　　　　　</t>
  </si>
  <si>
    <t>巣鴨信用金庫　　　　　　　　　</t>
  </si>
  <si>
    <t>八王子信用金庫　　　　　　　　</t>
  </si>
  <si>
    <t>青梅信用金庫　　　　　　　　　</t>
  </si>
  <si>
    <t>太平信用金庫　　　　　　　　　</t>
  </si>
  <si>
    <t>多摩信用金庫　　　　　　　　　</t>
  </si>
  <si>
    <t>新潟信用金庫　　　　　　　　　</t>
  </si>
  <si>
    <t>長岡信用金庫　　　　　　　　　</t>
  </si>
  <si>
    <t>三条信用金庫　　　　　　　　　</t>
  </si>
  <si>
    <t>新発田信用金庫　　　　　　　　</t>
  </si>
  <si>
    <t>柏崎信用金庫　　　　　　　　　</t>
  </si>
  <si>
    <t>上越信用金庫　　　　　　　　　</t>
  </si>
  <si>
    <t>新井信用金庫　　　　　　　　　</t>
  </si>
  <si>
    <t>村上信用金庫　　　　　　　　　</t>
  </si>
  <si>
    <t>加茂信用金庫　　　　　　　　　</t>
  </si>
  <si>
    <t>甲府信用金庫　　　　　　　　　</t>
  </si>
  <si>
    <t>山梨信用金庫　　　　　　　　　</t>
  </si>
  <si>
    <t>長野信用金庫　　　　　　　　　</t>
  </si>
  <si>
    <t>松本信用金庫　　　　　　　　　</t>
  </si>
  <si>
    <t>上田信用金庫　　　　　　　　　</t>
  </si>
  <si>
    <t>諏訪信用金庫　　　　　　　　　</t>
  </si>
  <si>
    <t>飯田信用金庫　　　　　　　　　</t>
  </si>
  <si>
    <t>アルプス中央信用金庫　　　　　</t>
  </si>
  <si>
    <t>富山信用金庫　　　　　　　　　</t>
  </si>
  <si>
    <t>高岡信用金庫　　　　　　　　　</t>
  </si>
  <si>
    <t>新湊信用金庫　　　　　　　　　</t>
  </si>
  <si>
    <t>にいかわ信用金庫　　　　　　　</t>
  </si>
  <si>
    <t>氷見伏木信用金庫　　　　　　　</t>
  </si>
  <si>
    <t>滑川信用金庫　　　　　　　　　</t>
  </si>
  <si>
    <t>上市信用金庫　　　　　　　　　</t>
  </si>
  <si>
    <t>砺波信用金庫　　　　　　　　　</t>
  </si>
  <si>
    <t>石動信用金庫　　　　　　　　　</t>
  </si>
  <si>
    <t>金沢信用金庫　　　　　　　　　</t>
  </si>
  <si>
    <t>のと共栄信用金庫　　　　　　　</t>
  </si>
  <si>
    <t>北陸信用金庫　　　　　　　　　</t>
  </si>
  <si>
    <t>鶴来信用金庫　　　　　　　　　</t>
  </si>
  <si>
    <t>興能信用金庫　　　　　　　　　</t>
  </si>
  <si>
    <t>福井信用金庫　　　　　　　　　</t>
  </si>
  <si>
    <t>敦賀信用金庫　　　　　　　　　</t>
  </si>
  <si>
    <t>武生信用金庫　　　　　　　　　</t>
  </si>
  <si>
    <t>小浜信用金庫　　　　　　　　　</t>
  </si>
  <si>
    <t>越前信用金庫　　　　　　　　　</t>
  </si>
  <si>
    <t>静岡信用金庫　　　　　　　　　</t>
  </si>
  <si>
    <t>静清信用金庫　　　　　　　　　</t>
  </si>
  <si>
    <t>浜松信用金庫　　　　　　　　　</t>
  </si>
  <si>
    <t>沼津信用金庫　　　　　　　　　</t>
  </si>
  <si>
    <t>三島信用金庫　　　　　　　　　</t>
  </si>
  <si>
    <t>富士宮信用金庫　　　　　　　　</t>
  </si>
  <si>
    <t>伊豆信用金庫　　　　　　　　　</t>
  </si>
  <si>
    <t>島田信用金庫　　　　　　　　　</t>
  </si>
  <si>
    <t>磐田信用金庫　　　　　　　　　</t>
  </si>
  <si>
    <t>焼津信用金庫　　　　　　　　　</t>
  </si>
  <si>
    <t>掛川信用金庫　　　　　　　　　</t>
  </si>
  <si>
    <t>駿河信用金庫　　　　　　　　　</t>
  </si>
  <si>
    <t>富士信用金庫　　　　　　　　　</t>
  </si>
  <si>
    <t>遠州信用金庫　　　　　　　　　</t>
  </si>
  <si>
    <t>岐阜信用金庫　　　　　　　　　</t>
  </si>
  <si>
    <t>大垣西濃信用金庫　　　　　　　</t>
  </si>
  <si>
    <t>高山信用金庫　　　　　　　　　</t>
  </si>
  <si>
    <t>東濃信用金庫　　　　　　　　　</t>
  </si>
  <si>
    <t>関信用金庫　　　　　　　　　　</t>
  </si>
  <si>
    <t>八幡信用金庫　　　　　　　　　</t>
  </si>
  <si>
    <t>愛知信用金庫　　　　　　　　　</t>
  </si>
  <si>
    <t>豊橋信用金庫　　　　　　　　　</t>
  </si>
  <si>
    <t>岡崎信用金庫　　　　　　　　　</t>
  </si>
  <si>
    <t>いちい信用金庫　　　　　　　　</t>
  </si>
  <si>
    <t>瀬戸信用金庫　　　　　　　　　</t>
  </si>
  <si>
    <t>半田信用金庫　　　　　　　　　</t>
  </si>
  <si>
    <t>知多信用金庫　　　　　　　　　</t>
  </si>
  <si>
    <t>豊川信用金庫　　　　　　　　　</t>
  </si>
  <si>
    <t>豊田信用金庫　　　　　　　　　</t>
  </si>
  <si>
    <t>碧海信用金庫　　　　　　　　　</t>
  </si>
  <si>
    <t>西尾信用金庫　　　　　　　　　</t>
  </si>
  <si>
    <t>蒲郡信用金庫　　　　　　　　　</t>
  </si>
  <si>
    <t>尾西信用金庫　　　　　　　　　</t>
  </si>
  <si>
    <t>愛北信用金庫　　　　　　　　　</t>
  </si>
  <si>
    <t>中日信用金庫　　　　　　　　　</t>
  </si>
  <si>
    <t>東春信用金庫　　　　　　　　　</t>
  </si>
  <si>
    <t>津信用金庫　　　　　　　　　　</t>
  </si>
  <si>
    <t>北伊勢上野信用金庫　　　　　　</t>
  </si>
  <si>
    <t>三重信用金庫　　　　　　　　　</t>
  </si>
  <si>
    <t>桑名信用金庫　　　　　　　　　</t>
  </si>
  <si>
    <t>紀北信用金庫　　　　　　　　　</t>
  </si>
  <si>
    <t>滋賀中央信用金庫　　　　　　　</t>
  </si>
  <si>
    <t>長浜信用金庫　　　　　　　　　</t>
  </si>
  <si>
    <t>湖東信用金庫　　　　　　　　　</t>
  </si>
  <si>
    <t>近江八幡信用金庫　　　　　　　</t>
  </si>
  <si>
    <t>京都信用金庫　　　　　　　　　</t>
  </si>
  <si>
    <t>京都中央信用金庫　　　　　　　</t>
  </si>
  <si>
    <t>綾部信用金庫　　　　　　　　　</t>
  </si>
  <si>
    <t>京都北都信用金庫　　　　　　　</t>
  </si>
  <si>
    <t>大阪信用金庫　　　　　　　　　</t>
  </si>
  <si>
    <t>大阪厚生信用金庫　　　　　　　</t>
  </si>
  <si>
    <t>大阪シティ信用金庫　　　　　　</t>
  </si>
  <si>
    <t>大阪商工信用金庫　　　　　　　</t>
  </si>
  <si>
    <t>大福信用金庫　　　　　　　　　</t>
  </si>
  <si>
    <t>永和信用金庫　　　　　　　　　</t>
  </si>
  <si>
    <t>北おおさか信用金庫　　　　　　</t>
  </si>
  <si>
    <t>八光信用金庫　　　　　　　　　</t>
  </si>
  <si>
    <t>南大阪信用金庫　　　　　　　　</t>
  </si>
  <si>
    <t>大阪東信用金庫　　　　　　　　</t>
  </si>
  <si>
    <t>枚方信用金庫　　　　　　　　　</t>
  </si>
  <si>
    <t>摂津水都信用金庫　　　　　　　</t>
  </si>
  <si>
    <t>奈良信用金庫　　　　　　　　　</t>
  </si>
  <si>
    <t>大和信用金庫　　　　　　　　　</t>
  </si>
  <si>
    <t>奈良中央信用金庫　　　　　　　</t>
  </si>
  <si>
    <t>新宮信用金庫　　　　　　　　　</t>
  </si>
  <si>
    <t>きのくに信用金庫　　　　　　　</t>
  </si>
  <si>
    <t>湯浅信用金庫　　　　　　　　　</t>
  </si>
  <si>
    <t>神戸信用金庫　　　　　　　　　</t>
  </si>
  <si>
    <t>神栄信用金庫　　　　　　　　　</t>
  </si>
  <si>
    <t>姫路信用金庫　　　　　　　　　</t>
  </si>
  <si>
    <t>播州信用金庫　　　　　　　　　</t>
  </si>
  <si>
    <t>兵庫信用金庫　　　　　　　　　</t>
  </si>
  <si>
    <t>尼崎信用金庫　　　　　　　　　</t>
  </si>
  <si>
    <t>日新信用金庫　　　　　　　　　</t>
  </si>
  <si>
    <t>淡路信用金庫　　　　　　　　　</t>
  </si>
  <si>
    <t>但馬信用金庫　　　　　　　　　</t>
  </si>
  <si>
    <t>西兵庫信用金庫　　　　　　　　</t>
  </si>
  <si>
    <t>中兵庫信用金庫　　　　　　　　</t>
  </si>
  <si>
    <t>但陽信用金庫　　　　　　　　　</t>
  </si>
  <si>
    <t>鳥取信用金庫　　　　　　　　　</t>
  </si>
  <si>
    <t>米子信用金庫　　　　　　　　　</t>
  </si>
  <si>
    <t>倉吉信用金庫　　　　　　　　　</t>
  </si>
  <si>
    <t>しまね信用金庫　　　　　　　　</t>
  </si>
  <si>
    <t>日本海信用金庫　　　　　　　　</t>
  </si>
  <si>
    <t>島根中央信用金庫　　　　　　　</t>
  </si>
  <si>
    <t>津和野信用金庫　　　　　　　　</t>
  </si>
  <si>
    <t>おかやま信用金庫　　　　　　　</t>
  </si>
  <si>
    <t>水島信用金庫　　　　　　　　　</t>
  </si>
  <si>
    <t>津山信用金庫　　　　　　　　　</t>
  </si>
  <si>
    <t>玉島信用金庫　　　　　　　　　</t>
  </si>
  <si>
    <t>備北信用金庫　　　　　　　　　</t>
  </si>
  <si>
    <t>吉備信用金庫　　　　　　　　　</t>
  </si>
  <si>
    <t>日生信用金庫　　　　　　　　　</t>
  </si>
  <si>
    <t>備前信用金庫　　　　　　　　　</t>
  </si>
  <si>
    <t>広島信用金庫　　　　　　　　　</t>
  </si>
  <si>
    <t>呉信用金庫　　　　　　　　　　</t>
  </si>
  <si>
    <t>福鞆信用金庫　　　　　　　　　</t>
  </si>
  <si>
    <t>しまなみ信用金庫　　　　　　　</t>
  </si>
  <si>
    <t>大竹信用金庫　　　　　　　　　</t>
  </si>
  <si>
    <t>広島みどり信用金庫　　　　　　</t>
  </si>
  <si>
    <t>萩山口信用金庫　　　　　　　　</t>
  </si>
  <si>
    <t>西中国信用金庫　　　　　　　　</t>
  </si>
  <si>
    <t>豊浦信用金庫　　　　　　　　　</t>
  </si>
  <si>
    <t>防府信用金庫　　　　　　　　　</t>
  </si>
  <si>
    <t>宇部信用金庫　　　　　　　　　</t>
  </si>
  <si>
    <t>萩信用金庫　　　　　　　　　　</t>
  </si>
  <si>
    <t>岩国信用金庫　　　　　　　　　</t>
  </si>
  <si>
    <t>東山口信用金庫　　　　　　　　</t>
  </si>
  <si>
    <t>吉南信用金庫　　　　　　　　　</t>
  </si>
  <si>
    <t>徳島信用金庫　　　　　　　　　</t>
  </si>
  <si>
    <t>鳴門信用金庫　　　　　　　　　</t>
  </si>
  <si>
    <t>阿南信用金庫　　　　　　　　　</t>
  </si>
  <si>
    <t>高松信用金庫　　　　　　　　　</t>
  </si>
  <si>
    <t>観音寺信用金庫　　　　　　　　</t>
  </si>
  <si>
    <t>愛媛信用金庫　　　　　　　　　</t>
  </si>
  <si>
    <t>三津浜信用金庫　　　　　　　　</t>
  </si>
  <si>
    <t>宇和島信用金庫　　　　　　　　</t>
  </si>
  <si>
    <t>東予信用金庫　　　　　　　　　</t>
  </si>
  <si>
    <t>川之江信用金庫　　　　　　　　</t>
  </si>
  <si>
    <t>幡多信用金庫　　　　　　　　　</t>
  </si>
  <si>
    <t>高知信用金庫　　　　　　　　　</t>
  </si>
  <si>
    <t>福岡信用金庫　　　　　　　　　</t>
  </si>
  <si>
    <t>福岡ひびき信用金庫　　　　　　</t>
  </si>
  <si>
    <t>大牟田柳川信用金庫　　　　　　</t>
  </si>
  <si>
    <t>筑後信用金庫　　　　　　　　　</t>
  </si>
  <si>
    <t>飯塚信用金庫　　　　　　　　　</t>
  </si>
  <si>
    <t>柳川信用金庫　　　　　　　　　</t>
  </si>
  <si>
    <t>田川信用金庫　　　　　　　　　</t>
  </si>
  <si>
    <t>大川信用金庫　　　　　　　　　</t>
  </si>
  <si>
    <t>遠賀信用金庫　　　　　　　　　</t>
  </si>
  <si>
    <t>唐津信用金庫　　　　　　　　　</t>
  </si>
  <si>
    <t>佐賀信用金庫　　　　　　　　　</t>
  </si>
  <si>
    <t>伊万里信用金庫　　　　　　　　</t>
  </si>
  <si>
    <t>九州ひぜん信用金庫　　　　　　</t>
  </si>
  <si>
    <t>西九州信用金庫　　　　　　　　</t>
  </si>
  <si>
    <t>たちばな信用金庫　　　　　　　</t>
  </si>
  <si>
    <t>熊本信用金庫　　　　　　　　　</t>
  </si>
  <si>
    <t>熊本第一信用金庫　　　　　　　</t>
  </si>
  <si>
    <t>熊本中央信用金庫　　　　　　　</t>
  </si>
  <si>
    <t>天草信用金庫　　　　　　　　　</t>
  </si>
  <si>
    <t>大分信用金庫　　　　　　　　　</t>
  </si>
  <si>
    <t>大分みらい信用金庫　　　　　　</t>
  </si>
  <si>
    <t>杵築信用金庫　　　　　　　　　</t>
  </si>
  <si>
    <t>日田信用金庫　　　　　　　　　</t>
  </si>
  <si>
    <t>宮崎信用金庫　　　　　　　　　</t>
  </si>
  <si>
    <t>都城信用金庫　　　　　　　　　</t>
  </si>
  <si>
    <t>延岡信用金庫　　　　　　　　　</t>
  </si>
  <si>
    <t>西諸信用金庫　　　　　　　　　</t>
  </si>
  <si>
    <t>高鍋信用金庫　　　　　　　　　</t>
  </si>
  <si>
    <t>南郷信用金庫　　　　　　　　　</t>
  </si>
  <si>
    <t>鹿児島信用金庫　　　　　　　　</t>
  </si>
  <si>
    <t>鹿児島相互信用金庫　　　　　　</t>
  </si>
  <si>
    <t>奄美大島信用金庫　　　　　　　</t>
  </si>
  <si>
    <t>コザ信用金庫　　　　　　　　　</t>
  </si>
  <si>
    <t>商工組合中央金庫　　　　　　　</t>
  </si>
  <si>
    <t>北央信用組合　　　　　　　　　</t>
  </si>
  <si>
    <t>札幌中央信用組合　　　　　　　</t>
  </si>
  <si>
    <t>ウリ信用組合　　　　　　　　　</t>
  </si>
  <si>
    <t>函館商工信用組合　　　　　　　</t>
  </si>
  <si>
    <t>空知商工信用組合　　　　　　　</t>
  </si>
  <si>
    <t>旭川商工信用組合　　　　　　　</t>
  </si>
  <si>
    <t>十勝信用組合　　　　　　　　　</t>
  </si>
  <si>
    <t>釧路信用組合　　　　　　　　　</t>
  </si>
  <si>
    <t>青森県信用組合　　　　　　　　</t>
  </si>
  <si>
    <t>杜陵信用組合　　　　　　　　　</t>
  </si>
  <si>
    <t>あすか信用組合　　　　　　　　</t>
  </si>
  <si>
    <t>石巻商工信用組合　　　　　　　</t>
  </si>
  <si>
    <t>仙北信用組合　　　　　　　　　</t>
  </si>
  <si>
    <t>山形庶民信用組合　　　　　　　</t>
  </si>
  <si>
    <t>山形第一信用組合　　　　　　　</t>
  </si>
  <si>
    <t>福島県商工信用組合　　　　　　</t>
  </si>
  <si>
    <t>いわき信用組合　　　　　　　　</t>
  </si>
  <si>
    <t>相双五城信用組合　　　　　　　</t>
  </si>
  <si>
    <t>会津商工信用組合　　　　　　　</t>
  </si>
  <si>
    <t>茨城県信用組合　　　　　　　　</t>
  </si>
  <si>
    <t>真岡信用組合　　　　　　　　　</t>
  </si>
  <si>
    <t>あかぎ信用組合　　　　　　　　</t>
  </si>
  <si>
    <t>群馬県信用組合　　　　　　　　</t>
  </si>
  <si>
    <t>かみつけ信用組合　　　　　　　</t>
  </si>
  <si>
    <t>ぐんまみらい信用組合　　　　　</t>
  </si>
  <si>
    <t>熊谷商工信用組合　　　　　　　</t>
  </si>
  <si>
    <t>埼玉信用組合　　　　　　　　　</t>
  </si>
  <si>
    <t>房総信用組合　　　　　　　　　</t>
  </si>
  <si>
    <t>銚子商工信用組合　　　　　　　</t>
  </si>
  <si>
    <t>君津信用組合　　　　　　　　　</t>
  </si>
  <si>
    <t>全東栄信用組合　　　　　　　　</t>
  </si>
  <si>
    <t>整理回収機構　　　　　　　　　</t>
  </si>
  <si>
    <t>東信用組合　　　　　　　　　　</t>
  </si>
  <si>
    <t>永代信用組合　　　　　　　　　</t>
  </si>
  <si>
    <t>江東信用組合　　　　　　　　　</t>
  </si>
  <si>
    <t>青和信用組合　　　　　　　　　</t>
  </si>
  <si>
    <t>中ノ郷信用組合　　　　　　　　</t>
  </si>
  <si>
    <t>共立信用組合　　　　　　　　　</t>
  </si>
  <si>
    <t>七島信用組合　　　　　　　　　</t>
  </si>
  <si>
    <t>大東京信用組合　　　　　　　　</t>
  </si>
  <si>
    <t>第一勧業信用組合　　　　　　　</t>
  </si>
  <si>
    <t>警視庁職員信用組合　　　　　　</t>
  </si>
  <si>
    <t>東京消防信用組合　　　　　　　</t>
  </si>
  <si>
    <t>ハナ信用組合　　　　　　　　　</t>
  </si>
  <si>
    <t>神奈川県医師信用組合　　　　　</t>
  </si>
  <si>
    <t>神奈川県歯科医師信用組合　　　</t>
  </si>
  <si>
    <t>相愛信用組合　　　　　　　　　</t>
  </si>
  <si>
    <t>新潟縣信用組合　　　　　　　　</t>
  </si>
  <si>
    <t>新栄信用組合　　　　　　　　　</t>
  </si>
  <si>
    <t>協栄信用組合　　　　　　　　　</t>
  </si>
  <si>
    <t>巻信用組合　　　　　　　　　　</t>
  </si>
  <si>
    <t>塩沢信用組合　　　　　　　　　</t>
  </si>
  <si>
    <t>山梨県民信用組合　　　　　　　</t>
  </si>
  <si>
    <t>都留信用組合　　　　　　　　　</t>
  </si>
  <si>
    <t>長野県信用組合　　　　　　　　</t>
  </si>
  <si>
    <t>金沢中央信用組合　　　　　　　</t>
  </si>
  <si>
    <t>丸八信用組合　　　　　　　　　</t>
  </si>
  <si>
    <t>岐阜商工信用組合　　　　　　　</t>
  </si>
  <si>
    <t>イオ信用組合　　　　　　　　　</t>
  </si>
  <si>
    <t>飛騨信用組合　　　　　　　　　</t>
  </si>
  <si>
    <t>滋賀県信用組合　　　　　　　　</t>
  </si>
  <si>
    <t>のぞみ信用組合　　　　　　　　</t>
  </si>
  <si>
    <t>大阪府医師信用組合　　　　　　</t>
  </si>
  <si>
    <t>大阪府警察信用組合　　　　　　</t>
  </si>
  <si>
    <t>朝日新聞信用組合　　　　　　　</t>
  </si>
  <si>
    <t>兵庫県信用組合　　　　　　　　</t>
  </si>
  <si>
    <t>神戸市職員信用組合　　　　　　</t>
  </si>
  <si>
    <t>淡陽信用組合　　　　　　　　　</t>
  </si>
  <si>
    <t>笠岡信用組合　　　　　　　　　</t>
  </si>
  <si>
    <t>広島市信用組合　　　　　　　　</t>
  </si>
  <si>
    <t>広島県信用組合　　　　　　　　</t>
  </si>
  <si>
    <t>宿毛商銀信用組合　　　　　　　</t>
  </si>
  <si>
    <t>大分県信用組合　　　　　　　　</t>
  </si>
  <si>
    <t>北海道労働金庫　　　　　　　　</t>
  </si>
  <si>
    <t>東北労働金庫　　　　　　　　　</t>
  </si>
  <si>
    <t>中央労働金庫　　　　　　　　　</t>
  </si>
  <si>
    <t>新潟県労働金庫　　　　　　　　</t>
  </si>
  <si>
    <t>長野県労働金庫　　　　　　　　</t>
  </si>
  <si>
    <t>静岡県労働金庫　　　　　　　　</t>
  </si>
  <si>
    <t>北陸労働金庫　　　　　　　　　</t>
  </si>
  <si>
    <t>東海労働金庫　　　　　　　　　</t>
  </si>
  <si>
    <t>近畿労働金庫　　　　　　　　　</t>
  </si>
  <si>
    <t>中国労働金庫　　　　　　　　　</t>
  </si>
  <si>
    <t>四国労働金庫　　　　　　　　　</t>
  </si>
  <si>
    <t>九州労働金庫　　　　　　　　　</t>
  </si>
  <si>
    <t>沖縄県労働金庫　　　　　　　　</t>
  </si>
  <si>
    <t>農林中央金庫　　　　　　　　　</t>
  </si>
  <si>
    <t>北海道信用農業協同組合連合会　</t>
  </si>
  <si>
    <t>岩手県信用農業協同組合連合会　</t>
  </si>
  <si>
    <t>東京都信用農業協同組合連合会　</t>
  </si>
  <si>
    <t>長野県信用農業協同組合連合会　</t>
  </si>
  <si>
    <t>静岡県信用農業協同組合連合会　</t>
  </si>
  <si>
    <t>和歌山県信用農業協同組合連合会</t>
  </si>
  <si>
    <t>愛媛県信用農業協同組合連合会　</t>
  </si>
  <si>
    <t>ひやま南農業協同組合　　　　　</t>
  </si>
  <si>
    <t>北檜山町農業協同組合　　　　　</t>
  </si>
  <si>
    <t>今金町農業協同組合　　　　　　</t>
  </si>
  <si>
    <t>函館市亀田農業協同組合　　　　</t>
  </si>
  <si>
    <t>新函館農業協同組合　　　　　　</t>
  </si>
  <si>
    <t>ようてい農業協同組合　　　　　</t>
  </si>
  <si>
    <t>きょうわ農業協同組合　　　　　</t>
  </si>
  <si>
    <t>新おたる農業協同組合　　　　　</t>
  </si>
  <si>
    <t>余市町農業協同組合　　　　　　</t>
  </si>
  <si>
    <t>とうや湖農業協同組合　　　　　</t>
  </si>
  <si>
    <t>伊達市農業協同組合　　　　　　</t>
  </si>
  <si>
    <t>とまこまい広域農業協同組合　　</t>
  </si>
  <si>
    <t>鵡川農業協同組合　　　　　　　</t>
  </si>
  <si>
    <t>びらとり農業協同組合　　　　　</t>
  </si>
  <si>
    <t>富川農業協同組合　　　　　　　</t>
  </si>
  <si>
    <t>門別町農業協同組合　　　　　　</t>
  </si>
  <si>
    <t>新冠町農業協同組合　　　　　　</t>
  </si>
  <si>
    <t>しずない農業協同組合　　　　　</t>
  </si>
  <si>
    <t>みついし農業協同組合　　　　　</t>
  </si>
  <si>
    <t>ひだか東農業協同組合　　　　　</t>
  </si>
  <si>
    <t>札幌市農業協同組合　　　　　　</t>
  </si>
  <si>
    <t>道央農業協同組合　　　　　　　</t>
  </si>
  <si>
    <t>石狩市農業協同組合　　　　　　</t>
  </si>
  <si>
    <t>北石狩農業協同組合　　　　　　</t>
  </si>
  <si>
    <t>新篠津村農業協同組合　　　　　</t>
  </si>
  <si>
    <t>サツラク農業協同組合　　　　　</t>
  </si>
  <si>
    <t>いわみざわ農業協同組合　　　　</t>
  </si>
  <si>
    <t>南幌町農業協同組合　　　　　　</t>
  </si>
  <si>
    <t>美唄市農業協同組合　　　　　　</t>
  </si>
  <si>
    <t>峰延農業協同組合　　　　　　　</t>
  </si>
  <si>
    <t>月形町農業協同組合　　　　　　</t>
  </si>
  <si>
    <t>由仁町農業協同組合　　　　　　</t>
  </si>
  <si>
    <t>ながぬま農業協同組合　　　　　</t>
  </si>
  <si>
    <t>そらち南農業協同組合　　　　　</t>
  </si>
  <si>
    <t>夕張市農業協同組合　　　　　　</t>
  </si>
  <si>
    <t>新砂川農業協同組合　　　　　　</t>
  </si>
  <si>
    <t>たきかわ農業協同組合　　　　　</t>
  </si>
  <si>
    <t>ピンネ農業協同組合　　　　　　</t>
  </si>
  <si>
    <t>北いぶき農業協同組合　　　　　</t>
  </si>
  <si>
    <t>きたそらち農業協同組合　　　　</t>
  </si>
  <si>
    <t>南るもい農業協同組合　　　　　</t>
  </si>
  <si>
    <t>苫前町農業協同組合　　　　　　</t>
  </si>
  <si>
    <t>オロロン農業協同組合　　　　　</t>
  </si>
  <si>
    <t>天塩町農業協同組合　　　　　　</t>
  </si>
  <si>
    <t>幌延町農業協同組合　　　　　　</t>
  </si>
  <si>
    <t>あさひかわ農業協同組合　　　　</t>
  </si>
  <si>
    <t>たいせつ農業協同組合　　　　　</t>
  </si>
  <si>
    <t>東神楽農業協同組合　　　　　　</t>
  </si>
  <si>
    <t>東旭川農業協同組合　　　　　　</t>
  </si>
  <si>
    <t>当麻農業協同組合　　　　　　　</t>
  </si>
  <si>
    <t>比布町農業協同組合　　　　　　</t>
  </si>
  <si>
    <t>上川中央農業協同組合　　　　　</t>
  </si>
  <si>
    <t>東川町農業協同組合　　　　　　</t>
  </si>
  <si>
    <t>美瑛町農業協同組合　　　　　　</t>
  </si>
  <si>
    <t>ふらの農業協同組合　　　　　　</t>
  </si>
  <si>
    <t>北ひびき農業協同組合　　　　　</t>
  </si>
  <si>
    <t>道北なよろ農業協同組合　　　　</t>
  </si>
  <si>
    <t>名寄農業協同組合　　　　　　　</t>
  </si>
  <si>
    <t>北はるか農業協同組合　　　　　</t>
  </si>
  <si>
    <t>稚内農業協同組合　　　　　　　</t>
  </si>
  <si>
    <t>沼川農業協同組合　　　　　　　</t>
  </si>
  <si>
    <t>北宗谷農業協同組合　　　　　　</t>
  </si>
  <si>
    <t>東宗谷農業協同組合　　　　　　</t>
  </si>
  <si>
    <t>中頓別町農業協同組合　　　　　</t>
  </si>
  <si>
    <t>宗谷南農業協同組合　　　　　　</t>
  </si>
  <si>
    <t>歌登町農業協同組合　　　　　　</t>
  </si>
  <si>
    <t>帯広市川西農業協同組合　　　　</t>
  </si>
  <si>
    <t>帯広大正農業協同組合　　　　　</t>
  </si>
  <si>
    <t>中札内村農業協同組合　　　　　</t>
  </si>
  <si>
    <t>更別村農業協同組合　　　　　　</t>
  </si>
  <si>
    <t>忠類農業協同組合　　　　　　　</t>
  </si>
  <si>
    <t>大樹町農業協同組合　　　　　　</t>
  </si>
  <si>
    <t>広尾町農業協同組合　　　　　　</t>
  </si>
  <si>
    <t>芽室町農業協同組合　　　　　　</t>
  </si>
  <si>
    <t>十勝清水町農業協同組合　　　　</t>
  </si>
  <si>
    <t>新得町農業協同組合　　　　　　</t>
  </si>
  <si>
    <t>鹿追町農業協同組合　　　　　　</t>
  </si>
  <si>
    <t>木野農業協同組合　　　　　　　</t>
  </si>
  <si>
    <t>音更町農業協同組合　　　　　　</t>
  </si>
  <si>
    <t>士幌町農業協同組合　　　　　　</t>
  </si>
  <si>
    <t>上士幌町農業協同組合　　　　　</t>
  </si>
  <si>
    <t>札内農業協同組合　　　　　　　</t>
  </si>
  <si>
    <t>幕別町農業協同組合　　　　　　</t>
  </si>
  <si>
    <t>十勝池田町農業協同組合　　　　</t>
  </si>
  <si>
    <t>十勝高島農業協同組合　　　　　</t>
  </si>
  <si>
    <t>豊頃町農業協同組合　　　　　　</t>
  </si>
  <si>
    <t>浦幌町農業協同組合　　　　　　</t>
  </si>
  <si>
    <t>本別町農業協同組合　　　　　　</t>
  </si>
  <si>
    <t>足寄町農業協同組合　　　　　　</t>
  </si>
  <si>
    <t>陸別町農業協同組合　　　　　　</t>
  </si>
  <si>
    <t>おうむ農業協同組合　　　　　　</t>
  </si>
  <si>
    <t>北オホーツク農業協同組合　　　</t>
  </si>
  <si>
    <t>オホーツクはまなす農業協同組合</t>
  </si>
  <si>
    <t>佐呂間町農業協同組合　　　　　</t>
  </si>
  <si>
    <t>湧別町農業協同組合　　　　　　</t>
  </si>
  <si>
    <t>えんゆう農業協同組合　　　　　</t>
  </si>
  <si>
    <t>温根湯農業協同組合　　　　　　</t>
  </si>
  <si>
    <t>相内農業協同組合　　　　　　　</t>
  </si>
  <si>
    <t>きたみらい農業協同組合　　　　</t>
  </si>
  <si>
    <t>津別町農業協同組合　　　　　　</t>
  </si>
  <si>
    <t>美幌町農業協同組合　　　　　　</t>
  </si>
  <si>
    <t>女満別町農業協同組合　　　　　</t>
  </si>
  <si>
    <t>常呂町農業協同組合　　　　　　</t>
  </si>
  <si>
    <t>オホーツク網走農業協同組合　　</t>
  </si>
  <si>
    <t>小清水町農業協同組合　　　　　</t>
  </si>
  <si>
    <t>斜里町農業協同組合　　　　　　</t>
  </si>
  <si>
    <t>清里町農業協同組合　　　　　　</t>
  </si>
  <si>
    <t>釧路太田農業協同組合　　　　　</t>
  </si>
  <si>
    <t>浜中町農業協同組合　　　　　　</t>
  </si>
  <si>
    <t>標茶町農業協同組合　　　　　　</t>
  </si>
  <si>
    <t>摩周湖農業協同組合　　　　　　</t>
  </si>
  <si>
    <t>阿寒農業協同組合　　　　　　　</t>
  </si>
  <si>
    <t>釧路丹頂農業協同組合　　　　　</t>
  </si>
  <si>
    <t>標津町農業協同組合　　　　　　</t>
  </si>
  <si>
    <t>中標津町農業協同組合　　　　　</t>
  </si>
  <si>
    <t>計根別農業協同組合　　　　　　</t>
  </si>
  <si>
    <t>西春別農業協同組合　　　　　　</t>
  </si>
  <si>
    <t>道東あさひ農業協同組合　　　　</t>
  </si>
  <si>
    <t>根室農業協同組合　　　　　　　</t>
  </si>
  <si>
    <t>中春別農業協同組合　　　　　　</t>
  </si>
  <si>
    <t>常盤村農業協同組合　　　　　　</t>
  </si>
  <si>
    <t>つがる白神農業協同組合　　　　</t>
  </si>
  <si>
    <t>つがるにしきた農業協同組合　　</t>
  </si>
  <si>
    <t>十和田おいらせ農業協同組合　　</t>
  </si>
  <si>
    <t>ゆうき青森農業協同組合　　　　</t>
  </si>
  <si>
    <t>八戸農業協同組合　　　　　　　</t>
  </si>
  <si>
    <t>新岩手農業協同組合　　　　　　</t>
  </si>
  <si>
    <t>いわてくじ農業協同組合　　　　</t>
  </si>
  <si>
    <t>岩手中央農業協同組合　　　　　</t>
  </si>
  <si>
    <t>花巻農業協同組合　　　　　　　</t>
  </si>
  <si>
    <t>北上市農業協同組合　　　　　　</t>
  </si>
  <si>
    <t>岩手ふるさと農業協同組合　　　</t>
  </si>
  <si>
    <t>いわて平泉農業協同組合　　　　</t>
  </si>
  <si>
    <t>大船渡市農業協同組合　　　　　</t>
  </si>
  <si>
    <t>遠野地方農業協同組合　　　　　</t>
  </si>
  <si>
    <t>仙台農業協同組合　　　　　　　</t>
  </si>
  <si>
    <t>あさひな農業協同組合　　　　　</t>
  </si>
  <si>
    <t>加美よつば農業協同組合　　　　</t>
  </si>
  <si>
    <t>いしのまき農業協同組合　　　　</t>
  </si>
  <si>
    <t>みやぎ仙南農業協同組合　　　　</t>
  </si>
  <si>
    <t>あきた北央農業協同組合　　　　</t>
  </si>
  <si>
    <t>あきた白神農業協同組合　　　　</t>
  </si>
  <si>
    <t>新あきた農業協同組合　　　　　</t>
  </si>
  <si>
    <t>秋田しんせい農業協同組合　　　</t>
  </si>
  <si>
    <t>秋田おばこ農業協同組合　　　　</t>
  </si>
  <si>
    <t>秋田ふるさと農業協同組合　　　</t>
  </si>
  <si>
    <t>こまち農業協同組合　　　　　　</t>
  </si>
  <si>
    <t>うご農業協同組合　　　　　　　</t>
  </si>
  <si>
    <t>山形農業協同組合　　　　　　　</t>
  </si>
  <si>
    <t>さがえ西村山農業協同組合　　　</t>
  </si>
  <si>
    <t>東根市農業協同組合　　　　　　</t>
  </si>
  <si>
    <t>鶴岡市農業協同組合　　　　　　</t>
  </si>
  <si>
    <t>余目町農業協同組合　　　　　　</t>
  </si>
  <si>
    <t>庄内みどり農業協同組合　　　　</t>
  </si>
  <si>
    <t>ふくしま未来農業協同組合　　　</t>
  </si>
  <si>
    <t>伊達みらい農業協同組合　　　　</t>
  </si>
  <si>
    <t>みちのく安達農業協同組合　　　</t>
  </si>
  <si>
    <t>郡山市農業協同組合　　　　　　</t>
  </si>
  <si>
    <t>たむら農業協同組合　　　　　　</t>
  </si>
  <si>
    <t>あいづ農業協同組合　　　　　　</t>
  </si>
  <si>
    <t>会津みなみ農業協同組合　　　　</t>
  </si>
  <si>
    <t>福島さくら農業協同組合　　　　</t>
  </si>
  <si>
    <t>そうま農業協同組合　　　　　　</t>
  </si>
  <si>
    <t>常総ひかり農業協同組合　　　　</t>
  </si>
  <si>
    <t>小山農業協同組合　　　　　　　</t>
  </si>
  <si>
    <t>那須野農業協同組合　　　　　　</t>
  </si>
  <si>
    <t>佐野農業協同組合　　　　　　　</t>
  </si>
  <si>
    <t>片品村農業協同組合　　　　　　</t>
  </si>
  <si>
    <t>新田みどり農業協同組合　　　　</t>
  </si>
  <si>
    <t>太田市農業協同組合　　　　　　</t>
  </si>
  <si>
    <t>西邑楽農業協同組合　　　　　　</t>
  </si>
  <si>
    <t>さいたま農業協同組合　　　　　</t>
  </si>
  <si>
    <t>鳩ケ谷農業協同組合　　　　　　</t>
  </si>
  <si>
    <t>あさか野農業協同組合　　　　　</t>
  </si>
  <si>
    <t>いるま野農業協同組合　　　　　</t>
  </si>
  <si>
    <t>埼玉中央農業協同組合　　　　　</t>
  </si>
  <si>
    <t>埼玉岡部農業協同組合　　　　　</t>
  </si>
  <si>
    <t>南彩農業協同組合　　　　　　　</t>
  </si>
  <si>
    <t>埼玉みずほ農業協同組合　　　　</t>
  </si>
  <si>
    <t>さいかつ農業協同組合　　　　　</t>
  </si>
  <si>
    <t>鴨川農業協同組合　　　　　　　</t>
  </si>
  <si>
    <t>木更津市農業協同組合　　　　　</t>
  </si>
  <si>
    <t>君津市農業協同組合　　　　　　</t>
  </si>
  <si>
    <t>山武郡市農業協同組合　　　　　</t>
  </si>
  <si>
    <t>市原市農業協同組合　　　　　　</t>
  </si>
  <si>
    <t>千葉みらい農業協同組合　　　　</t>
  </si>
  <si>
    <t>八千代市農業協同組合　　　　　</t>
  </si>
  <si>
    <t>市川市農業協同組合　　　　　　</t>
  </si>
  <si>
    <t>とうかつ中央農業協同組合　　　</t>
  </si>
  <si>
    <t>ちばみどり農業協同組合　　　　</t>
  </si>
  <si>
    <t>西東京農業協同組合　　　　　　</t>
  </si>
  <si>
    <t>秋川農業協同組合　　　　　　　</t>
  </si>
  <si>
    <t>町田市農業協同組合　　　　　　</t>
  </si>
  <si>
    <t>マインズ農業協同組合　　　　　</t>
  </si>
  <si>
    <t>東京みどり農業協同組合　　　　</t>
  </si>
  <si>
    <t>東京みらい農業協同組合　　　　</t>
  </si>
  <si>
    <t>東京むさし農業協同組合　　　　</t>
  </si>
  <si>
    <t>東京中央農業協同組合　　　　　</t>
  </si>
  <si>
    <t>東京あおば農業協同組合　　　　</t>
  </si>
  <si>
    <t>横浜農業協同組合　　　　　　　</t>
  </si>
  <si>
    <t>セレサ川崎農業協同組合　　　　</t>
  </si>
  <si>
    <t>よこすか葉山農業協同組合　　　</t>
  </si>
  <si>
    <t>さがみ農業協同組合　　　　　　</t>
  </si>
  <si>
    <t>湘南農業協同組合　　　　　　　</t>
  </si>
  <si>
    <t>伊勢原市農業協同組合　　　　　</t>
  </si>
  <si>
    <t>秦野市農業協同組合　　　　　　</t>
  </si>
  <si>
    <t>かながわ西湘農業協同組合　　　</t>
  </si>
  <si>
    <t>厚木市農業協同組合　　　　　　</t>
  </si>
  <si>
    <t>相模原市農業協同組合　　　　　</t>
  </si>
  <si>
    <t>津久井郡農業協同組合　　　　　</t>
  </si>
  <si>
    <t>巨摩野農業協同組合　　　　　　</t>
  </si>
  <si>
    <t>梨北農業協同組合　　　　　　　</t>
  </si>
  <si>
    <t>佐久浅間農業協同組合　　　　　</t>
  </si>
  <si>
    <t>信州うえだ農業協同組合　　　　</t>
  </si>
  <si>
    <t>信州諏訪農業協同組合　　　　　</t>
  </si>
  <si>
    <t>上伊那農業協同組合　　　　　　</t>
  </si>
  <si>
    <t>みなみ信州農業協同組合　　　　</t>
  </si>
  <si>
    <t>塩尻市農業協同組合　　　　　　</t>
  </si>
  <si>
    <t>あづみ農業協同組合　　　　　　</t>
  </si>
  <si>
    <t>大北農業協同組合　　　　　　　</t>
  </si>
  <si>
    <t>グリーン長野農業協同組合　　　</t>
  </si>
  <si>
    <t>中野市農業協同組合　　　　　　</t>
  </si>
  <si>
    <t>北信州みゆき農業協同組合　　　</t>
  </si>
  <si>
    <t>新潟みらい農業協同組合　　　　</t>
  </si>
  <si>
    <t>越後中央農業協同組合　　　　　</t>
  </si>
  <si>
    <t>越後ながおか農業協同組合　　　</t>
  </si>
  <si>
    <t>北魚沼農業協同組合　　　　　　</t>
  </si>
  <si>
    <t>魚沼みなみ農業協同組合　　　　</t>
  </si>
  <si>
    <t>えちご上越農業協同組合　　　　</t>
  </si>
  <si>
    <t>佐渡農業協同組合　　　　　　　</t>
  </si>
  <si>
    <t>氷見市農業協同組合　　　　　　</t>
  </si>
  <si>
    <t>となみ野農業協同組合　　　　　</t>
  </si>
  <si>
    <t>なんと農業協同組合　　　　　　</t>
  </si>
  <si>
    <t>加賀農業協同組合　　　　　　　</t>
  </si>
  <si>
    <t>金沢中央農業協同組合　　　　　</t>
  </si>
  <si>
    <t>金沢市農業協同組合　　　　　　</t>
  </si>
  <si>
    <t>能登わかば農業協同組合　　　　</t>
  </si>
  <si>
    <t>ぎふ農業協同組合　　　　　　　</t>
  </si>
  <si>
    <t>西美濃農業協同組合　　　　　　</t>
  </si>
  <si>
    <t>いび川農業協同組合　　　　　　</t>
  </si>
  <si>
    <t>めぐみの農業協同組合　　　　　</t>
  </si>
  <si>
    <t>陶都信用農業協同組合　　　　　</t>
  </si>
  <si>
    <t>東美濃農業協同組合　　　　　　</t>
  </si>
  <si>
    <t>飛騨農業協同組合　　　　　　　</t>
  </si>
  <si>
    <t>伊豆太陽農業協同組合　　　　　</t>
  </si>
  <si>
    <t>三島函南農業協同組合　　　　　</t>
  </si>
  <si>
    <t>伊豆の国農業協同組合　　　　　</t>
  </si>
  <si>
    <t>あいら伊豆農業協同組合　　　　</t>
  </si>
  <si>
    <t>南駿農業協同組合　　　　　　　</t>
  </si>
  <si>
    <t>裾野市農業協同組合　　　　　　</t>
  </si>
  <si>
    <t>御殿場農業協同組合　　　　　　</t>
  </si>
  <si>
    <t>富士市農業協同組合　　　　　　</t>
  </si>
  <si>
    <t>富士宮農業協同組合　　　　　　</t>
  </si>
  <si>
    <t>清水農業協同組合　　　　　　　</t>
  </si>
  <si>
    <t>静岡市農業協同組合　　　　　　</t>
  </si>
  <si>
    <t>大井川農業協同組合　　　　　　</t>
  </si>
  <si>
    <t>ハイナン農業協同組合　　　　　</t>
  </si>
  <si>
    <t>遠州夢咲農業協同組合　　　　　</t>
  </si>
  <si>
    <t>遠州中央農業協同組合　　　　　</t>
  </si>
  <si>
    <t>とぴあ浜松農業協同組合　　　　</t>
  </si>
  <si>
    <t>なごや農業協同組合　　　　　　</t>
  </si>
  <si>
    <t>緑信用農業協同組合　　　　　　</t>
  </si>
  <si>
    <t>尾張中央農業協同組合　　　　　</t>
  </si>
  <si>
    <t>あいち尾東農業協同組合　　　　</t>
  </si>
  <si>
    <t>愛知西農業協同組合　　　　　　</t>
  </si>
  <si>
    <t>あいち知多農業協同組合　　　　</t>
  </si>
  <si>
    <t>あいち中央農業協同組合　　　　</t>
  </si>
  <si>
    <t>西三河農業協同組合　　　　　　</t>
  </si>
  <si>
    <t>あいち三河農業協同組合　　　　</t>
  </si>
  <si>
    <t>あいち豊田農業協同組合　　　　</t>
  </si>
  <si>
    <t>ひまわり農業協同組合　　　　　</t>
  </si>
  <si>
    <t>豊橋農業協同組合　　　　　　　</t>
  </si>
  <si>
    <t>多気郡農業協同組合　　　　　　</t>
  </si>
  <si>
    <t>伊勢農業協同組合　　　　　　　</t>
  </si>
  <si>
    <t>鳥羽志摩農業協同組合　　　　　</t>
  </si>
  <si>
    <t>テラル越前農業協同組合　　　　</t>
  </si>
  <si>
    <t>若狭農業協同組合　　　　　　　</t>
  </si>
  <si>
    <t>草津市農業協同組合　　　　　　</t>
  </si>
  <si>
    <t>栗東市農業協同組合　　　　　　</t>
  </si>
  <si>
    <t>甲賀農業協同組合　　　　　　　</t>
  </si>
  <si>
    <t>グリーン近江農業協同組合　　　</t>
  </si>
  <si>
    <t>西びわこ農業協同組合　　　　　</t>
  </si>
  <si>
    <t>京都市農業協同組合　　　　　　</t>
  </si>
  <si>
    <t>京都中央農業協同組合　　　　　</t>
  </si>
  <si>
    <t>京都農業協同組合　　　　　　　</t>
  </si>
  <si>
    <t>京都丹の国農業協同組合　　　　</t>
  </si>
  <si>
    <t>大阪南農業協同組合　　　　　　</t>
  </si>
  <si>
    <t>大阪中河内農業協同組合　　　　</t>
  </si>
  <si>
    <t>兵庫六甲農業協同組合　　　　　</t>
  </si>
  <si>
    <t>あかし農業協同組合　　　　　　</t>
  </si>
  <si>
    <t>兵庫南農業協同組合　　　　　　</t>
  </si>
  <si>
    <t>みのり農業協同組合　　　　　　</t>
  </si>
  <si>
    <t>兵庫西農業協同組合　　　　　　</t>
  </si>
  <si>
    <t>奈良県農業協同組合　　　　　　</t>
  </si>
  <si>
    <t>わかやま農業協同組合　　　　　</t>
  </si>
  <si>
    <t>紀州農業協同組合　　　　　　　</t>
  </si>
  <si>
    <t>みくまの農業協同組合　　　　　</t>
  </si>
  <si>
    <t>鳥取いなば農業協同組合　　　　</t>
  </si>
  <si>
    <t>島根県農業協同組合　　　　　　</t>
  </si>
  <si>
    <t>岡山市農業協同組合　　　　　　</t>
  </si>
  <si>
    <t>阿新農業協同組合　　　　　　　</t>
  </si>
  <si>
    <t>真庭農業協同組合　　　　　　　</t>
  </si>
  <si>
    <t>広島中央農業協同組合　　　　　</t>
  </si>
  <si>
    <t>広島ゆたか農業協同組合　　　　</t>
  </si>
  <si>
    <t>福山市農業協同組合　　　　　　</t>
  </si>
  <si>
    <t>三次農業協同組合　　　　　　　</t>
  </si>
  <si>
    <t>岩国市農業協同組合　　　　　　</t>
  </si>
  <si>
    <t>南すおう農業協同組合　　　　　</t>
  </si>
  <si>
    <t>徳島市農業協同組合　　　　　　</t>
  </si>
  <si>
    <t>東とくしま農業協同組合　　　　</t>
  </si>
  <si>
    <t>名西郡農業協同組合　　　　　　</t>
  </si>
  <si>
    <t>阿波みよし農業協同組合　　　　</t>
  </si>
  <si>
    <t>香川県農業協同組合　　　　　　</t>
  </si>
  <si>
    <t>うま農業協同組合　　　　　　　</t>
  </si>
  <si>
    <t>西条市農業協同組合　　　　　　</t>
  </si>
  <si>
    <t>越智今治農業協同組合　　　　　</t>
  </si>
  <si>
    <t>今治立花農業協同組合　　　　　</t>
  </si>
  <si>
    <t>愛媛たいき農業協同組合　　　　</t>
  </si>
  <si>
    <t>東宇和農業協同組合　　　　　　</t>
  </si>
  <si>
    <t>えひめ南農業協同組合　　　　　</t>
  </si>
  <si>
    <t>土佐くろしお農業協同組合　　　</t>
  </si>
  <si>
    <t>宗像農業協同組合　　　　　　　</t>
  </si>
  <si>
    <t>粕屋農業協同組合　　　　　　　</t>
  </si>
  <si>
    <t>福岡市東部農業協同組合　　　　</t>
  </si>
  <si>
    <t>筑紫農業協同組合　　　　　　　</t>
  </si>
  <si>
    <t>筑前あさくら農業協同組合　　　</t>
  </si>
  <si>
    <t>福岡八女農業協同組合　　　　　</t>
  </si>
  <si>
    <t>北九州農業協同組合　　　　　　</t>
  </si>
  <si>
    <t>福岡嘉穂農業協同組合　　　　　</t>
  </si>
  <si>
    <t>田川農業協同組合　　　　　　　</t>
  </si>
  <si>
    <t>伊万里市農業協同組合　　　　　</t>
  </si>
  <si>
    <t>菊池地域農業協同組合　　　　　</t>
  </si>
  <si>
    <t>べっぷ日出農業協同組合　　　　</t>
  </si>
  <si>
    <t>宮崎中央農業協同組合　　　　　</t>
  </si>
  <si>
    <t>尾鈴農業協同組合　　　　　　　</t>
  </si>
  <si>
    <t>日向農業協同組合　　　　　　　</t>
  </si>
  <si>
    <t>グリーン鹿児島農業協同組合　　</t>
  </si>
  <si>
    <t>谷山農業協同組合　　　　　　　</t>
  </si>
  <si>
    <t>南さつま農業協同組合　　　　　</t>
  </si>
  <si>
    <t>そお鹿児島農業協同組合　　　　</t>
  </si>
  <si>
    <t>種子屋久農業協同組合　　　　　</t>
  </si>
  <si>
    <t>あまみ農業協同組合　　　　　　</t>
  </si>
  <si>
    <t>沖縄県農業協同組合　　　　　　</t>
  </si>
  <si>
    <t>北海道信用漁業協同組合連合会　</t>
  </si>
  <si>
    <t>愛知県信用漁業協同組合連合会　</t>
  </si>
  <si>
    <t>鹿児島県信用漁業協同組合連合会</t>
  </si>
  <si>
    <t>ゆうちょ銀行　　　　　　　　　</t>
  </si>
  <si>
    <t>金融機関名</t>
    <rPh sb="0" eb="2">
      <t>キンユウ</t>
    </rPh>
    <rPh sb="2" eb="4">
      <t>キカン</t>
    </rPh>
    <rPh sb="4" eb="5">
      <t>メイ</t>
    </rPh>
    <phoneticPr fontId="1"/>
  </si>
  <si>
    <t>重複個数
カウント</t>
    <rPh sb="0" eb="2">
      <t>ジュウフク</t>
    </rPh>
    <rPh sb="2" eb="4">
      <t>コスウ</t>
    </rPh>
    <phoneticPr fontId="1"/>
  </si>
  <si>
    <t>１の場合のみ
をカウント</t>
    <rPh sb="2" eb="4">
      <t>バアイ</t>
    </rPh>
    <phoneticPr fontId="1"/>
  </si>
  <si>
    <t>学校名</t>
    <rPh sb="0" eb="2">
      <t>ガッコウ</t>
    </rPh>
    <rPh sb="2" eb="3">
      <t>メイ</t>
    </rPh>
    <phoneticPr fontId="1"/>
  </si>
  <si>
    <t>【項目②】
児童生徒氏名</t>
    <rPh sb="1" eb="3">
      <t>コウモク</t>
    </rPh>
    <rPh sb="6" eb="8">
      <t>ジドウ</t>
    </rPh>
    <rPh sb="8" eb="10">
      <t>セイト</t>
    </rPh>
    <rPh sb="10" eb="12">
      <t>シメイ</t>
    </rPh>
    <phoneticPr fontId="1"/>
  </si>
  <si>
    <t>【項目③】
災害発生日</t>
    <rPh sb="1" eb="3">
      <t>コウモク</t>
    </rPh>
    <rPh sb="6" eb="8">
      <t>サイガイ</t>
    </rPh>
    <rPh sb="8" eb="10">
      <t>ハッセイ</t>
    </rPh>
    <rPh sb="10" eb="11">
      <t>ビ</t>
    </rPh>
    <phoneticPr fontId="1"/>
  </si>
  <si>
    <t>【項目④】
受診月</t>
    <rPh sb="1" eb="3">
      <t>コウモク</t>
    </rPh>
    <rPh sb="6" eb="8">
      <t>ジュシン</t>
    </rPh>
    <rPh sb="8" eb="9">
      <t>ツキ</t>
    </rPh>
    <phoneticPr fontId="1"/>
  </si>
  <si>
    <t>【項目⑤】
支給額</t>
    <rPh sb="1" eb="3">
      <t>コウモク</t>
    </rPh>
    <rPh sb="6" eb="9">
      <t>シキュウガク</t>
    </rPh>
    <phoneticPr fontId="1"/>
  </si>
  <si>
    <t>支給額
集計</t>
    <rPh sb="0" eb="3">
      <t>シキュウガク</t>
    </rPh>
    <rPh sb="4" eb="6">
      <t>シュウケイ</t>
    </rPh>
    <phoneticPr fontId="1"/>
  </si>
  <si>
    <t>日本スポーツ振興センター災害共済給付金振込通知書作成データ</t>
    <rPh sb="24" eb="26">
      <t>サクセイ</t>
    </rPh>
    <phoneticPr fontId="1"/>
  </si>
  <si>
    <t>支店名</t>
    <rPh sb="0" eb="2">
      <t>シテン</t>
    </rPh>
    <rPh sb="2" eb="3">
      <t>メイ</t>
    </rPh>
    <phoneticPr fontId="1"/>
  </si>
  <si>
    <t>支店コード</t>
    <rPh sb="0" eb="2">
      <t>シテン</t>
    </rPh>
    <phoneticPr fontId="1"/>
  </si>
  <si>
    <t>東京営業部　　　　　</t>
  </si>
  <si>
    <t xml:space="preserve"> </t>
  </si>
  <si>
    <t>東京中央支店　　　　</t>
  </si>
  <si>
    <t>丸の内中央支店　　　</t>
  </si>
  <si>
    <t>丸之内支店　　　　　</t>
  </si>
  <si>
    <t>神田小川町支店　　　</t>
  </si>
  <si>
    <t>大手町支店　　　　　</t>
  </si>
  <si>
    <t>神田駅前支店　　　　</t>
  </si>
  <si>
    <t>神保町支店　　　　　</t>
  </si>
  <si>
    <t>町村会館出張所　　　</t>
  </si>
  <si>
    <t>築地支店　　　　　　</t>
  </si>
  <si>
    <t>確定拠出年金支店　　</t>
  </si>
  <si>
    <t>押上支店　　　　　　</t>
  </si>
  <si>
    <t>麹町支店　　　　　　</t>
  </si>
  <si>
    <t>浅草橋支店　　　　　</t>
  </si>
  <si>
    <t>人形町支店　　　　　</t>
  </si>
  <si>
    <t>京橋支店　　　　　　</t>
  </si>
  <si>
    <t>八重洲口支店　　　　</t>
  </si>
  <si>
    <t>兜町支店　　　　　　</t>
  </si>
  <si>
    <t>銀座通支店　　　　　</t>
  </si>
  <si>
    <t>堀留支店　　　　　　</t>
  </si>
  <si>
    <t>昭和通支店　　　　　</t>
  </si>
  <si>
    <t>銀座支店　　　　　　</t>
  </si>
  <si>
    <t>四谷支店　　　　　　</t>
  </si>
  <si>
    <t>茅場町支店　　　　　</t>
  </si>
  <si>
    <t>日本橋支店　　　　　</t>
  </si>
  <si>
    <t>八丁堀支店　　　　　</t>
  </si>
  <si>
    <t>横山町支店　　　　　</t>
  </si>
  <si>
    <t>三田支店　　　　　　</t>
  </si>
  <si>
    <t>白金出張所　　　　　</t>
  </si>
  <si>
    <t>日比谷支店　　　　　</t>
  </si>
  <si>
    <t>虎ノ門支店　　　　　</t>
  </si>
  <si>
    <t>麻布支店　　　　　　</t>
  </si>
  <si>
    <t>青山通支店　　　　　</t>
  </si>
  <si>
    <t>本所支店　　　　　　</t>
  </si>
  <si>
    <t>新橋中央支店　　　　</t>
  </si>
  <si>
    <t>六本木支店　　　　　</t>
  </si>
  <si>
    <t>芝支店　　　　　　　</t>
  </si>
  <si>
    <t>赤坂支店　　　　　　</t>
  </si>
  <si>
    <t>品川支店　　　　　　</t>
  </si>
  <si>
    <t>広尾支店　　　　　　</t>
  </si>
  <si>
    <t>外苑前支店　　　　　</t>
  </si>
  <si>
    <t>東新宿支店　　　　　</t>
  </si>
  <si>
    <t>飯田橋支店　　　　　</t>
  </si>
  <si>
    <t>新宿西口支店　　　　</t>
  </si>
  <si>
    <t>大久保支店　　　　　</t>
  </si>
  <si>
    <t>高田馬場支店　　　　</t>
  </si>
  <si>
    <t>新宿中央支店　　　　</t>
  </si>
  <si>
    <t>西新宿支店　　　　　</t>
  </si>
  <si>
    <t>早稲田支店　　　　　</t>
  </si>
  <si>
    <t>新宿南口支店　　　　</t>
  </si>
  <si>
    <t>新宿通支店　　　　　</t>
  </si>
  <si>
    <t>本郷支店　　　　　　</t>
  </si>
  <si>
    <t>東京法人営業部　　　</t>
  </si>
  <si>
    <t>茗荷谷支店　　　　　</t>
  </si>
  <si>
    <t>大阪法人支店　　　　</t>
  </si>
  <si>
    <t>神戸法人支店　　　　</t>
  </si>
  <si>
    <t>名古屋法人支店　　　</t>
  </si>
  <si>
    <t>福岡法人支店　　　　</t>
  </si>
  <si>
    <t>仙台法人支店　　　　</t>
  </si>
  <si>
    <t>富山法人支店　　　　</t>
  </si>
  <si>
    <t>広島法人支店　　　　</t>
  </si>
  <si>
    <t>札幌法人支店　　　　</t>
  </si>
  <si>
    <t>高松法人支店　　　　</t>
  </si>
  <si>
    <t>稲荷町支店　　　　　</t>
  </si>
  <si>
    <t>横浜法人支店　　　　</t>
  </si>
  <si>
    <t>京都法人支店　　　　</t>
  </si>
  <si>
    <t>新宿法人支店　　　　</t>
  </si>
  <si>
    <t>渋谷明治通支店　　　</t>
  </si>
  <si>
    <t>浜松法人支店　　　　</t>
  </si>
  <si>
    <t>東池袋支店　　　　　</t>
  </si>
  <si>
    <t>吉祥寺駅前支店　　　</t>
  </si>
  <si>
    <t>本店　　　　　　　　</t>
  </si>
  <si>
    <t>押上駅前支店　　　　</t>
  </si>
  <si>
    <t>小舟町支店　　　　　</t>
  </si>
  <si>
    <t>室町支店　　　　　　</t>
  </si>
  <si>
    <t>上野支店　　　　　　</t>
  </si>
  <si>
    <t>神田支店　　　　　　</t>
  </si>
  <si>
    <t>公務第一部　　　　　</t>
  </si>
  <si>
    <t>内幸町営業部　　　　</t>
  </si>
  <si>
    <t>大手町営業部　　　　</t>
  </si>
  <si>
    <t>兜町証券営業部　　　</t>
  </si>
  <si>
    <t>小金井支店　　　　　</t>
  </si>
  <si>
    <t>町田支店　　　　　　</t>
  </si>
  <si>
    <t>虎ノ門中央支店　　　</t>
  </si>
  <si>
    <t>五反田支店　　　　　</t>
  </si>
  <si>
    <t>大井町支店　　　　　</t>
  </si>
  <si>
    <t>戸越支店　　　　　　</t>
  </si>
  <si>
    <t>八重洲通支店　　　　</t>
  </si>
  <si>
    <t>銀座中央支店　　　　</t>
  </si>
  <si>
    <t>新川支店　　　　　　</t>
  </si>
  <si>
    <t>府中支店　　　　　　</t>
  </si>
  <si>
    <t>新橋支店　　　　　　</t>
  </si>
  <si>
    <t>中目黒支店　　　　　</t>
  </si>
  <si>
    <t>都立大学駅前支店　　</t>
  </si>
  <si>
    <t>赤坂見附支店　　　　</t>
  </si>
  <si>
    <t>羽田支店　　　　　　</t>
  </si>
  <si>
    <t>蒲田駅前支店　　　　</t>
  </si>
  <si>
    <t>大岡山支店　　　　　</t>
  </si>
  <si>
    <t>神谷町支店　　　　　</t>
  </si>
  <si>
    <t>浜松町支店　　　　　</t>
  </si>
  <si>
    <t>日本橋中央支店　　　</t>
  </si>
  <si>
    <t>下北沢支店　　　　　</t>
  </si>
  <si>
    <t>十二号支店　　　　　</t>
  </si>
  <si>
    <t>十四号支店　　　　　</t>
  </si>
  <si>
    <t>十五号支店　　　　　</t>
  </si>
  <si>
    <t>日産支店　　　　　　</t>
  </si>
  <si>
    <t>三軒茶屋支店　　　　</t>
  </si>
  <si>
    <t>三号支店　　　　　　</t>
  </si>
  <si>
    <t>五号支店　　　　　　</t>
  </si>
  <si>
    <t>七号支店　　　　　　</t>
  </si>
  <si>
    <t>三ノ輪支店　　　　　</t>
  </si>
  <si>
    <t>笹塚支店　　　　　　</t>
  </si>
  <si>
    <t>渋谷中央支店　　　　</t>
  </si>
  <si>
    <t>八号支店　　　　　　</t>
  </si>
  <si>
    <t>放送センター出張所　</t>
  </si>
  <si>
    <t>板橋支店　　　　　　</t>
  </si>
  <si>
    <t>恵比寿駅前支店　　　</t>
  </si>
  <si>
    <t>ジャックス支店　　　</t>
  </si>
  <si>
    <t>蓮根支店　　　　　　</t>
  </si>
  <si>
    <t>沼袋支店　　　　　　</t>
  </si>
  <si>
    <t>鷺宮支店　　　　　　</t>
  </si>
  <si>
    <t>中野坂上支店　　　　</t>
  </si>
  <si>
    <t>亀戸支店　　　　　　</t>
  </si>
  <si>
    <t>葛飾支店　　　　　　</t>
  </si>
  <si>
    <t>小松川支店　　　　　</t>
  </si>
  <si>
    <t>亀有支店　　　　　　</t>
  </si>
  <si>
    <t>綾瀬支店　　　　　　</t>
  </si>
  <si>
    <t>荻窪駅前支店　　　　</t>
  </si>
  <si>
    <t>高井戸出張所　　　　</t>
  </si>
  <si>
    <t>高円寺支店　　　　　</t>
  </si>
  <si>
    <t>代田橋支店　　　　　</t>
  </si>
  <si>
    <t>浜田山支店　　　　　</t>
  </si>
  <si>
    <t>品川駅前支店　　　　</t>
  </si>
  <si>
    <t>恵比寿支店　　　　　</t>
  </si>
  <si>
    <t>西池袋支店　　　　　</t>
  </si>
  <si>
    <t>池袋東口支店　　　　</t>
  </si>
  <si>
    <t>大塚支店　　　　　　</t>
  </si>
  <si>
    <t>目黒支店　　　　　　</t>
  </si>
  <si>
    <t>大森支店　　　　　　</t>
  </si>
  <si>
    <t>蒲田支店　　　　　　</t>
  </si>
  <si>
    <t>馬込支店　　　　　　</t>
  </si>
  <si>
    <t>高輪台支店　　　　　</t>
  </si>
  <si>
    <t>十条支店　　　　　　</t>
  </si>
  <si>
    <t>尾久支店　　　　　　</t>
  </si>
  <si>
    <t>赤羽支店　　　　　　</t>
  </si>
  <si>
    <t>王子北出張所　　　　</t>
  </si>
  <si>
    <t>市ヶ谷支店　　　　　</t>
  </si>
  <si>
    <t>高田馬場駅前支店　　</t>
  </si>
  <si>
    <t>新宿新都心支店　　　</t>
  </si>
  <si>
    <t>渋谷支店　　　　　　</t>
  </si>
  <si>
    <t>青山支店　　　　　　</t>
  </si>
  <si>
    <t>世田谷支店　　　　　</t>
  </si>
  <si>
    <t>北沢支店　　　　　　</t>
  </si>
  <si>
    <t>明大前支店　　　　　</t>
  </si>
  <si>
    <t>自由が丘駅前支店　　</t>
  </si>
  <si>
    <t>荏原支店　　　　　　</t>
  </si>
  <si>
    <t>志村支店　　　　　　</t>
  </si>
  <si>
    <t>板橋本町支店　　　　</t>
  </si>
  <si>
    <t>烏山支店　　　　　　</t>
  </si>
  <si>
    <t>祖師谷支店　　　　　</t>
  </si>
  <si>
    <t>初台支店　　　　　　</t>
  </si>
  <si>
    <t>春日部支店　　　　　</t>
  </si>
  <si>
    <t>祐天寺支店　　　　　</t>
  </si>
  <si>
    <t>桜台支店　　　　　　</t>
  </si>
  <si>
    <t>石神井支店　　　　　</t>
  </si>
  <si>
    <t>大泉支店　　　　　　</t>
  </si>
  <si>
    <t>池袋西口支店　　　　</t>
  </si>
  <si>
    <t>池袋支店　　　　　　</t>
  </si>
  <si>
    <t>目白支店　　　　　　</t>
  </si>
  <si>
    <t>西新井支店　　　　　</t>
  </si>
  <si>
    <t>根津支店　　　　　　</t>
  </si>
  <si>
    <t>動坂支店　　　　　　</t>
  </si>
  <si>
    <t>練馬富士見台支店　　</t>
  </si>
  <si>
    <t>東武練馬支店　　　　</t>
  </si>
  <si>
    <t>成増支店　　　　　　</t>
  </si>
  <si>
    <t>新宿支店　　　　　　</t>
  </si>
  <si>
    <t>金町支店　　　　　　</t>
  </si>
  <si>
    <t>中野北口支店　　　　</t>
  </si>
  <si>
    <t>荻窪支店　　　　　　</t>
  </si>
  <si>
    <t>西荻窪支店　　　　　</t>
  </si>
  <si>
    <t>吉祥寺支店　　　　　</t>
  </si>
  <si>
    <t>三鷹支店　　　　　　</t>
  </si>
  <si>
    <t>方南町支店　　　　　</t>
  </si>
  <si>
    <t>中井支店　　　　　　</t>
  </si>
  <si>
    <t>平井支店　　　　　　</t>
  </si>
  <si>
    <t>高円寺北口支店　　　</t>
  </si>
  <si>
    <t>葛西支店　　　　　　</t>
  </si>
  <si>
    <t>東京ファッションタウ</t>
  </si>
  <si>
    <t>長房出張所　　　　　</t>
  </si>
  <si>
    <t>八坂支店　　　　　　</t>
  </si>
  <si>
    <t>武蔵境支店　　　　　</t>
  </si>
  <si>
    <t>多摩センター支店　　</t>
  </si>
  <si>
    <t>狛江支店　　　　　　</t>
  </si>
  <si>
    <t>高尾支店　　　　　　</t>
  </si>
  <si>
    <t>八王子支店　　　　　</t>
  </si>
  <si>
    <t>調布支店　　　　　　</t>
  </si>
  <si>
    <t>ひばりが丘支店　　　</t>
  </si>
  <si>
    <t>日野支店　　　　　　</t>
  </si>
  <si>
    <t>田無支店　　　　　　</t>
  </si>
  <si>
    <t>調布仙川支店　　　　</t>
  </si>
  <si>
    <t>川越支店　　　　　　</t>
  </si>
  <si>
    <t>国分寺支店　　　　　</t>
  </si>
  <si>
    <t>久米川支店　　　　　</t>
  </si>
  <si>
    <t>古河支店　　　　　　</t>
  </si>
  <si>
    <t>千葉支店　　　　　　</t>
  </si>
  <si>
    <t>湘南台支店　　　　　</t>
  </si>
  <si>
    <t>船橋支店　　　　　　</t>
  </si>
  <si>
    <t>本八幡支店　　　　　</t>
  </si>
  <si>
    <t>松戸支店　　　　　　</t>
  </si>
  <si>
    <t>勝田台支店　　　　　</t>
  </si>
  <si>
    <t>行徳支店　　　　　　</t>
  </si>
  <si>
    <t>横浜中央支店　　　　</t>
  </si>
  <si>
    <t>横浜駅前支店　　　　</t>
  </si>
  <si>
    <t>浦和中央支店　　　　</t>
  </si>
  <si>
    <t>新所沢支店　　　　　</t>
  </si>
  <si>
    <t>岩槻支店　　　　　　</t>
  </si>
  <si>
    <t>春日部駅前支店　　　</t>
  </si>
  <si>
    <t>上尾支店　　　　　　</t>
  </si>
  <si>
    <t>川越駅前支店　　　　</t>
  </si>
  <si>
    <t>鶴瀬支店　　　　　　</t>
  </si>
  <si>
    <t>川口支店　　　　　　</t>
  </si>
  <si>
    <t>大宮駅前支店　　　　</t>
  </si>
  <si>
    <t>草加支店　　　　　　</t>
  </si>
  <si>
    <t>飯能支店　　　　　　</t>
  </si>
  <si>
    <t>坂戸支店　　　　　　</t>
  </si>
  <si>
    <t>わらび支店　　　　　</t>
  </si>
  <si>
    <t>南浦和支店　　　　　</t>
  </si>
  <si>
    <t>久喜支店　　　　　　</t>
  </si>
  <si>
    <t>朝霞支店　　　　　　</t>
  </si>
  <si>
    <t>前橋支店　　　　　　</t>
  </si>
  <si>
    <t>高崎支店　　　　　　</t>
  </si>
  <si>
    <t>足立支店　　　　　　</t>
  </si>
  <si>
    <t>宇都宮中央支店　　　</t>
  </si>
  <si>
    <t>水戸支店　　　　　　</t>
  </si>
  <si>
    <t>上池上支店　　　　　</t>
  </si>
  <si>
    <t>松本支店　　　　　　</t>
  </si>
  <si>
    <t>錦糸町支店　　　　　</t>
  </si>
  <si>
    <t>千葉中央支店　　　　</t>
  </si>
  <si>
    <t>市川支店　　　　　　</t>
  </si>
  <si>
    <t>鎌ヶ谷支店　　　　　</t>
  </si>
  <si>
    <t>木更津支店　　　　　</t>
  </si>
  <si>
    <t>柏支店　　　　　　　</t>
  </si>
  <si>
    <t>静岡中央支店　　　　</t>
  </si>
  <si>
    <t>八千代支店　　　　　</t>
  </si>
  <si>
    <t>北小金支店　　　　　</t>
  </si>
  <si>
    <t>津田沼支店　　　　　</t>
  </si>
  <si>
    <t>成田支店　　　　　　</t>
  </si>
  <si>
    <t>稲毛支店　　　　　　</t>
  </si>
  <si>
    <t>野田支店　　　　　　</t>
  </si>
  <si>
    <t>五井支店　　　　　　</t>
  </si>
  <si>
    <t>新松戸支店　　　　　</t>
  </si>
  <si>
    <t>ユーカリが丘支店　　</t>
  </si>
  <si>
    <t>西船橋支店　　　　　</t>
  </si>
  <si>
    <t>新浦安支店　　　　　</t>
  </si>
  <si>
    <t>五香支店　　　　　　</t>
  </si>
  <si>
    <t>新杉田支店　　　　　</t>
  </si>
  <si>
    <t>行徳駅前支店　　　　</t>
  </si>
  <si>
    <t>日野駅前支店　　　　</t>
  </si>
  <si>
    <t>相模原支店　　　　　</t>
  </si>
  <si>
    <t>中野支店　　　　　　</t>
  </si>
  <si>
    <t>高砂支店　　　　　　</t>
  </si>
  <si>
    <t>港北ニュータウン南支</t>
  </si>
  <si>
    <t>新横浜支店　　　　　</t>
  </si>
  <si>
    <t>横浜支店　　　　　　</t>
  </si>
  <si>
    <t>横浜西口支店　　　　</t>
  </si>
  <si>
    <t>綱島支店　　　　　　</t>
  </si>
  <si>
    <t>横浜東口支店　　　　</t>
  </si>
  <si>
    <t>鶴見支店　　　　　　</t>
  </si>
  <si>
    <t>戸塚支店　　　　　　</t>
  </si>
  <si>
    <t>上大岡支店　　　　　</t>
  </si>
  <si>
    <t>二俣川支店　　　　　</t>
  </si>
  <si>
    <t>長津田支店　　　　　</t>
  </si>
  <si>
    <t>三ツ境支店　　　　　</t>
  </si>
  <si>
    <t>川崎支店　　　　　　</t>
  </si>
  <si>
    <t>平塚支店　　　　　　</t>
  </si>
  <si>
    <t>大船支店　　　　　　</t>
  </si>
  <si>
    <t>茅ヶ崎支店　　　　　</t>
  </si>
  <si>
    <t>小田原支店　　　　　</t>
  </si>
  <si>
    <t>藤沢支店　　　　　　</t>
  </si>
  <si>
    <t>武蔵小杉支店　　　　</t>
  </si>
  <si>
    <t>鷺沼支店　　　　　　</t>
  </si>
  <si>
    <t>相模大野支店　　　　</t>
  </si>
  <si>
    <t>衣笠支店　　　　　　</t>
  </si>
  <si>
    <t>逗子支店　　　　　　</t>
  </si>
  <si>
    <t>秦野支店　　　　　　</t>
  </si>
  <si>
    <t>大和支店　　　　　　</t>
  </si>
  <si>
    <t>橋本支店　　　　　　</t>
  </si>
  <si>
    <t>溝ノ口支店　　　　　</t>
  </si>
  <si>
    <t>辻堂支店　　　　　　</t>
  </si>
  <si>
    <t>横須賀支店　　　　　</t>
  </si>
  <si>
    <t>鵠沼支店　　　　　　</t>
  </si>
  <si>
    <t>追浜支店　　　　　　</t>
  </si>
  <si>
    <t>新百合ヶ丘支店　　　</t>
  </si>
  <si>
    <t>中央林間支店　　　　</t>
  </si>
  <si>
    <t>青葉台支店　　　　　</t>
  </si>
  <si>
    <t>相武台支店　　　　　</t>
  </si>
  <si>
    <t>鴨居支店　　　　　　</t>
  </si>
  <si>
    <t>洋光台支店　　　　　</t>
  </si>
  <si>
    <t>本牧支店　　　　　　</t>
  </si>
  <si>
    <t>新潟支店　　　　　　</t>
  </si>
  <si>
    <t>東京支店　　　　　　</t>
  </si>
  <si>
    <t>富山支店　　　　　　</t>
  </si>
  <si>
    <t>金沢中央支店　　　　</t>
  </si>
  <si>
    <t>本所中央支店　　　　</t>
  </si>
  <si>
    <t>福井支店　　　　　　</t>
  </si>
  <si>
    <t>甲府支店　　　　　　</t>
  </si>
  <si>
    <t>名古屋駅前支店　　　</t>
  </si>
  <si>
    <t>清水支店　　　　　　</t>
  </si>
  <si>
    <t>金沢支店　　　　　　</t>
  </si>
  <si>
    <t>静岡支店　　　　　　</t>
  </si>
  <si>
    <t>三島支店　　　　　　</t>
  </si>
  <si>
    <t>長野支店　　　　　　</t>
  </si>
  <si>
    <t>岐阜支店　　　　　　</t>
  </si>
  <si>
    <t>京都支店　　　　　　</t>
  </si>
  <si>
    <t>名古屋支店　　　　　</t>
  </si>
  <si>
    <t>大須支店　　　　　　</t>
  </si>
  <si>
    <t>大曽根支店　　　　　</t>
  </si>
  <si>
    <t>久が原支店　　　　　</t>
  </si>
  <si>
    <t>栄町支店　　　　　　</t>
  </si>
  <si>
    <t>伏見支店　　　　　　</t>
  </si>
  <si>
    <t>大阪支店　　　　　　</t>
  </si>
  <si>
    <t>阪急梅田支店　　　　</t>
  </si>
  <si>
    <t>成城支店　　　　　　</t>
  </si>
  <si>
    <t>深川支店　　　　　　</t>
  </si>
  <si>
    <t>大宮支店　　　　　　</t>
  </si>
  <si>
    <t>芦屋支店　　　　　　</t>
  </si>
  <si>
    <t>北浜支店　　　　　　</t>
  </si>
  <si>
    <t>豊橋支店　　　　　　</t>
  </si>
  <si>
    <t>一宮支店　　　　　　</t>
  </si>
  <si>
    <t>岡崎支店　　　　　　</t>
  </si>
  <si>
    <t>津島支店　　　　　　</t>
  </si>
  <si>
    <t>小牧支店　　　　　　</t>
  </si>
  <si>
    <t>豊田支店　　　　　　</t>
  </si>
  <si>
    <t>池田支店　　　　　　</t>
  </si>
  <si>
    <t>梅田支店　　　　　　</t>
  </si>
  <si>
    <t>香里支店　　　　　　</t>
  </si>
  <si>
    <t>天満橋支店　　　　　</t>
  </si>
  <si>
    <t>津支店　　　　　　　</t>
  </si>
  <si>
    <t>四日市支店　　　　　</t>
  </si>
  <si>
    <t>伊勢支店　　　　　　</t>
  </si>
  <si>
    <t>守口支店　　　　　　</t>
  </si>
  <si>
    <t>茨木支店　　　　　　</t>
  </si>
  <si>
    <t>大津支店　　　　　　</t>
  </si>
  <si>
    <t>難波支店　　　　　　</t>
  </si>
  <si>
    <t>住吉支店　　　　　　</t>
  </si>
  <si>
    <t>京都中央支店　　　　</t>
  </si>
  <si>
    <t>四条支店　　　　　　</t>
  </si>
  <si>
    <t>百万遍支店　　　　　</t>
  </si>
  <si>
    <t>西陣支店　　　　　　</t>
  </si>
  <si>
    <t>和泉中央支店　　　　</t>
  </si>
  <si>
    <t>今里支店　　　　　　</t>
  </si>
  <si>
    <t>平野支店　　　　　　</t>
  </si>
  <si>
    <t>上六支店　　　　　　</t>
  </si>
  <si>
    <t>八尾支店　　　　　　</t>
  </si>
  <si>
    <t>東大阪支店　　　　　</t>
  </si>
  <si>
    <t>枚岡支店　　　　　　</t>
  </si>
  <si>
    <t>生駒支店　　　　　　</t>
  </si>
  <si>
    <t>西宮北口支店　　　　</t>
  </si>
  <si>
    <t>神戸支店　　　　　　</t>
  </si>
  <si>
    <t>灘支店　　　　　　　</t>
  </si>
  <si>
    <t>名古屋中央支店　　　</t>
  </si>
  <si>
    <t>長岡天神支店　　　　</t>
  </si>
  <si>
    <t>西宮支店　　　　　　</t>
  </si>
  <si>
    <t>垂水支店　　　　　　</t>
  </si>
  <si>
    <t>川西支店　　　　　　</t>
  </si>
  <si>
    <t>名駅支店　　　　　　</t>
  </si>
  <si>
    <t>本町支店　　　　　　</t>
  </si>
  <si>
    <t>大阪中央支店　　　　</t>
  </si>
  <si>
    <t>南船場支店　　　　　</t>
  </si>
  <si>
    <t>心斎橋支店　　　　　</t>
  </si>
  <si>
    <t>難波駅前支店　　　　</t>
  </si>
  <si>
    <t>堂島支店　　　　　　</t>
  </si>
  <si>
    <t>新町支店　　　　　　</t>
  </si>
  <si>
    <t>玉出支店　　　　　　</t>
  </si>
  <si>
    <t>堺筋支店　　　　　　</t>
  </si>
  <si>
    <t>船場支店　　　　　　</t>
  </si>
  <si>
    <t>梅田新道支店　　　　</t>
  </si>
  <si>
    <t>天六支店　　　　　　</t>
  </si>
  <si>
    <t>阿倍野橋支店　　　　</t>
  </si>
  <si>
    <t>西野田支店　　　　　</t>
  </si>
  <si>
    <t>岡山支店　　　　　　</t>
  </si>
  <si>
    <t>倉敷支店　　　　　　</t>
  </si>
  <si>
    <t>福山支店　　　　　　</t>
  </si>
  <si>
    <t>広島中央支店　　　　</t>
  </si>
  <si>
    <t>千住支店　　　　　　</t>
  </si>
  <si>
    <t>高松中央支店　　　　</t>
  </si>
  <si>
    <t>阿佐ヶ谷支店　　　　</t>
  </si>
  <si>
    <t>桶川支店　　　　　　</t>
  </si>
  <si>
    <t>九段支店　　　　　　</t>
  </si>
  <si>
    <t>自由が丘支店　　　　</t>
  </si>
  <si>
    <t>越谷支店　　　　　　</t>
  </si>
  <si>
    <t>熊谷支店　　　　　　</t>
  </si>
  <si>
    <t>向島支店　　　　　　</t>
  </si>
  <si>
    <t>豊洲支店　　　　　　</t>
  </si>
  <si>
    <t>多摩支店　　　　　　</t>
  </si>
  <si>
    <t>向ヶ丘支店　　　　　</t>
  </si>
  <si>
    <t>浦和支店　　　　　　</t>
  </si>
  <si>
    <t>大崎支店　　　　　　</t>
  </si>
  <si>
    <t>六本木飯倉支店　　　</t>
  </si>
  <si>
    <t>駒沢支店　　　　　　</t>
  </si>
  <si>
    <t>江戸川橋支店　　　　</t>
  </si>
  <si>
    <t>立川支店　　　　　　</t>
  </si>
  <si>
    <t>小田急相模原支店　　</t>
  </si>
  <si>
    <t>八王子南口支店　　　</t>
  </si>
  <si>
    <t>玉川学園前支店　　　</t>
  </si>
  <si>
    <t>鶴ヶ峰支店　　　　　</t>
  </si>
  <si>
    <t>シラカバ支店　　　　</t>
  </si>
  <si>
    <t>ハナミズキ支店　　　</t>
  </si>
  <si>
    <t>サツキ支店　　　　　</t>
  </si>
  <si>
    <t>四号支店　　　　　　</t>
  </si>
  <si>
    <t>サザンカ支店　　　　</t>
  </si>
  <si>
    <t>日吉支店　　　　　　</t>
  </si>
  <si>
    <t>王子支店　　　　　　</t>
  </si>
  <si>
    <t>所沢支店　　　　　　</t>
  </si>
  <si>
    <t>駒込支店　　　　　　</t>
  </si>
  <si>
    <t>インターネット支店　</t>
  </si>
  <si>
    <t>西葛西支店　　　　　</t>
  </si>
  <si>
    <t>高槻支店　　　　　　</t>
  </si>
  <si>
    <t>四ツ橋支店　　　　　</t>
  </si>
  <si>
    <t>九条支店　　　　　　</t>
  </si>
  <si>
    <t>塚口支店　　　　　　</t>
  </si>
  <si>
    <t>河原町支店　　　　　</t>
  </si>
  <si>
    <t>萩之茶屋支店　　　　</t>
  </si>
  <si>
    <t>上野毛支店　　　　　</t>
  </si>
  <si>
    <t>堺支店　　　　　　　</t>
  </si>
  <si>
    <t>堺東支店　　　　　　</t>
  </si>
  <si>
    <t>大阪東支店　　　　　</t>
  </si>
  <si>
    <t>庄内支店　　　　　　</t>
  </si>
  <si>
    <t>山本支店　　　　　　</t>
  </si>
  <si>
    <t>高槻駅前支店　　　　</t>
  </si>
  <si>
    <t>枚方支店　　　　　　</t>
  </si>
  <si>
    <t>藤井寺支店　　　　　</t>
  </si>
  <si>
    <t>吹田駅前支店　　　　</t>
  </si>
  <si>
    <t>茨木西支店　　　　　</t>
  </si>
  <si>
    <t>大和田支店　　　　　</t>
  </si>
  <si>
    <t>箕面船場支店　　　　</t>
  </si>
  <si>
    <t>江坂支店　　　　　　</t>
  </si>
  <si>
    <t>千歳船橋支店　　　　</t>
  </si>
  <si>
    <t>七条支店　　　　　　</t>
  </si>
  <si>
    <t>松原支店　　　　　　</t>
  </si>
  <si>
    <t>十三支店　　　　　　</t>
  </si>
  <si>
    <t>出町支店　　　　　　</t>
  </si>
  <si>
    <t>せんげん台支店　　　</t>
  </si>
  <si>
    <t>浜松支店　　　　　　</t>
  </si>
  <si>
    <t>千里中央支店　　　　</t>
  </si>
  <si>
    <t>鶴見駅前支店　　　　</t>
  </si>
  <si>
    <t>京阪京橋支店　　　　</t>
  </si>
  <si>
    <t>小岩支店　　　　　　</t>
  </si>
  <si>
    <t>江坂駅前支店　　　　</t>
  </si>
  <si>
    <t>あざみ野支店　　　　</t>
  </si>
  <si>
    <t>尼崎支店　　　　　　</t>
  </si>
  <si>
    <t>伊丹支店　　　　　　</t>
  </si>
  <si>
    <t>神戸中央支店　　　　</t>
  </si>
  <si>
    <t>三宮支店　　　　　　</t>
  </si>
  <si>
    <t>長田支店　　　　　　</t>
  </si>
  <si>
    <t>キンモクセイ支店　　</t>
  </si>
  <si>
    <t>東恵比寿支店　　　　</t>
  </si>
  <si>
    <t>北九州支店　　　　　</t>
  </si>
  <si>
    <t>八幡支店　　　　　　</t>
  </si>
  <si>
    <t>玉川支店　　　　　　</t>
  </si>
  <si>
    <t>福岡中央支店　　　　</t>
  </si>
  <si>
    <t>姫路支店　　　　　　</t>
  </si>
  <si>
    <t>明石支店　　　　　　</t>
  </si>
  <si>
    <t>浅草支店　　　　　　</t>
  </si>
  <si>
    <t>大島出張所　　　　　</t>
  </si>
  <si>
    <t>奈良支店　　　　　　</t>
  </si>
  <si>
    <t>西大寺支店　　　　　</t>
  </si>
  <si>
    <t>東京中央市場内出張所</t>
  </si>
  <si>
    <t>鹿児島支店　　　　　</t>
  </si>
  <si>
    <t>和歌山支店　　　　　</t>
  </si>
  <si>
    <t>恵比寿ガーデン出張所</t>
  </si>
  <si>
    <t>ふじみ野支店　　　　</t>
  </si>
  <si>
    <t>鳥取支店　　　　　　</t>
  </si>
  <si>
    <t>大山支店　　　　　　</t>
  </si>
  <si>
    <t>雷門支店　　　　　　</t>
  </si>
  <si>
    <t>松江支店　　　　　　</t>
  </si>
  <si>
    <t>千束町支店　　　　　</t>
  </si>
  <si>
    <t>市が尾支店　　　　　</t>
  </si>
  <si>
    <t>岡山駅前支店　　　　</t>
  </si>
  <si>
    <t>マリアンナ医大前出張</t>
  </si>
  <si>
    <t>上永谷出張所　　　　</t>
  </si>
  <si>
    <t>広島支店　　　　　　</t>
  </si>
  <si>
    <t>モクレン支店　　　　</t>
  </si>
  <si>
    <t>クヌギ支店　　　　　</t>
  </si>
  <si>
    <t>下関出張所　　　　　</t>
  </si>
  <si>
    <t>徳山支店　　　　　　</t>
  </si>
  <si>
    <t>山口支店　　　　　　</t>
  </si>
  <si>
    <t>東武支店　　　　　　</t>
  </si>
  <si>
    <t>徳島支店　　　　　　</t>
  </si>
  <si>
    <t>モミノキ支店　　　　</t>
  </si>
  <si>
    <t>高松支店　　　　　　</t>
  </si>
  <si>
    <t>ナンテン支店　　　　</t>
  </si>
  <si>
    <t>今治支店　　　　　　</t>
  </si>
  <si>
    <t>松山支店　　　　　　</t>
  </si>
  <si>
    <t>二十三号支店　　　　</t>
  </si>
  <si>
    <t>高知支店　　　　　　</t>
  </si>
  <si>
    <t>ユリノキ支店　　　　</t>
  </si>
  <si>
    <t>博多支店　　　　　　</t>
  </si>
  <si>
    <t>二十四号支店　　　　</t>
  </si>
  <si>
    <t>福岡支店　　　　　　</t>
  </si>
  <si>
    <t>久留米支店　　　　　</t>
  </si>
  <si>
    <t>菊名出張所　　　　　</t>
  </si>
  <si>
    <t>ツツジ支店　　　　　</t>
  </si>
  <si>
    <t>門司出張所　　　　　</t>
  </si>
  <si>
    <t>宮前平支店　　　　　</t>
  </si>
  <si>
    <t>小倉支店　　　　　　</t>
  </si>
  <si>
    <t>品川区役所出張所　　</t>
  </si>
  <si>
    <t>東陽町支店　　　　　</t>
  </si>
  <si>
    <t>緑園都市支店　　　　</t>
  </si>
  <si>
    <t>長崎中央支店　　　　</t>
  </si>
  <si>
    <t>熊本支店　　　　　　</t>
  </si>
  <si>
    <t>佐賀支店　　　　　　</t>
  </si>
  <si>
    <t>守谷支店　　　　　　</t>
  </si>
  <si>
    <t>海老名支店　　　　　</t>
  </si>
  <si>
    <t>長崎支店　　　　　　</t>
  </si>
  <si>
    <t>二十六号支店　　　　</t>
  </si>
  <si>
    <t>熊本中央支店　　　　</t>
  </si>
  <si>
    <t>竹の塚支店　　　　　</t>
  </si>
  <si>
    <t>大分支店　　　　　　</t>
  </si>
  <si>
    <t>宮崎支店　　　　　　</t>
  </si>
  <si>
    <t>光が丘支店　　　　　</t>
  </si>
  <si>
    <t>二十七号支店　　　　</t>
  </si>
  <si>
    <t>アケビ支店　　　　　</t>
  </si>
  <si>
    <t>那覇支店　　　　　　</t>
  </si>
  <si>
    <t>ブナ支店　　　　　　</t>
  </si>
  <si>
    <t>つくば支店　　　　　</t>
  </si>
  <si>
    <t>学園前支店　　　　　</t>
  </si>
  <si>
    <t>羽田空港第二出張所　</t>
  </si>
  <si>
    <t>桐生支店　　　　　　</t>
  </si>
  <si>
    <t>館林支店　　　　　　</t>
  </si>
  <si>
    <t>宇都宮支店　　　　　</t>
  </si>
  <si>
    <t>栃木支店　　　　　　</t>
  </si>
  <si>
    <t>足利支店　　　　　　</t>
  </si>
  <si>
    <t>小山支店　　　　　　</t>
  </si>
  <si>
    <t>いわき支店　　　　　</t>
  </si>
  <si>
    <t>取手支店　　　　　　</t>
  </si>
  <si>
    <t>日立支店　　　　　　</t>
  </si>
  <si>
    <t>仙台中央支店　　　　</t>
  </si>
  <si>
    <t>福島支店　　　　　　</t>
  </si>
  <si>
    <t>山形南支店　　　　　</t>
  </si>
  <si>
    <t>秋田支店　　　　　　</t>
  </si>
  <si>
    <t>釧路支店　　　　　　</t>
  </si>
  <si>
    <t>仙台支店　　　　　　</t>
  </si>
  <si>
    <t>郡山支店　　　　　　</t>
  </si>
  <si>
    <t>会津支店　　　　　　</t>
  </si>
  <si>
    <t>山形支店　　　　　　</t>
  </si>
  <si>
    <t>江古田支店　　　　　</t>
  </si>
  <si>
    <t>青森支店　　　　　　</t>
  </si>
  <si>
    <t>清瀬支店　　　　　　</t>
  </si>
  <si>
    <t>盛岡支店　　　　　　</t>
  </si>
  <si>
    <t>札幌中央支店　　　　</t>
  </si>
  <si>
    <t>函館支店　　　　　　</t>
  </si>
  <si>
    <t>経堂支店　　　　　　</t>
  </si>
  <si>
    <t>たまプラーザ支店　　</t>
  </si>
  <si>
    <t>上福岡支店　　　　　</t>
  </si>
  <si>
    <t>十日市場支店　　　　</t>
  </si>
  <si>
    <t>港北ニュータウン支店</t>
  </si>
  <si>
    <t>永福町支店　　　　　</t>
  </si>
  <si>
    <t>東青梅支店　　　　　</t>
  </si>
  <si>
    <t>稲毛海岸支店　　　　</t>
  </si>
  <si>
    <t>東久留米支店　　　　</t>
  </si>
  <si>
    <t>戸塚駅前支店　　　　</t>
  </si>
  <si>
    <t>五反田駅前支店　　　</t>
  </si>
  <si>
    <t>北浦和支店　　　　　</t>
  </si>
  <si>
    <t>三郷支店　　　　　　</t>
  </si>
  <si>
    <t>鎌取出張所　　　　　</t>
  </si>
  <si>
    <t>八千代緑が丘支店　　</t>
  </si>
  <si>
    <t>大島駅前出張所　　　</t>
  </si>
  <si>
    <t>大田市場出張所　　　</t>
  </si>
  <si>
    <t>厚木支店　　　　　　</t>
  </si>
  <si>
    <t>さいたま新都心出張所</t>
  </si>
  <si>
    <t>鎌倉支店　　　　　　</t>
  </si>
  <si>
    <t>武蔵小杉駅前支店　　</t>
  </si>
  <si>
    <t>西川口支店　　　　　</t>
  </si>
  <si>
    <t>渋谷区役所出張所　　</t>
  </si>
  <si>
    <t>高幡不動支店　　　　</t>
  </si>
  <si>
    <t>池尻大橋支店　　　　</t>
  </si>
  <si>
    <t>稲城中央支店　　　　</t>
  </si>
  <si>
    <t>東京都庁出張所　　　</t>
  </si>
  <si>
    <t>東京都庁第二本庁舎出</t>
  </si>
  <si>
    <t>南大沢支店　　　　　</t>
  </si>
  <si>
    <t>羽田空港出張所　　　</t>
  </si>
  <si>
    <t>日本橋浜町出張所　　</t>
  </si>
  <si>
    <t>センタ－　　　　　　</t>
  </si>
  <si>
    <t>第二集中支店　　　　</t>
  </si>
  <si>
    <t>第三集中支店　　　　</t>
  </si>
  <si>
    <t>第四集中支店　　　　</t>
  </si>
  <si>
    <t>第五集中支店　　　　</t>
  </si>
  <si>
    <t>第六集中支店　　　　</t>
  </si>
  <si>
    <t>第七集中支店　　　　</t>
  </si>
  <si>
    <t>タコウセンタ－　　　</t>
  </si>
  <si>
    <t>函館中央支店　　　　</t>
  </si>
  <si>
    <t>札幌支店　　　　　　</t>
  </si>
  <si>
    <t>旭川支店　　　　　　</t>
  </si>
  <si>
    <t>帯広支店　　　　　　</t>
  </si>
  <si>
    <t>シキンシヨウケンブ　</t>
  </si>
  <si>
    <t>トウキヨウセンタ－　</t>
  </si>
  <si>
    <t>カワセセンタ－　　　</t>
  </si>
  <si>
    <t>集中第一支店　　　　</t>
  </si>
  <si>
    <t>トウキヨウカワセセン</t>
  </si>
  <si>
    <t>トウキヨウテガタセン</t>
  </si>
  <si>
    <t>トウキヨウケツサイセ</t>
  </si>
  <si>
    <t>オオサカケツサイセン</t>
  </si>
  <si>
    <t>オオサカセンタ－　　</t>
  </si>
  <si>
    <t>第八集中支店　　　　</t>
  </si>
  <si>
    <t>第九集中支店　　　　</t>
  </si>
  <si>
    <t>第十集中支店　　　　</t>
  </si>
  <si>
    <t>第十一集中支店　　　</t>
  </si>
  <si>
    <t>東戸塚支店　　　　　</t>
  </si>
  <si>
    <t>武蔵浦和支店　　　　</t>
  </si>
  <si>
    <t>瑞江出張所　　　　　</t>
  </si>
  <si>
    <t>渋谷エリアセンター　</t>
  </si>
  <si>
    <t>名古屋ターミナルセン</t>
  </si>
  <si>
    <t>北浜ターミナルセンタ</t>
  </si>
  <si>
    <t>キヨウトチクセンタ－</t>
  </si>
  <si>
    <t>目白ターミナルセンタ</t>
  </si>
  <si>
    <t>千葉ターミナルセンタ</t>
  </si>
  <si>
    <t>新百合ヶ丘ターミナル</t>
  </si>
  <si>
    <t>中央林間テレフォンハ</t>
  </si>
  <si>
    <t>ＡＴＭ統括支店　　　</t>
  </si>
  <si>
    <t>平井北口出張所　　　</t>
  </si>
  <si>
    <t>市川妙典支店　　　　</t>
  </si>
  <si>
    <t>八丈島出張所　　　　</t>
  </si>
  <si>
    <t>金沢文庫支店　　　　</t>
  </si>
  <si>
    <t>東京中央エリアセンタ</t>
  </si>
  <si>
    <t>吉祥寺ビジネス　　　</t>
  </si>
  <si>
    <t>上野エリアセンター　</t>
  </si>
  <si>
    <t>江戸川橋ターミナルセ</t>
  </si>
  <si>
    <t>中目黒集中記帳センタ</t>
  </si>
  <si>
    <t>高樹町集中記帳センタ</t>
  </si>
  <si>
    <t>北浜集中記帳センター</t>
  </si>
  <si>
    <t>ＪＴＢトラベランド支</t>
  </si>
  <si>
    <t>ヤナセ支店　　　　　</t>
  </si>
  <si>
    <t>十六号支店　　　　　</t>
  </si>
  <si>
    <t>十七号支店　　　　　</t>
  </si>
  <si>
    <t>ＪＴＢ振込用支店　　</t>
  </si>
  <si>
    <t>みずほ証券支店　　　</t>
  </si>
  <si>
    <t>十八号支店　　　　　</t>
  </si>
  <si>
    <t>十九号支店　　　　　</t>
  </si>
  <si>
    <t>カゴメ支店　　　　　</t>
  </si>
  <si>
    <t>多摩第二エリアセンタ</t>
  </si>
  <si>
    <t>上田支店　　　　　　</t>
  </si>
  <si>
    <t>小諸支店　　　　　　</t>
  </si>
  <si>
    <t>土浦支店　　　　　　</t>
  </si>
  <si>
    <t>牛久支店　　　　　　</t>
  </si>
  <si>
    <t>岡谷支店　　　　　　</t>
  </si>
  <si>
    <t>諏訪支店　　　　　　</t>
  </si>
  <si>
    <t>佐野支店　　　　　　</t>
  </si>
  <si>
    <t>伊勢崎支店　　　　　</t>
  </si>
  <si>
    <t>太田支店　　　　　　</t>
  </si>
  <si>
    <t>秩父支店　　　　　　</t>
  </si>
  <si>
    <t>加須支店　　　　　　</t>
  </si>
  <si>
    <t>本庄支店　　　　　　</t>
  </si>
  <si>
    <t>深谷支店　　　　　　</t>
  </si>
  <si>
    <t>入間支店　　　　　　</t>
  </si>
  <si>
    <t>東松山支店　　　　　</t>
  </si>
  <si>
    <t>鴻巣支店　　　　　　</t>
  </si>
  <si>
    <t>蕨東支店　　　　　　</t>
  </si>
  <si>
    <t>館山支店　　　　　　</t>
  </si>
  <si>
    <t>習志野支店　　　　　</t>
  </si>
  <si>
    <t>市原支店　　　　　　</t>
  </si>
  <si>
    <t>佐倉支店　　　　　　</t>
  </si>
  <si>
    <t>我孫子支店　　　　　</t>
  </si>
  <si>
    <t>四街道支店　　　　　</t>
  </si>
  <si>
    <t>ホンテンコウムブ　　</t>
  </si>
  <si>
    <t>神宮前支店　　　　　</t>
  </si>
  <si>
    <t>芝浦支店　　　　　　</t>
  </si>
  <si>
    <t>本店営業部　　　　　</t>
  </si>
  <si>
    <t>トウキヨウフリコミセ</t>
  </si>
  <si>
    <t>旗ノ台支店　　　　　</t>
  </si>
  <si>
    <t>日本橋東支店　　　　</t>
  </si>
  <si>
    <t>菊川支店　　　　　　</t>
  </si>
  <si>
    <t>練馬支店　　　　　　</t>
  </si>
  <si>
    <t>上板橋支店　　　　　</t>
  </si>
  <si>
    <t>砂町支店　　　　　　</t>
  </si>
  <si>
    <t>西日暮里支店　　　　</t>
  </si>
  <si>
    <t>町田山崎出張所　　　</t>
  </si>
  <si>
    <t>原宿支店　　　　　　</t>
  </si>
  <si>
    <t>学芸大学駅前支店　　</t>
  </si>
  <si>
    <t>洗足支店　　　　　　</t>
  </si>
  <si>
    <t>柿生支店　　　　　　</t>
  </si>
  <si>
    <t>港南台支店　　　　　</t>
  </si>
  <si>
    <t>つきみ野支店　　　　</t>
  </si>
  <si>
    <t>月島支店　　　　　　</t>
  </si>
  <si>
    <t>大島支店　　　　　　</t>
  </si>
  <si>
    <t>藤が丘出張所　　　　</t>
  </si>
  <si>
    <t>いずみ野支店　　　　</t>
  </si>
  <si>
    <t>みずほ台支店　　　　</t>
  </si>
  <si>
    <t>春日部西口支店　　　</t>
  </si>
  <si>
    <t>北新宿支店　　　　　</t>
  </si>
  <si>
    <t>浜田山出張所　　　　</t>
  </si>
  <si>
    <t>要町支店　　　　　　</t>
  </si>
  <si>
    <t>瑞穂支店　　　　　　</t>
  </si>
  <si>
    <t>トヨタビル出張所　　</t>
  </si>
  <si>
    <t>代々木支店　　　　　</t>
  </si>
  <si>
    <t>浜松町東芝ビル出張所</t>
  </si>
  <si>
    <t>音羽支店　　　　　　</t>
  </si>
  <si>
    <t>甲南支店　　　　　　</t>
  </si>
  <si>
    <t>御影支店　　　　　　</t>
  </si>
  <si>
    <t>六甲支店　　　　　　</t>
  </si>
  <si>
    <t>神戸駅前支店　　　　</t>
  </si>
  <si>
    <t>湊川支店　　　　　　</t>
  </si>
  <si>
    <t>中央市場支店　　　　</t>
  </si>
  <si>
    <t>兵庫支店　　　　　　</t>
  </si>
  <si>
    <t>有馬支店　　　　　　</t>
  </si>
  <si>
    <t>兵庫県庁出張所　　　</t>
  </si>
  <si>
    <t>板宿支店　　　　　　</t>
  </si>
  <si>
    <t>須磨支店　　　　　　</t>
  </si>
  <si>
    <t>神戸市役所出張所　　</t>
  </si>
  <si>
    <t>東部市場支店　　　　</t>
  </si>
  <si>
    <t>北須磨支店　　　　　</t>
  </si>
  <si>
    <t>西神中央支店　　　　</t>
  </si>
  <si>
    <t>山手支店　　　　　　</t>
  </si>
  <si>
    <t>深江支店　　　　　　</t>
  </si>
  <si>
    <t>水道筋支店　　　　　</t>
  </si>
  <si>
    <t>筒井支店　　　　　　</t>
  </si>
  <si>
    <t>鈴蘭台支店　　　　　</t>
  </si>
  <si>
    <t>武庫川支店　　　　　</t>
  </si>
  <si>
    <t>園田支店　　　　　　</t>
  </si>
  <si>
    <t>尼崎市役所出張所　　</t>
  </si>
  <si>
    <t>武庫之荘支店　　　　</t>
  </si>
  <si>
    <t>新潟駅前支店　　　　</t>
  </si>
  <si>
    <t>西明石支店　　　　　</t>
  </si>
  <si>
    <t>甲子園支店　　　　　</t>
  </si>
  <si>
    <t>夙川支店　　　　　　</t>
  </si>
  <si>
    <t>甲東支店　　　　　　</t>
  </si>
  <si>
    <t>宝塚支店　　　　　　</t>
  </si>
  <si>
    <t>逆瀬川支店　　　　　</t>
  </si>
  <si>
    <t>芦屋駅前支店　　　　</t>
  </si>
  <si>
    <t>浜甲子園支店　　　　</t>
  </si>
  <si>
    <t>エーティーエム統括支</t>
  </si>
  <si>
    <t>篠山支店　　　　　　</t>
  </si>
  <si>
    <t>柏原支店　　　　　　</t>
  </si>
  <si>
    <t>フラワータウン出張所</t>
  </si>
  <si>
    <t>ウッディタウン出張所</t>
  </si>
  <si>
    <t>藤原台支店　　　　　</t>
  </si>
  <si>
    <t>東寺支店　　　　　　</t>
  </si>
  <si>
    <t>明舞支店　　　　　　</t>
  </si>
  <si>
    <t>土山支店　　　　　　</t>
  </si>
  <si>
    <t>洲本支店　　　　　　</t>
  </si>
  <si>
    <t>志筑支店　　　　　　</t>
  </si>
  <si>
    <t>岩屋支店　　　　　　</t>
  </si>
  <si>
    <t>福良支店　　　　　　</t>
  </si>
  <si>
    <t>湊支店　　　　　　　</t>
  </si>
  <si>
    <t>加古川支店　　　　　</t>
  </si>
  <si>
    <t>東加古川支店　　　　</t>
  </si>
  <si>
    <t>曽根出張所　　　　　</t>
  </si>
  <si>
    <t>志方支店　　　　　　</t>
  </si>
  <si>
    <t>三木支店　　　　　　</t>
  </si>
  <si>
    <t>社支店　　　　　　　</t>
  </si>
  <si>
    <t>小野支店　　　　　　</t>
  </si>
  <si>
    <t>西脇支店　　　　　　</t>
  </si>
  <si>
    <t>緑が丘支店　　　　　</t>
  </si>
  <si>
    <t>北条支店　　　　　　</t>
  </si>
  <si>
    <t>姫路西支店　　　　　</t>
  </si>
  <si>
    <t>野里支店　　　　　　</t>
  </si>
  <si>
    <t>飾磨支店　　　　　　</t>
  </si>
  <si>
    <t>姫路南支店　　　　　</t>
  </si>
  <si>
    <t>広畑支店　　　　　　</t>
  </si>
  <si>
    <t>網干支店　　　　　　</t>
  </si>
  <si>
    <t>網干駅支店　　　　　</t>
  </si>
  <si>
    <t>御着支店　　　　　　</t>
  </si>
  <si>
    <t>姫路市役所出張所　　</t>
  </si>
  <si>
    <t>福崎支店　　　　　　</t>
  </si>
  <si>
    <t>龍野支店　　　　　　</t>
  </si>
  <si>
    <t>相生支店　　　　　　</t>
  </si>
  <si>
    <t>赤穂支店　　　　　　</t>
  </si>
  <si>
    <t>上郡支店　　　　　　</t>
  </si>
  <si>
    <t>山崎支店　　　　　　</t>
  </si>
  <si>
    <t>豊岡支店　　　　　　</t>
  </si>
  <si>
    <t>吉田支店　　　　　　</t>
  </si>
  <si>
    <t>大月支店　　　　　　</t>
  </si>
  <si>
    <t>伊東支店　　　　　　</t>
  </si>
  <si>
    <t>沼津支店　　　　　　</t>
  </si>
  <si>
    <t>上前津支店　　　　　</t>
  </si>
  <si>
    <t>本山支店　　　　　　</t>
  </si>
  <si>
    <t>刈谷支店　　　　　　</t>
  </si>
  <si>
    <t>円町支店　　　　　　</t>
  </si>
  <si>
    <t>草津支店　　　　　　</t>
  </si>
  <si>
    <t>京都四条支店　　　　</t>
  </si>
  <si>
    <t>宇治支店　　　　　　</t>
  </si>
  <si>
    <t>神戸営業部　　　　　</t>
  </si>
  <si>
    <t>都島支店　　　　　　</t>
  </si>
  <si>
    <t>城東支店　　　　　　</t>
  </si>
  <si>
    <t>新大阪支店　　　　　</t>
  </si>
  <si>
    <t>御堂筋支店　　　　　</t>
  </si>
  <si>
    <t>大阪西支店　　　　　</t>
  </si>
  <si>
    <t>中之島支店　　　　　</t>
  </si>
  <si>
    <t>野田阪神支店　　　　</t>
  </si>
  <si>
    <t>寝屋川支店　　　　　</t>
  </si>
  <si>
    <t>天下茶屋支店　　　　</t>
  </si>
  <si>
    <t>阿倍野支店　　　　　</t>
  </si>
  <si>
    <t>西田辺支店　　　　　</t>
  </si>
  <si>
    <t>玉造支店　　　　　　</t>
  </si>
  <si>
    <t>秋葉原支店　　　　　</t>
  </si>
  <si>
    <t>千葉駅前支店　　　　</t>
  </si>
  <si>
    <t>浦安支店　　　　　　</t>
  </si>
  <si>
    <t>新富町支店　　　　　</t>
  </si>
  <si>
    <t>ひばりヶ丘支店　　　</t>
  </si>
  <si>
    <t>金沢八景支店　　　　</t>
  </si>
  <si>
    <t>新川崎支店　　　　　</t>
  </si>
  <si>
    <t>東神奈川支店　　　　</t>
  </si>
  <si>
    <t>所沢駅前支店　　　　</t>
  </si>
  <si>
    <t>志木支店　　　　　　</t>
  </si>
  <si>
    <t>小手指支店　　　　　</t>
  </si>
  <si>
    <t>東京ディズニーランド</t>
  </si>
  <si>
    <t>新松戸出張所　　　　</t>
  </si>
  <si>
    <t>川崎駅前支店　　　　</t>
  </si>
  <si>
    <t>富士見ヶ丘支店　　　</t>
  </si>
  <si>
    <t>表参道支店　　　　　</t>
  </si>
  <si>
    <t>三田通支店　　　　　</t>
  </si>
  <si>
    <t>下井草支店　　　　　</t>
  </si>
  <si>
    <t>花小金井支店　　　　</t>
  </si>
  <si>
    <t>丸の内支店　　　　　</t>
  </si>
  <si>
    <t>雪ヶ谷支店　　　　　</t>
  </si>
  <si>
    <t>霞が関支店　　　　　</t>
  </si>
  <si>
    <t>日暮里支店　　　　　</t>
  </si>
  <si>
    <t>町屋支店　　　　　　</t>
  </si>
  <si>
    <t>神楽坂支店　　　　　</t>
  </si>
  <si>
    <t>桜新町支店　　　　　</t>
  </si>
  <si>
    <t>深沢支店　　　　　　</t>
  </si>
  <si>
    <t>武蔵関支店　　　　　</t>
  </si>
  <si>
    <t>国立支店　　　　　　</t>
  </si>
  <si>
    <t>町田駅前支店　　　　</t>
  </si>
  <si>
    <t>幡ヶ谷支店　　　　　</t>
  </si>
  <si>
    <t>ときわ台支店　　　　</t>
  </si>
  <si>
    <t>昭島支店　　　　　　</t>
  </si>
  <si>
    <t>国領支店　　　　　　</t>
  </si>
  <si>
    <t>八王子駅前支店　　　</t>
  </si>
  <si>
    <t>幕張新都心支店　　　</t>
  </si>
  <si>
    <t>永山支店　　　　　　</t>
  </si>
  <si>
    <t>巣鴨支店　　　　　　</t>
  </si>
  <si>
    <t>日本橋営業部　　　　</t>
  </si>
  <si>
    <t>三井物産ビル支店　　</t>
  </si>
  <si>
    <t>福生支店　　　　　　</t>
  </si>
  <si>
    <t>板橋中台出張所　　　</t>
  </si>
  <si>
    <t>新宿西支店　　　　　</t>
  </si>
  <si>
    <t>大牟田支店　　　　　</t>
  </si>
  <si>
    <t>大阪駅前支店　　　　</t>
  </si>
  <si>
    <t>大阪南支店　　　　　</t>
  </si>
  <si>
    <t>三国支店　　　　　　</t>
  </si>
  <si>
    <t>萩ノ茶屋支店　　　　</t>
  </si>
  <si>
    <t>天王寺支店　　　　　</t>
  </si>
  <si>
    <t>歌島橋支店　　　　　</t>
  </si>
  <si>
    <t>関目支店　　　　　　</t>
  </si>
  <si>
    <t>大阪北支店　　　　　</t>
  </si>
  <si>
    <t>東京外為事務部母店事</t>
  </si>
  <si>
    <t>吹田支店　　　　　　</t>
  </si>
  <si>
    <t>豊中支店　　　　　　</t>
  </si>
  <si>
    <t>四条畷支店　　　　　</t>
  </si>
  <si>
    <t>阪急曽根支店　　　　</t>
  </si>
  <si>
    <t>津久野出張所　　　　</t>
  </si>
  <si>
    <t>金剛支店　　　　　　</t>
  </si>
  <si>
    <t>岸和田支店　　　　　</t>
  </si>
  <si>
    <t>天神支店　　　　　　</t>
  </si>
  <si>
    <t>大和王寺支店　　　　</t>
  </si>
  <si>
    <t>八木支店　　　　　　</t>
  </si>
  <si>
    <t>本町東支店　　　　　</t>
  </si>
  <si>
    <t>新宿東口支店　　　　</t>
  </si>
  <si>
    <t>蔵前支店　　　　　　</t>
  </si>
  <si>
    <t>奥沢支店　　　　　　</t>
  </si>
  <si>
    <t>小樽支店　　　　　　</t>
  </si>
  <si>
    <t>堀ノ内支店　　　　　</t>
  </si>
  <si>
    <t>西小山支店　　　　　</t>
  </si>
  <si>
    <t>六郷支店　　　　　　</t>
  </si>
  <si>
    <t>下丸子支店　　　　　</t>
  </si>
  <si>
    <t>小石川支店　　　　　</t>
  </si>
  <si>
    <t>桜上水支店　　　　　</t>
  </si>
  <si>
    <t>お花茶屋支店　　　　</t>
  </si>
  <si>
    <t>新小岩支店　　　　　</t>
  </si>
  <si>
    <t>中野新橋支店　　　　</t>
  </si>
  <si>
    <t>用賀支店　　　　　　</t>
  </si>
  <si>
    <t>千石支店　　　　　　</t>
  </si>
  <si>
    <t>青梅支店　　　　　　</t>
  </si>
  <si>
    <t>東大和支店　　　　　</t>
  </si>
  <si>
    <t>伊勢佐木町支店　　　</t>
  </si>
  <si>
    <t>高津支店　　　　　　</t>
  </si>
  <si>
    <t>本厚木支店　　　　　</t>
  </si>
  <si>
    <t>大口支店　　　　　　</t>
  </si>
  <si>
    <t>中山支店　　　　　　</t>
  </si>
  <si>
    <t>伊勢原支店　　　　　</t>
  </si>
  <si>
    <t>長後支店　　　　　　</t>
  </si>
  <si>
    <t>関内支店　　　　　　</t>
  </si>
  <si>
    <t>宮崎台支店　　　　　</t>
  </si>
  <si>
    <t>センター　　　　　　</t>
  </si>
  <si>
    <t>関東第二支店　　　　</t>
  </si>
  <si>
    <t>関東第三支店　　　　</t>
  </si>
  <si>
    <t>関東第一支店　　　　</t>
  </si>
  <si>
    <t>近畿第一支店　　　　</t>
  </si>
  <si>
    <t>オオサカフリコミセン</t>
  </si>
  <si>
    <t>板橋駅前支店　　　　</t>
  </si>
  <si>
    <t>長原支店　　　　　　</t>
  </si>
  <si>
    <t>西大井支店　　　　　</t>
  </si>
  <si>
    <t>阿佐ケ谷支店　　　　</t>
  </si>
  <si>
    <t>市ケ谷支店　　　　　</t>
  </si>
  <si>
    <t>鶴ケ峰支店　　　　　</t>
  </si>
  <si>
    <t>茅ケ崎支店　　　　　</t>
  </si>
  <si>
    <t>向ケ丘支店　　　　　</t>
  </si>
  <si>
    <t>青葉台出張所　　　　</t>
  </si>
  <si>
    <t>元町支店　　　　　　</t>
  </si>
  <si>
    <t>白山支店　　　　　　</t>
  </si>
  <si>
    <t>東中野支店　　　　　</t>
  </si>
  <si>
    <t>渋谷東支店　　　　　</t>
  </si>
  <si>
    <t>和光支店　　　　　　</t>
  </si>
  <si>
    <t>ふじみ野出張所　　　</t>
  </si>
  <si>
    <t>広尾出張所　　　　　</t>
  </si>
  <si>
    <t>保谷支店　　　　　　</t>
  </si>
  <si>
    <t>瓦町支店　　　　　　</t>
  </si>
  <si>
    <t>大阪営業部　　　　　</t>
  </si>
  <si>
    <t>大東支店　　　　　　</t>
  </si>
  <si>
    <t>麹町中央支店　　　　</t>
  </si>
  <si>
    <t>鶴橋支店　　　　　　</t>
  </si>
  <si>
    <t>生野支店　　　　　　</t>
  </si>
  <si>
    <t>鴻池新田支店　　　　</t>
  </si>
  <si>
    <t>谷町支店　　　　　　</t>
  </si>
  <si>
    <t>寺田町支店　　　　　</t>
  </si>
  <si>
    <t>大伝馬町支店　　　　</t>
  </si>
  <si>
    <t>淡路支店　　　　　　</t>
  </si>
  <si>
    <t>森小路支店　　　　　</t>
  </si>
  <si>
    <t>上町支店　　　　　　</t>
  </si>
  <si>
    <t>大阪恵美須支店　　　</t>
  </si>
  <si>
    <t>日本一支店　　　　　</t>
  </si>
  <si>
    <t>信濃橋支店　　　　　</t>
  </si>
  <si>
    <t>天神橋支店　　　　　</t>
  </si>
  <si>
    <t>瑞江支店　　　　　　</t>
  </si>
  <si>
    <t>田町支店　　　　　　</t>
  </si>
  <si>
    <t>上本町支店　　　　　</t>
  </si>
  <si>
    <t>針中野支店　　　　　</t>
  </si>
  <si>
    <t>あびこ支店　　　　　</t>
  </si>
  <si>
    <t>築港支店　　　　　　</t>
  </si>
  <si>
    <t>春日町支店　　　　　</t>
  </si>
  <si>
    <t>千駄木支店　　　　　</t>
  </si>
  <si>
    <t>上野中央支店　　　　</t>
  </si>
  <si>
    <t>放出支店　　　　　　</t>
  </si>
  <si>
    <t>平野南口支店　　　　</t>
  </si>
  <si>
    <t>大阪ポートタウン支店</t>
  </si>
  <si>
    <t>上新庄支店　　　　　</t>
  </si>
  <si>
    <t>新大阪駅前支店　　　</t>
  </si>
  <si>
    <t>亀戸北口支店　　　　</t>
  </si>
  <si>
    <t>青葉台駅前支店　　　</t>
  </si>
  <si>
    <t>平針支店　　　　　　</t>
  </si>
  <si>
    <t>土古支店　　　　　　</t>
  </si>
  <si>
    <t>汁谷出張所　　　　　</t>
  </si>
  <si>
    <t>大阪公務部　　　　　</t>
  </si>
  <si>
    <t>東京為替集中支店　　</t>
  </si>
  <si>
    <t>千代田支店　　　　　</t>
  </si>
  <si>
    <t>目黒駅前支店　　　　</t>
  </si>
  <si>
    <t>大阪為替集中支店　　</t>
  </si>
  <si>
    <t>宇治大久保支店　　　</t>
  </si>
  <si>
    <t>尾西支店　　　　　　</t>
  </si>
  <si>
    <t>池上支店　　　　　　</t>
  </si>
  <si>
    <t>横浜中山支店　　　　</t>
  </si>
  <si>
    <t>練馬平和台支店　　　</t>
  </si>
  <si>
    <t>久我山駅前支店　　　</t>
  </si>
  <si>
    <t>田園調布駅前支店　　</t>
  </si>
  <si>
    <t>橿原支店　　　　　　</t>
  </si>
  <si>
    <t>代々木上原支店　　　</t>
  </si>
  <si>
    <t>大泉学園支店　　　　</t>
  </si>
  <si>
    <t>四貫島支店　　　　　</t>
  </si>
  <si>
    <t>関西中央支店　　　　</t>
  </si>
  <si>
    <t>阪急梅田北支店　　　</t>
  </si>
  <si>
    <t>あかね支店　　　　　</t>
  </si>
  <si>
    <t>新東京支店　　　　　</t>
  </si>
  <si>
    <t>竹橋支店　　　　　　</t>
  </si>
  <si>
    <t>仙川支店　　　　　　</t>
  </si>
  <si>
    <t>名古屋営業部　　　　</t>
  </si>
  <si>
    <t>野方支店　　　　　　</t>
  </si>
  <si>
    <t>白金支店　　　　　　</t>
  </si>
  <si>
    <t>西荻窪駅前支店　　　</t>
  </si>
  <si>
    <t>上北沢支店　　　　　</t>
  </si>
  <si>
    <t>みなとみらい支店　　</t>
  </si>
  <si>
    <t>成瀬支店　　　　　　</t>
  </si>
  <si>
    <t>塚本支店　　　　　　</t>
  </si>
  <si>
    <t>東長崎支店　　　　　</t>
  </si>
  <si>
    <t>目白駅前支店　　　　</t>
  </si>
  <si>
    <t>滝野川支店　　　　　</t>
  </si>
  <si>
    <t>赤羽駅前支店　　　　</t>
  </si>
  <si>
    <t>振込第三支店　　　　</t>
  </si>
  <si>
    <t>振込第四支店　　　　</t>
  </si>
  <si>
    <t>帝京大病院出張所　　</t>
  </si>
  <si>
    <t>新板橋支店　　　　　</t>
  </si>
  <si>
    <t>下赤塚支店　　　　　</t>
  </si>
  <si>
    <t>東海公務部　　　　　</t>
  </si>
  <si>
    <t>愛知県庁出張所　　　</t>
  </si>
  <si>
    <t>名古屋市役所出張所　</t>
  </si>
  <si>
    <t>駒沢大学駅前支店　　</t>
  </si>
  <si>
    <t>相模大野駅前支店　　</t>
  </si>
  <si>
    <t>千住中央支店　　　　</t>
  </si>
  <si>
    <t>振込集中錦支店　　　</t>
  </si>
  <si>
    <t>こはる支店　　　　　</t>
  </si>
  <si>
    <t>大津町支店　　　　　</t>
  </si>
  <si>
    <t>東支店　　　　　　　</t>
  </si>
  <si>
    <t>和泉支店　　　　　　</t>
  </si>
  <si>
    <t>勝川支店　　　　　　</t>
  </si>
  <si>
    <t>春日井支店　　　　　</t>
  </si>
  <si>
    <t>瀬戸支店　　　　　　</t>
  </si>
  <si>
    <t>黒川支店　　　　　　</t>
  </si>
  <si>
    <t>上飯田支店　　　　　</t>
  </si>
  <si>
    <t>柳橋支店　　　　　　</t>
  </si>
  <si>
    <t>八王子中央支店　　　</t>
  </si>
  <si>
    <t>日野豊田支店　　　　</t>
  </si>
  <si>
    <t>鶴川支店　　　　　　</t>
  </si>
  <si>
    <t>蟹江支店　　　　　　</t>
  </si>
  <si>
    <t>中村公園前支店　　　</t>
  </si>
  <si>
    <t>八戸ノ里支店　　　　</t>
  </si>
  <si>
    <t>西春支店　　　　　　</t>
  </si>
  <si>
    <t>小田井支店　　　　　</t>
  </si>
  <si>
    <t>光明池支店　　　　　</t>
  </si>
  <si>
    <t>阪神甲子園出張所　　</t>
  </si>
  <si>
    <t>日野市役所支店　　　</t>
  </si>
  <si>
    <t>河内長野支店　　　　</t>
  </si>
  <si>
    <t>武蔵新城駅前支店　　</t>
  </si>
  <si>
    <t>藤ヶ丘支店　　　　　</t>
  </si>
  <si>
    <t>元住吉支店　　　　　</t>
  </si>
  <si>
    <t>平塚駅前支店　　　　</t>
  </si>
  <si>
    <t>登戸支店　　　　　　</t>
  </si>
  <si>
    <t>今池支店　　　　　　</t>
  </si>
  <si>
    <t>覚王山支店　　　　　</t>
  </si>
  <si>
    <t>八事支店　　　　　　</t>
  </si>
  <si>
    <t>鶴舞支店　　　　　　</t>
  </si>
  <si>
    <t>滝子支店　　　　　　</t>
  </si>
  <si>
    <t>堀田支店　　　　　　</t>
  </si>
  <si>
    <t>鳴海支店　　　　　　</t>
  </si>
  <si>
    <t>松戸西口支店　　　　</t>
  </si>
  <si>
    <t>柏中央支店　　　　　</t>
  </si>
  <si>
    <t>星ヶ丘支店　　　　　</t>
  </si>
  <si>
    <t>石川橋支店　　　　　</t>
  </si>
  <si>
    <t>大和郡山支店　　　　</t>
  </si>
  <si>
    <t>新稲毛支店　　　　　</t>
  </si>
  <si>
    <t>尾頭橋支店　　　　　</t>
  </si>
  <si>
    <t>金山支店　　　　　　</t>
  </si>
  <si>
    <t>名古屋港支店　　　　</t>
  </si>
  <si>
    <t>越谷駅前支店　　　　</t>
  </si>
  <si>
    <t>新座志木支店　　　　</t>
  </si>
  <si>
    <t>高畑支店　　　　　　</t>
  </si>
  <si>
    <t>鳴子支店　　　　　　</t>
  </si>
  <si>
    <t>東京公務部　　　　　</t>
  </si>
  <si>
    <t>鹿島田支店　　　　　</t>
  </si>
  <si>
    <t>金沢文庫駅前支店　　</t>
  </si>
  <si>
    <t>常滑支店　　　　　　</t>
  </si>
  <si>
    <t>木曽川支店　　　　　</t>
  </si>
  <si>
    <t>大倉山支店　　　　　</t>
  </si>
  <si>
    <t>上永谷支店　　　　　</t>
  </si>
  <si>
    <t>東海支店　　　　　　</t>
  </si>
  <si>
    <t>振込第一支店　　　　</t>
  </si>
  <si>
    <t>東京女子医大出張所　</t>
  </si>
  <si>
    <t>振込第二支店　　　　</t>
  </si>
  <si>
    <t>東松原支店　　　　　</t>
  </si>
  <si>
    <t>京橋中央支店　　　　</t>
  </si>
  <si>
    <t>ニシフナバシオペセン</t>
  </si>
  <si>
    <t>上石神井支店　　　　</t>
  </si>
  <si>
    <t>門前仲町支店　　　　</t>
  </si>
  <si>
    <t>四谷三丁目支店　　　</t>
  </si>
  <si>
    <t>中野駅南口支店　　　</t>
  </si>
  <si>
    <t>大府支店　　　　　　</t>
  </si>
  <si>
    <t>阿佐ケ谷駅前支店　　</t>
  </si>
  <si>
    <t>新橋駅前支店　　　　</t>
  </si>
  <si>
    <t>尾山台支店　　　　　</t>
  </si>
  <si>
    <t>イケジリジムセンター</t>
  </si>
  <si>
    <t>三河島支店　　　　　</t>
  </si>
  <si>
    <t>武蔵境駅前支店　　　</t>
  </si>
  <si>
    <t>世田谷上町支店　　　</t>
  </si>
  <si>
    <t>枇杷島支店　　　　　</t>
  </si>
  <si>
    <t>横浜白楽支店　　　　</t>
  </si>
  <si>
    <t>相模原中央支店　　　</t>
  </si>
  <si>
    <t>志木駅前支店　　　　</t>
  </si>
  <si>
    <t>蕨支店　　　　　　　</t>
  </si>
  <si>
    <t>市川八幡支店　　　　</t>
  </si>
  <si>
    <t>船橋駅前支店　　　　</t>
  </si>
  <si>
    <t>エイティエム統括支店</t>
  </si>
  <si>
    <t>津田沼東支店　　　　</t>
  </si>
  <si>
    <t>稲沢支店　　　　　　</t>
  </si>
  <si>
    <t>ダイレクトコウホウ　</t>
  </si>
  <si>
    <t>グローバルダイレクト</t>
  </si>
  <si>
    <t>トウキヨウサイケン　</t>
  </si>
  <si>
    <t>浄心支店　　　　　　</t>
  </si>
  <si>
    <t>新名古屋駅前支店　　</t>
  </si>
  <si>
    <t>熱田支店　　　　　　</t>
  </si>
  <si>
    <t>豊田南支店　　　　　</t>
  </si>
  <si>
    <t>北岡崎支店　　　　　</t>
  </si>
  <si>
    <t>知立支店　　　　　　</t>
  </si>
  <si>
    <t>安城支店　　　　　　</t>
  </si>
  <si>
    <t>高浜支店　　　　　　</t>
  </si>
  <si>
    <t>小阪支店　　　　　　</t>
  </si>
  <si>
    <t>碧南支店　　　　　　</t>
  </si>
  <si>
    <t>新瑞橋支店　　　　　</t>
  </si>
  <si>
    <t>三好支店　　　　　　</t>
  </si>
  <si>
    <t>三好ヶ丘出張所　　　</t>
  </si>
  <si>
    <t>石神井公園支店　　　</t>
  </si>
  <si>
    <t>新丸の内支店　　　　</t>
  </si>
  <si>
    <t>東刈谷出張所　　　　</t>
  </si>
  <si>
    <t>弥富支店　　　　　　</t>
  </si>
  <si>
    <t>中部国際空港出張所　</t>
  </si>
  <si>
    <t>富雄出張所　　　　　</t>
  </si>
  <si>
    <t>船堀支店　　　　　　</t>
  </si>
  <si>
    <t>豊中駅前支店　　　　</t>
  </si>
  <si>
    <t>京都駅前支店　　　　</t>
  </si>
  <si>
    <t>狭山支店　　　　　　</t>
  </si>
  <si>
    <t>半田支店　　　　　　</t>
  </si>
  <si>
    <t>国府支店　　　　　　</t>
  </si>
  <si>
    <t>聖護院支店　　　　　</t>
  </si>
  <si>
    <t>東向日町支店　　　　</t>
  </si>
  <si>
    <t>洛西出張所　　　　　</t>
  </si>
  <si>
    <t>西尾支店　　　　　　</t>
  </si>
  <si>
    <t>四日市中央支店　　　</t>
  </si>
  <si>
    <t>泉ケ丘支店　　　　　</t>
  </si>
  <si>
    <t>大和高田支店　　　　</t>
  </si>
  <si>
    <t>中もず支店　　　　　</t>
  </si>
  <si>
    <t>近鉄学園前支店　　　</t>
  </si>
  <si>
    <t>ナゴヤセンタ－　　　</t>
  </si>
  <si>
    <t>蒲郡支店　　　　　　</t>
  </si>
  <si>
    <t>田原支店　　　　　　</t>
  </si>
  <si>
    <t>豊橋南出張所　　　　</t>
  </si>
  <si>
    <t>杭瀬支店　　　　　　</t>
  </si>
  <si>
    <t>第二リテールアカウン</t>
  </si>
  <si>
    <t>ＧＳＣ東京　　　　　</t>
  </si>
  <si>
    <t>豊川支店　　　　　　</t>
  </si>
  <si>
    <t>成田空港支店　　　　</t>
  </si>
  <si>
    <t>宝塚中山支店　　　　</t>
  </si>
  <si>
    <t>成田空港第２ビル出張</t>
  </si>
  <si>
    <t>逆瀬川出張所　　　　</t>
  </si>
  <si>
    <t>岡本駅前支店　　　　</t>
  </si>
  <si>
    <t>田辺支店　　　　　　</t>
  </si>
  <si>
    <t>東神戸支店　　　　　</t>
  </si>
  <si>
    <t>西明石特別出張所　　</t>
  </si>
  <si>
    <t>宇部支店　　　　　　</t>
  </si>
  <si>
    <t>くずは支店　　　　　</t>
  </si>
  <si>
    <t>横浜藤が丘支店　　　</t>
  </si>
  <si>
    <t>亀有駅前支店　　　　</t>
  </si>
  <si>
    <t>西院支店　　　　　　</t>
  </si>
  <si>
    <t>所沢中央支店　　　　</t>
  </si>
  <si>
    <t>国立駅前支店　　　　</t>
  </si>
  <si>
    <t>都立大学駅北支店　　</t>
  </si>
  <si>
    <t>エサカジムセンター　</t>
  </si>
  <si>
    <t>二子玉川支店　　　　</t>
  </si>
  <si>
    <t>さんだ支店　　　　　</t>
  </si>
  <si>
    <t>大阪ビジネスローン部</t>
  </si>
  <si>
    <t>田口特別出張所　　　</t>
  </si>
  <si>
    <t>船場中央支店　　　　</t>
  </si>
  <si>
    <t>府中駅前支店　　　　</t>
  </si>
  <si>
    <t>新大阪北支店　　　　</t>
  </si>
  <si>
    <t>ビジネスローン部　　</t>
  </si>
  <si>
    <t>三鷹中央支店　　　　</t>
  </si>
  <si>
    <t>学園前北口支店　　　</t>
  </si>
  <si>
    <t>練馬駅前支店　　　　</t>
  </si>
  <si>
    <t>日吉駅前支店　　　　</t>
  </si>
  <si>
    <t>梅田中央支店　　　　</t>
  </si>
  <si>
    <t>松阪支店　　　　　　</t>
  </si>
  <si>
    <t>天満支店　　　　　　</t>
  </si>
  <si>
    <t>桑名支店　　　　　　</t>
  </si>
  <si>
    <t>大山田出張所　　　　</t>
  </si>
  <si>
    <t>西心斎橋支店　　　　</t>
  </si>
  <si>
    <t>本店第一出張所　　　</t>
  </si>
  <si>
    <t>聖蹟桜ヶ丘支店　　　</t>
  </si>
  <si>
    <t>田無駅前支店　　　　</t>
  </si>
  <si>
    <t>新城支店　　　　　　</t>
  </si>
  <si>
    <t>今里北支店　　　　　</t>
  </si>
  <si>
    <t>中野駅前支店　　　　</t>
  </si>
  <si>
    <t>リテールアカウント支</t>
  </si>
  <si>
    <t>船堀駅前支店　　　　</t>
  </si>
  <si>
    <t>阿倍野橋西支店　　　</t>
  </si>
  <si>
    <t>北畠支店　　　　　　</t>
  </si>
  <si>
    <t>知多支店　　　　　　</t>
  </si>
  <si>
    <t>名古屋ＢＬ部出張所　</t>
  </si>
  <si>
    <t>茗荷谷出張所　　　　</t>
  </si>
  <si>
    <t>久我山支店　　　　　</t>
  </si>
  <si>
    <t>トラスト支店　　　　</t>
  </si>
  <si>
    <t>門真支店　　　　　　</t>
  </si>
  <si>
    <t>茨木駅前支店　　　　</t>
  </si>
  <si>
    <t>八尾駅前支店　　　　</t>
  </si>
  <si>
    <t>堺駅前支店　　　　　</t>
  </si>
  <si>
    <t>千里中央駅前支店　　</t>
  </si>
  <si>
    <t>交野支店　　　　　　</t>
  </si>
  <si>
    <t>尼崎駅前支店　　　　</t>
  </si>
  <si>
    <t>キャッスルタウン支店</t>
  </si>
  <si>
    <t>姫路中央支店　　　　</t>
  </si>
  <si>
    <t>芦屋北支店　　　　　</t>
  </si>
  <si>
    <t>多治見支店　　　　　</t>
  </si>
  <si>
    <t>武豊支店　　　　　　</t>
  </si>
  <si>
    <t>立川中央支店　　　　</t>
  </si>
  <si>
    <t>羽衣支店　　　　　　</t>
  </si>
  <si>
    <t>草加新田支店　　　　</t>
  </si>
  <si>
    <t>オオサカオペセンイチ</t>
  </si>
  <si>
    <t>浦安駅前支店　　　　</t>
  </si>
  <si>
    <t>鷹の台出張所　　　　</t>
  </si>
  <si>
    <t>高島平支店　　　　　</t>
  </si>
  <si>
    <t>大井支店　　　　　　</t>
  </si>
  <si>
    <t>練馬光が丘支店　　　</t>
  </si>
  <si>
    <t>関西空港出張所　　　</t>
  </si>
  <si>
    <t>ナゴヤオペセンイチ　</t>
  </si>
  <si>
    <t>サガミハラオペセンサ</t>
  </si>
  <si>
    <t>木場深川支店　　　　</t>
  </si>
  <si>
    <t>ナゴヤオペセンニ　　</t>
  </si>
  <si>
    <t>下赤塚駅前支店　　　</t>
  </si>
  <si>
    <t>大森駅前支店　　　　</t>
  </si>
  <si>
    <t>サガミハラオペセンイ</t>
  </si>
  <si>
    <t>成城学園前支店　　　</t>
  </si>
  <si>
    <t>志村坂上支店　　　　</t>
  </si>
  <si>
    <t>中目黒駅前支店　　　</t>
  </si>
  <si>
    <t>武蔵新城支店　　　　</t>
  </si>
  <si>
    <t>大山駅前支店　　　　</t>
  </si>
  <si>
    <t>オオサカオペセンニ　</t>
  </si>
  <si>
    <t>中村支店　　　　　　</t>
  </si>
  <si>
    <t>竹ノ塚支店　　　　　</t>
  </si>
  <si>
    <t>オオサカオペセンサン</t>
  </si>
  <si>
    <t>六番町支店　　　　　</t>
  </si>
  <si>
    <t>秋葉原駅前支店　　　</t>
  </si>
  <si>
    <t>国分寺駅前支店　　　</t>
  </si>
  <si>
    <t>サガミハラオペセンヨ</t>
  </si>
  <si>
    <t>笹島支店　　　　　　</t>
  </si>
  <si>
    <t>カブドットコム支店　</t>
  </si>
  <si>
    <t>サガミハラオペセンニ</t>
  </si>
  <si>
    <t>永福町駅前支店　　　</t>
  </si>
  <si>
    <t>猪子石支店　　　　　</t>
  </si>
  <si>
    <t>徳重支店　　　　　　</t>
  </si>
  <si>
    <t>笠寺支店　　　　　　</t>
  </si>
  <si>
    <t>野並支店　　　　　　</t>
  </si>
  <si>
    <t>札幌駅前支店　　　　</t>
  </si>
  <si>
    <t>犬山支店　　　　　　</t>
  </si>
  <si>
    <t>泉佐野支店　　　　　</t>
  </si>
  <si>
    <t>志津支店　　　　　　</t>
  </si>
  <si>
    <t>箕面支店　　　　　　</t>
  </si>
  <si>
    <t>岡崎駅前支店　　　　</t>
  </si>
  <si>
    <t>調布南支店　　　　　</t>
  </si>
  <si>
    <t>蓮田支店　　　　　　</t>
  </si>
  <si>
    <t>草加駅前支店　　　　</t>
  </si>
  <si>
    <t>和光駅前支店　　　　</t>
  </si>
  <si>
    <t>南藤沢支店　　　　　</t>
  </si>
  <si>
    <t>祖父江支店　　　　　</t>
  </si>
  <si>
    <t>日進支店　　　　　　</t>
  </si>
  <si>
    <t>植田支店　　　　　　</t>
  </si>
  <si>
    <t>ブラデスコ支店　　　</t>
  </si>
  <si>
    <t>公共第一支店　　　　</t>
  </si>
  <si>
    <t>ビジネスアカウント支</t>
  </si>
  <si>
    <t>豊明支店　　　　　　</t>
  </si>
  <si>
    <t>高蔵寺支店　　　　　</t>
  </si>
  <si>
    <t>ひいらぎ支店　　　　</t>
  </si>
  <si>
    <t>きさらぎ支店　　　　</t>
  </si>
  <si>
    <t>用賀出張所　　　　　</t>
  </si>
  <si>
    <t>王子駅前支店　　　　</t>
  </si>
  <si>
    <t>富田林支店　　　　　</t>
  </si>
  <si>
    <t>守山支店　　　　　　</t>
  </si>
  <si>
    <t>柴田支店　　　　　　</t>
  </si>
  <si>
    <t>くすのき支店　　　　</t>
  </si>
  <si>
    <t>有松出張所　　　　　</t>
  </si>
  <si>
    <t>中津川支店　　　　　</t>
  </si>
  <si>
    <t>大美野支店　　　　　</t>
  </si>
  <si>
    <t>磐田支店　　　　　　</t>
  </si>
  <si>
    <t>大正橋支店　　　　　</t>
  </si>
  <si>
    <t>内田橋支店　　　　　</t>
  </si>
  <si>
    <t>大垣支店　　　　　　</t>
  </si>
  <si>
    <t>尾張旭支店　　　　　</t>
  </si>
  <si>
    <t>錦糸町駅前支店　　　</t>
  </si>
  <si>
    <t>市川駅前支店　　　　</t>
  </si>
  <si>
    <t>岩倉支店　　　　　　</t>
  </si>
  <si>
    <t>うみかぜ支店　　　　</t>
  </si>
  <si>
    <t>きよなみ支店　　　　</t>
  </si>
  <si>
    <t>やまびこ支店　　　　</t>
  </si>
  <si>
    <t>はつはる支店　　　　</t>
  </si>
  <si>
    <t>わかたけ支店　　　　</t>
  </si>
  <si>
    <t>めいげつ支店　　　　</t>
  </si>
  <si>
    <t>豊中庄内支店　　　　</t>
  </si>
  <si>
    <t>大阪京橋支店　　　　</t>
  </si>
  <si>
    <t>東大阪中央支店　　　</t>
  </si>
  <si>
    <t>摂津支店　　　　　　</t>
  </si>
  <si>
    <t>江南支店　　　　　　</t>
  </si>
  <si>
    <t>ニコス振込支店　　　</t>
  </si>
  <si>
    <t>一宮東支店　　　　　</t>
  </si>
  <si>
    <t>トジセカワセ　　　　</t>
  </si>
  <si>
    <t>トウキヨウテガタトリ</t>
  </si>
  <si>
    <t>振込用カブドットコム</t>
  </si>
  <si>
    <t>しらゆき支店　　　　</t>
  </si>
  <si>
    <t>あさぎり支店　　　　</t>
  </si>
  <si>
    <t>いちょう支店　　　　</t>
  </si>
  <si>
    <t>あけぼの支店　　　　</t>
  </si>
  <si>
    <t>しおさい支店　　　　</t>
  </si>
  <si>
    <t>すずかぜ支店　　　　</t>
  </si>
  <si>
    <t>西七条支店　　　　　</t>
  </si>
  <si>
    <t>せいうん支店　　　　</t>
  </si>
  <si>
    <t>みかづき支店　　　　</t>
  </si>
  <si>
    <t>すいせい支店　　　　</t>
  </si>
  <si>
    <t>なつぐも支店　　　　</t>
  </si>
  <si>
    <t>うぐいす支店　　　　</t>
  </si>
  <si>
    <t>ききょう支店　　　　</t>
  </si>
  <si>
    <t>はるかぜ支店　　　　</t>
  </si>
  <si>
    <t>三菱ＵＦＪＭＳ証券支</t>
  </si>
  <si>
    <t>そうげん支店　　　　</t>
  </si>
  <si>
    <t>公共第二支店　　　　</t>
  </si>
  <si>
    <t>ふうげつ支店　　　　</t>
  </si>
  <si>
    <t>ナゴヤテガタコウカン</t>
  </si>
  <si>
    <t>岡三証券振込支店　　</t>
  </si>
  <si>
    <t>花園支店　　　　　　</t>
  </si>
  <si>
    <t>オオサカテガタコウカ</t>
  </si>
  <si>
    <t>尾張新川支店　　　　</t>
  </si>
  <si>
    <t>東海東京証券振込支店</t>
  </si>
  <si>
    <t>ネットデローン支店　</t>
  </si>
  <si>
    <t>シジヨウジムカンリ　</t>
  </si>
  <si>
    <t>シカツジムセンター　</t>
  </si>
  <si>
    <t>オオサカジムセンタ－</t>
  </si>
  <si>
    <t>ゆうがお支店　　　　</t>
  </si>
  <si>
    <t>バンクイック振込支店</t>
  </si>
  <si>
    <t>県庁支店　　　　　　</t>
  </si>
  <si>
    <t>あきる野支店　　　　</t>
  </si>
  <si>
    <t>鶴間支店　　　　　　</t>
  </si>
  <si>
    <t>羽村支店　　　　　　</t>
  </si>
  <si>
    <t>浦和東口支店　　　　</t>
  </si>
  <si>
    <t>久里浜支店　　　　　</t>
  </si>
  <si>
    <t>鹿沼支店　　　　　　</t>
  </si>
  <si>
    <t>目白出張所　　　　　</t>
  </si>
  <si>
    <t>南越谷支店　　　　　</t>
  </si>
  <si>
    <t>日高支店　　　　　　</t>
  </si>
  <si>
    <t>伊奈支店　　　　　　</t>
  </si>
  <si>
    <t>川口南平支店　　　　</t>
  </si>
  <si>
    <t>与野支店　　　　　　</t>
  </si>
  <si>
    <t>上里支店　　　　　　</t>
  </si>
  <si>
    <t>土呂出張所　　　　　</t>
  </si>
  <si>
    <t>入曽支店　　　　　　</t>
  </si>
  <si>
    <t>新河岸出張所　　　　</t>
  </si>
  <si>
    <t>西浦和支店　　　　　</t>
  </si>
  <si>
    <t>北浦和西口支店　　　</t>
  </si>
  <si>
    <t>大利根出張所　　　　</t>
  </si>
  <si>
    <t>嵐山出張所　　　　　</t>
  </si>
  <si>
    <t>鳩ケ谷支店　　　　　</t>
  </si>
  <si>
    <t>松伏出張所　　　　　</t>
  </si>
  <si>
    <t>戸田支店　　　　　　</t>
  </si>
  <si>
    <t>東大宮支店　　　　　</t>
  </si>
  <si>
    <t>大宮西支店　　　　　</t>
  </si>
  <si>
    <t>大宮北支店　　　　　</t>
  </si>
  <si>
    <t>北本支店　　　　　　</t>
  </si>
  <si>
    <t>白岡支店　　　　　　</t>
  </si>
  <si>
    <t>川越南支店　　　　　</t>
  </si>
  <si>
    <t>本川越支店　　　　　</t>
  </si>
  <si>
    <t>大阪中央営業部　　　</t>
  </si>
  <si>
    <t>堺筋本町支店　　　　</t>
  </si>
  <si>
    <t>梅田北口支店　　　　</t>
  </si>
  <si>
    <t>長瀬支店　　　　　　</t>
  </si>
  <si>
    <t>羽曳野支店　　　　　</t>
  </si>
  <si>
    <t>箕面駅前支店　　　　</t>
  </si>
  <si>
    <t>市岡支店　　　　　　</t>
  </si>
  <si>
    <t>勝山支店　　　　　　</t>
  </si>
  <si>
    <t>若松町支店　　　　　</t>
  </si>
  <si>
    <t>駒形支店　　　　　　</t>
  </si>
  <si>
    <t>高槻富田支店　　　　</t>
  </si>
  <si>
    <t>河内千代田支店　　　</t>
  </si>
  <si>
    <t>豊中服部支店　　　　</t>
  </si>
  <si>
    <t>大国町支店　　　　　</t>
  </si>
  <si>
    <t>堀切支店　　　　　　</t>
  </si>
  <si>
    <t>青戸支店　　　　　　</t>
  </si>
  <si>
    <t>花畑支店　　　　　　</t>
  </si>
  <si>
    <t>豪徳寺支店　　　　　</t>
  </si>
  <si>
    <t>等々力支店　　　　　</t>
  </si>
  <si>
    <t>小川支店　　　　　　</t>
  </si>
  <si>
    <t>霞ケ関支店　　　　　</t>
  </si>
  <si>
    <t>新座支店　　　　　　</t>
  </si>
  <si>
    <t>宮原支店　　　　　　</t>
  </si>
  <si>
    <t>上尾西口支店　　　　</t>
  </si>
  <si>
    <t>越生支店　　　　　　</t>
  </si>
  <si>
    <t>鶴ケ島支店　　　　　</t>
  </si>
  <si>
    <t>さいたま営業部　　　</t>
  </si>
  <si>
    <t>新狭山支店　　　　　</t>
  </si>
  <si>
    <t>吉川支店　　　　　　</t>
  </si>
  <si>
    <t>杉戸支店　　　　　　</t>
  </si>
  <si>
    <t>幸手支店　　　　　　</t>
  </si>
  <si>
    <t>府中中河原支店　　　</t>
  </si>
  <si>
    <t>茂原支店　　　　　　</t>
  </si>
  <si>
    <t>北習志野支店　　　　</t>
  </si>
  <si>
    <t>栗橋支店　　　　　　</t>
  </si>
  <si>
    <t>菖蒲支店　　　　　　</t>
  </si>
  <si>
    <t>武里支店　　　　　　</t>
  </si>
  <si>
    <t>行田支店　　　　　　</t>
  </si>
  <si>
    <t>羽生支店　　　　　　</t>
  </si>
  <si>
    <t>騎西支店　　　　　　</t>
  </si>
  <si>
    <t>蒲生支店　　　　　　</t>
  </si>
  <si>
    <t>吹上支店　　　　　　</t>
  </si>
  <si>
    <t>東岩槻支店　　　　　</t>
  </si>
  <si>
    <t>熊谷駅前支店　　　　</t>
  </si>
  <si>
    <t>妻沼支店　　　　　　</t>
  </si>
  <si>
    <t>寄居支店　　　　　　</t>
  </si>
  <si>
    <t>児玉支店　　　　　　</t>
  </si>
  <si>
    <t>岡部支店　　　　　　</t>
  </si>
  <si>
    <t>武蔵藤沢支店　　　　</t>
  </si>
  <si>
    <t>皆野支店　　　　　　</t>
  </si>
  <si>
    <t>小鹿野支店　　　　　</t>
  </si>
  <si>
    <t>北坂戸支店　　　　　</t>
  </si>
  <si>
    <t>越生毛呂山支店　　　</t>
  </si>
  <si>
    <t>八潮支店　　　　　　</t>
  </si>
  <si>
    <t>北越谷支店　　　　　</t>
  </si>
  <si>
    <t>丸ノ内支店　　　　　</t>
  </si>
  <si>
    <t>祇園支店　　　　　　</t>
  </si>
  <si>
    <t>彦根支店　　　　　　</t>
  </si>
  <si>
    <t>千本支店　　　　　　</t>
  </si>
  <si>
    <t>下鴨支店　　　　　　</t>
  </si>
  <si>
    <t>桂支店　　　　　　　</t>
  </si>
  <si>
    <t>子安支店　　　　　　</t>
  </si>
  <si>
    <t>戸部支店　　　　　　</t>
  </si>
  <si>
    <t>磯子支店　　　　　　</t>
  </si>
  <si>
    <t>弘明寺支店　　　　　</t>
  </si>
  <si>
    <t>金沢文庫出張所　　　</t>
  </si>
  <si>
    <t>西鎌倉出張所　　　　</t>
  </si>
  <si>
    <t>妙蓮寺出張所　　　　</t>
  </si>
  <si>
    <t>新百合ケ丘支店　　　</t>
  </si>
  <si>
    <t>長岡支店　　　　　　</t>
  </si>
  <si>
    <t>富士支店　　　　　　</t>
  </si>
  <si>
    <t>中山出張所　　　　　</t>
  </si>
  <si>
    <t>豊洲出張所　　　　　</t>
  </si>
  <si>
    <t>町田中央支店　　　　</t>
  </si>
  <si>
    <t>東浦和支店　　　　　</t>
  </si>
  <si>
    <t>新都心営業部　　　　</t>
  </si>
  <si>
    <t>港北ニュータウン北支</t>
  </si>
  <si>
    <t>さいたま新都心支店　</t>
  </si>
  <si>
    <t>東川口支店　　　　　</t>
  </si>
  <si>
    <t>赤門通支店　　　　　</t>
  </si>
  <si>
    <t>常盤台支店　　　　　</t>
  </si>
  <si>
    <t>東村山支店　　　　　</t>
  </si>
  <si>
    <t>ひばりケ丘支店　　　</t>
  </si>
  <si>
    <t>小平支店　　　　　　</t>
  </si>
  <si>
    <t>五日市支店　　　　　</t>
  </si>
  <si>
    <t>村山支店　　　　　　</t>
  </si>
  <si>
    <t>東府中支店　　　　　</t>
  </si>
  <si>
    <t>東久留米滝山支店　　</t>
  </si>
  <si>
    <t>河辺支店　　　　　　</t>
  </si>
  <si>
    <t>指扇支店　　　　　　</t>
  </si>
  <si>
    <t>庄和支店　　　　　　</t>
  </si>
  <si>
    <t>宮代支店　　　　　　</t>
  </si>
  <si>
    <t>七里支店　　　　　　</t>
  </si>
  <si>
    <t>鷲宮支店　　　　　　</t>
  </si>
  <si>
    <t>籠原支店　　　　　　</t>
  </si>
  <si>
    <t>東京エイティエム支店</t>
  </si>
  <si>
    <t>テレバンセンター　　</t>
  </si>
  <si>
    <t>振込集中第一支店　　</t>
  </si>
  <si>
    <t>サンライズ支店　　　</t>
  </si>
  <si>
    <t>住之江支店　　　　　</t>
  </si>
  <si>
    <t>手形センター　　　　</t>
  </si>
  <si>
    <t>岐阜中央支店　　　　</t>
  </si>
  <si>
    <t>東郷出張所　　　　　</t>
  </si>
  <si>
    <t>東新町支店　　　　　</t>
  </si>
  <si>
    <t>御園支店　　　　　　</t>
  </si>
  <si>
    <t>萩原支店　　　　　　</t>
  </si>
  <si>
    <t>内海支店　　　　　　</t>
  </si>
  <si>
    <t>押切支店　　　　　　</t>
  </si>
  <si>
    <t>木田支店　　　　　　</t>
  </si>
  <si>
    <t>豊田東支店　　　　　</t>
  </si>
  <si>
    <t>幸田支店　　　　　　</t>
  </si>
  <si>
    <t>吉良支店　　　　　　</t>
  </si>
  <si>
    <t>一色支店　　　　　　</t>
  </si>
  <si>
    <t>四条大宮支店　　　　</t>
  </si>
  <si>
    <t>浜松中央支店　　　　</t>
  </si>
  <si>
    <t>王寺支店　　　　　　</t>
  </si>
  <si>
    <t>庄内出張所　　　　　</t>
  </si>
  <si>
    <t>岐阜駅前支店　　　　</t>
  </si>
  <si>
    <t>各務原支店　　　　　</t>
  </si>
  <si>
    <t>可児支店　　　　　　</t>
  </si>
  <si>
    <t>大森西支店　　　　　</t>
  </si>
  <si>
    <t>呉支店　　　　　　　</t>
  </si>
  <si>
    <t>富田支店　　　　　　</t>
  </si>
  <si>
    <t>鈴鹿支店　　　　　　</t>
  </si>
  <si>
    <t>下高井戸支店　　　　</t>
  </si>
  <si>
    <t>大宮西口支店　　　　</t>
  </si>
  <si>
    <t>さがみ野支店　　　　</t>
  </si>
  <si>
    <t>渕野辺支店　　　　　</t>
  </si>
  <si>
    <t>東岸和田支店　　　　</t>
  </si>
  <si>
    <t>トウキヨウジムセンタ</t>
  </si>
  <si>
    <t>東京集中事務部　　　</t>
  </si>
  <si>
    <t>コールセンター豊島園</t>
  </si>
  <si>
    <t>矢向支店　　　　　　</t>
  </si>
  <si>
    <t>平間支店　　　　　　</t>
  </si>
  <si>
    <t>喜多見支店　　　　　</t>
  </si>
  <si>
    <t>氷川台支店　　　　　</t>
  </si>
  <si>
    <t>オオサカシュウチュウ</t>
  </si>
  <si>
    <t>あやめ支店　　　　　</t>
  </si>
  <si>
    <t>千葉ニュータウン支店</t>
  </si>
  <si>
    <t>蒲田西支店　　　　　</t>
  </si>
  <si>
    <t>大阪本店営業部　　　</t>
  </si>
  <si>
    <t>備後町支店　　　　　</t>
  </si>
  <si>
    <t>天王寺駅前支店　　　</t>
  </si>
  <si>
    <t>美章園支店　　　　　</t>
  </si>
  <si>
    <t>粉浜支店　　　　　　</t>
  </si>
  <si>
    <t>港支店　　　　　　　</t>
  </si>
  <si>
    <t>立売堀支店　　　　　</t>
  </si>
  <si>
    <t>大正区支店　　　　　</t>
  </si>
  <si>
    <t>南森町支店　　　　　</t>
  </si>
  <si>
    <t>赤川町支店　　　　　</t>
  </si>
  <si>
    <t>千林支店　　　　　　</t>
  </si>
  <si>
    <t>駒川町支店　　　　　</t>
  </si>
  <si>
    <t>深江橋支店　　　　　</t>
  </si>
  <si>
    <t>大阪ビジネスパーク出</t>
  </si>
  <si>
    <t>新石切支店　　　　　</t>
  </si>
  <si>
    <t>若江岩田支店　　　　</t>
  </si>
  <si>
    <t>徳庵支店　　　　　　</t>
  </si>
  <si>
    <t>貝塚支店　　　　　　</t>
  </si>
  <si>
    <t>泉大津支店　　　　　</t>
  </si>
  <si>
    <t>浜寺支店　　　　　　</t>
  </si>
  <si>
    <t>鳳支店　　　　　　　</t>
  </si>
  <si>
    <t>泉南支店　　　　　　</t>
  </si>
  <si>
    <t>箕面市役所出張所　　</t>
  </si>
  <si>
    <t>香里ヶ丘支店　　　　</t>
  </si>
  <si>
    <t>はびきの出張所　　　</t>
  </si>
  <si>
    <t>泉北とが支店　　　　</t>
  </si>
  <si>
    <t>南千里支店　　　　　</t>
  </si>
  <si>
    <t>東豊中出張所　　　　</t>
  </si>
  <si>
    <t>石橋出張所　　　　　</t>
  </si>
  <si>
    <t>守口市駅前出張所　　</t>
  </si>
  <si>
    <t>桜井出張所　　　　　</t>
  </si>
  <si>
    <t>サルビア支店　　　　</t>
  </si>
  <si>
    <t>神戸公務部　　　　　</t>
  </si>
  <si>
    <t>御徒町支店　　　　　</t>
  </si>
  <si>
    <t>渋谷駅前支店　　　　</t>
  </si>
  <si>
    <t>田園調布支店　　　　</t>
  </si>
  <si>
    <t>千鳥町支店　　　　　</t>
  </si>
  <si>
    <t>中村橋支店　　　　　</t>
  </si>
  <si>
    <t>京成小岩支店　　　　</t>
  </si>
  <si>
    <t>信濃町支店　　　　　</t>
  </si>
  <si>
    <t>北野支店　　　　　　</t>
  </si>
  <si>
    <t>春日支店　　　　　　</t>
  </si>
  <si>
    <t>高輪支店　　　　　　</t>
  </si>
  <si>
    <t>神戸学園都市支店　　</t>
  </si>
  <si>
    <t>六甲アイランド支店　</t>
  </si>
  <si>
    <t>片瀬山出張所　　　　</t>
  </si>
  <si>
    <t>百合ヶ丘出張所　　　</t>
  </si>
  <si>
    <t>武蔵中原支店　　　　</t>
  </si>
  <si>
    <t>志木ニュータウン支店</t>
  </si>
  <si>
    <t>甲子園口支店　　　　</t>
  </si>
  <si>
    <t>ネット法人東京１　　</t>
  </si>
  <si>
    <t>北鈴蘭台支店　　　　</t>
  </si>
  <si>
    <t>名古屋栄支店　　　　</t>
  </si>
  <si>
    <t>別府支店　　　　　　</t>
  </si>
  <si>
    <t>ネット法人東京２　　</t>
  </si>
  <si>
    <t>集中事務部（元町）　</t>
  </si>
  <si>
    <t>岡本支店　　　　　　</t>
  </si>
  <si>
    <t>阪神西宮支店　　　　</t>
  </si>
  <si>
    <t>姫路北支店　　　　　</t>
  </si>
  <si>
    <t>立花支店　　　　　　</t>
  </si>
  <si>
    <t>明石駅前支店　　　　</t>
  </si>
  <si>
    <t>平城支店　　　　　　</t>
  </si>
  <si>
    <t>コスモタワー出張所　</t>
  </si>
  <si>
    <t>市場決済部　　　　　</t>
  </si>
  <si>
    <t>甲東園出張所　　　　</t>
  </si>
  <si>
    <t>三田中央支店　　　　</t>
  </si>
  <si>
    <t>コールセンター神戸中</t>
  </si>
  <si>
    <t>尾道支店　　　　　　</t>
  </si>
  <si>
    <t>新居浜支店　　　　　</t>
  </si>
  <si>
    <t>ＡＴＭサービス東日本</t>
  </si>
  <si>
    <t>三鷹駅前支店　　　　</t>
  </si>
  <si>
    <t>ＡＴＭサービス西日本</t>
  </si>
  <si>
    <t>藤が丘支店　　　　　</t>
  </si>
  <si>
    <t>池下支店　　　　　　</t>
  </si>
  <si>
    <t>下関支店　　　　　　</t>
  </si>
  <si>
    <t>一社支店　　　　　　</t>
  </si>
  <si>
    <t>天神町支店　　　　　</t>
  </si>
  <si>
    <t>鹿児島南支店　　　　</t>
  </si>
  <si>
    <t>九州支店　　　　　　</t>
  </si>
  <si>
    <t>天白植田支店　　　　</t>
  </si>
  <si>
    <t>宝塚中山出張所　　　</t>
  </si>
  <si>
    <t>御器所支店　　　　　</t>
  </si>
  <si>
    <t>赤池支店　　　　　　</t>
  </si>
  <si>
    <t>大崎出張所　　　　　</t>
  </si>
  <si>
    <t>いりなか支店　　　　</t>
  </si>
  <si>
    <t>コスモス支店　　　　</t>
  </si>
  <si>
    <t>すずらん支店　　　　</t>
  </si>
  <si>
    <t>しらゆり支店　　　　</t>
  </si>
  <si>
    <t>ひなぎく支店　　　　</t>
  </si>
  <si>
    <t>中央支店　　　　　　</t>
  </si>
  <si>
    <t>田町相続オフィス出張</t>
  </si>
  <si>
    <t>ドリーム出張所　　　</t>
  </si>
  <si>
    <t>仙台駅前支店　　　　</t>
  </si>
  <si>
    <t>日暮里駅前支店　　　</t>
  </si>
  <si>
    <t>江戸川支店　　　　　</t>
  </si>
  <si>
    <t>つつじヶ丘支店　　　</t>
  </si>
  <si>
    <t>五反野支店　　　　　</t>
  </si>
  <si>
    <t>生田支店　　　　　　</t>
  </si>
  <si>
    <t>八千代台支店　　　　</t>
  </si>
  <si>
    <t>新検見川支店　　　　</t>
  </si>
  <si>
    <t>宿河原支店　　　　　</t>
  </si>
  <si>
    <t>ジャスミン支店　　　</t>
  </si>
  <si>
    <t>梅島支店　　　　　　</t>
  </si>
  <si>
    <t>ツバキ支店　　　　　</t>
  </si>
  <si>
    <t>ぼたん支店　　　　　</t>
  </si>
  <si>
    <t>津田沼駅前支店　　　</t>
  </si>
  <si>
    <t>船橋北口支店　　　　</t>
  </si>
  <si>
    <t>高座渋谷支店　　　　</t>
  </si>
  <si>
    <t>千川支店　　　　　　</t>
  </si>
  <si>
    <t>御岳山出張所　　　　</t>
  </si>
  <si>
    <t>調布駅前支店　　　　</t>
  </si>
  <si>
    <t>下馬支店　　　　　　</t>
  </si>
  <si>
    <t>センター２　　　　　</t>
  </si>
  <si>
    <t>梅田相続オフィス出張</t>
  </si>
  <si>
    <t>東日本支店　　　　　</t>
  </si>
  <si>
    <t>首都圏支店　　　　　</t>
  </si>
  <si>
    <t>ＳＭＢＣ日興証券支店</t>
  </si>
  <si>
    <t>東京第一支店　　　　</t>
  </si>
  <si>
    <t>ライラック支店　　　</t>
  </si>
  <si>
    <t>れんげ支店　　　　　</t>
  </si>
  <si>
    <t>若葉台支店　　　　　</t>
  </si>
  <si>
    <t>大阪第一支店　　　　</t>
  </si>
  <si>
    <t>ホオズキ支店　　　　</t>
  </si>
  <si>
    <t>クロッカス支店　　　</t>
  </si>
  <si>
    <t>ベイサイド支店　　　</t>
  </si>
  <si>
    <t>少路支店　　　　　　</t>
  </si>
  <si>
    <t>東京第二支店　　　　</t>
  </si>
  <si>
    <t>センター南支店　　　</t>
  </si>
  <si>
    <t>ドットコム支店　　　</t>
  </si>
  <si>
    <t>あじさい支店　　　　</t>
  </si>
  <si>
    <t>すみれ支店　　　　　</t>
  </si>
  <si>
    <t>ひまわり支店　　　　</t>
  </si>
  <si>
    <t>あさがお支店　　　　</t>
  </si>
  <si>
    <t>カトレア支店　　　　</t>
  </si>
  <si>
    <t>松井山手出張所　　　</t>
  </si>
  <si>
    <t>アオイ支店　　　　　</t>
  </si>
  <si>
    <t>りんどう支店　　　　</t>
  </si>
  <si>
    <t>なでしこ支店　　　　</t>
  </si>
  <si>
    <t>日興支店　　　　　　</t>
  </si>
  <si>
    <t>ラベンダー支店　　　</t>
  </si>
  <si>
    <t>すいせん支店　　　　</t>
  </si>
  <si>
    <t>たんぽぽ支店　　　　</t>
  </si>
  <si>
    <t>はまゆう支店　　　　</t>
  </si>
  <si>
    <t>大阪第二支店　　　　</t>
  </si>
  <si>
    <t>西日本支店　　　　　</t>
  </si>
  <si>
    <t>やなぎ支店　　　　　</t>
  </si>
  <si>
    <t>近畿第二支店　　　　</t>
  </si>
  <si>
    <t>ヒルトップ支店　　　</t>
  </si>
  <si>
    <t>ウェブサイト支店　　</t>
  </si>
  <si>
    <t>天理支店　　　　　　</t>
  </si>
  <si>
    <t>五条支店　　　　　　</t>
  </si>
  <si>
    <t>吉野支店　　　　　　</t>
  </si>
  <si>
    <t>東生駒支店　　　　　</t>
  </si>
  <si>
    <t>小泉支店　　　　　　</t>
  </si>
  <si>
    <t>大安寺支店　　　　　</t>
  </si>
  <si>
    <t>学園大和町支店　　　</t>
  </si>
  <si>
    <t>桜井支店　　　　　　</t>
  </si>
  <si>
    <t>田原本支店　　　　　</t>
  </si>
  <si>
    <t>手形交換センター　　</t>
  </si>
  <si>
    <t>オオサカケツサイ　　</t>
  </si>
  <si>
    <t>年金管理サービス支店</t>
  </si>
  <si>
    <t>新奈良営業部　　　　</t>
  </si>
  <si>
    <t>ＪＲ西日本出張所　　</t>
  </si>
  <si>
    <t>高田支店　　　　　　</t>
  </si>
  <si>
    <t>オオサカシユウテセン</t>
  </si>
  <si>
    <t>証券信託業務支店　　</t>
  </si>
  <si>
    <t>大阪西区支店　　　　</t>
  </si>
  <si>
    <t>大正支店　　　　　　</t>
  </si>
  <si>
    <t>野江支店　　　　　　</t>
  </si>
  <si>
    <t>布施口支店　　　　　</t>
  </si>
  <si>
    <t>大手支店　　　　　　</t>
  </si>
  <si>
    <t>桜川支店　　　　　　</t>
  </si>
  <si>
    <t>平林支店　　　　　　</t>
  </si>
  <si>
    <t>長吉支店　　　　　　</t>
  </si>
  <si>
    <t>セブンデイズ支店　　</t>
  </si>
  <si>
    <t>住道支店　　　　　　</t>
  </si>
  <si>
    <t>千里支店　　　　　　</t>
  </si>
  <si>
    <t>金岡支店　　　　　　</t>
  </si>
  <si>
    <t>千里北支店　　　　　</t>
  </si>
  <si>
    <t>泉北支店　　　　　　</t>
  </si>
  <si>
    <t>久米田支店　　　　　</t>
  </si>
  <si>
    <t>市場出張所　　　　　</t>
  </si>
  <si>
    <t>新金岡支店　　　　　</t>
  </si>
  <si>
    <t>八戸の里出張所　　　</t>
  </si>
  <si>
    <t>深井支店　　　　　　</t>
  </si>
  <si>
    <t>みいが丘出張所　　　</t>
  </si>
  <si>
    <t>千里丘支店　　　　　</t>
  </si>
  <si>
    <t>交野出張所　　　　　</t>
  </si>
  <si>
    <t>島本支店　　　　　　</t>
  </si>
  <si>
    <t>千代田出張所　　　　</t>
  </si>
  <si>
    <t>初芝支店　　　　　　</t>
  </si>
  <si>
    <t>深阪出張所　　　　　</t>
  </si>
  <si>
    <t>四條畷支店　　　　　</t>
  </si>
  <si>
    <t>河内松原支店　　　　</t>
  </si>
  <si>
    <t>瓢箪山支店　　　　　</t>
  </si>
  <si>
    <t>熊取支店　　　　　　</t>
  </si>
  <si>
    <t>天美出張所　　　　　</t>
  </si>
  <si>
    <t>大塚出張所　　　　　</t>
  </si>
  <si>
    <t>衆議院支店　　　　　</t>
  </si>
  <si>
    <t>参議院支店　　　　　</t>
  </si>
  <si>
    <t>井荻支店　　　　　　</t>
  </si>
  <si>
    <t>吉祥寺中央支店　　　</t>
  </si>
  <si>
    <t>江戸川南支店　　　　</t>
  </si>
  <si>
    <t>新井薬師出張所　　　</t>
  </si>
  <si>
    <t>東陽町出張所　　　　</t>
  </si>
  <si>
    <t>愛川出張所　　　　　</t>
  </si>
  <si>
    <t>馬橋支店　　　　　　</t>
  </si>
  <si>
    <t>朝霞台支店　　　　　</t>
  </si>
  <si>
    <t>一宮出張所　　　　　</t>
  </si>
  <si>
    <t>近鉄西大寺支店　　　</t>
  </si>
  <si>
    <t>西やまと支店　　　　</t>
  </si>
  <si>
    <t>やまと郡山支店　　　</t>
  </si>
  <si>
    <t>香芝支店　　　　　　</t>
  </si>
  <si>
    <t>西神戸支店　　　　　</t>
  </si>
  <si>
    <t>神戸岡本支店　　　　</t>
  </si>
  <si>
    <t>押部谷出張所　　　　</t>
  </si>
  <si>
    <t>尼崎北支店　　　　　</t>
  </si>
  <si>
    <t>多田出張所　　　　　</t>
  </si>
  <si>
    <t>仁川出張所　　　　　</t>
  </si>
  <si>
    <t>川西北支店　　　　　</t>
  </si>
  <si>
    <t>伊丹北支店　　　　　</t>
  </si>
  <si>
    <t>戸部出張所　　　　　</t>
  </si>
  <si>
    <t>信託ＳＲオフィス出張</t>
  </si>
  <si>
    <t>信託ＫＯオフィス出張</t>
  </si>
  <si>
    <t>直方支店　　　　　　</t>
  </si>
  <si>
    <t>戸畑支店　　　　　　</t>
  </si>
  <si>
    <t>東京ミッドタウン支店</t>
  </si>
  <si>
    <t>学園前ローンプラザ出</t>
  </si>
  <si>
    <t>ひばりケ丘ローンプラ</t>
  </si>
  <si>
    <t>枚方ローンプラザ出張</t>
  </si>
  <si>
    <t>咲洲出張所　　　　　</t>
  </si>
  <si>
    <t>五日市出張所　　　　</t>
  </si>
  <si>
    <t>カスタマーセンター　</t>
  </si>
  <si>
    <t>ローンサポート支店　</t>
  </si>
  <si>
    <t>持帰センター　　　　</t>
  </si>
  <si>
    <t>アルファ支店　　　　</t>
  </si>
  <si>
    <t>ベータ支店　　　　　</t>
  </si>
  <si>
    <t>上野ローンプラザ出張</t>
  </si>
  <si>
    <t>西宮北口ローンプラザ</t>
  </si>
  <si>
    <t>池袋ローンプラザ出張</t>
  </si>
  <si>
    <t>新都心ローンプラザ出</t>
  </si>
  <si>
    <t>千住ローンプラザ出張</t>
  </si>
  <si>
    <t>新橋ローンプラザ出張</t>
  </si>
  <si>
    <t>渋谷ローンプラザ出張</t>
  </si>
  <si>
    <t>立川ローンプラザ出張</t>
  </si>
  <si>
    <t>梅田ローンプラザ出張</t>
  </si>
  <si>
    <t>難波ローンプラザ出張</t>
  </si>
  <si>
    <t>横浜西口ローンプラザ</t>
  </si>
  <si>
    <t>町田ローンプラザ出張</t>
  </si>
  <si>
    <t>海老名ローンプラザ出</t>
  </si>
  <si>
    <t>船橋ローンプラザ出張</t>
  </si>
  <si>
    <t>ローン管理部（大阪）</t>
  </si>
  <si>
    <t>堺東ローンプラザ出張</t>
  </si>
  <si>
    <t>ローン管理部（上野）</t>
  </si>
  <si>
    <t>神戸ローンプラザ出張</t>
  </si>
  <si>
    <t>ローン管理部（浦和）</t>
  </si>
  <si>
    <t>京橋ローンプラザ出張</t>
  </si>
  <si>
    <t>インターネット住宅出</t>
  </si>
  <si>
    <t>口振第一支店　　　　</t>
  </si>
  <si>
    <t>クレジットセンター　</t>
  </si>
  <si>
    <t>平成第一支店　　　　</t>
  </si>
  <si>
    <t>アース支店　　　　　</t>
  </si>
  <si>
    <t>トリタテセンタ－　　</t>
  </si>
  <si>
    <t>城北支店　　　　　　</t>
  </si>
  <si>
    <t>則武支店　　　　　　</t>
  </si>
  <si>
    <t>藤ケ丘支店　　　　　</t>
  </si>
  <si>
    <t>車道支店　　　　　　</t>
  </si>
  <si>
    <t>昭和橋支店　　　　　</t>
  </si>
  <si>
    <t>八重洲支店　　　　　</t>
  </si>
  <si>
    <t>台東支店　　　　　　</t>
  </si>
  <si>
    <t>難波中央支店　　　　</t>
  </si>
  <si>
    <t>東淀川支店　　　　　</t>
  </si>
  <si>
    <t>札幌東支店　　　　　</t>
  </si>
  <si>
    <t>札幌南支店　　　　　</t>
  </si>
  <si>
    <t>札幌西支店　　　　　</t>
  </si>
  <si>
    <t>東屯田支店　　　　　</t>
  </si>
  <si>
    <t>豊平支店　　　　　　</t>
  </si>
  <si>
    <t>苗穂支店　　　　　　</t>
  </si>
  <si>
    <t>札幌駅北口支店　　　</t>
  </si>
  <si>
    <t>桑園支店　　　　　　</t>
  </si>
  <si>
    <t>円山支店　　　　　　</t>
  </si>
  <si>
    <t>琴似支店　　　　　　</t>
  </si>
  <si>
    <t>光星支店　　　　　　</t>
  </si>
  <si>
    <t>江別支店　　　　　　</t>
  </si>
  <si>
    <t>千歳支店　　　　　　</t>
  </si>
  <si>
    <t>北二十四条支店　　　</t>
  </si>
  <si>
    <t>末広町支店　　　　　</t>
  </si>
  <si>
    <t>万代町支店　　　　　</t>
  </si>
  <si>
    <t>五稜郭支店　　　　　</t>
  </si>
  <si>
    <t>湯川支店　　　　　　</t>
  </si>
  <si>
    <t>江差支店　　　　　　</t>
  </si>
  <si>
    <t>森支店　　　　　　　</t>
  </si>
  <si>
    <t>八雲支店　　　　　　</t>
  </si>
  <si>
    <t>亀田支店　　　　　　</t>
  </si>
  <si>
    <t>奥沢口支店　　　　　</t>
  </si>
  <si>
    <t>倶知安支店　　　　　</t>
  </si>
  <si>
    <t>岩内支店　　　　　　</t>
  </si>
  <si>
    <t>余市支店　　　　　　</t>
  </si>
  <si>
    <t>室蘭支店　　　　　　</t>
  </si>
  <si>
    <t>輪西支店　　　　　　</t>
  </si>
  <si>
    <t>東室蘭支店　　　　　</t>
  </si>
  <si>
    <t>伊達支店　　　　　　</t>
  </si>
  <si>
    <t>苫小牧支店　　　　　</t>
  </si>
  <si>
    <t>富川支店　　　　　　</t>
  </si>
  <si>
    <t>静内支店　　　　　　</t>
  </si>
  <si>
    <t>浦河支店　　　　　　</t>
  </si>
  <si>
    <t>岩見沢支店　　　　　</t>
  </si>
  <si>
    <t>栗山支店　　　　　　</t>
  </si>
  <si>
    <t>夕張支店　　　　　　</t>
  </si>
  <si>
    <t>美唄支店　　　　　　</t>
  </si>
  <si>
    <t>滝川支店　　　　　　</t>
  </si>
  <si>
    <t>砂川支店　　　　　　</t>
  </si>
  <si>
    <t>赤平支店　　　　　　</t>
  </si>
  <si>
    <t>芦別支店　　　　　　</t>
  </si>
  <si>
    <t>旭川東支店　　　　　</t>
  </si>
  <si>
    <t>富良野支店　　　　　</t>
  </si>
  <si>
    <t>旭川北支店　　　　　</t>
  </si>
  <si>
    <t>留萌支店　　　　　　</t>
  </si>
  <si>
    <t>名寄支店　　　　　　</t>
  </si>
  <si>
    <t>士別支店　　　　　　</t>
  </si>
  <si>
    <t>美深支店　　　　　　</t>
  </si>
  <si>
    <t>興部支店　　　　　　</t>
  </si>
  <si>
    <t>稚内支店　　　　　　</t>
  </si>
  <si>
    <t>枝幸支店　　　　　　</t>
  </si>
  <si>
    <t>幕別支店　　　　　　</t>
  </si>
  <si>
    <t>本別支店　　　　　　</t>
  </si>
  <si>
    <t>厚岸支店　　　　　　</t>
  </si>
  <si>
    <t>根室支店　　　　　　</t>
  </si>
  <si>
    <t>中標津支店　　　　　</t>
  </si>
  <si>
    <t>新橋大通支店　　　　</t>
  </si>
  <si>
    <t>星置支店　　　　　　</t>
  </si>
  <si>
    <t>北見支店　　　　　　</t>
  </si>
  <si>
    <t>斜里支店　　　　　　</t>
  </si>
  <si>
    <t>網走支店　　　　　　</t>
  </si>
  <si>
    <t>美幌支店　　　　　　</t>
  </si>
  <si>
    <t>遠軽支店　　　　　　</t>
  </si>
  <si>
    <t>紋別支店　　　　　　</t>
  </si>
  <si>
    <t>北見とん田支店　　　</t>
  </si>
  <si>
    <t>澄川支店　　　　　　</t>
  </si>
  <si>
    <t>北広島支店　　　　　</t>
  </si>
  <si>
    <t>発寒支店　　　　　　</t>
  </si>
  <si>
    <t>恵庭支店　　　　　　</t>
  </si>
  <si>
    <t>真駒内支店　　　　　</t>
  </si>
  <si>
    <t>大谷地支店　　　　　</t>
  </si>
  <si>
    <t>道庁支店　　　　　　</t>
  </si>
  <si>
    <t>白石支店　　　　　　</t>
  </si>
  <si>
    <t>月寒支店　　　　　　</t>
  </si>
  <si>
    <t>石山通支店　　　　　</t>
  </si>
  <si>
    <t>美香保支店　　　　　</t>
  </si>
  <si>
    <t>西野支店　　　　　　</t>
  </si>
  <si>
    <t>平岸支店　　　　　　</t>
  </si>
  <si>
    <t>千歳空港出張所　　　</t>
  </si>
  <si>
    <t>札幌市役所支店　　　</t>
  </si>
  <si>
    <t>新さっぽろ支店　　　</t>
  </si>
  <si>
    <t>麻生支店　　　　　　</t>
  </si>
  <si>
    <t>南郷通支店　　　　　</t>
  </si>
  <si>
    <t>伏古支店　　　　　　</t>
  </si>
  <si>
    <t>北都支店　　　　　　</t>
  </si>
  <si>
    <t>手稲支店　　　　　　</t>
  </si>
  <si>
    <t>花川支店　　　　　　</t>
  </si>
  <si>
    <t>川沿支店　　　　　　</t>
  </si>
  <si>
    <t>篠路支店　　　　　　</t>
  </si>
  <si>
    <t>野幌支店　　　　　　</t>
  </si>
  <si>
    <t>清田支店　　　　　　</t>
  </si>
  <si>
    <t>池尻支店　　　　　　</t>
  </si>
  <si>
    <t>大網支店　　　　　　</t>
  </si>
  <si>
    <t>小作支店　　　　　　</t>
  </si>
  <si>
    <t>座間支店　　　　　　</t>
  </si>
  <si>
    <t>六会支店　　　　　　</t>
  </si>
  <si>
    <t>豊春支店　　　　　　</t>
  </si>
  <si>
    <t>福岡営業部　　　　　</t>
  </si>
  <si>
    <t>仙台営業部　　　　　</t>
  </si>
  <si>
    <t>横浜営業部　　　　　</t>
  </si>
  <si>
    <t>浜松営業部　　　　　</t>
  </si>
  <si>
    <t>大阪集手センター　　</t>
  </si>
  <si>
    <t>浦和美園出張所　　　</t>
  </si>
  <si>
    <t>所沢東口支店　　　　</t>
  </si>
  <si>
    <t>南浦和ローンプラザ　</t>
  </si>
  <si>
    <t>松原ローンプラザ　　</t>
  </si>
  <si>
    <t>カスタマーセンター大</t>
  </si>
  <si>
    <t>住宅ローン支店　　　</t>
  </si>
  <si>
    <t>本庄ローンプラザ　　</t>
  </si>
  <si>
    <t>南越谷ローンプラザ　</t>
  </si>
  <si>
    <t>上尾西口ローンプラザ</t>
  </si>
  <si>
    <t>春日部西口ロ－ンプラ</t>
  </si>
  <si>
    <t>久喜ローンプラザ　　</t>
  </si>
  <si>
    <t>川口ロ－ンプラザ　　</t>
  </si>
  <si>
    <t>所沢ローンプラザ　　</t>
  </si>
  <si>
    <t>坂戸ローンプラザ　　</t>
  </si>
  <si>
    <t>川越ローンプラザ　　</t>
  </si>
  <si>
    <t>熊谷駅前ローンプラザ</t>
  </si>
  <si>
    <t>大宮西ローンプラザ　</t>
  </si>
  <si>
    <t>八潮ローンプラザ　　</t>
  </si>
  <si>
    <t>ローン事業部　　　　</t>
  </si>
  <si>
    <t>埼玉エイティエム支店</t>
  </si>
  <si>
    <t>けやき支店　　　　　</t>
  </si>
  <si>
    <t>さくらそう支店　　　</t>
  </si>
  <si>
    <t>しらこばと支店　　　</t>
  </si>
  <si>
    <t>すずめ支店　　　　　</t>
  </si>
  <si>
    <t>はやぶさ支店　　　　</t>
  </si>
  <si>
    <t>ふくろう支店　　　　</t>
  </si>
  <si>
    <t>ビジネス営業部　　　</t>
  </si>
  <si>
    <t>フラミンゴ支店　　　</t>
  </si>
  <si>
    <t>ペンギン支店　　　　</t>
  </si>
  <si>
    <t>カエデ支店　　　　　</t>
  </si>
  <si>
    <t>モミジ支店　　　　　</t>
  </si>
  <si>
    <t>サクラ支店　　　　　</t>
  </si>
  <si>
    <t>ウメ支店　　　　　　</t>
  </si>
  <si>
    <t>ケヤキ支店　　　　　</t>
  </si>
  <si>
    <t>クスノキ支店　　　　</t>
  </si>
  <si>
    <t>ヒイラギ支店　　　　</t>
  </si>
  <si>
    <t>おひつじ座支店　　　</t>
  </si>
  <si>
    <t>おうし座支店　　　　</t>
  </si>
  <si>
    <t>ふたご座支店　　　　</t>
  </si>
  <si>
    <t>ラインブラウン支店　</t>
  </si>
  <si>
    <t>ラインコニー支店　　</t>
  </si>
  <si>
    <t>おとめ座支店　　　　</t>
  </si>
  <si>
    <t>てんびん座支店　　　</t>
  </si>
  <si>
    <t>さそり座支店　　　　</t>
  </si>
  <si>
    <t>へびつかい座支店　　</t>
  </si>
  <si>
    <t>ソフトバンクカード支</t>
  </si>
  <si>
    <t>やぎ座支店　　　　　</t>
  </si>
  <si>
    <t>みずがめ座支店　　　</t>
  </si>
  <si>
    <t>うお座支店　　　　　</t>
  </si>
  <si>
    <t>りゅう座支店　　　　</t>
  </si>
  <si>
    <t>はくちょう座支店　　</t>
  </si>
  <si>
    <t>アンドロメダ座支店　</t>
  </si>
  <si>
    <t>ほうおう座支店　　　</t>
  </si>
  <si>
    <t>こぐま座支店　　　　</t>
  </si>
  <si>
    <t>こと座支店　　　　　</t>
  </si>
  <si>
    <t>わし座支店　　　　　</t>
  </si>
  <si>
    <t>いるか座支店　　　　</t>
  </si>
  <si>
    <t>うさぎ座支店　　　　</t>
  </si>
  <si>
    <t>うしかい座支店　　　</t>
  </si>
  <si>
    <t>おおかみ座支店　　　</t>
  </si>
  <si>
    <t>オリオン座支店　　　</t>
  </si>
  <si>
    <t>カシオペヤ座支店　　</t>
  </si>
  <si>
    <t>きりん座支店　　　　</t>
  </si>
  <si>
    <t>クジラ座支店　　　　</t>
  </si>
  <si>
    <t>ケンタウルス座支店　</t>
  </si>
  <si>
    <t>こいぬ座支店　　　　</t>
  </si>
  <si>
    <t>さんかく座支店　　　</t>
  </si>
  <si>
    <t>じょうぎ座支店　　　</t>
  </si>
  <si>
    <t>たて座支店　　　　　</t>
  </si>
  <si>
    <t>つる座支店　　　　　</t>
  </si>
  <si>
    <t>とけい座支店　　　　</t>
  </si>
  <si>
    <t>とびうお座支店　　　</t>
  </si>
  <si>
    <t>はと座支店　　　　　</t>
  </si>
  <si>
    <t>ペガスス座支店　　　</t>
  </si>
  <si>
    <t>ポンプ座支店　　　　</t>
  </si>
  <si>
    <t>やまねこ座支店　　　</t>
  </si>
  <si>
    <t>法人営業第一部　　　</t>
  </si>
  <si>
    <t>法人営業第二部　　　</t>
  </si>
  <si>
    <t>法人営業第三部　　　</t>
  </si>
  <si>
    <t>法人営業第四部　　　</t>
  </si>
  <si>
    <t>法人営業第五部　　　</t>
  </si>
  <si>
    <t>マーガレット支店　　</t>
  </si>
  <si>
    <t>フリージア支店　　　</t>
  </si>
  <si>
    <t>パンジー支店　　　　</t>
  </si>
  <si>
    <t>チューリップ支店　　</t>
  </si>
  <si>
    <t>カーネーション支店　</t>
  </si>
  <si>
    <t>アイリス支店　　　　</t>
  </si>
  <si>
    <t>バラ支店　　　　　　</t>
  </si>
  <si>
    <t>ハイビスカス支店　　</t>
  </si>
  <si>
    <t>ポインセチア支店　　</t>
  </si>
  <si>
    <t>ジャズ支店　　　　　</t>
  </si>
  <si>
    <t>ロック支店　　　　　</t>
  </si>
  <si>
    <t>サンバ支店　　　　　</t>
  </si>
  <si>
    <t>ワルツ支店　　　　　</t>
  </si>
  <si>
    <t>オペラ支店　　　　　</t>
  </si>
  <si>
    <t>タンゴ支店　　　　　</t>
  </si>
  <si>
    <t>サルサ支店　　　　　</t>
  </si>
  <si>
    <t>ダンス支店　　　　　</t>
  </si>
  <si>
    <t>リズム支店　　　　　</t>
  </si>
  <si>
    <t>ビート支店　　　　　</t>
  </si>
  <si>
    <t>マーチ支店　　　　　</t>
  </si>
  <si>
    <t>ピアノ支店　　　　　</t>
  </si>
  <si>
    <t>ドラム支店　　　　　</t>
  </si>
  <si>
    <t>チェロ支店　　　　　</t>
  </si>
  <si>
    <t>ソナタ支店　　　　　</t>
  </si>
  <si>
    <t>エンカ支店　　　　　</t>
  </si>
  <si>
    <t>テクノ支店　　　　　</t>
  </si>
  <si>
    <t>ホルン支店　　　　　</t>
  </si>
  <si>
    <t>アルト支店　　　　　</t>
  </si>
  <si>
    <t>フーガ支店　　　　　</t>
  </si>
  <si>
    <t>アロハ支店　　　　　</t>
  </si>
  <si>
    <t>ハープ支店　　　　　</t>
  </si>
  <si>
    <t>ラテン支店　　　　　</t>
  </si>
  <si>
    <t>タクト支店　　　　　</t>
  </si>
  <si>
    <t>アリア支店　　　　　</t>
  </si>
  <si>
    <t>ギター支店　　　　　</t>
  </si>
  <si>
    <t>ボレロ支店　　　　　</t>
  </si>
  <si>
    <t>マンボ支店　　　　　</t>
  </si>
  <si>
    <t>第一営業支店　　　　</t>
  </si>
  <si>
    <t>第二営業支店　　　　</t>
  </si>
  <si>
    <t>ひかり支店　　　　　</t>
  </si>
  <si>
    <t>法人第一支店　　　　</t>
  </si>
  <si>
    <t>法人第二支店　　　　</t>
  </si>
  <si>
    <t>法人第三支店　　　　</t>
  </si>
  <si>
    <t>法人第四支店　　　　</t>
  </si>
  <si>
    <t>法人第五支店　　　　</t>
  </si>
  <si>
    <t>法人第六支店　　　　</t>
  </si>
  <si>
    <t>楽天証券支店　　　　</t>
  </si>
  <si>
    <t>法人第八支店　　　　</t>
  </si>
  <si>
    <t>法人第九支店　　　　</t>
  </si>
  <si>
    <t>法人第十支店　　　　</t>
  </si>
  <si>
    <t>楽天第一支店　　　　</t>
  </si>
  <si>
    <t>楽天第二支店　　　　</t>
  </si>
  <si>
    <t>楽天第三支店　　　　</t>
  </si>
  <si>
    <t>楽天第四支店　　　　</t>
  </si>
  <si>
    <t>楽天市場支店　　　　</t>
  </si>
  <si>
    <t>楽天支店　　　　　　</t>
  </si>
  <si>
    <t>法人第十七支店　　　</t>
  </si>
  <si>
    <t>イチゴ支店　　　　　</t>
  </si>
  <si>
    <t>ブドウ支店　　　　　</t>
  </si>
  <si>
    <t>ミカン支店　　　　　</t>
  </si>
  <si>
    <t>レモン支店　　　　　</t>
  </si>
  <si>
    <t>リンゴ支店　　　　　</t>
  </si>
  <si>
    <t>あか支店　　　　　　</t>
  </si>
  <si>
    <t>だいだい支店　　　　</t>
  </si>
  <si>
    <t>きいろ支店　　　　　</t>
  </si>
  <si>
    <t>みどり支店　　　　　</t>
  </si>
  <si>
    <t>あお支店　　　　　　</t>
  </si>
  <si>
    <t>あいいろ支店　　　　</t>
  </si>
  <si>
    <t>むらさき支店　　　　</t>
  </si>
  <si>
    <t>ガーネット支店　　　</t>
  </si>
  <si>
    <t>アメシスト支店　　　</t>
  </si>
  <si>
    <t>アクアマリン支店　　</t>
  </si>
  <si>
    <t>ダイヤモンド支店　　</t>
  </si>
  <si>
    <t>エメラルド支店　　　</t>
  </si>
  <si>
    <t>パール支店　　　　　</t>
  </si>
  <si>
    <t>ルビー支店　　　　　</t>
  </si>
  <si>
    <t>ペリドット支店　　　</t>
  </si>
  <si>
    <t>サファイア支店　　　</t>
  </si>
  <si>
    <t>オパール支店　　　　</t>
  </si>
  <si>
    <t>トパーズ支店　　　　</t>
  </si>
  <si>
    <t>ターコイズ支店　　　</t>
  </si>
  <si>
    <t>イオンカード支店　　</t>
  </si>
  <si>
    <t>振込一号支店　　　　</t>
  </si>
  <si>
    <t>ローンセンター　　　</t>
  </si>
  <si>
    <t>為替本部センター　　</t>
  </si>
  <si>
    <t>エビス支店　　　　　</t>
  </si>
  <si>
    <t>ダイコク支店　　　　</t>
  </si>
  <si>
    <t>ビシャモン支店　　　</t>
  </si>
  <si>
    <t>ベンテン支店　　　　</t>
  </si>
  <si>
    <t>ホテイ支店　　　　　</t>
  </si>
  <si>
    <t>宝塚山本出張所　　　</t>
  </si>
  <si>
    <t>行啓通支店　　　　　</t>
  </si>
  <si>
    <t>南一条支店　　　　　</t>
  </si>
  <si>
    <t>創成支店　　　　　　</t>
  </si>
  <si>
    <t>旭ケ丘支店　　　　　</t>
  </si>
  <si>
    <t>薄野支店　　　　　　</t>
  </si>
  <si>
    <t>西線支店　　　　　　</t>
  </si>
  <si>
    <t>東札幌支店　　　　　</t>
  </si>
  <si>
    <t>恵み野出張所　　　　</t>
  </si>
  <si>
    <t>平岡パーク支店　　　</t>
  </si>
  <si>
    <t>西野二股出張所　　　</t>
  </si>
  <si>
    <t>美しが丘出張所　　　</t>
  </si>
  <si>
    <t>屯田パーソナル支店　</t>
  </si>
  <si>
    <t>あいの里パーソナル支</t>
  </si>
  <si>
    <t>宮の森パーソナル支店</t>
  </si>
  <si>
    <t>白石区役所支店　　　</t>
  </si>
  <si>
    <t>イーネットＡＴＭ支店</t>
  </si>
  <si>
    <t>ローソンＡＴＭ支店　</t>
  </si>
  <si>
    <t>バンクタイムＡＴＭ支</t>
  </si>
  <si>
    <t>ビジネスローンプラザ</t>
  </si>
  <si>
    <t>ラピッド支店　　　　</t>
  </si>
  <si>
    <t>鳥居前支店　　　　　</t>
  </si>
  <si>
    <t>東苗穂支店　　　　　</t>
  </si>
  <si>
    <t>大麻支店　　　　　　</t>
  </si>
  <si>
    <t>札苗支店　　　　　　</t>
  </si>
  <si>
    <t>医大前支店　　　　　</t>
  </si>
  <si>
    <t>西岡支店　　　　　　</t>
  </si>
  <si>
    <t>北栄支店　　　　　　</t>
  </si>
  <si>
    <t>新川中央支店　　　　</t>
  </si>
  <si>
    <t>流通センター前支店　</t>
  </si>
  <si>
    <t>八軒支店　　　　　　</t>
  </si>
  <si>
    <t>四番通出張所　　　　</t>
  </si>
  <si>
    <t>宮の沢支店　　　　　</t>
  </si>
  <si>
    <t>ふじの支店　　　　　</t>
  </si>
  <si>
    <t>山鼻支店　　　　　　</t>
  </si>
  <si>
    <t>菊水元町出張所　　　</t>
  </si>
  <si>
    <t>光星出張所　　　　　</t>
  </si>
  <si>
    <t>北十五条支店　　　　</t>
  </si>
  <si>
    <t>北郷支店　　　　　　</t>
  </si>
  <si>
    <t>函館駅前支店　　　　</t>
  </si>
  <si>
    <t>木古内支店　　　　　</t>
  </si>
  <si>
    <t>今金支店　　　　　　</t>
  </si>
  <si>
    <t>十字街支店　　　　　</t>
  </si>
  <si>
    <t>東山支店　　　　　　</t>
  </si>
  <si>
    <t>美原支店　　　　　　</t>
  </si>
  <si>
    <t>入船支店　　　　　　</t>
  </si>
  <si>
    <t>寿都支店　　　　　　</t>
  </si>
  <si>
    <t>振込専用支店　　　　</t>
  </si>
  <si>
    <t>追分支店　　　　　　</t>
  </si>
  <si>
    <t>早来支店　　　　　　</t>
  </si>
  <si>
    <t>洞爺支店　　　　　　</t>
  </si>
  <si>
    <t>室蘭駅前支店　　　　</t>
  </si>
  <si>
    <t>登別支店　　　　　　</t>
  </si>
  <si>
    <t>白老支店　　　　　　</t>
  </si>
  <si>
    <t>苫小牧東支店　　　　</t>
  </si>
  <si>
    <t>糸井支店　　　　　　</t>
  </si>
  <si>
    <t>ロ－ンセンタ－　　　</t>
  </si>
  <si>
    <t>当別支店　　　　　　</t>
  </si>
  <si>
    <t>月形支店　　　　　　</t>
  </si>
  <si>
    <t>長沼支店　　　　　　</t>
  </si>
  <si>
    <t>ハコダテチクセンタ－</t>
  </si>
  <si>
    <t>アサヒカワチクセンタ</t>
  </si>
  <si>
    <t>シユウチユウカンリセ</t>
  </si>
  <si>
    <t>美瑛支店　　　　　　</t>
  </si>
  <si>
    <t>神楽支店　　　　　　</t>
  </si>
  <si>
    <t>大町支店　　　　　　</t>
  </si>
  <si>
    <t>テガタセンタ－　　　</t>
  </si>
  <si>
    <t>天塩支店　　　　　　</t>
  </si>
  <si>
    <t>羽幌支店　　　　　　</t>
  </si>
  <si>
    <t>システム企画部　　　</t>
  </si>
  <si>
    <t>フリコミセンタ－　　</t>
  </si>
  <si>
    <t>中湧別支店　　　　　</t>
  </si>
  <si>
    <t>白糠支店　　　　　　</t>
  </si>
  <si>
    <t>釧路西港支店　　　　</t>
  </si>
  <si>
    <t>音更支店　　　　　　</t>
  </si>
  <si>
    <t>芽室支店　　　　　　</t>
  </si>
  <si>
    <t>足寄支店　　　　　　</t>
  </si>
  <si>
    <t>西五条支店　　　　　</t>
  </si>
  <si>
    <t>帯広西支店　　　　　</t>
  </si>
  <si>
    <t>八戸支店　　　　　　</t>
  </si>
  <si>
    <t>ホンブ　　　　　　　</t>
  </si>
  <si>
    <t>シユウテセンタ－　　</t>
  </si>
  <si>
    <t>事務センター　　　　</t>
  </si>
  <si>
    <t>フリコミセンター　　</t>
  </si>
  <si>
    <t>イーネット支店　　　</t>
  </si>
  <si>
    <t>ローソン支店　　　　</t>
  </si>
  <si>
    <t>ローンプラザ青森支店</t>
  </si>
  <si>
    <t>ローンプラザ弘前支店</t>
  </si>
  <si>
    <t>ローンプラザ八戸支店</t>
  </si>
  <si>
    <t>古川支店　　　　　　</t>
  </si>
  <si>
    <t>油川支店　　　　　　</t>
  </si>
  <si>
    <t>沖舘支店　　　　　　</t>
  </si>
  <si>
    <t>柳町通出張所　　　　</t>
  </si>
  <si>
    <t>青森市役所支店　　　</t>
  </si>
  <si>
    <t>石江支店　　　　　　</t>
  </si>
  <si>
    <t>問屋町支店　　　　　</t>
  </si>
  <si>
    <t>浪打支店　　　　　　</t>
  </si>
  <si>
    <t>浪館通支店　　　　　</t>
  </si>
  <si>
    <t>幸畑出張所　　　　　</t>
  </si>
  <si>
    <t>大野支店　　　　　　</t>
  </si>
  <si>
    <t>佃支店　　　　　　　</t>
  </si>
  <si>
    <t>新城出張所　　　　　</t>
  </si>
  <si>
    <t>桜川出張所　　　　　</t>
  </si>
  <si>
    <t>戸山出張所　　　　　</t>
  </si>
  <si>
    <t>松原通り支店　　　　</t>
  </si>
  <si>
    <t>観光通支店　　　　　</t>
  </si>
  <si>
    <t>八重田支店　　　　　</t>
  </si>
  <si>
    <t>小湊支店　　　　　　</t>
  </si>
  <si>
    <t>蟹田支店　　　　　　</t>
  </si>
  <si>
    <t>浜館支店　　　　　　</t>
  </si>
  <si>
    <t>弘前支店　　　　　　</t>
  </si>
  <si>
    <t>津軽和徳支店　　　　</t>
  </si>
  <si>
    <t>土手町支店　　　　　</t>
  </si>
  <si>
    <t>松森町支店　　　　　</t>
  </si>
  <si>
    <t>弘前駅前支店　　　　</t>
  </si>
  <si>
    <t>弘前市役所出張所　　</t>
  </si>
  <si>
    <t>城西出張所　　　　　</t>
  </si>
  <si>
    <t>堅田支店　　　　　　</t>
  </si>
  <si>
    <t>桔梗野支店　　　　　</t>
  </si>
  <si>
    <t>亀甲町支店　　　　　</t>
  </si>
  <si>
    <t>鮫支店　　　　　　　</t>
  </si>
  <si>
    <t>下組町支店　　　　　</t>
  </si>
  <si>
    <t>三日町支店　　　　　</t>
  </si>
  <si>
    <t>城下支店　　　　　　</t>
  </si>
  <si>
    <t>白銀支店　　　　　　</t>
  </si>
  <si>
    <t>八戸市庁支店　　　　</t>
  </si>
  <si>
    <t>卸市場支店　　　　　</t>
  </si>
  <si>
    <t>是川出張所　　　　　</t>
  </si>
  <si>
    <t>根城支店　　　　　　</t>
  </si>
  <si>
    <t>岬白銀出張所　　　　</t>
  </si>
  <si>
    <t>石堂支店　　　　　　</t>
  </si>
  <si>
    <t>類家支店　　　　　　</t>
  </si>
  <si>
    <t>八戸駅前支店　　　　</t>
  </si>
  <si>
    <t>八戸ニュータウン出張</t>
  </si>
  <si>
    <t>南郷出張所　　　　　</t>
  </si>
  <si>
    <t>黒石支店　　　　　　</t>
  </si>
  <si>
    <t>大鰐支店　　　　　　</t>
  </si>
  <si>
    <t>藤崎支店　　　　　　</t>
  </si>
  <si>
    <t>浪岡支店　　　　　　</t>
  </si>
  <si>
    <t>尾上支店　　　　　　</t>
  </si>
  <si>
    <t>平賀支店　　　　　　</t>
  </si>
  <si>
    <t>五所川原支店　　　　</t>
  </si>
  <si>
    <t>鶴田支店　　　　　　</t>
  </si>
  <si>
    <t>板柳支店　　　　　　</t>
  </si>
  <si>
    <t>金木支店　　　　　　</t>
  </si>
  <si>
    <t>木造支店　　　　　　</t>
  </si>
  <si>
    <t>鰺ケ沢支店　　　　　</t>
  </si>
  <si>
    <t>深浦支店　　　　　　</t>
  </si>
  <si>
    <t>広田出張所　　　　　</t>
  </si>
  <si>
    <t>エルムの街支店　　　</t>
  </si>
  <si>
    <t>十和田支店　　　　　</t>
  </si>
  <si>
    <t>三沢支店　　　　　　</t>
  </si>
  <si>
    <t>七戸支店　　　　　　</t>
  </si>
  <si>
    <t>野辺地支店　　　　　</t>
  </si>
  <si>
    <t>百石支店　　　　　　</t>
  </si>
  <si>
    <t>乙供支店　　　　　　</t>
  </si>
  <si>
    <t>上北町支店　　　　　</t>
  </si>
  <si>
    <t>十和田南支店　　　　</t>
  </si>
  <si>
    <t>六ケ所支店　　　　　</t>
  </si>
  <si>
    <t>十和田西出張所　　　</t>
  </si>
  <si>
    <t>十和田北支店　　　　</t>
  </si>
  <si>
    <t>松園町支店　　　　　</t>
  </si>
  <si>
    <t>堀口支店　　　　　　</t>
  </si>
  <si>
    <t>むつ支店　　　　　　</t>
  </si>
  <si>
    <t>大湊支店　　　　　　</t>
  </si>
  <si>
    <t>川内支店　　　　　　</t>
  </si>
  <si>
    <t>大畑出張所　　　　　</t>
  </si>
  <si>
    <t>大間支店　　　　　　</t>
  </si>
  <si>
    <t>三戸支店　　　　　　</t>
  </si>
  <si>
    <t>五戸支店　　　　　　</t>
  </si>
  <si>
    <t>剣吉支店　　　　　　</t>
  </si>
  <si>
    <t>田子支店　　　　　　</t>
  </si>
  <si>
    <t>階上支店　　　　　　</t>
  </si>
  <si>
    <t>大館支店　　　　　　</t>
  </si>
  <si>
    <t>能代支店　　　　　　</t>
  </si>
  <si>
    <t>本通支店　　　　　　</t>
  </si>
  <si>
    <t>宮町支店　　　　　　</t>
  </si>
  <si>
    <t>あおぎんネット支店　</t>
  </si>
  <si>
    <t>りんご支店　　　　　</t>
  </si>
  <si>
    <t>手形為替グループ　　</t>
  </si>
  <si>
    <t>弘前営業部　　　　　</t>
  </si>
  <si>
    <t>下土手町支店　　　　</t>
  </si>
  <si>
    <t>上土手町支店　　　　</t>
  </si>
  <si>
    <t>国道支店　　　　　　</t>
  </si>
  <si>
    <t>青森南支店　　　　　</t>
  </si>
  <si>
    <t>旭町支店　　　　　　</t>
  </si>
  <si>
    <t>西弘前支店　　　　　</t>
  </si>
  <si>
    <t>沖館支店　　　　　　</t>
  </si>
  <si>
    <t>小柳支店　　　　　　</t>
  </si>
  <si>
    <t>浅虫支店　　　　　　</t>
  </si>
  <si>
    <t>中里支店　　　　　　</t>
  </si>
  <si>
    <t>小泊支店　　　　　　</t>
  </si>
  <si>
    <t>岩木支店　　　　　　</t>
  </si>
  <si>
    <t>大畑支店　　　　　　</t>
  </si>
  <si>
    <t>八戸営業部　　　　　</t>
  </si>
  <si>
    <t>柳町支店　　　　　　</t>
  </si>
  <si>
    <t>小中野支店　　　　　</t>
  </si>
  <si>
    <t>大杉平支店　　　　　</t>
  </si>
  <si>
    <t>南大通支店　　　　　</t>
  </si>
  <si>
    <t>久慈支店　　　　　　</t>
  </si>
  <si>
    <t>二戸支店　　　　　　</t>
  </si>
  <si>
    <t>軽米支店　　　　　　</t>
  </si>
  <si>
    <t>多賀台支店　　　　　</t>
  </si>
  <si>
    <t>河原木支店　　　　　</t>
  </si>
  <si>
    <t>南部支店　　　　　　</t>
  </si>
  <si>
    <t>穂並支店　　　　　　</t>
  </si>
  <si>
    <t>比内支店　　　　　　</t>
  </si>
  <si>
    <t>岡三沢支店　　　　　</t>
  </si>
  <si>
    <t>天間林支店　　　　　</t>
  </si>
  <si>
    <t>大学病院前支店　　　</t>
  </si>
  <si>
    <t>柏木町支店　　　　　</t>
  </si>
  <si>
    <t>函館営業部　　　　　</t>
  </si>
  <si>
    <t>三内支店　　　　　　</t>
  </si>
  <si>
    <t>松島支店　　　　　　</t>
  </si>
  <si>
    <t>戸山支店　　　　　　</t>
  </si>
  <si>
    <t>石渡支店　　　　　　</t>
  </si>
  <si>
    <t>岩崎支店　　　　　　</t>
  </si>
  <si>
    <t>小浜支店　　　　　　</t>
  </si>
  <si>
    <t>七重浜支店　　　　　</t>
  </si>
  <si>
    <t>ユニバース沖館店出張</t>
  </si>
  <si>
    <t>田向支店　　　　　　</t>
  </si>
  <si>
    <t>イトーヨーカドー青森</t>
  </si>
  <si>
    <t>田名部支店　　　　　</t>
  </si>
  <si>
    <t>市場国際管理部　　　</t>
  </si>
  <si>
    <t>事務集中部　　　　　</t>
  </si>
  <si>
    <t>ハチノヘチクセンタ－</t>
  </si>
  <si>
    <t>ヒロサキチクセンタ－</t>
  </si>
  <si>
    <t>青森地区センター　　</t>
  </si>
  <si>
    <t>イーネットセンター　</t>
  </si>
  <si>
    <t>秋田市役所支店　　　</t>
  </si>
  <si>
    <t>馬口労町支店　　　　</t>
  </si>
  <si>
    <t>新屋支店　　　　　　</t>
  </si>
  <si>
    <t>泉支店　　　　　　　</t>
  </si>
  <si>
    <t>泉中央支店　　　　　</t>
  </si>
  <si>
    <t>寺内支店　　　　　　</t>
  </si>
  <si>
    <t>八橋支店　　　　　　</t>
  </si>
  <si>
    <t>割山支店　　　　　　</t>
  </si>
  <si>
    <t>山王支店　　　　　　</t>
  </si>
  <si>
    <t>南通り支店　　　　　</t>
  </si>
  <si>
    <t>秋田駅前支店　　　　</t>
  </si>
  <si>
    <t>手形支店　　　　　　</t>
  </si>
  <si>
    <t>牛島支店　　　　　　</t>
  </si>
  <si>
    <t>卸町支店　　　　　　</t>
  </si>
  <si>
    <t>広面支店　　　　　　</t>
  </si>
  <si>
    <t>ＪＲ出張所　　　　　</t>
  </si>
  <si>
    <t>明田支店　　　　　　</t>
  </si>
  <si>
    <t>御野場支店　　　　　</t>
  </si>
  <si>
    <t>楢山支店　　　　　　</t>
  </si>
  <si>
    <t>大住支店　　　　　　</t>
  </si>
  <si>
    <t>手形北支店　　　　　</t>
  </si>
  <si>
    <t>桜支店　　　　　　　</t>
  </si>
  <si>
    <t>秋田東中央支店　　　</t>
  </si>
  <si>
    <t>御所野ニュータウン支</t>
  </si>
  <si>
    <t>土崎支店　　　　　　</t>
  </si>
  <si>
    <t>将軍野支店　　　　　</t>
  </si>
  <si>
    <t>港北支店　　　　　　</t>
  </si>
  <si>
    <t>土崎南支店　　　　　</t>
  </si>
  <si>
    <t>外旭川支店　　　　　</t>
  </si>
  <si>
    <t>男鹿支店　　　　　　</t>
  </si>
  <si>
    <t>船越支店　　　　　　</t>
  </si>
  <si>
    <t>北浦出張所　　　　　</t>
  </si>
  <si>
    <t>天王支店　　　　　　</t>
  </si>
  <si>
    <t>五城目支店　　　　　</t>
  </si>
  <si>
    <t>大潟支店　　　　　　</t>
  </si>
  <si>
    <t>能代駅前支店　　　　</t>
  </si>
  <si>
    <t>八森支店　　　　　　</t>
  </si>
  <si>
    <t>能代南支店　　　　　</t>
  </si>
  <si>
    <t>鹿渡支店　　　　　　</t>
  </si>
  <si>
    <t>二ツ井支店　　　　　</t>
  </si>
  <si>
    <t>藤里支店　　　　　　</t>
  </si>
  <si>
    <t>大館駅前支店　　　　</t>
  </si>
  <si>
    <t>大館西支店　　　　　</t>
  </si>
  <si>
    <t>鷹巣支店　　　　　　</t>
  </si>
  <si>
    <t>阿仁合支店　　　　　</t>
  </si>
  <si>
    <t>田代支店　　　　　　</t>
  </si>
  <si>
    <t>小坂支店　　　　　　</t>
  </si>
  <si>
    <t>毛馬内支店　　　　　</t>
  </si>
  <si>
    <t>大湯支店　　　　　　</t>
  </si>
  <si>
    <t>花輪支店　　　　　　</t>
  </si>
  <si>
    <t>雄和支店　　　　　　</t>
  </si>
  <si>
    <t>大曲支店　　　　　　</t>
  </si>
  <si>
    <t>大曲駅前支店　　　　</t>
  </si>
  <si>
    <t>角間川支店　　　　　</t>
  </si>
  <si>
    <t>大曲南支店　　　　　</t>
  </si>
  <si>
    <t>刈和野支店　　　　　</t>
  </si>
  <si>
    <t>協和支店　　　　　　</t>
  </si>
  <si>
    <t>神宮寺支店　　　　　</t>
  </si>
  <si>
    <t>角館支店　　　　　　</t>
  </si>
  <si>
    <t>田沢湖支店　　　　　</t>
  </si>
  <si>
    <t>美郷支店　　　　　　</t>
  </si>
  <si>
    <t>横手支店　　　　　　</t>
  </si>
  <si>
    <t>横手条里支店　　　　</t>
  </si>
  <si>
    <t>横手西支店　　　　　</t>
  </si>
  <si>
    <t>十文字支店　　　　　</t>
  </si>
  <si>
    <t>増田支店　　　　　　</t>
  </si>
  <si>
    <t>浅舞支店　　　　　　</t>
  </si>
  <si>
    <t>湯沢支店　　　　　　</t>
  </si>
  <si>
    <t>西馬音内支店　　　　</t>
  </si>
  <si>
    <t>稲川支店　　　　　　</t>
  </si>
  <si>
    <t>本荘支店　　　　　　</t>
  </si>
  <si>
    <t>本荘東支店　　　　　</t>
  </si>
  <si>
    <t>岩城町支店　　　　　</t>
  </si>
  <si>
    <t>金浦支店　　　　　　</t>
  </si>
  <si>
    <t>矢島支店　　　　　　</t>
  </si>
  <si>
    <t>象潟支店　　　　　　</t>
  </si>
  <si>
    <t>仁賀保支店　　　　　</t>
  </si>
  <si>
    <t>仙台南支店　　　　　</t>
  </si>
  <si>
    <t>仙台泉中央支店　　　</t>
  </si>
  <si>
    <t>郡山北支店　　　　　</t>
  </si>
  <si>
    <t>郡山南支店　　　　　</t>
  </si>
  <si>
    <t>あきぎんこまち支店　</t>
  </si>
  <si>
    <t>本部　　　　　　　　</t>
  </si>
  <si>
    <t>ホンテンチクセンタ－</t>
  </si>
  <si>
    <t>ヨコテチクセンター　</t>
  </si>
  <si>
    <t>オオダテチクセンター</t>
  </si>
  <si>
    <t>ダイレクトバンキング</t>
  </si>
  <si>
    <t>ローン業務センター　</t>
  </si>
  <si>
    <t>パーソナルプラザ　　</t>
  </si>
  <si>
    <t>ＩＣカードセンター　</t>
  </si>
  <si>
    <t>通町支店　　　　　　</t>
  </si>
  <si>
    <t>川元支店　　　　　　</t>
  </si>
  <si>
    <t>新国道支店　　　　　</t>
  </si>
  <si>
    <t>秋田北支店　　　　　</t>
  </si>
  <si>
    <t>秋田西支店　　　　　</t>
  </si>
  <si>
    <t>高清水支店　　　　　</t>
  </si>
  <si>
    <t>飯塚支店　　　　　　</t>
  </si>
  <si>
    <t>八郎潟支店　　　　　</t>
  </si>
  <si>
    <t>高崎北支店　　　　　</t>
  </si>
  <si>
    <t>扇田支店　　　　　　</t>
  </si>
  <si>
    <t>米内沢支店　　　　　</t>
  </si>
  <si>
    <t>合川支店　　　　　　</t>
  </si>
  <si>
    <t>大館東支店　　　　　</t>
  </si>
  <si>
    <t>大館プラザ支店　　　</t>
  </si>
  <si>
    <t>仙北支店　　　　　　</t>
  </si>
  <si>
    <t>大曲プラザ支店　　　</t>
  </si>
  <si>
    <t>横手駅前支店　　　　</t>
  </si>
  <si>
    <t>沼館支店　　　　　　</t>
  </si>
  <si>
    <t>横手市役所出張所　　</t>
  </si>
  <si>
    <t>横堀支店　　　　　　</t>
  </si>
  <si>
    <t>湯沢北支店　　　　　</t>
  </si>
  <si>
    <t>本荘石脇支店　　　　</t>
  </si>
  <si>
    <t>岩城支店　　　　　　</t>
  </si>
  <si>
    <t>西目支店　　　　　　</t>
  </si>
  <si>
    <t>酒田支店　　　　　　</t>
  </si>
  <si>
    <t>仙台東支店　　　　　</t>
  </si>
  <si>
    <t>自衛隊前支店　　　　</t>
  </si>
  <si>
    <t>御所野支店　　　　　</t>
  </si>
  <si>
    <t>秋田東支店　　　　　</t>
  </si>
  <si>
    <t>茨島支店　　　　　　</t>
  </si>
  <si>
    <t>あきたびじん支店　　</t>
  </si>
  <si>
    <t>鹿角支店　　　　　　</t>
  </si>
  <si>
    <t>三種支店　　　　　　</t>
  </si>
  <si>
    <t>西支店　　　　　　　</t>
  </si>
  <si>
    <t>昭和支店　　　　　　</t>
  </si>
  <si>
    <t>山形駅前支店　　　　</t>
  </si>
  <si>
    <t>雄勝支店　　　　　　</t>
  </si>
  <si>
    <t>仙台一番町支店　　　</t>
  </si>
  <si>
    <t>秋田南支店　　　　　</t>
  </si>
  <si>
    <t>川尻支店　　　　　　</t>
  </si>
  <si>
    <t>飯島支店　　　　　　</t>
  </si>
  <si>
    <t>ホンブカワセ　　　　</t>
  </si>
  <si>
    <t>北支店　　　　　　　</t>
  </si>
  <si>
    <t>鶴岡南支店　　　　　</t>
  </si>
  <si>
    <t>鶴岡西支店　　　　　</t>
  </si>
  <si>
    <t>三瀬支店　　　　　　</t>
  </si>
  <si>
    <t>鶴岡東支店　　　　　</t>
  </si>
  <si>
    <t>本町三丁目支店　　　</t>
  </si>
  <si>
    <t>鶴岡市役所出張所　　</t>
  </si>
  <si>
    <t>新斎町支店　　　　　</t>
  </si>
  <si>
    <t>温海支店　　　　　　</t>
  </si>
  <si>
    <t>ねずが関支店　　　　</t>
  </si>
  <si>
    <t>余目支店　　　　　　</t>
  </si>
  <si>
    <t>藤島支店　　　　　　</t>
  </si>
  <si>
    <t>庄内支庁支店　　　　</t>
  </si>
  <si>
    <t>朝暘町支店　　　　　</t>
  </si>
  <si>
    <t>宝田支店　　　　　　</t>
  </si>
  <si>
    <t>くしびき支店　　　　</t>
  </si>
  <si>
    <t>イオン三川店出張所　</t>
  </si>
  <si>
    <t>酒田中央支店　　　　</t>
  </si>
  <si>
    <t>酒田北支店　　　　　</t>
  </si>
  <si>
    <t>若竹町支店　　　　　</t>
  </si>
  <si>
    <t>酒田営業部　　　　　</t>
  </si>
  <si>
    <t>酒田駅前支店　　　　</t>
  </si>
  <si>
    <t>酒田東支店　　　　　</t>
  </si>
  <si>
    <t>緑ケ丘支店　　　　　</t>
  </si>
  <si>
    <t>イオン酒田南店出張所</t>
  </si>
  <si>
    <t>遊佐支店　　　　　　</t>
  </si>
  <si>
    <t>観音寺支店　　　　　</t>
  </si>
  <si>
    <t>東部酒田支店　　　　</t>
  </si>
  <si>
    <t>平田支店　　　　　　</t>
  </si>
  <si>
    <t>新庄支店　　　　　　</t>
  </si>
  <si>
    <t>新庄南出張所　　　　</t>
  </si>
  <si>
    <t>真室川支店　　　　　</t>
  </si>
  <si>
    <t>もがみ町支店　　　　</t>
  </si>
  <si>
    <t>おおくら支店　　　　</t>
  </si>
  <si>
    <t>山形営業部　　　　　</t>
  </si>
  <si>
    <t>北山形支店　　　　　</t>
  </si>
  <si>
    <t>霞城支店　　　　　　</t>
  </si>
  <si>
    <t>鈴川支店　　　　　　</t>
  </si>
  <si>
    <t>北町支店　　　　　　</t>
  </si>
  <si>
    <t>県庁前支店　　　　　</t>
  </si>
  <si>
    <t>ときめき通り支店　　</t>
  </si>
  <si>
    <t>あかねケ丘支店　　　</t>
  </si>
  <si>
    <t>桜田支店　　　　　　</t>
  </si>
  <si>
    <t>イオン山形北店出張所</t>
  </si>
  <si>
    <t>上山支店　　　　　　</t>
  </si>
  <si>
    <t>寒河江支店　　　　　</t>
  </si>
  <si>
    <t>楯岡支店　　　　　　</t>
  </si>
  <si>
    <t>天童支店　　　　　　</t>
  </si>
  <si>
    <t>東根支店　　　　　　</t>
  </si>
  <si>
    <t>天童中央支店　　　　</t>
  </si>
  <si>
    <t>河北支店　　　　　　</t>
  </si>
  <si>
    <t>イオン山形南支店　　</t>
  </si>
  <si>
    <t>米沢支店　　　　　　</t>
  </si>
  <si>
    <t>米沢西支店　　　　　</t>
  </si>
  <si>
    <t>米沢中央支店　　　　</t>
  </si>
  <si>
    <t>長井支店　　　　　　</t>
  </si>
  <si>
    <t>イオン富谷支店　　　</t>
  </si>
  <si>
    <t>桂ガーデンプラザ支店</t>
  </si>
  <si>
    <t>長町支店　　　　　　</t>
  </si>
  <si>
    <t>ザ・モール仙台長町出</t>
  </si>
  <si>
    <t>イオン中山支店　　　</t>
  </si>
  <si>
    <t>名取エアリ支店　　　</t>
  </si>
  <si>
    <t>明石台支店　　　　　</t>
  </si>
  <si>
    <t>イオン石巻支店　　　</t>
  </si>
  <si>
    <t>イオンタウン米沢支店</t>
  </si>
  <si>
    <t>イオンタウン南陽支店</t>
  </si>
  <si>
    <t>イオン多賀城支店　　</t>
  </si>
  <si>
    <t>イオン利府支店　　　</t>
  </si>
  <si>
    <t>吉岡支店　　　　　　</t>
  </si>
  <si>
    <t>栗生支店　　　　　　</t>
  </si>
  <si>
    <t>イオンモール天童支店</t>
  </si>
  <si>
    <t>荒井支店　　　　　　</t>
  </si>
  <si>
    <t>イオン葛西支店　　　</t>
  </si>
  <si>
    <t>イオン板橋前野町支店</t>
  </si>
  <si>
    <t>わたしの支店　　　　</t>
  </si>
  <si>
    <t>リリー諏訪町代理店　</t>
  </si>
  <si>
    <t>米沢地区センター　　</t>
  </si>
  <si>
    <t>為替代行センター　　</t>
  </si>
  <si>
    <t>ツルオカダイニチクセ</t>
  </si>
  <si>
    <t>山形事務センター　　</t>
  </si>
  <si>
    <t>コウカンセンタ－　　</t>
  </si>
  <si>
    <t>シサンウンヨウサービ</t>
  </si>
  <si>
    <t>最上地区センター　　</t>
  </si>
  <si>
    <t>仙台地区センター　　</t>
  </si>
  <si>
    <t>立谷川支店　　　　　</t>
  </si>
  <si>
    <t>南山形支店　　　　　</t>
  </si>
  <si>
    <t>城南支店　　　　　　</t>
  </si>
  <si>
    <t>東原支店　　　　　　</t>
  </si>
  <si>
    <t>東山形支店　　　　　</t>
  </si>
  <si>
    <t>馬見ケ崎支店　　　　</t>
  </si>
  <si>
    <t>山形市役所支店　　　</t>
  </si>
  <si>
    <t>流通センター支店　　</t>
  </si>
  <si>
    <t>寿町支店　　　　　　</t>
  </si>
  <si>
    <t>南館支店　　　　　　</t>
  </si>
  <si>
    <t>陣場支店　　　　　　</t>
  </si>
  <si>
    <t>花楯支店　　　　　　</t>
  </si>
  <si>
    <t>西田支店　　　　　　</t>
  </si>
  <si>
    <t>南四番町支店　　　　</t>
  </si>
  <si>
    <t>東青田支店　　　　　</t>
  </si>
  <si>
    <t>米沢北支店　　　　　</t>
  </si>
  <si>
    <t>小松支店　　　　　　</t>
  </si>
  <si>
    <t>宮内支店　　　　　　</t>
  </si>
  <si>
    <t>高畠支店　　　　　　</t>
  </si>
  <si>
    <t>赤湯支店　　　　　　</t>
  </si>
  <si>
    <t>荒砥支店　　　　　　</t>
  </si>
  <si>
    <t>小国支店　　　　　　</t>
  </si>
  <si>
    <t>米沢市役所出張所　　</t>
  </si>
  <si>
    <t>米沢駅前支店　　　　</t>
  </si>
  <si>
    <t>米沢南支店　　　　　</t>
  </si>
  <si>
    <t>金池支店　　　　　　</t>
  </si>
  <si>
    <t>谷地支店　　　　　　</t>
  </si>
  <si>
    <t>左沢支店　　　　　　</t>
  </si>
  <si>
    <t>西川支店　　　　　　</t>
  </si>
  <si>
    <t>山辺支店　　　　　　</t>
  </si>
  <si>
    <t>寒河江中央支店　　　</t>
  </si>
  <si>
    <t>宮宿支店　　　　　　</t>
  </si>
  <si>
    <t>尾花沢支店　　　　　</t>
  </si>
  <si>
    <t>大石田支店　　　　　</t>
  </si>
  <si>
    <t>神町支店　　　　　　</t>
  </si>
  <si>
    <t>久野本支店　　　　　</t>
  </si>
  <si>
    <t>芳賀支店　　　　　　</t>
  </si>
  <si>
    <t>鶴岡支店　　　　　　</t>
  </si>
  <si>
    <t>鶴岡駅前支店　　　　</t>
  </si>
  <si>
    <t>狩川支店　　　　　　</t>
  </si>
  <si>
    <t>若浜町支店　　　　　</t>
  </si>
  <si>
    <t>みどり町支店　　　　</t>
  </si>
  <si>
    <t>文園支店　　　　　　</t>
  </si>
  <si>
    <t>みずほ支店　　　　　</t>
  </si>
  <si>
    <t>東泉支店　　　　　　</t>
  </si>
  <si>
    <t>宮城野支店　　　　　</t>
  </si>
  <si>
    <t>南光台支店　　　　　</t>
  </si>
  <si>
    <t>泉崎支店　　　　　　</t>
  </si>
  <si>
    <t>提携エーテイーエム支</t>
  </si>
  <si>
    <t>コウカンセンター　　</t>
  </si>
  <si>
    <t>テガタセンター　　　</t>
  </si>
  <si>
    <t>盛岡駅前支店　　　　</t>
  </si>
  <si>
    <t>肴町支店　　　　　　</t>
  </si>
  <si>
    <t>材木町支店　　　　　</t>
  </si>
  <si>
    <t>仙北町支店　　　　　</t>
  </si>
  <si>
    <t>大通支店　　　　　　</t>
  </si>
  <si>
    <t>惣門支店　　　　　　</t>
  </si>
  <si>
    <t>花巻支店　　　　　　</t>
  </si>
  <si>
    <t>鍛冶町支店　　　　　</t>
  </si>
  <si>
    <t>紫波支店　　　　　　</t>
  </si>
  <si>
    <t>石鳥谷支店　　　　　</t>
  </si>
  <si>
    <t>土沢支店　　　　　　</t>
  </si>
  <si>
    <t>北上支店　　　　　　</t>
  </si>
  <si>
    <t>遠野支店　　　　　　</t>
  </si>
  <si>
    <t>水沢支店　　　　　　</t>
  </si>
  <si>
    <t>前沢支店　　　　　　</t>
  </si>
  <si>
    <t>金ケ崎支店　　　　　</t>
  </si>
  <si>
    <t>江刺支店　　　　　　</t>
  </si>
  <si>
    <t>一関支店　　　　　　</t>
  </si>
  <si>
    <t>山目町支店　　　　　</t>
  </si>
  <si>
    <t>千厩支店　　　　　　</t>
  </si>
  <si>
    <t>摺沢支店　　　　　　</t>
  </si>
  <si>
    <t>大原支店　　　　　　</t>
  </si>
  <si>
    <t>盛支店　　　　　　　</t>
  </si>
  <si>
    <t>大船渡支店　　　　　</t>
  </si>
  <si>
    <t>世田米支店　　　　　</t>
  </si>
  <si>
    <t>釜石支店　　　　　　</t>
  </si>
  <si>
    <t>はまゆり支店　　　　</t>
  </si>
  <si>
    <t>中妻支店　　　　　　</t>
  </si>
  <si>
    <t>大槌支店　　　　　　</t>
  </si>
  <si>
    <t>宮古支店　　　　　　</t>
  </si>
  <si>
    <t>宮古中央支店　　　　</t>
  </si>
  <si>
    <t>山田支店　　　　　　</t>
  </si>
  <si>
    <t>岩泉支店　　　　　　</t>
  </si>
  <si>
    <t>久慈中央支店　　　　</t>
  </si>
  <si>
    <t>種市支店　　　　　　</t>
  </si>
  <si>
    <t>一戸支店　　　　　　</t>
  </si>
  <si>
    <t>浄法寺支店　　　　　</t>
  </si>
  <si>
    <t>沼宮内支店　　　　　</t>
  </si>
  <si>
    <t>雫石支店　　　　　　</t>
  </si>
  <si>
    <t>葛巻支店　　　　　　</t>
  </si>
  <si>
    <t>平舘支店　　　　　　</t>
  </si>
  <si>
    <t>好摩支店　　　　　　</t>
  </si>
  <si>
    <t>安代支店　　　　　　</t>
  </si>
  <si>
    <t>気仙沼支店　　　　　</t>
  </si>
  <si>
    <t>伊保内支店　　　　　</t>
  </si>
  <si>
    <t>青山町支店　　　　　</t>
  </si>
  <si>
    <t>津志田支店　　　　　</t>
  </si>
  <si>
    <t>塩釜支店　　　　　　</t>
  </si>
  <si>
    <t>茶畑支店　　　　　　</t>
  </si>
  <si>
    <t>石巻支店　　　　　　</t>
  </si>
  <si>
    <t>山岸支店　　　　　　</t>
  </si>
  <si>
    <t>松園支店　　　　　　</t>
  </si>
  <si>
    <t>都南支店　　　　　　</t>
  </si>
  <si>
    <t>盛岡市役所出張所　　</t>
  </si>
  <si>
    <t>北上駅前支店　　　　</t>
  </si>
  <si>
    <t>みたけ支店　　　　　</t>
  </si>
  <si>
    <t>天昌寺支店　　　　　</t>
  </si>
  <si>
    <t>北仙台支店　　　　　</t>
  </si>
  <si>
    <t>一関西支店　　　　　</t>
  </si>
  <si>
    <t>原中支店　　　　　　</t>
  </si>
  <si>
    <t>江釣子支店　　　　　</t>
  </si>
  <si>
    <t>北上東支店　　　　　</t>
  </si>
  <si>
    <t>中ノ橋支店　　　　　</t>
  </si>
  <si>
    <t>巣子支店　　　　　　</t>
  </si>
  <si>
    <t>本宮支店　　　　　　</t>
  </si>
  <si>
    <t>城西支店　　　　　　</t>
  </si>
  <si>
    <t>田面木支店　　　　　</t>
  </si>
  <si>
    <t>月が丘支店　　　　　</t>
  </si>
  <si>
    <t>手代森支店　　　　　</t>
  </si>
  <si>
    <t>加賀野支店　　　　　</t>
  </si>
  <si>
    <t>花泉支店　　　　　　</t>
  </si>
  <si>
    <t>花巻北支店　　　　　</t>
  </si>
  <si>
    <t>滝沢支店　　　　　　</t>
  </si>
  <si>
    <t>矢巾支店　　　　　　</t>
  </si>
  <si>
    <t>平泉支店　　　　　　</t>
  </si>
  <si>
    <t>三関支店　　　　　　</t>
  </si>
  <si>
    <t>花巻西支店　　　　　</t>
  </si>
  <si>
    <t>あてるい支店　　　　</t>
  </si>
  <si>
    <t>十三日町支店　　　　</t>
  </si>
  <si>
    <t>イーハトーヴ支店　　</t>
  </si>
  <si>
    <t>美田園支店　　　　　</t>
  </si>
  <si>
    <t>夕顔瀬支店　　　　　</t>
  </si>
  <si>
    <t>高松出張所　　　　　</t>
  </si>
  <si>
    <t>黒石野支店　　　　　</t>
  </si>
  <si>
    <t>大館町支店　　　　　</t>
  </si>
  <si>
    <t>山岸出張所　　　　　</t>
  </si>
  <si>
    <t>見前支店　　　　　　</t>
  </si>
  <si>
    <t>盛南プラザ支店　　　</t>
  </si>
  <si>
    <t>浅岸支店　　　　　　</t>
  </si>
  <si>
    <t>北花巻支店　　　　　</t>
  </si>
  <si>
    <t>山目支店　　　　　　</t>
  </si>
  <si>
    <t>南水沢支店　　　　　</t>
  </si>
  <si>
    <t>西花巻支店　　　　　</t>
  </si>
  <si>
    <t>南気仙沼支店　　　　</t>
  </si>
  <si>
    <t>南古川支店　　　　　</t>
  </si>
  <si>
    <t>ジムセンタ－　　　　</t>
  </si>
  <si>
    <t>ＪＲ仙台出張所　　　</t>
  </si>
  <si>
    <t>南町通支店　　　　　</t>
  </si>
  <si>
    <t>名掛丁支店　　　　　</t>
  </si>
  <si>
    <t>新伝馬町支店　　　　</t>
  </si>
  <si>
    <t>芭蕉の辻支店　　　　</t>
  </si>
  <si>
    <t>一番町支店　　　　　</t>
  </si>
  <si>
    <t>仙台市役所支店　　　</t>
  </si>
  <si>
    <t>二日町支店　　　　　</t>
  </si>
  <si>
    <t>東卸町支店　　　　　</t>
  </si>
  <si>
    <t>上杉支店　　　　　　</t>
  </si>
  <si>
    <t>榴岡支店　　　　　　</t>
  </si>
  <si>
    <t>扇町支店　　　　　　</t>
  </si>
  <si>
    <t>富沢支店　　　　　　</t>
  </si>
  <si>
    <t>中田支店　　　　　　</t>
  </si>
  <si>
    <t>荒町支店　　　　　　</t>
  </si>
  <si>
    <t>南小泉支店　　　　　</t>
  </si>
  <si>
    <t>八幡町支店　　　　　</t>
  </si>
  <si>
    <t>小松島支店　　　　　</t>
  </si>
  <si>
    <t>仙台原町支店　　　　</t>
  </si>
  <si>
    <t>東仙台支店　　　　　</t>
  </si>
  <si>
    <t>荒巻支店　　　　　　</t>
  </si>
  <si>
    <t>西多賀支店　　　　　</t>
  </si>
  <si>
    <t>鶴ケ谷支店　　　　　</t>
  </si>
  <si>
    <t>将監支店　　　　　　</t>
  </si>
  <si>
    <t>八木山支店　　　　　</t>
  </si>
  <si>
    <t>幸町支店　　　　　　</t>
  </si>
  <si>
    <t>六丁目支店　　　　　</t>
  </si>
  <si>
    <t>国見支店　　　　　　</t>
  </si>
  <si>
    <t>八本松支店　　　　　</t>
  </si>
  <si>
    <t>長命ケ丘支店　　　　</t>
  </si>
  <si>
    <t>向陽台支店　　　　　</t>
  </si>
  <si>
    <t>仙台東口支店　　　　</t>
  </si>
  <si>
    <t>沖野支店　　　　　　</t>
  </si>
  <si>
    <t>袋原支店　　　　　　</t>
  </si>
  <si>
    <t>泉パークタウン支店　</t>
  </si>
  <si>
    <t>吉成支店　　　　　　</t>
  </si>
  <si>
    <t>東勝山支店　　　　　</t>
  </si>
  <si>
    <t>岩切支店　　　　　　</t>
  </si>
  <si>
    <t>富谷支店　　　　　　</t>
  </si>
  <si>
    <t>西中田支店　　　　　</t>
  </si>
  <si>
    <t>長町南支店　　　　　</t>
  </si>
  <si>
    <t>文化出張所　　　　　</t>
  </si>
  <si>
    <t>加茂出張所　　　　　</t>
  </si>
  <si>
    <t>宮城町支店　　　　　</t>
  </si>
  <si>
    <t>高森支店　　　　　　</t>
  </si>
  <si>
    <t>南八木山支店　　　　</t>
  </si>
  <si>
    <t>多賀城支店　　　　　</t>
  </si>
  <si>
    <t>塩釜西支店　　　　　</t>
  </si>
  <si>
    <t>七ケ浜支店　　　　　</t>
  </si>
  <si>
    <t>利府支店　　　　　　</t>
  </si>
  <si>
    <t>飯野川支店　　　　　</t>
  </si>
  <si>
    <t>中津山支店　　　　　</t>
  </si>
  <si>
    <t>矢本支店　　　　　　</t>
  </si>
  <si>
    <t>穀町支店　　　　　　</t>
  </si>
  <si>
    <t>渡波支店　　　　　　</t>
  </si>
  <si>
    <t>鮎川支店　　　　　　</t>
  </si>
  <si>
    <t>女川支店　　　　　　</t>
  </si>
  <si>
    <t>新中里支店　　　　　</t>
  </si>
  <si>
    <t>蛇田支店　　　　　　</t>
  </si>
  <si>
    <t>鳴瀬出張所　　　　　</t>
  </si>
  <si>
    <t>志津川支店　　　　　</t>
  </si>
  <si>
    <t>内脇支店　　　　　　</t>
  </si>
  <si>
    <t>中新田支店　　　　　</t>
  </si>
  <si>
    <t>小野田支店　　　　　</t>
  </si>
  <si>
    <t>鹿島台支店　　　　　</t>
  </si>
  <si>
    <t>岩出山支店　　　　　</t>
  </si>
  <si>
    <t>小牛田支店　　　　　</t>
  </si>
  <si>
    <t>涌谷支店　　　　　　</t>
  </si>
  <si>
    <t>田尻支店　　　　　　</t>
  </si>
  <si>
    <t>古川十日町支店　　　</t>
  </si>
  <si>
    <t>松山出張所　　　　　</t>
  </si>
  <si>
    <t>築館支店　　　　　　</t>
  </si>
  <si>
    <t>一迫支店　　　　　　</t>
  </si>
  <si>
    <t>若柳支店　　　　　　</t>
  </si>
  <si>
    <t>岩ケ崎支店　　　　　</t>
  </si>
  <si>
    <t>佐沼支店　　　　　　</t>
  </si>
  <si>
    <t>米谷支店　　　　　　</t>
  </si>
  <si>
    <t>登米支店　　　　　　</t>
  </si>
  <si>
    <t>蔵王支店　　　　　　</t>
  </si>
  <si>
    <t>大河原支店　　　　　</t>
  </si>
  <si>
    <t>船岡支店　　　　　　</t>
  </si>
  <si>
    <t>槻木支店　　　　　　</t>
  </si>
  <si>
    <t>村田支店　　　　　　</t>
  </si>
  <si>
    <t>丸森支店　　　　　　</t>
  </si>
  <si>
    <t>角田支店　　　　　　</t>
  </si>
  <si>
    <t>亘理支店　　　　　　</t>
  </si>
  <si>
    <t>山下支店　　　　　　</t>
  </si>
  <si>
    <t>岩沼支店　　　　　　</t>
  </si>
  <si>
    <t>閖上支店　　　　　　</t>
  </si>
  <si>
    <t>名取西支店　　　　　</t>
  </si>
  <si>
    <t>仙台空港出張所　　　</t>
  </si>
  <si>
    <t>杜せきのした支店　　</t>
  </si>
  <si>
    <t>岩沼西支店　　　　　</t>
  </si>
  <si>
    <t>平支店　　　　　　　</t>
  </si>
  <si>
    <t>小名浜支店　　　　　</t>
  </si>
  <si>
    <t>四倉支店　　　　　　</t>
  </si>
  <si>
    <t>原町支店　　　　　　</t>
  </si>
  <si>
    <t>相馬支店　　　　　　</t>
  </si>
  <si>
    <t>シキンシヨウケンブシ</t>
  </si>
  <si>
    <t>中町支店　　　　　　</t>
  </si>
  <si>
    <t>瀬上支店　　　　　　</t>
  </si>
  <si>
    <t>飯坂支店　　　　　　</t>
  </si>
  <si>
    <t>桑折支店　　　　　　</t>
  </si>
  <si>
    <t>保原支店　　　　　　</t>
  </si>
  <si>
    <t>梁川支店　　　　　　</t>
  </si>
  <si>
    <t>川俣支店　　　　　　</t>
  </si>
  <si>
    <t>飯野支店　　　　　　</t>
  </si>
  <si>
    <t>二本松支店　　　　　</t>
  </si>
  <si>
    <t>南福島支店　　　　　</t>
  </si>
  <si>
    <t>東福島支店　　　　　</t>
  </si>
  <si>
    <t>北福島支店　　　　　</t>
  </si>
  <si>
    <t>福島駅前支店　　　　</t>
  </si>
  <si>
    <t>蓬莱支店　　　　　　</t>
  </si>
  <si>
    <t>福島市役所支店　　　</t>
  </si>
  <si>
    <t>笹谷支店　　　　　　</t>
  </si>
  <si>
    <t>西福島支店　　　　　</t>
  </si>
  <si>
    <t>渡利支店　　　　　　</t>
  </si>
  <si>
    <t>清水出張所　　　　　</t>
  </si>
  <si>
    <t>方木田支店　　　　　</t>
  </si>
  <si>
    <t>福島医大病院支店　　</t>
  </si>
  <si>
    <t>福島西中央支店　　　</t>
  </si>
  <si>
    <t>ローンプラザ福島支店</t>
  </si>
  <si>
    <t>郡山営業部　　　　　</t>
  </si>
  <si>
    <t>郡山中町支店　　　　</t>
  </si>
  <si>
    <t>郡山大町支店　　　　</t>
  </si>
  <si>
    <t>郡山駅前支店　　　　</t>
  </si>
  <si>
    <t>須賀川支店　　　　　</t>
  </si>
  <si>
    <t>三春支店　　　　　　</t>
  </si>
  <si>
    <t>船引支店　　　　　　</t>
  </si>
  <si>
    <t>富久山支店　　　　　</t>
  </si>
  <si>
    <t>安積支店　　　　　　</t>
  </si>
  <si>
    <t>郡山卸町支店　　　　</t>
  </si>
  <si>
    <t>菜根支店　　　　　　</t>
  </si>
  <si>
    <t>郡山市役所支店　　　</t>
  </si>
  <si>
    <t>桑野支店　　　　　　</t>
  </si>
  <si>
    <t>長者支店　　　　　　</t>
  </si>
  <si>
    <t>大槻支店　　　　　　</t>
  </si>
  <si>
    <t>新さくら通り支店　　</t>
  </si>
  <si>
    <t>郡山東支店　　　　　</t>
  </si>
  <si>
    <t>須賀川東支店　　　　</t>
  </si>
  <si>
    <t>鏡石支店　　　　　　</t>
  </si>
  <si>
    <t>郡山荒井支店　　　　</t>
  </si>
  <si>
    <t>西ノ内支店　　　　　</t>
  </si>
  <si>
    <t>希望ケ丘支店　　　　</t>
  </si>
  <si>
    <t>郡山総合卸市場支店　</t>
  </si>
  <si>
    <t>ローンプラザ須賀川支</t>
  </si>
  <si>
    <t>八山田支店　　　　　</t>
  </si>
  <si>
    <t>白河支店　　　　　　</t>
  </si>
  <si>
    <t>矢吹支店　　　　　　</t>
  </si>
  <si>
    <t>石川支店　　　　　　</t>
  </si>
  <si>
    <t>棚倉支店　　　　　　</t>
  </si>
  <si>
    <t>塙支店　　　　　　　</t>
  </si>
  <si>
    <t>白河市役所支店　　　</t>
  </si>
  <si>
    <t>白河西支店　　　　　</t>
  </si>
  <si>
    <t>浅川支店　　　　　　</t>
  </si>
  <si>
    <t>新白河支店　　　　　</t>
  </si>
  <si>
    <t>会津一之町支店　　　</t>
  </si>
  <si>
    <t>会津本町支店　　　　</t>
  </si>
  <si>
    <t>猪苗代支店　　　　　</t>
  </si>
  <si>
    <t>塩川支店　　　　　　</t>
  </si>
  <si>
    <t>喜多方支店　　　　　</t>
  </si>
  <si>
    <t>坂下支店　　　　　　</t>
  </si>
  <si>
    <t>会津下郷支店　　　　</t>
  </si>
  <si>
    <t>田島支店　　　　　　</t>
  </si>
  <si>
    <t>只見支店　　　　　　</t>
  </si>
  <si>
    <t>会津若松市役所支店　</t>
  </si>
  <si>
    <t>竹田綜合病院支店　　</t>
  </si>
  <si>
    <t>門田支店　　　　　　</t>
  </si>
  <si>
    <t>会津アピオ支店　　　</t>
  </si>
  <si>
    <t>小高支店　　　　　　</t>
  </si>
  <si>
    <t>浪江支店　　　　　　</t>
  </si>
  <si>
    <t>富岡支店　　　　　　</t>
  </si>
  <si>
    <t>双葉支店　　　　　　</t>
  </si>
  <si>
    <t>楢葉支店　　　　　　</t>
  </si>
  <si>
    <t>大熊支店　　　　　　</t>
  </si>
  <si>
    <t>いわき営業部　　　　</t>
  </si>
  <si>
    <t>平西支店　　　　　　</t>
  </si>
  <si>
    <t>内郷支店　　　　　　</t>
  </si>
  <si>
    <t>湯本支店　　　　　　</t>
  </si>
  <si>
    <t>勿来支店　　　　　　</t>
  </si>
  <si>
    <t>いわき市役所支店　　</t>
  </si>
  <si>
    <t>錦支店　　　　　　　</t>
  </si>
  <si>
    <t>谷川瀬支店　　　　　</t>
  </si>
  <si>
    <t>いわき泉支店　　　　</t>
  </si>
  <si>
    <t>神谷支店　　　　　　</t>
  </si>
  <si>
    <t>いわき鹿島支店　　　</t>
  </si>
  <si>
    <t>いわきニュータウン出</t>
  </si>
  <si>
    <t>名取支店　　　　　　</t>
  </si>
  <si>
    <t>仙台泉支店　　　　　</t>
  </si>
  <si>
    <t>ハローサービスセンタ</t>
  </si>
  <si>
    <t>竪町支店　　　　　　</t>
  </si>
  <si>
    <t>前橋東支店　　　　　</t>
  </si>
  <si>
    <t>大胡支店　　　　　　</t>
  </si>
  <si>
    <t>前橋市役所出張所　　</t>
  </si>
  <si>
    <t>前橋北支店　　　　　</t>
  </si>
  <si>
    <t>広瀬支店　　　　　　</t>
  </si>
  <si>
    <t>日吉町出張所　　　　</t>
  </si>
  <si>
    <t>前橋駅南支店　　　　</t>
  </si>
  <si>
    <t>総社支店　　　　　　</t>
  </si>
  <si>
    <t>片貝支店　　　　　　</t>
  </si>
  <si>
    <t>高崎田町支店　　　　</t>
  </si>
  <si>
    <t>高崎駅出張所　　　　</t>
  </si>
  <si>
    <t>高崎東支店　　　　　</t>
  </si>
  <si>
    <t>高崎西支店　　　　　</t>
  </si>
  <si>
    <t>倉賀野支店　　　　　</t>
  </si>
  <si>
    <t>高崎市役所出張所　　</t>
  </si>
  <si>
    <t>金古支店　　　　　　</t>
  </si>
  <si>
    <t>箕輪支店　　　　　　</t>
  </si>
  <si>
    <t>室田支店　　　　　　</t>
  </si>
  <si>
    <t>高崎栄町支店　　　　</t>
  </si>
  <si>
    <t>中居支店　　　　　　</t>
  </si>
  <si>
    <t>中泉支店　　　　　　</t>
  </si>
  <si>
    <t>大間々支店　　　　　</t>
  </si>
  <si>
    <t>粕川支店　　　　　　</t>
  </si>
  <si>
    <t>新桐生支店　　　　　</t>
  </si>
  <si>
    <t>桐生南支店　　　　　</t>
  </si>
  <si>
    <t>笠懸支店　　　　　　</t>
  </si>
  <si>
    <t>あいおい支店　　　　</t>
  </si>
  <si>
    <t>新里支店　　　　　　</t>
  </si>
  <si>
    <t>伊勢崎西支店　　　　</t>
  </si>
  <si>
    <t>境支店　　　　　　　</t>
  </si>
  <si>
    <t>玉村支店　　　　　　</t>
  </si>
  <si>
    <t>豊受支店　　　　　　</t>
  </si>
  <si>
    <t>伊勢崎南支店　　　　</t>
  </si>
  <si>
    <t>伊勢崎北支店　　　　</t>
  </si>
  <si>
    <t>赤堀支店　　　　　　</t>
  </si>
  <si>
    <t>あずま支店　　　　　</t>
  </si>
  <si>
    <t>伊勢崎市役所出張所　</t>
  </si>
  <si>
    <t>藤岡支店　　　　　　</t>
  </si>
  <si>
    <t>鬼石支店　　　　　　</t>
  </si>
  <si>
    <t>万場支店　　　　　　</t>
  </si>
  <si>
    <t>藤岡北支店　　　　　</t>
  </si>
  <si>
    <t>吉井支店　　　　　　</t>
  </si>
  <si>
    <t>下仁田支店　　　　　</t>
  </si>
  <si>
    <t>甘楽町支店　　　　　</t>
  </si>
  <si>
    <t>安中支店　　　　　　</t>
  </si>
  <si>
    <t>磯部支店　　　　　　</t>
  </si>
  <si>
    <t>松井田支店　　　　　</t>
  </si>
  <si>
    <t>渋川支店　　　　　　</t>
  </si>
  <si>
    <t>渋川中央出張所　　　</t>
  </si>
  <si>
    <t>敷島支店　　　　　　</t>
  </si>
  <si>
    <t>伊香保出張所　　　　</t>
  </si>
  <si>
    <t>中之条支店　　　　　</t>
  </si>
  <si>
    <t>長野原支店　　　　　</t>
  </si>
  <si>
    <t>嬬恋支店　　　　　　</t>
  </si>
  <si>
    <t>沼田支店　　　　　　</t>
  </si>
  <si>
    <t>沼田駅前支店　　　　</t>
  </si>
  <si>
    <t>月夜野支店　　　　　</t>
  </si>
  <si>
    <t>水上支店　　　　　　</t>
  </si>
  <si>
    <t>尾瀬支店　　　　　　</t>
  </si>
  <si>
    <t>太田西出張所　　　　</t>
  </si>
  <si>
    <t>尾島支店　　　　　　</t>
  </si>
  <si>
    <t>強戸支店　　　　　　</t>
  </si>
  <si>
    <t>宝泉支店　　　　　　</t>
  </si>
  <si>
    <t>太田中央支店　　　　</t>
  </si>
  <si>
    <t>新田支店　　　　　　</t>
  </si>
  <si>
    <t>韮川支店　　　　　　</t>
  </si>
  <si>
    <t>高林支店　　　　　　</t>
  </si>
  <si>
    <t>太田市役所出張所　　</t>
  </si>
  <si>
    <t>板倉支店　　　　　　</t>
  </si>
  <si>
    <t>邑楽町支店　　　　　</t>
  </si>
  <si>
    <t>館林南支店　　　　　</t>
  </si>
  <si>
    <t>大泉東出張所　　　　</t>
  </si>
  <si>
    <t>富士見支店　　　　　</t>
  </si>
  <si>
    <t>明和出張所　　　　　</t>
  </si>
  <si>
    <t>榛東支店　　　　　　</t>
  </si>
  <si>
    <t>板倉ニュータウン出張</t>
  </si>
  <si>
    <t>毛里田出張所　　　　</t>
  </si>
  <si>
    <t>深谷上柴支店　　　　</t>
  </si>
  <si>
    <t>葛生支店　　　　　　</t>
  </si>
  <si>
    <t>田沼支店　　　　　　</t>
  </si>
  <si>
    <t>足利南支店　　　　　</t>
  </si>
  <si>
    <t>宇都宮東支店　　　　</t>
  </si>
  <si>
    <t>本庄南支店　　　　　</t>
  </si>
  <si>
    <t>岩舟出張所　　　　　</t>
  </si>
  <si>
    <t>ダイレクトセンター　</t>
  </si>
  <si>
    <t>コンビニエーティーエ</t>
  </si>
  <si>
    <t>振込集中支店　　　　</t>
  </si>
  <si>
    <t>県庁内支店　　　　　</t>
  </si>
  <si>
    <t>一条町支店　　　　　</t>
  </si>
  <si>
    <t>大谷出張所　　　　　</t>
  </si>
  <si>
    <t>峰町支店　　　　　　</t>
  </si>
  <si>
    <t>雀宮支店　　　　　　</t>
  </si>
  <si>
    <t>江曽島支店　　　　　</t>
  </si>
  <si>
    <t>駅東口出張所　　　　</t>
  </si>
  <si>
    <t>緑町支店　　　　　　</t>
  </si>
  <si>
    <t>問屋町出張所　　　　</t>
  </si>
  <si>
    <t>今泉町出張所　　　　</t>
  </si>
  <si>
    <t>宇都宮西支店　　　　</t>
  </si>
  <si>
    <t>インターパーク支店　</t>
  </si>
  <si>
    <t>清原出張所　　　　　</t>
  </si>
  <si>
    <t>葉鹿支店　　　　　　</t>
  </si>
  <si>
    <t>足利市場出張所　　　</t>
  </si>
  <si>
    <t>佐野南支店　　　　　</t>
  </si>
  <si>
    <t>高砂町出張所　　　　</t>
  </si>
  <si>
    <t>赤見出張所　　　　　</t>
  </si>
  <si>
    <t>新栃木支店　　　　　</t>
  </si>
  <si>
    <t>大平支店　　　　　　</t>
  </si>
  <si>
    <t>栃木西支店　　　　　</t>
  </si>
  <si>
    <t>都賀支店　　　　　　</t>
  </si>
  <si>
    <t>岩舟支店　　　　　　</t>
  </si>
  <si>
    <t>小山南支店　　　　　</t>
  </si>
  <si>
    <t>小山東支店　　　　　</t>
  </si>
  <si>
    <t>間々田支店　　　　　</t>
  </si>
  <si>
    <t>石橋支店　　　　　　</t>
  </si>
  <si>
    <t>上三川支店　　　　　</t>
  </si>
  <si>
    <t>壬生支店　　　　　　</t>
  </si>
  <si>
    <t>おもちゃのまち支店　</t>
  </si>
  <si>
    <t>小山北出張所　　　　</t>
  </si>
  <si>
    <t>自治医大出張所　　　</t>
  </si>
  <si>
    <t>野木支店　　　　　　</t>
  </si>
  <si>
    <t>楡木支店　　　　　　</t>
  </si>
  <si>
    <t>粟野支店　　　　　　</t>
  </si>
  <si>
    <t>鹿沼東支店　　　　　</t>
  </si>
  <si>
    <t>今市支店　　　　　　</t>
  </si>
  <si>
    <t>日光支店　　　　　　</t>
  </si>
  <si>
    <t>足尾支店　　　　　　</t>
  </si>
  <si>
    <t>鬼怒川支店　　　　　</t>
  </si>
  <si>
    <t>宝積寺支店　　　　　</t>
  </si>
  <si>
    <t>氏家支店　　　　　　</t>
  </si>
  <si>
    <t>喜連川支店　　　　　</t>
  </si>
  <si>
    <t>大沢出張所　　　　　</t>
  </si>
  <si>
    <t>大田原支店　　　　　</t>
  </si>
  <si>
    <t>矢板支店　　　　　　</t>
  </si>
  <si>
    <t>塩原支店　　　　　　</t>
  </si>
  <si>
    <t>西那須野支店　　　　</t>
  </si>
  <si>
    <t>黒磯支店　　　　　　</t>
  </si>
  <si>
    <t>那須出張所　　　　　</t>
  </si>
  <si>
    <t>黒田原支店　　　　　</t>
  </si>
  <si>
    <t>黒羽支店　　　　　　</t>
  </si>
  <si>
    <t>塩谷支店　　　　　　</t>
  </si>
  <si>
    <t>黒磯西出張所　　　　</t>
  </si>
  <si>
    <t>真岡支店　　　　　　</t>
  </si>
  <si>
    <t>馬頭支店　　　　　　</t>
  </si>
  <si>
    <t>茂木支店　　　　　　</t>
  </si>
  <si>
    <t>益子支店　　　　　　</t>
  </si>
  <si>
    <t>久下田支店　　　　　</t>
  </si>
  <si>
    <t>真岡西出張所　　　　</t>
  </si>
  <si>
    <t>市貝支店　　　　　　</t>
  </si>
  <si>
    <t>桐生市場支店　　　　</t>
  </si>
  <si>
    <t>太田南出張所　　　　</t>
  </si>
  <si>
    <t>桐生西支店　　　　　</t>
  </si>
  <si>
    <t>前橋東出張所　　　　</t>
  </si>
  <si>
    <t>下館支店　　　　　　</t>
  </si>
  <si>
    <t>結城支店　　　　　　</t>
  </si>
  <si>
    <t>古河東出張所　　　　</t>
  </si>
  <si>
    <t>総和支店　　　　　　</t>
  </si>
  <si>
    <t>下妻支店　　　　　　</t>
  </si>
  <si>
    <t>ひたちなか支店　　　</t>
  </si>
  <si>
    <t>宇都宮市役所支店　　</t>
  </si>
  <si>
    <t>南河内支店　　　　　</t>
  </si>
  <si>
    <t>戸祭支店　　　　　　</t>
  </si>
  <si>
    <t>宇都宮北出張所　　　</t>
  </si>
  <si>
    <t>大田原南出張所　　　</t>
  </si>
  <si>
    <t>インターネットセンタ</t>
  </si>
  <si>
    <t>パスカル支店　　　　</t>
  </si>
  <si>
    <t>事務統括部東京センタ</t>
  </si>
  <si>
    <t>石岡支店　　　　　　</t>
  </si>
  <si>
    <t>高萩支店　　　　　　</t>
  </si>
  <si>
    <t>多賀支店　　　　　　</t>
  </si>
  <si>
    <t>水海道支店　　　　　</t>
  </si>
  <si>
    <t>竜崎支店　　　　　　</t>
  </si>
  <si>
    <t>銚子支店　　　　　　</t>
  </si>
  <si>
    <t>鉾田支店　　　　　　</t>
  </si>
  <si>
    <t>大洗支店　　　　　　</t>
  </si>
  <si>
    <t>大子支店　　　　　　</t>
  </si>
  <si>
    <t>泉町支店　　　　　　</t>
  </si>
  <si>
    <t>下市支店　　　　　　</t>
  </si>
  <si>
    <t>久慈浜支店　　　　　</t>
  </si>
  <si>
    <t>鹿島支店　　　　　　</t>
  </si>
  <si>
    <t>波崎支店　　　　　　</t>
  </si>
  <si>
    <t>土浦駅前支店　　　　</t>
  </si>
  <si>
    <t>谷田部支店　　　　　</t>
  </si>
  <si>
    <t>笠間支店　　　　　　</t>
  </si>
  <si>
    <t>平磯支店　　　　　　</t>
  </si>
  <si>
    <t>菅谷支店　　　　　　</t>
  </si>
  <si>
    <t>瓜連支店　　　　　　</t>
  </si>
  <si>
    <t>山方出張所　　　　　</t>
  </si>
  <si>
    <t>石塚支店　　　　　　</t>
  </si>
  <si>
    <t>長倉支店　　　　　　</t>
  </si>
  <si>
    <t>磯原支店　　　　　　</t>
  </si>
  <si>
    <t>神栖支店　　　　　　</t>
  </si>
  <si>
    <t>潮来支店　　　　　　</t>
  </si>
  <si>
    <t>江戸崎支店　　　　　</t>
  </si>
  <si>
    <t>藤代支店　　　　　　</t>
  </si>
  <si>
    <t>利根支店　　　　　　</t>
  </si>
  <si>
    <t>桜町支店　　　　　　</t>
  </si>
  <si>
    <t>荒川沖支店　　　　　</t>
  </si>
  <si>
    <t>阿見支店　　　　　　</t>
  </si>
  <si>
    <t>筑波支店　　　　　　</t>
  </si>
  <si>
    <t>柿岡支店　　　　　　</t>
  </si>
  <si>
    <t>岩間支店　　　　　　</t>
  </si>
  <si>
    <t>友部支店　　　　　　</t>
  </si>
  <si>
    <t>真壁支店　　　　　　</t>
  </si>
  <si>
    <t>岩瀬支店　　　　　　</t>
  </si>
  <si>
    <t>石下支店　　　　　　</t>
  </si>
  <si>
    <t>岩井支店　　　　　　</t>
  </si>
  <si>
    <t>古河東支店　　　　　</t>
  </si>
  <si>
    <t>三和支店　　　　　　</t>
  </si>
  <si>
    <t>井野支店　　　　　　</t>
  </si>
  <si>
    <t>千波支店　　　　　　</t>
  </si>
  <si>
    <t>水戸卸売市場出張所　</t>
  </si>
  <si>
    <t>土合ケ原出張所　　　</t>
  </si>
  <si>
    <t>兎平支店　　　　　　</t>
  </si>
  <si>
    <t>研究学園都市支店　　</t>
  </si>
  <si>
    <t>戸頭支店　　　　　　</t>
  </si>
  <si>
    <t>赤塚支店　　　　　　</t>
  </si>
  <si>
    <t>水戸市役所支店　　　</t>
  </si>
  <si>
    <t>知手支店　　　　　　</t>
  </si>
  <si>
    <t>勝田西支店　　　　　</t>
  </si>
  <si>
    <t>土浦市役所出張所　　</t>
  </si>
  <si>
    <t>双葉台出張所　　　　</t>
  </si>
  <si>
    <t>美浦支店　　　　　　</t>
  </si>
  <si>
    <t>神立支店　　　　　　</t>
  </si>
  <si>
    <t>美野里支店　　　　　</t>
  </si>
  <si>
    <t>松代出張所　　　　　</t>
  </si>
  <si>
    <t>内原支店　　　　　　</t>
  </si>
  <si>
    <t>金沢出張所　　　　　</t>
  </si>
  <si>
    <t>大穂支店　　　　　　</t>
  </si>
  <si>
    <t>見和支店　　　　　　</t>
  </si>
  <si>
    <t>北浦支店　　　　　　</t>
  </si>
  <si>
    <t>北守谷出張所　　　　</t>
  </si>
  <si>
    <t>北竜台出張所　　　　</t>
  </si>
  <si>
    <t>羽黒代理店　　　　　</t>
  </si>
  <si>
    <t>水戸駅南支店　　　　</t>
  </si>
  <si>
    <t>出島支店　　　　　　</t>
  </si>
  <si>
    <t>大みか支店　　　　　</t>
  </si>
  <si>
    <t>茎崎支店　　　　　　</t>
  </si>
  <si>
    <t>関城支店　　　　　　</t>
  </si>
  <si>
    <t>滑川出張所　　　　　</t>
  </si>
  <si>
    <t>豊里支店　　　　　　</t>
  </si>
  <si>
    <t>佐和支店　　　　　　</t>
  </si>
  <si>
    <t>取手西支店　　　　　</t>
  </si>
  <si>
    <t>猿島出張所　　　　　</t>
  </si>
  <si>
    <t>旭支店　　　　　　　</t>
  </si>
  <si>
    <t>東出張所　　　　　　</t>
  </si>
  <si>
    <t>佐貫支店　　　　　　</t>
  </si>
  <si>
    <t>牛久東支店　　　　　</t>
  </si>
  <si>
    <t>十王支店　　　　　　</t>
  </si>
  <si>
    <t>明野支店　　　　　　</t>
  </si>
  <si>
    <t>結城南出張所　　　　</t>
  </si>
  <si>
    <t>石岡東支店　　　　　</t>
  </si>
  <si>
    <t>金砂郷代理店　　　　</t>
  </si>
  <si>
    <t>太田東出張所　　　　</t>
  </si>
  <si>
    <t>勝田昭和通支店　　　</t>
  </si>
  <si>
    <t>谷和原支店　　　　　</t>
  </si>
  <si>
    <t>南守谷出張所　　　　</t>
  </si>
  <si>
    <t>牛谷支店　　　　　　</t>
  </si>
  <si>
    <t>つくば並木支店　　　</t>
  </si>
  <si>
    <t>古河南出張所　　　　</t>
  </si>
  <si>
    <t>渡里支店　　　　　　</t>
  </si>
  <si>
    <t>下妻東支店　　　　　</t>
  </si>
  <si>
    <t>つくば市役所支店　　</t>
  </si>
  <si>
    <t>大洋出張所　　　　　</t>
  </si>
  <si>
    <t>平須支店　　　　　　</t>
  </si>
  <si>
    <t>荒川沖東支店　　　　</t>
  </si>
  <si>
    <t>千代川出張所　　　　</t>
  </si>
  <si>
    <t>木原支店　　　　　　</t>
  </si>
  <si>
    <t>玉戸出張所　　　　　</t>
  </si>
  <si>
    <t>竹園出張所　　　　　</t>
  </si>
  <si>
    <t>赤塚駅南出張所　　　</t>
  </si>
  <si>
    <t>新利根支店　　　　　</t>
  </si>
  <si>
    <t>鹿島東支店　　　　　</t>
  </si>
  <si>
    <t>勝田駅前出張所　　　</t>
  </si>
  <si>
    <t>新治支店　　　　　　</t>
  </si>
  <si>
    <t>石川町支店　　　　　</t>
  </si>
  <si>
    <t>外為集中店　　　　　</t>
  </si>
  <si>
    <t>キャッシュピット支店</t>
  </si>
  <si>
    <t>ひたち野うしく支店　</t>
  </si>
  <si>
    <t>みらい平支店　　　　</t>
  </si>
  <si>
    <t>流山おおたかの森支店</t>
  </si>
  <si>
    <t>六町支店　　　　　　</t>
  </si>
  <si>
    <t>さいたま支店　　　　</t>
  </si>
  <si>
    <t>つくば新都市支店　　</t>
  </si>
  <si>
    <t>ローンシュウチュウセ</t>
  </si>
  <si>
    <t>那珂湊支店　　　　　</t>
  </si>
  <si>
    <t>筑西支店　　　　　　</t>
  </si>
  <si>
    <t>大子駅前通支店　　　</t>
  </si>
  <si>
    <t>龍ケ崎東支店　　　　</t>
  </si>
  <si>
    <t>太田西支店　　　　　</t>
  </si>
  <si>
    <t>古河中央支店　　　　</t>
  </si>
  <si>
    <t>江戸崎西支店　　　　</t>
  </si>
  <si>
    <t>鉾田中央支店　　　　</t>
  </si>
  <si>
    <t>中根支店　　　　　　</t>
  </si>
  <si>
    <t>稲田支店　　　　　　</t>
  </si>
  <si>
    <t>南柏支店　　　　　　</t>
  </si>
  <si>
    <t>鹿嶋支店　　　　　　</t>
  </si>
  <si>
    <t>つくば営業部　　　　</t>
  </si>
  <si>
    <t>学園並木支店　　　　</t>
  </si>
  <si>
    <t>霞ヶ岡支店　　　　　</t>
  </si>
  <si>
    <t>川島支店　　　　　　</t>
  </si>
  <si>
    <t>土合支店　　　　　　</t>
  </si>
  <si>
    <t>那珂支店　　　　　　</t>
  </si>
  <si>
    <t>守谷南支店　　　　　</t>
  </si>
  <si>
    <t>土浦北支店　　　　　</t>
  </si>
  <si>
    <t>高津出張所　　　　　</t>
  </si>
  <si>
    <t>磯浜支店　　　　　　</t>
  </si>
  <si>
    <t>結城南支店　　　　　</t>
  </si>
  <si>
    <t>新取手出張所　　　　</t>
  </si>
  <si>
    <t>下館駅南出張所　　　</t>
  </si>
  <si>
    <t>三和南支店　　　　　</t>
  </si>
  <si>
    <t>二の宮出張所　　　　</t>
  </si>
  <si>
    <t>霞ヶ浦出張所　　　　</t>
  </si>
  <si>
    <t>つくば副都心支店　　</t>
  </si>
  <si>
    <t>竜ヶ崎ニュータウン出</t>
  </si>
  <si>
    <t>真鍋支店　　　　　　</t>
  </si>
  <si>
    <t>水戸営業部　　　　　</t>
  </si>
  <si>
    <t>大工町支店　　　　　</t>
  </si>
  <si>
    <t>勝田支店　　　　　　</t>
  </si>
  <si>
    <t>日立中央支店　　　　</t>
  </si>
  <si>
    <t>多賀駅前支店　　　　</t>
  </si>
  <si>
    <t>大みか駅前支店　　　</t>
  </si>
  <si>
    <t>勝田東支店　　　　　</t>
  </si>
  <si>
    <t>常北支店　　　　　　</t>
  </si>
  <si>
    <t>荒川本郷支店　　　　</t>
  </si>
  <si>
    <t>松代支店　　　　　　</t>
  </si>
  <si>
    <t>伊奈板橋支店　　　　</t>
  </si>
  <si>
    <t>みどりの支店　　　　</t>
  </si>
  <si>
    <t>石岡駅前支店　　　　</t>
  </si>
  <si>
    <t>龍ケ崎支店　　　　　</t>
  </si>
  <si>
    <t>西取手支店　　　　　</t>
  </si>
  <si>
    <t>牛久中央支店　　　　</t>
  </si>
  <si>
    <t>守谷けやき台支店　　</t>
  </si>
  <si>
    <t>美浦南支店　　　　　</t>
  </si>
  <si>
    <t>鹿嶋南支店　　　　　</t>
  </si>
  <si>
    <t>造谷支店　　　　　　</t>
  </si>
  <si>
    <t>神栖東支店　　　　　</t>
  </si>
  <si>
    <t>総和南支店　　　　　</t>
  </si>
  <si>
    <t>岩井西支店　　　　　</t>
  </si>
  <si>
    <t>境東支店　　　　　　</t>
  </si>
  <si>
    <t>小金支店　　　　　　</t>
  </si>
  <si>
    <t>北柏支店　　　　　　</t>
  </si>
  <si>
    <t>下妻営業部　　　　　</t>
  </si>
  <si>
    <t>つくば北支店　　　　</t>
  </si>
  <si>
    <t>下館南支店　　　　　</t>
  </si>
  <si>
    <t>豊里西支店　　　　　</t>
  </si>
  <si>
    <t>猿島支店　　　　　　</t>
  </si>
  <si>
    <t>尾崎出張所　　　　　</t>
  </si>
  <si>
    <t>千代川支店　　　　　</t>
  </si>
  <si>
    <t>牛久北支店　　　　　</t>
  </si>
  <si>
    <t>玉戸支店　　　　　　</t>
  </si>
  <si>
    <t>上妻支店　　　　　　</t>
  </si>
  <si>
    <t>たかさい支店　　　　</t>
  </si>
  <si>
    <t>島名出張所　　　　　</t>
  </si>
  <si>
    <t>つくばのガマぐち支店</t>
  </si>
  <si>
    <t>西上尾支店　　　　　</t>
  </si>
  <si>
    <t>新河岸支店　　　　　</t>
  </si>
  <si>
    <t>大袋支店　　　　　　</t>
  </si>
  <si>
    <t>松伏支店　　　　　　</t>
  </si>
  <si>
    <t>下山口支店　　　　　</t>
  </si>
  <si>
    <t>新座南支店　　　　　</t>
  </si>
  <si>
    <t>五霞支店　　　　　　</t>
  </si>
  <si>
    <t>川本支店　　　　　　</t>
  </si>
  <si>
    <t>狭山西支店　　　　　</t>
  </si>
  <si>
    <t>高坂支店　　　　　　</t>
  </si>
  <si>
    <t>白鍬支店　　　　　　</t>
  </si>
  <si>
    <t>横瀬支店　　　　　　</t>
  </si>
  <si>
    <t>天沼支店　　　　　　</t>
  </si>
  <si>
    <t>東所沢支店　　　　　</t>
  </si>
  <si>
    <t>一ノ割支店　　　　　</t>
  </si>
  <si>
    <t>鶴ヶ島支店　　　　　</t>
  </si>
  <si>
    <t>杉戸高野台支店　　　</t>
  </si>
  <si>
    <t>片柳支店　　　　　　</t>
  </si>
  <si>
    <t>宮原西口支店　　　　</t>
  </si>
  <si>
    <t>熊谷東支店　　　　　</t>
  </si>
  <si>
    <t>深作支店　　　　　　</t>
  </si>
  <si>
    <t>鳩ヶ谷支店　　　　　</t>
  </si>
  <si>
    <t>戸田西支店　　　　　</t>
  </si>
  <si>
    <t>新白岡支店　　　　　</t>
  </si>
  <si>
    <t>浦和西口出張所　　　</t>
  </si>
  <si>
    <t>シユウテセンター　　</t>
  </si>
  <si>
    <t>幕張支店　　　　　　</t>
  </si>
  <si>
    <t>長洲支店　　　　　　</t>
  </si>
  <si>
    <t>蘇我支店　　　　　　</t>
  </si>
  <si>
    <t>京成駅前支店　　　　</t>
  </si>
  <si>
    <t>高根台支店　　　　　</t>
  </si>
  <si>
    <t>豊四季特別出張所　　</t>
  </si>
  <si>
    <t>常盤平支店　　　　　</t>
  </si>
  <si>
    <t>松ケ丘支店　　　　　</t>
  </si>
  <si>
    <t>あやめ台特別出張所　</t>
  </si>
  <si>
    <t>習志野台支店　　　　</t>
  </si>
  <si>
    <t>習志野袖ケ浦支店　　</t>
  </si>
  <si>
    <t>幸町特別出張所　　　</t>
  </si>
  <si>
    <t>小金原支店　　　　　</t>
  </si>
  <si>
    <t>鎌ケ谷支店　　　　　</t>
  </si>
  <si>
    <t>流山支店　　　　　　</t>
  </si>
  <si>
    <t>柏西口支店　　　　　</t>
  </si>
  <si>
    <t>高塚支店　　　　　　</t>
  </si>
  <si>
    <t>初石支店　　　　　　</t>
  </si>
  <si>
    <t>大宮台支店　　　　　</t>
  </si>
  <si>
    <t>松飛台支店　　　　　</t>
  </si>
  <si>
    <t>矢切支店　　　　　　</t>
  </si>
  <si>
    <t>増尾支店　　　　　　</t>
  </si>
  <si>
    <t>みつわ台支店　　　　</t>
  </si>
  <si>
    <t>はざま支店　　　　　</t>
  </si>
  <si>
    <t>穴川特別出張所　　　</t>
  </si>
  <si>
    <t>千城台支店　　　　　</t>
  </si>
  <si>
    <t>真砂支店　　　　　　</t>
  </si>
  <si>
    <t>小室支店　　　　　　</t>
  </si>
  <si>
    <t>八柱支店　　　　　　</t>
  </si>
  <si>
    <t>船橋市役所出張所　　</t>
  </si>
  <si>
    <t>川間支店　　　　　　</t>
  </si>
  <si>
    <t>千葉市役所出張所　　</t>
  </si>
  <si>
    <t>松戸市役所出張所　　</t>
  </si>
  <si>
    <t>実籾支店　　　　　　</t>
  </si>
  <si>
    <t>江戸川台支店　　　　</t>
  </si>
  <si>
    <t>西千葉支店　　　　　</t>
  </si>
  <si>
    <t>柏市役所出張所　　　</t>
  </si>
  <si>
    <t>白井支店　　　　　　</t>
  </si>
  <si>
    <t>二和向台支店　　　　</t>
  </si>
  <si>
    <t>誉田支店　　　　　　</t>
  </si>
  <si>
    <t>花野井支店　　　　　</t>
  </si>
  <si>
    <t>市川市役所出張所　　</t>
  </si>
  <si>
    <t>南行徳支店　　　　　</t>
  </si>
  <si>
    <t>鎌取支店　　　　　　</t>
  </si>
  <si>
    <t>関宿支店　　　　　　</t>
  </si>
  <si>
    <t>薬円台支店　　　　　</t>
  </si>
  <si>
    <t>天王台支店　　　　　</t>
  </si>
  <si>
    <t>沼南出張所　　　　　</t>
  </si>
  <si>
    <t>六実出張所　　　　　</t>
  </si>
  <si>
    <t>とけ支店　　　　　　</t>
  </si>
  <si>
    <t>みずえ支店　　　　　</t>
  </si>
  <si>
    <t>南流山支店　　　　　</t>
  </si>
  <si>
    <t>本八幡南支店　　　　</t>
  </si>
  <si>
    <t>湖北支店　　　　　　</t>
  </si>
  <si>
    <t>新八千代支店　　　　</t>
  </si>
  <si>
    <t>幕張本郷支店　　　　</t>
  </si>
  <si>
    <t>稲毛東口支店　　　　</t>
  </si>
  <si>
    <t>篠崎支店　　　　　　</t>
  </si>
  <si>
    <t>八潮駅前支店　　　　</t>
  </si>
  <si>
    <t>柏の葉キャンパス支店</t>
  </si>
  <si>
    <t>越谷レイクタウン支店</t>
  </si>
  <si>
    <t>ちはら台支店　　　　</t>
  </si>
  <si>
    <t>三郷中央支店　　　　</t>
  </si>
  <si>
    <t>印西牧の原支店　　　</t>
  </si>
  <si>
    <t>四街道南支店　　　　</t>
  </si>
  <si>
    <t>姉崎支店　　　　　　</t>
  </si>
  <si>
    <t>久留里支店　　　　　</t>
  </si>
  <si>
    <t>富津支店　　　　　　</t>
  </si>
  <si>
    <t>大佐和支店　　　　　</t>
  </si>
  <si>
    <t>木更津東支店　　　　</t>
  </si>
  <si>
    <t>君津支店　　　　　　</t>
  </si>
  <si>
    <t>市原市役所出張所　　</t>
  </si>
  <si>
    <t>袖ケ浦支店　　　　　</t>
  </si>
  <si>
    <t>辰巳台支店　　　　　</t>
  </si>
  <si>
    <t>鋸南支店　　　　　　</t>
  </si>
  <si>
    <t>那古船形支店　　　　</t>
  </si>
  <si>
    <t>館山南特別出張所　　</t>
  </si>
  <si>
    <t>白浜支店　　　　　　</t>
  </si>
  <si>
    <t>千倉支店　　　　　　</t>
  </si>
  <si>
    <t>和田支店　　　　　　</t>
  </si>
  <si>
    <t>鴨川支店　　　　　　</t>
  </si>
  <si>
    <t>天津支店　　　　　　</t>
  </si>
  <si>
    <t>勝浦支店　　　　　　</t>
  </si>
  <si>
    <t>御宿支店　　　　　　</t>
  </si>
  <si>
    <t>大多喜支店　　　　　</t>
  </si>
  <si>
    <t>東金支店　　　　　　</t>
  </si>
  <si>
    <t>九十九里支店　　　　</t>
  </si>
  <si>
    <t>茂原東支店　　　　　</t>
  </si>
  <si>
    <t>茂原南支店　　　　　</t>
  </si>
  <si>
    <t>成東支店　　　　　　</t>
  </si>
  <si>
    <t>横芝支店　　　　　　</t>
  </si>
  <si>
    <t>八日市場支店　　　　</t>
  </si>
  <si>
    <t>多古支店　　　　　　</t>
  </si>
  <si>
    <t>笹川支店　　　　　　</t>
  </si>
  <si>
    <t>小見川支店　　　　　</t>
  </si>
  <si>
    <t>佐原支店　　　　　　</t>
  </si>
  <si>
    <t>神崎支店　　　　　　</t>
  </si>
  <si>
    <t>印西支店　　　　　　</t>
  </si>
  <si>
    <t>八街支店　　　　　　</t>
  </si>
  <si>
    <t>成田西支店　　　　　</t>
  </si>
  <si>
    <t>安食支店　　　　　　</t>
  </si>
  <si>
    <t>小林出張所　　　　　</t>
  </si>
  <si>
    <t>富里支店　　　　　　</t>
  </si>
  <si>
    <t>酒々井支店　　　　　</t>
  </si>
  <si>
    <t>うすい支店　　　　　</t>
  </si>
  <si>
    <t>ひまわり第一支店　　</t>
  </si>
  <si>
    <t>ひまわり第二支店　　</t>
  </si>
  <si>
    <t>チバニシジムセンタ－</t>
  </si>
  <si>
    <t>カシワジムセンター　</t>
  </si>
  <si>
    <t>キサラヅジムセンタ－</t>
  </si>
  <si>
    <t>市場業務部　　　　　</t>
  </si>
  <si>
    <t>浜野支店　　　　　　</t>
  </si>
  <si>
    <t>白旗支店　　　　　　</t>
  </si>
  <si>
    <t>検見川支店　　　　　</t>
  </si>
  <si>
    <t>幕張テクノガーデン支</t>
  </si>
  <si>
    <t>海浜幕張支店　　　　</t>
  </si>
  <si>
    <t>小倉台支店　　　　　</t>
  </si>
  <si>
    <t>花見川支店　　　　　</t>
  </si>
  <si>
    <t>土気支店　　　　　　</t>
  </si>
  <si>
    <t>土気南支店　　　　　</t>
  </si>
  <si>
    <t>梅郷支店　　　　　　</t>
  </si>
  <si>
    <t>おおたかの森支店　　</t>
  </si>
  <si>
    <t>逆井支店　　　　　　</t>
  </si>
  <si>
    <t>豊四季支店　　　　　</t>
  </si>
  <si>
    <t>ひばりが丘出張所　　</t>
  </si>
  <si>
    <t>六実支店　　　　　　</t>
  </si>
  <si>
    <t>東松戸支店　　　　　</t>
  </si>
  <si>
    <t>八幡南支店　　　　　</t>
  </si>
  <si>
    <t>原木中山支店　　　　</t>
  </si>
  <si>
    <t>高根支店　　　　　　</t>
  </si>
  <si>
    <t>夏見支店　　　　　　</t>
  </si>
  <si>
    <t>米本支店　　　　　　</t>
  </si>
  <si>
    <t>村上支店　　　　　　</t>
  </si>
  <si>
    <t>国分寺台支店　　　　</t>
  </si>
  <si>
    <t>清見台支店　　　　　</t>
  </si>
  <si>
    <t>光風台支店　　　　　</t>
  </si>
  <si>
    <t>東金サンピア支店　　</t>
  </si>
  <si>
    <t>ローンギョウムセンタ</t>
  </si>
  <si>
    <t>資金証券　　　　　　</t>
  </si>
  <si>
    <t>神田中央支店　　　　</t>
  </si>
  <si>
    <t>東日本橋支店　　　　</t>
  </si>
  <si>
    <t>武蔵小山支店　　　　</t>
  </si>
  <si>
    <t>立石支店　　　　　　</t>
  </si>
  <si>
    <t>九品仏支店　　　　　</t>
  </si>
  <si>
    <t>代田支店　　　　　　</t>
  </si>
  <si>
    <t>神代出張所　　　　　</t>
  </si>
  <si>
    <t>西大久保支店　　　　</t>
  </si>
  <si>
    <t>上石神井北支店　　　</t>
  </si>
  <si>
    <t>大泉学園駅前支店　　</t>
  </si>
  <si>
    <t>久米川駅前支店　　　</t>
  </si>
  <si>
    <t>百草支店　　　　　　</t>
  </si>
  <si>
    <t>秋津支店　　　　　　</t>
  </si>
  <si>
    <t>稲城支店　　　　　　</t>
  </si>
  <si>
    <t>南砂特別出張所　　　</t>
  </si>
  <si>
    <t>玉川学園支店　　　　</t>
  </si>
  <si>
    <t>武蔵野支店　　　　　</t>
  </si>
  <si>
    <t>西八王子支店　　　　</t>
  </si>
  <si>
    <t>梶ケ谷支店　　　　　</t>
  </si>
  <si>
    <t>滝山支店　　　　　　</t>
  </si>
  <si>
    <t>東伏見支店　　　　　</t>
  </si>
  <si>
    <t>堀之内支店　　　　　</t>
  </si>
  <si>
    <t>西国分寺支店　　　　</t>
  </si>
  <si>
    <t>小竹向原出張所　　　</t>
  </si>
  <si>
    <t>新橋法人営業部　　　</t>
  </si>
  <si>
    <t>京王ステーション支店</t>
  </si>
  <si>
    <t>オペレーションセンタ</t>
  </si>
  <si>
    <t>ＡＴＭ第一サービスセ</t>
  </si>
  <si>
    <t>ＡＴＭ第二サービスセ</t>
  </si>
  <si>
    <t>新羽支店　　　　　　</t>
  </si>
  <si>
    <t>北山田支店　　　　　</t>
  </si>
  <si>
    <t>阪東橋支店　　　　　</t>
  </si>
  <si>
    <t>横浜市庁支店　　　　</t>
  </si>
  <si>
    <t>六ツ川支店　　　　　</t>
  </si>
  <si>
    <t>新本牧支店　　　　　</t>
  </si>
  <si>
    <t>桜木町特別支店　　　</t>
  </si>
  <si>
    <t>本郷台支店　　　　　</t>
  </si>
  <si>
    <t>野庭支店　　　　　　</t>
  </si>
  <si>
    <t>湘南桂台支店　　　　</t>
  </si>
  <si>
    <t>東戸塚駅前支店　　　</t>
  </si>
  <si>
    <t>保土ケ谷支店　　　　</t>
  </si>
  <si>
    <t>鶴ケ峯支店　　　　　</t>
  </si>
  <si>
    <t>和田町支店　　　　　</t>
  </si>
  <si>
    <t>左近山支店　　　　　</t>
  </si>
  <si>
    <t>西谷支店　　　　　　</t>
  </si>
  <si>
    <t>白根支店　　　　　　</t>
  </si>
  <si>
    <t>新戸塚支店　　　　　</t>
  </si>
  <si>
    <t>杉田支店　　　　　　</t>
  </si>
  <si>
    <t>磯子駅前支店　　　　</t>
  </si>
  <si>
    <t>南部市場支店　　　　</t>
  </si>
  <si>
    <t>能見台駅前支店　　　</t>
  </si>
  <si>
    <t>金沢シーサイド支店　</t>
  </si>
  <si>
    <t>金沢産業センター支店</t>
  </si>
  <si>
    <t>戸塚南支店　　　　　</t>
  </si>
  <si>
    <t>境木支店　　　　　　</t>
  </si>
  <si>
    <t>瀬谷支店　　　　　　</t>
  </si>
  <si>
    <t>リテール業務センター</t>
  </si>
  <si>
    <t>かもめ支店　　　　　</t>
  </si>
  <si>
    <t>鶴見西口支店　　　　</t>
  </si>
  <si>
    <t>新子安支店　　　　　</t>
  </si>
  <si>
    <t>六角橋支店　　　　　</t>
  </si>
  <si>
    <t>反町支店　　　　　　</t>
  </si>
  <si>
    <t>仲町台支店　　　　　</t>
  </si>
  <si>
    <t>藤棚支店　　　　　　</t>
  </si>
  <si>
    <t>鴨居駅前支店　　　　</t>
  </si>
  <si>
    <t>横浜若葉台支店　　　</t>
  </si>
  <si>
    <t>竹山支店　　　　　　</t>
  </si>
  <si>
    <t>妙蓮寺支店　　　　　</t>
  </si>
  <si>
    <t>菊名支店　　　　　　</t>
  </si>
  <si>
    <t>上溝支店　　　　　　</t>
  </si>
  <si>
    <t>相模原駅前支店　　　</t>
  </si>
  <si>
    <t>相武台北支店　　　　</t>
  </si>
  <si>
    <t>古淵支店　　　　　　</t>
  </si>
  <si>
    <t>東林間支店　　　　　</t>
  </si>
  <si>
    <t>愛川支店　　　　　　</t>
  </si>
  <si>
    <t>相模台支店　　　　　</t>
  </si>
  <si>
    <t>南海老名支店　　　　</t>
  </si>
  <si>
    <t>座間駅前支店　　　　</t>
  </si>
  <si>
    <t>緑ヶ丘支店　　　　　</t>
  </si>
  <si>
    <t>森の里支店　　　　　</t>
  </si>
  <si>
    <t>葉山支店　　　　　　</t>
  </si>
  <si>
    <t>浦賀支店　　　　　　</t>
  </si>
  <si>
    <t>馬堀支店　　　　　　</t>
  </si>
  <si>
    <t>三崎支店　　　　　　</t>
  </si>
  <si>
    <t>北久里浜支店　　　　</t>
  </si>
  <si>
    <t>片瀬支店　　　　　　</t>
  </si>
  <si>
    <t>善行支店　　　　　　</t>
  </si>
  <si>
    <t>湘南シークロス支店　</t>
  </si>
  <si>
    <t>藤沢中央支店　　　　</t>
  </si>
  <si>
    <t>湘南ライフタウン支店</t>
  </si>
  <si>
    <t>南林間支店　　　　　</t>
  </si>
  <si>
    <t>桜ヶ丘支店　　　　　</t>
  </si>
  <si>
    <t>茅ケ崎南口支店　　　</t>
  </si>
  <si>
    <t>寒川支店　　　　　　</t>
  </si>
  <si>
    <t>平塚旭支店　　　　　</t>
  </si>
  <si>
    <t>花水台支店　　　　　</t>
  </si>
  <si>
    <t>大磯支店　　　　　　</t>
  </si>
  <si>
    <t>二宮支店　　　　　　</t>
  </si>
  <si>
    <t>二宮北支店　　　　　</t>
  </si>
  <si>
    <t>愛甲石田支店　　　　</t>
  </si>
  <si>
    <t>渋沢支店　　　　　　</t>
  </si>
  <si>
    <t>東海大学駅前支店　　</t>
  </si>
  <si>
    <t>国府津支店　　　　　</t>
  </si>
  <si>
    <t>下曽我支店　　　　　</t>
  </si>
  <si>
    <t>鴨宮支店　　　　　　</t>
  </si>
  <si>
    <t>松田支店　　　　　　</t>
  </si>
  <si>
    <t>山北支店　　　　　　</t>
  </si>
  <si>
    <t>大雄山支店　　　　　</t>
  </si>
  <si>
    <t>開成支店　　　　　　</t>
  </si>
  <si>
    <t>箱根湯本支店　　　　</t>
  </si>
  <si>
    <t>湯河原支店　　　　　</t>
  </si>
  <si>
    <t>川崎西口支店　　　　</t>
  </si>
  <si>
    <t>海老名駅前支店　　　</t>
  </si>
  <si>
    <t>大師支店　　　　　　</t>
  </si>
  <si>
    <t>御幸支店　　　　　　</t>
  </si>
  <si>
    <t>溝口支店　　　　　　</t>
  </si>
  <si>
    <t>百合ケ丘支店　　　　</t>
  </si>
  <si>
    <t>稲田堤支店　　　　　</t>
  </si>
  <si>
    <t>読売ランド駅前支店　</t>
  </si>
  <si>
    <t>川崎北部市場支店　　</t>
  </si>
  <si>
    <t>鶴川西支店　　　　　</t>
  </si>
  <si>
    <t>つくし野支店　　　　</t>
  </si>
  <si>
    <t>集中センター　　　　</t>
  </si>
  <si>
    <t>かきのみ支店　　　　</t>
  </si>
  <si>
    <t>デ－タツウシンセンタ</t>
  </si>
  <si>
    <t>ジユタクセンタ－　　</t>
  </si>
  <si>
    <t>コンビニＡＴＭ支店　</t>
  </si>
  <si>
    <t>学校町支店　　　　　</t>
  </si>
  <si>
    <t>古町支店　　　　　　</t>
  </si>
  <si>
    <t>小針支店　　　　　　</t>
  </si>
  <si>
    <t>内野支店　　　　　　</t>
  </si>
  <si>
    <t>酒屋支店　　　　　　</t>
  </si>
  <si>
    <t>住吉町支店　　　　　</t>
  </si>
  <si>
    <t>西堀支店　　　　　　</t>
  </si>
  <si>
    <t>寺尾支店　　　　　　</t>
  </si>
  <si>
    <t>関屋支店　　　　　　</t>
  </si>
  <si>
    <t>坂井支店　　　　　　</t>
  </si>
  <si>
    <t>平島支店　　　　　　</t>
  </si>
  <si>
    <t>沼垂支店　　　　　　</t>
  </si>
  <si>
    <t>臨港支店　　　　　　</t>
  </si>
  <si>
    <t>松浜支店　　　　　　</t>
  </si>
  <si>
    <t>木戸支店　　　　　　</t>
  </si>
  <si>
    <t>新潟中央市場支店　　</t>
  </si>
  <si>
    <t>南新潟支店　　　　　</t>
  </si>
  <si>
    <t>河渡支店　　　　　　</t>
  </si>
  <si>
    <t>卸新町支店　　　　　</t>
  </si>
  <si>
    <t>石山支店　　　　　　</t>
  </si>
  <si>
    <t>女池支店　　　　　　</t>
  </si>
  <si>
    <t>紫竹支店　　　　　　</t>
  </si>
  <si>
    <t>大形支店　　　　　　</t>
  </si>
  <si>
    <t>鳥屋野支店　　　　　</t>
  </si>
  <si>
    <t>姥ケ山支店　　　　　</t>
  </si>
  <si>
    <t>小針南支店　　　　　</t>
  </si>
  <si>
    <t>出来島支店　　　　　</t>
  </si>
  <si>
    <t>曽野木支店　　　　　</t>
  </si>
  <si>
    <t>新崎支店　　　　　　</t>
  </si>
  <si>
    <t>西内野支店　　　　　</t>
  </si>
  <si>
    <t>新潟市役所出張所　　</t>
  </si>
  <si>
    <t>物見山支店　　　　　</t>
  </si>
  <si>
    <t>粟山支店　　　　　　</t>
  </si>
  <si>
    <t>新潟空港出張所　　　</t>
  </si>
  <si>
    <t>岩船支店　　　　　　</t>
  </si>
  <si>
    <t>坂町支店　　　　　　</t>
  </si>
  <si>
    <t>新発田支店　　　　　</t>
  </si>
  <si>
    <t>新発田西支店　　　　</t>
  </si>
  <si>
    <t>中条支店　　　　　　</t>
  </si>
  <si>
    <t>豊栄支店　　　　　　</t>
  </si>
  <si>
    <t>水原支店　　　　　　</t>
  </si>
  <si>
    <t>東港支店　　　　　　</t>
  </si>
  <si>
    <t>新津支店　　　　　　</t>
  </si>
  <si>
    <t>五泉支店　　　　　　</t>
  </si>
  <si>
    <t>津川支店　　　　　　</t>
  </si>
  <si>
    <t>村松支店　　　　　　</t>
  </si>
  <si>
    <t>小須戸支店　　　　　</t>
  </si>
  <si>
    <t>新津南支店　　　　　</t>
  </si>
  <si>
    <t>亀田駅前支店　　　　</t>
  </si>
  <si>
    <t>横越支店　　　　　　</t>
  </si>
  <si>
    <t>巻支店　　　　　　　</t>
  </si>
  <si>
    <t>月潟支店　　　　　　</t>
  </si>
  <si>
    <t>燕支店　　　　　　　</t>
  </si>
  <si>
    <t>燕南支店　　　　　　</t>
  </si>
  <si>
    <t>分水支店　　　　　　</t>
  </si>
  <si>
    <t>三条支店　　　　　　</t>
  </si>
  <si>
    <t>三条東支店　　　　　</t>
  </si>
  <si>
    <t>三条北支店　　　　　</t>
  </si>
  <si>
    <t>三条南支店　　　　　</t>
  </si>
  <si>
    <t>加茂支店　　　　　　</t>
  </si>
  <si>
    <t>見附支店　　　　　　</t>
  </si>
  <si>
    <t>今町支店　　　　　　</t>
  </si>
  <si>
    <t>西加茂支店　　　　　</t>
  </si>
  <si>
    <t>長岡南支店　　　　　</t>
  </si>
  <si>
    <t>長岡駅東支店　　　　</t>
  </si>
  <si>
    <t>長岡営業部　　　　　</t>
  </si>
  <si>
    <t>栃尾支店　　　　　　</t>
  </si>
  <si>
    <t>出雲崎支店　　　　　</t>
  </si>
  <si>
    <t>長岡西支店　　　　　</t>
  </si>
  <si>
    <t>長岡新産センター支店</t>
  </si>
  <si>
    <t>柏崎支店　　　　　　</t>
  </si>
  <si>
    <t>柏崎東出張所　　　　</t>
  </si>
  <si>
    <t>柏崎南支店　　　　　</t>
  </si>
  <si>
    <t>西山支店　　　　　　</t>
  </si>
  <si>
    <t>小千谷支店　　　　　</t>
  </si>
  <si>
    <t>東小千谷支店　　　　</t>
  </si>
  <si>
    <t>十日町支店　　　　　</t>
  </si>
  <si>
    <t>小出支店　　　　　　</t>
  </si>
  <si>
    <t>六日町支店　　　　　</t>
  </si>
  <si>
    <t>塩沢支店　　　　　　</t>
  </si>
  <si>
    <t>高田営業部　　　　　</t>
  </si>
  <si>
    <t>安塚支店　　　　　　</t>
  </si>
  <si>
    <t>直江津支店　　　　　</t>
  </si>
  <si>
    <t>新井支店　　　　　　</t>
  </si>
  <si>
    <t>直江津西支店　　　　</t>
  </si>
  <si>
    <t>柿崎支店　　　　　　</t>
  </si>
  <si>
    <t>糸魚川支店　　　　　</t>
  </si>
  <si>
    <t>能生支店　　　　　　</t>
  </si>
  <si>
    <t>青海支店　　　　　　</t>
  </si>
  <si>
    <t>上越市役所出張所　　</t>
  </si>
  <si>
    <t>両津支店　　　　　　</t>
  </si>
  <si>
    <t>相川支店　　　　　　</t>
  </si>
  <si>
    <t>佐和田支店　　　　　</t>
  </si>
  <si>
    <t>南佐渡支店　　　　　</t>
  </si>
  <si>
    <t>小木支店　　　　　　</t>
  </si>
  <si>
    <t>金井支店　　　　　　</t>
  </si>
  <si>
    <t>事務サポート部長岡集</t>
  </si>
  <si>
    <t>メールセンター　　　</t>
  </si>
  <si>
    <t>長岡北支店　　　　　</t>
  </si>
  <si>
    <t>長岡市役所支店　　　</t>
  </si>
  <si>
    <t>千手支店　　　　　　</t>
  </si>
  <si>
    <t>中島支店　　　　　　</t>
  </si>
  <si>
    <t>長岡東支店　　　　　</t>
  </si>
  <si>
    <t>江陽支店　　　　　　</t>
  </si>
  <si>
    <t>長岡新産支店　　　　</t>
  </si>
  <si>
    <t>南高田支店　　　　　</t>
  </si>
  <si>
    <t>柏崎東支店　　　　　</t>
  </si>
  <si>
    <t>一ノ木戸支店　　　　</t>
  </si>
  <si>
    <t>荻川支店　　　　　　</t>
  </si>
  <si>
    <t>早通支店　　　　　　</t>
  </si>
  <si>
    <t>黒埼支店　　　　　　</t>
  </si>
  <si>
    <t>藤見町支店　　　　　</t>
  </si>
  <si>
    <t>県央つばめ支店　　　</t>
  </si>
  <si>
    <t>寺泊支店　　　　　　</t>
  </si>
  <si>
    <t>島崎支店　　　　　　</t>
  </si>
  <si>
    <t>与板支店　　　　　　</t>
  </si>
  <si>
    <t>関原支店　　　　　　</t>
  </si>
  <si>
    <t>来迎寺支店　　　　　</t>
  </si>
  <si>
    <t>津南支店　　　　　　</t>
  </si>
  <si>
    <t>事務サポート部新潟集</t>
  </si>
  <si>
    <t>甲府市役所出張所　　</t>
  </si>
  <si>
    <t>自治会館出張所　　　</t>
  </si>
  <si>
    <t>めじろ台支店　　　　</t>
  </si>
  <si>
    <t>みなみ野シティ支店　</t>
  </si>
  <si>
    <t>南支店　　　　　　　</t>
  </si>
  <si>
    <t>湯村支店　　　　　　</t>
  </si>
  <si>
    <t>甲府駅前支店　　　　</t>
  </si>
  <si>
    <t>武田通支店　　　　　</t>
  </si>
  <si>
    <t>国母支店　　　　　　</t>
  </si>
  <si>
    <t>貢川支店　　　　　　</t>
  </si>
  <si>
    <t>青沼支店　　　　　　</t>
  </si>
  <si>
    <t>南竜王支店　　　　　</t>
  </si>
  <si>
    <t>千塚支店　　　　　　</t>
  </si>
  <si>
    <t>北新支店　　　　　　</t>
  </si>
  <si>
    <t>酒折支店　　　　　　</t>
  </si>
  <si>
    <t>美術館前支店　　　　</t>
  </si>
  <si>
    <t>下飯田支店　　　　　</t>
  </si>
  <si>
    <t>後屋支店　　　　　　</t>
  </si>
  <si>
    <t>中道支店　　　　　　</t>
  </si>
  <si>
    <t>和戸支店　　　　　　</t>
  </si>
  <si>
    <t>ローンスクエア甲府支</t>
  </si>
  <si>
    <t>日下部支店　　　　　</t>
  </si>
  <si>
    <t>塩山支店　　　　　　</t>
  </si>
  <si>
    <t>牧丘支店　　　　　　</t>
  </si>
  <si>
    <t>勝沼支店　　　　　　</t>
  </si>
  <si>
    <t>石和支店　　　　　　</t>
  </si>
  <si>
    <t>御坂支店　　　　　　</t>
  </si>
  <si>
    <t>八代支店　　　　　　</t>
  </si>
  <si>
    <t>春日居支店　　　　　</t>
  </si>
  <si>
    <t>東山梨支店　　　　　</t>
  </si>
  <si>
    <t>加納岩支店　　　　　</t>
  </si>
  <si>
    <t>熊野支店　　　　　　</t>
  </si>
  <si>
    <t>身延支店　　　　　　</t>
  </si>
  <si>
    <t>田富支店　　　　　　</t>
  </si>
  <si>
    <t>鰍沢支店　　　　　　</t>
  </si>
  <si>
    <t>青柳支店　　　　　　</t>
  </si>
  <si>
    <t>小笠原支店　　　　　</t>
  </si>
  <si>
    <t>竜王支店　　　　　　</t>
  </si>
  <si>
    <t>甲西支店　　　　　　</t>
  </si>
  <si>
    <t>若草支店　　　　　　</t>
  </si>
  <si>
    <t>韮崎支店　　　　　　</t>
  </si>
  <si>
    <t>須玉支店　　　　　　</t>
  </si>
  <si>
    <t>長坂支店　　　　　　</t>
  </si>
  <si>
    <t>小淵沢支店　　　　　</t>
  </si>
  <si>
    <t>藤井支店　　　　　　</t>
  </si>
  <si>
    <t>八田支店　　　　　　</t>
  </si>
  <si>
    <t>武川支店　　　　　　</t>
  </si>
  <si>
    <t>山中湖支店　　　　　</t>
  </si>
  <si>
    <t>都留支店　　　　　　</t>
  </si>
  <si>
    <t>小沼支店　　　　　　</t>
  </si>
  <si>
    <t>明見支店　　　　　　</t>
  </si>
  <si>
    <t>河口湖支店　　　　　</t>
  </si>
  <si>
    <t>小立支店　　　　　　</t>
  </si>
  <si>
    <t>忍野支店　　　　　　</t>
  </si>
  <si>
    <t>禾生支店　　　　　　</t>
  </si>
  <si>
    <t>竜ケ丘支店　　　　　</t>
  </si>
  <si>
    <t>猿橋支店　　　　　　</t>
  </si>
  <si>
    <t>上野原支店　　　　　</t>
  </si>
  <si>
    <t>インターネット富士山</t>
  </si>
  <si>
    <t>大門町支店　　　　　</t>
  </si>
  <si>
    <t>昭和通営業部　　　　</t>
  </si>
  <si>
    <t>長野駅前支店　　　　</t>
  </si>
  <si>
    <t>長野東支店　　　　　</t>
  </si>
  <si>
    <t>七瀬支店　　　　　　</t>
  </si>
  <si>
    <t>長野南支店　　　　　</t>
  </si>
  <si>
    <t>長野北支店　　　　　</t>
  </si>
  <si>
    <t>東和田支店　　　　　</t>
  </si>
  <si>
    <t>長野市役所支店　　　</t>
  </si>
  <si>
    <t>浅川若槻支店　　　　</t>
  </si>
  <si>
    <t>朝陽支店　　　　　　</t>
  </si>
  <si>
    <t>風間支店　　　　　　</t>
  </si>
  <si>
    <t>安茂里支店　　　　　</t>
  </si>
  <si>
    <t>三才出張所　　　　　</t>
  </si>
  <si>
    <t>豊野支店　　　　　　</t>
  </si>
  <si>
    <t>若穂支店　　　　　　</t>
  </si>
  <si>
    <t>南長池支店　　　　　</t>
  </si>
  <si>
    <t>須坂駅前支店　　　　</t>
  </si>
  <si>
    <t>須坂支店　　　　　　</t>
  </si>
  <si>
    <t>小布施支店　　　　　</t>
  </si>
  <si>
    <t>山ノ内支店　　　　　</t>
  </si>
  <si>
    <t>飯山支店　　　　　　</t>
  </si>
  <si>
    <t>須坂市役所出張所　　</t>
  </si>
  <si>
    <t>中野西支店　　　　　</t>
  </si>
  <si>
    <t>更北支店　　　　　　</t>
  </si>
  <si>
    <t>川中島支店　　　　　</t>
  </si>
  <si>
    <t>篠ノ井支店　　　　　</t>
  </si>
  <si>
    <t>稲荷山支店　　　　　</t>
  </si>
  <si>
    <t>屋代支店　　　　　　</t>
  </si>
  <si>
    <t>上山田支店　　　　　</t>
  </si>
  <si>
    <t>戸倉支店　　　　　　</t>
  </si>
  <si>
    <t>今井支店　　　　　　</t>
  </si>
  <si>
    <t>坂城支店　　　　　　</t>
  </si>
  <si>
    <t>上田東支店　　　　　</t>
  </si>
  <si>
    <t>丸子支店　　　　　　</t>
  </si>
  <si>
    <t>田中支店　　　　　　</t>
  </si>
  <si>
    <t>上田市役所出張所　　</t>
  </si>
  <si>
    <t>三好町支店　　　　　</t>
  </si>
  <si>
    <t>塩田支店　　　　　　</t>
  </si>
  <si>
    <t>花園出張所　　　　　</t>
  </si>
  <si>
    <t>常田支店　　　　　　</t>
  </si>
  <si>
    <t>神科支店　　　　　　</t>
  </si>
  <si>
    <t>真田支店　　　　　　</t>
  </si>
  <si>
    <t>中軽井沢支店　　　　</t>
  </si>
  <si>
    <t>軽井沢支店　　　　　</t>
  </si>
  <si>
    <t>望月支店　　　　　　</t>
  </si>
  <si>
    <t>岩村田支店　　　　　</t>
  </si>
  <si>
    <t>中込支店　　　　　　</t>
  </si>
  <si>
    <t>野沢支店　　　　　　</t>
  </si>
  <si>
    <t>臼田支店　　　　　　</t>
  </si>
  <si>
    <t>佐久町支店　　　　　</t>
  </si>
  <si>
    <t>小海支店　　　　　　</t>
  </si>
  <si>
    <t>佐久市役所出張所　　</t>
  </si>
  <si>
    <t>御代田支店　　　　　</t>
  </si>
  <si>
    <t>佐久中央支店　　　　</t>
  </si>
  <si>
    <t>松本営業部　　　　　</t>
  </si>
  <si>
    <t>松本駅前支店　　　　</t>
  </si>
  <si>
    <t>東町支店　　　　　　</t>
  </si>
  <si>
    <t>深志支店　　　　　　</t>
  </si>
  <si>
    <t>南松本支店　　　　　</t>
  </si>
  <si>
    <t>村井支店　　　　　　</t>
  </si>
  <si>
    <t>松本市役所出張所　　</t>
  </si>
  <si>
    <t>寿支店　　　　　　　</t>
  </si>
  <si>
    <t>信州大学前支店　　　</t>
  </si>
  <si>
    <t>惣社支店　　　　　　</t>
  </si>
  <si>
    <t>西松本支店　　　　　</t>
  </si>
  <si>
    <t>笹賀支店　　　　　　</t>
  </si>
  <si>
    <t>つかま支店　　　　　</t>
  </si>
  <si>
    <t>浅間温泉支店　　　　</t>
  </si>
  <si>
    <t>明科支店　　　　　　</t>
  </si>
  <si>
    <t>塩尻支店　　　　　　</t>
  </si>
  <si>
    <t>塩尻西支店　　　　　</t>
  </si>
  <si>
    <t>広丘支店　　　　　　</t>
  </si>
  <si>
    <t>波田支店　　　　　　</t>
  </si>
  <si>
    <t>上松支店　　　　　　</t>
  </si>
  <si>
    <t>南木曽支店　　　　　</t>
  </si>
  <si>
    <t>豊科支店　　　　　　</t>
  </si>
  <si>
    <t>穂高支店　　　　　　</t>
  </si>
  <si>
    <t>白馬支店　　　　　　</t>
  </si>
  <si>
    <t>梓川支店　　　　　　</t>
  </si>
  <si>
    <t>あづみ松川支店　　　</t>
  </si>
  <si>
    <t>若宮支店　　　　　　</t>
  </si>
  <si>
    <t>下諏訪支店　　　　　</t>
  </si>
  <si>
    <t>上諏訪駅前支店　　　</t>
  </si>
  <si>
    <t>諏訪南支店　　　　　</t>
  </si>
  <si>
    <t>長地支店　　　　　　</t>
  </si>
  <si>
    <t>岡谷市役所出張所　　</t>
  </si>
  <si>
    <t>茅野支店　　　　　　</t>
  </si>
  <si>
    <t>茅野駅前支店　　　　</t>
  </si>
  <si>
    <t>伊那市駅前支店　　　</t>
  </si>
  <si>
    <t>辰野支店　　　　　　</t>
  </si>
  <si>
    <t>伊那支店　　　　　　</t>
  </si>
  <si>
    <t>伊那北支店　　　　　</t>
  </si>
  <si>
    <t>高遠支店　　　　　　</t>
  </si>
  <si>
    <t>宮田支店　　　　　　</t>
  </si>
  <si>
    <t>駒ケ根支店　　　　　</t>
  </si>
  <si>
    <t>伊那市役所出張所　　</t>
  </si>
  <si>
    <t>南箕輪支店　　　　　</t>
  </si>
  <si>
    <t>松川支店　　　　　　</t>
  </si>
  <si>
    <t>市田支店　　　　　　</t>
  </si>
  <si>
    <t>飯田支店　　　　　　</t>
  </si>
  <si>
    <t>飯田駅前支店　　　　</t>
  </si>
  <si>
    <t>伝馬町支店　　　　　</t>
  </si>
  <si>
    <t>天竜峡支店　　　　　</t>
  </si>
  <si>
    <t>上郷支店　　　　　　</t>
  </si>
  <si>
    <t>飯田東支店　　　　　</t>
  </si>
  <si>
    <t>鼎支店　　　　　　　</t>
  </si>
  <si>
    <t>伊賀良支店　　　　　</t>
  </si>
  <si>
    <t>潟町支店　　　　　　</t>
  </si>
  <si>
    <t>第一振込支店　　　　</t>
  </si>
  <si>
    <t>テレホンバンキングセ</t>
  </si>
  <si>
    <t>トウキョウフリコミセ</t>
  </si>
  <si>
    <t>ナガノセンタ－　　　</t>
  </si>
  <si>
    <t>資金証券部事務課　　</t>
  </si>
  <si>
    <t>フリコミコウカンカ　</t>
  </si>
  <si>
    <t>電気ビル支店　　　　</t>
  </si>
  <si>
    <t>富山駅前支店　　　　</t>
  </si>
  <si>
    <t>橋北出張所　　　　　</t>
  </si>
  <si>
    <t>富山丸の内支店　　　</t>
  </si>
  <si>
    <t>越前町支店　　　　　</t>
  </si>
  <si>
    <t>中野出張所　　　　　</t>
  </si>
  <si>
    <t>堀川支店　　　　　　</t>
  </si>
  <si>
    <t>清水町支店　　　　　</t>
  </si>
  <si>
    <t>稲荷町出張所　　　　</t>
  </si>
  <si>
    <t>奥田支店　　　　　　</t>
  </si>
  <si>
    <t>向川原町支店　　　　</t>
  </si>
  <si>
    <t>四方支店　　　　　　</t>
  </si>
  <si>
    <t>速星支店　　　　　　</t>
  </si>
  <si>
    <t>呉羽支店　　　　　　</t>
  </si>
  <si>
    <t>大沢野支店　　　　　</t>
  </si>
  <si>
    <t>上滝支店　　　　　　</t>
  </si>
  <si>
    <t>魚津支店　　　　　　</t>
  </si>
  <si>
    <t>滑川支店　　　　　　</t>
  </si>
  <si>
    <t>水橋支店　　　　　　</t>
  </si>
  <si>
    <t>上市支店　　　　　　</t>
  </si>
  <si>
    <t>立山支店　　　　　　</t>
  </si>
  <si>
    <t>黒部支店　　　　　　</t>
  </si>
  <si>
    <t>宇奈月支店　　　　　</t>
  </si>
  <si>
    <t>生地出張所　　　　　</t>
  </si>
  <si>
    <t>入善支店　　　　　　</t>
  </si>
  <si>
    <t>泊支店　　　　　　　</t>
  </si>
  <si>
    <t>富山市場出張所　　　</t>
  </si>
  <si>
    <t>高原町支店　　　　　</t>
  </si>
  <si>
    <t>魚津駅前支店　　　　</t>
  </si>
  <si>
    <t>藤の木支店　　　　　</t>
  </si>
  <si>
    <t>富山問屋町出張所　　</t>
  </si>
  <si>
    <t>五福支店　　　　　　</t>
  </si>
  <si>
    <t>熊野出張所　　　　　</t>
  </si>
  <si>
    <t>南富山支店　　　　　</t>
  </si>
  <si>
    <t>西田地方出張所　　　</t>
  </si>
  <si>
    <t>富山市民病院出張所　</t>
  </si>
  <si>
    <t>月岡出張所　　　　　</t>
  </si>
  <si>
    <t>ＹＫＫ支店　　　　　</t>
  </si>
  <si>
    <t>中島出張所　　　　　</t>
  </si>
  <si>
    <t>北電ビル出張所　　　</t>
  </si>
  <si>
    <t>金泉寺出張所　　　　</t>
  </si>
  <si>
    <t>富山南中央支店　　　</t>
  </si>
  <si>
    <t>東富山出張所　　　　</t>
  </si>
  <si>
    <t>ほくぎんダイレクト支</t>
  </si>
  <si>
    <t>神通支店　　　　　　</t>
  </si>
  <si>
    <t>富山市役所出張所　　</t>
  </si>
  <si>
    <t>中央病院出張所　　　</t>
  </si>
  <si>
    <t>高岡支店　　　　　　</t>
  </si>
  <si>
    <t>高岡広小路支店　　　</t>
  </si>
  <si>
    <t>高岡駅前出張所　　　</t>
  </si>
  <si>
    <t>伏木支店　　　　　　</t>
  </si>
  <si>
    <t>新湊支店　　　　　　</t>
  </si>
  <si>
    <t>堀岡出張所　　　　　</t>
  </si>
  <si>
    <t>大門支店　　　　　　</t>
  </si>
  <si>
    <t>小杉支店　　　　　　</t>
  </si>
  <si>
    <t>氷見支店　　　　　　</t>
  </si>
  <si>
    <t>砺波支店　　　　　　</t>
  </si>
  <si>
    <t>戸出支店　　　　　　</t>
  </si>
  <si>
    <t>石動支店　　　　　　</t>
  </si>
  <si>
    <t>津沢支店　　　　　　</t>
  </si>
  <si>
    <t>福野支店　　　　　　</t>
  </si>
  <si>
    <t>井波支店　　　　　　</t>
  </si>
  <si>
    <t>福光支店　　　　　　</t>
  </si>
  <si>
    <t>城端支店　　　　　　</t>
  </si>
  <si>
    <t>高岡南中央支店　　　</t>
  </si>
  <si>
    <t>新湊西出張所　　　　</t>
  </si>
  <si>
    <t>高岡清水町支店　　　</t>
  </si>
  <si>
    <t>野村支店　　　　　　</t>
  </si>
  <si>
    <t>西高岡出張所　　　　</t>
  </si>
  <si>
    <t>庄川支店　　　　　　</t>
  </si>
  <si>
    <t>能町出張所　　　　　</t>
  </si>
  <si>
    <t>羽広出張所　　　　　</t>
  </si>
  <si>
    <t>高岡総合市場出張所　</t>
  </si>
  <si>
    <t>太閤山支店　　　　　</t>
  </si>
  <si>
    <t>高岡市役所出張所　　</t>
  </si>
  <si>
    <t>香林坊支店　　　　　</t>
  </si>
  <si>
    <t>東大通支店　　　　　</t>
  </si>
  <si>
    <t>英町出張所　　　　　</t>
  </si>
  <si>
    <t>金沢駅前支店　　　　</t>
  </si>
  <si>
    <t>橋場出張所　　　　　</t>
  </si>
  <si>
    <t>賢坂辻支店　　　　　</t>
  </si>
  <si>
    <t>小立野支店　　　　　</t>
  </si>
  <si>
    <t>野町出張所　　　　　</t>
  </si>
  <si>
    <t>犀川支店　　　　　　</t>
  </si>
  <si>
    <t>津幡支店　　　　　　</t>
  </si>
  <si>
    <t>かほく支店　　　　　</t>
  </si>
  <si>
    <t>小松南支店　　　　　</t>
  </si>
  <si>
    <t>美川支店　　　　　　</t>
  </si>
  <si>
    <t>大聖寺支店　　　　　</t>
  </si>
  <si>
    <t>山代支店　　　　　　</t>
  </si>
  <si>
    <t>山中支店　　　　　　</t>
  </si>
  <si>
    <t>七尾支店　　　　　　</t>
  </si>
  <si>
    <t>羽咋支店　　　　　　</t>
  </si>
  <si>
    <t>輪島支店　　　　　　</t>
  </si>
  <si>
    <t>珠洲支店　　　　　　</t>
  </si>
  <si>
    <t>金沢問屋町支店　　　</t>
  </si>
  <si>
    <t>泉野支店　　　　　　</t>
  </si>
  <si>
    <t>野々市支店　　　　　</t>
  </si>
  <si>
    <t>新神田支店　　　　　</t>
  </si>
  <si>
    <t>松任支店　　　　　　</t>
  </si>
  <si>
    <t>西金沢出張所　　　　</t>
  </si>
  <si>
    <t>能美支店　　　　　　</t>
  </si>
  <si>
    <t>東金沢出張所　　　　</t>
  </si>
  <si>
    <t>大徳支店　　　　　　</t>
  </si>
  <si>
    <t>金沢西インター支店　</t>
  </si>
  <si>
    <t>金沢南中央支店　　　</t>
  </si>
  <si>
    <t>もりの里支店　　　　</t>
  </si>
  <si>
    <t>福井駅前出張所　　　</t>
  </si>
  <si>
    <t>福井松本支店　　　　</t>
  </si>
  <si>
    <t>福井西中央支店　　　</t>
  </si>
  <si>
    <t>金津支店　　　　　　</t>
  </si>
  <si>
    <t>芦原支店　　　　　　</t>
  </si>
  <si>
    <t>武生支店　　　　　　</t>
  </si>
  <si>
    <t>鯖江支店　　　　　　</t>
  </si>
  <si>
    <t>今立支店　　　　　　</t>
  </si>
  <si>
    <t>敦賀支店　　　　　　</t>
  </si>
  <si>
    <t>福井東支店　　　　　</t>
  </si>
  <si>
    <t>敦賀西出張所　　　　</t>
  </si>
  <si>
    <t>二の宮支店　　　　　</t>
  </si>
  <si>
    <t>開発出張所　　　　　</t>
  </si>
  <si>
    <t>花堂出張所　　　　　</t>
  </si>
  <si>
    <t>米松支店　　　　　　</t>
  </si>
  <si>
    <t>神明支店　　　　　　</t>
  </si>
  <si>
    <t>武生東出張所　　　　</t>
  </si>
  <si>
    <t>奥沢出張所　　　　　</t>
  </si>
  <si>
    <t>函館東支店　　　　　</t>
  </si>
  <si>
    <t>元町出張所　　　　　</t>
  </si>
  <si>
    <t>東篠路出張所　　　　</t>
  </si>
  <si>
    <t>国際事務センター支店</t>
  </si>
  <si>
    <t>金山橋支店　　　　　</t>
  </si>
  <si>
    <t>高山支店　　　　　　</t>
  </si>
  <si>
    <t>らいちょう支店　　　</t>
  </si>
  <si>
    <t>鴨島支店　　　　　　</t>
  </si>
  <si>
    <t>横田支店　　　　　　</t>
  </si>
  <si>
    <t>駅南支店　　　　　　</t>
  </si>
  <si>
    <t>成美支店　　　　　　</t>
  </si>
  <si>
    <t>諏訪川原支店　　　　</t>
  </si>
  <si>
    <t>婦中支店　　　　　　</t>
  </si>
  <si>
    <t>不二越町支店　　　　</t>
  </si>
  <si>
    <t>砺波チューリップ支店</t>
  </si>
  <si>
    <t>福光中央支店　　　　</t>
  </si>
  <si>
    <t>金沢営業部　　　　　</t>
  </si>
  <si>
    <t>武蔵ヶ辻支店　　　　</t>
  </si>
  <si>
    <t>片町支店　　　　　　</t>
  </si>
  <si>
    <t>野町支店　　　　　　</t>
  </si>
  <si>
    <t>寺町支店　　　　　　</t>
  </si>
  <si>
    <t>英町支店　　　　　　</t>
  </si>
  <si>
    <t>犀川中央支店　　　　</t>
  </si>
  <si>
    <t>笠市支店　　　　　　</t>
  </si>
  <si>
    <t>金石支店　　　　　　</t>
  </si>
  <si>
    <t>浅野川支店　　　　　</t>
  </si>
  <si>
    <t>金沢城北支店　　　　</t>
  </si>
  <si>
    <t>山ノ上町支店　　　　</t>
  </si>
  <si>
    <t>森本支店　　　　　　</t>
  </si>
  <si>
    <t>円光寺支店　　　　　</t>
  </si>
  <si>
    <t>内灘支店　　　　　　</t>
  </si>
  <si>
    <t>大桑橋支店　　　　　</t>
  </si>
  <si>
    <t>金沢西部支店　　　　</t>
  </si>
  <si>
    <t>伏見台支店　　　　　</t>
  </si>
  <si>
    <t>西金沢支店　　　　　</t>
  </si>
  <si>
    <t>額支店　　　　　　　</t>
  </si>
  <si>
    <t>北安江支店　　　　　</t>
  </si>
  <si>
    <t>鳴和支店　　　　　　</t>
  </si>
  <si>
    <t>横川支店　　　　　　</t>
  </si>
  <si>
    <t>増泉支店　　　　　　</t>
  </si>
  <si>
    <t>内灘大学通り支店　　</t>
  </si>
  <si>
    <t>保古町支店　　　　　</t>
  </si>
  <si>
    <t>玉鉾支店　　　　　　</t>
  </si>
  <si>
    <t>工学部前出張所　　　</t>
  </si>
  <si>
    <t>みずき支店　　　　　</t>
  </si>
  <si>
    <t>北國新聞社出張所　　</t>
  </si>
  <si>
    <t>八日市支店　　　　　</t>
  </si>
  <si>
    <t>神谷内支店　　　　　</t>
  </si>
  <si>
    <t>杜の里支店　　　　　</t>
  </si>
  <si>
    <t>押野支店　　　　　　</t>
  </si>
  <si>
    <t>金沢市役所支店　　　</t>
  </si>
  <si>
    <t>動橋支店　　　　　　</t>
  </si>
  <si>
    <t>片山津支店　　　　　</t>
  </si>
  <si>
    <t>大川町支店　　　　　</t>
  </si>
  <si>
    <t>小松中央支店　　　　</t>
  </si>
  <si>
    <t>粟津駅前支店　　　　</t>
  </si>
  <si>
    <t>根上支店　　　　　　</t>
  </si>
  <si>
    <t>寺井支店　　　　　　</t>
  </si>
  <si>
    <t>辰口支店　　　　　　</t>
  </si>
  <si>
    <t>鶴来支店　　　　　　</t>
  </si>
  <si>
    <t>軽海支店　　　　　　</t>
  </si>
  <si>
    <t>松が丘支店　　　　　</t>
  </si>
  <si>
    <t>松任北支店　　　　　</t>
  </si>
  <si>
    <t>粟田支店　　　　　　</t>
  </si>
  <si>
    <t>松任南支店　　　　　</t>
  </si>
  <si>
    <t>川北支店　　　　　　</t>
  </si>
  <si>
    <t>小松東支店　　　　　</t>
  </si>
  <si>
    <t>宇野気支店　　　　　</t>
  </si>
  <si>
    <t>七塚支店　　　　　　</t>
  </si>
  <si>
    <t>志雄支店　　　　　　</t>
  </si>
  <si>
    <t>押水支店　　　　　　</t>
  </si>
  <si>
    <t>富来支店　　　　　　</t>
  </si>
  <si>
    <t>鹿西支店　　　　　　</t>
  </si>
  <si>
    <t>中能登支店　　　　　</t>
  </si>
  <si>
    <t>和倉支店　　　　　　</t>
  </si>
  <si>
    <t>田鶴浜支店　　　　　</t>
  </si>
  <si>
    <t>穴水支店　　　　　　</t>
  </si>
  <si>
    <t>門前支店　　　　　　</t>
  </si>
  <si>
    <t>本町通支店　　　　　</t>
  </si>
  <si>
    <t>町野支店　　　　　　</t>
  </si>
  <si>
    <t>宇出津支店　　　　　</t>
  </si>
  <si>
    <t>鵜川支店　　　　　　</t>
  </si>
  <si>
    <t>柳田支店　　　　　　</t>
  </si>
  <si>
    <t>松波支店　　　　　　</t>
  </si>
  <si>
    <t>太田出張所　　　　　</t>
  </si>
  <si>
    <t>広小路支店　　　　　</t>
  </si>
  <si>
    <t>富山南支店　　　　　</t>
  </si>
  <si>
    <t>富山東部支店　　　　</t>
  </si>
  <si>
    <t>南砺支店　　　　　　</t>
  </si>
  <si>
    <t>緑橋支店　　　　　　</t>
  </si>
  <si>
    <t>チャネル統括支店　　</t>
  </si>
  <si>
    <t>フリコミセンヨウダイ</t>
  </si>
  <si>
    <t>でんさいサービスセン</t>
  </si>
  <si>
    <t>福井中央支店　　　　</t>
  </si>
  <si>
    <t>京町支店　　　　　　</t>
  </si>
  <si>
    <t>呉服町支店　　　　　</t>
  </si>
  <si>
    <t>花月支店　　　　　　</t>
  </si>
  <si>
    <t>田原町支店　　　　　</t>
  </si>
  <si>
    <t>さくら通り支店　　　</t>
  </si>
  <si>
    <t>勝見支店　　　　　　</t>
  </si>
  <si>
    <t>花堂支店　　　　　　</t>
  </si>
  <si>
    <t>橋南支店　　　　　　</t>
  </si>
  <si>
    <t>森田支店　　　　　　</t>
  </si>
  <si>
    <t>東郷支店　　　　　　</t>
  </si>
  <si>
    <t>松岡支店　　　　　　</t>
  </si>
  <si>
    <t>福町支店　　　　　　</t>
  </si>
  <si>
    <t>福井市役所支店　　　</t>
  </si>
  <si>
    <t>文京支店　　　　　　</t>
  </si>
  <si>
    <t>新田塚出張所　　　　</t>
  </si>
  <si>
    <t>新保支店　　　　　　</t>
  </si>
  <si>
    <t>板垣支店　　　　　　</t>
  </si>
  <si>
    <t>学園出張所　　　　　</t>
  </si>
  <si>
    <t>四ツ井出張所　　　　</t>
  </si>
  <si>
    <t>福井医大支店　　　　</t>
  </si>
  <si>
    <t>種池支店　　　　　　</t>
  </si>
  <si>
    <t>経田支店　　　　　　</t>
  </si>
  <si>
    <t>堀の宮支店　　　　　</t>
  </si>
  <si>
    <t>ジュラチック王国支店</t>
  </si>
  <si>
    <t>河和田支店　　　　　</t>
  </si>
  <si>
    <t>立待支店　　　　　　</t>
  </si>
  <si>
    <t>東鯖江支店　　　　　</t>
  </si>
  <si>
    <t>朝日町支店　　　　　</t>
  </si>
  <si>
    <t>織田支店　　　　　　</t>
  </si>
  <si>
    <t>橘支店　　　　　　　</t>
  </si>
  <si>
    <t>有明支店　　　　　　</t>
  </si>
  <si>
    <t>武生西支店　　　　　</t>
  </si>
  <si>
    <t>味真野支店　　　　　</t>
  </si>
  <si>
    <t>村国支店　　　　　　</t>
  </si>
  <si>
    <t>武生南支店　　　　　</t>
  </si>
  <si>
    <t>武生北支店　　　　　</t>
  </si>
  <si>
    <t>河野支店　　　　　　</t>
  </si>
  <si>
    <t>南条支店　　　　　　</t>
  </si>
  <si>
    <t>今庄支店　　　　　　</t>
  </si>
  <si>
    <t>三番通出張所　　　　</t>
  </si>
  <si>
    <t>大野東支店　　　　　</t>
  </si>
  <si>
    <t>上志比支店　　　　　</t>
  </si>
  <si>
    <t>永平寺支店　　　　　</t>
  </si>
  <si>
    <t>美山支店　　　　　　</t>
  </si>
  <si>
    <t>丸岡支店　　　　　　</t>
  </si>
  <si>
    <t>坂井町支店　　　　　</t>
  </si>
  <si>
    <t>春江支店　　　　　　</t>
  </si>
  <si>
    <t>針原支店　　　　　　</t>
  </si>
  <si>
    <t>春江西出張所　　　　</t>
  </si>
  <si>
    <t>三国本町出張所　　　</t>
  </si>
  <si>
    <t>桜谷出張所　　　　　</t>
  </si>
  <si>
    <t>敦賀港支店　　　　　</t>
  </si>
  <si>
    <t>美浜支店　　　　　　</t>
  </si>
  <si>
    <t>山東支店　　　　　　</t>
  </si>
  <si>
    <t>三方支店　　　　　　</t>
  </si>
  <si>
    <t>西津支店　　　　　　</t>
  </si>
  <si>
    <t>東小浜支店　　　　　</t>
  </si>
  <si>
    <t>名田庄支店　　　　　</t>
  </si>
  <si>
    <t>上中支店　　　　　　</t>
  </si>
  <si>
    <t>おおい支店　　　　　</t>
  </si>
  <si>
    <t>金沢東山出張所　　　</t>
  </si>
  <si>
    <t>金沢医科大学病院支店</t>
  </si>
  <si>
    <t>上荒屋支店　　　　　</t>
  </si>
  <si>
    <t>舞鶴支店　　　　　　</t>
  </si>
  <si>
    <t>ビジネスセンター支店</t>
  </si>
  <si>
    <t>イーネット出張所　　</t>
  </si>
  <si>
    <t>ローソン出張所　　　</t>
  </si>
  <si>
    <t>オペレーション企画部</t>
  </si>
  <si>
    <t>しずはた支店　　　　</t>
  </si>
  <si>
    <t>新通支店　　　　　　</t>
  </si>
  <si>
    <t>安西支店　　　　　　</t>
  </si>
  <si>
    <t>用宗支店　　　　　　</t>
  </si>
  <si>
    <t>北安東支店　　　　　</t>
  </si>
  <si>
    <t>登呂支店　　　　　　</t>
  </si>
  <si>
    <t>沓谷支店　　　　　　</t>
  </si>
  <si>
    <t>馬淵支店　　　　　　</t>
  </si>
  <si>
    <t>静岡市役所出張所　　</t>
  </si>
  <si>
    <t>下島支店　　　　　　</t>
  </si>
  <si>
    <t>瀬名支店　　　　　　</t>
  </si>
  <si>
    <t>三保支店　　　　　　</t>
  </si>
  <si>
    <t>清水中央支店　　　　</t>
  </si>
  <si>
    <t>草薙支店　　　　　　</t>
  </si>
  <si>
    <t>興津支店　　　　　　</t>
  </si>
  <si>
    <t>清水南支店　　　　　</t>
  </si>
  <si>
    <t>蒲原支店　　　　　　</t>
  </si>
  <si>
    <t>由比支店　　　　　　</t>
  </si>
  <si>
    <t>清水北支店　　　　　</t>
  </si>
  <si>
    <t>東静岡駅支店　　　　</t>
  </si>
  <si>
    <t>焼津支店　　　　　　</t>
  </si>
  <si>
    <t>焼津南支店　　　　　</t>
  </si>
  <si>
    <t>藤枝支店　　　　　　</t>
  </si>
  <si>
    <t>藤枝駅支店　　　　　</t>
  </si>
  <si>
    <t>藤枝南支店　　　　　</t>
  </si>
  <si>
    <t>大井川支店　　　　　</t>
  </si>
  <si>
    <t>島田支店　　　　　　</t>
  </si>
  <si>
    <t>島田東支店　　　　　</t>
  </si>
  <si>
    <t>金谷支店　　　　　　</t>
  </si>
  <si>
    <t>家山支店　　　　　　</t>
  </si>
  <si>
    <t>初倉支店　　　　　　</t>
  </si>
  <si>
    <t>西焼津支店　　　　　</t>
  </si>
  <si>
    <t>相良支店　　　　　　</t>
  </si>
  <si>
    <t>榛原支店　　　　　　</t>
  </si>
  <si>
    <t>御前崎支店　　　　　</t>
  </si>
  <si>
    <t>下田支店　　　　　　</t>
  </si>
  <si>
    <t>稲取支店　　　　　　</t>
  </si>
  <si>
    <t>河津支店　　　　　　</t>
  </si>
  <si>
    <t>松崎支店　　　　　　</t>
  </si>
  <si>
    <t>土肥支店　　　　　　</t>
  </si>
  <si>
    <t>熱海支店　　　　　　</t>
  </si>
  <si>
    <t>伊豆高原支店　　　　</t>
  </si>
  <si>
    <t>三島駅北支店　　　　</t>
  </si>
  <si>
    <t>長泉支店　　　　　　</t>
  </si>
  <si>
    <t>修善寺支店　　　　　</t>
  </si>
  <si>
    <t>大仁支店　　　　　　</t>
  </si>
  <si>
    <t>伊豆長岡支店　　　　</t>
  </si>
  <si>
    <t>韮山支店　　　　　　</t>
  </si>
  <si>
    <t>下土狩支店　　　　　</t>
  </si>
  <si>
    <t>函南支店　　　　　　</t>
  </si>
  <si>
    <t>香貫支店　　　　　　</t>
  </si>
  <si>
    <t>下香貫支店　　　　　</t>
  </si>
  <si>
    <t>沼津西支店　　　　　</t>
  </si>
  <si>
    <t>沼津駅北支店　　　　</t>
  </si>
  <si>
    <t>静浦代理店　　　　　</t>
  </si>
  <si>
    <t>沼津金岡支店　　　　</t>
  </si>
  <si>
    <t>御殿場支店　　　　　</t>
  </si>
  <si>
    <t>裾野支店　　　　　　</t>
  </si>
  <si>
    <t>御殿場東支店　　　　</t>
  </si>
  <si>
    <t>裾野北支店　　　　　</t>
  </si>
  <si>
    <t>御殿場西支店　　　　</t>
  </si>
  <si>
    <t>吉原支店　　　　　　</t>
  </si>
  <si>
    <t>吉原北支店　　　　　</t>
  </si>
  <si>
    <t>富士宮支店　　　　　</t>
  </si>
  <si>
    <t>富士宮東支店　　　　</t>
  </si>
  <si>
    <t>鷹岡支店　　　　　　</t>
  </si>
  <si>
    <t>富士川支店　　　　　</t>
  </si>
  <si>
    <t>富士中央支店　　　　</t>
  </si>
  <si>
    <t>広見支店　　　　　　</t>
  </si>
  <si>
    <t>富士駅南支店　　　　</t>
  </si>
  <si>
    <t>富士宮北支店　　　　</t>
  </si>
  <si>
    <t>イオン富士宮店出張所</t>
  </si>
  <si>
    <t>掛川支店　　　　　　</t>
  </si>
  <si>
    <t>掛川東支店　　　　　</t>
  </si>
  <si>
    <t>小笠支店　　　　　　</t>
  </si>
  <si>
    <t>御前崎中央支店　　　</t>
  </si>
  <si>
    <t>森町支店　　　　　　</t>
  </si>
  <si>
    <t>掛川西支店　　　　　</t>
  </si>
  <si>
    <t>見付支店　　　　　　</t>
  </si>
  <si>
    <t>福田支店　　　　　　</t>
  </si>
  <si>
    <t>竜洋支店　　　　　　</t>
  </si>
  <si>
    <t>袋井支店　　　　　　</t>
  </si>
  <si>
    <t>山梨支店　　　　　　</t>
  </si>
  <si>
    <t>大須賀支店　　　　　</t>
  </si>
  <si>
    <t>浅羽支店　　　　　　</t>
  </si>
  <si>
    <t>袋井西支店　　　　　</t>
  </si>
  <si>
    <t>天竜支店　　　　　　</t>
  </si>
  <si>
    <t>西鹿島支店　　　　　</t>
  </si>
  <si>
    <t>有玉支店　　　　　　</t>
  </si>
  <si>
    <t>引佐支店　　　　　　</t>
  </si>
  <si>
    <t>細江支店　　　　　　</t>
  </si>
  <si>
    <t>三ヶ日支店　　　　　</t>
  </si>
  <si>
    <t>三方が原支店　　　　</t>
  </si>
  <si>
    <t>上新屋支店　　　　　</t>
  </si>
  <si>
    <t>浜松高丘支店　　　　</t>
  </si>
  <si>
    <t>入野支店　　　　　　</t>
  </si>
  <si>
    <t>浜松南支店　　　　　</t>
  </si>
  <si>
    <t>砂山支店　　　　　　</t>
  </si>
  <si>
    <t>成子支店　　　　　　</t>
  </si>
  <si>
    <t>名塚支店　　　　　　</t>
  </si>
  <si>
    <t>富塚支店　　　　　　</t>
  </si>
  <si>
    <t>名残出張所　　　　　</t>
  </si>
  <si>
    <t>笠井支店　　　　　　</t>
  </si>
  <si>
    <t>市野支店　　　　　　</t>
  </si>
  <si>
    <t>ささがせ支店　　　　</t>
  </si>
  <si>
    <t>芳川支店　　　　　　</t>
  </si>
  <si>
    <t>可美支店　　　　　　</t>
  </si>
  <si>
    <t>篠原支店　　　　　　</t>
  </si>
  <si>
    <t>雄踏支店　　　　　　</t>
  </si>
  <si>
    <t>舞阪支店　　　　　　</t>
  </si>
  <si>
    <t>新居支店　　　　　　</t>
  </si>
  <si>
    <t>湖西支店　　　　　　</t>
  </si>
  <si>
    <t>館山寺支店　　　　　</t>
  </si>
  <si>
    <t>葵町支店　　　　　　</t>
  </si>
  <si>
    <t>上島支店　　　　　　</t>
  </si>
  <si>
    <t>佐鳴台支店　　　　　</t>
  </si>
  <si>
    <t>小林支店　　　　　　</t>
  </si>
  <si>
    <t>浜北支店　　　　　　</t>
  </si>
  <si>
    <t>浜松西支店　　　　　</t>
  </si>
  <si>
    <t>蜆塚支店　　　　　　</t>
  </si>
  <si>
    <t>浜松中央市場支店　　</t>
  </si>
  <si>
    <t>松山西支店　　　　　</t>
  </si>
  <si>
    <t>白楽支店　　　　　　</t>
  </si>
  <si>
    <t>栄生支店　　　　　　</t>
  </si>
  <si>
    <t>日比野支店　　　　　</t>
  </si>
  <si>
    <t>上社支店　　　　　　</t>
  </si>
  <si>
    <t>東田支店　　　　　　</t>
  </si>
  <si>
    <t>豊橋南支店　　　　　</t>
  </si>
  <si>
    <t>アクセスセンター　　</t>
  </si>
  <si>
    <t>ミッドタウン支店　　</t>
  </si>
  <si>
    <t>大宮出張所　　　　　</t>
  </si>
  <si>
    <t>千葉出張所　　　　　</t>
  </si>
  <si>
    <t>ゆうちょ専用支店　　</t>
  </si>
  <si>
    <t>神奈川県庁出張所　　</t>
  </si>
  <si>
    <t>横浜弥生台支店　　　</t>
  </si>
  <si>
    <t>横浜戸塚支店　　　　</t>
  </si>
  <si>
    <t>横浜日吉支店　　　　</t>
  </si>
  <si>
    <t>横浜磯子支店　　　　</t>
  </si>
  <si>
    <t>横浜六ツ川支店　　　</t>
  </si>
  <si>
    <t>三浦海岸支店　　　　</t>
  </si>
  <si>
    <t>横須賀武山支店　　　</t>
  </si>
  <si>
    <t>慶應義塾大学出張所　</t>
  </si>
  <si>
    <t>浜見平支店　　　　　</t>
  </si>
  <si>
    <t>茅ヶ崎鶴が台支店　　</t>
  </si>
  <si>
    <t>ららぽーと湘南平塚出</t>
  </si>
  <si>
    <t>厚木鳶尾支店　　　　</t>
  </si>
  <si>
    <t>小田原東支店　　　　</t>
  </si>
  <si>
    <t>大井松田支店　　　　</t>
  </si>
  <si>
    <t>南足柄支店　　　　　</t>
  </si>
  <si>
    <t>箱根支店　　　　　　</t>
  </si>
  <si>
    <t>富士吉田支店　　　　</t>
  </si>
  <si>
    <t>熱海駅支店　　　　　</t>
  </si>
  <si>
    <t>伊東駅支店　　　　　</t>
  </si>
  <si>
    <t>三島セントラル支店　</t>
  </si>
  <si>
    <t>三島北支店　　　　　</t>
  </si>
  <si>
    <t>三島南支店　　　　　</t>
  </si>
  <si>
    <t>御殿場駅支店　　　　</t>
  </si>
  <si>
    <t>沼津駅支店　　　　　</t>
  </si>
  <si>
    <t>沼津岡宮支店　　　　</t>
  </si>
  <si>
    <t>沼津港支店　　　　　</t>
  </si>
  <si>
    <t>沼津南支店　　　　　</t>
  </si>
  <si>
    <t>沼津静浦支店　　　　</t>
  </si>
  <si>
    <t>沼津青野支店　　　　</t>
  </si>
  <si>
    <t>沼津あしたか支店　　</t>
  </si>
  <si>
    <t>沼津セントラル支店　</t>
  </si>
  <si>
    <t>沼津市役所出張所　　</t>
  </si>
  <si>
    <t>富士吉原支店　　　　</t>
  </si>
  <si>
    <t>富士市役所前出張所　</t>
  </si>
  <si>
    <t>沼津原町支店　　　　</t>
  </si>
  <si>
    <t>卸団地支店　　　　　</t>
  </si>
  <si>
    <t>徳倉支店　　　　　　</t>
  </si>
  <si>
    <t>富士鷹岡支店　　　　</t>
  </si>
  <si>
    <t>ウェルディ長泉出張所</t>
  </si>
  <si>
    <t>伊豆中央支店　　　　</t>
  </si>
  <si>
    <t>中伊豆支店　　　　　</t>
  </si>
  <si>
    <t>伊豆稲取支店　　　　</t>
  </si>
  <si>
    <t>イービジネスダイレク</t>
  </si>
  <si>
    <t>ダイレクトワン支店　</t>
  </si>
  <si>
    <t>ドリームダイレクト支</t>
  </si>
  <si>
    <t>清水駅支店　　　　　</t>
  </si>
  <si>
    <t>清水三保支店　　　　</t>
  </si>
  <si>
    <t>清水高橋支店　　　　</t>
  </si>
  <si>
    <t>東静岡支店　　　　　</t>
  </si>
  <si>
    <t>静岡南支店　　　　　</t>
  </si>
  <si>
    <t>静岡県庁支店　　　　</t>
  </si>
  <si>
    <t>静岡東支店　　　　　</t>
  </si>
  <si>
    <t>掛川駅前出張所　　　</t>
  </si>
  <si>
    <t>浜松駅南支店　　　　</t>
  </si>
  <si>
    <t>浜松追分支店　　　　</t>
  </si>
  <si>
    <t>浜松北支店　　　　　</t>
  </si>
  <si>
    <t>ＡＮＡ支店　　　　　</t>
  </si>
  <si>
    <t>タウンネットワーク支</t>
  </si>
  <si>
    <t>ＯＣＮ支店　　　　　</t>
  </si>
  <si>
    <t>Ｔポイント支店　　　</t>
  </si>
  <si>
    <t>リクルート支店　　　</t>
  </si>
  <si>
    <t>ソネット支店　　　　</t>
  </si>
  <si>
    <t>ハウジングローン支店</t>
  </si>
  <si>
    <t>Ｄバンク支店　　　　</t>
  </si>
  <si>
    <t>トウブセンター　　　</t>
  </si>
  <si>
    <t>チユウブセンター　　</t>
  </si>
  <si>
    <t>セイブセンター　　　</t>
  </si>
  <si>
    <t>沼津北支店　　　　　</t>
  </si>
  <si>
    <t>川成島支店　　　　　</t>
  </si>
  <si>
    <t>伝法支店　　　　　　</t>
  </si>
  <si>
    <t>野中支店　　　　　　</t>
  </si>
  <si>
    <t>富士市役所前支店　　</t>
  </si>
  <si>
    <t>須津支店　　　　　　</t>
  </si>
  <si>
    <t>松野支店　　　　　　</t>
  </si>
  <si>
    <t>本町出張所　　　　　</t>
  </si>
  <si>
    <t>イオンタウン蒲原支店</t>
  </si>
  <si>
    <t>清水みなとインターネ</t>
  </si>
  <si>
    <t>袖師支店　　　　　　</t>
  </si>
  <si>
    <t>庵原支店　　　　　　</t>
  </si>
  <si>
    <t>高橋支店　　　　　　</t>
  </si>
  <si>
    <t>入江支店　　　　　　</t>
  </si>
  <si>
    <t>江尻支店　　　　　　</t>
  </si>
  <si>
    <t>梅田町支店　　　　　</t>
  </si>
  <si>
    <t>堂林支店　　　　　　</t>
  </si>
  <si>
    <t>駒越支店　　　　　　</t>
  </si>
  <si>
    <t>辻支店　　　　　　　</t>
  </si>
  <si>
    <t>下野支店　　　　　　</t>
  </si>
  <si>
    <t>有東坂支店　　　　　</t>
  </si>
  <si>
    <t>矢部支店　　　　　　</t>
  </si>
  <si>
    <t>八木間支店　　　　　</t>
  </si>
  <si>
    <t>鷹匠町支店　　　　　</t>
  </si>
  <si>
    <t>大岩支店　　　　　　</t>
  </si>
  <si>
    <t>安倍川支店　　　　　</t>
  </si>
  <si>
    <t>藤枝駅西支店　　　　</t>
  </si>
  <si>
    <t>大富支店　　　　　　</t>
  </si>
  <si>
    <t>浜松東支店　　　　　</t>
  </si>
  <si>
    <t>曳馬支店　　　　　　</t>
  </si>
  <si>
    <t>篠ヶ瀬支店　　　　　</t>
  </si>
  <si>
    <t>大垣駅前支店　　　　</t>
  </si>
  <si>
    <t>船町出張所　　　　　</t>
  </si>
  <si>
    <t>久瀬川支店　　　　　</t>
  </si>
  <si>
    <t>藤江支店　　　　　　</t>
  </si>
  <si>
    <t>今小町支店　　　　　</t>
  </si>
  <si>
    <t>千手堂支店　　　　　</t>
  </si>
  <si>
    <t>関支店　　　　　　　</t>
  </si>
  <si>
    <t>羽島支店　　　　　　</t>
  </si>
  <si>
    <t>美濃加茂支店　　　　</t>
  </si>
  <si>
    <t>美濃支店　　　　　　</t>
  </si>
  <si>
    <t>揖斐支店　　　　　　</t>
  </si>
  <si>
    <t>養老支店　　　　　　</t>
  </si>
  <si>
    <t>垂井支店　　　　　　</t>
  </si>
  <si>
    <t>関ヶ原支店　　　　　</t>
  </si>
  <si>
    <t>墨俣支店　　　　　　</t>
  </si>
  <si>
    <t>海津支店　　　　　　</t>
  </si>
  <si>
    <t>今尾代理店　　　　　</t>
  </si>
  <si>
    <t>南濃代理店　　　　　</t>
  </si>
  <si>
    <t>野寺代理店　　　　　</t>
  </si>
  <si>
    <t>笠松支店　　　　　　</t>
  </si>
  <si>
    <t>北方支店　　　　　　</t>
  </si>
  <si>
    <t>穂積支店　　　　　　</t>
  </si>
  <si>
    <t>川辺支店　　　　　　</t>
  </si>
  <si>
    <t>白川口支店　　　　　</t>
  </si>
  <si>
    <t>テラッセ納屋橋支店　</t>
  </si>
  <si>
    <t>多度支店　　　　　　</t>
  </si>
  <si>
    <t>長浜支店　　　　　　</t>
  </si>
  <si>
    <t>茶屋坂支店　　　　　</t>
  </si>
  <si>
    <t>高辻支店　　　　　　</t>
  </si>
  <si>
    <t>梅林支店　　　　　　</t>
  </si>
  <si>
    <t>加納支店　　　　　　</t>
  </si>
  <si>
    <t>ニュータウン特別出張</t>
  </si>
  <si>
    <t>鵜沼支店　　　　　　</t>
  </si>
  <si>
    <t>有松支店　　　　　　</t>
  </si>
  <si>
    <t>岐南支店　　　　　　</t>
  </si>
  <si>
    <t>鏡島支店　　　　　　</t>
  </si>
  <si>
    <t>西濃総合庁舎出張所　</t>
  </si>
  <si>
    <t>長良支店　　　　　　</t>
  </si>
  <si>
    <t>春日井市役所出張所　</t>
  </si>
  <si>
    <t>大里支店　　　　　　</t>
  </si>
  <si>
    <t>田県支店　　　　　　</t>
  </si>
  <si>
    <t>東中島支店　　　　　</t>
  </si>
  <si>
    <t>黒野支店　　　　　　</t>
  </si>
  <si>
    <t>高富支店　　　　　　</t>
  </si>
  <si>
    <t>佐織支店　　　　　　</t>
  </si>
  <si>
    <t>巣南支店　　　　　　</t>
  </si>
  <si>
    <t>長松出張所　　　　　</t>
  </si>
  <si>
    <t>浅井支店　　　　　　</t>
  </si>
  <si>
    <t>雄飛ヶ丘特別出張所　</t>
  </si>
  <si>
    <t>甚目寺支店　　　　　</t>
  </si>
  <si>
    <t>中川支店　　　　　　</t>
  </si>
  <si>
    <t>駒野代理店　　　　　</t>
  </si>
  <si>
    <t>林町出張所　　　　　</t>
  </si>
  <si>
    <t>鶴見出張所　　　　　</t>
  </si>
  <si>
    <t>東野支店　　　　　　</t>
  </si>
  <si>
    <t>安八支店　　　　　　</t>
  </si>
  <si>
    <t>荒尾出張所　　　　　</t>
  </si>
  <si>
    <t>領下出張所　　　　　</t>
  </si>
  <si>
    <t>正木出張所　　　　　</t>
  </si>
  <si>
    <t>味美支店　　　　　　</t>
  </si>
  <si>
    <t>宿地出張所　　　　　</t>
  </si>
  <si>
    <t>おがせ支店　　　　　</t>
  </si>
  <si>
    <t>上石津出張所　　　　</t>
  </si>
  <si>
    <t>師勝支店　　　　　　</t>
  </si>
  <si>
    <t>神田町出張所　　　　</t>
  </si>
  <si>
    <t>稲葉出張所　　　　　</t>
  </si>
  <si>
    <t>大垣市役所出張所　　</t>
  </si>
  <si>
    <t>土田出張所　　　　　</t>
  </si>
  <si>
    <t>扶桑支店　　　　　　</t>
  </si>
  <si>
    <t>土岐支店　　　　　　</t>
  </si>
  <si>
    <t>星川出張所　　　　　</t>
  </si>
  <si>
    <t>七宝支店　　　　　　</t>
  </si>
  <si>
    <t>長森支店　　　　　　</t>
  </si>
  <si>
    <t>瑞浪支店　　　　　　</t>
  </si>
  <si>
    <t>船附出張所　　　　　</t>
  </si>
  <si>
    <t>真正支店　　　　　　</t>
  </si>
  <si>
    <t>如意申出張所　　　　</t>
  </si>
  <si>
    <t>蘇原支店　　　　　　</t>
  </si>
  <si>
    <t>島支店　　　　　　　</t>
  </si>
  <si>
    <t>芥見支店　　　　　　</t>
  </si>
  <si>
    <t>西可児出張所　　　　</t>
  </si>
  <si>
    <t>押越出張所　　　　　</t>
  </si>
  <si>
    <t>江並支店　　　　　　</t>
  </si>
  <si>
    <t>関口出張所　　　　　</t>
  </si>
  <si>
    <t>恵那支店　　　　　　</t>
  </si>
  <si>
    <t>一宮南支店　　　　　</t>
  </si>
  <si>
    <t>ソフトピアジャパン出</t>
  </si>
  <si>
    <t>穂積北出張所　　　　</t>
  </si>
  <si>
    <t>エブリデープラザ岐阜</t>
  </si>
  <si>
    <t>イオン春日井出張所　</t>
  </si>
  <si>
    <t>エブリデープラザ高山</t>
  </si>
  <si>
    <t>白鳥支店　　　　　　</t>
  </si>
  <si>
    <t>美並出張所　　　　　</t>
  </si>
  <si>
    <t>ネットプラザ支店　　</t>
  </si>
  <si>
    <t>柳津支店　　　　　　</t>
  </si>
  <si>
    <t>多治見北支店　　　　</t>
  </si>
  <si>
    <t>アクアウォーク大垣出</t>
  </si>
  <si>
    <t>名駅出張所　　　　　</t>
  </si>
  <si>
    <t>平和堂長久手出張所　</t>
  </si>
  <si>
    <t>ながくて支店　　　　</t>
  </si>
  <si>
    <t>ドライブスルーながく</t>
  </si>
  <si>
    <t>ぎふ県庁支店　　　　</t>
  </si>
  <si>
    <t>下呂代理店　　　　　</t>
  </si>
  <si>
    <t>飛騨古川代理店　　　</t>
  </si>
  <si>
    <t>県民ふれあい会館出張</t>
  </si>
  <si>
    <t>岐阜市役所支店　　　</t>
  </si>
  <si>
    <t>カラフルタウン岐阜出</t>
  </si>
  <si>
    <t>田神出張所　　　　　</t>
  </si>
  <si>
    <t>北長良支店　　　　　</t>
  </si>
  <si>
    <t>三田洞支店　　　　　</t>
  </si>
  <si>
    <t>忠節支店　　　　　　</t>
  </si>
  <si>
    <t>高見支店　　　　　　</t>
  </si>
  <si>
    <t>早田出張所　　　　　</t>
  </si>
  <si>
    <t>正木支店　　　　　　</t>
  </si>
  <si>
    <t>西野町支店　　　　　</t>
  </si>
  <si>
    <t>今沢町支店　　　　　</t>
  </si>
  <si>
    <t>柳ケ瀬支店　　　　　</t>
  </si>
  <si>
    <t>岩地支店　　　　　　</t>
  </si>
  <si>
    <t>野一色支店　　　　　</t>
  </si>
  <si>
    <t>真砂町支店　　　　　</t>
  </si>
  <si>
    <t>岐阜駅前出張所　　　</t>
  </si>
  <si>
    <t>市橋支店　　　　　　</t>
  </si>
  <si>
    <t>六条支店　　　　　　</t>
  </si>
  <si>
    <t>鶉支店　　　　　　　</t>
  </si>
  <si>
    <t>あかなべ支店　　　　</t>
  </si>
  <si>
    <t>清本町出張所　　　　</t>
  </si>
  <si>
    <t>東加納出張所　　　　</t>
  </si>
  <si>
    <t>東各務原支店　　　　</t>
  </si>
  <si>
    <t>北穂積支店　　　　　</t>
  </si>
  <si>
    <t>下恵土出張所　　　　</t>
  </si>
  <si>
    <t>揖斐川支店　　　　　</t>
  </si>
  <si>
    <t>大垣南支店　　　　　</t>
  </si>
  <si>
    <t>大垣北支店　　　　　</t>
  </si>
  <si>
    <t>大垣西支店　　　　　</t>
  </si>
  <si>
    <t>大垣東支店　　　　　</t>
  </si>
  <si>
    <t>高須支店　　　　　　</t>
  </si>
  <si>
    <t>今尾支店　　　　　　</t>
  </si>
  <si>
    <t>関ケ原支店　　　　　</t>
  </si>
  <si>
    <t>東関出張所　　　　　</t>
  </si>
  <si>
    <t>西関支店　　　　　　</t>
  </si>
  <si>
    <t>西可児支店　　　　　</t>
  </si>
  <si>
    <t>御嵩支店　　　　　　</t>
  </si>
  <si>
    <t>今渡支店　　　　　　</t>
  </si>
  <si>
    <t>八百津支店　　　　　</t>
  </si>
  <si>
    <t>古井支店　　　　　　</t>
  </si>
  <si>
    <t>西多治見支店　　　　</t>
  </si>
  <si>
    <t>妻木下石支店　　　　</t>
  </si>
  <si>
    <t>駄知支店　　　　　　</t>
  </si>
  <si>
    <t>陶支店　　　　　　　</t>
  </si>
  <si>
    <t>明知支店　　　　　　</t>
  </si>
  <si>
    <t>岩村支店　　　　　　</t>
  </si>
  <si>
    <t>南中津川支店　　　　</t>
  </si>
  <si>
    <t>下呂支店　　　　　　</t>
  </si>
  <si>
    <t>益田支店　　　　　　</t>
  </si>
  <si>
    <t>高山駅前支店　　　　</t>
  </si>
  <si>
    <t>西高山支店　　　　　</t>
  </si>
  <si>
    <t>北羽島支店　　　　　</t>
  </si>
  <si>
    <t>東稲沢支店　　　　　</t>
  </si>
  <si>
    <t>リソラ大府出張所　　</t>
  </si>
  <si>
    <t>Ｑローン支店　　　　</t>
  </si>
  <si>
    <t>清洲支店　　　　　　</t>
  </si>
  <si>
    <t>美和支店　　　　　　</t>
  </si>
  <si>
    <t>楠町支店　　　　　　</t>
  </si>
  <si>
    <t>名東支店　　　　　　</t>
  </si>
  <si>
    <t>桜山支店　　　　　　</t>
  </si>
  <si>
    <t>天白支店　　　　　　</t>
  </si>
  <si>
    <t>緑支店　　　　　　　</t>
  </si>
  <si>
    <t>星が丘支店　　　　　</t>
  </si>
  <si>
    <t>山之手支店　　　　　</t>
  </si>
  <si>
    <t>岡崎羽根支店　　　　</t>
  </si>
  <si>
    <t>四日市駅前支店　　　</t>
  </si>
  <si>
    <t>四日市市役所内支店　</t>
  </si>
  <si>
    <t>塩浜支店　　　　　　</t>
  </si>
  <si>
    <t>新道支店　　　　　　</t>
  </si>
  <si>
    <t>三重支店　　　　　　</t>
  </si>
  <si>
    <t>常磐支店　　　　　　</t>
  </si>
  <si>
    <t>四郷支店　　　　　　</t>
  </si>
  <si>
    <t>北勢市場支店　　　　</t>
  </si>
  <si>
    <t>笹川出張所　　　　　</t>
  </si>
  <si>
    <t>阿倉川支店　　　　　</t>
  </si>
  <si>
    <t>楠支店　　　　　　　</t>
  </si>
  <si>
    <t>日永支店　　　　　　</t>
  </si>
  <si>
    <t>朝日支店　　　　　　</t>
  </si>
  <si>
    <t>大矢知支店　　　　　</t>
  </si>
  <si>
    <t>久保田支店　　　　　</t>
  </si>
  <si>
    <t>山城支店　　　　　　</t>
  </si>
  <si>
    <t>鈴峰支店　　　　　　</t>
  </si>
  <si>
    <t>伊賀新堂支店　　　　</t>
  </si>
  <si>
    <t>大山田支店　　　　　</t>
  </si>
  <si>
    <t>北菰野支店　　　　　</t>
  </si>
  <si>
    <t>東員支店　　　　　　</t>
  </si>
  <si>
    <t>星川支店　　　　　　</t>
  </si>
  <si>
    <t>員弁支店　　　　　　</t>
  </si>
  <si>
    <t>阿下喜支店　　　　　</t>
  </si>
  <si>
    <t>菰野支店　　　　　　</t>
  </si>
  <si>
    <t>白子支店　　　　　　</t>
  </si>
  <si>
    <t>旭が丘支店　　　　　</t>
  </si>
  <si>
    <t>千代崎支店　　　　　</t>
  </si>
  <si>
    <t>鈴鹿中央支店　　　　</t>
  </si>
  <si>
    <t>平田町駅前支店　　　</t>
  </si>
  <si>
    <t>長太支店　　　　　　</t>
  </si>
  <si>
    <t>石薬師支店　　　　　</t>
  </si>
  <si>
    <t>玉垣支店　　　　　　</t>
  </si>
  <si>
    <t>亀山支店　　　　　　</t>
  </si>
  <si>
    <t>久居支店　　　　　　</t>
  </si>
  <si>
    <t>三重大学前支店　　　</t>
  </si>
  <si>
    <t>津新町支店　　　　　</t>
  </si>
  <si>
    <t>高茶屋支店　　　　　</t>
  </si>
  <si>
    <t>鳥羽支店　　　　　　</t>
  </si>
  <si>
    <t>鵜方支店　　　　　　</t>
  </si>
  <si>
    <t>佐古木支店　　　　　</t>
  </si>
  <si>
    <t>佐那具支店　　　　　</t>
  </si>
  <si>
    <t>島ケ原支店　　　　　</t>
  </si>
  <si>
    <t>名張支店　　　　　　</t>
  </si>
  <si>
    <t>桔梗が丘支店　　　　</t>
  </si>
  <si>
    <t>ファースト支店　　　</t>
  </si>
  <si>
    <t>富吉支店　　　　　　</t>
  </si>
  <si>
    <t>当知支店　　　　　　</t>
  </si>
  <si>
    <t>中部法人営業部　　　</t>
  </si>
  <si>
    <t>大高支店　　　　　　</t>
  </si>
  <si>
    <t>新宮支店　　　　　　</t>
  </si>
  <si>
    <t>大阪ネット支店　　　</t>
  </si>
  <si>
    <t>桑名駅前出張所　　　</t>
  </si>
  <si>
    <t>矢田支店　　　　　　</t>
  </si>
  <si>
    <t>桑名大山田支店　　　</t>
  </si>
  <si>
    <t>蓮花寺支店　　　　　</t>
  </si>
  <si>
    <t>大安出張所　　　　　</t>
  </si>
  <si>
    <t>多度出張所　　　　　</t>
  </si>
  <si>
    <t>江場支店　　　　　　</t>
  </si>
  <si>
    <t>阿下喜出張所　　　　</t>
  </si>
  <si>
    <t>富田駅前支店　　　　</t>
  </si>
  <si>
    <t>川原町支店　　　　　</t>
  </si>
  <si>
    <t>四日市西支店　　　　</t>
  </si>
  <si>
    <t>生桑支店　　　　　　</t>
  </si>
  <si>
    <t>あかつき台出張所　　</t>
  </si>
  <si>
    <t>加佐登支店　　　　　</t>
  </si>
  <si>
    <t>若松出張所　　　　　</t>
  </si>
  <si>
    <t>磯山出張所　　　　　</t>
  </si>
  <si>
    <t>東御幸出張所　　　　</t>
  </si>
  <si>
    <t>稲生出張所　　　　　</t>
  </si>
  <si>
    <t>西条支店　　　　　　</t>
  </si>
  <si>
    <t>城北出張所　　　　　</t>
  </si>
  <si>
    <t>津駅前支店　　　　　</t>
  </si>
  <si>
    <t>大門町出張所　　　　</t>
  </si>
  <si>
    <t>一身田支店　　　　　</t>
  </si>
  <si>
    <t>白塚支店　　　　　　</t>
  </si>
  <si>
    <t>椋本支店　　　　　　</t>
  </si>
  <si>
    <t>河芸支店　　　　　　</t>
  </si>
  <si>
    <t>香良洲支店　　　　　</t>
  </si>
  <si>
    <t>津駅西口支店　　　　</t>
  </si>
  <si>
    <t>嬉野支店　　　　　　</t>
  </si>
  <si>
    <t>津市役所出張所　　　</t>
  </si>
  <si>
    <t>中央市場出張所　　　</t>
  </si>
  <si>
    <t>一志支店　　　　　　</t>
  </si>
  <si>
    <t>栗真出張所　　　　　</t>
  </si>
  <si>
    <t>五軒町出張所　　　　</t>
  </si>
  <si>
    <t>安濃支店　　　　　　</t>
  </si>
  <si>
    <t>戸木出張所　　　　　</t>
  </si>
  <si>
    <t>津城山支店　　　　　</t>
  </si>
  <si>
    <t>平生町出張所　　　　</t>
  </si>
  <si>
    <t>六軒支店　　　　　　</t>
  </si>
  <si>
    <t>家城支店　　　　　　</t>
  </si>
  <si>
    <t>斎宮支店　　　　　　</t>
  </si>
  <si>
    <t>多気支店　　　　　　</t>
  </si>
  <si>
    <t>大石支店　　　　　　</t>
  </si>
  <si>
    <t>三瀬谷支店　　　　　</t>
  </si>
  <si>
    <t>大淀支店　　　　　　</t>
  </si>
  <si>
    <t>松阪駅前支店　　　　</t>
  </si>
  <si>
    <t>鎌田支店　　　　　　</t>
  </si>
  <si>
    <t>松阪中央支店　　　　</t>
  </si>
  <si>
    <t>梅村学園前支店　　　</t>
  </si>
  <si>
    <t>筋向橋支店　　　　　</t>
  </si>
  <si>
    <t>内宮前支店　　　　　</t>
  </si>
  <si>
    <t>河崎支店　　　　　　</t>
  </si>
  <si>
    <t>田丸支店　　　　　　</t>
  </si>
  <si>
    <t>宮川支店　　　　　　</t>
  </si>
  <si>
    <t>二見浦支店　　　　　</t>
  </si>
  <si>
    <t>五ケ所支店　　　　　</t>
  </si>
  <si>
    <t>伊勢御薗支店　　　　</t>
  </si>
  <si>
    <t>伊勢志摩市場出張所　</t>
  </si>
  <si>
    <t>楠部出張所　　　　　</t>
  </si>
  <si>
    <t>波切支店　　　　　　</t>
  </si>
  <si>
    <t>和具支店　　　　　　</t>
  </si>
  <si>
    <t>浜島出張所　　　　　</t>
  </si>
  <si>
    <t>鳥羽東支店　　　　　</t>
  </si>
  <si>
    <t>鵜方駅前出張所　　　</t>
  </si>
  <si>
    <t>尾鷲支店　　　　　　</t>
  </si>
  <si>
    <t>賀田出張所　　　　　</t>
  </si>
  <si>
    <t>長島支店　　　　　　</t>
  </si>
  <si>
    <t>海山支店　　　　　　</t>
  </si>
  <si>
    <t>イーポケット支店　　</t>
  </si>
  <si>
    <t>ジユウコウセンター　</t>
  </si>
  <si>
    <t>事務センター届出セン</t>
  </si>
  <si>
    <t>業務統括部事務集中セ</t>
  </si>
  <si>
    <t>坂本支店　　　　　　</t>
  </si>
  <si>
    <t>錦織支店　　　　　　</t>
  </si>
  <si>
    <t>大津市役所出張所　　</t>
  </si>
  <si>
    <t>唐崎支店　　　　　　</t>
  </si>
  <si>
    <t>西大津駅前出張所　　</t>
  </si>
  <si>
    <t>膳所支店　　　　　　</t>
  </si>
  <si>
    <t>膳所駅前支店　　　　</t>
  </si>
  <si>
    <t>寺辺代理店　　　　　</t>
  </si>
  <si>
    <t>南郷支店　　　　　　</t>
  </si>
  <si>
    <t>田上代理店　　　　　</t>
  </si>
  <si>
    <t>瀬田支店　　　　　　</t>
  </si>
  <si>
    <t>中町代理店　　　　　</t>
  </si>
  <si>
    <t>びわ湖ローズタウン出</t>
  </si>
  <si>
    <t>志賀町支店　　　　　</t>
  </si>
  <si>
    <t>堅田駅前支店　　　　</t>
  </si>
  <si>
    <t>仰木雄琴出張所　　　</t>
  </si>
  <si>
    <t>大津駅前支店　　　　</t>
  </si>
  <si>
    <t>瀬田駅前支店　　　　</t>
  </si>
  <si>
    <t>大江代理店　　　　　</t>
  </si>
  <si>
    <t>グリーンヒル出張所　</t>
  </si>
  <si>
    <t>大津市場代理店　　　</t>
  </si>
  <si>
    <t>栗東支店　　　　　　</t>
  </si>
  <si>
    <t>栗東トレセン前支店　</t>
  </si>
  <si>
    <t>南草津駅前支店　　　</t>
  </si>
  <si>
    <t>南笠支店　　　　　　</t>
  </si>
  <si>
    <t>草津市役所出張所　　</t>
  </si>
  <si>
    <t>草津パーソナル出張所</t>
  </si>
  <si>
    <t>南草津パーソナル出張</t>
  </si>
  <si>
    <t>草津駅前支店　　　　</t>
  </si>
  <si>
    <t>大宝支店　　　　　　</t>
  </si>
  <si>
    <t>栗東駅前出張所　　　</t>
  </si>
  <si>
    <t>草津西支店　　　　　</t>
  </si>
  <si>
    <t>下笠支店　　　　　　</t>
  </si>
  <si>
    <t>木浜支店　　　　　　</t>
  </si>
  <si>
    <t>守山東代理店　　　　</t>
  </si>
  <si>
    <t>野洲支店　　　　　　</t>
  </si>
  <si>
    <t>祇王支店　　　　　　</t>
  </si>
  <si>
    <t>三上代理店　　　　　</t>
  </si>
  <si>
    <t>中主支店　　　　　　</t>
  </si>
  <si>
    <t>守山北支店　　　　　</t>
  </si>
  <si>
    <t>播磨田支店　　　　　</t>
  </si>
  <si>
    <t>八幡駅前支店　　　　</t>
  </si>
  <si>
    <t>八幡西出張所　　　　</t>
  </si>
  <si>
    <t>八幡南出張所　　　　</t>
  </si>
  <si>
    <t>江頭支店　　　　　　</t>
  </si>
  <si>
    <t>桐原代理店　　　　　</t>
  </si>
  <si>
    <t>武佐支店　　　　　　</t>
  </si>
  <si>
    <t>安土支店　　　　　　</t>
  </si>
  <si>
    <t>能登川支店　　　　　</t>
  </si>
  <si>
    <t>大薮支店　　　　　　</t>
  </si>
  <si>
    <t>彦根駅前支店　　　　</t>
  </si>
  <si>
    <t>彦根東代理店　　　　</t>
  </si>
  <si>
    <t>彦根南支店　　　　　</t>
  </si>
  <si>
    <t>高宮支店　　　　　　</t>
  </si>
  <si>
    <t>河瀬支店　　　　　　</t>
  </si>
  <si>
    <t>甲良出張所　　　　　</t>
  </si>
  <si>
    <t>稲枝支店　　　　　　</t>
  </si>
  <si>
    <t>豊郷支店　　　　　　</t>
  </si>
  <si>
    <t>愛知川支店　　　　　</t>
  </si>
  <si>
    <t>秦荘代理店　　　　　</t>
  </si>
  <si>
    <t>湖東出張所　　　　　</t>
  </si>
  <si>
    <t>五個荘支店　　　　　</t>
  </si>
  <si>
    <t>永源寺代理店　　　　</t>
  </si>
  <si>
    <t>八日市東支店　　　　</t>
  </si>
  <si>
    <t>水口支店　　　　　　</t>
  </si>
  <si>
    <t>綾野支店　　　　　　</t>
  </si>
  <si>
    <t>貴生川出張所　　　　</t>
  </si>
  <si>
    <t>信楽支店　　　　　　</t>
  </si>
  <si>
    <t>石部支店　　　　　　</t>
  </si>
  <si>
    <t>甲西代理店　　　　　</t>
  </si>
  <si>
    <t>岩根支店　　　　　　</t>
  </si>
  <si>
    <t>甲西中央支店　　　　</t>
  </si>
  <si>
    <t>菩提寺代理店　　　　</t>
  </si>
  <si>
    <t>今津支店　　　　　　</t>
  </si>
  <si>
    <t>近江マキノ代理店　　</t>
  </si>
  <si>
    <t>新旭支店　　　　　　</t>
  </si>
  <si>
    <t>安曇川支店　　　　　</t>
  </si>
  <si>
    <t>朽木代理店　　　　　</t>
  </si>
  <si>
    <t>高島支店　　　　　　</t>
  </si>
  <si>
    <t>長浜北支店　　　　　</t>
  </si>
  <si>
    <t>米原支店　　　　　　</t>
  </si>
  <si>
    <t>近江町支店　　　　　</t>
  </si>
  <si>
    <t>醒井代理店　　　　　</t>
  </si>
  <si>
    <t>虎姫支店　　　　　　</t>
  </si>
  <si>
    <t>びわ町代理店　　　　</t>
  </si>
  <si>
    <t>湖北代理店　　　　　</t>
  </si>
  <si>
    <t>高月支店　　　　　　</t>
  </si>
  <si>
    <t>木之本支店　　　　　</t>
  </si>
  <si>
    <t>余呉代理店　　　　　</t>
  </si>
  <si>
    <t>西浅井代理店　　　　</t>
  </si>
  <si>
    <t>柏原代理店　　　　　</t>
  </si>
  <si>
    <t>長浜駅前支店　　　　</t>
  </si>
  <si>
    <t>伊吹代理店　　　　　</t>
  </si>
  <si>
    <t>浅井出張所　　　　　</t>
  </si>
  <si>
    <t>一乗寺支店　　　　　</t>
  </si>
  <si>
    <t>山科南支店　　　　　</t>
  </si>
  <si>
    <t>太秦支店　　　　　　</t>
  </si>
  <si>
    <t>牧野支店　　　　　　</t>
  </si>
  <si>
    <t>四ノ宮支店　　　　　</t>
  </si>
  <si>
    <t>西京極支店　　　　　</t>
  </si>
  <si>
    <t>醍醐支店　　　　　　</t>
  </si>
  <si>
    <t>京都南支店　　　　　</t>
  </si>
  <si>
    <t>北大路支店　　　　　</t>
  </si>
  <si>
    <t>阪急高槻支店　　　　</t>
  </si>
  <si>
    <t>丸太町支店　　　　　</t>
  </si>
  <si>
    <t>山科支店　　　　　　</t>
  </si>
  <si>
    <t>府庁出張所　　　　　</t>
  </si>
  <si>
    <t>府庁前支店　　　　　</t>
  </si>
  <si>
    <t>西五条企業会館支店　</t>
  </si>
  <si>
    <t>西四条支店　　　　　</t>
  </si>
  <si>
    <t>京都市役所前支店　　</t>
  </si>
  <si>
    <t>二条駅前支店　　　　</t>
  </si>
  <si>
    <t>銀閣寺支店　　　　　</t>
  </si>
  <si>
    <t>高野支店　　　　　　</t>
  </si>
  <si>
    <t>修学院支店　　　　　</t>
  </si>
  <si>
    <t>三宅八幡支店　　　　</t>
  </si>
  <si>
    <t>常盤支店　　　　　　</t>
  </si>
  <si>
    <t>帷子ノ辻支店　　　　</t>
  </si>
  <si>
    <t>嵯峨支店　　　　　　</t>
  </si>
  <si>
    <t>上桂支店　　　　　　</t>
  </si>
  <si>
    <t>太秦安井支店　　　　</t>
  </si>
  <si>
    <t>洛西支店　　　　　　</t>
  </si>
  <si>
    <t>松尾支店　　　　　　</t>
  </si>
  <si>
    <t>西桂支店　　　　　　</t>
  </si>
  <si>
    <t>白梅町支店　　　　　</t>
  </si>
  <si>
    <t>紫野支店　　　　　　</t>
  </si>
  <si>
    <t>鞍馬口支店　　　　　</t>
  </si>
  <si>
    <t>上堀川支店　　　　　</t>
  </si>
  <si>
    <t>金閣寺支店　　　　　</t>
  </si>
  <si>
    <t>第二市場出張所　　　</t>
  </si>
  <si>
    <t>吉祥院支店　　　　　</t>
  </si>
  <si>
    <t>東九条支店　　　　　</t>
  </si>
  <si>
    <t>久世支店　　　　　　</t>
  </si>
  <si>
    <t>山科中央支店　　　　</t>
  </si>
  <si>
    <t>西山科支店　　　　　</t>
  </si>
  <si>
    <t>山科小野支店　　　　</t>
  </si>
  <si>
    <t>下鳥羽支店　　　　　</t>
  </si>
  <si>
    <t>稲荷支店　　　　　　</t>
  </si>
  <si>
    <t>淀支店　　　　　　　</t>
  </si>
  <si>
    <t>墨染支店　　　　　　</t>
  </si>
  <si>
    <t>小栗栖出張所　　　　</t>
  </si>
  <si>
    <t>藤森支店　　　　　　</t>
  </si>
  <si>
    <t>桂川支店　　　　　　</t>
  </si>
  <si>
    <t>長岡京駅前支店　　　</t>
  </si>
  <si>
    <t>長岡今里支店　　　　</t>
  </si>
  <si>
    <t>松井山手支店　　　　</t>
  </si>
  <si>
    <t>黄檗支店　　　　　　</t>
  </si>
  <si>
    <t>八幡中央支店　　　　</t>
  </si>
  <si>
    <t>三山木支店　　　　　</t>
  </si>
  <si>
    <t>宇治田原支店　　　　</t>
  </si>
  <si>
    <t>三室戸支店　　　　　</t>
  </si>
  <si>
    <t>東長岡支店　　　　　</t>
  </si>
  <si>
    <t>久津川支店　　　　　</t>
  </si>
  <si>
    <t>伊勢田支店　　　　　</t>
  </si>
  <si>
    <t>山田川支店　　　　　</t>
  </si>
  <si>
    <t>精華町支店　　　　　</t>
  </si>
  <si>
    <t>木幡支店　　　　　　</t>
  </si>
  <si>
    <t>男山支店　　　　　　</t>
  </si>
  <si>
    <t>富野荘支店　　　　　</t>
  </si>
  <si>
    <t>六地蔵支店　　　　　</t>
  </si>
  <si>
    <t>久御山町支店　　　　</t>
  </si>
  <si>
    <t>向日町支店　　　　　</t>
  </si>
  <si>
    <t>木津支店　　　　　　</t>
  </si>
  <si>
    <t>城陽支店　　　　　　</t>
  </si>
  <si>
    <t>亀岡支店　　　　　　</t>
  </si>
  <si>
    <t>北桑支店　　　　　　</t>
  </si>
  <si>
    <t>園部支店　　　　　　</t>
  </si>
  <si>
    <t>須知支店　　　　　　</t>
  </si>
  <si>
    <t>東亀岡支店　　　　　</t>
  </si>
  <si>
    <t>福知山支店　　　　　</t>
  </si>
  <si>
    <t>長田野出張所　　　　</t>
  </si>
  <si>
    <t>綾部支店　　　　　　</t>
  </si>
  <si>
    <t>福知山駅南支店　　　</t>
  </si>
  <si>
    <t>東舞鶴支店　　　　　</t>
  </si>
  <si>
    <t>西舞鶴支店　　　　　</t>
  </si>
  <si>
    <t>宮津支店　　　　　　</t>
  </si>
  <si>
    <t>岩滝支店　　　　　　</t>
  </si>
  <si>
    <t>加悦谷支店　　　　　</t>
  </si>
  <si>
    <t>峰山支店　　　　　　</t>
  </si>
  <si>
    <t>網野支店　　　　　　</t>
  </si>
  <si>
    <t>間人支店　　　　　　</t>
  </si>
  <si>
    <t>久美浜支店　　　　　</t>
  </si>
  <si>
    <t>西大津支店　　　　　</t>
  </si>
  <si>
    <t>近江八幡支店　　　　</t>
  </si>
  <si>
    <t>南草津支店　　　　　</t>
  </si>
  <si>
    <t>高槻南支店　　　　　</t>
  </si>
  <si>
    <t>津田支店　　　　　　</t>
  </si>
  <si>
    <t>高の原支店　　　　　</t>
  </si>
  <si>
    <t>登美ヶ丘支店　　　　</t>
  </si>
  <si>
    <t>六甲道支店　　　　　</t>
  </si>
  <si>
    <t>ＪＲ尼崎駅前支店　　</t>
  </si>
  <si>
    <t>大日支店　　　　　　</t>
  </si>
  <si>
    <t>堺北花田支店　　　　</t>
  </si>
  <si>
    <t>高槻城北支店　　　　</t>
  </si>
  <si>
    <t>北野田支店　　　　　</t>
  </si>
  <si>
    <t>テレホンセンター　　</t>
  </si>
  <si>
    <t>ネットダイレクト支店</t>
  </si>
  <si>
    <t>本町営業部　　　　　</t>
  </si>
  <si>
    <t>天神橋筋支店　　　　</t>
  </si>
  <si>
    <t>大正通支店　　　　　</t>
  </si>
  <si>
    <t>堀江支店　　　　　　</t>
  </si>
  <si>
    <t>千里山出張所　　　　</t>
  </si>
  <si>
    <t>西田辺出張所　　　　</t>
  </si>
  <si>
    <t>千里丘駅前支店　　　</t>
  </si>
  <si>
    <t>北田辺支店　　　　　</t>
  </si>
  <si>
    <t>服部支店　　　　　　</t>
  </si>
  <si>
    <t>弥刀支店　　　　　　</t>
  </si>
  <si>
    <t>萱島支店　　　　　　</t>
  </si>
  <si>
    <t>梅田営業部　　　　　</t>
  </si>
  <si>
    <t>鶴山台出張所　　　　</t>
  </si>
  <si>
    <t>道明寺支店　　　　　</t>
  </si>
  <si>
    <t>井高野支店　　　　　</t>
  </si>
  <si>
    <t>総持寺出張所　　　　</t>
  </si>
  <si>
    <t>高槻南出張所　　　　</t>
  </si>
  <si>
    <t>寝屋川東出張所　　　</t>
  </si>
  <si>
    <t>箕面あお出張所　　　</t>
  </si>
  <si>
    <t>高石支店　　　　　　</t>
  </si>
  <si>
    <t>豊津支店　　　　　　</t>
  </si>
  <si>
    <t>森の宮支店　　　　　</t>
  </si>
  <si>
    <t>柱本出張所　　　　　</t>
  </si>
  <si>
    <t>八尾中央出張所　　　</t>
  </si>
  <si>
    <t>忍ケ丘支店　　　　　</t>
  </si>
  <si>
    <t>佐井寺出張所　　　　</t>
  </si>
  <si>
    <t>高井田支店　　　　　</t>
  </si>
  <si>
    <t>下松支店　　　　　　</t>
  </si>
  <si>
    <t>鴻池支店　　　　　　</t>
  </si>
  <si>
    <t>弁天町支店　　　　　</t>
  </si>
  <si>
    <t>喜志支店　　　　　　</t>
  </si>
  <si>
    <t>めふ支店　　　　　　</t>
  </si>
  <si>
    <t>川西萩原出張所　　　</t>
  </si>
  <si>
    <t>神戸西支店　　　　　</t>
  </si>
  <si>
    <t>武庫之荘出張所　　　</t>
  </si>
  <si>
    <t>西淡路支店　　　　　</t>
  </si>
  <si>
    <t>生野南支店　　　　　</t>
  </si>
  <si>
    <t>長居支店　　　　　　</t>
  </si>
  <si>
    <t>喜連支店　　　　　　</t>
  </si>
  <si>
    <t>高槻中央出張所　　　</t>
  </si>
  <si>
    <t>助松支店　　　　　　</t>
  </si>
  <si>
    <t>正雀支店　　　　　　</t>
  </si>
  <si>
    <t>浅香支店　　　　　　</t>
  </si>
  <si>
    <t>鳳出張所　　　　　　</t>
  </si>
  <si>
    <t>交野郡津出張所　　　</t>
  </si>
  <si>
    <t>門真南支店　　　　　</t>
  </si>
  <si>
    <t>石切支店　　　　　　</t>
  </si>
  <si>
    <t>志紀支店　　　　　　</t>
  </si>
  <si>
    <t>国分支店　　　　　　</t>
  </si>
  <si>
    <t>上野芝支店　　　　　</t>
  </si>
  <si>
    <t>美原さつき野出張所　</t>
  </si>
  <si>
    <t>恵我之荘出張所　　　</t>
  </si>
  <si>
    <t>金剛東出張所　　　　</t>
  </si>
  <si>
    <t>長尾支店　　　　　　</t>
  </si>
  <si>
    <t>光善寺駅前出張所　　</t>
  </si>
  <si>
    <t>守口きんだ支店　　　</t>
  </si>
  <si>
    <t>東花園支店　　　　　</t>
  </si>
  <si>
    <t>八尾北支店　　　　　</t>
  </si>
  <si>
    <t>鳥飼支店　　　　　　</t>
  </si>
  <si>
    <t>富雄支店　　　　　　</t>
  </si>
  <si>
    <t>千里山田支店　　　　</t>
  </si>
  <si>
    <t>千林西支店　　　　　</t>
  </si>
  <si>
    <t>布施支店　　　　　　</t>
  </si>
  <si>
    <t>巽支店　　　　　　　</t>
  </si>
  <si>
    <t>古川橋支店　　　　　</t>
  </si>
  <si>
    <t>高柳出張所　　　　　</t>
  </si>
  <si>
    <t>昭和町支店　　　　　</t>
  </si>
  <si>
    <t>北花田支店　　　　　</t>
  </si>
  <si>
    <t>三津屋支店　　　　　</t>
  </si>
  <si>
    <t>荒本支店　　　　　　</t>
  </si>
  <si>
    <t>香里中央支店　　　　</t>
  </si>
  <si>
    <t>忠岡支店　　　　　　</t>
  </si>
  <si>
    <t>阪南支店　　　　　　</t>
  </si>
  <si>
    <t>三林支店　　　　　　</t>
  </si>
  <si>
    <t>長滝駅前支店　　　　</t>
  </si>
  <si>
    <t>新家支店　　　　　　</t>
  </si>
  <si>
    <t>諏訪森支店　　　　　</t>
  </si>
  <si>
    <t>帝塚山支店　　　　　</t>
  </si>
  <si>
    <t>白鷺支店　　　　　　</t>
  </si>
  <si>
    <t>堺市駅前支店　　　　</t>
  </si>
  <si>
    <t>枚方北支店　　　　　</t>
  </si>
  <si>
    <t>春木支店　　　　　　</t>
  </si>
  <si>
    <t>日根野支店　　　　　</t>
  </si>
  <si>
    <t>樽井支店　　　　　　</t>
  </si>
  <si>
    <t>東貝塚支店　　　　　</t>
  </si>
  <si>
    <t>岬町支店　　　　　　</t>
  </si>
  <si>
    <t>和泉南支店　　　　　</t>
  </si>
  <si>
    <t>もず支店　　　　　　</t>
  </si>
  <si>
    <t>堺西支店　　　　　　</t>
  </si>
  <si>
    <t>箱作支店　　　　　　</t>
  </si>
  <si>
    <t>浅香山支店　　　　　</t>
  </si>
  <si>
    <t>ダイレクト支店　　　</t>
  </si>
  <si>
    <t>業務管理部　　　　　</t>
  </si>
  <si>
    <t>市場金融部　　　　　</t>
  </si>
  <si>
    <t>システムセンター　　</t>
  </si>
  <si>
    <t>泉州営業部　　　　　</t>
  </si>
  <si>
    <t>津久野支店　　　　　</t>
  </si>
  <si>
    <t>豊中南支店　　　　　</t>
  </si>
  <si>
    <t>池田営業部　　　　　</t>
  </si>
  <si>
    <t>池田駅前支店　　　　</t>
  </si>
  <si>
    <t>池田東支店　　　　　</t>
  </si>
  <si>
    <t>東豊中支店　　　　　</t>
  </si>
  <si>
    <t>北豊中支店　　　　　</t>
  </si>
  <si>
    <t>緑地公園支店　　　　</t>
  </si>
  <si>
    <t>曽根支店　　　　　　</t>
  </si>
  <si>
    <t>螢池支店　　　　　　</t>
  </si>
  <si>
    <t>北千里支店　　　　　</t>
  </si>
  <si>
    <t>桃山台支店　　　　　</t>
  </si>
  <si>
    <t>小野原支店　　　　　</t>
  </si>
  <si>
    <t>高安支店　　　　　　</t>
  </si>
  <si>
    <t>彩都支店　　　　　　</t>
  </si>
  <si>
    <t>能勢支店　　　　　　</t>
  </si>
  <si>
    <t>あべのハルカス支店　</t>
  </si>
  <si>
    <t>東成支店　　　　　　</t>
  </si>
  <si>
    <t>大宮町支店　　　　　</t>
  </si>
  <si>
    <t>住吉御影支店　　　　</t>
  </si>
  <si>
    <t>苦楽園支店　　　　　</t>
  </si>
  <si>
    <t>名塩支店　　　　　　</t>
  </si>
  <si>
    <t>西武庫出張所　　　　</t>
  </si>
  <si>
    <t>多田グリーンハイツ支</t>
  </si>
  <si>
    <t>多田支店　　　　　　</t>
  </si>
  <si>
    <t>川西清和台支店　　　</t>
  </si>
  <si>
    <t>うね野支店　　　　　</t>
  </si>
  <si>
    <t>稲野支店　　　　　　</t>
  </si>
  <si>
    <t>伊丹鴻池支店　　　　</t>
  </si>
  <si>
    <t>仁川支店　　　　　　</t>
  </si>
  <si>
    <t>売布支店　　　　　　</t>
  </si>
  <si>
    <t>中山台支店　　　　　</t>
  </si>
  <si>
    <t>宝塚駅前支店　　　　</t>
  </si>
  <si>
    <t>三田ウッディタウン支</t>
  </si>
  <si>
    <t>日生中央支店　　　　</t>
  </si>
  <si>
    <t>ステーションネット支</t>
  </si>
  <si>
    <t>県庁出張所　　　　　</t>
  </si>
  <si>
    <t>奈良市役所出張所　　</t>
  </si>
  <si>
    <t>ＪＲ奈良駅前支店　　</t>
  </si>
  <si>
    <t>手貝支店　　　　　　</t>
  </si>
  <si>
    <t>紀寺支店　　　　　　</t>
  </si>
  <si>
    <t>帯解支店　　　　　　</t>
  </si>
  <si>
    <t>西ノ京支店　　　　　</t>
  </si>
  <si>
    <t>あやめ池支店　　　　</t>
  </si>
  <si>
    <t>平城西出張所　　　　</t>
  </si>
  <si>
    <t>登美が丘支店　　　　</t>
  </si>
  <si>
    <t>鳥見出張所　　　　　</t>
  </si>
  <si>
    <t>真弓支店　　　　　　</t>
  </si>
  <si>
    <t>白庭台駅前支店　　　</t>
  </si>
  <si>
    <t>鹿ノ台出張所　　　　</t>
  </si>
  <si>
    <t>南生駒支店　　　　　</t>
  </si>
  <si>
    <t>櫟本出張所　　　　　</t>
  </si>
  <si>
    <t>天理南支店　　　　　</t>
  </si>
  <si>
    <t>名阪針支店　　　　　</t>
  </si>
  <si>
    <t>三輪支店　　　　　　</t>
  </si>
  <si>
    <t>初瀬出張所　　　　　</t>
  </si>
  <si>
    <t>大宇陀支店　　　　　</t>
  </si>
  <si>
    <t>菟田野支店　　　　　</t>
  </si>
  <si>
    <t>黒滝支店　　　　　　</t>
  </si>
  <si>
    <t>北山支店　　　　　　</t>
  </si>
  <si>
    <t>新子代理店　　　　　</t>
  </si>
  <si>
    <t>川上支店　　　　　　</t>
  </si>
  <si>
    <t>高田本町支店　　　　</t>
  </si>
  <si>
    <t>高田北支店　　　　　</t>
  </si>
  <si>
    <t>馬見支店　　　　　　</t>
  </si>
  <si>
    <t>箸尾支店　　　　　　</t>
  </si>
  <si>
    <t>上牧支店　　　　　　</t>
  </si>
  <si>
    <t>香芝南出張所　　　　</t>
  </si>
  <si>
    <t>真美ヶ丘支店　　　　</t>
  </si>
  <si>
    <t>二上支店　　　　　　</t>
  </si>
  <si>
    <t>尺土支店　　　　　　</t>
  </si>
  <si>
    <t>御所支店　　　　　　</t>
  </si>
  <si>
    <t>掖上支店　　　　　　</t>
  </si>
  <si>
    <t>吉野口支店　　　　　</t>
  </si>
  <si>
    <t>近鉄八木駅前出張所　</t>
  </si>
  <si>
    <t>耳成支店　　　　　　</t>
  </si>
  <si>
    <t>畝傍支店　　　　　　</t>
  </si>
  <si>
    <t>真菅支店　　　　　　</t>
  </si>
  <si>
    <t>白橿出張所　　　　　</t>
  </si>
  <si>
    <t>坊城支店　　　　　　</t>
  </si>
  <si>
    <t>明日香支店　　　　　</t>
  </si>
  <si>
    <t>高取支店　　　　　　</t>
  </si>
  <si>
    <t>王寺南支店　　　　　</t>
  </si>
  <si>
    <t>西大和支店　　　　　</t>
  </si>
  <si>
    <t>平群支店　　　　　　</t>
  </si>
  <si>
    <t>平群北出張所　　　　</t>
  </si>
  <si>
    <t>法隆寺支店　　　　　</t>
  </si>
  <si>
    <t>結崎支店　　　　　　</t>
  </si>
  <si>
    <t>大塔出張所　　　　　</t>
  </si>
  <si>
    <t>野原出張所　　　　　</t>
  </si>
  <si>
    <t>城戸代理店　　　　　</t>
  </si>
  <si>
    <t>十津川支店　　　　　</t>
  </si>
  <si>
    <t>林間駅前出張所　　　</t>
  </si>
  <si>
    <t>高野口支店　　　　　</t>
  </si>
  <si>
    <t>九度山支店　　　　　</t>
  </si>
  <si>
    <t>高野山支店　　　　　</t>
  </si>
  <si>
    <t>粉河支店　　　　　　</t>
  </si>
  <si>
    <t>岩出支店　　　　　　</t>
  </si>
  <si>
    <t>山田川出張所　　　　</t>
  </si>
  <si>
    <t>精華支店　　　　　　</t>
  </si>
  <si>
    <t>けいはんなプラザ出張</t>
  </si>
  <si>
    <t>上狛支店　　　　　　</t>
  </si>
  <si>
    <t>玉水支店　　　　　　</t>
  </si>
  <si>
    <t>三山木出張所　　　　</t>
  </si>
  <si>
    <t>京田辺支店　　　　　</t>
  </si>
  <si>
    <t>名張東出張所　　　　</t>
  </si>
  <si>
    <t>桔梗が丘出張所　　　</t>
  </si>
  <si>
    <t>永和支店　　　　　　</t>
  </si>
  <si>
    <t>和歌山市役所支店　　</t>
  </si>
  <si>
    <t>和歌山中央支店　　　</t>
  </si>
  <si>
    <t>水道路支店　　　　　</t>
  </si>
  <si>
    <t>東和歌山支店　　　　</t>
  </si>
  <si>
    <t>宮北支店　　　　　　</t>
  </si>
  <si>
    <t>神前支店　　　　　　</t>
  </si>
  <si>
    <t>橋向支店　　　　　　</t>
  </si>
  <si>
    <t>国体道路支店　　　　</t>
  </si>
  <si>
    <t>屋形支店　　　　　　</t>
  </si>
  <si>
    <t>西浜出張所　　　　　</t>
  </si>
  <si>
    <t>堀止支店　　　　　　</t>
  </si>
  <si>
    <t>松ヶ丘支店　　　　　</t>
  </si>
  <si>
    <t>和歌浦支店　　　　　</t>
  </si>
  <si>
    <t>紀三井寺支店　　　　</t>
  </si>
  <si>
    <t>内原出張所　　　　　</t>
  </si>
  <si>
    <t>紀の川支店　　　　　</t>
  </si>
  <si>
    <t>延時支店　　　　　　</t>
  </si>
  <si>
    <t>六十谷支店　　　　　</t>
  </si>
  <si>
    <t>山口出張所　　　　　</t>
  </si>
  <si>
    <t>貴志川支店　　　　　</t>
  </si>
  <si>
    <t>紀泉台出張所　　　　</t>
  </si>
  <si>
    <t>桃山出張所　　　　　</t>
  </si>
  <si>
    <t>打田支店　　　　　　</t>
  </si>
  <si>
    <t>名手支店　　　　　　</t>
  </si>
  <si>
    <t>笠田支店　　　　　　</t>
  </si>
  <si>
    <t>妙寺支店　　　　　　</t>
  </si>
  <si>
    <t>橋本林間支店　　　　</t>
  </si>
  <si>
    <t>橋本彩の台支店　　　</t>
  </si>
  <si>
    <t>海南支店　　　　　　</t>
  </si>
  <si>
    <t>海南駅前支店　　　　</t>
  </si>
  <si>
    <t>海南東支店　　　　　</t>
  </si>
  <si>
    <t>野上支店　　　　　　</t>
  </si>
  <si>
    <t>加茂郷支店　　　　　</t>
  </si>
  <si>
    <t>箕島支店　　　　　　</t>
  </si>
  <si>
    <t>宮原出張所　　　　　</t>
  </si>
  <si>
    <t>金屋支店　　　　　　</t>
  </si>
  <si>
    <t>吉備支店　　　　　　</t>
  </si>
  <si>
    <t>湯浅支店　　　　　　</t>
  </si>
  <si>
    <t>由良支店　　　　　　</t>
  </si>
  <si>
    <t>御坊支店　　　　　　</t>
  </si>
  <si>
    <t>印南出張所　　　　　</t>
  </si>
  <si>
    <t>御坊駅前支店　　　　</t>
  </si>
  <si>
    <t>田辺駅前支店　　　　</t>
  </si>
  <si>
    <t>朝来支店　　　　　　</t>
  </si>
  <si>
    <t>日置支店　　　　　　</t>
  </si>
  <si>
    <t>周参見支店　　　　　</t>
  </si>
  <si>
    <t>串本支店　　　　　　</t>
  </si>
  <si>
    <t>古座支店　　　　　　</t>
  </si>
  <si>
    <t>太地支店　　　　　　</t>
  </si>
  <si>
    <t>岬支店　　　　　　　</t>
  </si>
  <si>
    <t>尾崎支店　　　　　　</t>
  </si>
  <si>
    <t>羽倉崎支店　　　　　</t>
  </si>
  <si>
    <t>鶴原支店　　　　　　</t>
  </si>
  <si>
    <t>水間支店　　　　　　</t>
  </si>
  <si>
    <t>和泉寺田支店　　　　</t>
  </si>
  <si>
    <t>泉ヶ丘駅前支店　　　</t>
  </si>
  <si>
    <t>八尾南支店　　　　　</t>
  </si>
  <si>
    <t>西天満支店　　　　　</t>
  </si>
  <si>
    <t>浜坂支店　　　　　　</t>
  </si>
  <si>
    <t>香住支店　　　　　　</t>
  </si>
  <si>
    <t>村岡支店　　　　　　</t>
  </si>
  <si>
    <t>竹野支店　　　　　　</t>
  </si>
  <si>
    <t>城崎支店　　　　　　</t>
  </si>
  <si>
    <t>豊岡東支店　　　　　</t>
  </si>
  <si>
    <t>出石支店　　　　　　</t>
  </si>
  <si>
    <t>八鹿支店　　　　　　</t>
  </si>
  <si>
    <t>広谷支店　　　　　　</t>
  </si>
  <si>
    <t>大屋支店　　　　　　</t>
  </si>
  <si>
    <t>和田山支店　　　　　</t>
  </si>
  <si>
    <t>姫路東支店　　　　　</t>
  </si>
  <si>
    <t>魚住支店　　　　　　</t>
  </si>
  <si>
    <t>甲陽園支店　　　　　</t>
  </si>
  <si>
    <t>上筒井支店　　　　　</t>
  </si>
  <si>
    <t>月見山支店　　　　　</t>
  </si>
  <si>
    <t>稲美支店　　　　　　</t>
  </si>
  <si>
    <t>加西支店　　　　　　</t>
  </si>
  <si>
    <t>安倉支店　　　　　　</t>
  </si>
  <si>
    <t>箕谷支店　　　　　　</t>
  </si>
  <si>
    <t>播磨支店　　　　　　</t>
  </si>
  <si>
    <t>和田山東支店　　　　</t>
  </si>
  <si>
    <t>関宮支店　　　　　　</t>
  </si>
  <si>
    <t>マイネット支店　　　</t>
  </si>
  <si>
    <t>中山寺支店　　　　　</t>
  </si>
  <si>
    <t>十戸支店　　　　　　</t>
  </si>
  <si>
    <t>竹田支店　　　　　　</t>
  </si>
  <si>
    <t>渦ケ森支店　　　　　</t>
  </si>
  <si>
    <t>県庁前出張所　　　　</t>
  </si>
  <si>
    <t>鳥取東支店　　　　　</t>
  </si>
  <si>
    <t>鳥取西支店　　　　　</t>
  </si>
  <si>
    <t>湖山支店　　　　　　</t>
  </si>
  <si>
    <t>鳥取市役所支店　　　</t>
  </si>
  <si>
    <t>鳥取南支店　　　　　</t>
  </si>
  <si>
    <t>岩美支店　　　　　　</t>
  </si>
  <si>
    <t>鳥取県庁支店　　　　</t>
  </si>
  <si>
    <t>末恒出張所　　　　　</t>
  </si>
  <si>
    <t>鳥取北支店　　　　　</t>
  </si>
  <si>
    <t>田園町出張所　　　　</t>
  </si>
  <si>
    <t>産業会館支店　　　　</t>
  </si>
  <si>
    <t>智頭支店　　　　　　</t>
  </si>
  <si>
    <t>若桜支店　　　　　　</t>
  </si>
  <si>
    <t>河原支店　　　　　　</t>
  </si>
  <si>
    <t>郡家支店　　　　　　</t>
  </si>
  <si>
    <t>境中央支店　　　　　</t>
  </si>
  <si>
    <t>倉吉東出張所　　　　</t>
  </si>
  <si>
    <t>鳥取駅南支店　　　　</t>
  </si>
  <si>
    <t>三朝出張所　　　　　</t>
  </si>
  <si>
    <t>関金出張所　　　　　</t>
  </si>
  <si>
    <t>倉吉支店　　　　　　</t>
  </si>
  <si>
    <t>倉吉中央支店　　　　</t>
  </si>
  <si>
    <t>東伯支店　　　　　　</t>
  </si>
  <si>
    <t>赤碕出張所　　　　　</t>
  </si>
  <si>
    <t>青谷支店　　　　　　</t>
  </si>
  <si>
    <t>浜村支店　　　　　　</t>
  </si>
  <si>
    <t>北条出張所　　　　　</t>
  </si>
  <si>
    <t>大栄支店　　　　　　</t>
  </si>
  <si>
    <t>羽合支店　　　　　　</t>
  </si>
  <si>
    <t>米子営業部　　　　　</t>
  </si>
  <si>
    <t>角盤町支店　　　　　</t>
  </si>
  <si>
    <t>米子中央支店　　　　</t>
  </si>
  <si>
    <t>米子駅前支店　　　　</t>
  </si>
  <si>
    <t>境港支店　　　　　　</t>
  </si>
  <si>
    <t>淀江支店　　　　　　</t>
  </si>
  <si>
    <t>根雨支店　　　　　　</t>
  </si>
  <si>
    <t>生山支店　　　　　　</t>
  </si>
  <si>
    <t>五千石支店　　　　　</t>
  </si>
  <si>
    <t>旗ケ崎支店　　　　　</t>
  </si>
  <si>
    <t>誠道出張所　　　　　</t>
  </si>
  <si>
    <t>米子東支店　　　　　</t>
  </si>
  <si>
    <t>三柳支店　　　　　　</t>
  </si>
  <si>
    <t>溝口出張所　　　　　</t>
  </si>
  <si>
    <t>皆生通出張所　　　　</t>
  </si>
  <si>
    <t>米子商工会議所支店　</t>
  </si>
  <si>
    <t>名和支店　　　　　　</t>
  </si>
  <si>
    <t>出雲支店　　　　　　</t>
  </si>
  <si>
    <t>松江北支店　　　　　</t>
  </si>
  <si>
    <t>出雲駅前支店　　　　</t>
  </si>
  <si>
    <t>安来支店　　　　　　</t>
  </si>
  <si>
    <t>津山支店　　　　　　</t>
  </si>
  <si>
    <t>津山東支店　　　　　</t>
  </si>
  <si>
    <t>津山西支店　　　　　</t>
  </si>
  <si>
    <t>とっとり砂丘大山支店</t>
  </si>
  <si>
    <t>イオン日吉津支店　　</t>
  </si>
  <si>
    <t>西伯代理店　　　　　</t>
  </si>
  <si>
    <t>イオン鳥取北支店　　</t>
  </si>
  <si>
    <t>南出張所　　　　　　</t>
  </si>
  <si>
    <t>松江駅前支店　　　　</t>
  </si>
  <si>
    <t>広瀬出張所　　　　　</t>
  </si>
  <si>
    <t>揖屋支店　　　　　　</t>
  </si>
  <si>
    <t>宍道支店　　　　　　</t>
  </si>
  <si>
    <t>西郷支店　　　　　　</t>
  </si>
  <si>
    <t>浦郷支店　　　　　　</t>
  </si>
  <si>
    <t>雲南支店　　　　　　</t>
  </si>
  <si>
    <t>三成支店　　　　　　</t>
  </si>
  <si>
    <t>三刀屋支店　　　　　</t>
  </si>
  <si>
    <t>掛合支店　　　　　　</t>
  </si>
  <si>
    <t>頓原出張所　　　　　</t>
  </si>
  <si>
    <t>赤名出張所　　　　　</t>
  </si>
  <si>
    <t>直江支店　　　　　　</t>
  </si>
  <si>
    <t>島根医大通支店　　　</t>
  </si>
  <si>
    <t>大社支店　　　　　　</t>
  </si>
  <si>
    <t>江南出張所　　　　　</t>
  </si>
  <si>
    <t>大田支店　　　　　　</t>
  </si>
  <si>
    <t>温泉津支店　　　　　</t>
  </si>
  <si>
    <t>粕淵支店　　　　　　</t>
  </si>
  <si>
    <t>口羽代理店　　　　　</t>
  </si>
  <si>
    <t>矢上出張所　　　　　</t>
  </si>
  <si>
    <t>江津支店　　　　　　</t>
  </si>
  <si>
    <t>都野津出張所　　　　</t>
  </si>
  <si>
    <t>浜田支店　　　　　　</t>
  </si>
  <si>
    <t>浜田東出張所　　　　</t>
  </si>
  <si>
    <t>長浜出張所　　　　　</t>
  </si>
  <si>
    <t>三隅支店　　　　　　</t>
  </si>
  <si>
    <t>益田東出張所　　　　</t>
  </si>
  <si>
    <t>西益田出張所　　　　</t>
  </si>
  <si>
    <t>日原代理店　　　　　</t>
  </si>
  <si>
    <t>津和野支店　　　　　</t>
  </si>
  <si>
    <t>鳥取営業部　　　　　</t>
  </si>
  <si>
    <t>河原出張所　　　　　</t>
  </si>
  <si>
    <t>用瀬支店　　　　　　</t>
  </si>
  <si>
    <t>青谷出張所　　　　　</t>
  </si>
  <si>
    <t>倉吉駅前出張所　　　</t>
  </si>
  <si>
    <t>倉吉西出張所　　　　</t>
  </si>
  <si>
    <t>大栄出張所　　　　　</t>
  </si>
  <si>
    <t>淀江出張所　　　　　</t>
  </si>
  <si>
    <t>大篠津代理店　　　　</t>
  </si>
  <si>
    <t>境西出張所　　　　　</t>
  </si>
  <si>
    <t>境東出張所　　　　　</t>
  </si>
  <si>
    <t>米子支店　　　　　　</t>
  </si>
  <si>
    <t>米子西支店　　　　　</t>
  </si>
  <si>
    <t>瑞穂出張所　　　　　</t>
  </si>
  <si>
    <t>六日市支店　　　　　</t>
  </si>
  <si>
    <t>三朝支店　　　　　　</t>
  </si>
  <si>
    <t>岸本支店　　　　　　</t>
  </si>
  <si>
    <t>広島西支店　　　　　</t>
  </si>
  <si>
    <t>荘原支店　　　　　　</t>
  </si>
  <si>
    <t>古志原支店　　　　　</t>
  </si>
  <si>
    <t>島大前支店　　　　　</t>
  </si>
  <si>
    <t>日野橋支店　　　　　</t>
  </si>
  <si>
    <t>鹿野出張所　　　　　</t>
  </si>
  <si>
    <t>大津出張所　　　　　</t>
  </si>
  <si>
    <t>西伯支店　　　　　　</t>
  </si>
  <si>
    <t>湖山出張所　　　　　</t>
  </si>
  <si>
    <t>海士支店　　　　　　</t>
  </si>
  <si>
    <t>泊出張所　　　　　　</t>
  </si>
  <si>
    <t>江府出張所　　　　　</t>
  </si>
  <si>
    <t>出雲西支店　　　　　</t>
  </si>
  <si>
    <t>乃木出張所　　　　　</t>
  </si>
  <si>
    <t>おとよし出張所　　　</t>
  </si>
  <si>
    <t>くにびき出張所　　　</t>
  </si>
  <si>
    <t>大山代理店　　　　　</t>
  </si>
  <si>
    <t>福生出張所　　　　　</t>
  </si>
  <si>
    <t>千代水支店　　　　　</t>
  </si>
  <si>
    <t>北神立出張所　　　　</t>
  </si>
  <si>
    <t>祇園新道支店　　　　</t>
  </si>
  <si>
    <t>知井宮出張所　　　　</t>
  </si>
  <si>
    <t>吉成出張所　　　　　</t>
  </si>
  <si>
    <t>商工センター支店　　</t>
  </si>
  <si>
    <t>大元支店　　　　　　</t>
  </si>
  <si>
    <t>阪神北支店　　　　　</t>
  </si>
  <si>
    <t>北播磨支店　　　　　</t>
  </si>
  <si>
    <t>松江市役所出張所　　</t>
  </si>
  <si>
    <t>県立中央病院出張所　</t>
  </si>
  <si>
    <t>内浜出張所　　　　　</t>
  </si>
  <si>
    <t>浜田市役所出張所　　</t>
  </si>
  <si>
    <t>倉吉市役所出張所　　</t>
  </si>
  <si>
    <t>福原出張所　　　　　</t>
  </si>
  <si>
    <t>社日出張所　　　　　</t>
  </si>
  <si>
    <t>米子中央代理店　　　</t>
  </si>
  <si>
    <t>法吉出張所　　　　　</t>
  </si>
  <si>
    <t>佐田代理店　　　　　</t>
  </si>
  <si>
    <t>八東代理店　　　　　</t>
  </si>
  <si>
    <t>本庄代理店　　　　　</t>
  </si>
  <si>
    <t>八束代理店　　　　　</t>
  </si>
  <si>
    <t>浅利代理店　　　　　</t>
  </si>
  <si>
    <t>石見今市代理店　　　</t>
  </si>
  <si>
    <t>荒島代理店　　　　　</t>
  </si>
  <si>
    <t>宝木代理店　　　　　</t>
  </si>
  <si>
    <t>大森代理店　　　　　</t>
  </si>
  <si>
    <t>吉田代理店　　　　　</t>
  </si>
  <si>
    <t>田儀代理店　　　　　</t>
  </si>
  <si>
    <t>岡見代理店　　　　　</t>
  </si>
  <si>
    <t>会見代理店　　　　　</t>
  </si>
  <si>
    <t>五十猛代理店　　　　</t>
  </si>
  <si>
    <t>国府出張所　　　　　</t>
  </si>
  <si>
    <t>金城代理店　　　　　</t>
  </si>
  <si>
    <t>嘉久志代理店　　　　</t>
  </si>
  <si>
    <t>高松代理店　　　　　</t>
  </si>
  <si>
    <t>竹矢代理店　　　　　</t>
  </si>
  <si>
    <t>八雲代理店　　　　　</t>
  </si>
  <si>
    <t>林野支店　　　　　　</t>
  </si>
  <si>
    <t>新見支店　　　　　　</t>
  </si>
  <si>
    <t>岡山中央支店　　　　</t>
  </si>
  <si>
    <t>岡山駅西口支店　　　</t>
  </si>
  <si>
    <t>児島支店　　　　　　</t>
  </si>
  <si>
    <t>岡山南支店　　　　　</t>
  </si>
  <si>
    <t>津山北支店　　　　　</t>
  </si>
  <si>
    <t>上後藤出張所　　　　</t>
  </si>
  <si>
    <t>富士見町支店　　　　</t>
  </si>
  <si>
    <t>ダイレクトローンセン</t>
  </si>
  <si>
    <t>ケイリ　　　　　　　</t>
  </si>
  <si>
    <t>ごうぎん証券支店　　</t>
  </si>
  <si>
    <t>カワセセンター　　　</t>
  </si>
  <si>
    <t>奉還町支店　　　　　</t>
  </si>
  <si>
    <t>富田町支店　　　　　</t>
  </si>
  <si>
    <t>法界院支店　　　　　</t>
  </si>
  <si>
    <t>東岡山支店　　　　　</t>
  </si>
  <si>
    <t>小橋支店　　　　　　</t>
  </si>
  <si>
    <t>天瀬支店　　　　　　</t>
  </si>
  <si>
    <t>清輝橋支店　　　　　</t>
  </si>
  <si>
    <t>大供支店　　　　　　</t>
  </si>
  <si>
    <t>岡山西支店　　　　　</t>
  </si>
  <si>
    <t>岡山市役所出張所　　</t>
  </si>
  <si>
    <t>岡南支店　　　　　　</t>
  </si>
  <si>
    <t>原尾島支店　　　　　</t>
  </si>
  <si>
    <t>福富支店　　　　　　</t>
  </si>
  <si>
    <t>津高支店　　　　　　</t>
  </si>
  <si>
    <t>東古松支店　　　　　</t>
  </si>
  <si>
    <t>神崎出張所　　　　　</t>
  </si>
  <si>
    <t>和気支店　　　　　　</t>
  </si>
  <si>
    <t>三石支店　　　　　　</t>
  </si>
  <si>
    <t>邑久支店　　　　　　</t>
  </si>
  <si>
    <t>牛窓支店　　　　　　</t>
  </si>
  <si>
    <t>片上支店　　　　　　</t>
  </si>
  <si>
    <t>日生支店　　　　　　</t>
  </si>
  <si>
    <t>周匝支店　　　　　　</t>
  </si>
  <si>
    <t>赤磐支店　　　　　　</t>
  </si>
  <si>
    <t>福浜支店　　　　　　</t>
  </si>
  <si>
    <t>長船支店　　　　　　</t>
  </si>
  <si>
    <t>琴浦支店　　　　　　</t>
  </si>
  <si>
    <t>田ノ口支店　　　　　</t>
  </si>
  <si>
    <t>下津井支店　　　　　</t>
  </si>
  <si>
    <t>藤戸支店　　　　　　</t>
  </si>
  <si>
    <t>宇野支店　　　　　　</t>
  </si>
  <si>
    <t>玉支店　　　　　　　</t>
  </si>
  <si>
    <t>八浜支店　　　　　　</t>
  </si>
  <si>
    <t>灘崎支店　　　　　　</t>
  </si>
  <si>
    <t>彦崎支店　　　　　　</t>
  </si>
  <si>
    <t>茶屋町支店　　　　　</t>
  </si>
  <si>
    <t>早島支店　　　　　　</t>
  </si>
  <si>
    <t>妹尾支店　　　　　　</t>
  </si>
  <si>
    <t>岡山流通センター支店</t>
  </si>
  <si>
    <t>田井支店　　　　　　</t>
  </si>
  <si>
    <t>倉敷駅前支店　　　　</t>
  </si>
  <si>
    <t>水島東支店　　　　　</t>
  </si>
  <si>
    <t>水島支店　　　　　　</t>
  </si>
  <si>
    <t>連島支店　　　　　　</t>
  </si>
  <si>
    <t>西阿知支店　　　　　</t>
  </si>
  <si>
    <t>庭瀬支店　　　　　　</t>
  </si>
  <si>
    <t>足守支店　　　　　　</t>
  </si>
  <si>
    <t>真備支店　　　　　　</t>
  </si>
  <si>
    <t>美袋支店　　　　　　</t>
  </si>
  <si>
    <t>高梁支店　　　　　　</t>
  </si>
  <si>
    <t>成羽支店　　　　　　</t>
  </si>
  <si>
    <t>倉敷市役所出張所　　</t>
  </si>
  <si>
    <t>川崎学園出張所　　　</t>
  </si>
  <si>
    <t>倉敷北支店　　　　　</t>
  </si>
  <si>
    <t>笹沖支店　　　　　　</t>
  </si>
  <si>
    <t>吉備高原都市支店　　</t>
  </si>
  <si>
    <t>倉敷小溝支店　　　　</t>
  </si>
  <si>
    <t>総社東支店　　　　　</t>
  </si>
  <si>
    <t>倉敷八王寺支店　　　</t>
  </si>
  <si>
    <t>中庄支店　　　　　　</t>
  </si>
  <si>
    <t>笠岡支店　　　　　　</t>
  </si>
  <si>
    <t>笠岡駅前支店　　　　</t>
  </si>
  <si>
    <t>寄島支店　　　　　　</t>
  </si>
  <si>
    <t>鴨方支店　　　　　　</t>
  </si>
  <si>
    <t>金光支店　　　　　　</t>
  </si>
  <si>
    <t>玉島支店　　　　　　</t>
  </si>
  <si>
    <t>玉島北支店　　　　　</t>
  </si>
  <si>
    <t>矢掛支店　　　　　　</t>
  </si>
  <si>
    <t>小田出張所　　　　　</t>
  </si>
  <si>
    <t>井原支店　　　　　　</t>
  </si>
  <si>
    <t>高屋支店　　　　　　</t>
  </si>
  <si>
    <t>芳井支店　　　　　　</t>
  </si>
  <si>
    <t>里庄支店　　　　　　</t>
  </si>
  <si>
    <t>久米支店　　　　　　</t>
  </si>
  <si>
    <t>弓削支店　　　　　　</t>
  </si>
  <si>
    <t>福渡支店　　　　　　</t>
  </si>
  <si>
    <t>金川支店　　　　　　</t>
  </si>
  <si>
    <t>勝間田支店　　　　　</t>
  </si>
  <si>
    <t>江見支店　　　　　　</t>
  </si>
  <si>
    <t>日本原支店　　　　　</t>
  </si>
  <si>
    <t>落合支店　　　　　　</t>
  </si>
  <si>
    <t>北房支店　　　　　　</t>
  </si>
  <si>
    <t>湯原支店　　　　　　</t>
  </si>
  <si>
    <t>津山市役所出張所　　</t>
  </si>
  <si>
    <t>院庄支店　　　　　　</t>
  </si>
  <si>
    <t>福山胡町支店　　　　</t>
  </si>
  <si>
    <t>鞆支店　　　　　　　</t>
  </si>
  <si>
    <t>松永支店　　　　　　</t>
  </si>
  <si>
    <t>福山春日支店　　　　</t>
  </si>
  <si>
    <t>千年支店　　　　　　</t>
  </si>
  <si>
    <t>尾道駅前支店　　　　</t>
  </si>
  <si>
    <t>三原支店　　　　　　</t>
  </si>
  <si>
    <t>糸崎支店　　　　　　</t>
  </si>
  <si>
    <t>竹原支店　　　　　　</t>
  </si>
  <si>
    <t>神辺支店　　　　　　</t>
  </si>
  <si>
    <t>駅家支店　　　　　　</t>
  </si>
  <si>
    <t>新市支店　　　　　　</t>
  </si>
  <si>
    <t>三次支店　　　　　　</t>
  </si>
  <si>
    <t>東城支店　　　　　　</t>
  </si>
  <si>
    <t>福山東支店　　　　　</t>
  </si>
  <si>
    <t>福山南支店　　　　　</t>
  </si>
  <si>
    <t>三原西支店　　　　　</t>
  </si>
  <si>
    <t>福山西支店　　　　　</t>
  </si>
  <si>
    <t>東尾道支店　　　　　</t>
  </si>
  <si>
    <t>広島東支店　　　　　</t>
  </si>
  <si>
    <t>川之江支店　　　　　</t>
  </si>
  <si>
    <t>高松南支店　　　　　</t>
  </si>
  <si>
    <t>高松東支店　　　　　</t>
  </si>
  <si>
    <t>志度支店　　　　　　</t>
  </si>
  <si>
    <t>三本松支店　　　　　</t>
  </si>
  <si>
    <t>引田支店　　　　　　</t>
  </si>
  <si>
    <t>川東支店　　　　　　</t>
  </si>
  <si>
    <t>坂出支店　　　　　　</t>
  </si>
  <si>
    <t>丸亀支店　　　　　　</t>
  </si>
  <si>
    <t>多度津支店　　　　　</t>
  </si>
  <si>
    <t>善通寺支店　　　　　</t>
  </si>
  <si>
    <t>琴平支店　　　　　　</t>
  </si>
  <si>
    <t>詫間支店　　　　　　</t>
  </si>
  <si>
    <t>豊浜支店　　　　　　</t>
  </si>
  <si>
    <t>丸亀南支店　　　　　</t>
  </si>
  <si>
    <t>屋島支店　　　　　　</t>
  </si>
  <si>
    <t>振込支店　　　　　　</t>
  </si>
  <si>
    <t>晴れの国支店　　　　</t>
  </si>
  <si>
    <t>銀山町支店　　　　　</t>
  </si>
  <si>
    <t>広島駅前支店　　　　</t>
  </si>
  <si>
    <t>向洋支店　　　　　　</t>
  </si>
  <si>
    <t>仁保支店　　　　　　</t>
  </si>
  <si>
    <t>宇品支店　　　　　　</t>
  </si>
  <si>
    <t>大河支店　　　　　　</t>
  </si>
  <si>
    <t>皆実町支店　　　　　</t>
  </si>
  <si>
    <t>加古町出張所　　　　</t>
  </si>
  <si>
    <t>舟入支店　　　　　　</t>
  </si>
  <si>
    <t>本川支店　　　　　　</t>
  </si>
  <si>
    <t>己斐支店　　　　　　</t>
  </si>
  <si>
    <t>三川町支店　　　　　</t>
  </si>
  <si>
    <t>大州支店　　　　　　</t>
  </si>
  <si>
    <t>江波支店　　　　　　</t>
  </si>
  <si>
    <t>観音支店　　　　　　</t>
  </si>
  <si>
    <t>吉島支店　　　　　　</t>
  </si>
  <si>
    <t>白島支店　　　　　　</t>
  </si>
  <si>
    <t>安芸府中支店　　　　</t>
  </si>
  <si>
    <t>曙支店　　　　　　　</t>
  </si>
  <si>
    <t>段原支店　　　　　　</t>
  </si>
  <si>
    <t>庚午支店　　　　　　</t>
  </si>
  <si>
    <t>廿日市支店　　　　　</t>
  </si>
  <si>
    <t>宮島支店　　　　　　</t>
  </si>
  <si>
    <t>大竹支店　　　　　　</t>
  </si>
  <si>
    <t>五日市中央支店　　　</t>
  </si>
  <si>
    <t>高陽支店　　　　　　</t>
  </si>
  <si>
    <t>安支店　　　　　　　</t>
  </si>
  <si>
    <t>古市支店　　　　　　</t>
  </si>
  <si>
    <t>可部支店　　　　　　</t>
  </si>
  <si>
    <t>加計支店　　　　　　</t>
  </si>
  <si>
    <t>戸坂支店　　　　　　</t>
  </si>
  <si>
    <t>広島市役所支店　　　</t>
  </si>
  <si>
    <t>美鈴が丘支店　　　　</t>
  </si>
  <si>
    <t>海田支店　　　　　　</t>
  </si>
  <si>
    <t>河内支店　　　　　　</t>
  </si>
  <si>
    <t>矢野支店　　　　　　</t>
  </si>
  <si>
    <t>宮島口支店　　　　　</t>
  </si>
  <si>
    <t>廿日市ニュータウン支</t>
  </si>
  <si>
    <t>呉市役所出張所　　　</t>
  </si>
  <si>
    <t>江田島支店　　　　　</t>
  </si>
  <si>
    <t>大柿支店　　　　　　</t>
  </si>
  <si>
    <t>音戸支店　　　　　　</t>
  </si>
  <si>
    <t>黒瀬支店　　　　　　</t>
  </si>
  <si>
    <t>吉浦支店　　　　　　</t>
  </si>
  <si>
    <t>川原石支店　　　　　</t>
  </si>
  <si>
    <t>呉東出張所　　　　　</t>
  </si>
  <si>
    <t>阿賀支店　　　　　　</t>
  </si>
  <si>
    <t>広支店　　　　　　　</t>
  </si>
  <si>
    <t>仁方支店　　　　　　</t>
  </si>
  <si>
    <t>焼山支店　　　　　　</t>
  </si>
  <si>
    <t>五日市八幡支店　　　</t>
  </si>
  <si>
    <t>西風新都支店　　　　</t>
  </si>
  <si>
    <t>安芸津支店　　　　　</t>
  </si>
  <si>
    <t>豊支店　　　　　　　</t>
  </si>
  <si>
    <t>木江支店　　　　　　</t>
  </si>
  <si>
    <t>瀬戸田支店　　　　　</t>
  </si>
  <si>
    <t>忠海支店　　　　　　</t>
  </si>
  <si>
    <t>平和大通り支店　　　</t>
  </si>
  <si>
    <t>海田東支店　　　　　</t>
  </si>
  <si>
    <t>御調支店　　　　　　</t>
  </si>
  <si>
    <t>因島支店　　　　　　</t>
  </si>
  <si>
    <t>尾道栗原支店　　　　</t>
  </si>
  <si>
    <t>福山野上支店　　　　</t>
  </si>
  <si>
    <t>福山蔵王支店　　　　</t>
  </si>
  <si>
    <t>福山営業本部　　　　</t>
  </si>
  <si>
    <t>福山手城支店　　　　</t>
  </si>
  <si>
    <t>油木支店　　　　　　</t>
  </si>
  <si>
    <t>牛田支店　　　　　　</t>
  </si>
  <si>
    <t>東雲支店　　　　　　</t>
  </si>
  <si>
    <t>広島駅北口支店　　　</t>
  </si>
  <si>
    <t>井口台支店　　　　　</t>
  </si>
  <si>
    <t>甲山支店　　　　　　</t>
  </si>
  <si>
    <t>上下支店　　　　　　</t>
  </si>
  <si>
    <t>吉舎支店　　　　　　</t>
  </si>
  <si>
    <t>十日市支店　　　　　</t>
  </si>
  <si>
    <t>庄原支店　　　　　　</t>
  </si>
  <si>
    <t>甲田出張所　　　　　</t>
  </si>
  <si>
    <t>向原支店　　　　　　</t>
  </si>
  <si>
    <t>西岩国支店　　　　　</t>
  </si>
  <si>
    <t>岩国支店　　　　　　</t>
  </si>
  <si>
    <t>柳井支店　　　　　　</t>
  </si>
  <si>
    <t>防府支店　　　　　　</t>
  </si>
  <si>
    <t>三津浜支店　　　　　</t>
  </si>
  <si>
    <t>郡中支店　　　　　　</t>
  </si>
  <si>
    <t>伊予西条支店　　　　</t>
  </si>
  <si>
    <t>土居支店　　　　　　</t>
  </si>
  <si>
    <t>温品支店　　　　　　</t>
  </si>
  <si>
    <t>緑井支店　　　　　　</t>
  </si>
  <si>
    <t>高陽南支店　　　　　</t>
  </si>
  <si>
    <t>坂支店　　　　　　　</t>
  </si>
  <si>
    <t>五日市駅前支店　　　</t>
  </si>
  <si>
    <t>中筋支店　　　　　　</t>
  </si>
  <si>
    <t>西条南支店　　　　　</t>
  </si>
  <si>
    <t>福山瀬戸支店　　　　</t>
  </si>
  <si>
    <t>松永南支店　　　　　</t>
  </si>
  <si>
    <t>福山北支店　　　　　</t>
  </si>
  <si>
    <t>笠岡中央支店　　　　</t>
  </si>
  <si>
    <t>ひろぎんネット支店　</t>
  </si>
  <si>
    <t>確定拠出センター　　</t>
  </si>
  <si>
    <t>事務サポートセンター</t>
  </si>
  <si>
    <t>為替センター　　　　</t>
  </si>
  <si>
    <t>振込センター　　　　</t>
  </si>
  <si>
    <t>彦島支店　　　　　　</t>
  </si>
  <si>
    <t>今浦支店　　　　　　</t>
  </si>
  <si>
    <t>唐戸支店　　　　　　</t>
  </si>
  <si>
    <t>新町出張所　　　　　</t>
  </si>
  <si>
    <t>長府支店　　　　　　</t>
  </si>
  <si>
    <t>小月支店　　　　　　</t>
  </si>
  <si>
    <t>安岡支店　　　　　　</t>
  </si>
  <si>
    <t>吉見支店　　　　　　</t>
  </si>
  <si>
    <t>豊浦支店　　　　　　</t>
  </si>
  <si>
    <t>滝部支店　　　　　　</t>
  </si>
  <si>
    <t>西市支店　　　　　　</t>
  </si>
  <si>
    <t>田部支店　　　　　　</t>
  </si>
  <si>
    <t>厚狭支店　　　　　　</t>
  </si>
  <si>
    <t>埴生支店　　　　　　</t>
  </si>
  <si>
    <t>美祢支店　　　　　　</t>
  </si>
  <si>
    <t>秋吉支店　　　　　　</t>
  </si>
  <si>
    <t>船木支店　　　　　　</t>
  </si>
  <si>
    <t>小野田駅前支店　　　</t>
  </si>
  <si>
    <t>西ノ浜出張所　　　　</t>
  </si>
  <si>
    <t>西宇部支店　　　　　</t>
  </si>
  <si>
    <t>藤山支店　　　　　　</t>
  </si>
  <si>
    <t>西新川支店　　　　　</t>
  </si>
  <si>
    <t>東新川支店　　　　　</t>
  </si>
  <si>
    <t>床波支店　　　　　　</t>
  </si>
  <si>
    <t>上宇部支店　　　　　</t>
  </si>
  <si>
    <t>小郡支店　　　　　　</t>
  </si>
  <si>
    <t>秋穂支店　　　　　　</t>
  </si>
  <si>
    <t>阿知須支店　　　　　</t>
  </si>
  <si>
    <t>嘉川支店　　　　　　</t>
  </si>
  <si>
    <t>米屋町出張所　　　　</t>
  </si>
  <si>
    <t>西門前出張所　　　　</t>
  </si>
  <si>
    <t>湯田支店　　　　　　</t>
  </si>
  <si>
    <t>徳佐支店　　　　　　</t>
  </si>
  <si>
    <t>宮市支店　　　　　　</t>
  </si>
  <si>
    <t>三田尻支店　　　　　</t>
  </si>
  <si>
    <t>中関支店　　　　　　</t>
  </si>
  <si>
    <t>堀支店　　　　　　　</t>
  </si>
  <si>
    <t>櫛ケ浜支店　　　　　</t>
  </si>
  <si>
    <t>福川支店　　　　　　</t>
  </si>
  <si>
    <t>鹿野支店　　　　　　</t>
  </si>
  <si>
    <t>花岡支店　　　　　　</t>
  </si>
  <si>
    <t>光支店　　　　　　　</t>
  </si>
  <si>
    <t>室積支店　　　　　　</t>
  </si>
  <si>
    <t>呼坂支店　　　　　　</t>
  </si>
  <si>
    <t>田布施支店　　　　　</t>
  </si>
  <si>
    <t>平生支店　　　　　　</t>
  </si>
  <si>
    <t>水場出張所　　　　　</t>
  </si>
  <si>
    <t>上関支店　　　　　　</t>
  </si>
  <si>
    <t>由宇支店　　　　　　</t>
  </si>
  <si>
    <t>安下庄支店　　　　　</t>
  </si>
  <si>
    <t>東和支店　　　　　　</t>
  </si>
  <si>
    <t>大島久賀支店　　　　</t>
  </si>
  <si>
    <t>錦帯橋支店　　　　　</t>
  </si>
  <si>
    <t>川下支店　　　　　　</t>
  </si>
  <si>
    <t>玖珂支店　　　　　　</t>
  </si>
  <si>
    <t>萩支店　　　　　　　</t>
  </si>
  <si>
    <t>浜崎出張所　　　　　</t>
  </si>
  <si>
    <t>東萩支店　　　　　　</t>
  </si>
  <si>
    <t>江崎支店　　　　　　</t>
  </si>
  <si>
    <t>長門支店　　　　　　</t>
  </si>
  <si>
    <t>仙崎支店　　　　　　</t>
  </si>
  <si>
    <t>徳山西支店　　　　　</t>
  </si>
  <si>
    <t>和木支店　　　　　　</t>
  </si>
  <si>
    <t>山の田支店　　　　　</t>
  </si>
  <si>
    <t>都濃支店　　　　　　</t>
  </si>
  <si>
    <t>油谷支店　　　　　　</t>
  </si>
  <si>
    <t>門司支店　　　　　　</t>
  </si>
  <si>
    <t>若松支店　　　　　　</t>
  </si>
  <si>
    <t>三萩野支店　　　　　</t>
  </si>
  <si>
    <t>赤坂門支店　　　　　</t>
  </si>
  <si>
    <t>博多駅東支店　　　　</t>
  </si>
  <si>
    <t>小倉東支店　　　　　</t>
  </si>
  <si>
    <t>西新支店　　　　　　</t>
  </si>
  <si>
    <t>折尾支店　　　　　　</t>
  </si>
  <si>
    <t>守恒支店　　　　　　</t>
  </si>
  <si>
    <t>沼支店　　　　　　　</t>
  </si>
  <si>
    <t>東広島支店　　　　　</t>
  </si>
  <si>
    <t>行橋支店　　　　　　</t>
  </si>
  <si>
    <t>阿武支店　　　　　　</t>
  </si>
  <si>
    <t>周南団地支店　　　　</t>
  </si>
  <si>
    <t>新下関駅前支店　　　</t>
  </si>
  <si>
    <t>シーモール出張所　　</t>
  </si>
  <si>
    <t>福浦支店　　　　　　</t>
  </si>
  <si>
    <t>岩国南支店　　　　　</t>
  </si>
  <si>
    <t>綾羅木支店　　　　　</t>
  </si>
  <si>
    <t>徳山駅前支店　　　　</t>
  </si>
  <si>
    <t>小羽山出張所　　　　</t>
  </si>
  <si>
    <t>則貞支店　　　　　　</t>
  </si>
  <si>
    <t>長府東支店　　　　　</t>
  </si>
  <si>
    <t>吉敷支店　　　　　　</t>
  </si>
  <si>
    <t>大内支店　　　　　　</t>
  </si>
  <si>
    <t>右田支店　　　　　　</t>
  </si>
  <si>
    <t>下松駅南出張所　　　</t>
  </si>
  <si>
    <t>柳井南支店　　　　　</t>
  </si>
  <si>
    <t>エイテイエム統括支店</t>
  </si>
  <si>
    <t>でんさい統括支店　　</t>
  </si>
  <si>
    <t>牟礼支店　　　　　　</t>
  </si>
  <si>
    <t>東駅出張所　　　　　</t>
  </si>
  <si>
    <t>虹ケ丘出張所　　　　</t>
  </si>
  <si>
    <t>天神出張所　　　　　</t>
  </si>
  <si>
    <t>王司出張所　　　　　</t>
  </si>
  <si>
    <t>二番町出張所　　　　</t>
  </si>
  <si>
    <t>東岐波出張所　　　　</t>
  </si>
  <si>
    <t>厚南出張所　　　　　</t>
  </si>
  <si>
    <t>光井出張所　　　　　</t>
  </si>
  <si>
    <t>徳島駅前支店　　　　</t>
  </si>
  <si>
    <t>佐古支店　　　　　　</t>
  </si>
  <si>
    <t>二軒屋支店　　　　　</t>
  </si>
  <si>
    <t>渭北支店　　　　　　</t>
  </si>
  <si>
    <t>両国橋支店　　　　　</t>
  </si>
  <si>
    <t>佐古東支店　　　　　</t>
  </si>
  <si>
    <t>助任橋支店　　　　　</t>
  </si>
  <si>
    <t>田宮支店　　　　　　</t>
  </si>
  <si>
    <t>末広支店　　　　　　</t>
  </si>
  <si>
    <t>鮎喰支店　　　　　　</t>
  </si>
  <si>
    <t>蔵本支店　　　　　　</t>
  </si>
  <si>
    <t>かちどき橋支店　　　</t>
  </si>
  <si>
    <t>法花支店　　　　　　</t>
  </si>
  <si>
    <t>八万支店　　　　　　</t>
  </si>
  <si>
    <t>矢三支店　　　　　　</t>
  </si>
  <si>
    <t>新聞放送会館出張所　</t>
  </si>
  <si>
    <t>徳島市役所支店　　　</t>
  </si>
  <si>
    <t>マリンピア支店　　　</t>
  </si>
  <si>
    <t>羽ノ浦支店　　　　　</t>
  </si>
  <si>
    <t>古庄支店　　　　　　</t>
  </si>
  <si>
    <t>阿南支店　　　　　　</t>
  </si>
  <si>
    <t>新野支店　　　　　　</t>
  </si>
  <si>
    <t>鷲敷支店　　　　　　</t>
  </si>
  <si>
    <t>平谷支店　　　　　　</t>
  </si>
  <si>
    <t>由岐支店　　　　　　</t>
  </si>
  <si>
    <t>日和佐支店　　　　　</t>
  </si>
  <si>
    <t>牟岐支店　　　　　　</t>
  </si>
  <si>
    <t>宍喰支店　　　　　　</t>
  </si>
  <si>
    <t>赤石支店　　　　　　</t>
  </si>
  <si>
    <t>見能林支店　　　　　</t>
  </si>
  <si>
    <t>鳴門支店　　　　　　</t>
  </si>
  <si>
    <t>松茂支店　　　　　　</t>
  </si>
  <si>
    <t>北島支店　　　　　　</t>
  </si>
  <si>
    <t>藍住支店　　　　　　</t>
  </si>
  <si>
    <t>板野支店　　　　　　</t>
  </si>
  <si>
    <t>板東支店　　　　　　</t>
  </si>
  <si>
    <t>上板支店　　　　　　</t>
  </si>
  <si>
    <t>鳴門東支店　　　　　</t>
  </si>
  <si>
    <t>勝瑞支店　　　　　　</t>
  </si>
  <si>
    <t>藍住西支店　　　　　</t>
  </si>
  <si>
    <t>黒崎支店　　　　　　</t>
  </si>
  <si>
    <t>徳島北支店　　　　　</t>
  </si>
  <si>
    <t>石井支店　　　　　　</t>
  </si>
  <si>
    <t>市場支店　　　　　　</t>
  </si>
  <si>
    <t>山川支店　　　　　　</t>
  </si>
  <si>
    <t>穴吹支店　　　　　　</t>
  </si>
  <si>
    <t>脇町支店　　　　　　</t>
  </si>
  <si>
    <t>貞光支店　　　　　　</t>
  </si>
  <si>
    <t>三野支店　　　　　　</t>
  </si>
  <si>
    <t>美馬支店　　　　　　</t>
  </si>
  <si>
    <t>阿波町支店　　　　　</t>
  </si>
  <si>
    <t>土成支店　　　　　　</t>
  </si>
  <si>
    <t>西大阪支店　　　　　</t>
  </si>
  <si>
    <t>北大阪支店　　　　　</t>
  </si>
  <si>
    <t>南大阪支店　　　　　</t>
  </si>
  <si>
    <t>東京城北支店　　　　</t>
  </si>
  <si>
    <t>諸届業務センター　　</t>
  </si>
  <si>
    <t>エイテイエム統括　　</t>
  </si>
  <si>
    <t>栗林支店　　　　　　</t>
  </si>
  <si>
    <t>高松駅前出張所　　　</t>
  </si>
  <si>
    <t>高松市役所支店　　　</t>
  </si>
  <si>
    <t>宮脇支店　　　　　　</t>
  </si>
  <si>
    <t>松福支店　　　　　　</t>
  </si>
  <si>
    <t>桜町出張所　　　　　</t>
  </si>
  <si>
    <t>木太支店　　　　　　</t>
  </si>
  <si>
    <t>仏生山支店　　　　　</t>
  </si>
  <si>
    <t>香西支店　　　　　　</t>
  </si>
  <si>
    <t>円座支店　　　　　　</t>
  </si>
  <si>
    <t>八栗支店　　　　　　</t>
  </si>
  <si>
    <t>綾南支店　　　　　　</t>
  </si>
  <si>
    <t>空港口支店　　　　　</t>
  </si>
  <si>
    <t>直島支店　　　　　　</t>
  </si>
  <si>
    <t>土庄支店　　　　　　</t>
  </si>
  <si>
    <t>坂出東部支店　　　　</t>
  </si>
  <si>
    <t>駒止支店　　　　　　</t>
  </si>
  <si>
    <t>宇多津支店　　　　　</t>
  </si>
  <si>
    <t>満濃支店　　　　　　</t>
  </si>
  <si>
    <t>須田出張所　　　　　</t>
  </si>
  <si>
    <t>高瀬支店　　　　　　</t>
  </si>
  <si>
    <t>仁尾支店　　　　　　</t>
  </si>
  <si>
    <t>大野原支店　　　　　</t>
  </si>
  <si>
    <t>観音寺東部支店　　　</t>
  </si>
  <si>
    <t>三野町支店　　　　　</t>
  </si>
  <si>
    <t>ゆめタウン高松出張所</t>
  </si>
  <si>
    <t>鶴尾出張所　　　　　</t>
  </si>
  <si>
    <t>伏石支店　　　　　　</t>
  </si>
  <si>
    <t>鬼無出張所　　　　　</t>
  </si>
  <si>
    <t>畑田出張所　　　　　</t>
  </si>
  <si>
    <t>庵治出張所　　　　　</t>
  </si>
  <si>
    <t>古高松支店　　　　　</t>
  </si>
  <si>
    <t>医大前出張所　　　　</t>
  </si>
  <si>
    <t>水田支店　　　　　　</t>
  </si>
  <si>
    <t>陶出張所　　　　　　</t>
  </si>
  <si>
    <t>端岡出張所　　　　　</t>
  </si>
  <si>
    <t>浅野出張所　　　　　</t>
  </si>
  <si>
    <t>坂出市役所出張所　　</t>
  </si>
  <si>
    <t>丸亀東支店　　　　　</t>
  </si>
  <si>
    <t>塩屋出張所　　　　　</t>
  </si>
  <si>
    <t>東部出張所　　　　　</t>
  </si>
  <si>
    <t>財田代理店　　　　　</t>
  </si>
  <si>
    <t>観音寺市役所出張所　</t>
  </si>
  <si>
    <t>鶴市出張所　　　　　</t>
  </si>
  <si>
    <t>池田特別出張所　　　</t>
  </si>
  <si>
    <t>観音寺南支店　　　　</t>
  </si>
  <si>
    <t>丸亀市役所出張所　　</t>
  </si>
  <si>
    <t>頭脳化センター出張所</t>
  </si>
  <si>
    <t>さぬき市役所出張所　</t>
  </si>
  <si>
    <t>フジグラン丸亀出張所</t>
  </si>
  <si>
    <t>玉野支店　　　　　　</t>
  </si>
  <si>
    <t>安芸支店　　　　　　</t>
  </si>
  <si>
    <t>伊野支店　　　　　　</t>
  </si>
  <si>
    <t>マツヤマセンタ－　　</t>
  </si>
  <si>
    <t>松山駅前支店　　　　</t>
  </si>
  <si>
    <t>湊町支店　　　　　　</t>
  </si>
  <si>
    <t>新立支店　　　　　　</t>
  </si>
  <si>
    <t>大街道支店　　　　　</t>
  </si>
  <si>
    <t>愛媛県庁支店　　　　</t>
  </si>
  <si>
    <t>一万支店　　　　　　</t>
  </si>
  <si>
    <t>道後支店　　　　　　</t>
  </si>
  <si>
    <t>森松支店　　　　　　</t>
  </si>
  <si>
    <t>横河原支店　　　　　</t>
  </si>
  <si>
    <t>砥部支店　　　　　　</t>
  </si>
  <si>
    <t>松前支店　　　　　　</t>
  </si>
  <si>
    <t>久万支店　　　　　　</t>
  </si>
  <si>
    <t>小田支店　　　　　　</t>
  </si>
  <si>
    <t>松山北支店　　　　　</t>
  </si>
  <si>
    <t>空港通支店　　　　　</t>
  </si>
  <si>
    <t>上灘支店　　　　　　</t>
  </si>
  <si>
    <t>松山市役所支店　　　</t>
  </si>
  <si>
    <t>松山中央市場出張所　</t>
  </si>
  <si>
    <t>潮見支店　　　　　　</t>
  </si>
  <si>
    <t>福音寺支店　　　　　</t>
  </si>
  <si>
    <t>余戸支店　　　　　　</t>
  </si>
  <si>
    <t>椿支店　　　　　　　</t>
  </si>
  <si>
    <t>味生支店　　　　　　</t>
  </si>
  <si>
    <t>牛渕支店　　　　　　</t>
  </si>
  <si>
    <t>岡田支店　　　　　　</t>
  </si>
  <si>
    <t>三津東支店　　　　　</t>
  </si>
  <si>
    <t>桑原支店　　　　　　</t>
  </si>
  <si>
    <t>エミフルＭＡＳＡＫＩ</t>
  </si>
  <si>
    <t>山越支店　　　　　　</t>
  </si>
  <si>
    <t>松山水産物市場出張所</t>
  </si>
  <si>
    <t>小栗支店　　　　　　</t>
  </si>
  <si>
    <t>宮西出張所　　　　　</t>
  </si>
  <si>
    <t>緑台支店　　　　　　</t>
  </si>
  <si>
    <t>粟井支店　　　　　　</t>
  </si>
  <si>
    <t>垣生支店　　　　　　</t>
  </si>
  <si>
    <t>ローンプラザ松山支店</t>
  </si>
  <si>
    <t>中浜支店　　　　　　</t>
  </si>
  <si>
    <t>波止浜支店　　　　　</t>
  </si>
  <si>
    <t>菊間支店　　　　　　</t>
  </si>
  <si>
    <t>伯方支店　　　　　　</t>
  </si>
  <si>
    <t>宮浦支店　　　　　　</t>
  </si>
  <si>
    <t>今治南支店　　　　　</t>
  </si>
  <si>
    <t>亀岡出張所　　　　　</t>
  </si>
  <si>
    <t>今治市役所出張所　　</t>
  </si>
  <si>
    <t>近見支店　　　　　　</t>
  </si>
  <si>
    <t>鳥生支店　　　　　　</t>
  </si>
  <si>
    <t>角野支店　　　　　　</t>
  </si>
  <si>
    <t>新居浜東支店　　　　</t>
  </si>
  <si>
    <t>三芳支店　　　　　　</t>
  </si>
  <si>
    <t>壬生川支店　　　　　</t>
  </si>
  <si>
    <t>丹原支店　　　　　　</t>
  </si>
  <si>
    <t>登道支店　　　　　　</t>
  </si>
  <si>
    <t>中萩支店　　　　　　</t>
  </si>
  <si>
    <t>中之庄支店　　　　　</t>
  </si>
  <si>
    <t>飯岡支店　　　　　　</t>
  </si>
  <si>
    <t>喜多川支店　　　　　</t>
  </si>
  <si>
    <t>新居浜市役所出張所　</t>
  </si>
  <si>
    <t>金生支店　　　　　　</t>
  </si>
  <si>
    <t>八幡浜支店　　　　　</t>
  </si>
  <si>
    <t>矢野町支店　　　　　</t>
  </si>
  <si>
    <t>大洲本町支店　　　　</t>
  </si>
  <si>
    <t>大洲支店　　　　　　</t>
  </si>
  <si>
    <t>五十崎支店　　　　　</t>
  </si>
  <si>
    <t>内子支店　　　　　　</t>
  </si>
  <si>
    <t>川之石支店　　　　　</t>
  </si>
  <si>
    <t>伊方支店　　　　　　</t>
  </si>
  <si>
    <t>三瓶支店　　　　　　</t>
  </si>
  <si>
    <t>三机出張所　　　　　</t>
  </si>
  <si>
    <t>宇和島支店　　　　　</t>
  </si>
  <si>
    <t>追手支店　　　　　　</t>
  </si>
  <si>
    <t>和霊町支店　　　　　</t>
  </si>
  <si>
    <t>卯之町支店　　　　　</t>
  </si>
  <si>
    <t>近永支店　　　　　　</t>
  </si>
  <si>
    <t>松丸支店　　　　　　</t>
  </si>
  <si>
    <t>岩松支店　　　　　　</t>
  </si>
  <si>
    <t>愛南支店　　　　　　</t>
  </si>
  <si>
    <t>臼杵支店　　　　　　</t>
  </si>
  <si>
    <t>津久見支店　　　　　</t>
  </si>
  <si>
    <t>佐伯支店　　　　　　</t>
  </si>
  <si>
    <t>大分東支店　　　　　</t>
  </si>
  <si>
    <t>湯築支店　　　　　　</t>
  </si>
  <si>
    <t>土橋支店　　　　　　</t>
  </si>
  <si>
    <t>松末支店　　　　　　</t>
  </si>
  <si>
    <t>大西支店　　　　　　</t>
  </si>
  <si>
    <t>御荘支店　　　　　　</t>
  </si>
  <si>
    <t>市場営業部　　　　　</t>
  </si>
  <si>
    <t>ローンプラザ支店　　</t>
  </si>
  <si>
    <t>龍馬支店　　　　　　</t>
  </si>
  <si>
    <t>トクシマセンター　　</t>
  </si>
  <si>
    <t>高知市役所支店　　　</t>
  </si>
  <si>
    <t>朝倉支店　　　　　　</t>
  </si>
  <si>
    <t>帯屋町支店　　　　　</t>
  </si>
  <si>
    <t>よさこい咲都支店　　</t>
  </si>
  <si>
    <t>宝町支店　　　　　　</t>
  </si>
  <si>
    <t>万々支店　　　　　　</t>
  </si>
  <si>
    <t>木屋橋支店　　　　　</t>
  </si>
  <si>
    <t>潮江支店　　　　　　</t>
  </si>
  <si>
    <t>潮江南支店　　　　　</t>
  </si>
  <si>
    <t>三里支店　　　　　　</t>
  </si>
  <si>
    <t>桂浜通支店　　　　　</t>
  </si>
  <si>
    <t>秦泉寺支店　　　　　</t>
  </si>
  <si>
    <t>下知支店　　　　　　</t>
  </si>
  <si>
    <t>イオン旭町出張所　　</t>
  </si>
  <si>
    <t>朝倉南支店　　　　　</t>
  </si>
  <si>
    <t>薊野支店　　　　　　</t>
  </si>
  <si>
    <t>鴨田支店　　　　　　</t>
  </si>
  <si>
    <t>かづらしま支店　　　</t>
  </si>
  <si>
    <t>横浜ニュータウン出張</t>
  </si>
  <si>
    <t>枝川支店　　　　　　</t>
  </si>
  <si>
    <t>春野代理店　　　　　</t>
  </si>
  <si>
    <t>南国支店　　　　　　</t>
  </si>
  <si>
    <t>香長支店　　　　　　</t>
  </si>
  <si>
    <t>赤岡支店　　　　　　</t>
  </si>
  <si>
    <t>野市支店　　　　　　</t>
  </si>
  <si>
    <t>南国南支店　　　　　</t>
  </si>
  <si>
    <t>宿毛支店　　　　　　</t>
  </si>
  <si>
    <t>須崎支店　　　　　　</t>
  </si>
  <si>
    <t>窪川支店　　　　　　</t>
  </si>
  <si>
    <t>久礼代理店　　　　　</t>
  </si>
  <si>
    <t>佐川支店　　　　　　</t>
  </si>
  <si>
    <t>越知支店　　　　　　</t>
  </si>
  <si>
    <t>宇佐代理店　　　　　</t>
  </si>
  <si>
    <t>須崎東支店　　　　　</t>
  </si>
  <si>
    <t>田野支店　　　　　　</t>
  </si>
  <si>
    <t>室戸支店　　　　　　</t>
  </si>
  <si>
    <t>甲浦支店　　　　　　</t>
  </si>
  <si>
    <t>美良布代理店　　　　</t>
  </si>
  <si>
    <t>芸西支店　　　　　　</t>
  </si>
  <si>
    <t>奈半利支店　　　　　</t>
  </si>
  <si>
    <t>大栃代理店　　　　　</t>
  </si>
  <si>
    <t>夜須支店　　　　　　</t>
  </si>
  <si>
    <t>徳島営業部　　　　　</t>
  </si>
  <si>
    <t>徳島中央市場支店　　</t>
  </si>
  <si>
    <t>徳島西支店　　　　　</t>
  </si>
  <si>
    <t>徳島中央支店　　　　</t>
  </si>
  <si>
    <t>渭東支店　　　　　　</t>
  </si>
  <si>
    <t>海部支店　　　　　　</t>
  </si>
  <si>
    <t>井川支店　　　　　　</t>
  </si>
  <si>
    <t>松山本町支店　　　　</t>
  </si>
  <si>
    <t>松山南支店　　　　　</t>
  </si>
  <si>
    <t>四国中央支店　　　　</t>
  </si>
  <si>
    <t>思地代理店　　　　　</t>
  </si>
  <si>
    <t>弘岡支店　　　　　　</t>
  </si>
  <si>
    <t>東津野代理店　　　　</t>
  </si>
  <si>
    <t>大田口代理店　　　　</t>
  </si>
  <si>
    <t>入野代理店　　　　　</t>
  </si>
  <si>
    <t>福岡市庁内支店　　　</t>
  </si>
  <si>
    <t>三池支店　　　　　　</t>
  </si>
  <si>
    <t>千鳥支店　　　　　　</t>
  </si>
  <si>
    <t>星野出張所　　　　　</t>
  </si>
  <si>
    <t>産業医大出張所　　　</t>
  </si>
  <si>
    <t>樋井川支店　　　　　</t>
  </si>
  <si>
    <t>東福間出張所　　　　</t>
  </si>
  <si>
    <t>けやき通り支店　　　</t>
  </si>
  <si>
    <t>久留米市庁内出張所　</t>
  </si>
  <si>
    <t>矢部出張所　　　　　</t>
  </si>
  <si>
    <t>奈良屋町支店　　　　</t>
  </si>
  <si>
    <t>黒門支店　　　　　　</t>
  </si>
  <si>
    <t>博多駅前支店　　　　</t>
  </si>
  <si>
    <t>吉塚支店　　　　　　</t>
  </si>
  <si>
    <t>比恵支店　　　　　　</t>
  </si>
  <si>
    <t>志免支店　　　　　　</t>
  </si>
  <si>
    <t>宇美支店　　　　　　</t>
  </si>
  <si>
    <t>博多南支店　　　　　</t>
  </si>
  <si>
    <t>福岡空港支店　　　　</t>
  </si>
  <si>
    <t>筑紫通支店　　　　　</t>
  </si>
  <si>
    <t>月隈支店　　　　　　</t>
  </si>
  <si>
    <t>西新町支店　　　　　</t>
  </si>
  <si>
    <t>六本松支店　　　　　</t>
  </si>
  <si>
    <t>姪浜支店　　　　　　</t>
  </si>
  <si>
    <t>糸島支店　　　　　　</t>
  </si>
  <si>
    <t>荒江支店　　　　　　</t>
  </si>
  <si>
    <t>笹丘支店　　　　　　</t>
  </si>
  <si>
    <t>七隈支店　　　　　　</t>
  </si>
  <si>
    <t>野芥支店　　　　　　</t>
  </si>
  <si>
    <t>有田支店　　　　　　</t>
  </si>
  <si>
    <t>周船寺支店　　　　　</t>
  </si>
  <si>
    <t>今宿支店　　　　　　</t>
  </si>
  <si>
    <t>原支店　　　　　　　</t>
  </si>
  <si>
    <t>小笹支店　　　　　　</t>
  </si>
  <si>
    <t>渡辺通支店　　　　　</t>
  </si>
  <si>
    <t>平尾支店　　　　　　</t>
  </si>
  <si>
    <t>大橋支店　　　　　　</t>
  </si>
  <si>
    <t>二日市支店　　　　　</t>
  </si>
  <si>
    <t>雑餉隈支店　　　　　</t>
  </si>
  <si>
    <t>春日原支店　　　　　</t>
  </si>
  <si>
    <t>長住支店　　　　　　</t>
  </si>
  <si>
    <t>太宰府支店　　　　　</t>
  </si>
  <si>
    <t>薬院支店　　　　　　</t>
  </si>
  <si>
    <t>井尻支店　　　　　　</t>
  </si>
  <si>
    <t>屋形原支店　　　　　</t>
  </si>
  <si>
    <t>下大利支店　　　　　</t>
  </si>
  <si>
    <t>老司支店　　　　　　</t>
  </si>
  <si>
    <t>南ケ丘支店　　　　　</t>
  </si>
  <si>
    <t>昇町支店　　　　　　</t>
  </si>
  <si>
    <t>筑紫支店　　　　　　</t>
  </si>
  <si>
    <t>朝倉街道支店　　　　</t>
  </si>
  <si>
    <t>那珂川支店　　　　　</t>
  </si>
  <si>
    <t>箱崎支店　　　　　　</t>
  </si>
  <si>
    <t>千代町支店　　　　　</t>
  </si>
  <si>
    <t>香椎支店　　　　　　</t>
  </si>
  <si>
    <t>古賀支店　　　　　　</t>
  </si>
  <si>
    <t>福間支店　　　　　　</t>
  </si>
  <si>
    <t>宗像支店　　　　　　</t>
  </si>
  <si>
    <t>美和台支店　　　　　</t>
  </si>
  <si>
    <t>福岡流通センター支店</t>
  </si>
  <si>
    <t>名島支店　　　　　　</t>
  </si>
  <si>
    <t>千早支店　　　　　　</t>
  </si>
  <si>
    <t>赤間支店　　　　　　</t>
  </si>
  <si>
    <t>粕屋支店　　　　　　</t>
  </si>
  <si>
    <t>篠栗支店　　　　　　</t>
  </si>
  <si>
    <t>土井支店　　　　　　</t>
  </si>
  <si>
    <t>北九州営業部　　　　</t>
  </si>
  <si>
    <t>前田支店　　　　　　</t>
  </si>
  <si>
    <t>枝光支店　　　　　　</t>
  </si>
  <si>
    <t>岡垣支店　　　　　　</t>
  </si>
  <si>
    <t>二島支店　　　　　　</t>
  </si>
  <si>
    <t>小嶺支店　　　　　　</t>
  </si>
  <si>
    <t>三ケ森支店　　　　　</t>
  </si>
  <si>
    <t>ひびきの支店　　　　</t>
  </si>
  <si>
    <t>南小倉支店　　　　　</t>
  </si>
  <si>
    <t>門司駅前支店　　　　</t>
  </si>
  <si>
    <t>城野支店　　　　　　</t>
  </si>
  <si>
    <t>徳力支店　　　　　　</t>
  </si>
  <si>
    <t>北九州市庁内支店　　</t>
  </si>
  <si>
    <t>北九州卸市場支店　　</t>
  </si>
  <si>
    <t>曽根北支店　　　　　</t>
  </si>
  <si>
    <t>苅田支店　　　　　　</t>
  </si>
  <si>
    <t>椎田支店　　　　　　</t>
  </si>
  <si>
    <t>豊前支店　　　　　　</t>
  </si>
  <si>
    <t>中間支店　　　　　　</t>
  </si>
  <si>
    <t>小竹支店　　　　　　</t>
  </si>
  <si>
    <t>後藤寺支店　　　　　</t>
  </si>
  <si>
    <t>伊田支店　　　　　　</t>
  </si>
  <si>
    <t>金田支店　　　　　　</t>
  </si>
  <si>
    <t>添田支店　　　　　　</t>
  </si>
  <si>
    <t>飯塚本町支店　　　　</t>
  </si>
  <si>
    <t>新飯塚支店　　　　　</t>
  </si>
  <si>
    <t>稲築支店　　　　　　</t>
  </si>
  <si>
    <t>天道支店　　　　　　</t>
  </si>
  <si>
    <t>二瀬支店　　　　　　</t>
  </si>
  <si>
    <t>大隈支店　　　　　　</t>
  </si>
  <si>
    <t>甘木支店　　　　　　</t>
  </si>
  <si>
    <t>杷木支店　　　　　　</t>
  </si>
  <si>
    <t>田主丸支店　　　　　</t>
  </si>
  <si>
    <t>久留米営業部　　　　</t>
  </si>
  <si>
    <t>善導寺支店　　　　　</t>
  </si>
  <si>
    <t>大善寺支店　　　　　</t>
  </si>
  <si>
    <t>八女支店　　　　　　</t>
  </si>
  <si>
    <t>広川支店　　　　　　</t>
  </si>
  <si>
    <t>筑後支店　　　　　　</t>
  </si>
  <si>
    <t>黒木支店　　　　　　</t>
  </si>
  <si>
    <t>上陽出張所　　　　　</t>
  </si>
  <si>
    <t>柳川支店　　　　　　</t>
  </si>
  <si>
    <t>大川支店　　　　　　</t>
  </si>
  <si>
    <t>大木支店　　　　　　</t>
  </si>
  <si>
    <t>城島支店　　　　　　</t>
  </si>
  <si>
    <t>沖端支店　　　　　　</t>
  </si>
  <si>
    <t>瀬高支店　　　　　　</t>
  </si>
  <si>
    <t>五月橋支店　　　　　</t>
  </si>
  <si>
    <t>渡瀬支店　　　　　　</t>
  </si>
  <si>
    <t>唐津支店　　　　　　</t>
  </si>
  <si>
    <t>鳥栖支店　　　　　　</t>
  </si>
  <si>
    <t>基山支店　　　　　　</t>
  </si>
  <si>
    <t>中津支店　　　　　　</t>
  </si>
  <si>
    <t>日田支店　　　　　　</t>
  </si>
  <si>
    <t>佐世保支店　　　　　</t>
  </si>
  <si>
    <t>熊本営業部　　　　　</t>
  </si>
  <si>
    <t>水前寺支店　　　　　</t>
  </si>
  <si>
    <t>鹿児島営業部　　　　</t>
  </si>
  <si>
    <t>ネットワン支店　　　</t>
  </si>
  <si>
    <t>ＴＢセンター　　　　</t>
  </si>
  <si>
    <t>確定拠出年金事務セン</t>
  </si>
  <si>
    <t>ふれあい支店　　　　</t>
  </si>
  <si>
    <t>カワセシユウチユウカ</t>
  </si>
  <si>
    <t>コウカンカ　　　　　</t>
  </si>
  <si>
    <t>テガタシユウチユウカ</t>
  </si>
  <si>
    <t>中央町支店　　　　　</t>
  </si>
  <si>
    <t>国道通支店　　　　　</t>
  </si>
  <si>
    <t>日吉町支店　　　　　</t>
  </si>
  <si>
    <t>荒木支店　　　　　　</t>
  </si>
  <si>
    <t>高良内支店　　　　　</t>
  </si>
  <si>
    <t>長門石支店　　　　　</t>
  </si>
  <si>
    <t>事務部為替センタ－　</t>
  </si>
  <si>
    <t>津福支店　　　　　　</t>
  </si>
  <si>
    <t>上津支店　　　　　　</t>
  </si>
  <si>
    <t>南町支店　　　　　　</t>
  </si>
  <si>
    <t>十三部支店　　　　　</t>
  </si>
  <si>
    <t>東合川支店　　　　　</t>
  </si>
  <si>
    <t>くしはら支店　　　　</t>
  </si>
  <si>
    <t>警弥郷支店　　　　　</t>
  </si>
  <si>
    <t>中尾支店　　　　　　</t>
  </si>
  <si>
    <t>被仕向センター　　　</t>
  </si>
  <si>
    <t>三日月出張所　　　　</t>
  </si>
  <si>
    <t>東脊振出張所　　　　</t>
  </si>
  <si>
    <t>東与賀出張所　　　　</t>
  </si>
  <si>
    <t>佐賀医大前支店　　　</t>
  </si>
  <si>
    <t>金立出張所　　　　　</t>
  </si>
  <si>
    <t>水ケ江支店　　　　　</t>
  </si>
  <si>
    <t>与賀町支店　　　　　</t>
  </si>
  <si>
    <t>鍋島支店　　　　　　</t>
  </si>
  <si>
    <t>神野町支店　　　　　</t>
  </si>
  <si>
    <t>高木瀬支店　　　　　</t>
  </si>
  <si>
    <t>嘉瀬町支店　　　　　</t>
  </si>
  <si>
    <t>大和町支店　　　　　</t>
  </si>
  <si>
    <t>犬井道出張所　　　　</t>
  </si>
  <si>
    <t>旭出張所　　　　　　</t>
  </si>
  <si>
    <t>諸富支店　　　　　　</t>
  </si>
  <si>
    <t>神埼支店　　　　　　</t>
  </si>
  <si>
    <t>三田川支店　　　　　</t>
  </si>
  <si>
    <t>中原支店　　　　　　</t>
  </si>
  <si>
    <t>小城支店　　　　　　</t>
  </si>
  <si>
    <t>牛津支店　　　　　　</t>
  </si>
  <si>
    <t>久保田出張所　　　　</t>
  </si>
  <si>
    <t>多久支店　　　　　　</t>
  </si>
  <si>
    <t>千代田町出張所　　　</t>
  </si>
  <si>
    <t>西唐津支店　　　　　</t>
  </si>
  <si>
    <t>北茂安支店　　　　　</t>
  </si>
  <si>
    <t>和多田支店　　　　　</t>
  </si>
  <si>
    <t>呼子支店　　　　　　</t>
  </si>
  <si>
    <t>有浦支店　　　　　　</t>
  </si>
  <si>
    <t>肥前町支店　　　　　</t>
  </si>
  <si>
    <t>相知支店　　　　　　</t>
  </si>
  <si>
    <t>三根出張所　　　　　</t>
  </si>
  <si>
    <t>武雄支店　　　　　　</t>
  </si>
  <si>
    <t>武雄西支店　　　　　</t>
  </si>
  <si>
    <t>三間坂出張所　　　　</t>
  </si>
  <si>
    <t>江北出張所　　　　　</t>
  </si>
  <si>
    <t>有明出張所　　　　　</t>
  </si>
  <si>
    <t>浜出張所　　　　　　</t>
  </si>
  <si>
    <t>太良支店　　　　　　</t>
  </si>
  <si>
    <t>伊万里支店　　　　　</t>
  </si>
  <si>
    <t>楠久出張所　　　　　</t>
  </si>
  <si>
    <t>有田駅前支店　　　　</t>
  </si>
  <si>
    <t>西有田出張所　　　　</t>
  </si>
  <si>
    <t>鳥栖駅前支店　　　　</t>
  </si>
  <si>
    <t>唐津駅前支店　　　　</t>
  </si>
  <si>
    <t>相浦支店　　　　　　</t>
  </si>
  <si>
    <t>今福出張所　　　　　</t>
  </si>
  <si>
    <t>前原支店　　　　　　</t>
  </si>
  <si>
    <t>干隈支店　　　　　　</t>
  </si>
  <si>
    <t>野間支店　　　　　　</t>
  </si>
  <si>
    <t>加布里支店　　　　　</t>
  </si>
  <si>
    <t>津古支店　　　　　　</t>
  </si>
  <si>
    <t>麦野支店　　　　　　</t>
  </si>
  <si>
    <t>須玖支店　　　　　　</t>
  </si>
  <si>
    <t>桧原支店　　　　　　</t>
  </si>
  <si>
    <t>三宅支店　　　　　　</t>
  </si>
  <si>
    <t>春日南支店　　　　　</t>
  </si>
  <si>
    <t>早良西支店　　　　　</t>
  </si>
  <si>
    <t>三潴出張所　　　　　</t>
  </si>
  <si>
    <t>片江支店　　　　　　</t>
  </si>
  <si>
    <t>三苫支店　　　　　　</t>
  </si>
  <si>
    <t>二丈出張所　　　　　</t>
  </si>
  <si>
    <t>リテール推進部　　　</t>
  </si>
  <si>
    <t>個人ローンセンター　</t>
  </si>
  <si>
    <t>シーボルト支店　　　</t>
  </si>
  <si>
    <t>長崎市役所支店　　　</t>
  </si>
  <si>
    <t>デジタル出島支店　　</t>
  </si>
  <si>
    <t>稲佐支店　　　　　　</t>
  </si>
  <si>
    <t>稲佐中央通支店　　　</t>
  </si>
  <si>
    <t>浦上支店　　　　　　</t>
  </si>
  <si>
    <t>城山支店　　　　　　</t>
  </si>
  <si>
    <t>小江原出張所　　　　</t>
  </si>
  <si>
    <t>本原支店　　　　　　</t>
  </si>
  <si>
    <t>滑石支店　　　　　　</t>
  </si>
  <si>
    <t>道の尾支店　　　　　</t>
  </si>
  <si>
    <t>長崎漁港支店　　　　</t>
  </si>
  <si>
    <t>新大工町支店　　　　</t>
  </si>
  <si>
    <t>思案橋支店　　　　　</t>
  </si>
  <si>
    <t>田上支店　　　　　　</t>
  </si>
  <si>
    <t>大浦支店　　　　　　</t>
  </si>
  <si>
    <t>戸町支店　　　　　　</t>
  </si>
  <si>
    <t>新戸町支店　　　　　</t>
  </si>
  <si>
    <t>深堀支店　　　　　　</t>
  </si>
  <si>
    <t>三和町支店　　　　　</t>
  </si>
  <si>
    <t>日見支店　　　　　　</t>
  </si>
  <si>
    <t>時津支店　　　　　　</t>
  </si>
  <si>
    <t>長与支店　　　　　　</t>
  </si>
  <si>
    <t>琴海支店　　　　　　</t>
  </si>
  <si>
    <t>大瀬戸支店　　　　　</t>
  </si>
  <si>
    <t>野母支店　　　　　　</t>
  </si>
  <si>
    <t>佐世保駅前支店　　　</t>
  </si>
  <si>
    <t>早岐支店　　　　　　</t>
  </si>
  <si>
    <t>佐世保俵町支店　　　</t>
  </si>
  <si>
    <t>権常寺出張所　　　　</t>
  </si>
  <si>
    <t>平戸支店　　　　　　</t>
  </si>
  <si>
    <t>大塔支店　　　　　　</t>
  </si>
  <si>
    <t>佐世保市役所出張所　</t>
  </si>
  <si>
    <t>波佐見支店　　　　　</t>
  </si>
  <si>
    <t>川棚支店　　　　　　</t>
  </si>
  <si>
    <t>東彼杵支店　　　　　</t>
  </si>
  <si>
    <t>佐々支店　　　　　　</t>
  </si>
  <si>
    <t>松浦支店　　　　　　</t>
  </si>
  <si>
    <t>諫早支店　　　　　　</t>
  </si>
  <si>
    <t>諫早駅前支店　　　　</t>
  </si>
  <si>
    <t>西諫早支店　　　　　</t>
  </si>
  <si>
    <t>多良見町支店　　　　</t>
  </si>
  <si>
    <t>飯盛支店　　　　　　</t>
  </si>
  <si>
    <t>貝津支店　　　　　　</t>
  </si>
  <si>
    <t>東諫早支店　　　　　</t>
  </si>
  <si>
    <t>大村支店　　　　　　</t>
  </si>
  <si>
    <t>西大村支店　　　　　</t>
  </si>
  <si>
    <t>諏訪出張所　　　　　</t>
  </si>
  <si>
    <t>竹松支店　　　　　　</t>
  </si>
  <si>
    <t>高来支店　　　　　　</t>
  </si>
  <si>
    <t>愛野支店　　　　　　</t>
  </si>
  <si>
    <t>南串山出張所　　　　</t>
  </si>
  <si>
    <t>島原支店　　　　　　</t>
  </si>
  <si>
    <t>有家支店　　　　　　</t>
  </si>
  <si>
    <t>西有家支店　　　　　</t>
  </si>
  <si>
    <t>北有馬出張所　　　　</t>
  </si>
  <si>
    <t>口之津支店　　　　　</t>
  </si>
  <si>
    <t>加津佐支店　　　　　</t>
  </si>
  <si>
    <t>福江支店　　　　　　</t>
  </si>
  <si>
    <t>富江出張所　　　　　</t>
  </si>
  <si>
    <t>上五島支店　　　　　</t>
  </si>
  <si>
    <t>壱岐支店　　　　　　</t>
  </si>
  <si>
    <t>石田出張所　　　　　</t>
  </si>
  <si>
    <t>芦辺出張所　　　　　</t>
  </si>
  <si>
    <t>対馬支店　　　　　　</t>
  </si>
  <si>
    <t>豊玉支店　　　　　　</t>
  </si>
  <si>
    <t>美津島出張所　　　　</t>
  </si>
  <si>
    <t>比田勝支店　　　　　</t>
  </si>
  <si>
    <t>東福岡支店　　　　　</t>
  </si>
  <si>
    <t>西福岡支店　　　　　</t>
  </si>
  <si>
    <t>大野城支店　　　　　</t>
  </si>
  <si>
    <t>大橋駅前支店　　　　</t>
  </si>
  <si>
    <t>浜田町支店　　　　　</t>
  </si>
  <si>
    <t>御船支店　　　　　　</t>
  </si>
  <si>
    <t>宮田町支店　　　　　</t>
  </si>
  <si>
    <t>卸本町支店　　　　　</t>
  </si>
  <si>
    <t>日宇支店　　　　　　</t>
  </si>
  <si>
    <t>花高支店　　　　　　</t>
  </si>
  <si>
    <t>黒髪支店　　　　　　</t>
  </si>
  <si>
    <t>佐世保市役所支店　　</t>
  </si>
  <si>
    <t>本島町支店　　　　　</t>
  </si>
  <si>
    <t>相浦中央支店　　　　</t>
  </si>
  <si>
    <t>大野中央支店　　　　</t>
  </si>
  <si>
    <t>長崎営業部　　　　　</t>
  </si>
  <si>
    <t>大波止支店　　　　　</t>
  </si>
  <si>
    <t>浜町支店　　　　　　</t>
  </si>
  <si>
    <t>馬町支店　　　　　　</t>
  </si>
  <si>
    <t>西町支店　　　　　　</t>
  </si>
  <si>
    <t>平和町支店　　　　　</t>
  </si>
  <si>
    <t>チトセピア支店　　　</t>
  </si>
  <si>
    <t>大串支店　　　　　　</t>
  </si>
  <si>
    <t>多良見支店　　　　　</t>
  </si>
  <si>
    <t>諫早中核団地支店　　</t>
  </si>
  <si>
    <t>島原湊支店　　　　　</t>
  </si>
  <si>
    <t>吾妻支店　　　　　　</t>
  </si>
  <si>
    <t>南島原支店　　　　　</t>
  </si>
  <si>
    <t>千々石支店　　　　　</t>
  </si>
  <si>
    <t>西諫早中央支店　　　</t>
  </si>
  <si>
    <t>彼杵支店　　　　　　</t>
  </si>
  <si>
    <t>御厨支店　　　　　　</t>
  </si>
  <si>
    <t>江迎支店　　　　　　</t>
  </si>
  <si>
    <t>田平支店　　　　　　</t>
  </si>
  <si>
    <t>生月支店　　　　　　</t>
  </si>
  <si>
    <t>小値賀支店　　　　　</t>
  </si>
  <si>
    <t>宇久支店　　　　　　</t>
  </si>
  <si>
    <t>奈留支店　　　　　　</t>
  </si>
  <si>
    <t>新上五島支店　　　　</t>
  </si>
  <si>
    <t>壱岐中央支店　　　　</t>
  </si>
  <si>
    <t>佐賀中央支店　　　　</t>
  </si>
  <si>
    <t>伊万里中央支店　　　</t>
  </si>
  <si>
    <t>大名支店　　　　　　</t>
  </si>
  <si>
    <t>健軍支店　　　　　　</t>
  </si>
  <si>
    <t>福岡天神支店　　　　</t>
  </si>
  <si>
    <t>飯倉支店　　　　　　</t>
  </si>
  <si>
    <t>産大前支店　　　　　</t>
  </si>
  <si>
    <t>八幡東支店　　　　　</t>
  </si>
  <si>
    <t>フクオカチクセンタ－</t>
  </si>
  <si>
    <t>ケイリセンタ－　　　</t>
  </si>
  <si>
    <t>紺屋町支店　　　　　</t>
  </si>
  <si>
    <t>熊本駅前支店　　　　</t>
  </si>
  <si>
    <t>熊本市場支店　　　　</t>
  </si>
  <si>
    <t>世安支店　　　　　　</t>
  </si>
  <si>
    <t>南熊本支店　　　　　</t>
  </si>
  <si>
    <t>小島支店　　　　　　</t>
  </si>
  <si>
    <t>河内出張所　　　　　</t>
  </si>
  <si>
    <t>稲荷前支店　　　　　</t>
  </si>
  <si>
    <t>学園大通支店　　　　</t>
  </si>
  <si>
    <t>浜線支店　　　　　　</t>
  </si>
  <si>
    <t>流通団地支店　　　　</t>
  </si>
  <si>
    <t>江津団地支店　　　　</t>
  </si>
  <si>
    <t>託麻支店　　　　　　</t>
  </si>
  <si>
    <t>東町団地支店　　　　</t>
  </si>
  <si>
    <t>田迎支店　　　　　　</t>
  </si>
  <si>
    <t>力合近見支店　　　　</t>
  </si>
  <si>
    <t>上熊本支店　　　　　</t>
  </si>
  <si>
    <t>砂取出張所　　　　　</t>
  </si>
  <si>
    <t>熊本市役所支店　　　</t>
  </si>
  <si>
    <t>水道町支店　　　　　</t>
  </si>
  <si>
    <t>上通支店　　　　　　</t>
  </si>
  <si>
    <t>子飼橋支店　　　　　</t>
  </si>
  <si>
    <t>味噌天神支店　　　　</t>
  </si>
  <si>
    <t>渡鹿支店　　　　　　</t>
  </si>
  <si>
    <t>京塚支店　　　　　　</t>
  </si>
  <si>
    <t>神水支店　　　　　　</t>
  </si>
  <si>
    <t>光の森支店　　　　　</t>
  </si>
  <si>
    <t>大江支店　　　　　　</t>
  </si>
  <si>
    <t>三郎支店　　　　　　</t>
  </si>
  <si>
    <t>小峯支店　　　　　　</t>
  </si>
  <si>
    <t>下南部支店　　　　　</t>
  </si>
  <si>
    <t>竜田支店　　　　　　</t>
  </si>
  <si>
    <t>託麻東支店　　　　　</t>
  </si>
  <si>
    <t>佐土原支店　　　　　</t>
  </si>
  <si>
    <t>長嶺支店　　　　　　</t>
  </si>
  <si>
    <t>合志支店　　　　　　</t>
  </si>
  <si>
    <t>飽田支店　　　　　　</t>
  </si>
  <si>
    <t>須屋支店　　　　　　</t>
  </si>
  <si>
    <t>北部町支店　　　　　</t>
  </si>
  <si>
    <t>玉名支店　　　　　　</t>
  </si>
  <si>
    <t>玉名駅前支店　　　　</t>
  </si>
  <si>
    <t>天水支店　　　　　　</t>
  </si>
  <si>
    <t>荒尾支店　　　　　　</t>
  </si>
  <si>
    <t>南関支店　　　　　　</t>
  </si>
  <si>
    <t>菊水支店　　　　　　</t>
  </si>
  <si>
    <t>荒尾中央支店　　　　</t>
  </si>
  <si>
    <t>玉東支店　　　　　　</t>
  </si>
  <si>
    <t>山鹿支店　　　　　　</t>
  </si>
  <si>
    <t>来民支店　　　　　　</t>
  </si>
  <si>
    <t>植木支店　　　　　　</t>
  </si>
  <si>
    <t>菊池支店　　　　　　</t>
  </si>
  <si>
    <t>山鹿東支店　　　　　</t>
  </si>
  <si>
    <t>泗水支店　　　　　　</t>
  </si>
  <si>
    <t>菊陽支店　　　　　　</t>
  </si>
  <si>
    <t>宮地支店　　　　　　</t>
  </si>
  <si>
    <t>内牧支店　　　　　　</t>
  </si>
  <si>
    <t>南小国出張所　　　　</t>
  </si>
  <si>
    <t>木山支店　　　　　　</t>
  </si>
  <si>
    <t>甲佐支店　　　　　　</t>
  </si>
  <si>
    <t>砥用支店　　　　　　</t>
  </si>
  <si>
    <t>広安支店　　　　　　</t>
  </si>
  <si>
    <t>嘉島支店　　　　　　</t>
  </si>
  <si>
    <t>宇土支店　　　　　　</t>
  </si>
  <si>
    <t>三角支店　　　　　　</t>
  </si>
  <si>
    <t>隈庄支店　　　　　　</t>
  </si>
  <si>
    <t>松橋支店　　　　　　</t>
  </si>
  <si>
    <t>鏡支店　　　　　　　</t>
  </si>
  <si>
    <t>中支店　　　　　　　</t>
  </si>
  <si>
    <t>八代駅前支店　　　　</t>
  </si>
  <si>
    <t>日奈久支店　　　　　</t>
  </si>
  <si>
    <t>八代市場支店　　　　</t>
  </si>
  <si>
    <t>坂本出張所　　　　　</t>
  </si>
  <si>
    <t>田中町支店　　　　　</t>
  </si>
  <si>
    <t>肥銀ビジネスローン　</t>
  </si>
  <si>
    <t>水俣支店　　　　　　</t>
  </si>
  <si>
    <t>佐敷支店　　　　　　</t>
  </si>
  <si>
    <t>人吉支店　　　　　　</t>
  </si>
  <si>
    <t>免田支店　　　　　　</t>
  </si>
  <si>
    <t>多良木支店　　　　　</t>
  </si>
  <si>
    <t>湯前支店　　　　　　</t>
  </si>
  <si>
    <t>人吉駅前支店　　　　</t>
  </si>
  <si>
    <t>天草支店　　　　　　</t>
  </si>
  <si>
    <t>牛深支店　　　　　　</t>
  </si>
  <si>
    <t>大矢野支店　　　　　</t>
  </si>
  <si>
    <t>本渡北支店　　　　　</t>
  </si>
  <si>
    <t>南博多支店　　　　　</t>
  </si>
  <si>
    <t>ソーリン支店　　　　</t>
  </si>
  <si>
    <t>大分駅前支店　　　　</t>
  </si>
  <si>
    <t>津留支店　　　　　　</t>
  </si>
  <si>
    <t>日岡支店　　　　　　</t>
  </si>
  <si>
    <t>戸次支店　　　　　　</t>
  </si>
  <si>
    <t>小野屋支店　　　　　</t>
  </si>
  <si>
    <t>鶴崎支店　　　　　　</t>
  </si>
  <si>
    <t>大在支店　　　　　　</t>
  </si>
  <si>
    <t>坂ノ市支店　　　　　</t>
  </si>
  <si>
    <t>佐賀関支店　　　　　</t>
  </si>
  <si>
    <t>別府南支店　　　　　</t>
  </si>
  <si>
    <t>別府北浜支店　　　　</t>
  </si>
  <si>
    <t>鉄輪支店　　　　　　</t>
  </si>
  <si>
    <t>亀川支店　　　　　　</t>
  </si>
  <si>
    <t>日出支店　　　　　　</t>
  </si>
  <si>
    <t>杵築支店　　　　　　</t>
  </si>
  <si>
    <t>安岐支店　　　　　　</t>
  </si>
  <si>
    <t>国東支店　　　　　　</t>
  </si>
  <si>
    <t>福沢通支店　　　　　</t>
  </si>
  <si>
    <t>洞門支店　　　　　　</t>
  </si>
  <si>
    <t>宇佐支店　　　　　　</t>
  </si>
  <si>
    <t>神宮前代理店　　　　</t>
  </si>
  <si>
    <t>安心院支店　　　　　</t>
  </si>
  <si>
    <t>豆田支店　　　　　　</t>
  </si>
  <si>
    <t>玖珠支店　　　　　　</t>
  </si>
  <si>
    <t>ここのえ支店　　　　</t>
  </si>
  <si>
    <t>緒方支店　　　　　　</t>
  </si>
  <si>
    <t>犬飼支店　　　　　　</t>
  </si>
  <si>
    <t>野津支店　　　　　　</t>
  </si>
  <si>
    <t>佐伯駅前支店　　　　</t>
  </si>
  <si>
    <t>大学通支店　　　　　</t>
  </si>
  <si>
    <t>鐵鋼ビル支店　　　　</t>
  </si>
  <si>
    <t>古国府支店　　　　　</t>
  </si>
  <si>
    <t>わさだ支店　　　　　</t>
  </si>
  <si>
    <t>湯布院支店　　　　　</t>
  </si>
  <si>
    <t>山香支店　　　　　　</t>
  </si>
  <si>
    <t>蒲江支店　　　　　　</t>
  </si>
  <si>
    <t>敷戸団地出張所　　　</t>
  </si>
  <si>
    <t>下郡支店　　　　　　</t>
  </si>
  <si>
    <t>勢家支店　　　　　　</t>
  </si>
  <si>
    <t>春日出張所　　　　　</t>
  </si>
  <si>
    <t>しきど支店　　　　　</t>
  </si>
  <si>
    <t>鶴居支店　　　　　　</t>
  </si>
  <si>
    <t>耶馬渓代理店　　　　</t>
  </si>
  <si>
    <t>武蔵代理店　　　　　</t>
  </si>
  <si>
    <t>賀来支店　　　　　　</t>
  </si>
  <si>
    <t>石垣支店　　　　　　</t>
  </si>
  <si>
    <t>江無田支店　　　　　</t>
  </si>
  <si>
    <t>太陽の家支店　　　　</t>
  </si>
  <si>
    <t>挾間支店　　　　　　</t>
  </si>
  <si>
    <t>医科大学前支店　　　</t>
  </si>
  <si>
    <t>佐伯長島支店　　　　</t>
  </si>
  <si>
    <t>判田支店　　　　　　</t>
  </si>
  <si>
    <t>富士見が丘出張所　　</t>
  </si>
  <si>
    <t>荘園支店　　　　　　</t>
  </si>
  <si>
    <t>大貞支店　　　　　　</t>
  </si>
  <si>
    <t>にじが丘出張所　　　</t>
  </si>
  <si>
    <t>中津東支店　　　　　</t>
  </si>
  <si>
    <t>滝尾支店　　　　　　</t>
  </si>
  <si>
    <t>光吉支店　　　　　　</t>
  </si>
  <si>
    <t>延岡支店　　　　　　</t>
  </si>
  <si>
    <t>富来代理店　　　　　</t>
  </si>
  <si>
    <t>今津田尻出張所　　　</t>
  </si>
  <si>
    <t>大分市役所出張所　　</t>
  </si>
  <si>
    <t>わさだタウン出張所　</t>
  </si>
  <si>
    <t>ネット赤レンガ支店　</t>
  </si>
  <si>
    <t>宮崎駅前出張所　　　</t>
  </si>
  <si>
    <t>三股支店　　　　　　</t>
  </si>
  <si>
    <t>橘通支店　　　　　　</t>
  </si>
  <si>
    <t>江平支店　　　　　　</t>
  </si>
  <si>
    <t>南宮崎支店　　　　　</t>
  </si>
  <si>
    <t>西大淀出張所　　　　</t>
  </si>
  <si>
    <t>東宮崎支店　　　　　</t>
  </si>
  <si>
    <t>柳丸支店　　　　　　</t>
  </si>
  <si>
    <t>大塚中央支店　　　　</t>
  </si>
  <si>
    <t>大塚台出張所　　　　</t>
  </si>
  <si>
    <t>小松台出張所　　　　</t>
  </si>
  <si>
    <t>生目台出張所　　　　</t>
  </si>
  <si>
    <t>宮崎市役所出張所　　</t>
  </si>
  <si>
    <t>一の宮支店　　　　　</t>
  </si>
  <si>
    <t>神宮支店　　　　　　</t>
  </si>
  <si>
    <t>花ケ島支店　　　　　</t>
  </si>
  <si>
    <t>平和台支店　　　　　</t>
  </si>
  <si>
    <t>瓜生野代理店　　　　</t>
  </si>
  <si>
    <t>霧島町支店　　　　　</t>
  </si>
  <si>
    <t>赤江支店　　　　　　</t>
  </si>
  <si>
    <t>木花支店　　　　　　</t>
  </si>
  <si>
    <t>清武支店　　　　　　</t>
  </si>
  <si>
    <t>国富支店　　　　　　</t>
  </si>
  <si>
    <t>綾支店　　　　　　　</t>
  </si>
  <si>
    <t>西都支店　　　　　　</t>
  </si>
  <si>
    <t>西佐土原出張所　　　</t>
  </si>
  <si>
    <t>高鍋支店　　　　　　</t>
  </si>
  <si>
    <t>川南支店　　　　　　</t>
  </si>
  <si>
    <t>都農支店　　　　　　</t>
  </si>
  <si>
    <t>新富支店　　　　　　</t>
  </si>
  <si>
    <t>都城営業部　　　　　</t>
  </si>
  <si>
    <t>都城市役所出張所　　</t>
  </si>
  <si>
    <t>鷹尾支店　　　　　　</t>
  </si>
  <si>
    <t>川東出張所　　　　　</t>
  </si>
  <si>
    <t>都北町支店　　　　　</t>
  </si>
  <si>
    <t>都城北支店　　　　　</t>
  </si>
  <si>
    <t>年見町出張所　　　　</t>
  </si>
  <si>
    <t>前田町支店　　　　　</t>
  </si>
  <si>
    <t>妻ケ丘支店　　　　　</t>
  </si>
  <si>
    <t>一万城出張所　　　　</t>
  </si>
  <si>
    <t>山之口出張所　　　　</t>
  </si>
  <si>
    <t>高城支店　　　　　　</t>
  </si>
  <si>
    <t>谷頭支店　　　　　　</t>
  </si>
  <si>
    <t>野尻出張所　　　　　</t>
  </si>
  <si>
    <t>仲町出張所　　　　　</t>
  </si>
  <si>
    <t>高原支店　　　　　　</t>
  </si>
  <si>
    <t>真幸出張所　　　　　</t>
  </si>
  <si>
    <t>えびの支店　　　　　</t>
  </si>
  <si>
    <t>油津支店　　　　　　</t>
  </si>
  <si>
    <t>吾田支店　　　　　　</t>
  </si>
  <si>
    <t>飫肥出張所　　　　　</t>
  </si>
  <si>
    <t>串間支店　　　　　　</t>
  </si>
  <si>
    <t>日向支店　　　　　　</t>
  </si>
  <si>
    <t>東郷代理店　　　　　</t>
  </si>
  <si>
    <t>財光寺支店　　　　　</t>
  </si>
  <si>
    <t>日向東支店　　　　　</t>
  </si>
  <si>
    <t>椎葉出張所　　　　　</t>
  </si>
  <si>
    <t>門川支店　　　　　　</t>
  </si>
  <si>
    <t>延岡営業部　　　　　</t>
  </si>
  <si>
    <t>延岡市役所出張所　　</t>
  </si>
  <si>
    <t>西階支店　　　　　　</t>
  </si>
  <si>
    <t>恒富支店　　　　　　</t>
  </si>
  <si>
    <t>祇園町支店　　　　　</t>
  </si>
  <si>
    <t>中川原支店　　　　　</t>
  </si>
  <si>
    <t>土々呂支店　　　　　</t>
  </si>
  <si>
    <t>一ケ岡支店　　　　　</t>
  </si>
  <si>
    <t>南延岡支店　　　　　</t>
  </si>
  <si>
    <t>出北支店　　　　　　</t>
  </si>
  <si>
    <t>高千穂支店　　　　　</t>
  </si>
  <si>
    <t>五ヶ瀬出張所　　　　</t>
  </si>
  <si>
    <t>日之影出張所　　　　</t>
  </si>
  <si>
    <t>提携エ－テイ－エム支</t>
  </si>
  <si>
    <t>鹿屋支店　　　　　　</t>
  </si>
  <si>
    <t>志布志支店　　　　　</t>
  </si>
  <si>
    <t>鹿児島市役所出張所　</t>
  </si>
  <si>
    <t>高見馬場支店　　　　</t>
  </si>
  <si>
    <t>商工会議所ビル出張所</t>
  </si>
  <si>
    <t>天神馬場支店　　　　</t>
  </si>
  <si>
    <t>たてばば支店　　　　</t>
  </si>
  <si>
    <t>天文館支店　　　　　</t>
  </si>
  <si>
    <t>けだな支店　　　　　</t>
  </si>
  <si>
    <t>新上橋支店　　　　　</t>
  </si>
  <si>
    <t>西武町支店　　　　　</t>
  </si>
  <si>
    <t>とそ出張所　　　　　</t>
  </si>
  <si>
    <t>高麗本通り出張所　　</t>
  </si>
  <si>
    <t>西陵支店　　　　　　</t>
  </si>
  <si>
    <t>荒田支店　　　　　　</t>
  </si>
  <si>
    <t>みずほ通支店　　　　</t>
  </si>
  <si>
    <t>鴨池支店　　　　　　</t>
  </si>
  <si>
    <t>宇宿支店　　　　　　</t>
  </si>
  <si>
    <t>紫原支店　　　　　　</t>
  </si>
  <si>
    <t>西紫原支店　　　　　</t>
  </si>
  <si>
    <t>笹貫支店　　　　　　</t>
  </si>
  <si>
    <t>向陽支店　　　　　　</t>
  </si>
  <si>
    <t>草牟田支店　　　　　</t>
  </si>
  <si>
    <t>伊敷支店　　　　　　</t>
  </si>
  <si>
    <t>西伊敷支店　　　　　</t>
  </si>
  <si>
    <t>伊敷ニユータウン出張</t>
  </si>
  <si>
    <t>谷山支店　　　　　　</t>
  </si>
  <si>
    <t>東谷山支店　　　　　</t>
  </si>
  <si>
    <t>西谷山支店　　　　　</t>
  </si>
  <si>
    <t>桜ケ丘支店　　　　　</t>
  </si>
  <si>
    <t>星ケ峯支店　　　　　</t>
  </si>
  <si>
    <t>和田出張所　　　　　</t>
  </si>
  <si>
    <t>皇徳寺出張所　　　　</t>
  </si>
  <si>
    <t>谷山港支店　　　　　</t>
  </si>
  <si>
    <t>明和支店　　　　　　</t>
  </si>
  <si>
    <t>武岡団地支店　　　　</t>
  </si>
  <si>
    <t>坂之上支店　　　　　</t>
  </si>
  <si>
    <t>加世田支店　　　　　</t>
  </si>
  <si>
    <t>万世代理店　　　　　</t>
  </si>
  <si>
    <t>笠沙代理店　　　　　</t>
  </si>
  <si>
    <t>大浦代理店　　　　　</t>
  </si>
  <si>
    <t>指宿支店　　　　　　</t>
  </si>
  <si>
    <t>指宿北出張所　　　　</t>
  </si>
  <si>
    <t>大成代理店　　　　　</t>
  </si>
  <si>
    <t>えい支店　　　　　　</t>
  </si>
  <si>
    <t>開聞代理店　　　　　</t>
  </si>
  <si>
    <t>枕崎支店　　　　　　</t>
  </si>
  <si>
    <t>坊津代理店　　　　　</t>
  </si>
  <si>
    <t>知覧支店　　　　　　</t>
  </si>
  <si>
    <t>金峰代理店　　　　　</t>
  </si>
  <si>
    <t>喜入支店　　　　　　</t>
  </si>
  <si>
    <t>入来支店　　　　　　</t>
  </si>
  <si>
    <t>樋脇代理店　　　　　</t>
  </si>
  <si>
    <t>祁答院代理店　　　　</t>
  </si>
  <si>
    <t>隈之城出張所　　　　</t>
  </si>
  <si>
    <t>伊集院支店　　　　　</t>
  </si>
  <si>
    <t>松元支店　　　　　　</t>
  </si>
  <si>
    <t>串木野支店　　　　　</t>
  </si>
  <si>
    <t>市来支店　　　　　　</t>
  </si>
  <si>
    <t>宮之城支店　　　　　</t>
  </si>
  <si>
    <t>阿久根支店　　　　　</t>
  </si>
  <si>
    <t>脇本代理店　　　　　</t>
  </si>
  <si>
    <t>出水支店　　　　　　</t>
  </si>
  <si>
    <t>高尾野支店　　　　　</t>
  </si>
  <si>
    <t>野田代理店　　　　　</t>
  </si>
  <si>
    <t>出水中央支店　　　　</t>
  </si>
  <si>
    <t>米ノ津支店　　　　　</t>
  </si>
  <si>
    <t>湯之元支店　　　　　</t>
  </si>
  <si>
    <t>東市来代理店　　　　</t>
  </si>
  <si>
    <t>大小路支店　　　　　</t>
  </si>
  <si>
    <t>宮内出張所　　　　　</t>
  </si>
  <si>
    <t>加治木支店　　　　　</t>
  </si>
  <si>
    <t>姶良支店　　　　　　</t>
  </si>
  <si>
    <t>鹿児島空港出張所　　</t>
  </si>
  <si>
    <t>重富支店　　　　　　</t>
  </si>
  <si>
    <t>溝辺代理店　　　　　</t>
  </si>
  <si>
    <t>加治木西代理店　　　</t>
  </si>
  <si>
    <t>菱刈支店　　　　　　</t>
  </si>
  <si>
    <t>横川代理店　　　　　</t>
  </si>
  <si>
    <t>栗野支店　　　　　　</t>
  </si>
  <si>
    <t>牧園支店　　　　　　</t>
  </si>
  <si>
    <t>吉松代理店　　　　　</t>
  </si>
  <si>
    <t>高千穂代理店　　　　</t>
  </si>
  <si>
    <t>福山代理店　　　　　</t>
  </si>
  <si>
    <t>霧島代理店　　　　　</t>
  </si>
  <si>
    <t>国分西支店　　　　　</t>
  </si>
  <si>
    <t>牧之原代理店　　　　</t>
  </si>
  <si>
    <t>国分北出張所　　　　</t>
  </si>
  <si>
    <t>隼人支店　　　　　　</t>
  </si>
  <si>
    <t>日当山支店　　　　　</t>
  </si>
  <si>
    <t>隼人南支店　　　　　</t>
  </si>
  <si>
    <t>肝付吾平代理店　　　</t>
  </si>
  <si>
    <t>笠之原出張所　　　　</t>
  </si>
  <si>
    <t>有明代理店　　　　　</t>
  </si>
  <si>
    <t>野方代理店　　　　　</t>
  </si>
  <si>
    <t>串良支店　　　　　　</t>
  </si>
  <si>
    <t>内之浦代理店　　　　</t>
  </si>
  <si>
    <t>大根占支店　　　　　</t>
  </si>
  <si>
    <t>根占代理店　　　　　</t>
  </si>
  <si>
    <t>西原支店　　　　　　</t>
  </si>
  <si>
    <t>種子島支店　　　　　</t>
  </si>
  <si>
    <t>中種子支店　　　　　</t>
  </si>
  <si>
    <t>南種子代理店　　　　</t>
  </si>
  <si>
    <t>屋久島支店　　　　　</t>
  </si>
  <si>
    <t>安房支店　　　　　　</t>
  </si>
  <si>
    <t>瀬戸内支店　　　　　</t>
  </si>
  <si>
    <t>徳之島支店　　　　　</t>
  </si>
  <si>
    <t>沖永良部支店　　　　</t>
  </si>
  <si>
    <t>喜界支店　　　　　　</t>
  </si>
  <si>
    <t>ネット支店　　　　　</t>
  </si>
  <si>
    <t>都城支店　　　　　　</t>
  </si>
  <si>
    <t>岩川支店　　　　　　</t>
  </si>
  <si>
    <t>松山代理店　　　　　</t>
  </si>
  <si>
    <t>輝北代理店　　　　　</t>
  </si>
  <si>
    <t>財部支店　　　　　　</t>
  </si>
  <si>
    <t>末吉支店　　　　　　</t>
  </si>
  <si>
    <t>日南支店　　　　　　</t>
  </si>
  <si>
    <t>沖縄支店　　　　　　</t>
  </si>
  <si>
    <t>那覇市役所内出張所　</t>
  </si>
  <si>
    <t>那覇空港内出張所　　</t>
  </si>
  <si>
    <t>壷屋支店　　　　　　</t>
  </si>
  <si>
    <t>与儀支店　　　　　　</t>
  </si>
  <si>
    <t>安里支店　　　　　　</t>
  </si>
  <si>
    <t>那覇出張所　　　　　</t>
  </si>
  <si>
    <t>若狭支店　　　　　　</t>
  </si>
  <si>
    <t>小禄支店　　　　　　</t>
  </si>
  <si>
    <t>浦添支店　　　　　　</t>
  </si>
  <si>
    <t>大道支店　　　　　　</t>
  </si>
  <si>
    <t>寄宮支店　　　　　　</t>
  </si>
  <si>
    <t>首里支店　　　　　　</t>
  </si>
  <si>
    <t>樋川支店　　　　　　</t>
  </si>
  <si>
    <t>安謝支店　　　　　　</t>
  </si>
  <si>
    <t>牧志市場出張所　　　</t>
  </si>
  <si>
    <t>古波蔵支店　　　　　</t>
  </si>
  <si>
    <t>国場支店　　　　　　</t>
  </si>
  <si>
    <t>城間支店　　　　　　</t>
  </si>
  <si>
    <t>豊見城支店　　　　　</t>
  </si>
  <si>
    <t>石嶺支店　　　　　　</t>
  </si>
  <si>
    <t>牧港支店　　　　　　</t>
  </si>
  <si>
    <t>那覇ポート出張所　　</t>
  </si>
  <si>
    <t>内間支店　　　　　　</t>
  </si>
  <si>
    <t>安波茶支店　　　　　</t>
  </si>
  <si>
    <t>安謝市場出張所　　　</t>
  </si>
  <si>
    <t>古島支店　　　　　　</t>
  </si>
  <si>
    <t>商業団地支店　　　　</t>
  </si>
  <si>
    <t>金城支店　　　　　　</t>
  </si>
  <si>
    <t>那覇新都心支店　　　</t>
  </si>
  <si>
    <t>真嘉比支店　　　　　</t>
  </si>
  <si>
    <t>本部支店　　　　　　</t>
  </si>
  <si>
    <t>名護支店　　　　　　</t>
  </si>
  <si>
    <t>今帰仁出張所　　　　</t>
  </si>
  <si>
    <t>嘉手納支店　　　　　</t>
  </si>
  <si>
    <t>具志川支店　　　　　</t>
  </si>
  <si>
    <t>コザ十字路支店　　　</t>
  </si>
  <si>
    <t>コザ支店　　　　　　</t>
  </si>
  <si>
    <t>普天間支店　　　　　</t>
  </si>
  <si>
    <t>諸見支店　　　　　　</t>
  </si>
  <si>
    <t>大謝名支店　　　　　</t>
  </si>
  <si>
    <t>金武支店　　　　　　</t>
  </si>
  <si>
    <t>屋慶名支店　　　　　</t>
  </si>
  <si>
    <t>赤道支店　　　　　　</t>
  </si>
  <si>
    <t>宜野湾支店　　　　　</t>
  </si>
  <si>
    <t>読谷支店　　　　　　</t>
  </si>
  <si>
    <t>安慶田支店　　　　　</t>
  </si>
  <si>
    <t>真栄原支店　　　　　</t>
  </si>
  <si>
    <t>泡瀬支店　　　　　　</t>
  </si>
  <si>
    <t>北中城支店　　　　　</t>
  </si>
  <si>
    <t>北谷支店　　　　　　</t>
  </si>
  <si>
    <t>与那原支店　　　　　</t>
  </si>
  <si>
    <t>糸満支店　　　　　　</t>
  </si>
  <si>
    <t>南風原支店　　　　　</t>
  </si>
  <si>
    <t>東風平支店　　　　　</t>
  </si>
  <si>
    <t>西崎支店　　　　　　</t>
  </si>
  <si>
    <t>坂田支店　　　　　　</t>
  </si>
  <si>
    <t>久米島支店　　　　　</t>
  </si>
  <si>
    <t>八重山支店　　　　　</t>
  </si>
  <si>
    <t>波之上支店　　　　　</t>
  </si>
  <si>
    <t>天妃支店　　　　　　</t>
  </si>
  <si>
    <t>二中前出張所　　　　</t>
  </si>
  <si>
    <t>開南支店　　　　　　</t>
  </si>
  <si>
    <t>識名支店　　　　　　</t>
  </si>
  <si>
    <t>牧志支店　　　　　　</t>
  </si>
  <si>
    <t>松城支店　　　　　　</t>
  </si>
  <si>
    <t>崇元寺支店　　　　　</t>
  </si>
  <si>
    <t>曙町支店　　　　　　</t>
  </si>
  <si>
    <t>新都心支店　　　　　</t>
  </si>
  <si>
    <t>宮城支店　　　　　　</t>
  </si>
  <si>
    <t>鳥堀支店　　　　　　</t>
  </si>
  <si>
    <t>経塚支店　　　　　　</t>
  </si>
  <si>
    <t>とよみ出張所　　　　</t>
  </si>
  <si>
    <t>八重瀬支店　　　　　</t>
  </si>
  <si>
    <t>山内支店　　　　　　</t>
  </si>
  <si>
    <t>我如古支店　　　　　</t>
  </si>
  <si>
    <t>美里支店　　　　　　</t>
  </si>
  <si>
    <t>安慶名支店　　　　　</t>
  </si>
  <si>
    <t>与勝支店　　　　　　</t>
  </si>
  <si>
    <t>恩納支店　　　　　　</t>
  </si>
  <si>
    <t>なかぐすく支店　　　</t>
  </si>
  <si>
    <t>石垣出張所　　　　　</t>
  </si>
  <si>
    <t>美ら島支店　　　　　</t>
  </si>
  <si>
    <t>弥永支店　　　　　　</t>
  </si>
  <si>
    <t>西新中央支店　　　　</t>
  </si>
  <si>
    <t>堤支店　　　　　　　</t>
  </si>
  <si>
    <t>黒崎中央支店　　　　</t>
  </si>
  <si>
    <t>門司港支店　　　　　</t>
  </si>
  <si>
    <t>日明支店　　　　　　</t>
  </si>
  <si>
    <t>志徳出張所　　　　　</t>
  </si>
  <si>
    <t>小倉金田支店　　　　</t>
  </si>
  <si>
    <t>本城支店　　　　　　</t>
  </si>
  <si>
    <t>下曽根駅前出張所　　</t>
  </si>
  <si>
    <t>宇佐町支店　　　　　</t>
  </si>
  <si>
    <t>事務集中センター　　</t>
  </si>
  <si>
    <t>港町支店　　　　　　</t>
  </si>
  <si>
    <t>那の川支店　　　　　</t>
  </si>
  <si>
    <t>白木原支店　　　　　</t>
  </si>
  <si>
    <t>西鉄二日市駅前支店　</t>
  </si>
  <si>
    <t>姪浜駅前支店　　　　</t>
  </si>
  <si>
    <t>荒生田支店　　　　　</t>
  </si>
  <si>
    <t>海老津支店　　　　　</t>
  </si>
  <si>
    <t>黒原支店　　　　　　</t>
  </si>
  <si>
    <t>新栄町支店　　　　　</t>
  </si>
  <si>
    <t>田川支店　　　　　　</t>
  </si>
  <si>
    <t>東田川支店　　　　　</t>
  </si>
  <si>
    <t>糸田支店　　　　　　</t>
  </si>
  <si>
    <t>中間市役所出張所　　</t>
  </si>
  <si>
    <t>四箇田出張所　　　　</t>
  </si>
  <si>
    <t>日の里支店　　　　　</t>
  </si>
  <si>
    <t>美野島支店　　　　　</t>
  </si>
  <si>
    <t>キャナルシティ博多支</t>
  </si>
  <si>
    <t>穂波支店　　　　　　</t>
  </si>
  <si>
    <t>守恒中央支店　　　　</t>
  </si>
  <si>
    <t>西戸崎支店　　　　　</t>
  </si>
  <si>
    <t>羽犬塚支店　　　　　</t>
  </si>
  <si>
    <t>ローン証書集中センタ</t>
  </si>
  <si>
    <t>下山門支店　　　　　</t>
  </si>
  <si>
    <t>自由ケ丘支店　　　　</t>
  </si>
  <si>
    <t>春日西支店　　　　　</t>
  </si>
  <si>
    <t>和白支店　　　　　　</t>
  </si>
  <si>
    <t>須恵支店　　　　　　</t>
  </si>
  <si>
    <t>唐人町支店　　　　　</t>
  </si>
  <si>
    <t>志免西支店　　　　　</t>
  </si>
  <si>
    <t>中尾出張所　　　　　</t>
  </si>
  <si>
    <t>奈多出張所　　　　　</t>
  </si>
  <si>
    <t>シーサイドももち出張</t>
  </si>
  <si>
    <t>天神北支店　　　　　</t>
  </si>
  <si>
    <t>都府楼出張所　　　　</t>
  </si>
  <si>
    <t>惣利支店　　　　　　</t>
  </si>
  <si>
    <t>久山支店　　　　　　</t>
  </si>
  <si>
    <t>ＡＩＭ出張所　　　　</t>
  </si>
  <si>
    <t>鞍手支店　　　　　　</t>
  </si>
  <si>
    <t>ローソン店支店　　　</t>
  </si>
  <si>
    <t>イーネット店支店　　</t>
  </si>
  <si>
    <t>いきいき支店　　　　</t>
  </si>
  <si>
    <t>キタキユウシユウチク</t>
  </si>
  <si>
    <t>ミヤザキチクセンタ－</t>
  </si>
  <si>
    <t>チクゴチクセンタ－　</t>
  </si>
  <si>
    <t>宮崎営業部　　　　　</t>
  </si>
  <si>
    <t>国富出張所　　　　　</t>
  </si>
  <si>
    <t>宮崎北支店　　　　　</t>
  </si>
  <si>
    <t>福津支店　　　　　　</t>
  </si>
  <si>
    <t>到津支店　　　　　　</t>
  </si>
  <si>
    <t>筑紫野支店　　　　　</t>
  </si>
  <si>
    <t>葛原支店　　　　　　</t>
  </si>
  <si>
    <t>横浜駅西口支店　　　</t>
  </si>
  <si>
    <t>多摩桜ケ丘支店　　　</t>
  </si>
  <si>
    <t>ケツサイセンター　　</t>
  </si>
  <si>
    <t>名古屋法人営業部　　</t>
  </si>
  <si>
    <t>大阪法人営業部　　　</t>
  </si>
  <si>
    <t>堺出張所　　　　　　</t>
  </si>
  <si>
    <t>西蒲田支店　　　　　</t>
  </si>
  <si>
    <t>あべの支店　　　　　</t>
  </si>
  <si>
    <t>京阪枚方支店　　　　</t>
  </si>
  <si>
    <t>烏丸通支店　　　　　</t>
  </si>
  <si>
    <t>新潟中央支店　　　　</t>
  </si>
  <si>
    <t>神戸三宮支店　　　　</t>
  </si>
  <si>
    <t>シュウチュウホン　　</t>
  </si>
  <si>
    <t>芝営業部　　　　　　</t>
  </si>
  <si>
    <t>仙台あおば支店　　　</t>
  </si>
  <si>
    <t>新橋出張所　　　　　</t>
  </si>
  <si>
    <t>名駅南支店　　　　　</t>
  </si>
  <si>
    <t>立川北口支店　　　　</t>
  </si>
  <si>
    <t>奈良西大寺支店　　　</t>
  </si>
  <si>
    <t>山口防府支店　　　　</t>
  </si>
  <si>
    <t>藤沢出張所　　　　　</t>
  </si>
  <si>
    <t>自由が丘出張所　　　</t>
  </si>
  <si>
    <t>ウェルスマネジメント</t>
  </si>
  <si>
    <t>公共法人部　　　　　</t>
  </si>
  <si>
    <t>本店法人営業部　　　</t>
  </si>
  <si>
    <t>本店営業０６支店　　</t>
  </si>
  <si>
    <t>ほっとダイレクト部０</t>
  </si>
  <si>
    <t>本店営業０８支店　　</t>
  </si>
  <si>
    <t>横浜馬車道支店　　　</t>
  </si>
  <si>
    <t>なんば支店　　　　　</t>
  </si>
  <si>
    <t>機関投資家営業部　　</t>
  </si>
  <si>
    <t>ライフプランサービス</t>
  </si>
  <si>
    <t>本店営業１６５支店　</t>
  </si>
  <si>
    <t>本店営業１７２支店　</t>
  </si>
  <si>
    <t>ほっとダイレクト部１</t>
  </si>
  <si>
    <t>新宿駅西口支店　　　</t>
  </si>
  <si>
    <t>新宿野村ビル支店　　</t>
  </si>
  <si>
    <t>池袋メトロポリタンプ</t>
  </si>
  <si>
    <t>名古屋営業５１２支店</t>
  </si>
  <si>
    <t>名古屋ウェルマネ５１</t>
  </si>
  <si>
    <t>名古屋支店金融公共法</t>
  </si>
  <si>
    <t>名古屋ライフプランサ</t>
  </si>
  <si>
    <t>名古屋営業５５０支店</t>
  </si>
  <si>
    <t>大阪ウェルマネ６０７</t>
  </si>
  <si>
    <t>大阪支店金融公共法人</t>
  </si>
  <si>
    <t>大阪営業６１２支店　</t>
  </si>
  <si>
    <t>大阪営業６１３支店　</t>
  </si>
  <si>
    <t>ほっとダイレクト部６</t>
  </si>
  <si>
    <t>大阪営業６６０支店　</t>
  </si>
  <si>
    <t>銀座オフィス支店　　</t>
  </si>
  <si>
    <t>ほっとダイレクト部７</t>
  </si>
  <si>
    <t>野村ネットコール４１</t>
  </si>
  <si>
    <t>野村ネットコール４２</t>
  </si>
  <si>
    <t>野村ネットコール４３</t>
  </si>
  <si>
    <t>野村ネットコール４４</t>
  </si>
  <si>
    <t>野村ネットコール４５</t>
  </si>
  <si>
    <t>野村ネットコール４６</t>
  </si>
  <si>
    <t>野村ネットコール４７</t>
  </si>
  <si>
    <t>野村ネットコール４８</t>
  </si>
  <si>
    <t>野村ネットコール４９</t>
  </si>
  <si>
    <t>野村ネットコール５０</t>
  </si>
  <si>
    <t>野村ネットコール５１</t>
  </si>
  <si>
    <t>野村ネットコール５２</t>
  </si>
  <si>
    <t>野村ネットコール５３</t>
  </si>
  <si>
    <t>野村ネットコール５４</t>
  </si>
  <si>
    <t>野村ネットコール５５</t>
  </si>
  <si>
    <t>野村ネットコール５６</t>
  </si>
  <si>
    <t>野村ネットコール５７</t>
  </si>
  <si>
    <t>野村ネットコール５８</t>
  </si>
  <si>
    <t>野村ネットコール５９</t>
  </si>
  <si>
    <t>野村ネットコール６０</t>
  </si>
  <si>
    <t>野村ネットコール６１</t>
  </si>
  <si>
    <t>野村ネットコール６２</t>
  </si>
  <si>
    <t>野村ネットコール６３</t>
  </si>
  <si>
    <t>野村ネットコール６４</t>
  </si>
  <si>
    <t>野村ネットコール６５</t>
  </si>
  <si>
    <t>野村ネットコール６６</t>
  </si>
  <si>
    <t>野村ネットコール６７</t>
  </si>
  <si>
    <t>野村ネットコール６８</t>
  </si>
  <si>
    <t>野村ネットコール６９</t>
  </si>
  <si>
    <t>野村ネットコール７０</t>
  </si>
  <si>
    <t>野村ネットコール７１</t>
  </si>
  <si>
    <t>野村ネットコール７２</t>
  </si>
  <si>
    <t>野村ネットコール７３</t>
  </si>
  <si>
    <t>野村ネットコール７４</t>
  </si>
  <si>
    <t>野村ネットコール７５</t>
  </si>
  <si>
    <t>野村ネットコール７６</t>
  </si>
  <si>
    <t>野村ネットコール７７</t>
  </si>
  <si>
    <t>野村ネットコール７８</t>
  </si>
  <si>
    <t>野村ネットコール７９</t>
  </si>
  <si>
    <t>野村ネットコール８０</t>
  </si>
  <si>
    <t>野村ネットコール８１</t>
  </si>
  <si>
    <t>野村ネットコール８２</t>
  </si>
  <si>
    <t>野村ネットコール８３</t>
  </si>
  <si>
    <t>野村ネットコール８４</t>
  </si>
  <si>
    <t>野村ネットコール８５</t>
  </si>
  <si>
    <t>野村ネットコール８６</t>
  </si>
  <si>
    <t>野村ネットコール８７</t>
  </si>
  <si>
    <t>野村ネットコール８８</t>
  </si>
  <si>
    <t>野村ネットコール８９</t>
  </si>
  <si>
    <t>野村ネットコール９０</t>
  </si>
  <si>
    <t>野村ネットコール９１</t>
  </si>
  <si>
    <t>野村ネットコール９２</t>
  </si>
  <si>
    <t>野村ネットコール９３</t>
  </si>
  <si>
    <t>野村ネットコール９４</t>
  </si>
  <si>
    <t>野村ネットコール９５</t>
  </si>
  <si>
    <t>野村ネットコール９６</t>
  </si>
  <si>
    <t>野村ネットコール９７</t>
  </si>
  <si>
    <t>野村ネットコール９８</t>
  </si>
  <si>
    <t>野村ネットコール９９</t>
  </si>
  <si>
    <t>決済業務部　　　　　</t>
  </si>
  <si>
    <t>セゾン出張所　　　　</t>
  </si>
  <si>
    <t>東京みらい営業部　　</t>
  </si>
  <si>
    <t>新宿ＳＧ出張所　　　</t>
  </si>
  <si>
    <t>蒲田ＳＧ出張所　　　</t>
  </si>
  <si>
    <t>上野ＳＧ出張所　　　</t>
  </si>
  <si>
    <t>立川ＳＧ出張所　　　</t>
  </si>
  <si>
    <t>錦糸町ＳＧ出張所　　</t>
  </si>
  <si>
    <t>池袋ＳＧ出張所　　　</t>
  </si>
  <si>
    <t>渋谷ＳＧ出張所　　　</t>
  </si>
  <si>
    <t>新橋ＳＧ出張所　　　</t>
  </si>
  <si>
    <t>西日本営業部　　　　</t>
  </si>
  <si>
    <t>テレフォンセンター　</t>
  </si>
  <si>
    <t>シオ支店　　　　　　</t>
  </si>
  <si>
    <t>ヒロオ支店　　　　　</t>
  </si>
  <si>
    <t>シブ支店　　　　　　</t>
  </si>
  <si>
    <t>ロッポンギヒルズ支店</t>
  </si>
  <si>
    <t>メグロ支店　　　　　</t>
  </si>
  <si>
    <t>関西支店　　　　　　</t>
  </si>
  <si>
    <t>ヤマブキ支店　　　　</t>
  </si>
  <si>
    <t>入金第一出張所　　　</t>
  </si>
  <si>
    <t>赤坂出張所　　　　　</t>
  </si>
  <si>
    <t>横浜出張所　　　　　</t>
  </si>
  <si>
    <t>丸の内出張所　　　　</t>
  </si>
  <si>
    <t>丸の内アルファ出張所</t>
  </si>
  <si>
    <t>赤坂アルファ出張所　</t>
  </si>
  <si>
    <t>大阪新出張所　　　　</t>
  </si>
  <si>
    <t>福岡出張所　　　　　</t>
  </si>
  <si>
    <t>新宿出張所　　　　　</t>
  </si>
  <si>
    <t>五反田出張所　　　　</t>
  </si>
  <si>
    <t>浜松出張所　　　　　</t>
  </si>
  <si>
    <t>名古屋出張所　　　　</t>
  </si>
  <si>
    <t>東京本店営業部　　　</t>
  </si>
  <si>
    <t>メールオーダー支店　</t>
  </si>
  <si>
    <t>大阪出張所　　　　　</t>
  </si>
  <si>
    <t>東京大手町支店　　　</t>
  </si>
  <si>
    <t>長万部支店　　　　　</t>
  </si>
  <si>
    <t>手宮支店　　　　　　</t>
  </si>
  <si>
    <t>苫小牧北支店　　　　</t>
  </si>
  <si>
    <t>東月寒支店　　　　　</t>
  </si>
  <si>
    <t>すすきの支店　　　　</t>
  </si>
  <si>
    <t>新琴似支店　　　　　</t>
  </si>
  <si>
    <t>白石本郷支店　　　　</t>
  </si>
  <si>
    <t>美園支店　　　　　　</t>
  </si>
  <si>
    <t>屯田支店　　　　　　</t>
  </si>
  <si>
    <t>もみじ台支店　　　　</t>
  </si>
  <si>
    <t>宮の森支店　　　　　</t>
  </si>
  <si>
    <t>手稲前田支店　　　　</t>
  </si>
  <si>
    <t>帯広南支店　　　　　</t>
  </si>
  <si>
    <t>釧路十条支店　　　　</t>
  </si>
  <si>
    <t>標茶支店　　　　　　</t>
  </si>
  <si>
    <t>弟子屈支店　　　　　</t>
  </si>
  <si>
    <t>留辺蘂支店　　　　　</t>
  </si>
  <si>
    <t>柏林台支店　　　　　</t>
  </si>
  <si>
    <t>増毛支店　　　　　　</t>
  </si>
  <si>
    <t>浜頓別支店　　　　　</t>
  </si>
  <si>
    <t>西野二股支店　　　　</t>
  </si>
  <si>
    <t>あいの里支店　　　　</t>
  </si>
  <si>
    <t>旭ヶ丘支店　　　　　</t>
  </si>
  <si>
    <t>木野支店　　　　　　</t>
  </si>
  <si>
    <t>祝梅支店　　　　　　</t>
  </si>
  <si>
    <t>桔梗支店　　　　　　</t>
  </si>
  <si>
    <t>福住支店　　　　　　</t>
  </si>
  <si>
    <t>沼ノ端支店　　　　　</t>
  </si>
  <si>
    <t>平岡公園支店　　　　</t>
  </si>
  <si>
    <t>森林公園支店　　　　</t>
  </si>
  <si>
    <t>札幌北支店　　　　　</t>
  </si>
  <si>
    <t>菊水上町支店　　　　</t>
  </si>
  <si>
    <t>新手稲支店　　　　　</t>
  </si>
  <si>
    <t>永山北支店　　　　　</t>
  </si>
  <si>
    <t>当麻支店　　　　　　</t>
  </si>
  <si>
    <t>共栄大通支店　　　　</t>
  </si>
  <si>
    <t>北広島中央支店　　　</t>
  </si>
  <si>
    <t>手稲あけぼの支店　　</t>
  </si>
  <si>
    <t>平岡支店　　　　　　</t>
  </si>
  <si>
    <t>札幌駅南口支店　　　</t>
  </si>
  <si>
    <t>北七条支店　　　　　</t>
  </si>
  <si>
    <t>北五条通支店　　　　</t>
  </si>
  <si>
    <t>円山公園支店　　　　</t>
  </si>
  <si>
    <t>琴似中央支店　　　　</t>
  </si>
  <si>
    <t>江別中央支店　　　　</t>
  </si>
  <si>
    <t>千歳中央支店　　　　</t>
  </si>
  <si>
    <t>花川南支店　　　　　</t>
  </si>
  <si>
    <t>千歳富丘支店　　　　</t>
  </si>
  <si>
    <t>五稜郭公園支店　　　</t>
  </si>
  <si>
    <t>西の里支店　　　　　</t>
  </si>
  <si>
    <t>小樽中央支店　　　　</t>
  </si>
  <si>
    <t>山鼻中央支店　　　　</t>
  </si>
  <si>
    <t>小樽駅前支店　　　　</t>
  </si>
  <si>
    <t>アルカ支店　　　　　</t>
  </si>
  <si>
    <t>屯田北支店　　　　　</t>
  </si>
  <si>
    <t>岩内中央支店　　　　</t>
  </si>
  <si>
    <t>資金証券部　　　　　</t>
  </si>
  <si>
    <t>室蘭中央支店　　　　</t>
  </si>
  <si>
    <t>中島町支店　　　　　</t>
  </si>
  <si>
    <t>苫小牧中央支店　　　</t>
  </si>
  <si>
    <t>岩見沢中央支店　　　</t>
  </si>
  <si>
    <t>旭川中央支店　　　　</t>
  </si>
  <si>
    <t>大雪通支店　　　　　</t>
  </si>
  <si>
    <t>永山中央支店　　　　</t>
  </si>
  <si>
    <t>春光支店　　　　　　</t>
  </si>
  <si>
    <t>帯広中央支店　　　　</t>
  </si>
  <si>
    <t>釧路中央支店　　　　</t>
  </si>
  <si>
    <t>北見中央支店　　　　</t>
  </si>
  <si>
    <t>澄川中央支店　　　　</t>
  </si>
  <si>
    <t>新発寒支店　　　　　</t>
  </si>
  <si>
    <t>恵庭中央支店　　　　</t>
  </si>
  <si>
    <t>真駒内中央支店　　　</t>
  </si>
  <si>
    <t>白石中央支店　　　　</t>
  </si>
  <si>
    <t>月寒中央支店　　　　</t>
  </si>
  <si>
    <t>平岸中央支店　　　　</t>
  </si>
  <si>
    <t>厚別中央支店　　　　</t>
  </si>
  <si>
    <t>手稲中央支店　　　　</t>
  </si>
  <si>
    <t>花川北支店　　　　　</t>
  </si>
  <si>
    <t>藻岩支店　　　　　　</t>
  </si>
  <si>
    <t>野幌中央支店　　　　</t>
  </si>
  <si>
    <t>清田区役所前支店　　</t>
  </si>
  <si>
    <t>はまなす支店　　　　</t>
  </si>
  <si>
    <t>ローンオペセンター　</t>
  </si>
  <si>
    <t>上川支店　　　　　　</t>
  </si>
  <si>
    <t>産業通支店　　　　　</t>
  </si>
  <si>
    <t>下条出張所　　　　　</t>
  </si>
  <si>
    <t>小白川支店　　　　　</t>
  </si>
  <si>
    <t>天童北支店　　　　　</t>
  </si>
  <si>
    <t>白岩支店　　　　　　</t>
  </si>
  <si>
    <t>間沢支店　　　　　　</t>
  </si>
  <si>
    <t>江俣支店　　　　　　</t>
  </si>
  <si>
    <t>若葉町支店　　　　　</t>
  </si>
  <si>
    <t>南原出張所　　　　　</t>
  </si>
  <si>
    <t>石脇出張所　　　　　</t>
  </si>
  <si>
    <t>酒田駅東支店　　　　</t>
  </si>
  <si>
    <t>東大町支店　　　　　</t>
  </si>
  <si>
    <t>吹浦出張所　　　　　</t>
  </si>
  <si>
    <t>山王前支店　　　　　</t>
  </si>
  <si>
    <t>美原町支店　　　　　</t>
  </si>
  <si>
    <t>米沢東出張所　　　　</t>
  </si>
  <si>
    <t>南陽支店　　　　　　</t>
  </si>
  <si>
    <t>鮎貝支店　　　　　　</t>
  </si>
  <si>
    <t>弓の町支店　　　　　</t>
  </si>
  <si>
    <t>山形北支店　　　　　</t>
  </si>
  <si>
    <t>上山中央支店　　　　</t>
  </si>
  <si>
    <t>山辺北支店　　　　　</t>
  </si>
  <si>
    <t>山形東支店　　　　　</t>
  </si>
  <si>
    <t>新庄北支店　　　　　</t>
  </si>
  <si>
    <t>尾花沢中央支店　　　</t>
  </si>
  <si>
    <t>神町北支店　　　　　</t>
  </si>
  <si>
    <t>温海駅前支店　　　　</t>
  </si>
  <si>
    <t>高畠東支店　　　　　</t>
  </si>
  <si>
    <t>宮内東支店　　　　　</t>
  </si>
  <si>
    <t>七日町支店　　　　　</t>
  </si>
  <si>
    <t>香澄町支店　　　　　</t>
  </si>
  <si>
    <t>山形城北支店　　　　</t>
  </si>
  <si>
    <t>山形西支店　　　　　</t>
  </si>
  <si>
    <t>北営業部　　　　　　</t>
  </si>
  <si>
    <t>県庁通支店　　　　　</t>
  </si>
  <si>
    <t>山形桧町支店　　　　</t>
  </si>
  <si>
    <t>中央営業部　　　　　</t>
  </si>
  <si>
    <t>鈴川南出張所　　　　</t>
  </si>
  <si>
    <t>蔵王駅前支店　　　　</t>
  </si>
  <si>
    <t>漆山支店　　　　　　</t>
  </si>
  <si>
    <t>上山南出張所　　　　</t>
  </si>
  <si>
    <t>長井中央支店　　　　</t>
  </si>
  <si>
    <t>西大通出張所　　　　</t>
  </si>
  <si>
    <t>天童東支店　　　　　</t>
  </si>
  <si>
    <t>天童南支店　　　　　</t>
  </si>
  <si>
    <t>楯岡北支店　　　　　</t>
  </si>
  <si>
    <t>さくらんぼ東根支店　</t>
  </si>
  <si>
    <t>新庄西出張所　　　　</t>
  </si>
  <si>
    <t>最上町支店　　　　　</t>
  </si>
  <si>
    <t>寒河江南出張所　　　</t>
  </si>
  <si>
    <t>鶴岡中央支店　　　　</t>
  </si>
  <si>
    <t>湯野浜支店　　　　　</t>
  </si>
  <si>
    <t>酒田千石町出張所　　</t>
  </si>
  <si>
    <t>酒田新橋支店　　　　</t>
  </si>
  <si>
    <t>遊佐駅前支店　　　　</t>
  </si>
  <si>
    <t>鶴岡西出張所　　　　</t>
  </si>
  <si>
    <t>仙台卸町支店　　　　</t>
  </si>
  <si>
    <t>仙台長町支店　　　　</t>
  </si>
  <si>
    <t>新発田北出張所　　　</t>
  </si>
  <si>
    <t>ネットきらやかさくら</t>
  </si>
  <si>
    <t>小佐野支店　　　　　</t>
  </si>
  <si>
    <t>館坂支店　　　　　　</t>
  </si>
  <si>
    <t>西青山支店　　　　　</t>
  </si>
  <si>
    <t>大迫支店　　　　　　</t>
  </si>
  <si>
    <t>浪館支店　　　　　　</t>
  </si>
  <si>
    <t>川岸支店　　　　　　</t>
  </si>
  <si>
    <t>鵜住居支店　　　　　</t>
  </si>
  <si>
    <t>大堤支店　　　　　　</t>
  </si>
  <si>
    <t>南青森支店　　　　　</t>
  </si>
  <si>
    <t>イーダイレクト支店　</t>
  </si>
  <si>
    <t>本部店　　　　　　　</t>
  </si>
  <si>
    <t>東部工場団地支店　　</t>
  </si>
  <si>
    <t>津谷支店　　　　　　</t>
  </si>
  <si>
    <t>三本木支店　　　　　</t>
  </si>
  <si>
    <t>七ヶ宿支店　　　　　</t>
  </si>
  <si>
    <t>黒松支店　　　　　　</t>
  </si>
  <si>
    <t>国分町支店　　　　　</t>
  </si>
  <si>
    <t>中央通支店　　　　　</t>
  </si>
  <si>
    <t>苦竹支店　　　　　　</t>
  </si>
  <si>
    <t>松陵支店　　　　　　</t>
  </si>
  <si>
    <t>台原支店　　　　　　</t>
  </si>
  <si>
    <t>太白出張所　　　　　</t>
  </si>
  <si>
    <t>鶴が丘出張所　　　　</t>
  </si>
  <si>
    <t>名取が丘出張所　　　</t>
  </si>
  <si>
    <t>歌津支店　　　　　　</t>
  </si>
  <si>
    <t>高清水出張所　　　　</t>
  </si>
  <si>
    <t>米川支店　　　　　　</t>
  </si>
  <si>
    <t>瀬峰支店　　　　　　</t>
  </si>
  <si>
    <t>中田町支店　　　　　</t>
  </si>
  <si>
    <t>渡利出張所　　　　　</t>
  </si>
  <si>
    <t>福島西支店　　　　　</t>
  </si>
  <si>
    <t>福島北支店　　　　　</t>
  </si>
  <si>
    <t>福島南支店　　　　　</t>
  </si>
  <si>
    <t>山下町出張所　　　　</t>
  </si>
  <si>
    <t>泉出張所　　　　　　</t>
  </si>
  <si>
    <t>蓬莱出張所　　　　　</t>
  </si>
  <si>
    <t>八島田支店　　　　　</t>
  </si>
  <si>
    <t>矢祭支店　　　　　　</t>
  </si>
  <si>
    <t>平東出張所　　　　　</t>
  </si>
  <si>
    <t>いつでもどこでも支店</t>
  </si>
  <si>
    <t>鶴見坦支店　　　　　</t>
  </si>
  <si>
    <t>さくら通支店　　　　</t>
  </si>
  <si>
    <t>柴宮支店　　　　　　</t>
  </si>
  <si>
    <t>郡山開成支店　　　　</t>
  </si>
  <si>
    <t>方八町支店　　　　　</t>
  </si>
  <si>
    <t>古殿支店　　　　　　</t>
  </si>
  <si>
    <t>新白河駅前支店　　　</t>
  </si>
  <si>
    <t>いわき東支店　　　　</t>
  </si>
  <si>
    <t>若葉支店　　　　　　</t>
  </si>
  <si>
    <t>矢野目支店　　　　　</t>
  </si>
  <si>
    <t>コスモス通支店　　　</t>
  </si>
  <si>
    <t>小原田支店　　　　　</t>
  </si>
  <si>
    <t>うねめ支店　　　　　</t>
  </si>
  <si>
    <t>日和田支店　　　　　</t>
  </si>
  <si>
    <t>ハーモニー支店　　　</t>
  </si>
  <si>
    <t>伊勢崎東支店　　　　</t>
  </si>
  <si>
    <t>高崎南支店　　　　　</t>
  </si>
  <si>
    <t>前橋西支店　　　　　</t>
  </si>
  <si>
    <t>前橋南支店　　　　　</t>
  </si>
  <si>
    <t>篭原支店　　　　　　</t>
  </si>
  <si>
    <t>狭山ケ丘支店　　　　</t>
  </si>
  <si>
    <t>久喜青葉支店　　　　</t>
  </si>
  <si>
    <t>南砂支店　　　　　　</t>
  </si>
  <si>
    <t>東久留米西支店　　　</t>
  </si>
  <si>
    <t>東大泉支店　　　　　</t>
  </si>
  <si>
    <t>群馬町支店　　　　　</t>
  </si>
  <si>
    <t>新前橋支店　　　　　</t>
  </si>
  <si>
    <t>館林駅前支店　　　　</t>
  </si>
  <si>
    <t>桶川西支店　　　　　</t>
  </si>
  <si>
    <t>上尾西支店　　　　　</t>
  </si>
  <si>
    <t>深谷南支店　　　　　</t>
  </si>
  <si>
    <t>東平支店　　　　　　</t>
  </si>
  <si>
    <t>東久留米中央支店　　</t>
  </si>
  <si>
    <t>銀行ＡＴＭ支店　　　</t>
  </si>
  <si>
    <t>ヤマダ電機支店　　　</t>
  </si>
  <si>
    <t>宇都宮駅前支店　　　</t>
  </si>
  <si>
    <t>陽南支店　　　　　　</t>
  </si>
  <si>
    <t>馬場町支店　　　　　</t>
  </si>
  <si>
    <t>宇都宮北支店　　　　</t>
  </si>
  <si>
    <t>石井町支店　　　　　</t>
  </si>
  <si>
    <t>テクノポリス支店　　</t>
  </si>
  <si>
    <t>佐野東支店　　　　　</t>
  </si>
  <si>
    <t>大田原西支店　　　　</t>
  </si>
  <si>
    <t>三の沢支店　　　　　</t>
  </si>
  <si>
    <t>黒磯西支店　　　　　</t>
  </si>
  <si>
    <t>兵庫塚支店　　　　　</t>
  </si>
  <si>
    <t>越谷西支店　　　　　</t>
  </si>
  <si>
    <t>東越谷支店　　　　　</t>
  </si>
  <si>
    <t>弥十郎支店　　　　　</t>
  </si>
  <si>
    <t>泉が丘支店　　　　　</t>
  </si>
  <si>
    <t>平松支店　　　　　　</t>
  </si>
  <si>
    <t>陽東桜が丘支店　　　</t>
  </si>
  <si>
    <t>簗瀬支店　　　　　　</t>
  </si>
  <si>
    <t>御幸ヶ原支店　　　　</t>
  </si>
  <si>
    <t>真岡西支店　　　　　</t>
  </si>
  <si>
    <t>蒲生西支店　　　　　</t>
  </si>
  <si>
    <t>大沢支店　　　　　　</t>
  </si>
  <si>
    <t>栃木北支店　　　　　</t>
  </si>
  <si>
    <t>大曽支店　　　　　　</t>
  </si>
  <si>
    <t>とちぎんサポートセン</t>
  </si>
  <si>
    <t>竜ケ崎支店　　　　　</t>
  </si>
  <si>
    <t>ＡＴＭ決済センター　</t>
  </si>
  <si>
    <t>カワセジムセンタ－　</t>
  </si>
  <si>
    <t>馬込沢支店　　　　　</t>
  </si>
  <si>
    <t>新船橋支店　　　　　</t>
  </si>
  <si>
    <t>新習志野支店　　　　</t>
  </si>
  <si>
    <t>佐倉山王出張所　　　</t>
  </si>
  <si>
    <t>浦安富岡支店　　　　</t>
  </si>
  <si>
    <t>八千代中央支店　　　</t>
  </si>
  <si>
    <t>新鎌ヶ谷支店　　　　</t>
  </si>
  <si>
    <t>松戸新田支店　　　　</t>
  </si>
  <si>
    <t>牧の原支店　　　　　</t>
  </si>
  <si>
    <t>五香出張所　　　　　</t>
  </si>
  <si>
    <t>つくしが丘支店　　　</t>
  </si>
  <si>
    <t>沼南支店　　　　　　</t>
  </si>
  <si>
    <t>湖北台支店　　　　　</t>
  </si>
  <si>
    <t>新木支店　　　　　　</t>
  </si>
  <si>
    <t>布佐支店　　　　　　</t>
  </si>
  <si>
    <t>栄支店　　　　　　　</t>
  </si>
  <si>
    <t>みどり台支店　　　　</t>
  </si>
  <si>
    <t>さつきが丘支店　　　</t>
  </si>
  <si>
    <t>こてはし台支店　　　</t>
  </si>
  <si>
    <t>宮野木支店　　　　　</t>
  </si>
  <si>
    <t>有秋台支店　　　　　</t>
  </si>
  <si>
    <t>長浦支店　　　　　　</t>
  </si>
  <si>
    <t>君津東支店　　　　　</t>
  </si>
  <si>
    <t>保田支店　　　　　　</t>
  </si>
  <si>
    <t>茂原緑ヶ丘支店　　　</t>
  </si>
  <si>
    <t>阿佐谷支店　　　　　</t>
  </si>
  <si>
    <t>東十条支店　　　　　</t>
  </si>
  <si>
    <t>中板橋支店　　　　　</t>
  </si>
  <si>
    <t>八幡山支店　　　　　</t>
  </si>
  <si>
    <t>吾妻橋支店　　　　　</t>
  </si>
  <si>
    <t>矢口支店　　　　　　</t>
  </si>
  <si>
    <t>拝島支店　　　　　　</t>
  </si>
  <si>
    <t>町田境川支店　　　　</t>
  </si>
  <si>
    <t>新小金井支店　　　　</t>
  </si>
  <si>
    <t>東北沢支店　　　　　</t>
  </si>
  <si>
    <t>舎人支店　　　　　　</t>
  </si>
  <si>
    <t>立会川支店　　　　　</t>
  </si>
  <si>
    <t>梅屋敷支店　　　　　</t>
  </si>
  <si>
    <t>法人営業部　　　　　</t>
  </si>
  <si>
    <t>奈良北支店　　　　　</t>
  </si>
  <si>
    <t>片倉支店　　　　　　</t>
  </si>
  <si>
    <t>加瀬支店　　　　　　</t>
  </si>
  <si>
    <t>お江戸日本橋支店　　</t>
  </si>
  <si>
    <t>シユウチユウセンタ－</t>
  </si>
  <si>
    <t>ザイムブ　　　　　　</t>
  </si>
  <si>
    <t>ＡＴＭ統括支店第十二</t>
  </si>
  <si>
    <t>ＡＴＭ統括支店第十三</t>
  </si>
  <si>
    <t>ＡＴＭ統括支店第十四</t>
  </si>
  <si>
    <t>ＡＴＭ統括支店第十五</t>
  </si>
  <si>
    <t>ＡＴＭ統括支店第十六</t>
  </si>
  <si>
    <t>ＡＴＭ統括支店第十七</t>
  </si>
  <si>
    <t>ＡＴＭ統括支店第十一</t>
  </si>
  <si>
    <t>ＡＴＭ統括支店第一　</t>
  </si>
  <si>
    <t>ＡＴＭ統括支店第二　</t>
  </si>
  <si>
    <t>ＡＴＭ統括支店第三　</t>
  </si>
  <si>
    <t>ＡＴＭ統括支店第四　</t>
  </si>
  <si>
    <t>ＡＴＭ統括支店第五　</t>
  </si>
  <si>
    <t>ＡＴＭ統括支店第六　</t>
  </si>
  <si>
    <t>ＡＴＭ統括支店第七　</t>
  </si>
  <si>
    <t>ＡＴＭ統括支店第八　</t>
  </si>
  <si>
    <t>ＡＴＭ統括支店第九　</t>
  </si>
  <si>
    <t>ＡＴＭ統括支店第十　</t>
  </si>
  <si>
    <t>荏原地区センター　　</t>
  </si>
  <si>
    <t>テレホンバンクセンタ</t>
  </si>
  <si>
    <t>経理部　　　　　　　</t>
  </si>
  <si>
    <t>コウキンダイリ　　　</t>
  </si>
  <si>
    <t>デンサンセンタ－　　</t>
  </si>
  <si>
    <t>富士見台支店　　　　</t>
  </si>
  <si>
    <t>幡ケ谷支店　　　　　</t>
  </si>
  <si>
    <t>雪谷支店　　　　　　</t>
  </si>
  <si>
    <t>西落合支店　　　　　</t>
  </si>
  <si>
    <t>上和田支店　　　　　</t>
  </si>
  <si>
    <t>能見台支店　　　　　</t>
  </si>
  <si>
    <t>新丸子出張所　　　　</t>
  </si>
  <si>
    <t>平塚宮の前支店　　　</t>
  </si>
  <si>
    <t>臼井支店　　　　　　</t>
  </si>
  <si>
    <t>元山支店　　　　　　</t>
  </si>
  <si>
    <t>三咲支店　　　　　　</t>
  </si>
  <si>
    <t>船橋出張所　　　　　</t>
  </si>
  <si>
    <t>土呂支店　　　　　　</t>
  </si>
  <si>
    <t>オレンジ支店　　　　</t>
  </si>
  <si>
    <t>ＡＴＭ統括支店第十八</t>
  </si>
  <si>
    <t>ＡＴＭ統括支店第十九</t>
  </si>
  <si>
    <t>ＡＴＭ統括支店第二十</t>
  </si>
  <si>
    <t>ＡＴＭ統括支店第三十</t>
  </si>
  <si>
    <t>ＡＴＭ統括支店第四十</t>
  </si>
  <si>
    <t>吾嬬支店　　　　　　</t>
  </si>
  <si>
    <t>椎名町支店　　　　　</t>
  </si>
  <si>
    <t>久地支店　　　　　　</t>
  </si>
  <si>
    <t>北綾瀬支店　　　　　</t>
  </si>
  <si>
    <t>武蔵境南支店　　　　</t>
  </si>
  <si>
    <t>豊島園支店　　　　　</t>
  </si>
  <si>
    <t>柴又支店　　　　　　</t>
  </si>
  <si>
    <t>洪福寺支店　　　　　</t>
  </si>
  <si>
    <t>横浜橋通支店　　　　</t>
  </si>
  <si>
    <t>井土ケ谷支店　　　　</t>
  </si>
  <si>
    <t>芹ヶ谷支店　　　　　</t>
  </si>
  <si>
    <t>蒔田支店　　　　　　</t>
  </si>
  <si>
    <t>岡村支店　　　　　　</t>
  </si>
  <si>
    <t>根岸支店　　　　　　</t>
  </si>
  <si>
    <t>弥生台支店　　　　　</t>
  </si>
  <si>
    <t>センター北支店　　　</t>
  </si>
  <si>
    <t>渡田支店　　　　　　</t>
  </si>
  <si>
    <t>下大槻支店　　　　　</t>
  </si>
  <si>
    <t>高村支店　　　　　　</t>
  </si>
  <si>
    <t>近江支店　　　　　　</t>
  </si>
  <si>
    <t>新津西支店　　　　　</t>
  </si>
  <si>
    <t>東三条支店　　　　　</t>
  </si>
  <si>
    <t>米山支店　　　　　　</t>
  </si>
  <si>
    <t>東新潟支店　　　　　</t>
  </si>
  <si>
    <t>希望が丘支店　　　　</t>
  </si>
  <si>
    <t>中沢支店　　　　　　</t>
  </si>
  <si>
    <t>山ノ下支店　　　　　</t>
  </si>
  <si>
    <t>台町支店　　　　　　</t>
  </si>
  <si>
    <t>安田支店　　　　　　</t>
  </si>
  <si>
    <t>新潟駅南支店　　　　</t>
  </si>
  <si>
    <t>越後川口支店　　　　</t>
  </si>
  <si>
    <t>えちご大花火支店　　</t>
  </si>
  <si>
    <t>経営管理部　　　　　</t>
  </si>
  <si>
    <t>松本東支店　　　　　</t>
  </si>
  <si>
    <t>大名町支店　　　　　</t>
  </si>
  <si>
    <t>松本西支店　　　　　</t>
  </si>
  <si>
    <t>松本北支店　　　　　</t>
  </si>
  <si>
    <t>平沢出張所　　　　　</t>
  </si>
  <si>
    <t>木曽支店　　　　　　</t>
  </si>
  <si>
    <t>塩尻北支店　　　　　</t>
  </si>
  <si>
    <t>長野営業部　　　　　</t>
  </si>
  <si>
    <t>芹田支店　　　　　　</t>
  </si>
  <si>
    <t>柳原支店　　　　　　</t>
  </si>
  <si>
    <t>丹波島支店　　　　　</t>
  </si>
  <si>
    <t>若槻支店　　　　　　</t>
  </si>
  <si>
    <t>須坂南支店　　　　　</t>
  </si>
  <si>
    <t>上山田戸倉支店　　　</t>
  </si>
  <si>
    <t>佐久支店　　　　　　</t>
  </si>
  <si>
    <t>上諏訪支店　　　　　</t>
  </si>
  <si>
    <t>岡谷北支店　　　　　</t>
  </si>
  <si>
    <t>伊那東支店　　　　　</t>
  </si>
  <si>
    <t>パーソナルローン支店</t>
  </si>
  <si>
    <t>堤町支店　　　　　　</t>
  </si>
  <si>
    <t>石金支店　　　　　　</t>
  </si>
  <si>
    <t>下新支店　　　　　　</t>
  </si>
  <si>
    <t>月岡支店　　　　　　</t>
  </si>
  <si>
    <t>根塚町支店　　　　　</t>
  </si>
  <si>
    <t>山室支店　　　　　　</t>
  </si>
  <si>
    <t>鵜坂支店　　　　　　</t>
  </si>
  <si>
    <t>北の森支店　　　　　</t>
  </si>
  <si>
    <t>高岡中央支店　　　　</t>
  </si>
  <si>
    <t>西出張所　　　　　　</t>
  </si>
  <si>
    <t>氷見南支店　　　　　</t>
  </si>
  <si>
    <t>神岡支店　　　　　　</t>
  </si>
  <si>
    <t>富山南センター支店　</t>
  </si>
  <si>
    <t>セフティプラザ富山支</t>
  </si>
  <si>
    <t>ニューセンター支店　</t>
  </si>
  <si>
    <t>ビジネスプラザ支店　</t>
  </si>
  <si>
    <t>駅西支店　　　　　　</t>
  </si>
  <si>
    <t>駅前支店　　　　　　</t>
  </si>
  <si>
    <t>むさし支店　　　　　</t>
  </si>
  <si>
    <t>粟崎支店　　　　　　</t>
  </si>
  <si>
    <t>久安支店　　　　　　</t>
  </si>
  <si>
    <t>寺地支店　　　　　　</t>
  </si>
  <si>
    <t>三馬支店　　　　　　</t>
  </si>
  <si>
    <t>千代野支店　　　　　</t>
  </si>
  <si>
    <t>フェニックス通り支店</t>
  </si>
  <si>
    <t>日の出支店　　　　　</t>
  </si>
  <si>
    <t>新田塚支店　　　　　</t>
  </si>
  <si>
    <t>若杉支店　　　　　　</t>
  </si>
  <si>
    <t>成和支店　　　　　　</t>
  </si>
  <si>
    <t>高木支店　　　　　　</t>
  </si>
  <si>
    <t>開発支店　　　　　　</t>
  </si>
  <si>
    <t>四ツ居支店　　　　　</t>
  </si>
  <si>
    <t>越前支店　　　　　　</t>
  </si>
  <si>
    <t>金沢駅西支店　　　　</t>
  </si>
  <si>
    <t>サントムーン柿田川出</t>
  </si>
  <si>
    <t>沼津東支店　　　　　</t>
  </si>
  <si>
    <t>マークイズ静岡出張所</t>
  </si>
  <si>
    <t>南伊豆出張所　　　　</t>
  </si>
  <si>
    <t>香川支店　　　　　　</t>
  </si>
  <si>
    <t>湘南モールフィル出張</t>
  </si>
  <si>
    <t>番田支店　　　　　　</t>
  </si>
  <si>
    <t>ららぽーと海老名出張</t>
  </si>
  <si>
    <t>馬渕支店　　　　　　</t>
  </si>
  <si>
    <t>横内支店　　　　　　</t>
  </si>
  <si>
    <t>清水駅前支店　　　　</t>
  </si>
  <si>
    <t>静岡駅前支店　　　　</t>
  </si>
  <si>
    <t>東千代田支店　　　　</t>
  </si>
  <si>
    <t>伊呂波町支店　　　　</t>
  </si>
  <si>
    <t>南熱海支店　　　　　</t>
  </si>
  <si>
    <t>セイブチクセンタ－　</t>
  </si>
  <si>
    <t>神田町支店　　　　　</t>
  </si>
  <si>
    <t>金園町出張所　　　　</t>
  </si>
  <si>
    <t>忠節橋出張所　　　　</t>
  </si>
  <si>
    <t>西加納支店　　　　　</t>
  </si>
  <si>
    <t>本荘出張所　　　　　</t>
  </si>
  <si>
    <t>大洞出張所　　　　　</t>
  </si>
  <si>
    <t>可児出張所　　　　　</t>
  </si>
  <si>
    <t>鵜沼出張所　　　　　</t>
  </si>
  <si>
    <t>穂積出張所　　　　　</t>
  </si>
  <si>
    <t>尻毛出張所　　　　　</t>
  </si>
  <si>
    <t>鷺山支店　　　　　　</t>
  </si>
  <si>
    <t>黒野出張所　　　　　</t>
  </si>
  <si>
    <t>竹鼻支店　　　　　　</t>
  </si>
  <si>
    <t>バロー多治見店出張所</t>
  </si>
  <si>
    <t>ダイレクトセンター支</t>
  </si>
  <si>
    <t>東郊通支店　　　　　</t>
  </si>
  <si>
    <t>道徳支店　　　　　　</t>
  </si>
  <si>
    <t>松葉町支店　　　　　</t>
  </si>
  <si>
    <t>本陣支店　　　　　　</t>
  </si>
  <si>
    <t>岩塚支店　　　　　　</t>
  </si>
  <si>
    <t>高針支店　　　　　　</t>
  </si>
  <si>
    <t>塩付通支店　　　　　</t>
  </si>
  <si>
    <t>豊成支店　　　　　　</t>
  </si>
  <si>
    <t>稲永支店　　　　　　</t>
  </si>
  <si>
    <t>東海通支店　　　　　</t>
  </si>
  <si>
    <t>南陽町支店　　　　　</t>
  </si>
  <si>
    <t>ジャスコ名古屋みなと</t>
  </si>
  <si>
    <t>品野支店　　　　　　</t>
  </si>
  <si>
    <t>高蔵寺出張所　　　　</t>
  </si>
  <si>
    <t>豊山支店　　　　　　</t>
  </si>
  <si>
    <t>春日井西支店　　　　</t>
  </si>
  <si>
    <t>千秋支店　　　　　　</t>
  </si>
  <si>
    <t>大治支店　　　　　　</t>
  </si>
  <si>
    <t>小牧西支店　　　　　</t>
  </si>
  <si>
    <t>江南西支店　　　　　</t>
  </si>
  <si>
    <t>南加木屋支店　　　　</t>
  </si>
  <si>
    <t>楽田支店　　　　　　</t>
  </si>
  <si>
    <t>長久手支店　　　　　</t>
  </si>
  <si>
    <t>知立団地出張所　　　</t>
  </si>
  <si>
    <t>一ツ木支店　　　　　</t>
  </si>
  <si>
    <t>岡崎南支店　　　　　</t>
  </si>
  <si>
    <t>東刈谷支店　　　　　</t>
  </si>
  <si>
    <t>豊田浄水支店　　　　</t>
  </si>
  <si>
    <t>ビジネスダイレクトセ</t>
  </si>
  <si>
    <t>ロ－ソンＡＴＭ支店　</t>
  </si>
  <si>
    <t>公金センター　　　　</t>
  </si>
  <si>
    <t>ビジネスセンター　　</t>
  </si>
  <si>
    <t>証券国際部　　　　　</t>
  </si>
  <si>
    <t>平田町支店　　　　　</t>
  </si>
  <si>
    <t>八熊支店　　　　　　</t>
  </si>
  <si>
    <t>枇杷島通支店　　　　</t>
  </si>
  <si>
    <t>川原通支店　　　　　</t>
  </si>
  <si>
    <t>葵支店　　　　　　　</t>
  </si>
  <si>
    <t>五月通支店　　　　　</t>
  </si>
  <si>
    <t>味鋺支店　　　　　　</t>
  </si>
  <si>
    <t>梅森支店　　　　　　</t>
  </si>
  <si>
    <t>千音寺支店　　　　　</t>
  </si>
  <si>
    <t>本場支店　　　　　　</t>
  </si>
  <si>
    <t>塩釜口支店　　　　　</t>
  </si>
  <si>
    <t>鳴尾支店　　　　　　</t>
  </si>
  <si>
    <t>鳴海東支店　　　　　</t>
  </si>
  <si>
    <t>喜多山支店　　　　　</t>
  </si>
  <si>
    <t>荒子支店　　　　　　</t>
  </si>
  <si>
    <t>木場支店　　　　　　</t>
  </si>
  <si>
    <t>如意支店　　　　　　</t>
  </si>
  <si>
    <t>鴻仏目支店　　　　　</t>
  </si>
  <si>
    <t>今池ローンセンター支</t>
  </si>
  <si>
    <t>エイテイエム支店　　</t>
  </si>
  <si>
    <t>豊田営業部　　　　　</t>
  </si>
  <si>
    <t>新安城支店　　　　　</t>
  </si>
  <si>
    <t>大樹寺支店　　　　　</t>
  </si>
  <si>
    <t>神守支店　　　　　　</t>
  </si>
  <si>
    <t>北部市場支店　　　　</t>
  </si>
  <si>
    <t>一宮西支店　　　　　</t>
  </si>
  <si>
    <t>花田支店　　　　　　</t>
  </si>
  <si>
    <t>上地支店　　　　　　</t>
  </si>
  <si>
    <t>愛西支店　　　　　　</t>
  </si>
  <si>
    <t>羽黒支店　　　　　　</t>
  </si>
  <si>
    <t>若林支店　　　　　　</t>
  </si>
  <si>
    <t>小牧駅前支店　　　　</t>
  </si>
  <si>
    <t>なごやめし支店　　　</t>
  </si>
  <si>
    <t>大津橋支店　　　　　</t>
  </si>
  <si>
    <t>東別院支店　　　　　</t>
  </si>
  <si>
    <t>振甫支店　　　　　　</t>
  </si>
  <si>
    <t>代官町支店　　　　　</t>
  </si>
  <si>
    <t>名西支店　　　　　　</t>
  </si>
  <si>
    <t>千成支店　　　　　　</t>
  </si>
  <si>
    <t>弥富通出張所　　　　</t>
  </si>
  <si>
    <t>伏屋支店　　　　　　</t>
  </si>
  <si>
    <t>桶狭間支店　　　　　</t>
  </si>
  <si>
    <t>師崎支店　　　　　　</t>
  </si>
  <si>
    <t>晴丘支店　　　　　　</t>
  </si>
  <si>
    <t>西桑名支店　　　　　</t>
  </si>
  <si>
    <t>大安支店　　　　　　</t>
  </si>
  <si>
    <t>松阪市役所出張所　　</t>
  </si>
  <si>
    <t>櫛田支店　　　　　　</t>
  </si>
  <si>
    <t>松阪マーム支店　　　</t>
  </si>
  <si>
    <t>熊野市役所出張所　　</t>
  </si>
  <si>
    <t>御浜支店　　　　　　</t>
  </si>
  <si>
    <t>浜島支店　　　　　　</t>
  </si>
  <si>
    <t>高柳支店　　　　　　</t>
  </si>
  <si>
    <t>八間通支店　　　　　</t>
  </si>
  <si>
    <t>神社口支店　　　　　</t>
  </si>
  <si>
    <t>辻久留支店　　　　　</t>
  </si>
  <si>
    <t>小俣支店　　　　　　</t>
  </si>
  <si>
    <t>松阪東支店　　　　　</t>
  </si>
  <si>
    <t>川井町支店　　　　　</t>
  </si>
  <si>
    <t>愛宕町支店　　　　　</t>
  </si>
  <si>
    <t>赤目支店　　　　　　</t>
  </si>
  <si>
    <t>津駅西支店　　　　　</t>
  </si>
  <si>
    <t>平田駅前支店　　　　</t>
  </si>
  <si>
    <t>稲生支店　　　　　　</t>
  </si>
  <si>
    <t>白子中央支店　　　　</t>
  </si>
  <si>
    <t>西阿倉川支店　　　　</t>
  </si>
  <si>
    <t>伊勢長島支店　　　　</t>
  </si>
  <si>
    <t>陽だまりの丘出張所　</t>
  </si>
  <si>
    <t>益生支店　　　　　　</t>
  </si>
  <si>
    <t>七和支店　　　　　　</t>
  </si>
  <si>
    <t>広路支店　　　　　　</t>
  </si>
  <si>
    <t>新郊通支店　　　　　</t>
  </si>
  <si>
    <t>シキンセンター　　　</t>
  </si>
  <si>
    <t>びわこ営業部　　　　</t>
  </si>
  <si>
    <t>竜が丘支店　　　　　</t>
  </si>
  <si>
    <t>フォレオ大津一里山出</t>
  </si>
  <si>
    <t>皇子山支店　　　　　</t>
  </si>
  <si>
    <t>ジャスコ西大津出張所</t>
  </si>
  <si>
    <t>ゆめおうみ支店　　　</t>
  </si>
  <si>
    <t>草津南支店　　　　　</t>
  </si>
  <si>
    <t>栗東西支店　　　　　</t>
  </si>
  <si>
    <t>草津北出張所　　　　</t>
  </si>
  <si>
    <t>守山駅前支店　　　　</t>
  </si>
  <si>
    <t>播磨田出張所　　　　</t>
  </si>
  <si>
    <t>甲賀支店　　　　　　</t>
  </si>
  <si>
    <t>菩提寺支店　　　　　</t>
  </si>
  <si>
    <t>甲西駅前支店　　　　</t>
  </si>
  <si>
    <t>八日市西支店　　　　</t>
  </si>
  <si>
    <t>サンロード出張所　　</t>
  </si>
  <si>
    <t>湖東支店　　　　　　</t>
  </si>
  <si>
    <t>大藪支店　　　　　　</t>
  </si>
  <si>
    <t>醒井支店　　　　　　</t>
  </si>
  <si>
    <t>御池支店　　　　　　</t>
  </si>
  <si>
    <t>御室支店　　　　　　</t>
  </si>
  <si>
    <t>朱雀支店　　　　　　</t>
  </si>
  <si>
    <t>阿波座支店　　　　　</t>
  </si>
  <si>
    <t>恵我之荘支店　　　　</t>
  </si>
  <si>
    <t>生野小路支店　　　　</t>
  </si>
  <si>
    <t>甲東園支店　　　　　</t>
  </si>
  <si>
    <t>天美支店　　　　　　</t>
  </si>
  <si>
    <t>南田辺支店　　　　　</t>
  </si>
  <si>
    <t>今川支店　　　　　　</t>
  </si>
  <si>
    <t>八尾本町支店　　　　</t>
  </si>
  <si>
    <t>茨木東支店　　　　　</t>
  </si>
  <si>
    <t>河南支店　　　　　　</t>
  </si>
  <si>
    <t>津名支店　　　　　　</t>
  </si>
  <si>
    <t>大池支店　　　　　　</t>
  </si>
  <si>
    <t>押部谷支店　　　　　</t>
  </si>
  <si>
    <t>東灘支店　　　　　　</t>
  </si>
  <si>
    <t>山の街支店　　　　　</t>
  </si>
  <si>
    <t>加美支店　　　　　　</t>
  </si>
  <si>
    <t>茨田支店　　　　　　</t>
  </si>
  <si>
    <t>河内花園支店　　　　</t>
  </si>
  <si>
    <t>布忍支店　　　　　　</t>
  </si>
  <si>
    <t>神崎川支店　　　　　</t>
  </si>
  <si>
    <t>南茨木支店　　　　　</t>
  </si>
  <si>
    <t>川西うね野支店　　　</t>
  </si>
  <si>
    <t>西大路支店　　　　　</t>
  </si>
  <si>
    <t>京都八幡支店　　　　</t>
  </si>
  <si>
    <t>いちょう並木支店　　</t>
  </si>
  <si>
    <t>野崎支店　　　　　　</t>
  </si>
  <si>
    <t>淡路島支店　　　　　</t>
  </si>
  <si>
    <t>総持寺支店　　　　　</t>
  </si>
  <si>
    <t>高見の里支店　　　　</t>
  </si>
  <si>
    <t>恩智支店　　　　　　</t>
  </si>
  <si>
    <t>堅下出張所　　　　　</t>
  </si>
  <si>
    <t>高安出張所　　　　　</t>
  </si>
  <si>
    <t>狭山出張所　　　　　</t>
  </si>
  <si>
    <t>守口出張所　　　　　</t>
  </si>
  <si>
    <t>大和田出張所　　　　</t>
  </si>
  <si>
    <t>西天満出張所　　　　</t>
  </si>
  <si>
    <t>稲野出張所　　　　　</t>
  </si>
  <si>
    <t>六甲出張所　　　　　</t>
  </si>
  <si>
    <t>雲雀丘花屋敷支店　　</t>
  </si>
  <si>
    <t>桃山支店　　　　　　</t>
  </si>
  <si>
    <t>ホンシヤ　　　　　　</t>
  </si>
  <si>
    <t>小倉出張所　　　　　</t>
  </si>
  <si>
    <t>宮前支店　　　　　　</t>
  </si>
  <si>
    <t>河西支店　　　　　　</t>
  </si>
  <si>
    <t>ポートアイランド支店</t>
  </si>
  <si>
    <t>阪急御影支店　　　　</t>
  </si>
  <si>
    <t>葺合支店　　　　　　</t>
  </si>
  <si>
    <t>須磨ニュータウン支店</t>
  </si>
  <si>
    <t>舞子支店　　　　　　</t>
  </si>
  <si>
    <t>西神ニュータウン支店</t>
  </si>
  <si>
    <t>玉津支店　　　　　　</t>
  </si>
  <si>
    <t>伊川谷支店　　　　　</t>
  </si>
  <si>
    <t>岩岡支店　　　　　　</t>
  </si>
  <si>
    <t>川西出張所　　　　　</t>
  </si>
  <si>
    <t>大庄支店　　　　　　</t>
  </si>
  <si>
    <t>志染支店　　　　　　</t>
  </si>
  <si>
    <t>宝殿支店　　　　　　</t>
  </si>
  <si>
    <t>家島支店　　　　　　</t>
  </si>
  <si>
    <t>夢野支店　　　　　　</t>
  </si>
  <si>
    <t>西鈴蘭台支店　　　　</t>
  </si>
  <si>
    <t>高倉台支店　　　　　</t>
  </si>
  <si>
    <t>新多聞支店　　　　　</t>
  </si>
  <si>
    <t>青木支店　　　　　　</t>
  </si>
  <si>
    <t>横尾支店　　　　　　</t>
  </si>
  <si>
    <t>千里山支店　　　　　</t>
  </si>
  <si>
    <t>谷上支店　　　　　　</t>
  </si>
  <si>
    <t>春日野支店　　　　　</t>
  </si>
  <si>
    <t>西神ニュータウン西支</t>
  </si>
  <si>
    <t>西武庫支店　　　　　</t>
  </si>
  <si>
    <t>昆陽里支店　　　　　</t>
  </si>
  <si>
    <t>神戸北町支店　　　　</t>
  </si>
  <si>
    <t>東浦支店　　　　　　</t>
  </si>
  <si>
    <t>南あわじ支店　　　　</t>
  </si>
  <si>
    <t>朝霧支店　　　　　　</t>
  </si>
  <si>
    <t>明南支店　　　　　　</t>
  </si>
  <si>
    <t>蛍池支店　　　　　　</t>
  </si>
  <si>
    <t>御崎支店　　　　　　</t>
  </si>
  <si>
    <t>大久保駅前支店　　　</t>
  </si>
  <si>
    <t>苦楽園口支店　　　　</t>
  </si>
  <si>
    <t>学園都市支店　　　　</t>
  </si>
  <si>
    <t>北野坂支店　　　　　</t>
  </si>
  <si>
    <t>二見支店　　　　　　</t>
  </si>
  <si>
    <t>海岸通支店　　　　　</t>
  </si>
  <si>
    <t>神戸ポート支店　　　</t>
  </si>
  <si>
    <t>ジムセンター　　　　</t>
  </si>
  <si>
    <t>北出張所　　　　　　</t>
  </si>
  <si>
    <t>松江卸団地支店　　　</t>
  </si>
  <si>
    <t>黒田支店　　　　　　</t>
  </si>
  <si>
    <t>上乃木支店　　　　　</t>
  </si>
  <si>
    <t>学園通支店　　　　　</t>
  </si>
  <si>
    <t>出雲東出張所　　　　</t>
  </si>
  <si>
    <t>出雲中央出張所　　　</t>
  </si>
  <si>
    <t>斐川支店　　　　　　</t>
  </si>
  <si>
    <t>根雨出張所　　　　　</t>
  </si>
  <si>
    <t>米子駅前出張所　　　</t>
  </si>
  <si>
    <t>米子東出張所　　　　</t>
  </si>
  <si>
    <t>鳥取駅南出張所　　　</t>
  </si>
  <si>
    <t>賀陽支店　　　　　　</t>
  </si>
  <si>
    <t>倉敷営業部　　　　　</t>
  </si>
  <si>
    <t>三門支店　　　　　　</t>
  </si>
  <si>
    <t>岡山南営業部　　　　</t>
  </si>
  <si>
    <t>曹源寺支店　　　　　</t>
  </si>
  <si>
    <t>中山下支店　　　　　</t>
  </si>
  <si>
    <t>青江支店　　　　　　</t>
  </si>
  <si>
    <t>竜操支店　　　　　　</t>
  </si>
  <si>
    <t>八王寺支店　　　　　</t>
  </si>
  <si>
    <t>岡山県庁支店　　　　</t>
  </si>
  <si>
    <t>吉備津支店　　　　　</t>
  </si>
  <si>
    <t>蒜山支店　　　　　　</t>
  </si>
  <si>
    <t>鶴形支店　　　　　　</t>
  </si>
  <si>
    <t>ももたろう支店　　　</t>
  </si>
  <si>
    <t>安芸津出張所　　　　</t>
  </si>
  <si>
    <t>呉荒神支店　　　　　</t>
  </si>
  <si>
    <t>五日市北支店　　　　</t>
  </si>
  <si>
    <t>翠町支店　　　　　　</t>
  </si>
  <si>
    <t>鷹野橋支店　　　　　</t>
  </si>
  <si>
    <t>堺町支店　　　　　　</t>
  </si>
  <si>
    <t>三篠支店　　　　　　</t>
  </si>
  <si>
    <t>新天地支店　　　　　</t>
  </si>
  <si>
    <t>紙屋町支店　　　　　</t>
  </si>
  <si>
    <t>広島光町支店　　　　</t>
  </si>
  <si>
    <t>古江支店　　　　　　</t>
  </si>
  <si>
    <t>高陽ニュータウン支店</t>
  </si>
  <si>
    <t>瀬野川支店　　　　　</t>
  </si>
  <si>
    <t>可部北出張所　　　　</t>
  </si>
  <si>
    <t>大野出張所　　　　　</t>
  </si>
  <si>
    <t>呉中央支店　　　　　</t>
  </si>
  <si>
    <t>広中央支店　　　　　</t>
  </si>
  <si>
    <t>引野支店　　　　　　</t>
  </si>
  <si>
    <t>因島田熊支店　　　　</t>
  </si>
  <si>
    <t>コイン通り支店　　　</t>
  </si>
  <si>
    <t>呉営業部　　　　　　</t>
  </si>
  <si>
    <t>尾道中央支店　　　　</t>
  </si>
  <si>
    <t>岩国中央支店　　　　</t>
  </si>
  <si>
    <t>府中中央出張所　　　</t>
  </si>
  <si>
    <t>祇園中央支店　　　　</t>
  </si>
  <si>
    <t>安芸府中中央支店　　</t>
  </si>
  <si>
    <t>安中央支店　　　　　</t>
  </si>
  <si>
    <t>大柿出張所　　　　　</t>
  </si>
  <si>
    <t>銀南街支店　　　　　</t>
  </si>
  <si>
    <t>新地支店　　　　　　</t>
  </si>
  <si>
    <t>南岩国支店　　　　　</t>
  </si>
  <si>
    <t>周南支店　　　　　　</t>
  </si>
  <si>
    <t>厚南支店　　　　　　</t>
  </si>
  <si>
    <t>アクト支店　　　　　</t>
  </si>
  <si>
    <t>桜木支店　　　　　　</t>
  </si>
  <si>
    <t>虹ケ浜支店　　　　　</t>
  </si>
  <si>
    <t>恩田支店　　　　　　</t>
  </si>
  <si>
    <t>幡生支店　　　　　　</t>
  </si>
  <si>
    <t>コーポレート営業部　</t>
  </si>
  <si>
    <t>新下関支店　　　　　</t>
  </si>
  <si>
    <t>末武支店　　　　　　</t>
  </si>
  <si>
    <t>西岐波支店　　　　　</t>
  </si>
  <si>
    <t>星プラザ出張所　　　</t>
  </si>
  <si>
    <t>平生出張所　　　　　</t>
  </si>
  <si>
    <t>ゆめタウン山口出張所</t>
  </si>
  <si>
    <t>きらら号　　　　　　</t>
  </si>
  <si>
    <t>由宇出張所　　　　　</t>
  </si>
  <si>
    <t>熊毛出張所　　　　　</t>
  </si>
  <si>
    <t>阿知須出張所　　　　</t>
  </si>
  <si>
    <t>シエンセンター　　　</t>
  </si>
  <si>
    <t>助任支店　　　　　　</t>
  </si>
  <si>
    <t>加茂名支店　　　　　</t>
  </si>
  <si>
    <t>沖洲支店　　　　　　</t>
  </si>
  <si>
    <t>羽ノ浦団地支店　　　</t>
  </si>
  <si>
    <t>南昭和町支店　　　　</t>
  </si>
  <si>
    <t>南小松島支店　　　　</t>
  </si>
  <si>
    <t>阿北支店　　　　　　</t>
  </si>
  <si>
    <t>地蔵橋支店　　　　　</t>
  </si>
  <si>
    <t>論田支店　　　　　　</t>
  </si>
  <si>
    <t>三加茂支店　　　　　</t>
  </si>
  <si>
    <t>空港支店　　　　　　</t>
  </si>
  <si>
    <t>国府北支店　　　　　</t>
  </si>
  <si>
    <t>南新町出張所　　　　</t>
  </si>
  <si>
    <t>兵庫町支店　　　　　</t>
  </si>
  <si>
    <t>西宝町支店　　　　　</t>
  </si>
  <si>
    <t>勅使支店　　　　　　</t>
  </si>
  <si>
    <t>浅野支店　　　　　　</t>
  </si>
  <si>
    <t>潟元支店　　　　　　</t>
  </si>
  <si>
    <t>宮脇町出張所　　　　</t>
  </si>
  <si>
    <t>源平通出張所　　　　</t>
  </si>
  <si>
    <t>福岡町支店　　　　　</t>
  </si>
  <si>
    <t>滝宮支店　　　　　　</t>
  </si>
  <si>
    <t>小豆島支店　　　　　</t>
  </si>
  <si>
    <t>丸亀西支店　　　　　</t>
  </si>
  <si>
    <t>坂出東支店　　　　　</t>
  </si>
  <si>
    <t>観音寺東支店　　　　</t>
  </si>
  <si>
    <t>土器町出張所　　　　</t>
  </si>
  <si>
    <t>綾歌支店　　　　　　</t>
  </si>
  <si>
    <t>今村支店　　　　　　</t>
  </si>
  <si>
    <t>大阪城東支店　　　　</t>
  </si>
  <si>
    <t>セルフうどん支店　　</t>
  </si>
  <si>
    <t>コールセンター　　　</t>
  </si>
  <si>
    <t>シジョウキンユウブ　</t>
  </si>
  <si>
    <t>重信支店　　　　　　</t>
  </si>
  <si>
    <t>泉川支店　　　　　　</t>
  </si>
  <si>
    <t>吉海支店　　　　　　</t>
  </si>
  <si>
    <t>今治東支店　　　　　</t>
  </si>
  <si>
    <t>しろかわ支店　　　　</t>
  </si>
  <si>
    <t>城辺支店　　　　　　</t>
  </si>
  <si>
    <t>宇和島南支店　　　　</t>
  </si>
  <si>
    <t>松山水産市場出張所　</t>
  </si>
  <si>
    <t>姫原支店　　　　　　</t>
  </si>
  <si>
    <t>宇和島新町出張所　　</t>
  </si>
  <si>
    <t>雄郡支店　　　　　　</t>
  </si>
  <si>
    <t>見奈良支店　　　　　</t>
  </si>
  <si>
    <t>三津浜東支店　　　　</t>
  </si>
  <si>
    <t>ボーチェ重信出張所　</t>
  </si>
  <si>
    <t>ローンセンター松山出</t>
  </si>
  <si>
    <t>ボーチェ松前出張所　</t>
  </si>
  <si>
    <t>来住支店　　　　　　</t>
  </si>
  <si>
    <t>であい出張所　　　　</t>
  </si>
  <si>
    <t>ときわ支店　　　　　</t>
  </si>
  <si>
    <t>四国八十八カ所支店　</t>
  </si>
  <si>
    <t>デンサンセンター　　</t>
  </si>
  <si>
    <t>常盤町支店　　　　　</t>
  </si>
  <si>
    <t>ちより街支店　　　　</t>
  </si>
  <si>
    <t>吉良川支店　　　　　</t>
  </si>
  <si>
    <t>後免支店　　　　　　</t>
  </si>
  <si>
    <t>豊永支店　　　　　　</t>
  </si>
  <si>
    <t>嶺北支店　　　　　　</t>
  </si>
  <si>
    <t>大杉支店　　　　　　</t>
  </si>
  <si>
    <t>池川支店　　　　　　</t>
  </si>
  <si>
    <t>梼原支店　　　　　　</t>
  </si>
  <si>
    <t>中芸支店　　　　　　</t>
  </si>
  <si>
    <t>久万川橋支店　　　　</t>
  </si>
  <si>
    <t>竹島支店　　　　　　</t>
  </si>
  <si>
    <t>梅田橋支店　　　　　</t>
  </si>
  <si>
    <t>東久万支店　　　　　</t>
  </si>
  <si>
    <t>葛島支店　　　　　　</t>
  </si>
  <si>
    <t>春野支店　　　　　　</t>
  </si>
  <si>
    <t>御座支店　　　　　　</t>
  </si>
  <si>
    <t>羽根出張所　　　　　</t>
  </si>
  <si>
    <t>針木支店　　　　　　</t>
  </si>
  <si>
    <t>横浜ニュータウン支店</t>
  </si>
  <si>
    <t>十市支店　　　　　　</t>
  </si>
  <si>
    <t>よさこいおきゃく支店</t>
  </si>
  <si>
    <t>穴生支店　　　　　　</t>
  </si>
  <si>
    <t>ＣＩＴＹテレバンクセ</t>
  </si>
  <si>
    <t>清川支店　　　　　　</t>
  </si>
  <si>
    <t>馬出支店　　　　　　</t>
  </si>
  <si>
    <t>新室見支店　　　　　</t>
  </si>
  <si>
    <t>室見駅前出張所　　　</t>
  </si>
  <si>
    <t>大利支店　　　　　　</t>
  </si>
  <si>
    <t>ひまわり台出張所　　</t>
  </si>
  <si>
    <t>久留米合川支店　　　</t>
  </si>
  <si>
    <t>神野支店　　　　　　</t>
  </si>
  <si>
    <t>佐賀西支店　　　　　</t>
  </si>
  <si>
    <t>川副支店　　　　　　</t>
  </si>
  <si>
    <t>江北支店　　　　　　</t>
  </si>
  <si>
    <t>佐大通り支店　　　　</t>
  </si>
  <si>
    <t>佐賀北支店　　　　　</t>
  </si>
  <si>
    <t>弥生が丘支店　　　　</t>
  </si>
  <si>
    <t>江川支店　　　　　　</t>
  </si>
  <si>
    <t>戸石支店　　　　　　</t>
  </si>
  <si>
    <t>諌早支店　　　　　　</t>
  </si>
  <si>
    <t>下通支店　　　　　　</t>
  </si>
  <si>
    <t>浄行寺支店　　　　　</t>
  </si>
  <si>
    <t>田崎支店　　　　　　</t>
  </si>
  <si>
    <t>帯山支店　　　　　　</t>
  </si>
  <si>
    <t>日赤通支店　　　　　</t>
  </si>
  <si>
    <t>武蔵ケ丘支店　　　　</t>
  </si>
  <si>
    <t>新大江支店　　　　　</t>
  </si>
  <si>
    <t>崇城大学通支店　　　</t>
  </si>
  <si>
    <t>東託麻支店　　　　　</t>
  </si>
  <si>
    <t>田崎市場出張所　　　</t>
  </si>
  <si>
    <t>第二空港通支店　　　</t>
  </si>
  <si>
    <t>大江白川支店　　　　</t>
  </si>
  <si>
    <t>白山通支店　　　　　</t>
  </si>
  <si>
    <t>保田窪支店　　　　　</t>
  </si>
  <si>
    <t>益城支店　　　　　　</t>
  </si>
  <si>
    <t>菊南支店　　　　　　</t>
  </si>
  <si>
    <t>京町台支店　　　　　</t>
  </si>
  <si>
    <t>西山中学前支店　　　</t>
  </si>
  <si>
    <t>新外支店　　　　　　</t>
  </si>
  <si>
    <t>御幸田迎支店　　　　</t>
  </si>
  <si>
    <t>麻生田支店　　　　　</t>
  </si>
  <si>
    <t>薄場支店　　　　　　</t>
  </si>
  <si>
    <t>阿蘇支店　　　　　　</t>
  </si>
  <si>
    <t>松江通支店　　　　　</t>
  </si>
  <si>
    <t>いつわ支店　　　　　</t>
  </si>
  <si>
    <t>諸岡支店　　　　　　</t>
  </si>
  <si>
    <t>郡元支店　　　　　　</t>
  </si>
  <si>
    <t>事務ＩＴ部為替集中セ</t>
  </si>
  <si>
    <t>新屋敷支店　　　　　</t>
  </si>
  <si>
    <t>南大分支店　　　　　</t>
  </si>
  <si>
    <t>寒田支店　　　　　　</t>
  </si>
  <si>
    <t>宗方支店　　　　　　</t>
  </si>
  <si>
    <t>富士見が丘支店　　　</t>
  </si>
  <si>
    <t>新別府支店　　　　　</t>
  </si>
  <si>
    <t>牧支店　　　　　　　</t>
  </si>
  <si>
    <t>上人支店　　　　　　</t>
  </si>
  <si>
    <t>鶴崎南支店　　　　　</t>
  </si>
  <si>
    <t>アートセンター支店　</t>
  </si>
  <si>
    <t>青島支店　　　　　　</t>
  </si>
  <si>
    <t>西佐土原支店　　　　</t>
  </si>
  <si>
    <t>青葉町支店　　　　　</t>
  </si>
  <si>
    <t>宮崎市場支店　　　　</t>
  </si>
  <si>
    <t>城ケ崎支店　　　　　</t>
  </si>
  <si>
    <t>堀川町支店　　　　　</t>
  </si>
  <si>
    <t>船塚支店　　　　　　</t>
  </si>
  <si>
    <t>延岡中央支店　　　　</t>
  </si>
  <si>
    <t>大塚北支店　　　　　</t>
  </si>
  <si>
    <t>日向北支店　　　　　</t>
  </si>
  <si>
    <t>飫肥支店　　　　　　</t>
  </si>
  <si>
    <t>あやめ原支店　　　　</t>
  </si>
  <si>
    <t>南鹿児島支店　　　　</t>
  </si>
  <si>
    <t>チクセンタ－　　　　</t>
  </si>
  <si>
    <t>脇田支店　　　　　　</t>
  </si>
  <si>
    <t>花棚支店　　　　　　</t>
  </si>
  <si>
    <t>西谷山出張所　　　　</t>
  </si>
  <si>
    <t>玉里支店　　　　　　</t>
  </si>
  <si>
    <t>与次郎ケ浜支店　　　</t>
  </si>
  <si>
    <t>上川内出張所　　　　</t>
  </si>
  <si>
    <t>甑島支店　　　　　　</t>
  </si>
  <si>
    <t>下甑支店　　　　　　</t>
  </si>
  <si>
    <t>ミナミネット支店　　</t>
  </si>
  <si>
    <t>笠之原支店　　　　　</t>
  </si>
  <si>
    <t>頴娃支店　　　　　　</t>
  </si>
  <si>
    <t>壺川支店　　　　　　</t>
  </si>
  <si>
    <t>真嘉比出張所　　　　</t>
  </si>
  <si>
    <t>辻町支店　　　　　　</t>
  </si>
  <si>
    <t>ひめゆり出張所　　　</t>
  </si>
  <si>
    <t>高良支店　　　　　　</t>
  </si>
  <si>
    <t>汀良支店　　　　　　</t>
  </si>
  <si>
    <t>真玉橋支店　　　　　</t>
  </si>
  <si>
    <t>勢理客支店　　　　　</t>
  </si>
  <si>
    <t>港川支店　　　　　　</t>
  </si>
  <si>
    <t>十字路支店　　　　　</t>
  </si>
  <si>
    <t>津嘉山支店　　　　　</t>
  </si>
  <si>
    <t>やんばる支店　　　　</t>
  </si>
  <si>
    <t>てだこ支店　　　　　</t>
  </si>
  <si>
    <t>大湾支店　　　　　　</t>
  </si>
  <si>
    <t>もとぶ支店　　　　　</t>
  </si>
  <si>
    <t>国頭支店　　　　　　</t>
  </si>
  <si>
    <t>県庁内出張所　　　　</t>
  </si>
  <si>
    <t>事務集中センター事務</t>
  </si>
  <si>
    <t>総合企画部主計担当　</t>
  </si>
  <si>
    <t>淵野辺支店　　　　　</t>
  </si>
  <si>
    <t>南町田支店　　　　　</t>
  </si>
  <si>
    <t>和泉多摩川支店　　　</t>
  </si>
  <si>
    <t>町田木曽支店　　　　</t>
  </si>
  <si>
    <t>相原支店　　　　　　</t>
  </si>
  <si>
    <t>南渕野辺支店　　　　</t>
  </si>
  <si>
    <t>百草園支店　　　　　</t>
  </si>
  <si>
    <t>大沼支店　　　　　　</t>
  </si>
  <si>
    <t>中河原支店　　　　　</t>
  </si>
  <si>
    <t>稲城向陽台支店　　　</t>
  </si>
  <si>
    <t>田名支店　　　　　　</t>
  </si>
  <si>
    <t>相模原法人営業部　　</t>
  </si>
  <si>
    <t>西六郷支店　　　　　</t>
  </si>
  <si>
    <t>金森出張所　　　　　</t>
  </si>
  <si>
    <t>代々木上原出張所　　</t>
  </si>
  <si>
    <t>旭町出張所　　　　　</t>
  </si>
  <si>
    <t>池袋出張所　　　　　</t>
  </si>
  <si>
    <t>北海道支店　　　　　</t>
  </si>
  <si>
    <t>東北支店　　　　　　</t>
  </si>
  <si>
    <t>北陸支店　　　　　　</t>
  </si>
  <si>
    <t>中国支店　　　　　　</t>
  </si>
  <si>
    <t>四国支店　　　　　　</t>
  </si>
  <si>
    <t>南九州支店　　　　　</t>
  </si>
  <si>
    <t>事務統括部（市ヶ谷）</t>
  </si>
  <si>
    <t>鉄北支店　　　　　　</t>
  </si>
  <si>
    <t>中央西支店　　　　　</t>
  </si>
  <si>
    <t>幌北支店　　　　　　</t>
  </si>
  <si>
    <t>新札幌支店　　　　　</t>
  </si>
  <si>
    <t>島松支店　　　　　　</t>
  </si>
  <si>
    <t>石狩支店　　　　　　</t>
  </si>
  <si>
    <t>恵み野支店　　　　　</t>
  </si>
  <si>
    <t>新篠津支店　　　　　</t>
  </si>
  <si>
    <t>五丁目支店　　　　　</t>
  </si>
  <si>
    <t>沢町支店　　　　　　</t>
  </si>
  <si>
    <t>仁木支店　　　　　　</t>
  </si>
  <si>
    <t>喜茂別支店　　　　　</t>
  </si>
  <si>
    <t>黒松内支店　　　　　</t>
  </si>
  <si>
    <t>ニセコ支店　　　　　</t>
  </si>
  <si>
    <t>蘭越支店　　　　　　</t>
  </si>
  <si>
    <t>真狩支店　　　　　　</t>
  </si>
  <si>
    <t>京極支店　　　　　　</t>
  </si>
  <si>
    <t>小樽支店稲穂出張所　</t>
  </si>
  <si>
    <t>大通南支店　　　　　</t>
  </si>
  <si>
    <t>朝里支店　　　　　　</t>
  </si>
  <si>
    <t>手稲支店あけぼの出張</t>
  </si>
  <si>
    <t>留寿都支店　　　　　</t>
  </si>
  <si>
    <t>新道東支店　　　　　</t>
  </si>
  <si>
    <t>寿都支店島牧出張所　</t>
  </si>
  <si>
    <t>岩内支店共和出張所　</t>
  </si>
  <si>
    <t>手稲支店前田出張所　</t>
  </si>
  <si>
    <t>琴似支店二十四軒出張</t>
  </si>
  <si>
    <t>東苗穂支店モエレ出張</t>
  </si>
  <si>
    <t>白楊支店　　　　　　</t>
  </si>
  <si>
    <t>北野通支店　　　　　</t>
  </si>
  <si>
    <t>豊平支店豊平六条出張</t>
  </si>
  <si>
    <t>夕張中央支店　　　　</t>
  </si>
  <si>
    <t>古平支店　　　　　　</t>
  </si>
  <si>
    <t>古平支店美国出張所　</t>
  </si>
  <si>
    <t>長橋支店　　　　　　</t>
  </si>
  <si>
    <t>銭函支店　　　　　　</t>
  </si>
  <si>
    <t>手稲駅前支店　　　　</t>
  </si>
  <si>
    <t>丘珠支店　　　　　　</t>
  </si>
  <si>
    <t>朝里支店新光出張所　</t>
  </si>
  <si>
    <t>岩内支店高台出張所　</t>
  </si>
  <si>
    <t>厚別支店　　　　　　</t>
  </si>
  <si>
    <t>母恋支店　　　　　　</t>
  </si>
  <si>
    <t>本輪西支店　　　　　</t>
  </si>
  <si>
    <t>小橋内支店　　　　　</t>
  </si>
  <si>
    <t>幌別支店　　　　　　</t>
  </si>
  <si>
    <t>登別温泉支店　　　　</t>
  </si>
  <si>
    <t>萩野支店　　　　　　</t>
  </si>
  <si>
    <t>白鳥台支店　　　　　</t>
  </si>
  <si>
    <t>鷲別支店　　　　　　</t>
  </si>
  <si>
    <t>錦岡支店　　　　　　</t>
  </si>
  <si>
    <t>東室蘭駅前支店　　　</t>
  </si>
  <si>
    <t>工大前支店　　　　　</t>
  </si>
  <si>
    <t>富士町支店　　　　　</t>
  </si>
  <si>
    <t>虎杖浜支店　　　　　</t>
  </si>
  <si>
    <t>イオン登別出張所　　</t>
  </si>
  <si>
    <t>宮下支店　　　　　　</t>
  </si>
  <si>
    <t>幌向支店　　　　　　</t>
  </si>
  <si>
    <t>栗沢支店　　　　　　</t>
  </si>
  <si>
    <t>三笠支店　　　　　　</t>
  </si>
  <si>
    <t>由仁支店　　　　　　</t>
  </si>
  <si>
    <t>三川支店　　　　　　</t>
  </si>
  <si>
    <t>南幌支店　　　　　　</t>
  </si>
  <si>
    <t>新開支店　　　　　　</t>
  </si>
  <si>
    <t>沼ノ端北支店　　　　</t>
  </si>
  <si>
    <t>市役所出張所　　　　</t>
  </si>
  <si>
    <t>光洋支店　　　　　　</t>
  </si>
  <si>
    <t>長都支店　　　　　　</t>
  </si>
  <si>
    <t>鵡川支店　　　　　　</t>
  </si>
  <si>
    <t>厚真支店　　　　　　</t>
  </si>
  <si>
    <t>平取支店　　　　　　</t>
  </si>
  <si>
    <t>穂別代理店　　　　　</t>
  </si>
  <si>
    <t>日高代理店　　　　　</t>
  </si>
  <si>
    <t>門別支店　　　　　　</t>
  </si>
  <si>
    <t>新冠支店　　　　　　</t>
  </si>
  <si>
    <t>江部乙支店　　　　　</t>
  </si>
  <si>
    <t>上砂川支店　　　　　</t>
  </si>
  <si>
    <t>浦臼支店　　　　　　</t>
  </si>
  <si>
    <t>奈井江支店　　　　　</t>
  </si>
  <si>
    <t>歌志内支店　　　　　</t>
  </si>
  <si>
    <t>新十津川支店　　　　</t>
  </si>
  <si>
    <t>浜益支店　　　　　　</t>
  </si>
  <si>
    <t>滝川北支店　　　　　</t>
  </si>
  <si>
    <t>厚別西支店　　　　　</t>
  </si>
  <si>
    <t>二の坂支店　　　　　</t>
  </si>
  <si>
    <t>虻田支店　　　　　　</t>
  </si>
  <si>
    <t>洞爺温泉支店　　　　</t>
  </si>
  <si>
    <t>壮瞥支店　　　　　　</t>
  </si>
  <si>
    <t>わしべつ支店　　　　</t>
  </si>
  <si>
    <t>妹背牛支店　　　　　</t>
  </si>
  <si>
    <t>納内支店　　　　　　</t>
  </si>
  <si>
    <t>幌加内支店　　　　　</t>
  </si>
  <si>
    <t>秩父別支店　　　　　</t>
  </si>
  <si>
    <t>雨竜支店　　　　　　</t>
  </si>
  <si>
    <t>北竜支店　　　　　　</t>
  </si>
  <si>
    <t>様似支店　　　　　　</t>
  </si>
  <si>
    <t>えりも支店　　　　　</t>
  </si>
  <si>
    <t>事務部　　　　　　　</t>
  </si>
  <si>
    <t>ばんだい支店　　　　</t>
  </si>
  <si>
    <t>北斗支店　　　　　　</t>
  </si>
  <si>
    <t>七飯支店　　　　　　</t>
  </si>
  <si>
    <t>えさん支店　　　　　</t>
  </si>
  <si>
    <t>知内支店　　　　　　</t>
  </si>
  <si>
    <t>鹿部支店　　　　　　</t>
  </si>
  <si>
    <t>南茅部支店　　　　　</t>
  </si>
  <si>
    <t>新せたな支店　　　　</t>
  </si>
  <si>
    <t>瀬棚支店　　　　　　</t>
  </si>
  <si>
    <t>上磯支店　　　　　　</t>
  </si>
  <si>
    <t>赤松街道支店　　　　</t>
  </si>
  <si>
    <t>上ノ国支店　　　　　</t>
  </si>
  <si>
    <t>熊石支店　　　　　　</t>
  </si>
  <si>
    <t>乙部支店　　　　　　</t>
  </si>
  <si>
    <t>厚沢部支店　　　　　</t>
  </si>
  <si>
    <t>奥尻支店　　　　　　</t>
  </si>
  <si>
    <t>函館中央営業部　　　</t>
  </si>
  <si>
    <t>手稲あけぼの代理店　</t>
  </si>
  <si>
    <t>島牧出張所　　　　　</t>
  </si>
  <si>
    <t>共和出張所　　　　　</t>
  </si>
  <si>
    <t>美国代理店　　　　　</t>
  </si>
  <si>
    <t>北星支店　　　　　　</t>
  </si>
  <si>
    <t>新旭川支店　　　　　</t>
  </si>
  <si>
    <t>東旭川支店　　　　　</t>
  </si>
  <si>
    <t>比布支店　　　　　　</t>
  </si>
  <si>
    <t>西神楽出張所　　　　</t>
  </si>
  <si>
    <t>近文支店　　　　　　</t>
  </si>
  <si>
    <t>愛別支店　　　　　　</t>
  </si>
  <si>
    <t>神居支店　　　　　　</t>
  </si>
  <si>
    <t>東光支店　　　　　　</t>
  </si>
  <si>
    <t>あたご支店　　　　　</t>
  </si>
  <si>
    <t>忠和支店　　　　　　</t>
  </si>
  <si>
    <t>南六条出張所　　　　</t>
  </si>
  <si>
    <t>東北通支店　　　　　</t>
  </si>
  <si>
    <t>東光東支店　　　　　</t>
  </si>
  <si>
    <t>末広北支店　　　　　</t>
  </si>
  <si>
    <t>春光出張所　　　　　</t>
  </si>
  <si>
    <t>永山南支店　　　　　</t>
  </si>
  <si>
    <t>上富良野支店　　　　</t>
  </si>
  <si>
    <t>中富良野支店　　　　</t>
  </si>
  <si>
    <t>南富良野出張所　　　</t>
  </si>
  <si>
    <t>占冠出張所　　　　　</t>
  </si>
  <si>
    <t>鬼志別支店　　　　　</t>
  </si>
  <si>
    <t>中頓別支店　　　　　</t>
  </si>
  <si>
    <t>歌登支店　　　　　　</t>
  </si>
  <si>
    <t>豊富支店　　　　　　</t>
  </si>
  <si>
    <t>幌延支店　　　　　　</t>
  </si>
  <si>
    <t>遠別支店　　　　　　</t>
  </si>
  <si>
    <t>利尻富士支店　　　　</t>
  </si>
  <si>
    <t>利尻支店　　　　　　</t>
  </si>
  <si>
    <t>礼文支店　　　　　　</t>
  </si>
  <si>
    <t>雄武支店　　　　　　</t>
  </si>
  <si>
    <t>鬼鹿支店　　　　　　</t>
  </si>
  <si>
    <t>古丹別支店　　　　　</t>
  </si>
  <si>
    <t>苫前支店　　　　　　</t>
  </si>
  <si>
    <t>初山別支店　　　　　</t>
  </si>
  <si>
    <t>和寒支店　　　　　　</t>
  </si>
  <si>
    <t>金星橋支店　　　　　</t>
  </si>
  <si>
    <t>下川支店　　　　　　</t>
  </si>
  <si>
    <t>風連支店　　　　　　</t>
  </si>
  <si>
    <t>音威子府支店　　　　</t>
  </si>
  <si>
    <t>公園通支店　　　　　</t>
  </si>
  <si>
    <t>士別中央営業部　　　</t>
  </si>
  <si>
    <t>士別北支店　　　　　</t>
  </si>
  <si>
    <t>剣淵支店　　　　　　</t>
  </si>
  <si>
    <t>上士幌支店　　　　　</t>
  </si>
  <si>
    <t>鹿追支店　　　　　　</t>
  </si>
  <si>
    <t>浦幌支店　　　　　　</t>
  </si>
  <si>
    <t>大樹支店　　　　　　</t>
  </si>
  <si>
    <t>士幌支店　　　　　　</t>
  </si>
  <si>
    <t>豊頃支店　　　　　　</t>
  </si>
  <si>
    <t>新得支店　　　　　　</t>
  </si>
  <si>
    <t>陸別支店　　　　　　</t>
  </si>
  <si>
    <t>札内支店　　　　　　</t>
  </si>
  <si>
    <t>電信通支店　　　　　</t>
  </si>
  <si>
    <t>緑西支店　　　　　　</t>
  </si>
  <si>
    <t>開西支店　　　　　　</t>
  </si>
  <si>
    <t>中札内支店　　　　　</t>
  </si>
  <si>
    <t>つつじが丘支店　　　</t>
  </si>
  <si>
    <t>春駒通支店　　　　　</t>
  </si>
  <si>
    <t>阿寒支店　　　　　　</t>
  </si>
  <si>
    <t>阿寒湖畔支店　　　　</t>
  </si>
  <si>
    <t>春採支店　　　　　　</t>
  </si>
  <si>
    <t>愛国支店　　　　　　</t>
  </si>
  <si>
    <t>西港支店　　　　　　</t>
  </si>
  <si>
    <t>桜ケ岡支店　　　　　</t>
  </si>
  <si>
    <t>羅臼支店　　　　　　</t>
  </si>
  <si>
    <t>標津支店　　　　　　</t>
  </si>
  <si>
    <t>別海支店　　　　　　</t>
  </si>
  <si>
    <t>歯舞支店　　　　　　</t>
  </si>
  <si>
    <t>釧路新橋支店　　　　</t>
  </si>
  <si>
    <t>釧路東支店　　　　　</t>
  </si>
  <si>
    <t>西春別支店　　　　　</t>
  </si>
  <si>
    <t>浜中支店　　　　　　</t>
  </si>
  <si>
    <t>音別支店　　　　　　</t>
  </si>
  <si>
    <t>訓子府支店　　　　　</t>
  </si>
  <si>
    <t>津別支店　　　　　　</t>
  </si>
  <si>
    <t>置戸支店　　　　　　</t>
  </si>
  <si>
    <t>温根湯支店　　　　　</t>
  </si>
  <si>
    <t>相内支店　　　　　　</t>
  </si>
  <si>
    <t>ことぶき支店　　　　</t>
  </si>
  <si>
    <t>しらかば支店　　　　</t>
  </si>
  <si>
    <t>北光支店　　　　　　</t>
  </si>
  <si>
    <t>端野支店　　　　　　</t>
  </si>
  <si>
    <t>常呂支店　　　　　　</t>
  </si>
  <si>
    <t>滝上支店　　　　　　</t>
  </si>
  <si>
    <t>西興部支店　　　　　</t>
  </si>
  <si>
    <t>上渚滑支店　　　　　</t>
  </si>
  <si>
    <t>南が丘支店　　　　　</t>
  </si>
  <si>
    <t>高栄支店　　　　　　</t>
  </si>
  <si>
    <t>渚滑出張所　　　　　</t>
  </si>
  <si>
    <t>小清水支店　　　　　</t>
  </si>
  <si>
    <t>清里支店　　　　　　</t>
  </si>
  <si>
    <t>女満別支店　　　　　</t>
  </si>
  <si>
    <t>東藻琴支店　　　　　</t>
  </si>
  <si>
    <t>北進支店　　　　　　</t>
  </si>
  <si>
    <t>釧路北支店　　　　　</t>
  </si>
  <si>
    <t>駒場支店　　　　　　</t>
  </si>
  <si>
    <t>大通り支店　　　　　</t>
  </si>
  <si>
    <t>生田原支店　　　　　</t>
  </si>
  <si>
    <t>丸瀬布支店　　　　　</t>
  </si>
  <si>
    <t>湧別支店　　　　　　</t>
  </si>
  <si>
    <t>佐呂間支店　　　　　</t>
  </si>
  <si>
    <t>西富支店　　　　　　</t>
  </si>
  <si>
    <t>妙見支店　　　　　　</t>
  </si>
  <si>
    <t>梅沢支店　　　　　　</t>
  </si>
  <si>
    <t>碇ヶ関支店　　　　　</t>
  </si>
  <si>
    <t>うとう橋支店　　　　</t>
  </si>
  <si>
    <t>安原支店　　　　　　</t>
  </si>
  <si>
    <t>篠田支店　　　　　　</t>
  </si>
  <si>
    <t>県庁通り支店　　　　</t>
  </si>
  <si>
    <t>久須志支店　　　　　</t>
  </si>
  <si>
    <t>鰺ヶ沢支店　　　　　</t>
  </si>
  <si>
    <t>亀甲支店　　　　　　</t>
  </si>
  <si>
    <t>下町支店　　　　　　</t>
  </si>
  <si>
    <t>和徳支店　　　　　　</t>
  </si>
  <si>
    <t>温湯支店　　　　　　</t>
  </si>
  <si>
    <t>田舎館支店　　　　　</t>
  </si>
  <si>
    <t>浜の町支店　　　　　</t>
  </si>
  <si>
    <t>茂森支店　　　　　　</t>
  </si>
  <si>
    <t>廿三日町支店　　　　</t>
  </si>
  <si>
    <t>むつ湊支店　　　　　</t>
  </si>
  <si>
    <t>八戸桔梗野支店　　　</t>
  </si>
  <si>
    <t>八戸駅通支店　　　　</t>
  </si>
  <si>
    <t>中居林支店　　　　　</t>
  </si>
  <si>
    <t>新井田支店　　　　　</t>
  </si>
  <si>
    <t>大杉平出張所　　　　</t>
  </si>
  <si>
    <t>本八駅前支店　　　　</t>
  </si>
  <si>
    <t>湊高台支店　　　　　</t>
  </si>
  <si>
    <t>南類家支店　　　　　</t>
  </si>
  <si>
    <t>下長支店　　　　　　</t>
  </si>
  <si>
    <t>十和田営業部　　　　</t>
  </si>
  <si>
    <t>六戸支店　　　　　　</t>
  </si>
  <si>
    <t>東北町支店　　　　　</t>
  </si>
  <si>
    <t>十和田湖町支店　　　</t>
  </si>
  <si>
    <t>北園支店　　　　　　</t>
  </si>
  <si>
    <t>おいらせ支店　　　　</t>
  </si>
  <si>
    <t>青葉支店　　　　　　</t>
  </si>
  <si>
    <t>青森営業部　　　　　</t>
  </si>
  <si>
    <t>碇ヶ関出張所　　　　</t>
  </si>
  <si>
    <t>油川出張所　　　　　</t>
  </si>
  <si>
    <t>三内出張所　　　　　</t>
  </si>
  <si>
    <t>木造出張所　　　　　</t>
  </si>
  <si>
    <t>桜ヶ丘出張所　　　　</t>
  </si>
  <si>
    <t>下北営業部　　　　　</t>
  </si>
  <si>
    <t>佐井支店　　　　　　</t>
  </si>
  <si>
    <t>風間浦出張所　　　　</t>
  </si>
  <si>
    <t>風間浦支店　　　　　</t>
  </si>
  <si>
    <t>脇本支店　　　　　　</t>
  </si>
  <si>
    <t>仁井田支店　　　　　</t>
  </si>
  <si>
    <t>森岳支店　　　　　　</t>
  </si>
  <si>
    <t>八竜支店　　　　　　</t>
  </si>
  <si>
    <t>御門支店　　　　　　</t>
  </si>
  <si>
    <t>石脇支店　　　　　　</t>
  </si>
  <si>
    <t>由利支店　　　　　　</t>
  </si>
  <si>
    <t>鳥海支店　　　　　　</t>
  </si>
  <si>
    <t>東由利支店　　　　　</t>
  </si>
  <si>
    <t>大曲東支店　　　　　</t>
  </si>
  <si>
    <t>西仙北支店　　　　　</t>
  </si>
  <si>
    <t>中仙支店　　　　　　</t>
  </si>
  <si>
    <t>南原支店　　　　　　</t>
  </si>
  <si>
    <t>銅町支店　　　　　　</t>
  </si>
  <si>
    <t>荒楯支店　　　　　　</t>
  </si>
  <si>
    <t>市南支店　　　　　　</t>
  </si>
  <si>
    <t>門伝支店　　　　　　</t>
  </si>
  <si>
    <t>北部支店　　　　　　</t>
  </si>
  <si>
    <t>西部支店　　　　　　</t>
  </si>
  <si>
    <t>御廟支店　　　　　　</t>
  </si>
  <si>
    <t>高畠糠野目支店　　　</t>
  </si>
  <si>
    <t>錦町支店　　　　　　</t>
  </si>
  <si>
    <t>戸野町支店　　　　　</t>
  </si>
  <si>
    <t>若宮町支店　　　　　</t>
  </si>
  <si>
    <t>万場町支店　　　　　</t>
  </si>
  <si>
    <t>東根出張所　　　　　</t>
  </si>
  <si>
    <t>厨川支店　　　　　　</t>
  </si>
  <si>
    <t>西根支店　　　　　　</t>
  </si>
  <si>
    <t>九戸支店　　　　　　</t>
  </si>
  <si>
    <t>大渡支店　　　　　　</t>
  </si>
  <si>
    <t>田老支店　　　　　　</t>
  </si>
  <si>
    <t>千徳支店　　　　　　</t>
  </si>
  <si>
    <t>みなみ支店　　　　　</t>
  </si>
  <si>
    <t>地主町支店　　　　　</t>
  </si>
  <si>
    <t>室根支店　　　　　　</t>
  </si>
  <si>
    <t>萩荘支店　　　　　　</t>
  </si>
  <si>
    <t>金成支店　　　　　　</t>
  </si>
  <si>
    <t>一関インター支店　　</t>
  </si>
  <si>
    <t>藤根支店　　　　　　</t>
  </si>
  <si>
    <t>西和賀支店　　　　　</t>
  </si>
  <si>
    <t>むらさきの支店　　　</t>
  </si>
  <si>
    <t>一日市支店　　　　　</t>
  </si>
  <si>
    <t>二枚橋支店　　　　　</t>
  </si>
  <si>
    <t>宮守支店　　　　　　</t>
  </si>
  <si>
    <t>胆沢支店　　　　　　</t>
  </si>
  <si>
    <t>あねたい支店　　　　</t>
  </si>
  <si>
    <t>連坊小路支店　　　　</t>
  </si>
  <si>
    <t>西多賀営業部　　　　</t>
  </si>
  <si>
    <t>泉中山支店　　　　　</t>
  </si>
  <si>
    <t>塩竈営業部　　　　　</t>
  </si>
  <si>
    <t>七郷支店　　　　　　</t>
  </si>
  <si>
    <t>黒松駅前支店　　　　</t>
  </si>
  <si>
    <t>福田町支店　　　　　</t>
  </si>
  <si>
    <t>七ヶ浜支店　　　　　</t>
  </si>
  <si>
    <t>保春院前支店　　　　</t>
  </si>
  <si>
    <t>大野田支店　　　　　</t>
  </si>
  <si>
    <t>八乙女支店　　　　　</t>
  </si>
  <si>
    <t>門脇支店　　　　　　</t>
  </si>
  <si>
    <t>開北支店　　　　　　</t>
  </si>
  <si>
    <t>鹿妻支店　　　　　　</t>
  </si>
  <si>
    <t>赤井支店　　　　　　</t>
  </si>
  <si>
    <t>愛宕橋支店　　　　　</t>
  </si>
  <si>
    <t>白石駅前支店　　　　</t>
  </si>
  <si>
    <t>船迫支店　　　　　　</t>
  </si>
  <si>
    <t>白石東支店　　　　　</t>
  </si>
  <si>
    <t>鹿折支店　　　　　　</t>
  </si>
  <si>
    <t>内の脇支店　　　　　</t>
  </si>
  <si>
    <t>松岩支店　　　　　　</t>
  </si>
  <si>
    <t>東新城支店　　　　　</t>
  </si>
  <si>
    <t>西会津支店　　　　　</t>
  </si>
  <si>
    <t>山都支店　　　　　　</t>
  </si>
  <si>
    <t>亀賀支店　　　　　　</t>
  </si>
  <si>
    <t>喜多方東支店　　　　</t>
  </si>
  <si>
    <t>小野町支店　　　　　</t>
  </si>
  <si>
    <t>開成山支店　　　　　</t>
  </si>
  <si>
    <t>並木支店　　　　　　</t>
  </si>
  <si>
    <t>台新支店　　　　　　</t>
  </si>
  <si>
    <t>豊間支店　　　　　　</t>
  </si>
  <si>
    <t>東部支店　　　　　　</t>
  </si>
  <si>
    <t>平窪支店　　　　　　</t>
  </si>
  <si>
    <t>好間支店　　　　　　</t>
  </si>
  <si>
    <t>中央台支店　　　　　</t>
  </si>
  <si>
    <t>表郷支店　　　　　　</t>
  </si>
  <si>
    <t>矢吹東支店　　　　　</t>
  </si>
  <si>
    <t>釜の子支店　　　　　</t>
  </si>
  <si>
    <t>須賀川市役所支店　　</t>
  </si>
  <si>
    <t>中岡支店　　　　　　</t>
  </si>
  <si>
    <t>広野支店　　　　　　</t>
  </si>
  <si>
    <t>飯舘支店　　　　　　</t>
  </si>
  <si>
    <t>久之浜支店　　　　　</t>
  </si>
  <si>
    <t>夜の森支店　　　　　</t>
  </si>
  <si>
    <t>根崎支店　　　　　　</t>
  </si>
  <si>
    <t>岩代支店　　　　　　</t>
  </si>
  <si>
    <t>安達支店　　　　　　</t>
  </si>
  <si>
    <t>金色支店　　　　　　</t>
  </si>
  <si>
    <t>森合支店　　　　　　</t>
  </si>
  <si>
    <t>吉井田支店　　　　　</t>
  </si>
  <si>
    <t>ほうらい支店　　　　</t>
  </si>
  <si>
    <t>掛田支店　　　　　　</t>
  </si>
  <si>
    <t>月舘支店　　　　　　</t>
  </si>
  <si>
    <t>岩神町支店　　　　　</t>
  </si>
  <si>
    <t>石倉支店　　　　　　</t>
  </si>
  <si>
    <t>天大支店　　　　　　</t>
  </si>
  <si>
    <t>六供支店　　　　　　</t>
  </si>
  <si>
    <t>芳賀南支店　　　　　</t>
  </si>
  <si>
    <t>大間々南支店　　　　</t>
  </si>
  <si>
    <t>藪塚支店　　　　　　</t>
  </si>
  <si>
    <t>大胡営業部　　　　　</t>
  </si>
  <si>
    <t>東前橋支店　　　　　</t>
  </si>
  <si>
    <t>高前支店　　　　　　</t>
  </si>
  <si>
    <t>亀泉支店　　　　　　</t>
  </si>
  <si>
    <t>総社吉岡支店　　　　</t>
  </si>
  <si>
    <t>高崎市場支店　　　　</t>
  </si>
  <si>
    <t>浜川支店　　　　　　</t>
  </si>
  <si>
    <t>貝沢支店　　　　　　</t>
  </si>
  <si>
    <t>矢中支店　　　　　　</t>
  </si>
  <si>
    <t>箕郷支店　　　　　　</t>
  </si>
  <si>
    <t>下豊岡支店　　　　　</t>
  </si>
  <si>
    <t>石原支店　　　　　　</t>
  </si>
  <si>
    <t>広沢支店　　　　　　</t>
  </si>
  <si>
    <t>境野支店　　　　　　</t>
  </si>
  <si>
    <t>薮塚支店　　　　　　</t>
  </si>
  <si>
    <t>国定支店　　　　　　</t>
  </si>
  <si>
    <t>堀込支店　　　　　　</t>
  </si>
  <si>
    <t>久宮支店　　　　　　</t>
  </si>
  <si>
    <t>内ケ島支店　　　　　</t>
  </si>
  <si>
    <t>うえはす支店　　　　</t>
  </si>
  <si>
    <t>宮郷支店　　　　　　</t>
  </si>
  <si>
    <t>茂呂支店　　　　　　</t>
  </si>
  <si>
    <t>渕名支店　　　　　　</t>
  </si>
  <si>
    <t>ＴＢＳハウジング支店</t>
  </si>
  <si>
    <t>藤阿久支店　　　　　</t>
  </si>
  <si>
    <t>太田営業部　　　　　</t>
  </si>
  <si>
    <t>追貝支店　　　　　　</t>
  </si>
  <si>
    <t>子持支店　　　　　　</t>
  </si>
  <si>
    <t>片品支店　　　　　　</t>
  </si>
  <si>
    <t>川場支店　　　　　　</t>
  </si>
  <si>
    <t>白沢支店　　　　　　</t>
  </si>
  <si>
    <t>館林市役所出張所　　</t>
  </si>
  <si>
    <t>伊香保支店　　　　　</t>
  </si>
  <si>
    <t>渋川南支店　　　　　</t>
  </si>
  <si>
    <t>一ノ宮支店　　　　　</t>
  </si>
  <si>
    <t>小幡支店　　　　　　</t>
  </si>
  <si>
    <t>南牧支店　　　　　　</t>
  </si>
  <si>
    <t>七日市支店　　　　　</t>
  </si>
  <si>
    <t>西吉井支店　　　　　</t>
  </si>
  <si>
    <t>富岡東支店　　　　　</t>
  </si>
  <si>
    <t>原市支店　　　　　　</t>
  </si>
  <si>
    <t>剣崎支店　　　　　　</t>
  </si>
  <si>
    <t>並榎支店　　　　　　</t>
  </si>
  <si>
    <t>藤岡営業部　　　　　</t>
  </si>
  <si>
    <t>藤岡東支店　　　　　</t>
  </si>
  <si>
    <t>藤岡市役所出張所　　</t>
  </si>
  <si>
    <t>岩鼻支店　　　　　　</t>
  </si>
  <si>
    <t>藤岡西支店　　　　　</t>
  </si>
  <si>
    <t>前橋営業部　　　　　</t>
  </si>
  <si>
    <t>滝谷町支店　　　　　</t>
  </si>
  <si>
    <t>福居支店　　　　　　</t>
  </si>
  <si>
    <t>助戸支店　　　　　　</t>
  </si>
  <si>
    <t>山前支店　　　　　　</t>
  </si>
  <si>
    <t>毛野支店　　　　　　</t>
  </si>
  <si>
    <t>邑楽支店　　　　　　</t>
  </si>
  <si>
    <t>小山営業部　　　　　</t>
  </si>
  <si>
    <t>駅東支店　　　　　　</t>
  </si>
  <si>
    <t>粟宮支店　　　　　　</t>
  </si>
  <si>
    <t>栃木卸センター支店　</t>
  </si>
  <si>
    <t>大平町支店　　　　　</t>
  </si>
  <si>
    <t>思川支店　　　　　　</t>
  </si>
  <si>
    <t>大平南支店　　　　　</t>
  </si>
  <si>
    <t>川原田支店　　　　　</t>
  </si>
  <si>
    <t>箱森支店　　　　　　</t>
  </si>
  <si>
    <t>宇都宮営業部　　　　</t>
  </si>
  <si>
    <t>馬場通り支店　　　　</t>
  </si>
  <si>
    <t>桜通り支店　　　　　</t>
  </si>
  <si>
    <t>金崎支店　　　　　　</t>
  </si>
  <si>
    <t>仲町支店　　　　　　</t>
  </si>
  <si>
    <t>堀米支店　　　　　　</t>
  </si>
  <si>
    <t>那須塩原支店　　　　</t>
  </si>
  <si>
    <t>宮本町支店　　　　　</t>
  </si>
  <si>
    <t>高部支店　　　　　　</t>
  </si>
  <si>
    <t>宇都宮南支店　　　　</t>
  </si>
  <si>
    <t>平出支店　　　　　　</t>
  </si>
  <si>
    <t>御幸ケ原支店　　　　</t>
  </si>
  <si>
    <t>大金支店　　　　　　</t>
  </si>
  <si>
    <t>袴塚支店　　　　　　</t>
  </si>
  <si>
    <t>市毛支店　　　　　　</t>
  </si>
  <si>
    <t>茨城町支店　　　　　</t>
  </si>
  <si>
    <t>酒門支店　　　　　　</t>
  </si>
  <si>
    <t>龍ヶ崎支店　　　　　</t>
  </si>
  <si>
    <t>牛久西支店　　　　　</t>
  </si>
  <si>
    <t>龍ヶ岡支店　　　　　</t>
  </si>
  <si>
    <t>集中センタ　　　　　</t>
  </si>
  <si>
    <t>石岡中央支店　　　　</t>
  </si>
  <si>
    <t>羽鳥支店　　　　　　</t>
  </si>
  <si>
    <t>大洋支店　　　　　　</t>
  </si>
  <si>
    <t>土浦南支店　　　　　</t>
  </si>
  <si>
    <t>研究学園支店　　　　</t>
  </si>
  <si>
    <t>小山城南支店　　　　</t>
  </si>
  <si>
    <t>三橋支店　　　　　　</t>
  </si>
  <si>
    <t>上之支店　　　　　　</t>
  </si>
  <si>
    <t>宮原東支店　　　　　</t>
  </si>
  <si>
    <t>浦和東支店　　　　　</t>
  </si>
  <si>
    <t>大間木支店　　　　　</t>
  </si>
  <si>
    <t>八潮南支店　　　　　</t>
  </si>
  <si>
    <t>所沢東支店　　　　　</t>
  </si>
  <si>
    <t>木崎支店　　　　　　</t>
  </si>
  <si>
    <t>籠原南支店　　　　　</t>
  </si>
  <si>
    <t>鴻巣西口支店　　　　</t>
  </si>
  <si>
    <t>北本西口支店　　　　</t>
  </si>
  <si>
    <t>鶴ケ島北支店　　　　</t>
  </si>
  <si>
    <t>東八潮支店　　　　　</t>
  </si>
  <si>
    <t>西草加支店　　　　　</t>
  </si>
  <si>
    <t>北草加支店　　　　　</t>
  </si>
  <si>
    <t>花崎支店　　　　　　</t>
  </si>
  <si>
    <t>越谷平方支店　　　　</t>
  </si>
  <si>
    <t>桶川西口支店　　　　</t>
  </si>
  <si>
    <t>毛呂山支店　　　　　</t>
  </si>
  <si>
    <t>嵐山支店　　　　　　</t>
  </si>
  <si>
    <t>川越西支店　　　　　</t>
  </si>
  <si>
    <t>南古谷支店　　　　　</t>
  </si>
  <si>
    <t>鳩山支店　　　　　　</t>
  </si>
  <si>
    <t>野火止支店　　　　　</t>
  </si>
  <si>
    <t>都幾川支店　　　　　</t>
  </si>
  <si>
    <t>川越駅前出張所　　　</t>
  </si>
  <si>
    <t>川口朝日支店　　　　</t>
  </si>
  <si>
    <t>柳崎支店　　　　　　</t>
  </si>
  <si>
    <t>宗岡支店　　　　　　</t>
  </si>
  <si>
    <t>木曽呂支店　　　　　</t>
  </si>
  <si>
    <t>川口中央支店　　　　</t>
  </si>
  <si>
    <t>浦和中尾支店　　　　</t>
  </si>
  <si>
    <t>戸田北支店　　　　　</t>
  </si>
  <si>
    <t>蒲生西口支店　　　　</t>
  </si>
  <si>
    <t>志木北支店　　　　　</t>
  </si>
  <si>
    <t>東本郷支店　　　　　</t>
  </si>
  <si>
    <t>浦和道場支店　　　　</t>
  </si>
  <si>
    <t>東浦和駅前支店　　　</t>
  </si>
  <si>
    <t>蕨駅前支店　　　　　</t>
  </si>
  <si>
    <t>並木町支店　　　　　</t>
  </si>
  <si>
    <t>南平支店　　　　　　</t>
  </si>
  <si>
    <t>谷塚支店　　　　　　</t>
  </si>
  <si>
    <t>芝前川支店　　　　　</t>
  </si>
  <si>
    <t>埼大通支店　　　　　</t>
  </si>
  <si>
    <t>江戸袋支店　　　　　</t>
  </si>
  <si>
    <t>飯仲支店　　　　　　</t>
  </si>
  <si>
    <t>尾間木支店　　　　　</t>
  </si>
  <si>
    <t>榛松支店　　　　　　</t>
  </si>
  <si>
    <t>差間支店　　　　　　</t>
  </si>
  <si>
    <t>神根支店　　　　　　</t>
  </si>
  <si>
    <t>安行支店　　　　　　</t>
  </si>
  <si>
    <t>飯能中央支店　　　　</t>
  </si>
  <si>
    <t>南大塚支店　　　　　</t>
  </si>
  <si>
    <t>黒須支店　　　　　　</t>
  </si>
  <si>
    <t>東飯能支店　　　　　</t>
  </si>
  <si>
    <t>仏子支店　　　　　　</t>
  </si>
  <si>
    <t>笠幡支店　　　　　　</t>
  </si>
  <si>
    <t>入間西支店　　　　　</t>
  </si>
  <si>
    <t>飯能南支店　　　　　</t>
  </si>
  <si>
    <t>鶴ケ島西支店　　　　</t>
  </si>
  <si>
    <t>所沢けやき台支店　　</t>
  </si>
  <si>
    <t>西武団地出張所　　　</t>
  </si>
  <si>
    <t>所沢松井支店　　　　</t>
  </si>
  <si>
    <t>川越石原町支店　　　</t>
  </si>
  <si>
    <t>加治支店　　　　　　</t>
  </si>
  <si>
    <t>青梅東支店　　　　　</t>
  </si>
  <si>
    <t>霞ヶ関支店　　　　　</t>
  </si>
  <si>
    <t>さいたま中央支店　　</t>
  </si>
  <si>
    <t>作草部支店　　　　　</t>
  </si>
  <si>
    <t>園生支店　　　　　　</t>
  </si>
  <si>
    <t>千葉駅北口支店　　　</t>
  </si>
  <si>
    <t>園生草野支店　　　　</t>
  </si>
  <si>
    <t>三山支店　　　　　　</t>
  </si>
  <si>
    <t>都町支店　　　　　　</t>
  </si>
  <si>
    <t>千種支店　　　　　　</t>
  </si>
  <si>
    <t>八街中央支店　　　　</t>
  </si>
  <si>
    <t>芝山支店　　　　　　</t>
  </si>
  <si>
    <t>三里塚支店　　　　　</t>
  </si>
  <si>
    <t>袖ヶ浦支店　　　　　</t>
  </si>
  <si>
    <t>小糸支店　　　　　　</t>
  </si>
  <si>
    <t>平川支店　　　　　　</t>
  </si>
  <si>
    <t>外川支店　　　　　　</t>
  </si>
  <si>
    <t>松岸支店　　　　　　</t>
  </si>
  <si>
    <t>船木椎柴支店　　　　</t>
  </si>
  <si>
    <t>清川町支店　　　　　</t>
  </si>
  <si>
    <t>東庄支店　　　　　　</t>
  </si>
  <si>
    <t>旭中央支店　　　　　</t>
  </si>
  <si>
    <t>海上支店　　　　　　</t>
  </si>
  <si>
    <t>干潟支店　　　　　　</t>
  </si>
  <si>
    <t>蓮沼支店　　　　　　</t>
  </si>
  <si>
    <t>宮久保支店　　　　　</t>
  </si>
  <si>
    <t>国府台支店　　　　　</t>
  </si>
  <si>
    <t>松戸栄町支店　　　　</t>
  </si>
  <si>
    <t>城東営業部　　　　　</t>
  </si>
  <si>
    <t>天津小湊支店　　　　</t>
  </si>
  <si>
    <t>富浦支店　　　　　　</t>
  </si>
  <si>
    <t>本宿支店　　　　　　</t>
  </si>
  <si>
    <t>下総支店　　　　　　</t>
  </si>
  <si>
    <t>潮田支店　　　　　　</t>
  </si>
  <si>
    <t>生麦支店　　　　　　</t>
  </si>
  <si>
    <t>吉野町支店　　　　　</t>
  </si>
  <si>
    <t>六浦支店　　　　　　</t>
  </si>
  <si>
    <t>根岸橋支店　　　　　</t>
  </si>
  <si>
    <t>馬場支店　　　　　　</t>
  </si>
  <si>
    <t>戸塚東口支店　　　　</t>
  </si>
  <si>
    <t>野毛町支店　　　　　</t>
  </si>
  <si>
    <t>駒岡支店　　　　　　</t>
  </si>
  <si>
    <t>芹が谷支店　　　　　</t>
  </si>
  <si>
    <t>いずみ中央支店　　　</t>
  </si>
  <si>
    <t>栗木支店　　　　　　</t>
  </si>
  <si>
    <t>鶴見駅東口支店　　　</t>
  </si>
  <si>
    <t>港南支店　　　　　　</t>
  </si>
  <si>
    <t>浅間町支店　　　　　</t>
  </si>
  <si>
    <t>山元町支店　　　　　</t>
  </si>
  <si>
    <t>武山支店　　　　　　</t>
  </si>
  <si>
    <t>安浦支店　　　　　　</t>
  </si>
  <si>
    <t>岬陽支店　　　　　　</t>
  </si>
  <si>
    <t>三ツ沢出張所　　　　</t>
  </si>
  <si>
    <t>藤沢営業部　　　　　</t>
  </si>
  <si>
    <t>田浦支店　　　　　　</t>
  </si>
  <si>
    <t>長沢支店　　　　　　</t>
  </si>
  <si>
    <t>浅田支店　　　　　　</t>
  </si>
  <si>
    <t>汐入支店　　　　　　</t>
  </si>
  <si>
    <t>野比支店　　　　　　</t>
  </si>
  <si>
    <t>逸見支店　　　　　　</t>
  </si>
  <si>
    <t>鎌倉営業部　　　　　</t>
  </si>
  <si>
    <t>腰越支店　　　　　　</t>
  </si>
  <si>
    <t>藤棚中央支店　　　　</t>
  </si>
  <si>
    <t>永田支店　　　　　　</t>
  </si>
  <si>
    <t>本郷町支店　　　　　</t>
  </si>
  <si>
    <t>元町中華街支店　　　</t>
  </si>
  <si>
    <t>茅ケ崎営業部　　　　</t>
  </si>
  <si>
    <t>小和田支店　　　　　</t>
  </si>
  <si>
    <t>鎌倉駅前支店　　　　</t>
  </si>
  <si>
    <t>本門寺前支店　　　　</t>
  </si>
  <si>
    <t>茅ヶ崎南口支店　　　</t>
  </si>
  <si>
    <t>岩戸出張所　　　　　</t>
  </si>
  <si>
    <t>百合丘支店　　　　　</t>
  </si>
  <si>
    <t>南太田支店　　　　　</t>
  </si>
  <si>
    <t>中野島支店　　　　　</t>
  </si>
  <si>
    <t>野川支店　　　　　　</t>
  </si>
  <si>
    <t>潮見橋支店　　　　　</t>
  </si>
  <si>
    <t>糀谷支店　　　　　　</t>
  </si>
  <si>
    <t>向河原支店　　　　　</t>
  </si>
  <si>
    <t>古市場出張所　　　　</t>
  </si>
  <si>
    <t>子母口支店　　　　　</t>
  </si>
  <si>
    <t>吉田橋支店　　　　　</t>
  </si>
  <si>
    <t>川崎地下街出張所　　</t>
  </si>
  <si>
    <t>遠藤町支店　　　　　</t>
  </si>
  <si>
    <t>苅宿出張所　　　　　</t>
  </si>
  <si>
    <t>新百合丘支店　　　　</t>
  </si>
  <si>
    <t>藤崎出張所　　　　　</t>
  </si>
  <si>
    <t>日吉出張所　　　　　</t>
  </si>
  <si>
    <t>須賀支店　　　　　　</t>
  </si>
  <si>
    <t>花水支店　　　　　　</t>
  </si>
  <si>
    <t>金目支店　　　　　　</t>
  </si>
  <si>
    <t>相模野支店　　　　　</t>
  </si>
  <si>
    <t>妻田支店　　　　　　</t>
  </si>
  <si>
    <t>荻野支店　　　　　　</t>
  </si>
  <si>
    <t>四之宮支店　　　　　</t>
  </si>
  <si>
    <t>南口支店　　　　　　</t>
  </si>
  <si>
    <t>富水支店　　　　　　</t>
  </si>
  <si>
    <t>開成町支店　　　　　</t>
  </si>
  <si>
    <t>久野支店　　　　　　</t>
  </si>
  <si>
    <t>蛍田支店　　　　　　</t>
  </si>
  <si>
    <t>酒匂支店　　　　　　</t>
  </si>
  <si>
    <t>栢山支店　　　　　　</t>
  </si>
  <si>
    <t>南鴨宮支店　　　　　</t>
  </si>
  <si>
    <t>関本支店　　　　　　</t>
  </si>
  <si>
    <t>上大井支店　　　　　</t>
  </si>
  <si>
    <t>曲松支店　　　　　　</t>
  </si>
  <si>
    <t>仙石原支店　　　　　</t>
  </si>
  <si>
    <t>宮上支店　　　　　　</t>
  </si>
  <si>
    <t>真鶴駅前支店　　　　</t>
  </si>
  <si>
    <t>秦野駅プラザ支店　　</t>
  </si>
  <si>
    <t>鶴巻駅前支店　　　　</t>
  </si>
  <si>
    <t>伊勢原南口支店　　　</t>
  </si>
  <si>
    <t>秦野駅前支店　　　　</t>
  </si>
  <si>
    <t>鶴巻中央支店　　　　</t>
  </si>
  <si>
    <t>下中支店　　　　　　</t>
  </si>
  <si>
    <t>厚木南支店　　　　　</t>
  </si>
  <si>
    <t>さかま支店　　　　　</t>
  </si>
  <si>
    <t>高麗支店　　　　　　</t>
  </si>
  <si>
    <t>月京出張所　　　　　</t>
  </si>
  <si>
    <t>林支店　　　　　　　</t>
  </si>
  <si>
    <t>大田市場営業部　　　</t>
  </si>
  <si>
    <t>関町支店　　　　　　</t>
  </si>
  <si>
    <t>浅草橋　　　　　　　</t>
  </si>
  <si>
    <t>合羽橋支店　　　　　</t>
  </si>
  <si>
    <t>豊島町支店　　　　　</t>
  </si>
  <si>
    <t>荒川支店　　　　　　</t>
  </si>
  <si>
    <t>西巣鴨支店　　　　　</t>
  </si>
  <si>
    <t>湯島支店　　　　　　</t>
  </si>
  <si>
    <t>東尾久支店　　　　　</t>
  </si>
  <si>
    <t>西尾久支店　　　　　</t>
  </si>
  <si>
    <t>千束支店　　　　　　</t>
  </si>
  <si>
    <t>六月支店　　　　　　</t>
  </si>
  <si>
    <t>八広支店　　　　　　</t>
  </si>
  <si>
    <t>荒川南支店　　　　　</t>
  </si>
  <si>
    <t>猿江支店　　　　　　</t>
  </si>
  <si>
    <t>東向島支店　　　　　</t>
  </si>
  <si>
    <t>浅草雷門支店　　　　</t>
  </si>
  <si>
    <t>江東支店　　　　　　</t>
  </si>
  <si>
    <t>ししぼね支店　　　　</t>
  </si>
  <si>
    <t>南篠崎支店　　　　　</t>
  </si>
  <si>
    <t>篠崎駅支店　　　　　</t>
  </si>
  <si>
    <t>北小岩支店　　　　　</t>
  </si>
  <si>
    <t>一之江駅支店　　　　</t>
  </si>
  <si>
    <t>南小岩支店　　　　　</t>
  </si>
  <si>
    <t>なぎさ支店　　　　　</t>
  </si>
  <si>
    <t>本一色支店　　　　　</t>
  </si>
  <si>
    <t>ときわ平支店　　　　</t>
  </si>
  <si>
    <t>彦成支店　　　　　　</t>
  </si>
  <si>
    <t>東葛西支店　　　　　</t>
  </si>
  <si>
    <t>新宿パークタワー支店</t>
  </si>
  <si>
    <t>牛込支店　　　　　　</t>
  </si>
  <si>
    <t>東京港支店　　　　　</t>
  </si>
  <si>
    <t>多摩川支店　　　　　</t>
  </si>
  <si>
    <t>大森中央支店　　　　</t>
  </si>
  <si>
    <t>矢野口支店　　　　　</t>
  </si>
  <si>
    <t>広尾白金支店　　　　</t>
  </si>
  <si>
    <t>戸越公園支店　　　　</t>
  </si>
  <si>
    <t>戸越銀座支店　　　　</t>
  </si>
  <si>
    <t>穴守支店　　　　　　</t>
  </si>
  <si>
    <t>碑文谷支店　　　　　</t>
  </si>
  <si>
    <t>大森南支店　　　　　</t>
  </si>
  <si>
    <t>京浜島支店　　　　　</t>
  </si>
  <si>
    <t>二葉支店　　　　　　</t>
  </si>
  <si>
    <t>不動前支店　　　　　</t>
  </si>
  <si>
    <t>東糀谷支店　　　　　</t>
  </si>
  <si>
    <t>北馬込支店　　　　　</t>
  </si>
  <si>
    <t>世田谷いちば支店　　</t>
  </si>
  <si>
    <t>東王子支店　　　　　</t>
  </si>
  <si>
    <t>池袋本町支店　　　　</t>
  </si>
  <si>
    <t>東四つ木支店　　　　</t>
  </si>
  <si>
    <t>東砂支店　　　　　　</t>
  </si>
  <si>
    <t>牛込柳町支店　　　　</t>
  </si>
  <si>
    <t>新柴又支店　　　　　</t>
  </si>
  <si>
    <t>雪ケ谷支店　　　　　</t>
  </si>
  <si>
    <t>荏原町支店　　　　　</t>
  </si>
  <si>
    <t>上井草支店　　　　　</t>
  </si>
  <si>
    <t>雑色支店　　　　　　</t>
  </si>
  <si>
    <t>代沢支店　　　　　　</t>
  </si>
  <si>
    <t>幸支店　　　　　　　</t>
  </si>
  <si>
    <t>川崎大師支店　　　　</t>
  </si>
  <si>
    <t>平和島支店　　　　　</t>
  </si>
  <si>
    <t>新蒲田支店　　　　　</t>
  </si>
  <si>
    <t>田柄支店　　　　　　</t>
  </si>
  <si>
    <t>プラザ天王洲出張所　</t>
  </si>
  <si>
    <t>雪が谷支店　　　　　</t>
  </si>
  <si>
    <t>仲池上支店　　　　　</t>
  </si>
  <si>
    <t>尻手駅前支店　　　　</t>
  </si>
  <si>
    <t>鶴川出張所　　　　　</t>
  </si>
  <si>
    <t>荏田支店　　　　　　</t>
  </si>
  <si>
    <t>御岳山支店　　　　　</t>
  </si>
  <si>
    <t>鵜の木支店　　　　　</t>
  </si>
  <si>
    <t>隅田支店　　　　　　</t>
  </si>
  <si>
    <t>入谷支店　　　　　　</t>
  </si>
  <si>
    <t>水元支店　　　　　　</t>
  </si>
  <si>
    <t>西小岩支店　　　　　</t>
  </si>
  <si>
    <t>東小岩支店　　　　　</t>
  </si>
  <si>
    <t>鹿骨支店　　　　　　</t>
  </si>
  <si>
    <t>市川南支店　　　　　</t>
  </si>
  <si>
    <t>両国支店　　　　　　</t>
  </si>
  <si>
    <t>かっぱ橋支店　　　　</t>
  </si>
  <si>
    <t>綾瀬南支店　　　　　</t>
  </si>
  <si>
    <t>三筋支店　　　　　　</t>
  </si>
  <si>
    <t>江東中央支店　　　　</t>
  </si>
  <si>
    <t>深川北支店　　　　　</t>
  </si>
  <si>
    <t>葛西駅前支店　　　　</t>
  </si>
  <si>
    <t>森下駅前支店　　　　</t>
  </si>
  <si>
    <t>二之江支店　　　　　</t>
  </si>
  <si>
    <t>新堀支店　　　　　　</t>
  </si>
  <si>
    <t>奥戸支店　　　　　　</t>
  </si>
  <si>
    <t>竹之塚支店　　　　　</t>
  </si>
  <si>
    <t>三郷前谷支店　　　　</t>
  </si>
  <si>
    <t>三郷駅前支店　　　　</t>
  </si>
  <si>
    <t>細田支店　　　　　　</t>
  </si>
  <si>
    <t>高州支店　　　　　　</t>
  </si>
  <si>
    <t>亀有駅北口支店　　　</t>
  </si>
  <si>
    <t>南八潮支店　　　　　</t>
  </si>
  <si>
    <t>八條支店　　　　　　</t>
  </si>
  <si>
    <t>菅原橋支店　　　　　</t>
  </si>
  <si>
    <t>中平井支店　　　　　</t>
  </si>
  <si>
    <t>本木支店　　　　　　</t>
  </si>
  <si>
    <t>南花畑支店　　　　　</t>
  </si>
  <si>
    <t>皿沼支店　　　　　　</t>
  </si>
  <si>
    <t>六木支店　　　　　　</t>
  </si>
  <si>
    <t>青井支店　　　　　　</t>
  </si>
  <si>
    <t>古千谷支店　　　　　</t>
  </si>
  <si>
    <t>西新井駅前支店　　　</t>
  </si>
  <si>
    <t>本木関原支店　　　　</t>
  </si>
  <si>
    <t>弘道支店　　　　　　</t>
  </si>
  <si>
    <t>八潮中央支店　　　　</t>
  </si>
  <si>
    <t>墨田支店　　　　　　</t>
  </si>
  <si>
    <t>井荻駅前支店　　　　</t>
  </si>
  <si>
    <t>高井戸支店　　　　　</t>
  </si>
  <si>
    <t>東小金井支店　　　　</t>
  </si>
  <si>
    <t>南中野支店　　　　　</t>
  </si>
  <si>
    <t>徳丸支店　　　　　　</t>
  </si>
  <si>
    <t>石神井台支店　　　　</t>
  </si>
  <si>
    <t>雑司が谷支店　　　　</t>
  </si>
  <si>
    <t>柴崎駅前支店　　　　</t>
  </si>
  <si>
    <t>杉並営業部　　　　　</t>
  </si>
  <si>
    <t>荻窪西口支店　　　　</t>
  </si>
  <si>
    <t>薬師駅前支店　　　　</t>
  </si>
  <si>
    <t>秋川支店　　　　　　</t>
  </si>
  <si>
    <t>楢原支店　　　　　　</t>
  </si>
  <si>
    <t>牛浜支店　　　　　　</t>
  </si>
  <si>
    <t>千ケ瀬支店　　　　　</t>
  </si>
  <si>
    <t>三ツ原支店　　　　　</t>
  </si>
  <si>
    <t>中神支店　　　　　　</t>
  </si>
  <si>
    <t>桜街道支店　　　　　</t>
  </si>
  <si>
    <t>立川南口支店　　　　</t>
  </si>
  <si>
    <t>新江古田支店　　　　</t>
  </si>
  <si>
    <t>渋谷営業部　　　　　</t>
  </si>
  <si>
    <t>千駄ヶ谷支店　　　　</t>
  </si>
  <si>
    <t>阿佐ヶ谷南支店　　　</t>
  </si>
  <si>
    <t>日テレ通り支店　　　</t>
  </si>
  <si>
    <t>営業部本店　　　　　</t>
  </si>
  <si>
    <t>入新井支店　　　　　</t>
  </si>
  <si>
    <t>碑衾支店　　　　　　</t>
  </si>
  <si>
    <t>砧支店　　　　　　　</t>
  </si>
  <si>
    <t>三宿支店　　　　　　</t>
  </si>
  <si>
    <t>原町田支店　　　　　</t>
  </si>
  <si>
    <t>天王町支店　　　　　</t>
  </si>
  <si>
    <t>小机支店　　　　　　</t>
  </si>
  <si>
    <t>すずかけ台支店　　　</t>
  </si>
  <si>
    <t>田奈支店　　　　　　</t>
  </si>
  <si>
    <t>上星川支店　　　　　</t>
  </si>
  <si>
    <t>相模大塚支店　　　　</t>
  </si>
  <si>
    <t>日吉下田支店　　　　</t>
  </si>
  <si>
    <t>蒲田本町支店　　　　</t>
  </si>
  <si>
    <t>川和支店　　　　　　</t>
  </si>
  <si>
    <t>小山田支店　　　　　</t>
  </si>
  <si>
    <t>大田文化の森支店　　</t>
  </si>
  <si>
    <t>本町田支店　　　　　</t>
  </si>
  <si>
    <t>えびす支店　　　　　</t>
  </si>
  <si>
    <t>池の上支店　　　　　</t>
  </si>
  <si>
    <t>三谷支店　　　　　　</t>
  </si>
  <si>
    <t>梅丘支店　　　　　　</t>
  </si>
  <si>
    <t>上目黒支店　　　　　</t>
  </si>
  <si>
    <t>区役所前支店　　　　</t>
  </si>
  <si>
    <t>中井駅前支店　　　　</t>
  </si>
  <si>
    <t>志村坂下支店　　　　</t>
  </si>
  <si>
    <t>浦和白幡支店　　　　</t>
  </si>
  <si>
    <t>土支田支店　　　　　</t>
  </si>
  <si>
    <t>ホンブセンタ－　　　</t>
  </si>
  <si>
    <t>梶原支店　　　　　　</t>
  </si>
  <si>
    <t>王子営業部　　　　　</t>
  </si>
  <si>
    <t>前川支店　　　　　　</t>
  </si>
  <si>
    <t>綾瀬北支店　　　　　</t>
  </si>
  <si>
    <t>谷原支店　　　　　　</t>
  </si>
  <si>
    <t>浮間支店　　　　　　</t>
  </si>
  <si>
    <t>東戸田支店　　　　　</t>
  </si>
  <si>
    <t>太田窪支店　　　　　</t>
  </si>
  <si>
    <t>一ツ家支店　　　　　</t>
  </si>
  <si>
    <t>赤羽西口支店　　　　</t>
  </si>
  <si>
    <t>築地市場支店　　　　</t>
  </si>
  <si>
    <t>日暮里中央支店　　　</t>
  </si>
  <si>
    <t>尾久中央支店　　　　</t>
  </si>
  <si>
    <t>南千住支店　　　　　</t>
  </si>
  <si>
    <t>吾嬬町支店　　　　　</t>
  </si>
  <si>
    <t>東草加支店　　　　　</t>
  </si>
  <si>
    <t>みのり台支店　　　　</t>
  </si>
  <si>
    <t>峯新堀支店　　　　　</t>
  </si>
  <si>
    <t>清門町支店　　　　　</t>
  </si>
  <si>
    <t>東浅草支店　　　　　</t>
  </si>
  <si>
    <t>尾久駅前支店　　　　</t>
  </si>
  <si>
    <t>西新井本町支店　　　</t>
  </si>
  <si>
    <t>入谷舎人支店　　　　</t>
  </si>
  <si>
    <t>田端支店　　　　　　</t>
  </si>
  <si>
    <t>西ケ原支店　　　　　</t>
  </si>
  <si>
    <t>新郷支店　　　　　　</t>
  </si>
  <si>
    <t>弥平支店　　　　　　</t>
  </si>
  <si>
    <t>草加南支店　　　　　</t>
  </si>
  <si>
    <t>芝伊刈支店　　　　　</t>
  </si>
  <si>
    <t>保木間支店　　　　　</t>
  </si>
  <si>
    <t>八幡木支店　　　　　</t>
  </si>
  <si>
    <t>西戸田支店　　　　　</t>
  </si>
  <si>
    <t>鹿浜支店　　　　　　</t>
  </si>
  <si>
    <t>水道支店　　　　　　</t>
  </si>
  <si>
    <t>板橋栄町支店　　　　</t>
  </si>
  <si>
    <t>平和台早宮支店　　　</t>
  </si>
  <si>
    <t>新高島平支店　　　　</t>
  </si>
  <si>
    <t>小竹向原支店　　　　</t>
  </si>
  <si>
    <t>北大塚支店　　　　　</t>
  </si>
  <si>
    <t>中青木支店　　　　　</t>
  </si>
  <si>
    <t>八木町支店　　　　　</t>
  </si>
  <si>
    <t>かのうや支店　　　　</t>
  </si>
  <si>
    <t>平山支店　　　　　　</t>
  </si>
  <si>
    <t>京王八王子支店　　　</t>
  </si>
  <si>
    <t>宇津木支店　　　　　</t>
  </si>
  <si>
    <t>日野本町支店　　　　</t>
  </si>
  <si>
    <t>高倉支店　　　　　　</t>
  </si>
  <si>
    <t>あかつき支店　　　　</t>
  </si>
  <si>
    <t>恩方支店　　　　　　</t>
  </si>
  <si>
    <t>奥多摩支店　　　　　</t>
  </si>
  <si>
    <t>東京街道支店　　　　</t>
  </si>
  <si>
    <t>玉川上水支店　　　　</t>
  </si>
  <si>
    <t>松中支店　　　　　　</t>
  </si>
  <si>
    <t>武蔵村山支店　　　　</t>
  </si>
  <si>
    <t>増戸支店　　　　　　</t>
  </si>
  <si>
    <t>金子支店　　　　　　</t>
  </si>
  <si>
    <t>瑞穂むさしの支店　　</t>
  </si>
  <si>
    <t>八王子市役所前支店　</t>
  </si>
  <si>
    <t>上連雀支店　　　　　</t>
  </si>
  <si>
    <t>武蔵境南口支店　　　</t>
  </si>
  <si>
    <t>三鷹下連雀支店　　　</t>
  </si>
  <si>
    <t>東立川支店　　　　　</t>
  </si>
  <si>
    <t>成蹊学園前支店　　　</t>
  </si>
  <si>
    <t>北府中支店　　　　　</t>
  </si>
  <si>
    <t>学園東支店　　　　　</t>
  </si>
  <si>
    <t>立川ターミナルビル出</t>
  </si>
  <si>
    <t>郷地支店　　　　　　</t>
  </si>
  <si>
    <t>昭島駅前支店　　　　</t>
  </si>
  <si>
    <t>国分寺南口支店　　　</t>
  </si>
  <si>
    <t>一橋学園支店　　　　</t>
  </si>
  <si>
    <t>恋ヶ窪支店　　　　　</t>
  </si>
  <si>
    <t>残堀支店　　　　　　</t>
  </si>
  <si>
    <t>八王子四谷支店　　　</t>
  </si>
  <si>
    <t>中野山王支店　　　　</t>
  </si>
  <si>
    <t>宇津木台出張所　　　</t>
  </si>
  <si>
    <t>調布北口支店　　　　</t>
  </si>
  <si>
    <t>豊田北口支店　　　　</t>
  </si>
  <si>
    <t>散田支店　　　　　　</t>
  </si>
  <si>
    <t>イオンモールむさし村</t>
  </si>
  <si>
    <t>小金井南口支店　　　</t>
  </si>
  <si>
    <t>稲城矢野口支店　　　</t>
  </si>
  <si>
    <t>横門前支店　　　　　</t>
  </si>
  <si>
    <t>ながた支店　　　　　</t>
  </si>
  <si>
    <t>宝支店　　　　　　　</t>
  </si>
  <si>
    <t>大学前支店　　　　　</t>
  </si>
  <si>
    <t>四日町支店　　　　　</t>
  </si>
  <si>
    <t>古城町支店　　　　　</t>
  </si>
  <si>
    <t>燕西支店　　　　　　</t>
  </si>
  <si>
    <t>塚野目支店　　　　　</t>
  </si>
  <si>
    <t>燕三条支店　　　　　</t>
  </si>
  <si>
    <t>条南支店　　　　　　</t>
  </si>
  <si>
    <t>保内支店　　　　　　</t>
  </si>
  <si>
    <t>本成寺支店　　　　　</t>
  </si>
  <si>
    <t>紫雲寺支店　　　　　</t>
  </si>
  <si>
    <t>豊栄北支店　　　　　</t>
  </si>
  <si>
    <t>諏訪町支店　　　　　</t>
  </si>
  <si>
    <t>名立支店　　　　　　</t>
  </si>
  <si>
    <t>浦川原支店　　　　　</t>
  </si>
  <si>
    <t>五智支店　　　　　　</t>
  </si>
  <si>
    <t>高田中央支店　　　　</t>
  </si>
  <si>
    <t>田口支店　　　　　　</t>
  </si>
  <si>
    <t>赤倉支店　　　　　　</t>
  </si>
  <si>
    <t>黒姫支店　　　　　　</t>
  </si>
  <si>
    <t>脇野田支店　　　　　</t>
  </si>
  <si>
    <t>中郷支店　　　　　　</t>
  </si>
  <si>
    <t>関山支店　　　　　　</t>
  </si>
  <si>
    <t>関川支店　　　　　　</t>
  </si>
  <si>
    <t>府屋支店　　　　　　</t>
  </si>
  <si>
    <t>上条支店　　　　　　</t>
  </si>
  <si>
    <t>石田支店　　　　　　</t>
  </si>
  <si>
    <t>朝気支店　　　　　　</t>
  </si>
  <si>
    <t>山梨南支店　　　　　</t>
  </si>
  <si>
    <t>竜王南支店　　　　　</t>
  </si>
  <si>
    <t>櫛形支店　　　　　　</t>
  </si>
  <si>
    <t>玉穂支店　　　　　　</t>
  </si>
  <si>
    <t>笛吹支店　　　　　　</t>
  </si>
  <si>
    <t>増穂支店　　　　　　</t>
  </si>
  <si>
    <t>善光寺支店　　　　　</t>
  </si>
  <si>
    <t>徳行支店　　　　　　</t>
  </si>
  <si>
    <t>南西支店　　　　　　</t>
  </si>
  <si>
    <t>玉幡支店　　　　　　</t>
  </si>
  <si>
    <t>石和南支店　　　　　</t>
  </si>
  <si>
    <t>谷村支店　　　　　　</t>
  </si>
  <si>
    <t>相模湖支店　　　　　</t>
  </si>
  <si>
    <t>津久井支店　　　　　</t>
  </si>
  <si>
    <t>藤野支店　　　　　　</t>
  </si>
  <si>
    <t>桜枝町支店　　　　　</t>
  </si>
  <si>
    <t>権堂支店　　　　　　</t>
  </si>
  <si>
    <t>善光寺下支店　　　　</t>
  </si>
  <si>
    <t>東長野支店　　　　　</t>
  </si>
  <si>
    <t>伊勢宮支店　　　　　</t>
  </si>
  <si>
    <t>飯綱支店　　　　　　</t>
  </si>
  <si>
    <t>大豆島支店　　　　　</t>
  </si>
  <si>
    <t>墨坂支店　　　　　　</t>
  </si>
  <si>
    <t>川柳支店　　　　　　</t>
  </si>
  <si>
    <t>古里支店　　　　　　</t>
  </si>
  <si>
    <t>川中島駅前支店　　　</t>
  </si>
  <si>
    <t>長池支店　　　　　　</t>
  </si>
  <si>
    <t>太子町支店　　　　　</t>
  </si>
  <si>
    <t>木曽福島支店　　　　</t>
  </si>
  <si>
    <t>梓橋支店　　　　　　</t>
  </si>
  <si>
    <t>筑北支店　　　　　　</t>
  </si>
  <si>
    <t>二子支店　　　　　　</t>
  </si>
  <si>
    <t>島内支店　　　　　　</t>
  </si>
  <si>
    <t>四賀出張所　　　　　</t>
  </si>
  <si>
    <t>山形出張所　　　　　</t>
  </si>
  <si>
    <t>本店営業店　　　　　</t>
  </si>
  <si>
    <t>川原柳支店　　　　　</t>
  </si>
  <si>
    <t>常磐城支店　　　　　</t>
  </si>
  <si>
    <t>とうみ支店　　　　　</t>
  </si>
  <si>
    <t>よだくぼ支店　　　　</t>
  </si>
  <si>
    <t>中込原支店　　　　　</t>
  </si>
  <si>
    <t>和田森支店　　　　　</t>
  </si>
  <si>
    <t>ホンブセンター　　　</t>
  </si>
  <si>
    <t>六斗橋支店　　　　　</t>
  </si>
  <si>
    <t>湖浜支店　　　　　　</t>
  </si>
  <si>
    <t>茅野本町支店　　　　</t>
  </si>
  <si>
    <t>御田町支店　　　　　</t>
  </si>
  <si>
    <t>湖岸通支店　　　　　</t>
  </si>
  <si>
    <t>童画館通支店　　　　</t>
  </si>
  <si>
    <t>上社前支店　　　　　</t>
  </si>
  <si>
    <t>富士見東支店　　　　</t>
  </si>
  <si>
    <t>喬木支店　　　　　　</t>
  </si>
  <si>
    <t>橋北支店　　　　　　</t>
  </si>
  <si>
    <t>時又支店　　　　　　</t>
  </si>
  <si>
    <t>天龍支店　　　　　　</t>
  </si>
  <si>
    <t>南信濃支店　　　　　</t>
  </si>
  <si>
    <t>桐林支店　　　　　　</t>
  </si>
  <si>
    <t>切石支店　　　　　　</t>
  </si>
  <si>
    <t>豊丘支店　　　　　　</t>
  </si>
  <si>
    <t>名古熊支店　　　　　</t>
  </si>
  <si>
    <t>宮木支店　　　　　　</t>
  </si>
  <si>
    <t>春近支店　　　　　　</t>
  </si>
  <si>
    <t>竜東支店　　　　　　</t>
  </si>
  <si>
    <t>信大前支店　　　　　</t>
  </si>
  <si>
    <t>いほく支店　　　　　</t>
  </si>
  <si>
    <t>赤穂営業部　　　　　</t>
  </si>
  <si>
    <t>上片桐支店　　　　　</t>
  </si>
  <si>
    <t>赤穂東支店　　　　　</t>
  </si>
  <si>
    <t>アルプス支店　　　　</t>
  </si>
  <si>
    <t>ナイスロード支店　　</t>
  </si>
  <si>
    <t>双代町支店　　　　　</t>
  </si>
  <si>
    <t>東富山支店　　　　　</t>
  </si>
  <si>
    <t>射水営業部　　　　　</t>
  </si>
  <si>
    <t>射北支店　　　　　　</t>
  </si>
  <si>
    <t>上市営業部　　　　　</t>
  </si>
  <si>
    <t>立野支店　　　　　　</t>
  </si>
  <si>
    <t>問屋支店　　　　　　</t>
  </si>
  <si>
    <t>美幸支店　　　　　　</t>
  </si>
  <si>
    <t>新成支店　　　　　　</t>
  </si>
  <si>
    <t>江尻出張所　　　　　</t>
  </si>
  <si>
    <t>長慶寺支店　　　　　</t>
  </si>
  <si>
    <t>鐘紡町支店　　　　　</t>
  </si>
  <si>
    <t>中曽根支店　　　　　</t>
  </si>
  <si>
    <t>歌の森支店　　　　　</t>
  </si>
  <si>
    <t>生地支店　　　　　　</t>
  </si>
  <si>
    <t>滑川営業部　　　　　</t>
  </si>
  <si>
    <t>中加積支店　　　　　</t>
  </si>
  <si>
    <t>吉久支店　　　　　　</t>
  </si>
  <si>
    <t>福野駅前支店　　　　</t>
  </si>
  <si>
    <t>片町出張所　　　　　</t>
  </si>
  <si>
    <t>駅前出張所　　　　　</t>
  </si>
  <si>
    <t>武蔵支店　　　　　　</t>
  </si>
  <si>
    <t>御影橋出張所　　　　</t>
  </si>
  <si>
    <t>宇ノ気支店　　　　　</t>
  </si>
  <si>
    <t>伏見橋支店　　　　　</t>
  </si>
  <si>
    <t>米丸支店　　　　　　</t>
  </si>
  <si>
    <t>鈴見橋支店　　　　　</t>
  </si>
  <si>
    <t>山代中央支店　　　　</t>
  </si>
  <si>
    <t>かしま支店　　　　　</t>
  </si>
  <si>
    <t>鹿北支店　　　　　　</t>
  </si>
  <si>
    <t>金沢南支店　　　　　</t>
  </si>
  <si>
    <t>小丸山支店　　　　　</t>
  </si>
  <si>
    <t>木越出張所　　　　　</t>
  </si>
  <si>
    <t>金沢西支店　　　　　</t>
  </si>
  <si>
    <t>あさひ支店　　　　　</t>
  </si>
  <si>
    <t>白峰支店　　　　　　</t>
  </si>
  <si>
    <t>明光支店　　　　　　</t>
  </si>
  <si>
    <t>別所支店　　　　　　</t>
  </si>
  <si>
    <t>正院支店　　　　　　</t>
  </si>
  <si>
    <t>劔地支店　　　　　　</t>
  </si>
  <si>
    <t>西泉支店　　　　　　</t>
  </si>
  <si>
    <t>畝田支店　　　　　　</t>
  </si>
  <si>
    <t>泉台支店　　　　　　</t>
  </si>
  <si>
    <t>七尾南支店　　　　　</t>
  </si>
  <si>
    <t>保古支店　　　　　　</t>
  </si>
  <si>
    <t>日之出支店　　　　　</t>
  </si>
  <si>
    <t>麻生津支店　　　　　</t>
  </si>
  <si>
    <t>志比口支店　　　　　</t>
  </si>
  <si>
    <t>堀ノ宮支店　　　　　</t>
  </si>
  <si>
    <t>江端支店　　　　　　</t>
  </si>
  <si>
    <t>丸岡営業部　　　　　</t>
  </si>
  <si>
    <t>横地支店　　　　　　</t>
  </si>
  <si>
    <t>春江中央支店　　　　</t>
  </si>
  <si>
    <t>丸岡本町支店　　　　</t>
  </si>
  <si>
    <t>東福井支店　　　　　</t>
  </si>
  <si>
    <t>三国営業部　　　　　</t>
  </si>
  <si>
    <t>雄島支店　　　　　　</t>
  </si>
  <si>
    <t>和田中央支店　　　　</t>
  </si>
  <si>
    <t>鯖江営業部　　　　　</t>
  </si>
  <si>
    <t>さくら支店　　　　　</t>
  </si>
  <si>
    <t>芝原支店　　　　　　</t>
  </si>
  <si>
    <t>鯖江本町支店　　　　</t>
  </si>
  <si>
    <t>神中支店　　　　　　</t>
  </si>
  <si>
    <t>武生営業部　　　　　</t>
  </si>
  <si>
    <t>粟田部支店　　　　　</t>
  </si>
  <si>
    <t>王子保支店　　　　　</t>
  </si>
  <si>
    <t>神山支店　　　　　　</t>
  </si>
  <si>
    <t>大飯支店　　　　　　</t>
  </si>
  <si>
    <t>駅通り支店　　　　　</t>
  </si>
  <si>
    <t>丸山支店　　　　　　</t>
  </si>
  <si>
    <t>三番支店　　　　　　</t>
  </si>
  <si>
    <t>こおり支店　　　　　</t>
  </si>
  <si>
    <t>たていし支店　　　　</t>
  </si>
  <si>
    <t>追手町支店　　　　　</t>
  </si>
  <si>
    <t>長谷支店　　　　　　</t>
  </si>
  <si>
    <t>麻機支店　　　　　　</t>
  </si>
  <si>
    <t>小鹿支店　　　　　　</t>
  </si>
  <si>
    <t>籠上支店　　　　　　</t>
  </si>
  <si>
    <t>竜南支店　　　　　　</t>
  </si>
  <si>
    <t>松富支店　　　　　　</t>
  </si>
  <si>
    <t>小黒支店　　　　　　</t>
  </si>
  <si>
    <t>志太支店　　　　　　</t>
  </si>
  <si>
    <t>長田南支店　　　　　</t>
  </si>
  <si>
    <t>御門台支店　　　　　</t>
  </si>
  <si>
    <t>新富士支店　　　　　</t>
  </si>
  <si>
    <t>西奈支店　　　　　　</t>
  </si>
  <si>
    <t>道原支店　　　　　　</t>
  </si>
  <si>
    <t>東新田支店　　　　　</t>
  </si>
  <si>
    <t>藤枝水守支店　　　　</t>
  </si>
  <si>
    <t>しずしんインターネッ</t>
  </si>
  <si>
    <t>安東支店　　　　　　</t>
  </si>
  <si>
    <t>番町支店　　　　　　</t>
  </si>
  <si>
    <t>片羽支店　　　　　　</t>
  </si>
  <si>
    <t>研屋町支店　　　　　</t>
  </si>
  <si>
    <t>矢倉支店　　　　　　</t>
  </si>
  <si>
    <t>大坪支店　　　　　　</t>
  </si>
  <si>
    <t>月見支店　　　　　　</t>
  </si>
  <si>
    <t>高洲支店　　　　　　</t>
  </si>
  <si>
    <t>伝馬町新田支店　　　</t>
  </si>
  <si>
    <t>用宗駅前支店　　　　</t>
  </si>
  <si>
    <t>石津支店　　　　　　</t>
  </si>
  <si>
    <t>西小川支店　　　　　</t>
  </si>
  <si>
    <t>向敷地支店　　　　　</t>
  </si>
  <si>
    <t>安倍口支店　　　　　</t>
  </si>
  <si>
    <t>折戸支店　　　　　　</t>
  </si>
  <si>
    <t>西ケ崎支店　　　　　</t>
  </si>
  <si>
    <t>鷲津支店　　　　　　</t>
  </si>
  <si>
    <t>野口支店　　　　　　</t>
  </si>
  <si>
    <t>板屋町支店　　　　　</t>
  </si>
  <si>
    <t>植松支店　　　　　　</t>
  </si>
  <si>
    <t>原島支店　　　　　　</t>
  </si>
  <si>
    <t>三方原支店　　　　　</t>
  </si>
  <si>
    <t>大瀬支店　　　　　　</t>
  </si>
  <si>
    <t>天竜川支店　　　　　</t>
  </si>
  <si>
    <t>志都呂支店　　　　　</t>
  </si>
  <si>
    <t>初生支店　　　　　　</t>
  </si>
  <si>
    <t>瓜内支店　　　　　　</t>
  </si>
  <si>
    <t>和合支店　　　　　　</t>
  </si>
  <si>
    <t>於呂支店　　　　　　</t>
  </si>
  <si>
    <t>東伊場支店　　　　　</t>
  </si>
  <si>
    <t>新所原支店　　　　　</t>
  </si>
  <si>
    <t>高丘支店　　　　　　</t>
  </si>
  <si>
    <t>向宿支店　　　　　　</t>
  </si>
  <si>
    <t>葵西支店　　　　　　</t>
  </si>
  <si>
    <t>浜北東支店　　　　　</t>
  </si>
  <si>
    <t>磐田南支店　　　　　</t>
  </si>
  <si>
    <t>都田支店　　　　　　</t>
  </si>
  <si>
    <t>きらりタウン支店　　</t>
  </si>
  <si>
    <t>高島町支店　　　　　</t>
  </si>
  <si>
    <t>三津支店　　　　　　</t>
  </si>
  <si>
    <t>今沢支店　　　　　　</t>
  </si>
  <si>
    <t>大岡支店　　　　　　</t>
  </si>
  <si>
    <t>愛鷹支店　　　　　　</t>
  </si>
  <si>
    <t>五月町支店　　　　　</t>
  </si>
  <si>
    <t>間門支店　　　　　　</t>
  </si>
  <si>
    <t>長泉町支店　　　　　</t>
  </si>
  <si>
    <t>駅北支店　　　　　　</t>
  </si>
  <si>
    <t>御殿場営業部　　　　</t>
  </si>
  <si>
    <t>裾野中央支店　　　　</t>
  </si>
  <si>
    <t>須走支店　　　　　　</t>
  </si>
  <si>
    <t>富士岡支店　　　　　</t>
  </si>
  <si>
    <t>長泉北支店　　　　　</t>
  </si>
  <si>
    <t>御殿場南支店　　　　</t>
  </si>
  <si>
    <t>御殿場中央支店　　　</t>
  </si>
  <si>
    <t>大場支店　　　　　　</t>
  </si>
  <si>
    <t>湯ケ島支店　　　　　</t>
  </si>
  <si>
    <t>静浦支店　　　　　　</t>
  </si>
  <si>
    <t>沼津香貫支店　　　　</t>
  </si>
  <si>
    <t>あしたか支店　　　　</t>
  </si>
  <si>
    <t>三島谷田支店　　　　</t>
  </si>
  <si>
    <t>田京支店　　　　　　</t>
  </si>
  <si>
    <t>岡宮支店　　　　　　</t>
  </si>
  <si>
    <t>裾野東支店　　　　　</t>
  </si>
  <si>
    <t>片浜支店　　　　　　</t>
  </si>
  <si>
    <t>長岡中央支店　　　　</t>
  </si>
  <si>
    <t>西伊豆支店　　　　　</t>
  </si>
  <si>
    <t>函南西支店　　　　　</t>
  </si>
  <si>
    <t>川奈駅支店　　　　　</t>
  </si>
  <si>
    <t>南伊東支店　　　　　</t>
  </si>
  <si>
    <t>宇佐美支店　　　　　</t>
  </si>
  <si>
    <t>岡支店　　　　　　　</t>
  </si>
  <si>
    <t>東伊豆支店　　　　　</t>
  </si>
  <si>
    <t>網代出張所　　　　　</t>
  </si>
  <si>
    <t>網代駅支店　　　　　</t>
  </si>
  <si>
    <t>伊東営業部　　　　　</t>
  </si>
  <si>
    <t>南伊豆支店　　　　　</t>
  </si>
  <si>
    <t>下田中央支店　　　　</t>
  </si>
  <si>
    <t>桜サク支店　　　　　</t>
  </si>
  <si>
    <t>富士根支店　　　　　</t>
  </si>
  <si>
    <t>芝川支店　　　　　　</t>
  </si>
  <si>
    <t>国久保支店　　　　　</t>
  </si>
  <si>
    <t>淀川支店　　　　　　</t>
  </si>
  <si>
    <t>万野支店　　　　　　</t>
  </si>
  <si>
    <t>上井出支店　　　　　</t>
  </si>
  <si>
    <t>八幡野支店　　　　　</t>
  </si>
  <si>
    <t>多賀出張所　　　　　</t>
  </si>
  <si>
    <t>片瀬白田支店　　　　</t>
  </si>
  <si>
    <t>向谷支店　　　　　　</t>
  </si>
  <si>
    <t>七丁目支店　　　　　</t>
  </si>
  <si>
    <t>川根支店　　　　　　</t>
  </si>
  <si>
    <t>藤枝東支店　　　　　</t>
  </si>
  <si>
    <t>永楽町支店　　　　　</t>
  </si>
  <si>
    <t>六合支店　　　　　　</t>
  </si>
  <si>
    <t>西千代田支店　　　　</t>
  </si>
  <si>
    <t>浜岡支店　　　　　　</t>
  </si>
  <si>
    <t>五和支店　　　　　　</t>
  </si>
  <si>
    <t>榛原東支店　　　　　</t>
  </si>
  <si>
    <t>島田北支店　　　　　</t>
  </si>
  <si>
    <t>二俣支店　　　　　　</t>
  </si>
  <si>
    <t>佐久間支店　　　　　</t>
  </si>
  <si>
    <t>水窪支店　　　　　　</t>
  </si>
  <si>
    <t>東栄支店　　　　　　</t>
  </si>
  <si>
    <t>海老塚支店　　　　　</t>
  </si>
  <si>
    <t>東部台支店　　　　　</t>
  </si>
  <si>
    <t>久能支店　　　　　　</t>
  </si>
  <si>
    <t>今之浦支店　　　　　</t>
  </si>
  <si>
    <t>豊田北支店　　　　　</t>
  </si>
  <si>
    <t>鴨江支店　　　　　　</t>
  </si>
  <si>
    <t>藤枝上支店　　　　　</t>
  </si>
  <si>
    <t>焼津西支店　　　　　</t>
  </si>
  <si>
    <t>焼津北支店　　　　　</t>
  </si>
  <si>
    <t>前島支店　　　　　　</t>
  </si>
  <si>
    <t>さかなセンター支店　</t>
  </si>
  <si>
    <t>いかるみ支店　　　　</t>
  </si>
  <si>
    <t>アピタ掛川出張所　　</t>
  </si>
  <si>
    <t>連雀支店　　　　　　</t>
  </si>
  <si>
    <t>下俣支店　　　　　　</t>
  </si>
  <si>
    <t>袋井南支店　　　　　</t>
  </si>
  <si>
    <t>菊川南支店　　　　　</t>
  </si>
  <si>
    <t>大東北支店　　　　　</t>
  </si>
  <si>
    <t>今泉支店　　　　　　</t>
  </si>
  <si>
    <t>吉原駅南支店　　　　</t>
  </si>
  <si>
    <t>広見町支店　　　　　</t>
  </si>
  <si>
    <t>厚原支店　　　　　　</t>
  </si>
  <si>
    <t>田子浦支店　　　　　</t>
  </si>
  <si>
    <t>今泉北支店　　　　　</t>
  </si>
  <si>
    <t>森島支店　　　　　　</t>
  </si>
  <si>
    <t>大渕中野支店　　　　</t>
  </si>
  <si>
    <t>中丸支店　　　　　　</t>
  </si>
  <si>
    <t>三ケ日支店　　　　　</t>
  </si>
  <si>
    <t>中野町支店　　　　　</t>
  </si>
  <si>
    <t>舘山寺支店　　　　　</t>
  </si>
  <si>
    <t>積志支店　　　　　　</t>
  </si>
  <si>
    <t>萩丘支店　　　　　　</t>
  </si>
  <si>
    <t>赤佐支店　　　　　　</t>
  </si>
  <si>
    <t>美江寺支店　　　　　</t>
  </si>
  <si>
    <t>切通支店　　　　　　</t>
  </si>
  <si>
    <t>北一色支店　　　　　</t>
  </si>
  <si>
    <t>中村公園支店　　　　</t>
  </si>
  <si>
    <t>稲葉地支店　　　　　</t>
  </si>
  <si>
    <t>近島支店　　　　　　</t>
  </si>
  <si>
    <t>明智支店　　　　　　</t>
  </si>
  <si>
    <t>付知支店　　　　　　</t>
  </si>
  <si>
    <t>香流橋支店　　　　　</t>
  </si>
  <si>
    <t>茜部支店　　　　　　</t>
  </si>
  <si>
    <t>各務原駅前支店　　　</t>
  </si>
  <si>
    <t>中央市場前支店　　　</t>
  </si>
  <si>
    <t>東鷺山支店　　　　　</t>
  </si>
  <si>
    <t>東江南支店　　　　　</t>
  </si>
  <si>
    <t>林町支店　　　　　　</t>
  </si>
  <si>
    <t>忠節出張所　　　　　</t>
  </si>
  <si>
    <t>田神支店　　　　　　</t>
  </si>
  <si>
    <t>奥町支店　　　　　　</t>
  </si>
  <si>
    <t>北江南支店　　　　　</t>
  </si>
  <si>
    <t>もとす支店　　　　　</t>
  </si>
  <si>
    <t>東羽島支店　　　　　</t>
  </si>
  <si>
    <t>うずら支店　　　　　</t>
  </si>
  <si>
    <t>東多治見支店　　　　</t>
  </si>
  <si>
    <t>武芸川支店　　　　　</t>
  </si>
  <si>
    <t>東関支店　　　　　　</t>
  </si>
  <si>
    <t>敷島町支店　　　　　</t>
  </si>
  <si>
    <t>西江南支店　　　　　</t>
  </si>
  <si>
    <t>ムーミン支店　　　　</t>
  </si>
  <si>
    <t>朝日町出張所　　　　</t>
  </si>
  <si>
    <t>春日井市役所前支店　</t>
  </si>
  <si>
    <t>歩行町支店　　　　　</t>
  </si>
  <si>
    <t>鶴見町支店　　　　　</t>
  </si>
  <si>
    <t>郭町支店　　　　　　</t>
  </si>
  <si>
    <t>静里支店　　　　　　</t>
  </si>
  <si>
    <t>一宮大和支店　　　　</t>
  </si>
  <si>
    <t>笠縫支店　　　　　　</t>
  </si>
  <si>
    <t>大垣インター支店　　</t>
  </si>
  <si>
    <t>輪之内支店　　　　　</t>
  </si>
  <si>
    <t>本今支店　　　　　　</t>
  </si>
  <si>
    <t>笠郷支店　　　　　　</t>
  </si>
  <si>
    <t>根尾支店　　　　　　</t>
  </si>
  <si>
    <t>池田池野支店　　　　</t>
  </si>
  <si>
    <t>金華橋支店　　　　　</t>
  </si>
  <si>
    <t>東前支店　　　　　　</t>
  </si>
  <si>
    <t>清流みずほ支店　　　</t>
  </si>
  <si>
    <t>羽島中央支店　　　　</t>
  </si>
  <si>
    <t>本巣支店　　　　　　</t>
  </si>
  <si>
    <t>糸貫支店　　　　　　</t>
  </si>
  <si>
    <t>八軒町支店　　　　　</t>
  </si>
  <si>
    <t>さんまち通り支店　　</t>
  </si>
  <si>
    <t>日枝支店　　　　　　</t>
  </si>
  <si>
    <t>三福寺支店　　　　　</t>
  </si>
  <si>
    <t>神岡営業部　　　　　</t>
  </si>
  <si>
    <t>上宝支店　　　　　　</t>
  </si>
  <si>
    <t>奥飛騨支店　　　　　</t>
  </si>
  <si>
    <t>丹生川支店　　　　　</t>
  </si>
  <si>
    <t>市之倉支店　　　　　</t>
  </si>
  <si>
    <t>滝呂支店　　　　　　</t>
  </si>
  <si>
    <t>笠原支店　　　　　　</t>
  </si>
  <si>
    <t>白川支店　　　　　　</t>
  </si>
  <si>
    <t>兼山支店　　　　　　</t>
  </si>
  <si>
    <t>鷹来支店　　　　　　</t>
  </si>
  <si>
    <t>蘇南支店　　　　　　</t>
  </si>
  <si>
    <t>稲津支店　　　　　　</t>
  </si>
  <si>
    <t>妻木支店　　　　　　</t>
  </si>
  <si>
    <t>土岐口支店　　　　　</t>
  </si>
  <si>
    <t>肥田支店　　　　　　</t>
  </si>
  <si>
    <t>坂上支店　　　　　　</t>
  </si>
  <si>
    <t>志段味支店　　　　　</t>
  </si>
  <si>
    <t>瑞鳳支店　　　　　　</t>
  </si>
  <si>
    <t>土岐市駅前支店　　　</t>
  </si>
  <si>
    <t>下石支店　　　　　　</t>
  </si>
  <si>
    <t>釜戸支店　　　　　　</t>
  </si>
  <si>
    <t>不二ガ丘支店　　　　</t>
  </si>
  <si>
    <t>那加支店　　　　　　</t>
  </si>
  <si>
    <t>下恵土支店　　　　　</t>
  </si>
  <si>
    <t>山王通支店　　　　　</t>
  </si>
  <si>
    <t>加茂野支店　　　　　</t>
  </si>
  <si>
    <t>荘白川支店　　　　　</t>
  </si>
  <si>
    <t>高鷲支店　　　　　　</t>
  </si>
  <si>
    <t>和良支店　　　　　　</t>
  </si>
  <si>
    <t>美並支店　　　　　　</t>
  </si>
  <si>
    <t>大久手支店　　　　　</t>
  </si>
  <si>
    <t>西大須支店　　　　　</t>
  </si>
  <si>
    <t>小池支店　　　　　　</t>
  </si>
  <si>
    <t>二川支店　　　　　　</t>
  </si>
  <si>
    <t>下地支店　　　　　　</t>
  </si>
  <si>
    <t>南栄支店　　　　　　</t>
  </si>
  <si>
    <t>牛川支店　　　　　　</t>
  </si>
  <si>
    <t>岩西支店　　　　　　</t>
  </si>
  <si>
    <t>岩田支店　　　　　　</t>
  </si>
  <si>
    <t>向山支店　　　　　　</t>
  </si>
  <si>
    <t>牟呂支店　　　　　　</t>
  </si>
  <si>
    <t>吉田方支店　　　　　</t>
  </si>
  <si>
    <t>赤羽根支店　　　　　</t>
  </si>
  <si>
    <t>小坂井支店　　　　　</t>
  </si>
  <si>
    <t>伝馬支店　　　　　　</t>
  </si>
  <si>
    <t>井田支店　　　　　　</t>
  </si>
  <si>
    <t>美合支店　　　　　　</t>
  </si>
  <si>
    <t>岩津支店　　　　　　</t>
  </si>
  <si>
    <t>矢作支店　　　　　　</t>
  </si>
  <si>
    <t>平坂支店　　　　　　</t>
  </si>
  <si>
    <t>幡豆支店　　　　　　</t>
  </si>
  <si>
    <t>安田通支店　　　　　</t>
  </si>
  <si>
    <t>大池町支店　　　　　</t>
  </si>
  <si>
    <t>刈谷日高支店　　　　</t>
  </si>
  <si>
    <t>高師支店　　　　　　</t>
  </si>
  <si>
    <t>上挙母支店　　　　　</t>
  </si>
  <si>
    <t>豊橋大清水支店　　　</t>
  </si>
  <si>
    <t>六名支店　　　　　　</t>
  </si>
  <si>
    <t>南安城支店　　　　　</t>
  </si>
  <si>
    <t>根石支店　　　　　　</t>
  </si>
  <si>
    <t>豊橋柱支店　　　　　</t>
  </si>
  <si>
    <t>豊田美里支店　　　　</t>
  </si>
  <si>
    <t>細川支店　　　　　　</t>
  </si>
  <si>
    <t>竜美丘支店　　　　　</t>
  </si>
  <si>
    <t>岡崎駅西支店　　　　</t>
  </si>
  <si>
    <t>緑丘支店　　　　　　</t>
  </si>
  <si>
    <t>日名支店　　　　　　</t>
  </si>
  <si>
    <t>前山支店　　　　　　</t>
  </si>
  <si>
    <t>池浦支店　　　　　　</t>
  </si>
  <si>
    <t>半城土支店　　　　　</t>
  </si>
  <si>
    <t>橋目支店　　　　　　</t>
  </si>
  <si>
    <t>府相支店　　　　　　</t>
  </si>
  <si>
    <t>西尾南支店　　　　　</t>
  </si>
  <si>
    <t>高浜東支店　　　　　</t>
  </si>
  <si>
    <t>佐藤町支店　　　　　</t>
  </si>
  <si>
    <t>六ツ美支店　　　　　</t>
  </si>
  <si>
    <t>稲熊支店　　　　　　</t>
  </si>
  <si>
    <t>碧南中央支店　　　　</t>
  </si>
  <si>
    <t>三河安城支店　　　　</t>
  </si>
  <si>
    <t>松葉支店　　　　　　</t>
  </si>
  <si>
    <t>岡崎市役所出張所　　</t>
  </si>
  <si>
    <t>おかしんインターネッ</t>
  </si>
  <si>
    <t>額田支店　　　　　　</t>
  </si>
  <si>
    <t>城下町支店　　　　　</t>
  </si>
  <si>
    <t>神明津支店　　　　　</t>
  </si>
  <si>
    <t>起支店　　　　　　　</t>
  </si>
  <si>
    <t>宮西支店　　　　　　</t>
  </si>
  <si>
    <t>馬引支店　　　　　　</t>
  </si>
  <si>
    <t>今伊勢支店　　　　　</t>
  </si>
  <si>
    <t>葉栗支店　　　　　　</t>
  </si>
  <si>
    <t>おりづ支店　　　　　</t>
  </si>
  <si>
    <t>丹陽支店　　　　　　</t>
  </si>
  <si>
    <t>西成支店　　　　　　</t>
  </si>
  <si>
    <t>名北支店　　　　　　</t>
  </si>
  <si>
    <t>津島営業部　　　　　</t>
  </si>
  <si>
    <t>天王通支店　　　　　</t>
  </si>
  <si>
    <t>佐屋支店　　　　　　</t>
  </si>
  <si>
    <t>青塚支店　　　　　　</t>
  </si>
  <si>
    <t>愛宕支店　　　　　　</t>
  </si>
  <si>
    <t>岩倉本町支店　　　　</t>
  </si>
  <si>
    <t>愛北営業部　　　　　</t>
  </si>
  <si>
    <t>布袋支店　　　　　　</t>
  </si>
  <si>
    <t>小牧北支店　　　　　</t>
  </si>
  <si>
    <t>柏森支店　　　　　　</t>
  </si>
  <si>
    <t>師勝西支店　　　　　</t>
  </si>
  <si>
    <t>扶桑南支店　　　　　</t>
  </si>
  <si>
    <t>千秋東支店　　　　　</t>
  </si>
  <si>
    <t>赤津支店　　　　　　</t>
  </si>
  <si>
    <t>瀬戸東支店　　　　　</t>
  </si>
  <si>
    <t>十三橋支店　　　　　</t>
  </si>
  <si>
    <t>共栄支店　　　　　　</t>
  </si>
  <si>
    <t>水野支店　　　　　　</t>
  </si>
  <si>
    <t>篠原橋支店　　　　　</t>
  </si>
  <si>
    <t>恵方支店　　　　　　</t>
  </si>
  <si>
    <t>瑞穂通支店　　　　　</t>
  </si>
  <si>
    <t>城見支店　　　　　　</t>
  </si>
  <si>
    <t>菱野支店　　　　　　</t>
  </si>
  <si>
    <t>四軒家支店　　　　　</t>
  </si>
  <si>
    <t>猿投支店　　　　　　</t>
  </si>
  <si>
    <t>西長久手支店　　　　</t>
  </si>
  <si>
    <t>瀬戸西支店　　　　　</t>
  </si>
  <si>
    <t>赤重支店　　　　　　</t>
  </si>
  <si>
    <t>川村支店　　　　　　</t>
  </si>
  <si>
    <t>大野木支店　　　　　</t>
  </si>
  <si>
    <t>旭団地出張所　　　　</t>
  </si>
  <si>
    <t>水野団地出張所　　　</t>
  </si>
  <si>
    <t>本地ケ原支店　　　　</t>
  </si>
  <si>
    <t>神領支店　　　　　　</t>
  </si>
  <si>
    <t>苗代支店　　　　　　</t>
  </si>
  <si>
    <t>印場支店　　　　　　</t>
  </si>
  <si>
    <t>神の倉支店　　　　　</t>
  </si>
  <si>
    <t>效範出張所　　　　　</t>
  </si>
  <si>
    <t>鶴里支店　　　　　　</t>
  </si>
  <si>
    <t>西枇杷島支店　　　　</t>
  </si>
  <si>
    <t>長久手南支店　　　　</t>
  </si>
  <si>
    <t>乙川支店　　　　　　</t>
  </si>
  <si>
    <t>成岩支店　　　　　　</t>
  </si>
  <si>
    <t>名古屋南支店　　　　</t>
  </si>
  <si>
    <t>住吉町駅西支店　　　</t>
  </si>
  <si>
    <t>巽ケ丘支店　　　　　</t>
  </si>
  <si>
    <t>共和支店　　　　　　</t>
  </si>
  <si>
    <t>阿久比支店　　　　　</t>
  </si>
  <si>
    <t>武豊中央支店　　　　</t>
  </si>
  <si>
    <t>亀崎支店　　　　　　</t>
  </si>
  <si>
    <t>常滑中央支店　　　　</t>
  </si>
  <si>
    <t>加木屋支店　　　　　</t>
  </si>
  <si>
    <t>緒川支店　　　　　　</t>
  </si>
  <si>
    <t>河和支店　　　　　　</t>
  </si>
  <si>
    <t>図書館前支店　　　　</t>
  </si>
  <si>
    <t>東ケ丘支店　　　　　</t>
  </si>
  <si>
    <t>板山支店　　　　　　</t>
  </si>
  <si>
    <t>あおみ支店　　　　　</t>
  </si>
  <si>
    <t>清水が丘支店　　　　</t>
  </si>
  <si>
    <t>あすか台支店　　　　</t>
  </si>
  <si>
    <t>新舞子支店　　　　　</t>
  </si>
  <si>
    <t>共和駅前支店　　　　</t>
  </si>
  <si>
    <t>牛久保支店　　　　　</t>
  </si>
  <si>
    <t>御津支店　　　　　　</t>
  </si>
  <si>
    <t>豊橋西支店　　　　　</t>
  </si>
  <si>
    <t>新桜支店　　　　　　</t>
  </si>
  <si>
    <t>いなり支店　　　　　</t>
  </si>
  <si>
    <t>弥生支店　　　　　　</t>
  </si>
  <si>
    <t>御油支店　　　　　　</t>
  </si>
  <si>
    <t>八南支店　　　　　　</t>
  </si>
  <si>
    <t>蔵子支店　　　　　　</t>
  </si>
  <si>
    <t>蒲郡西支店　　　　　</t>
  </si>
  <si>
    <t>大清水支店　　　　　</t>
  </si>
  <si>
    <t>鳳来支店　　　　　　</t>
  </si>
  <si>
    <t>三蔵子支店　　　　　</t>
  </si>
  <si>
    <t>菰口支店　　　　　　</t>
  </si>
  <si>
    <t>新城中央支店　　　　</t>
  </si>
  <si>
    <t>岡崎東支店　　　　　</t>
  </si>
  <si>
    <t>豊川市役所出張所　　</t>
  </si>
  <si>
    <t>中条出張所　　　　　</t>
  </si>
  <si>
    <t>伊奈出張所　　　　　</t>
  </si>
  <si>
    <t>トヨタ町支店　　　　</t>
  </si>
  <si>
    <t>神池支店　　　　　　</t>
  </si>
  <si>
    <t>陣中支店　　　　　　</t>
  </si>
  <si>
    <t>保見支店　　　　　　</t>
  </si>
  <si>
    <t>岡崎北支店　　　　　</t>
  </si>
  <si>
    <t>刈谷北支店　　　　　</t>
  </si>
  <si>
    <t>三好北支店　　　　　</t>
  </si>
  <si>
    <t>杁ヶ池支店　　　　　</t>
  </si>
  <si>
    <t>米野木支店　　　　　</t>
  </si>
  <si>
    <t>足助支店　　　　　　</t>
  </si>
  <si>
    <t>稲武支店　　　　　　</t>
  </si>
  <si>
    <t>大林支店　　　　　　</t>
  </si>
  <si>
    <t>野見山支店　　　　　</t>
  </si>
  <si>
    <t>井上支店　　　　　　</t>
  </si>
  <si>
    <t>下市場支店　　　　　</t>
  </si>
  <si>
    <t>浄水支店　　　　　　</t>
  </si>
  <si>
    <t>とよしんインターネッ</t>
  </si>
  <si>
    <t>みよし支店　　　　　</t>
  </si>
  <si>
    <t>豊田西支店　　　　　</t>
  </si>
  <si>
    <t>富士松支店　　　　　</t>
  </si>
  <si>
    <t>東端支店　　　　　　</t>
  </si>
  <si>
    <t>吉浜支店　　　　　　</t>
  </si>
  <si>
    <t>西尾北支店　　　　　</t>
  </si>
  <si>
    <t>豊明北支店　　　　　</t>
  </si>
  <si>
    <t>大府中央支店　　　　</t>
  </si>
  <si>
    <t>小垣江支店　　　　　</t>
  </si>
  <si>
    <t>高浜中央支店　　　　</t>
  </si>
  <si>
    <t>東境支店　　　　　　</t>
  </si>
  <si>
    <t>西尾西支店　　　　　</t>
  </si>
  <si>
    <t>刈谷南支店　　　　　</t>
  </si>
  <si>
    <t>北新川支店　　　　　</t>
  </si>
  <si>
    <t>豊明南支店　　　　　</t>
  </si>
  <si>
    <t>東海北支店　　　　　</t>
  </si>
  <si>
    <t>豊田寿町支店　　　　</t>
  </si>
  <si>
    <t>刈谷幸町支店　　　　</t>
  </si>
  <si>
    <t>豊田朝日支店　　　　</t>
  </si>
  <si>
    <t>知立南支店　　　　　</t>
  </si>
  <si>
    <t>大府西支店　　　　　</t>
  </si>
  <si>
    <t>ナゴヤドーム前支店　</t>
  </si>
  <si>
    <t>寺津支店　　　　　　</t>
  </si>
  <si>
    <t>米津支店　　　　　　</t>
  </si>
  <si>
    <t>形原支店　　　　　　</t>
  </si>
  <si>
    <t>宇頭支店　　　　　　</t>
  </si>
  <si>
    <t>幸田北支店　　　　　</t>
  </si>
  <si>
    <t>西岡崎支店　　　　　</t>
  </si>
  <si>
    <t>福地支店　　　　　　</t>
  </si>
  <si>
    <t>大府共和支店　　　　</t>
  </si>
  <si>
    <t>蒲郡市役所出張所　　</t>
  </si>
  <si>
    <t>西浦支店　　　　　　</t>
  </si>
  <si>
    <t>鶴ケ浜支店　　　　　</t>
  </si>
  <si>
    <t>三谷北通支店　　　　</t>
  </si>
  <si>
    <t>三ケ根支店　　　　　</t>
  </si>
  <si>
    <t>前田南支店　　　　　</t>
  </si>
  <si>
    <t>渥美支店　　　　　　</t>
  </si>
  <si>
    <t>豊川北支店　　　　　</t>
  </si>
  <si>
    <t>北田原支店　　　　　</t>
  </si>
  <si>
    <t>鷹丘支店　　　　　　</t>
  </si>
  <si>
    <t>多米支店　　　　　　</t>
  </si>
  <si>
    <t>南大清水支店　　　　</t>
  </si>
  <si>
    <t>八百富支店　　　　　</t>
  </si>
  <si>
    <t>岡崎駅東支店　　　　</t>
  </si>
  <si>
    <t>しもまち支店　　　　</t>
  </si>
  <si>
    <t>飯村支店　　　　　　</t>
  </si>
  <si>
    <t>橋良支店　　　　　　</t>
  </si>
  <si>
    <t>名古屋西支店　　　　</t>
  </si>
  <si>
    <t>名古屋山田支店　　　</t>
  </si>
  <si>
    <t>平和支店　　　　　　</t>
  </si>
  <si>
    <t>佐千原支店　　　　　</t>
  </si>
  <si>
    <t>小信支店　　　　　　</t>
  </si>
  <si>
    <t>冨田支店　　　　　　</t>
  </si>
  <si>
    <t>今西支店　　　　　　</t>
  </si>
  <si>
    <t>木曽川東支店　　　　</t>
  </si>
  <si>
    <t>伝法寺支店　　　　　</t>
  </si>
  <si>
    <t>名古屋空港前支店　　</t>
  </si>
  <si>
    <t>光城支店　　　　　　</t>
  </si>
  <si>
    <t>須ケ口支店　　　　　</t>
  </si>
  <si>
    <t>味岡支店　　　　　　</t>
  </si>
  <si>
    <t>篠岡支店　　　　　　</t>
  </si>
  <si>
    <t>錦通支店　　　　　　</t>
  </si>
  <si>
    <t>朝宮支店　　　　　　</t>
  </si>
  <si>
    <t>市之久田支店　　　　</t>
  </si>
  <si>
    <t>六軒屋支店　　　　　</t>
  </si>
  <si>
    <t>桃花台支店　　　　　</t>
  </si>
  <si>
    <t>南郊支店　　　　　　</t>
  </si>
  <si>
    <t>高花平支店　　　　　</t>
  </si>
  <si>
    <t>中部支店　　　　　　</t>
  </si>
  <si>
    <t>あがた支店　　　　　</t>
  </si>
  <si>
    <t>箕田支店　　　　　　</t>
  </si>
  <si>
    <t>上野営業部　　　　　</t>
  </si>
  <si>
    <t>柘植支店　　　　　　</t>
  </si>
  <si>
    <t>阿山町支店　　　　　</t>
  </si>
  <si>
    <t>日野町支店　　　　　</t>
  </si>
  <si>
    <t>平生町支店　　　　　</t>
  </si>
  <si>
    <t>徳和支店　　　　　　</t>
  </si>
  <si>
    <t>相可支店　　　　　　</t>
  </si>
  <si>
    <t>飯南支店　　　　　　</t>
  </si>
  <si>
    <t>御薗支店　　　　　　</t>
  </si>
  <si>
    <t>上口支店　　　　　　</t>
  </si>
  <si>
    <t>馬道支店　　　　　　</t>
  </si>
  <si>
    <t>弥富南支店　　　　　</t>
  </si>
  <si>
    <t>羽津支店　　　　　　</t>
  </si>
  <si>
    <t>朝明支店　　　　　　</t>
  </si>
  <si>
    <t>員弁中央支店　　　　</t>
  </si>
  <si>
    <t>輪内支店　　　　　　</t>
  </si>
  <si>
    <t>古戸支店　　　　　　</t>
  </si>
  <si>
    <t>彦根営業部　　　　　</t>
  </si>
  <si>
    <t>湖東町支店　　　　　</t>
  </si>
  <si>
    <t>佐和山支店　　　　　</t>
  </si>
  <si>
    <t>南彦根駅前出張所　　</t>
  </si>
  <si>
    <t>秦荘支店　　　　　　</t>
  </si>
  <si>
    <t>北里支店　　　　　　</t>
  </si>
  <si>
    <t>三ツ矢支店　　　　　</t>
  </si>
  <si>
    <t>神照支店　　　　　　</t>
  </si>
  <si>
    <t>宮司支店　　　　　　</t>
  </si>
  <si>
    <t>びわ支店　　　　　　</t>
  </si>
  <si>
    <t>やわた中山支店　　　</t>
  </si>
  <si>
    <t>市立長浜病院出張所　</t>
  </si>
  <si>
    <t>永源寺支店　　　　　</t>
  </si>
  <si>
    <t>八幡西支店　　　　　</t>
  </si>
  <si>
    <t>梅津支店　　　　　　</t>
  </si>
  <si>
    <t>北伏見支店　　　　　</t>
  </si>
  <si>
    <t>滋賀支店　　　　　　</t>
  </si>
  <si>
    <t>上鳥羽支店　　　　　</t>
  </si>
  <si>
    <t>南桃山支店　　　　　</t>
  </si>
  <si>
    <t>北山科支店　　　　　</t>
  </si>
  <si>
    <t>西宇治支店　　　　　</t>
  </si>
  <si>
    <t>物集女支店　　　　　</t>
  </si>
  <si>
    <t>西山天王山支店　　　</t>
  </si>
  <si>
    <t>滝ノ町支店　　　　　</t>
  </si>
  <si>
    <t>城陽駅前支店　　　　</t>
  </si>
  <si>
    <t>樫原支店　　　　　　</t>
  </si>
  <si>
    <t>岩倉中町支店　　　　</t>
  </si>
  <si>
    <t>久御山支店　　　　　</t>
  </si>
  <si>
    <t>西賀茂支店　　　　　</t>
  </si>
  <si>
    <t>東桂支店　　　　　　</t>
  </si>
  <si>
    <t>夢ネット支店　　　　</t>
  </si>
  <si>
    <t>枚方東支店　　　　　</t>
  </si>
  <si>
    <t>東向日支店　　　　　</t>
  </si>
  <si>
    <t>コジンシジヨウブ　　</t>
  </si>
  <si>
    <t>北烏丸支店　　　　　</t>
  </si>
  <si>
    <t>東五条支店　　　　　</t>
  </si>
  <si>
    <t>賀茂支店　　　　　　</t>
  </si>
  <si>
    <t>山科中支店　　　　　</t>
  </si>
  <si>
    <t>西小倉支店　　　　　</t>
  </si>
  <si>
    <t>大手筋支店　　　　　</t>
  </si>
  <si>
    <t>丹波口出張所　　　　</t>
  </si>
  <si>
    <t>下津林支店　　　　　</t>
  </si>
  <si>
    <t>西御池支店　　　　　</t>
  </si>
  <si>
    <t>西野山支店　　　　　</t>
  </si>
  <si>
    <t>嵯峨野支店　　　　　</t>
  </si>
  <si>
    <t>八条口支店　　　　　</t>
  </si>
  <si>
    <t>千丸支店　　　　　　</t>
  </si>
  <si>
    <t>大宮寺ノ内支店　　　</t>
  </si>
  <si>
    <t>亀岡駅前支店　　　　</t>
  </si>
  <si>
    <t>大将軍支店　　　　　</t>
  </si>
  <si>
    <t>葛野支店　　　　　　</t>
  </si>
  <si>
    <t>二軒茶屋支店　　　　</t>
  </si>
  <si>
    <t>鷹峯出張所　　　　　</t>
  </si>
  <si>
    <t>南山科支店　　　　　</t>
  </si>
  <si>
    <t>久我支店　　　　　　</t>
  </si>
  <si>
    <t>西八条支店　　　　　</t>
  </si>
  <si>
    <t>桂坂支店　　　　　　</t>
  </si>
  <si>
    <t>桂駅前支店　　　　　</t>
  </si>
  <si>
    <t>竹田南支店　　　　　</t>
  </si>
  <si>
    <t>御陵支店　　　　　　</t>
  </si>
  <si>
    <t>常盤東支店　　　　　</t>
  </si>
  <si>
    <t>久御山中央支店　　　</t>
  </si>
  <si>
    <t>泉涌寺支店　　　　　</t>
  </si>
  <si>
    <t>加茂町支店　　　　　</t>
  </si>
  <si>
    <t>寺田支店　　　　　　</t>
  </si>
  <si>
    <t>井手支店　　　　　　</t>
  </si>
  <si>
    <t>和束出張所　　　　　</t>
  </si>
  <si>
    <t>棚倉出張所　　　　　</t>
  </si>
  <si>
    <t>イオン奈良登美ヶ丘出</t>
  </si>
  <si>
    <t>岡ノ町支店　　　　　</t>
  </si>
  <si>
    <t>大江町支店　　　　　</t>
  </si>
  <si>
    <t>六人部支店　　　　　</t>
  </si>
  <si>
    <t>篠尾支店　　　　　　</t>
  </si>
  <si>
    <t>中舞鶴支店　　　　　</t>
  </si>
  <si>
    <t>倉梯支店　　　　　　</t>
  </si>
  <si>
    <t>余内支店　　　　　　</t>
  </si>
  <si>
    <t>物部支店　　　　　　</t>
  </si>
  <si>
    <t>和知支店　　　　　　</t>
  </si>
  <si>
    <t>岩滝中央支店　　　　</t>
  </si>
  <si>
    <t>野田川支店　　　　　</t>
  </si>
  <si>
    <t>加悦支店　　　　　　</t>
  </si>
  <si>
    <t>伊根支店　　　　　　</t>
  </si>
  <si>
    <t>浜詰支店　　　　　　</t>
  </si>
  <si>
    <t>峰山中央支店　　　　</t>
  </si>
  <si>
    <t>弥栄支店　　　　　　</t>
  </si>
  <si>
    <t>福知山中央支店　　　</t>
  </si>
  <si>
    <t>東舞鶴中央支店　　　</t>
  </si>
  <si>
    <t>舞鶴中央支店　　　　</t>
  </si>
  <si>
    <t>舞鶴港支店　　　　　</t>
  </si>
  <si>
    <t>綾部中央支店　　　　</t>
  </si>
  <si>
    <t>福知山事務センター　</t>
  </si>
  <si>
    <t>舞鶴事務センター　　</t>
  </si>
  <si>
    <t>岸ノ里支店　　　　　</t>
  </si>
  <si>
    <t>今宮戎支店　　　　　</t>
  </si>
  <si>
    <t>西淀支店　　　　　　</t>
  </si>
  <si>
    <t>杉本町支店　　　　　</t>
  </si>
  <si>
    <t>東湊支店　　　　　　</t>
  </si>
  <si>
    <t>守口東支店　　　　　</t>
  </si>
  <si>
    <t>七道支店　　　　　　</t>
  </si>
  <si>
    <t>上福島支店　　　　　</t>
  </si>
  <si>
    <t>八尾桜ヶ丘支店　　　</t>
  </si>
  <si>
    <t>はなてん支店　　　　</t>
  </si>
  <si>
    <t>花博公園支店　　　　</t>
  </si>
  <si>
    <t>信太支店　　　　　　</t>
  </si>
  <si>
    <t>三国ケ丘支店　　　　</t>
  </si>
  <si>
    <t>登美丘支店　　　　　</t>
  </si>
  <si>
    <t>宿院支店　　　　　　</t>
  </si>
  <si>
    <t>しもまつ支店　　　　</t>
  </si>
  <si>
    <t>金岡町支店　　　　　</t>
  </si>
  <si>
    <t>南貝塚支店　　　　　</t>
  </si>
  <si>
    <t>高石南支店　　　　　</t>
  </si>
  <si>
    <t>北信太支店　　　　　</t>
  </si>
  <si>
    <t>事務部事務集中課　　</t>
  </si>
  <si>
    <t>だいしん未来支店　　</t>
  </si>
  <si>
    <t>加島支店　　　　　　</t>
  </si>
  <si>
    <t>恩加島支店　　　　　</t>
  </si>
  <si>
    <t>北加賀屋支店　　　　</t>
  </si>
  <si>
    <t>姫島支店　　　　　　</t>
  </si>
  <si>
    <t>西九条支店　　　　　</t>
  </si>
  <si>
    <t>西区支店　　　　　　</t>
  </si>
  <si>
    <t>都島本通支店　　　　</t>
  </si>
  <si>
    <t>布施西支店　　　　　</t>
  </si>
  <si>
    <t>八尾西支店　　　　　</t>
  </si>
  <si>
    <t>たつみ支店　　　　　</t>
  </si>
  <si>
    <t>生野中支店　　　　　</t>
  </si>
  <si>
    <t>つるみ支店　　　　　</t>
  </si>
  <si>
    <t>加美中支店　　　　　</t>
  </si>
  <si>
    <t>桃谷駅前支店　　　　</t>
  </si>
  <si>
    <t>加美北支店　　　　　</t>
  </si>
  <si>
    <t>吉田駅前支店　　　　</t>
  </si>
  <si>
    <t>森ノ宮支店　　　　　</t>
  </si>
  <si>
    <t>岸の里支店　　　　　</t>
  </si>
  <si>
    <t>上小阪支店　　　　　</t>
  </si>
  <si>
    <t>江戸堀支店　　　　　</t>
  </si>
  <si>
    <t>平野上町支店　　　　</t>
  </si>
  <si>
    <t>市大病院出張所　　　</t>
  </si>
  <si>
    <t>八尾営業部　　　　　</t>
  </si>
  <si>
    <t>小阪駅前支店　　　　</t>
  </si>
  <si>
    <t>北山本出張所　　　　</t>
  </si>
  <si>
    <t>久宝寺口支店　　　　</t>
  </si>
  <si>
    <t>ＪＲ八尾駅前支店　　</t>
  </si>
  <si>
    <t>豊浦出張所　　　　　</t>
  </si>
  <si>
    <t>法善寺支店　　　　　</t>
  </si>
  <si>
    <t>中央市場営業部　　　</t>
  </si>
  <si>
    <t>下福島支店　　　　　</t>
  </si>
  <si>
    <t>夢ふくらむ支店　　　</t>
  </si>
  <si>
    <t>西梅田支店　　　　　</t>
  </si>
  <si>
    <t>まいどおおきに支店　</t>
  </si>
  <si>
    <t>新港支店　　　　　　</t>
  </si>
  <si>
    <t>うめきた支店　　　　</t>
  </si>
  <si>
    <t>十三営業部　　　　　</t>
  </si>
  <si>
    <t>十三三津屋支店　　　</t>
  </si>
  <si>
    <t>十三東支店　　　　　</t>
  </si>
  <si>
    <t>十三千里丘支店　　　</t>
  </si>
  <si>
    <t>十三高槻支店　　　　</t>
  </si>
  <si>
    <t>十三守口支店　　　　</t>
  </si>
  <si>
    <t>十三庄内支店　　　　</t>
  </si>
  <si>
    <t>塚本出張所　　　　　</t>
  </si>
  <si>
    <t>此花支店　　　　　　</t>
  </si>
  <si>
    <t>尼崎西支店　　　　　</t>
  </si>
  <si>
    <t>片山支店　　　　　　</t>
  </si>
  <si>
    <t>芥川支店　　　　　　</t>
  </si>
  <si>
    <t>川添支店　　　　　　</t>
  </si>
  <si>
    <t>豊里大橋支店　　　　</t>
  </si>
  <si>
    <t>津之江支店　　　　　</t>
  </si>
  <si>
    <t>阿武山支店　　　　　</t>
  </si>
  <si>
    <t>千里山駅前支店　　　</t>
  </si>
  <si>
    <t>菅原支店　　　　　　</t>
  </si>
  <si>
    <t>南吹田出張所　　　　</t>
  </si>
  <si>
    <t>東富田支店　　　　　</t>
  </si>
  <si>
    <t>玉櫛支店　　　　　　</t>
  </si>
  <si>
    <t>アルプラザ福井支店　</t>
  </si>
  <si>
    <t>江口出張所　　　　　</t>
  </si>
  <si>
    <t>箕面東支店　　　　　</t>
  </si>
  <si>
    <t>庄内西支店　　　　　</t>
  </si>
  <si>
    <t>箕面中央支店　　　　</t>
  </si>
  <si>
    <t>桜井谷支店　　　　　</t>
  </si>
  <si>
    <t>新千里南支店　　　　</t>
  </si>
  <si>
    <t>旭丘支店　　　　　　</t>
  </si>
  <si>
    <t>松ノ浜支店　　　　　</t>
  </si>
  <si>
    <t>蛸地蔵支店　　　　　</t>
  </si>
  <si>
    <t>春木出張所　　　　　</t>
  </si>
  <si>
    <t>はぶ支店　　　　　　</t>
  </si>
  <si>
    <t>北山本支店　　　　　</t>
  </si>
  <si>
    <t>弥刀東支店　　　　　</t>
  </si>
  <si>
    <t>泉佐野北支店　　　　</t>
  </si>
  <si>
    <t>南花田支店　　　　　</t>
  </si>
  <si>
    <t>小曽根支店　　　　　</t>
  </si>
  <si>
    <t>東大阪営業部　　　　</t>
  </si>
  <si>
    <t>玉串支店　　　　　　</t>
  </si>
  <si>
    <t>縄手支店　　　　　　</t>
  </si>
  <si>
    <t>大阪北営業部　　　　</t>
  </si>
  <si>
    <t>布施北支店　　　　　</t>
  </si>
  <si>
    <t>枚方公園前支店　　　</t>
  </si>
  <si>
    <t>家具町支店　　　　　</t>
  </si>
  <si>
    <t>光善寺駅前支店　　　</t>
  </si>
  <si>
    <t>甲斐田支店　　　　　</t>
  </si>
  <si>
    <t>星丘支店　　　　　　</t>
  </si>
  <si>
    <t>東香里支店　　　　　</t>
  </si>
  <si>
    <t>寝屋川西支店　　　　</t>
  </si>
  <si>
    <t>門真東支店　　　　　</t>
  </si>
  <si>
    <t>南吹田支店　　　　　</t>
  </si>
  <si>
    <t>江口支店　　　　　　</t>
  </si>
  <si>
    <t>こどの支店　　　　　</t>
  </si>
  <si>
    <t>尼ヶ辻支店　　　　　</t>
  </si>
  <si>
    <t>龍田川支店　　　　　</t>
  </si>
  <si>
    <t>木津川梅美台出張所　</t>
  </si>
  <si>
    <t>ますが支店　　　　　</t>
  </si>
  <si>
    <t>新ノ口支店　　　　　</t>
  </si>
  <si>
    <t>奥宇陀支店　　　　　</t>
  </si>
  <si>
    <t>桜井北支店　　　　　</t>
  </si>
  <si>
    <t>櫟本支店　　　　　　</t>
  </si>
  <si>
    <t>香芝中央支店　　　　</t>
  </si>
  <si>
    <t>南奈良支店　　　　　</t>
  </si>
  <si>
    <t>畠田支店　　　　　　</t>
  </si>
  <si>
    <t>楠見支店　　　　　　</t>
  </si>
  <si>
    <t>徐福支店　　　　　　</t>
  </si>
  <si>
    <t>箕島駅前支店　　　　</t>
  </si>
  <si>
    <t>御坊営業部　　　　　</t>
  </si>
  <si>
    <t>道成寺支店　　　　　</t>
  </si>
  <si>
    <t>龍神支店　　　　　　</t>
  </si>
  <si>
    <t>鳴神支店　　　　　　</t>
  </si>
  <si>
    <t>御坊南支店　　　　　</t>
  </si>
  <si>
    <t>印南支店　　　　　　</t>
  </si>
  <si>
    <t>秋葉山支店　　　　　</t>
  </si>
  <si>
    <t>黒江駅前支店　　　　</t>
  </si>
  <si>
    <t>金屋口支店　　　　　</t>
  </si>
  <si>
    <t>西灘支店　　　　　　</t>
  </si>
  <si>
    <t>石屋川支店　　　　　</t>
  </si>
  <si>
    <t>白川台支店　　　　　</t>
  </si>
  <si>
    <t>塩屋支店　　　　　　</t>
  </si>
  <si>
    <t>魚住駅前支店　　　　</t>
  </si>
  <si>
    <t>北野法人営業部　　　</t>
  </si>
  <si>
    <t>新長田支店　　　　　</t>
  </si>
  <si>
    <t>打出支店　　　　　　</t>
  </si>
  <si>
    <t>名倉支店　　　　　　</t>
  </si>
  <si>
    <t>林田支店　　　　　　</t>
  </si>
  <si>
    <t>新甲陽出張所　　　　</t>
  </si>
  <si>
    <t>手柄支店　　　　　　</t>
  </si>
  <si>
    <t>白国支店　　　　　　</t>
  </si>
  <si>
    <t>飾東支店　　　　　　</t>
  </si>
  <si>
    <t>六角出張所　　　　　</t>
  </si>
  <si>
    <t>双葉出張所　　　　　</t>
  </si>
  <si>
    <t>夢前台支店　　　　　</t>
  </si>
  <si>
    <t>太子支店　　　　　　</t>
  </si>
  <si>
    <t>加東支店　　　　　　</t>
  </si>
  <si>
    <t>揖保川支店　　　　　</t>
  </si>
  <si>
    <t>英賀保支店　　　　　</t>
  </si>
  <si>
    <t>伊保支店　　　　　　</t>
  </si>
  <si>
    <t>保城支店　　　　　　</t>
  </si>
  <si>
    <t>御立支店　　　　　　</t>
  </si>
  <si>
    <t>飾磨西支店　　　　　</t>
  </si>
  <si>
    <t>三宮北支店　　　　　</t>
  </si>
  <si>
    <t>香寺支店　　　　　　</t>
  </si>
  <si>
    <t>西神南支店　　　　　</t>
  </si>
  <si>
    <t>夢みらい支店　　　　</t>
  </si>
  <si>
    <t>西宮北支店　　　　　</t>
  </si>
  <si>
    <t>西飾磨支店　　　　　</t>
  </si>
  <si>
    <t>佐用支店　　　　　　</t>
  </si>
  <si>
    <t>御旅支店　　　　　　</t>
  </si>
  <si>
    <t>滝の茶屋支店　　　　</t>
  </si>
  <si>
    <t>野里駅前支店　　　　</t>
  </si>
  <si>
    <t>学が丘支店　　　　　</t>
  </si>
  <si>
    <t>東難波支店　　　　　</t>
  </si>
  <si>
    <t>出屋敷支店　　　　　</t>
  </si>
  <si>
    <t>伊丹西支店　　　　　</t>
  </si>
  <si>
    <t>神戸東支店　　　　　</t>
  </si>
  <si>
    <t>門戸支店　　　　　　</t>
  </si>
  <si>
    <t>小園支店　　　　　　</t>
  </si>
  <si>
    <t>香櫨園支店　　　　　</t>
  </si>
  <si>
    <t>南武庫支店　　　　　</t>
  </si>
  <si>
    <t>上ケ原支店　　　　　</t>
  </si>
  <si>
    <t>塚新支店　　　　　　</t>
  </si>
  <si>
    <t>豊中島江支店　　　　</t>
  </si>
  <si>
    <t>尾浜支店　　　　　　</t>
  </si>
  <si>
    <t>塚口南支店　　　　　</t>
  </si>
  <si>
    <t>阪神芦屋支店　　　　</t>
  </si>
  <si>
    <t>けま支店　　　　　　</t>
  </si>
  <si>
    <t>立花北支店　　　　　</t>
  </si>
  <si>
    <t>大物支店　　　　　　</t>
  </si>
  <si>
    <t>北難波支店　　　　　</t>
  </si>
  <si>
    <t>長田東支店　　　　　</t>
  </si>
  <si>
    <t>ウル虎支店　　　　　</t>
  </si>
  <si>
    <t>人丸支店　　　　　　</t>
  </si>
  <si>
    <t>江井ケ島支店　　　　</t>
  </si>
  <si>
    <t>滝野支店　　　　　　</t>
  </si>
  <si>
    <t>宇治川支店　　　　　</t>
  </si>
  <si>
    <t>魚崎支店　　　　　　</t>
  </si>
  <si>
    <t>ひよどり台支店　　　</t>
  </si>
  <si>
    <t>林崎支店　　　　　　</t>
  </si>
  <si>
    <t>神栄支店　　　　　　</t>
  </si>
  <si>
    <t>西宮今津支店　　　　</t>
  </si>
  <si>
    <t>仮屋支店　　　　　　</t>
  </si>
  <si>
    <t>富島支店　　　　　　</t>
  </si>
  <si>
    <t>室津支店　　　　　　</t>
  </si>
  <si>
    <t>都志支店　　　　　　</t>
  </si>
  <si>
    <t>津井支店　　　　　　</t>
  </si>
  <si>
    <t>阿万支店　　　　　　</t>
  </si>
  <si>
    <t>市支店　　　　　　　</t>
  </si>
  <si>
    <t>掃守支店　　　　　　</t>
  </si>
  <si>
    <t>広田支店　　　　　　</t>
  </si>
  <si>
    <t>沼島支店　　　　　　</t>
  </si>
  <si>
    <t>阿那賀支店　　　　　</t>
  </si>
  <si>
    <t>大開支店　　　　　　</t>
  </si>
  <si>
    <t>豊岡南支店　　　　　</t>
  </si>
  <si>
    <t>但東支店　　　　　　</t>
  </si>
  <si>
    <t>豊岡西支店　　　　　</t>
  </si>
  <si>
    <t>豊岡北支店　　　　　</t>
  </si>
  <si>
    <t>和田山北支店　　　　</t>
  </si>
  <si>
    <t>美方支店　　　　　　</t>
  </si>
  <si>
    <t>延末支店　　　　　　</t>
  </si>
  <si>
    <t>安富支店　　　　　　</t>
  </si>
  <si>
    <t>勝原支店　　　　　　</t>
  </si>
  <si>
    <t>京口支店　　　　　　</t>
  </si>
  <si>
    <t>夢前支店　　　　　　</t>
  </si>
  <si>
    <t>加古川北支店　　　　</t>
  </si>
  <si>
    <t>石生支店　　　　　　</t>
  </si>
  <si>
    <t>谷川支店　　　　　　</t>
  </si>
  <si>
    <t>青垣支店　　　　　　</t>
  </si>
  <si>
    <t>黒田庄支店　　　　　</t>
  </si>
  <si>
    <t>市島支店　　　　　　</t>
  </si>
  <si>
    <t>加美町支店　　　　　</t>
  </si>
  <si>
    <t>神戸北支店　　　　　</t>
  </si>
  <si>
    <t>丹南支店　　　　　　</t>
  </si>
  <si>
    <t>新三田支店　　　　　</t>
  </si>
  <si>
    <t>ウッディタウン支店　</t>
  </si>
  <si>
    <t>粟賀支店　　　　　　</t>
  </si>
  <si>
    <t>甘地支店　　　　　　</t>
  </si>
  <si>
    <t>香呂支店　　　　　　</t>
  </si>
  <si>
    <t>加古川東支店　　　　</t>
  </si>
  <si>
    <t>高砂中央支店　　　　</t>
  </si>
  <si>
    <t>大塩支店　　　　　　</t>
  </si>
  <si>
    <t>姫路灘支店　　　　　</t>
  </si>
  <si>
    <t>高砂西支店　　　　　</t>
  </si>
  <si>
    <t>寺前支店　　　　　　</t>
  </si>
  <si>
    <t>気高支店　　　　　　</t>
  </si>
  <si>
    <t>正蓮寺支店　　　　　</t>
  </si>
  <si>
    <t>湖山中央支店　　　　</t>
  </si>
  <si>
    <t>東出雲支店　　　　　</t>
  </si>
  <si>
    <t>弓ケ浜支店　　　　　</t>
  </si>
  <si>
    <t>うつぶき支店　　　　</t>
  </si>
  <si>
    <t>倉吉駅前支店　　　　</t>
  </si>
  <si>
    <t>西倉吉支店　　　　　</t>
  </si>
  <si>
    <t>真庭支店　　　　　　</t>
  </si>
  <si>
    <t>母衣町支店　　　　　</t>
  </si>
  <si>
    <t>雑賀支店　　　　　　</t>
  </si>
  <si>
    <t>仁多支店　　　　　　</t>
  </si>
  <si>
    <t>木次支店　　　　　　</t>
  </si>
  <si>
    <t>乃木支店　　　　　　</t>
  </si>
  <si>
    <t>都野津支店　　　　　</t>
  </si>
  <si>
    <t>浅利支店　　　　　　</t>
  </si>
  <si>
    <t>大田営業部　　　　　</t>
  </si>
  <si>
    <t>久手支店　　　　　　</t>
  </si>
  <si>
    <t>仁摩支店　　　　　　</t>
  </si>
  <si>
    <t>石見支店　　　　　　</t>
  </si>
  <si>
    <t>邑智支店　　　　　　</t>
  </si>
  <si>
    <t>塩冶支店　　　　　　</t>
  </si>
  <si>
    <t>大田西支店　　　　　</t>
  </si>
  <si>
    <t>神門支店　　　　　　</t>
  </si>
  <si>
    <t>斐川東支店　　　　　</t>
  </si>
  <si>
    <t>大社南支店　　　　　</t>
  </si>
  <si>
    <t>日原支店　　　　　　</t>
  </si>
  <si>
    <t>吉賀支店　　　　　　</t>
  </si>
  <si>
    <t>柿木支店　　　　　　</t>
  </si>
  <si>
    <t>生雲支店　　　　　　</t>
  </si>
  <si>
    <t>益田第二支店　　　　</t>
  </si>
  <si>
    <t>山口大学前支店　　　</t>
  </si>
  <si>
    <t>ひめ山支店　　　　　</t>
  </si>
  <si>
    <t>野田屋町支店　　　　</t>
  </si>
  <si>
    <t>当新田支店　　　　　</t>
  </si>
  <si>
    <t>藤原支店　　　　　　</t>
  </si>
  <si>
    <t>花尻支店　　　　　　</t>
  </si>
  <si>
    <t>上道支店　　　　　　</t>
  </si>
  <si>
    <t>旭東支店　　　　　　</t>
  </si>
  <si>
    <t>内山下支店　　　　　</t>
  </si>
  <si>
    <t>大福支店　　　　　　</t>
  </si>
  <si>
    <t>操山支店　　　　　　</t>
  </si>
  <si>
    <t>操南支店　　　　　　</t>
  </si>
  <si>
    <t>松新町支店　　　　　</t>
  </si>
  <si>
    <t>横井支店　　　　　　</t>
  </si>
  <si>
    <t>ＡＴＭ統括本部　　　</t>
  </si>
  <si>
    <t>三浜町支店　　　　　</t>
  </si>
  <si>
    <t>西奉還町支店　　　　</t>
  </si>
  <si>
    <t>藤田支店　　　　　　</t>
  </si>
  <si>
    <t>辰巳支店　　　　　　</t>
  </si>
  <si>
    <t>荘内支店　　　　　　</t>
  </si>
  <si>
    <t>東児支店　　　　　　</t>
  </si>
  <si>
    <t>玉野営業部　　　　　</t>
  </si>
  <si>
    <t>小溝支店　　　　　　</t>
  </si>
  <si>
    <t>古城池支店　　　　　</t>
  </si>
  <si>
    <t>鶴の浦支店　　　　　</t>
  </si>
  <si>
    <t>水島南支店　　　　　</t>
  </si>
  <si>
    <t>広江支店　　　　　　</t>
  </si>
  <si>
    <t>矢柄支店　　　　　　</t>
  </si>
  <si>
    <t>児島南支店　　　　　</t>
  </si>
  <si>
    <t>美作支店　　　　　　</t>
  </si>
  <si>
    <t>鏡野支店　　　　　　</t>
  </si>
  <si>
    <t>船穂支店　　　　　　</t>
  </si>
  <si>
    <t>勇崎支店　　　　　　</t>
  </si>
  <si>
    <t>正田支店　　　　　　</t>
  </si>
  <si>
    <t>大佐支店　　　　　　</t>
  </si>
  <si>
    <t>新見営業部　　　　　</t>
  </si>
  <si>
    <t>総社西支店　　　　　</t>
  </si>
  <si>
    <t>倉敷庄支店　　　　　</t>
  </si>
  <si>
    <t>きびの里支店　　　　</t>
  </si>
  <si>
    <t>伊里支店　　　　　　</t>
  </si>
  <si>
    <t>吉永支店　　　　　　</t>
  </si>
  <si>
    <t>山陽支店　　　　　　</t>
  </si>
  <si>
    <t>虫明支店　　　　　　</t>
  </si>
  <si>
    <t>鷹野橋千田支店　　　</t>
  </si>
  <si>
    <t>皆実支店　　　　　　</t>
  </si>
  <si>
    <t>高陽ニュータウン出張</t>
  </si>
  <si>
    <t>可部北支店　　　　　</t>
  </si>
  <si>
    <t>長束支店　　　　　　</t>
  </si>
  <si>
    <t>安芸中野支店　　　　</t>
  </si>
  <si>
    <t>中広支店　　　　　　</t>
  </si>
  <si>
    <t>五日市駅前出張所　　</t>
  </si>
  <si>
    <t>フォレオ広島東出張所</t>
  </si>
  <si>
    <t>東雲中央支店　　　　</t>
  </si>
  <si>
    <t>五日市西支店　　　　</t>
  </si>
  <si>
    <t>フジグラン東広島出張</t>
  </si>
  <si>
    <t>フジグラン広島出張所</t>
  </si>
  <si>
    <t>玖波支店　　　　　　</t>
  </si>
  <si>
    <t>大竹本町支店　　　　</t>
  </si>
  <si>
    <t>廿日市中央支店　　　</t>
  </si>
  <si>
    <t>栗原支店　　　　　　</t>
  </si>
  <si>
    <t>中通支店　　　　　　</t>
  </si>
  <si>
    <t>荒神支店　　　　　　</t>
  </si>
  <si>
    <t>三城支店　　　　　　</t>
  </si>
  <si>
    <t>海岸支店　　　　　　</t>
  </si>
  <si>
    <t>警固屋支店　　　　　</t>
  </si>
  <si>
    <t>広東支店　　　　　　</t>
  </si>
  <si>
    <t>幸崎支店　　　　　　</t>
  </si>
  <si>
    <t>矢野駅前支店　　　　</t>
  </si>
  <si>
    <t>倉橋支店　　　　　　</t>
  </si>
  <si>
    <t>天応支店　　　　　　</t>
  </si>
  <si>
    <t>広北支店　　　　　　</t>
  </si>
  <si>
    <t>畑支店　　　　　　　</t>
  </si>
  <si>
    <t>江能支店　　　　　　</t>
  </si>
  <si>
    <t>焼山南支店　　　　　</t>
  </si>
  <si>
    <t>黒瀬西支店　　　　　</t>
  </si>
  <si>
    <t>小用支店　　　　　　</t>
  </si>
  <si>
    <t>郷原支店　　　　　　</t>
  </si>
  <si>
    <t>下蒲刈支店　　　　　</t>
  </si>
  <si>
    <t>ゆめタウン呉出張所　</t>
  </si>
  <si>
    <t>くれしんれもねっと支</t>
  </si>
  <si>
    <t>手城支店　　　　　　</t>
  </si>
  <si>
    <t>中之町支店　　　　　</t>
  </si>
  <si>
    <t>フジグラン三原出張所</t>
  </si>
  <si>
    <t>福山営業部　　　　　</t>
  </si>
  <si>
    <t>比和支店　　　　　　</t>
  </si>
  <si>
    <t>西城支店　　　　　　</t>
  </si>
  <si>
    <t>三良坂支店　　　　　</t>
  </si>
  <si>
    <t>畠敷支店　　　　　　</t>
  </si>
  <si>
    <t>竪小路支店　　　　　</t>
  </si>
  <si>
    <t>中市支店　　　　　　</t>
  </si>
  <si>
    <t>宮野支店　　　　　　</t>
  </si>
  <si>
    <t>御堀支店　　　　　　</t>
  </si>
  <si>
    <t>浜崎支店　　　　　　</t>
  </si>
  <si>
    <t>越ヶ浜支店　　　　　</t>
  </si>
  <si>
    <t>奈古支店　　　　　　</t>
  </si>
  <si>
    <t>玉江支店　　　　　　</t>
  </si>
  <si>
    <t>本村支店　　　　　　</t>
  </si>
  <si>
    <t>向洋出張所　　　　　</t>
  </si>
  <si>
    <t>後田支店　　　　　　</t>
  </si>
  <si>
    <t>シーモール代理店　　</t>
  </si>
  <si>
    <t>新垢田代理店　　　　</t>
  </si>
  <si>
    <t>向井町代理店　　　　</t>
  </si>
  <si>
    <t>王司支店　　　　　　</t>
  </si>
  <si>
    <t>かじくり支店　　　　</t>
  </si>
  <si>
    <t>川中支店　　　　　　</t>
  </si>
  <si>
    <t>長府中央支店　　　　</t>
  </si>
  <si>
    <t>長府駅前支店　　　　</t>
  </si>
  <si>
    <t>下関市役所出張所　　</t>
  </si>
  <si>
    <t>宇部新川支店　　　　</t>
  </si>
  <si>
    <t>琴芝支店　　　　　　</t>
  </si>
  <si>
    <t>東岐波支店　　　　　</t>
  </si>
  <si>
    <t>ときわ代理店　　　　</t>
  </si>
  <si>
    <t>秋芳支店　　　　　　</t>
  </si>
  <si>
    <t>通津代理店　　　　　</t>
  </si>
  <si>
    <t>錦町代理店　　　　　</t>
  </si>
  <si>
    <t>問屋口支店　　　　　</t>
  </si>
  <si>
    <t>華城支店　　　　　　</t>
  </si>
  <si>
    <t>越ケ浜支店　　　　　</t>
  </si>
  <si>
    <t>通津支店　　　　　　</t>
  </si>
  <si>
    <t>藤生支店　　　　　　</t>
  </si>
  <si>
    <t>周東玖珂支店　　　　</t>
  </si>
  <si>
    <t>遠石支店　　　　　　</t>
  </si>
  <si>
    <t>月丘町支店　　　　　</t>
  </si>
  <si>
    <t>防府駅前支店　　　　</t>
  </si>
  <si>
    <t>美東出張所　　　　　</t>
  </si>
  <si>
    <t>小郡駅南出張所　　　</t>
  </si>
  <si>
    <t>上八万支店　　　　　</t>
  </si>
  <si>
    <t>里浦支店　　　　　　</t>
  </si>
  <si>
    <t>見能林駅前支店　　　</t>
  </si>
  <si>
    <t>那賀川支店　　　　　</t>
  </si>
  <si>
    <t>西通町支店　　　　　</t>
  </si>
  <si>
    <t>片原町支店　　　　　</t>
  </si>
  <si>
    <t>レインボー支店　　　</t>
  </si>
  <si>
    <t>弦打支店　　　　　　</t>
  </si>
  <si>
    <t>丸亀城西支店　　　　</t>
  </si>
  <si>
    <t>財田支店　　　　　　</t>
  </si>
  <si>
    <t>東環状束本支店　　　</t>
  </si>
  <si>
    <t>斉院支店　　　　　　</t>
  </si>
  <si>
    <t>喜田村支店　　　　　</t>
  </si>
  <si>
    <t>今治立花支店　　　　</t>
  </si>
  <si>
    <t>土居田支店　　　　　</t>
  </si>
  <si>
    <t>朝生田支店　　　　　</t>
  </si>
  <si>
    <t>とべ中央支店　　　　</t>
  </si>
  <si>
    <t>溝辺支店　　　　　　</t>
  </si>
  <si>
    <t>きし支店　　　　　　</t>
  </si>
  <si>
    <t>江戸岡支店　　　　　</t>
  </si>
  <si>
    <t>萱町支店　　　　　　</t>
  </si>
  <si>
    <t>恵美須町支店　　　　</t>
  </si>
  <si>
    <t>南宇和支店　　　　　</t>
  </si>
  <si>
    <t>来支店　　　　　　　</t>
  </si>
  <si>
    <t>三間支店　　　　　　</t>
  </si>
  <si>
    <t>新居浜駅前支店　　　</t>
  </si>
  <si>
    <t>上分支店　　　　　　</t>
  </si>
  <si>
    <t>弘見支店　　　　　　</t>
  </si>
  <si>
    <t>下ノ加江支店　　　　</t>
  </si>
  <si>
    <t>具同支店　　　　　　</t>
  </si>
  <si>
    <t>上街支店　　　　　　</t>
  </si>
  <si>
    <t>下街支店　　　　　　</t>
  </si>
  <si>
    <t>江ノ口支店　　　　　</t>
  </si>
  <si>
    <t>久礼支店　　　　　　</t>
  </si>
  <si>
    <t>四万十町支店　　　　</t>
  </si>
  <si>
    <t>博多駅南支店　　　　</t>
  </si>
  <si>
    <t>博多北支店　　　　　</t>
  </si>
  <si>
    <t>大蔵代理店　　　　　</t>
  </si>
  <si>
    <t>香月支店　　　　　　</t>
  </si>
  <si>
    <t>町上津役支店　　　　</t>
  </si>
  <si>
    <t>則松支店　　　　　　</t>
  </si>
  <si>
    <t>木屋瀬支店　　　　　</t>
  </si>
  <si>
    <t>おんが支店　　　　　</t>
  </si>
  <si>
    <t>小石支店　　　　　　</t>
  </si>
  <si>
    <t>東二島支店　　　　　</t>
  </si>
  <si>
    <t>浅生支店　　　　　　</t>
  </si>
  <si>
    <t>天籟寺支店　　　　　</t>
  </si>
  <si>
    <t>新門司支店　　　　　</t>
  </si>
  <si>
    <t>鞍手町支店　　　　　</t>
  </si>
  <si>
    <t>頓野支店　　　　　　</t>
  </si>
  <si>
    <t>築城支店　　　　　　</t>
  </si>
  <si>
    <t>守恒出張所　　　　　</t>
  </si>
  <si>
    <t>勝立支店　　　　　　</t>
  </si>
  <si>
    <t>柳川営業部　　　　　</t>
  </si>
  <si>
    <t>蒲池支店　　　　　　</t>
  </si>
  <si>
    <t>下百町支店　　　　　</t>
  </si>
  <si>
    <t>白山町支店　　　　　</t>
  </si>
  <si>
    <t>千本杉支店　　　　　</t>
  </si>
  <si>
    <t>一丁田支店　　　　　</t>
  </si>
  <si>
    <t>菰田支店　　　　　　</t>
  </si>
  <si>
    <t>鯰田支店　　　　　　</t>
  </si>
  <si>
    <t>幸袋支店　　　　　　</t>
  </si>
  <si>
    <t>菅牟田支店　　　　　</t>
  </si>
  <si>
    <t>潤野支店　　　　　　</t>
  </si>
  <si>
    <t>筑穂桂川支店　　　　</t>
  </si>
  <si>
    <t>枝国支店　　　　　　</t>
  </si>
  <si>
    <t>相田支店　　　　　　</t>
  </si>
  <si>
    <t>山内出張所　　　　　</t>
  </si>
  <si>
    <t>香春支店　　　　　　</t>
  </si>
  <si>
    <t>方城支店　　　　　　</t>
  </si>
  <si>
    <t>若津支店　　　　　　</t>
  </si>
  <si>
    <t>木室支店　　　　　　</t>
  </si>
  <si>
    <t>三又支店　　　　　　</t>
  </si>
  <si>
    <t>ミヅマ支店　　　　　</t>
  </si>
  <si>
    <t>酒見支店　　　　　　</t>
  </si>
  <si>
    <t>むなかた支店　　　　</t>
  </si>
  <si>
    <t>遠賀支店　　　　　　</t>
  </si>
  <si>
    <t>福岡東支店　　　　　</t>
  </si>
  <si>
    <t>みやじ参道支店　　　</t>
  </si>
  <si>
    <t>浅木支店　　　　　　</t>
  </si>
  <si>
    <t>空港東支店　　　　　</t>
  </si>
  <si>
    <t>早津江支店　　　　　</t>
  </si>
  <si>
    <t>尼寺支店　　　　　　</t>
  </si>
  <si>
    <t>天祐支店　　　　　　</t>
  </si>
  <si>
    <t>北川副支店　　　　　</t>
  </si>
  <si>
    <t>西有田支店　　　　　</t>
  </si>
  <si>
    <t>東山代支店　　　　　</t>
  </si>
  <si>
    <t>宮野町支店　　　　　</t>
  </si>
  <si>
    <t>佐世保営業部　　　　</t>
  </si>
  <si>
    <t>本島支店　　　　　　</t>
  </si>
  <si>
    <t>俵町支店　　　　　　</t>
  </si>
  <si>
    <t>銭座支店　　　　　　</t>
  </si>
  <si>
    <t>有喜支店　　　　　　</t>
  </si>
  <si>
    <t>子飼支店　　　　　　</t>
  </si>
  <si>
    <t>飛田支店　　　　　　</t>
  </si>
  <si>
    <t>刈草支店　　　　　　</t>
  </si>
  <si>
    <t>尾ノ上支店　　　　　</t>
  </si>
  <si>
    <t>津奈木支店　　　　　</t>
  </si>
  <si>
    <t>伊倉支店　　　　　　</t>
  </si>
  <si>
    <t>戸島支店　　　　　　</t>
  </si>
  <si>
    <t>龍ヶ岳支店　　　　　</t>
  </si>
  <si>
    <t>苓北支店　　　　　　</t>
  </si>
  <si>
    <t>御所浦支店　　　　　</t>
  </si>
  <si>
    <t>倉岳支店　　　　　　</t>
  </si>
  <si>
    <t>瀬戸橋支店　　　　　</t>
  </si>
  <si>
    <t>府内町支店　　　　　</t>
  </si>
  <si>
    <t>西大分支店　　　　　</t>
  </si>
  <si>
    <t>東大分支店　　　　　</t>
  </si>
  <si>
    <t>畑中支店　　　　　　</t>
  </si>
  <si>
    <t>臼杵南出張所　　　　</t>
  </si>
  <si>
    <t>渡町台支店　　　　　</t>
  </si>
  <si>
    <t>海崎支店　　　　　　</t>
  </si>
  <si>
    <t>やよい町支店　　　　</t>
  </si>
  <si>
    <t>野口出張所　　　　　</t>
  </si>
  <si>
    <t>山の手支店　　　　　</t>
  </si>
  <si>
    <t>扇山出張所　　　　　</t>
  </si>
  <si>
    <t>境川出張所　　　　　</t>
  </si>
  <si>
    <t>府内中央支店　　　　</t>
  </si>
  <si>
    <t>鶴崎森町支店　　　　</t>
  </si>
  <si>
    <t>中津中央支店　　　　</t>
  </si>
  <si>
    <t>中津北支店　　　　　</t>
  </si>
  <si>
    <t>大幡支店　　　　　　</t>
  </si>
  <si>
    <t>宇佐中央支店　　　　</t>
  </si>
  <si>
    <t>如水支店　　　　　　</t>
  </si>
  <si>
    <t>吉村支店　　　　　　</t>
  </si>
  <si>
    <t>和知川原支店　　　　</t>
  </si>
  <si>
    <t>池内支店　　　　　　</t>
  </si>
  <si>
    <t>生目支店　　　　　　</t>
  </si>
  <si>
    <t>祝吉支店　　　　　　</t>
  </si>
  <si>
    <t>一万城支店　　　　　</t>
  </si>
  <si>
    <t>郡元出張所　　　　　</t>
  </si>
  <si>
    <t>沖水支店　　　　　　</t>
  </si>
  <si>
    <t>安賀多支店　　　　　</t>
  </si>
  <si>
    <t>野尻支店　　　　　　</t>
  </si>
  <si>
    <t>加久藤支店　　　　　</t>
  </si>
  <si>
    <t>真幸支店　　　　　　</t>
  </si>
  <si>
    <t>須木支店　　　　　　</t>
  </si>
  <si>
    <t>木城支店　　　　　　</t>
  </si>
  <si>
    <t>宮崎東支店　　　　　</t>
  </si>
  <si>
    <t>宮崎南支店　　　　　</t>
  </si>
  <si>
    <t>日知屋支店　　　　　</t>
  </si>
  <si>
    <t>目井津支店　　　　　</t>
  </si>
  <si>
    <t>大堂津出張所　　　　</t>
  </si>
  <si>
    <t>武町支店　　　　　　</t>
  </si>
  <si>
    <t>武之橋支店　　　　　</t>
  </si>
  <si>
    <t>市来出張所　　　　　</t>
  </si>
  <si>
    <t>岡之原支店　　　　　</t>
  </si>
  <si>
    <t>原良支店　　　　　　</t>
  </si>
  <si>
    <t>武岡支店　　　　　　</t>
  </si>
  <si>
    <t>慈眼寺支店　　　　　</t>
  </si>
  <si>
    <t>新栄支店　　　　　　</t>
  </si>
  <si>
    <t>坂元支店　　　　　　</t>
  </si>
  <si>
    <t>西郷団地支店　　　　</t>
  </si>
  <si>
    <t>川内中央支店　　　　</t>
  </si>
  <si>
    <t>向田支店　　　　　　</t>
  </si>
  <si>
    <t>市比野支店　　　　　</t>
  </si>
  <si>
    <t>隈之城支店　　　　　</t>
  </si>
  <si>
    <t>吾平支店　　　　　　</t>
  </si>
  <si>
    <t>平佐支店　　　　　　</t>
  </si>
  <si>
    <t>佐多代理店　　　　　</t>
  </si>
  <si>
    <t>西長島支店　　　　　</t>
  </si>
  <si>
    <t>米ノ津出張所　　　　</t>
  </si>
  <si>
    <t>南種子支店　　　　　</t>
  </si>
  <si>
    <t>桜島支店　　　　　　</t>
  </si>
  <si>
    <t>谷山北支店　　　　　</t>
  </si>
  <si>
    <t>天城支店　　　　　　</t>
  </si>
  <si>
    <t>和泊支店　　　　　　</t>
  </si>
  <si>
    <t>与論支店　　　　　　</t>
  </si>
  <si>
    <t>古田支店　　　　　　</t>
  </si>
  <si>
    <t>永田橋支店　　　　　</t>
  </si>
  <si>
    <t>笠利支店　　　　　　</t>
  </si>
  <si>
    <t>いせん支店　　　　　</t>
  </si>
  <si>
    <t>伊祖支店　　　　　　</t>
  </si>
  <si>
    <t>胡屋支店　　　　　　</t>
  </si>
  <si>
    <t>桃原支店　　　　　　</t>
  </si>
  <si>
    <t>新木場支店　　　　　</t>
  </si>
  <si>
    <t>広島西部支店　　　　</t>
  </si>
  <si>
    <t>藻南支店　　　　　　</t>
  </si>
  <si>
    <t>四条東支店　　　　　</t>
  </si>
  <si>
    <t>東川支店　　　　　　</t>
  </si>
  <si>
    <t>東神楽支店　　　　　</t>
  </si>
  <si>
    <t>秋田出張所　　　　　</t>
  </si>
  <si>
    <t>青森出張所　　　　　</t>
  </si>
  <si>
    <t>啓北支店　　　　　　</t>
  </si>
  <si>
    <t>桂木支店　　　　　　</t>
  </si>
  <si>
    <t>緑ケ岡支店　　　　　</t>
  </si>
  <si>
    <t>むつ営業部　　　　　</t>
  </si>
  <si>
    <t>迫支店　　　　　　　</t>
  </si>
  <si>
    <t>糠野目支店　　　　　</t>
  </si>
  <si>
    <t>芦ノ牧支店　　　　　</t>
  </si>
  <si>
    <t>上水戸支店　　　　　</t>
  </si>
  <si>
    <t>つくば中央支店　　　</t>
  </si>
  <si>
    <t>偕楽園前出張所　　　</t>
  </si>
  <si>
    <t>つなとり支店　　　　</t>
  </si>
  <si>
    <t>群南支店　　　　　　</t>
  </si>
  <si>
    <t>東群馬営業部　　　　</t>
  </si>
  <si>
    <t>椎柴支店　　　　　　</t>
  </si>
  <si>
    <t>ぎおん支店　　　　　</t>
  </si>
  <si>
    <t>洲崎支店　　　　　　</t>
  </si>
  <si>
    <t>新柴又駅前支店　　　</t>
  </si>
  <si>
    <t>鐘ケ渕支店　　　　　</t>
  </si>
  <si>
    <t>洗足池支店　　　　　</t>
  </si>
  <si>
    <t>八丈島支店　　　　　</t>
  </si>
  <si>
    <t>宮内庁出張所　　　　</t>
  </si>
  <si>
    <t>馬越支店　　　　　　</t>
  </si>
  <si>
    <t>岩室支店　　　　　　</t>
  </si>
  <si>
    <t>石打支店　　　　　　</t>
  </si>
  <si>
    <t>大野営業部　　　　　</t>
  </si>
  <si>
    <t>西古川支店　　　　　</t>
  </si>
  <si>
    <t>湖南支店　　　　　　</t>
  </si>
  <si>
    <t>薬研堀支店　　　　　</t>
  </si>
  <si>
    <t>東熊野支店　　　　　</t>
  </si>
  <si>
    <t>札幌麻生支店　　　　</t>
  </si>
  <si>
    <t>室蘭東支店　　　　　</t>
  </si>
  <si>
    <t>夕張出張所　　　　　</t>
  </si>
  <si>
    <t>紋別出張所　　　　　</t>
  </si>
  <si>
    <t>札幌平岡支店　　　　</t>
  </si>
  <si>
    <t>遠軽出張所　　　　　</t>
  </si>
  <si>
    <t>砂川出張所　　　　　</t>
  </si>
  <si>
    <t>芦別出張所　　　　　</t>
  </si>
  <si>
    <t>赤平出張所　　　　　</t>
  </si>
  <si>
    <t>札幌手稲支店　　　　</t>
  </si>
  <si>
    <t>奥州支店　　　　　　</t>
  </si>
  <si>
    <t>勝田南支店　　　　　</t>
  </si>
  <si>
    <t>茨城県庁支店　　　　</t>
  </si>
  <si>
    <t>小木津支店　　　　　</t>
  </si>
  <si>
    <t>下妻出張所　　　　　</t>
  </si>
  <si>
    <t>群馬県庁出張所　　　</t>
  </si>
  <si>
    <t>川口出張所　　　　　</t>
  </si>
  <si>
    <t>一ツ橋支店　　　　　</t>
  </si>
  <si>
    <t>市谷支店　　　　　　</t>
  </si>
  <si>
    <t>調布出張所　　　　　</t>
  </si>
  <si>
    <t>新潟南支店　　　　　</t>
  </si>
  <si>
    <t>浜松高台支店　　　　</t>
  </si>
  <si>
    <t>業務センター　　　　</t>
  </si>
  <si>
    <t>福井南支店　　　　　</t>
  </si>
  <si>
    <t>名古屋東支店　　　　</t>
  </si>
  <si>
    <t>宮津出張所　　　　　</t>
  </si>
  <si>
    <t>北須磨出張所　　　　</t>
  </si>
  <si>
    <t>大分県庁支店　　　　</t>
  </si>
  <si>
    <t>鹿児島県庁支店　　　</t>
  </si>
  <si>
    <t>ナゴヤフリコミセンタ</t>
  </si>
  <si>
    <t>本所　　　　　　　　</t>
  </si>
  <si>
    <t>苫小牧支所　　　　　</t>
  </si>
  <si>
    <t>岩見沢支所　　　　　</t>
  </si>
  <si>
    <t>大中山支店　　　　　</t>
  </si>
  <si>
    <t>京極支所　　　　　　</t>
  </si>
  <si>
    <t>真狩支所　　　　　　</t>
  </si>
  <si>
    <t>蘭越支所　　　　　　</t>
  </si>
  <si>
    <t>岩内支所　　　　　　</t>
  </si>
  <si>
    <t>発足支所　　　　　　</t>
  </si>
  <si>
    <t>厚真支所　　　　　　</t>
  </si>
  <si>
    <t>早来支所　　　　　　</t>
  </si>
  <si>
    <t>穂別支所　　　　　　</t>
  </si>
  <si>
    <t>追分支所　　　　　　</t>
  </si>
  <si>
    <t>白老支所　　　　　　</t>
  </si>
  <si>
    <t>振内支所　　　　　　</t>
  </si>
  <si>
    <t>貫気別支所　　　　　</t>
  </si>
  <si>
    <t>日高支所　　　　　　</t>
  </si>
  <si>
    <t>富川支所　　　　　　</t>
  </si>
  <si>
    <t>厚賀支所　　　　　　</t>
  </si>
  <si>
    <t>菊水元町支店　　　　</t>
  </si>
  <si>
    <t>北札幌支店　　　　　</t>
  </si>
  <si>
    <t>東千歳支店　　　　　</t>
  </si>
  <si>
    <t>花畔支店　　　　　　</t>
  </si>
  <si>
    <t>西当別支所　　　　　</t>
  </si>
  <si>
    <t>厚田支所　　　　　　</t>
  </si>
  <si>
    <t>美園出張所　　　　　</t>
  </si>
  <si>
    <t>幌向支所　　　　　　</t>
  </si>
  <si>
    <t>北村支所　　　　　　</t>
  </si>
  <si>
    <t>大富支所　　　　　　</t>
  </si>
  <si>
    <t>三笠支所　　　　　　</t>
  </si>
  <si>
    <t>栗沢支所　　　　　　</t>
  </si>
  <si>
    <t>三川支所　　　　　　</t>
  </si>
  <si>
    <t>北長沼支所　　　　　</t>
  </si>
  <si>
    <t>継立出張所　　　　　</t>
  </si>
  <si>
    <t>由仁支所　　　　　　</t>
  </si>
  <si>
    <t>三川出張所　　　　　</t>
  </si>
  <si>
    <t>奈井江支所　　　　　</t>
  </si>
  <si>
    <t>滝の川支店　　　　　</t>
  </si>
  <si>
    <t>芦別中央支店　　　　</t>
  </si>
  <si>
    <t>花月支所　　　　　　</t>
  </si>
  <si>
    <t>浦臼支所　　　　　　</t>
  </si>
  <si>
    <t>妹背牛支所　　　　　</t>
  </si>
  <si>
    <t>沼田支所　　　　　　</t>
  </si>
  <si>
    <t>音江支所　　　　　　</t>
  </si>
  <si>
    <t>深川支所　　　　　　</t>
  </si>
  <si>
    <t>納内支所　　　　　　</t>
  </si>
  <si>
    <t>多度志支所　　　　　</t>
  </si>
  <si>
    <t>雨竜支所　　　　　　</t>
  </si>
  <si>
    <t>北竜支所　　　　　　</t>
  </si>
  <si>
    <t>幌加内支所　　　　　</t>
  </si>
  <si>
    <t>増毛支所　　　　　　</t>
  </si>
  <si>
    <t>小平支所　　　　　　</t>
  </si>
  <si>
    <t>初山別支所　　　　　</t>
  </si>
  <si>
    <t>遠別支所　　　　　　</t>
  </si>
  <si>
    <t>旭川中央支所　　　　</t>
  </si>
  <si>
    <t>北部支所　　　　　　</t>
  </si>
  <si>
    <t>神楽支所　　　　　　</t>
  </si>
  <si>
    <t>近文支所　　　　　　</t>
  </si>
  <si>
    <t>厚生病院支所　　　　</t>
  </si>
  <si>
    <t>永山支所　　　　　　</t>
  </si>
  <si>
    <t>永山西支所　　　　　</t>
  </si>
  <si>
    <t>旭正支所　　　　　　</t>
  </si>
  <si>
    <t>豊岡支所　　　　　　</t>
  </si>
  <si>
    <t>神居支所　　　　　　</t>
  </si>
  <si>
    <t>忠和支所　　　　　　</t>
  </si>
  <si>
    <t>江丹別支所　　　　　</t>
  </si>
  <si>
    <t>北野支所　　　　　　</t>
  </si>
  <si>
    <t>春光台支所　　　　　</t>
  </si>
  <si>
    <t>鷹栖支所　　　　　　</t>
  </si>
  <si>
    <t>西神楽支店　　　　　</t>
  </si>
  <si>
    <t>米飯支所　　　　　　</t>
  </si>
  <si>
    <t>豊田支所　　　　　　</t>
  </si>
  <si>
    <t>上川支所　　　　　　</t>
  </si>
  <si>
    <t>上富良野支所　　　　</t>
  </si>
  <si>
    <t>中富良野支所　　　　</t>
  </si>
  <si>
    <t>山部支所　　　　　　</t>
  </si>
  <si>
    <t>東山支所　　　　　　</t>
  </si>
  <si>
    <t>南富良野支所　　　　</t>
  </si>
  <si>
    <t>上士別支所　　　　　</t>
  </si>
  <si>
    <t>温根別支所　　　　　</t>
  </si>
  <si>
    <t>和寒支所　　　　　　</t>
  </si>
  <si>
    <t>剣淵支所　　　　　　</t>
  </si>
  <si>
    <t>多寄支所　　　　　　</t>
  </si>
  <si>
    <t>朝日支所　　　　　　</t>
  </si>
  <si>
    <t>名寄支所　　　　　　</t>
  </si>
  <si>
    <t>智恵文支所　　　　　</t>
  </si>
  <si>
    <t>下川支所　　　　　　</t>
  </si>
  <si>
    <t>中川支所　　　　　　</t>
  </si>
  <si>
    <t>猿払支所　　　　　　</t>
  </si>
  <si>
    <t>歌登支所　　　　　　</t>
  </si>
  <si>
    <t>西帯広支店　　　　　</t>
  </si>
  <si>
    <t>大空支店　　　　　　</t>
  </si>
  <si>
    <t>みなみ野支店　　　　</t>
  </si>
  <si>
    <t>御影支所　　　　　　</t>
  </si>
  <si>
    <t>池田支所　　　　　　</t>
  </si>
  <si>
    <t>雄武支所　　　　　　</t>
  </si>
  <si>
    <t>上渚滑支所　　　　　</t>
  </si>
  <si>
    <t>滝上支所　　　　　　</t>
  </si>
  <si>
    <t>西興部支所　　　　　</t>
  </si>
  <si>
    <t>芭露支所　　　　　　</t>
  </si>
  <si>
    <t>中湧別支所　　　　　</t>
  </si>
  <si>
    <t>遠軽支所　　　　　　</t>
  </si>
  <si>
    <t>丸瀬布支所　　　　　</t>
  </si>
  <si>
    <t>生田原支所　　　　　</t>
  </si>
  <si>
    <t>東相内支所　　　　　</t>
  </si>
  <si>
    <t>上常呂支店　　　　　</t>
  </si>
  <si>
    <t>卯原内支店　　　　　</t>
  </si>
  <si>
    <t>幌呂支所　　　　　　</t>
  </si>
  <si>
    <t>白糠支所　　　　　　</t>
  </si>
  <si>
    <t>音別支所　　　　　　</t>
  </si>
  <si>
    <t>西春別支所　　　　　</t>
  </si>
  <si>
    <t>上春別支所　　　　　</t>
  </si>
  <si>
    <t>中泊支店　　　　　　</t>
  </si>
  <si>
    <t>鶴翔支店　　　　　　</t>
  </si>
  <si>
    <t>野辺地支所　　　　　</t>
  </si>
  <si>
    <t>豊崎支店　　　　　　</t>
  </si>
  <si>
    <t>玉山支所　　　　　　</t>
  </si>
  <si>
    <t>山形支所　　　　　　</t>
  </si>
  <si>
    <t>徳田出張所　　　　　</t>
  </si>
  <si>
    <t>水沢南支店　　　　　</t>
  </si>
  <si>
    <t>猪川支店　　　　　　</t>
  </si>
  <si>
    <t>附馬牛支店　　　　　</t>
  </si>
  <si>
    <t>生出支店　　　　　　</t>
  </si>
  <si>
    <t>上小阿仁支店　　　　</t>
  </si>
  <si>
    <t>秋田県農協ビル支店　</t>
  </si>
  <si>
    <t>組合病院支店　　　　</t>
  </si>
  <si>
    <t>平鹿病院出張所　　　</t>
  </si>
  <si>
    <t>山田出張所　　　　　</t>
  </si>
  <si>
    <t>東金井支店　　　　　</t>
  </si>
  <si>
    <t>醍醐支所　　　　　　</t>
  </si>
  <si>
    <t>溝延支所　　　　　　</t>
  </si>
  <si>
    <t>東根支所　　　　　　</t>
  </si>
  <si>
    <t>大泉支所　　　　　　</t>
  </si>
  <si>
    <t>吹浦支店　　　　　　</t>
  </si>
  <si>
    <t>上保原支店　　　　　</t>
  </si>
  <si>
    <t>三穂田支店　　　　　</t>
  </si>
  <si>
    <t>大越支店　　　　　　</t>
  </si>
  <si>
    <t>河東支店　　　　　　</t>
  </si>
  <si>
    <t>檜枝岐支店　　　　　</t>
  </si>
  <si>
    <t>原町西支店　　　　　</t>
  </si>
  <si>
    <t>飯舘総合支店　　　　</t>
  </si>
  <si>
    <t>東那須野支店　　　　</t>
  </si>
  <si>
    <t>毛里田支所　　　　　</t>
  </si>
  <si>
    <t>中野支所　　　　　　</t>
  </si>
  <si>
    <t>大砂土支店　　　　　</t>
  </si>
  <si>
    <t>戸田公園支店　　　　</t>
  </si>
  <si>
    <t>八和田支店　　　　　</t>
  </si>
  <si>
    <t>慈恩寺支店　　　　　</t>
  </si>
  <si>
    <t>清久支店　　　　　　</t>
  </si>
  <si>
    <t>東条支店　　　　　　</t>
  </si>
  <si>
    <t>大和支所　　　　　　</t>
  </si>
  <si>
    <t>湿津支店　　　　　　</t>
  </si>
  <si>
    <t>高滝支店　　　　　　</t>
  </si>
  <si>
    <t>睦支店　　　　　　　</t>
  </si>
  <si>
    <t>妙典支店　　　　　　</t>
  </si>
  <si>
    <t>十太夫支店　　　　　</t>
  </si>
  <si>
    <t>南条出張所　　　　　</t>
  </si>
  <si>
    <t>二俣尾支店　　　　　</t>
  </si>
  <si>
    <t>東秋留支店　　　　　</t>
  </si>
  <si>
    <t>鶴川駅前支店　　　　</t>
  </si>
  <si>
    <t>是政支店　　　　　　</t>
  </si>
  <si>
    <t>東久留米駅前支店　　</t>
  </si>
  <si>
    <t>山野支店　　　　　　</t>
  </si>
  <si>
    <t>杉並中野支店　　　　</t>
  </si>
  <si>
    <t>舞岡支店　　　　　　</t>
  </si>
  <si>
    <t>いずみ野駅前支店　　</t>
  </si>
  <si>
    <t>都筑中川支店　　　　</t>
  </si>
  <si>
    <t>東柿生支店　　　　　</t>
  </si>
  <si>
    <t>久地駅前支店　　　　</t>
  </si>
  <si>
    <t>大楠支店　　　　　　</t>
  </si>
  <si>
    <t>鶴ケ台支店　　　　　</t>
  </si>
  <si>
    <t>伊勢原支所　　　　　</t>
  </si>
  <si>
    <t>成瀬支所　　　　　　</t>
  </si>
  <si>
    <t>鶴巻支店　　　　　　</t>
  </si>
  <si>
    <t>東支所　　　　　　　</t>
  </si>
  <si>
    <t>下府中支店　　　　　</t>
  </si>
  <si>
    <t>睦合支所　　　　　　</t>
  </si>
  <si>
    <t>矢部駅前支店　　　　</t>
  </si>
  <si>
    <t>在家塚支所　　　　　</t>
  </si>
  <si>
    <t>韮崎出張所　　　　　</t>
  </si>
  <si>
    <t>中込支所　　　　　　</t>
  </si>
  <si>
    <t>軽井沢支所　　　　　</t>
  </si>
  <si>
    <t>丸子支所　　　　　　</t>
  </si>
  <si>
    <t>玉川支所　　　　　　</t>
  </si>
  <si>
    <t>西山支所　　　　　　</t>
  </si>
  <si>
    <t>伊那支所　　　　　　</t>
  </si>
  <si>
    <t>美篶手良支所　　　　</t>
  </si>
  <si>
    <t>下条支所　　　　　　</t>
  </si>
  <si>
    <t>片丘支所　　　　　　</t>
  </si>
  <si>
    <t>松代支所　　　　　　</t>
  </si>
  <si>
    <t>中部支所　　　　　　</t>
  </si>
  <si>
    <t>しろね北支店　　　　</t>
  </si>
  <si>
    <t>下塩谷支店　　　　　</t>
  </si>
  <si>
    <t>小出町支店　　　　　</t>
  </si>
  <si>
    <t>大巻支店　　　　　　</t>
  </si>
  <si>
    <t>新穂支店　　　　　　</t>
  </si>
  <si>
    <t>畑野支店　　　　　　</t>
  </si>
  <si>
    <t>赤泊支店　　　　　　</t>
  </si>
  <si>
    <t>上庄支所　　　　　　</t>
  </si>
  <si>
    <t>江沼支店　　　　　　</t>
  </si>
  <si>
    <t>富加支店　　　　　　</t>
  </si>
  <si>
    <t>ホワイト支店　　　　</t>
  </si>
  <si>
    <t>根本支店　　　　　　</t>
  </si>
  <si>
    <t>下河津支店　　　　　</t>
  </si>
  <si>
    <t>古奈支店　　　　　　</t>
  </si>
  <si>
    <t>原保支店　　　　　　</t>
  </si>
  <si>
    <t>下多賀支店　　　　　</t>
  </si>
  <si>
    <t>須山支所　　　　　　</t>
  </si>
  <si>
    <t>大渕支店　　　　　　</t>
  </si>
  <si>
    <t>柚野支店　　　　　　</t>
  </si>
  <si>
    <t>東豊田支店　　　　　</t>
  </si>
  <si>
    <t>梅ヶ島支店　　　　　</t>
  </si>
  <si>
    <t>あさはた支店　　　　</t>
  </si>
  <si>
    <t>静波支店　　　　　　</t>
  </si>
  <si>
    <t>菊川中央支店　　　　</t>
  </si>
  <si>
    <t>袋井東支店　　　　　</t>
  </si>
  <si>
    <t>犬居支店　　　　　　</t>
  </si>
  <si>
    <t>蒲支店　　　　　　　</t>
  </si>
  <si>
    <t>港東支店　　　　　　</t>
  </si>
  <si>
    <t>長久手西支店　　　　</t>
  </si>
  <si>
    <t>加家支店　　　　　　</t>
  </si>
  <si>
    <t>粕谷支店　　　　　　</t>
  </si>
  <si>
    <t>米中支店　　　　　　</t>
  </si>
  <si>
    <t>豊南支店　　　　　　</t>
  </si>
  <si>
    <t>すえの支店　　　　　</t>
  </si>
  <si>
    <t>堤下支店　　　　　　</t>
  </si>
  <si>
    <t>町支店　　　　　　　</t>
  </si>
  <si>
    <t>西中山支店　　　　　</t>
  </si>
  <si>
    <t>小原支店　　　　　　</t>
  </si>
  <si>
    <t>いなみ支店　　　　　</t>
  </si>
  <si>
    <t>出庭支店　　　　　　</t>
  </si>
  <si>
    <t>神足支店　　　　　　</t>
  </si>
  <si>
    <t>東條支店　　　　　　</t>
  </si>
  <si>
    <t>長瀬駅前支店　　　　</t>
  </si>
  <si>
    <t>宝塚西谷支店　　　　</t>
  </si>
  <si>
    <t>瓦木支店　　　　　　</t>
  </si>
  <si>
    <t>園田駅支店　　　　　</t>
  </si>
  <si>
    <t>母里支店　　　　　　</t>
  </si>
  <si>
    <t>船山支店　　　　　　</t>
  </si>
  <si>
    <t>ひがし支店　　　　　</t>
  </si>
  <si>
    <t>北山支所　　　　　　</t>
  </si>
  <si>
    <t>本宮支所　　　　　　</t>
  </si>
  <si>
    <t>明神支所　　　　　　</t>
  </si>
  <si>
    <t>千代水金融支店　　　</t>
  </si>
  <si>
    <t>やすぎ支店　　　　　</t>
  </si>
  <si>
    <t>芳田支所　　　　　　</t>
  </si>
  <si>
    <t>藤田支所　　　　　　</t>
  </si>
  <si>
    <t>上市出張所　　　　　</t>
  </si>
  <si>
    <t>久世支所　　　　　　</t>
  </si>
  <si>
    <t>志和支店　　　　　　</t>
  </si>
  <si>
    <t>鵜飼支店　　　　　　</t>
  </si>
  <si>
    <t>平田支所　　　　　　</t>
  </si>
  <si>
    <t>上関支所　　　　　　</t>
  </si>
  <si>
    <t>北井上支所　　　　　</t>
  </si>
  <si>
    <t>上勝支所　　　　　　</t>
  </si>
  <si>
    <t>阿川支所　　　　　　</t>
  </si>
  <si>
    <t>鴨部支店　　　　　　</t>
  </si>
  <si>
    <t>檀紙北出張所　　　　</t>
  </si>
  <si>
    <t>大町支所　　　　　　</t>
  </si>
  <si>
    <t>下朝倉支店　　　　　</t>
  </si>
  <si>
    <t>郷支所　　　　　　　</t>
  </si>
  <si>
    <t>内子支所　　　　　　</t>
  </si>
  <si>
    <t>城川支店　　　　　　</t>
  </si>
  <si>
    <t>三間町支所　　　　　</t>
  </si>
  <si>
    <t>小野支所　　　　　　</t>
  </si>
  <si>
    <t>太宰府中央支店　　　</t>
  </si>
  <si>
    <t>向佐野支店　　　　　</t>
  </si>
  <si>
    <t>桂川支所　　　　　　</t>
  </si>
  <si>
    <t>金田支所　　　　　　</t>
  </si>
  <si>
    <t>大川支所　　　　　　</t>
  </si>
  <si>
    <t>七城中央支所　　　　</t>
  </si>
  <si>
    <t>犬迫支店　　　　　　</t>
  </si>
  <si>
    <t>山田支所　　　　　　</t>
  </si>
  <si>
    <t>川辺支所　　　　　　</t>
  </si>
  <si>
    <t>屋久支所　　　　　　</t>
  </si>
  <si>
    <t>和泊支所　　　　　　</t>
  </si>
  <si>
    <t>伊江支店　　　　　　</t>
  </si>
  <si>
    <t>伊平屋支店　　　　　</t>
  </si>
  <si>
    <t>豊見城市役所内支店　</t>
  </si>
  <si>
    <t>具志頭支店　　　　　</t>
  </si>
  <si>
    <t>与那国支店　　　　　</t>
  </si>
  <si>
    <t>小樽貯金事務センター</t>
  </si>
  <si>
    <t>〇〇八　　　　　　　</t>
  </si>
  <si>
    <t>〇一八　　　　　　　</t>
  </si>
  <si>
    <t>〇一九　　　　　　　</t>
  </si>
  <si>
    <t>〇二八　　　　　　　</t>
  </si>
  <si>
    <t>〇二九　　　　　　　</t>
  </si>
  <si>
    <t>〇三八　　　　　　　</t>
  </si>
  <si>
    <t>〇三九　　　　　　　</t>
  </si>
  <si>
    <t>〇四八　　　　　　　</t>
  </si>
  <si>
    <t>〇四九　　　　　　　</t>
  </si>
  <si>
    <t>〇五八　　　　　　　</t>
  </si>
  <si>
    <t>〇五九　　　　　　　</t>
  </si>
  <si>
    <t>〇六八　　　　　　　</t>
  </si>
  <si>
    <t>〇六九　　　　　　　</t>
  </si>
  <si>
    <t>〇七八　　　　　　　</t>
  </si>
  <si>
    <t>〇七九　　　　　　　</t>
  </si>
  <si>
    <t>〇八八　　　　　　　</t>
  </si>
  <si>
    <t>〇八九　　　　　　　</t>
  </si>
  <si>
    <t>〇九八　　　　　　　</t>
  </si>
  <si>
    <t>〇九九　　　　　　　</t>
  </si>
  <si>
    <t>一〇八　　　　　　　</t>
  </si>
  <si>
    <t>一〇九　　　　　　　</t>
  </si>
  <si>
    <t>一一八　　　　　　　</t>
  </si>
  <si>
    <t>一一九　　　　　　　</t>
  </si>
  <si>
    <t>一二八　　　　　　　</t>
  </si>
  <si>
    <t>一二九　　　　　　　</t>
  </si>
  <si>
    <t>一三九　　　　　　　</t>
  </si>
  <si>
    <t>一四九　　　　　　　</t>
  </si>
  <si>
    <t>一五九　　　　　　　</t>
  </si>
  <si>
    <t>一六九　　　　　　　</t>
  </si>
  <si>
    <t>一七九　　　　　　　</t>
  </si>
  <si>
    <t>一八九　　　　　　　</t>
  </si>
  <si>
    <t>一九九　　　　　　　</t>
  </si>
  <si>
    <t>二〇八　　　　　　　</t>
  </si>
  <si>
    <t>二〇九　　　　　　　</t>
  </si>
  <si>
    <t>二一八　　　　　　　</t>
  </si>
  <si>
    <t>二一九　　　　　　　</t>
  </si>
  <si>
    <t>二二八　　　　　　　</t>
  </si>
  <si>
    <t>二二九　　　　　　　</t>
  </si>
  <si>
    <t>二三八　　　　　　　</t>
  </si>
  <si>
    <t>二三九　　　　　　　</t>
  </si>
  <si>
    <t>二四八　　　　　　　</t>
  </si>
  <si>
    <t>二四九　　　　　　　</t>
  </si>
  <si>
    <t>二五九　　　　　　　</t>
  </si>
  <si>
    <t>二六九　　　　　　　</t>
  </si>
  <si>
    <t>二七九　　　　　　　</t>
  </si>
  <si>
    <t>二八九　　　　　　　</t>
  </si>
  <si>
    <t>三一八　　　　　　　</t>
  </si>
  <si>
    <t>三二八　　　　　　　</t>
  </si>
  <si>
    <t>三三八　　　　　　　</t>
  </si>
  <si>
    <t>四〇八　　　　　　　</t>
  </si>
  <si>
    <t>四一八　　　　　　　</t>
  </si>
  <si>
    <t>四二八　　　　　　　</t>
  </si>
  <si>
    <t>四三八　　　　　　　</t>
  </si>
  <si>
    <t>四四八　　　　　　　</t>
  </si>
  <si>
    <t>四五八　　　　　　　</t>
  </si>
  <si>
    <t>四六八　　　　　　　</t>
  </si>
  <si>
    <t>四七八　　　　　　　</t>
  </si>
  <si>
    <t>五一八　　　　　　　</t>
  </si>
  <si>
    <t>五二八　　　　　　　</t>
  </si>
  <si>
    <t>五三八　　　　　　　</t>
  </si>
  <si>
    <t>五四八　　　　　　　</t>
  </si>
  <si>
    <t>五五八　　　　　　　</t>
  </si>
  <si>
    <t>六一八　　　　　　　</t>
  </si>
  <si>
    <t>六二八　　　　　　　</t>
  </si>
  <si>
    <t>六三八　　　　　　　</t>
  </si>
  <si>
    <t>六四八　　　　　　　</t>
  </si>
  <si>
    <t>七〇八　　　　　　　</t>
  </si>
  <si>
    <t>七一八　　　　　　　</t>
  </si>
  <si>
    <t>七二八　　　　　　　</t>
  </si>
  <si>
    <t>七三八　　　　　　　</t>
  </si>
  <si>
    <t>七四八　　　　　　　</t>
  </si>
  <si>
    <t>七六八　　　　　　　</t>
  </si>
  <si>
    <t>七七八　　　　　　　</t>
  </si>
  <si>
    <t>七八八　　　　　　　</t>
  </si>
  <si>
    <t>七九八　　　　　　　</t>
  </si>
  <si>
    <t>八一八　　　　　　　</t>
  </si>
  <si>
    <t>八二八　　　　　　　</t>
  </si>
  <si>
    <t>八三八　　　　　　　</t>
  </si>
  <si>
    <t>八四八　　　　　　　</t>
  </si>
  <si>
    <t>八五八　　　　　　　</t>
  </si>
  <si>
    <t>八六八　　　　　　　</t>
  </si>
  <si>
    <t>九〇八　　　　　　　</t>
  </si>
  <si>
    <t>九一八　　　　　　　</t>
  </si>
  <si>
    <t>九二八　　　　　　　</t>
  </si>
  <si>
    <t>九三八　　　　　　　</t>
  </si>
  <si>
    <t>九四八　　　　　　　</t>
  </si>
  <si>
    <t>九五八　　　　　　　</t>
  </si>
  <si>
    <t>九六八　　　　　　　</t>
  </si>
  <si>
    <t>九七八　　　　　　　</t>
  </si>
  <si>
    <t>九八八　　　　　　　</t>
  </si>
  <si>
    <t>九九八　　　　　　　</t>
  </si>
  <si>
    <t>支店コード</t>
    <rPh sb="0" eb="2">
      <t>シテン</t>
    </rPh>
    <phoneticPr fontId="1"/>
  </si>
  <si>
    <t>金融機関コード＆（支店コード+10000）</t>
    <rPh sb="0" eb="2">
      <t>キンユウ</t>
    </rPh>
    <rPh sb="2" eb="4">
      <t>キカン</t>
    </rPh>
    <rPh sb="9" eb="11">
      <t>シテン</t>
    </rPh>
    <phoneticPr fontId="1"/>
  </si>
  <si>
    <t>支店名</t>
    <rPh sb="0" eb="2">
      <t>シテン</t>
    </rPh>
    <rPh sb="2" eb="3">
      <t>メイ</t>
    </rPh>
    <phoneticPr fontId="1"/>
  </si>
  <si>
    <t>案内</t>
    <rPh sb="0" eb="2">
      <t>アンナイ</t>
    </rPh>
    <phoneticPr fontId="2"/>
  </si>
  <si>
    <t>振込年月日</t>
    <rPh sb="0" eb="2">
      <t>フリコミ</t>
    </rPh>
    <rPh sb="2" eb="5">
      <t>ネンガッピ</t>
    </rPh>
    <phoneticPr fontId="1"/>
  </si>
  <si>
    <t>　　　</t>
    <phoneticPr fontId="1"/>
  </si>
  <si>
    <t>三菱ＵＦＪ銀行　　　　　　</t>
    <phoneticPr fontId="1"/>
  </si>
  <si>
    <t>三菱ＵＦＪ銀行　　　　　　</t>
    <phoneticPr fontId="1"/>
  </si>
  <si>
    <t>北海道信用金庫　　　　　　　　　</t>
    <rPh sb="0" eb="3">
      <t>ホッカイドウ</t>
    </rPh>
    <phoneticPr fontId="1"/>
  </si>
  <si>
    <t>バナナ支店</t>
    <rPh sb="3" eb="5">
      <t>シテン</t>
    </rPh>
    <phoneticPr fontId="1"/>
  </si>
  <si>
    <t>保護者氏名漢字</t>
    <rPh sb="0" eb="5">
      <t>ホゴシャシメイ</t>
    </rPh>
    <rPh sb="5" eb="7">
      <t>カンジ</t>
    </rPh>
    <phoneticPr fontId="1"/>
  </si>
  <si>
    <t>住所</t>
    <rPh sb="0" eb="2">
      <t>ジュウショ</t>
    </rPh>
    <phoneticPr fontId="1"/>
  </si>
  <si>
    <t>〒</t>
    <phoneticPr fontId="1"/>
  </si>
  <si>
    <t>【項目⑨】
住所</t>
    <rPh sb="1" eb="3">
      <t>コウモク</t>
    </rPh>
    <rPh sb="6" eb="8">
      <t>ジュウショ</t>
    </rPh>
    <phoneticPr fontId="1"/>
  </si>
  <si>
    <t>【項目⑪】
支店コード</t>
    <rPh sb="1" eb="3">
      <t>コウモク</t>
    </rPh>
    <rPh sb="6" eb="8">
      <t>シテン</t>
    </rPh>
    <phoneticPr fontId="1"/>
  </si>
  <si>
    <t>【項目⑫】
口座番号</t>
    <rPh sb="1" eb="3">
      <t>コウモク</t>
    </rPh>
    <rPh sb="6" eb="8">
      <t>コウザ</t>
    </rPh>
    <rPh sb="8" eb="10">
      <t>バンゴウ</t>
    </rPh>
    <phoneticPr fontId="1"/>
  </si>
  <si>
    <r>
      <t xml:space="preserve">【項目⑥】
</t>
    </r>
    <r>
      <rPr>
        <sz val="10"/>
        <rFont val="ＭＳ 明朝"/>
        <family val="1"/>
        <charset val="128"/>
      </rPr>
      <t>保護者氏名漢字</t>
    </r>
    <rPh sb="1" eb="3">
      <t>コウモク</t>
    </rPh>
    <rPh sb="6" eb="9">
      <t>ホゴシャ</t>
    </rPh>
    <rPh sb="9" eb="11">
      <t>シメイ</t>
    </rPh>
    <rPh sb="11" eb="13">
      <t>カンジ</t>
    </rPh>
    <phoneticPr fontId="1"/>
  </si>
  <si>
    <r>
      <t xml:space="preserve">【項目⑩】
</t>
    </r>
    <r>
      <rPr>
        <sz val="10"/>
        <color theme="1"/>
        <rFont val="ＭＳ 明朝"/>
        <family val="1"/>
        <charset val="128"/>
      </rPr>
      <t>金融機関コード</t>
    </r>
    <rPh sb="1" eb="3">
      <t>コウモク</t>
    </rPh>
    <rPh sb="6" eb="8">
      <t>キンユウ</t>
    </rPh>
    <rPh sb="8" eb="10">
      <t>キカン</t>
    </rPh>
    <phoneticPr fontId="1"/>
  </si>
  <si>
    <t>鈴木　花子</t>
    <rPh sb="0" eb="2">
      <t>スズキ</t>
    </rPh>
    <rPh sb="3" eb="5">
      <t>ハナコ</t>
    </rPh>
    <phoneticPr fontId="1"/>
  </si>
  <si>
    <t>高橋　弘</t>
    <rPh sb="0" eb="2">
      <t>タカハシ</t>
    </rPh>
    <rPh sb="3" eb="4">
      <t>ヒロシ</t>
    </rPh>
    <phoneticPr fontId="1"/>
  </si>
  <si>
    <t>太田　真</t>
    <rPh sb="0" eb="2">
      <t>オオタ</t>
    </rPh>
    <rPh sb="3" eb="4">
      <t>マコト</t>
    </rPh>
    <phoneticPr fontId="1"/>
  </si>
  <si>
    <t>佐藤　ゆめ</t>
    <rPh sb="0" eb="2">
      <t>サトウ</t>
    </rPh>
    <phoneticPr fontId="1"/>
  </si>
  <si>
    <t>桐山　花音</t>
    <rPh sb="0" eb="2">
      <t>キリヤマ</t>
    </rPh>
    <rPh sb="3" eb="4">
      <t>ハナ</t>
    </rPh>
    <rPh sb="4" eb="5">
      <t>オト</t>
    </rPh>
    <phoneticPr fontId="1"/>
  </si>
  <si>
    <t>小玉　ふうか</t>
    <rPh sb="0" eb="2">
      <t>コダマ</t>
    </rPh>
    <phoneticPr fontId="1"/>
  </si>
  <si>
    <t>鈴木　太郎</t>
    <rPh sb="0" eb="2">
      <t>スズキ</t>
    </rPh>
    <rPh sb="3" eb="5">
      <t>タロウ</t>
    </rPh>
    <phoneticPr fontId="1"/>
  </si>
  <si>
    <t>ｽｽﾞｷ ﾀﾛｳ</t>
  </si>
  <si>
    <t>060-0002</t>
    <phoneticPr fontId="1"/>
  </si>
  <si>
    <t>高橋　憲司</t>
    <rPh sb="0" eb="2">
      <t>タカハシ</t>
    </rPh>
    <rPh sb="3" eb="5">
      <t>ケンジ</t>
    </rPh>
    <phoneticPr fontId="1"/>
  </si>
  <si>
    <t>ﾀｶﾊｼ ｹﾝｼﾞ</t>
  </si>
  <si>
    <t>001-0950</t>
    <phoneticPr fontId="1"/>
  </si>
  <si>
    <t>札幌市北区新琴似５０条１０丁目９－５</t>
    <rPh sb="0" eb="3">
      <t>サッポロシ</t>
    </rPh>
    <rPh sb="3" eb="5">
      <t>キタク</t>
    </rPh>
    <rPh sb="5" eb="8">
      <t>シンコトニ</t>
    </rPh>
    <rPh sb="10" eb="11">
      <t>ジョウ</t>
    </rPh>
    <rPh sb="13" eb="15">
      <t>チョウメ</t>
    </rPh>
    <phoneticPr fontId="1"/>
  </si>
  <si>
    <t>太田　卓也</t>
    <rPh sb="0" eb="2">
      <t>オオタ</t>
    </rPh>
    <rPh sb="3" eb="5">
      <t>タクヤ</t>
    </rPh>
    <phoneticPr fontId="1"/>
  </si>
  <si>
    <t>ｵｵﾀ ﾀｸﾔ</t>
  </si>
  <si>
    <t>005-0821</t>
    <phoneticPr fontId="1"/>
  </si>
  <si>
    <t>札幌市南区北ノ沢２１丁目１－９</t>
    <rPh sb="0" eb="3">
      <t>サッポロシ</t>
    </rPh>
    <rPh sb="3" eb="5">
      <t>ミナミク</t>
    </rPh>
    <rPh sb="5" eb="6">
      <t>キタ</t>
    </rPh>
    <rPh sb="7" eb="8">
      <t>サワ</t>
    </rPh>
    <rPh sb="10" eb="12">
      <t>チョウメ</t>
    </rPh>
    <phoneticPr fontId="1"/>
  </si>
  <si>
    <t>佐藤　利夫</t>
    <rPh sb="0" eb="2">
      <t>サトウ</t>
    </rPh>
    <rPh sb="3" eb="5">
      <t>トシオ</t>
    </rPh>
    <phoneticPr fontId="1"/>
  </si>
  <si>
    <t>ｻﾄｳ ﾄｼｵ</t>
    <phoneticPr fontId="1"/>
  </si>
  <si>
    <t>065-0029</t>
    <phoneticPr fontId="1"/>
  </si>
  <si>
    <t>札幌市東区北２９条東１丁目２２－７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phoneticPr fontId="1"/>
  </si>
  <si>
    <t>桐山　ふみ</t>
    <rPh sb="0" eb="2">
      <t>キリヤマ</t>
    </rPh>
    <phoneticPr fontId="1"/>
  </si>
  <si>
    <t>ｷﾘﾔﾏ ﾌﾐ</t>
    <phoneticPr fontId="1"/>
  </si>
  <si>
    <t>063-0058</t>
    <phoneticPr fontId="1"/>
  </si>
  <si>
    <t>札幌市西区宮の沢８条１丁目１－１</t>
    <rPh sb="0" eb="3">
      <t>サッポロシ</t>
    </rPh>
    <rPh sb="3" eb="5">
      <t>ニシク</t>
    </rPh>
    <rPh sb="5" eb="6">
      <t>ミヤ</t>
    </rPh>
    <rPh sb="7" eb="8">
      <t>サワ</t>
    </rPh>
    <rPh sb="9" eb="10">
      <t>ジョウ</t>
    </rPh>
    <rPh sb="11" eb="13">
      <t>チョウメ</t>
    </rPh>
    <phoneticPr fontId="1"/>
  </si>
  <si>
    <t>小玉　隆</t>
    <rPh sb="0" eb="2">
      <t>コダマ</t>
    </rPh>
    <rPh sb="3" eb="4">
      <t>タカシ</t>
    </rPh>
    <phoneticPr fontId="1"/>
  </si>
  <si>
    <t>ｺﾀﾞﾏ ﾀｶｼ</t>
    <phoneticPr fontId="1"/>
  </si>
  <si>
    <t>006-0861</t>
    <phoneticPr fontId="1"/>
  </si>
  <si>
    <t>札幌市手稲区昨日風１２丁目３－４</t>
    <rPh sb="0" eb="3">
      <t>サッポロシ</t>
    </rPh>
    <rPh sb="3" eb="6">
      <t>テイネク</t>
    </rPh>
    <rPh sb="6" eb="8">
      <t>キノウ</t>
    </rPh>
    <rPh sb="8" eb="9">
      <t>カゼ</t>
    </rPh>
    <rPh sb="11" eb="13">
      <t>チョウメ</t>
    </rPh>
    <phoneticPr fontId="1"/>
  </si>
  <si>
    <t>　日本スポーツ振興センター（ＪＳＣ）災害共済給付金を振り込みます（同じ受診月に複数の災害がある場合、金額をまとめて記載している場合があります）。なお、決定に不服がある場合は、このことを知った日から３か月以内にＪＳＣに対し、不服審査請求ができます。</t>
    <phoneticPr fontId="1"/>
  </si>
  <si>
    <r>
      <t xml:space="preserve">【項目⑦】
</t>
    </r>
    <r>
      <rPr>
        <sz val="10"/>
        <color theme="1"/>
        <rFont val="ＭＳ 明朝"/>
        <family val="1"/>
        <charset val="128"/>
      </rPr>
      <t>保護者氏名ｶﾅ</t>
    </r>
    <rPh sb="1" eb="3">
      <t>コウモク</t>
    </rPh>
    <rPh sb="6" eb="9">
      <t>ホゴシャ</t>
    </rPh>
    <rPh sb="9" eb="11">
      <t>シメイ</t>
    </rPh>
    <phoneticPr fontId="1"/>
  </si>
  <si>
    <t>【項目⑧】
郵便番号</t>
    <rPh sb="1" eb="3">
      <t>コウモク</t>
    </rPh>
    <rPh sb="6" eb="10">
      <t>ユウビンバンゴウ</t>
    </rPh>
    <phoneticPr fontId="1"/>
  </si>
  <si>
    <t>札幌市中央区北２条西２丁目１－１－２０３</t>
    <phoneticPr fontId="1"/>
  </si>
  <si>
    <t>札幌市立大通小学校</t>
    <rPh sb="0" eb="4">
      <t>サッポロシリツ</t>
    </rPh>
    <rPh sb="4" eb="6">
      <t>オオドオリ</t>
    </rPh>
    <rPh sb="6" eb="9">
      <t>ショウガッコウ</t>
    </rPh>
    <phoneticPr fontId="1"/>
  </si>
  <si>
    <t>札幌市立時計台中学校</t>
    <rPh sb="0" eb="4">
      <t>サッポロシリツ</t>
    </rPh>
    <rPh sb="4" eb="7">
      <t>トケイダイ</t>
    </rPh>
    <rPh sb="7" eb="10">
      <t>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</si>
</sst>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yyyy&quot;年&quot;m&quot;月&quot;d&quot;日&quot;;@"/>
    <numFmt numFmtId="177" formatCode="###,###,###,##0&quot;円&quot;"/>
    <numFmt numFmtId="178" formatCode="0_);[Red]\(0\)"/>
    <numFmt numFmtId="179" formatCode="yyyy&quot;年&quot;m&quot;月&quot;;@"/>
    <numFmt numFmtId="180" formatCode="0_ 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1"/>
      <color rgb="FFFF00FF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"/>
      <name val="ＭＳ 明朝"/>
      <family val="1"/>
      <charset val="128"/>
    </font>
    <font>
      <sz val="10"/>
      <color rgb="FFFF0000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sz val="11"/>
      <color theme="1"/>
      <name val="ＭＳ Ｐゴシック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63377788628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>
      <alignment vertical="center"/>
    </xf>
    <xf numFmtId="0" fontId="3" fillId="0" borderId="0"/>
    <xf numFmtId="38" fontId="4" fillId="0" borderId="0" applyFont="0" applyFill="0" applyBorder="0" applyAlignment="0" applyProtection="0">
      <alignment vertical="center"/>
    </xf>
    <xf numFmtId="0" fontId="13" fillId="0" borderId="0"/>
  </cellStyleXfs>
  <cellXfs count="93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38" fontId="6" fillId="0" borderId="0" xfId="2" applyFont="1" applyFill="1">
      <alignment vertical="center"/>
    </xf>
    <xf numFmtId="0" fontId="7" fillId="0" borderId="0" xfId="0" applyFont="1">
      <alignment vertical="center"/>
    </xf>
    <xf numFmtId="0" fontId="8" fillId="0" borderId="6" xfId="0" applyFont="1" applyBorder="1" applyAlignment="1">
      <alignment horizontal="right" vertical="center" wrapText="1"/>
    </xf>
    <xf numFmtId="0" fontId="8" fillId="0" borderId="7" xfId="0" applyFont="1" applyBorder="1" applyAlignment="1">
      <alignment horizontal="right" vertical="center" wrapText="1"/>
    </xf>
    <xf numFmtId="0" fontId="8" fillId="0" borderId="8" xfId="0" applyFont="1" applyBorder="1" applyAlignment="1">
      <alignment horizontal="right" vertical="center" wrapText="1"/>
    </xf>
    <xf numFmtId="0" fontId="6" fillId="0" borderId="2" xfId="0" applyFont="1" applyBorder="1" applyAlignment="1">
      <alignment horizontal="center" vertical="center" wrapText="1"/>
    </xf>
    <xf numFmtId="179" fontId="6" fillId="0" borderId="2" xfId="0" applyNumberFormat="1" applyFont="1" applyBorder="1" applyAlignment="1" applyProtection="1">
      <alignment horizontal="right" vertical="center" wrapText="1"/>
      <protection locked="0"/>
    </xf>
    <xf numFmtId="176" fontId="6" fillId="0" borderId="2" xfId="0" applyNumberFormat="1" applyFont="1" applyBorder="1" applyAlignment="1" applyProtection="1">
      <alignment horizontal="right" vertical="center" wrapText="1"/>
      <protection locked="0"/>
    </xf>
    <xf numFmtId="38" fontId="6" fillId="0" borderId="10" xfId="2" applyFont="1" applyFill="1" applyBorder="1" applyAlignment="1" applyProtection="1">
      <alignment horizontal="right" vertical="center" wrapText="1"/>
      <protection locked="0"/>
    </xf>
    <xf numFmtId="0" fontId="6" fillId="0" borderId="2" xfId="1" applyFont="1" applyBorder="1" applyAlignment="1" applyProtection="1">
      <alignment horizontal="center" vertical="center" wrapText="1"/>
      <protection locked="0"/>
    </xf>
    <xf numFmtId="0" fontId="6" fillId="0" borderId="2" xfId="0" quotePrefix="1" applyFont="1" applyBorder="1" applyAlignment="1" applyProtection="1">
      <alignment horizontal="right" vertical="center" wrapText="1"/>
      <protection locked="0"/>
    </xf>
    <xf numFmtId="0" fontId="6" fillId="0" borderId="4" xfId="0" quotePrefix="1" applyFont="1" applyBorder="1" applyAlignment="1" applyProtection="1">
      <alignment horizontal="center" vertical="center" wrapText="1"/>
      <protection locked="0"/>
    </xf>
    <xf numFmtId="0" fontId="6" fillId="0" borderId="4" xfId="1" applyFont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>
      <alignment horizontal="center" vertical="center" wrapText="1"/>
    </xf>
    <xf numFmtId="176" fontId="6" fillId="0" borderId="4" xfId="0" applyNumberFormat="1" applyFont="1" applyBorder="1" applyAlignment="1" applyProtection="1">
      <alignment horizontal="right" vertical="center" wrapText="1"/>
      <protection locked="0"/>
    </xf>
    <xf numFmtId="179" fontId="6" fillId="0" borderId="4" xfId="0" applyNumberFormat="1" applyFont="1" applyBorder="1" applyAlignment="1" applyProtection="1">
      <alignment horizontal="right" vertical="center" wrapText="1"/>
      <protection locked="0"/>
    </xf>
    <xf numFmtId="0" fontId="8" fillId="5" borderId="5" xfId="0" applyFont="1" applyFill="1" applyBorder="1" applyAlignment="1">
      <alignment horizontal="center" vertical="center" shrinkToFit="1"/>
    </xf>
    <xf numFmtId="0" fontId="8" fillId="5" borderId="1" xfId="0" applyFont="1" applyFill="1" applyBorder="1" applyAlignment="1">
      <alignment horizontal="center" vertical="center" shrinkToFit="1"/>
    </xf>
    <xf numFmtId="0" fontId="8" fillId="5" borderId="9" xfId="0" applyFont="1" applyFill="1" applyBorder="1" applyAlignment="1">
      <alignment horizontal="center" vertical="center" shrinkToFit="1"/>
    </xf>
    <xf numFmtId="0" fontId="5" fillId="5" borderId="1" xfId="0" applyFont="1" applyFill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6" fillId="0" borderId="11" xfId="0" quotePrefix="1" applyFont="1" applyBorder="1" applyAlignment="1" applyProtection="1">
      <alignment horizontal="center" vertical="center" wrapText="1"/>
      <protection locked="0"/>
    </xf>
    <xf numFmtId="0" fontId="6" fillId="0" borderId="12" xfId="0" quotePrefix="1" applyFont="1" applyBorder="1" applyAlignment="1" applyProtection="1">
      <alignment horizontal="center" vertical="center" wrapText="1"/>
      <protection locked="0"/>
    </xf>
    <xf numFmtId="177" fontId="6" fillId="0" borderId="0" xfId="0" applyNumberFormat="1" applyFont="1">
      <alignment vertical="center"/>
    </xf>
    <xf numFmtId="38" fontId="5" fillId="0" borderId="0" xfId="2" applyFont="1">
      <alignment vertical="center"/>
    </xf>
    <xf numFmtId="0" fontId="5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76" fontId="5" fillId="0" borderId="1" xfId="0" applyNumberFormat="1" applyFont="1" applyBorder="1">
      <alignment vertical="center"/>
    </xf>
    <xf numFmtId="55" fontId="5" fillId="0" borderId="1" xfId="0" applyNumberFormat="1" applyFont="1" applyBorder="1">
      <alignment vertical="center"/>
    </xf>
    <xf numFmtId="55" fontId="6" fillId="0" borderId="1" xfId="0" applyNumberFormat="1" applyFont="1" applyBorder="1">
      <alignment vertical="center"/>
    </xf>
    <xf numFmtId="177" fontId="5" fillId="0" borderId="1" xfId="0" applyNumberFormat="1" applyFont="1" applyBorder="1">
      <alignment vertical="center"/>
    </xf>
    <xf numFmtId="180" fontId="5" fillId="0" borderId="1" xfId="0" applyNumberFormat="1" applyFont="1" applyBorder="1">
      <alignment vertical="center"/>
    </xf>
    <xf numFmtId="178" fontId="5" fillId="0" borderId="1" xfId="0" applyNumberFormat="1" applyFont="1" applyBorder="1">
      <alignment vertical="center"/>
    </xf>
    <xf numFmtId="178" fontId="5" fillId="0" borderId="0" xfId="0" applyNumberFormat="1" applyFont="1">
      <alignment vertical="center"/>
    </xf>
    <xf numFmtId="178" fontId="6" fillId="0" borderId="0" xfId="0" applyNumberFormat="1" applyFont="1">
      <alignment vertical="center"/>
    </xf>
    <xf numFmtId="55" fontId="5" fillId="0" borderId="0" xfId="0" applyNumberFormat="1" applyFont="1">
      <alignment vertical="center"/>
    </xf>
    <xf numFmtId="0" fontId="5" fillId="0" borderId="3" xfId="0" applyFont="1" applyBorder="1">
      <alignment vertical="center"/>
    </xf>
    <xf numFmtId="0" fontId="5" fillId="6" borderId="0" xfId="0" applyFont="1" applyFill="1">
      <alignment vertical="center"/>
    </xf>
    <xf numFmtId="0" fontId="6" fillId="6" borderId="0" xfId="0" applyFont="1" applyFill="1">
      <alignment vertical="center"/>
    </xf>
    <xf numFmtId="38" fontId="5" fillId="5" borderId="0" xfId="2" applyFont="1" applyFill="1" applyAlignment="1">
      <alignment horizontal="center" vertical="center" wrapText="1"/>
    </xf>
    <xf numFmtId="38" fontId="6" fillId="5" borderId="0" xfId="2" applyFont="1" applyFill="1">
      <alignment vertical="center"/>
    </xf>
    <xf numFmtId="0" fontId="5" fillId="5" borderId="1" xfId="0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horizontal="right" vertical="center"/>
    </xf>
    <xf numFmtId="180" fontId="6" fillId="0" borderId="12" xfId="0" applyNumberFormat="1" applyFont="1" applyBorder="1" applyAlignment="1">
      <alignment horizontal="right" vertical="center"/>
    </xf>
    <xf numFmtId="180" fontId="6" fillId="0" borderId="4" xfId="0" applyNumberFormat="1" applyFont="1" applyBorder="1" applyAlignment="1">
      <alignment horizontal="right" vertical="center"/>
    </xf>
    <xf numFmtId="57" fontId="5" fillId="0" borderId="1" xfId="0" applyNumberFormat="1" applyFont="1" applyBorder="1" applyAlignment="1">
      <alignment horizontal="center" vertical="center"/>
    </xf>
    <xf numFmtId="0" fontId="10" fillId="0" borderId="1" xfId="0" applyFont="1" applyBorder="1">
      <alignment vertical="center"/>
    </xf>
    <xf numFmtId="0" fontId="8" fillId="0" borderId="0" xfId="0" applyFo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0" borderId="1" xfId="0" applyFont="1" applyBorder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right" vertical="center"/>
    </xf>
    <xf numFmtId="179" fontId="10" fillId="0" borderId="1" xfId="0" applyNumberFormat="1" applyFont="1" applyBorder="1" applyAlignment="1">
      <alignment horizontal="right" vertical="center"/>
    </xf>
    <xf numFmtId="176" fontId="8" fillId="0" borderId="1" xfId="0" applyNumberFormat="1" applyFont="1" applyBorder="1">
      <alignment vertical="center"/>
    </xf>
    <xf numFmtId="55" fontId="8" fillId="0" borderId="1" xfId="0" applyNumberFormat="1" applyFont="1" applyBorder="1">
      <alignment vertical="center"/>
    </xf>
    <xf numFmtId="3" fontId="10" fillId="0" borderId="1" xfId="0" applyNumberFormat="1" applyFont="1" applyBorder="1">
      <alignment vertical="center"/>
    </xf>
    <xf numFmtId="49" fontId="10" fillId="0" borderId="1" xfId="0" applyNumberFormat="1" applyFont="1" applyBorder="1">
      <alignment vertical="center"/>
    </xf>
    <xf numFmtId="3" fontId="10" fillId="0" borderId="1" xfId="0" applyNumberFormat="1" applyFont="1" applyBorder="1" applyAlignment="1">
      <alignment horizontal="right" vertical="center"/>
    </xf>
    <xf numFmtId="49" fontId="10" fillId="0" borderId="5" xfId="0" applyNumberFormat="1" applyFont="1" applyBorder="1">
      <alignment vertical="center"/>
    </xf>
    <xf numFmtId="177" fontId="8" fillId="0" borderId="1" xfId="0" applyNumberFormat="1" applyFont="1" applyBorder="1">
      <alignment vertical="center"/>
    </xf>
    <xf numFmtId="180" fontId="8" fillId="0" borderId="1" xfId="0" applyNumberFormat="1" applyFont="1" applyBorder="1">
      <alignment vertical="center"/>
    </xf>
    <xf numFmtId="178" fontId="8" fillId="0" borderId="1" xfId="0" applyNumberFormat="1" applyFont="1" applyBorder="1">
      <alignment vertical="center"/>
    </xf>
    <xf numFmtId="0" fontId="9" fillId="0" borderId="1" xfId="0" applyFont="1" applyBorder="1">
      <alignment vertical="center"/>
    </xf>
    <xf numFmtId="176" fontId="9" fillId="0" borderId="1" xfId="0" applyNumberFormat="1" applyFont="1" applyBorder="1" applyAlignment="1">
      <alignment horizontal="right" vertical="center"/>
    </xf>
    <xf numFmtId="179" fontId="9" fillId="0" borderId="1" xfId="0" applyNumberFormat="1" applyFont="1" applyBorder="1" applyAlignment="1">
      <alignment horizontal="right" vertical="center"/>
    </xf>
    <xf numFmtId="3" fontId="9" fillId="0" borderId="1" xfId="0" applyNumberFormat="1" applyFont="1" applyBorder="1">
      <alignment vertical="center"/>
    </xf>
    <xf numFmtId="3" fontId="9" fillId="0" borderId="1" xfId="0" applyNumberFormat="1" applyFont="1" applyBorder="1" applyAlignment="1">
      <alignment horizontal="right" vertical="center"/>
    </xf>
    <xf numFmtId="0" fontId="11" fillId="0" borderId="1" xfId="0" applyFont="1" applyBorder="1">
      <alignment vertical="center"/>
    </xf>
    <xf numFmtId="49" fontId="9" fillId="0" borderId="1" xfId="0" applyNumberFormat="1" applyFont="1" applyBorder="1">
      <alignment vertical="center"/>
    </xf>
    <xf numFmtId="49" fontId="11" fillId="0" borderId="1" xfId="0" applyNumberFormat="1" applyFont="1" applyBorder="1">
      <alignment vertical="center"/>
    </xf>
    <xf numFmtId="0" fontId="5" fillId="0" borderId="0" xfId="0" applyFont="1" applyAlignment="1">
      <alignment horizontal="left" vertical="center" shrinkToFit="1"/>
    </xf>
    <xf numFmtId="0" fontId="6" fillId="0" borderId="2" xfId="1" applyFont="1" applyBorder="1" applyAlignment="1" applyProtection="1">
      <alignment horizontal="left" vertical="center" shrinkToFit="1"/>
      <protection locked="0"/>
    </xf>
    <xf numFmtId="0" fontId="7" fillId="0" borderId="0" xfId="0" applyFont="1" applyAlignment="1">
      <alignment horizontal="center" vertical="center"/>
    </xf>
    <xf numFmtId="0" fontId="12" fillId="0" borderId="0" xfId="0" applyFont="1" applyAlignment="1"/>
    <xf numFmtId="0" fontId="5" fillId="4" borderId="1" xfId="0" applyFont="1" applyFill="1" applyBorder="1">
      <alignment vertical="center"/>
    </xf>
    <xf numFmtId="0" fontId="6" fillId="0" borderId="4" xfId="1" applyFont="1" applyBorder="1" applyAlignment="1" applyProtection="1">
      <alignment horizontal="left" vertical="center" shrinkToFit="1"/>
      <protection locked="0"/>
    </xf>
    <xf numFmtId="0" fontId="5" fillId="5" borderId="1" xfId="0" applyFont="1" applyFill="1" applyBorder="1" applyAlignment="1">
      <alignment horizontal="center" vertical="center" wrapText="1" shrinkToFit="1"/>
    </xf>
    <xf numFmtId="38" fontId="6" fillId="0" borderId="4" xfId="2" applyFont="1" applyFill="1" applyBorder="1" applyAlignment="1" applyProtection="1">
      <alignment horizontal="right" vertical="center" wrapText="1"/>
      <protection locked="0"/>
    </xf>
    <xf numFmtId="0" fontId="6" fillId="0" borderId="4" xfId="0" quotePrefix="1" applyFont="1" applyBorder="1" applyAlignment="1" applyProtection="1">
      <alignment horizontal="right" vertical="center" wrapText="1"/>
      <protection locked="0"/>
    </xf>
    <xf numFmtId="0" fontId="5" fillId="3" borderId="1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9" fillId="0" borderId="13" xfId="0" applyFont="1" applyBorder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</cellXfs>
  <cellStyles count="4">
    <cellStyle name="桁区切り" xfId="2" builtinId="6"/>
    <cellStyle name="標準" xfId="0" builtinId="0"/>
    <cellStyle name="標準 2" xfId="3" xr:uid="{00000000-0005-0000-0000-000002000000}"/>
    <cellStyle name="標準_Sheet1" xfId="1" xr:uid="{00000000-0005-0000-0000-000003000000}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666750</xdr:colOff>
      <xdr:row>1</xdr:row>
      <xdr:rowOff>76200</xdr:rowOff>
    </xdr:from>
    <xdr:to>
      <xdr:col>17</xdr:col>
      <xdr:colOff>114300</xdr:colOff>
      <xdr:row>2</xdr:row>
      <xdr:rowOff>85725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8869025" y="276225"/>
          <a:ext cx="2105025" cy="5143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>
              <a:latin typeface="ＭＳ 明朝" panose="02020609040205080304" pitchFamily="17" charset="-128"/>
              <a:ea typeface="ＭＳ 明朝" panose="02020609040205080304" pitchFamily="17" charset="-128"/>
            </a:rPr>
            <a:t>別紙５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2:T4559"/>
  <sheetViews>
    <sheetView tabSelected="1" zoomScale="90" zoomScaleNormal="90" zoomScaleSheetLayoutView="70" workbookViewId="0">
      <selection activeCell="F31" sqref="F31"/>
    </sheetView>
  </sheetViews>
  <sheetFormatPr defaultColWidth="10.625" defaultRowHeight="20.100000000000001" customHeight="1" x14ac:dyDescent="0.15"/>
  <cols>
    <col min="1" max="1" width="1.625" style="1" customWidth="1"/>
    <col min="2" max="2" width="12.625" style="1" customWidth="1"/>
    <col min="3" max="3" width="1.625" style="1" customWidth="1"/>
    <col min="4" max="4" width="24.625" style="1" customWidth="1"/>
    <col min="5" max="5" width="14.625" style="53" customWidth="1"/>
    <col min="6" max="7" width="18.625" style="1" customWidth="1"/>
    <col min="8" max="8" width="40.625" style="1" customWidth="1"/>
    <col min="9" max="9" width="14.625" style="1" customWidth="1"/>
    <col min="10" max="10" width="14.625" style="53" customWidth="1"/>
    <col min="11" max="11" width="14.625" style="1" customWidth="1"/>
    <col min="12" max="12" width="12.75" style="1" customWidth="1"/>
    <col min="13" max="13" width="57.75" style="1" customWidth="1"/>
    <col min="14" max="16" width="14.625" style="1" customWidth="1"/>
    <col min="17" max="17" width="1.625" style="1" customWidth="1"/>
    <col min="18" max="18" width="10.625" style="27"/>
    <col min="19" max="20" width="16.625" style="27" customWidth="1"/>
    <col min="21" max="16384" width="10.625" style="1"/>
  </cols>
  <sheetData>
    <row r="2" spans="2:20" ht="15" customHeight="1" x14ac:dyDescent="0.15">
      <c r="H2" s="2" t="s">
        <v>6</v>
      </c>
      <c r="I2" s="26">
        <f>+SUM(I6:I4558)</f>
        <v>51314</v>
      </c>
    </row>
    <row r="3" spans="2:20" ht="15" customHeight="1" x14ac:dyDescent="0.15">
      <c r="H3" s="2"/>
      <c r="I3" s="26"/>
    </row>
    <row r="4" spans="2:20" ht="20.100000000000001" customHeight="1" x14ac:dyDescent="0.15">
      <c r="D4" s="85" t="s">
        <v>1</v>
      </c>
      <c r="E4" s="85"/>
      <c r="F4" s="85"/>
      <c r="G4" s="85"/>
      <c r="H4" s="85"/>
      <c r="I4" s="85"/>
      <c r="J4" s="86" t="s">
        <v>14</v>
      </c>
      <c r="K4" s="87"/>
      <c r="L4" s="87"/>
      <c r="M4" s="88"/>
      <c r="N4" s="80"/>
      <c r="O4" s="80"/>
      <c r="P4" s="80"/>
      <c r="Q4" s="28"/>
    </row>
    <row r="5" spans="2:20" s="28" customFormat="1" ht="39.950000000000003" customHeight="1" x14ac:dyDescent="0.15">
      <c r="B5" s="43" t="s">
        <v>4</v>
      </c>
      <c r="D5" s="29" t="s">
        <v>12</v>
      </c>
      <c r="E5" s="56" t="s">
        <v>964</v>
      </c>
      <c r="F5" s="29" t="s">
        <v>965</v>
      </c>
      <c r="G5" s="29" t="s">
        <v>966</v>
      </c>
      <c r="H5" s="30" t="s">
        <v>13</v>
      </c>
      <c r="I5" s="29" t="s">
        <v>967</v>
      </c>
      <c r="J5" s="54" t="s">
        <v>11351</v>
      </c>
      <c r="K5" s="31" t="s">
        <v>11383</v>
      </c>
      <c r="L5" s="31" t="s">
        <v>11384</v>
      </c>
      <c r="M5" s="31" t="s">
        <v>11348</v>
      </c>
      <c r="N5" s="31" t="s">
        <v>11352</v>
      </c>
      <c r="O5" s="31" t="s">
        <v>11349</v>
      </c>
      <c r="P5" s="31" t="s">
        <v>11350</v>
      </c>
      <c r="Q5" s="32"/>
      <c r="R5" s="45" t="s">
        <v>968</v>
      </c>
      <c r="S5" s="45" t="s">
        <v>961</v>
      </c>
      <c r="T5" s="45" t="s">
        <v>962</v>
      </c>
    </row>
    <row r="6" spans="2:20" ht="20.100000000000001" customHeight="1" x14ac:dyDescent="0.15">
      <c r="B6" s="44">
        <f t="shared" ref="B6:B21" si="0">+IF(T6=T5,"",T6)</f>
        <v>1</v>
      </c>
      <c r="D6" s="23" t="s">
        <v>11386</v>
      </c>
      <c r="E6" s="23" t="s">
        <v>11353</v>
      </c>
      <c r="F6" s="33">
        <v>45218</v>
      </c>
      <c r="G6" s="34">
        <v>45200</v>
      </c>
      <c r="H6" s="35" t="str">
        <f>E6&amp;F6&amp;G6&amp;J6&amp;N6&amp;O6&amp;P6</f>
        <v>鈴木　花子4521845200鈴木　太郎5014761234567</v>
      </c>
      <c r="I6" s="36">
        <v>2436</v>
      </c>
      <c r="J6" s="23" t="s">
        <v>11359</v>
      </c>
      <c r="K6" s="23" t="s">
        <v>11360</v>
      </c>
      <c r="L6" s="23" t="s">
        <v>11361</v>
      </c>
      <c r="M6" s="23" t="s">
        <v>11385</v>
      </c>
      <c r="N6" s="37">
        <v>501</v>
      </c>
      <c r="O6" s="38">
        <v>476</v>
      </c>
      <c r="P6" s="38">
        <v>1234567</v>
      </c>
      <c r="Q6" s="39"/>
      <c r="R6" s="46">
        <f ca="1">+SUMIF(H:I,H6,I:I)</f>
        <v>3132</v>
      </c>
      <c r="S6" s="46">
        <f>+COUNTIF($H$6:H6,H6)</f>
        <v>1</v>
      </c>
      <c r="T6" s="46">
        <f>+COUNTIF($S$6:S6,1)</f>
        <v>1</v>
      </c>
    </row>
    <row r="7" spans="2:20" ht="20.100000000000001" customHeight="1" x14ac:dyDescent="0.15">
      <c r="B7" s="44" t="str">
        <f t="shared" si="0"/>
        <v/>
      </c>
      <c r="D7" s="23" t="s">
        <v>11386</v>
      </c>
      <c r="E7" s="23" t="s">
        <v>11353</v>
      </c>
      <c r="F7" s="33">
        <v>45218</v>
      </c>
      <c r="G7" s="34">
        <v>45200</v>
      </c>
      <c r="H7" s="35" t="str">
        <f t="shared" ref="H7:H70" si="1">E7&amp;F7&amp;G7&amp;J7&amp;N7&amp;O7&amp;P7</f>
        <v>鈴木　花子4521845200鈴木　太郎5014761234567</v>
      </c>
      <c r="I7" s="36">
        <v>696</v>
      </c>
      <c r="J7" s="23" t="s">
        <v>11359</v>
      </c>
      <c r="K7" s="23" t="s">
        <v>11360</v>
      </c>
      <c r="L7" s="23" t="s">
        <v>11361</v>
      </c>
      <c r="M7" s="23" t="s">
        <v>11385</v>
      </c>
      <c r="N7" s="37">
        <v>501</v>
      </c>
      <c r="O7" s="38">
        <v>476</v>
      </c>
      <c r="P7" s="38">
        <v>1234567</v>
      </c>
      <c r="Q7" s="39"/>
      <c r="R7" s="46">
        <f t="shared" ref="R7:R70" ca="1" si="2">+SUMIF(H:I,H7,I:I)</f>
        <v>3132</v>
      </c>
      <c r="S7" s="46">
        <f>+COUNTIF($H$6:H7,H7)</f>
        <v>2</v>
      </c>
      <c r="T7" s="46">
        <f>+COUNTIF($S$6:S7,1)</f>
        <v>1</v>
      </c>
    </row>
    <row r="8" spans="2:20" ht="20.100000000000001" customHeight="1" x14ac:dyDescent="0.15">
      <c r="B8" s="44">
        <f t="shared" si="0"/>
        <v>2</v>
      </c>
      <c r="D8" s="23" t="s">
        <v>11386</v>
      </c>
      <c r="E8" s="23" t="s">
        <v>11354</v>
      </c>
      <c r="F8" s="33">
        <v>45205</v>
      </c>
      <c r="G8" s="34">
        <v>45200</v>
      </c>
      <c r="H8" s="35" t="str">
        <f t="shared" si="1"/>
        <v>高橋　弘4520545200高橋　憲司520298765</v>
      </c>
      <c r="I8" s="36">
        <v>1612</v>
      </c>
      <c r="J8" s="23" t="s">
        <v>11362</v>
      </c>
      <c r="K8" s="23" t="s">
        <v>11363</v>
      </c>
      <c r="L8" s="23" t="s">
        <v>11364</v>
      </c>
      <c r="M8" s="23" t="s">
        <v>11365</v>
      </c>
      <c r="N8" s="37">
        <v>5</v>
      </c>
      <c r="O8" s="38">
        <v>202</v>
      </c>
      <c r="P8" s="38">
        <v>98765</v>
      </c>
      <c r="Q8" s="39"/>
      <c r="R8" s="46">
        <f t="shared" ca="1" si="2"/>
        <v>2068</v>
      </c>
      <c r="S8" s="46">
        <f>+COUNTIF($H$6:H8,H8)</f>
        <v>1</v>
      </c>
      <c r="T8" s="46">
        <f>+COUNTIF($S$6:S8,1)</f>
        <v>2</v>
      </c>
    </row>
    <row r="9" spans="2:20" ht="20.100000000000001" customHeight="1" x14ac:dyDescent="0.15">
      <c r="B9" s="44" t="str">
        <f t="shared" si="0"/>
        <v/>
      </c>
      <c r="D9" s="23" t="s">
        <v>11386</v>
      </c>
      <c r="E9" s="23" t="s">
        <v>11354</v>
      </c>
      <c r="F9" s="33">
        <v>45205</v>
      </c>
      <c r="G9" s="34">
        <v>45200</v>
      </c>
      <c r="H9" s="35" t="str">
        <f t="shared" si="1"/>
        <v>高橋　弘4520545200高橋　憲司520298765</v>
      </c>
      <c r="I9" s="36">
        <v>456</v>
      </c>
      <c r="J9" s="23" t="s">
        <v>11362</v>
      </c>
      <c r="K9" s="23" t="s">
        <v>11363</v>
      </c>
      <c r="L9" s="23" t="s">
        <v>11364</v>
      </c>
      <c r="M9" s="23" t="s">
        <v>11365</v>
      </c>
      <c r="N9" s="37">
        <v>5</v>
      </c>
      <c r="O9" s="38">
        <v>202</v>
      </c>
      <c r="P9" s="38">
        <v>98765</v>
      </c>
      <c r="Q9" s="39"/>
      <c r="R9" s="46">
        <f t="shared" ca="1" si="2"/>
        <v>2068</v>
      </c>
      <c r="S9" s="46">
        <f>+COUNTIF($H$6:H9,H9)</f>
        <v>2</v>
      </c>
      <c r="T9" s="46">
        <f>+COUNTIF($S$6:S9,1)</f>
        <v>2</v>
      </c>
    </row>
    <row r="10" spans="2:20" ht="20.100000000000001" customHeight="1" x14ac:dyDescent="0.15">
      <c r="B10" s="44">
        <f t="shared" si="0"/>
        <v>3</v>
      </c>
      <c r="D10" s="23" t="s">
        <v>11386</v>
      </c>
      <c r="E10" s="23" t="s">
        <v>11355</v>
      </c>
      <c r="F10" s="33">
        <v>45176</v>
      </c>
      <c r="G10" s="34">
        <v>45170</v>
      </c>
      <c r="H10" s="35" t="str">
        <f t="shared" si="1"/>
        <v>太田　真4517645170太田　卓也99009082022001</v>
      </c>
      <c r="I10" s="36">
        <v>26016</v>
      </c>
      <c r="J10" s="23" t="s">
        <v>11366</v>
      </c>
      <c r="K10" s="23" t="s">
        <v>11367</v>
      </c>
      <c r="L10" s="23" t="s">
        <v>11368</v>
      </c>
      <c r="M10" s="23" t="s">
        <v>11369</v>
      </c>
      <c r="N10" s="37">
        <v>9900</v>
      </c>
      <c r="O10" s="38">
        <v>908</v>
      </c>
      <c r="P10" s="38">
        <v>2022001</v>
      </c>
      <c r="Q10" s="39"/>
      <c r="R10" s="46">
        <f t="shared" ca="1" si="2"/>
        <v>26676</v>
      </c>
      <c r="S10" s="46">
        <f>+COUNTIF($H$6:H10,H10)</f>
        <v>1</v>
      </c>
      <c r="T10" s="46">
        <f>+COUNTIF($S$6:S10,1)</f>
        <v>3</v>
      </c>
    </row>
    <row r="11" spans="2:20" ht="20.100000000000001" customHeight="1" x14ac:dyDescent="0.15">
      <c r="B11" s="44" t="str">
        <f t="shared" si="0"/>
        <v/>
      </c>
      <c r="D11" s="23" t="s">
        <v>11386</v>
      </c>
      <c r="E11" s="23" t="s">
        <v>11355</v>
      </c>
      <c r="F11" s="33">
        <v>45176</v>
      </c>
      <c r="G11" s="34">
        <v>45170</v>
      </c>
      <c r="H11" s="35" t="str">
        <f t="shared" si="1"/>
        <v>太田　真4517645170太田　卓也99009082022001</v>
      </c>
      <c r="I11" s="36">
        <v>660</v>
      </c>
      <c r="J11" s="23" t="s">
        <v>11366</v>
      </c>
      <c r="K11" s="23" t="s">
        <v>11367</v>
      </c>
      <c r="L11" s="23" t="s">
        <v>11368</v>
      </c>
      <c r="M11" s="23" t="s">
        <v>11369</v>
      </c>
      <c r="N11" s="37">
        <v>9900</v>
      </c>
      <c r="O11" s="38">
        <v>908</v>
      </c>
      <c r="P11" s="38">
        <v>2022001</v>
      </c>
      <c r="Q11" s="39"/>
      <c r="R11" s="46">
        <f t="shared" ca="1" si="2"/>
        <v>26676</v>
      </c>
      <c r="S11" s="46">
        <f>+COUNTIF($H$6:H11,H11)</f>
        <v>2</v>
      </c>
      <c r="T11" s="46">
        <f>+COUNTIF($S$6:S11,1)</f>
        <v>3</v>
      </c>
    </row>
    <row r="12" spans="2:20" ht="20.100000000000001" customHeight="1" x14ac:dyDescent="0.15">
      <c r="B12" s="44">
        <f t="shared" si="0"/>
        <v>4</v>
      </c>
      <c r="D12" s="23" t="s">
        <v>11386</v>
      </c>
      <c r="E12" s="23" t="s">
        <v>11356</v>
      </c>
      <c r="F12" s="33">
        <v>45182</v>
      </c>
      <c r="G12" s="34">
        <v>45170</v>
      </c>
      <c r="H12" s="35" t="str">
        <f t="shared" si="1"/>
        <v>佐藤　ゆめ4518245170佐藤　利夫40121225</v>
      </c>
      <c r="I12" s="36">
        <v>3252</v>
      </c>
      <c r="J12" s="23" t="s">
        <v>11370</v>
      </c>
      <c r="K12" s="23" t="s">
        <v>11371</v>
      </c>
      <c r="L12" s="23" t="s">
        <v>11372</v>
      </c>
      <c r="M12" s="23" t="s">
        <v>11373</v>
      </c>
      <c r="N12" s="37">
        <v>40</v>
      </c>
      <c r="O12" s="38">
        <v>12</v>
      </c>
      <c r="P12" s="38">
        <v>1225</v>
      </c>
      <c r="Q12" s="39"/>
      <c r="R12" s="46">
        <f t="shared" ca="1" si="2"/>
        <v>3904</v>
      </c>
      <c r="S12" s="46">
        <f>+COUNTIF($H$6:H12,H12)</f>
        <v>1</v>
      </c>
      <c r="T12" s="46">
        <f>+COUNTIF($S$6:S12,1)</f>
        <v>4</v>
      </c>
    </row>
    <row r="13" spans="2:20" ht="20.100000000000001" customHeight="1" x14ac:dyDescent="0.15">
      <c r="B13" s="44" t="str">
        <f t="shared" si="0"/>
        <v/>
      </c>
      <c r="D13" s="23" t="s">
        <v>11386</v>
      </c>
      <c r="E13" s="23" t="s">
        <v>11356</v>
      </c>
      <c r="F13" s="33">
        <v>45182</v>
      </c>
      <c r="G13" s="34">
        <v>45170</v>
      </c>
      <c r="H13" s="35" t="str">
        <f t="shared" si="1"/>
        <v>佐藤　ゆめ4518245170佐藤　利夫40121225</v>
      </c>
      <c r="I13" s="36">
        <v>652</v>
      </c>
      <c r="J13" s="23" t="s">
        <v>11370</v>
      </c>
      <c r="K13" s="23" t="s">
        <v>11371</v>
      </c>
      <c r="L13" s="23" t="s">
        <v>11372</v>
      </c>
      <c r="M13" s="23" t="s">
        <v>11373</v>
      </c>
      <c r="N13" s="37">
        <v>40</v>
      </c>
      <c r="O13" s="38">
        <v>12</v>
      </c>
      <c r="P13" s="38">
        <v>1225</v>
      </c>
      <c r="Q13" s="39"/>
      <c r="R13" s="46">
        <f t="shared" ca="1" si="2"/>
        <v>3904</v>
      </c>
      <c r="S13" s="46">
        <f>+COUNTIF($H$6:H13,H13)</f>
        <v>2</v>
      </c>
      <c r="T13" s="46">
        <f>+COUNTIF($S$6:S13,1)</f>
        <v>4</v>
      </c>
    </row>
    <row r="14" spans="2:20" ht="20.100000000000001" customHeight="1" x14ac:dyDescent="0.15">
      <c r="B14" s="44">
        <f t="shared" si="0"/>
        <v>5</v>
      </c>
      <c r="D14" s="23" t="s">
        <v>11387</v>
      </c>
      <c r="E14" s="23" t="s">
        <v>11357</v>
      </c>
      <c r="F14" s="33">
        <v>45064</v>
      </c>
      <c r="G14" s="34">
        <v>45139</v>
      </c>
      <c r="H14" s="35" t="str">
        <f t="shared" si="1"/>
        <v>桐山　花音4506445139桐山　ふみ1001323141592</v>
      </c>
      <c r="I14" s="36">
        <v>1099</v>
      </c>
      <c r="J14" s="23" t="s">
        <v>11374</v>
      </c>
      <c r="K14" s="23" t="s">
        <v>11375</v>
      </c>
      <c r="L14" s="23" t="s">
        <v>11376</v>
      </c>
      <c r="M14" s="23" t="s">
        <v>11377</v>
      </c>
      <c r="N14" s="37">
        <v>1001</v>
      </c>
      <c r="O14" s="38">
        <v>32</v>
      </c>
      <c r="P14" s="38">
        <v>3141592</v>
      </c>
      <c r="Q14" s="39"/>
      <c r="R14" s="46">
        <f t="shared" ca="1" si="2"/>
        <v>1099</v>
      </c>
      <c r="S14" s="46">
        <f>+COUNTIF($H$6:H14,H14)</f>
        <v>1</v>
      </c>
      <c r="T14" s="46">
        <f>+COUNTIF($S$6:S14,1)</f>
        <v>5</v>
      </c>
    </row>
    <row r="15" spans="2:20" ht="20.100000000000001" customHeight="1" x14ac:dyDescent="0.15">
      <c r="B15" s="44">
        <f t="shared" si="0"/>
        <v>6</v>
      </c>
      <c r="D15" s="23" t="s">
        <v>11387</v>
      </c>
      <c r="E15" s="23" t="s">
        <v>11357</v>
      </c>
      <c r="F15" s="33">
        <v>45106</v>
      </c>
      <c r="G15" s="34">
        <v>45078</v>
      </c>
      <c r="H15" s="35" t="str">
        <f t="shared" si="1"/>
        <v>桐山　花音4510645078桐山　ふみ1001323141592</v>
      </c>
      <c r="I15" s="36">
        <v>84</v>
      </c>
      <c r="J15" s="23" t="s">
        <v>11374</v>
      </c>
      <c r="K15" s="23" t="s">
        <v>11375</v>
      </c>
      <c r="L15" s="23" t="s">
        <v>11376</v>
      </c>
      <c r="M15" s="23" t="s">
        <v>11377</v>
      </c>
      <c r="N15" s="37">
        <v>1001</v>
      </c>
      <c r="O15" s="38">
        <v>32</v>
      </c>
      <c r="P15" s="38">
        <v>3141592</v>
      </c>
      <c r="Q15" s="39"/>
      <c r="R15" s="46">
        <f t="shared" ca="1" si="2"/>
        <v>84</v>
      </c>
      <c r="S15" s="46">
        <f>+COUNTIF($H$6:H15,H15)</f>
        <v>1</v>
      </c>
      <c r="T15" s="46">
        <f>+COUNTIF($S$6:S15,1)</f>
        <v>6</v>
      </c>
    </row>
    <row r="16" spans="2:20" ht="20.100000000000001" customHeight="1" x14ac:dyDescent="0.15">
      <c r="B16" s="44">
        <f t="shared" si="0"/>
        <v>7</v>
      </c>
      <c r="D16" s="23" t="s">
        <v>11387</v>
      </c>
      <c r="E16" s="23" t="s">
        <v>11357</v>
      </c>
      <c r="F16" s="33">
        <v>45106</v>
      </c>
      <c r="G16" s="34">
        <v>45108</v>
      </c>
      <c r="H16" s="35" t="str">
        <f t="shared" si="1"/>
        <v>桐山　花音4510645108桐山　ふみ1001323141592</v>
      </c>
      <c r="I16" s="36">
        <v>599</v>
      </c>
      <c r="J16" s="23" t="s">
        <v>11374</v>
      </c>
      <c r="K16" s="23" t="s">
        <v>11375</v>
      </c>
      <c r="L16" s="23" t="s">
        <v>11376</v>
      </c>
      <c r="M16" s="23" t="s">
        <v>11377</v>
      </c>
      <c r="N16" s="37">
        <v>1001</v>
      </c>
      <c r="O16" s="38">
        <v>32</v>
      </c>
      <c r="P16" s="38">
        <v>3141592</v>
      </c>
      <c r="Q16" s="39"/>
      <c r="R16" s="46">
        <f t="shared" ca="1" si="2"/>
        <v>599</v>
      </c>
      <c r="S16" s="46">
        <f>+COUNTIF($H$6:H16,H16)</f>
        <v>1</v>
      </c>
      <c r="T16" s="46">
        <f>+COUNTIF($S$6:S16,1)</f>
        <v>7</v>
      </c>
    </row>
    <row r="17" spans="2:20" ht="20.100000000000001" customHeight="1" x14ac:dyDescent="0.15">
      <c r="B17" s="44">
        <f t="shared" si="0"/>
        <v>8</v>
      </c>
      <c r="D17" s="23" t="s">
        <v>11387</v>
      </c>
      <c r="E17" s="23" t="s">
        <v>11357</v>
      </c>
      <c r="F17" s="33">
        <v>45106</v>
      </c>
      <c r="G17" s="34">
        <v>45139</v>
      </c>
      <c r="H17" s="35" t="str">
        <f t="shared" si="1"/>
        <v>桐山　花音4510645139桐山　ふみ1001323141592</v>
      </c>
      <c r="I17" s="36">
        <v>1099</v>
      </c>
      <c r="J17" s="23" t="s">
        <v>11374</v>
      </c>
      <c r="K17" s="23" t="s">
        <v>11375</v>
      </c>
      <c r="L17" s="23" t="s">
        <v>11376</v>
      </c>
      <c r="M17" s="23" t="s">
        <v>11377</v>
      </c>
      <c r="N17" s="37">
        <v>1001</v>
      </c>
      <c r="O17" s="38">
        <v>32</v>
      </c>
      <c r="P17" s="38">
        <v>3141592</v>
      </c>
      <c r="Q17" s="39"/>
      <c r="R17" s="46">
        <f t="shared" ca="1" si="2"/>
        <v>1099</v>
      </c>
      <c r="S17" s="46">
        <f>+COUNTIF($H$6:H17,H17)</f>
        <v>1</v>
      </c>
      <c r="T17" s="46">
        <f>+COUNTIF($S$6:S17,1)</f>
        <v>8</v>
      </c>
    </row>
    <row r="18" spans="2:20" ht="20.100000000000001" customHeight="1" x14ac:dyDescent="0.15">
      <c r="B18" s="44">
        <f t="shared" si="0"/>
        <v>9</v>
      </c>
      <c r="D18" s="23" t="s">
        <v>11387</v>
      </c>
      <c r="E18" s="23" t="s">
        <v>11357</v>
      </c>
      <c r="F18" s="33">
        <v>45106</v>
      </c>
      <c r="G18" s="34">
        <v>45170</v>
      </c>
      <c r="H18" s="35" t="str">
        <f t="shared" si="1"/>
        <v>桐山　花音4510645170桐山　ふみ1001323141592</v>
      </c>
      <c r="I18" s="36">
        <v>968</v>
      </c>
      <c r="J18" s="23" t="s">
        <v>11374</v>
      </c>
      <c r="K18" s="23" t="s">
        <v>11375</v>
      </c>
      <c r="L18" s="23" t="s">
        <v>11376</v>
      </c>
      <c r="M18" s="23" t="s">
        <v>11377</v>
      </c>
      <c r="N18" s="37">
        <v>1001</v>
      </c>
      <c r="O18" s="38">
        <v>32</v>
      </c>
      <c r="P18" s="38">
        <v>3141592</v>
      </c>
      <c r="Q18" s="39"/>
      <c r="R18" s="46">
        <f t="shared" ca="1" si="2"/>
        <v>968</v>
      </c>
      <c r="S18" s="46">
        <f>+COUNTIF($H$6:H18,H18)</f>
        <v>1</v>
      </c>
      <c r="T18" s="46">
        <f>+COUNTIF($S$6:S18,1)</f>
        <v>9</v>
      </c>
    </row>
    <row r="19" spans="2:20" ht="20.100000000000001" customHeight="1" x14ac:dyDescent="0.15">
      <c r="B19" s="44">
        <f t="shared" si="0"/>
        <v>10</v>
      </c>
      <c r="D19" s="23" t="s">
        <v>11387</v>
      </c>
      <c r="E19" s="23" t="s">
        <v>11357</v>
      </c>
      <c r="F19" s="33">
        <v>45109</v>
      </c>
      <c r="G19" s="34">
        <v>45108</v>
      </c>
      <c r="H19" s="35" t="str">
        <f t="shared" si="1"/>
        <v>桐山　花音4510945108桐山　ふみ1001323141592</v>
      </c>
      <c r="I19" s="36">
        <v>404</v>
      </c>
      <c r="J19" s="23" t="s">
        <v>11374</v>
      </c>
      <c r="K19" s="23" t="s">
        <v>11375</v>
      </c>
      <c r="L19" s="23" t="s">
        <v>11376</v>
      </c>
      <c r="M19" s="23" t="s">
        <v>11377</v>
      </c>
      <c r="N19" s="37">
        <v>1001</v>
      </c>
      <c r="O19" s="38">
        <v>32</v>
      </c>
      <c r="P19" s="38">
        <v>3141592</v>
      </c>
      <c r="Q19" s="39"/>
      <c r="R19" s="46">
        <f t="shared" ca="1" si="2"/>
        <v>404</v>
      </c>
      <c r="S19" s="46">
        <f>+COUNTIF($H$6:H19,H19)</f>
        <v>1</v>
      </c>
      <c r="T19" s="46">
        <f>+COUNTIF($S$6:S19,1)</f>
        <v>10</v>
      </c>
    </row>
    <row r="20" spans="2:20" ht="20.100000000000001" customHeight="1" x14ac:dyDescent="0.15">
      <c r="B20" s="44">
        <f t="shared" si="0"/>
        <v>11</v>
      </c>
      <c r="D20" s="23" t="s">
        <v>11387</v>
      </c>
      <c r="E20" s="23" t="s">
        <v>11357</v>
      </c>
      <c r="F20" s="33">
        <v>45109</v>
      </c>
      <c r="G20" s="34">
        <v>45139</v>
      </c>
      <c r="H20" s="35" t="str">
        <f t="shared" si="1"/>
        <v>桐山　花音4510945139桐山　ふみ1001323141592</v>
      </c>
      <c r="I20" s="36">
        <v>669</v>
      </c>
      <c r="J20" s="23" t="s">
        <v>11374</v>
      </c>
      <c r="K20" s="23" t="s">
        <v>11375</v>
      </c>
      <c r="L20" s="23" t="s">
        <v>11376</v>
      </c>
      <c r="M20" s="23" t="s">
        <v>11377</v>
      </c>
      <c r="N20" s="37">
        <v>1001</v>
      </c>
      <c r="O20" s="38">
        <v>32</v>
      </c>
      <c r="P20" s="38">
        <v>3141592</v>
      </c>
      <c r="Q20" s="39"/>
      <c r="R20" s="46">
        <f t="shared" ca="1" si="2"/>
        <v>669</v>
      </c>
      <c r="S20" s="46">
        <f>+COUNTIF($H$6:H20,H20)</f>
        <v>1</v>
      </c>
      <c r="T20" s="46">
        <f>+COUNTIF($S$6:S20,1)</f>
        <v>11</v>
      </c>
    </row>
    <row r="21" spans="2:20" ht="20.100000000000001" customHeight="1" x14ac:dyDescent="0.15">
      <c r="B21" s="44">
        <f t="shared" si="0"/>
        <v>12</v>
      </c>
      <c r="D21" s="23" t="s">
        <v>11387</v>
      </c>
      <c r="E21" s="23" t="s">
        <v>11357</v>
      </c>
      <c r="F21" s="33">
        <v>45109</v>
      </c>
      <c r="G21" s="34">
        <v>45170</v>
      </c>
      <c r="H21" s="35" t="str">
        <f t="shared" si="1"/>
        <v>桐山　花音4510945170桐山　ふみ1001323141592</v>
      </c>
      <c r="I21" s="36">
        <v>968</v>
      </c>
      <c r="J21" s="23" t="s">
        <v>11374</v>
      </c>
      <c r="K21" s="23" t="s">
        <v>11375</v>
      </c>
      <c r="L21" s="23" t="s">
        <v>11376</v>
      </c>
      <c r="M21" s="23" t="s">
        <v>11377</v>
      </c>
      <c r="N21" s="37">
        <v>1001</v>
      </c>
      <c r="O21" s="38">
        <v>32</v>
      </c>
      <c r="P21" s="38">
        <v>3141592</v>
      </c>
      <c r="Q21" s="39"/>
      <c r="R21" s="46">
        <f t="shared" ca="1" si="2"/>
        <v>968</v>
      </c>
      <c r="S21" s="46">
        <f>+COUNTIF($H$6:H21,H21)</f>
        <v>1</v>
      </c>
      <c r="T21" s="46">
        <f>+COUNTIF($S$6:S21,1)</f>
        <v>12</v>
      </c>
    </row>
    <row r="22" spans="2:20" ht="20.100000000000001" customHeight="1" x14ac:dyDescent="0.15">
      <c r="B22" s="44">
        <f t="shared" ref="B22:B85" si="3">+IF(T22=T21,"",T22)</f>
        <v>13</v>
      </c>
      <c r="D22" s="23" t="s">
        <v>11387</v>
      </c>
      <c r="E22" s="23" t="s">
        <v>11358</v>
      </c>
      <c r="F22" s="33">
        <v>45188</v>
      </c>
      <c r="G22" s="34">
        <v>45170</v>
      </c>
      <c r="H22" s="35" t="str">
        <f t="shared" si="1"/>
        <v>小玉　ふうか4518845170小玉　隆101852113851</v>
      </c>
      <c r="I22" s="36">
        <v>8884</v>
      </c>
      <c r="J22" s="23" t="s">
        <v>11378</v>
      </c>
      <c r="K22" s="23" t="s">
        <v>11379</v>
      </c>
      <c r="L22" s="23" t="s">
        <v>11380</v>
      </c>
      <c r="M22" s="23" t="s">
        <v>11381</v>
      </c>
      <c r="N22" s="37">
        <v>1018</v>
      </c>
      <c r="O22" s="38">
        <v>5</v>
      </c>
      <c r="P22" s="38">
        <v>2113851</v>
      </c>
      <c r="Q22" s="39"/>
      <c r="R22" s="46">
        <f t="shared" ca="1" si="2"/>
        <v>9644</v>
      </c>
      <c r="S22" s="46">
        <f>+COUNTIF($H$6:H22,H22)</f>
        <v>1</v>
      </c>
      <c r="T22" s="46">
        <f>+COUNTIF($S$6:S22,1)</f>
        <v>13</v>
      </c>
    </row>
    <row r="23" spans="2:20" ht="20.100000000000001" customHeight="1" x14ac:dyDescent="0.15">
      <c r="B23" s="44" t="str">
        <f t="shared" si="3"/>
        <v/>
      </c>
      <c r="D23" s="23" t="s">
        <v>11387</v>
      </c>
      <c r="E23" s="23" t="s">
        <v>11358</v>
      </c>
      <c r="F23" s="33">
        <v>45188</v>
      </c>
      <c r="G23" s="34">
        <v>45170</v>
      </c>
      <c r="H23" s="35" t="str">
        <f t="shared" si="1"/>
        <v>小玉　ふうか4518845170小玉　隆101852113851</v>
      </c>
      <c r="I23" s="36">
        <v>760</v>
      </c>
      <c r="J23" s="23" t="s">
        <v>11378</v>
      </c>
      <c r="K23" s="23" t="s">
        <v>11379</v>
      </c>
      <c r="L23" s="23" t="s">
        <v>11380</v>
      </c>
      <c r="M23" s="23" t="s">
        <v>11381</v>
      </c>
      <c r="N23" s="37">
        <v>1018</v>
      </c>
      <c r="O23" s="38">
        <v>5</v>
      </c>
      <c r="P23" s="38">
        <v>2113851</v>
      </c>
      <c r="Q23" s="39"/>
      <c r="R23" s="46">
        <f t="shared" ca="1" si="2"/>
        <v>9644</v>
      </c>
      <c r="S23" s="46">
        <f>+COUNTIF($H$6:H23,H23)</f>
        <v>2</v>
      </c>
      <c r="T23" s="46">
        <f>+COUNTIF($S$6:S23,1)</f>
        <v>13</v>
      </c>
    </row>
    <row r="24" spans="2:20" ht="20.100000000000001" customHeight="1" x14ac:dyDescent="0.15">
      <c r="B24" s="44">
        <f t="shared" si="3"/>
        <v>14</v>
      </c>
      <c r="D24" s="68"/>
      <c r="E24" s="68"/>
      <c r="F24" s="69"/>
      <c r="G24" s="70"/>
      <c r="H24" s="35" t="str">
        <f t="shared" si="1"/>
        <v/>
      </c>
      <c r="I24" s="71"/>
      <c r="J24" s="68"/>
      <c r="K24" s="68"/>
      <c r="L24" s="68"/>
      <c r="M24" s="68"/>
      <c r="N24" s="68"/>
      <c r="O24" s="74"/>
      <c r="P24" s="74"/>
      <c r="Q24" s="39"/>
      <c r="R24" s="46">
        <f t="shared" ca="1" si="2"/>
        <v>0</v>
      </c>
      <c r="S24" s="46">
        <f>+COUNTIF($H$6:H24,H24)</f>
        <v>1</v>
      </c>
      <c r="T24" s="46">
        <f>+COUNTIF($S$6:S24,1)</f>
        <v>14</v>
      </c>
    </row>
    <row r="25" spans="2:20" ht="20.100000000000001" customHeight="1" x14ac:dyDescent="0.15">
      <c r="B25" s="44" t="str">
        <f t="shared" si="3"/>
        <v/>
      </c>
      <c r="D25" s="68"/>
      <c r="E25" s="68"/>
      <c r="F25" s="69"/>
      <c r="G25" s="70"/>
      <c r="H25" s="35" t="str">
        <f t="shared" si="1"/>
        <v/>
      </c>
      <c r="I25" s="71"/>
      <c r="J25" s="68"/>
      <c r="K25" s="68"/>
      <c r="L25" s="68"/>
      <c r="M25" s="68"/>
      <c r="N25" s="68"/>
      <c r="O25" s="74"/>
      <c r="P25" s="74"/>
      <c r="Q25" s="39"/>
      <c r="R25" s="46">
        <f t="shared" ca="1" si="2"/>
        <v>0</v>
      </c>
      <c r="S25" s="46">
        <f>+COUNTIF($H$6:H25,H25)</f>
        <v>2</v>
      </c>
      <c r="T25" s="46">
        <f>+COUNTIF($S$6:S25,1)</f>
        <v>14</v>
      </c>
    </row>
    <row r="26" spans="2:20" ht="20.100000000000001" customHeight="1" x14ac:dyDescent="0.15">
      <c r="B26" s="44" t="str">
        <f t="shared" si="3"/>
        <v/>
      </c>
      <c r="D26" s="68"/>
      <c r="E26" s="68"/>
      <c r="F26" s="69"/>
      <c r="G26" s="70"/>
      <c r="H26" s="35" t="str">
        <f t="shared" si="1"/>
        <v/>
      </c>
      <c r="I26" s="71"/>
      <c r="J26" s="68"/>
      <c r="K26" s="68"/>
      <c r="L26" s="68"/>
      <c r="M26" s="68"/>
      <c r="N26" s="68"/>
      <c r="O26" s="74"/>
      <c r="P26" s="74"/>
      <c r="Q26" s="39"/>
      <c r="R26" s="46">
        <f t="shared" ca="1" si="2"/>
        <v>0</v>
      </c>
      <c r="S26" s="46">
        <f>+COUNTIF($H$6:H26,H26)</f>
        <v>3</v>
      </c>
      <c r="T26" s="46">
        <f>+COUNTIF($S$6:S26,1)</f>
        <v>14</v>
      </c>
    </row>
    <row r="27" spans="2:20" ht="20.100000000000001" customHeight="1" x14ac:dyDescent="0.15">
      <c r="B27" s="44" t="str">
        <f t="shared" si="3"/>
        <v/>
      </c>
      <c r="D27" s="68"/>
      <c r="E27" s="68"/>
      <c r="F27" s="69"/>
      <c r="G27" s="70"/>
      <c r="H27" s="35" t="str">
        <f t="shared" si="1"/>
        <v/>
      </c>
      <c r="I27" s="71"/>
      <c r="J27" s="68"/>
      <c r="K27" s="68"/>
      <c r="L27" s="68"/>
      <c r="M27" s="68"/>
      <c r="N27" s="68"/>
      <c r="O27" s="74"/>
      <c r="P27" s="74"/>
      <c r="Q27" s="39"/>
      <c r="R27" s="46">
        <f t="shared" ca="1" si="2"/>
        <v>0</v>
      </c>
      <c r="S27" s="46">
        <f>+COUNTIF($H$6:H27,H27)</f>
        <v>4</v>
      </c>
      <c r="T27" s="46">
        <f>+COUNTIF($S$6:S27,1)</f>
        <v>14</v>
      </c>
    </row>
    <row r="28" spans="2:20" ht="20.100000000000001" customHeight="1" x14ac:dyDescent="0.15">
      <c r="B28" s="44" t="str">
        <f t="shared" si="3"/>
        <v/>
      </c>
      <c r="D28" s="68"/>
      <c r="E28" s="68"/>
      <c r="F28" s="69"/>
      <c r="G28" s="70"/>
      <c r="H28" s="35" t="str">
        <f t="shared" si="1"/>
        <v/>
      </c>
      <c r="I28" s="71"/>
      <c r="J28" s="68"/>
      <c r="K28" s="68"/>
      <c r="L28" s="68"/>
      <c r="M28" s="68"/>
      <c r="N28" s="68"/>
      <c r="O28" s="74"/>
      <c r="P28" s="74"/>
      <c r="Q28" s="39"/>
      <c r="R28" s="46">
        <f t="shared" ca="1" si="2"/>
        <v>0</v>
      </c>
      <c r="S28" s="46">
        <f>+COUNTIF($H$6:H28,H28)</f>
        <v>5</v>
      </c>
      <c r="T28" s="46">
        <f>+COUNTIF($S$6:S28,1)</f>
        <v>14</v>
      </c>
    </row>
    <row r="29" spans="2:20" ht="20.100000000000001" customHeight="1" x14ac:dyDescent="0.15">
      <c r="B29" s="44" t="str">
        <f t="shared" si="3"/>
        <v/>
      </c>
      <c r="D29" s="68"/>
      <c r="E29" s="68"/>
      <c r="F29" s="69"/>
      <c r="G29" s="70"/>
      <c r="H29" s="35" t="str">
        <f t="shared" si="1"/>
        <v/>
      </c>
      <c r="I29" s="71"/>
      <c r="J29" s="68"/>
      <c r="K29" s="68"/>
      <c r="L29" s="68"/>
      <c r="M29" s="68"/>
      <c r="N29" s="68"/>
      <c r="O29" s="74"/>
      <c r="P29" s="74"/>
      <c r="Q29" s="39"/>
      <c r="R29" s="46">
        <f t="shared" ca="1" si="2"/>
        <v>0</v>
      </c>
      <c r="S29" s="46">
        <f>+COUNTIF($H$6:H29,H29)</f>
        <v>6</v>
      </c>
      <c r="T29" s="46">
        <f>+COUNTIF($S$6:S29,1)</f>
        <v>14</v>
      </c>
    </row>
    <row r="30" spans="2:20" ht="20.100000000000001" customHeight="1" x14ac:dyDescent="0.15">
      <c r="B30" s="44" t="str">
        <f t="shared" si="3"/>
        <v/>
      </c>
      <c r="D30" s="68"/>
      <c r="E30" s="68"/>
      <c r="F30" s="69"/>
      <c r="G30" s="70"/>
      <c r="H30" s="35" t="str">
        <f t="shared" si="1"/>
        <v/>
      </c>
      <c r="I30" s="71"/>
      <c r="J30" s="68"/>
      <c r="K30" s="68"/>
      <c r="L30" s="68"/>
      <c r="M30" s="68"/>
      <c r="N30" s="68"/>
      <c r="O30" s="74"/>
      <c r="P30" s="74"/>
      <c r="Q30" s="39"/>
      <c r="R30" s="46">
        <f t="shared" ca="1" si="2"/>
        <v>0</v>
      </c>
      <c r="S30" s="46">
        <f>+COUNTIF($H$6:H30,H30)</f>
        <v>7</v>
      </c>
      <c r="T30" s="46">
        <f>+COUNTIF($S$6:S30,1)</f>
        <v>14</v>
      </c>
    </row>
    <row r="31" spans="2:20" ht="20.100000000000001" customHeight="1" x14ac:dyDescent="0.15">
      <c r="B31" s="44" t="str">
        <f t="shared" si="3"/>
        <v/>
      </c>
      <c r="D31" s="68"/>
      <c r="E31" s="68"/>
      <c r="F31" s="69"/>
      <c r="G31" s="70"/>
      <c r="H31" s="35" t="str">
        <f t="shared" si="1"/>
        <v/>
      </c>
      <c r="I31" s="71"/>
      <c r="J31" s="68"/>
      <c r="K31" s="68"/>
      <c r="L31" s="68"/>
      <c r="M31" s="68"/>
      <c r="N31" s="68"/>
      <c r="O31" s="74"/>
      <c r="P31" s="74"/>
      <c r="Q31" s="39"/>
      <c r="R31" s="46">
        <f t="shared" ca="1" si="2"/>
        <v>0</v>
      </c>
      <c r="S31" s="46">
        <f>+COUNTIF($H$6:H31,H31)</f>
        <v>8</v>
      </c>
      <c r="T31" s="46">
        <f>+COUNTIF($S$6:S31,1)</f>
        <v>14</v>
      </c>
    </row>
    <row r="32" spans="2:20" ht="20.100000000000001" customHeight="1" x14ac:dyDescent="0.15">
      <c r="B32" s="44" t="str">
        <f t="shared" si="3"/>
        <v/>
      </c>
      <c r="D32" s="68"/>
      <c r="E32" s="68"/>
      <c r="F32" s="69"/>
      <c r="G32" s="70"/>
      <c r="H32" s="35" t="str">
        <f t="shared" si="1"/>
        <v/>
      </c>
      <c r="I32" s="71"/>
      <c r="J32" s="68"/>
      <c r="K32" s="68"/>
      <c r="L32" s="68"/>
      <c r="M32" s="68"/>
      <c r="N32" s="68"/>
      <c r="O32" s="74"/>
      <c r="P32" s="74"/>
      <c r="Q32" s="39"/>
      <c r="R32" s="46">
        <f t="shared" ca="1" si="2"/>
        <v>0</v>
      </c>
      <c r="S32" s="46">
        <f>+COUNTIF($H$6:H32,H32)</f>
        <v>9</v>
      </c>
      <c r="T32" s="46">
        <f>+COUNTIF($S$6:S32,1)</f>
        <v>14</v>
      </c>
    </row>
    <row r="33" spans="2:20" ht="20.100000000000001" customHeight="1" x14ac:dyDescent="0.15">
      <c r="B33" s="44" t="str">
        <f t="shared" si="3"/>
        <v/>
      </c>
      <c r="D33" s="68"/>
      <c r="E33" s="68"/>
      <c r="F33" s="69"/>
      <c r="G33" s="70"/>
      <c r="H33" s="35" t="str">
        <f t="shared" si="1"/>
        <v/>
      </c>
      <c r="I33" s="71"/>
      <c r="J33" s="68"/>
      <c r="K33" s="68"/>
      <c r="L33" s="68"/>
      <c r="M33" s="68"/>
      <c r="N33" s="68"/>
      <c r="O33" s="74"/>
      <c r="P33" s="74"/>
      <c r="Q33" s="39"/>
      <c r="R33" s="46">
        <f t="shared" ca="1" si="2"/>
        <v>0</v>
      </c>
      <c r="S33" s="46">
        <f>+COUNTIF($H$6:H33,H33)</f>
        <v>10</v>
      </c>
      <c r="T33" s="46">
        <f>+COUNTIF($S$6:S33,1)</f>
        <v>14</v>
      </c>
    </row>
    <row r="34" spans="2:20" ht="20.100000000000001" customHeight="1" x14ac:dyDescent="0.15">
      <c r="B34" s="44" t="str">
        <f t="shared" si="3"/>
        <v/>
      </c>
      <c r="D34" s="68"/>
      <c r="E34" s="68"/>
      <c r="F34" s="69"/>
      <c r="G34" s="70"/>
      <c r="H34" s="35" t="str">
        <f t="shared" si="1"/>
        <v/>
      </c>
      <c r="I34" s="71"/>
      <c r="J34" s="68"/>
      <c r="K34" s="68"/>
      <c r="L34" s="68"/>
      <c r="M34" s="68"/>
      <c r="N34" s="68"/>
      <c r="O34" s="74"/>
      <c r="P34" s="74"/>
      <c r="Q34" s="39"/>
      <c r="R34" s="46">
        <f t="shared" ca="1" si="2"/>
        <v>0</v>
      </c>
      <c r="S34" s="46">
        <f>+COUNTIF($H$6:H34,H34)</f>
        <v>11</v>
      </c>
      <c r="T34" s="46">
        <f>+COUNTIF($S$6:S34,1)</f>
        <v>14</v>
      </c>
    </row>
    <row r="35" spans="2:20" ht="20.100000000000001" customHeight="1" x14ac:dyDescent="0.15">
      <c r="B35" s="44" t="str">
        <f t="shared" si="3"/>
        <v/>
      </c>
      <c r="D35" s="68"/>
      <c r="E35" s="68"/>
      <c r="F35" s="69"/>
      <c r="G35" s="70"/>
      <c r="H35" s="35" t="str">
        <f t="shared" si="1"/>
        <v/>
      </c>
      <c r="I35" s="71"/>
      <c r="J35" s="68"/>
      <c r="K35" s="68"/>
      <c r="L35" s="68"/>
      <c r="M35" s="68"/>
      <c r="N35" s="68"/>
      <c r="O35" s="74"/>
      <c r="P35" s="74"/>
      <c r="Q35" s="39"/>
      <c r="R35" s="46">
        <f t="shared" ca="1" si="2"/>
        <v>0</v>
      </c>
      <c r="S35" s="46">
        <f>+COUNTIF($H$6:H35,H35)</f>
        <v>12</v>
      </c>
      <c r="T35" s="46">
        <f>+COUNTIF($S$6:S35,1)</f>
        <v>14</v>
      </c>
    </row>
    <row r="36" spans="2:20" ht="20.100000000000001" customHeight="1" x14ac:dyDescent="0.15">
      <c r="B36" s="44" t="str">
        <f t="shared" si="3"/>
        <v/>
      </c>
      <c r="D36" s="68"/>
      <c r="E36" s="68"/>
      <c r="F36" s="69"/>
      <c r="G36" s="70"/>
      <c r="H36" s="35" t="str">
        <f t="shared" si="1"/>
        <v/>
      </c>
      <c r="I36" s="71"/>
      <c r="J36" s="68"/>
      <c r="K36" s="68"/>
      <c r="L36" s="68"/>
      <c r="M36" s="68"/>
      <c r="N36" s="68"/>
      <c r="O36" s="74"/>
      <c r="P36" s="74"/>
      <c r="Q36" s="39"/>
      <c r="R36" s="46">
        <f t="shared" ca="1" si="2"/>
        <v>0</v>
      </c>
      <c r="S36" s="46">
        <f>+COUNTIF($H$6:H36,H36)</f>
        <v>13</v>
      </c>
      <c r="T36" s="46">
        <f>+COUNTIF($S$6:S36,1)</f>
        <v>14</v>
      </c>
    </row>
    <row r="37" spans="2:20" ht="20.100000000000001" customHeight="1" x14ac:dyDescent="0.15">
      <c r="B37" s="44" t="str">
        <f t="shared" si="3"/>
        <v/>
      </c>
      <c r="D37" s="68"/>
      <c r="E37" s="68"/>
      <c r="F37" s="69"/>
      <c r="G37" s="70"/>
      <c r="H37" s="35" t="str">
        <f t="shared" si="1"/>
        <v/>
      </c>
      <c r="I37" s="71"/>
      <c r="J37" s="68"/>
      <c r="K37" s="68"/>
      <c r="L37" s="68"/>
      <c r="M37" s="68"/>
      <c r="N37" s="68"/>
      <c r="O37" s="74"/>
      <c r="P37" s="74"/>
      <c r="Q37" s="39"/>
      <c r="R37" s="46">
        <f t="shared" ca="1" si="2"/>
        <v>0</v>
      </c>
      <c r="S37" s="46">
        <f>+COUNTIF($H$6:H37,H37)</f>
        <v>14</v>
      </c>
      <c r="T37" s="46">
        <f>+COUNTIF($S$6:S37,1)</f>
        <v>14</v>
      </c>
    </row>
    <row r="38" spans="2:20" ht="20.100000000000001" customHeight="1" x14ac:dyDescent="0.15">
      <c r="B38" s="44" t="str">
        <f t="shared" si="3"/>
        <v/>
      </c>
      <c r="D38" s="68"/>
      <c r="E38" s="68"/>
      <c r="F38" s="69"/>
      <c r="G38" s="70"/>
      <c r="H38" s="35" t="str">
        <f t="shared" si="1"/>
        <v/>
      </c>
      <c r="I38" s="71"/>
      <c r="J38" s="68"/>
      <c r="K38" s="68"/>
      <c r="L38" s="68"/>
      <c r="M38" s="68"/>
      <c r="N38" s="68"/>
      <c r="O38" s="74"/>
      <c r="P38" s="74"/>
      <c r="Q38" s="39"/>
      <c r="R38" s="46">
        <f t="shared" ca="1" si="2"/>
        <v>0</v>
      </c>
      <c r="S38" s="46">
        <f>+COUNTIF($H$6:H38,H38)</f>
        <v>15</v>
      </c>
      <c r="T38" s="46">
        <f>+COUNTIF($S$6:S38,1)</f>
        <v>14</v>
      </c>
    </row>
    <row r="39" spans="2:20" ht="20.100000000000001" customHeight="1" x14ac:dyDescent="0.15">
      <c r="B39" s="44" t="str">
        <f t="shared" si="3"/>
        <v/>
      </c>
      <c r="D39" s="68"/>
      <c r="E39" s="68"/>
      <c r="F39" s="69"/>
      <c r="G39" s="70"/>
      <c r="H39" s="35" t="str">
        <f t="shared" si="1"/>
        <v/>
      </c>
      <c r="I39" s="71"/>
      <c r="J39" s="68"/>
      <c r="K39" s="68"/>
      <c r="L39" s="68"/>
      <c r="M39" s="68"/>
      <c r="N39" s="68"/>
      <c r="O39" s="74"/>
      <c r="P39" s="74"/>
      <c r="Q39" s="39"/>
      <c r="R39" s="46">
        <f t="shared" ca="1" si="2"/>
        <v>0</v>
      </c>
      <c r="S39" s="46">
        <f>+COUNTIF($H$6:H39,H39)</f>
        <v>16</v>
      </c>
      <c r="T39" s="46">
        <f>+COUNTIF($S$6:S39,1)</f>
        <v>14</v>
      </c>
    </row>
    <row r="40" spans="2:20" ht="20.100000000000001" customHeight="1" x14ac:dyDescent="0.15">
      <c r="B40" s="44" t="str">
        <f t="shared" si="3"/>
        <v/>
      </c>
      <c r="D40" s="68"/>
      <c r="E40" s="68"/>
      <c r="F40" s="69"/>
      <c r="G40" s="70"/>
      <c r="H40" s="35" t="str">
        <f t="shared" si="1"/>
        <v/>
      </c>
      <c r="I40" s="71"/>
      <c r="J40" s="68"/>
      <c r="K40" s="68"/>
      <c r="L40" s="68"/>
      <c r="M40" s="68"/>
      <c r="N40" s="68"/>
      <c r="O40" s="74"/>
      <c r="P40" s="74"/>
      <c r="Q40" s="39"/>
      <c r="R40" s="46">
        <f t="shared" ca="1" si="2"/>
        <v>0</v>
      </c>
      <c r="S40" s="46">
        <f>+COUNTIF($H$6:H40,H40)</f>
        <v>17</v>
      </c>
      <c r="T40" s="46">
        <f>+COUNTIF($S$6:S40,1)</f>
        <v>14</v>
      </c>
    </row>
    <row r="41" spans="2:20" ht="20.100000000000001" customHeight="1" x14ac:dyDescent="0.15">
      <c r="B41" s="44" t="str">
        <f t="shared" si="3"/>
        <v/>
      </c>
      <c r="D41" s="68"/>
      <c r="E41" s="68"/>
      <c r="F41" s="69"/>
      <c r="G41" s="70"/>
      <c r="H41" s="35" t="str">
        <f t="shared" si="1"/>
        <v/>
      </c>
      <c r="I41" s="71"/>
      <c r="J41" s="68"/>
      <c r="K41" s="68"/>
      <c r="L41" s="68"/>
      <c r="M41" s="68"/>
      <c r="N41" s="68"/>
      <c r="O41" s="74"/>
      <c r="P41" s="74"/>
      <c r="Q41" s="39"/>
      <c r="R41" s="46">
        <f t="shared" ca="1" si="2"/>
        <v>0</v>
      </c>
      <c r="S41" s="46">
        <f>+COUNTIF($H$6:H41,H41)</f>
        <v>18</v>
      </c>
      <c r="T41" s="46">
        <f>+COUNTIF($S$6:S41,1)</f>
        <v>14</v>
      </c>
    </row>
    <row r="42" spans="2:20" ht="20.100000000000001" customHeight="1" x14ac:dyDescent="0.15">
      <c r="B42" s="44" t="str">
        <f t="shared" si="3"/>
        <v/>
      </c>
      <c r="D42" s="68"/>
      <c r="E42" s="68"/>
      <c r="F42" s="69"/>
      <c r="G42" s="70"/>
      <c r="H42" s="35" t="str">
        <f t="shared" si="1"/>
        <v/>
      </c>
      <c r="I42" s="71"/>
      <c r="J42" s="68"/>
      <c r="K42" s="68"/>
      <c r="L42" s="68"/>
      <c r="M42" s="68"/>
      <c r="N42" s="68"/>
      <c r="O42" s="74"/>
      <c r="P42" s="74"/>
      <c r="Q42" s="39"/>
      <c r="R42" s="46">
        <f t="shared" ca="1" si="2"/>
        <v>0</v>
      </c>
      <c r="S42" s="46">
        <f>+COUNTIF($H$6:H42,H42)</f>
        <v>19</v>
      </c>
      <c r="T42" s="46">
        <f>+COUNTIF($S$6:S42,1)</f>
        <v>14</v>
      </c>
    </row>
    <row r="43" spans="2:20" ht="20.100000000000001" customHeight="1" x14ac:dyDescent="0.15">
      <c r="B43" s="44" t="str">
        <f t="shared" si="3"/>
        <v/>
      </c>
      <c r="D43" s="68"/>
      <c r="E43" s="68"/>
      <c r="F43" s="69"/>
      <c r="G43" s="70"/>
      <c r="H43" s="35" t="str">
        <f t="shared" si="1"/>
        <v/>
      </c>
      <c r="I43" s="71"/>
      <c r="J43" s="68"/>
      <c r="K43" s="68"/>
      <c r="L43" s="68"/>
      <c r="M43" s="68"/>
      <c r="N43" s="68"/>
      <c r="O43" s="74"/>
      <c r="P43" s="74"/>
      <c r="Q43" s="39"/>
      <c r="R43" s="46">
        <f t="shared" ca="1" si="2"/>
        <v>0</v>
      </c>
      <c r="S43" s="46">
        <f>+COUNTIF($H$6:H43,H43)</f>
        <v>20</v>
      </c>
      <c r="T43" s="46">
        <f>+COUNTIF($S$6:S43,1)</f>
        <v>14</v>
      </c>
    </row>
    <row r="44" spans="2:20" ht="20.100000000000001" customHeight="1" x14ac:dyDescent="0.15">
      <c r="B44" s="44" t="str">
        <f t="shared" si="3"/>
        <v/>
      </c>
      <c r="D44" s="68"/>
      <c r="E44" s="68"/>
      <c r="F44" s="69"/>
      <c r="G44" s="70"/>
      <c r="H44" s="35" t="str">
        <f t="shared" si="1"/>
        <v/>
      </c>
      <c r="I44" s="71"/>
      <c r="J44" s="68"/>
      <c r="K44" s="68"/>
      <c r="L44" s="68"/>
      <c r="M44" s="68"/>
      <c r="N44" s="68"/>
      <c r="O44" s="74"/>
      <c r="P44" s="74"/>
      <c r="Q44" s="39"/>
      <c r="R44" s="46">
        <f t="shared" ca="1" si="2"/>
        <v>0</v>
      </c>
      <c r="S44" s="46">
        <f>+COUNTIF($H$6:H44,H44)</f>
        <v>21</v>
      </c>
      <c r="T44" s="46">
        <f>+COUNTIF($S$6:S44,1)</f>
        <v>14</v>
      </c>
    </row>
    <row r="45" spans="2:20" ht="20.100000000000001" customHeight="1" x14ac:dyDescent="0.15">
      <c r="B45" s="44" t="str">
        <f t="shared" si="3"/>
        <v/>
      </c>
      <c r="D45" s="68"/>
      <c r="E45" s="68"/>
      <c r="F45" s="69"/>
      <c r="G45" s="70"/>
      <c r="H45" s="35" t="str">
        <f t="shared" si="1"/>
        <v/>
      </c>
      <c r="I45" s="71"/>
      <c r="J45" s="68"/>
      <c r="K45" s="68"/>
      <c r="L45" s="68"/>
      <c r="M45" s="68"/>
      <c r="N45" s="68"/>
      <c r="O45" s="74"/>
      <c r="P45" s="74"/>
      <c r="Q45" s="39"/>
      <c r="R45" s="46">
        <f t="shared" ca="1" si="2"/>
        <v>0</v>
      </c>
      <c r="S45" s="46">
        <f>+COUNTIF($H$6:H45,H45)</f>
        <v>22</v>
      </c>
      <c r="T45" s="46">
        <f>+COUNTIF($S$6:S45,1)</f>
        <v>14</v>
      </c>
    </row>
    <row r="46" spans="2:20" ht="20.100000000000001" customHeight="1" x14ac:dyDescent="0.15">
      <c r="B46" s="44" t="str">
        <f t="shared" si="3"/>
        <v/>
      </c>
      <c r="D46" s="68"/>
      <c r="E46" s="68"/>
      <c r="F46" s="69"/>
      <c r="G46" s="70"/>
      <c r="H46" s="35" t="str">
        <f t="shared" si="1"/>
        <v/>
      </c>
      <c r="I46" s="71"/>
      <c r="J46" s="68"/>
      <c r="K46" s="68"/>
      <c r="L46" s="68"/>
      <c r="M46" s="68"/>
      <c r="N46" s="68"/>
      <c r="O46" s="74"/>
      <c r="P46" s="74"/>
      <c r="Q46" s="39"/>
      <c r="R46" s="46">
        <f t="shared" ca="1" si="2"/>
        <v>0</v>
      </c>
      <c r="S46" s="46">
        <f>+COUNTIF($H$6:H46,H46)</f>
        <v>23</v>
      </c>
      <c r="T46" s="46">
        <f>+COUNTIF($S$6:S46,1)</f>
        <v>14</v>
      </c>
    </row>
    <row r="47" spans="2:20" ht="20.100000000000001" customHeight="1" x14ac:dyDescent="0.15">
      <c r="B47" s="44" t="str">
        <f t="shared" si="3"/>
        <v/>
      </c>
      <c r="D47" s="68"/>
      <c r="E47" s="68"/>
      <c r="F47" s="69"/>
      <c r="G47" s="70"/>
      <c r="H47" s="35" t="str">
        <f t="shared" si="1"/>
        <v/>
      </c>
      <c r="I47" s="71"/>
      <c r="J47" s="68"/>
      <c r="K47" s="68"/>
      <c r="L47" s="68"/>
      <c r="M47" s="68"/>
      <c r="N47" s="68"/>
      <c r="O47" s="74"/>
      <c r="P47" s="74"/>
      <c r="Q47" s="39"/>
      <c r="R47" s="46">
        <f t="shared" ca="1" si="2"/>
        <v>0</v>
      </c>
      <c r="S47" s="46">
        <f>+COUNTIF($H$6:H47,H47)</f>
        <v>24</v>
      </c>
      <c r="T47" s="46">
        <f>+COUNTIF($S$6:S47,1)</f>
        <v>14</v>
      </c>
    </row>
    <row r="48" spans="2:20" ht="20.100000000000001" customHeight="1" x14ac:dyDescent="0.15">
      <c r="B48" s="44" t="str">
        <f t="shared" si="3"/>
        <v/>
      </c>
      <c r="D48" s="68"/>
      <c r="E48" s="68"/>
      <c r="F48" s="69"/>
      <c r="G48" s="70"/>
      <c r="H48" s="35" t="str">
        <f t="shared" si="1"/>
        <v/>
      </c>
      <c r="I48" s="71"/>
      <c r="J48" s="68"/>
      <c r="K48" s="68"/>
      <c r="L48" s="68"/>
      <c r="M48" s="68"/>
      <c r="N48" s="68"/>
      <c r="O48" s="74"/>
      <c r="P48" s="74"/>
      <c r="Q48" s="39"/>
      <c r="R48" s="46">
        <f t="shared" ca="1" si="2"/>
        <v>0</v>
      </c>
      <c r="S48" s="46">
        <f>+COUNTIF($H$6:H48,H48)</f>
        <v>25</v>
      </c>
      <c r="T48" s="46">
        <f>+COUNTIF($S$6:S48,1)</f>
        <v>14</v>
      </c>
    </row>
    <row r="49" spans="2:20" ht="20.100000000000001" customHeight="1" x14ac:dyDescent="0.15">
      <c r="B49" s="44" t="str">
        <f t="shared" si="3"/>
        <v/>
      </c>
      <c r="D49" s="68"/>
      <c r="E49" s="68"/>
      <c r="F49" s="69"/>
      <c r="G49" s="70"/>
      <c r="H49" s="35" t="str">
        <f t="shared" si="1"/>
        <v/>
      </c>
      <c r="I49" s="71"/>
      <c r="J49" s="68"/>
      <c r="K49" s="68"/>
      <c r="L49" s="68"/>
      <c r="M49" s="68"/>
      <c r="N49" s="68"/>
      <c r="O49" s="74"/>
      <c r="P49" s="74"/>
      <c r="Q49" s="39"/>
      <c r="R49" s="46">
        <f t="shared" ca="1" si="2"/>
        <v>0</v>
      </c>
      <c r="S49" s="46">
        <f>+COUNTIF($H$6:H49,H49)</f>
        <v>26</v>
      </c>
      <c r="T49" s="46">
        <f>+COUNTIF($S$6:S49,1)</f>
        <v>14</v>
      </c>
    </row>
    <row r="50" spans="2:20" ht="20.100000000000001" customHeight="1" x14ac:dyDescent="0.15">
      <c r="B50" s="44" t="str">
        <f t="shared" si="3"/>
        <v/>
      </c>
      <c r="D50" s="68"/>
      <c r="E50" s="68"/>
      <c r="F50" s="69"/>
      <c r="G50" s="70"/>
      <c r="H50" s="35" t="str">
        <f t="shared" si="1"/>
        <v/>
      </c>
      <c r="I50" s="71"/>
      <c r="J50" s="68"/>
      <c r="K50" s="68"/>
      <c r="L50" s="68"/>
      <c r="M50" s="68"/>
      <c r="N50" s="68"/>
      <c r="O50" s="74"/>
      <c r="P50" s="74"/>
      <c r="Q50" s="39"/>
      <c r="R50" s="46">
        <f t="shared" ca="1" si="2"/>
        <v>0</v>
      </c>
      <c r="S50" s="46">
        <f>+COUNTIF($H$6:H50,H50)</f>
        <v>27</v>
      </c>
      <c r="T50" s="46">
        <f>+COUNTIF($S$6:S50,1)</f>
        <v>14</v>
      </c>
    </row>
    <row r="51" spans="2:20" ht="20.100000000000001" customHeight="1" x14ac:dyDescent="0.15">
      <c r="B51" s="44" t="str">
        <f t="shared" si="3"/>
        <v/>
      </c>
      <c r="D51" s="68"/>
      <c r="E51" s="68"/>
      <c r="F51" s="69"/>
      <c r="G51" s="70"/>
      <c r="H51" s="35" t="str">
        <f t="shared" si="1"/>
        <v/>
      </c>
      <c r="I51" s="71"/>
      <c r="J51" s="68"/>
      <c r="K51" s="68"/>
      <c r="L51" s="68"/>
      <c r="M51" s="68"/>
      <c r="N51" s="68"/>
      <c r="O51" s="74"/>
      <c r="P51" s="74"/>
      <c r="Q51" s="39"/>
      <c r="R51" s="46">
        <f t="shared" ca="1" si="2"/>
        <v>0</v>
      </c>
      <c r="S51" s="46">
        <f>+COUNTIF($H$6:H51,H51)</f>
        <v>28</v>
      </c>
      <c r="T51" s="46">
        <f>+COUNTIF($S$6:S51,1)</f>
        <v>14</v>
      </c>
    </row>
    <row r="52" spans="2:20" ht="20.100000000000001" customHeight="1" x14ac:dyDescent="0.15">
      <c r="B52" s="44" t="str">
        <f t="shared" si="3"/>
        <v/>
      </c>
      <c r="D52" s="68"/>
      <c r="E52" s="68"/>
      <c r="F52" s="69"/>
      <c r="G52" s="70"/>
      <c r="H52" s="35" t="str">
        <f t="shared" si="1"/>
        <v/>
      </c>
      <c r="I52" s="71"/>
      <c r="J52" s="68"/>
      <c r="K52" s="68"/>
      <c r="L52" s="68"/>
      <c r="M52" s="68"/>
      <c r="N52" s="68"/>
      <c r="O52" s="74"/>
      <c r="P52" s="74"/>
      <c r="Q52" s="39"/>
      <c r="R52" s="46">
        <f t="shared" ca="1" si="2"/>
        <v>0</v>
      </c>
      <c r="S52" s="46">
        <f>+COUNTIF($H$6:H52,H52)</f>
        <v>29</v>
      </c>
      <c r="T52" s="46">
        <f>+COUNTIF($S$6:S52,1)</f>
        <v>14</v>
      </c>
    </row>
    <row r="53" spans="2:20" ht="20.100000000000001" customHeight="1" x14ac:dyDescent="0.15">
      <c r="B53" s="44" t="str">
        <f t="shared" si="3"/>
        <v/>
      </c>
      <c r="D53" s="68"/>
      <c r="E53" s="68"/>
      <c r="F53" s="69"/>
      <c r="G53" s="70"/>
      <c r="H53" s="35" t="str">
        <f t="shared" si="1"/>
        <v/>
      </c>
      <c r="I53" s="71"/>
      <c r="J53" s="68"/>
      <c r="K53" s="68"/>
      <c r="L53" s="68"/>
      <c r="M53" s="68"/>
      <c r="N53" s="68"/>
      <c r="O53" s="74"/>
      <c r="P53" s="74"/>
      <c r="Q53" s="39"/>
      <c r="R53" s="46">
        <f t="shared" ca="1" si="2"/>
        <v>0</v>
      </c>
      <c r="S53" s="46">
        <f>+COUNTIF($H$6:H53,H53)</f>
        <v>30</v>
      </c>
      <c r="T53" s="46">
        <f>+COUNTIF($S$6:S53,1)</f>
        <v>14</v>
      </c>
    </row>
    <row r="54" spans="2:20" ht="20.100000000000001" customHeight="1" x14ac:dyDescent="0.15">
      <c r="B54" s="44" t="str">
        <f t="shared" si="3"/>
        <v/>
      </c>
      <c r="D54" s="68"/>
      <c r="E54" s="68"/>
      <c r="F54" s="69"/>
      <c r="G54" s="70"/>
      <c r="H54" s="35" t="str">
        <f t="shared" si="1"/>
        <v/>
      </c>
      <c r="I54" s="71"/>
      <c r="J54" s="68"/>
      <c r="K54" s="68"/>
      <c r="L54" s="68"/>
      <c r="M54" s="68"/>
      <c r="N54" s="68"/>
      <c r="O54" s="74"/>
      <c r="P54" s="74"/>
      <c r="Q54" s="39"/>
      <c r="R54" s="46">
        <f t="shared" ca="1" si="2"/>
        <v>0</v>
      </c>
      <c r="S54" s="46">
        <f>+COUNTIF($H$6:H54,H54)</f>
        <v>31</v>
      </c>
      <c r="T54" s="46">
        <f>+COUNTIF($S$6:S54,1)</f>
        <v>14</v>
      </c>
    </row>
    <row r="55" spans="2:20" ht="20.100000000000001" customHeight="1" x14ac:dyDescent="0.15">
      <c r="B55" s="44" t="str">
        <f t="shared" si="3"/>
        <v/>
      </c>
      <c r="D55" s="68"/>
      <c r="E55" s="68"/>
      <c r="F55" s="69"/>
      <c r="G55" s="70"/>
      <c r="H55" s="35" t="str">
        <f t="shared" si="1"/>
        <v/>
      </c>
      <c r="I55" s="71"/>
      <c r="J55" s="68"/>
      <c r="K55" s="68"/>
      <c r="L55" s="68"/>
      <c r="M55" s="68"/>
      <c r="N55" s="68"/>
      <c r="O55" s="74"/>
      <c r="P55" s="74"/>
      <c r="Q55" s="39"/>
      <c r="R55" s="46">
        <f t="shared" ca="1" si="2"/>
        <v>0</v>
      </c>
      <c r="S55" s="46">
        <f>+COUNTIF($H$6:H55,H55)</f>
        <v>32</v>
      </c>
      <c r="T55" s="46">
        <f>+COUNTIF($S$6:S55,1)</f>
        <v>14</v>
      </c>
    </row>
    <row r="56" spans="2:20" ht="20.100000000000001" customHeight="1" x14ac:dyDescent="0.15">
      <c r="B56" s="44" t="str">
        <f t="shared" si="3"/>
        <v/>
      </c>
      <c r="D56" s="68"/>
      <c r="E56" s="68"/>
      <c r="F56" s="69"/>
      <c r="G56" s="70"/>
      <c r="H56" s="35" t="str">
        <f t="shared" si="1"/>
        <v/>
      </c>
      <c r="I56" s="71"/>
      <c r="J56" s="68"/>
      <c r="K56" s="68"/>
      <c r="L56" s="68"/>
      <c r="M56" s="68"/>
      <c r="N56" s="68"/>
      <c r="O56" s="74"/>
      <c r="P56" s="74"/>
      <c r="Q56" s="39"/>
      <c r="R56" s="46">
        <f t="shared" ca="1" si="2"/>
        <v>0</v>
      </c>
      <c r="S56" s="46">
        <f>+COUNTIF($H$6:H56,H56)</f>
        <v>33</v>
      </c>
      <c r="T56" s="46">
        <f>+COUNTIF($S$6:S56,1)</f>
        <v>14</v>
      </c>
    </row>
    <row r="57" spans="2:20" ht="20.100000000000001" customHeight="1" x14ac:dyDescent="0.15">
      <c r="B57" s="44" t="str">
        <f t="shared" si="3"/>
        <v/>
      </c>
      <c r="D57" s="68"/>
      <c r="E57" s="68"/>
      <c r="F57" s="69"/>
      <c r="G57" s="70"/>
      <c r="H57" s="35" t="str">
        <f t="shared" si="1"/>
        <v/>
      </c>
      <c r="I57" s="71"/>
      <c r="J57" s="68"/>
      <c r="K57" s="68"/>
      <c r="L57" s="68"/>
      <c r="M57" s="68"/>
      <c r="N57" s="68"/>
      <c r="O57" s="74"/>
      <c r="P57" s="74"/>
      <c r="Q57" s="39"/>
      <c r="R57" s="46">
        <f t="shared" ca="1" si="2"/>
        <v>0</v>
      </c>
      <c r="S57" s="46">
        <f>+COUNTIF($H$6:H57,H57)</f>
        <v>34</v>
      </c>
      <c r="T57" s="46">
        <f>+COUNTIF($S$6:S57,1)</f>
        <v>14</v>
      </c>
    </row>
    <row r="58" spans="2:20" ht="20.100000000000001" customHeight="1" x14ac:dyDescent="0.15">
      <c r="B58" s="44" t="str">
        <f t="shared" si="3"/>
        <v/>
      </c>
      <c r="D58" s="68"/>
      <c r="E58" s="68"/>
      <c r="F58" s="69"/>
      <c r="G58" s="70"/>
      <c r="H58" s="35" t="str">
        <f t="shared" si="1"/>
        <v/>
      </c>
      <c r="I58" s="71"/>
      <c r="J58" s="68"/>
      <c r="K58" s="68"/>
      <c r="L58" s="68"/>
      <c r="M58" s="68"/>
      <c r="N58" s="68"/>
      <c r="O58" s="74"/>
      <c r="P58" s="74"/>
      <c r="Q58" s="39"/>
      <c r="R58" s="46">
        <f t="shared" ca="1" si="2"/>
        <v>0</v>
      </c>
      <c r="S58" s="46">
        <f>+COUNTIF($H$6:H58,H58)</f>
        <v>35</v>
      </c>
      <c r="T58" s="46">
        <f>+COUNTIF($S$6:S58,1)</f>
        <v>14</v>
      </c>
    </row>
    <row r="59" spans="2:20" ht="20.100000000000001" customHeight="1" x14ac:dyDescent="0.15">
      <c r="B59" s="44" t="str">
        <f t="shared" si="3"/>
        <v/>
      </c>
      <c r="D59" s="68"/>
      <c r="E59" s="68"/>
      <c r="F59" s="69"/>
      <c r="G59" s="70"/>
      <c r="H59" s="35" t="str">
        <f t="shared" si="1"/>
        <v/>
      </c>
      <c r="I59" s="71"/>
      <c r="J59" s="68"/>
      <c r="K59" s="68"/>
      <c r="L59" s="68"/>
      <c r="M59" s="68"/>
      <c r="N59" s="68"/>
      <c r="O59" s="74"/>
      <c r="P59" s="74"/>
      <c r="Q59" s="39"/>
      <c r="R59" s="46">
        <f t="shared" ca="1" si="2"/>
        <v>0</v>
      </c>
      <c r="S59" s="46">
        <f>+COUNTIF($H$6:H59,H59)</f>
        <v>36</v>
      </c>
      <c r="T59" s="46">
        <f>+COUNTIF($S$6:S59,1)</f>
        <v>14</v>
      </c>
    </row>
    <row r="60" spans="2:20" ht="20.100000000000001" customHeight="1" x14ac:dyDescent="0.15">
      <c r="B60" s="44" t="str">
        <f t="shared" si="3"/>
        <v/>
      </c>
      <c r="D60" s="68"/>
      <c r="E60" s="68"/>
      <c r="F60" s="69"/>
      <c r="G60" s="70"/>
      <c r="H60" s="35" t="str">
        <f t="shared" si="1"/>
        <v/>
      </c>
      <c r="I60" s="71"/>
      <c r="J60" s="68"/>
      <c r="K60" s="68"/>
      <c r="L60" s="68"/>
      <c r="M60" s="68"/>
      <c r="N60" s="68"/>
      <c r="O60" s="74"/>
      <c r="P60" s="74"/>
      <c r="Q60" s="39"/>
      <c r="R60" s="46">
        <f t="shared" ca="1" si="2"/>
        <v>0</v>
      </c>
      <c r="S60" s="46">
        <f>+COUNTIF($H$6:H60,H60)</f>
        <v>37</v>
      </c>
      <c r="T60" s="46">
        <f>+COUNTIF($S$6:S60,1)</f>
        <v>14</v>
      </c>
    </row>
    <row r="61" spans="2:20" ht="20.100000000000001" customHeight="1" x14ac:dyDescent="0.15">
      <c r="B61" s="44" t="str">
        <f t="shared" si="3"/>
        <v/>
      </c>
      <c r="D61" s="68"/>
      <c r="E61" s="68"/>
      <c r="F61" s="69"/>
      <c r="G61" s="70"/>
      <c r="H61" s="35" t="str">
        <f t="shared" si="1"/>
        <v/>
      </c>
      <c r="I61" s="71"/>
      <c r="J61" s="68"/>
      <c r="K61" s="68"/>
      <c r="L61" s="68"/>
      <c r="M61" s="68"/>
      <c r="N61" s="68"/>
      <c r="O61" s="74"/>
      <c r="P61" s="74"/>
      <c r="Q61" s="39"/>
      <c r="R61" s="46">
        <f t="shared" ca="1" si="2"/>
        <v>0</v>
      </c>
      <c r="S61" s="46">
        <f>+COUNTIF($H$6:H61,H61)</f>
        <v>38</v>
      </c>
      <c r="T61" s="46">
        <f>+COUNTIF($S$6:S61,1)</f>
        <v>14</v>
      </c>
    </row>
    <row r="62" spans="2:20" ht="20.100000000000001" customHeight="1" x14ac:dyDescent="0.15">
      <c r="B62" s="44" t="str">
        <f t="shared" si="3"/>
        <v/>
      </c>
      <c r="D62" s="68"/>
      <c r="E62" s="68"/>
      <c r="F62" s="69"/>
      <c r="G62" s="70"/>
      <c r="H62" s="35" t="str">
        <f t="shared" si="1"/>
        <v/>
      </c>
      <c r="I62" s="71"/>
      <c r="J62" s="68"/>
      <c r="K62" s="68"/>
      <c r="L62" s="68"/>
      <c r="M62" s="68"/>
      <c r="N62" s="68"/>
      <c r="O62" s="74"/>
      <c r="P62" s="74"/>
      <c r="Q62" s="39"/>
      <c r="R62" s="46">
        <f t="shared" ca="1" si="2"/>
        <v>0</v>
      </c>
      <c r="S62" s="46">
        <f>+COUNTIF($H$6:H62,H62)</f>
        <v>39</v>
      </c>
      <c r="T62" s="46">
        <f>+COUNTIF($S$6:S62,1)</f>
        <v>14</v>
      </c>
    </row>
    <row r="63" spans="2:20" ht="20.100000000000001" customHeight="1" x14ac:dyDescent="0.15">
      <c r="B63" s="44" t="str">
        <f t="shared" si="3"/>
        <v/>
      </c>
      <c r="D63" s="68"/>
      <c r="E63" s="68"/>
      <c r="F63" s="69"/>
      <c r="G63" s="70"/>
      <c r="H63" s="35" t="str">
        <f t="shared" si="1"/>
        <v/>
      </c>
      <c r="I63" s="71"/>
      <c r="J63" s="68"/>
      <c r="K63" s="68"/>
      <c r="L63" s="68"/>
      <c r="M63" s="68"/>
      <c r="N63" s="68"/>
      <c r="O63" s="74"/>
      <c r="P63" s="74"/>
      <c r="Q63" s="39"/>
      <c r="R63" s="46">
        <f t="shared" ca="1" si="2"/>
        <v>0</v>
      </c>
      <c r="S63" s="46">
        <f>+COUNTIF($H$6:H63,H63)</f>
        <v>40</v>
      </c>
      <c r="T63" s="46">
        <f>+COUNTIF($S$6:S63,1)</f>
        <v>14</v>
      </c>
    </row>
    <row r="64" spans="2:20" ht="20.100000000000001" customHeight="1" x14ac:dyDescent="0.15">
      <c r="B64" s="44" t="str">
        <f t="shared" si="3"/>
        <v/>
      </c>
      <c r="D64" s="68"/>
      <c r="E64" s="68"/>
      <c r="F64" s="69"/>
      <c r="G64" s="70"/>
      <c r="H64" s="35" t="str">
        <f t="shared" si="1"/>
        <v/>
      </c>
      <c r="I64" s="71"/>
      <c r="J64" s="68"/>
      <c r="K64" s="68"/>
      <c r="L64" s="68"/>
      <c r="M64" s="68"/>
      <c r="N64" s="68"/>
      <c r="O64" s="74"/>
      <c r="P64" s="74"/>
      <c r="Q64" s="39"/>
      <c r="R64" s="46">
        <f t="shared" ca="1" si="2"/>
        <v>0</v>
      </c>
      <c r="S64" s="46">
        <f>+COUNTIF($H$6:H64,H64)</f>
        <v>41</v>
      </c>
      <c r="T64" s="46">
        <f>+COUNTIF($S$6:S64,1)</f>
        <v>14</v>
      </c>
    </row>
    <row r="65" spans="2:20" ht="20.100000000000001" customHeight="1" x14ac:dyDescent="0.15">
      <c r="B65" s="44" t="str">
        <f t="shared" si="3"/>
        <v/>
      </c>
      <c r="D65" s="68"/>
      <c r="E65" s="68"/>
      <c r="F65" s="69"/>
      <c r="G65" s="70"/>
      <c r="H65" s="35" t="str">
        <f t="shared" si="1"/>
        <v/>
      </c>
      <c r="I65" s="71"/>
      <c r="J65" s="68"/>
      <c r="K65" s="68"/>
      <c r="L65" s="68"/>
      <c r="M65" s="68"/>
      <c r="N65" s="68"/>
      <c r="O65" s="74"/>
      <c r="P65" s="74"/>
      <c r="Q65" s="39"/>
      <c r="R65" s="46">
        <f t="shared" ca="1" si="2"/>
        <v>0</v>
      </c>
      <c r="S65" s="46">
        <f>+COUNTIF($H$6:H65,H65)</f>
        <v>42</v>
      </c>
      <c r="T65" s="46">
        <f>+COUNTIF($S$6:S65,1)</f>
        <v>14</v>
      </c>
    </row>
    <row r="66" spans="2:20" ht="20.100000000000001" customHeight="1" x14ac:dyDescent="0.15">
      <c r="B66" s="44" t="str">
        <f t="shared" si="3"/>
        <v/>
      </c>
      <c r="D66" s="68"/>
      <c r="E66" s="68"/>
      <c r="F66" s="69"/>
      <c r="G66" s="70"/>
      <c r="H66" s="35" t="str">
        <f t="shared" si="1"/>
        <v/>
      </c>
      <c r="I66" s="71"/>
      <c r="J66" s="68"/>
      <c r="K66" s="68"/>
      <c r="L66" s="68"/>
      <c r="M66" s="68"/>
      <c r="N66" s="68"/>
      <c r="O66" s="74"/>
      <c r="P66" s="74"/>
      <c r="Q66" s="39"/>
      <c r="R66" s="46">
        <f t="shared" ca="1" si="2"/>
        <v>0</v>
      </c>
      <c r="S66" s="46">
        <f>+COUNTIF($H$6:H66,H66)</f>
        <v>43</v>
      </c>
      <c r="T66" s="46">
        <f>+COUNTIF($S$6:S66,1)</f>
        <v>14</v>
      </c>
    </row>
    <row r="67" spans="2:20" ht="20.100000000000001" customHeight="1" x14ac:dyDescent="0.15">
      <c r="B67" s="44" t="str">
        <f t="shared" si="3"/>
        <v/>
      </c>
      <c r="D67" s="68"/>
      <c r="E67" s="68"/>
      <c r="F67" s="69"/>
      <c r="G67" s="70"/>
      <c r="H67" s="35" t="str">
        <f t="shared" si="1"/>
        <v/>
      </c>
      <c r="I67" s="71"/>
      <c r="J67" s="68"/>
      <c r="K67" s="68"/>
      <c r="L67" s="68"/>
      <c r="M67" s="68"/>
      <c r="N67" s="68"/>
      <c r="O67" s="74"/>
      <c r="P67" s="74"/>
      <c r="Q67" s="39"/>
      <c r="R67" s="46">
        <f t="shared" ca="1" si="2"/>
        <v>0</v>
      </c>
      <c r="S67" s="46">
        <f>+COUNTIF($H$6:H67,H67)</f>
        <v>44</v>
      </c>
      <c r="T67" s="46">
        <f>+COUNTIF($S$6:S67,1)</f>
        <v>14</v>
      </c>
    </row>
    <row r="68" spans="2:20" ht="20.100000000000001" customHeight="1" x14ac:dyDescent="0.15">
      <c r="B68" s="44" t="str">
        <f t="shared" si="3"/>
        <v/>
      </c>
      <c r="D68" s="68"/>
      <c r="E68" s="68"/>
      <c r="F68" s="69"/>
      <c r="G68" s="70"/>
      <c r="H68" s="35" t="str">
        <f t="shared" si="1"/>
        <v/>
      </c>
      <c r="I68" s="71"/>
      <c r="J68" s="68"/>
      <c r="K68" s="68"/>
      <c r="L68" s="68"/>
      <c r="M68" s="68"/>
      <c r="N68" s="68"/>
      <c r="O68" s="74"/>
      <c r="P68" s="74"/>
      <c r="Q68" s="39"/>
      <c r="R68" s="46">
        <f t="shared" ca="1" si="2"/>
        <v>0</v>
      </c>
      <c r="S68" s="46">
        <f>+COUNTIF($H$6:H68,H68)</f>
        <v>45</v>
      </c>
      <c r="T68" s="46">
        <f>+COUNTIF($S$6:S68,1)</f>
        <v>14</v>
      </c>
    </row>
    <row r="69" spans="2:20" ht="20.100000000000001" customHeight="1" x14ac:dyDescent="0.15">
      <c r="B69" s="44" t="str">
        <f t="shared" si="3"/>
        <v/>
      </c>
      <c r="D69" s="68"/>
      <c r="E69" s="68"/>
      <c r="F69" s="69"/>
      <c r="G69" s="70"/>
      <c r="H69" s="35" t="str">
        <f t="shared" si="1"/>
        <v/>
      </c>
      <c r="I69" s="71"/>
      <c r="J69" s="68"/>
      <c r="K69" s="68"/>
      <c r="L69" s="68"/>
      <c r="M69" s="68"/>
      <c r="N69" s="68"/>
      <c r="O69" s="74"/>
      <c r="P69" s="74"/>
      <c r="Q69" s="39"/>
      <c r="R69" s="46">
        <f t="shared" ca="1" si="2"/>
        <v>0</v>
      </c>
      <c r="S69" s="46">
        <f>+COUNTIF($H$6:H69,H69)</f>
        <v>46</v>
      </c>
      <c r="T69" s="46">
        <f>+COUNTIF($S$6:S69,1)</f>
        <v>14</v>
      </c>
    </row>
    <row r="70" spans="2:20" ht="20.100000000000001" customHeight="1" x14ac:dyDescent="0.15">
      <c r="B70" s="44" t="str">
        <f t="shared" si="3"/>
        <v/>
      </c>
      <c r="D70" s="68"/>
      <c r="E70" s="68"/>
      <c r="F70" s="69"/>
      <c r="G70" s="70"/>
      <c r="H70" s="35" t="str">
        <f t="shared" si="1"/>
        <v/>
      </c>
      <c r="I70" s="71"/>
      <c r="J70" s="68"/>
      <c r="K70" s="68"/>
      <c r="L70" s="68"/>
      <c r="M70" s="68"/>
      <c r="N70" s="68"/>
      <c r="O70" s="74"/>
      <c r="P70" s="74"/>
      <c r="Q70" s="39"/>
      <c r="R70" s="46">
        <f t="shared" ca="1" si="2"/>
        <v>0</v>
      </c>
      <c r="S70" s="46">
        <f>+COUNTIF($H$6:H70,H70)</f>
        <v>47</v>
      </c>
      <c r="T70" s="46">
        <f>+COUNTIF($S$6:S70,1)</f>
        <v>14</v>
      </c>
    </row>
    <row r="71" spans="2:20" ht="20.100000000000001" customHeight="1" x14ac:dyDescent="0.15">
      <c r="B71" s="44" t="str">
        <f t="shared" si="3"/>
        <v/>
      </c>
      <c r="D71" s="68"/>
      <c r="E71" s="68"/>
      <c r="F71" s="69"/>
      <c r="G71" s="70"/>
      <c r="H71" s="35" t="str">
        <f t="shared" ref="H71:H134" si="4">E71&amp;F71&amp;G71&amp;J71&amp;N71&amp;O71&amp;P71</f>
        <v/>
      </c>
      <c r="I71" s="71"/>
      <c r="J71" s="68"/>
      <c r="K71" s="68"/>
      <c r="L71" s="68"/>
      <c r="M71" s="68"/>
      <c r="N71" s="68"/>
      <c r="O71" s="74"/>
      <c r="P71" s="74"/>
      <c r="Q71" s="39"/>
      <c r="R71" s="46">
        <f t="shared" ref="R71:R134" ca="1" si="5">+SUMIF(H:I,H71,I:I)</f>
        <v>0</v>
      </c>
      <c r="S71" s="46">
        <f>+COUNTIF($H$6:H71,H71)</f>
        <v>48</v>
      </c>
      <c r="T71" s="46">
        <f>+COUNTIF($S$6:S71,1)</f>
        <v>14</v>
      </c>
    </row>
    <row r="72" spans="2:20" ht="20.100000000000001" customHeight="1" x14ac:dyDescent="0.15">
      <c r="B72" s="44" t="str">
        <f t="shared" si="3"/>
        <v/>
      </c>
      <c r="D72" s="68"/>
      <c r="E72" s="68"/>
      <c r="F72" s="69"/>
      <c r="G72" s="70"/>
      <c r="H72" s="35" t="str">
        <f t="shared" si="4"/>
        <v/>
      </c>
      <c r="I72" s="71"/>
      <c r="J72" s="68"/>
      <c r="K72" s="68"/>
      <c r="L72" s="68"/>
      <c r="M72" s="68"/>
      <c r="N72" s="68"/>
      <c r="O72" s="74"/>
      <c r="P72" s="74"/>
      <c r="Q72" s="39"/>
      <c r="R72" s="46">
        <f t="shared" ca="1" si="5"/>
        <v>0</v>
      </c>
      <c r="S72" s="46">
        <f>+COUNTIF($H$6:H72,H72)</f>
        <v>49</v>
      </c>
      <c r="T72" s="46">
        <f>+COUNTIF($S$6:S72,1)</f>
        <v>14</v>
      </c>
    </row>
    <row r="73" spans="2:20" ht="20.100000000000001" customHeight="1" x14ac:dyDescent="0.15">
      <c r="B73" s="44" t="str">
        <f t="shared" si="3"/>
        <v/>
      </c>
      <c r="D73" s="68"/>
      <c r="E73" s="68"/>
      <c r="F73" s="69"/>
      <c r="G73" s="70"/>
      <c r="H73" s="35" t="str">
        <f t="shared" si="4"/>
        <v/>
      </c>
      <c r="I73" s="71"/>
      <c r="J73" s="68"/>
      <c r="K73" s="68"/>
      <c r="L73" s="68"/>
      <c r="M73" s="68"/>
      <c r="N73" s="68"/>
      <c r="O73" s="74"/>
      <c r="P73" s="74"/>
      <c r="Q73" s="39"/>
      <c r="R73" s="46">
        <f t="shared" ca="1" si="5"/>
        <v>0</v>
      </c>
      <c r="S73" s="46">
        <f>+COUNTIF($H$6:H73,H73)</f>
        <v>50</v>
      </c>
      <c r="T73" s="46">
        <f>+COUNTIF($S$6:S73,1)</f>
        <v>14</v>
      </c>
    </row>
    <row r="74" spans="2:20" ht="20.100000000000001" customHeight="1" x14ac:dyDescent="0.15">
      <c r="B74" s="44" t="str">
        <f t="shared" si="3"/>
        <v/>
      </c>
      <c r="D74" s="68"/>
      <c r="E74" s="68"/>
      <c r="F74" s="69"/>
      <c r="G74" s="70"/>
      <c r="H74" s="35" t="str">
        <f t="shared" si="4"/>
        <v/>
      </c>
      <c r="I74" s="71"/>
      <c r="J74" s="68"/>
      <c r="K74" s="68"/>
      <c r="L74" s="68"/>
      <c r="M74" s="68"/>
      <c r="N74" s="68"/>
      <c r="O74" s="74"/>
      <c r="P74" s="74"/>
      <c r="Q74" s="39"/>
      <c r="R74" s="46">
        <f t="shared" ca="1" si="5"/>
        <v>0</v>
      </c>
      <c r="S74" s="46">
        <f>+COUNTIF($H$6:H74,H74)</f>
        <v>51</v>
      </c>
      <c r="T74" s="46">
        <f>+COUNTIF($S$6:S74,1)</f>
        <v>14</v>
      </c>
    </row>
    <row r="75" spans="2:20" ht="20.100000000000001" customHeight="1" x14ac:dyDescent="0.15">
      <c r="B75" s="44" t="str">
        <f t="shared" si="3"/>
        <v/>
      </c>
      <c r="D75" s="68"/>
      <c r="E75" s="68"/>
      <c r="F75" s="69"/>
      <c r="G75" s="70"/>
      <c r="H75" s="35" t="str">
        <f t="shared" si="4"/>
        <v/>
      </c>
      <c r="I75" s="71"/>
      <c r="J75" s="68"/>
      <c r="K75" s="68"/>
      <c r="L75" s="68"/>
      <c r="M75" s="68"/>
      <c r="N75" s="68"/>
      <c r="O75" s="74"/>
      <c r="P75" s="74"/>
      <c r="Q75" s="39"/>
      <c r="R75" s="46">
        <f t="shared" ca="1" si="5"/>
        <v>0</v>
      </c>
      <c r="S75" s="46">
        <f>+COUNTIF($H$6:H75,H75)</f>
        <v>52</v>
      </c>
      <c r="T75" s="46">
        <f>+COUNTIF($S$6:S75,1)</f>
        <v>14</v>
      </c>
    </row>
    <row r="76" spans="2:20" ht="20.100000000000001" customHeight="1" x14ac:dyDescent="0.15">
      <c r="B76" s="44" t="str">
        <f t="shared" si="3"/>
        <v/>
      </c>
      <c r="D76" s="68"/>
      <c r="E76" s="68"/>
      <c r="F76" s="69"/>
      <c r="G76" s="70"/>
      <c r="H76" s="35" t="str">
        <f t="shared" si="4"/>
        <v/>
      </c>
      <c r="I76" s="71"/>
      <c r="J76" s="68"/>
      <c r="K76" s="68"/>
      <c r="L76" s="68"/>
      <c r="M76" s="68"/>
      <c r="N76" s="68"/>
      <c r="O76" s="74"/>
      <c r="P76" s="74"/>
      <c r="Q76" s="39"/>
      <c r="R76" s="46">
        <f t="shared" ca="1" si="5"/>
        <v>0</v>
      </c>
      <c r="S76" s="46">
        <f>+COUNTIF($H$6:H76,H76)</f>
        <v>53</v>
      </c>
      <c r="T76" s="46">
        <f>+COUNTIF($S$6:S76,1)</f>
        <v>14</v>
      </c>
    </row>
    <row r="77" spans="2:20" ht="20.100000000000001" customHeight="1" x14ac:dyDescent="0.15">
      <c r="B77" s="44" t="str">
        <f t="shared" si="3"/>
        <v/>
      </c>
      <c r="D77" s="68"/>
      <c r="E77" s="68"/>
      <c r="F77" s="69"/>
      <c r="G77" s="70"/>
      <c r="H77" s="35" t="str">
        <f t="shared" si="4"/>
        <v/>
      </c>
      <c r="I77" s="71"/>
      <c r="J77" s="68"/>
      <c r="K77" s="68"/>
      <c r="L77" s="68"/>
      <c r="M77" s="68"/>
      <c r="N77" s="68"/>
      <c r="O77" s="74"/>
      <c r="P77" s="74"/>
      <c r="Q77" s="39"/>
      <c r="R77" s="46">
        <f t="shared" ca="1" si="5"/>
        <v>0</v>
      </c>
      <c r="S77" s="46">
        <f>+COUNTIF($H$6:H77,H77)</f>
        <v>54</v>
      </c>
      <c r="T77" s="46">
        <f>+COUNTIF($S$6:S77,1)</f>
        <v>14</v>
      </c>
    </row>
    <row r="78" spans="2:20" ht="20.100000000000001" customHeight="1" x14ac:dyDescent="0.15">
      <c r="B78" s="44" t="str">
        <f t="shared" si="3"/>
        <v/>
      </c>
      <c r="D78" s="68"/>
      <c r="E78" s="68"/>
      <c r="F78" s="69"/>
      <c r="G78" s="70"/>
      <c r="H78" s="35" t="str">
        <f t="shared" si="4"/>
        <v/>
      </c>
      <c r="I78" s="71"/>
      <c r="J78" s="68"/>
      <c r="K78" s="68"/>
      <c r="L78" s="68"/>
      <c r="M78" s="68"/>
      <c r="N78" s="68"/>
      <c r="O78" s="74"/>
      <c r="P78" s="74"/>
      <c r="Q78" s="39"/>
      <c r="R78" s="46">
        <f t="shared" ca="1" si="5"/>
        <v>0</v>
      </c>
      <c r="S78" s="46">
        <f>+COUNTIF($H$6:H78,H78)</f>
        <v>55</v>
      </c>
      <c r="T78" s="46">
        <f>+COUNTIF($S$6:S78,1)</f>
        <v>14</v>
      </c>
    </row>
    <row r="79" spans="2:20" ht="20.100000000000001" customHeight="1" x14ac:dyDescent="0.15">
      <c r="B79" s="44" t="str">
        <f t="shared" si="3"/>
        <v/>
      </c>
      <c r="D79" s="68"/>
      <c r="E79" s="68"/>
      <c r="F79" s="69"/>
      <c r="G79" s="70"/>
      <c r="H79" s="35" t="str">
        <f t="shared" si="4"/>
        <v/>
      </c>
      <c r="I79" s="71"/>
      <c r="J79" s="68"/>
      <c r="K79" s="68"/>
      <c r="L79" s="68"/>
      <c r="M79" s="68"/>
      <c r="N79" s="68"/>
      <c r="O79" s="74"/>
      <c r="P79" s="74"/>
      <c r="Q79" s="39"/>
      <c r="R79" s="46">
        <f t="shared" ca="1" si="5"/>
        <v>0</v>
      </c>
      <c r="S79" s="46">
        <f>+COUNTIF($H$6:H79,H79)</f>
        <v>56</v>
      </c>
      <c r="T79" s="46">
        <f>+COUNTIF($S$6:S79,1)</f>
        <v>14</v>
      </c>
    </row>
    <row r="80" spans="2:20" ht="20.100000000000001" customHeight="1" x14ac:dyDescent="0.15">
      <c r="B80" s="44" t="str">
        <f t="shared" si="3"/>
        <v/>
      </c>
      <c r="D80" s="68"/>
      <c r="E80" s="68"/>
      <c r="F80" s="69"/>
      <c r="G80" s="70"/>
      <c r="H80" s="35" t="str">
        <f t="shared" si="4"/>
        <v/>
      </c>
      <c r="I80" s="71"/>
      <c r="J80" s="68"/>
      <c r="K80" s="68"/>
      <c r="L80" s="68"/>
      <c r="M80" s="68"/>
      <c r="N80" s="68"/>
      <c r="O80" s="74"/>
      <c r="P80" s="74"/>
      <c r="Q80" s="39"/>
      <c r="R80" s="46">
        <f t="shared" ca="1" si="5"/>
        <v>0</v>
      </c>
      <c r="S80" s="46">
        <f>+COUNTIF($H$6:H80,H80)</f>
        <v>57</v>
      </c>
      <c r="T80" s="46">
        <f>+COUNTIF($S$6:S80,1)</f>
        <v>14</v>
      </c>
    </row>
    <row r="81" spans="2:20" ht="20.100000000000001" customHeight="1" x14ac:dyDescent="0.15">
      <c r="B81" s="44" t="str">
        <f t="shared" si="3"/>
        <v/>
      </c>
      <c r="D81" s="68"/>
      <c r="E81" s="68"/>
      <c r="F81" s="69"/>
      <c r="G81" s="70"/>
      <c r="H81" s="35" t="str">
        <f t="shared" si="4"/>
        <v/>
      </c>
      <c r="I81" s="71"/>
      <c r="J81" s="68"/>
      <c r="K81" s="68"/>
      <c r="L81" s="68"/>
      <c r="M81" s="68"/>
      <c r="N81" s="68"/>
      <c r="O81" s="74"/>
      <c r="P81" s="74"/>
      <c r="Q81" s="39"/>
      <c r="R81" s="46">
        <f t="shared" ca="1" si="5"/>
        <v>0</v>
      </c>
      <c r="S81" s="46">
        <f>+COUNTIF($H$6:H81,H81)</f>
        <v>58</v>
      </c>
      <c r="T81" s="46">
        <f>+COUNTIF($S$6:S81,1)</f>
        <v>14</v>
      </c>
    </row>
    <row r="82" spans="2:20" ht="20.100000000000001" customHeight="1" x14ac:dyDescent="0.15">
      <c r="B82" s="44" t="str">
        <f t="shared" si="3"/>
        <v/>
      </c>
      <c r="D82" s="68"/>
      <c r="E82" s="68"/>
      <c r="F82" s="69"/>
      <c r="G82" s="70"/>
      <c r="H82" s="35" t="str">
        <f t="shared" si="4"/>
        <v/>
      </c>
      <c r="I82" s="71"/>
      <c r="J82" s="68"/>
      <c r="K82" s="68"/>
      <c r="L82" s="68"/>
      <c r="M82" s="68"/>
      <c r="N82" s="68"/>
      <c r="O82" s="74"/>
      <c r="P82" s="74"/>
      <c r="Q82" s="39"/>
      <c r="R82" s="46">
        <f t="shared" ca="1" si="5"/>
        <v>0</v>
      </c>
      <c r="S82" s="46">
        <f>+COUNTIF($H$6:H82,H82)</f>
        <v>59</v>
      </c>
      <c r="T82" s="46">
        <f>+COUNTIF($S$6:S82,1)</f>
        <v>14</v>
      </c>
    </row>
    <row r="83" spans="2:20" ht="20.100000000000001" customHeight="1" x14ac:dyDescent="0.15">
      <c r="B83" s="44" t="str">
        <f t="shared" si="3"/>
        <v/>
      </c>
      <c r="D83" s="68"/>
      <c r="E83" s="68"/>
      <c r="F83" s="69"/>
      <c r="G83" s="70"/>
      <c r="H83" s="35" t="str">
        <f t="shared" si="4"/>
        <v/>
      </c>
      <c r="I83" s="71"/>
      <c r="J83" s="68"/>
      <c r="K83" s="68"/>
      <c r="L83" s="68"/>
      <c r="M83" s="68"/>
      <c r="N83" s="68"/>
      <c r="O83" s="74"/>
      <c r="P83" s="74"/>
      <c r="Q83" s="39"/>
      <c r="R83" s="46">
        <f t="shared" ca="1" si="5"/>
        <v>0</v>
      </c>
      <c r="S83" s="46">
        <f>+COUNTIF($H$6:H83,H83)</f>
        <v>60</v>
      </c>
      <c r="T83" s="46">
        <f>+COUNTIF($S$6:S83,1)</f>
        <v>14</v>
      </c>
    </row>
    <row r="84" spans="2:20" ht="20.100000000000001" customHeight="1" x14ac:dyDescent="0.15">
      <c r="B84" s="44" t="str">
        <f t="shared" si="3"/>
        <v/>
      </c>
      <c r="D84" s="68"/>
      <c r="E84" s="68"/>
      <c r="F84" s="69"/>
      <c r="G84" s="70"/>
      <c r="H84" s="35" t="str">
        <f t="shared" si="4"/>
        <v/>
      </c>
      <c r="I84" s="71"/>
      <c r="J84" s="68"/>
      <c r="K84" s="68"/>
      <c r="L84" s="68"/>
      <c r="M84" s="68"/>
      <c r="N84" s="68"/>
      <c r="O84" s="74"/>
      <c r="P84" s="74"/>
      <c r="Q84" s="39"/>
      <c r="R84" s="46">
        <f t="shared" ca="1" si="5"/>
        <v>0</v>
      </c>
      <c r="S84" s="46">
        <f>+COUNTIF($H$6:H84,H84)</f>
        <v>61</v>
      </c>
      <c r="T84" s="46">
        <f>+COUNTIF($S$6:S84,1)</f>
        <v>14</v>
      </c>
    </row>
    <row r="85" spans="2:20" ht="20.100000000000001" customHeight="1" x14ac:dyDescent="0.15">
      <c r="B85" s="44" t="str">
        <f t="shared" si="3"/>
        <v/>
      </c>
      <c r="D85" s="68"/>
      <c r="E85" s="68"/>
      <c r="F85" s="69"/>
      <c r="G85" s="70"/>
      <c r="H85" s="35" t="str">
        <f t="shared" si="4"/>
        <v/>
      </c>
      <c r="I85" s="71"/>
      <c r="J85" s="68"/>
      <c r="K85" s="68"/>
      <c r="L85" s="68"/>
      <c r="M85" s="68"/>
      <c r="N85" s="68"/>
      <c r="O85" s="74"/>
      <c r="P85" s="74"/>
      <c r="Q85" s="39"/>
      <c r="R85" s="46">
        <f t="shared" ca="1" si="5"/>
        <v>0</v>
      </c>
      <c r="S85" s="46">
        <f>+COUNTIF($H$6:H85,H85)</f>
        <v>62</v>
      </c>
      <c r="T85" s="46">
        <f>+COUNTIF($S$6:S85,1)</f>
        <v>14</v>
      </c>
    </row>
    <row r="86" spans="2:20" ht="20.100000000000001" customHeight="1" x14ac:dyDescent="0.15">
      <c r="B86" s="44" t="str">
        <f t="shared" ref="B86:B149" si="6">+IF(T86=T85,"",T86)</f>
        <v/>
      </c>
      <c r="D86" s="68"/>
      <c r="E86" s="68"/>
      <c r="F86" s="69"/>
      <c r="G86" s="70"/>
      <c r="H86" s="35" t="str">
        <f t="shared" si="4"/>
        <v/>
      </c>
      <c r="I86" s="71"/>
      <c r="J86" s="68"/>
      <c r="K86" s="68"/>
      <c r="L86" s="68"/>
      <c r="M86" s="68"/>
      <c r="N86" s="68"/>
      <c r="O86" s="74"/>
      <c r="P86" s="74"/>
      <c r="Q86" s="39"/>
      <c r="R86" s="46">
        <f t="shared" ca="1" si="5"/>
        <v>0</v>
      </c>
      <c r="S86" s="46">
        <f>+COUNTIF($H$6:H86,H86)</f>
        <v>63</v>
      </c>
      <c r="T86" s="46">
        <f>+COUNTIF($S$6:S86,1)</f>
        <v>14</v>
      </c>
    </row>
    <row r="87" spans="2:20" ht="20.100000000000001" customHeight="1" x14ac:dyDescent="0.15">
      <c r="B87" s="44" t="str">
        <f t="shared" si="6"/>
        <v/>
      </c>
      <c r="D87" s="68"/>
      <c r="E87" s="68"/>
      <c r="F87" s="69"/>
      <c r="G87" s="70"/>
      <c r="H87" s="35" t="str">
        <f t="shared" si="4"/>
        <v/>
      </c>
      <c r="I87" s="71"/>
      <c r="J87" s="68"/>
      <c r="K87" s="68"/>
      <c r="L87" s="68"/>
      <c r="M87" s="68"/>
      <c r="N87" s="68"/>
      <c r="O87" s="74"/>
      <c r="P87" s="74"/>
      <c r="Q87" s="39"/>
      <c r="R87" s="46">
        <f t="shared" ca="1" si="5"/>
        <v>0</v>
      </c>
      <c r="S87" s="46">
        <f>+COUNTIF($H$6:H87,H87)</f>
        <v>64</v>
      </c>
      <c r="T87" s="46">
        <f>+COUNTIF($S$6:S87,1)</f>
        <v>14</v>
      </c>
    </row>
    <row r="88" spans="2:20" ht="20.100000000000001" customHeight="1" x14ac:dyDescent="0.15">
      <c r="B88" s="44" t="str">
        <f t="shared" si="6"/>
        <v/>
      </c>
      <c r="D88" s="68"/>
      <c r="E88" s="68"/>
      <c r="F88" s="69"/>
      <c r="G88" s="70"/>
      <c r="H88" s="35" t="str">
        <f t="shared" si="4"/>
        <v/>
      </c>
      <c r="I88" s="71"/>
      <c r="J88" s="68"/>
      <c r="K88" s="68"/>
      <c r="L88" s="68"/>
      <c r="M88" s="68"/>
      <c r="N88" s="68"/>
      <c r="O88" s="74"/>
      <c r="P88" s="74"/>
      <c r="Q88" s="39"/>
      <c r="R88" s="46">
        <f t="shared" ca="1" si="5"/>
        <v>0</v>
      </c>
      <c r="S88" s="46">
        <f>+COUNTIF($H$6:H88,H88)</f>
        <v>65</v>
      </c>
      <c r="T88" s="46">
        <f>+COUNTIF($S$6:S88,1)</f>
        <v>14</v>
      </c>
    </row>
    <row r="89" spans="2:20" ht="20.100000000000001" customHeight="1" x14ac:dyDescent="0.15">
      <c r="B89" s="44" t="str">
        <f t="shared" si="6"/>
        <v/>
      </c>
      <c r="D89" s="68"/>
      <c r="E89" s="68"/>
      <c r="F89" s="69"/>
      <c r="G89" s="70"/>
      <c r="H89" s="35" t="str">
        <f t="shared" si="4"/>
        <v/>
      </c>
      <c r="I89" s="71"/>
      <c r="J89" s="68"/>
      <c r="K89" s="68"/>
      <c r="L89" s="68"/>
      <c r="M89" s="68"/>
      <c r="N89" s="68"/>
      <c r="O89" s="74"/>
      <c r="P89" s="74"/>
      <c r="Q89" s="39"/>
      <c r="R89" s="46">
        <f t="shared" ca="1" si="5"/>
        <v>0</v>
      </c>
      <c r="S89" s="46">
        <f>+COUNTIF($H$6:H89,H89)</f>
        <v>66</v>
      </c>
      <c r="T89" s="46">
        <f>+COUNTIF($S$6:S89,1)</f>
        <v>14</v>
      </c>
    </row>
    <row r="90" spans="2:20" ht="20.100000000000001" customHeight="1" x14ac:dyDescent="0.15">
      <c r="B90" s="44" t="str">
        <f t="shared" si="6"/>
        <v/>
      </c>
      <c r="D90" s="68"/>
      <c r="E90" s="68"/>
      <c r="F90" s="69"/>
      <c r="G90" s="70"/>
      <c r="H90" s="35" t="str">
        <f t="shared" si="4"/>
        <v/>
      </c>
      <c r="I90" s="71"/>
      <c r="J90" s="68"/>
      <c r="K90" s="68"/>
      <c r="L90" s="68"/>
      <c r="M90" s="68"/>
      <c r="N90" s="68"/>
      <c r="O90" s="74"/>
      <c r="P90" s="74"/>
      <c r="Q90" s="39"/>
      <c r="R90" s="46">
        <f t="shared" ca="1" si="5"/>
        <v>0</v>
      </c>
      <c r="S90" s="46">
        <f>+COUNTIF($H$6:H90,H90)</f>
        <v>67</v>
      </c>
      <c r="T90" s="46">
        <f>+COUNTIF($S$6:S90,1)</f>
        <v>14</v>
      </c>
    </row>
    <row r="91" spans="2:20" ht="20.100000000000001" customHeight="1" x14ac:dyDescent="0.15">
      <c r="B91" s="44" t="str">
        <f t="shared" si="6"/>
        <v/>
      </c>
      <c r="D91" s="68"/>
      <c r="E91" s="68"/>
      <c r="F91" s="69"/>
      <c r="G91" s="70"/>
      <c r="H91" s="35" t="str">
        <f t="shared" si="4"/>
        <v/>
      </c>
      <c r="I91" s="71"/>
      <c r="J91" s="68"/>
      <c r="K91" s="68"/>
      <c r="L91" s="68"/>
      <c r="M91" s="68"/>
      <c r="N91" s="68"/>
      <c r="O91" s="74"/>
      <c r="P91" s="74"/>
      <c r="Q91" s="39"/>
      <c r="R91" s="46">
        <f t="shared" ca="1" si="5"/>
        <v>0</v>
      </c>
      <c r="S91" s="46">
        <f>+COUNTIF($H$6:H91,H91)</f>
        <v>68</v>
      </c>
      <c r="T91" s="46">
        <f>+COUNTIF($S$6:S91,1)</f>
        <v>14</v>
      </c>
    </row>
    <row r="92" spans="2:20" ht="20.100000000000001" customHeight="1" x14ac:dyDescent="0.15">
      <c r="B92" s="44" t="str">
        <f t="shared" si="6"/>
        <v/>
      </c>
      <c r="D92" s="68"/>
      <c r="E92" s="68"/>
      <c r="F92" s="69"/>
      <c r="G92" s="70"/>
      <c r="H92" s="35" t="str">
        <f t="shared" si="4"/>
        <v/>
      </c>
      <c r="I92" s="71"/>
      <c r="J92" s="68"/>
      <c r="K92" s="68"/>
      <c r="L92" s="68"/>
      <c r="M92" s="68"/>
      <c r="N92" s="68"/>
      <c r="O92" s="74"/>
      <c r="P92" s="74"/>
      <c r="Q92" s="39"/>
      <c r="R92" s="46">
        <f t="shared" ca="1" si="5"/>
        <v>0</v>
      </c>
      <c r="S92" s="46">
        <f>+COUNTIF($H$6:H92,H92)</f>
        <v>69</v>
      </c>
      <c r="T92" s="46">
        <f>+COUNTIF($S$6:S92,1)</f>
        <v>14</v>
      </c>
    </row>
    <row r="93" spans="2:20" ht="20.100000000000001" customHeight="1" x14ac:dyDescent="0.15">
      <c r="B93" s="44" t="str">
        <f t="shared" si="6"/>
        <v/>
      </c>
      <c r="D93" s="68"/>
      <c r="E93" s="68"/>
      <c r="F93" s="69"/>
      <c r="G93" s="70"/>
      <c r="H93" s="35" t="str">
        <f t="shared" si="4"/>
        <v/>
      </c>
      <c r="I93" s="71"/>
      <c r="J93" s="68"/>
      <c r="K93" s="68"/>
      <c r="L93" s="68"/>
      <c r="M93" s="68"/>
      <c r="N93" s="68"/>
      <c r="O93" s="74"/>
      <c r="P93" s="74"/>
      <c r="Q93" s="39"/>
      <c r="R93" s="46">
        <f t="shared" ca="1" si="5"/>
        <v>0</v>
      </c>
      <c r="S93" s="46">
        <f>+COUNTIF($H$6:H93,H93)</f>
        <v>70</v>
      </c>
      <c r="T93" s="46">
        <f>+COUNTIF($S$6:S93,1)</f>
        <v>14</v>
      </c>
    </row>
    <row r="94" spans="2:20" ht="20.100000000000001" customHeight="1" x14ac:dyDescent="0.15">
      <c r="B94" s="44" t="str">
        <f t="shared" si="6"/>
        <v/>
      </c>
      <c r="D94" s="68"/>
      <c r="E94" s="68"/>
      <c r="F94" s="69"/>
      <c r="G94" s="70"/>
      <c r="H94" s="35" t="str">
        <f t="shared" si="4"/>
        <v/>
      </c>
      <c r="I94" s="71"/>
      <c r="J94" s="68"/>
      <c r="K94" s="68"/>
      <c r="L94" s="68"/>
      <c r="M94" s="68"/>
      <c r="N94" s="68"/>
      <c r="O94" s="74"/>
      <c r="P94" s="74"/>
      <c r="Q94" s="39"/>
      <c r="R94" s="46">
        <f t="shared" ca="1" si="5"/>
        <v>0</v>
      </c>
      <c r="S94" s="46">
        <f>+COUNTIF($H$6:H94,H94)</f>
        <v>71</v>
      </c>
      <c r="T94" s="46">
        <f>+COUNTIF($S$6:S94,1)</f>
        <v>14</v>
      </c>
    </row>
    <row r="95" spans="2:20" ht="20.100000000000001" customHeight="1" x14ac:dyDescent="0.15">
      <c r="B95" s="44" t="str">
        <f t="shared" si="6"/>
        <v/>
      </c>
      <c r="D95" s="68"/>
      <c r="E95" s="68"/>
      <c r="F95" s="69"/>
      <c r="G95" s="70"/>
      <c r="H95" s="35" t="str">
        <f t="shared" si="4"/>
        <v/>
      </c>
      <c r="I95" s="71"/>
      <c r="J95" s="68"/>
      <c r="K95" s="68"/>
      <c r="L95" s="68"/>
      <c r="M95" s="68"/>
      <c r="N95" s="68"/>
      <c r="O95" s="74"/>
      <c r="P95" s="74"/>
      <c r="Q95" s="39"/>
      <c r="R95" s="46">
        <f t="shared" ca="1" si="5"/>
        <v>0</v>
      </c>
      <c r="S95" s="46">
        <f>+COUNTIF($H$6:H95,H95)</f>
        <v>72</v>
      </c>
      <c r="T95" s="46">
        <f>+COUNTIF($S$6:S95,1)</f>
        <v>14</v>
      </c>
    </row>
    <row r="96" spans="2:20" ht="20.100000000000001" customHeight="1" x14ac:dyDescent="0.15">
      <c r="B96" s="44" t="str">
        <f t="shared" si="6"/>
        <v/>
      </c>
      <c r="D96" s="68"/>
      <c r="E96" s="68"/>
      <c r="F96" s="69"/>
      <c r="G96" s="70"/>
      <c r="H96" s="35" t="str">
        <f t="shared" si="4"/>
        <v/>
      </c>
      <c r="I96" s="71"/>
      <c r="J96" s="68"/>
      <c r="K96" s="68"/>
      <c r="L96" s="68"/>
      <c r="M96" s="68"/>
      <c r="N96" s="68"/>
      <c r="O96" s="74"/>
      <c r="P96" s="74"/>
      <c r="Q96" s="39"/>
      <c r="R96" s="46">
        <f t="shared" ca="1" si="5"/>
        <v>0</v>
      </c>
      <c r="S96" s="46">
        <f>+COUNTIF($H$6:H96,H96)</f>
        <v>73</v>
      </c>
      <c r="T96" s="46">
        <f>+COUNTIF($S$6:S96,1)</f>
        <v>14</v>
      </c>
    </row>
    <row r="97" spans="2:20" ht="20.100000000000001" customHeight="1" x14ac:dyDescent="0.15">
      <c r="B97" s="44" t="str">
        <f t="shared" si="6"/>
        <v/>
      </c>
      <c r="D97" s="68"/>
      <c r="E97" s="68"/>
      <c r="F97" s="69"/>
      <c r="G97" s="70"/>
      <c r="H97" s="35" t="str">
        <f t="shared" si="4"/>
        <v/>
      </c>
      <c r="I97" s="71"/>
      <c r="J97" s="68"/>
      <c r="K97" s="68"/>
      <c r="L97" s="68"/>
      <c r="M97" s="68"/>
      <c r="N97" s="68"/>
      <c r="O97" s="74"/>
      <c r="P97" s="74"/>
      <c r="Q97" s="39"/>
      <c r="R97" s="46">
        <f t="shared" ca="1" si="5"/>
        <v>0</v>
      </c>
      <c r="S97" s="46">
        <f>+COUNTIF($H$6:H97,H97)</f>
        <v>74</v>
      </c>
      <c r="T97" s="46">
        <f>+COUNTIF($S$6:S97,1)</f>
        <v>14</v>
      </c>
    </row>
    <row r="98" spans="2:20" ht="20.100000000000001" customHeight="1" x14ac:dyDescent="0.15">
      <c r="B98" s="44" t="str">
        <f t="shared" si="6"/>
        <v/>
      </c>
      <c r="D98" s="68"/>
      <c r="E98" s="68"/>
      <c r="F98" s="69"/>
      <c r="G98" s="70"/>
      <c r="H98" s="35" t="str">
        <f t="shared" si="4"/>
        <v/>
      </c>
      <c r="I98" s="71"/>
      <c r="J98" s="68"/>
      <c r="K98" s="68"/>
      <c r="L98" s="68"/>
      <c r="M98" s="68"/>
      <c r="N98" s="68"/>
      <c r="O98" s="74"/>
      <c r="P98" s="74"/>
      <c r="Q98" s="39"/>
      <c r="R98" s="46">
        <f t="shared" ca="1" si="5"/>
        <v>0</v>
      </c>
      <c r="S98" s="46">
        <f>+COUNTIF($H$6:H98,H98)</f>
        <v>75</v>
      </c>
      <c r="T98" s="46">
        <f>+COUNTIF($S$6:S98,1)</f>
        <v>14</v>
      </c>
    </row>
    <row r="99" spans="2:20" ht="20.100000000000001" customHeight="1" x14ac:dyDescent="0.15">
      <c r="B99" s="44" t="str">
        <f t="shared" si="6"/>
        <v/>
      </c>
      <c r="D99" s="68"/>
      <c r="E99" s="68"/>
      <c r="F99" s="69"/>
      <c r="G99" s="70"/>
      <c r="H99" s="35" t="str">
        <f t="shared" si="4"/>
        <v/>
      </c>
      <c r="I99" s="71"/>
      <c r="J99" s="68"/>
      <c r="K99" s="68"/>
      <c r="L99" s="68"/>
      <c r="M99" s="68"/>
      <c r="N99" s="68"/>
      <c r="O99" s="74"/>
      <c r="P99" s="74"/>
      <c r="Q99" s="39"/>
      <c r="R99" s="46">
        <f t="shared" ca="1" si="5"/>
        <v>0</v>
      </c>
      <c r="S99" s="46">
        <f>+COUNTIF($H$6:H99,H99)</f>
        <v>76</v>
      </c>
      <c r="T99" s="46">
        <f>+COUNTIF($S$6:S99,1)</f>
        <v>14</v>
      </c>
    </row>
    <row r="100" spans="2:20" ht="20.100000000000001" customHeight="1" x14ac:dyDescent="0.15">
      <c r="B100" s="44" t="str">
        <f t="shared" si="6"/>
        <v/>
      </c>
      <c r="D100" s="68"/>
      <c r="E100" s="68"/>
      <c r="F100" s="69"/>
      <c r="G100" s="70"/>
      <c r="H100" s="35" t="str">
        <f t="shared" si="4"/>
        <v/>
      </c>
      <c r="I100" s="71"/>
      <c r="J100" s="68"/>
      <c r="K100" s="68"/>
      <c r="L100" s="68"/>
      <c r="M100" s="68"/>
      <c r="N100" s="68"/>
      <c r="O100" s="74"/>
      <c r="P100" s="74"/>
      <c r="Q100" s="39"/>
      <c r="R100" s="46">
        <f t="shared" ca="1" si="5"/>
        <v>0</v>
      </c>
      <c r="S100" s="46">
        <f>+COUNTIF($H$6:H100,H100)</f>
        <v>77</v>
      </c>
      <c r="T100" s="46">
        <f>+COUNTIF($S$6:S100,1)</f>
        <v>14</v>
      </c>
    </row>
    <row r="101" spans="2:20" ht="20.100000000000001" customHeight="1" x14ac:dyDescent="0.15">
      <c r="B101" s="44" t="str">
        <f t="shared" si="6"/>
        <v/>
      </c>
      <c r="D101" s="68"/>
      <c r="E101" s="68"/>
      <c r="F101" s="69"/>
      <c r="G101" s="70"/>
      <c r="H101" s="35" t="str">
        <f t="shared" si="4"/>
        <v/>
      </c>
      <c r="I101" s="71"/>
      <c r="J101" s="68"/>
      <c r="K101" s="68"/>
      <c r="L101" s="68"/>
      <c r="M101" s="68"/>
      <c r="N101" s="68"/>
      <c r="O101" s="74"/>
      <c r="P101" s="74"/>
      <c r="Q101" s="39"/>
      <c r="R101" s="46">
        <f t="shared" ca="1" si="5"/>
        <v>0</v>
      </c>
      <c r="S101" s="46">
        <f>+COUNTIF($H$6:H101,H101)</f>
        <v>78</v>
      </c>
      <c r="T101" s="46">
        <f>+COUNTIF($S$6:S101,1)</f>
        <v>14</v>
      </c>
    </row>
    <row r="102" spans="2:20" ht="20.100000000000001" customHeight="1" x14ac:dyDescent="0.15">
      <c r="B102" s="44" t="str">
        <f t="shared" si="6"/>
        <v/>
      </c>
      <c r="D102" s="68"/>
      <c r="E102" s="68"/>
      <c r="F102" s="69"/>
      <c r="G102" s="70"/>
      <c r="H102" s="35" t="str">
        <f t="shared" si="4"/>
        <v/>
      </c>
      <c r="I102" s="71"/>
      <c r="J102" s="68"/>
      <c r="K102" s="68"/>
      <c r="L102" s="68"/>
      <c r="M102" s="68"/>
      <c r="N102" s="68"/>
      <c r="O102" s="74"/>
      <c r="P102" s="74"/>
      <c r="Q102" s="39"/>
      <c r="R102" s="46">
        <f t="shared" ca="1" si="5"/>
        <v>0</v>
      </c>
      <c r="S102" s="46">
        <f>+COUNTIF($H$6:H102,H102)</f>
        <v>79</v>
      </c>
      <c r="T102" s="46">
        <f>+COUNTIF($S$6:S102,1)</f>
        <v>14</v>
      </c>
    </row>
    <row r="103" spans="2:20" ht="20.100000000000001" customHeight="1" x14ac:dyDescent="0.15">
      <c r="B103" s="44" t="str">
        <f t="shared" si="6"/>
        <v/>
      </c>
      <c r="D103" s="68"/>
      <c r="E103" s="68"/>
      <c r="F103" s="69"/>
      <c r="G103" s="70"/>
      <c r="H103" s="35" t="str">
        <f t="shared" si="4"/>
        <v/>
      </c>
      <c r="I103" s="71"/>
      <c r="J103" s="68"/>
      <c r="K103" s="68"/>
      <c r="L103" s="68"/>
      <c r="M103" s="68"/>
      <c r="N103" s="68"/>
      <c r="O103" s="74"/>
      <c r="P103" s="74"/>
      <c r="Q103" s="39"/>
      <c r="R103" s="46">
        <f t="shared" ca="1" si="5"/>
        <v>0</v>
      </c>
      <c r="S103" s="46">
        <f>+COUNTIF($H$6:H103,H103)</f>
        <v>80</v>
      </c>
      <c r="T103" s="46">
        <f>+COUNTIF($S$6:S103,1)</f>
        <v>14</v>
      </c>
    </row>
    <row r="104" spans="2:20" ht="20.100000000000001" customHeight="1" x14ac:dyDescent="0.15">
      <c r="B104" s="44" t="str">
        <f t="shared" si="6"/>
        <v/>
      </c>
      <c r="D104" s="68"/>
      <c r="E104" s="68"/>
      <c r="F104" s="69"/>
      <c r="G104" s="70"/>
      <c r="H104" s="35" t="str">
        <f t="shared" si="4"/>
        <v/>
      </c>
      <c r="I104" s="71"/>
      <c r="J104" s="68"/>
      <c r="K104" s="68"/>
      <c r="L104" s="68"/>
      <c r="M104" s="68"/>
      <c r="N104" s="68"/>
      <c r="O104" s="74"/>
      <c r="P104" s="74"/>
      <c r="Q104" s="39"/>
      <c r="R104" s="46">
        <f t="shared" ca="1" si="5"/>
        <v>0</v>
      </c>
      <c r="S104" s="46">
        <f>+COUNTIF($H$6:H104,H104)</f>
        <v>81</v>
      </c>
      <c r="T104" s="46">
        <f>+COUNTIF($S$6:S104,1)</f>
        <v>14</v>
      </c>
    </row>
    <row r="105" spans="2:20" ht="20.100000000000001" customHeight="1" x14ac:dyDescent="0.15">
      <c r="B105" s="44" t="str">
        <f t="shared" si="6"/>
        <v/>
      </c>
      <c r="D105" s="68"/>
      <c r="E105" s="68"/>
      <c r="F105" s="69"/>
      <c r="G105" s="70"/>
      <c r="H105" s="35" t="str">
        <f t="shared" si="4"/>
        <v/>
      </c>
      <c r="I105" s="71"/>
      <c r="J105" s="68"/>
      <c r="K105" s="68"/>
      <c r="L105" s="68"/>
      <c r="M105" s="68"/>
      <c r="N105" s="68"/>
      <c r="O105" s="74"/>
      <c r="P105" s="74"/>
      <c r="Q105" s="39"/>
      <c r="R105" s="46">
        <f t="shared" ca="1" si="5"/>
        <v>0</v>
      </c>
      <c r="S105" s="46">
        <f>+COUNTIF($H$6:H105,H105)</f>
        <v>82</v>
      </c>
      <c r="T105" s="46">
        <f>+COUNTIF($S$6:S105,1)</f>
        <v>14</v>
      </c>
    </row>
    <row r="106" spans="2:20" ht="20.100000000000001" customHeight="1" x14ac:dyDescent="0.15">
      <c r="B106" s="44" t="str">
        <f t="shared" si="6"/>
        <v/>
      </c>
      <c r="D106" s="68"/>
      <c r="E106" s="68"/>
      <c r="F106" s="69"/>
      <c r="G106" s="70"/>
      <c r="H106" s="35" t="str">
        <f t="shared" si="4"/>
        <v/>
      </c>
      <c r="I106" s="71"/>
      <c r="J106" s="68"/>
      <c r="K106" s="68"/>
      <c r="L106" s="68"/>
      <c r="M106" s="68"/>
      <c r="N106" s="68"/>
      <c r="O106" s="74"/>
      <c r="P106" s="74"/>
      <c r="Q106" s="39"/>
      <c r="R106" s="46">
        <f t="shared" ca="1" si="5"/>
        <v>0</v>
      </c>
      <c r="S106" s="46">
        <f>+COUNTIF($H$6:H106,H106)</f>
        <v>83</v>
      </c>
      <c r="T106" s="46">
        <f>+COUNTIF($S$6:S106,1)</f>
        <v>14</v>
      </c>
    </row>
    <row r="107" spans="2:20" ht="20.100000000000001" customHeight="1" x14ac:dyDescent="0.15">
      <c r="B107" s="44" t="str">
        <f t="shared" si="6"/>
        <v/>
      </c>
      <c r="D107" s="68"/>
      <c r="E107" s="68"/>
      <c r="F107" s="69"/>
      <c r="G107" s="70"/>
      <c r="H107" s="35" t="str">
        <f t="shared" si="4"/>
        <v/>
      </c>
      <c r="I107" s="71"/>
      <c r="J107" s="68"/>
      <c r="K107" s="68"/>
      <c r="L107" s="68"/>
      <c r="M107" s="68"/>
      <c r="N107" s="68"/>
      <c r="O107" s="74"/>
      <c r="P107" s="74"/>
      <c r="Q107" s="39"/>
      <c r="R107" s="46">
        <f t="shared" ca="1" si="5"/>
        <v>0</v>
      </c>
      <c r="S107" s="46">
        <f>+COUNTIF($H$6:H107,H107)</f>
        <v>84</v>
      </c>
      <c r="T107" s="46">
        <f>+COUNTIF($S$6:S107,1)</f>
        <v>14</v>
      </c>
    </row>
    <row r="108" spans="2:20" ht="20.100000000000001" customHeight="1" x14ac:dyDescent="0.15">
      <c r="B108" s="44" t="str">
        <f t="shared" si="6"/>
        <v/>
      </c>
      <c r="D108" s="68"/>
      <c r="E108" s="68"/>
      <c r="F108" s="69"/>
      <c r="G108" s="70"/>
      <c r="H108" s="35" t="str">
        <f t="shared" si="4"/>
        <v/>
      </c>
      <c r="I108" s="71"/>
      <c r="J108" s="68"/>
      <c r="K108" s="68"/>
      <c r="L108" s="68"/>
      <c r="M108" s="68"/>
      <c r="N108" s="68"/>
      <c r="O108" s="74"/>
      <c r="P108" s="74"/>
      <c r="Q108" s="39"/>
      <c r="R108" s="46">
        <f t="shared" ca="1" si="5"/>
        <v>0</v>
      </c>
      <c r="S108" s="46">
        <f>+COUNTIF($H$6:H108,H108)</f>
        <v>85</v>
      </c>
      <c r="T108" s="46">
        <f>+COUNTIF($S$6:S108,1)</f>
        <v>14</v>
      </c>
    </row>
    <row r="109" spans="2:20" ht="20.100000000000001" customHeight="1" x14ac:dyDescent="0.15">
      <c r="B109" s="44" t="str">
        <f t="shared" si="6"/>
        <v/>
      </c>
      <c r="D109" s="68"/>
      <c r="E109" s="68"/>
      <c r="F109" s="69"/>
      <c r="G109" s="70"/>
      <c r="H109" s="35" t="str">
        <f t="shared" si="4"/>
        <v/>
      </c>
      <c r="I109" s="71"/>
      <c r="J109" s="68"/>
      <c r="K109" s="68"/>
      <c r="L109" s="68"/>
      <c r="M109" s="68"/>
      <c r="N109" s="68"/>
      <c r="O109" s="74"/>
      <c r="P109" s="74"/>
      <c r="Q109" s="39"/>
      <c r="R109" s="46">
        <f t="shared" ca="1" si="5"/>
        <v>0</v>
      </c>
      <c r="S109" s="46">
        <f>+COUNTIF($H$6:H109,H109)</f>
        <v>86</v>
      </c>
      <c r="T109" s="46">
        <f>+COUNTIF($S$6:S109,1)</f>
        <v>14</v>
      </c>
    </row>
    <row r="110" spans="2:20" ht="20.100000000000001" customHeight="1" x14ac:dyDescent="0.15">
      <c r="B110" s="44" t="str">
        <f t="shared" si="6"/>
        <v/>
      </c>
      <c r="D110" s="68"/>
      <c r="E110" s="68"/>
      <c r="F110" s="69"/>
      <c r="G110" s="70"/>
      <c r="H110" s="35" t="str">
        <f t="shared" si="4"/>
        <v/>
      </c>
      <c r="I110" s="71"/>
      <c r="J110" s="68"/>
      <c r="K110" s="68"/>
      <c r="L110" s="68"/>
      <c r="M110" s="68"/>
      <c r="N110" s="68"/>
      <c r="O110" s="74"/>
      <c r="P110" s="74"/>
      <c r="Q110" s="39"/>
      <c r="R110" s="46">
        <f t="shared" ca="1" si="5"/>
        <v>0</v>
      </c>
      <c r="S110" s="46">
        <f>+COUNTIF($H$6:H110,H110)</f>
        <v>87</v>
      </c>
      <c r="T110" s="46">
        <f>+COUNTIF($S$6:S110,1)</f>
        <v>14</v>
      </c>
    </row>
    <row r="111" spans="2:20" ht="20.100000000000001" customHeight="1" x14ac:dyDescent="0.15">
      <c r="B111" s="44" t="str">
        <f t="shared" si="6"/>
        <v/>
      </c>
      <c r="D111" s="68"/>
      <c r="E111" s="68"/>
      <c r="F111" s="69"/>
      <c r="G111" s="70"/>
      <c r="H111" s="35" t="str">
        <f t="shared" si="4"/>
        <v/>
      </c>
      <c r="I111" s="71"/>
      <c r="J111" s="68"/>
      <c r="K111" s="68"/>
      <c r="L111" s="68"/>
      <c r="M111" s="68"/>
      <c r="N111" s="68"/>
      <c r="O111" s="74"/>
      <c r="P111" s="74"/>
      <c r="Q111" s="39"/>
      <c r="R111" s="46">
        <f t="shared" ca="1" si="5"/>
        <v>0</v>
      </c>
      <c r="S111" s="46">
        <f>+COUNTIF($H$6:H111,H111)</f>
        <v>88</v>
      </c>
      <c r="T111" s="46">
        <f>+COUNTIF($S$6:S111,1)</f>
        <v>14</v>
      </c>
    </row>
    <row r="112" spans="2:20" ht="20.100000000000001" customHeight="1" x14ac:dyDescent="0.15">
      <c r="B112" s="44" t="str">
        <f t="shared" si="6"/>
        <v/>
      </c>
      <c r="D112" s="68"/>
      <c r="E112" s="68"/>
      <c r="F112" s="69"/>
      <c r="G112" s="70"/>
      <c r="H112" s="35" t="str">
        <f t="shared" si="4"/>
        <v/>
      </c>
      <c r="I112" s="71"/>
      <c r="J112" s="68"/>
      <c r="K112" s="68"/>
      <c r="L112" s="68"/>
      <c r="M112" s="68"/>
      <c r="N112" s="68"/>
      <c r="O112" s="74"/>
      <c r="P112" s="74"/>
      <c r="Q112" s="39"/>
      <c r="R112" s="46">
        <f t="shared" ca="1" si="5"/>
        <v>0</v>
      </c>
      <c r="S112" s="46">
        <f>+COUNTIF($H$6:H112,H112)</f>
        <v>89</v>
      </c>
      <c r="T112" s="46">
        <f>+COUNTIF($S$6:S112,1)</f>
        <v>14</v>
      </c>
    </row>
    <row r="113" spans="2:20" ht="20.100000000000001" customHeight="1" x14ac:dyDescent="0.15">
      <c r="B113" s="44" t="str">
        <f t="shared" si="6"/>
        <v/>
      </c>
      <c r="D113" s="68"/>
      <c r="E113" s="68"/>
      <c r="F113" s="69"/>
      <c r="G113" s="70"/>
      <c r="H113" s="35" t="str">
        <f t="shared" si="4"/>
        <v/>
      </c>
      <c r="I113" s="71"/>
      <c r="J113" s="68"/>
      <c r="K113" s="68"/>
      <c r="L113" s="68"/>
      <c r="M113" s="68"/>
      <c r="N113" s="68"/>
      <c r="O113" s="74"/>
      <c r="P113" s="74"/>
      <c r="Q113" s="39"/>
      <c r="R113" s="46">
        <f t="shared" ca="1" si="5"/>
        <v>0</v>
      </c>
      <c r="S113" s="46">
        <f>+COUNTIF($H$6:H113,H113)</f>
        <v>90</v>
      </c>
      <c r="T113" s="46">
        <f>+COUNTIF($S$6:S113,1)</f>
        <v>14</v>
      </c>
    </row>
    <row r="114" spans="2:20" ht="20.100000000000001" customHeight="1" x14ac:dyDescent="0.15">
      <c r="B114" s="44" t="str">
        <f t="shared" si="6"/>
        <v/>
      </c>
      <c r="D114" s="68"/>
      <c r="E114" s="68"/>
      <c r="F114" s="69"/>
      <c r="G114" s="70"/>
      <c r="H114" s="35" t="str">
        <f t="shared" si="4"/>
        <v/>
      </c>
      <c r="I114" s="71"/>
      <c r="J114" s="68"/>
      <c r="K114" s="68"/>
      <c r="L114" s="68"/>
      <c r="M114" s="68"/>
      <c r="N114" s="68"/>
      <c r="O114" s="74"/>
      <c r="P114" s="74"/>
      <c r="Q114" s="39"/>
      <c r="R114" s="46">
        <f t="shared" ca="1" si="5"/>
        <v>0</v>
      </c>
      <c r="S114" s="46">
        <f>+COUNTIF($H$6:H114,H114)</f>
        <v>91</v>
      </c>
      <c r="T114" s="46">
        <f>+COUNTIF($S$6:S114,1)</f>
        <v>14</v>
      </c>
    </row>
    <row r="115" spans="2:20" ht="20.100000000000001" customHeight="1" x14ac:dyDescent="0.15">
      <c r="B115" s="44" t="str">
        <f t="shared" si="6"/>
        <v/>
      </c>
      <c r="D115" s="68"/>
      <c r="E115" s="68"/>
      <c r="F115" s="69"/>
      <c r="G115" s="70"/>
      <c r="H115" s="35" t="str">
        <f t="shared" si="4"/>
        <v/>
      </c>
      <c r="I115" s="71"/>
      <c r="J115" s="68"/>
      <c r="K115" s="68"/>
      <c r="L115" s="68"/>
      <c r="M115" s="68"/>
      <c r="N115" s="68"/>
      <c r="O115" s="74"/>
      <c r="P115" s="74"/>
      <c r="Q115" s="39"/>
      <c r="R115" s="46">
        <f t="shared" ca="1" si="5"/>
        <v>0</v>
      </c>
      <c r="S115" s="46">
        <f>+COUNTIF($H$6:H115,H115)</f>
        <v>92</v>
      </c>
      <c r="T115" s="46">
        <f>+COUNTIF($S$6:S115,1)</f>
        <v>14</v>
      </c>
    </row>
    <row r="116" spans="2:20" ht="20.100000000000001" customHeight="1" x14ac:dyDescent="0.15">
      <c r="B116" s="44" t="str">
        <f t="shared" si="6"/>
        <v/>
      </c>
      <c r="D116" s="68"/>
      <c r="E116" s="68"/>
      <c r="F116" s="69"/>
      <c r="G116" s="70"/>
      <c r="H116" s="35" t="str">
        <f t="shared" si="4"/>
        <v/>
      </c>
      <c r="I116" s="71"/>
      <c r="J116" s="68"/>
      <c r="K116" s="68"/>
      <c r="L116" s="68"/>
      <c r="M116" s="68"/>
      <c r="N116" s="68"/>
      <c r="O116" s="74"/>
      <c r="P116" s="74"/>
      <c r="Q116" s="39"/>
      <c r="R116" s="46">
        <f t="shared" ca="1" si="5"/>
        <v>0</v>
      </c>
      <c r="S116" s="46">
        <f>+COUNTIF($H$6:H116,H116)</f>
        <v>93</v>
      </c>
      <c r="T116" s="46">
        <f>+COUNTIF($S$6:S116,1)</f>
        <v>14</v>
      </c>
    </row>
    <row r="117" spans="2:20" ht="20.100000000000001" customHeight="1" x14ac:dyDescent="0.15">
      <c r="B117" s="44" t="str">
        <f t="shared" si="6"/>
        <v/>
      </c>
      <c r="D117" s="68"/>
      <c r="E117" s="68"/>
      <c r="F117" s="69"/>
      <c r="G117" s="70"/>
      <c r="H117" s="35" t="str">
        <f t="shared" si="4"/>
        <v/>
      </c>
      <c r="I117" s="71"/>
      <c r="J117" s="68"/>
      <c r="K117" s="68"/>
      <c r="L117" s="68"/>
      <c r="M117" s="68"/>
      <c r="N117" s="68"/>
      <c r="O117" s="74"/>
      <c r="P117" s="74"/>
      <c r="Q117" s="39"/>
      <c r="R117" s="46">
        <f t="shared" ca="1" si="5"/>
        <v>0</v>
      </c>
      <c r="S117" s="46">
        <f>+COUNTIF($H$6:H117,H117)</f>
        <v>94</v>
      </c>
      <c r="T117" s="46">
        <f>+COUNTIF($S$6:S117,1)</f>
        <v>14</v>
      </c>
    </row>
    <row r="118" spans="2:20" ht="20.100000000000001" customHeight="1" x14ac:dyDescent="0.15">
      <c r="B118" s="44" t="str">
        <f t="shared" si="6"/>
        <v/>
      </c>
      <c r="D118" s="68"/>
      <c r="E118" s="68"/>
      <c r="F118" s="69"/>
      <c r="G118" s="70"/>
      <c r="H118" s="35" t="str">
        <f t="shared" si="4"/>
        <v/>
      </c>
      <c r="I118" s="71"/>
      <c r="J118" s="68"/>
      <c r="K118" s="68"/>
      <c r="L118" s="68"/>
      <c r="M118" s="68"/>
      <c r="N118" s="68"/>
      <c r="O118" s="74"/>
      <c r="P118" s="74"/>
      <c r="Q118" s="39"/>
      <c r="R118" s="46">
        <f t="shared" ca="1" si="5"/>
        <v>0</v>
      </c>
      <c r="S118" s="46">
        <f>+COUNTIF($H$6:H118,H118)</f>
        <v>95</v>
      </c>
      <c r="T118" s="46">
        <f>+COUNTIF($S$6:S118,1)</f>
        <v>14</v>
      </c>
    </row>
    <row r="119" spans="2:20" ht="20.100000000000001" customHeight="1" x14ac:dyDescent="0.15">
      <c r="B119" s="44" t="str">
        <f t="shared" si="6"/>
        <v/>
      </c>
      <c r="D119" s="68"/>
      <c r="E119" s="68"/>
      <c r="F119" s="69"/>
      <c r="G119" s="70"/>
      <c r="H119" s="35" t="str">
        <f t="shared" si="4"/>
        <v/>
      </c>
      <c r="I119" s="71"/>
      <c r="J119" s="68"/>
      <c r="K119" s="68"/>
      <c r="L119" s="68"/>
      <c r="M119" s="68"/>
      <c r="N119" s="68"/>
      <c r="O119" s="74"/>
      <c r="P119" s="74"/>
      <c r="Q119" s="39"/>
      <c r="R119" s="46">
        <f t="shared" ca="1" si="5"/>
        <v>0</v>
      </c>
      <c r="S119" s="46">
        <f>+COUNTIF($H$6:H119,H119)</f>
        <v>96</v>
      </c>
      <c r="T119" s="46">
        <f>+COUNTIF($S$6:S119,1)</f>
        <v>14</v>
      </c>
    </row>
    <row r="120" spans="2:20" ht="20.100000000000001" customHeight="1" x14ac:dyDescent="0.15">
      <c r="B120" s="44" t="str">
        <f t="shared" si="6"/>
        <v/>
      </c>
      <c r="D120" s="68"/>
      <c r="E120" s="68"/>
      <c r="F120" s="69"/>
      <c r="G120" s="70"/>
      <c r="H120" s="35" t="str">
        <f t="shared" si="4"/>
        <v/>
      </c>
      <c r="I120" s="71"/>
      <c r="J120" s="68"/>
      <c r="K120" s="68"/>
      <c r="L120" s="68"/>
      <c r="M120" s="68"/>
      <c r="N120" s="68"/>
      <c r="O120" s="74"/>
      <c r="P120" s="74"/>
      <c r="Q120" s="39"/>
      <c r="R120" s="46">
        <f t="shared" ca="1" si="5"/>
        <v>0</v>
      </c>
      <c r="S120" s="46">
        <f>+COUNTIF($H$6:H120,H120)</f>
        <v>97</v>
      </c>
      <c r="T120" s="46">
        <f>+COUNTIF($S$6:S120,1)</f>
        <v>14</v>
      </c>
    </row>
    <row r="121" spans="2:20" ht="20.100000000000001" customHeight="1" x14ac:dyDescent="0.15">
      <c r="B121" s="44" t="str">
        <f t="shared" si="6"/>
        <v/>
      </c>
      <c r="D121" s="68"/>
      <c r="E121" s="68"/>
      <c r="F121" s="69"/>
      <c r="G121" s="70"/>
      <c r="H121" s="35" t="str">
        <f t="shared" si="4"/>
        <v/>
      </c>
      <c r="I121" s="71"/>
      <c r="J121" s="68"/>
      <c r="K121" s="68"/>
      <c r="L121" s="68"/>
      <c r="M121" s="68"/>
      <c r="N121" s="68"/>
      <c r="O121" s="74"/>
      <c r="P121" s="74"/>
      <c r="Q121" s="39"/>
      <c r="R121" s="46">
        <f t="shared" ca="1" si="5"/>
        <v>0</v>
      </c>
      <c r="S121" s="46">
        <f>+COUNTIF($H$6:H121,H121)</f>
        <v>98</v>
      </c>
      <c r="T121" s="46">
        <f>+COUNTIF($S$6:S121,1)</f>
        <v>14</v>
      </c>
    </row>
    <row r="122" spans="2:20" ht="20.100000000000001" customHeight="1" x14ac:dyDescent="0.15">
      <c r="B122" s="44" t="str">
        <f t="shared" si="6"/>
        <v/>
      </c>
      <c r="D122" s="68"/>
      <c r="E122" s="68"/>
      <c r="F122" s="69"/>
      <c r="G122" s="70"/>
      <c r="H122" s="35" t="str">
        <f t="shared" si="4"/>
        <v/>
      </c>
      <c r="I122" s="71"/>
      <c r="J122" s="68"/>
      <c r="K122" s="68"/>
      <c r="L122" s="68"/>
      <c r="M122" s="68"/>
      <c r="N122" s="68"/>
      <c r="O122" s="74"/>
      <c r="P122" s="74"/>
      <c r="Q122" s="39"/>
      <c r="R122" s="46">
        <f t="shared" ca="1" si="5"/>
        <v>0</v>
      </c>
      <c r="S122" s="46">
        <f>+COUNTIF($H$6:H122,H122)</f>
        <v>99</v>
      </c>
      <c r="T122" s="46">
        <f>+COUNTIF($S$6:S122,1)</f>
        <v>14</v>
      </c>
    </row>
    <row r="123" spans="2:20" ht="20.100000000000001" customHeight="1" x14ac:dyDescent="0.15">
      <c r="B123" s="44" t="str">
        <f t="shared" si="6"/>
        <v/>
      </c>
      <c r="D123" s="68"/>
      <c r="E123" s="68"/>
      <c r="F123" s="69"/>
      <c r="G123" s="70"/>
      <c r="H123" s="35" t="str">
        <f t="shared" si="4"/>
        <v/>
      </c>
      <c r="I123" s="71"/>
      <c r="J123" s="68"/>
      <c r="K123" s="68"/>
      <c r="L123" s="68"/>
      <c r="M123" s="68"/>
      <c r="N123" s="68"/>
      <c r="O123" s="74"/>
      <c r="P123" s="74"/>
      <c r="Q123" s="39"/>
      <c r="R123" s="46">
        <f t="shared" ca="1" si="5"/>
        <v>0</v>
      </c>
      <c r="S123" s="46">
        <f>+COUNTIF($H$6:H123,H123)</f>
        <v>100</v>
      </c>
      <c r="T123" s="46">
        <f>+COUNTIF($S$6:S123,1)</f>
        <v>14</v>
      </c>
    </row>
    <row r="124" spans="2:20" ht="20.100000000000001" customHeight="1" x14ac:dyDescent="0.15">
      <c r="B124" s="44" t="str">
        <f t="shared" si="6"/>
        <v/>
      </c>
      <c r="D124" s="68"/>
      <c r="E124" s="68"/>
      <c r="F124" s="69"/>
      <c r="G124" s="70"/>
      <c r="H124" s="35" t="str">
        <f t="shared" si="4"/>
        <v/>
      </c>
      <c r="I124" s="71"/>
      <c r="J124" s="68"/>
      <c r="K124" s="68"/>
      <c r="L124" s="68"/>
      <c r="M124" s="68"/>
      <c r="N124" s="68"/>
      <c r="O124" s="74"/>
      <c r="P124" s="74"/>
      <c r="Q124" s="39"/>
      <c r="R124" s="46">
        <f t="shared" ca="1" si="5"/>
        <v>0</v>
      </c>
      <c r="S124" s="46">
        <f>+COUNTIF($H$6:H124,H124)</f>
        <v>101</v>
      </c>
      <c r="T124" s="46">
        <f>+COUNTIF($S$6:S124,1)</f>
        <v>14</v>
      </c>
    </row>
    <row r="125" spans="2:20" ht="20.100000000000001" customHeight="1" x14ac:dyDescent="0.15">
      <c r="B125" s="44" t="str">
        <f t="shared" si="6"/>
        <v/>
      </c>
      <c r="D125" s="68"/>
      <c r="E125" s="68"/>
      <c r="F125" s="69"/>
      <c r="G125" s="70"/>
      <c r="H125" s="35" t="str">
        <f t="shared" si="4"/>
        <v/>
      </c>
      <c r="I125" s="71"/>
      <c r="J125" s="68"/>
      <c r="K125" s="68"/>
      <c r="L125" s="68"/>
      <c r="M125" s="68"/>
      <c r="N125" s="68"/>
      <c r="O125" s="74"/>
      <c r="P125" s="74"/>
      <c r="Q125" s="39"/>
      <c r="R125" s="46">
        <f t="shared" ca="1" si="5"/>
        <v>0</v>
      </c>
      <c r="S125" s="46">
        <f>+COUNTIF($H$6:H125,H125)</f>
        <v>102</v>
      </c>
      <c r="T125" s="46">
        <f>+COUNTIF($S$6:S125,1)</f>
        <v>14</v>
      </c>
    </row>
    <row r="126" spans="2:20" ht="20.100000000000001" customHeight="1" x14ac:dyDescent="0.15">
      <c r="B126" s="44" t="str">
        <f t="shared" si="6"/>
        <v/>
      </c>
      <c r="D126" s="68"/>
      <c r="E126" s="68"/>
      <c r="F126" s="69"/>
      <c r="G126" s="70"/>
      <c r="H126" s="35" t="str">
        <f t="shared" si="4"/>
        <v/>
      </c>
      <c r="I126" s="71"/>
      <c r="J126" s="68"/>
      <c r="K126" s="68"/>
      <c r="L126" s="68"/>
      <c r="M126" s="68"/>
      <c r="N126" s="68"/>
      <c r="O126" s="74"/>
      <c r="P126" s="74"/>
      <c r="Q126" s="39"/>
      <c r="R126" s="46">
        <f t="shared" ca="1" si="5"/>
        <v>0</v>
      </c>
      <c r="S126" s="46">
        <f>+COUNTIF($H$6:H126,H126)</f>
        <v>103</v>
      </c>
      <c r="T126" s="46">
        <f>+COUNTIF($S$6:S126,1)</f>
        <v>14</v>
      </c>
    </row>
    <row r="127" spans="2:20" ht="20.100000000000001" customHeight="1" x14ac:dyDescent="0.15">
      <c r="B127" s="44" t="str">
        <f t="shared" si="6"/>
        <v/>
      </c>
      <c r="D127" s="68"/>
      <c r="E127" s="68"/>
      <c r="F127" s="69"/>
      <c r="G127" s="70"/>
      <c r="H127" s="35" t="str">
        <f t="shared" si="4"/>
        <v/>
      </c>
      <c r="I127" s="71"/>
      <c r="J127" s="68"/>
      <c r="K127" s="68"/>
      <c r="L127" s="68"/>
      <c r="M127" s="68"/>
      <c r="N127" s="68"/>
      <c r="O127" s="74"/>
      <c r="P127" s="74"/>
      <c r="Q127" s="39"/>
      <c r="R127" s="46">
        <f t="shared" ca="1" si="5"/>
        <v>0</v>
      </c>
      <c r="S127" s="46">
        <f>+COUNTIF($H$6:H127,H127)</f>
        <v>104</v>
      </c>
      <c r="T127" s="46">
        <f>+COUNTIF($S$6:S127,1)</f>
        <v>14</v>
      </c>
    </row>
    <row r="128" spans="2:20" ht="20.100000000000001" customHeight="1" x14ac:dyDescent="0.15">
      <c r="B128" s="44" t="str">
        <f t="shared" si="6"/>
        <v/>
      </c>
      <c r="D128" s="68"/>
      <c r="E128" s="68"/>
      <c r="F128" s="69"/>
      <c r="G128" s="70"/>
      <c r="H128" s="35" t="str">
        <f t="shared" si="4"/>
        <v/>
      </c>
      <c r="I128" s="71"/>
      <c r="J128" s="68"/>
      <c r="K128" s="68"/>
      <c r="L128" s="68"/>
      <c r="M128" s="68"/>
      <c r="N128" s="68"/>
      <c r="O128" s="74"/>
      <c r="P128" s="74"/>
      <c r="Q128" s="39"/>
      <c r="R128" s="46">
        <f t="shared" ca="1" si="5"/>
        <v>0</v>
      </c>
      <c r="S128" s="46">
        <f>+COUNTIF($H$6:H128,H128)</f>
        <v>105</v>
      </c>
      <c r="T128" s="46">
        <f>+COUNTIF($S$6:S128,1)</f>
        <v>14</v>
      </c>
    </row>
    <row r="129" spans="2:20" ht="20.100000000000001" customHeight="1" x14ac:dyDescent="0.15">
      <c r="B129" s="44" t="str">
        <f t="shared" si="6"/>
        <v/>
      </c>
      <c r="D129" s="68"/>
      <c r="E129" s="68"/>
      <c r="F129" s="69"/>
      <c r="G129" s="70"/>
      <c r="H129" s="35" t="str">
        <f t="shared" si="4"/>
        <v/>
      </c>
      <c r="I129" s="71"/>
      <c r="J129" s="68"/>
      <c r="K129" s="68"/>
      <c r="L129" s="68"/>
      <c r="M129" s="68"/>
      <c r="N129" s="68"/>
      <c r="O129" s="74"/>
      <c r="P129" s="74"/>
      <c r="Q129" s="39"/>
      <c r="R129" s="46">
        <f t="shared" ca="1" si="5"/>
        <v>0</v>
      </c>
      <c r="S129" s="46">
        <f>+COUNTIF($H$6:H129,H129)</f>
        <v>106</v>
      </c>
      <c r="T129" s="46">
        <f>+COUNTIF($S$6:S129,1)</f>
        <v>14</v>
      </c>
    </row>
    <row r="130" spans="2:20" ht="20.100000000000001" customHeight="1" x14ac:dyDescent="0.15">
      <c r="B130" s="44" t="str">
        <f t="shared" si="6"/>
        <v/>
      </c>
      <c r="D130" s="68"/>
      <c r="E130" s="68"/>
      <c r="F130" s="69"/>
      <c r="G130" s="70"/>
      <c r="H130" s="35" t="str">
        <f t="shared" si="4"/>
        <v/>
      </c>
      <c r="I130" s="71"/>
      <c r="J130" s="68"/>
      <c r="K130" s="68"/>
      <c r="L130" s="68"/>
      <c r="M130" s="68"/>
      <c r="N130" s="68"/>
      <c r="O130" s="74"/>
      <c r="P130" s="74"/>
      <c r="Q130" s="39"/>
      <c r="R130" s="46">
        <f t="shared" ca="1" si="5"/>
        <v>0</v>
      </c>
      <c r="S130" s="46">
        <f>+COUNTIF($H$6:H130,H130)</f>
        <v>107</v>
      </c>
      <c r="T130" s="46">
        <f>+COUNTIF($S$6:S130,1)</f>
        <v>14</v>
      </c>
    </row>
    <row r="131" spans="2:20" ht="20.100000000000001" customHeight="1" x14ac:dyDescent="0.15">
      <c r="B131" s="44" t="str">
        <f t="shared" si="6"/>
        <v/>
      </c>
      <c r="D131" s="68"/>
      <c r="E131" s="68"/>
      <c r="F131" s="69"/>
      <c r="G131" s="70"/>
      <c r="H131" s="35" t="str">
        <f t="shared" si="4"/>
        <v/>
      </c>
      <c r="I131" s="71"/>
      <c r="J131" s="68"/>
      <c r="K131" s="68"/>
      <c r="L131" s="68"/>
      <c r="M131" s="68"/>
      <c r="N131" s="68"/>
      <c r="O131" s="74"/>
      <c r="P131" s="74"/>
      <c r="Q131" s="39"/>
      <c r="R131" s="46">
        <f t="shared" ca="1" si="5"/>
        <v>0</v>
      </c>
      <c r="S131" s="46">
        <f>+COUNTIF($H$6:H131,H131)</f>
        <v>108</v>
      </c>
      <c r="T131" s="46">
        <f>+COUNTIF($S$6:S131,1)</f>
        <v>14</v>
      </c>
    </row>
    <row r="132" spans="2:20" ht="20.100000000000001" customHeight="1" x14ac:dyDescent="0.15">
      <c r="B132" s="44" t="str">
        <f t="shared" si="6"/>
        <v/>
      </c>
      <c r="D132" s="68"/>
      <c r="E132" s="68"/>
      <c r="F132" s="69"/>
      <c r="G132" s="70"/>
      <c r="H132" s="35" t="str">
        <f t="shared" si="4"/>
        <v/>
      </c>
      <c r="I132" s="71"/>
      <c r="J132" s="68"/>
      <c r="K132" s="68"/>
      <c r="L132" s="68"/>
      <c r="M132" s="68"/>
      <c r="N132" s="68"/>
      <c r="O132" s="74"/>
      <c r="P132" s="74"/>
      <c r="Q132" s="39"/>
      <c r="R132" s="46">
        <f t="shared" ca="1" si="5"/>
        <v>0</v>
      </c>
      <c r="S132" s="46">
        <f>+COUNTIF($H$6:H132,H132)</f>
        <v>109</v>
      </c>
      <c r="T132" s="46">
        <f>+COUNTIF($S$6:S132,1)</f>
        <v>14</v>
      </c>
    </row>
    <row r="133" spans="2:20" ht="20.100000000000001" customHeight="1" x14ac:dyDescent="0.15">
      <c r="B133" s="44" t="str">
        <f t="shared" si="6"/>
        <v/>
      </c>
      <c r="D133" s="68"/>
      <c r="E133" s="68"/>
      <c r="F133" s="69"/>
      <c r="G133" s="70"/>
      <c r="H133" s="35" t="str">
        <f t="shared" si="4"/>
        <v/>
      </c>
      <c r="I133" s="71"/>
      <c r="J133" s="68"/>
      <c r="K133" s="68"/>
      <c r="L133" s="68"/>
      <c r="M133" s="68"/>
      <c r="N133" s="68"/>
      <c r="O133" s="74"/>
      <c r="P133" s="74"/>
      <c r="Q133" s="39"/>
      <c r="R133" s="46">
        <f t="shared" ca="1" si="5"/>
        <v>0</v>
      </c>
      <c r="S133" s="46">
        <f>+COUNTIF($H$6:H133,H133)</f>
        <v>110</v>
      </c>
      <c r="T133" s="46">
        <f>+COUNTIF($S$6:S133,1)</f>
        <v>14</v>
      </c>
    </row>
    <row r="134" spans="2:20" ht="20.100000000000001" customHeight="1" x14ac:dyDescent="0.15">
      <c r="B134" s="44" t="str">
        <f t="shared" si="6"/>
        <v/>
      </c>
      <c r="D134" s="68"/>
      <c r="E134" s="68"/>
      <c r="F134" s="69"/>
      <c r="G134" s="70"/>
      <c r="H134" s="35" t="str">
        <f t="shared" si="4"/>
        <v/>
      </c>
      <c r="I134" s="71"/>
      <c r="J134" s="68"/>
      <c r="K134" s="68"/>
      <c r="L134" s="68"/>
      <c r="M134" s="68"/>
      <c r="N134" s="68"/>
      <c r="O134" s="74"/>
      <c r="P134" s="74"/>
      <c r="Q134" s="39"/>
      <c r="R134" s="46">
        <f t="shared" ca="1" si="5"/>
        <v>0</v>
      </c>
      <c r="S134" s="46">
        <f>+COUNTIF($H$6:H134,H134)</f>
        <v>111</v>
      </c>
      <c r="T134" s="46">
        <f>+COUNTIF($S$6:S134,1)</f>
        <v>14</v>
      </c>
    </row>
    <row r="135" spans="2:20" ht="20.100000000000001" customHeight="1" x14ac:dyDescent="0.15">
      <c r="B135" s="44" t="str">
        <f t="shared" si="6"/>
        <v/>
      </c>
      <c r="D135" s="68"/>
      <c r="E135" s="68"/>
      <c r="F135" s="69"/>
      <c r="G135" s="70"/>
      <c r="H135" s="35" t="str">
        <f t="shared" ref="H135:H198" si="7">E135&amp;F135&amp;G135&amp;J135&amp;N135&amp;O135&amp;P135</f>
        <v/>
      </c>
      <c r="I135" s="71"/>
      <c r="J135" s="68"/>
      <c r="K135" s="68"/>
      <c r="L135" s="68"/>
      <c r="M135" s="68"/>
      <c r="N135" s="68"/>
      <c r="O135" s="74"/>
      <c r="P135" s="74"/>
      <c r="Q135" s="39"/>
      <c r="R135" s="46">
        <f t="shared" ref="R135:R198" ca="1" si="8">+SUMIF(H:I,H135,I:I)</f>
        <v>0</v>
      </c>
      <c r="S135" s="46">
        <f>+COUNTIF($H$6:H135,H135)</f>
        <v>112</v>
      </c>
      <c r="T135" s="46">
        <f>+COUNTIF($S$6:S135,1)</f>
        <v>14</v>
      </c>
    </row>
    <row r="136" spans="2:20" ht="20.100000000000001" customHeight="1" x14ac:dyDescent="0.15">
      <c r="B136" s="44" t="str">
        <f t="shared" si="6"/>
        <v/>
      </c>
      <c r="D136" s="68"/>
      <c r="E136" s="68"/>
      <c r="F136" s="69"/>
      <c r="G136" s="70"/>
      <c r="H136" s="35" t="str">
        <f t="shared" si="7"/>
        <v/>
      </c>
      <c r="I136" s="71"/>
      <c r="J136" s="68"/>
      <c r="K136" s="68"/>
      <c r="L136" s="68"/>
      <c r="M136" s="68"/>
      <c r="N136" s="68"/>
      <c r="O136" s="74"/>
      <c r="P136" s="74"/>
      <c r="Q136" s="39"/>
      <c r="R136" s="46">
        <f t="shared" ca="1" si="8"/>
        <v>0</v>
      </c>
      <c r="S136" s="46">
        <f>+COUNTIF($H$6:H136,H136)</f>
        <v>113</v>
      </c>
      <c r="T136" s="46">
        <f>+COUNTIF($S$6:S136,1)</f>
        <v>14</v>
      </c>
    </row>
    <row r="137" spans="2:20" ht="20.100000000000001" customHeight="1" x14ac:dyDescent="0.15">
      <c r="B137" s="44" t="str">
        <f t="shared" si="6"/>
        <v/>
      </c>
      <c r="D137" s="68"/>
      <c r="E137" s="68"/>
      <c r="F137" s="69"/>
      <c r="G137" s="70"/>
      <c r="H137" s="35" t="str">
        <f t="shared" si="7"/>
        <v/>
      </c>
      <c r="I137" s="71"/>
      <c r="J137" s="68"/>
      <c r="K137" s="68"/>
      <c r="L137" s="68"/>
      <c r="M137" s="68"/>
      <c r="N137" s="68"/>
      <c r="O137" s="74"/>
      <c r="P137" s="74"/>
      <c r="Q137" s="39"/>
      <c r="R137" s="46">
        <f t="shared" ca="1" si="8"/>
        <v>0</v>
      </c>
      <c r="S137" s="46">
        <f>+COUNTIF($H$6:H137,H137)</f>
        <v>114</v>
      </c>
      <c r="T137" s="46">
        <f>+COUNTIF($S$6:S137,1)</f>
        <v>14</v>
      </c>
    </row>
    <row r="138" spans="2:20" ht="20.100000000000001" customHeight="1" x14ac:dyDescent="0.15">
      <c r="B138" s="44" t="str">
        <f t="shared" si="6"/>
        <v/>
      </c>
      <c r="D138" s="68"/>
      <c r="E138" s="68"/>
      <c r="F138" s="69"/>
      <c r="G138" s="70"/>
      <c r="H138" s="35" t="str">
        <f t="shared" si="7"/>
        <v/>
      </c>
      <c r="I138" s="71"/>
      <c r="J138" s="68"/>
      <c r="K138" s="68"/>
      <c r="L138" s="68"/>
      <c r="M138" s="68"/>
      <c r="N138" s="68"/>
      <c r="O138" s="74"/>
      <c r="P138" s="74"/>
      <c r="Q138" s="39"/>
      <c r="R138" s="46">
        <f t="shared" ca="1" si="8"/>
        <v>0</v>
      </c>
      <c r="S138" s="46">
        <f>+COUNTIF($H$6:H138,H138)</f>
        <v>115</v>
      </c>
      <c r="T138" s="46">
        <f>+COUNTIF($S$6:S138,1)</f>
        <v>14</v>
      </c>
    </row>
    <row r="139" spans="2:20" ht="20.100000000000001" customHeight="1" x14ac:dyDescent="0.15">
      <c r="B139" s="44" t="str">
        <f t="shared" si="6"/>
        <v/>
      </c>
      <c r="D139" s="68"/>
      <c r="E139" s="68"/>
      <c r="F139" s="69"/>
      <c r="G139" s="70"/>
      <c r="H139" s="35" t="str">
        <f t="shared" si="7"/>
        <v/>
      </c>
      <c r="I139" s="71"/>
      <c r="J139" s="68"/>
      <c r="K139" s="68"/>
      <c r="L139" s="68"/>
      <c r="M139" s="68"/>
      <c r="N139" s="68"/>
      <c r="O139" s="74"/>
      <c r="P139" s="74"/>
      <c r="Q139" s="39"/>
      <c r="R139" s="46">
        <f t="shared" ca="1" si="8"/>
        <v>0</v>
      </c>
      <c r="S139" s="46">
        <f>+COUNTIF($H$6:H139,H139)</f>
        <v>116</v>
      </c>
      <c r="T139" s="46">
        <f>+COUNTIF($S$6:S139,1)</f>
        <v>14</v>
      </c>
    </row>
    <row r="140" spans="2:20" ht="20.100000000000001" customHeight="1" x14ac:dyDescent="0.15">
      <c r="B140" s="44" t="str">
        <f t="shared" si="6"/>
        <v/>
      </c>
      <c r="D140" s="68"/>
      <c r="E140" s="68"/>
      <c r="F140" s="69"/>
      <c r="G140" s="70"/>
      <c r="H140" s="35" t="str">
        <f t="shared" si="7"/>
        <v/>
      </c>
      <c r="I140" s="71"/>
      <c r="J140" s="68"/>
      <c r="K140" s="68"/>
      <c r="L140" s="68"/>
      <c r="M140" s="68"/>
      <c r="N140" s="68"/>
      <c r="O140" s="74"/>
      <c r="P140" s="74"/>
      <c r="Q140" s="39"/>
      <c r="R140" s="46">
        <f t="shared" ca="1" si="8"/>
        <v>0</v>
      </c>
      <c r="S140" s="46">
        <f>+COUNTIF($H$6:H140,H140)</f>
        <v>117</v>
      </c>
      <c r="T140" s="46">
        <f>+COUNTIF($S$6:S140,1)</f>
        <v>14</v>
      </c>
    </row>
    <row r="141" spans="2:20" ht="20.100000000000001" customHeight="1" x14ac:dyDescent="0.15">
      <c r="B141" s="44" t="str">
        <f t="shared" si="6"/>
        <v/>
      </c>
      <c r="D141" s="68"/>
      <c r="E141" s="68"/>
      <c r="F141" s="69"/>
      <c r="G141" s="70"/>
      <c r="H141" s="35" t="str">
        <f t="shared" si="7"/>
        <v/>
      </c>
      <c r="I141" s="71"/>
      <c r="J141" s="68"/>
      <c r="K141" s="68"/>
      <c r="L141" s="68"/>
      <c r="M141" s="68"/>
      <c r="N141" s="68"/>
      <c r="O141" s="74"/>
      <c r="P141" s="74"/>
      <c r="Q141" s="39"/>
      <c r="R141" s="46">
        <f t="shared" ca="1" si="8"/>
        <v>0</v>
      </c>
      <c r="S141" s="46">
        <f>+COUNTIF($H$6:H141,H141)</f>
        <v>118</v>
      </c>
      <c r="T141" s="46">
        <f>+COUNTIF($S$6:S141,1)</f>
        <v>14</v>
      </c>
    </row>
    <row r="142" spans="2:20" ht="20.100000000000001" customHeight="1" x14ac:dyDescent="0.15">
      <c r="B142" s="44" t="str">
        <f t="shared" si="6"/>
        <v/>
      </c>
      <c r="D142" s="68"/>
      <c r="E142" s="68"/>
      <c r="F142" s="69"/>
      <c r="G142" s="70"/>
      <c r="H142" s="35" t="str">
        <f t="shared" si="7"/>
        <v/>
      </c>
      <c r="I142" s="71"/>
      <c r="J142" s="68"/>
      <c r="K142" s="68"/>
      <c r="L142" s="68"/>
      <c r="M142" s="68"/>
      <c r="N142" s="68"/>
      <c r="O142" s="74"/>
      <c r="P142" s="74"/>
      <c r="Q142" s="39"/>
      <c r="R142" s="46">
        <f t="shared" ca="1" si="8"/>
        <v>0</v>
      </c>
      <c r="S142" s="46">
        <f>+COUNTIF($H$6:H142,H142)</f>
        <v>119</v>
      </c>
      <c r="T142" s="46">
        <f>+COUNTIF($S$6:S142,1)</f>
        <v>14</v>
      </c>
    </row>
    <row r="143" spans="2:20" ht="20.100000000000001" customHeight="1" x14ac:dyDescent="0.15">
      <c r="B143" s="44" t="str">
        <f t="shared" si="6"/>
        <v/>
      </c>
      <c r="D143" s="68"/>
      <c r="E143" s="68"/>
      <c r="F143" s="69"/>
      <c r="G143" s="70"/>
      <c r="H143" s="35" t="str">
        <f t="shared" si="7"/>
        <v/>
      </c>
      <c r="I143" s="71"/>
      <c r="J143" s="68"/>
      <c r="K143" s="68"/>
      <c r="L143" s="68"/>
      <c r="M143" s="68"/>
      <c r="N143" s="68"/>
      <c r="O143" s="74"/>
      <c r="P143" s="74"/>
      <c r="Q143" s="39"/>
      <c r="R143" s="46">
        <f t="shared" ca="1" si="8"/>
        <v>0</v>
      </c>
      <c r="S143" s="46">
        <f>+COUNTIF($H$6:H143,H143)</f>
        <v>120</v>
      </c>
      <c r="T143" s="46">
        <f>+COUNTIF($S$6:S143,1)</f>
        <v>14</v>
      </c>
    </row>
    <row r="144" spans="2:20" ht="20.100000000000001" customHeight="1" x14ac:dyDescent="0.15">
      <c r="B144" s="44" t="str">
        <f t="shared" si="6"/>
        <v/>
      </c>
      <c r="D144" s="68"/>
      <c r="E144" s="68"/>
      <c r="F144" s="69"/>
      <c r="G144" s="70"/>
      <c r="H144" s="35" t="str">
        <f t="shared" si="7"/>
        <v/>
      </c>
      <c r="I144" s="71"/>
      <c r="J144" s="68"/>
      <c r="K144" s="68"/>
      <c r="L144" s="68"/>
      <c r="M144" s="68"/>
      <c r="N144" s="68"/>
      <c r="O144" s="74"/>
      <c r="P144" s="74"/>
      <c r="Q144" s="39"/>
      <c r="R144" s="46">
        <f t="shared" ca="1" si="8"/>
        <v>0</v>
      </c>
      <c r="S144" s="46">
        <f>+COUNTIF($H$6:H144,H144)</f>
        <v>121</v>
      </c>
      <c r="T144" s="46">
        <f>+COUNTIF($S$6:S144,1)</f>
        <v>14</v>
      </c>
    </row>
    <row r="145" spans="2:20" ht="20.100000000000001" customHeight="1" x14ac:dyDescent="0.15">
      <c r="B145" s="44" t="str">
        <f t="shared" si="6"/>
        <v/>
      </c>
      <c r="D145" s="68"/>
      <c r="E145" s="68"/>
      <c r="F145" s="69"/>
      <c r="G145" s="70"/>
      <c r="H145" s="35" t="str">
        <f t="shared" si="7"/>
        <v/>
      </c>
      <c r="I145" s="71"/>
      <c r="J145" s="68"/>
      <c r="K145" s="68"/>
      <c r="L145" s="68"/>
      <c r="M145" s="68"/>
      <c r="N145" s="68"/>
      <c r="O145" s="74"/>
      <c r="P145" s="74"/>
      <c r="Q145" s="39"/>
      <c r="R145" s="46">
        <f t="shared" ca="1" si="8"/>
        <v>0</v>
      </c>
      <c r="S145" s="46">
        <f>+COUNTIF($H$6:H145,H145)</f>
        <v>122</v>
      </c>
      <c r="T145" s="46">
        <f>+COUNTIF($S$6:S145,1)</f>
        <v>14</v>
      </c>
    </row>
    <row r="146" spans="2:20" ht="20.100000000000001" customHeight="1" x14ac:dyDescent="0.15">
      <c r="B146" s="44" t="str">
        <f t="shared" si="6"/>
        <v/>
      </c>
      <c r="D146" s="68"/>
      <c r="E146" s="68"/>
      <c r="F146" s="69"/>
      <c r="G146" s="70"/>
      <c r="H146" s="35" t="str">
        <f t="shared" si="7"/>
        <v/>
      </c>
      <c r="I146" s="71"/>
      <c r="J146" s="68"/>
      <c r="K146" s="68"/>
      <c r="L146" s="68"/>
      <c r="M146" s="68"/>
      <c r="N146" s="68"/>
      <c r="O146" s="74"/>
      <c r="P146" s="74"/>
      <c r="Q146" s="39"/>
      <c r="R146" s="46">
        <f t="shared" ca="1" si="8"/>
        <v>0</v>
      </c>
      <c r="S146" s="46">
        <f>+COUNTIF($H$6:H146,H146)</f>
        <v>123</v>
      </c>
      <c r="T146" s="46">
        <f>+COUNTIF($S$6:S146,1)</f>
        <v>14</v>
      </c>
    </row>
    <row r="147" spans="2:20" ht="20.100000000000001" customHeight="1" x14ac:dyDescent="0.15">
      <c r="B147" s="44" t="str">
        <f t="shared" si="6"/>
        <v/>
      </c>
      <c r="D147" s="68"/>
      <c r="E147" s="68"/>
      <c r="F147" s="69"/>
      <c r="G147" s="70"/>
      <c r="H147" s="35" t="str">
        <f t="shared" si="7"/>
        <v/>
      </c>
      <c r="I147" s="71"/>
      <c r="J147" s="68"/>
      <c r="K147" s="68"/>
      <c r="L147" s="68"/>
      <c r="M147" s="68"/>
      <c r="N147" s="68"/>
      <c r="O147" s="74"/>
      <c r="P147" s="74"/>
      <c r="Q147" s="39"/>
      <c r="R147" s="46">
        <f t="shared" ca="1" si="8"/>
        <v>0</v>
      </c>
      <c r="S147" s="46">
        <f>+COUNTIF($H$6:H147,H147)</f>
        <v>124</v>
      </c>
      <c r="T147" s="46">
        <f>+COUNTIF($S$6:S147,1)</f>
        <v>14</v>
      </c>
    </row>
    <row r="148" spans="2:20" ht="20.100000000000001" customHeight="1" x14ac:dyDescent="0.15">
      <c r="B148" s="44" t="str">
        <f t="shared" si="6"/>
        <v/>
      </c>
      <c r="D148" s="68"/>
      <c r="E148" s="68"/>
      <c r="F148" s="69"/>
      <c r="G148" s="70"/>
      <c r="H148" s="35" t="str">
        <f t="shared" si="7"/>
        <v/>
      </c>
      <c r="I148" s="71"/>
      <c r="J148" s="68"/>
      <c r="K148" s="68"/>
      <c r="L148" s="68"/>
      <c r="M148" s="68"/>
      <c r="N148" s="68"/>
      <c r="O148" s="74"/>
      <c r="P148" s="74"/>
      <c r="Q148" s="39"/>
      <c r="R148" s="46">
        <f t="shared" ca="1" si="8"/>
        <v>0</v>
      </c>
      <c r="S148" s="46">
        <f>+COUNTIF($H$6:H148,H148)</f>
        <v>125</v>
      </c>
      <c r="T148" s="46">
        <f>+COUNTIF($S$6:S148,1)</f>
        <v>14</v>
      </c>
    </row>
    <row r="149" spans="2:20" ht="20.100000000000001" customHeight="1" x14ac:dyDescent="0.15">
      <c r="B149" s="44" t="str">
        <f t="shared" si="6"/>
        <v/>
      </c>
      <c r="D149" s="68"/>
      <c r="E149" s="68"/>
      <c r="F149" s="69"/>
      <c r="G149" s="70"/>
      <c r="H149" s="35" t="str">
        <f t="shared" si="7"/>
        <v/>
      </c>
      <c r="I149" s="71"/>
      <c r="J149" s="68"/>
      <c r="K149" s="68"/>
      <c r="L149" s="68"/>
      <c r="M149" s="68"/>
      <c r="N149" s="68"/>
      <c r="O149" s="74"/>
      <c r="P149" s="74"/>
      <c r="Q149" s="39"/>
      <c r="R149" s="46">
        <f t="shared" ca="1" si="8"/>
        <v>0</v>
      </c>
      <c r="S149" s="46">
        <f>+COUNTIF($H$6:H149,H149)</f>
        <v>126</v>
      </c>
      <c r="T149" s="46">
        <f>+COUNTIF($S$6:S149,1)</f>
        <v>14</v>
      </c>
    </row>
    <row r="150" spans="2:20" ht="20.100000000000001" customHeight="1" x14ac:dyDescent="0.15">
      <c r="B150" s="44" t="str">
        <f t="shared" ref="B150:B213" si="9">+IF(T150=T149,"",T150)</f>
        <v/>
      </c>
      <c r="D150" s="68"/>
      <c r="E150" s="68"/>
      <c r="F150" s="69"/>
      <c r="G150" s="70"/>
      <c r="H150" s="35" t="str">
        <f t="shared" si="7"/>
        <v/>
      </c>
      <c r="I150" s="71"/>
      <c r="J150" s="68"/>
      <c r="K150" s="68"/>
      <c r="L150" s="68"/>
      <c r="M150" s="68"/>
      <c r="N150" s="68"/>
      <c r="O150" s="74"/>
      <c r="P150" s="74"/>
      <c r="Q150" s="39"/>
      <c r="R150" s="46">
        <f t="shared" ca="1" si="8"/>
        <v>0</v>
      </c>
      <c r="S150" s="46">
        <f>+COUNTIF($H$6:H150,H150)</f>
        <v>127</v>
      </c>
      <c r="T150" s="46">
        <f>+COUNTIF($S$6:S150,1)</f>
        <v>14</v>
      </c>
    </row>
    <row r="151" spans="2:20" ht="20.100000000000001" customHeight="1" x14ac:dyDescent="0.15">
      <c r="B151" s="44" t="str">
        <f t="shared" si="9"/>
        <v/>
      </c>
      <c r="D151" s="68"/>
      <c r="E151" s="68"/>
      <c r="F151" s="69"/>
      <c r="G151" s="70"/>
      <c r="H151" s="35" t="str">
        <f t="shared" si="7"/>
        <v/>
      </c>
      <c r="I151" s="71"/>
      <c r="J151" s="68"/>
      <c r="K151" s="68"/>
      <c r="L151" s="68"/>
      <c r="M151" s="68"/>
      <c r="N151" s="68"/>
      <c r="O151" s="74"/>
      <c r="P151" s="74"/>
      <c r="Q151" s="39"/>
      <c r="R151" s="46">
        <f t="shared" ca="1" si="8"/>
        <v>0</v>
      </c>
      <c r="S151" s="46">
        <f>+COUNTIF($H$6:H151,H151)</f>
        <v>128</v>
      </c>
      <c r="T151" s="46">
        <f>+COUNTIF($S$6:S151,1)</f>
        <v>14</v>
      </c>
    </row>
    <row r="152" spans="2:20" ht="20.100000000000001" customHeight="1" x14ac:dyDescent="0.15">
      <c r="B152" s="44" t="str">
        <f t="shared" si="9"/>
        <v/>
      </c>
      <c r="D152" s="68"/>
      <c r="E152" s="68"/>
      <c r="F152" s="69"/>
      <c r="G152" s="70"/>
      <c r="H152" s="35" t="str">
        <f t="shared" si="7"/>
        <v/>
      </c>
      <c r="I152" s="71"/>
      <c r="J152" s="68"/>
      <c r="K152" s="68"/>
      <c r="L152" s="68"/>
      <c r="M152" s="68"/>
      <c r="N152" s="68"/>
      <c r="O152" s="74"/>
      <c r="P152" s="74"/>
      <c r="Q152" s="39"/>
      <c r="R152" s="46">
        <f t="shared" ca="1" si="8"/>
        <v>0</v>
      </c>
      <c r="S152" s="46">
        <f>+COUNTIF($H$6:H152,H152)</f>
        <v>129</v>
      </c>
      <c r="T152" s="46">
        <f>+COUNTIF($S$6:S152,1)</f>
        <v>14</v>
      </c>
    </row>
    <row r="153" spans="2:20" ht="20.100000000000001" customHeight="1" x14ac:dyDescent="0.15">
      <c r="B153" s="44" t="str">
        <f t="shared" si="9"/>
        <v/>
      </c>
      <c r="D153" s="68"/>
      <c r="E153" s="68"/>
      <c r="F153" s="69"/>
      <c r="G153" s="70"/>
      <c r="H153" s="35" t="str">
        <f t="shared" si="7"/>
        <v/>
      </c>
      <c r="I153" s="71"/>
      <c r="J153" s="68"/>
      <c r="K153" s="68"/>
      <c r="L153" s="68"/>
      <c r="M153" s="68"/>
      <c r="N153" s="68"/>
      <c r="O153" s="74"/>
      <c r="P153" s="74"/>
      <c r="Q153" s="39"/>
      <c r="R153" s="46">
        <f t="shared" ca="1" si="8"/>
        <v>0</v>
      </c>
      <c r="S153" s="46">
        <f>+COUNTIF($H$6:H153,H153)</f>
        <v>130</v>
      </c>
      <c r="T153" s="46">
        <f>+COUNTIF($S$6:S153,1)</f>
        <v>14</v>
      </c>
    </row>
    <row r="154" spans="2:20" ht="20.100000000000001" customHeight="1" x14ac:dyDescent="0.15">
      <c r="B154" s="44" t="str">
        <f t="shared" si="9"/>
        <v/>
      </c>
      <c r="D154" s="68"/>
      <c r="E154" s="68"/>
      <c r="F154" s="69"/>
      <c r="G154" s="70"/>
      <c r="H154" s="35" t="str">
        <f t="shared" si="7"/>
        <v/>
      </c>
      <c r="I154" s="71"/>
      <c r="J154" s="68"/>
      <c r="K154" s="68"/>
      <c r="L154" s="68"/>
      <c r="M154" s="68"/>
      <c r="N154" s="68"/>
      <c r="O154" s="74"/>
      <c r="P154" s="74"/>
      <c r="Q154" s="39"/>
      <c r="R154" s="46">
        <f t="shared" ca="1" si="8"/>
        <v>0</v>
      </c>
      <c r="S154" s="46">
        <f>+COUNTIF($H$6:H154,H154)</f>
        <v>131</v>
      </c>
      <c r="T154" s="46">
        <f>+COUNTIF($S$6:S154,1)</f>
        <v>14</v>
      </c>
    </row>
    <row r="155" spans="2:20" ht="20.100000000000001" customHeight="1" x14ac:dyDescent="0.15">
      <c r="B155" s="44" t="str">
        <f t="shared" si="9"/>
        <v/>
      </c>
      <c r="D155" s="68"/>
      <c r="E155" s="68"/>
      <c r="F155" s="69"/>
      <c r="G155" s="70"/>
      <c r="H155" s="35" t="str">
        <f t="shared" si="7"/>
        <v/>
      </c>
      <c r="I155" s="71"/>
      <c r="J155" s="68"/>
      <c r="K155" s="68"/>
      <c r="L155" s="68"/>
      <c r="M155" s="68"/>
      <c r="N155" s="68"/>
      <c r="O155" s="74"/>
      <c r="P155" s="74"/>
      <c r="Q155" s="39"/>
      <c r="R155" s="46">
        <f t="shared" ca="1" si="8"/>
        <v>0</v>
      </c>
      <c r="S155" s="46">
        <f>+COUNTIF($H$6:H155,H155)</f>
        <v>132</v>
      </c>
      <c r="T155" s="46">
        <f>+COUNTIF($S$6:S155,1)</f>
        <v>14</v>
      </c>
    </row>
    <row r="156" spans="2:20" ht="20.100000000000001" customHeight="1" x14ac:dyDescent="0.15">
      <c r="B156" s="44" t="str">
        <f t="shared" si="9"/>
        <v/>
      </c>
      <c r="D156" s="68"/>
      <c r="E156" s="68"/>
      <c r="F156" s="69"/>
      <c r="G156" s="70"/>
      <c r="H156" s="35" t="str">
        <f t="shared" si="7"/>
        <v/>
      </c>
      <c r="I156" s="71"/>
      <c r="J156" s="68"/>
      <c r="K156" s="68"/>
      <c r="L156" s="68"/>
      <c r="M156" s="68"/>
      <c r="N156" s="68"/>
      <c r="O156" s="74"/>
      <c r="P156" s="74"/>
      <c r="Q156" s="39"/>
      <c r="R156" s="46">
        <f t="shared" ca="1" si="8"/>
        <v>0</v>
      </c>
      <c r="S156" s="46">
        <f>+COUNTIF($H$6:H156,H156)</f>
        <v>133</v>
      </c>
      <c r="T156" s="46">
        <f>+COUNTIF($S$6:S156,1)</f>
        <v>14</v>
      </c>
    </row>
    <row r="157" spans="2:20" ht="20.100000000000001" customHeight="1" x14ac:dyDescent="0.15">
      <c r="B157" s="44" t="str">
        <f t="shared" si="9"/>
        <v/>
      </c>
      <c r="D157" s="68"/>
      <c r="E157" s="68"/>
      <c r="F157" s="69"/>
      <c r="G157" s="70"/>
      <c r="H157" s="35" t="str">
        <f t="shared" si="7"/>
        <v/>
      </c>
      <c r="I157" s="71"/>
      <c r="J157" s="68"/>
      <c r="K157" s="68"/>
      <c r="L157" s="68"/>
      <c r="M157" s="68"/>
      <c r="N157" s="68"/>
      <c r="O157" s="74"/>
      <c r="P157" s="74"/>
      <c r="Q157" s="39"/>
      <c r="R157" s="46">
        <f t="shared" ca="1" si="8"/>
        <v>0</v>
      </c>
      <c r="S157" s="46">
        <f>+COUNTIF($H$6:H157,H157)</f>
        <v>134</v>
      </c>
      <c r="T157" s="46">
        <f>+COUNTIF($S$6:S157,1)</f>
        <v>14</v>
      </c>
    </row>
    <row r="158" spans="2:20" ht="20.100000000000001" customHeight="1" x14ac:dyDescent="0.15">
      <c r="B158" s="44" t="str">
        <f t="shared" si="9"/>
        <v/>
      </c>
      <c r="D158" s="68"/>
      <c r="E158" s="68"/>
      <c r="F158" s="69"/>
      <c r="G158" s="70"/>
      <c r="H158" s="35" t="str">
        <f t="shared" si="7"/>
        <v/>
      </c>
      <c r="I158" s="71"/>
      <c r="J158" s="68"/>
      <c r="K158" s="68"/>
      <c r="L158" s="68"/>
      <c r="M158" s="68"/>
      <c r="N158" s="68"/>
      <c r="O158" s="74"/>
      <c r="P158" s="74"/>
      <c r="Q158" s="39"/>
      <c r="R158" s="46">
        <f t="shared" ca="1" si="8"/>
        <v>0</v>
      </c>
      <c r="S158" s="46">
        <f>+COUNTIF($H$6:H158,H158)</f>
        <v>135</v>
      </c>
      <c r="T158" s="46">
        <f>+COUNTIF($S$6:S158,1)</f>
        <v>14</v>
      </c>
    </row>
    <row r="159" spans="2:20" ht="20.100000000000001" customHeight="1" x14ac:dyDescent="0.15">
      <c r="B159" s="44" t="str">
        <f t="shared" si="9"/>
        <v/>
      </c>
      <c r="D159" s="68"/>
      <c r="E159" s="68"/>
      <c r="F159" s="69"/>
      <c r="G159" s="70"/>
      <c r="H159" s="35" t="str">
        <f t="shared" si="7"/>
        <v/>
      </c>
      <c r="I159" s="71"/>
      <c r="J159" s="68"/>
      <c r="K159" s="68"/>
      <c r="L159" s="68"/>
      <c r="M159" s="68"/>
      <c r="N159" s="68"/>
      <c r="O159" s="74"/>
      <c r="P159" s="74"/>
      <c r="Q159" s="39"/>
      <c r="R159" s="46">
        <f t="shared" ca="1" si="8"/>
        <v>0</v>
      </c>
      <c r="S159" s="46">
        <f>+COUNTIF($H$6:H159,H159)</f>
        <v>136</v>
      </c>
      <c r="T159" s="46">
        <f>+COUNTIF($S$6:S159,1)</f>
        <v>14</v>
      </c>
    </row>
    <row r="160" spans="2:20" ht="20.100000000000001" customHeight="1" x14ac:dyDescent="0.15">
      <c r="B160" s="44" t="str">
        <f t="shared" si="9"/>
        <v/>
      </c>
      <c r="D160" s="68"/>
      <c r="E160" s="68"/>
      <c r="F160" s="69"/>
      <c r="G160" s="70"/>
      <c r="H160" s="35" t="str">
        <f t="shared" si="7"/>
        <v/>
      </c>
      <c r="I160" s="71"/>
      <c r="J160" s="68"/>
      <c r="K160" s="68"/>
      <c r="L160" s="68"/>
      <c r="M160" s="68"/>
      <c r="N160" s="68"/>
      <c r="O160" s="74"/>
      <c r="P160" s="74"/>
      <c r="Q160" s="39"/>
      <c r="R160" s="46">
        <f t="shared" ca="1" si="8"/>
        <v>0</v>
      </c>
      <c r="S160" s="46">
        <f>+COUNTIF($H$6:H160,H160)</f>
        <v>137</v>
      </c>
      <c r="T160" s="46">
        <f>+COUNTIF($S$6:S160,1)</f>
        <v>14</v>
      </c>
    </row>
    <row r="161" spans="2:20" ht="20.100000000000001" customHeight="1" x14ac:dyDescent="0.15">
      <c r="B161" s="44" t="str">
        <f t="shared" si="9"/>
        <v/>
      </c>
      <c r="D161" s="68"/>
      <c r="E161" s="68"/>
      <c r="F161" s="69"/>
      <c r="G161" s="70"/>
      <c r="H161" s="35" t="str">
        <f t="shared" si="7"/>
        <v/>
      </c>
      <c r="I161" s="71"/>
      <c r="J161" s="68"/>
      <c r="K161" s="68"/>
      <c r="L161" s="68"/>
      <c r="M161" s="68"/>
      <c r="N161" s="68"/>
      <c r="O161" s="74"/>
      <c r="P161" s="74"/>
      <c r="Q161" s="39"/>
      <c r="R161" s="46">
        <f t="shared" ca="1" si="8"/>
        <v>0</v>
      </c>
      <c r="S161" s="46">
        <f>+COUNTIF($H$6:H161,H161)</f>
        <v>138</v>
      </c>
      <c r="T161" s="46">
        <f>+COUNTIF($S$6:S161,1)</f>
        <v>14</v>
      </c>
    </row>
    <row r="162" spans="2:20" ht="20.100000000000001" customHeight="1" x14ac:dyDescent="0.15">
      <c r="B162" s="44" t="str">
        <f t="shared" si="9"/>
        <v/>
      </c>
      <c r="D162" s="68"/>
      <c r="E162" s="68"/>
      <c r="F162" s="69"/>
      <c r="G162" s="70"/>
      <c r="H162" s="35" t="str">
        <f t="shared" si="7"/>
        <v/>
      </c>
      <c r="I162" s="71"/>
      <c r="J162" s="68"/>
      <c r="K162" s="68"/>
      <c r="L162" s="68"/>
      <c r="M162" s="68"/>
      <c r="N162" s="68"/>
      <c r="O162" s="74"/>
      <c r="P162" s="74"/>
      <c r="Q162" s="39"/>
      <c r="R162" s="46">
        <f t="shared" ca="1" si="8"/>
        <v>0</v>
      </c>
      <c r="S162" s="46">
        <f>+COUNTIF($H$6:H162,H162)</f>
        <v>139</v>
      </c>
      <c r="T162" s="46">
        <f>+COUNTIF($S$6:S162,1)</f>
        <v>14</v>
      </c>
    </row>
    <row r="163" spans="2:20" ht="20.100000000000001" customHeight="1" x14ac:dyDescent="0.15">
      <c r="B163" s="44" t="str">
        <f t="shared" si="9"/>
        <v/>
      </c>
      <c r="D163" s="68"/>
      <c r="E163" s="68"/>
      <c r="F163" s="69"/>
      <c r="G163" s="70"/>
      <c r="H163" s="35" t="str">
        <f t="shared" si="7"/>
        <v/>
      </c>
      <c r="I163" s="71"/>
      <c r="J163" s="68"/>
      <c r="K163" s="68"/>
      <c r="L163" s="68"/>
      <c r="M163" s="68"/>
      <c r="N163" s="68"/>
      <c r="O163" s="74"/>
      <c r="P163" s="74"/>
      <c r="Q163" s="39"/>
      <c r="R163" s="46">
        <f t="shared" ca="1" si="8"/>
        <v>0</v>
      </c>
      <c r="S163" s="46">
        <f>+COUNTIF($H$6:H163,H163)</f>
        <v>140</v>
      </c>
      <c r="T163" s="46">
        <f>+COUNTIF($S$6:S163,1)</f>
        <v>14</v>
      </c>
    </row>
    <row r="164" spans="2:20" ht="20.100000000000001" customHeight="1" x14ac:dyDescent="0.15">
      <c r="B164" s="44" t="str">
        <f t="shared" si="9"/>
        <v/>
      </c>
      <c r="D164" s="68"/>
      <c r="E164" s="68"/>
      <c r="F164" s="69"/>
      <c r="G164" s="70"/>
      <c r="H164" s="35" t="str">
        <f t="shared" si="7"/>
        <v/>
      </c>
      <c r="I164" s="71"/>
      <c r="J164" s="68"/>
      <c r="K164" s="68"/>
      <c r="L164" s="68"/>
      <c r="M164" s="68"/>
      <c r="N164" s="68"/>
      <c r="O164" s="74"/>
      <c r="P164" s="74"/>
      <c r="Q164" s="39"/>
      <c r="R164" s="46">
        <f t="shared" ca="1" si="8"/>
        <v>0</v>
      </c>
      <c r="S164" s="46">
        <f>+COUNTIF($H$6:H164,H164)</f>
        <v>141</v>
      </c>
      <c r="T164" s="46">
        <f>+COUNTIF($S$6:S164,1)</f>
        <v>14</v>
      </c>
    </row>
    <row r="165" spans="2:20" ht="20.100000000000001" customHeight="1" x14ac:dyDescent="0.15">
      <c r="B165" s="44" t="str">
        <f t="shared" si="9"/>
        <v/>
      </c>
      <c r="D165" s="68"/>
      <c r="E165" s="68"/>
      <c r="F165" s="69"/>
      <c r="G165" s="70"/>
      <c r="H165" s="35" t="str">
        <f t="shared" si="7"/>
        <v/>
      </c>
      <c r="I165" s="71"/>
      <c r="J165" s="68"/>
      <c r="K165" s="68"/>
      <c r="L165" s="68"/>
      <c r="M165" s="68"/>
      <c r="N165" s="68"/>
      <c r="O165" s="74"/>
      <c r="P165" s="74"/>
      <c r="Q165" s="39"/>
      <c r="R165" s="46">
        <f t="shared" ca="1" si="8"/>
        <v>0</v>
      </c>
      <c r="S165" s="46">
        <f>+COUNTIF($H$6:H165,H165)</f>
        <v>142</v>
      </c>
      <c r="T165" s="46">
        <f>+COUNTIF($S$6:S165,1)</f>
        <v>14</v>
      </c>
    </row>
    <row r="166" spans="2:20" ht="20.100000000000001" customHeight="1" x14ac:dyDescent="0.15">
      <c r="B166" s="44" t="str">
        <f t="shared" si="9"/>
        <v/>
      </c>
      <c r="D166" s="68"/>
      <c r="E166" s="68"/>
      <c r="F166" s="69"/>
      <c r="G166" s="70"/>
      <c r="H166" s="35" t="str">
        <f t="shared" si="7"/>
        <v/>
      </c>
      <c r="I166" s="71"/>
      <c r="J166" s="68"/>
      <c r="K166" s="68"/>
      <c r="L166" s="68"/>
      <c r="M166" s="68"/>
      <c r="N166" s="68"/>
      <c r="O166" s="74"/>
      <c r="P166" s="74"/>
      <c r="Q166" s="39"/>
      <c r="R166" s="46">
        <f t="shared" ca="1" si="8"/>
        <v>0</v>
      </c>
      <c r="S166" s="46">
        <f>+COUNTIF($H$6:H166,H166)</f>
        <v>143</v>
      </c>
      <c r="T166" s="46">
        <f>+COUNTIF($S$6:S166,1)</f>
        <v>14</v>
      </c>
    </row>
    <row r="167" spans="2:20" ht="20.100000000000001" customHeight="1" x14ac:dyDescent="0.15">
      <c r="B167" s="44" t="str">
        <f t="shared" si="9"/>
        <v/>
      </c>
      <c r="D167" s="68"/>
      <c r="E167" s="68"/>
      <c r="F167" s="69"/>
      <c r="G167" s="70"/>
      <c r="H167" s="35" t="str">
        <f t="shared" si="7"/>
        <v/>
      </c>
      <c r="I167" s="71"/>
      <c r="J167" s="68"/>
      <c r="K167" s="68"/>
      <c r="L167" s="68"/>
      <c r="M167" s="68"/>
      <c r="N167" s="68"/>
      <c r="O167" s="74"/>
      <c r="P167" s="74"/>
      <c r="Q167" s="39"/>
      <c r="R167" s="46">
        <f t="shared" ca="1" si="8"/>
        <v>0</v>
      </c>
      <c r="S167" s="46">
        <f>+COUNTIF($H$6:H167,H167)</f>
        <v>144</v>
      </c>
      <c r="T167" s="46">
        <f>+COUNTIF($S$6:S167,1)</f>
        <v>14</v>
      </c>
    </row>
    <row r="168" spans="2:20" ht="20.100000000000001" customHeight="1" x14ac:dyDescent="0.15">
      <c r="B168" s="44" t="str">
        <f t="shared" si="9"/>
        <v/>
      </c>
      <c r="D168" s="68"/>
      <c r="E168" s="68"/>
      <c r="F168" s="69"/>
      <c r="G168" s="70"/>
      <c r="H168" s="35" t="str">
        <f t="shared" si="7"/>
        <v/>
      </c>
      <c r="I168" s="71"/>
      <c r="J168" s="68"/>
      <c r="K168" s="68"/>
      <c r="L168" s="68"/>
      <c r="M168" s="68"/>
      <c r="N168" s="68"/>
      <c r="O168" s="74"/>
      <c r="P168" s="74"/>
      <c r="Q168" s="39"/>
      <c r="R168" s="46">
        <f t="shared" ca="1" si="8"/>
        <v>0</v>
      </c>
      <c r="S168" s="46">
        <f>+COUNTIF($H$6:H168,H168)</f>
        <v>145</v>
      </c>
      <c r="T168" s="46">
        <f>+COUNTIF($S$6:S168,1)</f>
        <v>14</v>
      </c>
    </row>
    <row r="169" spans="2:20" ht="20.100000000000001" customHeight="1" x14ac:dyDescent="0.15">
      <c r="B169" s="44" t="str">
        <f t="shared" si="9"/>
        <v/>
      </c>
      <c r="D169" s="68"/>
      <c r="E169" s="68"/>
      <c r="F169" s="69"/>
      <c r="G169" s="70"/>
      <c r="H169" s="35" t="str">
        <f t="shared" si="7"/>
        <v/>
      </c>
      <c r="I169" s="71"/>
      <c r="J169" s="68"/>
      <c r="K169" s="68"/>
      <c r="L169" s="68"/>
      <c r="M169" s="68"/>
      <c r="N169" s="68"/>
      <c r="O169" s="74"/>
      <c r="P169" s="74"/>
      <c r="Q169" s="39"/>
      <c r="R169" s="46">
        <f t="shared" ca="1" si="8"/>
        <v>0</v>
      </c>
      <c r="S169" s="46">
        <f>+COUNTIF($H$6:H169,H169)</f>
        <v>146</v>
      </c>
      <c r="T169" s="46">
        <f>+COUNTIF($S$6:S169,1)</f>
        <v>14</v>
      </c>
    </row>
    <row r="170" spans="2:20" ht="20.100000000000001" customHeight="1" x14ac:dyDescent="0.15">
      <c r="B170" s="44" t="str">
        <f t="shared" si="9"/>
        <v/>
      </c>
      <c r="D170" s="68"/>
      <c r="E170" s="68"/>
      <c r="F170" s="69"/>
      <c r="G170" s="70"/>
      <c r="H170" s="35" t="str">
        <f t="shared" si="7"/>
        <v/>
      </c>
      <c r="I170" s="71"/>
      <c r="J170" s="68"/>
      <c r="K170" s="68"/>
      <c r="L170" s="68"/>
      <c r="M170" s="68"/>
      <c r="N170" s="68"/>
      <c r="O170" s="74"/>
      <c r="P170" s="74"/>
      <c r="Q170" s="39"/>
      <c r="R170" s="46">
        <f t="shared" ca="1" si="8"/>
        <v>0</v>
      </c>
      <c r="S170" s="46">
        <f>+COUNTIF($H$6:H170,H170)</f>
        <v>147</v>
      </c>
      <c r="T170" s="46">
        <f>+COUNTIF($S$6:S170,1)</f>
        <v>14</v>
      </c>
    </row>
    <row r="171" spans="2:20" ht="20.100000000000001" customHeight="1" x14ac:dyDescent="0.15">
      <c r="B171" s="44" t="str">
        <f t="shared" si="9"/>
        <v/>
      </c>
      <c r="D171" s="68"/>
      <c r="E171" s="68"/>
      <c r="F171" s="69"/>
      <c r="G171" s="70"/>
      <c r="H171" s="35" t="str">
        <f t="shared" si="7"/>
        <v/>
      </c>
      <c r="I171" s="71"/>
      <c r="J171" s="68"/>
      <c r="K171" s="68"/>
      <c r="L171" s="68"/>
      <c r="M171" s="68"/>
      <c r="N171" s="68"/>
      <c r="O171" s="74"/>
      <c r="P171" s="74"/>
      <c r="Q171" s="39"/>
      <c r="R171" s="46">
        <f t="shared" ca="1" si="8"/>
        <v>0</v>
      </c>
      <c r="S171" s="46">
        <f>+COUNTIF($H$6:H171,H171)</f>
        <v>148</v>
      </c>
      <c r="T171" s="46">
        <f>+COUNTIF($S$6:S171,1)</f>
        <v>14</v>
      </c>
    </row>
    <row r="172" spans="2:20" ht="20.100000000000001" customHeight="1" x14ac:dyDescent="0.15">
      <c r="B172" s="44" t="str">
        <f t="shared" si="9"/>
        <v/>
      </c>
      <c r="D172" s="68"/>
      <c r="E172" s="68"/>
      <c r="F172" s="69"/>
      <c r="G172" s="70"/>
      <c r="H172" s="35" t="str">
        <f t="shared" si="7"/>
        <v/>
      </c>
      <c r="I172" s="71"/>
      <c r="J172" s="68"/>
      <c r="K172" s="68"/>
      <c r="L172" s="68"/>
      <c r="M172" s="68"/>
      <c r="N172" s="68"/>
      <c r="O172" s="74"/>
      <c r="P172" s="74"/>
      <c r="Q172" s="39"/>
      <c r="R172" s="46">
        <f t="shared" ca="1" si="8"/>
        <v>0</v>
      </c>
      <c r="S172" s="46">
        <f>+COUNTIF($H$6:H172,H172)</f>
        <v>149</v>
      </c>
      <c r="T172" s="46">
        <f>+COUNTIF($S$6:S172,1)</f>
        <v>14</v>
      </c>
    </row>
    <row r="173" spans="2:20" ht="20.100000000000001" customHeight="1" x14ac:dyDescent="0.15">
      <c r="B173" s="44" t="str">
        <f t="shared" si="9"/>
        <v/>
      </c>
      <c r="D173" s="68"/>
      <c r="E173" s="68"/>
      <c r="F173" s="69"/>
      <c r="G173" s="70"/>
      <c r="H173" s="35" t="str">
        <f t="shared" si="7"/>
        <v/>
      </c>
      <c r="I173" s="71"/>
      <c r="J173" s="68"/>
      <c r="K173" s="68"/>
      <c r="L173" s="68"/>
      <c r="M173" s="68"/>
      <c r="N173" s="68"/>
      <c r="O173" s="74"/>
      <c r="P173" s="74"/>
      <c r="Q173" s="39"/>
      <c r="R173" s="46">
        <f t="shared" ca="1" si="8"/>
        <v>0</v>
      </c>
      <c r="S173" s="46">
        <f>+COUNTIF($H$6:H173,H173)</f>
        <v>150</v>
      </c>
      <c r="T173" s="46">
        <f>+COUNTIF($S$6:S173,1)</f>
        <v>14</v>
      </c>
    </row>
    <row r="174" spans="2:20" ht="20.100000000000001" customHeight="1" x14ac:dyDescent="0.15">
      <c r="B174" s="44" t="str">
        <f t="shared" si="9"/>
        <v/>
      </c>
      <c r="D174" s="68"/>
      <c r="E174" s="68"/>
      <c r="F174" s="69"/>
      <c r="G174" s="70"/>
      <c r="H174" s="35" t="str">
        <f t="shared" si="7"/>
        <v/>
      </c>
      <c r="I174" s="71"/>
      <c r="J174" s="68"/>
      <c r="K174" s="68"/>
      <c r="L174" s="68"/>
      <c r="M174" s="68"/>
      <c r="N174" s="68"/>
      <c r="O174" s="74"/>
      <c r="P174" s="74"/>
      <c r="Q174" s="39"/>
      <c r="R174" s="46">
        <f t="shared" ca="1" si="8"/>
        <v>0</v>
      </c>
      <c r="S174" s="46">
        <f>+COUNTIF($H$6:H174,H174)</f>
        <v>151</v>
      </c>
      <c r="T174" s="46">
        <f>+COUNTIF($S$6:S174,1)</f>
        <v>14</v>
      </c>
    </row>
    <row r="175" spans="2:20" ht="20.100000000000001" customHeight="1" x14ac:dyDescent="0.15">
      <c r="B175" s="44" t="str">
        <f t="shared" si="9"/>
        <v/>
      </c>
      <c r="D175" s="68"/>
      <c r="E175" s="68"/>
      <c r="F175" s="69"/>
      <c r="G175" s="70"/>
      <c r="H175" s="35" t="str">
        <f t="shared" si="7"/>
        <v/>
      </c>
      <c r="I175" s="71"/>
      <c r="J175" s="68"/>
      <c r="K175" s="68"/>
      <c r="L175" s="68"/>
      <c r="M175" s="68"/>
      <c r="N175" s="68"/>
      <c r="O175" s="74"/>
      <c r="P175" s="74"/>
      <c r="Q175" s="39"/>
      <c r="R175" s="46">
        <f t="shared" ca="1" si="8"/>
        <v>0</v>
      </c>
      <c r="S175" s="46">
        <f>+COUNTIF($H$6:H175,H175)</f>
        <v>152</v>
      </c>
      <c r="T175" s="46">
        <f>+COUNTIF($S$6:S175,1)</f>
        <v>14</v>
      </c>
    </row>
    <row r="176" spans="2:20" ht="20.100000000000001" customHeight="1" x14ac:dyDescent="0.15">
      <c r="B176" s="44" t="str">
        <f t="shared" si="9"/>
        <v/>
      </c>
      <c r="D176" s="68"/>
      <c r="E176" s="68"/>
      <c r="F176" s="69"/>
      <c r="G176" s="70"/>
      <c r="H176" s="35" t="str">
        <f t="shared" si="7"/>
        <v/>
      </c>
      <c r="I176" s="71"/>
      <c r="J176" s="68"/>
      <c r="K176" s="68"/>
      <c r="L176" s="68"/>
      <c r="M176" s="68"/>
      <c r="N176" s="68"/>
      <c r="O176" s="74"/>
      <c r="P176" s="74"/>
      <c r="Q176" s="39"/>
      <c r="R176" s="46">
        <f t="shared" ca="1" si="8"/>
        <v>0</v>
      </c>
      <c r="S176" s="46">
        <f>+COUNTIF($H$6:H176,H176)</f>
        <v>153</v>
      </c>
      <c r="T176" s="46">
        <f>+COUNTIF($S$6:S176,1)</f>
        <v>14</v>
      </c>
    </row>
    <row r="177" spans="2:20" ht="20.100000000000001" customHeight="1" x14ac:dyDescent="0.15">
      <c r="B177" s="44" t="str">
        <f t="shared" si="9"/>
        <v/>
      </c>
      <c r="D177" s="68"/>
      <c r="E177" s="68"/>
      <c r="F177" s="69"/>
      <c r="G177" s="70"/>
      <c r="H177" s="35" t="str">
        <f t="shared" si="7"/>
        <v/>
      </c>
      <c r="I177" s="71"/>
      <c r="J177" s="68"/>
      <c r="K177" s="68"/>
      <c r="L177" s="68"/>
      <c r="M177" s="68"/>
      <c r="N177" s="68"/>
      <c r="O177" s="74"/>
      <c r="P177" s="74"/>
      <c r="Q177" s="39"/>
      <c r="R177" s="46">
        <f t="shared" ca="1" si="8"/>
        <v>0</v>
      </c>
      <c r="S177" s="46">
        <f>+COUNTIF($H$6:H177,H177)</f>
        <v>154</v>
      </c>
      <c r="T177" s="46">
        <f>+COUNTIF($S$6:S177,1)</f>
        <v>14</v>
      </c>
    </row>
    <row r="178" spans="2:20" ht="20.100000000000001" customHeight="1" x14ac:dyDescent="0.15">
      <c r="B178" s="44" t="str">
        <f t="shared" si="9"/>
        <v/>
      </c>
      <c r="D178" s="68"/>
      <c r="E178" s="68"/>
      <c r="F178" s="69"/>
      <c r="G178" s="70"/>
      <c r="H178" s="35" t="str">
        <f t="shared" si="7"/>
        <v/>
      </c>
      <c r="I178" s="71"/>
      <c r="J178" s="68"/>
      <c r="K178" s="68"/>
      <c r="L178" s="68"/>
      <c r="M178" s="68"/>
      <c r="N178" s="68"/>
      <c r="O178" s="74"/>
      <c r="P178" s="74"/>
      <c r="Q178" s="39"/>
      <c r="R178" s="46">
        <f t="shared" ca="1" si="8"/>
        <v>0</v>
      </c>
      <c r="S178" s="46">
        <f>+COUNTIF($H$6:H178,H178)</f>
        <v>155</v>
      </c>
      <c r="T178" s="46">
        <f>+COUNTIF($S$6:S178,1)</f>
        <v>14</v>
      </c>
    </row>
    <row r="179" spans="2:20" ht="20.100000000000001" customHeight="1" x14ac:dyDescent="0.15">
      <c r="B179" s="44" t="str">
        <f t="shared" si="9"/>
        <v/>
      </c>
      <c r="D179" s="68"/>
      <c r="E179" s="68"/>
      <c r="F179" s="69"/>
      <c r="G179" s="70"/>
      <c r="H179" s="35" t="str">
        <f t="shared" si="7"/>
        <v/>
      </c>
      <c r="I179" s="71"/>
      <c r="J179" s="68"/>
      <c r="K179" s="68"/>
      <c r="L179" s="68"/>
      <c r="M179" s="68"/>
      <c r="N179" s="68"/>
      <c r="O179" s="74"/>
      <c r="P179" s="74"/>
      <c r="Q179" s="39"/>
      <c r="R179" s="46">
        <f t="shared" ca="1" si="8"/>
        <v>0</v>
      </c>
      <c r="S179" s="46">
        <f>+COUNTIF($H$6:H179,H179)</f>
        <v>156</v>
      </c>
      <c r="T179" s="46">
        <f>+COUNTIF($S$6:S179,1)</f>
        <v>14</v>
      </c>
    </row>
    <row r="180" spans="2:20" ht="20.100000000000001" customHeight="1" x14ac:dyDescent="0.15">
      <c r="B180" s="44" t="str">
        <f t="shared" si="9"/>
        <v/>
      </c>
      <c r="D180" s="68"/>
      <c r="E180" s="68"/>
      <c r="F180" s="69"/>
      <c r="G180" s="70"/>
      <c r="H180" s="35" t="str">
        <f t="shared" si="7"/>
        <v/>
      </c>
      <c r="I180" s="71"/>
      <c r="J180" s="68"/>
      <c r="K180" s="68"/>
      <c r="L180" s="68"/>
      <c r="M180" s="68"/>
      <c r="N180" s="68"/>
      <c r="O180" s="74"/>
      <c r="P180" s="74"/>
      <c r="Q180" s="39"/>
      <c r="R180" s="46">
        <f t="shared" ca="1" si="8"/>
        <v>0</v>
      </c>
      <c r="S180" s="46">
        <f>+COUNTIF($H$6:H180,H180)</f>
        <v>157</v>
      </c>
      <c r="T180" s="46">
        <f>+COUNTIF($S$6:S180,1)</f>
        <v>14</v>
      </c>
    </row>
    <row r="181" spans="2:20" ht="20.100000000000001" customHeight="1" x14ac:dyDescent="0.15">
      <c r="B181" s="44" t="str">
        <f t="shared" si="9"/>
        <v/>
      </c>
      <c r="D181" s="68"/>
      <c r="E181" s="68"/>
      <c r="F181" s="69"/>
      <c r="G181" s="70"/>
      <c r="H181" s="35" t="str">
        <f t="shared" si="7"/>
        <v/>
      </c>
      <c r="I181" s="71"/>
      <c r="J181" s="68"/>
      <c r="K181" s="68"/>
      <c r="L181" s="68"/>
      <c r="M181" s="68"/>
      <c r="N181" s="68"/>
      <c r="O181" s="74"/>
      <c r="P181" s="74"/>
      <c r="Q181" s="39"/>
      <c r="R181" s="46">
        <f t="shared" ca="1" si="8"/>
        <v>0</v>
      </c>
      <c r="S181" s="46">
        <f>+COUNTIF($H$6:H181,H181)</f>
        <v>158</v>
      </c>
      <c r="T181" s="46">
        <f>+COUNTIF($S$6:S181,1)</f>
        <v>14</v>
      </c>
    </row>
    <row r="182" spans="2:20" ht="20.100000000000001" customHeight="1" x14ac:dyDescent="0.15">
      <c r="B182" s="44" t="str">
        <f t="shared" si="9"/>
        <v/>
      </c>
      <c r="D182" s="68"/>
      <c r="E182" s="68"/>
      <c r="F182" s="69"/>
      <c r="G182" s="70"/>
      <c r="H182" s="35" t="str">
        <f t="shared" si="7"/>
        <v/>
      </c>
      <c r="I182" s="71"/>
      <c r="J182" s="68"/>
      <c r="K182" s="68"/>
      <c r="L182" s="68"/>
      <c r="M182" s="68"/>
      <c r="N182" s="68"/>
      <c r="O182" s="74"/>
      <c r="P182" s="74"/>
      <c r="Q182" s="39"/>
      <c r="R182" s="46">
        <f t="shared" ca="1" si="8"/>
        <v>0</v>
      </c>
      <c r="S182" s="46">
        <f>+COUNTIF($H$6:H182,H182)</f>
        <v>159</v>
      </c>
      <c r="T182" s="46">
        <f>+COUNTIF($S$6:S182,1)</f>
        <v>14</v>
      </c>
    </row>
    <row r="183" spans="2:20" ht="20.100000000000001" customHeight="1" x14ac:dyDescent="0.15">
      <c r="B183" s="44" t="str">
        <f t="shared" si="9"/>
        <v/>
      </c>
      <c r="D183" s="68"/>
      <c r="E183" s="68"/>
      <c r="F183" s="69"/>
      <c r="G183" s="70"/>
      <c r="H183" s="35" t="str">
        <f t="shared" si="7"/>
        <v/>
      </c>
      <c r="I183" s="71"/>
      <c r="J183" s="68"/>
      <c r="K183" s="68"/>
      <c r="L183" s="68"/>
      <c r="M183" s="68"/>
      <c r="N183" s="68"/>
      <c r="O183" s="74"/>
      <c r="P183" s="74"/>
      <c r="Q183" s="39"/>
      <c r="R183" s="46">
        <f t="shared" ca="1" si="8"/>
        <v>0</v>
      </c>
      <c r="S183" s="46">
        <f>+COUNTIF($H$6:H183,H183)</f>
        <v>160</v>
      </c>
      <c r="T183" s="46">
        <f>+COUNTIF($S$6:S183,1)</f>
        <v>14</v>
      </c>
    </row>
    <row r="184" spans="2:20" ht="20.100000000000001" customHeight="1" x14ac:dyDescent="0.15">
      <c r="B184" s="44" t="str">
        <f t="shared" si="9"/>
        <v/>
      </c>
      <c r="D184" s="68"/>
      <c r="E184" s="68"/>
      <c r="F184" s="69"/>
      <c r="G184" s="70"/>
      <c r="H184" s="35" t="str">
        <f t="shared" si="7"/>
        <v/>
      </c>
      <c r="I184" s="71"/>
      <c r="J184" s="68"/>
      <c r="K184" s="68"/>
      <c r="L184" s="68"/>
      <c r="M184" s="68"/>
      <c r="N184" s="68"/>
      <c r="O184" s="74"/>
      <c r="P184" s="74"/>
      <c r="Q184" s="39"/>
      <c r="R184" s="46">
        <f t="shared" ca="1" si="8"/>
        <v>0</v>
      </c>
      <c r="S184" s="46">
        <f>+COUNTIF($H$6:H184,H184)</f>
        <v>161</v>
      </c>
      <c r="T184" s="46">
        <f>+COUNTIF($S$6:S184,1)</f>
        <v>14</v>
      </c>
    </row>
    <row r="185" spans="2:20" ht="20.100000000000001" customHeight="1" x14ac:dyDescent="0.15">
      <c r="B185" s="44" t="str">
        <f t="shared" si="9"/>
        <v/>
      </c>
      <c r="D185" s="68"/>
      <c r="E185" s="68"/>
      <c r="F185" s="69"/>
      <c r="G185" s="70"/>
      <c r="H185" s="35" t="str">
        <f t="shared" si="7"/>
        <v/>
      </c>
      <c r="I185" s="71"/>
      <c r="J185" s="68"/>
      <c r="K185" s="68"/>
      <c r="L185" s="68"/>
      <c r="M185" s="68"/>
      <c r="N185" s="68"/>
      <c r="O185" s="74"/>
      <c r="P185" s="74"/>
      <c r="Q185" s="39"/>
      <c r="R185" s="46">
        <f t="shared" ca="1" si="8"/>
        <v>0</v>
      </c>
      <c r="S185" s="46">
        <f>+COUNTIF($H$6:H185,H185)</f>
        <v>162</v>
      </c>
      <c r="T185" s="46">
        <f>+COUNTIF($S$6:S185,1)</f>
        <v>14</v>
      </c>
    </row>
    <row r="186" spans="2:20" ht="20.100000000000001" customHeight="1" x14ac:dyDescent="0.15">
      <c r="B186" s="44" t="str">
        <f t="shared" si="9"/>
        <v/>
      </c>
      <c r="D186" s="68"/>
      <c r="E186" s="68"/>
      <c r="F186" s="69"/>
      <c r="G186" s="70"/>
      <c r="H186" s="35" t="str">
        <f t="shared" si="7"/>
        <v/>
      </c>
      <c r="I186" s="71"/>
      <c r="J186" s="68"/>
      <c r="K186" s="68"/>
      <c r="L186" s="68"/>
      <c r="M186" s="68"/>
      <c r="N186" s="68"/>
      <c r="O186" s="74"/>
      <c r="P186" s="74"/>
      <c r="Q186" s="39"/>
      <c r="R186" s="46">
        <f t="shared" ca="1" si="8"/>
        <v>0</v>
      </c>
      <c r="S186" s="46">
        <f>+COUNTIF($H$6:H186,H186)</f>
        <v>163</v>
      </c>
      <c r="T186" s="46">
        <f>+COUNTIF($S$6:S186,1)</f>
        <v>14</v>
      </c>
    </row>
    <row r="187" spans="2:20" ht="20.100000000000001" customHeight="1" x14ac:dyDescent="0.15">
      <c r="B187" s="44" t="str">
        <f t="shared" si="9"/>
        <v/>
      </c>
      <c r="D187" s="68"/>
      <c r="E187" s="68"/>
      <c r="F187" s="69"/>
      <c r="G187" s="70"/>
      <c r="H187" s="35" t="str">
        <f t="shared" si="7"/>
        <v/>
      </c>
      <c r="I187" s="71"/>
      <c r="J187" s="68"/>
      <c r="K187" s="68"/>
      <c r="L187" s="68"/>
      <c r="M187" s="68"/>
      <c r="N187" s="68"/>
      <c r="O187" s="74"/>
      <c r="P187" s="74"/>
      <c r="Q187" s="39"/>
      <c r="R187" s="46">
        <f t="shared" ca="1" si="8"/>
        <v>0</v>
      </c>
      <c r="S187" s="46">
        <f>+COUNTIF($H$6:H187,H187)</f>
        <v>164</v>
      </c>
      <c r="T187" s="46">
        <f>+COUNTIF($S$6:S187,1)</f>
        <v>14</v>
      </c>
    </row>
    <row r="188" spans="2:20" ht="20.100000000000001" customHeight="1" x14ac:dyDescent="0.15">
      <c r="B188" s="44" t="str">
        <f t="shared" si="9"/>
        <v/>
      </c>
      <c r="D188" s="68"/>
      <c r="E188" s="68"/>
      <c r="F188" s="69"/>
      <c r="G188" s="70"/>
      <c r="H188" s="35" t="str">
        <f t="shared" si="7"/>
        <v/>
      </c>
      <c r="I188" s="71"/>
      <c r="J188" s="68"/>
      <c r="K188" s="68"/>
      <c r="L188" s="68"/>
      <c r="M188" s="68"/>
      <c r="N188" s="68"/>
      <c r="O188" s="74"/>
      <c r="P188" s="74"/>
      <c r="Q188" s="39"/>
      <c r="R188" s="46">
        <f t="shared" ca="1" si="8"/>
        <v>0</v>
      </c>
      <c r="S188" s="46">
        <f>+COUNTIF($H$6:H188,H188)</f>
        <v>165</v>
      </c>
      <c r="T188" s="46">
        <f>+COUNTIF($S$6:S188,1)</f>
        <v>14</v>
      </c>
    </row>
    <row r="189" spans="2:20" ht="20.100000000000001" customHeight="1" x14ac:dyDescent="0.15">
      <c r="B189" s="44" t="str">
        <f t="shared" si="9"/>
        <v/>
      </c>
      <c r="D189" s="68"/>
      <c r="E189" s="68"/>
      <c r="F189" s="69"/>
      <c r="G189" s="70"/>
      <c r="H189" s="35" t="str">
        <f t="shared" si="7"/>
        <v/>
      </c>
      <c r="I189" s="71"/>
      <c r="J189" s="68"/>
      <c r="K189" s="68"/>
      <c r="L189" s="68"/>
      <c r="M189" s="68"/>
      <c r="N189" s="68"/>
      <c r="O189" s="74"/>
      <c r="P189" s="74"/>
      <c r="Q189" s="39"/>
      <c r="R189" s="46">
        <f t="shared" ca="1" si="8"/>
        <v>0</v>
      </c>
      <c r="S189" s="46">
        <f>+COUNTIF($H$6:H189,H189)</f>
        <v>166</v>
      </c>
      <c r="T189" s="46">
        <f>+COUNTIF($S$6:S189,1)</f>
        <v>14</v>
      </c>
    </row>
    <row r="190" spans="2:20" ht="20.100000000000001" customHeight="1" x14ac:dyDescent="0.15">
      <c r="B190" s="44" t="str">
        <f t="shared" si="9"/>
        <v/>
      </c>
      <c r="D190" s="68"/>
      <c r="E190" s="68"/>
      <c r="F190" s="69"/>
      <c r="G190" s="70"/>
      <c r="H190" s="35" t="str">
        <f t="shared" si="7"/>
        <v/>
      </c>
      <c r="I190" s="71"/>
      <c r="J190" s="68"/>
      <c r="K190" s="68"/>
      <c r="L190" s="68"/>
      <c r="M190" s="68"/>
      <c r="N190" s="68"/>
      <c r="O190" s="74"/>
      <c r="P190" s="74"/>
      <c r="Q190" s="39"/>
      <c r="R190" s="46">
        <f t="shared" ca="1" si="8"/>
        <v>0</v>
      </c>
      <c r="S190" s="46">
        <f>+COUNTIF($H$6:H190,H190)</f>
        <v>167</v>
      </c>
      <c r="T190" s="46">
        <f>+COUNTIF($S$6:S190,1)</f>
        <v>14</v>
      </c>
    </row>
    <row r="191" spans="2:20" ht="20.100000000000001" customHeight="1" x14ac:dyDescent="0.15">
      <c r="B191" s="44" t="str">
        <f t="shared" si="9"/>
        <v/>
      </c>
      <c r="D191" s="68"/>
      <c r="E191" s="68"/>
      <c r="F191" s="69"/>
      <c r="G191" s="70"/>
      <c r="H191" s="35" t="str">
        <f t="shared" si="7"/>
        <v/>
      </c>
      <c r="I191" s="71"/>
      <c r="J191" s="68"/>
      <c r="K191" s="68"/>
      <c r="L191" s="68"/>
      <c r="M191" s="68"/>
      <c r="N191" s="68"/>
      <c r="O191" s="74"/>
      <c r="P191" s="74"/>
      <c r="Q191" s="39"/>
      <c r="R191" s="46">
        <f t="shared" ca="1" si="8"/>
        <v>0</v>
      </c>
      <c r="S191" s="46">
        <f>+COUNTIF($H$6:H191,H191)</f>
        <v>168</v>
      </c>
      <c r="T191" s="46">
        <f>+COUNTIF($S$6:S191,1)</f>
        <v>14</v>
      </c>
    </row>
    <row r="192" spans="2:20" ht="20.100000000000001" customHeight="1" x14ac:dyDescent="0.15">
      <c r="B192" s="44" t="str">
        <f t="shared" si="9"/>
        <v/>
      </c>
      <c r="D192" s="68"/>
      <c r="E192" s="68"/>
      <c r="F192" s="69"/>
      <c r="G192" s="70"/>
      <c r="H192" s="35" t="str">
        <f t="shared" si="7"/>
        <v/>
      </c>
      <c r="I192" s="71"/>
      <c r="J192" s="68"/>
      <c r="K192" s="68"/>
      <c r="L192" s="68"/>
      <c r="M192" s="68"/>
      <c r="N192" s="68"/>
      <c r="O192" s="74"/>
      <c r="P192" s="74"/>
      <c r="Q192" s="39"/>
      <c r="R192" s="46">
        <f t="shared" ca="1" si="8"/>
        <v>0</v>
      </c>
      <c r="S192" s="46">
        <f>+COUNTIF($H$6:H192,H192)</f>
        <v>169</v>
      </c>
      <c r="T192" s="46">
        <f>+COUNTIF($S$6:S192,1)</f>
        <v>14</v>
      </c>
    </row>
    <row r="193" spans="2:20" ht="20.100000000000001" customHeight="1" x14ac:dyDescent="0.15">
      <c r="B193" s="44" t="str">
        <f t="shared" si="9"/>
        <v/>
      </c>
      <c r="D193" s="68"/>
      <c r="E193" s="68"/>
      <c r="F193" s="69"/>
      <c r="G193" s="70"/>
      <c r="H193" s="35" t="str">
        <f t="shared" si="7"/>
        <v/>
      </c>
      <c r="I193" s="71"/>
      <c r="J193" s="68"/>
      <c r="K193" s="68"/>
      <c r="L193" s="68"/>
      <c r="M193" s="68"/>
      <c r="N193" s="68"/>
      <c r="O193" s="74"/>
      <c r="P193" s="74"/>
      <c r="Q193" s="39"/>
      <c r="R193" s="46">
        <f t="shared" ca="1" si="8"/>
        <v>0</v>
      </c>
      <c r="S193" s="46">
        <f>+COUNTIF($H$6:H193,H193)</f>
        <v>170</v>
      </c>
      <c r="T193" s="46">
        <f>+COUNTIF($S$6:S193,1)</f>
        <v>14</v>
      </c>
    </row>
    <row r="194" spans="2:20" ht="20.100000000000001" customHeight="1" x14ac:dyDescent="0.15">
      <c r="B194" s="44" t="str">
        <f t="shared" si="9"/>
        <v/>
      </c>
      <c r="D194" s="68"/>
      <c r="E194" s="68"/>
      <c r="F194" s="69"/>
      <c r="G194" s="70"/>
      <c r="H194" s="35" t="str">
        <f t="shared" si="7"/>
        <v/>
      </c>
      <c r="I194" s="71"/>
      <c r="J194" s="68"/>
      <c r="K194" s="68"/>
      <c r="L194" s="68"/>
      <c r="M194" s="68"/>
      <c r="N194" s="68"/>
      <c r="O194" s="74"/>
      <c r="P194" s="74"/>
      <c r="Q194" s="39"/>
      <c r="R194" s="46">
        <f t="shared" ca="1" si="8"/>
        <v>0</v>
      </c>
      <c r="S194" s="46">
        <f>+COUNTIF($H$6:H194,H194)</f>
        <v>171</v>
      </c>
      <c r="T194" s="46">
        <f>+COUNTIF($S$6:S194,1)</f>
        <v>14</v>
      </c>
    </row>
    <row r="195" spans="2:20" ht="20.100000000000001" customHeight="1" x14ac:dyDescent="0.15">
      <c r="B195" s="44" t="str">
        <f t="shared" si="9"/>
        <v/>
      </c>
      <c r="D195" s="68"/>
      <c r="E195" s="68"/>
      <c r="F195" s="69"/>
      <c r="G195" s="70"/>
      <c r="H195" s="35" t="str">
        <f t="shared" si="7"/>
        <v/>
      </c>
      <c r="I195" s="71"/>
      <c r="J195" s="68"/>
      <c r="K195" s="68"/>
      <c r="L195" s="68"/>
      <c r="M195" s="68"/>
      <c r="N195" s="68"/>
      <c r="O195" s="74"/>
      <c r="P195" s="74"/>
      <c r="Q195" s="39"/>
      <c r="R195" s="46">
        <f t="shared" ca="1" si="8"/>
        <v>0</v>
      </c>
      <c r="S195" s="46">
        <f>+COUNTIF($H$6:H195,H195)</f>
        <v>172</v>
      </c>
      <c r="T195" s="46">
        <f>+COUNTIF($S$6:S195,1)</f>
        <v>14</v>
      </c>
    </row>
    <row r="196" spans="2:20" ht="20.100000000000001" customHeight="1" x14ac:dyDescent="0.15">
      <c r="B196" s="44" t="str">
        <f t="shared" si="9"/>
        <v/>
      </c>
      <c r="D196" s="68"/>
      <c r="E196" s="68"/>
      <c r="F196" s="69"/>
      <c r="G196" s="70"/>
      <c r="H196" s="35" t="str">
        <f t="shared" si="7"/>
        <v/>
      </c>
      <c r="I196" s="71"/>
      <c r="J196" s="68"/>
      <c r="K196" s="68"/>
      <c r="L196" s="68"/>
      <c r="M196" s="68"/>
      <c r="N196" s="68"/>
      <c r="O196" s="74"/>
      <c r="P196" s="74"/>
      <c r="Q196" s="39"/>
      <c r="R196" s="46">
        <f t="shared" ca="1" si="8"/>
        <v>0</v>
      </c>
      <c r="S196" s="46">
        <f>+COUNTIF($H$6:H196,H196)</f>
        <v>173</v>
      </c>
      <c r="T196" s="46">
        <f>+COUNTIF($S$6:S196,1)</f>
        <v>14</v>
      </c>
    </row>
    <row r="197" spans="2:20" ht="20.100000000000001" customHeight="1" x14ac:dyDescent="0.15">
      <c r="B197" s="44" t="str">
        <f t="shared" si="9"/>
        <v/>
      </c>
      <c r="D197" s="68"/>
      <c r="E197" s="68"/>
      <c r="F197" s="69"/>
      <c r="G197" s="70"/>
      <c r="H197" s="35" t="str">
        <f t="shared" si="7"/>
        <v/>
      </c>
      <c r="I197" s="71"/>
      <c r="J197" s="68"/>
      <c r="K197" s="68"/>
      <c r="L197" s="68"/>
      <c r="M197" s="68"/>
      <c r="N197" s="68"/>
      <c r="O197" s="74"/>
      <c r="P197" s="74"/>
      <c r="Q197" s="39"/>
      <c r="R197" s="46">
        <f t="shared" ca="1" si="8"/>
        <v>0</v>
      </c>
      <c r="S197" s="46">
        <f>+COUNTIF($H$6:H197,H197)</f>
        <v>174</v>
      </c>
      <c r="T197" s="46">
        <f>+COUNTIF($S$6:S197,1)</f>
        <v>14</v>
      </c>
    </row>
    <row r="198" spans="2:20" ht="20.100000000000001" customHeight="1" x14ac:dyDescent="0.15">
      <c r="B198" s="44" t="str">
        <f t="shared" si="9"/>
        <v/>
      </c>
      <c r="D198" s="68"/>
      <c r="E198" s="68"/>
      <c r="F198" s="69"/>
      <c r="G198" s="70"/>
      <c r="H198" s="35" t="str">
        <f t="shared" si="7"/>
        <v/>
      </c>
      <c r="I198" s="71"/>
      <c r="J198" s="68"/>
      <c r="K198" s="68"/>
      <c r="L198" s="68"/>
      <c r="M198" s="68"/>
      <c r="N198" s="68"/>
      <c r="O198" s="74"/>
      <c r="P198" s="74"/>
      <c r="Q198" s="39"/>
      <c r="R198" s="46">
        <f t="shared" ca="1" si="8"/>
        <v>0</v>
      </c>
      <c r="S198" s="46">
        <f>+COUNTIF($H$6:H198,H198)</f>
        <v>175</v>
      </c>
      <c r="T198" s="46">
        <f>+COUNTIF($S$6:S198,1)</f>
        <v>14</v>
      </c>
    </row>
    <row r="199" spans="2:20" ht="20.100000000000001" customHeight="1" x14ac:dyDescent="0.15">
      <c r="B199" s="44" t="str">
        <f t="shared" si="9"/>
        <v/>
      </c>
      <c r="D199" s="68"/>
      <c r="E199" s="68"/>
      <c r="F199" s="69"/>
      <c r="G199" s="70"/>
      <c r="H199" s="35" t="str">
        <f t="shared" ref="H199:H262" si="10">E199&amp;F199&amp;G199&amp;J199&amp;N199&amp;O199&amp;P199</f>
        <v/>
      </c>
      <c r="I199" s="71"/>
      <c r="J199" s="68"/>
      <c r="K199" s="68"/>
      <c r="L199" s="68"/>
      <c r="M199" s="68"/>
      <c r="N199" s="68"/>
      <c r="O199" s="74"/>
      <c r="P199" s="74"/>
      <c r="Q199" s="39"/>
      <c r="R199" s="46">
        <f t="shared" ref="R199:R262" ca="1" si="11">+SUMIF(H:I,H199,I:I)</f>
        <v>0</v>
      </c>
      <c r="S199" s="46">
        <f>+COUNTIF($H$6:H199,H199)</f>
        <v>176</v>
      </c>
      <c r="T199" s="46">
        <f>+COUNTIF($S$6:S199,1)</f>
        <v>14</v>
      </c>
    </row>
    <row r="200" spans="2:20" ht="20.100000000000001" customHeight="1" x14ac:dyDescent="0.15">
      <c r="B200" s="44" t="str">
        <f t="shared" si="9"/>
        <v/>
      </c>
      <c r="D200" s="68"/>
      <c r="E200" s="68"/>
      <c r="F200" s="69"/>
      <c r="G200" s="70"/>
      <c r="H200" s="35" t="str">
        <f t="shared" si="10"/>
        <v/>
      </c>
      <c r="I200" s="71"/>
      <c r="J200" s="68"/>
      <c r="K200" s="68"/>
      <c r="L200" s="68"/>
      <c r="M200" s="68"/>
      <c r="N200" s="68"/>
      <c r="O200" s="74"/>
      <c r="P200" s="74"/>
      <c r="Q200" s="39"/>
      <c r="R200" s="46">
        <f t="shared" ca="1" si="11"/>
        <v>0</v>
      </c>
      <c r="S200" s="46">
        <f>+COUNTIF($H$6:H200,H200)</f>
        <v>177</v>
      </c>
      <c r="T200" s="46">
        <f>+COUNTIF($S$6:S200,1)</f>
        <v>14</v>
      </c>
    </row>
    <row r="201" spans="2:20" ht="20.100000000000001" customHeight="1" x14ac:dyDescent="0.15">
      <c r="B201" s="44" t="str">
        <f t="shared" si="9"/>
        <v/>
      </c>
      <c r="D201" s="68"/>
      <c r="E201" s="68"/>
      <c r="F201" s="69"/>
      <c r="G201" s="70"/>
      <c r="H201" s="35" t="str">
        <f t="shared" si="10"/>
        <v/>
      </c>
      <c r="I201" s="71"/>
      <c r="J201" s="68"/>
      <c r="K201" s="68"/>
      <c r="L201" s="68"/>
      <c r="M201" s="68"/>
      <c r="N201" s="68"/>
      <c r="O201" s="74"/>
      <c r="P201" s="74"/>
      <c r="Q201" s="39"/>
      <c r="R201" s="46">
        <f t="shared" ca="1" si="11"/>
        <v>0</v>
      </c>
      <c r="S201" s="46">
        <f>+COUNTIF($H$6:H201,H201)</f>
        <v>178</v>
      </c>
      <c r="T201" s="46">
        <f>+COUNTIF($S$6:S201,1)</f>
        <v>14</v>
      </c>
    </row>
    <row r="202" spans="2:20" ht="20.100000000000001" customHeight="1" x14ac:dyDescent="0.15">
      <c r="B202" s="44" t="str">
        <f t="shared" si="9"/>
        <v/>
      </c>
      <c r="D202" s="68"/>
      <c r="E202" s="68"/>
      <c r="F202" s="69"/>
      <c r="G202" s="70"/>
      <c r="H202" s="35" t="str">
        <f t="shared" si="10"/>
        <v/>
      </c>
      <c r="I202" s="71"/>
      <c r="J202" s="68"/>
      <c r="K202" s="68"/>
      <c r="L202" s="68"/>
      <c r="M202" s="68"/>
      <c r="N202" s="68"/>
      <c r="O202" s="74"/>
      <c r="P202" s="74"/>
      <c r="Q202" s="39"/>
      <c r="R202" s="46">
        <f t="shared" ca="1" si="11"/>
        <v>0</v>
      </c>
      <c r="S202" s="46">
        <f>+COUNTIF($H$6:H202,H202)</f>
        <v>179</v>
      </c>
      <c r="T202" s="46">
        <f>+COUNTIF($S$6:S202,1)</f>
        <v>14</v>
      </c>
    </row>
    <row r="203" spans="2:20" ht="20.100000000000001" customHeight="1" x14ac:dyDescent="0.15">
      <c r="B203" s="44" t="str">
        <f t="shared" si="9"/>
        <v/>
      </c>
      <c r="D203" s="68"/>
      <c r="E203" s="68"/>
      <c r="F203" s="69"/>
      <c r="G203" s="70"/>
      <c r="H203" s="35" t="str">
        <f t="shared" si="10"/>
        <v/>
      </c>
      <c r="I203" s="71"/>
      <c r="J203" s="68"/>
      <c r="K203" s="68"/>
      <c r="L203" s="68"/>
      <c r="M203" s="68"/>
      <c r="N203" s="68"/>
      <c r="O203" s="74"/>
      <c r="P203" s="74"/>
      <c r="Q203" s="39"/>
      <c r="R203" s="46">
        <f t="shared" ca="1" si="11"/>
        <v>0</v>
      </c>
      <c r="S203" s="46">
        <f>+COUNTIF($H$6:H203,H203)</f>
        <v>180</v>
      </c>
      <c r="T203" s="46">
        <f>+COUNTIF($S$6:S203,1)</f>
        <v>14</v>
      </c>
    </row>
    <row r="204" spans="2:20" ht="20.100000000000001" customHeight="1" x14ac:dyDescent="0.15">
      <c r="B204" s="44" t="str">
        <f t="shared" si="9"/>
        <v/>
      </c>
      <c r="D204" s="68"/>
      <c r="E204" s="68"/>
      <c r="F204" s="69"/>
      <c r="G204" s="70"/>
      <c r="H204" s="35" t="str">
        <f t="shared" si="10"/>
        <v/>
      </c>
      <c r="I204" s="71"/>
      <c r="J204" s="68"/>
      <c r="K204" s="68"/>
      <c r="L204" s="68"/>
      <c r="M204" s="68"/>
      <c r="N204" s="68"/>
      <c r="O204" s="74"/>
      <c r="P204" s="74"/>
      <c r="Q204" s="39"/>
      <c r="R204" s="46">
        <f t="shared" ca="1" si="11"/>
        <v>0</v>
      </c>
      <c r="S204" s="46">
        <f>+COUNTIF($H$6:H204,H204)</f>
        <v>181</v>
      </c>
      <c r="T204" s="46">
        <f>+COUNTIF($S$6:S204,1)</f>
        <v>14</v>
      </c>
    </row>
    <row r="205" spans="2:20" ht="20.100000000000001" customHeight="1" x14ac:dyDescent="0.15">
      <c r="B205" s="44" t="str">
        <f t="shared" si="9"/>
        <v/>
      </c>
      <c r="D205" s="68"/>
      <c r="E205" s="68"/>
      <c r="F205" s="69"/>
      <c r="G205" s="70"/>
      <c r="H205" s="35" t="str">
        <f t="shared" si="10"/>
        <v/>
      </c>
      <c r="I205" s="71"/>
      <c r="J205" s="68"/>
      <c r="K205" s="68"/>
      <c r="L205" s="68"/>
      <c r="M205" s="68"/>
      <c r="N205" s="68"/>
      <c r="O205" s="74"/>
      <c r="P205" s="74"/>
      <c r="Q205" s="39"/>
      <c r="R205" s="46">
        <f t="shared" ca="1" si="11"/>
        <v>0</v>
      </c>
      <c r="S205" s="46">
        <f>+COUNTIF($H$6:H205,H205)</f>
        <v>182</v>
      </c>
      <c r="T205" s="46">
        <f>+COUNTIF($S$6:S205,1)</f>
        <v>14</v>
      </c>
    </row>
    <row r="206" spans="2:20" ht="20.100000000000001" customHeight="1" x14ac:dyDescent="0.15">
      <c r="B206" s="44" t="str">
        <f t="shared" si="9"/>
        <v/>
      </c>
      <c r="D206" s="68"/>
      <c r="E206" s="68"/>
      <c r="F206" s="69"/>
      <c r="G206" s="70"/>
      <c r="H206" s="35" t="str">
        <f t="shared" si="10"/>
        <v/>
      </c>
      <c r="I206" s="71"/>
      <c r="J206" s="68"/>
      <c r="K206" s="68"/>
      <c r="L206" s="68"/>
      <c r="M206" s="68"/>
      <c r="N206" s="68"/>
      <c r="O206" s="74"/>
      <c r="P206" s="74"/>
      <c r="Q206" s="39"/>
      <c r="R206" s="46">
        <f t="shared" ca="1" si="11"/>
        <v>0</v>
      </c>
      <c r="S206" s="46">
        <f>+COUNTIF($H$6:H206,H206)</f>
        <v>183</v>
      </c>
      <c r="T206" s="46">
        <f>+COUNTIF($S$6:S206,1)</f>
        <v>14</v>
      </c>
    </row>
    <row r="207" spans="2:20" ht="20.100000000000001" customHeight="1" x14ac:dyDescent="0.15">
      <c r="B207" s="44" t="str">
        <f t="shared" si="9"/>
        <v/>
      </c>
      <c r="D207" s="68"/>
      <c r="E207" s="68"/>
      <c r="F207" s="69"/>
      <c r="G207" s="70"/>
      <c r="H207" s="35" t="str">
        <f t="shared" si="10"/>
        <v/>
      </c>
      <c r="I207" s="71"/>
      <c r="J207" s="68"/>
      <c r="K207" s="68"/>
      <c r="L207" s="68"/>
      <c r="M207" s="68"/>
      <c r="N207" s="68"/>
      <c r="O207" s="74"/>
      <c r="P207" s="74"/>
      <c r="Q207" s="39"/>
      <c r="R207" s="46">
        <f t="shared" ca="1" si="11"/>
        <v>0</v>
      </c>
      <c r="S207" s="46">
        <f>+COUNTIF($H$6:H207,H207)</f>
        <v>184</v>
      </c>
      <c r="T207" s="46">
        <f>+COUNTIF($S$6:S207,1)</f>
        <v>14</v>
      </c>
    </row>
    <row r="208" spans="2:20" ht="20.100000000000001" customHeight="1" x14ac:dyDescent="0.15">
      <c r="B208" s="44" t="str">
        <f t="shared" si="9"/>
        <v/>
      </c>
      <c r="D208" s="68"/>
      <c r="E208" s="68"/>
      <c r="F208" s="69"/>
      <c r="G208" s="70"/>
      <c r="H208" s="35" t="str">
        <f t="shared" si="10"/>
        <v/>
      </c>
      <c r="I208" s="71"/>
      <c r="J208" s="68"/>
      <c r="K208" s="68"/>
      <c r="L208" s="68"/>
      <c r="M208" s="68"/>
      <c r="N208" s="68"/>
      <c r="O208" s="74"/>
      <c r="P208" s="74"/>
      <c r="Q208" s="39"/>
      <c r="R208" s="46">
        <f t="shared" ca="1" si="11"/>
        <v>0</v>
      </c>
      <c r="S208" s="46">
        <f>+COUNTIF($H$6:H208,H208)</f>
        <v>185</v>
      </c>
      <c r="T208" s="46">
        <f>+COUNTIF($S$6:S208,1)</f>
        <v>14</v>
      </c>
    </row>
    <row r="209" spans="2:20" ht="20.100000000000001" customHeight="1" x14ac:dyDescent="0.15">
      <c r="B209" s="44" t="str">
        <f t="shared" si="9"/>
        <v/>
      </c>
      <c r="D209" s="68"/>
      <c r="E209" s="68"/>
      <c r="F209" s="69"/>
      <c r="G209" s="70"/>
      <c r="H209" s="35" t="str">
        <f t="shared" si="10"/>
        <v/>
      </c>
      <c r="I209" s="71"/>
      <c r="J209" s="68"/>
      <c r="K209" s="68"/>
      <c r="L209" s="68"/>
      <c r="M209" s="68"/>
      <c r="N209" s="68"/>
      <c r="O209" s="74"/>
      <c r="P209" s="74"/>
      <c r="Q209" s="39"/>
      <c r="R209" s="46">
        <f t="shared" ca="1" si="11"/>
        <v>0</v>
      </c>
      <c r="S209" s="46">
        <f>+COUNTIF($H$6:H209,H209)</f>
        <v>186</v>
      </c>
      <c r="T209" s="46">
        <f>+COUNTIF($S$6:S209,1)</f>
        <v>14</v>
      </c>
    </row>
    <row r="210" spans="2:20" ht="20.100000000000001" customHeight="1" x14ac:dyDescent="0.15">
      <c r="B210" s="44" t="str">
        <f t="shared" si="9"/>
        <v/>
      </c>
      <c r="D210" s="68"/>
      <c r="E210" s="68"/>
      <c r="F210" s="69"/>
      <c r="G210" s="70"/>
      <c r="H210" s="35" t="str">
        <f t="shared" si="10"/>
        <v/>
      </c>
      <c r="I210" s="71"/>
      <c r="J210" s="68"/>
      <c r="K210" s="68"/>
      <c r="L210" s="68"/>
      <c r="M210" s="68"/>
      <c r="N210" s="68"/>
      <c r="O210" s="74"/>
      <c r="P210" s="74"/>
      <c r="Q210" s="39"/>
      <c r="R210" s="46">
        <f t="shared" ca="1" si="11"/>
        <v>0</v>
      </c>
      <c r="S210" s="46">
        <f>+COUNTIF($H$6:H210,H210)</f>
        <v>187</v>
      </c>
      <c r="T210" s="46">
        <f>+COUNTIF($S$6:S210,1)</f>
        <v>14</v>
      </c>
    </row>
    <row r="211" spans="2:20" ht="20.100000000000001" customHeight="1" x14ac:dyDescent="0.15">
      <c r="B211" s="44" t="str">
        <f t="shared" si="9"/>
        <v/>
      </c>
      <c r="D211" s="68"/>
      <c r="E211" s="68"/>
      <c r="F211" s="69"/>
      <c r="G211" s="70"/>
      <c r="H211" s="35" t="str">
        <f t="shared" si="10"/>
        <v/>
      </c>
      <c r="I211" s="71"/>
      <c r="J211" s="68"/>
      <c r="K211" s="68"/>
      <c r="L211" s="68"/>
      <c r="M211" s="68"/>
      <c r="N211" s="68"/>
      <c r="O211" s="74"/>
      <c r="P211" s="74"/>
      <c r="Q211" s="39"/>
      <c r="R211" s="46">
        <f t="shared" ca="1" si="11"/>
        <v>0</v>
      </c>
      <c r="S211" s="46">
        <f>+COUNTIF($H$6:H211,H211)</f>
        <v>188</v>
      </c>
      <c r="T211" s="46">
        <f>+COUNTIF($S$6:S211,1)</f>
        <v>14</v>
      </c>
    </row>
    <row r="212" spans="2:20" ht="20.100000000000001" customHeight="1" x14ac:dyDescent="0.15">
      <c r="B212" s="44" t="str">
        <f t="shared" si="9"/>
        <v/>
      </c>
      <c r="D212" s="68"/>
      <c r="E212" s="68"/>
      <c r="F212" s="69"/>
      <c r="G212" s="70"/>
      <c r="H212" s="35" t="str">
        <f t="shared" si="10"/>
        <v/>
      </c>
      <c r="I212" s="71"/>
      <c r="J212" s="68"/>
      <c r="K212" s="68"/>
      <c r="L212" s="68"/>
      <c r="M212" s="68"/>
      <c r="N212" s="68"/>
      <c r="O212" s="74"/>
      <c r="P212" s="74"/>
      <c r="Q212" s="39"/>
      <c r="R212" s="46">
        <f t="shared" ca="1" si="11"/>
        <v>0</v>
      </c>
      <c r="S212" s="46">
        <f>+COUNTIF($H$6:H212,H212)</f>
        <v>189</v>
      </c>
      <c r="T212" s="46">
        <f>+COUNTIF($S$6:S212,1)</f>
        <v>14</v>
      </c>
    </row>
    <row r="213" spans="2:20" ht="20.100000000000001" customHeight="1" x14ac:dyDescent="0.15">
      <c r="B213" s="44" t="str">
        <f t="shared" si="9"/>
        <v/>
      </c>
      <c r="D213" s="68"/>
      <c r="E213" s="68"/>
      <c r="F213" s="69"/>
      <c r="G213" s="70"/>
      <c r="H213" s="35" t="str">
        <f t="shared" si="10"/>
        <v/>
      </c>
      <c r="I213" s="71"/>
      <c r="J213" s="68"/>
      <c r="K213" s="68"/>
      <c r="L213" s="68"/>
      <c r="M213" s="68"/>
      <c r="N213" s="68"/>
      <c r="O213" s="74"/>
      <c r="P213" s="74"/>
      <c r="Q213" s="39"/>
      <c r="R213" s="46">
        <f t="shared" ca="1" si="11"/>
        <v>0</v>
      </c>
      <c r="S213" s="46">
        <f>+COUNTIF($H$6:H213,H213)</f>
        <v>190</v>
      </c>
      <c r="T213" s="46">
        <f>+COUNTIF($S$6:S213,1)</f>
        <v>14</v>
      </c>
    </row>
    <row r="214" spans="2:20" ht="20.100000000000001" customHeight="1" x14ac:dyDescent="0.15">
      <c r="B214" s="44" t="str">
        <f t="shared" ref="B214:B277" si="12">+IF(T214=T213,"",T214)</f>
        <v/>
      </c>
      <c r="D214" s="68"/>
      <c r="E214" s="68"/>
      <c r="F214" s="69"/>
      <c r="G214" s="70"/>
      <c r="H214" s="35" t="str">
        <f t="shared" si="10"/>
        <v/>
      </c>
      <c r="I214" s="71"/>
      <c r="J214" s="68"/>
      <c r="K214" s="68"/>
      <c r="L214" s="68"/>
      <c r="M214" s="68"/>
      <c r="N214" s="68"/>
      <c r="O214" s="74"/>
      <c r="P214" s="74"/>
      <c r="Q214" s="39"/>
      <c r="R214" s="46">
        <f t="shared" ca="1" si="11"/>
        <v>0</v>
      </c>
      <c r="S214" s="46">
        <f>+COUNTIF($H$6:H214,H214)</f>
        <v>191</v>
      </c>
      <c r="T214" s="46">
        <f>+COUNTIF($S$6:S214,1)</f>
        <v>14</v>
      </c>
    </row>
    <row r="215" spans="2:20" ht="20.100000000000001" customHeight="1" x14ac:dyDescent="0.15">
      <c r="B215" s="44" t="str">
        <f t="shared" si="12"/>
        <v/>
      </c>
      <c r="D215" s="68"/>
      <c r="E215" s="68"/>
      <c r="F215" s="69"/>
      <c r="G215" s="70"/>
      <c r="H215" s="35" t="str">
        <f t="shared" si="10"/>
        <v/>
      </c>
      <c r="I215" s="71"/>
      <c r="J215" s="68"/>
      <c r="K215" s="68"/>
      <c r="L215" s="68"/>
      <c r="M215" s="68"/>
      <c r="N215" s="68"/>
      <c r="O215" s="74"/>
      <c r="P215" s="74"/>
      <c r="Q215" s="39"/>
      <c r="R215" s="46">
        <f t="shared" ca="1" si="11"/>
        <v>0</v>
      </c>
      <c r="S215" s="46">
        <f>+COUNTIF($H$6:H215,H215)</f>
        <v>192</v>
      </c>
      <c r="T215" s="46">
        <f>+COUNTIF($S$6:S215,1)</f>
        <v>14</v>
      </c>
    </row>
    <row r="216" spans="2:20" ht="20.100000000000001" customHeight="1" x14ac:dyDescent="0.15">
      <c r="B216" s="44" t="str">
        <f t="shared" si="12"/>
        <v/>
      </c>
      <c r="D216" s="68"/>
      <c r="E216" s="68"/>
      <c r="F216" s="69"/>
      <c r="G216" s="70"/>
      <c r="H216" s="35" t="str">
        <f t="shared" si="10"/>
        <v/>
      </c>
      <c r="I216" s="71"/>
      <c r="J216" s="68"/>
      <c r="K216" s="68"/>
      <c r="L216" s="68"/>
      <c r="M216" s="68"/>
      <c r="N216" s="68"/>
      <c r="O216" s="74"/>
      <c r="P216" s="74"/>
      <c r="Q216" s="39"/>
      <c r="R216" s="46">
        <f t="shared" ca="1" si="11"/>
        <v>0</v>
      </c>
      <c r="S216" s="46">
        <f>+COUNTIF($H$6:H216,H216)</f>
        <v>193</v>
      </c>
      <c r="T216" s="46">
        <f>+COUNTIF($S$6:S216,1)</f>
        <v>14</v>
      </c>
    </row>
    <row r="217" spans="2:20" ht="20.100000000000001" customHeight="1" x14ac:dyDescent="0.15">
      <c r="B217" s="44" t="str">
        <f t="shared" si="12"/>
        <v/>
      </c>
      <c r="D217" s="68"/>
      <c r="E217" s="68"/>
      <c r="F217" s="69"/>
      <c r="G217" s="70"/>
      <c r="H217" s="35" t="str">
        <f t="shared" si="10"/>
        <v/>
      </c>
      <c r="I217" s="71"/>
      <c r="J217" s="68"/>
      <c r="K217" s="68"/>
      <c r="L217" s="68"/>
      <c r="M217" s="68"/>
      <c r="N217" s="68"/>
      <c r="O217" s="74"/>
      <c r="P217" s="74"/>
      <c r="Q217" s="39"/>
      <c r="R217" s="46">
        <f t="shared" ca="1" si="11"/>
        <v>0</v>
      </c>
      <c r="S217" s="46">
        <f>+COUNTIF($H$6:H217,H217)</f>
        <v>194</v>
      </c>
      <c r="T217" s="46">
        <f>+COUNTIF($S$6:S217,1)</f>
        <v>14</v>
      </c>
    </row>
    <row r="218" spans="2:20" ht="20.100000000000001" customHeight="1" x14ac:dyDescent="0.15">
      <c r="B218" s="44" t="str">
        <f t="shared" si="12"/>
        <v/>
      </c>
      <c r="D218" s="68"/>
      <c r="E218" s="68"/>
      <c r="F218" s="69"/>
      <c r="G218" s="70"/>
      <c r="H218" s="35" t="str">
        <f t="shared" si="10"/>
        <v/>
      </c>
      <c r="I218" s="71"/>
      <c r="J218" s="68"/>
      <c r="K218" s="68"/>
      <c r="L218" s="68"/>
      <c r="M218" s="68"/>
      <c r="N218" s="68"/>
      <c r="O218" s="74"/>
      <c r="P218" s="74"/>
      <c r="Q218" s="39"/>
      <c r="R218" s="46">
        <f t="shared" ca="1" si="11"/>
        <v>0</v>
      </c>
      <c r="S218" s="46">
        <f>+COUNTIF($H$6:H218,H218)</f>
        <v>195</v>
      </c>
      <c r="T218" s="46">
        <f>+COUNTIF($S$6:S218,1)</f>
        <v>14</v>
      </c>
    </row>
    <row r="219" spans="2:20" ht="20.100000000000001" customHeight="1" x14ac:dyDescent="0.15">
      <c r="B219" s="44" t="str">
        <f t="shared" si="12"/>
        <v/>
      </c>
      <c r="D219" s="68"/>
      <c r="E219" s="68"/>
      <c r="F219" s="69"/>
      <c r="G219" s="70"/>
      <c r="H219" s="35" t="str">
        <f t="shared" si="10"/>
        <v/>
      </c>
      <c r="I219" s="71"/>
      <c r="J219" s="68"/>
      <c r="K219" s="68"/>
      <c r="L219" s="68"/>
      <c r="M219" s="68"/>
      <c r="N219" s="68"/>
      <c r="O219" s="74"/>
      <c r="P219" s="74"/>
      <c r="Q219" s="39"/>
      <c r="R219" s="46">
        <f t="shared" ca="1" si="11"/>
        <v>0</v>
      </c>
      <c r="S219" s="46">
        <f>+COUNTIF($H$6:H219,H219)</f>
        <v>196</v>
      </c>
      <c r="T219" s="46">
        <f>+COUNTIF($S$6:S219,1)</f>
        <v>14</v>
      </c>
    </row>
    <row r="220" spans="2:20" ht="20.100000000000001" customHeight="1" x14ac:dyDescent="0.15">
      <c r="B220" s="44" t="str">
        <f t="shared" si="12"/>
        <v/>
      </c>
      <c r="D220" s="68"/>
      <c r="E220" s="68"/>
      <c r="F220" s="69"/>
      <c r="G220" s="70"/>
      <c r="H220" s="35" t="str">
        <f t="shared" si="10"/>
        <v/>
      </c>
      <c r="I220" s="71"/>
      <c r="J220" s="68"/>
      <c r="K220" s="68"/>
      <c r="L220" s="68"/>
      <c r="M220" s="68"/>
      <c r="N220" s="68"/>
      <c r="O220" s="74"/>
      <c r="P220" s="74"/>
      <c r="Q220" s="39"/>
      <c r="R220" s="46">
        <f t="shared" ca="1" si="11"/>
        <v>0</v>
      </c>
      <c r="S220" s="46">
        <f>+COUNTIF($H$6:H220,H220)</f>
        <v>197</v>
      </c>
      <c r="T220" s="46">
        <f>+COUNTIF($S$6:S220,1)</f>
        <v>14</v>
      </c>
    </row>
    <row r="221" spans="2:20" ht="20.100000000000001" customHeight="1" x14ac:dyDescent="0.15">
      <c r="B221" s="44" t="str">
        <f t="shared" si="12"/>
        <v/>
      </c>
      <c r="D221" s="68"/>
      <c r="E221" s="68"/>
      <c r="F221" s="69"/>
      <c r="G221" s="70"/>
      <c r="H221" s="35" t="str">
        <f t="shared" si="10"/>
        <v/>
      </c>
      <c r="I221" s="71"/>
      <c r="J221" s="68"/>
      <c r="K221" s="68"/>
      <c r="L221" s="68"/>
      <c r="M221" s="68"/>
      <c r="N221" s="68"/>
      <c r="O221" s="74"/>
      <c r="P221" s="74"/>
      <c r="Q221" s="39"/>
      <c r="R221" s="46">
        <f t="shared" ca="1" si="11"/>
        <v>0</v>
      </c>
      <c r="S221" s="46">
        <f>+COUNTIF($H$6:H221,H221)</f>
        <v>198</v>
      </c>
      <c r="T221" s="46">
        <f>+COUNTIF($S$6:S221,1)</f>
        <v>14</v>
      </c>
    </row>
    <row r="222" spans="2:20" ht="20.100000000000001" customHeight="1" x14ac:dyDescent="0.15">
      <c r="B222" s="44" t="str">
        <f t="shared" si="12"/>
        <v/>
      </c>
      <c r="D222" s="68"/>
      <c r="E222" s="68"/>
      <c r="F222" s="69"/>
      <c r="G222" s="70"/>
      <c r="H222" s="35" t="str">
        <f t="shared" si="10"/>
        <v/>
      </c>
      <c r="I222" s="71"/>
      <c r="J222" s="68"/>
      <c r="K222" s="68"/>
      <c r="L222" s="68"/>
      <c r="M222" s="68"/>
      <c r="N222" s="68"/>
      <c r="O222" s="74"/>
      <c r="P222" s="74"/>
      <c r="Q222" s="39"/>
      <c r="R222" s="46">
        <f t="shared" ca="1" si="11"/>
        <v>0</v>
      </c>
      <c r="S222" s="46">
        <f>+COUNTIF($H$6:H222,H222)</f>
        <v>199</v>
      </c>
      <c r="T222" s="46">
        <f>+COUNTIF($S$6:S222,1)</f>
        <v>14</v>
      </c>
    </row>
    <row r="223" spans="2:20" ht="20.100000000000001" customHeight="1" x14ac:dyDescent="0.15">
      <c r="B223" s="44" t="str">
        <f t="shared" si="12"/>
        <v/>
      </c>
      <c r="D223" s="68"/>
      <c r="E223" s="68"/>
      <c r="F223" s="69"/>
      <c r="G223" s="70"/>
      <c r="H223" s="35" t="str">
        <f t="shared" si="10"/>
        <v/>
      </c>
      <c r="I223" s="71"/>
      <c r="J223" s="68"/>
      <c r="K223" s="68"/>
      <c r="L223" s="68"/>
      <c r="M223" s="68"/>
      <c r="N223" s="68"/>
      <c r="O223" s="74"/>
      <c r="P223" s="74"/>
      <c r="Q223" s="39"/>
      <c r="R223" s="46">
        <f t="shared" ca="1" si="11"/>
        <v>0</v>
      </c>
      <c r="S223" s="46">
        <f>+COUNTIF($H$6:H223,H223)</f>
        <v>200</v>
      </c>
      <c r="T223" s="46">
        <f>+COUNTIF($S$6:S223,1)</f>
        <v>14</v>
      </c>
    </row>
    <row r="224" spans="2:20" ht="20.100000000000001" customHeight="1" x14ac:dyDescent="0.15">
      <c r="B224" s="44" t="str">
        <f t="shared" si="12"/>
        <v/>
      </c>
      <c r="D224" s="68"/>
      <c r="E224" s="68"/>
      <c r="F224" s="69"/>
      <c r="G224" s="70"/>
      <c r="H224" s="35" t="str">
        <f t="shared" si="10"/>
        <v/>
      </c>
      <c r="I224" s="71"/>
      <c r="J224" s="68"/>
      <c r="K224" s="68"/>
      <c r="L224" s="68"/>
      <c r="M224" s="68"/>
      <c r="N224" s="68"/>
      <c r="O224" s="74"/>
      <c r="P224" s="74"/>
      <c r="Q224" s="39"/>
      <c r="R224" s="46">
        <f t="shared" ca="1" si="11"/>
        <v>0</v>
      </c>
      <c r="S224" s="46">
        <f>+COUNTIF($H$6:H224,H224)</f>
        <v>201</v>
      </c>
      <c r="T224" s="46">
        <f>+COUNTIF($S$6:S224,1)</f>
        <v>14</v>
      </c>
    </row>
    <row r="225" spans="2:20" ht="20.100000000000001" customHeight="1" x14ac:dyDescent="0.15">
      <c r="B225" s="44" t="str">
        <f t="shared" si="12"/>
        <v/>
      </c>
      <c r="D225" s="68"/>
      <c r="E225" s="68"/>
      <c r="F225" s="69"/>
      <c r="G225" s="70"/>
      <c r="H225" s="35" t="str">
        <f t="shared" si="10"/>
        <v/>
      </c>
      <c r="I225" s="71"/>
      <c r="J225" s="68"/>
      <c r="K225" s="68"/>
      <c r="L225" s="68"/>
      <c r="M225" s="68"/>
      <c r="N225" s="68"/>
      <c r="O225" s="74"/>
      <c r="P225" s="74"/>
      <c r="Q225" s="39"/>
      <c r="R225" s="46">
        <f t="shared" ca="1" si="11"/>
        <v>0</v>
      </c>
      <c r="S225" s="46">
        <f>+COUNTIF($H$6:H225,H225)</f>
        <v>202</v>
      </c>
      <c r="T225" s="46">
        <f>+COUNTIF($S$6:S225,1)</f>
        <v>14</v>
      </c>
    </row>
    <row r="226" spans="2:20" ht="20.100000000000001" customHeight="1" x14ac:dyDescent="0.15">
      <c r="B226" s="44" t="str">
        <f t="shared" si="12"/>
        <v/>
      </c>
      <c r="D226" s="68"/>
      <c r="E226" s="68"/>
      <c r="F226" s="69"/>
      <c r="G226" s="70"/>
      <c r="H226" s="35" t="str">
        <f t="shared" si="10"/>
        <v/>
      </c>
      <c r="I226" s="71"/>
      <c r="J226" s="68"/>
      <c r="K226" s="68"/>
      <c r="L226" s="68"/>
      <c r="M226" s="68"/>
      <c r="N226" s="68"/>
      <c r="O226" s="74"/>
      <c r="P226" s="74"/>
      <c r="Q226" s="39"/>
      <c r="R226" s="46">
        <f t="shared" ca="1" si="11"/>
        <v>0</v>
      </c>
      <c r="S226" s="46">
        <f>+COUNTIF($H$6:H226,H226)</f>
        <v>203</v>
      </c>
      <c r="T226" s="46">
        <f>+COUNTIF($S$6:S226,1)</f>
        <v>14</v>
      </c>
    </row>
    <row r="227" spans="2:20" ht="20.100000000000001" customHeight="1" x14ac:dyDescent="0.15">
      <c r="B227" s="44" t="str">
        <f t="shared" si="12"/>
        <v/>
      </c>
      <c r="D227" s="68"/>
      <c r="E227" s="68"/>
      <c r="F227" s="69"/>
      <c r="G227" s="70"/>
      <c r="H227" s="35" t="str">
        <f t="shared" si="10"/>
        <v/>
      </c>
      <c r="I227" s="71"/>
      <c r="J227" s="68"/>
      <c r="K227" s="68"/>
      <c r="L227" s="68"/>
      <c r="M227" s="68"/>
      <c r="N227" s="68"/>
      <c r="O227" s="74"/>
      <c r="P227" s="74"/>
      <c r="Q227" s="39"/>
      <c r="R227" s="46">
        <f t="shared" ca="1" si="11"/>
        <v>0</v>
      </c>
      <c r="S227" s="46">
        <f>+COUNTIF($H$6:H227,H227)</f>
        <v>204</v>
      </c>
      <c r="T227" s="46">
        <f>+COUNTIF($S$6:S227,1)</f>
        <v>14</v>
      </c>
    </row>
    <row r="228" spans="2:20" ht="20.100000000000001" customHeight="1" x14ac:dyDescent="0.15">
      <c r="B228" s="44" t="str">
        <f t="shared" si="12"/>
        <v/>
      </c>
      <c r="D228" s="68"/>
      <c r="E228" s="68"/>
      <c r="F228" s="69"/>
      <c r="G228" s="70"/>
      <c r="H228" s="35" t="str">
        <f t="shared" si="10"/>
        <v/>
      </c>
      <c r="I228" s="71"/>
      <c r="J228" s="68"/>
      <c r="K228" s="68"/>
      <c r="L228" s="68"/>
      <c r="M228" s="68"/>
      <c r="N228" s="68"/>
      <c r="O228" s="74"/>
      <c r="P228" s="74"/>
      <c r="Q228" s="39"/>
      <c r="R228" s="46">
        <f t="shared" ca="1" si="11"/>
        <v>0</v>
      </c>
      <c r="S228" s="46">
        <f>+COUNTIF($H$6:H228,H228)</f>
        <v>205</v>
      </c>
      <c r="T228" s="46">
        <f>+COUNTIF($S$6:S228,1)</f>
        <v>14</v>
      </c>
    </row>
    <row r="229" spans="2:20" ht="20.100000000000001" customHeight="1" x14ac:dyDescent="0.15">
      <c r="B229" s="44" t="str">
        <f t="shared" si="12"/>
        <v/>
      </c>
      <c r="D229" s="68"/>
      <c r="E229" s="68"/>
      <c r="F229" s="69"/>
      <c r="G229" s="70"/>
      <c r="H229" s="35" t="str">
        <f t="shared" si="10"/>
        <v/>
      </c>
      <c r="I229" s="71"/>
      <c r="J229" s="68"/>
      <c r="K229" s="68"/>
      <c r="L229" s="68"/>
      <c r="M229" s="68"/>
      <c r="N229" s="68"/>
      <c r="O229" s="74"/>
      <c r="P229" s="74"/>
      <c r="Q229" s="39"/>
      <c r="R229" s="46">
        <f t="shared" ca="1" si="11"/>
        <v>0</v>
      </c>
      <c r="S229" s="46">
        <f>+COUNTIF($H$6:H229,H229)</f>
        <v>206</v>
      </c>
      <c r="T229" s="46">
        <f>+COUNTIF($S$6:S229,1)</f>
        <v>14</v>
      </c>
    </row>
    <row r="230" spans="2:20" ht="20.100000000000001" customHeight="1" x14ac:dyDescent="0.15">
      <c r="B230" s="44" t="str">
        <f t="shared" si="12"/>
        <v/>
      </c>
      <c r="D230" s="68"/>
      <c r="E230" s="68"/>
      <c r="F230" s="69"/>
      <c r="G230" s="70"/>
      <c r="H230" s="35" t="str">
        <f t="shared" si="10"/>
        <v/>
      </c>
      <c r="I230" s="71"/>
      <c r="J230" s="68"/>
      <c r="K230" s="68"/>
      <c r="L230" s="68"/>
      <c r="M230" s="68"/>
      <c r="N230" s="68"/>
      <c r="O230" s="74"/>
      <c r="P230" s="74"/>
      <c r="Q230" s="39"/>
      <c r="R230" s="46">
        <f t="shared" ca="1" si="11"/>
        <v>0</v>
      </c>
      <c r="S230" s="46">
        <f>+COUNTIF($H$6:H230,H230)</f>
        <v>207</v>
      </c>
      <c r="T230" s="46">
        <f>+COUNTIF($S$6:S230,1)</f>
        <v>14</v>
      </c>
    </row>
    <row r="231" spans="2:20" ht="20.100000000000001" customHeight="1" x14ac:dyDescent="0.15">
      <c r="B231" s="44" t="str">
        <f t="shared" si="12"/>
        <v/>
      </c>
      <c r="D231" s="68"/>
      <c r="E231" s="68"/>
      <c r="F231" s="69"/>
      <c r="G231" s="70"/>
      <c r="H231" s="35" t="str">
        <f t="shared" si="10"/>
        <v/>
      </c>
      <c r="I231" s="71"/>
      <c r="J231" s="68"/>
      <c r="K231" s="68"/>
      <c r="L231" s="68"/>
      <c r="M231" s="68"/>
      <c r="N231" s="68"/>
      <c r="O231" s="74"/>
      <c r="P231" s="74"/>
      <c r="Q231" s="39"/>
      <c r="R231" s="46">
        <f t="shared" ca="1" si="11"/>
        <v>0</v>
      </c>
      <c r="S231" s="46">
        <f>+COUNTIF($H$6:H231,H231)</f>
        <v>208</v>
      </c>
      <c r="T231" s="46">
        <f>+COUNTIF($S$6:S231,1)</f>
        <v>14</v>
      </c>
    </row>
    <row r="232" spans="2:20" ht="20.100000000000001" customHeight="1" x14ac:dyDescent="0.15">
      <c r="B232" s="44" t="str">
        <f t="shared" si="12"/>
        <v/>
      </c>
      <c r="D232" s="68"/>
      <c r="E232" s="68"/>
      <c r="F232" s="69"/>
      <c r="G232" s="70"/>
      <c r="H232" s="35" t="str">
        <f t="shared" si="10"/>
        <v/>
      </c>
      <c r="I232" s="71"/>
      <c r="J232" s="68"/>
      <c r="K232" s="68"/>
      <c r="L232" s="68"/>
      <c r="M232" s="68"/>
      <c r="N232" s="68"/>
      <c r="O232" s="74"/>
      <c r="P232" s="74"/>
      <c r="Q232" s="39"/>
      <c r="R232" s="46">
        <f t="shared" ca="1" si="11"/>
        <v>0</v>
      </c>
      <c r="S232" s="46">
        <f>+COUNTIF($H$6:H232,H232)</f>
        <v>209</v>
      </c>
      <c r="T232" s="46">
        <f>+COUNTIF($S$6:S232,1)</f>
        <v>14</v>
      </c>
    </row>
    <row r="233" spans="2:20" ht="20.100000000000001" customHeight="1" x14ac:dyDescent="0.15">
      <c r="B233" s="44" t="str">
        <f t="shared" si="12"/>
        <v/>
      </c>
      <c r="D233" s="68"/>
      <c r="E233" s="68"/>
      <c r="F233" s="69"/>
      <c r="G233" s="70"/>
      <c r="H233" s="35" t="str">
        <f t="shared" si="10"/>
        <v/>
      </c>
      <c r="I233" s="71"/>
      <c r="J233" s="68"/>
      <c r="K233" s="68"/>
      <c r="L233" s="68"/>
      <c r="M233" s="68"/>
      <c r="N233" s="68"/>
      <c r="O233" s="74"/>
      <c r="P233" s="74"/>
      <c r="Q233" s="39"/>
      <c r="R233" s="46">
        <f t="shared" ca="1" si="11"/>
        <v>0</v>
      </c>
      <c r="S233" s="46">
        <f>+COUNTIF($H$6:H233,H233)</f>
        <v>210</v>
      </c>
      <c r="T233" s="46">
        <f>+COUNTIF($S$6:S233,1)</f>
        <v>14</v>
      </c>
    </row>
    <row r="234" spans="2:20" ht="20.100000000000001" customHeight="1" x14ac:dyDescent="0.15">
      <c r="B234" s="44" t="str">
        <f t="shared" si="12"/>
        <v/>
      </c>
      <c r="D234" s="68"/>
      <c r="E234" s="68"/>
      <c r="F234" s="69"/>
      <c r="G234" s="70"/>
      <c r="H234" s="35" t="str">
        <f t="shared" si="10"/>
        <v/>
      </c>
      <c r="I234" s="71"/>
      <c r="J234" s="68"/>
      <c r="K234" s="68"/>
      <c r="L234" s="68"/>
      <c r="M234" s="68"/>
      <c r="N234" s="68"/>
      <c r="O234" s="74"/>
      <c r="P234" s="74"/>
      <c r="Q234" s="39"/>
      <c r="R234" s="46">
        <f t="shared" ca="1" si="11"/>
        <v>0</v>
      </c>
      <c r="S234" s="46">
        <f>+COUNTIF($H$6:H234,H234)</f>
        <v>211</v>
      </c>
      <c r="T234" s="46">
        <f>+COUNTIF($S$6:S234,1)</f>
        <v>14</v>
      </c>
    </row>
    <row r="235" spans="2:20" ht="20.100000000000001" customHeight="1" x14ac:dyDescent="0.15">
      <c r="B235" s="44" t="str">
        <f t="shared" si="12"/>
        <v/>
      </c>
      <c r="D235" s="68"/>
      <c r="E235" s="68"/>
      <c r="F235" s="69"/>
      <c r="G235" s="70"/>
      <c r="H235" s="35" t="str">
        <f t="shared" si="10"/>
        <v/>
      </c>
      <c r="I235" s="71"/>
      <c r="J235" s="68"/>
      <c r="K235" s="68"/>
      <c r="L235" s="68"/>
      <c r="M235" s="68"/>
      <c r="N235" s="68"/>
      <c r="O235" s="74"/>
      <c r="P235" s="74"/>
      <c r="Q235" s="39"/>
      <c r="R235" s="46">
        <f t="shared" ca="1" si="11"/>
        <v>0</v>
      </c>
      <c r="S235" s="46">
        <f>+COUNTIF($H$6:H235,H235)</f>
        <v>212</v>
      </c>
      <c r="T235" s="46">
        <f>+COUNTIF($S$6:S235,1)</f>
        <v>14</v>
      </c>
    </row>
    <row r="236" spans="2:20" ht="20.100000000000001" customHeight="1" x14ac:dyDescent="0.15">
      <c r="B236" s="44" t="str">
        <f t="shared" si="12"/>
        <v/>
      </c>
      <c r="D236" s="68"/>
      <c r="E236" s="68"/>
      <c r="F236" s="69"/>
      <c r="G236" s="70"/>
      <c r="H236" s="35" t="str">
        <f t="shared" si="10"/>
        <v/>
      </c>
      <c r="I236" s="71"/>
      <c r="J236" s="68"/>
      <c r="K236" s="68"/>
      <c r="L236" s="68"/>
      <c r="M236" s="68"/>
      <c r="N236" s="68"/>
      <c r="O236" s="74"/>
      <c r="P236" s="74"/>
      <c r="Q236" s="39"/>
      <c r="R236" s="46">
        <f t="shared" ca="1" si="11"/>
        <v>0</v>
      </c>
      <c r="S236" s="46">
        <f>+COUNTIF($H$6:H236,H236)</f>
        <v>213</v>
      </c>
      <c r="T236" s="46">
        <f>+COUNTIF($S$6:S236,1)</f>
        <v>14</v>
      </c>
    </row>
    <row r="237" spans="2:20" ht="20.100000000000001" customHeight="1" x14ac:dyDescent="0.15">
      <c r="B237" s="44" t="str">
        <f t="shared" si="12"/>
        <v/>
      </c>
      <c r="D237" s="68"/>
      <c r="E237" s="68"/>
      <c r="F237" s="69"/>
      <c r="G237" s="70"/>
      <c r="H237" s="35" t="str">
        <f t="shared" si="10"/>
        <v/>
      </c>
      <c r="I237" s="71"/>
      <c r="J237" s="68"/>
      <c r="K237" s="68"/>
      <c r="L237" s="68"/>
      <c r="M237" s="68"/>
      <c r="N237" s="68"/>
      <c r="O237" s="74"/>
      <c r="P237" s="74"/>
      <c r="Q237" s="39"/>
      <c r="R237" s="46">
        <f t="shared" ca="1" si="11"/>
        <v>0</v>
      </c>
      <c r="S237" s="46">
        <f>+COUNTIF($H$6:H237,H237)</f>
        <v>214</v>
      </c>
      <c r="T237" s="46">
        <f>+COUNTIF($S$6:S237,1)</f>
        <v>14</v>
      </c>
    </row>
    <row r="238" spans="2:20" ht="20.100000000000001" customHeight="1" x14ac:dyDescent="0.15">
      <c r="B238" s="44" t="str">
        <f t="shared" si="12"/>
        <v/>
      </c>
      <c r="D238" s="68"/>
      <c r="E238" s="68"/>
      <c r="F238" s="69"/>
      <c r="G238" s="70"/>
      <c r="H238" s="35" t="str">
        <f t="shared" si="10"/>
        <v/>
      </c>
      <c r="I238" s="71"/>
      <c r="J238" s="68"/>
      <c r="K238" s="68"/>
      <c r="L238" s="68"/>
      <c r="M238" s="68"/>
      <c r="N238" s="68"/>
      <c r="O238" s="74"/>
      <c r="P238" s="74"/>
      <c r="Q238" s="39"/>
      <c r="R238" s="46">
        <f t="shared" ca="1" si="11"/>
        <v>0</v>
      </c>
      <c r="S238" s="46">
        <f>+COUNTIF($H$6:H238,H238)</f>
        <v>215</v>
      </c>
      <c r="T238" s="46">
        <f>+COUNTIF($S$6:S238,1)</f>
        <v>14</v>
      </c>
    </row>
    <row r="239" spans="2:20" ht="20.100000000000001" customHeight="1" x14ac:dyDescent="0.15">
      <c r="B239" s="44" t="str">
        <f t="shared" si="12"/>
        <v/>
      </c>
      <c r="D239" s="68"/>
      <c r="E239" s="68"/>
      <c r="F239" s="69"/>
      <c r="G239" s="70"/>
      <c r="H239" s="35" t="str">
        <f t="shared" si="10"/>
        <v/>
      </c>
      <c r="I239" s="71"/>
      <c r="J239" s="68"/>
      <c r="K239" s="68"/>
      <c r="L239" s="68"/>
      <c r="M239" s="68"/>
      <c r="N239" s="68"/>
      <c r="O239" s="74"/>
      <c r="P239" s="74"/>
      <c r="Q239" s="39"/>
      <c r="R239" s="46">
        <f t="shared" ca="1" si="11"/>
        <v>0</v>
      </c>
      <c r="S239" s="46">
        <f>+COUNTIF($H$6:H239,H239)</f>
        <v>216</v>
      </c>
      <c r="T239" s="46">
        <f>+COUNTIF($S$6:S239,1)</f>
        <v>14</v>
      </c>
    </row>
    <row r="240" spans="2:20" ht="20.100000000000001" customHeight="1" x14ac:dyDescent="0.15">
      <c r="B240" s="44" t="str">
        <f t="shared" si="12"/>
        <v/>
      </c>
      <c r="D240" s="68"/>
      <c r="E240" s="68"/>
      <c r="F240" s="69"/>
      <c r="G240" s="70"/>
      <c r="H240" s="35" t="str">
        <f t="shared" si="10"/>
        <v/>
      </c>
      <c r="I240" s="71"/>
      <c r="J240" s="68"/>
      <c r="K240" s="68"/>
      <c r="L240" s="68"/>
      <c r="M240" s="68"/>
      <c r="N240" s="68"/>
      <c r="O240" s="74"/>
      <c r="P240" s="74"/>
      <c r="Q240" s="39"/>
      <c r="R240" s="46">
        <f t="shared" ca="1" si="11"/>
        <v>0</v>
      </c>
      <c r="S240" s="46">
        <f>+COUNTIF($H$6:H240,H240)</f>
        <v>217</v>
      </c>
      <c r="T240" s="46">
        <f>+COUNTIF($S$6:S240,1)</f>
        <v>14</v>
      </c>
    </row>
    <row r="241" spans="2:20" ht="20.100000000000001" customHeight="1" x14ac:dyDescent="0.15">
      <c r="B241" s="44" t="str">
        <f t="shared" si="12"/>
        <v/>
      </c>
      <c r="D241" s="68"/>
      <c r="E241" s="68"/>
      <c r="F241" s="69"/>
      <c r="G241" s="70"/>
      <c r="H241" s="35" t="str">
        <f t="shared" si="10"/>
        <v/>
      </c>
      <c r="I241" s="71"/>
      <c r="J241" s="68"/>
      <c r="K241" s="68"/>
      <c r="L241" s="68"/>
      <c r="M241" s="68"/>
      <c r="N241" s="68"/>
      <c r="O241" s="74"/>
      <c r="P241" s="74"/>
      <c r="Q241" s="39"/>
      <c r="R241" s="46">
        <f t="shared" ca="1" si="11"/>
        <v>0</v>
      </c>
      <c r="S241" s="46">
        <f>+COUNTIF($H$6:H241,H241)</f>
        <v>218</v>
      </c>
      <c r="T241" s="46">
        <f>+COUNTIF($S$6:S241,1)</f>
        <v>14</v>
      </c>
    </row>
    <row r="242" spans="2:20" ht="20.100000000000001" customHeight="1" x14ac:dyDescent="0.15">
      <c r="B242" s="44" t="str">
        <f t="shared" si="12"/>
        <v/>
      </c>
      <c r="D242" s="68"/>
      <c r="E242" s="68"/>
      <c r="F242" s="69"/>
      <c r="G242" s="70"/>
      <c r="H242" s="35" t="str">
        <f t="shared" si="10"/>
        <v/>
      </c>
      <c r="I242" s="71"/>
      <c r="J242" s="68"/>
      <c r="K242" s="68"/>
      <c r="L242" s="68"/>
      <c r="M242" s="68"/>
      <c r="N242" s="68"/>
      <c r="O242" s="74"/>
      <c r="P242" s="74"/>
      <c r="Q242" s="39"/>
      <c r="R242" s="46">
        <f t="shared" ca="1" si="11"/>
        <v>0</v>
      </c>
      <c r="S242" s="46">
        <f>+COUNTIF($H$6:H242,H242)</f>
        <v>219</v>
      </c>
      <c r="T242" s="46">
        <f>+COUNTIF($S$6:S242,1)</f>
        <v>14</v>
      </c>
    </row>
    <row r="243" spans="2:20" ht="20.100000000000001" customHeight="1" x14ac:dyDescent="0.15">
      <c r="B243" s="44" t="str">
        <f t="shared" si="12"/>
        <v/>
      </c>
      <c r="D243" s="68"/>
      <c r="E243" s="68"/>
      <c r="F243" s="69"/>
      <c r="G243" s="70"/>
      <c r="H243" s="35" t="str">
        <f t="shared" si="10"/>
        <v/>
      </c>
      <c r="I243" s="71"/>
      <c r="J243" s="68"/>
      <c r="K243" s="68"/>
      <c r="L243" s="68"/>
      <c r="M243" s="68"/>
      <c r="N243" s="68"/>
      <c r="O243" s="74"/>
      <c r="P243" s="74"/>
      <c r="Q243" s="39"/>
      <c r="R243" s="46">
        <f t="shared" ca="1" si="11"/>
        <v>0</v>
      </c>
      <c r="S243" s="46">
        <f>+COUNTIF($H$6:H243,H243)</f>
        <v>220</v>
      </c>
      <c r="T243" s="46">
        <f>+COUNTIF($S$6:S243,1)</f>
        <v>14</v>
      </c>
    </row>
    <row r="244" spans="2:20" ht="20.100000000000001" customHeight="1" x14ac:dyDescent="0.15">
      <c r="B244" s="44" t="str">
        <f t="shared" si="12"/>
        <v/>
      </c>
      <c r="D244" s="68"/>
      <c r="E244" s="68"/>
      <c r="F244" s="69"/>
      <c r="G244" s="70"/>
      <c r="H244" s="35" t="str">
        <f t="shared" si="10"/>
        <v/>
      </c>
      <c r="I244" s="71"/>
      <c r="J244" s="68"/>
      <c r="K244" s="68"/>
      <c r="L244" s="68"/>
      <c r="M244" s="68"/>
      <c r="N244" s="68"/>
      <c r="O244" s="74"/>
      <c r="P244" s="74"/>
      <c r="Q244" s="39"/>
      <c r="R244" s="46">
        <f t="shared" ca="1" si="11"/>
        <v>0</v>
      </c>
      <c r="S244" s="46">
        <f>+COUNTIF($H$6:H244,H244)</f>
        <v>221</v>
      </c>
      <c r="T244" s="46">
        <f>+COUNTIF($S$6:S244,1)</f>
        <v>14</v>
      </c>
    </row>
    <row r="245" spans="2:20" ht="20.100000000000001" customHeight="1" x14ac:dyDescent="0.15">
      <c r="B245" s="44" t="str">
        <f t="shared" si="12"/>
        <v/>
      </c>
      <c r="D245" s="68"/>
      <c r="E245" s="68"/>
      <c r="F245" s="69"/>
      <c r="G245" s="70"/>
      <c r="H245" s="35" t="str">
        <f t="shared" si="10"/>
        <v/>
      </c>
      <c r="I245" s="71"/>
      <c r="J245" s="68"/>
      <c r="K245" s="68"/>
      <c r="L245" s="68"/>
      <c r="M245" s="68"/>
      <c r="N245" s="68"/>
      <c r="O245" s="74"/>
      <c r="P245" s="74"/>
      <c r="Q245" s="39"/>
      <c r="R245" s="46">
        <f t="shared" ca="1" si="11"/>
        <v>0</v>
      </c>
      <c r="S245" s="46">
        <f>+COUNTIF($H$6:H245,H245)</f>
        <v>222</v>
      </c>
      <c r="T245" s="46">
        <f>+COUNTIF($S$6:S245,1)</f>
        <v>14</v>
      </c>
    </row>
    <row r="246" spans="2:20" ht="20.100000000000001" customHeight="1" x14ac:dyDescent="0.15">
      <c r="B246" s="44" t="str">
        <f t="shared" si="12"/>
        <v/>
      </c>
      <c r="D246" s="68"/>
      <c r="E246" s="68"/>
      <c r="F246" s="69"/>
      <c r="G246" s="70"/>
      <c r="H246" s="35" t="str">
        <f t="shared" si="10"/>
        <v/>
      </c>
      <c r="I246" s="71"/>
      <c r="J246" s="68"/>
      <c r="K246" s="68"/>
      <c r="L246" s="68"/>
      <c r="M246" s="68"/>
      <c r="N246" s="68"/>
      <c r="O246" s="74"/>
      <c r="P246" s="74"/>
      <c r="Q246" s="39"/>
      <c r="R246" s="46">
        <f t="shared" ca="1" si="11"/>
        <v>0</v>
      </c>
      <c r="S246" s="46">
        <f>+COUNTIF($H$6:H246,H246)</f>
        <v>223</v>
      </c>
      <c r="T246" s="46">
        <f>+COUNTIF($S$6:S246,1)</f>
        <v>14</v>
      </c>
    </row>
    <row r="247" spans="2:20" ht="20.100000000000001" customHeight="1" x14ac:dyDescent="0.15">
      <c r="B247" s="44" t="str">
        <f t="shared" si="12"/>
        <v/>
      </c>
      <c r="D247" s="68"/>
      <c r="E247" s="68"/>
      <c r="F247" s="69"/>
      <c r="G247" s="70"/>
      <c r="H247" s="35" t="str">
        <f t="shared" si="10"/>
        <v/>
      </c>
      <c r="I247" s="71"/>
      <c r="J247" s="68"/>
      <c r="K247" s="68"/>
      <c r="L247" s="68"/>
      <c r="M247" s="68"/>
      <c r="N247" s="68"/>
      <c r="O247" s="74"/>
      <c r="P247" s="74"/>
      <c r="Q247" s="39"/>
      <c r="R247" s="46">
        <f t="shared" ca="1" si="11"/>
        <v>0</v>
      </c>
      <c r="S247" s="46">
        <f>+COUNTIF($H$6:H247,H247)</f>
        <v>224</v>
      </c>
      <c r="T247" s="46">
        <f>+COUNTIF($S$6:S247,1)</f>
        <v>14</v>
      </c>
    </row>
    <row r="248" spans="2:20" ht="20.100000000000001" customHeight="1" x14ac:dyDescent="0.15">
      <c r="B248" s="44" t="str">
        <f t="shared" si="12"/>
        <v/>
      </c>
      <c r="D248" s="68"/>
      <c r="E248" s="68"/>
      <c r="F248" s="69"/>
      <c r="G248" s="70"/>
      <c r="H248" s="35" t="str">
        <f t="shared" si="10"/>
        <v/>
      </c>
      <c r="I248" s="71"/>
      <c r="J248" s="68"/>
      <c r="K248" s="68"/>
      <c r="L248" s="68"/>
      <c r="M248" s="68"/>
      <c r="N248" s="68"/>
      <c r="O248" s="74"/>
      <c r="P248" s="74"/>
      <c r="Q248" s="39"/>
      <c r="R248" s="46">
        <f t="shared" ca="1" si="11"/>
        <v>0</v>
      </c>
      <c r="S248" s="46">
        <f>+COUNTIF($H$6:H248,H248)</f>
        <v>225</v>
      </c>
      <c r="T248" s="46">
        <f>+COUNTIF($S$6:S248,1)</f>
        <v>14</v>
      </c>
    </row>
    <row r="249" spans="2:20" ht="20.100000000000001" customHeight="1" x14ac:dyDescent="0.15">
      <c r="B249" s="44" t="str">
        <f t="shared" si="12"/>
        <v/>
      </c>
      <c r="D249" s="68"/>
      <c r="E249" s="68"/>
      <c r="F249" s="69"/>
      <c r="G249" s="70"/>
      <c r="H249" s="35" t="str">
        <f t="shared" si="10"/>
        <v/>
      </c>
      <c r="I249" s="71"/>
      <c r="J249" s="68"/>
      <c r="K249" s="68"/>
      <c r="L249" s="68"/>
      <c r="M249" s="68"/>
      <c r="N249" s="68"/>
      <c r="O249" s="74"/>
      <c r="P249" s="74"/>
      <c r="Q249" s="39"/>
      <c r="R249" s="46">
        <f t="shared" ca="1" si="11"/>
        <v>0</v>
      </c>
      <c r="S249" s="46">
        <f>+COUNTIF($H$6:H249,H249)</f>
        <v>226</v>
      </c>
      <c r="T249" s="46">
        <f>+COUNTIF($S$6:S249,1)</f>
        <v>14</v>
      </c>
    </row>
    <row r="250" spans="2:20" ht="20.100000000000001" customHeight="1" x14ac:dyDescent="0.15">
      <c r="B250" s="44" t="str">
        <f t="shared" si="12"/>
        <v/>
      </c>
      <c r="D250" s="68"/>
      <c r="E250" s="68"/>
      <c r="F250" s="69"/>
      <c r="G250" s="70"/>
      <c r="H250" s="35" t="str">
        <f t="shared" si="10"/>
        <v/>
      </c>
      <c r="I250" s="71"/>
      <c r="J250" s="68"/>
      <c r="K250" s="68"/>
      <c r="L250" s="68"/>
      <c r="M250" s="68"/>
      <c r="N250" s="68"/>
      <c r="O250" s="74"/>
      <c r="P250" s="74"/>
      <c r="Q250" s="39"/>
      <c r="R250" s="46">
        <f t="shared" ca="1" si="11"/>
        <v>0</v>
      </c>
      <c r="S250" s="46">
        <f>+COUNTIF($H$6:H250,H250)</f>
        <v>227</v>
      </c>
      <c r="T250" s="46">
        <f>+COUNTIF($S$6:S250,1)</f>
        <v>14</v>
      </c>
    </row>
    <row r="251" spans="2:20" ht="20.100000000000001" customHeight="1" x14ac:dyDescent="0.15">
      <c r="B251" s="44" t="str">
        <f t="shared" si="12"/>
        <v/>
      </c>
      <c r="D251" s="68"/>
      <c r="E251" s="68"/>
      <c r="F251" s="69"/>
      <c r="G251" s="70"/>
      <c r="H251" s="35" t="str">
        <f t="shared" si="10"/>
        <v/>
      </c>
      <c r="I251" s="71"/>
      <c r="J251" s="68"/>
      <c r="K251" s="68"/>
      <c r="L251" s="68"/>
      <c r="M251" s="68"/>
      <c r="N251" s="68"/>
      <c r="O251" s="74"/>
      <c r="P251" s="74"/>
      <c r="Q251" s="39"/>
      <c r="R251" s="46">
        <f t="shared" ca="1" si="11"/>
        <v>0</v>
      </c>
      <c r="S251" s="46">
        <f>+COUNTIF($H$6:H251,H251)</f>
        <v>228</v>
      </c>
      <c r="T251" s="46">
        <f>+COUNTIF($S$6:S251,1)</f>
        <v>14</v>
      </c>
    </row>
    <row r="252" spans="2:20" ht="20.100000000000001" customHeight="1" x14ac:dyDescent="0.15">
      <c r="B252" s="44" t="str">
        <f t="shared" si="12"/>
        <v/>
      </c>
      <c r="D252" s="68"/>
      <c r="E252" s="68"/>
      <c r="F252" s="69"/>
      <c r="G252" s="70"/>
      <c r="H252" s="35" t="str">
        <f t="shared" si="10"/>
        <v/>
      </c>
      <c r="I252" s="71"/>
      <c r="J252" s="68"/>
      <c r="K252" s="68"/>
      <c r="L252" s="68"/>
      <c r="M252" s="68"/>
      <c r="N252" s="68"/>
      <c r="O252" s="74"/>
      <c r="P252" s="74"/>
      <c r="Q252" s="39"/>
      <c r="R252" s="46">
        <f t="shared" ca="1" si="11"/>
        <v>0</v>
      </c>
      <c r="S252" s="46">
        <f>+COUNTIF($H$6:H252,H252)</f>
        <v>229</v>
      </c>
      <c r="T252" s="46">
        <f>+COUNTIF($S$6:S252,1)</f>
        <v>14</v>
      </c>
    </row>
    <row r="253" spans="2:20" ht="20.100000000000001" customHeight="1" x14ac:dyDescent="0.15">
      <c r="B253" s="44" t="str">
        <f t="shared" si="12"/>
        <v/>
      </c>
      <c r="D253" s="68"/>
      <c r="E253" s="68"/>
      <c r="F253" s="69"/>
      <c r="G253" s="70"/>
      <c r="H253" s="35" t="str">
        <f t="shared" si="10"/>
        <v/>
      </c>
      <c r="I253" s="71"/>
      <c r="J253" s="68"/>
      <c r="K253" s="68"/>
      <c r="L253" s="68"/>
      <c r="M253" s="68"/>
      <c r="N253" s="68"/>
      <c r="O253" s="74"/>
      <c r="P253" s="74"/>
      <c r="Q253" s="39"/>
      <c r="R253" s="46">
        <f t="shared" ca="1" si="11"/>
        <v>0</v>
      </c>
      <c r="S253" s="46">
        <f>+COUNTIF($H$6:H253,H253)</f>
        <v>230</v>
      </c>
      <c r="T253" s="46">
        <f>+COUNTIF($S$6:S253,1)</f>
        <v>14</v>
      </c>
    </row>
    <row r="254" spans="2:20" ht="20.100000000000001" customHeight="1" x14ac:dyDescent="0.15">
      <c r="B254" s="44" t="str">
        <f t="shared" si="12"/>
        <v/>
      </c>
      <c r="D254" s="68"/>
      <c r="E254" s="68"/>
      <c r="F254" s="69"/>
      <c r="G254" s="70"/>
      <c r="H254" s="35" t="str">
        <f t="shared" si="10"/>
        <v/>
      </c>
      <c r="I254" s="71"/>
      <c r="J254" s="68"/>
      <c r="K254" s="68"/>
      <c r="L254" s="68"/>
      <c r="M254" s="68"/>
      <c r="N254" s="68"/>
      <c r="O254" s="74"/>
      <c r="P254" s="74"/>
      <c r="Q254" s="39"/>
      <c r="R254" s="46">
        <f t="shared" ca="1" si="11"/>
        <v>0</v>
      </c>
      <c r="S254" s="46">
        <f>+COUNTIF($H$6:H254,H254)</f>
        <v>231</v>
      </c>
      <c r="T254" s="46">
        <f>+COUNTIF($S$6:S254,1)</f>
        <v>14</v>
      </c>
    </row>
    <row r="255" spans="2:20" ht="20.100000000000001" customHeight="1" x14ac:dyDescent="0.15">
      <c r="B255" s="44" t="str">
        <f t="shared" si="12"/>
        <v/>
      </c>
      <c r="D255" s="68"/>
      <c r="E255" s="68"/>
      <c r="F255" s="69"/>
      <c r="G255" s="70"/>
      <c r="H255" s="35" t="str">
        <f t="shared" si="10"/>
        <v/>
      </c>
      <c r="I255" s="71"/>
      <c r="J255" s="68"/>
      <c r="K255" s="68"/>
      <c r="L255" s="68"/>
      <c r="M255" s="68"/>
      <c r="N255" s="68"/>
      <c r="O255" s="74"/>
      <c r="P255" s="74"/>
      <c r="Q255" s="39"/>
      <c r="R255" s="46">
        <f t="shared" ca="1" si="11"/>
        <v>0</v>
      </c>
      <c r="S255" s="46">
        <f>+COUNTIF($H$6:H255,H255)</f>
        <v>232</v>
      </c>
      <c r="T255" s="46">
        <f>+COUNTIF($S$6:S255,1)</f>
        <v>14</v>
      </c>
    </row>
    <row r="256" spans="2:20" ht="20.100000000000001" customHeight="1" x14ac:dyDescent="0.15">
      <c r="B256" s="44" t="str">
        <f t="shared" si="12"/>
        <v/>
      </c>
      <c r="D256" s="68"/>
      <c r="E256" s="68"/>
      <c r="F256" s="69"/>
      <c r="G256" s="70"/>
      <c r="H256" s="35" t="str">
        <f t="shared" si="10"/>
        <v/>
      </c>
      <c r="I256" s="71"/>
      <c r="J256" s="68"/>
      <c r="K256" s="68"/>
      <c r="L256" s="68"/>
      <c r="M256" s="68"/>
      <c r="N256" s="68"/>
      <c r="O256" s="74"/>
      <c r="P256" s="74"/>
      <c r="Q256" s="39"/>
      <c r="R256" s="46">
        <f t="shared" ca="1" si="11"/>
        <v>0</v>
      </c>
      <c r="S256" s="46">
        <f>+COUNTIF($H$6:H256,H256)</f>
        <v>233</v>
      </c>
      <c r="T256" s="46">
        <f>+COUNTIF($S$6:S256,1)</f>
        <v>14</v>
      </c>
    </row>
    <row r="257" spans="2:20" ht="20.100000000000001" customHeight="1" x14ac:dyDescent="0.15">
      <c r="B257" s="44" t="str">
        <f t="shared" si="12"/>
        <v/>
      </c>
      <c r="D257" s="68"/>
      <c r="E257" s="68"/>
      <c r="F257" s="69"/>
      <c r="G257" s="70"/>
      <c r="H257" s="35" t="str">
        <f t="shared" si="10"/>
        <v/>
      </c>
      <c r="I257" s="71"/>
      <c r="J257" s="68"/>
      <c r="K257" s="68"/>
      <c r="L257" s="68"/>
      <c r="M257" s="68"/>
      <c r="N257" s="68"/>
      <c r="O257" s="74"/>
      <c r="P257" s="74"/>
      <c r="Q257" s="39"/>
      <c r="R257" s="46">
        <f t="shared" ca="1" si="11"/>
        <v>0</v>
      </c>
      <c r="S257" s="46">
        <f>+COUNTIF($H$6:H257,H257)</f>
        <v>234</v>
      </c>
      <c r="T257" s="46">
        <f>+COUNTIF($S$6:S257,1)</f>
        <v>14</v>
      </c>
    </row>
    <row r="258" spans="2:20" ht="20.100000000000001" customHeight="1" x14ac:dyDescent="0.15">
      <c r="B258" s="44" t="str">
        <f t="shared" si="12"/>
        <v/>
      </c>
      <c r="D258" s="68"/>
      <c r="E258" s="68"/>
      <c r="F258" s="69"/>
      <c r="G258" s="70"/>
      <c r="H258" s="35" t="str">
        <f t="shared" si="10"/>
        <v/>
      </c>
      <c r="I258" s="71"/>
      <c r="J258" s="68"/>
      <c r="K258" s="68"/>
      <c r="L258" s="68"/>
      <c r="M258" s="68"/>
      <c r="N258" s="68"/>
      <c r="O258" s="74"/>
      <c r="P258" s="74"/>
      <c r="Q258" s="39"/>
      <c r="R258" s="46">
        <f t="shared" ca="1" si="11"/>
        <v>0</v>
      </c>
      <c r="S258" s="46">
        <f>+COUNTIF($H$6:H258,H258)</f>
        <v>235</v>
      </c>
      <c r="T258" s="46">
        <f>+COUNTIF($S$6:S258,1)</f>
        <v>14</v>
      </c>
    </row>
    <row r="259" spans="2:20" ht="20.100000000000001" customHeight="1" x14ac:dyDescent="0.15">
      <c r="B259" s="44" t="str">
        <f t="shared" si="12"/>
        <v/>
      </c>
      <c r="D259" s="68"/>
      <c r="E259" s="68"/>
      <c r="F259" s="69"/>
      <c r="G259" s="70"/>
      <c r="H259" s="35" t="str">
        <f t="shared" si="10"/>
        <v/>
      </c>
      <c r="I259" s="71"/>
      <c r="J259" s="68"/>
      <c r="K259" s="68"/>
      <c r="L259" s="68"/>
      <c r="M259" s="68"/>
      <c r="N259" s="68"/>
      <c r="O259" s="74"/>
      <c r="P259" s="74"/>
      <c r="Q259" s="39"/>
      <c r="R259" s="46">
        <f t="shared" ca="1" si="11"/>
        <v>0</v>
      </c>
      <c r="S259" s="46">
        <f>+COUNTIF($H$6:H259,H259)</f>
        <v>236</v>
      </c>
      <c r="T259" s="46">
        <f>+COUNTIF($S$6:S259,1)</f>
        <v>14</v>
      </c>
    </row>
    <row r="260" spans="2:20" ht="20.100000000000001" customHeight="1" x14ac:dyDescent="0.15">
      <c r="B260" s="44" t="str">
        <f t="shared" si="12"/>
        <v/>
      </c>
      <c r="D260" s="68"/>
      <c r="E260" s="68"/>
      <c r="F260" s="69"/>
      <c r="G260" s="70"/>
      <c r="H260" s="35" t="str">
        <f t="shared" si="10"/>
        <v/>
      </c>
      <c r="I260" s="71"/>
      <c r="J260" s="68"/>
      <c r="K260" s="68"/>
      <c r="L260" s="68"/>
      <c r="M260" s="68"/>
      <c r="N260" s="68"/>
      <c r="O260" s="74"/>
      <c r="P260" s="74"/>
      <c r="Q260" s="39"/>
      <c r="R260" s="46">
        <f t="shared" ca="1" si="11"/>
        <v>0</v>
      </c>
      <c r="S260" s="46">
        <f>+COUNTIF($H$6:H260,H260)</f>
        <v>237</v>
      </c>
      <c r="T260" s="46">
        <f>+COUNTIF($S$6:S260,1)</f>
        <v>14</v>
      </c>
    </row>
    <row r="261" spans="2:20" ht="20.100000000000001" customHeight="1" x14ac:dyDescent="0.15">
      <c r="B261" s="44" t="str">
        <f t="shared" si="12"/>
        <v/>
      </c>
      <c r="D261" s="68"/>
      <c r="E261" s="68"/>
      <c r="F261" s="69"/>
      <c r="G261" s="70"/>
      <c r="H261" s="35" t="str">
        <f t="shared" si="10"/>
        <v/>
      </c>
      <c r="I261" s="71"/>
      <c r="J261" s="68"/>
      <c r="K261" s="68"/>
      <c r="L261" s="68"/>
      <c r="M261" s="68"/>
      <c r="N261" s="68"/>
      <c r="O261" s="74"/>
      <c r="P261" s="74"/>
      <c r="Q261" s="39"/>
      <c r="R261" s="46">
        <f t="shared" ca="1" si="11"/>
        <v>0</v>
      </c>
      <c r="S261" s="46">
        <f>+COUNTIF($H$6:H261,H261)</f>
        <v>238</v>
      </c>
      <c r="T261" s="46">
        <f>+COUNTIF($S$6:S261,1)</f>
        <v>14</v>
      </c>
    </row>
    <row r="262" spans="2:20" ht="20.100000000000001" customHeight="1" x14ac:dyDescent="0.15">
      <c r="B262" s="44" t="str">
        <f t="shared" si="12"/>
        <v/>
      </c>
      <c r="D262" s="68"/>
      <c r="E262" s="68"/>
      <c r="F262" s="69"/>
      <c r="G262" s="70"/>
      <c r="H262" s="35" t="str">
        <f t="shared" si="10"/>
        <v/>
      </c>
      <c r="I262" s="71"/>
      <c r="J262" s="68"/>
      <c r="K262" s="68"/>
      <c r="L262" s="68"/>
      <c r="M262" s="68"/>
      <c r="N262" s="68"/>
      <c r="O262" s="74"/>
      <c r="P262" s="74"/>
      <c r="Q262" s="39"/>
      <c r="R262" s="46">
        <f t="shared" ca="1" si="11"/>
        <v>0</v>
      </c>
      <c r="S262" s="46">
        <f>+COUNTIF($H$6:H262,H262)</f>
        <v>239</v>
      </c>
      <c r="T262" s="46">
        <f>+COUNTIF($S$6:S262,1)</f>
        <v>14</v>
      </c>
    </row>
    <row r="263" spans="2:20" ht="20.100000000000001" customHeight="1" x14ac:dyDescent="0.15">
      <c r="B263" s="44" t="str">
        <f t="shared" si="12"/>
        <v/>
      </c>
      <c r="D263" s="68"/>
      <c r="E263" s="68"/>
      <c r="F263" s="69"/>
      <c r="G263" s="70"/>
      <c r="H263" s="35" t="str">
        <f t="shared" ref="H263:H326" si="13">E263&amp;F263&amp;G263&amp;J263&amp;N263&amp;O263&amp;P263</f>
        <v/>
      </c>
      <c r="I263" s="71"/>
      <c r="J263" s="68"/>
      <c r="K263" s="68"/>
      <c r="L263" s="68"/>
      <c r="M263" s="68"/>
      <c r="N263" s="68"/>
      <c r="O263" s="74"/>
      <c r="P263" s="74"/>
      <c r="Q263" s="39"/>
      <c r="R263" s="46">
        <f t="shared" ref="R263:R326" ca="1" si="14">+SUMIF(H:I,H263,I:I)</f>
        <v>0</v>
      </c>
      <c r="S263" s="46">
        <f>+COUNTIF($H$6:H263,H263)</f>
        <v>240</v>
      </c>
      <c r="T263" s="46">
        <f>+COUNTIF($S$6:S263,1)</f>
        <v>14</v>
      </c>
    </row>
    <row r="264" spans="2:20" ht="20.100000000000001" customHeight="1" x14ac:dyDescent="0.15">
      <c r="B264" s="44" t="str">
        <f t="shared" si="12"/>
        <v/>
      </c>
      <c r="D264" s="68"/>
      <c r="E264" s="68"/>
      <c r="F264" s="69"/>
      <c r="G264" s="70"/>
      <c r="H264" s="35" t="str">
        <f t="shared" si="13"/>
        <v/>
      </c>
      <c r="I264" s="71"/>
      <c r="J264" s="68"/>
      <c r="K264" s="68"/>
      <c r="L264" s="68"/>
      <c r="M264" s="68"/>
      <c r="N264" s="68"/>
      <c r="O264" s="74"/>
      <c r="P264" s="74"/>
      <c r="Q264" s="39"/>
      <c r="R264" s="46">
        <f t="shared" ca="1" si="14"/>
        <v>0</v>
      </c>
      <c r="S264" s="46">
        <f>+COUNTIF($H$6:H264,H264)</f>
        <v>241</v>
      </c>
      <c r="T264" s="46">
        <f>+COUNTIF($S$6:S264,1)</f>
        <v>14</v>
      </c>
    </row>
    <row r="265" spans="2:20" ht="20.100000000000001" customHeight="1" x14ac:dyDescent="0.15">
      <c r="B265" s="44" t="str">
        <f t="shared" si="12"/>
        <v/>
      </c>
      <c r="D265" s="68"/>
      <c r="E265" s="68"/>
      <c r="F265" s="69"/>
      <c r="G265" s="70"/>
      <c r="H265" s="35" t="str">
        <f t="shared" si="13"/>
        <v/>
      </c>
      <c r="I265" s="71"/>
      <c r="J265" s="68"/>
      <c r="K265" s="68"/>
      <c r="L265" s="68"/>
      <c r="M265" s="68"/>
      <c r="N265" s="68"/>
      <c r="O265" s="74"/>
      <c r="P265" s="74"/>
      <c r="Q265" s="39"/>
      <c r="R265" s="46">
        <f t="shared" ca="1" si="14"/>
        <v>0</v>
      </c>
      <c r="S265" s="46">
        <f>+COUNTIF($H$6:H265,H265)</f>
        <v>242</v>
      </c>
      <c r="T265" s="46">
        <f>+COUNTIF($S$6:S265,1)</f>
        <v>14</v>
      </c>
    </row>
    <row r="266" spans="2:20" ht="20.100000000000001" customHeight="1" x14ac:dyDescent="0.15">
      <c r="B266" s="44" t="str">
        <f t="shared" si="12"/>
        <v/>
      </c>
      <c r="D266" s="68"/>
      <c r="E266" s="68"/>
      <c r="F266" s="69"/>
      <c r="G266" s="70"/>
      <c r="H266" s="35" t="str">
        <f t="shared" si="13"/>
        <v/>
      </c>
      <c r="I266" s="71"/>
      <c r="J266" s="68"/>
      <c r="K266" s="68"/>
      <c r="L266" s="68"/>
      <c r="M266" s="68"/>
      <c r="N266" s="68"/>
      <c r="O266" s="74"/>
      <c r="P266" s="74"/>
      <c r="Q266" s="39"/>
      <c r="R266" s="46">
        <f t="shared" ca="1" si="14"/>
        <v>0</v>
      </c>
      <c r="S266" s="46">
        <f>+COUNTIF($H$6:H266,H266)</f>
        <v>243</v>
      </c>
      <c r="T266" s="46">
        <f>+COUNTIF($S$6:S266,1)</f>
        <v>14</v>
      </c>
    </row>
    <row r="267" spans="2:20" ht="20.100000000000001" customHeight="1" x14ac:dyDescent="0.15">
      <c r="B267" s="44" t="str">
        <f t="shared" si="12"/>
        <v/>
      </c>
      <c r="D267" s="68"/>
      <c r="E267" s="68"/>
      <c r="F267" s="69"/>
      <c r="G267" s="70"/>
      <c r="H267" s="35" t="str">
        <f t="shared" si="13"/>
        <v/>
      </c>
      <c r="I267" s="71"/>
      <c r="J267" s="68"/>
      <c r="K267" s="68"/>
      <c r="L267" s="68"/>
      <c r="M267" s="68"/>
      <c r="N267" s="68"/>
      <c r="O267" s="74"/>
      <c r="P267" s="74"/>
      <c r="Q267" s="39"/>
      <c r="R267" s="46">
        <f t="shared" ca="1" si="14"/>
        <v>0</v>
      </c>
      <c r="S267" s="46">
        <f>+COUNTIF($H$6:H267,H267)</f>
        <v>244</v>
      </c>
      <c r="T267" s="46">
        <f>+COUNTIF($S$6:S267,1)</f>
        <v>14</v>
      </c>
    </row>
    <row r="268" spans="2:20" ht="20.100000000000001" customHeight="1" x14ac:dyDescent="0.15">
      <c r="B268" s="44" t="str">
        <f t="shared" si="12"/>
        <v/>
      </c>
      <c r="D268" s="68"/>
      <c r="E268" s="68"/>
      <c r="F268" s="69"/>
      <c r="G268" s="70"/>
      <c r="H268" s="35" t="str">
        <f t="shared" si="13"/>
        <v/>
      </c>
      <c r="I268" s="71"/>
      <c r="J268" s="68"/>
      <c r="K268" s="68"/>
      <c r="L268" s="68"/>
      <c r="M268" s="68"/>
      <c r="N268" s="68"/>
      <c r="O268" s="74"/>
      <c r="P268" s="74"/>
      <c r="Q268" s="39"/>
      <c r="R268" s="46">
        <f t="shared" ca="1" si="14"/>
        <v>0</v>
      </c>
      <c r="S268" s="46">
        <f>+COUNTIF($H$6:H268,H268)</f>
        <v>245</v>
      </c>
      <c r="T268" s="46">
        <f>+COUNTIF($S$6:S268,1)</f>
        <v>14</v>
      </c>
    </row>
    <row r="269" spans="2:20" ht="20.100000000000001" customHeight="1" x14ac:dyDescent="0.15">
      <c r="B269" s="44" t="str">
        <f t="shared" si="12"/>
        <v/>
      </c>
      <c r="D269" s="68"/>
      <c r="E269" s="68"/>
      <c r="F269" s="69"/>
      <c r="G269" s="70"/>
      <c r="H269" s="35" t="str">
        <f t="shared" si="13"/>
        <v/>
      </c>
      <c r="I269" s="71"/>
      <c r="J269" s="68"/>
      <c r="K269" s="68"/>
      <c r="L269" s="68"/>
      <c r="M269" s="68"/>
      <c r="N269" s="68"/>
      <c r="O269" s="74"/>
      <c r="P269" s="74"/>
      <c r="Q269" s="39"/>
      <c r="R269" s="46">
        <f t="shared" ca="1" si="14"/>
        <v>0</v>
      </c>
      <c r="S269" s="46">
        <f>+COUNTIF($H$6:H269,H269)</f>
        <v>246</v>
      </c>
      <c r="T269" s="46">
        <f>+COUNTIF($S$6:S269,1)</f>
        <v>14</v>
      </c>
    </row>
    <row r="270" spans="2:20" ht="20.100000000000001" customHeight="1" x14ac:dyDescent="0.15">
      <c r="B270" s="44" t="str">
        <f t="shared" si="12"/>
        <v/>
      </c>
      <c r="D270" s="68"/>
      <c r="E270" s="68"/>
      <c r="F270" s="69"/>
      <c r="G270" s="70"/>
      <c r="H270" s="35" t="str">
        <f t="shared" si="13"/>
        <v/>
      </c>
      <c r="I270" s="71"/>
      <c r="J270" s="68"/>
      <c r="K270" s="68"/>
      <c r="L270" s="68"/>
      <c r="M270" s="68"/>
      <c r="N270" s="68"/>
      <c r="O270" s="74"/>
      <c r="P270" s="74"/>
      <c r="Q270" s="39"/>
      <c r="R270" s="46">
        <f t="shared" ca="1" si="14"/>
        <v>0</v>
      </c>
      <c r="S270" s="46">
        <f>+COUNTIF($H$6:H270,H270)</f>
        <v>247</v>
      </c>
      <c r="T270" s="46">
        <f>+COUNTIF($S$6:S270,1)</f>
        <v>14</v>
      </c>
    </row>
    <row r="271" spans="2:20" ht="20.100000000000001" customHeight="1" x14ac:dyDescent="0.15">
      <c r="B271" s="44" t="str">
        <f t="shared" si="12"/>
        <v/>
      </c>
      <c r="D271" s="68"/>
      <c r="E271" s="68"/>
      <c r="F271" s="69"/>
      <c r="G271" s="70"/>
      <c r="H271" s="35" t="str">
        <f t="shared" si="13"/>
        <v/>
      </c>
      <c r="I271" s="71"/>
      <c r="J271" s="68"/>
      <c r="K271" s="68"/>
      <c r="L271" s="68"/>
      <c r="M271" s="68"/>
      <c r="N271" s="68"/>
      <c r="O271" s="74"/>
      <c r="P271" s="74"/>
      <c r="Q271" s="39"/>
      <c r="R271" s="46">
        <f t="shared" ca="1" si="14"/>
        <v>0</v>
      </c>
      <c r="S271" s="46">
        <f>+COUNTIF($H$6:H271,H271)</f>
        <v>248</v>
      </c>
      <c r="T271" s="46">
        <f>+COUNTIF($S$6:S271,1)</f>
        <v>14</v>
      </c>
    </row>
    <row r="272" spans="2:20" ht="20.100000000000001" customHeight="1" x14ac:dyDescent="0.15">
      <c r="B272" s="44" t="str">
        <f t="shared" si="12"/>
        <v/>
      </c>
      <c r="D272" s="68"/>
      <c r="E272" s="68"/>
      <c r="F272" s="69"/>
      <c r="G272" s="70"/>
      <c r="H272" s="35" t="str">
        <f t="shared" si="13"/>
        <v/>
      </c>
      <c r="I272" s="71"/>
      <c r="J272" s="68"/>
      <c r="K272" s="68"/>
      <c r="L272" s="68"/>
      <c r="M272" s="68"/>
      <c r="N272" s="68"/>
      <c r="O272" s="74"/>
      <c r="P272" s="74"/>
      <c r="Q272" s="39"/>
      <c r="R272" s="46">
        <f t="shared" ca="1" si="14"/>
        <v>0</v>
      </c>
      <c r="S272" s="46">
        <f>+COUNTIF($H$6:H272,H272)</f>
        <v>249</v>
      </c>
      <c r="T272" s="46">
        <f>+COUNTIF($S$6:S272,1)</f>
        <v>14</v>
      </c>
    </row>
    <row r="273" spans="2:20" ht="20.100000000000001" customHeight="1" x14ac:dyDescent="0.15">
      <c r="B273" s="44" t="str">
        <f t="shared" si="12"/>
        <v/>
      </c>
      <c r="D273" s="68"/>
      <c r="E273" s="68"/>
      <c r="F273" s="69"/>
      <c r="G273" s="70"/>
      <c r="H273" s="35" t="str">
        <f t="shared" si="13"/>
        <v/>
      </c>
      <c r="I273" s="71"/>
      <c r="J273" s="68"/>
      <c r="K273" s="68"/>
      <c r="L273" s="68"/>
      <c r="M273" s="68"/>
      <c r="N273" s="68"/>
      <c r="O273" s="74"/>
      <c r="P273" s="74"/>
      <c r="Q273" s="39"/>
      <c r="R273" s="46">
        <f t="shared" ca="1" si="14"/>
        <v>0</v>
      </c>
      <c r="S273" s="46">
        <f>+COUNTIF($H$6:H273,H273)</f>
        <v>250</v>
      </c>
      <c r="T273" s="46">
        <f>+COUNTIF($S$6:S273,1)</f>
        <v>14</v>
      </c>
    </row>
    <row r="274" spans="2:20" ht="20.100000000000001" customHeight="1" x14ac:dyDescent="0.15">
      <c r="B274" s="44" t="str">
        <f t="shared" si="12"/>
        <v/>
      </c>
      <c r="D274" s="68"/>
      <c r="E274" s="68"/>
      <c r="F274" s="69"/>
      <c r="G274" s="70"/>
      <c r="H274" s="35" t="str">
        <f t="shared" si="13"/>
        <v/>
      </c>
      <c r="I274" s="71"/>
      <c r="J274" s="68"/>
      <c r="K274" s="68"/>
      <c r="L274" s="68"/>
      <c r="M274" s="68"/>
      <c r="N274" s="68"/>
      <c r="O274" s="74"/>
      <c r="P274" s="74"/>
      <c r="Q274" s="39"/>
      <c r="R274" s="46">
        <f t="shared" ca="1" si="14"/>
        <v>0</v>
      </c>
      <c r="S274" s="46">
        <f>+COUNTIF($H$6:H274,H274)</f>
        <v>251</v>
      </c>
      <c r="T274" s="46">
        <f>+COUNTIF($S$6:S274,1)</f>
        <v>14</v>
      </c>
    </row>
    <row r="275" spans="2:20" ht="20.100000000000001" customHeight="1" x14ac:dyDescent="0.15">
      <c r="B275" s="44" t="str">
        <f t="shared" si="12"/>
        <v/>
      </c>
      <c r="D275" s="68"/>
      <c r="E275" s="68"/>
      <c r="F275" s="69"/>
      <c r="G275" s="70"/>
      <c r="H275" s="35" t="str">
        <f t="shared" si="13"/>
        <v/>
      </c>
      <c r="I275" s="71"/>
      <c r="J275" s="68"/>
      <c r="K275" s="68"/>
      <c r="L275" s="68"/>
      <c r="M275" s="68"/>
      <c r="N275" s="68"/>
      <c r="O275" s="74"/>
      <c r="P275" s="74"/>
      <c r="Q275" s="39"/>
      <c r="R275" s="46">
        <f t="shared" ca="1" si="14"/>
        <v>0</v>
      </c>
      <c r="S275" s="46">
        <f>+COUNTIF($H$6:H275,H275)</f>
        <v>252</v>
      </c>
      <c r="T275" s="46">
        <f>+COUNTIF($S$6:S275,1)</f>
        <v>14</v>
      </c>
    </row>
    <row r="276" spans="2:20" ht="20.100000000000001" customHeight="1" x14ac:dyDescent="0.15">
      <c r="B276" s="44" t="str">
        <f t="shared" si="12"/>
        <v/>
      </c>
      <c r="D276" s="68"/>
      <c r="E276" s="68"/>
      <c r="F276" s="69"/>
      <c r="G276" s="70"/>
      <c r="H276" s="35" t="str">
        <f t="shared" si="13"/>
        <v/>
      </c>
      <c r="I276" s="71"/>
      <c r="J276" s="68"/>
      <c r="K276" s="68"/>
      <c r="L276" s="68"/>
      <c r="M276" s="68"/>
      <c r="N276" s="68"/>
      <c r="O276" s="74"/>
      <c r="P276" s="74"/>
      <c r="Q276" s="39"/>
      <c r="R276" s="46">
        <f t="shared" ca="1" si="14"/>
        <v>0</v>
      </c>
      <c r="S276" s="46">
        <f>+COUNTIF($H$6:H276,H276)</f>
        <v>253</v>
      </c>
      <c r="T276" s="46">
        <f>+COUNTIF($S$6:S276,1)</f>
        <v>14</v>
      </c>
    </row>
    <row r="277" spans="2:20" ht="20.100000000000001" customHeight="1" x14ac:dyDescent="0.15">
      <c r="B277" s="44" t="str">
        <f t="shared" si="12"/>
        <v/>
      </c>
      <c r="D277" s="68"/>
      <c r="E277" s="68"/>
      <c r="F277" s="69"/>
      <c r="G277" s="70"/>
      <c r="H277" s="35" t="str">
        <f t="shared" si="13"/>
        <v/>
      </c>
      <c r="I277" s="71"/>
      <c r="J277" s="68"/>
      <c r="K277" s="68"/>
      <c r="L277" s="68"/>
      <c r="M277" s="68"/>
      <c r="N277" s="68"/>
      <c r="O277" s="74"/>
      <c r="P277" s="74"/>
      <c r="Q277" s="39"/>
      <c r="R277" s="46">
        <f t="shared" ca="1" si="14"/>
        <v>0</v>
      </c>
      <c r="S277" s="46">
        <f>+COUNTIF($H$6:H277,H277)</f>
        <v>254</v>
      </c>
      <c r="T277" s="46">
        <f>+COUNTIF($S$6:S277,1)</f>
        <v>14</v>
      </c>
    </row>
    <row r="278" spans="2:20" ht="20.100000000000001" customHeight="1" x14ac:dyDescent="0.15">
      <c r="B278" s="44" t="str">
        <f t="shared" ref="B278:B341" si="15">+IF(T278=T277,"",T278)</f>
        <v/>
      </c>
      <c r="D278" s="68"/>
      <c r="E278" s="68"/>
      <c r="F278" s="69"/>
      <c r="G278" s="70"/>
      <c r="H278" s="35" t="str">
        <f t="shared" si="13"/>
        <v/>
      </c>
      <c r="I278" s="71"/>
      <c r="J278" s="68"/>
      <c r="K278" s="68"/>
      <c r="L278" s="68"/>
      <c r="M278" s="68"/>
      <c r="N278" s="68"/>
      <c r="O278" s="74"/>
      <c r="P278" s="74"/>
      <c r="Q278" s="39"/>
      <c r="R278" s="46">
        <f t="shared" ca="1" si="14"/>
        <v>0</v>
      </c>
      <c r="S278" s="46">
        <f>+COUNTIF($H$6:H278,H278)</f>
        <v>255</v>
      </c>
      <c r="T278" s="46">
        <f>+COUNTIF($S$6:S278,1)</f>
        <v>14</v>
      </c>
    </row>
    <row r="279" spans="2:20" ht="20.100000000000001" customHeight="1" x14ac:dyDescent="0.15">
      <c r="B279" s="44" t="str">
        <f t="shared" si="15"/>
        <v/>
      </c>
      <c r="D279" s="68"/>
      <c r="E279" s="68"/>
      <c r="F279" s="69"/>
      <c r="G279" s="70"/>
      <c r="H279" s="35" t="str">
        <f t="shared" si="13"/>
        <v/>
      </c>
      <c r="I279" s="71"/>
      <c r="J279" s="68"/>
      <c r="K279" s="68"/>
      <c r="L279" s="68"/>
      <c r="M279" s="68"/>
      <c r="N279" s="68"/>
      <c r="O279" s="74"/>
      <c r="P279" s="74"/>
      <c r="Q279" s="39"/>
      <c r="R279" s="46">
        <f t="shared" ca="1" si="14"/>
        <v>0</v>
      </c>
      <c r="S279" s="46">
        <f>+COUNTIF($H$6:H279,H279)</f>
        <v>256</v>
      </c>
      <c r="T279" s="46">
        <f>+COUNTIF($S$6:S279,1)</f>
        <v>14</v>
      </c>
    </row>
    <row r="280" spans="2:20" ht="20.100000000000001" customHeight="1" x14ac:dyDescent="0.15">
      <c r="B280" s="44" t="str">
        <f t="shared" si="15"/>
        <v/>
      </c>
      <c r="D280" s="68"/>
      <c r="E280" s="68"/>
      <c r="F280" s="69"/>
      <c r="G280" s="70"/>
      <c r="H280" s="35" t="str">
        <f t="shared" si="13"/>
        <v/>
      </c>
      <c r="I280" s="71"/>
      <c r="J280" s="68"/>
      <c r="K280" s="68"/>
      <c r="L280" s="68"/>
      <c r="M280" s="68"/>
      <c r="N280" s="68"/>
      <c r="O280" s="74"/>
      <c r="P280" s="74"/>
      <c r="Q280" s="39"/>
      <c r="R280" s="46">
        <f t="shared" ca="1" si="14"/>
        <v>0</v>
      </c>
      <c r="S280" s="46">
        <f>+COUNTIF($H$6:H280,H280)</f>
        <v>257</v>
      </c>
      <c r="T280" s="46">
        <f>+COUNTIF($S$6:S280,1)</f>
        <v>14</v>
      </c>
    </row>
    <row r="281" spans="2:20" ht="20.100000000000001" customHeight="1" x14ac:dyDescent="0.15">
      <c r="B281" s="44" t="str">
        <f t="shared" si="15"/>
        <v/>
      </c>
      <c r="D281" s="68"/>
      <c r="E281" s="68"/>
      <c r="F281" s="69"/>
      <c r="G281" s="70"/>
      <c r="H281" s="35" t="str">
        <f t="shared" si="13"/>
        <v/>
      </c>
      <c r="I281" s="71"/>
      <c r="J281" s="68"/>
      <c r="K281" s="68"/>
      <c r="L281" s="68"/>
      <c r="M281" s="68"/>
      <c r="N281" s="68"/>
      <c r="O281" s="74"/>
      <c r="P281" s="74"/>
      <c r="Q281" s="39"/>
      <c r="R281" s="46">
        <f t="shared" ca="1" si="14"/>
        <v>0</v>
      </c>
      <c r="S281" s="46">
        <f>+COUNTIF($H$6:H281,H281)</f>
        <v>258</v>
      </c>
      <c r="T281" s="46">
        <f>+COUNTIF($S$6:S281,1)</f>
        <v>14</v>
      </c>
    </row>
    <row r="282" spans="2:20" ht="20.100000000000001" customHeight="1" x14ac:dyDescent="0.15">
      <c r="B282" s="44" t="str">
        <f t="shared" si="15"/>
        <v/>
      </c>
      <c r="D282" s="68"/>
      <c r="E282" s="68"/>
      <c r="F282" s="69"/>
      <c r="G282" s="70"/>
      <c r="H282" s="35" t="str">
        <f t="shared" si="13"/>
        <v/>
      </c>
      <c r="I282" s="71"/>
      <c r="J282" s="68"/>
      <c r="K282" s="68"/>
      <c r="L282" s="68"/>
      <c r="M282" s="68"/>
      <c r="N282" s="68"/>
      <c r="O282" s="74"/>
      <c r="P282" s="74"/>
      <c r="Q282" s="39"/>
      <c r="R282" s="46">
        <f t="shared" ca="1" si="14"/>
        <v>0</v>
      </c>
      <c r="S282" s="46">
        <f>+COUNTIF($H$6:H282,H282)</f>
        <v>259</v>
      </c>
      <c r="T282" s="46">
        <f>+COUNTIF($S$6:S282,1)</f>
        <v>14</v>
      </c>
    </row>
    <row r="283" spans="2:20" ht="20.100000000000001" customHeight="1" x14ac:dyDescent="0.15">
      <c r="B283" s="44" t="str">
        <f t="shared" si="15"/>
        <v/>
      </c>
      <c r="D283" s="68"/>
      <c r="E283" s="68"/>
      <c r="F283" s="69"/>
      <c r="G283" s="70"/>
      <c r="H283" s="35" t="str">
        <f t="shared" si="13"/>
        <v/>
      </c>
      <c r="I283" s="71"/>
      <c r="J283" s="68"/>
      <c r="K283" s="68"/>
      <c r="L283" s="68"/>
      <c r="M283" s="68"/>
      <c r="N283" s="68"/>
      <c r="O283" s="74"/>
      <c r="P283" s="74"/>
      <c r="Q283" s="39"/>
      <c r="R283" s="46">
        <f t="shared" ca="1" si="14"/>
        <v>0</v>
      </c>
      <c r="S283" s="46">
        <f>+COUNTIF($H$6:H283,H283)</f>
        <v>260</v>
      </c>
      <c r="T283" s="46">
        <f>+COUNTIF($S$6:S283,1)</f>
        <v>14</v>
      </c>
    </row>
    <row r="284" spans="2:20" ht="20.100000000000001" customHeight="1" x14ac:dyDescent="0.15">
      <c r="B284" s="44" t="str">
        <f t="shared" si="15"/>
        <v/>
      </c>
      <c r="D284" s="68"/>
      <c r="E284" s="68"/>
      <c r="F284" s="69"/>
      <c r="G284" s="70"/>
      <c r="H284" s="35" t="str">
        <f t="shared" si="13"/>
        <v/>
      </c>
      <c r="I284" s="71"/>
      <c r="J284" s="68"/>
      <c r="K284" s="68"/>
      <c r="L284" s="68"/>
      <c r="M284" s="68"/>
      <c r="N284" s="68"/>
      <c r="O284" s="74"/>
      <c r="P284" s="74"/>
      <c r="Q284" s="39"/>
      <c r="R284" s="46">
        <f t="shared" ca="1" si="14"/>
        <v>0</v>
      </c>
      <c r="S284" s="46">
        <f>+COUNTIF($H$6:H284,H284)</f>
        <v>261</v>
      </c>
      <c r="T284" s="46">
        <f>+COUNTIF($S$6:S284,1)</f>
        <v>14</v>
      </c>
    </row>
    <row r="285" spans="2:20" ht="20.100000000000001" customHeight="1" x14ac:dyDescent="0.15">
      <c r="B285" s="44" t="str">
        <f t="shared" si="15"/>
        <v/>
      </c>
      <c r="D285" s="68"/>
      <c r="E285" s="68"/>
      <c r="F285" s="69"/>
      <c r="G285" s="70"/>
      <c r="H285" s="35" t="str">
        <f t="shared" si="13"/>
        <v/>
      </c>
      <c r="I285" s="71"/>
      <c r="J285" s="68"/>
      <c r="K285" s="68"/>
      <c r="L285" s="68"/>
      <c r="M285" s="68"/>
      <c r="N285" s="68"/>
      <c r="O285" s="74"/>
      <c r="P285" s="74"/>
      <c r="Q285" s="39"/>
      <c r="R285" s="46">
        <f t="shared" ca="1" si="14"/>
        <v>0</v>
      </c>
      <c r="S285" s="46">
        <f>+COUNTIF($H$6:H285,H285)</f>
        <v>262</v>
      </c>
      <c r="T285" s="46">
        <f>+COUNTIF($S$6:S285,1)</f>
        <v>14</v>
      </c>
    </row>
    <row r="286" spans="2:20" ht="20.100000000000001" customHeight="1" x14ac:dyDescent="0.15">
      <c r="B286" s="44" t="str">
        <f t="shared" si="15"/>
        <v/>
      </c>
      <c r="D286" s="68"/>
      <c r="E286" s="68"/>
      <c r="F286" s="69"/>
      <c r="G286" s="70"/>
      <c r="H286" s="35" t="str">
        <f t="shared" si="13"/>
        <v/>
      </c>
      <c r="I286" s="71"/>
      <c r="J286" s="68"/>
      <c r="K286" s="68"/>
      <c r="L286" s="68"/>
      <c r="M286" s="68"/>
      <c r="N286" s="68"/>
      <c r="O286" s="74"/>
      <c r="P286" s="74"/>
      <c r="Q286" s="39"/>
      <c r="R286" s="46">
        <f t="shared" ca="1" si="14"/>
        <v>0</v>
      </c>
      <c r="S286" s="46">
        <f>+COUNTIF($H$6:H286,H286)</f>
        <v>263</v>
      </c>
      <c r="T286" s="46">
        <f>+COUNTIF($S$6:S286,1)</f>
        <v>14</v>
      </c>
    </row>
    <row r="287" spans="2:20" ht="20.100000000000001" customHeight="1" x14ac:dyDescent="0.15">
      <c r="B287" s="44" t="str">
        <f t="shared" si="15"/>
        <v/>
      </c>
      <c r="D287" s="68"/>
      <c r="E287" s="68"/>
      <c r="F287" s="69"/>
      <c r="G287" s="70"/>
      <c r="H287" s="35" t="str">
        <f t="shared" si="13"/>
        <v/>
      </c>
      <c r="I287" s="71"/>
      <c r="J287" s="68"/>
      <c r="K287" s="68"/>
      <c r="L287" s="68"/>
      <c r="M287" s="68"/>
      <c r="N287" s="68"/>
      <c r="O287" s="74"/>
      <c r="P287" s="74"/>
      <c r="Q287" s="39"/>
      <c r="R287" s="46">
        <f t="shared" ca="1" si="14"/>
        <v>0</v>
      </c>
      <c r="S287" s="46">
        <f>+COUNTIF($H$6:H287,H287)</f>
        <v>264</v>
      </c>
      <c r="T287" s="46">
        <f>+COUNTIF($S$6:S287,1)</f>
        <v>14</v>
      </c>
    </row>
    <row r="288" spans="2:20" ht="20.100000000000001" customHeight="1" x14ac:dyDescent="0.15">
      <c r="B288" s="44" t="str">
        <f t="shared" si="15"/>
        <v/>
      </c>
      <c r="D288" s="68"/>
      <c r="E288" s="68"/>
      <c r="F288" s="69"/>
      <c r="G288" s="70"/>
      <c r="H288" s="35" t="str">
        <f t="shared" si="13"/>
        <v/>
      </c>
      <c r="I288" s="71"/>
      <c r="J288" s="68"/>
      <c r="K288" s="68"/>
      <c r="L288" s="68"/>
      <c r="M288" s="68"/>
      <c r="N288" s="68"/>
      <c r="O288" s="74"/>
      <c r="P288" s="74"/>
      <c r="Q288" s="39"/>
      <c r="R288" s="46">
        <f t="shared" ca="1" si="14"/>
        <v>0</v>
      </c>
      <c r="S288" s="46">
        <f>+COUNTIF($H$6:H288,H288)</f>
        <v>265</v>
      </c>
      <c r="T288" s="46">
        <f>+COUNTIF($S$6:S288,1)</f>
        <v>14</v>
      </c>
    </row>
    <row r="289" spans="2:20" ht="20.100000000000001" customHeight="1" x14ac:dyDescent="0.15">
      <c r="B289" s="44" t="str">
        <f t="shared" si="15"/>
        <v/>
      </c>
      <c r="D289" s="68"/>
      <c r="E289" s="68"/>
      <c r="F289" s="69"/>
      <c r="G289" s="70"/>
      <c r="H289" s="35" t="str">
        <f t="shared" si="13"/>
        <v/>
      </c>
      <c r="I289" s="71"/>
      <c r="J289" s="68"/>
      <c r="K289" s="68"/>
      <c r="L289" s="68"/>
      <c r="M289" s="68"/>
      <c r="N289" s="68"/>
      <c r="O289" s="74"/>
      <c r="P289" s="74"/>
      <c r="Q289" s="39"/>
      <c r="R289" s="46">
        <f t="shared" ca="1" si="14"/>
        <v>0</v>
      </c>
      <c r="S289" s="46">
        <f>+COUNTIF($H$6:H289,H289)</f>
        <v>266</v>
      </c>
      <c r="T289" s="46">
        <f>+COUNTIF($S$6:S289,1)</f>
        <v>14</v>
      </c>
    </row>
    <row r="290" spans="2:20" ht="20.100000000000001" customHeight="1" x14ac:dyDescent="0.15">
      <c r="B290" s="44" t="str">
        <f t="shared" si="15"/>
        <v/>
      </c>
      <c r="D290" s="68"/>
      <c r="E290" s="68"/>
      <c r="F290" s="69"/>
      <c r="G290" s="70"/>
      <c r="H290" s="35" t="str">
        <f t="shared" si="13"/>
        <v/>
      </c>
      <c r="I290" s="71"/>
      <c r="J290" s="68"/>
      <c r="K290" s="68"/>
      <c r="L290" s="68"/>
      <c r="M290" s="68"/>
      <c r="N290" s="68"/>
      <c r="O290" s="74"/>
      <c r="P290" s="74"/>
      <c r="Q290" s="39"/>
      <c r="R290" s="46">
        <f t="shared" ca="1" si="14"/>
        <v>0</v>
      </c>
      <c r="S290" s="46">
        <f>+COUNTIF($H$6:H290,H290)</f>
        <v>267</v>
      </c>
      <c r="T290" s="46">
        <f>+COUNTIF($S$6:S290,1)</f>
        <v>14</v>
      </c>
    </row>
    <row r="291" spans="2:20" ht="20.100000000000001" customHeight="1" x14ac:dyDescent="0.15">
      <c r="B291" s="44" t="str">
        <f t="shared" si="15"/>
        <v/>
      </c>
      <c r="D291" s="68"/>
      <c r="E291" s="68"/>
      <c r="F291" s="69"/>
      <c r="G291" s="70"/>
      <c r="H291" s="35" t="str">
        <f t="shared" si="13"/>
        <v/>
      </c>
      <c r="I291" s="71"/>
      <c r="J291" s="68"/>
      <c r="K291" s="68"/>
      <c r="L291" s="68"/>
      <c r="M291" s="68"/>
      <c r="N291" s="68"/>
      <c r="O291" s="74"/>
      <c r="P291" s="74"/>
      <c r="Q291" s="39"/>
      <c r="R291" s="46">
        <f t="shared" ca="1" si="14"/>
        <v>0</v>
      </c>
      <c r="S291" s="46">
        <f>+COUNTIF($H$6:H291,H291)</f>
        <v>268</v>
      </c>
      <c r="T291" s="46">
        <f>+COUNTIF($S$6:S291,1)</f>
        <v>14</v>
      </c>
    </row>
    <row r="292" spans="2:20" ht="20.100000000000001" customHeight="1" x14ac:dyDescent="0.15">
      <c r="B292" s="44" t="str">
        <f t="shared" si="15"/>
        <v/>
      </c>
      <c r="D292" s="68"/>
      <c r="E292" s="68"/>
      <c r="F292" s="69"/>
      <c r="G292" s="70"/>
      <c r="H292" s="35" t="str">
        <f t="shared" si="13"/>
        <v/>
      </c>
      <c r="I292" s="71"/>
      <c r="J292" s="68"/>
      <c r="K292" s="68"/>
      <c r="L292" s="68"/>
      <c r="M292" s="68"/>
      <c r="N292" s="68"/>
      <c r="O292" s="74"/>
      <c r="P292" s="74"/>
      <c r="Q292" s="39"/>
      <c r="R292" s="46">
        <f t="shared" ca="1" si="14"/>
        <v>0</v>
      </c>
      <c r="S292" s="46">
        <f>+COUNTIF($H$6:H292,H292)</f>
        <v>269</v>
      </c>
      <c r="T292" s="46">
        <f>+COUNTIF($S$6:S292,1)</f>
        <v>14</v>
      </c>
    </row>
    <row r="293" spans="2:20" ht="20.100000000000001" customHeight="1" x14ac:dyDescent="0.15">
      <c r="B293" s="44" t="str">
        <f t="shared" si="15"/>
        <v/>
      </c>
      <c r="D293" s="68"/>
      <c r="E293" s="68"/>
      <c r="F293" s="69"/>
      <c r="G293" s="70"/>
      <c r="H293" s="35" t="str">
        <f t="shared" si="13"/>
        <v/>
      </c>
      <c r="I293" s="71"/>
      <c r="J293" s="68"/>
      <c r="K293" s="68"/>
      <c r="L293" s="68"/>
      <c r="M293" s="68"/>
      <c r="N293" s="68"/>
      <c r="O293" s="74"/>
      <c r="P293" s="74"/>
      <c r="Q293" s="39"/>
      <c r="R293" s="46">
        <f t="shared" ca="1" si="14"/>
        <v>0</v>
      </c>
      <c r="S293" s="46">
        <f>+COUNTIF($H$6:H293,H293)</f>
        <v>270</v>
      </c>
      <c r="T293" s="46">
        <f>+COUNTIF($S$6:S293,1)</f>
        <v>14</v>
      </c>
    </row>
    <row r="294" spans="2:20" ht="20.100000000000001" customHeight="1" x14ac:dyDescent="0.15">
      <c r="B294" s="44" t="str">
        <f t="shared" si="15"/>
        <v/>
      </c>
      <c r="D294" s="68"/>
      <c r="E294" s="68"/>
      <c r="F294" s="69"/>
      <c r="G294" s="70"/>
      <c r="H294" s="35" t="str">
        <f t="shared" si="13"/>
        <v/>
      </c>
      <c r="I294" s="71"/>
      <c r="J294" s="68"/>
      <c r="K294" s="68"/>
      <c r="L294" s="68"/>
      <c r="M294" s="68"/>
      <c r="N294" s="68"/>
      <c r="O294" s="74"/>
      <c r="P294" s="74"/>
      <c r="Q294" s="39"/>
      <c r="R294" s="46">
        <f t="shared" ca="1" si="14"/>
        <v>0</v>
      </c>
      <c r="S294" s="46">
        <f>+COUNTIF($H$6:H294,H294)</f>
        <v>271</v>
      </c>
      <c r="T294" s="46">
        <f>+COUNTIF($S$6:S294,1)</f>
        <v>14</v>
      </c>
    </row>
    <row r="295" spans="2:20" ht="20.100000000000001" customHeight="1" x14ac:dyDescent="0.15">
      <c r="B295" s="44" t="str">
        <f t="shared" si="15"/>
        <v/>
      </c>
      <c r="D295" s="68"/>
      <c r="E295" s="68"/>
      <c r="F295" s="69"/>
      <c r="G295" s="70"/>
      <c r="H295" s="35" t="str">
        <f t="shared" si="13"/>
        <v/>
      </c>
      <c r="I295" s="71"/>
      <c r="J295" s="68"/>
      <c r="K295" s="68"/>
      <c r="L295" s="68"/>
      <c r="M295" s="68"/>
      <c r="N295" s="68"/>
      <c r="O295" s="74"/>
      <c r="P295" s="74"/>
      <c r="Q295" s="39"/>
      <c r="R295" s="46">
        <f t="shared" ca="1" si="14"/>
        <v>0</v>
      </c>
      <c r="S295" s="46">
        <f>+COUNTIF($H$6:H295,H295)</f>
        <v>272</v>
      </c>
      <c r="T295" s="46">
        <f>+COUNTIF($S$6:S295,1)</f>
        <v>14</v>
      </c>
    </row>
    <row r="296" spans="2:20" ht="20.100000000000001" customHeight="1" x14ac:dyDescent="0.15">
      <c r="B296" s="44" t="str">
        <f t="shared" si="15"/>
        <v/>
      </c>
      <c r="D296" s="68"/>
      <c r="E296" s="68"/>
      <c r="F296" s="69"/>
      <c r="G296" s="70"/>
      <c r="H296" s="35" t="str">
        <f t="shared" si="13"/>
        <v/>
      </c>
      <c r="I296" s="71"/>
      <c r="J296" s="68"/>
      <c r="K296" s="68"/>
      <c r="L296" s="68"/>
      <c r="M296" s="68"/>
      <c r="N296" s="68"/>
      <c r="O296" s="74"/>
      <c r="P296" s="74"/>
      <c r="Q296" s="39"/>
      <c r="R296" s="46">
        <f t="shared" ca="1" si="14"/>
        <v>0</v>
      </c>
      <c r="S296" s="46">
        <f>+COUNTIF($H$6:H296,H296)</f>
        <v>273</v>
      </c>
      <c r="T296" s="46">
        <f>+COUNTIF($S$6:S296,1)</f>
        <v>14</v>
      </c>
    </row>
    <row r="297" spans="2:20" ht="20.100000000000001" customHeight="1" x14ac:dyDescent="0.15">
      <c r="B297" s="44" t="str">
        <f t="shared" si="15"/>
        <v/>
      </c>
      <c r="D297" s="68"/>
      <c r="E297" s="68"/>
      <c r="F297" s="69"/>
      <c r="G297" s="70"/>
      <c r="H297" s="35" t="str">
        <f t="shared" si="13"/>
        <v/>
      </c>
      <c r="I297" s="71"/>
      <c r="J297" s="68"/>
      <c r="K297" s="68"/>
      <c r="L297" s="68"/>
      <c r="M297" s="68"/>
      <c r="N297" s="68"/>
      <c r="O297" s="74"/>
      <c r="P297" s="74"/>
      <c r="Q297" s="39"/>
      <c r="R297" s="46">
        <f t="shared" ca="1" si="14"/>
        <v>0</v>
      </c>
      <c r="S297" s="46">
        <f>+COUNTIF($H$6:H297,H297)</f>
        <v>274</v>
      </c>
      <c r="T297" s="46">
        <f>+COUNTIF($S$6:S297,1)</f>
        <v>14</v>
      </c>
    </row>
    <row r="298" spans="2:20" ht="20.100000000000001" customHeight="1" x14ac:dyDescent="0.15">
      <c r="B298" s="44" t="str">
        <f t="shared" si="15"/>
        <v/>
      </c>
      <c r="D298" s="68"/>
      <c r="E298" s="68"/>
      <c r="F298" s="69"/>
      <c r="G298" s="70"/>
      <c r="H298" s="35" t="str">
        <f t="shared" si="13"/>
        <v/>
      </c>
      <c r="I298" s="71"/>
      <c r="J298" s="68"/>
      <c r="K298" s="68"/>
      <c r="L298" s="68"/>
      <c r="M298" s="68"/>
      <c r="N298" s="68"/>
      <c r="O298" s="74"/>
      <c r="P298" s="74"/>
      <c r="Q298" s="39"/>
      <c r="R298" s="46">
        <f t="shared" ca="1" si="14"/>
        <v>0</v>
      </c>
      <c r="S298" s="46">
        <f>+COUNTIF($H$6:H298,H298)</f>
        <v>275</v>
      </c>
      <c r="T298" s="46">
        <f>+COUNTIF($S$6:S298,1)</f>
        <v>14</v>
      </c>
    </row>
    <row r="299" spans="2:20" ht="20.100000000000001" customHeight="1" x14ac:dyDescent="0.15">
      <c r="B299" s="44" t="str">
        <f t="shared" si="15"/>
        <v/>
      </c>
      <c r="D299" s="68"/>
      <c r="E299" s="68"/>
      <c r="F299" s="69"/>
      <c r="G299" s="70"/>
      <c r="H299" s="35" t="str">
        <f t="shared" si="13"/>
        <v/>
      </c>
      <c r="I299" s="71"/>
      <c r="J299" s="68"/>
      <c r="K299" s="68"/>
      <c r="L299" s="68"/>
      <c r="M299" s="68"/>
      <c r="N299" s="68"/>
      <c r="O299" s="74"/>
      <c r="P299" s="74"/>
      <c r="Q299" s="39"/>
      <c r="R299" s="46">
        <f t="shared" ca="1" si="14"/>
        <v>0</v>
      </c>
      <c r="S299" s="46">
        <f>+COUNTIF($H$6:H299,H299)</f>
        <v>276</v>
      </c>
      <c r="T299" s="46">
        <f>+COUNTIF($S$6:S299,1)</f>
        <v>14</v>
      </c>
    </row>
    <row r="300" spans="2:20" ht="20.100000000000001" customHeight="1" x14ac:dyDescent="0.15">
      <c r="B300" s="44" t="str">
        <f t="shared" si="15"/>
        <v/>
      </c>
      <c r="D300" s="68"/>
      <c r="E300" s="68"/>
      <c r="F300" s="69"/>
      <c r="G300" s="70"/>
      <c r="H300" s="35" t="str">
        <f t="shared" si="13"/>
        <v/>
      </c>
      <c r="I300" s="71"/>
      <c r="J300" s="68"/>
      <c r="K300" s="68"/>
      <c r="L300" s="68"/>
      <c r="M300" s="68"/>
      <c r="N300" s="68"/>
      <c r="O300" s="74"/>
      <c r="P300" s="74"/>
      <c r="Q300" s="39"/>
      <c r="R300" s="46">
        <f t="shared" ca="1" si="14"/>
        <v>0</v>
      </c>
      <c r="S300" s="46">
        <f>+COUNTIF($H$6:H300,H300)</f>
        <v>277</v>
      </c>
      <c r="T300" s="46">
        <f>+COUNTIF($S$6:S300,1)</f>
        <v>14</v>
      </c>
    </row>
    <row r="301" spans="2:20" ht="20.100000000000001" customHeight="1" x14ac:dyDescent="0.15">
      <c r="B301" s="44" t="str">
        <f t="shared" si="15"/>
        <v/>
      </c>
      <c r="D301" s="68"/>
      <c r="E301" s="68"/>
      <c r="F301" s="69"/>
      <c r="G301" s="70"/>
      <c r="H301" s="35" t="str">
        <f t="shared" si="13"/>
        <v/>
      </c>
      <c r="I301" s="71"/>
      <c r="J301" s="68"/>
      <c r="K301" s="68"/>
      <c r="L301" s="68"/>
      <c r="M301" s="68"/>
      <c r="N301" s="68"/>
      <c r="O301" s="74"/>
      <c r="P301" s="74"/>
      <c r="Q301" s="39"/>
      <c r="R301" s="46">
        <f t="shared" ca="1" si="14"/>
        <v>0</v>
      </c>
      <c r="S301" s="46">
        <f>+COUNTIF($H$6:H301,H301)</f>
        <v>278</v>
      </c>
      <c r="T301" s="46">
        <f>+COUNTIF($S$6:S301,1)</f>
        <v>14</v>
      </c>
    </row>
    <row r="302" spans="2:20" ht="20.100000000000001" customHeight="1" x14ac:dyDescent="0.15">
      <c r="B302" s="44" t="str">
        <f t="shared" si="15"/>
        <v/>
      </c>
      <c r="D302" s="68"/>
      <c r="E302" s="68"/>
      <c r="F302" s="69"/>
      <c r="G302" s="70"/>
      <c r="H302" s="35" t="str">
        <f t="shared" si="13"/>
        <v/>
      </c>
      <c r="I302" s="71"/>
      <c r="J302" s="68"/>
      <c r="K302" s="68"/>
      <c r="L302" s="68"/>
      <c r="M302" s="68"/>
      <c r="N302" s="68"/>
      <c r="O302" s="74"/>
      <c r="P302" s="74"/>
      <c r="Q302" s="39"/>
      <c r="R302" s="46">
        <f t="shared" ca="1" si="14"/>
        <v>0</v>
      </c>
      <c r="S302" s="46">
        <f>+COUNTIF($H$6:H302,H302)</f>
        <v>279</v>
      </c>
      <c r="T302" s="46">
        <f>+COUNTIF($S$6:S302,1)</f>
        <v>14</v>
      </c>
    </row>
    <row r="303" spans="2:20" ht="20.100000000000001" customHeight="1" x14ac:dyDescent="0.15">
      <c r="B303" s="44" t="str">
        <f t="shared" si="15"/>
        <v/>
      </c>
      <c r="D303" s="68"/>
      <c r="E303" s="68"/>
      <c r="F303" s="69"/>
      <c r="G303" s="70"/>
      <c r="H303" s="35" t="str">
        <f t="shared" si="13"/>
        <v/>
      </c>
      <c r="I303" s="71"/>
      <c r="J303" s="68"/>
      <c r="K303" s="68"/>
      <c r="L303" s="68"/>
      <c r="M303" s="68"/>
      <c r="N303" s="68"/>
      <c r="O303" s="74"/>
      <c r="P303" s="74"/>
      <c r="Q303" s="39"/>
      <c r="R303" s="46">
        <f t="shared" ca="1" si="14"/>
        <v>0</v>
      </c>
      <c r="S303" s="46">
        <f>+COUNTIF($H$6:H303,H303)</f>
        <v>280</v>
      </c>
      <c r="T303" s="46">
        <f>+COUNTIF($S$6:S303,1)</f>
        <v>14</v>
      </c>
    </row>
    <row r="304" spans="2:20" ht="20.100000000000001" customHeight="1" x14ac:dyDescent="0.15">
      <c r="B304" s="44" t="str">
        <f t="shared" si="15"/>
        <v/>
      </c>
      <c r="D304" s="68"/>
      <c r="E304" s="68"/>
      <c r="F304" s="69"/>
      <c r="G304" s="70"/>
      <c r="H304" s="35" t="str">
        <f t="shared" si="13"/>
        <v/>
      </c>
      <c r="I304" s="71"/>
      <c r="J304" s="68"/>
      <c r="K304" s="68"/>
      <c r="L304" s="68"/>
      <c r="M304" s="68"/>
      <c r="N304" s="68"/>
      <c r="O304" s="74"/>
      <c r="P304" s="74"/>
      <c r="Q304" s="39"/>
      <c r="R304" s="46">
        <f t="shared" ca="1" si="14"/>
        <v>0</v>
      </c>
      <c r="S304" s="46">
        <f>+COUNTIF($H$6:H304,H304)</f>
        <v>281</v>
      </c>
      <c r="T304" s="46">
        <f>+COUNTIF($S$6:S304,1)</f>
        <v>14</v>
      </c>
    </row>
    <row r="305" spans="2:20" ht="20.100000000000001" customHeight="1" x14ac:dyDescent="0.15">
      <c r="B305" s="44" t="str">
        <f t="shared" si="15"/>
        <v/>
      </c>
      <c r="D305" s="68"/>
      <c r="E305" s="68"/>
      <c r="F305" s="69"/>
      <c r="G305" s="70"/>
      <c r="H305" s="35" t="str">
        <f t="shared" si="13"/>
        <v/>
      </c>
      <c r="I305" s="71"/>
      <c r="J305" s="68"/>
      <c r="K305" s="68"/>
      <c r="L305" s="68"/>
      <c r="M305" s="68"/>
      <c r="N305" s="68"/>
      <c r="O305" s="74"/>
      <c r="P305" s="74"/>
      <c r="Q305" s="39"/>
      <c r="R305" s="46">
        <f t="shared" ca="1" si="14"/>
        <v>0</v>
      </c>
      <c r="S305" s="46">
        <f>+COUNTIF($H$6:H305,H305)</f>
        <v>282</v>
      </c>
      <c r="T305" s="46">
        <f>+COUNTIF($S$6:S305,1)</f>
        <v>14</v>
      </c>
    </row>
    <row r="306" spans="2:20" ht="20.100000000000001" customHeight="1" x14ac:dyDescent="0.15">
      <c r="B306" s="44" t="str">
        <f t="shared" si="15"/>
        <v/>
      </c>
      <c r="D306" s="68"/>
      <c r="E306" s="68"/>
      <c r="F306" s="69"/>
      <c r="G306" s="70"/>
      <c r="H306" s="35" t="str">
        <f t="shared" si="13"/>
        <v/>
      </c>
      <c r="I306" s="71"/>
      <c r="J306" s="68"/>
      <c r="K306" s="68"/>
      <c r="L306" s="68"/>
      <c r="M306" s="68"/>
      <c r="N306" s="68"/>
      <c r="O306" s="74"/>
      <c r="P306" s="74"/>
      <c r="Q306" s="39"/>
      <c r="R306" s="46">
        <f t="shared" ca="1" si="14"/>
        <v>0</v>
      </c>
      <c r="S306" s="46">
        <f>+COUNTIF($H$6:H306,H306)</f>
        <v>283</v>
      </c>
      <c r="T306" s="46">
        <f>+COUNTIF($S$6:S306,1)</f>
        <v>14</v>
      </c>
    </row>
    <row r="307" spans="2:20" ht="20.100000000000001" customHeight="1" x14ac:dyDescent="0.15">
      <c r="B307" s="44" t="str">
        <f t="shared" si="15"/>
        <v/>
      </c>
      <c r="D307" s="68"/>
      <c r="E307" s="68"/>
      <c r="F307" s="69"/>
      <c r="G307" s="70"/>
      <c r="H307" s="35" t="str">
        <f t="shared" si="13"/>
        <v/>
      </c>
      <c r="I307" s="71"/>
      <c r="J307" s="68"/>
      <c r="K307" s="68"/>
      <c r="L307" s="68"/>
      <c r="M307" s="68"/>
      <c r="N307" s="68"/>
      <c r="O307" s="74"/>
      <c r="P307" s="74"/>
      <c r="Q307" s="39"/>
      <c r="R307" s="46">
        <f t="shared" ca="1" si="14"/>
        <v>0</v>
      </c>
      <c r="S307" s="46">
        <f>+COUNTIF($H$6:H307,H307)</f>
        <v>284</v>
      </c>
      <c r="T307" s="46">
        <f>+COUNTIF($S$6:S307,1)</f>
        <v>14</v>
      </c>
    </row>
    <row r="308" spans="2:20" ht="20.100000000000001" customHeight="1" x14ac:dyDescent="0.15">
      <c r="B308" s="44" t="str">
        <f t="shared" si="15"/>
        <v/>
      </c>
      <c r="D308" s="68"/>
      <c r="E308" s="68"/>
      <c r="F308" s="69"/>
      <c r="G308" s="70"/>
      <c r="H308" s="35" t="str">
        <f t="shared" si="13"/>
        <v/>
      </c>
      <c r="I308" s="71"/>
      <c r="J308" s="68"/>
      <c r="K308" s="68"/>
      <c r="L308" s="68"/>
      <c r="M308" s="68"/>
      <c r="N308" s="68"/>
      <c r="O308" s="74"/>
      <c r="P308" s="74"/>
      <c r="Q308" s="39"/>
      <c r="R308" s="46">
        <f t="shared" ca="1" si="14"/>
        <v>0</v>
      </c>
      <c r="S308" s="46">
        <f>+COUNTIF($H$6:H308,H308)</f>
        <v>285</v>
      </c>
      <c r="T308" s="46">
        <f>+COUNTIF($S$6:S308,1)</f>
        <v>14</v>
      </c>
    </row>
    <row r="309" spans="2:20" ht="20.100000000000001" customHeight="1" x14ac:dyDescent="0.15">
      <c r="B309" s="44" t="str">
        <f t="shared" si="15"/>
        <v/>
      </c>
      <c r="D309" s="68"/>
      <c r="E309" s="68"/>
      <c r="F309" s="69"/>
      <c r="G309" s="70"/>
      <c r="H309" s="35" t="str">
        <f t="shared" si="13"/>
        <v/>
      </c>
      <c r="I309" s="71"/>
      <c r="J309" s="68"/>
      <c r="K309" s="68"/>
      <c r="L309" s="68"/>
      <c r="M309" s="68"/>
      <c r="N309" s="68"/>
      <c r="O309" s="74"/>
      <c r="P309" s="74"/>
      <c r="Q309" s="39"/>
      <c r="R309" s="46">
        <f t="shared" ca="1" si="14"/>
        <v>0</v>
      </c>
      <c r="S309" s="46">
        <f>+COUNTIF($H$6:H309,H309)</f>
        <v>286</v>
      </c>
      <c r="T309" s="46">
        <f>+COUNTIF($S$6:S309,1)</f>
        <v>14</v>
      </c>
    </row>
    <row r="310" spans="2:20" ht="20.100000000000001" customHeight="1" x14ac:dyDescent="0.15">
      <c r="B310" s="44" t="str">
        <f t="shared" si="15"/>
        <v/>
      </c>
      <c r="D310" s="68"/>
      <c r="E310" s="68"/>
      <c r="F310" s="69"/>
      <c r="G310" s="70"/>
      <c r="H310" s="35" t="str">
        <f t="shared" si="13"/>
        <v/>
      </c>
      <c r="I310" s="71"/>
      <c r="J310" s="68"/>
      <c r="K310" s="68"/>
      <c r="L310" s="68"/>
      <c r="M310" s="68"/>
      <c r="N310" s="68"/>
      <c r="O310" s="74"/>
      <c r="P310" s="74"/>
      <c r="Q310" s="39"/>
      <c r="R310" s="46">
        <f t="shared" ca="1" si="14"/>
        <v>0</v>
      </c>
      <c r="S310" s="46">
        <f>+COUNTIF($H$6:H310,H310)</f>
        <v>287</v>
      </c>
      <c r="T310" s="46">
        <f>+COUNTIF($S$6:S310,1)</f>
        <v>14</v>
      </c>
    </row>
    <row r="311" spans="2:20" ht="20.100000000000001" customHeight="1" x14ac:dyDescent="0.15">
      <c r="B311" s="44" t="str">
        <f t="shared" si="15"/>
        <v/>
      </c>
      <c r="D311" s="68"/>
      <c r="E311" s="68"/>
      <c r="F311" s="69"/>
      <c r="G311" s="70"/>
      <c r="H311" s="35" t="str">
        <f t="shared" si="13"/>
        <v/>
      </c>
      <c r="I311" s="71"/>
      <c r="J311" s="68"/>
      <c r="K311" s="68"/>
      <c r="L311" s="68"/>
      <c r="M311" s="68"/>
      <c r="N311" s="68"/>
      <c r="O311" s="74"/>
      <c r="P311" s="74"/>
      <c r="Q311" s="39"/>
      <c r="R311" s="46">
        <f t="shared" ca="1" si="14"/>
        <v>0</v>
      </c>
      <c r="S311" s="46">
        <f>+COUNTIF($H$6:H311,H311)</f>
        <v>288</v>
      </c>
      <c r="T311" s="46">
        <f>+COUNTIF($S$6:S311,1)</f>
        <v>14</v>
      </c>
    </row>
    <row r="312" spans="2:20" ht="20.100000000000001" customHeight="1" x14ac:dyDescent="0.15">
      <c r="B312" s="44" t="str">
        <f t="shared" si="15"/>
        <v/>
      </c>
      <c r="D312" s="68"/>
      <c r="E312" s="68"/>
      <c r="F312" s="69"/>
      <c r="G312" s="70"/>
      <c r="H312" s="35" t="str">
        <f t="shared" si="13"/>
        <v/>
      </c>
      <c r="I312" s="71"/>
      <c r="J312" s="68"/>
      <c r="K312" s="68"/>
      <c r="L312" s="68"/>
      <c r="M312" s="68"/>
      <c r="N312" s="68"/>
      <c r="O312" s="74"/>
      <c r="P312" s="74"/>
      <c r="Q312" s="39"/>
      <c r="R312" s="46">
        <f t="shared" ca="1" si="14"/>
        <v>0</v>
      </c>
      <c r="S312" s="46">
        <f>+COUNTIF($H$6:H312,H312)</f>
        <v>289</v>
      </c>
      <c r="T312" s="46">
        <f>+COUNTIF($S$6:S312,1)</f>
        <v>14</v>
      </c>
    </row>
    <row r="313" spans="2:20" ht="20.100000000000001" customHeight="1" x14ac:dyDescent="0.15">
      <c r="B313" s="44" t="str">
        <f t="shared" si="15"/>
        <v/>
      </c>
      <c r="D313" s="68"/>
      <c r="E313" s="68"/>
      <c r="F313" s="69"/>
      <c r="G313" s="70"/>
      <c r="H313" s="35" t="str">
        <f t="shared" si="13"/>
        <v/>
      </c>
      <c r="I313" s="71"/>
      <c r="J313" s="68"/>
      <c r="K313" s="68"/>
      <c r="L313" s="68"/>
      <c r="M313" s="68"/>
      <c r="N313" s="68"/>
      <c r="O313" s="74"/>
      <c r="P313" s="74"/>
      <c r="Q313" s="39"/>
      <c r="R313" s="46">
        <f t="shared" ca="1" si="14"/>
        <v>0</v>
      </c>
      <c r="S313" s="46">
        <f>+COUNTIF($H$6:H313,H313)</f>
        <v>290</v>
      </c>
      <c r="T313" s="46">
        <f>+COUNTIF($S$6:S313,1)</f>
        <v>14</v>
      </c>
    </row>
    <row r="314" spans="2:20" ht="20.100000000000001" customHeight="1" x14ac:dyDescent="0.15">
      <c r="B314" s="44" t="str">
        <f t="shared" si="15"/>
        <v/>
      </c>
      <c r="D314" s="68"/>
      <c r="E314" s="68"/>
      <c r="F314" s="69"/>
      <c r="G314" s="70"/>
      <c r="H314" s="35" t="str">
        <f t="shared" si="13"/>
        <v/>
      </c>
      <c r="I314" s="71"/>
      <c r="J314" s="68"/>
      <c r="K314" s="68"/>
      <c r="L314" s="68"/>
      <c r="M314" s="68"/>
      <c r="N314" s="68"/>
      <c r="O314" s="74"/>
      <c r="P314" s="74"/>
      <c r="Q314" s="39"/>
      <c r="R314" s="46">
        <f t="shared" ca="1" si="14"/>
        <v>0</v>
      </c>
      <c r="S314" s="46">
        <f>+COUNTIF($H$6:H314,H314)</f>
        <v>291</v>
      </c>
      <c r="T314" s="46">
        <f>+COUNTIF($S$6:S314,1)</f>
        <v>14</v>
      </c>
    </row>
    <row r="315" spans="2:20" ht="20.100000000000001" customHeight="1" x14ac:dyDescent="0.15">
      <c r="B315" s="44" t="str">
        <f t="shared" si="15"/>
        <v/>
      </c>
      <c r="D315" s="68"/>
      <c r="E315" s="68"/>
      <c r="F315" s="69"/>
      <c r="G315" s="70"/>
      <c r="H315" s="35" t="str">
        <f t="shared" si="13"/>
        <v/>
      </c>
      <c r="I315" s="71"/>
      <c r="J315" s="68"/>
      <c r="K315" s="68"/>
      <c r="L315" s="68"/>
      <c r="M315" s="68"/>
      <c r="N315" s="68"/>
      <c r="O315" s="74"/>
      <c r="P315" s="74"/>
      <c r="Q315" s="39"/>
      <c r="R315" s="46">
        <f t="shared" ca="1" si="14"/>
        <v>0</v>
      </c>
      <c r="S315" s="46">
        <f>+COUNTIF($H$6:H315,H315)</f>
        <v>292</v>
      </c>
      <c r="T315" s="46">
        <f>+COUNTIF($S$6:S315,1)</f>
        <v>14</v>
      </c>
    </row>
    <row r="316" spans="2:20" ht="20.100000000000001" customHeight="1" x14ac:dyDescent="0.15">
      <c r="B316" s="44" t="str">
        <f t="shared" si="15"/>
        <v/>
      </c>
      <c r="D316" s="68"/>
      <c r="E316" s="68"/>
      <c r="F316" s="69"/>
      <c r="G316" s="70"/>
      <c r="H316" s="35" t="str">
        <f t="shared" si="13"/>
        <v/>
      </c>
      <c r="I316" s="71"/>
      <c r="J316" s="68"/>
      <c r="K316" s="68"/>
      <c r="L316" s="68"/>
      <c r="M316" s="68"/>
      <c r="N316" s="68"/>
      <c r="O316" s="74"/>
      <c r="P316" s="74"/>
      <c r="Q316" s="39"/>
      <c r="R316" s="46">
        <f t="shared" ca="1" si="14"/>
        <v>0</v>
      </c>
      <c r="S316" s="46">
        <f>+COUNTIF($H$6:H316,H316)</f>
        <v>293</v>
      </c>
      <c r="T316" s="46">
        <f>+COUNTIF($S$6:S316,1)</f>
        <v>14</v>
      </c>
    </row>
    <row r="317" spans="2:20" ht="20.100000000000001" customHeight="1" x14ac:dyDescent="0.15">
      <c r="B317" s="44" t="str">
        <f t="shared" si="15"/>
        <v/>
      </c>
      <c r="D317" s="68"/>
      <c r="E317" s="68"/>
      <c r="F317" s="69"/>
      <c r="G317" s="70"/>
      <c r="H317" s="35" t="str">
        <f t="shared" si="13"/>
        <v/>
      </c>
      <c r="I317" s="71"/>
      <c r="J317" s="68"/>
      <c r="K317" s="68"/>
      <c r="L317" s="68"/>
      <c r="M317" s="68"/>
      <c r="N317" s="68"/>
      <c r="O317" s="74"/>
      <c r="P317" s="74"/>
      <c r="Q317" s="39"/>
      <c r="R317" s="46">
        <f t="shared" ca="1" si="14"/>
        <v>0</v>
      </c>
      <c r="S317" s="46">
        <f>+COUNTIF($H$6:H317,H317)</f>
        <v>294</v>
      </c>
      <c r="T317" s="46">
        <f>+COUNTIF($S$6:S317,1)</f>
        <v>14</v>
      </c>
    </row>
    <row r="318" spans="2:20" ht="20.100000000000001" customHeight="1" x14ac:dyDescent="0.15">
      <c r="B318" s="44" t="str">
        <f t="shared" si="15"/>
        <v/>
      </c>
      <c r="D318" s="68"/>
      <c r="E318" s="68"/>
      <c r="F318" s="69"/>
      <c r="G318" s="70"/>
      <c r="H318" s="35" t="str">
        <f t="shared" si="13"/>
        <v/>
      </c>
      <c r="I318" s="71"/>
      <c r="J318" s="68"/>
      <c r="K318" s="68"/>
      <c r="L318" s="68"/>
      <c r="M318" s="68"/>
      <c r="N318" s="68"/>
      <c r="O318" s="74"/>
      <c r="P318" s="74"/>
      <c r="Q318" s="39"/>
      <c r="R318" s="46">
        <f t="shared" ca="1" si="14"/>
        <v>0</v>
      </c>
      <c r="S318" s="46">
        <f>+COUNTIF($H$6:H318,H318)</f>
        <v>295</v>
      </c>
      <c r="T318" s="46">
        <f>+COUNTIF($S$6:S318,1)</f>
        <v>14</v>
      </c>
    </row>
    <row r="319" spans="2:20" ht="20.100000000000001" customHeight="1" x14ac:dyDescent="0.15">
      <c r="B319" s="44" t="str">
        <f t="shared" si="15"/>
        <v/>
      </c>
      <c r="D319" s="68"/>
      <c r="E319" s="68"/>
      <c r="F319" s="69"/>
      <c r="G319" s="70"/>
      <c r="H319" s="35" t="str">
        <f t="shared" si="13"/>
        <v/>
      </c>
      <c r="I319" s="71"/>
      <c r="J319" s="68"/>
      <c r="K319" s="68"/>
      <c r="L319" s="68"/>
      <c r="M319" s="68"/>
      <c r="N319" s="68"/>
      <c r="O319" s="74"/>
      <c r="P319" s="74"/>
      <c r="Q319" s="39"/>
      <c r="R319" s="46">
        <f t="shared" ca="1" si="14"/>
        <v>0</v>
      </c>
      <c r="S319" s="46">
        <f>+COUNTIF($H$6:H319,H319)</f>
        <v>296</v>
      </c>
      <c r="T319" s="46">
        <f>+COUNTIF($S$6:S319,1)</f>
        <v>14</v>
      </c>
    </row>
    <row r="320" spans="2:20" ht="20.100000000000001" customHeight="1" x14ac:dyDescent="0.15">
      <c r="B320" s="44" t="str">
        <f t="shared" si="15"/>
        <v/>
      </c>
      <c r="D320" s="68"/>
      <c r="E320" s="68"/>
      <c r="F320" s="69"/>
      <c r="G320" s="70"/>
      <c r="H320" s="35" t="str">
        <f t="shared" si="13"/>
        <v/>
      </c>
      <c r="I320" s="71"/>
      <c r="J320" s="68"/>
      <c r="K320" s="68"/>
      <c r="L320" s="68"/>
      <c r="M320" s="68"/>
      <c r="N320" s="68"/>
      <c r="O320" s="74"/>
      <c r="P320" s="74"/>
      <c r="Q320" s="39"/>
      <c r="R320" s="46">
        <f t="shared" ca="1" si="14"/>
        <v>0</v>
      </c>
      <c r="S320" s="46">
        <f>+COUNTIF($H$6:H320,H320)</f>
        <v>297</v>
      </c>
      <c r="T320" s="46">
        <f>+COUNTIF($S$6:S320,1)</f>
        <v>14</v>
      </c>
    </row>
    <row r="321" spans="2:20" ht="20.100000000000001" customHeight="1" x14ac:dyDescent="0.15">
      <c r="B321" s="44" t="str">
        <f t="shared" si="15"/>
        <v/>
      </c>
      <c r="D321" s="68"/>
      <c r="E321" s="68"/>
      <c r="F321" s="69"/>
      <c r="G321" s="70"/>
      <c r="H321" s="35" t="str">
        <f t="shared" si="13"/>
        <v/>
      </c>
      <c r="I321" s="71"/>
      <c r="J321" s="68"/>
      <c r="K321" s="68"/>
      <c r="L321" s="68"/>
      <c r="M321" s="68"/>
      <c r="N321" s="68"/>
      <c r="O321" s="74"/>
      <c r="P321" s="74"/>
      <c r="Q321" s="39"/>
      <c r="R321" s="46">
        <f t="shared" ca="1" si="14"/>
        <v>0</v>
      </c>
      <c r="S321" s="46">
        <f>+COUNTIF($H$6:H321,H321)</f>
        <v>298</v>
      </c>
      <c r="T321" s="46">
        <f>+COUNTIF($S$6:S321,1)</f>
        <v>14</v>
      </c>
    </row>
    <row r="322" spans="2:20" ht="20.100000000000001" customHeight="1" x14ac:dyDescent="0.15">
      <c r="B322" s="44" t="str">
        <f t="shared" si="15"/>
        <v/>
      </c>
      <c r="D322" s="68"/>
      <c r="E322" s="68"/>
      <c r="F322" s="69"/>
      <c r="G322" s="70"/>
      <c r="H322" s="35" t="str">
        <f t="shared" si="13"/>
        <v/>
      </c>
      <c r="I322" s="71"/>
      <c r="J322" s="68"/>
      <c r="K322" s="68"/>
      <c r="L322" s="68"/>
      <c r="M322" s="68"/>
      <c r="N322" s="68"/>
      <c r="O322" s="74"/>
      <c r="P322" s="74"/>
      <c r="Q322" s="39"/>
      <c r="R322" s="46">
        <f t="shared" ca="1" si="14"/>
        <v>0</v>
      </c>
      <c r="S322" s="46">
        <f>+COUNTIF($H$6:H322,H322)</f>
        <v>299</v>
      </c>
      <c r="T322" s="46">
        <f>+COUNTIF($S$6:S322,1)</f>
        <v>14</v>
      </c>
    </row>
    <row r="323" spans="2:20" ht="20.100000000000001" customHeight="1" x14ac:dyDescent="0.15">
      <c r="B323" s="44" t="str">
        <f t="shared" si="15"/>
        <v/>
      </c>
      <c r="D323" s="68"/>
      <c r="E323" s="68"/>
      <c r="F323" s="69"/>
      <c r="G323" s="70"/>
      <c r="H323" s="35" t="str">
        <f t="shared" si="13"/>
        <v/>
      </c>
      <c r="I323" s="71"/>
      <c r="J323" s="68"/>
      <c r="K323" s="68"/>
      <c r="L323" s="68"/>
      <c r="M323" s="68"/>
      <c r="N323" s="68"/>
      <c r="O323" s="74"/>
      <c r="P323" s="74"/>
      <c r="Q323" s="39"/>
      <c r="R323" s="46">
        <f t="shared" ca="1" si="14"/>
        <v>0</v>
      </c>
      <c r="S323" s="46">
        <f>+COUNTIF($H$6:H323,H323)</f>
        <v>300</v>
      </c>
      <c r="T323" s="46">
        <f>+COUNTIF($S$6:S323,1)</f>
        <v>14</v>
      </c>
    </row>
    <row r="324" spans="2:20" ht="20.100000000000001" customHeight="1" x14ac:dyDescent="0.15">
      <c r="B324" s="44" t="str">
        <f t="shared" si="15"/>
        <v/>
      </c>
      <c r="D324" s="68"/>
      <c r="E324" s="68"/>
      <c r="F324" s="69"/>
      <c r="G324" s="70"/>
      <c r="H324" s="35" t="str">
        <f t="shared" si="13"/>
        <v/>
      </c>
      <c r="I324" s="71"/>
      <c r="J324" s="68"/>
      <c r="K324" s="68"/>
      <c r="L324" s="68"/>
      <c r="M324" s="68"/>
      <c r="N324" s="68"/>
      <c r="O324" s="74"/>
      <c r="P324" s="74"/>
      <c r="Q324" s="39"/>
      <c r="R324" s="46">
        <f t="shared" ca="1" si="14"/>
        <v>0</v>
      </c>
      <c r="S324" s="46">
        <f>+COUNTIF($H$6:H324,H324)</f>
        <v>301</v>
      </c>
      <c r="T324" s="46">
        <f>+COUNTIF($S$6:S324,1)</f>
        <v>14</v>
      </c>
    </row>
    <row r="325" spans="2:20" ht="20.100000000000001" customHeight="1" x14ac:dyDescent="0.15">
      <c r="B325" s="44" t="str">
        <f t="shared" si="15"/>
        <v/>
      </c>
      <c r="D325" s="68"/>
      <c r="E325" s="68"/>
      <c r="F325" s="69"/>
      <c r="G325" s="70"/>
      <c r="H325" s="35" t="str">
        <f t="shared" si="13"/>
        <v/>
      </c>
      <c r="I325" s="71"/>
      <c r="J325" s="68"/>
      <c r="K325" s="68"/>
      <c r="L325" s="68"/>
      <c r="M325" s="68"/>
      <c r="N325" s="68"/>
      <c r="O325" s="74"/>
      <c r="P325" s="74"/>
      <c r="Q325" s="39"/>
      <c r="R325" s="46">
        <f t="shared" ca="1" si="14"/>
        <v>0</v>
      </c>
      <c r="S325" s="46">
        <f>+COUNTIF($H$6:H325,H325)</f>
        <v>302</v>
      </c>
      <c r="T325" s="46">
        <f>+COUNTIF($S$6:S325,1)</f>
        <v>14</v>
      </c>
    </row>
    <row r="326" spans="2:20" ht="20.100000000000001" customHeight="1" x14ac:dyDescent="0.15">
      <c r="B326" s="44" t="str">
        <f t="shared" si="15"/>
        <v/>
      </c>
      <c r="D326" s="68"/>
      <c r="E326" s="68"/>
      <c r="F326" s="69"/>
      <c r="G326" s="70"/>
      <c r="H326" s="35" t="str">
        <f t="shared" si="13"/>
        <v/>
      </c>
      <c r="I326" s="71"/>
      <c r="J326" s="68"/>
      <c r="K326" s="68"/>
      <c r="L326" s="68"/>
      <c r="M326" s="68"/>
      <c r="N326" s="68"/>
      <c r="O326" s="74"/>
      <c r="P326" s="74"/>
      <c r="Q326" s="39"/>
      <c r="R326" s="46">
        <f t="shared" ca="1" si="14"/>
        <v>0</v>
      </c>
      <c r="S326" s="46">
        <f>+COUNTIF($H$6:H326,H326)</f>
        <v>303</v>
      </c>
      <c r="T326" s="46">
        <f>+COUNTIF($S$6:S326,1)</f>
        <v>14</v>
      </c>
    </row>
    <row r="327" spans="2:20" ht="20.100000000000001" customHeight="1" x14ac:dyDescent="0.15">
      <c r="B327" s="44" t="str">
        <f t="shared" si="15"/>
        <v/>
      </c>
      <c r="D327" s="68"/>
      <c r="E327" s="68"/>
      <c r="F327" s="69"/>
      <c r="G327" s="70"/>
      <c r="H327" s="35" t="str">
        <f t="shared" ref="H327:H390" si="16">E327&amp;F327&amp;G327&amp;J327&amp;N327&amp;O327&amp;P327</f>
        <v/>
      </c>
      <c r="I327" s="71"/>
      <c r="J327" s="68"/>
      <c r="K327" s="68"/>
      <c r="L327" s="68"/>
      <c r="M327" s="68"/>
      <c r="N327" s="68"/>
      <c r="O327" s="74"/>
      <c r="P327" s="74"/>
      <c r="Q327" s="39"/>
      <c r="R327" s="46">
        <f t="shared" ref="R327:R390" ca="1" si="17">+SUMIF(H:I,H327,I:I)</f>
        <v>0</v>
      </c>
      <c r="S327" s="46">
        <f>+COUNTIF($H$6:H327,H327)</f>
        <v>304</v>
      </c>
      <c r="T327" s="46">
        <f>+COUNTIF($S$6:S327,1)</f>
        <v>14</v>
      </c>
    </row>
    <row r="328" spans="2:20" ht="20.100000000000001" customHeight="1" x14ac:dyDescent="0.15">
      <c r="B328" s="44" t="str">
        <f t="shared" si="15"/>
        <v/>
      </c>
      <c r="D328" s="68"/>
      <c r="E328" s="68"/>
      <c r="F328" s="69"/>
      <c r="G328" s="70"/>
      <c r="H328" s="35" t="str">
        <f t="shared" si="16"/>
        <v/>
      </c>
      <c r="I328" s="71"/>
      <c r="J328" s="68"/>
      <c r="K328" s="68"/>
      <c r="L328" s="68"/>
      <c r="M328" s="68"/>
      <c r="N328" s="68"/>
      <c r="O328" s="74"/>
      <c r="P328" s="74"/>
      <c r="Q328" s="39"/>
      <c r="R328" s="46">
        <f t="shared" ca="1" si="17"/>
        <v>0</v>
      </c>
      <c r="S328" s="46">
        <f>+COUNTIF($H$6:H328,H328)</f>
        <v>305</v>
      </c>
      <c r="T328" s="46">
        <f>+COUNTIF($S$6:S328,1)</f>
        <v>14</v>
      </c>
    </row>
    <row r="329" spans="2:20" ht="20.100000000000001" customHeight="1" x14ac:dyDescent="0.15">
      <c r="B329" s="44" t="str">
        <f t="shared" si="15"/>
        <v/>
      </c>
      <c r="D329" s="68"/>
      <c r="E329" s="68"/>
      <c r="F329" s="69"/>
      <c r="G329" s="70"/>
      <c r="H329" s="35" t="str">
        <f t="shared" si="16"/>
        <v/>
      </c>
      <c r="I329" s="71"/>
      <c r="J329" s="68"/>
      <c r="K329" s="68"/>
      <c r="L329" s="68"/>
      <c r="M329" s="68"/>
      <c r="N329" s="68"/>
      <c r="O329" s="74"/>
      <c r="P329" s="74"/>
      <c r="Q329" s="39"/>
      <c r="R329" s="46">
        <f t="shared" ca="1" si="17"/>
        <v>0</v>
      </c>
      <c r="S329" s="46">
        <f>+COUNTIF($H$6:H329,H329)</f>
        <v>306</v>
      </c>
      <c r="T329" s="46">
        <f>+COUNTIF($S$6:S329,1)</f>
        <v>14</v>
      </c>
    </row>
    <row r="330" spans="2:20" ht="20.100000000000001" customHeight="1" x14ac:dyDescent="0.15">
      <c r="B330" s="44" t="str">
        <f t="shared" si="15"/>
        <v/>
      </c>
      <c r="D330" s="68"/>
      <c r="E330" s="68"/>
      <c r="F330" s="69"/>
      <c r="G330" s="70"/>
      <c r="H330" s="35" t="str">
        <f t="shared" si="16"/>
        <v/>
      </c>
      <c r="I330" s="71"/>
      <c r="J330" s="68"/>
      <c r="K330" s="68"/>
      <c r="L330" s="68"/>
      <c r="M330" s="68"/>
      <c r="N330" s="68"/>
      <c r="O330" s="74"/>
      <c r="P330" s="74"/>
      <c r="Q330" s="39"/>
      <c r="R330" s="46">
        <f t="shared" ca="1" si="17"/>
        <v>0</v>
      </c>
      <c r="S330" s="46">
        <f>+COUNTIF($H$6:H330,H330)</f>
        <v>307</v>
      </c>
      <c r="T330" s="46">
        <f>+COUNTIF($S$6:S330,1)</f>
        <v>14</v>
      </c>
    </row>
    <row r="331" spans="2:20" ht="20.100000000000001" customHeight="1" x14ac:dyDescent="0.15">
      <c r="B331" s="44" t="str">
        <f t="shared" si="15"/>
        <v/>
      </c>
      <c r="D331" s="68"/>
      <c r="E331" s="68"/>
      <c r="F331" s="69"/>
      <c r="G331" s="70"/>
      <c r="H331" s="35" t="str">
        <f t="shared" si="16"/>
        <v/>
      </c>
      <c r="I331" s="71"/>
      <c r="J331" s="68"/>
      <c r="K331" s="68"/>
      <c r="L331" s="68"/>
      <c r="M331" s="68"/>
      <c r="N331" s="68"/>
      <c r="O331" s="74"/>
      <c r="P331" s="74"/>
      <c r="Q331" s="39"/>
      <c r="R331" s="46">
        <f t="shared" ca="1" si="17"/>
        <v>0</v>
      </c>
      <c r="S331" s="46">
        <f>+COUNTIF($H$6:H331,H331)</f>
        <v>308</v>
      </c>
      <c r="T331" s="46">
        <f>+COUNTIF($S$6:S331,1)</f>
        <v>14</v>
      </c>
    </row>
    <row r="332" spans="2:20" ht="20.100000000000001" customHeight="1" x14ac:dyDescent="0.15">
      <c r="B332" s="44" t="str">
        <f t="shared" si="15"/>
        <v/>
      </c>
      <c r="D332" s="68"/>
      <c r="E332" s="68"/>
      <c r="F332" s="69"/>
      <c r="G332" s="70"/>
      <c r="H332" s="35" t="str">
        <f t="shared" si="16"/>
        <v/>
      </c>
      <c r="I332" s="71"/>
      <c r="J332" s="68"/>
      <c r="K332" s="68"/>
      <c r="L332" s="68"/>
      <c r="M332" s="68"/>
      <c r="N332" s="68"/>
      <c r="O332" s="74"/>
      <c r="P332" s="74"/>
      <c r="Q332" s="39"/>
      <c r="R332" s="46">
        <f t="shared" ca="1" si="17"/>
        <v>0</v>
      </c>
      <c r="S332" s="46">
        <f>+COUNTIF($H$6:H332,H332)</f>
        <v>309</v>
      </c>
      <c r="T332" s="46">
        <f>+COUNTIF($S$6:S332,1)</f>
        <v>14</v>
      </c>
    </row>
    <row r="333" spans="2:20" ht="20.100000000000001" customHeight="1" x14ac:dyDescent="0.15">
      <c r="B333" s="44" t="str">
        <f t="shared" si="15"/>
        <v/>
      </c>
      <c r="D333" s="68"/>
      <c r="E333" s="68"/>
      <c r="F333" s="69"/>
      <c r="G333" s="70"/>
      <c r="H333" s="35" t="str">
        <f t="shared" si="16"/>
        <v/>
      </c>
      <c r="I333" s="71"/>
      <c r="J333" s="68"/>
      <c r="K333" s="68"/>
      <c r="L333" s="68"/>
      <c r="M333" s="68"/>
      <c r="N333" s="68"/>
      <c r="O333" s="74"/>
      <c r="P333" s="74"/>
      <c r="Q333" s="39"/>
      <c r="R333" s="46">
        <f t="shared" ca="1" si="17"/>
        <v>0</v>
      </c>
      <c r="S333" s="46">
        <f>+COUNTIF($H$6:H333,H333)</f>
        <v>310</v>
      </c>
      <c r="T333" s="46">
        <f>+COUNTIF($S$6:S333,1)</f>
        <v>14</v>
      </c>
    </row>
    <row r="334" spans="2:20" ht="20.100000000000001" customHeight="1" x14ac:dyDescent="0.15">
      <c r="B334" s="44" t="str">
        <f t="shared" si="15"/>
        <v/>
      </c>
      <c r="D334" s="68"/>
      <c r="E334" s="68"/>
      <c r="F334" s="69"/>
      <c r="G334" s="70"/>
      <c r="H334" s="35" t="str">
        <f t="shared" si="16"/>
        <v/>
      </c>
      <c r="I334" s="71"/>
      <c r="J334" s="68"/>
      <c r="K334" s="68"/>
      <c r="L334" s="68"/>
      <c r="M334" s="68"/>
      <c r="N334" s="68"/>
      <c r="O334" s="74"/>
      <c r="P334" s="74"/>
      <c r="Q334" s="39"/>
      <c r="R334" s="46">
        <f t="shared" ca="1" si="17"/>
        <v>0</v>
      </c>
      <c r="S334" s="46">
        <f>+COUNTIF($H$6:H334,H334)</f>
        <v>311</v>
      </c>
      <c r="T334" s="46">
        <f>+COUNTIF($S$6:S334,1)</f>
        <v>14</v>
      </c>
    </row>
    <row r="335" spans="2:20" ht="20.100000000000001" customHeight="1" x14ac:dyDescent="0.15">
      <c r="B335" s="44" t="str">
        <f t="shared" si="15"/>
        <v/>
      </c>
      <c r="D335" s="68"/>
      <c r="E335" s="68"/>
      <c r="F335" s="69"/>
      <c r="G335" s="70"/>
      <c r="H335" s="35" t="str">
        <f t="shared" si="16"/>
        <v/>
      </c>
      <c r="I335" s="71"/>
      <c r="J335" s="68"/>
      <c r="K335" s="68"/>
      <c r="L335" s="68"/>
      <c r="M335" s="68"/>
      <c r="N335" s="68"/>
      <c r="O335" s="74"/>
      <c r="P335" s="74"/>
      <c r="Q335" s="39"/>
      <c r="R335" s="46">
        <f t="shared" ca="1" si="17"/>
        <v>0</v>
      </c>
      <c r="S335" s="46">
        <f>+COUNTIF($H$6:H335,H335)</f>
        <v>312</v>
      </c>
      <c r="T335" s="46">
        <f>+COUNTIF($S$6:S335,1)</f>
        <v>14</v>
      </c>
    </row>
    <row r="336" spans="2:20" ht="20.100000000000001" customHeight="1" x14ac:dyDescent="0.15">
      <c r="B336" s="44" t="str">
        <f t="shared" si="15"/>
        <v/>
      </c>
      <c r="D336" s="68"/>
      <c r="E336" s="68"/>
      <c r="F336" s="69"/>
      <c r="G336" s="70"/>
      <c r="H336" s="35" t="str">
        <f t="shared" si="16"/>
        <v/>
      </c>
      <c r="I336" s="71"/>
      <c r="J336" s="68"/>
      <c r="K336" s="68"/>
      <c r="L336" s="68"/>
      <c r="M336" s="68"/>
      <c r="N336" s="68"/>
      <c r="O336" s="74"/>
      <c r="P336" s="74"/>
      <c r="Q336" s="39"/>
      <c r="R336" s="46">
        <f t="shared" ca="1" si="17"/>
        <v>0</v>
      </c>
      <c r="S336" s="46">
        <f>+COUNTIF($H$6:H336,H336)</f>
        <v>313</v>
      </c>
      <c r="T336" s="46">
        <f>+COUNTIF($S$6:S336,1)</f>
        <v>14</v>
      </c>
    </row>
    <row r="337" spans="2:20" ht="20.100000000000001" customHeight="1" x14ac:dyDescent="0.15">
      <c r="B337" s="44" t="str">
        <f t="shared" si="15"/>
        <v/>
      </c>
      <c r="D337" s="68"/>
      <c r="E337" s="68"/>
      <c r="F337" s="69"/>
      <c r="G337" s="70"/>
      <c r="H337" s="35" t="str">
        <f t="shared" si="16"/>
        <v/>
      </c>
      <c r="I337" s="71"/>
      <c r="J337" s="68"/>
      <c r="K337" s="68"/>
      <c r="L337" s="68"/>
      <c r="M337" s="68"/>
      <c r="N337" s="68"/>
      <c r="O337" s="74"/>
      <c r="P337" s="74"/>
      <c r="Q337" s="39"/>
      <c r="R337" s="46">
        <f t="shared" ca="1" si="17"/>
        <v>0</v>
      </c>
      <c r="S337" s="46">
        <f>+COUNTIF($H$6:H337,H337)</f>
        <v>314</v>
      </c>
      <c r="T337" s="46">
        <f>+COUNTIF($S$6:S337,1)</f>
        <v>14</v>
      </c>
    </row>
    <row r="338" spans="2:20" ht="20.100000000000001" customHeight="1" x14ac:dyDescent="0.15">
      <c r="B338" s="44" t="str">
        <f t="shared" si="15"/>
        <v/>
      </c>
      <c r="D338" s="68"/>
      <c r="E338" s="68"/>
      <c r="F338" s="69"/>
      <c r="G338" s="70"/>
      <c r="H338" s="35" t="str">
        <f t="shared" si="16"/>
        <v/>
      </c>
      <c r="I338" s="71"/>
      <c r="J338" s="68"/>
      <c r="K338" s="68"/>
      <c r="L338" s="68"/>
      <c r="M338" s="68"/>
      <c r="N338" s="68"/>
      <c r="O338" s="74"/>
      <c r="P338" s="74"/>
      <c r="Q338" s="39"/>
      <c r="R338" s="46">
        <f t="shared" ca="1" si="17"/>
        <v>0</v>
      </c>
      <c r="S338" s="46">
        <f>+COUNTIF($H$6:H338,H338)</f>
        <v>315</v>
      </c>
      <c r="T338" s="46">
        <f>+COUNTIF($S$6:S338,1)</f>
        <v>14</v>
      </c>
    </row>
    <row r="339" spans="2:20" ht="20.100000000000001" customHeight="1" x14ac:dyDescent="0.15">
      <c r="B339" s="44" t="str">
        <f t="shared" si="15"/>
        <v/>
      </c>
      <c r="D339" s="68"/>
      <c r="E339" s="68"/>
      <c r="F339" s="69"/>
      <c r="G339" s="70"/>
      <c r="H339" s="35" t="str">
        <f t="shared" si="16"/>
        <v/>
      </c>
      <c r="I339" s="71"/>
      <c r="J339" s="68"/>
      <c r="K339" s="68"/>
      <c r="L339" s="68"/>
      <c r="M339" s="68"/>
      <c r="N339" s="68"/>
      <c r="O339" s="74"/>
      <c r="P339" s="74"/>
      <c r="Q339" s="39"/>
      <c r="R339" s="46">
        <f t="shared" ca="1" si="17"/>
        <v>0</v>
      </c>
      <c r="S339" s="46">
        <f>+COUNTIF($H$6:H339,H339)</f>
        <v>316</v>
      </c>
      <c r="T339" s="46">
        <f>+COUNTIF($S$6:S339,1)</f>
        <v>14</v>
      </c>
    </row>
    <row r="340" spans="2:20" ht="20.100000000000001" customHeight="1" x14ac:dyDescent="0.15">
      <c r="B340" s="44" t="str">
        <f t="shared" si="15"/>
        <v/>
      </c>
      <c r="D340" s="68"/>
      <c r="E340" s="68"/>
      <c r="F340" s="69"/>
      <c r="G340" s="70"/>
      <c r="H340" s="35" t="str">
        <f t="shared" si="16"/>
        <v/>
      </c>
      <c r="I340" s="71"/>
      <c r="J340" s="68"/>
      <c r="K340" s="68"/>
      <c r="L340" s="68"/>
      <c r="M340" s="68"/>
      <c r="N340" s="68"/>
      <c r="O340" s="74"/>
      <c r="P340" s="74"/>
      <c r="Q340" s="39"/>
      <c r="R340" s="46">
        <f t="shared" ca="1" si="17"/>
        <v>0</v>
      </c>
      <c r="S340" s="46">
        <f>+COUNTIF($H$6:H340,H340)</f>
        <v>317</v>
      </c>
      <c r="T340" s="46">
        <f>+COUNTIF($S$6:S340,1)</f>
        <v>14</v>
      </c>
    </row>
    <row r="341" spans="2:20" ht="20.100000000000001" customHeight="1" x14ac:dyDescent="0.15">
      <c r="B341" s="44" t="str">
        <f t="shared" si="15"/>
        <v/>
      </c>
      <c r="D341" s="68"/>
      <c r="E341" s="68"/>
      <c r="F341" s="69"/>
      <c r="G341" s="70"/>
      <c r="H341" s="35" t="str">
        <f t="shared" si="16"/>
        <v/>
      </c>
      <c r="I341" s="71"/>
      <c r="J341" s="68"/>
      <c r="K341" s="68"/>
      <c r="L341" s="68"/>
      <c r="M341" s="68"/>
      <c r="N341" s="68"/>
      <c r="O341" s="74"/>
      <c r="P341" s="74"/>
      <c r="Q341" s="39"/>
      <c r="R341" s="46">
        <f t="shared" ca="1" si="17"/>
        <v>0</v>
      </c>
      <c r="S341" s="46">
        <f>+COUNTIF($H$6:H341,H341)</f>
        <v>318</v>
      </c>
      <c r="T341" s="46">
        <f>+COUNTIF($S$6:S341,1)</f>
        <v>14</v>
      </c>
    </row>
    <row r="342" spans="2:20" ht="20.100000000000001" customHeight="1" x14ac:dyDescent="0.15">
      <c r="B342" s="44" t="str">
        <f t="shared" ref="B342:B405" si="18">+IF(T342=T341,"",T342)</f>
        <v/>
      </c>
      <c r="D342" s="68"/>
      <c r="E342" s="68"/>
      <c r="F342" s="69"/>
      <c r="G342" s="70"/>
      <c r="H342" s="35" t="str">
        <f t="shared" si="16"/>
        <v/>
      </c>
      <c r="I342" s="71"/>
      <c r="J342" s="68"/>
      <c r="K342" s="68"/>
      <c r="L342" s="68"/>
      <c r="M342" s="68"/>
      <c r="N342" s="68"/>
      <c r="O342" s="74"/>
      <c r="P342" s="74"/>
      <c r="Q342" s="39"/>
      <c r="R342" s="46">
        <f t="shared" ca="1" si="17"/>
        <v>0</v>
      </c>
      <c r="S342" s="46">
        <f>+COUNTIF($H$6:H342,H342)</f>
        <v>319</v>
      </c>
      <c r="T342" s="46">
        <f>+COUNTIF($S$6:S342,1)</f>
        <v>14</v>
      </c>
    </row>
    <row r="343" spans="2:20" ht="20.100000000000001" customHeight="1" x14ac:dyDescent="0.15">
      <c r="B343" s="44" t="str">
        <f t="shared" si="18"/>
        <v/>
      </c>
      <c r="D343" s="68"/>
      <c r="E343" s="68"/>
      <c r="F343" s="69"/>
      <c r="G343" s="70"/>
      <c r="H343" s="35" t="str">
        <f t="shared" si="16"/>
        <v/>
      </c>
      <c r="I343" s="71"/>
      <c r="J343" s="68"/>
      <c r="K343" s="68"/>
      <c r="L343" s="68"/>
      <c r="M343" s="68"/>
      <c r="N343" s="68"/>
      <c r="O343" s="74"/>
      <c r="P343" s="74"/>
      <c r="Q343" s="39"/>
      <c r="R343" s="46">
        <f t="shared" ca="1" si="17"/>
        <v>0</v>
      </c>
      <c r="S343" s="46">
        <f>+COUNTIF($H$6:H343,H343)</f>
        <v>320</v>
      </c>
      <c r="T343" s="46">
        <f>+COUNTIF($S$6:S343,1)</f>
        <v>14</v>
      </c>
    </row>
    <row r="344" spans="2:20" ht="20.100000000000001" customHeight="1" x14ac:dyDescent="0.15">
      <c r="B344" s="44" t="str">
        <f t="shared" si="18"/>
        <v/>
      </c>
      <c r="D344" s="68"/>
      <c r="E344" s="68"/>
      <c r="F344" s="69"/>
      <c r="G344" s="70"/>
      <c r="H344" s="35" t="str">
        <f t="shared" si="16"/>
        <v/>
      </c>
      <c r="I344" s="71"/>
      <c r="J344" s="68"/>
      <c r="K344" s="68"/>
      <c r="L344" s="68"/>
      <c r="M344" s="68"/>
      <c r="N344" s="68"/>
      <c r="O344" s="74"/>
      <c r="P344" s="74"/>
      <c r="Q344" s="39"/>
      <c r="R344" s="46">
        <f t="shared" ca="1" si="17"/>
        <v>0</v>
      </c>
      <c r="S344" s="46">
        <f>+COUNTIF($H$6:H344,H344)</f>
        <v>321</v>
      </c>
      <c r="T344" s="46">
        <f>+COUNTIF($S$6:S344,1)</f>
        <v>14</v>
      </c>
    </row>
    <row r="345" spans="2:20" ht="20.100000000000001" customHeight="1" x14ac:dyDescent="0.15">
      <c r="B345" s="44" t="str">
        <f t="shared" si="18"/>
        <v/>
      </c>
      <c r="D345" s="68"/>
      <c r="E345" s="68"/>
      <c r="F345" s="69"/>
      <c r="G345" s="70"/>
      <c r="H345" s="35" t="str">
        <f t="shared" si="16"/>
        <v/>
      </c>
      <c r="I345" s="71"/>
      <c r="J345" s="68"/>
      <c r="K345" s="68"/>
      <c r="L345" s="68"/>
      <c r="M345" s="68"/>
      <c r="N345" s="68"/>
      <c r="O345" s="74"/>
      <c r="P345" s="74"/>
      <c r="Q345" s="39"/>
      <c r="R345" s="46">
        <f t="shared" ca="1" si="17"/>
        <v>0</v>
      </c>
      <c r="S345" s="46">
        <f>+COUNTIF($H$6:H345,H345)</f>
        <v>322</v>
      </c>
      <c r="T345" s="46">
        <f>+COUNTIF($S$6:S345,1)</f>
        <v>14</v>
      </c>
    </row>
    <row r="346" spans="2:20" ht="20.100000000000001" customHeight="1" x14ac:dyDescent="0.15">
      <c r="B346" s="44" t="str">
        <f t="shared" si="18"/>
        <v/>
      </c>
      <c r="D346" s="68"/>
      <c r="E346" s="68"/>
      <c r="F346" s="69"/>
      <c r="G346" s="70"/>
      <c r="H346" s="35" t="str">
        <f t="shared" si="16"/>
        <v/>
      </c>
      <c r="I346" s="71"/>
      <c r="J346" s="68"/>
      <c r="K346" s="68"/>
      <c r="L346" s="68"/>
      <c r="M346" s="68"/>
      <c r="N346" s="68"/>
      <c r="O346" s="74"/>
      <c r="P346" s="74"/>
      <c r="Q346" s="39"/>
      <c r="R346" s="46">
        <f t="shared" ca="1" si="17"/>
        <v>0</v>
      </c>
      <c r="S346" s="46">
        <f>+COUNTIF($H$6:H346,H346)</f>
        <v>323</v>
      </c>
      <c r="T346" s="46">
        <f>+COUNTIF($S$6:S346,1)</f>
        <v>14</v>
      </c>
    </row>
    <row r="347" spans="2:20" ht="20.100000000000001" customHeight="1" x14ac:dyDescent="0.15">
      <c r="B347" s="44" t="str">
        <f t="shared" si="18"/>
        <v/>
      </c>
      <c r="D347" s="68"/>
      <c r="E347" s="68"/>
      <c r="F347" s="69"/>
      <c r="G347" s="70"/>
      <c r="H347" s="35" t="str">
        <f t="shared" si="16"/>
        <v/>
      </c>
      <c r="I347" s="71"/>
      <c r="J347" s="68"/>
      <c r="K347" s="68"/>
      <c r="L347" s="68"/>
      <c r="M347" s="68"/>
      <c r="N347" s="68"/>
      <c r="O347" s="74"/>
      <c r="P347" s="74"/>
      <c r="Q347" s="39"/>
      <c r="R347" s="46">
        <f t="shared" ca="1" si="17"/>
        <v>0</v>
      </c>
      <c r="S347" s="46">
        <f>+COUNTIF($H$6:H347,H347)</f>
        <v>324</v>
      </c>
      <c r="T347" s="46">
        <f>+COUNTIF($S$6:S347,1)</f>
        <v>14</v>
      </c>
    </row>
    <row r="348" spans="2:20" ht="20.100000000000001" customHeight="1" x14ac:dyDescent="0.15">
      <c r="B348" s="44" t="str">
        <f t="shared" si="18"/>
        <v/>
      </c>
      <c r="D348" s="68"/>
      <c r="E348" s="68"/>
      <c r="F348" s="69"/>
      <c r="G348" s="70"/>
      <c r="H348" s="35" t="str">
        <f t="shared" si="16"/>
        <v/>
      </c>
      <c r="I348" s="71"/>
      <c r="J348" s="68"/>
      <c r="K348" s="68"/>
      <c r="L348" s="68"/>
      <c r="M348" s="68"/>
      <c r="N348" s="68"/>
      <c r="O348" s="74"/>
      <c r="P348" s="74"/>
      <c r="Q348" s="39"/>
      <c r="R348" s="46">
        <f t="shared" ca="1" si="17"/>
        <v>0</v>
      </c>
      <c r="S348" s="46">
        <f>+COUNTIF($H$6:H348,H348)</f>
        <v>325</v>
      </c>
      <c r="T348" s="46">
        <f>+COUNTIF($S$6:S348,1)</f>
        <v>14</v>
      </c>
    </row>
    <row r="349" spans="2:20" ht="20.100000000000001" customHeight="1" x14ac:dyDescent="0.15">
      <c r="B349" s="44" t="str">
        <f t="shared" si="18"/>
        <v/>
      </c>
      <c r="D349" s="68"/>
      <c r="E349" s="68"/>
      <c r="F349" s="69"/>
      <c r="G349" s="70"/>
      <c r="H349" s="35" t="str">
        <f t="shared" si="16"/>
        <v/>
      </c>
      <c r="I349" s="71"/>
      <c r="J349" s="68"/>
      <c r="K349" s="68"/>
      <c r="L349" s="68"/>
      <c r="M349" s="68"/>
      <c r="N349" s="68"/>
      <c r="O349" s="74"/>
      <c r="P349" s="74"/>
      <c r="Q349" s="39"/>
      <c r="R349" s="46">
        <f t="shared" ca="1" si="17"/>
        <v>0</v>
      </c>
      <c r="S349" s="46">
        <f>+COUNTIF($H$6:H349,H349)</f>
        <v>326</v>
      </c>
      <c r="T349" s="46">
        <f>+COUNTIF($S$6:S349,1)</f>
        <v>14</v>
      </c>
    </row>
    <row r="350" spans="2:20" ht="20.100000000000001" customHeight="1" x14ac:dyDescent="0.15">
      <c r="B350" s="44" t="str">
        <f t="shared" si="18"/>
        <v/>
      </c>
      <c r="D350" s="68"/>
      <c r="E350" s="68"/>
      <c r="F350" s="69"/>
      <c r="G350" s="70"/>
      <c r="H350" s="35" t="str">
        <f t="shared" si="16"/>
        <v/>
      </c>
      <c r="I350" s="71"/>
      <c r="J350" s="68"/>
      <c r="K350" s="68"/>
      <c r="L350" s="68"/>
      <c r="M350" s="68"/>
      <c r="N350" s="68"/>
      <c r="O350" s="74"/>
      <c r="P350" s="74"/>
      <c r="Q350" s="39"/>
      <c r="R350" s="46">
        <f t="shared" ca="1" si="17"/>
        <v>0</v>
      </c>
      <c r="S350" s="46">
        <f>+COUNTIF($H$6:H350,H350)</f>
        <v>327</v>
      </c>
      <c r="T350" s="46">
        <f>+COUNTIF($S$6:S350,1)</f>
        <v>14</v>
      </c>
    </row>
    <row r="351" spans="2:20" ht="20.100000000000001" customHeight="1" x14ac:dyDescent="0.15">
      <c r="B351" s="44" t="str">
        <f t="shared" si="18"/>
        <v/>
      </c>
      <c r="D351" s="68"/>
      <c r="E351" s="68"/>
      <c r="F351" s="69"/>
      <c r="G351" s="70"/>
      <c r="H351" s="35" t="str">
        <f t="shared" si="16"/>
        <v/>
      </c>
      <c r="I351" s="71"/>
      <c r="J351" s="68"/>
      <c r="K351" s="68"/>
      <c r="L351" s="68"/>
      <c r="M351" s="68"/>
      <c r="N351" s="68"/>
      <c r="O351" s="74"/>
      <c r="P351" s="74"/>
      <c r="Q351" s="39"/>
      <c r="R351" s="46">
        <f t="shared" ca="1" si="17"/>
        <v>0</v>
      </c>
      <c r="S351" s="46">
        <f>+COUNTIF($H$6:H351,H351)</f>
        <v>328</v>
      </c>
      <c r="T351" s="46">
        <f>+COUNTIF($S$6:S351,1)</f>
        <v>14</v>
      </c>
    </row>
    <row r="352" spans="2:20" ht="20.100000000000001" customHeight="1" x14ac:dyDescent="0.15">
      <c r="B352" s="44" t="str">
        <f t="shared" si="18"/>
        <v/>
      </c>
      <c r="D352" s="68"/>
      <c r="E352" s="68"/>
      <c r="F352" s="69"/>
      <c r="G352" s="70"/>
      <c r="H352" s="35" t="str">
        <f t="shared" si="16"/>
        <v/>
      </c>
      <c r="I352" s="71"/>
      <c r="J352" s="68"/>
      <c r="K352" s="68"/>
      <c r="L352" s="68"/>
      <c r="M352" s="68"/>
      <c r="N352" s="68"/>
      <c r="O352" s="74"/>
      <c r="P352" s="74"/>
      <c r="Q352" s="39"/>
      <c r="R352" s="46">
        <f t="shared" ca="1" si="17"/>
        <v>0</v>
      </c>
      <c r="S352" s="46">
        <f>+COUNTIF($H$6:H352,H352)</f>
        <v>329</v>
      </c>
      <c r="T352" s="46">
        <f>+COUNTIF($S$6:S352,1)</f>
        <v>14</v>
      </c>
    </row>
    <row r="353" spans="2:20" ht="20.100000000000001" customHeight="1" x14ac:dyDescent="0.15">
      <c r="B353" s="44" t="str">
        <f t="shared" si="18"/>
        <v/>
      </c>
      <c r="D353" s="68"/>
      <c r="E353" s="68"/>
      <c r="F353" s="69"/>
      <c r="G353" s="70"/>
      <c r="H353" s="35" t="str">
        <f t="shared" si="16"/>
        <v/>
      </c>
      <c r="I353" s="71"/>
      <c r="J353" s="68"/>
      <c r="K353" s="68"/>
      <c r="L353" s="68"/>
      <c r="M353" s="68"/>
      <c r="N353" s="68"/>
      <c r="O353" s="74"/>
      <c r="P353" s="74"/>
      <c r="Q353" s="39"/>
      <c r="R353" s="46">
        <f t="shared" ca="1" si="17"/>
        <v>0</v>
      </c>
      <c r="S353" s="46">
        <f>+COUNTIF($H$6:H353,H353)</f>
        <v>330</v>
      </c>
      <c r="T353" s="46">
        <f>+COUNTIF($S$6:S353,1)</f>
        <v>14</v>
      </c>
    </row>
    <row r="354" spans="2:20" ht="20.100000000000001" customHeight="1" x14ac:dyDescent="0.15">
      <c r="B354" s="44" t="str">
        <f t="shared" si="18"/>
        <v/>
      </c>
      <c r="D354" s="68"/>
      <c r="E354" s="68"/>
      <c r="F354" s="69"/>
      <c r="G354" s="70"/>
      <c r="H354" s="35" t="str">
        <f t="shared" si="16"/>
        <v/>
      </c>
      <c r="I354" s="71"/>
      <c r="J354" s="68"/>
      <c r="K354" s="68"/>
      <c r="L354" s="68"/>
      <c r="M354" s="68"/>
      <c r="N354" s="68"/>
      <c r="O354" s="74"/>
      <c r="P354" s="74"/>
      <c r="Q354" s="39"/>
      <c r="R354" s="46">
        <f t="shared" ca="1" si="17"/>
        <v>0</v>
      </c>
      <c r="S354" s="46">
        <f>+COUNTIF($H$6:H354,H354)</f>
        <v>331</v>
      </c>
      <c r="T354" s="46">
        <f>+COUNTIF($S$6:S354,1)</f>
        <v>14</v>
      </c>
    </row>
    <row r="355" spans="2:20" ht="20.100000000000001" customHeight="1" x14ac:dyDescent="0.15">
      <c r="B355" s="44" t="str">
        <f t="shared" si="18"/>
        <v/>
      </c>
      <c r="D355" s="68"/>
      <c r="E355" s="68"/>
      <c r="F355" s="69"/>
      <c r="G355" s="70"/>
      <c r="H355" s="35" t="str">
        <f t="shared" si="16"/>
        <v/>
      </c>
      <c r="I355" s="71"/>
      <c r="J355" s="68"/>
      <c r="K355" s="68"/>
      <c r="L355" s="68"/>
      <c r="M355" s="68"/>
      <c r="N355" s="68"/>
      <c r="O355" s="74"/>
      <c r="P355" s="74"/>
      <c r="Q355" s="39"/>
      <c r="R355" s="46">
        <f t="shared" ca="1" si="17"/>
        <v>0</v>
      </c>
      <c r="S355" s="46">
        <f>+COUNTIF($H$6:H355,H355)</f>
        <v>332</v>
      </c>
      <c r="T355" s="46">
        <f>+COUNTIF($S$6:S355,1)</f>
        <v>14</v>
      </c>
    </row>
    <row r="356" spans="2:20" ht="20.100000000000001" customHeight="1" x14ac:dyDescent="0.15">
      <c r="B356" s="44" t="str">
        <f t="shared" si="18"/>
        <v/>
      </c>
      <c r="D356" s="68"/>
      <c r="E356" s="68"/>
      <c r="F356" s="69"/>
      <c r="G356" s="70"/>
      <c r="H356" s="35" t="str">
        <f t="shared" si="16"/>
        <v/>
      </c>
      <c r="I356" s="71"/>
      <c r="J356" s="68"/>
      <c r="K356" s="68"/>
      <c r="L356" s="68"/>
      <c r="M356" s="68"/>
      <c r="N356" s="68"/>
      <c r="O356" s="74"/>
      <c r="P356" s="74"/>
      <c r="Q356" s="39"/>
      <c r="R356" s="46">
        <f t="shared" ca="1" si="17"/>
        <v>0</v>
      </c>
      <c r="S356" s="46">
        <f>+COUNTIF($H$6:H356,H356)</f>
        <v>333</v>
      </c>
      <c r="T356" s="46">
        <f>+COUNTIF($S$6:S356,1)</f>
        <v>14</v>
      </c>
    </row>
    <row r="357" spans="2:20" ht="20.100000000000001" customHeight="1" x14ac:dyDescent="0.15">
      <c r="B357" s="44" t="str">
        <f t="shared" si="18"/>
        <v/>
      </c>
      <c r="D357" s="68"/>
      <c r="E357" s="68"/>
      <c r="F357" s="69"/>
      <c r="G357" s="70"/>
      <c r="H357" s="35" t="str">
        <f t="shared" si="16"/>
        <v/>
      </c>
      <c r="I357" s="71"/>
      <c r="J357" s="68"/>
      <c r="K357" s="68"/>
      <c r="L357" s="68"/>
      <c r="M357" s="68"/>
      <c r="N357" s="68"/>
      <c r="O357" s="74"/>
      <c r="P357" s="74"/>
      <c r="Q357" s="39"/>
      <c r="R357" s="46">
        <f t="shared" ca="1" si="17"/>
        <v>0</v>
      </c>
      <c r="S357" s="46">
        <f>+COUNTIF($H$6:H357,H357)</f>
        <v>334</v>
      </c>
      <c r="T357" s="46">
        <f>+COUNTIF($S$6:S357,1)</f>
        <v>14</v>
      </c>
    </row>
    <row r="358" spans="2:20" ht="20.100000000000001" customHeight="1" x14ac:dyDescent="0.15">
      <c r="B358" s="44" t="str">
        <f t="shared" si="18"/>
        <v/>
      </c>
      <c r="D358" s="68"/>
      <c r="E358" s="68"/>
      <c r="F358" s="69"/>
      <c r="G358" s="70"/>
      <c r="H358" s="35" t="str">
        <f t="shared" si="16"/>
        <v/>
      </c>
      <c r="I358" s="71"/>
      <c r="J358" s="68"/>
      <c r="K358" s="68"/>
      <c r="L358" s="68"/>
      <c r="M358" s="68"/>
      <c r="N358" s="68"/>
      <c r="O358" s="74"/>
      <c r="P358" s="74"/>
      <c r="Q358" s="39"/>
      <c r="R358" s="46">
        <f t="shared" ca="1" si="17"/>
        <v>0</v>
      </c>
      <c r="S358" s="46">
        <f>+COUNTIF($H$6:H358,H358)</f>
        <v>335</v>
      </c>
      <c r="T358" s="46">
        <f>+COUNTIF($S$6:S358,1)</f>
        <v>14</v>
      </c>
    </row>
    <row r="359" spans="2:20" ht="20.100000000000001" customHeight="1" x14ac:dyDescent="0.15">
      <c r="B359" s="44" t="str">
        <f t="shared" si="18"/>
        <v/>
      </c>
      <c r="D359" s="68"/>
      <c r="E359" s="68"/>
      <c r="F359" s="69"/>
      <c r="G359" s="70"/>
      <c r="H359" s="35" t="str">
        <f t="shared" si="16"/>
        <v/>
      </c>
      <c r="I359" s="71"/>
      <c r="J359" s="68"/>
      <c r="K359" s="68"/>
      <c r="L359" s="68"/>
      <c r="M359" s="68"/>
      <c r="N359" s="68"/>
      <c r="O359" s="74"/>
      <c r="P359" s="74"/>
      <c r="Q359" s="39"/>
      <c r="R359" s="46">
        <f t="shared" ca="1" si="17"/>
        <v>0</v>
      </c>
      <c r="S359" s="46">
        <f>+COUNTIF($H$6:H359,H359)</f>
        <v>336</v>
      </c>
      <c r="T359" s="46">
        <f>+COUNTIF($S$6:S359,1)</f>
        <v>14</v>
      </c>
    </row>
    <row r="360" spans="2:20" ht="20.100000000000001" customHeight="1" x14ac:dyDescent="0.15">
      <c r="B360" s="44" t="str">
        <f t="shared" si="18"/>
        <v/>
      </c>
      <c r="D360" s="68"/>
      <c r="E360" s="68"/>
      <c r="F360" s="69"/>
      <c r="G360" s="70"/>
      <c r="H360" s="35" t="str">
        <f t="shared" si="16"/>
        <v/>
      </c>
      <c r="I360" s="71"/>
      <c r="J360" s="68"/>
      <c r="K360" s="68"/>
      <c r="L360" s="68"/>
      <c r="M360" s="68"/>
      <c r="N360" s="68"/>
      <c r="O360" s="74"/>
      <c r="P360" s="74"/>
      <c r="Q360" s="39"/>
      <c r="R360" s="46">
        <f t="shared" ca="1" si="17"/>
        <v>0</v>
      </c>
      <c r="S360" s="46">
        <f>+COUNTIF($H$6:H360,H360)</f>
        <v>337</v>
      </c>
      <c r="T360" s="46">
        <f>+COUNTIF($S$6:S360,1)</f>
        <v>14</v>
      </c>
    </row>
    <row r="361" spans="2:20" ht="20.100000000000001" customHeight="1" x14ac:dyDescent="0.15">
      <c r="B361" s="44" t="str">
        <f t="shared" si="18"/>
        <v/>
      </c>
      <c r="D361" s="68"/>
      <c r="E361" s="68"/>
      <c r="F361" s="69"/>
      <c r="G361" s="70"/>
      <c r="H361" s="35" t="str">
        <f t="shared" si="16"/>
        <v/>
      </c>
      <c r="I361" s="71"/>
      <c r="J361" s="68"/>
      <c r="K361" s="68"/>
      <c r="L361" s="68"/>
      <c r="M361" s="68"/>
      <c r="N361" s="68"/>
      <c r="O361" s="74"/>
      <c r="P361" s="74"/>
      <c r="Q361" s="39"/>
      <c r="R361" s="46">
        <f t="shared" ca="1" si="17"/>
        <v>0</v>
      </c>
      <c r="S361" s="46">
        <f>+COUNTIF($H$6:H361,H361)</f>
        <v>338</v>
      </c>
      <c r="T361" s="46">
        <f>+COUNTIF($S$6:S361,1)</f>
        <v>14</v>
      </c>
    </row>
    <row r="362" spans="2:20" ht="20.100000000000001" customHeight="1" x14ac:dyDescent="0.15">
      <c r="B362" s="44" t="str">
        <f t="shared" si="18"/>
        <v/>
      </c>
      <c r="D362" s="68"/>
      <c r="E362" s="68"/>
      <c r="F362" s="69"/>
      <c r="G362" s="70"/>
      <c r="H362" s="35" t="str">
        <f t="shared" si="16"/>
        <v/>
      </c>
      <c r="I362" s="71"/>
      <c r="J362" s="68"/>
      <c r="K362" s="68"/>
      <c r="L362" s="68"/>
      <c r="M362" s="68"/>
      <c r="N362" s="68"/>
      <c r="O362" s="74"/>
      <c r="P362" s="74"/>
      <c r="Q362" s="39"/>
      <c r="R362" s="46">
        <f t="shared" ca="1" si="17"/>
        <v>0</v>
      </c>
      <c r="S362" s="46">
        <f>+COUNTIF($H$6:H362,H362)</f>
        <v>339</v>
      </c>
      <c r="T362" s="46">
        <f>+COUNTIF($S$6:S362,1)</f>
        <v>14</v>
      </c>
    </row>
    <row r="363" spans="2:20" ht="20.100000000000001" customHeight="1" x14ac:dyDescent="0.15">
      <c r="B363" s="44" t="str">
        <f t="shared" si="18"/>
        <v/>
      </c>
      <c r="D363" s="68"/>
      <c r="E363" s="68"/>
      <c r="F363" s="69"/>
      <c r="G363" s="70"/>
      <c r="H363" s="35" t="str">
        <f t="shared" si="16"/>
        <v/>
      </c>
      <c r="I363" s="71"/>
      <c r="J363" s="68"/>
      <c r="K363" s="68"/>
      <c r="L363" s="68"/>
      <c r="M363" s="68"/>
      <c r="N363" s="68"/>
      <c r="O363" s="74"/>
      <c r="P363" s="74"/>
      <c r="Q363" s="39"/>
      <c r="R363" s="46">
        <f t="shared" ca="1" si="17"/>
        <v>0</v>
      </c>
      <c r="S363" s="46">
        <f>+COUNTIF($H$6:H363,H363)</f>
        <v>340</v>
      </c>
      <c r="T363" s="46">
        <f>+COUNTIF($S$6:S363,1)</f>
        <v>14</v>
      </c>
    </row>
    <row r="364" spans="2:20" ht="20.100000000000001" customHeight="1" x14ac:dyDescent="0.15">
      <c r="B364" s="44" t="str">
        <f t="shared" si="18"/>
        <v/>
      </c>
      <c r="D364" s="68"/>
      <c r="E364" s="68"/>
      <c r="F364" s="69"/>
      <c r="G364" s="70"/>
      <c r="H364" s="35" t="str">
        <f t="shared" si="16"/>
        <v/>
      </c>
      <c r="I364" s="71"/>
      <c r="J364" s="68"/>
      <c r="K364" s="68"/>
      <c r="L364" s="68"/>
      <c r="M364" s="68"/>
      <c r="N364" s="68"/>
      <c r="O364" s="74"/>
      <c r="P364" s="74"/>
      <c r="Q364" s="39"/>
      <c r="R364" s="46">
        <f t="shared" ca="1" si="17"/>
        <v>0</v>
      </c>
      <c r="S364" s="46">
        <f>+COUNTIF($H$6:H364,H364)</f>
        <v>341</v>
      </c>
      <c r="T364" s="46">
        <f>+COUNTIF($S$6:S364,1)</f>
        <v>14</v>
      </c>
    </row>
    <row r="365" spans="2:20" ht="20.100000000000001" customHeight="1" x14ac:dyDescent="0.15">
      <c r="B365" s="44" t="str">
        <f t="shared" si="18"/>
        <v/>
      </c>
      <c r="D365" s="68"/>
      <c r="E365" s="68"/>
      <c r="F365" s="69"/>
      <c r="G365" s="70"/>
      <c r="H365" s="35" t="str">
        <f t="shared" si="16"/>
        <v/>
      </c>
      <c r="I365" s="71"/>
      <c r="J365" s="68"/>
      <c r="K365" s="68"/>
      <c r="L365" s="68"/>
      <c r="M365" s="68"/>
      <c r="N365" s="68"/>
      <c r="O365" s="74"/>
      <c r="P365" s="74"/>
      <c r="Q365" s="39"/>
      <c r="R365" s="46">
        <f t="shared" ca="1" si="17"/>
        <v>0</v>
      </c>
      <c r="S365" s="46">
        <f>+COUNTIF($H$6:H365,H365)</f>
        <v>342</v>
      </c>
      <c r="T365" s="46">
        <f>+COUNTIF($S$6:S365,1)</f>
        <v>14</v>
      </c>
    </row>
    <row r="366" spans="2:20" ht="20.100000000000001" customHeight="1" x14ac:dyDescent="0.15">
      <c r="B366" s="44" t="str">
        <f t="shared" si="18"/>
        <v/>
      </c>
      <c r="D366" s="68"/>
      <c r="E366" s="68"/>
      <c r="F366" s="69"/>
      <c r="G366" s="70"/>
      <c r="H366" s="35" t="str">
        <f t="shared" si="16"/>
        <v/>
      </c>
      <c r="I366" s="71"/>
      <c r="J366" s="68"/>
      <c r="K366" s="68"/>
      <c r="L366" s="68"/>
      <c r="M366" s="68"/>
      <c r="N366" s="68"/>
      <c r="O366" s="74"/>
      <c r="P366" s="74"/>
      <c r="Q366" s="39"/>
      <c r="R366" s="46">
        <f t="shared" ca="1" si="17"/>
        <v>0</v>
      </c>
      <c r="S366" s="46">
        <f>+COUNTIF($H$6:H366,H366)</f>
        <v>343</v>
      </c>
      <c r="T366" s="46">
        <f>+COUNTIF($S$6:S366,1)</f>
        <v>14</v>
      </c>
    </row>
    <row r="367" spans="2:20" ht="20.100000000000001" customHeight="1" x14ac:dyDescent="0.15">
      <c r="B367" s="44" t="str">
        <f t="shared" si="18"/>
        <v/>
      </c>
      <c r="D367" s="68"/>
      <c r="E367" s="68"/>
      <c r="F367" s="69"/>
      <c r="G367" s="70"/>
      <c r="H367" s="35" t="str">
        <f t="shared" si="16"/>
        <v/>
      </c>
      <c r="I367" s="71"/>
      <c r="J367" s="68"/>
      <c r="K367" s="68"/>
      <c r="L367" s="68"/>
      <c r="M367" s="68"/>
      <c r="N367" s="68"/>
      <c r="O367" s="74"/>
      <c r="P367" s="74"/>
      <c r="Q367" s="39"/>
      <c r="R367" s="46">
        <f t="shared" ca="1" si="17"/>
        <v>0</v>
      </c>
      <c r="S367" s="46">
        <f>+COUNTIF($H$6:H367,H367)</f>
        <v>344</v>
      </c>
      <c r="T367" s="46">
        <f>+COUNTIF($S$6:S367,1)</f>
        <v>14</v>
      </c>
    </row>
    <row r="368" spans="2:20" ht="20.100000000000001" customHeight="1" x14ac:dyDescent="0.15">
      <c r="B368" s="44" t="str">
        <f t="shared" si="18"/>
        <v/>
      </c>
      <c r="D368" s="68"/>
      <c r="E368" s="68"/>
      <c r="F368" s="69"/>
      <c r="G368" s="70"/>
      <c r="H368" s="35" t="str">
        <f t="shared" si="16"/>
        <v/>
      </c>
      <c r="I368" s="71"/>
      <c r="J368" s="68"/>
      <c r="K368" s="68"/>
      <c r="L368" s="68"/>
      <c r="M368" s="68"/>
      <c r="N368" s="68"/>
      <c r="O368" s="74"/>
      <c r="P368" s="74"/>
      <c r="Q368" s="39"/>
      <c r="R368" s="46">
        <f t="shared" ca="1" si="17"/>
        <v>0</v>
      </c>
      <c r="S368" s="46">
        <f>+COUNTIF($H$6:H368,H368)</f>
        <v>345</v>
      </c>
      <c r="T368" s="46">
        <f>+COUNTIF($S$6:S368,1)</f>
        <v>14</v>
      </c>
    </row>
    <row r="369" spans="2:20" ht="20.100000000000001" customHeight="1" x14ac:dyDescent="0.15">
      <c r="B369" s="44" t="str">
        <f t="shared" si="18"/>
        <v/>
      </c>
      <c r="D369" s="68"/>
      <c r="E369" s="68"/>
      <c r="F369" s="69"/>
      <c r="G369" s="70"/>
      <c r="H369" s="35" t="str">
        <f t="shared" si="16"/>
        <v/>
      </c>
      <c r="I369" s="71"/>
      <c r="J369" s="68"/>
      <c r="K369" s="68"/>
      <c r="L369" s="68"/>
      <c r="M369" s="68"/>
      <c r="N369" s="68"/>
      <c r="O369" s="74"/>
      <c r="P369" s="74"/>
      <c r="Q369" s="39"/>
      <c r="R369" s="46">
        <f t="shared" ca="1" si="17"/>
        <v>0</v>
      </c>
      <c r="S369" s="46">
        <f>+COUNTIF($H$6:H369,H369)</f>
        <v>346</v>
      </c>
      <c r="T369" s="46">
        <f>+COUNTIF($S$6:S369,1)</f>
        <v>14</v>
      </c>
    </row>
    <row r="370" spans="2:20" ht="20.100000000000001" customHeight="1" x14ac:dyDescent="0.15">
      <c r="B370" s="44" t="str">
        <f t="shared" si="18"/>
        <v/>
      </c>
      <c r="D370" s="68"/>
      <c r="E370" s="68"/>
      <c r="F370" s="69"/>
      <c r="G370" s="70"/>
      <c r="H370" s="35" t="str">
        <f t="shared" si="16"/>
        <v/>
      </c>
      <c r="I370" s="71"/>
      <c r="J370" s="68"/>
      <c r="K370" s="68"/>
      <c r="L370" s="68"/>
      <c r="M370" s="68"/>
      <c r="N370" s="68"/>
      <c r="O370" s="74"/>
      <c r="P370" s="74"/>
      <c r="Q370" s="39"/>
      <c r="R370" s="46">
        <f t="shared" ca="1" si="17"/>
        <v>0</v>
      </c>
      <c r="S370" s="46">
        <f>+COUNTIF($H$6:H370,H370)</f>
        <v>347</v>
      </c>
      <c r="T370" s="46">
        <f>+COUNTIF($S$6:S370,1)</f>
        <v>14</v>
      </c>
    </row>
    <row r="371" spans="2:20" ht="20.100000000000001" customHeight="1" x14ac:dyDescent="0.15">
      <c r="B371" s="44" t="str">
        <f t="shared" si="18"/>
        <v/>
      </c>
      <c r="D371" s="68"/>
      <c r="E371" s="68"/>
      <c r="F371" s="69"/>
      <c r="G371" s="70"/>
      <c r="H371" s="35" t="str">
        <f t="shared" si="16"/>
        <v/>
      </c>
      <c r="I371" s="71"/>
      <c r="J371" s="68"/>
      <c r="K371" s="68"/>
      <c r="L371" s="68"/>
      <c r="M371" s="68"/>
      <c r="N371" s="68"/>
      <c r="O371" s="74"/>
      <c r="P371" s="74"/>
      <c r="Q371" s="39"/>
      <c r="R371" s="46">
        <f t="shared" ca="1" si="17"/>
        <v>0</v>
      </c>
      <c r="S371" s="46">
        <f>+COUNTIF($H$6:H371,H371)</f>
        <v>348</v>
      </c>
      <c r="T371" s="46">
        <f>+COUNTIF($S$6:S371,1)</f>
        <v>14</v>
      </c>
    </row>
    <row r="372" spans="2:20" ht="20.100000000000001" customHeight="1" x14ac:dyDescent="0.15">
      <c r="B372" s="44" t="str">
        <f t="shared" si="18"/>
        <v/>
      </c>
      <c r="D372" s="68"/>
      <c r="E372" s="68"/>
      <c r="F372" s="69"/>
      <c r="G372" s="70"/>
      <c r="H372" s="35" t="str">
        <f t="shared" si="16"/>
        <v/>
      </c>
      <c r="I372" s="71"/>
      <c r="J372" s="68"/>
      <c r="K372" s="68"/>
      <c r="L372" s="68"/>
      <c r="M372" s="68"/>
      <c r="N372" s="68"/>
      <c r="O372" s="74"/>
      <c r="P372" s="74"/>
      <c r="Q372" s="39"/>
      <c r="R372" s="46">
        <f t="shared" ca="1" si="17"/>
        <v>0</v>
      </c>
      <c r="S372" s="46">
        <f>+COUNTIF($H$6:H372,H372)</f>
        <v>349</v>
      </c>
      <c r="T372" s="46">
        <f>+COUNTIF($S$6:S372,1)</f>
        <v>14</v>
      </c>
    </row>
    <row r="373" spans="2:20" ht="20.100000000000001" customHeight="1" x14ac:dyDescent="0.15">
      <c r="B373" s="44" t="str">
        <f t="shared" si="18"/>
        <v/>
      </c>
      <c r="D373" s="68"/>
      <c r="E373" s="68"/>
      <c r="F373" s="69"/>
      <c r="G373" s="70"/>
      <c r="H373" s="35" t="str">
        <f t="shared" si="16"/>
        <v/>
      </c>
      <c r="I373" s="71"/>
      <c r="J373" s="68"/>
      <c r="K373" s="68"/>
      <c r="L373" s="68"/>
      <c r="M373" s="68"/>
      <c r="N373" s="68"/>
      <c r="O373" s="74"/>
      <c r="P373" s="74"/>
      <c r="Q373" s="39"/>
      <c r="R373" s="46">
        <f t="shared" ca="1" si="17"/>
        <v>0</v>
      </c>
      <c r="S373" s="46">
        <f>+COUNTIF($H$6:H373,H373)</f>
        <v>350</v>
      </c>
      <c r="T373" s="46">
        <f>+COUNTIF($S$6:S373,1)</f>
        <v>14</v>
      </c>
    </row>
    <row r="374" spans="2:20" ht="20.100000000000001" customHeight="1" x14ac:dyDescent="0.15">
      <c r="B374" s="44" t="str">
        <f t="shared" si="18"/>
        <v/>
      </c>
      <c r="D374" s="68"/>
      <c r="E374" s="68"/>
      <c r="F374" s="69"/>
      <c r="G374" s="70"/>
      <c r="H374" s="35" t="str">
        <f t="shared" si="16"/>
        <v/>
      </c>
      <c r="I374" s="71"/>
      <c r="J374" s="68"/>
      <c r="K374" s="68"/>
      <c r="L374" s="68"/>
      <c r="M374" s="68"/>
      <c r="N374" s="68"/>
      <c r="O374" s="74"/>
      <c r="P374" s="74"/>
      <c r="Q374" s="39"/>
      <c r="R374" s="46">
        <f t="shared" ca="1" si="17"/>
        <v>0</v>
      </c>
      <c r="S374" s="46">
        <f>+COUNTIF($H$6:H374,H374)</f>
        <v>351</v>
      </c>
      <c r="T374" s="46">
        <f>+COUNTIF($S$6:S374,1)</f>
        <v>14</v>
      </c>
    </row>
    <row r="375" spans="2:20" ht="20.100000000000001" customHeight="1" x14ac:dyDescent="0.15">
      <c r="B375" s="44" t="str">
        <f t="shared" si="18"/>
        <v/>
      </c>
      <c r="D375" s="68"/>
      <c r="E375" s="68"/>
      <c r="F375" s="69"/>
      <c r="G375" s="70"/>
      <c r="H375" s="35" t="str">
        <f t="shared" si="16"/>
        <v/>
      </c>
      <c r="I375" s="71"/>
      <c r="J375" s="68"/>
      <c r="K375" s="68"/>
      <c r="L375" s="68"/>
      <c r="M375" s="68"/>
      <c r="N375" s="68"/>
      <c r="O375" s="74"/>
      <c r="P375" s="74"/>
      <c r="Q375" s="39"/>
      <c r="R375" s="46">
        <f t="shared" ca="1" si="17"/>
        <v>0</v>
      </c>
      <c r="S375" s="46">
        <f>+COUNTIF($H$6:H375,H375)</f>
        <v>352</v>
      </c>
      <c r="T375" s="46">
        <f>+COUNTIF($S$6:S375,1)</f>
        <v>14</v>
      </c>
    </row>
    <row r="376" spans="2:20" ht="20.100000000000001" customHeight="1" x14ac:dyDescent="0.15">
      <c r="B376" s="44" t="str">
        <f t="shared" si="18"/>
        <v/>
      </c>
      <c r="D376" s="68"/>
      <c r="E376" s="68"/>
      <c r="F376" s="69"/>
      <c r="G376" s="70"/>
      <c r="H376" s="35" t="str">
        <f t="shared" si="16"/>
        <v/>
      </c>
      <c r="I376" s="71"/>
      <c r="J376" s="68"/>
      <c r="K376" s="68"/>
      <c r="L376" s="68"/>
      <c r="M376" s="68"/>
      <c r="N376" s="68"/>
      <c r="O376" s="74"/>
      <c r="P376" s="74"/>
      <c r="Q376" s="39"/>
      <c r="R376" s="46">
        <f t="shared" ca="1" si="17"/>
        <v>0</v>
      </c>
      <c r="S376" s="46">
        <f>+COUNTIF($H$6:H376,H376)</f>
        <v>353</v>
      </c>
      <c r="T376" s="46">
        <f>+COUNTIF($S$6:S376,1)</f>
        <v>14</v>
      </c>
    </row>
    <row r="377" spans="2:20" ht="20.100000000000001" customHeight="1" x14ac:dyDescent="0.15">
      <c r="B377" s="44" t="str">
        <f t="shared" si="18"/>
        <v/>
      </c>
      <c r="D377" s="68"/>
      <c r="E377" s="68"/>
      <c r="F377" s="69"/>
      <c r="G377" s="70"/>
      <c r="H377" s="35" t="str">
        <f t="shared" si="16"/>
        <v/>
      </c>
      <c r="I377" s="71"/>
      <c r="J377" s="68"/>
      <c r="K377" s="68"/>
      <c r="L377" s="68"/>
      <c r="M377" s="68"/>
      <c r="N377" s="68"/>
      <c r="O377" s="74"/>
      <c r="P377" s="74"/>
      <c r="Q377" s="39"/>
      <c r="R377" s="46">
        <f t="shared" ca="1" si="17"/>
        <v>0</v>
      </c>
      <c r="S377" s="46">
        <f>+COUNTIF($H$6:H377,H377)</f>
        <v>354</v>
      </c>
      <c r="T377" s="46">
        <f>+COUNTIF($S$6:S377,1)</f>
        <v>14</v>
      </c>
    </row>
    <row r="378" spans="2:20" ht="20.100000000000001" customHeight="1" x14ac:dyDescent="0.15">
      <c r="B378" s="44" t="str">
        <f t="shared" si="18"/>
        <v/>
      </c>
      <c r="D378" s="68"/>
      <c r="E378" s="68"/>
      <c r="F378" s="69"/>
      <c r="G378" s="70"/>
      <c r="H378" s="35" t="str">
        <f t="shared" si="16"/>
        <v/>
      </c>
      <c r="I378" s="71"/>
      <c r="J378" s="68"/>
      <c r="K378" s="68"/>
      <c r="L378" s="68"/>
      <c r="M378" s="68"/>
      <c r="N378" s="68"/>
      <c r="O378" s="74"/>
      <c r="P378" s="74"/>
      <c r="Q378" s="39"/>
      <c r="R378" s="46">
        <f t="shared" ca="1" si="17"/>
        <v>0</v>
      </c>
      <c r="S378" s="46">
        <f>+COUNTIF($H$6:H378,H378)</f>
        <v>355</v>
      </c>
      <c r="T378" s="46">
        <f>+COUNTIF($S$6:S378,1)</f>
        <v>14</v>
      </c>
    </row>
    <row r="379" spans="2:20" ht="20.100000000000001" customHeight="1" x14ac:dyDescent="0.15">
      <c r="B379" s="44" t="str">
        <f t="shared" si="18"/>
        <v/>
      </c>
      <c r="D379" s="68"/>
      <c r="E379" s="68"/>
      <c r="F379" s="69"/>
      <c r="G379" s="70"/>
      <c r="H379" s="35" t="str">
        <f t="shared" si="16"/>
        <v/>
      </c>
      <c r="I379" s="71"/>
      <c r="J379" s="68"/>
      <c r="K379" s="68"/>
      <c r="L379" s="68"/>
      <c r="M379" s="68"/>
      <c r="N379" s="68"/>
      <c r="O379" s="74"/>
      <c r="P379" s="74"/>
      <c r="Q379" s="39"/>
      <c r="R379" s="46">
        <f t="shared" ca="1" si="17"/>
        <v>0</v>
      </c>
      <c r="S379" s="46">
        <f>+COUNTIF($H$6:H379,H379)</f>
        <v>356</v>
      </c>
      <c r="T379" s="46">
        <f>+COUNTIF($S$6:S379,1)</f>
        <v>14</v>
      </c>
    </row>
    <row r="380" spans="2:20" ht="20.100000000000001" customHeight="1" x14ac:dyDescent="0.15">
      <c r="B380" s="44" t="str">
        <f t="shared" si="18"/>
        <v/>
      </c>
      <c r="D380" s="68"/>
      <c r="E380" s="68"/>
      <c r="F380" s="69"/>
      <c r="G380" s="70"/>
      <c r="H380" s="35" t="str">
        <f t="shared" si="16"/>
        <v/>
      </c>
      <c r="I380" s="71"/>
      <c r="J380" s="68"/>
      <c r="K380" s="68"/>
      <c r="L380" s="68"/>
      <c r="M380" s="68"/>
      <c r="N380" s="68"/>
      <c r="O380" s="74"/>
      <c r="P380" s="74"/>
      <c r="Q380" s="39"/>
      <c r="R380" s="46">
        <f t="shared" ca="1" si="17"/>
        <v>0</v>
      </c>
      <c r="S380" s="46">
        <f>+COUNTIF($H$6:H380,H380)</f>
        <v>357</v>
      </c>
      <c r="T380" s="46">
        <f>+COUNTIF($S$6:S380,1)</f>
        <v>14</v>
      </c>
    </row>
    <row r="381" spans="2:20" ht="20.100000000000001" customHeight="1" x14ac:dyDescent="0.15">
      <c r="B381" s="44" t="str">
        <f t="shared" si="18"/>
        <v/>
      </c>
      <c r="D381" s="68"/>
      <c r="E381" s="68"/>
      <c r="F381" s="69"/>
      <c r="G381" s="70"/>
      <c r="H381" s="35" t="str">
        <f t="shared" si="16"/>
        <v/>
      </c>
      <c r="I381" s="71"/>
      <c r="J381" s="68"/>
      <c r="K381" s="68"/>
      <c r="L381" s="68"/>
      <c r="M381" s="68"/>
      <c r="N381" s="68"/>
      <c r="O381" s="74"/>
      <c r="P381" s="74"/>
      <c r="Q381" s="39"/>
      <c r="R381" s="46">
        <f t="shared" ca="1" si="17"/>
        <v>0</v>
      </c>
      <c r="S381" s="46">
        <f>+COUNTIF($H$6:H381,H381)</f>
        <v>358</v>
      </c>
      <c r="T381" s="46">
        <f>+COUNTIF($S$6:S381,1)</f>
        <v>14</v>
      </c>
    </row>
    <row r="382" spans="2:20" ht="20.100000000000001" customHeight="1" x14ac:dyDescent="0.15">
      <c r="B382" s="44" t="str">
        <f t="shared" si="18"/>
        <v/>
      </c>
      <c r="D382" s="68"/>
      <c r="E382" s="68"/>
      <c r="F382" s="69"/>
      <c r="G382" s="70"/>
      <c r="H382" s="35" t="str">
        <f t="shared" si="16"/>
        <v/>
      </c>
      <c r="I382" s="71"/>
      <c r="J382" s="68"/>
      <c r="K382" s="68"/>
      <c r="L382" s="68"/>
      <c r="M382" s="68"/>
      <c r="N382" s="68"/>
      <c r="O382" s="74"/>
      <c r="P382" s="74"/>
      <c r="Q382" s="39"/>
      <c r="R382" s="46">
        <f t="shared" ca="1" si="17"/>
        <v>0</v>
      </c>
      <c r="S382" s="46">
        <f>+COUNTIF($H$6:H382,H382)</f>
        <v>359</v>
      </c>
      <c r="T382" s="46">
        <f>+COUNTIF($S$6:S382,1)</f>
        <v>14</v>
      </c>
    </row>
    <row r="383" spans="2:20" ht="20.100000000000001" customHeight="1" x14ac:dyDescent="0.15">
      <c r="B383" s="44" t="str">
        <f t="shared" si="18"/>
        <v/>
      </c>
      <c r="D383" s="68"/>
      <c r="E383" s="68"/>
      <c r="F383" s="69"/>
      <c r="G383" s="70"/>
      <c r="H383" s="35" t="str">
        <f t="shared" si="16"/>
        <v/>
      </c>
      <c r="I383" s="71"/>
      <c r="J383" s="68"/>
      <c r="K383" s="68"/>
      <c r="L383" s="68"/>
      <c r="M383" s="68"/>
      <c r="N383" s="68"/>
      <c r="O383" s="74"/>
      <c r="P383" s="74"/>
      <c r="Q383" s="39"/>
      <c r="R383" s="46">
        <f t="shared" ca="1" si="17"/>
        <v>0</v>
      </c>
      <c r="S383" s="46">
        <f>+COUNTIF($H$6:H383,H383)</f>
        <v>360</v>
      </c>
      <c r="T383" s="46">
        <f>+COUNTIF($S$6:S383,1)</f>
        <v>14</v>
      </c>
    </row>
    <row r="384" spans="2:20" ht="20.100000000000001" customHeight="1" x14ac:dyDescent="0.15">
      <c r="B384" s="44" t="str">
        <f t="shared" si="18"/>
        <v/>
      </c>
      <c r="D384" s="68"/>
      <c r="E384" s="68"/>
      <c r="F384" s="69"/>
      <c r="G384" s="70"/>
      <c r="H384" s="35" t="str">
        <f t="shared" si="16"/>
        <v/>
      </c>
      <c r="I384" s="71"/>
      <c r="J384" s="68"/>
      <c r="K384" s="68"/>
      <c r="L384" s="68"/>
      <c r="M384" s="68"/>
      <c r="N384" s="68"/>
      <c r="O384" s="74"/>
      <c r="P384" s="74"/>
      <c r="Q384" s="39"/>
      <c r="R384" s="46">
        <f t="shared" ca="1" si="17"/>
        <v>0</v>
      </c>
      <c r="S384" s="46">
        <f>+COUNTIF($H$6:H384,H384)</f>
        <v>361</v>
      </c>
      <c r="T384" s="46">
        <f>+COUNTIF($S$6:S384,1)</f>
        <v>14</v>
      </c>
    </row>
    <row r="385" spans="2:20" ht="20.100000000000001" customHeight="1" x14ac:dyDescent="0.15">
      <c r="B385" s="44" t="str">
        <f t="shared" si="18"/>
        <v/>
      </c>
      <c r="D385" s="68"/>
      <c r="E385" s="68"/>
      <c r="F385" s="69"/>
      <c r="G385" s="70"/>
      <c r="H385" s="35" t="str">
        <f t="shared" si="16"/>
        <v/>
      </c>
      <c r="I385" s="71"/>
      <c r="J385" s="68"/>
      <c r="K385" s="68"/>
      <c r="L385" s="68"/>
      <c r="M385" s="68"/>
      <c r="N385" s="68"/>
      <c r="O385" s="74"/>
      <c r="P385" s="74"/>
      <c r="Q385" s="39"/>
      <c r="R385" s="46">
        <f t="shared" ca="1" si="17"/>
        <v>0</v>
      </c>
      <c r="S385" s="46">
        <f>+COUNTIF($H$6:H385,H385)</f>
        <v>362</v>
      </c>
      <c r="T385" s="46">
        <f>+COUNTIF($S$6:S385,1)</f>
        <v>14</v>
      </c>
    </row>
    <row r="386" spans="2:20" ht="20.100000000000001" customHeight="1" x14ac:dyDescent="0.15">
      <c r="B386" s="44" t="str">
        <f t="shared" si="18"/>
        <v/>
      </c>
      <c r="D386" s="68"/>
      <c r="E386" s="68"/>
      <c r="F386" s="69"/>
      <c r="G386" s="70"/>
      <c r="H386" s="35" t="str">
        <f t="shared" si="16"/>
        <v/>
      </c>
      <c r="I386" s="71"/>
      <c r="J386" s="68"/>
      <c r="K386" s="68"/>
      <c r="L386" s="68"/>
      <c r="M386" s="68"/>
      <c r="N386" s="68"/>
      <c r="O386" s="74"/>
      <c r="P386" s="74"/>
      <c r="Q386" s="39"/>
      <c r="R386" s="46">
        <f t="shared" ca="1" si="17"/>
        <v>0</v>
      </c>
      <c r="S386" s="46">
        <f>+COUNTIF($H$6:H386,H386)</f>
        <v>363</v>
      </c>
      <c r="T386" s="46">
        <f>+COUNTIF($S$6:S386,1)</f>
        <v>14</v>
      </c>
    </row>
    <row r="387" spans="2:20" ht="20.100000000000001" customHeight="1" x14ac:dyDescent="0.15">
      <c r="B387" s="44" t="str">
        <f t="shared" si="18"/>
        <v/>
      </c>
      <c r="D387" s="68"/>
      <c r="E387" s="68"/>
      <c r="F387" s="69"/>
      <c r="G387" s="70"/>
      <c r="H387" s="35" t="str">
        <f t="shared" si="16"/>
        <v/>
      </c>
      <c r="I387" s="71"/>
      <c r="J387" s="68"/>
      <c r="K387" s="68"/>
      <c r="L387" s="68"/>
      <c r="M387" s="68"/>
      <c r="N387" s="68"/>
      <c r="O387" s="74"/>
      <c r="P387" s="74"/>
      <c r="Q387" s="39"/>
      <c r="R387" s="46">
        <f t="shared" ca="1" si="17"/>
        <v>0</v>
      </c>
      <c r="S387" s="46">
        <f>+COUNTIF($H$6:H387,H387)</f>
        <v>364</v>
      </c>
      <c r="T387" s="46">
        <f>+COUNTIF($S$6:S387,1)</f>
        <v>14</v>
      </c>
    </row>
    <row r="388" spans="2:20" ht="20.100000000000001" customHeight="1" x14ac:dyDescent="0.15">
      <c r="B388" s="44" t="str">
        <f t="shared" si="18"/>
        <v/>
      </c>
      <c r="D388" s="68"/>
      <c r="E388" s="68"/>
      <c r="F388" s="69"/>
      <c r="G388" s="70"/>
      <c r="H388" s="35" t="str">
        <f t="shared" si="16"/>
        <v/>
      </c>
      <c r="I388" s="71"/>
      <c r="J388" s="68"/>
      <c r="K388" s="68"/>
      <c r="L388" s="68"/>
      <c r="M388" s="68"/>
      <c r="N388" s="68"/>
      <c r="O388" s="74"/>
      <c r="P388" s="74"/>
      <c r="Q388" s="39"/>
      <c r="R388" s="46">
        <f t="shared" ca="1" si="17"/>
        <v>0</v>
      </c>
      <c r="S388" s="46">
        <f>+COUNTIF($H$6:H388,H388)</f>
        <v>365</v>
      </c>
      <c r="T388" s="46">
        <f>+COUNTIF($S$6:S388,1)</f>
        <v>14</v>
      </c>
    </row>
    <row r="389" spans="2:20" ht="20.100000000000001" customHeight="1" x14ac:dyDescent="0.15">
      <c r="B389" s="44" t="str">
        <f t="shared" si="18"/>
        <v/>
      </c>
      <c r="D389" s="68"/>
      <c r="E389" s="68"/>
      <c r="F389" s="69"/>
      <c r="G389" s="70"/>
      <c r="H389" s="35" t="str">
        <f t="shared" si="16"/>
        <v/>
      </c>
      <c r="I389" s="71"/>
      <c r="J389" s="68"/>
      <c r="K389" s="68"/>
      <c r="L389" s="68"/>
      <c r="M389" s="68"/>
      <c r="N389" s="68"/>
      <c r="O389" s="74"/>
      <c r="P389" s="74"/>
      <c r="Q389" s="39"/>
      <c r="R389" s="46">
        <f t="shared" ca="1" si="17"/>
        <v>0</v>
      </c>
      <c r="S389" s="46">
        <f>+COUNTIF($H$6:H389,H389)</f>
        <v>366</v>
      </c>
      <c r="T389" s="46">
        <f>+COUNTIF($S$6:S389,1)</f>
        <v>14</v>
      </c>
    </row>
    <row r="390" spans="2:20" ht="20.100000000000001" customHeight="1" x14ac:dyDescent="0.15">
      <c r="B390" s="44" t="str">
        <f t="shared" si="18"/>
        <v/>
      </c>
      <c r="D390" s="68"/>
      <c r="E390" s="68"/>
      <c r="F390" s="69"/>
      <c r="G390" s="70"/>
      <c r="H390" s="35" t="str">
        <f t="shared" si="16"/>
        <v/>
      </c>
      <c r="I390" s="71"/>
      <c r="J390" s="68"/>
      <c r="K390" s="68"/>
      <c r="L390" s="68"/>
      <c r="M390" s="68"/>
      <c r="N390" s="68"/>
      <c r="O390" s="74"/>
      <c r="P390" s="74"/>
      <c r="Q390" s="39"/>
      <c r="R390" s="46">
        <f t="shared" ca="1" si="17"/>
        <v>0</v>
      </c>
      <c r="S390" s="46">
        <f>+COUNTIF($H$6:H390,H390)</f>
        <v>367</v>
      </c>
      <c r="T390" s="46">
        <f>+COUNTIF($S$6:S390,1)</f>
        <v>14</v>
      </c>
    </row>
    <row r="391" spans="2:20" ht="20.100000000000001" customHeight="1" x14ac:dyDescent="0.15">
      <c r="B391" s="44" t="str">
        <f t="shared" si="18"/>
        <v/>
      </c>
      <c r="D391" s="68"/>
      <c r="E391" s="68"/>
      <c r="F391" s="69"/>
      <c r="G391" s="70"/>
      <c r="H391" s="35" t="str">
        <f t="shared" ref="H391:H454" si="19">E391&amp;F391&amp;G391&amp;J391&amp;N391&amp;O391&amp;P391</f>
        <v/>
      </c>
      <c r="I391" s="71"/>
      <c r="J391" s="68"/>
      <c r="K391" s="68"/>
      <c r="L391" s="68"/>
      <c r="M391" s="68"/>
      <c r="N391" s="68"/>
      <c r="O391" s="74"/>
      <c r="P391" s="74"/>
      <c r="Q391" s="39"/>
      <c r="R391" s="46">
        <f t="shared" ref="R391:R454" ca="1" si="20">+SUMIF(H:I,H391,I:I)</f>
        <v>0</v>
      </c>
      <c r="S391" s="46">
        <f>+COUNTIF($H$6:H391,H391)</f>
        <v>368</v>
      </c>
      <c r="T391" s="46">
        <f>+COUNTIF($S$6:S391,1)</f>
        <v>14</v>
      </c>
    </row>
    <row r="392" spans="2:20" ht="20.100000000000001" customHeight="1" x14ac:dyDescent="0.15">
      <c r="B392" s="44" t="str">
        <f t="shared" si="18"/>
        <v/>
      </c>
      <c r="D392" s="68"/>
      <c r="E392" s="68"/>
      <c r="F392" s="69"/>
      <c r="G392" s="70"/>
      <c r="H392" s="35" t="str">
        <f t="shared" si="19"/>
        <v/>
      </c>
      <c r="I392" s="71"/>
      <c r="J392" s="68"/>
      <c r="K392" s="68"/>
      <c r="L392" s="68"/>
      <c r="M392" s="68"/>
      <c r="N392" s="68"/>
      <c r="O392" s="74"/>
      <c r="P392" s="74"/>
      <c r="Q392" s="39"/>
      <c r="R392" s="46">
        <f t="shared" ca="1" si="20"/>
        <v>0</v>
      </c>
      <c r="S392" s="46">
        <f>+COUNTIF($H$6:H392,H392)</f>
        <v>369</v>
      </c>
      <c r="T392" s="46">
        <f>+COUNTIF($S$6:S392,1)</f>
        <v>14</v>
      </c>
    </row>
    <row r="393" spans="2:20" ht="20.100000000000001" customHeight="1" x14ac:dyDescent="0.15">
      <c r="B393" s="44" t="str">
        <f t="shared" si="18"/>
        <v/>
      </c>
      <c r="D393" s="68"/>
      <c r="E393" s="68"/>
      <c r="F393" s="69"/>
      <c r="G393" s="70"/>
      <c r="H393" s="35" t="str">
        <f t="shared" si="19"/>
        <v/>
      </c>
      <c r="I393" s="71"/>
      <c r="J393" s="68"/>
      <c r="K393" s="68"/>
      <c r="L393" s="68"/>
      <c r="M393" s="68"/>
      <c r="N393" s="68"/>
      <c r="O393" s="74"/>
      <c r="P393" s="74"/>
      <c r="Q393" s="39"/>
      <c r="R393" s="46">
        <f t="shared" ca="1" si="20"/>
        <v>0</v>
      </c>
      <c r="S393" s="46">
        <f>+COUNTIF($H$6:H393,H393)</f>
        <v>370</v>
      </c>
      <c r="T393" s="46">
        <f>+COUNTIF($S$6:S393,1)</f>
        <v>14</v>
      </c>
    </row>
    <row r="394" spans="2:20" ht="20.100000000000001" customHeight="1" x14ac:dyDescent="0.15">
      <c r="B394" s="44" t="str">
        <f t="shared" si="18"/>
        <v/>
      </c>
      <c r="D394" s="68"/>
      <c r="E394" s="68"/>
      <c r="F394" s="69"/>
      <c r="G394" s="70"/>
      <c r="H394" s="35" t="str">
        <f t="shared" si="19"/>
        <v/>
      </c>
      <c r="I394" s="71"/>
      <c r="J394" s="68"/>
      <c r="K394" s="68"/>
      <c r="L394" s="68"/>
      <c r="M394" s="68"/>
      <c r="N394" s="68"/>
      <c r="O394" s="74"/>
      <c r="P394" s="74"/>
      <c r="Q394" s="39"/>
      <c r="R394" s="46">
        <f t="shared" ca="1" si="20"/>
        <v>0</v>
      </c>
      <c r="S394" s="46">
        <f>+COUNTIF($H$6:H394,H394)</f>
        <v>371</v>
      </c>
      <c r="T394" s="46">
        <f>+COUNTIF($S$6:S394,1)</f>
        <v>14</v>
      </c>
    </row>
    <row r="395" spans="2:20" ht="20.100000000000001" customHeight="1" x14ac:dyDescent="0.15">
      <c r="B395" s="44" t="str">
        <f t="shared" si="18"/>
        <v/>
      </c>
      <c r="D395" s="68"/>
      <c r="E395" s="68"/>
      <c r="F395" s="69"/>
      <c r="G395" s="70"/>
      <c r="H395" s="35" t="str">
        <f t="shared" si="19"/>
        <v/>
      </c>
      <c r="I395" s="71"/>
      <c r="J395" s="68"/>
      <c r="K395" s="68"/>
      <c r="L395" s="68"/>
      <c r="M395" s="68"/>
      <c r="N395" s="68"/>
      <c r="O395" s="74"/>
      <c r="P395" s="74"/>
      <c r="Q395" s="39"/>
      <c r="R395" s="46">
        <f t="shared" ca="1" si="20"/>
        <v>0</v>
      </c>
      <c r="S395" s="46">
        <f>+COUNTIF($H$6:H395,H395)</f>
        <v>372</v>
      </c>
      <c r="T395" s="46">
        <f>+COUNTIF($S$6:S395,1)</f>
        <v>14</v>
      </c>
    </row>
    <row r="396" spans="2:20" ht="20.100000000000001" customHeight="1" x14ac:dyDescent="0.15">
      <c r="B396" s="44" t="str">
        <f t="shared" si="18"/>
        <v/>
      </c>
      <c r="D396" s="68"/>
      <c r="E396" s="68"/>
      <c r="F396" s="69"/>
      <c r="G396" s="70"/>
      <c r="H396" s="35" t="str">
        <f t="shared" si="19"/>
        <v/>
      </c>
      <c r="I396" s="71"/>
      <c r="J396" s="68"/>
      <c r="K396" s="68"/>
      <c r="L396" s="68"/>
      <c r="M396" s="68"/>
      <c r="N396" s="68"/>
      <c r="O396" s="74"/>
      <c r="P396" s="74"/>
      <c r="Q396" s="39"/>
      <c r="R396" s="46">
        <f t="shared" ca="1" si="20"/>
        <v>0</v>
      </c>
      <c r="S396" s="46">
        <f>+COUNTIF($H$6:H396,H396)</f>
        <v>373</v>
      </c>
      <c r="T396" s="46">
        <f>+COUNTIF($S$6:S396,1)</f>
        <v>14</v>
      </c>
    </row>
    <row r="397" spans="2:20" ht="20.100000000000001" customHeight="1" x14ac:dyDescent="0.15">
      <c r="B397" s="44" t="str">
        <f t="shared" si="18"/>
        <v/>
      </c>
      <c r="D397" s="68"/>
      <c r="E397" s="68"/>
      <c r="F397" s="69"/>
      <c r="G397" s="70"/>
      <c r="H397" s="35" t="str">
        <f t="shared" si="19"/>
        <v/>
      </c>
      <c r="I397" s="71"/>
      <c r="J397" s="68"/>
      <c r="K397" s="68"/>
      <c r="L397" s="68"/>
      <c r="M397" s="68"/>
      <c r="N397" s="68"/>
      <c r="O397" s="74"/>
      <c r="P397" s="74"/>
      <c r="Q397" s="39"/>
      <c r="R397" s="46">
        <f t="shared" ca="1" si="20"/>
        <v>0</v>
      </c>
      <c r="S397" s="46">
        <f>+COUNTIF($H$6:H397,H397)</f>
        <v>374</v>
      </c>
      <c r="T397" s="46">
        <f>+COUNTIF($S$6:S397,1)</f>
        <v>14</v>
      </c>
    </row>
    <row r="398" spans="2:20" ht="20.100000000000001" customHeight="1" x14ac:dyDescent="0.15">
      <c r="B398" s="44" t="str">
        <f t="shared" si="18"/>
        <v/>
      </c>
      <c r="D398" s="68"/>
      <c r="E398" s="68"/>
      <c r="F398" s="69"/>
      <c r="G398" s="70"/>
      <c r="H398" s="35" t="str">
        <f t="shared" si="19"/>
        <v/>
      </c>
      <c r="I398" s="71"/>
      <c r="J398" s="68"/>
      <c r="K398" s="68"/>
      <c r="L398" s="68"/>
      <c r="M398" s="68"/>
      <c r="N398" s="68"/>
      <c r="O398" s="74"/>
      <c r="P398" s="74"/>
      <c r="Q398" s="39"/>
      <c r="R398" s="46">
        <f t="shared" ca="1" si="20"/>
        <v>0</v>
      </c>
      <c r="S398" s="46">
        <f>+COUNTIF($H$6:H398,H398)</f>
        <v>375</v>
      </c>
      <c r="T398" s="46">
        <f>+COUNTIF($S$6:S398,1)</f>
        <v>14</v>
      </c>
    </row>
    <row r="399" spans="2:20" ht="20.100000000000001" customHeight="1" x14ac:dyDescent="0.15">
      <c r="B399" s="44" t="str">
        <f t="shared" si="18"/>
        <v/>
      </c>
      <c r="D399" s="68"/>
      <c r="E399" s="68"/>
      <c r="F399" s="69"/>
      <c r="G399" s="70"/>
      <c r="H399" s="35" t="str">
        <f t="shared" si="19"/>
        <v/>
      </c>
      <c r="I399" s="71"/>
      <c r="J399" s="68"/>
      <c r="K399" s="68"/>
      <c r="L399" s="68"/>
      <c r="M399" s="68"/>
      <c r="N399" s="68"/>
      <c r="O399" s="74"/>
      <c r="P399" s="74"/>
      <c r="Q399" s="39"/>
      <c r="R399" s="46">
        <f t="shared" ca="1" si="20"/>
        <v>0</v>
      </c>
      <c r="S399" s="46">
        <f>+COUNTIF($H$6:H399,H399)</f>
        <v>376</v>
      </c>
      <c r="T399" s="46">
        <f>+COUNTIF($S$6:S399,1)</f>
        <v>14</v>
      </c>
    </row>
    <row r="400" spans="2:20" ht="20.100000000000001" customHeight="1" x14ac:dyDescent="0.15">
      <c r="B400" s="44" t="str">
        <f t="shared" si="18"/>
        <v/>
      </c>
      <c r="D400" s="68"/>
      <c r="E400" s="68"/>
      <c r="F400" s="69"/>
      <c r="G400" s="70"/>
      <c r="H400" s="35" t="str">
        <f t="shared" si="19"/>
        <v/>
      </c>
      <c r="I400" s="71"/>
      <c r="J400" s="68"/>
      <c r="K400" s="68"/>
      <c r="L400" s="68"/>
      <c r="M400" s="68"/>
      <c r="N400" s="68"/>
      <c r="O400" s="74"/>
      <c r="P400" s="74"/>
      <c r="Q400" s="39"/>
      <c r="R400" s="46">
        <f t="shared" ca="1" si="20"/>
        <v>0</v>
      </c>
      <c r="S400" s="46">
        <f>+COUNTIF($H$6:H400,H400)</f>
        <v>377</v>
      </c>
      <c r="T400" s="46">
        <f>+COUNTIF($S$6:S400,1)</f>
        <v>14</v>
      </c>
    </row>
    <row r="401" spans="2:20" ht="20.100000000000001" customHeight="1" x14ac:dyDescent="0.15">
      <c r="B401" s="44" t="str">
        <f t="shared" si="18"/>
        <v/>
      </c>
      <c r="D401" s="68"/>
      <c r="E401" s="68"/>
      <c r="F401" s="69"/>
      <c r="G401" s="70"/>
      <c r="H401" s="35" t="str">
        <f t="shared" si="19"/>
        <v/>
      </c>
      <c r="I401" s="71"/>
      <c r="J401" s="68"/>
      <c r="K401" s="68"/>
      <c r="L401" s="68"/>
      <c r="M401" s="68"/>
      <c r="N401" s="68"/>
      <c r="O401" s="74"/>
      <c r="P401" s="74"/>
      <c r="Q401" s="39"/>
      <c r="R401" s="46">
        <f t="shared" ca="1" si="20"/>
        <v>0</v>
      </c>
      <c r="S401" s="46">
        <f>+COUNTIF($H$6:H401,H401)</f>
        <v>378</v>
      </c>
      <c r="T401" s="46">
        <f>+COUNTIF($S$6:S401,1)</f>
        <v>14</v>
      </c>
    </row>
    <row r="402" spans="2:20" ht="20.100000000000001" customHeight="1" x14ac:dyDescent="0.15">
      <c r="B402" s="44" t="str">
        <f t="shared" si="18"/>
        <v/>
      </c>
      <c r="D402" s="68"/>
      <c r="E402" s="68"/>
      <c r="F402" s="69"/>
      <c r="G402" s="70"/>
      <c r="H402" s="35" t="str">
        <f t="shared" si="19"/>
        <v/>
      </c>
      <c r="I402" s="71"/>
      <c r="J402" s="68"/>
      <c r="K402" s="68"/>
      <c r="L402" s="68"/>
      <c r="M402" s="68"/>
      <c r="N402" s="68"/>
      <c r="O402" s="74"/>
      <c r="P402" s="74"/>
      <c r="Q402" s="39"/>
      <c r="R402" s="46">
        <f t="shared" ca="1" si="20"/>
        <v>0</v>
      </c>
      <c r="S402" s="46">
        <f>+COUNTIF($H$6:H402,H402)</f>
        <v>379</v>
      </c>
      <c r="T402" s="46">
        <f>+COUNTIF($S$6:S402,1)</f>
        <v>14</v>
      </c>
    </row>
    <row r="403" spans="2:20" ht="20.100000000000001" customHeight="1" x14ac:dyDescent="0.15">
      <c r="B403" s="44" t="str">
        <f t="shared" si="18"/>
        <v/>
      </c>
      <c r="D403" s="68"/>
      <c r="E403" s="68"/>
      <c r="F403" s="69"/>
      <c r="G403" s="70"/>
      <c r="H403" s="35" t="str">
        <f t="shared" si="19"/>
        <v/>
      </c>
      <c r="I403" s="71"/>
      <c r="J403" s="68"/>
      <c r="K403" s="68"/>
      <c r="L403" s="68"/>
      <c r="M403" s="68"/>
      <c r="N403" s="68"/>
      <c r="O403" s="74"/>
      <c r="P403" s="74"/>
      <c r="Q403" s="39"/>
      <c r="R403" s="46">
        <f t="shared" ca="1" si="20"/>
        <v>0</v>
      </c>
      <c r="S403" s="46">
        <f>+COUNTIF($H$6:H403,H403)</f>
        <v>380</v>
      </c>
      <c r="T403" s="46">
        <f>+COUNTIF($S$6:S403,1)</f>
        <v>14</v>
      </c>
    </row>
    <row r="404" spans="2:20" ht="20.100000000000001" customHeight="1" x14ac:dyDescent="0.15">
      <c r="B404" s="44" t="str">
        <f t="shared" si="18"/>
        <v/>
      </c>
      <c r="D404" s="68"/>
      <c r="E404" s="68"/>
      <c r="F404" s="69"/>
      <c r="G404" s="70"/>
      <c r="H404" s="35" t="str">
        <f t="shared" si="19"/>
        <v/>
      </c>
      <c r="I404" s="71"/>
      <c r="J404" s="68"/>
      <c r="K404" s="68"/>
      <c r="L404" s="68"/>
      <c r="M404" s="68"/>
      <c r="N404" s="68"/>
      <c r="O404" s="74"/>
      <c r="P404" s="74"/>
      <c r="Q404" s="39"/>
      <c r="R404" s="46">
        <f t="shared" ca="1" si="20"/>
        <v>0</v>
      </c>
      <c r="S404" s="46">
        <f>+COUNTIF($H$6:H404,H404)</f>
        <v>381</v>
      </c>
      <c r="T404" s="46">
        <f>+COUNTIF($S$6:S404,1)</f>
        <v>14</v>
      </c>
    </row>
    <row r="405" spans="2:20" ht="20.100000000000001" customHeight="1" x14ac:dyDescent="0.15">
      <c r="B405" s="44" t="str">
        <f t="shared" si="18"/>
        <v/>
      </c>
      <c r="D405" s="68"/>
      <c r="E405" s="68"/>
      <c r="F405" s="69"/>
      <c r="G405" s="70"/>
      <c r="H405" s="35" t="str">
        <f t="shared" si="19"/>
        <v/>
      </c>
      <c r="I405" s="71"/>
      <c r="J405" s="68"/>
      <c r="K405" s="68"/>
      <c r="L405" s="68"/>
      <c r="M405" s="68"/>
      <c r="N405" s="68"/>
      <c r="O405" s="74"/>
      <c r="P405" s="74"/>
      <c r="Q405" s="39"/>
      <c r="R405" s="46">
        <f t="shared" ca="1" si="20"/>
        <v>0</v>
      </c>
      <c r="S405" s="46">
        <f>+COUNTIF($H$6:H405,H405)</f>
        <v>382</v>
      </c>
      <c r="T405" s="46">
        <f>+COUNTIF($S$6:S405,1)</f>
        <v>14</v>
      </c>
    </row>
    <row r="406" spans="2:20" ht="20.100000000000001" customHeight="1" x14ac:dyDescent="0.15">
      <c r="B406" s="44" t="str">
        <f t="shared" ref="B406:B469" si="21">+IF(T406=T405,"",T406)</f>
        <v/>
      </c>
      <c r="D406" s="68"/>
      <c r="E406" s="68"/>
      <c r="F406" s="69"/>
      <c r="G406" s="70"/>
      <c r="H406" s="35" t="str">
        <f t="shared" si="19"/>
        <v/>
      </c>
      <c r="I406" s="71"/>
      <c r="J406" s="68"/>
      <c r="K406" s="68"/>
      <c r="L406" s="68"/>
      <c r="M406" s="68"/>
      <c r="N406" s="68"/>
      <c r="O406" s="74"/>
      <c r="P406" s="74"/>
      <c r="Q406" s="39"/>
      <c r="R406" s="46">
        <f t="shared" ca="1" si="20"/>
        <v>0</v>
      </c>
      <c r="S406" s="46">
        <f>+COUNTIF($H$6:H406,H406)</f>
        <v>383</v>
      </c>
      <c r="T406" s="46">
        <f>+COUNTIF($S$6:S406,1)</f>
        <v>14</v>
      </c>
    </row>
    <row r="407" spans="2:20" ht="20.100000000000001" customHeight="1" x14ac:dyDescent="0.15">
      <c r="B407" s="44" t="str">
        <f t="shared" si="21"/>
        <v/>
      </c>
      <c r="D407" s="68"/>
      <c r="E407" s="68"/>
      <c r="F407" s="69"/>
      <c r="G407" s="70"/>
      <c r="H407" s="35" t="str">
        <f t="shared" si="19"/>
        <v/>
      </c>
      <c r="I407" s="71"/>
      <c r="J407" s="68"/>
      <c r="K407" s="68"/>
      <c r="L407" s="68"/>
      <c r="M407" s="68"/>
      <c r="N407" s="68"/>
      <c r="O407" s="74"/>
      <c r="P407" s="74"/>
      <c r="Q407" s="39"/>
      <c r="R407" s="46">
        <f t="shared" ca="1" si="20"/>
        <v>0</v>
      </c>
      <c r="S407" s="46">
        <f>+COUNTIF($H$6:H407,H407)</f>
        <v>384</v>
      </c>
      <c r="T407" s="46">
        <f>+COUNTIF($S$6:S407,1)</f>
        <v>14</v>
      </c>
    </row>
    <row r="408" spans="2:20" ht="20.100000000000001" customHeight="1" x14ac:dyDescent="0.15">
      <c r="B408" s="44" t="str">
        <f t="shared" si="21"/>
        <v/>
      </c>
      <c r="D408" s="68"/>
      <c r="E408" s="68"/>
      <c r="F408" s="69"/>
      <c r="G408" s="70"/>
      <c r="H408" s="35" t="str">
        <f t="shared" si="19"/>
        <v/>
      </c>
      <c r="I408" s="71"/>
      <c r="J408" s="68"/>
      <c r="K408" s="68"/>
      <c r="L408" s="68"/>
      <c r="M408" s="68"/>
      <c r="N408" s="68"/>
      <c r="O408" s="74"/>
      <c r="P408" s="74"/>
      <c r="Q408" s="39"/>
      <c r="R408" s="46">
        <f t="shared" ca="1" si="20"/>
        <v>0</v>
      </c>
      <c r="S408" s="46">
        <f>+COUNTIF($H$6:H408,H408)</f>
        <v>385</v>
      </c>
      <c r="T408" s="46">
        <f>+COUNTIF($S$6:S408,1)</f>
        <v>14</v>
      </c>
    </row>
    <row r="409" spans="2:20" ht="20.100000000000001" customHeight="1" x14ac:dyDescent="0.15">
      <c r="B409" s="44" t="str">
        <f t="shared" si="21"/>
        <v/>
      </c>
      <c r="D409" s="68"/>
      <c r="E409" s="68"/>
      <c r="F409" s="69"/>
      <c r="G409" s="70"/>
      <c r="H409" s="35" t="str">
        <f t="shared" si="19"/>
        <v/>
      </c>
      <c r="I409" s="71"/>
      <c r="J409" s="68"/>
      <c r="K409" s="68"/>
      <c r="L409" s="68"/>
      <c r="M409" s="68"/>
      <c r="N409" s="68"/>
      <c r="O409" s="74"/>
      <c r="P409" s="74"/>
      <c r="Q409" s="39"/>
      <c r="R409" s="46">
        <f t="shared" ca="1" si="20"/>
        <v>0</v>
      </c>
      <c r="S409" s="46">
        <f>+COUNTIF($H$6:H409,H409)</f>
        <v>386</v>
      </c>
      <c r="T409" s="46">
        <f>+COUNTIF($S$6:S409,1)</f>
        <v>14</v>
      </c>
    </row>
    <row r="410" spans="2:20" ht="20.100000000000001" customHeight="1" x14ac:dyDescent="0.15">
      <c r="B410" s="44" t="str">
        <f t="shared" si="21"/>
        <v/>
      </c>
      <c r="D410" s="68"/>
      <c r="E410" s="68"/>
      <c r="F410" s="69"/>
      <c r="G410" s="70"/>
      <c r="H410" s="35" t="str">
        <f t="shared" si="19"/>
        <v/>
      </c>
      <c r="I410" s="71"/>
      <c r="J410" s="68"/>
      <c r="K410" s="68"/>
      <c r="L410" s="68"/>
      <c r="M410" s="68"/>
      <c r="N410" s="68"/>
      <c r="O410" s="74"/>
      <c r="P410" s="74"/>
      <c r="Q410" s="39"/>
      <c r="R410" s="46">
        <f t="shared" ca="1" si="20"/>
        <v>0</v>
      </c>
      <c r="S410" s="46">
        <f>+COUNTIF($H$6:H410,H410)</f>
        <v>387</v>
      </c>
      <c r="T410" s="46">
        <f>+COUNTIF($S$6:S410,1)</f>
        <v>14</v>
      </c>
    </row>
    <row r="411" spans="2:20" ht="20.100000000000001" customHeight="1" x14ac:dyDescent="0.15">
      <c r="B411" s="44" t="str">
        <f t="shared" si="21"/>
        <v/>
      </c>
      <c r="D411" s="68"/>
      <c r="E411" s="68"/>
      <c r="F411" s="69"/>
      <c r="G411" s="70"/>
      <c r="H411" s="35" t="str">
        <f t="shared" si="19"/>
        <v/>
      </c>
      <c r="I411" s="71"/>
      <c r="J411" s="68"/>
      <c r="K411" s="68"/>
      <c r="L411" s="68"/>
      <c r="M411" s="68"/>
      <c r="N411" s="68"/>
      <c r="O411" s="74"/>
      <c r="P411" s="74"/>
      <c r="Q411" s="39"/>
      <c r="R411" s="46">
        <f t="shared" ca="1" si="20"/>
        <v>0</v>
      </c>
      <c r="S411" s="46">
        <f>+COUNTIF($H$6:H411,H411)</f>
        <v>388</v>
      </c>
      <c r="T411" s="46">
        <f>+COUNTIF($S$6:S411,1)</f>
        <v>14</v>
      </c>
    </row>
    <row r="412" spans="2:20" ht="20.100000000000001" customHeight="1" x14ac:dyDescent="0.15">
      <c r="B412" s="44" t="str">
        <f t="shared" si="21"/>
        <v/>
      </c>
      <c r="D412" s="68"/>
      <c r="E412" s="68"/>
      <c r="F412" s="69"/>
      <c r="G412" s="70"/>
      <c r="H412" s="35" t="str">
        <f t="shared" si="19"/>
        <v/>
      </c>
      <c r="I412" s="71"/>
      <c r="J412" s="68"/>
      <c r="K412" s="68"/>
      <c r="L412" s="68"/>
      <c r="M412" s="68"/>
      <c r="N412" s="68"/>
      <c r="O412" s="74"/>
      <c r="P412" s="74"/>
      <c r="Q412" s="39"/>
      <c r="R412" s="46">
        <f t="shared" ca="1" si="20"/>
        <v>0</v>
      </c>
      <c r="S412" s="46">
        <f>+COUNTIF($H$6:H412,H412)</f>
        <v>389</v>
      </c>
      <c r="T412" s="46">
        <f>+COUNTIF($S$6:S412,1)</f>
        <v>14</v>
      </c>
    </row>
    <row r="413" spans="2:20" ht="20.100000000000001" customHeight="1" x14ac:dyDescent="0.15">
      <c r="B413" s="44" t="str">
        <f t="shared" si="21"/>
        <v/>
      </c>
      <c r="D413" s="68"/>
      <c r="E413" s="68"/>
      <c r="F413" s="69"/>
      <c r="G413" s="70"/>
      <c r="H413" s="35" t="str">
        <f t="shared" si="19"/>
        <v/>
      </c>
      <c r="I413" s="71"/>
      <c r="J413" s="68"/>
      <c r="K413" s="68"/>
      <c r="L413" s="68"/>
      <c r="M413" s="68"/>
      <c r="N413" s="68"/>
      <c r="O413" s="74"/>
      <c r="P413" s="74"/>
      <c r="Q413" s="39"/>
      <c r="R413" s="46">
        <f t="shared" ca="1" si="20"/>
        <v>0</v>
      </c>
      <c r="S413" s="46">
        <f>+COUNTIF($H$6:H413,H413)</f>
        <v>390</v>
      </c>
      <c r="T413" s="46">
        <f>+COUNTIF($S$6:S413,1)</f>
        <v>14</v>
      </c>
    </row>
    <row r="414" spans="2:20" ht="20.100000000000001" customHeight="1" x14ac:dyDescent="0.15">
      <c r="B414" s="44" t="str">
        <f t="shared" si="21"/>
        <v/>
      </c>
      <c r="D414" s="68"/>
      <c r="E414" s="68"/>
      <c r="F414" s="69"/>
      <c r="G414" s="70"/>
      <c r="H414" s="35" t="str">
        <f t="shared" si="19"/>
        <v/>
      </c>
      <c r="I414" s="71"/>
      <c r="J414" s="68"/>
      <c r="K414" s="68"/>
      <c r="L414" s="68"/>
      <c r="M414" s="68"/>
      <c r="N414" s="68"/>
      <c r="O414" s="74"/>
      <c r="P414" s="74"/>
      <c r="Q414" s="39"/>
      <c r="R414" s="46">
        <f t="shared" ca="1" si="20"/>
        <v>0</v>
      </c>
      <c r="S414" s="46">
        <f>+COUNTIF($H$6:H414,H414)</f>
        <v>391</v>
      </c>
      <c r="T414" s="46">
        <f>+COUNTIF($S$6:S414,1)</f>
        <v>14</v>
      </c>
    </row>
    <row r="415" spans="2:20" ht="20.100000000000001" customHeight="1" x14ac:dyDescent="0.15">
      <c r="B415" s="44" t="str">
        <f t="shared" si="21"/>
        <v/>
      </c>
      <c r="D415" s="68"/>
      <c r="E415" s="68"/>
      <c r="F415" s="69"/>
      <c r="G415" s="70"/>
      <c r="H415" s="35" t="str">
        <f t="shared" si="19"/>
        <v/>
      </c>
      <c r="I415" s="71"/>
      <c r="J415" s="68"/>
      <c r="K415" s="68"/>
      <c r="L415" s="68"/>
      <c r="M415" s="68"/>
      <c r="N415" s="68"/>
      <c r="O415" s="74"/>
      <c r="P415" s="74"/>
      <c r="Q415" s="39"/>
      <c r="R415" s="46">
        <f t="shared" ca="1" si="20"/>
        <v>0</v>
      </c>
      <c r="S415" s="46">
        <f>+COUNTIF($H$6:H415,H415)</f>
        <v>392</v>
      </c>
      <c r="T415" s="46">
        <f>+COUNTIF($S$6:S415,1)</f>
        <v>14</v>
      </c>
    </row>
    <row r="416" spans="2:20" ht="20.100000000000001" customHeight="1" x14ac:dyDescent="0.15">
      <c r="B416" s="44" t="str">
        <f t="shared" si="21"/>
        <v/>
      </c>
      <c r="D416" s="68"/>
      <c r="E416" s="68"/>
      <c r="F416" s="69"/>
      <c r="G416" s="70"/>
      <c r="H416" s="35" t="str">
        <f t="shared" si="19"/>
        <v/>
      </c>
      <c r="I416" s="71"/>
      <c r="J416" s="68"/>
      <c r="K416" s="68"/>
      <c r="L416" s="68"/>
      <c r="M416" s="68"/>
      <c r="N416" s="68"/>
      <c r="O416" s="74"/>
      <c r="P416" s="74"/>
      <c r="Q416" s="39"/>
      <c r="R416" s="46">
        <f t="shared" ca="1" si="20"/>
        <v>0</v>
      </c>
      <c r="S416" s="46">
        <f>+COUNTIF($H$6:H416,H416)</f>
        <v>393</v>
      </c>
      <c r="T416" s="46">
        <f>+COUNTIF($S$6:S416,1)</f>
        <v>14</v>
      </c>
    </row>
    <row r="417" spans="2:20" ht="20.100000000000001" customHeight="1" x14ac:dyDescent="0.15">
      <c r="B417" s="44" t="str">
        <f t="shared" si="21"/>
        <v/>
      </c>
      <c r="D417" s="68"/>
      <c r="E417" s="68"/>
      <c r="F417" s="69"/>
      <c r="G417" s="70"/>
      <c r="H417" s="35" t="str">
        <f t="shared" si="19"/>
        <v/>
      </c>
      <c r="I417" s="71"/>
      <c r="J417" s="68"/>
      <c r="K417" s="68"/>
      <c r="L417" s="68"/>
      <c r="M417" s="68"/>
      <c r="N417" s="68"/>
      <c r="O417" s="74"/>
      <c r="P417" s="74"/>
      <c r="Q417" s="39"/>
      <c r="R417" s="46">
        <f t="shared" ca="1" si="20"/>
        <v>0</v>
      </c>
      <c r="S417" s="46">
        <f>+COUNTIF($H$6:H417,H417)</f>
        <v>394</v>
      </c>
      <c r="T417" s="46">
        <f>+COUNTIF($S$6:S417,1)</f>
        <v>14</v>
      </c>
    </row>
    <row r="418" spans="2:20" ht="20.100000000000001" customHeight="1" x14ac:dyDescent="0.15">
      <c r="B418" s="44" t="str">
        <f t="shared" si="21"/>
        <v/>
      </c>
      <c r="D418" s="68"/>
      <c r="E418" s="68"/>
      <c r="F418" s="69"/>
      <c r="G418" s="70"/>
      <c r="H418" s="35" t="str">
        <f t="shared" si="19"/>
        <v/>
      </c>
      <c r="I418" s="71"/>
      <c r="J418" s="68"/>
      <c r="K418" s="68"/>
      <c r="L418" s="68"/>
      <c r="M418" s="68"/>
      <c r="N418" s="68"/>
      <c r="O418" s="74"/>
      <c r="P418" s="74"/>
      <c r="Q418" s="39"/>
      <c r="R418" s="46">
        <f t="shared" ca="1" si="20"/>
        <v>0</v>
      </c>
      <c r="S418" s="46">
        <f>+COUNTIF($H$6:H418,H418)</f>
        <v>395</v>
      </c>
      <c r="T418" s="46">
        <f>+COUNTIF($S$6:S418,1)</f>
        <v>14</v>
      </c>
    </row>
    <row r="419" spans="2:20" ht="20.100000000000001" customHeight="1" x14ac:dyDescent="0.15">
      <c r="B419" s="44" t="str">
        <f t="shared" si="21"/>
        <v/>
      </c>
      <c r="D419" s="68"/>
      <c r="E419" s="68"/>
      <c r="F419" s="69"/>
      <c r="G419" s="70"/>
      <c r="H419" s="35" t="str">
        <f t="shared" si="19"/>
        <v/>
      </c>
      <c r="I419" s="71"/>
      <c r="J419" s="68"/>
      <c r="K419" s="68"/>
      <c r="L419" s="68"/>
      <c r="M419" s="68"/>
      <c r="N419" s="68"/>
      <c r="O419" s="74"/>
      <c r="P419" s="74"/>
      <c r="Q419" s="39"/>
      <c r="R419" s="46">
        <f t="shared" ca="1" si="20"/>
        <v>0</v>
      </c>
      <c r="S419" s="46">
        <f>+COUNTIF($H$6:H419,H419)</f>
        <v>396</v>
      </c>
      <c r="T419" s="46">
        <f>+COUNTIF($S$6:S419,1)</f>
        <v>14</v>
      </c>
    </row>
    <row r="420" spans="2:20" ht="20.100000000000001" customHeight="1" x14ac:dyDescent="0.15">
      <c r="B420" s="44" t="str">
        <f t="shared" si="21"/>
        <v/>
      </c>
      <c r="D420" s="68"/>
      <c r="E420" s="68"/>
      <c r="F420" s="69"/>
      <c r="G420" s="70"/>
      <c r="H420" s="35" t="str">
        <f t="shared" si="19"/>
        <v/>
      </c>
      <c r="I420" s="71"/>
      <c r="J420" s="68"/>
      <c r="K420" s="68"/>
      <c r="L420" s="68"/>
      <c r="M420" s="68"/>
      <c r="N420" s="68"/>
      <c r="O420" s="74"/>
      <c r="P420" s="74"/>
      <c r="Q420" s="39"/>
      <c r="R420" s="46">
        <f t="shared" ca="1" si="20"/>
        <v>0</v>
      </c>
      <c r="S420" s="46">
        <f>+COUNTIF($H$6:H420,H420)</f>
        <v>397</v>
      </c>
      <c r="T420" s="46">
        <f>+COUNTIF($S$6:S420,1)</f>
        <v>14</v>
      </c>
    </row>
    <row r="421" spans="2:20" ht="20.100000000000001" customHeight="1" x14ac:dyDescent="0.15">
      <c r="B421" s="44" t="str">
        <f t="shared" si="21"/>
        <v/>
      </c>
      <c r="D421" s="68"/>
      <c r="E421" s="68"/>
      <c r="F421" s="69"/>
      <c r="G421" s="70"/>
      <c r="H421" s="35" t="str">
        <f t="shared" si="19"/>
        <v/>
      </c>
      <c r="I421" s="71"/>
      <c r="J421" s="68"/>
      <c r="K421" s="68"/>
      <c r="L421" s="68"/>
      <c r="M421" s="68"/>
      <c r="N421" s="68"/>
      <c r="O421" s="74"/>
      <c r="P421" s="74"/>
      <c r="Q421" s="39"/>
      <c r="R421" s="46">
        <f t="shared" ca="1" si="20"/>
        <v>0</v>
      </c>
      <c r="S421" s="46">
        <f>+COUNTIF($H$6:H421,H421)</f>
        <v>398</v>
      </c>
      <c r="T421" s="46">
        <f>+COUNTIF($S$6:S421,1)</f>
        <v>14</v>
      </c>
    </row>
    <row r="422" spans="2:20" ht="20.100000000000001" customHeight="1" x14ac:dyDescent="0.15">
      <c r="B422" s="44" t="str">
        <f t="shared" si="21"/>
        <v/>
      </c>
      <c r="D422" s="68"/>
      <c r="E422" s="68"/>
      <c r="F422" s="69"/>
      <c r="G422" s="70"/>
      <c r="H422" s="35" t="str">
        <f t="shared" si="19"/>
        <v/>
      </c>
      <c r="I422" s="71"/>
      <c r="J422" s="68"/>
      <c r="K422" s="68"/>
      <c r="L422" s="68"/>
      <c r="M422" s="68"/>
      <c r="N422" s="68"/>
      <c r="O422" s="74"/>
      <c r="P422" s="74"/>
      <c r="Q422" s="39"/>
      <c r="R422" s="46">
        <f t="shared" ca="1" si="20"/>
        <v>0</v>
      </c>
      <c r="S422" s="46">
        <f>+COUNTIF($H$6:H422,H422)</f>
        <v>399</v>
      </c>
      <c r="T422" s="46">
        <f>+COUNTIF($S$6:S422,1)</f>
        <v>14</v>
      </c>
    </row>
    <row r="423" spans="2:20" ht="20.100000000000001" customHeight="1" x14ac:dyDescent="0.15">
      <c r="B423" s="44" t="str">
        <f t="shared" si="21"/>
        <v/>
      </c>
      <c r="D423" s="68"/>
      <c r="E423" s="68"/>
      <c r="F423" s="69"/>
      <c r="G423" s="70"/>
      <c r="H423" s="35" t="str">
        <f t="shared" si="19"/>
        <v/>
      </c>
      <c r="I423" s="71"/>
      <c r="J423" s="68"/>
      <c r="K423" s="68"/>
      <c r="L423" s="68"/>
      <c r="M423" s="68"/>
      <c r="N423" s="68"/>
      <c r="O423" s="74"/>
      <c r="P423" s="74"/>
      <c r="Q423" s="39"/>
      <c r="R423" s="46">
        <f t="shared" ca="1" si="20"/>
        <v>0</v>
      </c>
      <c r="S423" s="46">
        <f>+COUNTIF($H$6:H423,H423)</f>
        <v>400</v>
      </c>
      <c r="T423" s="46">
        <f>+COUNTIF($S$6:S423,1)</f>
        <v>14</v>
      </c>
    </row>
    <row r="424" spans="2:20" ht="20.100000000000001" customHeight="1" x14ac:dyDescent="0.15">
      <c r="B424" s="44" t="str">
        <f t="shared" si="21"/>
        <v/>
      </c>
      <c r="D424" s="68"/>
      <c r="E424" s="68"/>
      <c r="F424" s="69"/>
      <c r="G424" s="70"/>
      <c r="H424" s="35" t="str">
        <f t="shared" si="19"/>
        <v/>
      </c>
      <c r="I424" s="71"/>
      <c r="J424" s="68"/>
      <c r="K424" s="68"/>
      <c r="L424" s="68"/>
      <c r="M424" s="68"/>
      <c r="N424" s="68"/>
      <c r="O424" s="74"/>
      <c r="P424" s="74"/>
      <c r="Q424" s="39"/>
      <c r="R424" s="46">
        <f t="shared" ca="1" si="20"/>
        <v>0</v>
      </c>
      <c r="S424" s="46">
        <f>+COUNTIF($H$6:H424,H424)</f>
        <v>401</v>
      </c>
      <c r="T424" s="46">
        <f>+COUNTIF($S$6:S424,1)</f>
        <v>14</v>
      </c>
    </row>
    <row r="425" spans="2:20" ht="20.100000000000001" customHeight="1" x14ac:dyDescent="0.15">
      <c r="B425" s="44" t="str">
        <f t="shared" si="21"/>
        <v/>
      </c>
      <c r="D425" s="68"/>
      <c r="E425" s="68"/>
      <c r="F425" s="69"/>
      <c r="G425" s="70"/>
      <c r="H425" s="35" t="str">
        <f t="shared" si="19"/>
        <v/>
      </c>
      <c r="I425" s="71"/>
      <c r="J425" s="68"/>
      <c r="K425" s="68"/>
      <c r="L425" s="68"/>
      <c r="M425" s="68"/>
      <c r="N425" s="68"/>
      <c r="O425" s="74"/>
      <c r="P425" s="74"/>
      <c r="Q425" s="39"/>
      <c r="R425" s="46">
        <f t="shared" ca="1" si="20"/>
        <v>0</v>
      </c>
      <c r="S425" s="46">
        <f>+COUNTIF($H$6:H425,H425)</f>
        <v>402</v>
      </c>
      <c r="T425" s="46">
        <f>+COUNTIF($S$6:S425,1)</f>
        <v>14</v>
      </c>
    </row>
    <row r="426" spans="2:20" ht="20.100000000000001" customHeight="1" x14ac:dyDescent="0.15">
      <c r="B426" s="44" t="str">
        <f t="shared" si="21"/>
        <v/>
      </c>
      <c r="D426" s="68"/>
      <c r="E426" s="68"/>
      <c r="F426" s="69"/>
      <c r="G426" s="70"/>
      <c r="H426" s="35" t="str">
        <f t="shared" si="19"/>
        <v/>
      </c>
      <c r="I426" s="71"/>
      <c r="J426" s="68"/>
      <c r="K426" s="68"/>
      <c r="L426" s="68"/>
      <c r="M426" s="68"/>
      <c r="N426" s="68"/>
      <c r="O426" s="74"/>
      <c r="P426" s="74"/>
      <c r="Q426" s="39"/>
      <c r="R426" s="46">
        <f t="shared" ca="1" si="20"/>
        <v>0</v>
      </c>
      <c r="S426" s="46">
        <f>+COUNTIF($H$6:H426,H426)</f>
        <v>403</v>
      </c>
      <c r="T426" s="46">
        <f>+COUNTIF($S$6:S426,1)</f>
        <v>14</v>
      </c>
    </row>
    <row r="427" spans="2:20" ht="20.100000000000001" customHeight="1" x14ac:dyDescent="0.15">
      <c r="B427" s="44" t="str">
        <f t="shared" si="21"/>
        <v/>
      </c>
      <c r="D427" s="68"/>
      <c r="E427" s="68"/>
      <c r="F427" s="69"/>
      <c r="G427" s="70"/>
      <c r="H427" s="35" t="str">
        <f t="shared" si="19"/>
        <v/>
      </c>
      <c r="I427" s="71"/>
      <c r="J427" s="68"/>
      <c r="K427" s="68"/>
      <c r="L427" s="68"/>
      <c r="M427" s="68"/>
      <c r="N427" s="68"/>
      <c r="O427" s="74"/>
      <c r="P427" s="74"/>
      <c r="Q427" s="39"/>
      <c r="R427" s="46">
        <f t="shared" ca="1" si="20"/>
        <v>0</v>
      </c>
      <c r="S427" s="46">
        <f>+COUNTIF($H$6:H427,H427)</f>
        <v>404</v>
      </c>
      <c r="T427" s="46">
        <f>+COUNTIF($S$6:S427,1)</f>
        <v>14</v>
      </c>
    </row>
    <row r="428" spans="2:20" ht="20.100000000000001" customHeight="1" x14ac:dyDescent="0.15">
      <c r="B428" s="44" t="str">
        <f t="shared" si="21"/>
        <v/>
      </c>
      <c r="D428" s="68"/>
      <c r="E428" s="68"/>
      <c r="F428" s="69"/>
      <c r="G428" s="70"/>
      <c r="H428" s="35" t="str">
        <f t="shared" si="19"/>
        <v/>
      </c>
      <c r="I428" s="71"/>
      <c r="J428" s="68"/>
      <c r="K428" s="68"/>
      <c r="L428" s="68"/>
      <c r="M428" s="68"/>
      <c r="N428" s="68"/>
      <c r="O428" s="74"/>
      <c r="P428" s="74"/>
      <c r="Q428" s="39"/>
      <c r="R428" s="46">
        <f t="shared" ca="1" si="20"/>
        <v>0</v>
      </c>
      <c r="S428" s="46">
        <f>+COUNTIF($H$6:H428,H428)</f>
        <v>405</v>
      </c>
      <c r="T428" s="46">
        <f>+COUNTIF($S$6:S428,1)</f>
        <v>14</v>
      </c>
    </row>
    <row r="429" spans="2:20" ht="20.100000000000001" customHeight="1" x14ac:dyDescent="0.15">
      <c r="B429" s="44" t="str">
        <f t="shared" si="21"/>
        <v/>
      </c>
      <c r="D429" s="68"/>
      <c r="E429" s="68"/>
      <c r="F429" s="69"/>
      <c r="G429" s="70"/>
      <c r="H429" s="35" t="str">
        <f t="shared" si="19"/>
        <v/>
      </c>
      <c r="I429" s="71"/>
      <c r="J429" s="68"/>
      <c r="K429" s="68"/>
      <c r="L429" s="68"/>
      <c r="M429" s="68"/>
      <c r="N429" s="68"/>
      <c r="O429" s="74"/>
      <c r="P429" s="74"/>
      <c r="Q429" s="39"/>
      <c r="R429" s="46">
        <f t="shared" ca="1" si="20"/>
        <v>0</v>
      </c>
      <c r="S429" s="46">
        <f>+COUNTIF($H$6:H429,H429)</f>
        <v>406</v>
      </c>
      <c r="T429" s="46">
        <f>+COUNTIF($S$6:S429,1)</f>
        <v>14</v>
      </c>
    </row>
    <row r="430" spans="2:20" ht="20.100000000000001" customHeight="1" x14ac:dyDescent="0.15">
      <c r="B430" s="44" t="str">
        <f t="shared" si="21"/>
        <v/>
      </c>
      <c r="D430" s="68"/>
      <c r="E430" s="68"/>
      <c r="F430" s="69"/>
      <c r="G430" s="70"/>
      <c r="H430" s="35" t="str">
        <f t="shared" si="19"/>
        <v/>
      </c>
      <c r="I430" s="71"/>
      <c r="J430" s="68"/>
      <c r="K430" s="68"/>
      <c r="L430" s="68"/>
      <c r="M430" s="68"/>
      <c r="N430" s="68"/>
      <c r="O430" s="74"/>
      <c r="P430" s="74"/>
      <c r="Q430" s="39"/>
      <c r="R430" s="46">
        <f t="shared" ca="1" si="20"/>
        <v>0</v>
      </c>
      <c r="S430" s="46">
        <f>+COUNTIF($H$6:H430,H430)</f>
        <v>407</v>
      </c>
      <c r="T430" s="46">
        <f>+COUNTIF($S$6:S430,1)</f>
        <v>14</v>
      </c>
    </row>
    <row r="431" spans="2:20" ht="20.100000000000001" customHeight="1" x14ac:dyDescent="0.15">
      <c r="B431" s="44" t="str">
        <f t="shared" si="21"/>
        <v/>
      </c>
      <c r="D431" s="68"/>
      <c r="E431" s="68"/>
      <c r="F431" s="69"/>
      <c r="G431" s="70"/>
      <c r="H431" s="35" t="str">
        <f t="shared" si="19"/>
        <v/>
      </c>
      <c r="I431" s="71"/>
      <c r="J431" s="68"/>
      <c r="K431" s="68"/>
      <c r="L431" s="68"/>
      <c r="M431" s="68"/>
      <c r="N431" s="68"/>
      <c r="O431" s="74"/>
      <c r="P431" s="74"/>
      <c r="Q431" s="39"/>
      <c r="R431" s="46">
        <f t="shared" ca="1" si="20"/>
        <v>0</v>
      </c>
      <c r="S431" s="46">
        <f>+COUNTIF($H$6:H431,H431)</f>
        <v>408</v>
      </c>
      <c r="T431" s="46">
        <f>+COUNTIF($S$6:S431,1)</f>
        <v>14</v>
      </c>
    </row>
    <row r="432" spans="2:20" ht="20.100000000000001" customHeight="1" x14ac:dyDescent="0.15">
      <c r="B432" s="44" t="str">
        <f t="shared" si="21"/>
        <v/>
      </c>
      <c r="D432" s="68"/>
      <c r="E432" s="68"/>
      <c r="F432" s="69"/>
      <c r="G432" s="70"/>
      <c r="H432" s="35" t="str">
        <f t="shared" si="19"/>
        <v/>
      </c>
      <c r="I432" s="71"/>
      <c r="J432" s="68"/>
      <c r="K432" s="68"/>
      <c r="L432" s="68"/>
      <c r="M432" s="68"/>
      <c r="N432" s="68"/>
      <c r="O432" s="74"/>
      <c r="P432" s="74"/>
      <c r="Q432" s="39"/>
      <c r="R432" s="46">
        <f t="shared" ca="1" si="20"/>
        <v>0</v>
      </c>
      <c r="S432" s="46">
        <f>+COUNTIF($H$6:H432,H432)</f>
        <v>409</v>
      </c>
      <c r="T432" s="46">
        <f>+COUNTIF($S$6:S432,1)</f>
        <v>14</v>
      </c>
    </row>
    <row r="433" spans="2:20" ht="20.100000000000001" customHeight="1" x14ac:dyDescent="0.15">
      <c r="B433" s="44" t="str">
        <f t="shared" si="21"/>
        <v/>
      </c>
      <c r="D433" s="68"/>
      <c r="E433" s="68"/>
      <c r="F433" s="69"/>
      <c r="G433" s="70"/>
      <c r="H433" s="35" t="str">
        <f t="shared" si="19"/>
        <v/>
      </c>
      <c r="I433" s="71"/>
      <c r="J433" s="68"/>
      <c r="K433" s="68"/>
      <c r="L433" s="68"/>
      <c r="M433" s="68"/>
      <c r="N433" s="68"/>
      <c r="O433" s="74"/>
      <c r="P433" s="74"/>
      <c r="Q433" s="39"/>
      <c r="R433" s="46">
        <f t="shared" ca="1" si="20"/>
        <v>0</v>
      </c>
      <c r="S433" s="46">
        <f>+COUNTIF($H$6:H433,H433)</f>
        <v>410</v>
      </c>
      <c r="T433" s="46">
        <f>+COUNTIF($S$6:S433,1)</f>
        <v>14</v>
      </c>
    </row>
    <row r="434" spans="2:20" ht="20.100000000000001" customHeight="1" x14ac:dyDescent="0.15">
      <c r="B434" s="44" t="str">
        <f t="shared" si="21"/>
        <v/>
      </c>
      <c r="D434" s="68"/>
      <c r="E434" s="68"/>
      <c r="F434" s="69"/>
      <c r="G434" s="70"/>
      <c r="H434" s="35" t="str">
        <f t="shared" si="19"/>
        <v/>
      </c>
      <c r="I434" s="71"/>
      <c r="J434" s="68"/>
      <c r="K434" s="68"/>
      <c r="L434" s="68"/>
      <c r="M434" s="68"/>
      <c r="N434" s="68"/>
      <c r="O434" s="74"/>
      <c r="P434" s="74"/>
      <c r="Q434" s="39"/>
      <c r="R434" s="46">
        <f t="shared" ca="1" si="20"/>
        <v>0</v>
      </c>
      <c r="S434" s="46">
        <f>+COUNTIF($H$6:H434,H434)</f>
        <v>411</v>
      </c>
      <c r="T434" s="46">
        <f>+COUNTIF($S$6:S434,1)</f>
        <v>14</v>
      </c>
    </row>
    <row r="435" spans="2:20" ht="20.100000000000001" customHeight="1" x14ac:dyDescent="0.15">
      <c r="B435" s="44" t="str">
        <f t="shared" si="21"/>
        <v/>
      </c>
      <c r="D435" s="68"/>
      <c r="E435" s="68"/>
      <c r="F435" s="69"/>
      <c r="G435" s="70"/>
      <c r="H435" s="35" t="str">
        <f t="shared" si="19"/>
        <v/>
      </c>
      <c r="I435" s="71"/>
      <c r="J435" s="68"/>
      <c r="K435" s="68"/>
      <c r="L435" s="68"/>
      <c r="M435" s="68"/>
      <c r="N435" s="68"/>
      <c r="O435" s="74"/>
      <c r="P435" s="74"/>
      <c r="Q435" s="39"/>
      <c r="R435" s="46">
        <f t="shared" ca="1" si="20"/>
        <v>0</v>
      </c>
      <c r="S435" s="46">
        <f>+COUNTIF($H$6:H435,H435)</f>
        <v>412</v>
      </c>
      <c r="T435" s="46">
        <f>+COUNTIF($S$6:S435,1)</f>
        <v>14</v>
      </c>
    </row>
    <row r="436" spans="2:20" ht="20.100000000000001" customHeight="1" x14ac:dyDescent="0.15">
      <c r="B436" s="44" t="str">
        <f t="shared" si="21"/>
        <v/>
      </c>
      <c r="D436" s="68"/>
      <c r="E436" s="68"/>
      <c r="F436" s="69"/>
      <c r="G436" s="70"/>
      <c r="H436" s="35" t="str">
        <f t="shared" si="19"/>
        <v/>
      </c>
      <c r="I436" s="71"/>
      <c r="J436" s="68"/>
      <c r="K436" s="68"/>
      <c r="L436" s="68"/>
      <c r="M436" s="68"/>
      <c r="N436" s="68"/>
      <c r="O436" s="74"/>
      <c r="P436" s="74"/>
      <c r="Q436" s="39"/>
      <c r="R436" s="46">
        <f t="shared" ca="1" si="20"/>
        <v>0</v>
      </c>
      <c r="S436" s="46">
        <f>+COUNTIF($H$6:H436,H436)</f>
        <v>413</v>
      </c>
      <c r="T436" s="46">
        <f>+COUNTIF($S$6:S436,1)</f>
        <v>14</v>
      </c>
    </row>
    <row r="437" spans="2:20" ht="20.100000000000001" customHeight="1" x14ac:dyDescent="0.15">
      <c r="B437" s="44" t="str">
        <f t="shared" si="21"/>
        <v/>
      </c>
      <c r="D437" s="68"/>
      <c r="E437" s="68"/>
      <c r="F437" s="69"/>
      <c r="G437" s="70"/>
      <c r="H437" s="35" t="str">
        <f t="shared" si="19"/>
        <v/>
      </c>
      <c r="I437" s="71"/>
      <c r="J437" s="68"/>
      <c r="K437" s="68"/>
      <c r="L437" s="68"/>
      <c r="M437" s="68"/>
      <c r="N437" s="68"/>
      <c r="O437" s="74"/>
      <c r="P437" s="74"/>
      <c r="Q437" s="39"/>
      <c r="R437" s="46">
        <f t="shared" ca="1" si="20"/>
        <v>0</v>
      </c>
      <c r="S437" s="46">
        <f>+COUNTIF($H$6:H437,H437)</f>
        <v>414</v>
      </c>
      <c r="T437" s="46">
        <f>+COUNTIF($S$6:S437,1)</f>
        <v>14</v>
      </c>
    </row>
    <row r="438" spans="2:20" ht="20.100000000000001" customHeight="1" x14ac:dyDescent="0.15">
      <c r="B438" s="44" t="str">
        <f t="shared" si="21"/>
        <v/>
      </c>
      <c r="D438" s="68"/>
      <c r="E438" s="68"/>
      <c r="F438" s="69"/>
      <c r="G438" s="70"/>
      <c r="H438" s="35" t="str">
        <f t="shared" si="19"/>
        <v/>
      </c>
      <c r="I438" s="71"/>
      <c r="J438" s="68"/>
      <c r="K438" s="68"/>
      <c r="L438" s="68"/>
      <c r="M438" s="68"/>
      <c r="N438" s="68"/>
      <c r="O438" s="74"/>
      <c r="P438" s="74"/>
      <c r="Q438" s="39"/>
      <c r="R438" s="46">
        <f t="shared" ca="1" si="20"/>
        <v>0</v>
      </c>
      <c r="S438" s="46">
        <f>+COUNTIF($H$6:H438,H438)</f>
        <v>415</v>
      </c>
      <c r="T438" s="46">
        <f>+COUNTIF($S$6:S438,1)</f>
        <v>14</v>
      </c>
    </row>
    <row r="439" spans="2:20" ht="20.100000000000001" customHeight="1" x14ac:dyDescent="0.15">
      <c r="B439" s="44" t="str">
        <f t="shared" si="21"/>
        <v/>
      </c>
      <c r="D439" s="68"/>
      <c r="E439" s="68"/>
      <c r="F439" s="69"/>
      <c r="G439" s="70"/>
      <c r="H439" s="35" t="str">
        <f t="shared" si="19"/>
        <v/>
      </c>
      <c r="I439" s="71"/>
      <c r="J439" s="68"/>
      <c r="K439" s="68"/>
      <c r="L439" s="68"/>
      <c r="M439" s="68"/>
      <c r="N439" s="68"/>
      <c r="O439" s="74"/>
      <c r="P439" s="74"/>
      <c r="Q439" s="39"/>
      <c r="R439" s="46">
        <f t="shared" ca="1" si="20"/>
        <v>0</v>
      </c>
      <c r="S439" s="46">
        <f>+COUNTIF($H$6:H439,H439)</f>
        <v>416</v>
      </c>
      <c r="T439" s="46">
        <f>+COUNTIF($S$6:S439,1)</f>
        <v>14</v>
      </c>
    </row>
    <row r="440" spans="2:20" ht="20.100000000000001" customHeight="1" x14ac:dyDescent="0.15">
      <c r="B440" s="44" t="str">
        <f t="shared" si="21"/>
        <v/>
      </c>
      <c r="D440" s="68"/>
      <c r="E440" s="68"/>
      <c r="F440" s="69"/>
      <c r="G440" s="70"/>
      <c r="H440" s="35" t="str">
        <f t="shared" si="19"/>
        <v/>
      </c>
      <c r="I440" s="71"/>
      <c r="J440" s="68"/>
      <c r="K440" s="68"/>
      <c r="L440" s="68"/>
      <c r="M440" s="68"/>
      <c r="N440" s="68"/>
      <c r="O440" s="74"/>
      <c r="P440" s="74"/>
      <c r="Q440" s="39"/>
      <c r="R440" s="46">
        <f t="shared" ca="1" si="20"/>
        <v>0</v>
      </c>
      <c r="S440" s="46">
        <f>+COUNTIF($H$6:H440,H440)</f>
        <v>417</v>
      </c>
      <c r="T440" s="46">
        <f>+COUNTIF($S$6:S440,1)</f>
        <v>14</v>
      </c>
    </row>
    <row r="441" spans="2:20" ht="20.100000000000001" customHeight="1" x14ac:dyDescent="0.15">
      <c r="B441" s="44" t="str">
        <f t="shared" si="21"/>
        <v/>
      </c>
      <c r="D441" s="68"/>
      <c r="E441" s="68"/>
      <c r="F441" s="69"/>
      <c r="G441" s="70"/>
      <c r="H441" s="35" t="str">
        <f t="shared" si="19"/>
        <v/>
      </c>
      <c r="I441" s="71"/>
      <c r="J441" s="68"/>
      <c r="K441" s="68"/>
      <c r="L441" s="68"/>
      <c r="M441" s="68"/>
      <c r="N441" s="68"/>
      <c r="O441" s="74"/>
      <c r="P441" s="74"/>
      <c r="Q441" s="39"/>
      <c r="R441" s="46">
        <f t="shared" ca="1" si="20"/>
        <v>0</v>
      </c>
      <c r="S441" s="46">
        <f>+COUNTIF($H$6:H441,H441)</f>
        <v>418</v>
      </c>
      <c r="T441" s="46">
        <f>+COUNTIF($S$6:S441,1)</f>
        <v>14</v>
      </c>
    </row>
    <row r="442" spans="2:20" ht="20.100000000000001" customHeight="1" x14ac:dyDescent="0.15">
      <c r="B442" s="44" t="str">
        <f t="shared" si="21"/>
        <v/>
      </c>
      <c r="D442" s="68"/>
      <c r="E442" s="68"/>
      <c r="F442" s="69"/>
      <c r="G442" s="70"/>
      <c r="H442" s="35" t="str">
        <f t="shared" si="19"/>
        <v/>
      </c>
      <c r="I442" s="71"/>
      <c r="J442" s="68"/>
      <c r="K442" s="68"/>
      <c r="L442" s="68"/>
      <c r="M442" s="68"/>
      <c r="N442" s="68"/>
      <c r="O442" s="74"/>
      <c r="P442" s="74"/>
      <c r="Q442" s="39"/>
      <c r="R442" s="46">
        <f t="shared" ca="1" si="20"/>
        <v>0</v>
      </c>
      <c r="S442" s="46">
        <f>+COUNTIF($H$6:H442,H442)</f>
        <v>419</v>
      </c>
      <c r="T442" s="46">
        <f>+COUNTIF($S$6:S442,1)</f>
        <v>14</v>
      </c>
    </row>
    <row r="443" spans="2:20" ht="20.100000000000001" customHeight="1" x14ac:dyDescent="0.15">
      <c r="B443" s="44" t="str">
        <f t="shared" si="21"/>
        <v/>
      </c>
      <c r="D443" s="68"/>
      <c r="E443" s="68"/>
      <c r="F443" s="69"/>
      <c r="G443" s="70"/>
      <c r="H443" s="35" t="str">
        <f t="shared" si="19"/>
        <v/>
      </c>
      <c r="I443" s="71"/>
      <c r="J443" s="68"/>
      <c r="K443" s="68"/>
      <c r="L443" s="68"/>
      <c r="M443" s="68"/>
      <c r="N443" s="68"/>
      <c r="O443" s="74"/>
      <c r="P443" s="74"/>
      <c r="Q443" s="39"/>
      <c r="R443" s="46">
        <f t="shared" ca="1" si="20"/>
        <v>0</v>
      </c>
      <c r="S443" s="46">
        <f>+COUNTIF($H$6:H443,H443)</f>
        <v>420</v>
      </c>
      <c r="T443" s="46">
        <f>+COUNTIF($S$6:S443,1)</f>
        <v>14</v>
      </c>
    </row>
    <row r="444" spans="2:20" ht="20.100000000000001" customHeight="1" x14ac:dyDescent="0.15">
      <c r="B444" s="44" t="str">
        <f t="shared" si="21"/>
        <v/>
      </c>
      <c r="D444" s="68"/>
      <c r="E444" s="68"/>
      <c r="F444" s="69"/>
      <c r="G444" s="70"/>
      <c r="H444" s="35" t="str">
        <f t="shared" si="19"/>
        <v/>
      </c>
      <c r="I444" s="71"/>
      <c r="J444" s="68"/>
      <c r="K444" s="68"/>
      <c r="L444" s="68"/>
      <c r="M444" s="68"/>
      <c r="N444" s="68"/>
      <c r="O444" s="74"/>
      <c r="P444" s="74"/>
      <c r="Q444" s="39"/>
      <c r="R444" s="46">
        <f t="shared" ca="1" si="20"/>
        <v>0</v>
      </c>
      <c r="S444" s="46">
        <f>+COUNTIF($H$6:H444,H444)</f>
        <v>421</v>
      </c>
      <c r="T444" s="46">
        <f>+COUNTIF($S$6:S444,1)</f>
        <v>14</v>
      </c>
    </row>
    <row r="445" spans="2:20" ht="20.100000000000001" customHeight="1" x14ac:dyDescent="0.15">
      <c r="B445" s="44" t="str">
        <f t="shared" si="21"/>
        <v/>
      </c>
      <c r="D445" s="68"/>
      <c r="E445" s="68"/>
      <c r="F445" s="69"/>
      <c r="G445" s="70"/>
      <c r="H445" s="35" t="str">
        <f t="shared" si="19"/>
        <v/>
      </c>
      <c r="I445" s="71"/>
      <c r="J445" s="68"/>
      <c r="K445" s="68"/>
      <c r="L445" s="68"/>
      <c r="M445" s="68"/>
      <c r="N445" s="68"/>
      <c r="O445" s="74"/>
      <c r="P445" s="74"/>
      <c r="Q445" s="39"/>
      <c r="R445" s="46">
        <f t="shared" ca="1" si="20"/>
        <v>0</v>
      </c>
      <c r="S445" s="46">
        <f>+COUNTIF($H$6:H445,H445)</f>
        <v>422</v>
      </c>
      <c r="T445" s="46">
        <f>+COUNTIF($S$6:S445,1)</f>
        <v>14</v>
      </c>
    </row>
    <row r="446" spans="2:20" ht="20.100000000000001" customHeight="1" x14ac:dyDescent="0.15">
      <c r="B446" s="44" t="str">
        <f t="shared" si="21"/>
        <v/>
      </c>
      <c r="D446" s="68"/>
      <c r="E446" s="68"/>
      <c r="F446" s="69"/>
      <c r="G446" s="70"/>
      <c r="H446" s="35" t="str">
        <f t="shared" si="19"/>
        <v/>
      </c>
      <c r="I446" s="71"/>
      <c r="J446" s="68"/>
      <c r="K446" s="68"/>
      <c r="L446" s="68"/>
      <c r="M446" s="68"/>
      <c r="N446" s="68"/>
      <c r="O446" s="74"/>
      <c r="P446" s="74"/>
      <c r="Q446" s="39"/>
      <c r="R446" s="46">
        <f t="shared" ca="1" si="20"/>
        <v>0</v>
      </c>
      <c r="S446" s="46">
        <f>+COUNTIF($H$6:H446,H446)</f>
        <v>423</v>
      </c>
      <c r="T446" s="46">
        <f>+COUNTIF($S$6:S446,1)</f>
        <v>14</v>
      </c>
    </row>
    <row r="447" spans="2:20" ht="20.100000000000001" customHeight="1" x14ac:dyDescent="0.15">
      <c r="B447" s="44" t="str">
        <f t="shared" si="21"/>
        <v/>
      </c>
      <c r="D447" s="68"/>
      <c r="E447" s="68"/>
      <c r="F447" s="69"/>
      <c r="G447" s="70"/>
      <c r="H447" s="35" t="str">
        <f t="shared" si="19"/>
        <v/>
      </c>
      <c r="I447" s="71"/>
      <c r="J447" s="68"/>
      <c r="K447" s="68"/>
      <c r="L447" s="68"/>
      <c r="M447" s="68"/>
      <c r="N447" s="68"/>
      <c r="O447" s="74"/>
      <c r="P447" s="74"/>
      <c r="Q447" s="39"/>
      <c r="R447" s="46">
        <f t="shared" ca="1" si="20"/>
        <v>0</v>
      </c>
      <c r="S447" s="46">
        <f>+COUNTIF($H$6:H447,H447)</f>
        <v>424</v>
      </c>
      <c r="T447" s="46">
        <f>+COUNTIF($S$6:S447,1)</f>
        <v>14</v>
      </c>
    </row>
    <row r="448" spans="2:20" ht="20.100000000000001" customHeight="1" x14ac:dyDescent="0.15">
      <c r="B448" s="44" t="str">
        <f t="shared" si="21"/>
        <v/>
      </c>
      <c r="D448" s="68"/>
      <c r="E448" s="68"/>
      <c r="F448" s="69"/>
      <c r="G448" s="70"/>
      <c r="H448" s="35" t="str">
        <f t="shared" si="19"/>
        <v/>
      </c>
      <c r="I448" s="71"/>
      <c r="J448" s="68"/>
      <c r="K448" s="68"/>
      <c r="L448" s="68"/>
      <c r="M448" s="68"/>
      <c r="N448" s="68"/>
      <c r="O448" s="74"/>
      <c r="P448" s="74"/>
      <c r="Q448" s="39"/>
      <c r="R448" s="46">
        <f t="shared" ca="1" si="20"/>
        <v>0</v>
      </c>
      <c r="S448" s="46">
        <f>+COUNTIF($H$6:H448,H448)</f>
        <v>425</v>
      </c>
      <c r="T448" s="46">
        <f>+COUNTIF($S$6:S448,1)</f>
        <v>14</v>
      </c>
    </row>
    <row r="449" spans="2:20" ht="20.100000000000001" customHeight="1" x14ac:dyDescent="0.15">
      <c r="B449" s="44" t="str">
        <f t="shared" si="21"/>
        <v/>
      </c>
      <c r="D449" s="68"/>
      <c r="E449" s="68"/>
      <c r="F449" s="69"/>
      <c r="G449" s="70"/>
      <c r="H449" s="35" t="str">
        <f t="shared" si="19"/>
        <v/>
      </c>
      <c r="I449" s="71"/>
      <c r="J449" s="68"/>
      <c r="K449" s="68"/>
      <c r="L449" s="68"/>
      <c r="M449" s="68"/>
      <c r="N449" s="68"/>
      <c r="O449" s="74"/>
      <c r="P449" s="74"/>
      <c r="Q449" s="39"/>
      <c r="R449" s="46">
        <f t="shared" ca="1" si="20"/>
        <v>0</v>
      </c>
      <c r="S449" s="46">
        <f>+COUNTIF($H$6:H449,H449)</f>
        <v>426</v>
      </c>
      <c r="T449" s="46">
        <f>+COUNTIF($S$6:S449,1)</f>
        <v>14</v>
      </c>
    </row>
    <row r="450" spans="2:20" ht="20.100000000000001" customHeight="1" x14ac:dyDescent="0.15">
      <c r="B450" s="44" t="str">
        <f t="shared" si="21"/>
        <v/>
      </c>
      <c r="D450" s="68"/>
      <c r="E450" s="68"/>
      <c r="F450" s="69"/>
      <c r="G450" s="70"/>
      <c r="H450" s="35" t="str">
        <f t="shared" si="19"/>
        <v/>
      </c>
      <c r="I450" s="71"/>
      <c r="J450" s="68"/>
      <c r="K450" s="68"/>
      <c r="L450" s="68"/>
      <c r="M450" s="68"/>
      <c r="N450" s="68"/>
      <c r="O450" s="74"/>
      <c r="P450" s="74"/>
      <c r="Q450" s="39"/>
      <c r="R450" s="46">
        <f t="shared" ca="1" si="20"/>
        <v>0</v>
      </c>
      <c r="S450" s="46">
        <f>+COUNTIF($H$6:H450,H450)</f>
        <v>427</v>
      </c>
      <c r="T450" s="46">
        <f>+COUNTIF($S$6:S450,1)</f>
        <v>14</v>
      </c>
    </row>
    <row r="451" spans="2:20" ht="20.100000000000001" customHeight="1" x14ac:dyDescent="0.15">
      <c r="B451" s="44" t="str">
        <f t="shared" si="21"/>
        <v/>
      </c>
      <c r="D451" s="68"/>
      <c r="E451" s="68"/>
      <c r="F451" s="69"/>
      <c r="G451" s="70"/>
      <c r="H451" s="35" t="str">
        <f t="shared" si="19"/>
        <v/>
      </c>
      <c r="I451" s="71"/>
      <c r="J451" s="68"/>
      <c r="K451" s="68"/>
      <c r="L451" s="68"/>
      <c r="M451" s="68"/>
      <c r="N451" s="68"/>
      <c r="O451" s="74"/>
      <c r="P451" s="74"/>
      <c r="Q451" s="39"/>
      <c r="R451" s="46">
        <f t="shared" ca="1" si="20"/>
        <v>0</v>
      </c>
      <c r="S451" s="46">
        <f>+COUNTIF($H$6:H451,H451)</f>
        <v>428</v>
      </c>
      <c r="T451" s="46">
        <f>+COUNTIF($S$6:S451,1)</f>
        <v>14</v>
      </c>
    </row>
    <row r="452" spans="2:20" ht="20.100000000000001" customHeight="1" x14ac:dyDescent="0.15">
      <c r="B452" s="44" t="str">
        <f t="shared" si="21"/>
        <v/>
      </c>
      <c r="D452" s="68"/>
      <c r="E452" s="68"/>
      <c r="F452" s="69"/>
      <c r="G452" s="70"/>
      <c r="H452" s="35" t="str">
        <f t="shared" si="19"/>
        <v/>
      </c>
      <c r="I452" s="71"/>
      <c r="J452" s="68"/>
      <c r="K452" s="68"/>
      <c r="L452" s="68"/>
      <c r="M452" s="68"/>
      <c r="N452" s="68"/>
      <c r="O452" s="74"/>
      <c r="P452" s="74"/>
      <c r="Q452" s="39"/>
      <c r="R452" s="46">
        <f t="shared" ca="1" si="20"/>
        <v>0</v>
      </c>
      <c r="S452" s="46">
        <f>+COUNTIF($H$6:H452,H452)</f>
        <v>429</v>
      </c>
      <c r="T452" s="46">
        <f>+COUNTIF($S$6:S452,1)</f>
        <v>14</v>
      </c>
    </row>
    <row r="453" spans="2:20" ht="20.100000000000001" customHeight="1" x14ac:dyDescent="0.15">
      <c r="B453" s="44" t="str">
        <f t="shared" si="21"/>
        <v/>
      </c>
      <c r="D453" s="68"/>
      <c r="E453" s="68"/>
      <c r="F453" s="69"/>
      <c r="G453" s="70"/>
      <c r="H453" s="35" t="str">
        <f t="shared" si="19"/>
        <v/>
      </c>
      <c r="I453" s="71"/>
      <c r="J453" s="68"/>
      <c r="K453" s="68"/>
      <c r="L453" s="68"/>
      <c r="M453" s="68"/>
      <c r="N453" s="68"/>
      <c r="O453" s="74"/>
      <c r="P453" s="74"/>
      <c r="Q453" s="39"/>
      <c r="R453" s="46">
        <f t="shared" ca="1" si="20"/>
        <v>0</v>
      </c>
      <c r="S453" s="46">
        <f>+COUNTIF($H$6:H453,H453)</f>
        <v>430</v>
      </c>
      <c r="T453" s="46">
        <f>+COUNTIF($S$6:S453,1)</f>
        <v>14</v>
      </c>
    </row>
    <row r="454" spans="2:20" ht="20.100000000000001" customHeight="1" x14ac:dyDescent="0.15">
      <c r="B454" s="44" t="str">
        <f t="shared" si="21"/>
        <v/>
      </c>
      <c r="D454" s="68"/>
      <c r="E454" s="68"/>
      <c r="F454" s="69"/>
      <c r="G454" s="70"/>
      <c r="H454" s="35" t="str">
        <f t="shared" si="19"/>
        <v/>
      </c>
      <c r="I454" s="71"/>
      <c r="J454" s="68"/>
      <c r="K454" s="68"/>
      <c r="L454" s="68"/>
      <c r="M454" s="68"/>
      <c r="N454" s="68"/>
      <c r="O454" s="74"/>
      <c r="P454" s="74"/>
      <c r="Q454" s="39"/>
      <c r="R454" s="46">
        <f t="shared" ca="1" si="20"/>
        <v>0</v>
      </c>
      <c r="S454" s="46">
        <f>+COUNTIF($H$6:H454,H454)</f>
        <v>431</v>
      </c>
      <c r="T454" s="46">
        <f>+COUNTIF($S$6:S454,1)</f>
        <v>14</v>
      </c>
    </row>
    <row r="455" spans="2:20" ht="20.100000000000001" customHeight="1" x14ac:dyDescent="0.15">
      <c r="B455" s="44" t="str">
        <f t="shared" si="21"/>
        <v/>
      </c>
      <c r="D455" s="68"/>
      <c r="E455" s="68"/>
      <c r="F455" s="69"/>
      <c r="G455" s="70"/>
      <c r="H455" s="35" t="str">
        <f t="shared" ref="H455:H518" si="22">E455&amp;F455&amp;G455&amp;J455&amp;N455&amp;O455&amp;P455</f>
        <v/>
      </c>
      <c r="I455" s="71"/>
      <c r="J455" s="68"/>
      <c r="K455" s="68"/>
      <c r="L455" s="68"/>
      <c r="M455" s="68"/>
      <c r="N455" s="68"/>
      <c r="O455" s="74"/>
      <c r="P455" s="74"/>
      <c r="Q455" s="39"/>
      <c r="R455" s="46">
        <f t="shared" ref="R455:R518" ca="1" si="23">+SUMIF(H:I,H455,I:I)</f>
        <v>0</v>
      </c>
      <c r="S455" s="46">
        <f>+COUNTIF($H$6:H455,H455)</f>
        <v>432</v>
      </c>
      <c r="T455" s="46">
        <f>+COUNTIF($S$6:S455,1)</f>
        <v>14</v>
      </c>
    </row>
    <row r="456" spans="2:20" ht="20.100000000000001" customHeight="1" x14ac:dyDescent="0.15">
      <c r="B456" s="44" t="str">
        <f t="shared" si="21"/>
        <v/>
      </c>
      <c r="D456" s="68"/>
      <c r="E456" s="68"/>
      <c r="F456" s="69"/>
      <c r="G456" s="70"/>
      <c r="H456" s="35" t="str">
        <f t="shared" si="22"/>
        <v/>
      </c>
      <c r="I456" s="71"/>
      <c r="J456" s="68"/>
      <c r="K456" s="68"/>
      <c r="L456" s="68"/>
      <c r="M456" s="68"/>
      <c r="N456" s="68"/>
      <c r="O456" s="74"/>
      <c r="P456" s="74"/>
      <c r="Q456" s="39"/>
      <c r="R456" s="46">
        <f t="shared" ca="1" si="23"/>
        <v>0</v>
      </c>
      <c r="S456" s="46">
        <f>+COUNTIF($H$6:H456,H456)</f>
        <v>433</v>
      </c>
      <c r="T456" s="46">
        <f>+COUNTIF($S$6:S456,1)</f>
        <v>14</v>
      </c>
    </row>
    <row r="457" spans="2:20" ht="20.100000000000001" customHeight="1" x14ac:dyDescent="0.15">
      <c r="B457" s="44" t="str">
        <f t="shared" si="21"/>
        <v/>
      </c>
      <c r="D457" s="68"/>
      <c r="E457" s="68"/>
      <c r="F457" s="69"/>
      <c r="G457" s="70"/>
      <c r="H457" s="35" t="str">
        <f t="shared" si="22"/>
        <v/>
      </c>
      <c r="I457" s="71"/>
      <c r="J457" s="68"/>
      <c r="K457" s="68"/>
      <c r="L457" s="68"/>
      <c r="M457" s="68"/>
      <c r="N457" s="68"/>
      <c r="O457" s="74"/>
      <c r="P457" s="74"/>
      <c r="Q457" s="39"/>
      <c r="R457" s="46">
        <f t="shared" ca="1" si="23"/>
        <v>0</v>
      </c>
      <c r="S457" s="46">
        <f>+COUNTIF($H$6:H457,H457)</f>
        <v>434</v>
      </c>
      <c r="T457" s="46">
        <f>+COUNTIF($S$6:S457,1)</f>
        <v>14</v>
      </c>
    </row>
    <row r="458" spans="2:20" ht="20.100000000000001" customHeight="1" x14ac:dyDescent="0.15">
      <c r="B458" s="44" t="str">
        <f t="shared" si="21"/>
        <v/>
      </c>
      <c r="D458" s="68"/>
      <c r="E458" s="68"/>
      <c r="F458" s="69"/>
      <c r="G458" s="70"/>
      <c r="H458" s="35" t="str">
        <f t="shared" si="22"/>
        <v/>
      </c>
      <c r="I458" s="71"/>
      <c r="J458" s="68"/>
      <c r="K458" s="68"/>
      <c r="L458" s="68"/>
      <c r="M458" s="68"/>
      <c r="N458" s="68"/>
      <c r="O458" s="74"/>
      <c r="P458" s="74"/>
      <c r="Q458" s="39"/>
      <c r="R458" s="46">
        <f t="shared" ca="1" si="23"/>
        <v>0</v>
      </c>
      <c r="S458" s="46">
        <f>+COUNTIF($H$6:H458,H458)</f>
        <v>435</v>
      </c>
      <c r="T458" s="46">
        <f>+COUNTIF($S$6:S458,1)</f>
        <v>14</v>
      </c>
    </row>
    <row r="459" spans="2:20" ht="20.100000000000001" customHeight="1" x14ac:dyDescent="0.15">
      <c r="B459" s="44" t="str">
        <f t="shared" si="21"/>
        <v/>
      </c>
      <c r="D459" s="68"/>
      <c r="E459" s="68"/>
      <c r="F459" s="69"/>
      <c r="G459" s="70"/>
      <c r="H459" s="35" t="str">
        <f t="shared" si="22"/>
        <v/>
      </c>
      <c r="I459" s="71"/>
      <c r="J459" s="68"/>
      <c r="K459" s="68"/>
      <c r="L459" s="68"/>
      <c r="M459" s="68"/>
      <c r="N459" s="68"/>
      <c r="O459" s="74"/>
      <c r="P459" s="74"/>
      <c r="Q459" s="39"/>
      <c r="R459" s="46">
        <f t="shared" ca="1" si="23"/>
        <v>0</v>
      </c>
      <c r="S459" s="46">
        <f>+COUNTIF($H$6:H459,H459)</f>
        <v>436</v>
      </c>
      <c r="T459" s="46">
        <f>+COUNTIF($S$6:S459,1)</f>
        <v>14</v>
      </c>
    </row>
    <row r="460" spans="2:20" ht="20.100000000000001" customHeight="1" x14ac:dyDescent="0.15">
      <c r="B460" s="44" t="str">
        <f t="shared" si="21"/>
        <v/>
      </c>
      <c r="D460" s="68"/>
      <c r="E460" s="68"/>
      <c r="F460" s="69"/>
      <c r="G460" s="70"/>
      <c r="H460" s="35" t="str">
        <f t="shared" si="22"/>
        <v/>
      </c>
      <c r="I460" s="71"/>
      <c r="J460" s="68"/>
      <c r="K460" s="68"/>
      <c r="L460" s="68"/>
      <c r="M460" s="68"/>
      <c r="N460" s="68"/>
      <c r="O460" s="74"/>
      <c r="P460" s="74"/>
      <c r="Q460" s="39"/>
      <c r="R460" s="46">
        <f t="shared" ca="1" si="23"/>
        <v>0</v>
      </c>
      <c r="S460" s="46">
        <f>+COUNTIF($H$6:H460,H460)</f>
        <v>437</v>
      </c>
      <c r="T460" s="46">
        <f>+COUNTIF($S$6:S460,1)</f>
        <v>14</v>
      </c>
    </row>
    <row r="461" spans="2:20" ht="20.100000000000001" customHeight="1" x14ac:dyDescent="0.15">
      <c r="B461" s="44" t="str">
        <f t="shared" si="21"/>
        <v/>
      </c>
      <c r="D461" s="68"/>
      <c r="E461" s="68"/>
      <c r="F461" s="69"/>
      <c r="G461" s="70"/>
      <c r="H461" s="35" t="str">
        <f t="shared" si="22"/>
        <v/>
      </c>
      <c r="I461" s="71"/>
      <c r="J461" s="68"/>
      <c r="K461" s="68"/>
      <c r="L461" s="68"/>
      <c r="M461" s="68"/>
      <c r="N461" s="68"/>
      <c r="O461" s="74"/>
      <c r="P461" s="74"/>
      <c r="Q461" s="39"/>
      <c r="R461" s="46">
        <f t="shared" ca="1" si="23"/>
        <v>0</v>
      </c>
      <c r="S461" s="46">
        <f>+COUNTIF($H$6:H461,H461)</f>
        <v>438</v>
      </c>
      <c r="T461" s="46">
        <f>+COUNTIF($S$6:S461,1)</f>
        <v>14</v>
      </c>
    </row>
    <row r="462" spans="2:20" ht="20.100000000000001" customHeight="1" x14ac:dyDescent="0.15">
      <c r="B462" s="44" t="str">
        <f t="shared" si="21"/>
        <v/>
      </c>
      <c r="D462" s="68"/>
      <c r="E462" s="68"/>
      <c r="F462" s="69"/>
      <c r="G462" s="70"/>
      <c r="H462" s="35" t="str">
        <f t="shared" si="22"/>
        <v/>
      </c>
      <c r="I462" s="71"/>
      <c r="J462" s="68"/>
      <c r="K462" s="68"/>
      <c r="L462" s="68"/>
      <c r="M462" s="68"/>
      <c r="N462" s="68"/>
      <c r="O462" s="74"/>
      <c r="P462" s="74"/>
      <c r="Q462" s="39"/>
      <c r="R462" s="46">
        <f t="shared" ca="1" si="23"/>
        <v>0</v>
      </c>
      <c r="S462" s="46">
        <f>+COUNTIF($H$6:H462,H462)</f>
        <v>439</v>
      </c>
      <c r="T462" s="46">
        <f>+COUNTIF($S$6:S462,1)</f>
        <v>14</v>
      </c>
    </row>
    <row r="463" spans="2:20" ht="20.100000000000001" customHeight="1" x14ac:dyDescent="0.15">
      <c r="B463" s="44" t="str">
        <f t="shared" si="21"/>
        <v/>
      </c>
      <c r="D463" s="68"/>
      <c r="E463" s="68"/>
      <c r="F463" s="69"/>
      <c r="G463" s="70"/>
      <c r="H463" s="35" t="str">
        <f t="shared" si="22"/>
        <v/>
      </c>
      <c r="I463" s="71"/>
      <c r="J463" s="68"/>
      <c r="K463" s="68"/>
      <c r="L463" s="68"/>
      <c r="M463" s="68"/>
      <c r="N463" s="68"/>
      <c r="O463" s="74"/>
      <c r="P463" s="74"/>
      <c r="Q463" s="39"/>
      <c r="R463" s="46">
        <f t="shared" ca="1" si="23"/>
        <v>0</v>
      </c>
      <c r="S463" s="46">
        <f>+COUNTIF($H$6:H463,H463)</f>
        <v>440</v>
      </c>
      <c r="T463" s="46">
        <f>+COUNTIF($S$6:S463,1)</f>
        <v>14</v>
      </c>
    </row>
    <row r="464" spans="2:20" ht="20.100000000000001" customHeight="1" x14ac:dyDescent="0.15">
      <c r="B464" s="44" t="str">
        <f t="shared" si="21"/>
        <v/>
      </c>
      <c r="D464" s="68"/>
      <c r="E464" s="68"/>
      <c r="F464" s="69"/>
      <c r="G464" s="70"/>
      <c r="H464" s="35" t="str">
        <f t="shared" si="22"/>
        <v/>
      </c>
      <c r="I464" s="71"/>
      <c r="J464" s="68"/>
      <c r="K464" s="68"/>
      <c r="L464" s="68"/>
      <c r="M464" s="68"/>
      <c r="N464" s="68"/>
      <c r="O464" s="74"/>
      <c r="P464" s="74"/>
      <c r="Q464" s="39"/>
      <c r="R464" s="46">
        <f t="shared" ca="1" si="23"/>
        <v>0</v>
      </c>
      <c r="S464" s="46">
        <f>+COUNTIF($H$6:H464,H464)</f>
        <v>441</v>
      </c>
      <c r="T464" s="46">
        <f>+COUNTIF($S$6:S464,1)</f>
        <v>14</v>
      </c>
    </row>
    <row r="465" spans="2:20" ht="20.100000000000001" customHeight="1" x14ac:dyDescent="0.15">
      <c r="B465" s="44" t="str">
        <f t="shared" si="21"/>
        <v/>
      </c>
      <c r="D465" s="68"/>
      <c r="E465" s="68"/>
      <c r="F465" s="69"/>
      <c r="G465" s="70"/>
      <c r="H465" s="35" t="str">
        <f t="shared" si="22"/>
        <v/>
      </c>
      <c r="I465" s="71"/>
      <c r="J465" s="68"/>
      <c r="K465" s="68"/>
      <c r="L465" s="68"/>
      <c r="M465" s="68"/>
      <c r="N465" s="68"/>
      <c r="O465" s="74"/>
      <c r="P465" s="74"/>
      <c r="Q465" s="39"/>
      <c r="R465" s="46">
        <f t="shared" ca="1" si="23"/>
        <v>0</v>
      </c>
      <c r="S465" s="46">
        <f>+COUNTIF($H$6:H465,H465)</f>
        <v>442</v>
      </c>
      <c r="T465" s="46">
        <f>+COUNTIF($S$6:S465,1)</f>
        <v>14</v>
      </c>
    </row>
    <row r="466" spans="2:20" ht="20.100000000000001" customHeight="1" x14ac:dyDescent="0.15">
      <c r="B466" s="44" t="str">
        <f t="shared" si="21"/>
        <v/>
      </c>
      <c r="D466" s="68"/>
      <c r="E466" s="68"/>
      <c r="F466" s="69"/>
      <c r="G466" s="70"/>
      <c r="H466" s="35" t="str">
        <f t="shared" si="22"/>
        <v/>
      </c>
      <c r="I466" s="71"/>
      <c r="J466" s="68"/>
      <c r="K466" s="68"/>
      <c r="L466" s="68"/>
      <c r="M466" s="68"/>
      <c r="N466" s="68"/>
      <c r="O466" s="74"/>
      <c r="P466" s="74"/>
      <c r="Q466" s="39"/>
      <c r="R466" s="46">
        <f t="shared" ca="1" si="23"/>
        <v>0</v>
      </c>
      <c r="S466" s="46">
        <f>+COUNTIF($H$6:H466,H466)</f>
        <v>443</v>
      </c>
      <c r="T466" s="46">
        <f>+COUNTIF($S$6:S466,1)</f>
        <v>14</v>
      </c>
    </row>
    <row r="467" spans="2:20" ht="20.100000000000001" customHeight="1" x14ac:dyDescent="0.15">
      <c r="B467" s="44" t="str">
        <f t="shared" si="21"/>
        <v/>
      </c>
      <c r="D467" s="68"/>
      <c r="E467" s="68"/>
      <c r="F467" s="69"/>
      <c r="G467" s="70"/>
      <c r="H467" s="35" t="str">
        <f t="shared" si="22"/>
        <v/>
      </c>
      <c r="I467" s="71"/>
      <c r="J467" s="68"/>
      <c r="K467" s="68"/>
      <c r="L467" s="68"/>
      <c r="M467" s="68"/>
      <c r="N467" s="68"/>
      <c r="O467" s="74"/>
      <c r="P467" s="74"/>
      <c r="Q467" s="39"/>
      <c r="R467" s="46">
        <f t="shared" ca="1" si="23"/>
        <v>0</v>
      </c>
      <c r="S467" s="46">
        <f>+COUNTIF($H$6:H467,H467)</f>
        <v>444</v>
      </c>
      <c r="T467" s="46">
        <f>+COUNTIF($S$6:S467,1)</f>
        <v>14</v>
      </c>
    </row>
    <row r="468" spans="2:20" ht="20.100000000000001" customHeight="1" x14ac:dyDescent="0.15">
      <c r="B468" s="44" t="str">
        <f t="shared" si="21"/>
        <v/>
      </c>
      <c r="D468" s="68"/>
      <c r="E468" s="68"/>
      <c r="F468" s="69"/>
      <c r="G468" s="70"/>
      <c r="H468" s="35" t="str">
        <f t="shared" si="22"/>
        <v/>
      </c>
      <c r="I468" s="71"/>
      <c r="J468" s="68"/>
      <c r="K468" s="68"/>
      <c r="L468" s="68"/>
      <c r="M468" s="68"/>
      <c r="N468" s="68"/>
      <c r="O468" s="74"/>
      <c r="P468" s="74"/>
      <c r="Q468" s="39"/>
      <c r="R468" s="46">
        <f t="shared" ca="1" si="23"/>
        <v>0</v>
      </c>
      <c r="S468" s="46">
        <f>+COUNTIF($H$6:H468,H468)</f>
        <v>445</v>
      </c>
      <c r="T468" s="46">
        <f>+COUNTIF($S$6:S468,1)</f>
        <v>14</v>
      </c>
    </row>
    <row r="469" spans="2:20" ht="20.100000000000001" customHeight="1" x14ac:dyDescent="0.15">
      <c r="B469" s="44" t="str">
        <f t="shared" si="21"/>
        <v/>
      </c>
      <c r="D469" s="68"/>
      <c r="E469" s="68"/>
      <c r="F469" s="69"/>
      <c r="G469" s="70"/>
      <c r="H469" s="35" t="str">
        <f t="shared" si="22"/>
        <v/>
      </c>
      <c r="I469" s="71"/>
      <c r="J469" s="68"/>
      <c r="K469" s="68"/>
      <c r="L469" s="68"/>
      <c r="M469" s="68"/>
      <c r="N469" s="68"/>
      <c r="O469" s="74"/>
      <c r="P469" s="74"/>
      <c r="Q469" s="39"/>
      <c r="R469" s="46">
        <f t="shared" ca="1" si="23"/>
        <v>0</v>
      </c>
      <c r="S469" s="46">
        <f>+COUNTIF($H$6:H469,H469)</f>
        <v>446</v>
      </c>
      <c r="T469" s="46">
        <f>+COUNTIF($S$6:S469,1)</f>
        <v>14</v>
      </c>
    </row>
    <row r="470" spans="2:20" ht="20.100000000000001" customHeight="1" x14ac:dyDescent="0.15">
      <c r="B470" s="44" t="str">
        <f t="shared" ref="B470:B533" si="24">+IF(T470=T469,"",T470)</f>
        <v/>
      </c>
      <c r="D470" s="68"/>
      <c r="E470" s="68"/>
      <c r="F470" s="69"/>
      <c r="G470" s="70"/>
      <c r="H470" s="35" t="str">
        <f t="shared" si="22"/>
        <v/>
      </c>
      <c r="I470" s="71"/>
      <c r="J470" s="68"/>
      <c r="K470" s="68"/>
      <c r="L470" s="68"/>
      <c r="M470" s="68"/>
      <c r="N470" s="68"/>
      <c r="O470" s="74"/>
      <c r="P470" s="74"/>
      <c r="Q470" s="39"/>
      <c r="R470" s="46">
        <f t="shared" ca="1" si="23"/>
        <v>0</v>
      </c>
      <c r="S470" s="46">
        <f>+COUNTIF($H$6:H470,H470)</f>
        <v>447</v>
      </c>
      <c r="T470" s="46">
        <f>+COUNTIF($S$6:S470,1)</f>
        <v>14</v>
      </c>
    </row>
    <row r="471" spans="2:20" ht="20.100000000000001" customHeight="1" x14ac:dyDescent="0.15">
      <c r="B471" s="44" t="str">
        <f t="shared" si="24"/>
        <v/>
      </c>
      <c r="D471" s="68"/>
      <c r="E471" s="68"/>
      <c r="F471" s="69"/>
      <c r="G471" s="70"/>
      <c r="H471" s="35" t="str">
        <f t="shared" si="22"/>
        <v/>
      </c>
      <c r="I471" s="71"/>
      <c r="J471" s="68"/>
      <c r="K471" s="68"/>
      <c r="L471" s="68"/>
      <c r="M471" s="68"/>
      <c r="N471" s="68"/>
      <c r="O471" s="74"/>
      <c r="P471" s="74"/>
      <c r="Q471" s="39"/>
      <c r="R471" s="46">
        <f t="shared" ca="1" si="23"/>
        <v>0</v>
      </c>
      <c r="S471" s="46">
        <f>+COUNTIF($H$6:H471,H471)</f>
        <v>448</v>
      </c>
      <c r="T471" s="46">
        <f>+COUNTIF($S$6:S471,1)</f>
        <v>14</v>
      </c>
    </row>
    <row r="472" spans="2:20" ht="20.100000000000001" customHeight="1" x14ac:dyDescent="0.15">
      <c r="B472" s="44" t="str">
        <f t="shared" si="24"/>
        <v/>
      </c>
      <c r="D472" s="68"/>
      <c r="E472" s="68"/>
      <c r="F472" s="69"/>
      <c r="G472" s="70"/>
      <c r="H472" s="35" t="str">
        <f t="shared" si="22"/>
        <v/>
      </c>
      <c r="I472" s="71"/>
      <c r="J472" s="68"/>
      <c r="K472" s="68"/>
      <c r="L472" s="68"/>
      <c r="M472" s="68"/>
      <c r="N472" s="68"/>
      <c r="O472" s="74"/>
      <c r="P472" s="74"/>
      <c r="Q472" s="39"/>
      <c r="R472" s="46">
        <f t="shared" ca="1" si="23"/>
        <v>0</v>
      </c>
      <c r="S472" s="46">
        <f>+COUNTIF($H$6:H472,H472)</f>
        <v>449</v>
      </c>
      <c r="T472" s="46">
        <f>+COUNTIF($S$6:S472,1)</f>
        <v>14</v>
      </c>
    </row>
    <row r="473" spans="2:20" ht="20.100000000000001" customHeight="1" x14ac:dyDescent="0.15">
      <c r="B473" s="44" t="str">
        <f t="shared" si="24"/>
        <v/>
      </c>
      <c r="D473" s="68"/>
      <c r="E473" s="68"/>
      <c r="F473" s="69"/>
      <c r="G473" s="70"/>
      <c r="H473" s="35" t="str">
        <f t="shared" si="22"/>
        <v/>
      </c>
      <c r="I473" s="71"/>
      <c r="J473" s="68"/>
      <c r="K473" s="68"/>
      <c r="L473" s="68"/>
      <c r="M473" s="68"/>
      <c r="N473" s="68"/>
      <c r="O473" s="74"/>
      <c r="P473" s="74"/>
      <c r="Q473" s="39"/>
      <c r="R473" s="46">
        <f t="shared" ca="1" si="23"/>
        <v>0</v>
      </c>
      <c r="S473" s="46">
        <f>+COUNTIF($H$6:H473,H473)</f>
        <v>450</v>
      </c>
      <c r="T473" s="46">
        <f>+COUNTIF($S$6:S473,1)</f>
        <v>14</v>
      </c>
    </row>
    <row r="474" spans="2:20" ht="20.100000000000001" customHeight="1" x14ac:dyDescent="0.15">
      <c r="B474" s="44" t="str">
        <f t="shared" si="24"/>
        <v/>
      </c>
      <c r="D474" s="68"/>
      <c r="E474" s="68"/>
      <c r="F474" s="69"/>
      <c r="G474" s="70"/>
      <c r="H474" s="35" t="str">
        <f t="shared" si="22"/>
        <v/>
      </c>
      <c r="I474" s="71"/>
      <c r="J474" s="68"/>
      <c r="K474" s="68"/>
      <c r="L474" s="68"/>
      <c r="M474" s="68"/>
      <c r="N474" s="68"/>
      <c r="O474" s="74"/>
      <c r="P474" s="74"/>
      <c r="Q474" s="39"/>
      <c r="R474" s="46">
        <f t="shared" ca="1" si="23"/>
        <v>0</v>
      </c>
      <c r="S474" s="46">
        <f>+COUNTIF($H$6:H474,H474)</f>
        <v>451</v>
      </c>
      <c r="T474" s="46">
        <f>+COUNTIF($S$6:S474,1)</f>
        <v>14</v>
      </c>
    </row>
    <row r="475" spans="2:20" ht="20.100000000000001" customHeight="1" x14ac:dyDescent="0.15">
      <c r="B475" s="44" t="str">
        <f t="shared" si="24"/>
        <v/>
      </c>
      <c r="D475" s="68"/>
      <c r="E475" s="68"/>
      <c r="F475" s="69"/>
      <c r="G475" s="70"/>
      <c r="H475" s="35" t="str">
        <f t="shared" si="22"/>
        <v/>
      </c>
      <c r="I475" s="71"/>
      <c r="J475" s="68"/>
      <c r="K475" s="68"/>
      <c r="L475" s="68"/>
      <c r="M475" s="68"/>
      <c r="N475" s="68"/>
      <c r="O475" s="74"/>
      <c r="P475" s="74"/>
      <c r="Q475" s="39"/>
      <c r="R475" s="46">
        <f t="shared" ca="1" si="23"/>
        <v>0</v>
      </c>
      <c r="S475" s="46">
        <f>+COUNTIF($H$6:H475,H475)</f>
        <v>452</v>
      </c>
      <c r="T475" s="46">
        <f>+COUNTIF($S$6:S475,1)</f>
        <v>14</v>
      </c>
    </row>
    <row r="476" spans="2:20" ht="20.100000000000001" customHeight="1" x14ac:dyDescent="0.15">
      <c r="B476" s="44" t="str">
        <f t="shared" si="24"/>
        <v/>
      </c>
      <c r="D476" s="68"/>
      <c r="E476" s="68"/>
      <c r="F476" s="69"/>
      <c r="G476" s="70"/>
      <c r="H476" s="35" t="str">
        <f t="shared" si="22"/>
        <v/>
      </c>
      <c r="I476" s="71"/>
      <c r="J476" s="68"/>
      <c r="K476" s="68"/>
      <c r="L476" s="68"/>
      <c r="M476" s="68"/>
      <c r="N476" s="68"/>
      <c r="O476" s="74"/>
      <c r="P476" s="74"/>
      <c r="Q476" s="39"/>
      <c r="R476" s="46">
        <f t="shared" ca="1" si="23"/>
        <v>0</v>
      </c>
      <c r="S476" s="46">
        <f>+COUNTIF($H$6:H476,H476)</f>
        <v>453</v>
      </c>
      <c r="T476" s="46">
        <f>+COUNTIF($S$6:S476,1)</f>
        <v>14</v>
      </c>
    </row>
    <row r="477" spans="2:20" ht="20.100000000000001" customHeight="1" x14ac:dyDescent="0.15">
      <c r="B477" s="44" t="str">
        <f t="shared" si="24"/>
        <v/>
      </c>
      <c r="D477" s="68"/>
      <c r="E477" s="68"/>
      <c r="F477" s="69"/>
      <c r="G477" s="70"/>
      <c r="H477" s="35" t="str">
        <f t="shared" si="22"/>
        <v/>
      </c>
      <c r="I477" s="71"/>
      <c r="J477" s="68"/>
      <c r="K477" s="68"/>
      <c r="L477" s="68"/>
      <c r="M477" s="68"/>
      <c r="N477" s="68"/>
      <c r="O477" s="74"/>
      <c r="P477" s="74"/>
      <c r="Q477" s="39"/>
      <c r="R477" s="46">
        <f t="shared" ca="1" si="23"/>
        <v>0</v>
      </c>
      <c r="S477" s="46">
        <f>+COUNTIF($H$6:H477,H477)</f>
        <v>454</v>
      </c>
      <c r="T477" s="46">
        <f>+COUNTIF($S$6:S477,1)</f>
        <v>14</v>
      </c>
    </row>
    <row r="478" spans="2:20" ht="20.100000000000001" customHeight="1" x14ac:dyDescent="0.15">
      <c r="B478" s="44" t="str">
        <f t="shared" si="24"/>
        <v/>
      </c>
      <c r="D478" s="68"/>
      <c r="E478" s="68"/>
      <c r="F478" s="69"/>
      <c r="G478" s="70"/>
      <c r="H478" s="35" t="str">
        <f t="shared" si="22"/>
        <v/>
      </c>
      <c r="I478" s="71"/>
      <c r="J478" s="68"/>
      <c r="K478" s="68"/>
      <c r="L478" s="68"/>
      <c r="M478" s="68"/>
      <c r="N478" s="68"/>
      <c r="O478" s="74"/>
      <c r="P478" s="74"/>
      <c r="Q478" s="39"/>
      <c r="R478" s="46">
        <f t="shared" ca="1" si="23"/>
        <v>0</v>
      </c>
      <c r="S478" s="46">
        <f>+COUNTIF($H$6:H478,H478)</f>
        <v>455</v>
      </c>
      <c r="T478" s="46">
        <f>+COUNTIF($S$6:S478,1)</f>
        <v>14</v>
      </c>
    </row>
    <row r="479" spans="2:20" ht="20.100000000000001" customHeight="1" x14ac:dyDescent="0.15">
      <c r="B479" s="44" t="str">
        <f t="shared" si="24"/>
        <v/>
      </c>
      <c r="D479" s="68"/>
      <c r="E479" s="68"/>
      <c r="F479" s="69"/>
      <c r="G479" s="70"/>
      <c r="H479" s="35" t="str">
        <f t="shared" si="22"/>
        <v/>
      </c>
      <c r="I479" s="71"/>
      <c r="J479" s="68"/>
      <c r="K479" s="68"/>
      <c r="L479" s="68"/>
      <c r="M479" s="68"/>
      <c r="N479" s="68"/>
      <c r="O479" s="74"/>
      <c r="P479" s="74"/>
      <c r="Q479" s="39"/>
      <c r="R479" s="46">
        <f t="shared" ca="1" si="23"/>
        <v>0</v>
      </c>
      <c r="S479" s="46">
        <f>+COUNTIF($H$6:H479,H479)</f>
        <v>456</v>
      </c>
      <c r="T479" s="46">
        <f>+COUNTIF($S$6:S479,1)</f>
        <v>14</v>
      </c>
    </row>
    <row r="480" spans="2:20" ht="20.100000000000001" customHeight="1" x14ac:dyDescent="0.15">
      <c r="B480" s="44" t="str">
        <f t="shared" si="24"/>
        <v/>
      </c>
      <c r="D480" s="68"/>
      <c r="E480" s="68"/>
      <c r="F480" s="69"/>
      <c r="G480" s="70"/>
      <c r="H480" s="35" t="str">
        <f t="shared" si="22"/>
        <v/>
      </c>
      <c r="I480" s="71"/>
      <c r="J480" s="68"/>
      <c r="K480" s="68"/>
      <c r="L480" s="68"/>
      <c r="M480" s="68"/>
      <c r="N480" s="68"/>
      <c r="O480" s="74"/>
      <c r="P480" s="74"/>
      <c r="Q480" s="39"/>
      <c r="R480" s="46">
        <f t="shared" ca="1" si="23"/>
        <v>0</v>
      </c>
      <c r="S480" s="46">
        <f>+COUNTIF($H$6:H480,H480)</f>
        <v>457</v>
      </c>
      <c r="T480" s="46">
        <f>+COUNTIF($S$6:S480,1)</f>
        <v>14</v>
      </c>
    </row>
    <row r="481" spans="2:20" ht="20.100000000000001" customHeight="1" x14ac:dyDescent="0.15">
      <c r="B481" s="44" t="str">
        <f t="shared" si="24"/>
        <v/>
      </c>
      <c r="D481" s="68"/>
      <c r="E481" s="68"/>
      <c r="F481" s="69"/>
      <c r="G481" s="70"/>
      <c r="H481" s="35" t="str">
        <f t="shared" si="22"/>
        <v/>
      </c>
      <c r="I481" s="71"/>
      <c r="J481" s="68"/>
      <c r="K481" s="68"/>
      <c r="L481" s="68"/>
      <c r="M481" s="68"/>
      <c r="N481" s="68"/>
      <c r="O481" s="74"/>
      <c r="P481" s="74"/>
      <c r="Q481" s="39"/>
      <c r="R481" s="46">
        <f t="shared" ca="1" si="23"/>
        <v>0</v>
      </c>
      <c r="S481" s="46">
        <f>+COUNTIF($H$6:H481,H481)</f>
        <v>458</v>
      </c>
      <c r="T481" s="46">
        <f>+COUNTIF($S$6:S481,1)</f>
        <v>14</v>
      </c>
    </row>
    <row r="482" spans="2:20" ht="20.100000000000001" customHeight="1" x14ac:dyDescent="0.15">
      <c r="B482" s="44" t="str">
        <f t="shared" si="24"/>
        <v/>
      </c>
      <c r="D482" s="68"/>
      <c r="E482" s="68"/>
      <c r="F482" s="69"/>
      <c r="G482" s="70"/>
      <c r="H482" s="35" t="str">
        <f t="shared" si="22"/>
        <v/>
      </c>
      <c r="I482" s="71"/>
      <c r="J482" s="68"/>
      <c r="K482" s="68"/>
      <c r="L482" s="68"/>
      <c r="M482" s="68"/>
      <c r="N482" s="68"/>
      <c r="O482" s="74"/>
      <c r="P482" s="74"/>
      <c r="Q482" s="39"/>
      <c r="R482" s="46">
        <f t="shared" ca="1" si="23"/>
        <v>0</v>
      </c>
      <c r="S482" s="46">
        <f>+COUNTIF($H$6:H482,H482)</f>
        <v>459</v>
      </c>
      <c r="T482" s="46">
        <f>+COUNTIF($S$6:S482,1)</f>
        <v>14</v>
      </c>
    </row>
    <row r="483" spans="2:20" ht="20.100000000000001" customHeight="1" x14ac:dyDescent="0.15">
      <c r="B483" s="44" t="str">
        <f t="shared" si="24"/>
        <v/>
      </c>
      <c r="D483" s="68"/>
      <c r="E483" s="68"/>
      <c r="F483" s="69"/>
      <c r="G483" s="70"/>
      <c r="H483" s="35" t="str">
        <f t="shared" si="22"/>
        <v/>
      </c>
      <c r="I483" s="71"/>
      <c r="J483" s="68"/>
      <c r="K483" s="68"/>
      <c r="L483" s="68"/>
      <c r="M483" s="68"/>
      <c r="N483" s="68"/>
      <c r="O483" s="74"/>
      <c r="P483" s="74"/>
      <c r="Q483" s="39"/>
      <c r="R483" s="46">
        <f t="shared" ca="1" si="23"/>
        <v>0</v>
      </c>
      <c r="S483" s="46">
        <f>+COUNTIF($H$6:H483,H483)</f>
        <v>460</v>
      </c>
      <c r="T483" s="46">
        <f>+COUNTIF($S$6:S483,1)</f>
        <v>14</v>
      </c>
    </row>
    <row r="484" spans="2:20" ht="20.100000000000001" customHeight="1" x14ac:dyDescent="0.15">
      <c r="B484" s="44" t="str">
        <f t="shared" si="24"/>
        <v/>
      </c>
      <c r="D484" s="68"/>
      <c r="E484" s="68"/>
      <c r="F484" s="69"/>
      <c r="G484" s="70"/>
      <c r="H484" s="35" t="str">
        <f t="shared" si="22"/>
        <v/>
      </c>
      <c r="I484" s="71"/>
      <c r="J484" s="68"/>
      <c r="K484" s="68"/>
      <c r="L484" s="68"/>
      <c r="M484" s="68"/>
      <c r="N484" s="68"/>
      <c r="O484" s="74"/>
      <c r="P484" s="74"/>
      <c r="Q484" s="39"/>
      <c r="R484" s="46">
        <f t="shared" ca="1" si="23"/>
        <v>0</v>
      </c>
      <c r="S484" s="46">
        <f>+COUNTIF($H$6:H484,H484)</f>
        <v>461</v>
      </c>
      <c r="T484" s="46">
        <f>+COUNTIF($S$6:S484,1)</f>
        <v>14</v>
      </c>
    </row>
    <row r="485" spans="2:20" ht="20.100000000000001" customHeight="1" x14ac:dyDescent="0.15">
      <c r="B485" s="44" t="str">
        <f t="shared" si="24"/>
        <v/>
      </c>
      <c r="D485" s="68"/>
      <c r="E485" s="68"/>
      <c r="F485" s="69"/>
      <c r="G485" s="70"/>
      <c r="H485" s="35" t="str">
        <f t="shared" si="22"/>
        <v/>
      </c>
      <c r="I485" s="71"/>
      <c r="J485" s="68"/>
      <c r="K485" s="68"/>
      <c r="L485" s="68"/>
      <c r="M485" s="68"/>
      <c r="N485" s="68"/>
      <c r="O485" s="74"/>
      <c r="P485" s="74"/>
      <c r="Q485" s="39"/>
      <c r="R485" s="46">
        <f t="shared" ca="1" si="23"/>
        <v>0</v>
      </c>
      <c r="S485" s="46">
        <f>+COUNTIF($H$6:H485,H485)</f>
        <v>462</v>
      </c>
      <c r="T485" s="46">
        <f>+COUNTIF($S$6:S485,1)</f>
        <v>14</v>
      </c>
    </row>
    <row r="486" spans="2:20" ht="20.100000000000001" customHeight="1" x14ac:dyDescent="0.15">
      <c r="B486" s="44" t="str">
        <f t="shared" si="24"/>
        <v/>
      </c>
      <c r="D486" s="68"/>
      <c r="E486" s="68"/>
      <c r="F486" s="69"/>
      <c r="G486" s="70"/>
      <c r="H486" s="35" t="str">
        <f t="shared" si="22"/>
        <v/>
      </c>
      <c r="I486" s="71"/>
      <c r="J486" s="68"/>
      <c r="K486" s="68"/>
      <c r="L486" s="68"/>
      <c r="M486" s="68"/>
      <c r="N486" s="68"/>
      <c r="O486" s="74"/>
      <c r="P486" s="74"/>
      <c r="Q486" s="39"/>
      <c r="R486" s="46">
        <f t="shared" ca="1" si="23"/>
        <v>0</v>
      </c>
      <c r="S486" s="46">
        <f>+COUNTIF($H$6:H486,H486)</f>
        <v>463</v>
      </c>
      <c r="T486" s="46">
        <f>+COUNTIF($S$6:S486,1)</f>
        <v>14</v>
      </c>
    </row>
    <row r="487" spans="2:20" ht="20.100000000000001" customHeight="1" x14ac:dyDescent="0.15">
      <c r="B487" s="44" t="str">
        <f t="shared" si="24"/>
        <v/>
      </c>
      <c r="D487" s="68"/>
      <c r="E487" s="68"/>
      <c r="F487" s="69"/>
      <c r="G487" s="70"/>
      <c r="H487" s="35" t="str">
        <f t="shared" si="22"/>
        <v/>
      </c>
      <c r="I487" s="71"/>
      <c r="J487" s="68"/>
      <c r="K487" s="68"/>
      <c r="L487" s="68"/>
      <c r="M487" s="68"/>
      <c r="N487" s="68"/>
      <c r="O487" s="74"/>
      <c r="P487" s="74"/>
      <c r="Q487" s="39"/>
      <c r="R487" s="46">
        <f t="shared" ca="1" si="23"/>
        <v>0</v>
      </c>
      <c r="S487" s="46">
        <f>+COUNTIF($H$6:H487,H487)</f>
        <v>464</v>
      </c>
      <c r="T487" s="46">
        <f>+COUNTIF($S$6:S487,1)</f>
        <v>14</v>
      </c>
    </row>
    <row r="488" spans="2:20" ht="20.100000000000001" customHeight="1" x14ac:dyDescent="0.15">
      <c r="B488" s="44" t="str">
        <f t="shared" si="24"/>
        <v/>
      </c>
      <c r="D488" s="68"/>
      <c r="E488" s="68"/>
      <c r="F488" s="69"/>
      <c r="G488" s="70"/>
      <c r="H488" s="35" t="str">
        <f t="shared" si="22"/>
        <v/>
      </c>
      <c r="I488" s="71"/>
      <c r="J488" s="68"/>
      <c r="K488" s="68"/>
      <c r="L488" s="68"/>
      <c r="M488" s="68"/>
      <c r="N488" s="68"/>
      <c r="O488" s="74"/>
      <c r="P488" s="74"/>
      <c r="Q488" s="39"/>
      <c r="R488" s="46">
        <f t="shared" ca="1" si="23"/>
        <v>0</v>
      </c>
      <c r="S488" s="46">
        <f>+COUNTIF($H$6:H488,H488)</f>
        <v>465</v>
      </c>
      <c r="T488" s="46">
        <f>+COUNTIF($S$6:S488,1)</f>
        <v>14</v>
      </c>
    </row>
    <row r="489" spans="2:20" ht="20.100000000000001" customHeight="1" x14ac:dyDescent="0.15">
      <c r="B489" s="44" t="str">
        <f t="shared" si="24"/>
        <v/>
      </c>
      <c r="D489" s="68"/>
      <c r="E489" s="68"/>
      <c r="F489" s="69"/>
      <c r="G489" s="70"/>
      <c r="H489" s="35" t="str">
        <f t="shared" si="22"/>
        <v/>
      </c>
      <c r="I489" s="71"/>
      <c r="J489" s="68"/>
      <c r="K489" s="68"/>
      <c r="L489" s="68"/>
      <c r="M489" s="68"/>
      <c r="N489" s="68"/>
      <c r="O489" s="74"/>
      <c r="P489" s="74"/>
      <c r="Q489" s="39"/>
      <c r="R489" s="46">
        <f t="shared" ca="1" si="23"/>
        <v>0</v>
      </c>
      <c r="S489" s="46">
        <f>+COUNTIF($H$6:H489,H489)</f>
        <v>466</v>
      </c>
      <c r="T489" s="46">
        <f>+COUNTIF($S$6:S489,1)</f>
        <v>14</v>
      </c>
    </row>
    <row r="490" spans="2:20" ht="20.100000000000001" customHeight="1" x14ac:dyDescent="0.15">
      <c r="B490" s="44" t="str">
        <f t="shared" si="24"/>
        <v/>
      </c>
      <c r="D490" s="68"/>
      <c r="E490" s="68"/>
      <c r="F490" s="69"/>
      <c r="G490" s="70"/>
      <c r="H490" s="35" t="str">
        <f t="shared" si="22"/>
        <v/>
      </c>
      <c r="I490" s="71"/>
      <c r="J490" s="68"/>
      <c r="K490" s="68"/>
      <c r="L490" s="68"/>
      <c r="M490" s="68"/>
      <c r="N490" s="68"/>
      <c r="O490" s="74"/>
      <c r="P490" s="74"/>
      <c r="Q490" s="39"/>
      <c r="R490" s="46">
        <f t="shared" ca="1" si="23"/>
        <v>0</v>
      </c>
      <c r="S490" s="46">
        <f>+COUNTIF($H$6:H490,H490)</f>
        <v>467</v>
      </c>
      <c r="T490" s="46">
        <f>+COUNTIF($S$6:S490,1)</f>
        <v>14</v>
      </c>
    </row>
    <row r="491" spans="2:20" ht="20.100000000000001" customHeight="1" x14ac:dyDescent="0.15">
      <c r="B491" s="44" t="str">
        <f t="shared" si="24"/>
        <v/>
      </c>
      <c r="D491" s="68"/>
      <c r="E491" s="68"/>
      <c r="F491" s="69"/>
      <c r="G491" s="70"/>
      <c r="H491" s="35" t="str">
        <f t="shared" si="22"/>
        <v/>
      </c>
      <c r="I491" s="71"/>
      <c r="J491" s="68"/>
      <c r="K491" s="68"/>
      <c r="L491" s="68"/>
      <c r="M491" s="68"/>
      <c r="N491" s="68"/>
      <c r="O491" s="74"/>
      <c r="P491" s="74"/>
      <c r="Q491" s="39"/>
      <c r="R491" s="46">
        <f t="shared" ca="1" si="23"/>
        <v>0</v>
      </c>
      <c r="S491" s="46">
        <f>+COUNTIF($H$6:H491,H491)</f>
        <v>468</v>
      </c>
      <c r="T491" s="46">
        <f>+COUNTIF($S$6:S491,1)</f>
        <v>14</v>
      </c>
    </row>
    <row r="492" spans="2:20" ht="20.100000000000001" customHeight="1" x14ac:dyDescent="0.15">
      <c r="B492" s="44" t="str">
        <f t="shared" si="24"/>
        <v/>
      </c>
      <c r="D492" s="68"/>
      <c r="E492" s="68"/>
      <c r="F492" s="69"/>
      <c r="G492" s="70"/>
      <c r="H492" s="35" t="str">
        <f t="shared" si="22"/>
        <v/>
      </c>
      <c r="I492" s="71"/>
      <c r="J492" s="68"/>
      <c r="K492" s="68"/>
      <c r="L492" s="68"/>
      <c r="M492" s="68"/>
      <c r="N492" s="68"/>
      <c r="O492" s="74"/>
      <c r="P492" s="74"/>
      <c r="Q492" s="39"/>
      <c r="R492" s="46">
        <f t="shared" ca="1" si="23"/>
        <v>0</v>
      </c>
      <c r="S492" s="46">
        <f>+COUNTIF($H$6:H492,H492)</f>
        <v>469</v>
      </c>
      <c r="T492" s="46">
        <f>+COUNTIF($S$6:S492,1)</f>
        <v>14</v>
      </c>
    </row>
    <row r="493" spans="2:20" ht="20.100000000000001" customHeight="1" x14ac:dyDescent="0.15">
      <c r="B493" s="44" t="str">
        <f t="shared" si="24"/>
        <v/>
      </c>
      <c r="D493" s="68"/>
      <c r="E493" s="68"/>
      <c r="F493" s="69"/>
      <c r="G493" s="70"/>
      <c r="H493" s="35" t="str">
        <f t="shared" si="22"/>
        <v/>
      </c>
      <c r="I493" s="71"/>
      <c r="J493" s="68"/>
      <c r="K493" s="68"/>
      <c r="L493" s="68"/>
      <c r="M493" s="68"/>
      <c r="N493" s="68"/>
      <c r="O493" s="74"/>
      <c r="P493" s="74"/>
      <c r="Q493" s="39"/>
      <c r="R493" s="46">
        <f t="shared" ca="1" si="23"/>
        <v>0</v>
      </c>
      <c r="S493" s="46">
        <f>+COUNTIF($H$6:H493,H493)</f>
        <v>470</v>
      </c>
      <c r="T493" s="46">
        <f>+COUNTIF($S$6:S493,1)</f>
        <v>14</v>
      </c>
    </row>
    <row r="494" spans="2:20" ht="20.100000000000001" customHeight="1" x14ac:dyDescent="0.15">
      <c r="B494" s="44" t="str">
        <f t="shared" si="24"/>
        <v/>
      </c>
      <c r="D494" s="68"/>
      <c r="E494" s="68"/>
      <c r="F494" s="69"/>
      <c r="G494" s="70"/>
      <c r="H494" s="35" t="str">
        <f t="shared" si="22"/>
        <v/>
      </c>
      <c r="I494" s="71"/>
      <c r="J494" s="68"/>
      <c r="K494" s="68"/>
      <c r="L494" s="68"/>
      <c r="M494" s="68"/>
      <c r="N494" s="68"/>
      <c r="O494" s="74"/>
      <c r="P494" s="74"/>
      <c r="Q494" s="39"/>
      <c r="R494" s="46">
        <f t="shared" ca="1" si="23"/>
        <v>0</v>
      </c>
      <c r="S494" s="46">
        <f>+COUNTIF($H$6:H494,H494)</f>
        <v>471</v>
      </c>
      <c r="T494" s="46">
        <f>+COUNTIF($S$6:S494,1)</f>
        <v>14</v>
      </c>
    </row>
    <row r="495" spans="2:20" ht="20.100000000000001" customHeight="1" x14ac:dyDescent="0.15">
      <c r="B495" s="44" t="str">
        <f t="shared" si="24"/>
        <v/>
      </c>
      <c r="D495" s="68"/>
      <c r="E495" s="68"/>
      <c r="F495" s="69"/>
      <c r="G495" s="70"/>
      <c r="H495" s="35" t="str">
        <f t="shared" si="22"/>
        <v/>
      </c>
      <c r="I495" s="71"/>
      <c r="J495" s="68"/>
      <c r="K495" s="68"/>
      <c r="L495" s="68"/>
      <c r="M495" s="68"/>
      <c r="N495" s="68"/>
      <c r="O495" s="74"/>
      <c r="P495" s="74"/>
      <c r="Q495" s="39"/>
      <c r="R495" s="46">
        <f t="shared" ca="1" si="23"/>
        <v>0</v>
      </c>
      <c r="S495" s="46">
        <f>+COUNTIF($H$6:H495,H495)</f>
        <v>472</v>
      </c>
      <c r="T495" s="46">
        <f>+COUNTIF($S$6:S495,1)</f>
        <v>14</v>
      </c>
    </row>
    <row r="496" spans="2:20" ht="20.100000000000001" customHeight="1" x14ac:dyDescent="0.15">
      <c r="B496" s="44" t="str">
        <f t="shared" si="24"/>
        <v/>
      </c>
      <c r="D496" s="68"/>
      <c r="E496" s="68"/>
      <c r="F496" s="69"/>
      <c r="G496" s="70"/>
      <c r="H496" s="35" t="str">
        <f t="shared" si="22"/>
        <v/>
      </c>
      <c r="I496" s="71"/>
      <c r="J496" s="68"/>
      <c r="K496" s="68"/>
      <c r="L496" s="68"/>
      <c r="M496" s="68"/>
      <c r="N496" s="68"/>
      <c r="O496" s="74"/>
      <c r="P496" s="74"/>
      <c r="Q496" s="39"/>
      <c r="R496" s="46">
        <f t="shared" ca="1" si="23"/>
        <v>0</v>
      </c>
      <c r="S496" s="46">
        <f>+COUNTIF($H$6:H496,H496)</f>
        <v>473</v>
      </c>
      <c r="T496" s="46">
        <f>+COUNTIF($S$6:S496,1)</f>
        <v>14</v>
      </c>
    </row>
    <row r="497" spans="2:20" ht="20.100000000000001" customHeight="1" x14ac:dyDescent="0.15">
      <c r="B497" s="44" t="str">
        <f t="shared" si="24"/>
        <v/>
      </c>
      <c r="D497" s="68"/>
      <c r="E497" s="68"/>
      <c r="F497" s="69"/>
      <c r="G497" s="70"/>
      <c r="H497" s="35" t="str">
        <f t="shared" si="22"/>
        <v/>
      </c>
      <c r="I497" s="71"/>
      <c r="J497" s="68"/>
      <c r="K497" s="68"/>
      <c r="L497" s="68"/>
      <c r="M497" s="68"/>
      <c r="N497" s="68"/>
      <c r="O497" s="74"/>
      <c r="P497" s="74"/>
      <c r="Q497" s="39"/>
      <c r="R497" s="46">
        <f t="shared" ca="1" si="23"/>
        <v>0</v>
      </c>
      <c r="S497" s="46">
        <f>+COUNTIF($H$6:H497,H497)</f>
        <v>474</v>
      </c>
      <c r="T497" s="46">
        <f>+COUNTIF($S$6:S497,1)</f>
        <v>14</v>
      </c>
    </row>
    <row r="498" spans="2:20" ht="20.100000000000001" customHeight="1" x14ac:dyDescent="0.15">
      <c r="B498" s="44" t="str">
        <f t="shared" si="24"/>
        <v/>
      </c>
      <c r="D498" s="68"/>
      <c r="E498" s="68"/>
      <c r="F498" s="69"/>
      <c r="G498" s="70"/>
      <c r="H498" s="35" t="str">
        <f t="shared" si="22"/>
        <v/>
      </c>
      <c r="I498" s="71"/>
      <c r="J498" s="68"/>
      <c r="K498" s="68"/>
      <c r="L498" s="68"/>
      <c r="M498" s="68"/>
      <c r="N498" s="68"/>
      <c r="O498" s="74"/>
      <c r="P498" s="74"/>
      <c r="Q498" s="39"/>
      <c r="R498" s="46">
        <f t="shared" ca="1" si="23"/>
        <v>0</v>
      </c>
      <c r="S498" s="46">
        <f>+COUNTIF($H$6:H498,H498)</f>
        <v>475</v>
      </c>
      <c r="T498" s="46">
        <f>+COUNTIF($S$6:S498,1)</f>
        <v>14</v>
      </c>
    </row>
    <row r="499" spans="2:20" ht="20.100000000000001" customHeight="1" x14ac:dyDescent="0.15">
      <c r="B499" s="44" t="str">
        <f t="shared" si="24"/>
        <v/>
      </c>
      <c r="D499" s="68"/>
      <c r="E499" s="68"/>
      <c r="F499" s="69"/>
      <c r="G499" s="70"/>
      <c r="H499" s="35" t="str">
        <f t="shared" si="22"/>
        <v/>
      </c>
      <c r="I499" s="71"/>
      <c r="J499" s="68"/>
      <c r="K499" s="68"/>
      <c r="L499" s="68"/>
      <c r="M499" s="68"/>
      <c r="N499" s="68"/>
      <c r="O499" s="74"/>
      <c r="P499" s="74"/>
      <c r="Q499" s="39"/>
      <c r="R499" s="46">
        <f t="shared" ca="1" si="23"/>
        <v>0</v>
      </c>
      <c r="S499" s="46">
        <f>+COUNTIF($H$6:H499,H499)</f>
        <v>476</v>
      </c>
      <c r="T499" s="46">
        <f>+COUNTIF($S$6:S499,1)</f>
        <v>14</v>
      </c>
    </row>
    <row r="500" spans="2:20" ht="20.100000000000001" customHeight="1" x14ac:dyDescent="0.15">
      <c r="B500" s="44" t="str">
        <f t="shared" si="24"/>
        <v/>
      </c>
      <c r="D500" s="68"/>
      <c r="E500" s="68"/>
      <c r="F500" s="69"/>
      <c r="G500" s="70"/>
      <c r="H500" s="35" t="str">
        <f t="shared" si="22"/>
        <v/>
      </c>
      <c r="I500" s="71"/>
      <c r="J500" s="68"/>
      <c r="K500" s="68"/>
      <c r="L500" s="68"/>
      <c r="M500" s="68"/>
      <c r="N500" s="68"/>
      <c r="O500" s="74"/>
      <c r="P500" s="74"/>
      <c r="Q500" s="39"/>
      <c r="R500" s="46">
        <f t="shared" ca="1" si="23"/>
        <v>0</v>
      </c>
      <c r="S500" s="46">
        <f>+COUNTIF($H$6:H500,H500)</f>
        <v>477</v>
      </c>
      <c r="T500" s="46">
        <f>+COUNTIF($S$6:S500,1)</f>
        <v>14</v>
      </c>
    </row>
    <row r="501" spans="2:20" ht="20.100000000000001" customHeight="1" x14ac:dyDescent="0.15">
      <c r="B501" s="44" t="str">
        <f t="shared" si="24"/>
        <v/>
      </c>
      <c r="D501" s="68"/>
      <c r="E501" s="68"/>
      <c r="F501" s="69"/>
      <c r="G501" s="70"/>
      <c r="H501" s="35" t="str">
        <f t="shared" si="22"/>
        <v/>
      </c>
      <c r="I501" s="71"/>
      <c r="J501" s="68"/>
      <c r="K501" s="68"/>
      <c r="L501" s="68"/>
      <c r="M501" s="68"/>
      <c r="N501" s="68"/>
      <c r="O501" s="74"/>
      <c r="P501" s="74"/>
      <c r="Q501" s="39"/>
      <c r="R501" s="46">
        <f t="shared" ca="1" si="23"/>
        <v>0</v>
      </c>
      <c r="S501" s="46">
        <f>+COUNTIF($H$6:H501,H501)</f>
        <v>478</v>
      </c>
      <c r="T501" s="46">
        <f>+COUNTIF($S$6:S501,1)</f>
        <v>14</v>
      </c>
    </row>
    <row r="502" spans="2:20" ht="20.100000000000001" customHeight="1" x14ac:dyDescent="0.15">
      <c r="B502" s="44" t="str">
        <f t="shared" si="24"/>
        <v/>
      </c>
      <c r="D502" s="68"/>
      <c r="E502" s="68"/>
      <c r="F502" s="69"/>
      <c r="G502" s="70"/>
      <c r="H502" s="35" t="str">
        <f t="shared" si="22"/>
        <v/>
      </c>
      <c r="I502" s="71"/>
      <c r="J502" s="68"/>
      <c r="K502" s="68"/>
      <c r="L502" s="68"/>
      <c r="M502" s="68"/>
      <c r="N502" s="68"/>
      <c r="O502" s="74"/>
      <c r="P502" s="74"/>
      <c r="Q502" s="39"/>
      <c r="R502" s="46">
        <f t="shared" ca="1" si="23"/>
        <v>0</v>
      </c>
      <c r="S502" s="46">
        <f>+COUNTIF($H$6:H502,H502)</f>
        <v>479</v>
      </c>
      <c r="T502" s="46">
        <f>+COUNTIF($S$6:S502,1)</f>
        <v>14</v>
      </c>
    </row>
    <row r="503" spans="2:20" ht="20.100000000000001" customHeight="1" x14ac:dyDescent="0.15">
      <c r="B503" s="44" t="str">
        <f t="shared" si="24"/>
        <v/>
      </c>
      <c r="D503" s="68"/>
      <c r="E503" s="68"/>
      <c r="F503" s="69"/>
      <c r="G503" s="70"/>
      <c r="H503" s="35" t="str">
        <f t="shared" si="22"/>
        <v/>
      </c>
      <c r="I503" s="71"/>
      <c r="J503" s="68"/>
      <c r="K503" s="68"/>
      <c r="L503" s="68"/>
      <c r="M503" s="68"/>
      <c r="N503" s="68"/>
      <c r="O503" s="74"/>
      <c r="P503" s="74"/>
      <c r="Q503" s="39"/>
      <c r="R503" s="46">
        <f t="shared" ca="1" si="23"/>
        <v>0</v>
      </c>
      <c r="S503" s="46">
        <f>+COUNTIF($H$6:H503,H503)</f>
        <v>480</v>
      </c>
      <c r="T503" s="46">
        <f>+COUNTIF($S$6:S503,1)</f>
        <v>14</v>
      </c>
    </row>
    <row r="504" spans="2:20" ht="20.100000000000001" customHeight="1" x14ac:dyDescent="0.15">
      <c r="B504" s="44" t="str">
        <f t="shared" si="24"/>
        <v/>
      </c>
      <c r="D504" s="68"/>
      <c r="E504" s="68"/>
      <c r="F504" s="69"/>
      <c r="G504" s="70"/>
      <c r="H504" s="35" t="str">
        <f t="shared" si="22"/>
        <v/>
      </c>
      <c r="I504" s="71"/>
      <c r="J504" s="68"/>
      <c r="K504" s="68"/>
      <c r="L504" s="68"/>
      <c r="M504" s="68"/>
      <c r="N504" s="68"/>
      <c r="O504" s="74"/>
      <c r="P504" s="74"/>
      <c r="Q504" s="39"/>
      <c r="R504" s="46">
        <f t="shared" ca="1" si="23"/>
        <v>0</v>
      </c>
      <c r="S504" s="46">
        <f>+COUNTIF($H$6:H504,H504)</f>
        <v>481</v>
      </c>
      <c r="T504" s="46">
        <f>+COUNTIF($S$6:S504,1)</f>
        <v>14</v>
      </c>
    </row>
    <row r="505" spans="2:20" ht="20.100000000000001" customHeight="1" x14ac:dyDescent="0.15">
      <c r="B505" s="44" t="str">
        <f t="shared" si="24"/>
        <v/>
      </c>
      <c r="D505" s="68"/>
      <c r="E505" s="68"/>
      <c r="F505" s="69"/>
      <c r="G505" s="70"/>
      <c r="H505" s="35" t="str">
        <f t="shared" si="22"/>
        <v/>
      </c>
      <c r="I505" s="71"/>
      <c r="J505" s="68"/>
      <c r="K505" s="68"/>
      <c r="L505" s="68"/>
      <c r="M505" s="68"/>
      <c r="N505" s="68"/>
      <c r="O505" s="74"/>
      <c r="P505" s="74"/>
      <c r="Q505" s="39"/>
      <c r="R505" s="46">
        <f t="shared" ca="1" si="23"/>
        <v>0</v>
      </c>
      <c r="S505" s="46">
        <f>+COUNTIF($H$6:H505,H505)</f>
        <v>482</v>
      </c>
      <c r="T505" s="46">
        <f>+COUNTIF($S$6:S505,1)</f>
        <v>14</v>
      </c>
    </row>
    <row r="506" spans="2:20" ht="20.100000000000001" customHeight="1" x14ac:dyDescent="0.15">
      <c r="B506" s="44" t="str">
        <f t="shared" si="24"/>
        <v/>
      </c>
      <c r="D506" s="68"/>
      <c r="E506" s="68"/>
      <c r="F506" s="69"/>
      <c r="G506" s="70"/>
      <c r="H506" s="35" t="str">
        <f t="shared" si="22"/>
        <v/>
      </c>
      <c r="I506" s="71"/>
      <c r="J506" s="68"/>
      <c r="K506" s="68"/>
      <c r="L506" s="68"/>
      <c r="M506" s="68"/>
      <c r="N506" s="68"/>
      <c r="O506" s="74"/>
      <c r="P506" s="74"/>
      <c r="Q506" s="39"/>
      <c r="R506" s="46">
        <f t="shared" ca="1" si="23"/>
        <v>0</v>
      </c>
      <c r="S506" s="46">
        <f>+COUNTIF($H$6:H506,H506)</f>
        <v>483</v>
      </c>
      <c r="T506" s="46">
        <f>+COUNTIF($S$6:S506,1)</f>
        <v>14</v>
      </c>
    </row>
    <row r="507" spans="2:20" ht="20.100000000000001" customHeight="1" x14ac:dyDescent="0.15">
      <c r="B507" s="44" t="str">
        <f t="shared" si="24"/>
        <v/>
      </c>
      <c r="D507" s="68"/>
      <c r="E507" s="68"/>
      <c r="F507" s="69"/>
      <c r="G507" s="70"/>
      <c r="H507" s="35" t="str">
        <f t="shared" si="22"/>
        <v/>
      </c>
      <c r="I507" s="71"/>
      <c r="J507" s="68"/>
      <c r="K507" s="68"/>
      <c r="L507" s="68"/>
      <c r="M507" s="68"/>
      <c r="N507" s="68"/>
      <c r="O507" s="74"/>
      <c r="P507" s="74"/>
      <c r="Q507" s="39"/>
      <c r="R507" s="46">
        <f t="shared" ca="1" si="23"/>
        <v>0</v>
      </c>
      <c r="S507" s="46">
        <f>+COUNTIF($H$6:H507,H507)</f>
        <v>484</v>
      </c>
      <c r="T507" s="46">
        <f>+COUNTIF($S$6:S507,1)</f>
        <v>14</v>
      </c>
    </row>
    <row r="508" spans="2:20" ht="20.100000000000001" customHeight="1" x14ac:dyDescent="0.15">
      <c r="B508" s="44" t="str">
        <f t="shared" si="24"/>
        <v/>
      </c>
      <c r="D508" s="68"/>
      <c r="E508" s="68"/>
      <c r="F508" s="69"/>
      <c r="G508" s="70"/>
      <c r="H508" s="35" t="str">
        <f t="shared" si="22"/>
        <v/>
      </c>
      <c r="I508" s="71"/>
      <c r="J508" s="68"/>
      <c r="K508" s="68"/>
      <c r="L508" s="68"/>
      <c r="M508" s="68"/>
      <c r="N508" s="68"/>
      <c r="O508" s="74"/>
      <c r="P508" s="74"/>
      <c r="Q508" s="39"/>
      <c r="R508" s="46">
        <f t="shared" ca="1" si="23"/>
        <v>0</v>
      </c>
      <c r="S508" s="46">
        <f>+COUNTIF($H$6:H508,H508)</f>
        <v>485</v>
      </c>
      <c r="T508" s="46">
        <f>+COUNTIF($S$6:S508,1)</f>
        <v>14</v>
      </c>
    </row>
    <row r="509" spans="2:20" ht="20.100000000000001" customHeight="1" x14ac:dyDescent="0.15">
      <c r="B509" s="44" t="str">
        <f t="shared" si="24"/>
        <v/>
      </c>
      <c r="D509" s="68"/>
      <c r="E509" s="68"/>
      <c r="F509" s="69"/>
      <c r="G509" s="70"/>
      <c r="H509" s="35" t="str">
        <f t="shared" si="22"/>
        <v/>
      </c>
      <c r="I509" s="71"/>
      <c r="J509" s="68"/>
      <c r="K509" s="68"/>
      <c r="L509" s="68"/>
      <c r="M509" s="68"/>
      <c r="N509" s="68"/>
      <c r="O509" s="74"/>
      <c r="P509" s="74"/>
      <c r="Q509" s="39"/>
      <c r="R509" s="46">
        <f t="shared" ca="1" si="23"/>
        <v>0</v>
      </c>
      <c r="S509" s="46">
        <f>+COUNTIF($H$6:H509,H509)</f>
        <v>486</v>
      </c>
      <c r="T509" s="46">
        <f>+COUNTIF($S$6:S509,1)</f>
        <v>14</v>
      </c>
    </row>
    <row r="510" spans="2:20" ht="20.100000000000001" customHeight="1" x14ac:dyDescent="0.15">
      <c r="B510" s="44" t="str">
        <f t="shared" si="24"/>
        <v/>
      </c>
      <c r="D510" s="68"/>
      <c r="E510" s="68"/>
      <c r="F510" s="69"/>
      <c r="G510" s="70"/>
      <c r="H510" s="35" t="str">
        <f t="shared" si="22"/>
        <v/>
      </c>
      <c r="I510" s="71"/>
      <c r="J510" s="68"/>
      <c r="K510" s="68"/>
      <c r="L510" s="68"/>
      <c r="M510" s="68"/>
      <c r="N510" s="68"/>
      <c r="O510" s="74"/>
      <c r="P510" s="74"/>
      <c r="Q510" s="39"/>
      <c r="R510" s="46">
        <f t="shared" ca="1" si="23"/>
        <v>0</v>
      </c>
      <c r="S510" s="46">
        <f>+COUNTIF($H$6:H510,H510)</f>
        <v>487</v>
      </c>
      <c r="T510" s="46">
        <f>+COUNTIF($S$6:S510,1)</f>
        <v>14</v>
      </c>
    </row>
    <row r="511" spans="2:20" ht="20.100000000000001" customHeight="1" x14ac:dyDescent="0.15">
      <c r="B511" s="44" t="str">
        <f t="shared" si="24"/>
        <v/>
      </c>
      <c r="D511" s="68"/>
      <c r="E511" s="68"/>
      <c r="F511" s="69"/>
      <c r="G511" s="70"/>
      <c r="H511" s="35" t="str">
        <f t="shared" si="22"/>
        <v/>
      </c>
      <c r="I511" s="71"/>
      <c r="J511" s="68"/>
      <c r="K511" s="68"/>
      <c r="L511" s="68"/>
      <c r="M511" s="68"/>
      <c r="N511" s="68"/>
      <c r="O511" s="74"/>
      <c r="P511" s="74"/>
      <c r="Q511" s="39"/>
      <c r="R511" s="46">
        <f t="shared" ca="1" si="23"/>
        <v>0</v>
      </c>
      <c r="S511" s="46">
        <f>+COUNTIF($H$6:H511,H511)</f>
        <v>488</v>
      </c>
      <c r="T511" s="46">
        <f>+COUNTIF($S$6:S511,1)</f>
        <v>14</v>
      </c>
    </row>
    <row r="512" spans="2:20" ht="20.100000000000001" customHeight="1" x14ac:dyDescent="0.15">
      <c r="B512" s="44" t="str">
        <f t="shared" si="24"/>
        <v/>
      </c>
      <c r="D512" s="68"/>
      <c r="E512" s="68"/>
      <c r="F512" s="69"/>
      <c r="G512" s="70"/>
      <c r="H512" s="35" t="str">
        <f t="shared" si="22"/>
        <v/>
      </c>
      <c r="I512" s="71"/>
      <c r="J512" s="68"/>
      <c r="K512" s="68"/>
      <c r="L512" s="68"/>
      <c r="M512" s="68"/>
      <c r="N512" s="68"/>
      <c r="O512" s="74"/>
      <c r="P512" s="74"/>
      <c r="Q512" s="39"/>
      <c r="R512" s="46">
        <f t="shared" ca="1" si="23"/>
        <v>0</v>
      </c>
      <c r="S512" s="46">
        <f>+COUNTIF($H$6:H512,H512)</f>
        <v>489</v>
      </c>
      <c r="T512" s="46">
        <f>+COUNTIF($S$6:S512,1)</f>
        <v>14</v>
      </c>
    </row>
    <row r="513" spans="2:20" ht="20.100000000000001" customHeight="1" x14ac:dyDescent="0.15">
      <c r="B513" s="44" t="str">
        <f t="shared" si="24"/>
        <v/>
      </c>
      <c r="D513" s="68"/>
      <c r="E513" s="68"/>
      <c r="F513" s="69"/>
      <c r="G513" s="70"/>
      <c r="H513" s="35" t="str">
        <f t="shared" si="22"/>
        <v/>
      </c>
      <c r="I513" s="71"/>
      <c r="J513" s="68"/>
      <c r="K513" s="68"/>
      <c r="L513" s="68"/>
      <c r="M513" s="68"/>
      <c r="N513" s="68"/>
      <c r="O513" s="74"/>
      <c r="P513" s="74"/>
      <c r="Q513" s="39"/>
      <c r="R513" s="46">
        <f t="shared" ca="1" si="23"/>
        <v>0</v>
      </c>
      <c r="S513" s="46">
        <f>+COUNTIF($H$6:H513,H513)</f>
        <v>490</v>
      </c>
      <c r="T513" s="46">
        <f>+COUNTIF($S$6:S513,1)</f>
        <v>14</v>
      </c>
    </row>
    <row r="514" spans="2:20" ht="20.100000000000001" customHeight="1" x14ac:dyDescent="0.15">
      <c r="B514" s="44" t="str">
        <f t="shared" si="24"/>
        <v/>
      </c>
      <c r="D514" s="68"/>
      <c r="E514" s="68"/>
      <c r="F514" s="69"/>
      <c r="G514" s="70"/>
      <c r="H514" s="35" t="str">
        <f t="shared" si="22"/>
        <v/>
      </c>
      <c r="I514" s="71"/>
      <c r="J514" s="68"/>
      <c r="K514" s="68"/>
      <c r="L514" s="68"/>
      <c r="M514" s="68"/>
      <c r="N514" s="68"/>
      <c r="O514" s="74"/>
      <c r="P514" s="74"/>
      <c r="Q514" s="39"/>
      <c r="R514" s="46">
        <f t="shared" ca="1" si="23"/>
        <v>0</v>
      </c>
      <c r="S514" s="46">
        <f>+COUNTIF($H$6:H514,H514)</f>
        <v>491</v>
      </c>
      <c r="T514" s="46">
        <f>+COUNTIF($S$6:S514,1)</f>
        <v>14</v>
      </c>
    </row>
    <row r="515" spans="2:20" ht="20.100000000000001" customHeight="1" x14ac:dyDescent="0.15">
      <c r="B515" s="44" t="str">
        <f t="shared" si="24"/>
        <v/>
      </c>
      <c r="D515" s="68"/>
      <c r="E515" s="68"/>
      <c r="F515" s="69"/>
      <c r="G515" s="70"/>
      <c r="H515" s="35" t="str">
        <f t="shared" si="22"/>
        <v/>
      </c>
      <c r="I515" s="71"/>
      <c r="J515" s="68"/>
      <c r="K515" s="68"/>
      <c r="L515" s="68"/>
      <c r="M515" s="68"/>
      <c r="N515" s="68"/>
      <c r="O515" s="74"/>
      <c r="P515" s="74"/>
      <c r="Q515" s="39"/>
      <c r="R515" s="46">
        <f t="shared" ca="1" si="23"/>
        <v>0</v>
      </c>
      <c r="S515" s="46">
        <f>+COUNTIF($H$6:H515,H515)</f>
        <v>492</v>
      </c>
      <c r="T515" s="46">
        <f>+COUNTIF($S$6:S515,1)</f>
        <v>14</v>
      </c>
    </row>
    <row r="516" spans="2:20" ht="20.100000000000001" customHeight="1" x14ac:dyDescent="0.15">
      <c r="B516" s="44" t="str">
        <f t="shared" si="24"/>
        <v/>
      </c>
      <c r="D516" s="68"/>
      <c r="E516" s="68"/>
      <c r="F516" s="69"/>
      <c r="G516" s="70"/>
      <c r="H516" s="35" t="str">
        <f t="shared" si="22"/>
        <v/>
      </c>
      <c r="I516" s="71"/>
      <c r="J516" s="68"/>
      <c r="K516" s="68"/>
      <c r="L516" s="68"/>
      <c r="M516" s="68"/>
      <c r="N516" s="68"/>
      <c r="O516" s="74"/>
      <c r="P516" s="74"/>
      <c r="Q516" s="39"/>
      <c r="R516" s="46">
        <f t="shared" ca="1" si="23"/>
        <v>0</v>
      </c>
      <c r="S516" s="46">
        <f>+COUNTIF($H$6:H516,H516)</f>
        <v>493</v>
      </c>
      <c r="T516" s="46">
        <f>+COUNTIF($S$6:S516,1)</f>
        <v>14</v>
      </c>
    </row>
    <row r="517" spans="2:20" ht="20.100000000000001" customHeight="1" x14ac:dyDescent="0.15">
      <c r="B517" s="44" t="str">
        <f t="shared" si="24"/>
        <v/>
      </c>
      <c r="D517" s="68"/>
      <c r="E517" s="68"/>
      <c r="F517" s="69"/>
      <c r="G517" s="70"/>
      <c r="H517" s="35" t="str">
        <f t="shared" si="22"/>
        <v/>
      </c>
      <c r="I517" s="71"/>
      <c r="J517" s="68"/>
      <c r="K517" s="68"/>
      <c r="L517" s="68"/>
      <c r="M517" s="68"/>
      <c r="N517" s="68"/>
      <c r="O517" s="74"/>
      <c r="P517" s="74"/>
      <c r="Q517" s="39"/>
      <c r="R517" s="46">
        <f t="shared" ca="1" si="23"/>
        <v>0</v>
      </c>
      <c r="S517" s="46">
        <f>+COUNTIF($H$6:H517,H517)</f>
        <v>494</v>
      </c>
      <c r="T517" s="46">
        <f>+COUNTIF($S$6:S517,1)</f>
        <v>14</v>
      </c>
    </row>
    <row r="518" spans="2:20" ht="20.100000000000001" customHeight="1" x14ac:dyDescent="0.15">
      <c r="B518" s="44" t="str">
        <f t="shared" si="24"/>
        <v/>
      </c>
      <c r="D518" s="68"/>
      <c r="E518" s="68"/>
      <c r="F518" s="69"/>
      <c r="G518" s="70"/>
      <c r="H518" s="35" t="str">
        <f t="shared" si="22"/>
        <v/>
      </c>
      <c r="I518" s="71"/>
      <c r="J518" s="68"/>
      <c r="K518" s="68"/>
      <c r="L518" s="68"/>
      <c r="M518" s="68"/>
      <c r="N518" s="68"/>
      <c r="O518" s="74"/>
      <c r="P518" s="74"/>
      <c r="Q518" s="39"/>
      <c r="R518" s="46">
        <f t="shared" ca="1" si="23"/>
        <v>0</v>
      </c>
      <c r="S518" s="46">
        <f>+COUNTIF($H$6:H518,H518)</f>
        <v>495</v>
      </c>
      <c r="T518" s="46">
        <f>+COUNTIF($S$6:S518,1)</f>
        <v>14</v>
      </c>
    </row>
    <row r="519" spans="2:20" ht="20.100000000000001" customHeight="1" x14ac:dyDescent="0.15">
      <c r="B519" s="44" t="str">
        <f t="shared" si="24"/>
        <v/>
      </c>
      <c r="D519" s="68"/>
      <c r="E519" s="68"/>
      <c r="F519" s="69"/>
      <c r="G519" s="70"/>
      <c r="H519" s="35" t="str">
        <f t="shared" ref="H519:H582" si="25">E519&amp;F519&amp;G519&amp;J519&amp;N519&amp;O519&amp;P519</f>
        <v/>
      </c>
      <c r="I519" s="71"/>
      <c r="J519" s="68"/>
      <c r="K519" s="68"/>
      <c r="L519" s="68"/>
      <c r="M519" s="68"/>
      <c r="N519" s="68"/>
      <c r="O519" s="74"/>
      <c r="P519" s="74"/>
      <c r="Q519" s="39"/>
      <c r="R519" s="46">
        <f t="shared" ref="R519:R582" ca="1" si="26">+SUMIF(H:I,H519,I:I)</f>
        <v>0</v>
      </c>
      <c r="S519" s="46">
        <f>+COUNTIF($H$6:H519,H519)</f>
        <v>496</v>
      </c>
      <c r="T519" s="46">
        <f>+COUNTIF($S$6:S519,1)</f>
        <v>14</v>
      </c>
    </row>
    <row r="520" spans="2:20" ht="20.100000000000001" customHeight="1" x14ac:dyDescent="0.15">
      <c r="B520" s="44" t="str">
        <f t="shared" si="24"/>
        <v/>
      </c>
      <c r="D520" s="68"/>
      <c r="E520" s="68"/>
      <c r="F520" s="69"/>
      <c r="G520" s="70"/>
      <c r="H520" s="35" t="str">
        <f t="shared" si="25"/>
        <v/>
      </c>
      <c r="I520" s="71"/>
      <c r="J520" s="68"/>
      <c r="K520" s="68"/>
      <c r="L520" s="68"/>
      <c r="M520" s="68"/>
      <c r="N520" s="68"/>
      <c r="O520" s="74"/>
      <c r="P520" s="74"/>
      <c r="Q520" s="39"/>
      <c r="R520" s="46">
        <f t="shared" ca="1" si="26"/>
        <v>0</v>
      </c>
      <c r="S520" s="46">
        <f>+COUNTIF($H$6:H520,H520)</f>
        <v>497</v>
      </c>
      <c r="T520" s="46">
        <f>+COUNTIF($S$6:S520,1)</f>
        <v>14</v>
      </c>
    </row>
    <row r="521" spans="2:20" ht="20.100000000000001" customHeight="1" x14ac:dyDescent="0.15">
      <c r="B521" s="44" t="str">
        <f t="shared" si="24"/>
        <v/>
      </c>
      <c r="D521" s="68"/>
      <c r="E521" s="68"/>
      <c r="F521" s="69"/>
      <c r="G521" s="70"/>
      <c r="H521" s="35" t="str">
        <f t="shared" si="25"/>
        <v/>
      </c>
      <c r="I521" s="71"/>
      <c r="J521" s="68"/>
      <c r="K521" s="68"/>
      <c r="L521" s="68"/>
      <c r="M521" s="68"/>
      <c r="N521" s="68"/>
      <c r="O521" s="74"/>
      <c r="P521" s="74"/>
      <c r="Q521" s="39"/>
      <c r="R521" s="46">
        <f t="shared" ca="1" si="26"/>
        <v>0</v>
      </c>
      <c r="S521" s="46">
        <f>+COUNTIF($H$6:H521,H521)</f>
        <v>498</v>
      </c>
      <c r="T521" s="46">
        <f>+COUNTIF($S$6:S521,1)</f>
        <v>14</v>
      </c>
    </row>
    <row r="522" spans="2:20" ht="20.100000000000001" customHeight="1" x14ac:dyDescent="0.15">
      <c r="B522" s="44" t="str">
        <f t="shared" si="24"/>
        <v/>
      </c>
      <c r="D522" s="68"/>
      <c r="E522" s="68"/>
      <c r="F522" s="69"/>
      <c r="G522" s="70"/>
      <c r="H522" s="35" t="str">
        <f t="shared" si="25"/>
        <v/>
      </c>
      <c r="I522" s="71"/>
      <c r="J522" s="68"/>
      <c r="K522" s="68"/>
      <c r="L522" s="68"/>
      <c r="M522" s="68"/>
      <c r="N522" s="68"/>
      <c r="O522" s="74"/>
      <c r="P522" s="74"/>
      <c r="Q522" s="39"/>
      <c r="R522" s="46">
        <f t="shared" ca="1" si="26"/>
        <v>0</v>
      </c>
      <c r="S522" s="46">
        <f>+COUNTIF($H$6:H522,H522)</f>
        <v>499</v>
      </c>
      <c r="T522" s="46">
        <f>+COUNTIF($S$6:S522,1)</f>
        <v>14</v>
      </c>
    </row>
    <row r="523" spans="2:20" ht="20.100000000000001" customHeight="1" x14ac:dyDescent="0.15">
      <c r="B523" s="44" t="str">
        <f t="shared" si="24"/>
        <v/>
      </c>
      <c r="D523" s="68"/>
      <c r="E523" s="68"/>
      <c r="F523" s="69"/>
      <c r="G523" s="70"/>
      <c r="H523" s="35" t="str">
        <f t="shared" si="25"/>
        <v/>
      </c>
      <c r="I523" s="71"/>
      <c r="J523" s="68"/>
      <c r="K523" s="68"/>
      <c r="L523" s="68"/>
      <c r="M523" s="68"/>
      <c r="N523" s="68"/>
      <c r="O523" s="74"/>
      <c r="P523" s="74"/>
      <c r="Q523" s="39"/>
      <c r="R523" s="46">
        <f t="shared" ca="1" si="26"/>
        <v>0</v>
      </c>
      <c r="S523" s="46">
        <f>+COUNTIF($H$6:H523,H523)</f>
        <v>500</v>
      </c>
      <c r="T523" s="46">
        <f>+COUNTIF($S$6:S523,1)</f>
        <v>14</v>
      </c>
    </row>
    <row r="524" spans="2:20" ht="20.100000000000001" customHeight="1" x14ac:dyDescent="0.15">
      <c r="B524" s="44" t="str">
        <f t="shared" si="24"/>
        <v/>
      </c>
      <c r="D524" s="68"/>
      <c r="E524" s="68"/>
      <c r="F524" s="69"/>
      <c r="G524" s="70"/>
      <c r="H524" s="35" t="str">
        <f t="shared" si="25"/>
        <v/>
      </c>
      <c r="I524" s="71"/>
      <c r="J524" s="68"/>
      <c r="K524" s="68"/>
      <c r="L524" s="68"/>
      <c r="M524" s="68"/>
      <c r="N524" s="68"/>
      <c r="O524" s="74"/>
      <c r="P524" s="74"/>
      <c r="Q524" s="39"/>
      <c r="R524" s="46">
        <f t="shared" ca="1" si="26"/>
        <v>0</v>
      </c>
      <c r="S524" s="46">
        <f>+COUNTIF($H$6:H524,H524)</f>
        <v>501</v>
      </c>
      <c r="T524" s="46">
        <f>+COUNTIF($S$6:S524,1)</f>
        <v>14</v>
      </c>
    </row>
    <row r="525" spans="2:20" ht="20.100000000000001" customHeight="1" x14ac:dyDescent="0.15">
      <c r="B525" s="44" t="str">
        <f t="shared" si="24"/>
        <v/>
      </c>
      <c r="D525" s="68"/>
      <c r="E525" s="68"/>
      <c r="F525" s="69"/>
      <c r="G525" s="70"/>
      <c r="H525" s="35" t="str">
        <f t="shared" si="25"/>
        <v/>
      </c>
      <c r="I525" s="71"/>
      <c r="J525" s="68"/>
      <c r="K525" s="68"/>
      <c r="L525" s="68"/>
      <c r="M525" s="68"/>
      <c r="N525" s="68"/>
      <c r="O525" s="74"/>
      <c r="P525" s="74"/>
      <c r="Q525" s="39"/>
      <c r="R525" s="46">
        <f t="shared" ca="1" si="26"/>
        <v>0</v>
      </c>
      <c r="S525" s="46">
        <f>+COUNTIF($H$6:H525,H525)</f>
        <v>502</v>
      </c>
      <c r="T525" s="46">
        <f>+COUNTIF($S$6:S525,1)</f>
        <v>14</v>
      </c>
    </row>
    <row r="526" spans="2:20" ht="20.100000000000001" customHeight="1" x14ac:dyDescent="0.15">
      <c r="B526" s="44" t="str">
        <f t="shared" si="24"/>
        <v/>
      </c>
      <c r="D526" s="68"/>
      <c r="E526" s="68"/>
      <c r="F526" s="69"/>
      <c r="G526" s="70"/>
      <c r="H526" s="35" t="str">
        <f t="shared" si="25"/>
        <v/>
      </c>
      <c r="I526" s="71"/>
      <c r="J526" s="68"/>
      <c r="K526" s="68"/>
      <c r="L526" s="68"/>
      <c r="M526" s="68"/>
      <c r="N526" s="68"/>
      <c r="O526" s="74"/>
      <c r="P526" s="74"/>
      <c r="Q526" s="39"/>
      <c r="R526" s="46">
        <f t="shared" ca="1" si="26"/>
        <v>0</v>
      </c>
      <c r="S526" s="46">
        <f>+COUNTIF($H$6:H526,H526)</f>
        <v>503</v>
      </c>
      <c r="T526" s="46">
        <f>+COUNTIF($S$6:S526,1)</f>
        <v>14</v>
      </c>
    </row>
    <row r="527" spans="2:20" ht="20.100000000000001" customHeight="1" x14ac:dyDescent="0.15">
      <c r="B527" s="44" t="str">
        <f t="shared" si="24"/>
        <v/>
      </c>
      <c r="D527" s="68"/>
      <c r="E527" s="68"/>
      <c r="F527" s="69"/>
      <c r="G527" s="70"/>
      <c r="H527" s="35" t="str">
        <f t="shared" si="25"/>
        <v/>
      </c>
      <c r="I527" s="71"/>
      <c r="J527" s="68"/>
      <c r="K527" s="68"/>
      <c r="L527" s="68"/>
      <c r="M527" s="68"/>
      <c r="N527" s="68"/>
      <c r="O527" s="74"/>
      <c r="P527" s="74"/>
      <c r="Q527" s="39"/>
      <c r="R527" s="46">
        <f t="shared" ca="1" si="26"/>
        <v>0</v>
      </c>
      <c r="S527" s="46">
        <f>+COUNTIF($H$6:H527,H527)</f>
        <v>504</v>
      </c>
      <c r="T527" s="46">
        <f>+COUNTIF($S$6:S527,1)</f>
        <v>14</v>
      </c>
    </row>
    <row r="528" spans="2:20" ht="20.100000000000001" customHeight="1" x14ac:dyDescent="0.15">
      <c r="B528" s="44" t="str">
        <f t="shared" si="24"/>
        <v/>
      </c>
      <c r="D528" s="68"/>
      <c r="E528" s="68"/>
      <c r="F528" s="69"/>
      <c r="G528" s="70"/>
      <c r="H528" s="35" t="str">
        <f t="shared" si="25"/>
        <v/>
      </c>
      <c r="I528" s="71"/>
      <c r="J528" s="68"/>
      <c r="K528" s="68"/>
      <c r="L528" s="68"/>
      <c r="M528" s="68"/>
      <c r="N528" s="68"/>
      <c r="O528" s="74"/>
      <c r="P528" s="74"/>
      <c r="Q528" s="39"/>
      <c r="R528" s="46">
        <f t="shared" ca="1" si="26"/>
        <v>0</v>
      </c>
      <c r="S528" s="46">
        <f>+COUNTIF($H$6:H528,H528)</f>
        <v>505</v>
      </c>
      <c r="T528" s="46">
        <f>+COUNTIF($S$6:S528,1)</f>
        <v>14</v>
      </c>
    </row>
    <row r="529" spans="2:20" ht="20.100000000000001" customHeight="1" x14ac:dyDescent="0.15">
      <c r="B529" s="44" t="str">
        <f t="shared" si="24"/>
        <v/>
      </c>
      <c r="D529" s="68"/>
      <c r="E529" s="68"/>
      <c r="F529" s="69"/>
      <c r="G529" s="70"/>
      <c r="H529" s="35" t="str">
        <f t="shared" si="25"/>
        <v/>
      </c>
      <c r="I529" s="71"/>
      <c r="J529" s="68"/>
      <c r="K529" s="68"/>
      <c r="L529" s="68"/>
      <c r="M529" s="68"/>
      <c r="N529" s="68"/>
      <c r="O529" s="74"/>
      <c r="P529" s="74"/>
      <c r="Q529" s="39"/>
      <c r="R529" s="46">
        <f t="shared" ca="1" si="26"/>
        <v>0</v>
      </c>
      <c r="S529" s="46">
        <f>+COUNTIF($H$6:H529,H529)</f>
        <v>506</v>
      </c>
      <c r="T529" s="46">
        <f>+COUNTIF($S$6:S529,1)</f>
        <v>14</v>
      </c>
    </row>
    <row r="530" spans="2:20" ht="20.100000000000001" customHeight="1" x14ac:dyDescent="0.15">
      <c r="B530" s="44" t="str">
        <f t="shared" si="24"/>
        <v/>
      </c>
      <c r="D530" s="68"/>
      <c r="E530" s="68"/>
      <c r="F530" s="69"/>
      <c r="G530" s="70"/>
      <c r="H530" s="35" t="str">
        <f t="shared" si="25"/>
        <v/>
      </c>
      <c r="I530" s="71"/>
      <c r="J530" s="68"/>
      <c r="K530" s="68"/>
      <c r="L530" s="68"/>
      <c r="M530" s="68"/>
      <c r="N530" s="68"/>
      <c r="O530" s="74"/>
      <c r="P530" s="74"/>
      <c r="Q530" s="39"/>
      <c r="R530" s="46">
        <f t="shared" ca="1" si="26"/>
        <v>0</v>
      </c>
      <c r="S530" s="46">
        <f>+COUNTIF($H$6:H530,H530)</f>
        <v>507</v>
      </c>
      <c r="T530" s="46">
        <f>+COUNTIF($S$6:S530,1)</f>
        <v>14</v>
      </c>
    </row>
    <row r="531" spans="2:20" ht="20.100000000000001" customHeight="1" x14ac:dyDescent="0.15">
      <c r="B531" s="44" t="str">
        <f t="shared" si="24"/>
        <v/>
      </c>
      <c r="D531" s="68"/>
      <c r="E531" s="68"/>
      <c r="F531" s="69"/>
      <c r="G531" s="70"/>
      <c r="H531" s="35" t="str">
        <f t="shared" si="25"/>
        <v/>
      </c>
      <c r="I531" s="71"/>
      <c r="J531" s="68"/>
      <c r="K531" s="68"/>
      <c r="L531" s="68"/>
      <c r="M531" s="68"/>
      <c r="N531" s="68"/>
      <c r="O531" s="74"/>
      <c r="P531" s="74"/>
      <c r="Q531" s="39"/>
      <c r="R531" s="46">
        <f t="shared" ca="1" si="26"/>
        <v>0</v>
      </c>
      <c r="S531" s="46">
        <f>+COUNTIF($H$6:H531,H531)</f>
        <v>508</v>
      </c>
      <c r="T531" s="46">
        <f>+COUNTIF($S$6:S531,1)</f>
        <v>14</v>
      </c>
    </row>
    <row r="532" spans="2:20" ht="20.100000000000001" customHeight="1" x14ac:dyDescent="0.15">
      <c r="B532" s="44" t="str">
        <f t="shared" si="24"/>
        <v/>
      </c>
      <c r="D532" s="68"/>
      <c r="E532" s="68"/>
      <c r="F532" s="69"/>
      <c r="G532" s="70"/>
      <c r="H532" s="35" t="str">
        <f t="shared" si="25"/>
        <v/>
      </c>
      <c r="I532" s="71"/>
      <c r="J532" s="68"/>
      <c r="K532" s="68"/>
      <c r="L532" s="68"/>
      <c r="M532" s="68"/>
      <c r="N532" s="68"/>
      <c r="O532" s="74"/>
      <c r="P532" s="74"/>
      <c r="Q532" s="39"/>
      <c r="R532" s="46">
        <f t="shared" ca="1" si="26"/>
        <v>0</v>
      </c>
      <c r="S532" s="46">
        <f>+COUNTIF($H$6:H532,H532)</f>
        <v>509</v>
      </c>
      <c r="T532" s="46">
        <f>+COUNTIF($S$6:S532,1)</f>
        <v>14</v>
      </c>
    </row>
    <row r="533" spans="2:20" ht="20.100000000000001" customHeight="1" x14ac:dyDescent="0.15">
      <c r="B533" s="44" t="str">
        <f t="shared" si="24"/>
        <v/>
      </c>
      <c r="D533" s="68"/>
      <c r="E533" s="68"/>
      <c r="F533" s="69"/>
      <c r="G533" s="70"/>
      <c r="H533" s="35" t="str">
        <f t="shared" si="25"/>
        <v/>
      </c>
      <c r="I533" s="71"/>
      <c r="J533" s="68"/>
      <c r="K533" s="68"/>
      <c r="L533" s="68"/>
      <c r="M533" s="68"/>
      <c r="N533" s="68"/>
      <c r="O533" s="74"/>
      <c r="P533" s="74"/>
      <c r="Q533" s="39"/>
      <c r="R533" s="46">
        <f t="shared" ca="1" si="26"/>
        <v>0</v>
      </c>
      <c r="S533" s="46">
        <f>+COUNTIF($H$6:H533,H533)</f>
        <v>510</v>
      </c>
      <c r="T533" s="46">
        <f>+COUNTIF($S$6:S533,1)</f>
        <v>14</v>
      </c>
    </row>
    <row r="534" spans="2:20" ht="20.100000000000001" customHeight="1" x14ac:dyDescent="0.15">
      <c r="B534" s="44" t="str">
        <f t="shared" ref="B534:B597" si="27">+IF(T534=T533,"",T534)</f>
        <v/>
      </c>
      <c r="D534" s="68"/>
      <c r="E534" s="68"/>
      <c r="F534" s="69"/>
      <c r="G534" s="70"/>
      <c r="H534" s="35" t="str">
        <f t="shared" si="25"/>
        <v/>
      </c>
      <c r="I534" s="71"/>
      <c r="J534" s="68"/>
      <c r="K534" s="68"/>
      <c r="L534" s="68"/>
      <c r="M534" s="68"/>
      <c r="N534" s="68"/>
      <c r="O534" s="74"/>
      <c r="P534" s="74"/>
      <c r="Q534" s="39"/>
      <c r="R534" s="46">
        <f t="shared" ca="1" si="26"/>
        <v>0</v>
      </c>
      <c r="S534" s="46">
        <f>+COUNTIF($H$6:H534,H534)</f>
        <v>511</v>
      </c>
      <c r="T534" s="46">
        <f>+COUNTIF($S$6:S534,1)</f>
        <v>14</v>
      </c>
    </row>
    <row r="535" spans="2:20" ht="20.100000000000001" customHeight="1" x14ac:dyDescent="0.15">
      <c r="B535" s="44" t="str">
        <f t="shared" si="27"/>
        <v/>
      </c>
      <c r="D535" s="68"/>
      <c r="E535" s="68"/>
      <c r="F535" s="69"/>
      <c r="G535" s="70"/>
      <c r="H535" s="35" t="str">
        <f t="shared" si="25"/>
        <v/>
      </c>
      <c r="I535" s="71"/>
      <c r="J535" s="68"/>
      <c r="K535" s="68"/>
      <c r="L535" s="68"/>
      <c r="M535" s="68"/>
      <c r="N535" s="68"/>
      <c r="O535" s="74"/>
      <c r="P535" s="74"/>
      <c r="Q535" s="39"/>
      <c r="R535" s="46">
        <f t="shared" ca="1" si="26"/>
        <v>0</v>
      </c>
      <c r="S535" s="46">
        <f>+COUNTIF($H$6:H535,H535)</f>
        <v>512</v>
      </c>
      <c r="T535" s="46">
        <f>+COUNTIF($S$6:S535,1)</f>
        <v>14</v>
      </c>
    </row>
    <row r="536" spans="2:20" ht="20.100000000000001" customHeight="1" x14ac:dyDescent="0.15">
      <c r="B536" s="44" t="str">
        <f t="shared" si="27"/>
        <v/>
      </c>
      <c r="D536" s="68"/>
      <c r="E536" s="68"/>
      <c r="F536" s="69"/>
      <c r="G536" s="70"/>
      <c r="H536" s="35" t="str">
        <f t="shared" si="25"/>
        <v/>
      </c>
      <c r="I536" s="71"/>
      <c r="J536" s="68"/>
      <c r="K536" s="68"/>
      <c r="L536" s="68"/>
      <c r="M536" s="68"/>
      <c r="N536" s="68"/>
      <c r="O536" s="74"/>
      <c r="P536" s="74"/>
      <c r="Q536" s="39"/>
      <c r="R536" s="46">
        <f t="shared" ca="1" si="26"/>
        <v>0</v>
      </c>
      <c r="S536" s="46">
        <f>+COUNTIF($H$6:H536,H536)</f>
        <v>513</v>
      </c>
      <c r="T536" s="46">
        <f>+COUNTIF($S$6:S536,1)</f>
        <v>14</v>
      </c>
    </row>
    <row r="537" spans="2:20" ht="20.100000000000001" customHeight="1" x14ac:dyDescent="0.15">
      <c r="B537" s="44" t="str">
        <f t="shared" si="27"/>
        <v/>
      </c>
      <c r="D537" s="68"/>
      <c r="E537" s="68"/>
      <c r="F537" s="69"/>
      <c r="G537" s="70"/>
      <c r="H537" s="35" t="str">
        <f t="shared" si="25"/>
        <v/>
      </c>
      <c r="I537" s="71"/>
      <c r="J537" s="68"/>
      <c r="K537" s="68"/>
      <c r="L537" s="68"/>
      <c r="M537" s="68"/>
      <c r="N537" s="68"/>
      <c r="O537" s="74"/>
      <c r="P537" s="74"/>
      <c r="Q537" s="39"/>
      <c r="R537" s="46">
        <f t="shared" ca="1" si="26"/>
        <v>0</v>
      </c>
      <c r="S537" s="46">
        <f>+COUNTIF($H$6:H537,H537)</f>
        <v>514</v>
      </c>
      <c r="T537" s="46">
        <f>+COUNTIF($S$6:S537,1)</f>
        <v>14</v>
      </c>
    </row>
    <row r="538" spans="2:20" ht="20.100000000000001" customHeight="1" x14ac:dyDescent="0.15">
      <c r="B538" s="44" t="str">
        <f t="shared" si="27"/>
        <v/>
      </c>
      <c r="D538" s="68"/>
      <c r="E538" s="68"/>
      <c r="F538" s="69"/>
      <c r="G538" s="70"/>
      <c r="H538" s="35" t="str">
        <f t="shared" si="25"/>
        <v/>
      </c>
      <c r="I538" s="71"/>
      <c r="J538" s="68"/>
      <c r="K538" s="68"/>
      <c r="L538" s="68"/>
      <c r="M538" s="68"/>
      <c r="N538" s="68"/>
      <c r="O538" s="74"/>
      <c r="P538" s="74"/>
      <c r="Q538" s="39"/>
      <c r="R538" s="46">
        <f t="shared" ca="1" si="26"/>
        <v>0</v>
      </c>
      <c r="S538" s="46">
        <f>+COUNTIF($H$6:H538,H538)</f>
        <v>515</v>
      </c>
      <c r="T538" s="46">
        <f>+COUNTIF($S$6:S538,1)</f>
        <v>14</v>
      </c>
    </row>
    <row r="539" spans="2:20" ht="20.100000000000001" customHeight="1" x14ac:dyDescent="0.15">
      <c r="B539" s="44" t="str">
        <f t="shared" si="27"/>
        <v/>
      </c>
      <c r="D539" s="68"/>
      <c r="E539" s="68"/>
      <c r="F539" s="69"/>
      <c r="G539" s="70"/>
      <c r="H539" s="35" t="str">
        <f t="shared" si="25"/>
        <v/>
      </c>
      <c r="I539" s="71"/>
      <c r="J539" s="68"/>
      <c r="K539" s="68"/>
      <c r="L539" s="68"/>
      <c r="M539" s="68"/>
      <c r="N539" s="68"/>
      <c r="O539" s="74"/>
      <c r="P539" s="74"/>
      <c r="Q539" s="39"/>
      <c r="R539" s="46">
        <f t="shared" ca="1" si="26"/>
        <v>0</v>
      </c>
      <c r="S539" s="46">
        <f>+COUNTIF($H$6:H539,H539)</f>
        <v>516</v>
      </c>
      <c r="T539" s="46">
        <f>+COUNTIF($S$6:S539,1)</f>
        <v>14</v>
      </c>
    </row>
    <row r="540" spans="2:20" ht="20.100000000000001" customHeight="1" x14ac:dyDescent="0.15">
      <c r="B540" s="44" t="str">
        <f t="shared" si="27"/>
        <v/>
      </c>
      <c r="D540" s="68"/>
      <c r="E540" s="68"/>
      <c r="F540" s="69"/>
      <c r="G540" s="70"/>
      <c r="H540" s="35" t="str">
        <f t="shared" si="25"/>
        <v/>
      </c>
      <c r="I540" s="71"/>
      <c r="J540" s="68"/>
      <c r="K540" s="68"/>
      <c r="L540" s="68"/>
      <c r="M540" s="68"/>
      <c r="N540" s="68"/>
      <c r="O540" s="74"/>
      <c r="P540" s="74"/>
      <c r="Q540" s="39"/>
      <c r="R540" s="46">
        <f t="shared" ca="1" si="26"/>
        <v>0</v>
      </c>
      <c r="S540" s="46">
        <f>+COUNTIF($H$6:H540,H540)</f>
        <v>517</v>
      </c>
      <c r="T540" s="46">
        <f>+COUNTIF($S$6:S540,1)</f>
        <v>14</v>
      </c>
    </row>
    <row r="541" spans="2:20" ht="20.100000000000001" customHeight="1" x14ac:dyDescent="0.15">
      <c r="B541" s="44" t="str">
        <f t="shared" si="27"/>
        <v/>
      </c>
      <c r="D541" s="68"/>
      <c r="E541" s="68"/>
      <c r="F541" s="69"/>
      <c r="G541" s="70"/>
      <c r="H541" s="35" t="str">
        <f t="shared" si="25"/>
        <v/>
      </c>
      <c r="I541" s="71"/>
      <c r="J541" s="68"/>
      <c r="K541" s="68"/>
      <c r="L541" s="68"/>
      <c r="M541" s="68"/>
      <c r="N541" s="68"/>
      <c r="O541" s="74"/>
      <c r="P541" s="74"/>
      <c r="Q541" s="39"/>
      <c r="R541" s="46">
        <f t="shared" ca="1" si="26"/>
        <v>0</v>
      </c>
      <c r="S541" s="46">
        <f>+COUNTIF($H$6:H541,H541)</f>
        <v>518</v>
      </c>
      <c r="T541" s="46">
        <f>+COUNTIF($S$6:S541,1)</f>
        <v>14</v>
      </c>
    </row>
    <row r="542" spans="2:20" ht="20.100000000000001" customHeight="1" x14ac:dyDescent="0.15">
      <c r="B542" s="44" t="str">
        <f t="shared" si="27"/>
        <v/>
      </c>
      <c r="D542" s="68"/>
      <c r="E542" s="68"/>
      <c r="F542" s="69"/>
      <c r="G542" s="70"/>
      <c r="H542" s="35" t="str">
        <f t="shared" si="25"/>
        <v/>
      </c>
      <c r="I542" s="71"/>
      <c r="J542" s="68"/>
      <c r="K542" s="68"/>
      <c r="L542" s="68"/>
      <c r="M542" s="68"/>
      <c r="N542" s="68"/>
      <c r="O542" s="74"/>
      <c r="P542" s="74"/>
      <c r="Q542" s="39"/>
      <c r="R542" s="46">
        <f t="shared" ca="1" si="26"/>
        <v>0</v>
      </c>
      <c r="S542" s="46">
        <f>+COUNTIF($H$6:H542,H542)</f>
        <v>519</v>
      </c>
      <c r="T542" s="46">
        <f>+COUNTIF($S$6:S542,1)</f>
        <v>14</v>
      </c>
    </row>
    <row r="543" spans="2:20" ht="20.100000000000001" customHeight="1" x14ac:dyDescent="0.15">
      <c r="B543" s="44" t="str">
        <f t="shared" si="27"/>
        <v/>
      </c>
      <c r="D543" s="68"/>
      <c r="E543" s="68"/>
      <c r="F543" s="69"/>
      <c r="G543" s="70"/>
      <c r="H543" s="35" t="str">
        <f t="shared" si="25"/>
        <v/>
      </c>
      <c r="I543" s="71"/>
      <c r="J543" s="68"/>
      <c r="K543" s="68"/>
      <c r="L543" s="68"/>
      <c r="M543" s="68"/>
      <c r="N543" s="68"/>
      <c r="O543" s="74"/>
      <c r="P543" s="74"/>
      <c r="Q543" s="39"/>
      <c r="R543" s="46">
        <f t="shared" ca="1" si="26"/>
        <v>0</v>
      </c>
      <c r="S543" s="46">
        <f>+COUNTIF($H$6:H543,H543)</f>
        <v>520</v>
      </c>
      <c r="T543" s="46">
        <f>+COUNTIF($S$6:S543,1)</f>
        <v>14</v>
      </c>
    </row>
    <row r="544" spans="2:20" ht="20.100000000000001" customHeight="1" x14ac:dyDescent="0.15">
      <c r="B544" s="44" t="str">
        <f t="shared" si="27"/>
        <v/>
      </c>
      <c r="D544" s="68"/>
      <c r="E544" s="68"/>
      <c r="F544" s="69"/>
      <c r="G544" s="70"/>
      <c r="H544" s="35" t="str">
        <f t="shared" si="25"/>
        <v/>
      </c>
      <c r="I544" s="71"/>
      <c r="J544" s="68"/>
      <c r="K544" s="68"/>
      <c r="L544" s="68"/>
      <c r="M544" s="68"/>
      <c r="N544" s="68"/>
      <c r="O544" s="74"/>
      <c r="P544" s="74"/>
      <c r="Q544" s="39"/>
      <c r="R544" s="46">
        <f t="shared" ca="1" si="26"/>
        <v>0</v>
      </c>
      <c r="S544" s="46">
        <f>+COUNTIF($H$6:H544,H544)</f>
        <v>521</v>
      </c>
      <c r="T544" s="46">
        <f>+COUNTIF($S$6:S544,1)</f>
        <v>14</v>
      </c>
    </row>
    <row r="545" spans="2:20" ht="20.100000000000001" customHeight="1" x14ac:dyDescent="0.15">
      <c r="B545" s="44" t="str">
        <f t="shared" si="27"/>
        <v/>
      </c>
      <c r="D545" s="68"/>
      <c r="E545" s="68"/>
      <c r="F545" s="69"/>
      <c r="G545" s="70"/>
      <c r="H545" s="35" t="str">
        <f t="shared" si="25"/>
        <v/>
      </c>
      <c r="I545" s="71"/>
      <c r="J545" s="68"/>
      <c r="K545" s="68"/>
      <c r="L545" s="68"/>
      <c r="M545" s="68"/>
      <c r="N545" s="68"/>
      <c r="O545" s="74"/>
      <c r="P545" s="74"/>
      <c r="Q545" s="39"/>
      <c r="R545" s="46">
        <f t="shared" ca="1" si="26"/>
        <v>0</v>
      </c>
      <c r="S545" s="46">
        <f>+COUNTIF($H$6:H545,H545)</f>
        <v>522</v>
      </c>
      <c r="T545" s="46">
        <f>+COUNTIF($S$6:S545,1)</f>
        <v>14</v>
      </c>
    </row>
    <row r="546" spans="2:20" ht="20.100000000000001" customHeight="1" x14ac:dyDescent="0.15">
      <c r="B546" s="44" t="str">
        <f t="shared" si="27"/>
        <v/>
      </c>
      <c r="D546" s="68"/>
      <c r="E546" s="68"/>
      <c r="F546" s="69"/>
      <c r="G546" s="70"/>
      <c r="H546" s="35" t="str">
        <f t="shared" si="25"/>
        <v/>
      </c>
      <c r="I546" s="71"/>
      <c r="J546" s="68"/>
      <c r="K546" s="68"/>
      <c r="L546" s="68"/>
      <c r="M546" s="68"/>
      <c r="N546" s="68"/>
      <c r="O546" s="74"/>
      <c r="P546" s="74"/>
      <c r="Q546" s="39"/>
      <c r="R546" s="46">
        <f t="shared" ca="1" si="26"/>
        <v>0</v>
      </c>
      <c r="S546" s="46">
        <f>+COUNTIF($H$6:H546,H546)</f>
        <v>523</v>
      </c>
      <c r="T546" s="46">
        <f>+COUNTIF($S$6:S546,1)</f>
        <v>14</v>
      </c>
    </row>
    <row r="547" spans="2:20" ht="20.100000000000001" customHeight="1" x14ac:dyDescent="0.15">
      <c r="B547" s="44" t="str">
        <f t="shared" si="27"/>
        <v/>
      </c>
      <c r="D547" s="68"/>
      <c r="E547" s="68"/>
      <c r="F547" s="69"/>
      <c r="G547" s="70"/>
      <c r="H547" s="35" t="str">
        <f t="shared" si="25"/>
        <v/>
      </c>
      <c r="I547" s="71"/>
      <c r="J547" s="68"/>
      <c r="K547" s="68"/>
      <c r="L547" s="68"/>
      <c r="M547" s="68"/>
      <c r="N547" s="68"/>
      <c r="O547" s="74"/>
      <c r="P547" s="74"/>
      <c r="Q547" s="39"/>
      <c r="R547" s="46">
        <f t="shared" ca="1" si="26"/>
        <v>0</v>
      </c>
      <c r="S547" s="46">
        <f>+COUNTIF($H$6:H547,H547)</f>
        <v>524</v>
      </c>
      <c r="T547" s="46">
        <f>+COUNTIF($S$6:S547,1)</f>
        <v>14</v>
      </c>
    </row>
    <row r="548" spans="2:20" ht="20.100000000000001" customHeight="1" x14ac:dyDescent="0.15">
      <c r="B548" s="44" t="str">
        <f t="shared" si="27"/>
        <v/>
      </c>
      <c r="D548" s="68"/>
      <c r="E548" s="68"/>
      <c r="F548" s="69"/>
      <c r="G548" s="70"/>
      <c r="H548" s="35" t="str">
        <f t="shared" si="25"/>
        <v/>
      </c>
      <c r="I548" s="71"/>
      <c r="J548" s="68"/>
      <c r="K548" s="68"/>
      <c r="L548" s="68"/>
      <c r="M548" s="68"/>
      <c r="N548" s="68"/>
      <c r="O548" s="74"/>
      <c r="P548" s="74"/>
      <c r="Q548" s="39"/>
      <c r="R548" s="46">
        <f t="shared" ca="1" si="26"/>
        <v>0</v>
      </c>
      <c r="S548" s="46">
        <f>+COUNTIF($H$6:H548,H548)</f>
        <v>525</v>
      </c>
      <c r="T548" s="46">
        <f>+COUNTIF($S$6:S548,1)</f>
        <v>14</v>
      </c>
    </row>
    <row r="549" spans="2:20" ht="20.100000000000001" customHeight="1" x14ac:dyDescent="0.15">
      <c r="B549" s="44" t="str">
        <f t="shared" si="27"/>
        <v/>
      </c>
      <c r="D549" s="68"/>
      <c r="E549" s="68"/>
      <c r="F549" s="69"/>
      <c r="G549" s="70"/>
      <c r="H549" s="35" t="str">
        <f t="shared" si="25"/>
        <v/>
      </c>
      <c r="I549" s="71"/>
      <c r="J549" s="68"/>
      <c r="K549" s="68"/>
      <c r="L549" s="68"/>
      <c r="M549" s="68"/>
      <c r="N549" s="68"/>
      <c r="O549" s="74"/>
      <c r="P549" s="74"/>
      <c r="Q549" s="39"/>
      <c r="R549" s="46">
        <f t="shared" ca="1" si="26"/>
        <v>0</v>
      </c>
      <c r="S549" s="46">
        <f>+COUNTIF($H$6:H549,H549)</f>
        <v>526</v>
      </c>
      <c r="T549" s="46">
        <f>+COUNTIF($S$6:S549,1)</f>
        <v>14</v>
      </c>
    </row>
    <row r="550" spans="2:20" ht="20.100000000000001" customHeight="1" x14ac:dyDescent="0.15">
      <c r="B550" s="44" t="str">
        <f t="shared" si="27"/>
        <v/>
      </c>
      <c r="D550" s="68"/>
      <c r="E550" s="68"/>
      <c r="F550" s="69"/>
      <c r="G550" s="70"/>
      <c r="H550" s="35" t="str">
        <f t="shared" si="25"/>
        <v/>
      </c>
      <c r="I550" s="71"/>
      <c r="J550" s="68"/>
      <c r="K550" s="68"/>
      <c r="L550" s="68"/>
      <c r="M550" s="68"/>
      <c r="N550" s="68"/>
      <c r="O550" s="74"/>
      <c r="P550" s="74"/>
      <c r="Q550" s="39"/>
      <c r="R550" s="46">
        <f t="shared" ca="1" si="26"/>
        <v>0</v>
      </c>
      <c r="S550" s="46">
        <f>+COUNTIF($H$6:H550,H550)</f>
        <v>527</v>
      </c>
      <c r="T550" s="46">
        <f>+COUNTIF($S$6:S550,1)</f>
        <v>14</v>
      </c>
    </row>
    <row r="551" spans="2:20" ht="20.100000000000001" customHeight="1" x14ac:dyDescent="0.15">
      <c r="B551" s="44" t="str">
        <f t="shared" si="27"/>
        <v/>
      </c>
      <c r="D551" s="68"/>
      <c r="E551" s="68"/>
      <c r="F551" s="69"/>
      <c r="G551" s="70"/>
      <c r="H551" s="35" t="str">
        <f t="shared" si="25"/>
        <v/>
      </c>
      <c r="I551" s="71"/>
      <c r="J551" s="68"/>
      <c r="K551" s="68"/>
      <c r="L551" s="68"/>
      <c r="M551" s="68"/>
      <c r="N551" s="68"/>
      <c r="O551" s="74"/>
      <c r="P551" s="74"/>
      <c r="Q551" s="39"/>
      <c r="R551" s="46">
        <f t="shared" ca="1" si="26"/>
        <v>0</v>
      </c>
      <c r="S551" s="46">
        <f>+COUNTIF($H$6:H551,H551)</f>
        <v>528</v>
      </c>
      <c r="T551" s="46">
        <f>+COUNTIF($S$6:S551,1)</f>
        <v>14</v>
      </c>
    </row>
    <row r="552" spans="2:20" ht="20.100000000000001" customHeight="1" x14ac:dyDescent="0.15">
      <c r="B552" s="44" t="str">
        <f t="shared" si="27"/>
        <v/>
      </c>
      <c r="D552" s="68"/>
      <c r="E552" s="68"/>
      <c r="F552" s="69"/>
      <c r="G552" s="70"/>
      <c r="H552" s="35" t="str">
        <f t="shared" si="25"/>
        <v/>
      </c>
      <c r="I552" s="71"/>
      <c r="J552" s="68"/>
      <c r="K552" s="68"/>
      <c r="L552" s="68"/>
      <c r="M552" s="68"/>
      <c r="N552" s="68"/>
      <c r="O552" s="74"/>
      <c r="P552" s="74"/>
      <c r="Q552" s="39"/>
      <c r="R552" s="46">
        <f t="shared" ca="1" si="26"/>
        <v>0</v>
      </c>
      <c r="S552" s="46">
        <f>+COUNTIF($H$6:H552,H552)</f>
        <v>529</v>
      </c>
      <c r="T552" s="46">
        <f>+COUNTIF($S$6:S552,1)</f>
        <v>14</v>
      </c>
    </row>
    <row r="553" spans="2:20" ht="20.100000000000001" customHeight="1" x14ac:dyDescent="0.15">
      <c r="B553" s="44" t="str">
        <f t="shared" si="27"/>
        <v/>
      </c>
      <c r="D553" s="68"/>
      <c r="E553" s="68"/>
      <c r="F553" s="69"/>
      <c r="G553" s="70"/>
      <c r="H553" s="35" t="str">
        <f t="shared" si="25"/>
        <v/>
      </c>
      <c r="I553" s="71"/>
      <c r="J553" s="68"/>
      <c r="K553" s="68"/>
      <c r="L553" s="68"/>
      <c r="M553" s="68"/>
      <c r="N553" s="68"/>
      <c r="O553" s="74"/>
      <c r="P553" s="74"/>
      <c r="Q553" s="39"/>
      <c r="R553" s="46">
        <f t="shared" ca="1" si="26"/>
        <v>0</v>
      </c>
      <c r="S553" s="46">
        <f>+COUNTIF($H$6:H553,H553)</f>
        <v>530</v>
      </c>
      <c r="T553" s="46">
        <f>+COUNTIF($S$6:S553,1)</f>
        <v>14</v>
      </c>
    </row>
    <row r="554" spans="2:20" ht="20.100000000000001" customHeight="1" x14ac:dyDescent="0.15">
      <c r="B554" s="44" t="str">
        <f t="shared" si="27"/>
        <v/>
      </c>
      <c r="D554" s="68"/>
      <c r="E554" s="68"/>
      <c r="F554" s="69"/>
      <c r="G554" s="70"/>
      <c r="H554" s="35" t="str">
        <f t="shared" si="25"/>
        <v/>
      </c>
      <c r="I554" s="71"/>
      <c r="J554" s="68"/>
      <c r="K554" s="68"/>
      <c r="L554" s="68"/>
      <c r="M554" s="68"/>
      <c r="N554" s="68"/>
      <c r="O554" s="74"/>
      <c r="P554" s="74"/>
      <c r="Q554" s="39"/>
      <c r="R554" s="46">
        <f t="shared" ca="1" si="26"/>
        <v>0</v>
      </c>
      <c r="S554" s="46">
        <f>+COUNTIF($H$6:H554,H554)</f>
        <v>531</v>
      </c>
      <c r="T554" s="46">
        <f>+COUNTIF($S$6:S554,1)</f>
        <v>14</v>
      </c>
    </row>
    <row r="555" spans="2:20" ht="20.100000000000001" customHeight="1" x14ac:dyDescent="0.15">
      <c r="B555" s="44" t="str">
        <f t="shared" si="27"/>
        <v/>
      </c>
      <c r="D555" s="68"/>
      <c r="E555" s="68"/>
      <c r="F555" s="69"/>
      <c r="G555" s="70"/>
      <c r="H555" s="35" t="str">
        <f t="shared" si="25"/>
        <v/>
      </c>
      <c r="I555" s="71"/>
      <c r="J555" s="68"/>
      <c r="K555" s="68"/>
      <c r="L555" s="68"/>
      <c r="M555" s="68"/>
      <c r="N555" s="68"/>
      <c r="O555" s="74"/>
      <c r="P555" s="74"/>
      <c r="Q555" s="39"/>
      <c r="R555" s="46">
        <f t="shared" ca="1" si="26"/>
        <v>0</v>
      </c>
      <c r="S555" s="46">
        <f>+COUNTIF($H$6:H555,H555)</f>
        <v>532</v>
      </c>
      <c r="T555" s="46">
        <f>+COUNTIF($S$6:S555,1)</f>
        <v>14</v>
      </c>
    </row>
    <row r="556" spans="2:20" ht="20.100000000000001" customHeight="1" x14ac:dyDescent="0.15">
      <c r="B556" s="44" t="str">
        <f t="shared" si="27"/>
        <v/>
      </c>
      <c r="D556" s="68"/>
      <c r="E556" s="68"/>
      <c r="F556" s="69"/>
      <c r="G556" s="70"/>
      <c r="H556" s="35" t="str">
        <f t="shared" si="25"/>
        <v/>
      </c>
      <c r="I556" s="71"/>
      <c r="J556" s="68"/>
      <c r="K556" s="68"/>
      <c r="L556" s="68"/>
      <c r="M556" s="68"/>
      <c r="N556" s="68"/>
      <c r="O556" s="74"/>
      <c r="P556" s="74"/>
      <c r="Q556" s="39"/>
      <c r="R556" s="46">
        <f t="shared" ca="1" si="26"/>
        <v>0</v>
      </c>
      <c r="S556" s="46">
        <f>+COUNTIF($H$6:H556,H556)</f>
        <v>533</v>
      </c>
      <c r="T556" s="46">
        <f>+COUNTIF($S$6:S556,1)</f>
        <v>14</v>
      </c>
    </row>
    <row r="557" spans="2:20" ht="20.100000000000001" customHeight="1" x14ac:dyDescent="0.15">
      <c r="B557" s="44" t="str">
        <f t="shared" si="27"/>
        <v/>
      </c>
      <c r="D557" s="68"/>
      <c r="E557" s="68"/>
      <c r="F557" s="69"/>
      <c r="G557" s="70"/>
      <c r="H557" s="35" t="str">
        <f t="shared" si="25"/>
        <v/>
      </c>
      <c r="I557" s="71"/>
      <c r="J557" s="68"/>
      <c r="K557" s="68"/>
      <c r="L557" s="68"/>
      <c r="M557" s="68"/>
      <c r="N557" s="68"/>
      <c r="O557" s="74"/>
      <c r="P557" s="74"/>
      <c r="Q557" s="39"/>
      <c r="R557" s="46">
        <f t="shared" ca="1" si="26"/>
        <v>0</v>
      </c>
      <c r="S557" s="46">
        <f>+COUNTIF($H$6:H557,H557)</f>
        <v>534</v>
      </c>
      <c r="T557" s="46">
        <f>+COUNTIF($S$6:S557,1)</f>
        <v>14</v>
      </c>
    </row>
    <row r="558" spans="2:20" ht="20.100000000000001" customHeight="1" x14ac:dyDescent="0.15">
      <c r="B558" s="44" t="str">
        <f t="shared" si="27"/>
        <v/>
      </c>
      <c r="D558" s="68"/>
      <c r="E558" s="68"/>
      <c r="F558" s="69"/>
      <c r="G558" s="70"/>
      <c r="H558" s="35" t="str">
        <f t="shared" si="25"/>
        <v/>
      </c>
      <c r="I558" s="71"/>
      <c r="J558" s="68"/>
      <c r="K558" s="68"/>
      <c r="L558" s="68"/>
      <c r="M558" s="68"/>
      <c r="N558" s="68"/>
      <c r="O558" s="74"/>
      <c r="P558" s="74"/>
      <c r="Q558" s="39"/>
      <c r="R558" s="46">
        <f t="shared" ca="1" si="26"/>
        <v>0</v>
      </c>
      <c r="S558" s="46">
        <f>+COUNTIF($H$6:H558,H558)</f>
        <v>535</v>
      </c>
      <c r="T558" s="46">
        <f>+COUNTIF($S$6:S558,1)</f>
        <v>14</v>
      </c>
    </row>
    <row r="559" spans="2:20" ht="20.100000000000001" customHeight="1" x14ac:dyDescent="0.15">
      <c r="B559" s="44" t="str">
        <f t="shared" si="27"/>
        <v/>
      </c>
      <c r="D559" s="68"/>
      <c r="E559" s="68"/>
      <c r="F559" s="69"/>
      <c r="G559" s="70"/>
      <c r="H559" s="35" t="str">
        <f t="shared" si="25"/>
        <v/>
      </c>
      <c r="I559" s="71"/>
      <c r="J559" s="68"/>
      <c r="K559" s="68"/>
      <c r="L559" s="68"/>
      <c r="M559" s="68"/>
      <c r="N559" s="68"/>
      <c r="O559" s="74"/>
      <c r="P559" s="74"/>
      <c r="Q559" s="39"/>
      <c r="R559" s="46">
        <f t="shared" ca="1" si="26"/>
        <v>0</v>
      </c>
      <c r="S559" s="46">
        <f>+COUNTIF($H$6:H559,H559)</f>
        <v>536</v>
      </c>
      <c r="T559" s="46">
        <f>+COUNTIF($S$6:S559,1)</f>
        <v>14</v>
      </c>
    </row>
    <row r="560" spans="2:20" ht="20.100000000000001" customHeight="1" x14ac:dyDescent="0.15">
      <c r="B560" s="44" t="str">
        <f t="shared" si="27"/>
        <v/>
      </c>
      <c r="D560" s="68"/>
      <c r="E560" s="68"/>
      <c r="F560" s="69"/>
      <c r="G560" s="70"/>
      <c r="H560" s="35" t="str">
        <f t="shared" si="25"/>
        <v/>
      </c>
      <c r="I560" s="71"/>
      <c r="J560" s="68"/>
      <c r="K560" s="68"/>
      <c r="L560" s="68"/>
      <c r="M560" s="68"/>
      <c r="N560" s="68"/>
      <c r="O560" s="74"/>
      <c r="P560" s="74"/>
      <c r="Q560" s="39"/>
      <c r="R560" s="46">
        <f t="shared" ca="1" si="26"/>
        <v>0</v>
      </c>
      <c r="S560" s="46">
        <f>+COUNTIF($H$6:H560,H560)</f>
        <v>537</v>
      </c>
      <c r="T560" s="46">
        <f>+COUNTIF($S$6:S560,1)</f>
        <v>14</v>
      </c>
    </row>
    <row r="561" spans="2:20" ht="20.100000000000001" customHeight="1" x14ac:dyDescent="0.15">
      <c r="B561" s="44" t="str">
        <f t="shared" si="27"/>
        <v/>
      </c>
      <c r="D561" s="68"/>
      <c r="E561" s="68"/>
      <c r="F561" s="69"/>
      <c r="G561" s="70"/>
      <c r="H561" s="35" t="str">
        <f t="shared" si="25"/>
        <v/>
      </c>
      <c r="I561" s="71"/>
      <c r="J561" s="68"/>
      <c r="K561" s="68"/>
      <c r="L561" s="68"/>
      <c r="M561" s="68"/>
      <c r="N561" s="68"/>
      <c r="O561" s="74"/>
      <c r="P561" s="74"/>
      <c r="Q561" s="39"/>
      <c r="R561" s="46">
        <f t="shared" ca="1" si="26"/>
        <v>0</v>
      </c>
      <c r="S561" s="46">
        <f>+COUNTIF($H$6:H561,H561)</f>
        <v>538</v>
      </c>
      <c r="T561" s="46">
        <f>+COUNTIF($S$6:S561,1)</f>
        <v>14</v>
      </c>
    </row>
    <row r="562" spans="2:20" ht="20.100000000000001" customHeight="1" x14ac:dyDescent="0.15">
      <c r="B562" s="44" t="str">
        <f t="shared" si="27"/>
        <v/>
      </c>
      <c r="D562" s="68"/>
      <c r="E562" s="68"/>
      <c r="F562" s="69"/>
      <c r="G562" s="70"/>
      <c r="H562" s="35" t="str">
        <f t="shared" si="25"/>
        <v/>
      </c>
      <c r="I562" s="71"/>
      <c r="J562" s="68"/>
      <c r="K562" s="68"/>
      <c r="L562" s="68"/>
      <c r="M562" s="68"/>
      <c r="N562" s="68"/>
      <c r="O562" s="74"/>
      <c r="P562" s="74"/>
      <c r="Q562" s="39"/>
      <c r="R562" s="46">
        <f t="shared" ca="1" si="26"/>
        <v>0</v>
      </c>
      <c r="S562" s="46">
        <f>+COUNTIF($H$6:H562,H562)</f>
        <v>539</v>
      </c>
      <c r="T562" s="46">
        <f>+COUNTIF($S$6:S562,1)</f>
        <v>14</v>
      </c>
    </row>
    <row r="563" spans="2:20" ht="20.100000000000001" customHeight="1" x14ac:dyDescent="0.15">
      <c r="B563" s="44" t="str">
        <f t="shared" si="27"/>
        <v/>
      </c>
      <c r="D563" s="68"/>
      <c r="E563" s="68"/>
      <c r="F563" s="69"/>
      <c r="G563" s="70"/>
      <c r="H563" s="35" t="str">
        <f t="shared" si="25"/>
        <v/>
      </c>
      <c r="I563" s="71"/>
      <c r="J563" s="68"/>
      <c r="K563" s="68"/>
      <c r="L563" s="68"/>
      <c r="M563" s="68"/>
      <c r="N563" s="68"/>
      <c r="O563" s="74"/>
      <c r="P563" s="74"/>
      <c r="Q563" s="39"/>
      <c r="R563" s="46">
        <f t="shared" ca="1" si="26"/>
        <v>0</v>
      </c>
      <c r="S563" s="46">
        <f>+COUNTIF($H$6:H563,H563)</f>
        <v>540</v>
      </c>
      <c r="T563" s="46">
        <f>+COUNTIF($S$6:S563,1)</f>
        <v>14</v>
      </c>
    </row>
    <row r="564" spans="2:20" ht="20.100000000000001" customHeight="1" x14ac:dyDescent="0.15">
      <c r="B564" s="44" t="str">
        <f t="shared" si="27"/>
        <v/>
      </c>
      <c r="D564" s="68"/>
      <c r="E564" s="68"/>
      <c r="F564" s="69"/>
      <c r="G564" s="70"/>
      <c r="H564" s="35" t="str">
        <f t="shared" si="25"/>
        <v/>
      </c>
      <c r="I564" s="71"/>
      <c r="J564" s="68"/>
      <c r="K564" s="68"/>
      <c r="L564" s="68"/>
      <c r="M564" s="68"/>
      <c r="N564" s="68"/>
      <c r="O564" s="74"/>
      <c r="P564" s="74"/>
      <c r="Q564" s="39"/>
      <c r="R564" s="46">
        <f t="shared" ca="1" si="26"/>
        <v>0</v>
      </c>
      <c r="S564" s="46">
        <f>+COUNTIF($H$6:H564,H564)</f>
        <v>541</v>
      </c>
      <c r="T564" s="46">
        <f>+COUNTIF($S$6:S564,1)</f>
        <v>14</v>
      </c>
    </row>
    <row r="565" spans="2:20" ht="20.100000000000001" customHeight="1" x14ac:dyDescent="0.15">
      <c r="B565" s="44" t="str">
        <f t="shared" si="27"/>
        <v/>
      </c>
      <c r="D565" s="68"/>
      <c r="E565" s="68"/>
      <c r="F565" s="69"/>
      <c r="G565" s="70"/>
      <c r="H565" s="35" t="str">
        <f t="shared" si="25"/>
        <v/>
      </c>
      <c r="I565" s="71"/>
      <c r="J565" s="68"/>
      <c r="K565" s="68"/>
      <c r="L565" s="68"/>
      <c r="M565" s="68"/>
      <c r="N565" s="68"/>
      <c r="O565" s="74"/>
      <c r="P565" s="74"/>
      <c r="Q565" s="39"/>
      <c r="R565" s="46">
        <f t="shared" ca="1" si="26"/>
        <v>0</v>
      </c>
      <c r="S565" s="46">
        <f>+COUNTIF($H$6:H565,H565)</f>
        <v>542</v>
      </c>
      <c r="T565" s="46">
        <f>+COUNTIF($S$6:S565,1)</f>
        <v>14</v>
      </c>
    </row>
    <row r="566" spans="2:20" ht="20.100000000000001" customHeight="1" x14ac:dyDescent="0.15">
      <c r="B566" s="44" t="str">
        <f t="shared" si="27"/>
        <v/>
      </c>
      <c r="D566" s="68"/>
      <c r="E566" s="68"/>
      <c r="F566" s="69"/>
      <c r="G566" s="70"/>
      <c r="H566" s="35" t="str">
        <f t="shared" si="25"/>
        <v/>
      </c>
      <c r="I566" s="71"/>
      <c r="J566" s="68"/>
      <c r="K566" s="68"/>
      <c r="L566" s="68"/>
      <c r="M566" s="68"/>
      <c r="N566" s="68"/>
      <c r="O566" s="74"/>
      <c r="P566" s="74"/>
      <c r="Q566" s="39"/>
      <c r="R566" s="46">
        <f t="shared" ca="1" si="26"/>
        <v>0</v>
      </c>
      <c r="S566" s="46">
        <f>+COUNTIF($H$6:H566,H566)</f>
        <v>543</v>
      </c>
      <c r="T566" s="46">
        <f>+COUNTIF($S$6:S566,1)</f>
        <v>14</v>
      </c>
    </row>
    <row r="567" spans="2:20" ht="20.100000000000001" customHeight="1" x14ac:dyDescent="0.15">
      <c r="B567" s="44" t="str">
        <f t="shared" si="27"/>
        <v/>
      </c>
      <c r="D567" s="68"/>
      <c r="E567" s="68"/>
      <c r="F567" s="69"/>
      <c r="G567" s="70"/>
      <c r="H567" s="35" t="str">
        <f t="shared" si="25"/>
        <v/>
      </c>
      <c r="I567" s="71"/>
      <c r="J567" s="68"/>
      <c r="K567" s="68"/>
      <c r="L567" s="68"/>
      <c r="M567" s="68"/>
      <c r="N567" s="68"/>
      <c r="O567" s="74"/>
      <c r="P567" s="74"/>
      <c r="Q567" s="39"/>
      <c r="R567" s="46">
        <f t="shared" ca="1" si="26"/>
        <v>0</v>
      </c>
      <c r="S567" s="46">
        <f>+COUNTIF($H$6:H567,H567)</f>
        <v>544</v>
      </c>
      <c r="T567" s="46">
        <f>+COUNTIF($S$6:S567,1)</f>
        <v>14</v>
      </c>
    </row>
    <row r="568" spans="2:20" ht="20.100000000000001" customHeight="1" x14ac:dyDescent="0.15">
      <c r="B568" s="44" t="str">
        <f t="shared" si="27"/>
        <v/>
      </c>
      <c r="D568" s="68"/>
      <c r="E568" s="68"/>
      <c r="F568" s="69"/>
      <c r="G568" s="70"/>
      <c r="H568" s="35" t="str">
        <f t="shared" si="25"/>
        <v/>
      </c>
      <c r="I568" s="71"/>
      <c r="J568" s="68"/>
      <c r="K568" s="68"/>
      <c r="L568" s="68"/>
      <c r="M568" s="68"/>
      <c r="N568" s="68"/>
      <c r="O568" s="74"/>
      <c r="P568" s="74"/>
      <c r="Q568" s="39"/>
      <c r="R568" s="46">
        <f t="shared" ca="1" si="26"/>
        <v>0</v>
      </c>
      <c r="S568" s="46">
        <f>+COUNTIF($H$6:H568,H568)</f>
        <v>545</v>
      </c>
      <c r="T568" s="46">
        <f>+COUNTIF($S$6:S568,1)</f>
        <v>14</v>
      </c>
    </row>
    <row r="569" spans="2:20" ht="20.100000000000001" customHeight="1" x14ac:dyDescent="0.15">
      <c r="B569" s="44" t="str">
        <f t="shared" si="27"/>
        <v/>
      </c>
      <c r="D569" s="68"/>
      <c r="E569" s="68"/>
      <c r="F569" s="69"/>
      <c r="G569" s="70"/>
      <c r="H569" s="35" t="str">
        <f t="shared" si="25"/>
        <v/>
      </c>
      <c r="I569" s="71"/>
      <c r="J569" s="68"/>
      <c r="K569" s="68"/>
      <c r="L569" s="68"/>
      <c r="M569" s="68"/>
      <c r="N569" s="68"/>
      <c r="O569" s="74"/>
      <c r="P569" s="74"/>
      <c r="Q569" s="39"/>
      <c r="R569" s="46">
        <f t="shared" ca="1" si="26"/>
        <v>0</v>
      </c>
      <c r="S569" s="46">
        <f>+COUNTIF($H$6:H569,H569)</f>
        <v>546</v>
      </c>
      <c r="T569" s="46">
        <f>+COUNTIF($S$6:S569,1)</f>
        <v>14</v>
      </c>
    </row>
    <row r="570" spans="2:20" ht="20.100000000000001" customHeight="1" x14ac:dyDescent="0.15">
      <c r="B570" s="44" t="str">
        <f t="shared" si="27"/>
        <v/>
      </c>
      <c r="D570" s="68"/>
      <c r="E570" s="68"/>
      <c r="F570" s="69"/>
      <c r="G570" s="70"/>
      <c r="H570" s="35" t="str">
        <f t="shared" si="25"/>
        <v/>
      </c>
      <c r="I570" s="71"/>
      <c r="J570" s="68"/>
      <c r="K570" s="68"/>
      <c r="L570" s="68"/>
      <c r="M570" s="68"/>
      <c r="N570" s="68"/>
      <c r="O570" s="74"/>
      <c r="P570" s="74"/>
      <c r="Q570" s="39"/>
      <c r="R570" s="46">
        <f t="shared" ca="1" si="26"/>
        <v>0</v>
      </c>
      <c r="S570" s="46">
        <f>+COUNTIF($H$6:H570,H570)</f>
        <v>547</v>
      </c>
      <c r="T570" s="46">
        <f>+COUNTIF($S$6:S570,1)</f>
        <v>14</v>
      </c>
    </row>
    <row r="571" spans="2:20" ht="20.100000000000001" customHeight="1" x14ac:dyDescent="0.15">
      <c r="B571" s="44" t="str">
        <f t="shared" si="27"/>
        <v/>
      </c>
      <c r="D571" s="68"/>
      <c r="E571" s="68"/>
      <c r="F571" s="69"/>
      <c r="G571" s="70"/>
      <c r="H571" s="35" t="str">
        <f t="shared" si="25"/>
        <v/>
      </c>
      <c r="I571" s="71"/>
      <c r="J571" s="68"/>
      <c r="K571" s="68"/>
      <c r="L571" s="68"/>
      <c r="M571" s="68"/>
      <c r="N571" s="68"/>
      <c r="O571" s="74"/>
      <c r="P571" s="74"/>
      <c r="Q571" s="39"/>
      <c r="R571" s="46">
        <f t="shared" ca="1" si="26"/>
        <v>0</v>
      </c>
      <c r="S571" s="46">
        <f>+COUNTIF($H$6:H571,H571)</f>
        <v>548</v>
      </c>
      <c r="T571" s="46">
        <f>+COUNTIF($S$6:S571,1)</f>
        <v>14</v>
      </c>
    </row>
    <row r="572" spans="2:20" ht="20.100000000000001" customHeight="1" x14ac:dyDescent="0.15">
      <c r="B572" s="44" t="str">
        <f t="shared" si="27"/>
        <v/>
      </c>
      <c r="D572" s="68"/>
      <c r="E572" s="68"/>
      <c r="F572" s="69"/>
      <c r="G572" s="70"/>
      <c r="H572" s="35" t="str">
        <f t="shared" si="25"/>
        <v/>
      </c>
      <c r="I572" s="71"/>
      <c r="J572" s="68"/>
      <c r="K572" s="68"/>
      <c r="L572" s="68"/>
      <c r="M572" s="68"/>
      <c r="N572" s="68"/>
      <c r="O572" s="74"/>
      <c r="P572" s="74"/>
      <c r="Q572" s="39"/>
      <c r="R572" s="46">
        <f t="shared" ca="1" si="26"/>
        <v>0</v>
      </c>
      <c r="S572" s="46">
        <f>+COUNTIF($H$6:H572,H572)</f>
        <v>549</v>
      </c>
      <c r="T572" s="46">
        <f>+COUNTIF($S$6:S572,1)</f>
        <v>14</v>
      </c>
    </row>
    <row r="573" spans="2:20" ht="20.100000000000001" customHeight="1" x14ac:dyDescent="0.15">
      <c r="B573" s="44" t="str">
        <f t="shared" si="27"/>
        <v/>
      </c>
      <c r="D573" s="68"/>
      <c r="E573" s="68"/>
      <c r="F573" s="69"/>
      <c r="G573" s="70"/>
      <c r="H573" s="35" t="str">
        <f t="shared" si="25"/>
        <v/>
      </c>
      <c r="I573" s="71"/>
      <c r="J573" s="68"/>
      <c r="K573" s="68"/>
      <c r="L573" s="68"/>
      <c r="M573" s="68"/>
      <c r="N573" s="68"/>
      <c r="O573" s="74"/>
      <c r="P573" s="74"/>
      <c r="Q573" s="39"/>
      <c r="R573" s="46">
        <f t="shared" ca="1" si="26"/>
        <v>0</v>
      </c>
      <c r="S573" s="46">
        <f>+COUNTIF($H$6:H573,H573)</f>
        <v>550</v>
      </c>
      <c r="T573" s="46">
        <f>+COUNTIF($S$6:S573,1)</f>
        <v>14</v>
      </c>
    </row>
    <row r="574" spans="2:20" ht="20.100000000000001" customHeight="1" x14ac:dyDescent="0.15">
      <c r="B574" s="44" t="str">
        <f t="shared" si="27"/>
        <v/>
      </c>
      <c r="D574" s="68"/>
      <c r="E574" s="68"/>
      <c r="F574" s="69"/>
      <c r="G574" s="70"/>
      <c r="H574" s="35" t="str">
        <f t="shared" si="25"/>
        <v/>
      </c>
      <c r="I574" s="71"/>
      <c r="J574" s="68"/>
      <c r="K574" s="68"/>
      <c r="L574" s="68"/>
      <c r="M574" s="68"/>
      <c r="N574" s="68"/>
      <c r="O574" s="74"/>
      <c r="P574" s="74"/>
      <c r="Q574" s="39"/>
      <c r="R574" s="46">
        <f t="shared" ca="1" si="26"/>
        <v>0</v>
      </c>
      <c r="S574" s="46">
        <f>+COUNTIF($H$6:H574,H574)</f>
        <v>551</v>
      </c>
      <c r="T574" s="46">
        <f>+COUNTIF($S$6:S574,1)</f>
        <v>14</v>
      </c>
    </row>
    <row r="575" spans="2:20" ht="20.100000000000001" customHeight="1" x14ac:dyDescent="0.15">
      <c r="B575" s="44" t="str">
        <f t="shared" si="27"/>
        <v/>
      </c>
      <c r="D575" s="68"/>
      <c r="E575" s="68"/>
      <c r="F575" s="69"/>
      <c r="G575" s="70"/>
      <c r="H575" s="35" t="str">
        <f t="shared" si="25"/>
        <v/>
      </c>
      <c r="I575" s="71"/>
      <c r="J575" s="68"/>
      <c r="K575" s="68"/>
      <c r="L575" s="68"/>
      <c r="M575" s="68"/>
      <c r="N575" s="68"/>
      <c r="O575" s="74"/>
      <c r="P575" s="74"/>
      <c r="Q575" s="39"/>
      <c r="R575" s="46">
        <f t="shared" ca="1" si="26"/>
        <v>0</v>
      </c>
      <c r="S575" s="46">
        <f>+COUNTIF($H$6:H575,H575)</f>
        <v>552</v>
      </c>
      <c r="T575" s="46">
        <f>+COUNTIF($S$6:S575,1)</f>
        <v>14</v>
      </c>
    </row>
    <row r="576" spans="2:20" ht="20.100000000000001" customHeight="1" x14ac:dyDescent="0.15">
      <c r="B576" s="44" t="str">
        <f t="shared" si="27"/>
        <v/>
      </c>
      <c r="D576" s="68"/>
      <c r="E576" s="68"/>
      <c r="F576" s="69"/>
      <c r="G576" s="70"/>
      <c r="H576" s="35" t="str">
        <f t="shared" si="25"/>
        <v/>
      </c>
      <c r="I576" s="71"/>
      <c r="J576" s="68"/>
      <c r="K576" s="68"/>
      <c r="L576" s="68"/>
      <c r="M576" s="68"/>
      <c r="N576" s="68"/>
      <c r="O576" s="74"/>
      <c r="P576" s="74"/>
      <c r="Q576" s="39"/>
      <c r="R576" s="46">
        <f t="shared" ca="1" si="26"/>
        <v>0</v>
      </c>
      <c r="S576" s="46">
        <f>+COUNTIF($H$6:H576,H576)</f>
        <v>553</v>
      </c>
      <c r="T576" s="46">
        <f>+COUNTIF($S$6:S576,1)</f>
        <v>14</v>
      </c>
    </row>
    <row r="577" spans="2:20" ht="20.100000000000001" customHeight="1" x14ac:dyDescent="0.15">
      <c r="B577" s="44" t="str">
        <f t="shared" si="27"/>
        <v/>
      </c>
      <c r="D577" s="68"/>
      <c r="E577" s="68"/>
      <c r="F577" s="69"/>
      <c r="G577" s="70"/>
      <c r="H577" s="35" t="str">
        <f t="shared" si="25"/>
        <v/>
      </c>
      <c r="I577" s="71"/>
      <c r="J577" s="68"/>
      <c r="K577" s="68"/>
      <c r="L577" s="68"/>
      <c r="M577" s="68"/>
      <c r="N577" s="68"/>
      <c r="O577" s="74"/>
      <c r="P577" s="74"/>
      <c r="Q577" s="39"/>
      <c r="R577" s="46">
        <f t="shared" ca="1" si="26"/>
        <v>0</v>
      </c>
      <c r="S577" s="46">
        <f>+COUNTIF($H$6:H577,H577)</f>
        <v>554</v>
      </c>
      <c r="T577" s="46">
        <f>+COUNTIF($S$6:S577,1)</f>
        <v>14</v>
      </c>
    </row>
    <row r="578" spans="2:20" ht="20.100000000000001" customHeight="1" x14ac:dyDescent="0.15">
      <c r="B578" s="44" t="str">
        <f t="shared" si="27"/>
        <v/>
      </c>
      <c r="D578" s="68"/>
      <c r="E578" s="68"/>
      <c r="F578" s="69"/>
      <c r="G578" s="70"/>
      <c r="H578" s="35" t="str">
        <f t="shared" si="25"/>
        <v/>
      </c>
      <c r="I578" s="71"/>
      <c r="J578" s="68"/>
      <c r="K578" s="68"/>
      <c r="L578" s="68"/>
      <c r="M578" s="68"/>
      <c r="N578" s="68"/>
      <c r="O578" s="74"/>
      <c r="P578" s="74"/>
      <c r="Q578" s="39"/>
      <c r="R578" s="46">
        <f t="shared" ca="1" si="26"/>
        <v>0</v>
      </c>
      <c r="S578" s="46">
        <f>+COUNTIF($H$6:H578,H578)</f>
        <v>555</v>
      </c>
      <c r="T578" s="46">
        <f>+COUNTIF($S$6:S578,1)</f>
        <v>14</v>
      </c>
    </row>
    <row r="579" spans="2:20" ht="20.100000000000001" customHeight="1" x14ac:dyDescent="0.15">
      <c r="B579" s="44" t="str">
        <f t="shared" si="27"/>
        <v/>
      </c>
      <c r="D579" s="68"/>
      <c r="E579" s="68"/>
      <c r="F579" s="69"/>
      <c r="G579" s="70"/>
      <c r="H579" s="35" t="str">
        <f t="shared" si="25"/>
        <v/>
      </c>
      <c r="I579" s="71"/>
      <c r="J579" s="68"/>
      <c r="K579" s="68"/>
      <c r="L579" s="68"/>
      <c r="M579" s="68"/>
      <c r="N579" s="68"/>
      <c r="O579" s="74"/>
      <c r="P579" s="74"/>
      <c r="Q579" s="39"/>
      <c r="R579" s="46">
        <f t="shared" ca="1" si="26"/>
        <v>0</v>
      </c>
      <c r="S579" s="46">
        <f>+COUNTIF($H$6:H579,H579)</f>
        <v>556</v>
      </c>
      <c r="T579" s="46">
        <f>+COUNTIF($S$6:S579,1)</f>
        <v>14</v>
      </c>
    </row>
    <row r="580" spans="2:20" ht="20.100000000000001" customHeight="1" x14ac:dyDescent="0.15">
      <c r="B580" s="44" t="str">
        <f t="shared" si="27"/>
        <v/>
      </c>
      <c r="D580" s="68"/>
      <c r="E580" s="68"/>
      <c r="F580" s="69"/>
      <c r="G580" s="70"/>
      <c r="H580" s="35" t="str">
        <f t="shared" si="25"/>
        <v/>
      </c>
      <c r="I580" s="71"/>
      <c r="J580" s="68"/>
      <c r="K580" s="68"/>
      <c r="L580" s="68"/>
      <c r="M580" s="68"/>
      <c r="N580" s="68"/>
      <c r="O580" s="74"/>
      <c r="P580" s="74"/>
      <c r="Q580" s="39"/>
      <c r="R580" s="46">
        <f t="shared" ca="1" si="26"/>
        <v>0</v>
      </c>
      <c r="S580" s="46">
        <f>+COUNTIF($H$6:H580,H580)</f>
        <v>557</v>
      </c>
      <c r="T580" s="46">
        <f>+COUNTIF($S$6:S580,1)</f>
        <v>14</v>
      </c>
    </row>
    <row r="581" spans="2:20" ht="20.100000000000001" customHeight="1" x14ac:dyDescent="0.15">
      <c r="B581" s="44" t="str">
        <f t="shared" si="27"/>
        <v/>
      </c>
      <c r="D581" s="68"/>
      <c r="E581" s="68"/>
      <c r="F581" s="69"/>
      <c r="G581" s="70"/>
      <c r="H581" s="35" t="str">
        <f t="shared" si="25"/>
        <v/>
      </c>
      <c r="I581" s="71"/>
      <c r="J581" s="68"/>
      <c r="K581" s="68"/>
      <c r="L581" s="68"/>
      <c r="M581" s="68"/>
      <c r="N581" s="68"/>
      <c r="O581" s="74"/>
      <c r="P581" s="74"/>
      <c r="Q581" s="39"/>
      <c r="R581" s="46">
        <f t="shared" ca="1" si="26"/>
        <v>0</v>
      </c>
      <c r="S581" s="46">
        <f>+COUNTIF($H$6:H581,H581)</f>
        <v>558</v>
      </c>
      <c r="T581" s="46">
        <f>+COUNTIF($S$6:S581,1)</f>
        <v>14</v>
      </c>
    </row>
    <row r="582" spans="2:20" ht="20.100000000000001" customHeight="1" x14ac:dyDescent="0.15">
      <c r="B582" s="44" t="str">
        <f t="shared" si="27"/>
        <v/>
      </c>
      <c r="D582" s="68"/>
      <c r="E582" s="68"/>
      <c r="F582" s="69"/>
      <c r="G582" s="70"/>
      <c r="H582" s="35" t="str">
        <f t="shared" si="25"/>
        <v/>
      </c>
      <c r="I582" s="71"/>
      <c r="J582" s="68"/>
      <c r="K582" s="68"/>
      <c r="L582" s="68"/>
      <c r="M582" s="68"/>
      <c r="N582" s="68"/>
      <c r="O582" s="74"/>
      <c r="P582" s="74"/>
      <c r="Q582" s="39"/>
      <c r="R582" s="46">
        <f t="shared" ca="1" si="26"/>
        <v>0</v>
      </c>
      <c r="S582" s="46">
        <f>+COUNTIF($H$6:H582,H582)</f>
        <v>559</v>
      </c>
      <c r="T582" s="46">
        <f>+COUNTIF($S$6:S582,1)</f>
        <v>14</v>
      </c>
    </row>
    <row r="583" spans="2:20" ht="20.100000000000001" customHeight="1" x14ac:dyDescent="0.15">
      <c r="B583" s="44" t="str">
        <f t="shared" si="27"/>
        <v/>
      </c>
      <c r="D583" s="68"/>
      <c r="E583" s="68"/>
      <c r="F583" s="69"/>
      <c r="G583" s="70"/>
      <c r="H583" s="35" t="str">
        <f t="shared" ref="H583:H646" si="28">E583&amp;F583&amp;G583&amp;J583&amp;N583&amp;O583&amp;P583</f>
        <v/>
      </c>
      <c r="I583" s="71"/>
      <c r="J583" s="68"/>
      <c r="K583" s="68"/>
      <c r="L583" s="68"/>
      <c r="M583" s="68"/>
      <c r="N583" s="68"/>
      <c r="O583" s="74"/>
      <c r="P583" s="74"/>
      <c r="Q583" s="39"/>
      <c r="R583" s="46">
        <f t="shared" ref="R583:R646" ca="1" si="29">+SUMIF(H:I,H583,I:I)</f>
        <v>0</v>
      </c>
      <c r="S583" s="46">
        <f>+COUNTIF($H$6:H583,H583)</f>
        <v>560</v>
      </c>
      <c r="T583" s="46">
        <f>+COUNTIF($S$6:S583,1)</f>
        <v>14</v>
      </c>
    </row>
    <row r="584" spans="2:20" ht="20.100000000000001" customHeight="1" x14ac:dyDescent="0.15">
      <c r="B584" s="44" t="str">
        <f t="shared" si="27"/>
        <v/>
      </c>
      <c r="D584" s="68"/>
      <c r="E584" s="68"/>
      <c r="F584" s="69"/>
      <c r="G584" s="70"/>
      <c r="H584" s="35" t="str">
        <f t="shared" si="28"/>
        <v/>
      </c>
      <c r="I584" s="71"/>
      <c r="J584" s="68"/>
      <c r="K584" s="68"/>
      <c r="L584" s="68"/>
      <c r="M584" s="68"/>
      <c r="N584" s="68"/>
      <c r="O584" s="74"/>
      <c r="P584" s="74"/>
      <c r="Q584" s="39"/>
      <c r="R584" s="46">
        <f t="shared" ca="1" si="29"/>
        <v>0</v>
      </c>
      <c r="S584" s="46">
        <f>+COUNTIF($H$6:H584,H584)</f>
        <v>561</v>
      </c>
      <c r="T584" s="46">
        <f>+COUNTIF($S$6:S584,1)</f>
        <v>14</v>
      </c>
    </row>
    <row r="585" spans="2:20" ht="20.100000000000001" customHeight="1" x14ac:dyDescent="0.15">
      <c r="B585" s="44" t="str">
        <f t="shared" si="27"/>
        <v/>
      </c>
      <c r="D585" s="68"/>
      <c r="E585" s="68"/>
      <c r="F585" s="69"/>
      <c r="G585" s="70"/>
      <c r="H585" s="35" t="str">
        <f t="shared" si="28"/>
        <v/>
      </c>
      <c r="I585" s="71"/>
      <c r="J585" s="68"/>
      <c r="K585" s="68"/>
      <c r="L585" s="68"/>
      <c r="M585" s="68"/>
      <c r="N585" s="68"/>
      <c r="O585" s="74"/>
      <c r="P585" s="74"/>
      <c r="Q585" s="39"/>
      <c r="R585" s="46">
        <f t="shared" ca="1" si="29"/>
        <v>0</v>
      </c>
      <c r="S585" s="46">
        <f>+COUNTIF($H$6:H585,H585)</f>
        <v>562</v>
      </c>
      <c r="T585" s="46">
        <f>+COUNTIF($S$6:S585,1)</f>
        <v>14</v>
      </c>
    </row>
    <row r="586" spans="2:20" ht="20.100000000000001" customHeight="1" x14ac:dyDescent="0.15">
      <c r="B586" s="44" t="str">
        <f t="shared" si="27"/>
        <v/>
      </c>
      <c r="D586" s="68"/>
      <c r="E586" s="68"/>
      <c r="F586" s="69"/>
      <c r="G586" s="70"/>
      <c r="H586" s="35" t="str">
        <f t="shared" si="28"/>
        <v/>
      </c>
      <c r="I586" s="71"/>
      <c r="J586" s="68"/>
      <c r="K586" s="68"/>
      <c r="L586" s="68"/>
      <c r="M586" s="68"/>
      <c r="N586" s="68"/>
      <c r="O586" s="74"/>
      <c r="P586" s="74"/>
      <c r="Q586" s="39"/>
      <c r="R586" s="46">
        <f t="shared" ca="1" si="29"/>
        <v>0</v>
      </c>
      <c r="S586" s="46">
        <f>+COUNTIF($H$6:H586,H586)</f>
        <v>563</v>
      </c>
      <c r="T586" s="46">
        <f>+COUNTIF($S$6:S586,1)</f>
        <v>14</v>
      </c>
    </row>
    <row r="587" spans="2:20" ht="20.100000000000001" customHeight="1" x14ac:dyDescent="0.15">
      <c r="B587" s="44" t="str">
        <f t="shared" si="27"/>
        <v/>
      </c>
      <c r="D587" s="68"/>
      <c r="E587" s="68"/>
      <c r="F587" s="69"/>
      <c r="G587" s="70"/>
      <c r="H587" s="35" t="str">
        <f t="shared" si="28"/>
        <v/>
      </c>
      <c r="I587" s="71"/>
      <c r="J587" s="68"/>
      <c r="K587" s="68"/>
      <c r="L587" s="68"/>
      <c r="M587" s="68"/>
      <c r="N587" s="68"/>
      <c r="O587" s="74"/>
      <c r="P587" s="74"/>
      <c r="Q587" s="39"/>
      <c r="R587" s="46">
        <f t="shared" ca="1" si="29"/>
        <v>0</v>
      </c>
      <c r="S587" s="46">
        <f>+COUNTIF($H$6:H587,H587)</f>
        <v>564</v>
      </c>
      <c r="T587" s="46">
        <f>+COUNTIF($S$6:S587,1)</f>
        <v>14</v>
      </c>
    </row>
    <row r="588" spans="2:20" ht="20.100000000000001" customHeight="1" x14ac:dyDescent="0.15">
      <c r="B588" s="44" t="str">
        <f t="shared" si="27"/>
        <v/>
      </c>
      <c r="D588" s="68"/>
      <c r="E588" s="68"/>
      <c r="F588" s="69"/>
      <c r="G588" s="70"/>
      <c r="H588" s="35" t="str">
        <f t="shared" si="28"/>
        <v/>
      </c>
      <c r="I588" s="71"/>
      <c r="J588" s="68"/>
      <c r="K588" s="68"/>
      <c r="L588" s="68"/>
      <c r="M588" s="68"/>
      <c r="N588" s="68"/>
      <c r="O588" s="74"/>
      <c r="P588" s="74"/>
      <c r="Q588" s="39"/>
      <c r="R588" s="46">
        <f t="shared" ca="1" si="29"/>
        <v>0</v>
      </c>
      <c r="S588" s="46">
        <f>+COUNTIF($H$6:H588,H588)</f>
        <v>565</v>
      </c>
      <c r="T588" s="46">
        <f>+COUNTIF($S$6:S588,1)</f>
        <v>14</v>
      </c>
    </row>
    <row r="589" spans="2:20" ht="20.100000000000001" customHeight="1" x14ac:dyDescent="0.15">
      <c r="B589" s="44" t="str">
        <f t="shared" si="27"/>
        <v/>
      </c>
      <c r="D589" s="68"/>
      <c r="E589" s="68"/>
      <c r="F589" s="69"/>
      <c r="G589" s="70"/>
      <c r="H589" s="35" t="str">
        <f t="shared" si="28"/>
        <v/>
      </c>
      <c r="I589" s="71"/>
      <c r="J589" s="68"/>
      <c r="K589" s="68"/>
      <c r="L589" s="68"/>
      <c r="M589" s="68"/>
      <c r="N589" s="68"/>
      <c r="O589" s="74"/>
      <c r="P589" s="74"/>
      <c r="Q589" s="39"/>
      <c r="R589" s="46">
        <f t="shared" ca="1" si="29"/>
        <v>0</v>
      </c>
      <c r="S589" s="46">
        <f>+COUNTIF($H$6:H589,H589)</f>
        <v>566</v>
      </c>
      <c r="T589" s="46">
        <f>+COUNTIF($S$6:S589,1)</f>
        <v>14</v>
      </c>
    </row>
    <row r="590" spans="2:20" ht="20.100000000000001" customHeight="1" x14ac:dyDescent="0.15">
      <c r="B590" s="44" t="str">
        <f t="shared" si="27"/>
        <v/>
      </c>
      <c r="D590" s="68"/>
      <c r="E590" s="68"/>
      <c r="F590" s="69"/>
      <c r="G590" s="70"/>
      <c r="H590" s="35" t="str">
        <f t="shared" si="28"/>
        <v/>
      </c>
      <c r="I590" s="71"/>
      <c r="J590" s="68"/>
      <c r="K590" s="68"/>
      <c r="L590" s="68"/>
      <c r="M590" s="68"/>
      <c r="N590" s="68"/>
      <c r="O590" s="74"/>
      <c r="P590" s="74"/>
      <c r="Q590" s="39"/>
      <c r="R590" s="46">
        <f t="shared" ca="1" si="29"/>
        <v>0</v>
      </c>
      <c r="S590" s="46">
        <f>+COUNTIF($H$6:H590,H590)</f>
        <v>567</v>
      </c>
      <c r="T590" s="46">
        <f>+COUNTIF($S$6:S590,1)</f>
        <v>14</v>
      </c>
    </row>
    <row r="591" spans="2:20" ht="20.100000000000001" customHeight="1" x14ac:dyDescent="0.15">
      <c r="B591" s="44" t="str">
        <f t="shared" si="27"/>
        <v/>
      </c>
      <c r="D591" s="68"/>
      <c r="E591" s="68"/>
      <c r="F591" s="69"/>
      <c r="G591" s="70"/>
      <c r="H591" s="35" t="str">
        <f t="shared" si="28"/>
        <v/>
      </c>
      <c r="I591" s="71"/>
      <c r="J591" s="68"/>
      <c r="K591" s="68"/>
      <c r="L591" s="68"/>
      <c r="M591" s="68"/>
      <c r="N591" s="68"/>
      <c r="O591" s="74"/>
      <c r="P591" s="74"/>
      <c r="Q591" s="39"/>
      <c r="R591" s="46">
        <f t="shared" ca="1" si="29"/>
        <v>0</v>
      </c>
      <c r="S591" s="46">
        <f>+COUNTIF($H$6:H591,H591)</f>
        <v>568</v>
      </c>
      <c r="T591" s="46">
        <f>+COUNTIF($S$6:S591,1)</f>
        <v>14</v>
      </c>
    </row>
    <row r="592" spans="2:20" ht="20.100000000000001" customHeight="1" x14ac:dyDescent="0.15">
      <c r="B592" s="44" t="str">
        <f t="shared" si="27"/>
        <v/>
      </c>
      <c r="D592" s="68"/>
      <c r="E592" s="68"/>
      <c r="F592" s="69"/>
      <c r="G592" s="70"/>
      <c r="H592" s="35" t="str">
        <f t="shared" si="28"/>
        <v/>
      </c>
      <c r="I592" s="71"/>
      <c r="J592" s="68"/>
      <c r="K592" s="68"/>
      <c r="L592" s="68"/>
      <c r="M592" s="68"/>
      <c r="N592" s="68"/>
      <c r="O592" s="74"/>
      <c r="P592" s="74"/>
      <c r="Q592" s="39"/>
      <c r="R592" s="46">
        <f t="shared" ca="1" si="29"/>
        <v>0</v>
      </c>
      <c r="S592" s="46">
        <f>+COUNTIF($H$6:H592,H592)</f>
        <v>569</v>
      </c>
      <c r="T592" s="46">
        <f>+COUNTIF($S$6:S592,1)</f>
        <v>14</v>
      </c>
    </row>
    <row r="593" spans="2:20" ht="20.100000000000001" customHeight="1" x14ac:dyDescent="0.15">
      <c r="B593" s="44" t="str">
        <f t="shared" si="27"/>
        <v/>
      </c>
      <c r="D593" s="68"/>
      <c r="E593" s="68"/>
      <c r="F593" s="69"/>
      <c r="G593" s="70"/>
      <c r="H593" s="35" t="str">
        <f t="shared" si="28"/>
        <v/>
      </c>
      <c r="I593" s="71"/>
      <c r="J593" s="68"/>
      <c r="K593" s="68"/>
      <c r="L593" s="68"/>
      <c r="M593" s="68"/>
      <c r="N593" s="68"/>
      <c r="O593" s="74"/>
      <c r="P593" s="74"/>
      <c r="Q593" s="39"/>
      <c r="R593" s="46">
        <f t="shared" ca="1" si="29"/>
        <v>0</v>
      </c>
      <c r="S593" s="46">
        <f>+COUNTIF($H$6:H593,H593)</f>
        <v>570</v>
      </c>
      <c r="T593" s="46">
        <f>+COUNTIF($S$6:S593,1)</f>
        <v>14</v>
      </c>
    </row>
    <row r="594" spans="2:20" ht="20.100000000000001" customHeight="1" x14ac:dyDescent="0.15">
      <c r="B594" s="44" t="str">
        <f t="shared" si="27"/>
        <v/>
      </c>
      <c r="D594" s="68"/>
      <c r="E594" s="68"/>
      <c r="F594" s="69"/>
      <c r="G594" s="70"/>
      <c r="H594" s="35" t="str">
        <f t="shared" si="28"/>
        <v/>
      </c>
      <c r="I594" s="71"/>
      <c r="J594" s="68"/>
      <c r="K594" s="68"/>
      <c r="L594" s="68"/>
      <c r="M594" s="68"/>
      <c r="N594" s="68"/>
      <c r="O594" s="74"/>
      <c r="P594" s="74"/>
      <c r="Q594" s="39"/>
      <c r="R594" s="46">
        <f t="shared" ca="1" si="29"/>
        <v>0</v>
      </c>
      <c r="S594" s="46">
        <f>+COUNTIF($H$6:H594,H594)</f>
        <v>571</v>
      </c>
      <c r="T594" s="46">
        <f>+COUNTIF($S$6:S594,1)</f>
        <v>14</v>
      </c>
    </row>
    <row r="595" spans="2:20" ht="20.100000000000001" customHeight="1" x14ac:dyDescent="0.15">
      <c r="B595" s="44" t="str">
        <f t="shared" si="27"/>
        <v/>
      </c>
      <c r="D595" s="68"/>
      <c r="E595" s="68"/>
      <c r="F595" s="69"/>
      <c r="G595" s="70"/>
      <c r="H595" s="35" t="str">
        <f t="shared" si="28"/>
        <v/>
      </c>
      <c r="I595" s="71"/>
      <c r="J595" s="68"/>
      <c r="K595" s="68"/>
      <c r="L595" s="68"/>
      <c r="M595" s="68"/>
      <c r="N595" s="68"/>
      <c r="O595" s="74"/>
      <c r="P595" s="74"/>
      <c r="Q595" s="39"/>
      <c r="R595" s="46">
        <f t="shared" ca="1" si="29"/>
        <v>0</v>
      </c>
      <c r="S595" s="46">
        <f>+COUNTIF($H$6:H595,H595)</f>
        <v>572</v>
      </c>
      <c r="T595" s="46">
        <f>+COUNTIF($S$6:S595,1)</f>
        <v>14</v>
      </c>
    </row>
    <row r="596" spans="2:20" ht="20.100000000000001" customHeight="1" x14ac:dyDescent="0.15">
      <c r="B596" s="44" t="str">
        <f t="shared" si="27"/>
        <v/>
      </c>
      <c r="D596" s="68"/>
      <c r="E596" s="68"/>
      <c r="F596" s="69"/>
      <c r="G596" s="70"/>
      <c r="H596" s="35" t="str">
        <f t="shared" si="28"/>
        <v/>
      </c>
      <c r="I596" s="71"/>
      <c r="J596" s="68"/>
      <c r="K596" s="68"/>
      <c r="L596" s="68"/>
      <c r="M596" s="68"/>
      <c r="N596" s="68"/>
      <c r="O596" s="74"/>
      <c r="P596" s="74"/>
      <c r="Q596" s="39"/>
      <c r="R596" s="46">
        <f t="shared" ca="1" si="29"/>
        <v>0</v>
      </c>
      <c r="S596" s="46">
        <f>+COUNTIF($H$6:H596,H596)</f>
        <v>573</v>
      </c>
      <c r="T596" s="46">
        <f>+COUNTIF($S$6:S596,1)</f>
        <v>14</v>
      </c>
    </row>
    <row r="597" spans="2:20" ht="20.100000000000001" customHeight="1" x14ac:dyDescent="0.15">
      <c r="B597" s="44" t="str">
        <f t="shared" si="27"/>
        <v/>
      </c>
      <c r="D597" s="68"/>
      <c r="E597" s="68"/>
      <c r="F597" s="69"/>
      <c r="G597" s="70"/>
      <c r="H597" s="35" t="str">
        <f t="shared" si="28"/>
        <v/>
      </c>
      <c r="I597" s="71"/>
      <c r="J597" s="68"/>
      <c r="K597" s="68"/>
      <c r="L597" s="68"/>
      <c r="M597" s="68"/>
      <c r="N597" s="68"/>
      <c r="O597" s="74"/>
      <c r="P597" s="74"/>
      <c r="Q597" s="39"/>
      <c r="R597" s="46">
        <f t="shared" ca="1" si="29"/>
        <v>0</v>
      </c>
      <c r="S597" s="46">
        <f>+COUNTIF($H$6:H597,H597)</f>
        <v>574</v>
      </c>
      <c r="T597" s="46">
        <f>+COUNTIF($S$6:S597,1)</f>
        <v>14</v>
      </c>
    </row>
    <row r="598" spans="2:20" ht="20.100000000000001" customHeight="1" x14ac:dyDescent="0.15">
      <c r="B598" s="44" t="str">
        <f t="shared" ref="B598:B661" si="30">+IF(T598=T597,"",T598)</f>
        <v/>
      </c>
      <c r="D598" s="68"/>
      <c r="E598" s="68"/>
      <c r="F598" s="69"/>
      <c r="G598" s="70"/>
      <c r="H598" s="35" t="str">
        <f t="shared" si="28"/>
        <v/>
      </c>
      <c r="I598" s="71"/>
      <c r="J598" s="68"/>
      <c r="K598" s="68"/>
      <c r="L598" s="68"/>
      <c r="M598" s="68"/>
      <c r="N598" s="68"/>
      <c r="O598" s="74"/>
      <c r="P598" s="74"/>
      <c r="Q598" s="39"/>
      <c r="R598" s="46">
        <f t="shared" ca="1" si="29"/>
        <v>0</v>
      </c>
      <c r="S598" s="46">
        <f>+COUNTIF($H$6:H598,H598)</f>
        <v>575</v>
      </c>
      <c r="T598" s="46">
        <f>+COUNTIF($S$6:S598,1)</f>
        <v>14</v>
      </c>
    </row>
    <row r="599" spans="2:20" ht="20.100000000000001" customHeight="1" x14ac:dyDescent="0.15">
      <c r="B599" s="44" t="str">
        <f t="shared" si="30"/>
        <v/>
      </c>
      <c r="D599" s="68"/>
      <c r="E599" s="68"/>
      <c r="F599" s="69"/>
      <c r="G599" s="70"/>
      <c r="H599" s="35" t="str">
        <f t="shared" si="28"/>
        <v/>
      </c>
      <c r="I599" s="71"/>
      <c r="J599" s="68"/>
      <c r="K599" s="68"/>
      <c r="L599" s="68"/>
      <c r="M599" s="68"/>
      <c r="N599" s="68"/>
      <c r="O599" s="74"/>
      <c r="P599" s="74"/>
      <c r="Q599" s="39"/>
      <c r="R599" s="46">
        <f t="shared" ca="1" si="29"/>
        <v>0</v>
      </c>
      <c r="S599" s="46">
        <f>+COUNTIF($H$6:H599,H599)</f>
        <v>576</v>
      </c>
      <c r="T599" s="46">
        <f>+COUNTIF($S$6:S599,1)</f>
        <v>14</v>
      </c>
    </row>
    <row r="600" spans="2:20" ht="20.100000000000001" customHeight="1" x14ac:dyDescent="0.15">
      <c r="B600" s="44" t="str">
        <f t="shared" si="30"/>
        <v/>
      </c>
      <c r="D600" s="68"/>
      <c r="E600" s="68"/>
      <c r="F600" s="69"/>
      <c r="G600" s="70"/>
      <c r="H600" s="35" t="str">
        <f t="shared" si="28"/>
        <v/>
      </c>
      <c r="I600" s="71"/>
      <c r="J600" s="68"/>
      <c r="K600" s="68"/>
      <c r="L600" s="68"/>
      <c r="M600" s="68"/>
      <c r="N600" s="68"/>
      <c r="O600" s="74"/>
      <c r="P600" s="74"/>
      <c r="Q600" s="39"/>
      <c r="R600" s="46">
        <f t="shared" ca="1" si="29"/>
        <v>0</v>
      </c>
      <c r="S600" s="46">
        <f>+COUNTIF($H$6:H600,H600)</f>
        <v>577</v>
      </c>
      <c r="T600" s="46">
        <f>+COUNTIF($S$6:S600,1)</f>
        <v>14</v>
      </c>
    </row>
    <row r="601" spans="2:20" ht="20.100000000000001" customHeight="1" x14ac:dyDescent="0.15">
      <c r="B601" s="44" t="str">
        <f t="shared" si="30"/>
        <v/>
      </c>
      <c r="D601" s="68"/>
      <c r="E601" s="68"/>
      <c r="F601" s="69"/>
      <c r="G601" s="70"/>
      <c r="H601" s="35" t="str">
        <f t="shared" si="28"/>
        <v/>
      </c>
      <c r="I601" s="71"/>
      <c r="J601" s="68"/>
      <c r="K601" s="68"/>
      <c r="L601" s="68"/>
      <c r="M601" s="68"/>
      <c r="N601" s="68"/>
      <c r="O601" s="74"/>
      <c r="P601" s="74"/>
      <c r="Q601" s="39"/>
      <c r="R601" s="46">
        <f t="shared" ca="1" si="29"/>
        <v>0</v>
      </c>
      <c r="S601" s="46">
        <f>+COUNTIF($H$6:H601,H601)</f>
        <v>578</v>
      </c>
      <c r="T601" s="46">
        <f>+COUNTIF($S$6:S601,1)</f>
        <v>14</v>
      </c>
    </row>
    <row r="602" spans="2:20" ht="20.100000000000001" customHeight="1" x14ac:dyDescent="0.15">
      <c r="B602" s="44" t="str">
        <f t="shared" si="30"/>
        <v/>
      </c>
      <c r="D602" s="68"/>
      <c r="E602" s="68"/>
      <c r="F602" s="69"/>
      <c r="G602" s="70"/>
      <c r="H602" s="35" t="str">
        <f t="shared" si="28"/>
        <v/>
      </c>
      <c r="I602" s="71"/>
      <c r="J602" s="68"/>
      <c r="K602" s="68"/>
      <c r="L602" s="68"/>
      <c r="M602" s="68"/>
      <c r="N602" s="68"/>
      <c r="O602" s="74"/>
      <c r="P602" s="74"/>
      <c r="Q602" s="39"/>
      <c r="R602" s="46">
        <f t="shared" ca="1" si="29"/>
        <v>0</v>
      </c>
      <c r="S602" s="46">
        <f>+COUNTIF($H$6:H602,H602)</f>
        <v>579</v>
      </c>
      <c r="T602" s="46">
        <f>+COUNTIF($S$6:S602,1)</f>
        <v>14</v>
      </c>
    </row>
    <row r="603" spans="2:20" ht="20.100000000000001" customHeight="1" x14ac:dyDescent="0.15">
      <c r="B603" s="44" t="str">
        <f t="shared" si="30"/>
        <v/>
      </c>
      <c r="D603" s="68"/>
      <c r="E603" s="68"/>
      <c r="F603" s="69"/>
      <c r="G603" s="70"/>
      <c r="H603" s="35" t="str">
        <f t="shared" si="28"/>
        <v/>
      </c>
      <c r="I603" s="71"/>
      <c r="J603" s="68"/>
      <c r="K603" s="68"/>
      <c r="L603" s="68"/>
      <c r="M603" s="68"/>
      <c r="N603" s="68"/>
      <c r="O603" s="74"/>
      <c r="P603" s="74"/>
      <c r="Q603" s="39"/>
      <c r="R603" s="46">
        <f t="shared" ca="1" si="29"/>
        <v>0</v>
      </c>
      <c r="S603" s="46">
        <f>+COUNTIF($H$6:H603,H603)</f>
        <v>580</v>
      </c>
      <c r="T603" s="46">
        <f>+COUNTIF($S$6:S603,1)</f>
        <v>14</v>
      </c>
    </row>
    <row r="604" spans="2:20" ht="20.100000000000001" customHeight="1" x14ac:dyDescent="0.15">
      <c r="B604" s="44" t="str">
        <f t="shared" si="30"/>
        <v/>
      </c>
      <c r="D604" s="68"/>
      <c r="E604" s="68"/>
      <c r="F604" s="69"/>
      <c r="G604" s="70"/>
      <c r="H604" s="35" t="str">
        <f t="shared" si="28"/>
        <v/>
      </c>
      <c r="I604" s="71"/>
      <c r="J604" s="68"/>
      <c r="K604" s="68"/>
      <c r="L604" s="68"/>
      <c r="M604" s="68"/>
      <c r="N604" s="68"/>
      <c r="O604" s="74"/>
      <c r="P604" s="74"/>
      <c r="Q604" s="39"/>
      <c r="R604" s="46">
        <f t="shared" ca="1" si="29"/>
        <v>0</v>
      </c>
      <c r="S604" s="46">
        <f>+COUNTIF($H$6:H604,H604)</f>
        <v>581</v>
      </c>
      <c r="T604" s="46">
        <f>+COUNTIF($S$6:S604,1)</f>
        <v>14</v>
      </c>
    </row>
    <row r="605" spans="2:20" ht="20.100000000000001" customHeight="1" x14ac:dyDescent="0.15">
      <c r="B605" s="44" t="str">
        <f t="shared" si="30"/>
        <v/>
      </c>
      <c r="D605" s="68"/>
      <c r="E605" s="68"/>
      <c r="F605" s="69"/>
      <c r="G605" s="70"/>
      <c r="H605" s="35" t="str">
        <f t="shared" si="28"/>
        <v/>
      </c>
      <c r="I605" s="71"/>
      <c r="J605" s="68"/>
      <c r="K605" s="68"/>
      <c r="L605" s="68"/>
      <c r="M605" s="68"/>
      <c r="N605" s="68"/>
      <c r="O605" s="74"/>
      <c r="P605" s="74"/>
      <c r="Q605" s="39"/>
      <c r="R605" s="46">
        <f t="shared" ca="1" si="29"/>
        <v>0</v>
      </c>
      <c r="S605" s="46">
        <f>+COUNTIF($H$6:H605,H605)</f>
        <v>582</v>
      </c>
      <c r="T605" s="46">
        <f>+COUNTIF($S$6:S605,1)</f>
        <v>14</v>
      </c>
    </row>
    <row r="606" spans="2:20" ht="20.100000000000001" customHeight="1" x14ac:dyDescent="0.15">
      <c r="B606" s="44" t="str">
        <f t="shared" si="30"/>
        <v/>
      </c>
      <c r="D606" s="68"/>
      <c r="E606" s="68"/>
      <c r="F606" s="69"/>
      <c r="G606" s="70"/>
      <c r="H606" s="35" t="str">
        <f t="shared" si="28"/>
        <v/>
      </c>
      <c r="I606" s="71"/>
      <c r="J606" s="68"/>
      <c r="K606" s="68"/>
      <c r="L606" s="68"/>
      <c r="M606" s="68"/>
      <c r="N606" s="68"/>
      <c r="O606" s="74"/>
      <c r="P606" s="74"/>
      <c r="Q606" s="39"/>
      <c r="R606" s="46">
        <f t="shared" ca="1" si="29"/>
        <v>0</v>
      </c>
      <c r="S606" s="46">
        <f>+COUNTIF($H$6:H606,H606)</f>
        <v>583</v>
      </c>
      <c r="T606" s="46">
        <f>+COUNTIF($S$6:S606,1)</f>
        <v>14</v>
      </c>
    </row>
    <row r="607" spans="2:20" ht="20.100000000000001" customHeight="1" x14ac:dyDescent="0.15">
      <c r="B607" s="44" t="str">
        <f t="shared" si="30"/>
        <v/>
      </c>
      <c r="D607" s="68"/>
      <c r="E607" s="68"/>
      <c r="F607" s="69"/>
      <c r="G607" s="70"/>
      <c r="H607" s="35" t="str">
        <f t="shared" si="28"/>
        <v/>
      </c>
      <c r="I607" s="71"/>
      <c r="J607" s="68"/>
      <c r="K607" s="68"/>
      <c r="L607" s="68"/>
      <c r="M607" s="68"/>
      <c r="N607" s="68"/>
      <c r="O607" s="74"/>
      <c r="P607" s="74"/>
      <c r="Q607" s="39"/>
      <c r="R607" s="46">
        <f t="shared" ca="1" si="29"/>
        <v>0</v>
      </c>
      <c r="S607" s="46">
        <f>+COUNTIF($H$6:H607,H607)</f>
        <v>584</v>
      </c>
      <c r="T607" s="46">
        <f>+COUNTIF($S$6:S607,1)</f>
        <v>14</v>
      </c>
    </row>
    <row r="608" spans="2:20" ht="20.100000000000001" customHeight="1" x14ac:dyDescent="0.15">
      <c r="B608" s="44" t="str">
        <f t="shared" si="30"/>
        <v/>
      </c>
      <c r="D608" s="68"/>
      <c r="E608" s="68"/>
      <c r="F608" s="69"/>
      <c r="G608" s="70"/>
      <c r="H608" s="35" t="str">
        <f t="shared" si="28"/>
        <v/>
      </c>
      <c r="I608" s="71"/>
      <c r="J608" s="68"/>
      <c r="K608" s="68"/>
      <c r="L608" s="68"/>
      <c r="M608" s="68"/>
      <c r="N608" s="68"/>
      <c r="O608" s="74"/>
      <c r="P608" s="74"/>
      <c r="Q608" s="39"/>
      <c r="R608" s="46">
        <f t="shared" ca="1" si="29"/>
        <v>0</v>
      </c>
      <c r="S608" s="46">
        <f>+COUNTIF($H$6:H608,H608)</f>
        <v>585</v>
      </c>
      <c r="T608" s="46">
        <f>+COUNTIF($S$6:S608,1)</f>
        <v>14</v>
      </c>
    </row>
    <row r="609" spans="2:20" ht="20.100000000000001" customHeight="1" x14ac:dyDescent="0.15">
      <c r="B609" s="44" t="str">
        <f t="shared" si="30"/>
        <v/>
      </c>
      <c r="D609" s="68"/>
      <c r="E609" s="68"/>
      <c r="F609" s="69"/>
      <c r="G609" s="70"/>
      <c r="H609" s="35" t="str">
        <f t="shared" si="28"/>
        <v/>
      </c>
      <c r="I609" s="71"/>
      <c r="J609" s="68"/>
      <c r="K609" s="68"/>
      <c r="L609" s="68"/>
      <c r="M609" s="68"/>
      <c r="N609" s="68"/>
      <c r="O609" s="74"/>
      <c r="P609" s="74"/>
      <c r="Q609" s="39"/>
      <c r="R609" s="46">
        <f t="shared" ca="1" si="29"/>
        <v>0</v>
      </c>
      <c r="S609" s="46">
        <f>+COUNTIF($H$6:H609,H609)</f>
        <v>586</v>
      </c>
      <c r="T609" s="46">
        <f>+COUNTIF($S$6:S609,1)</f>
        <v>14</v>
      </c>
    </row>
    <row r="610" spans="2:20" ht="20.100000000000001" customHeight="1" x14ac:dyDescent="0.15">
      <c r="B610" s="44" t="str">
        <f t="shared" si="30"/>
        <v/>
      </c>
      <c r="D610" s="68"/>
      <c r="E610" s="68"/>
      <c r="F610" s="69"/>
      <c r="G610" s="70"/>
      <c r="H610" s="35" t="str">
        <f t="shared" si="28"/>
        <v/>
      </c>
      <c r="I610" s="71"/>
      <c r="J610" s="68"/>
      <c r="K610" s="68"/>
      <c r="L610" s="68"/>
      <c r="M610" s="68"/>
      <c r="N610" s="68"/>
      <c r="O610" s="74"/>
      <c r="P610" s="74"/>
      <c r="Q610" s="39"/>
      <c r="R610" s="46">
        <f t="shared" ca="1" si="29"/>
        <v>0</v>
      </c>
      <c r="S610" s="46">
        <f>+COUNTIF($H$6:H610,H610)</f>
        <v>587</v>
      </c>
      <c r="T610" s="46">
        <f>+COUNTIF($S$6:S610,1)</f>
        <v>14</v>
      </c>
    </row>
    <row r="611" spans="2:20" ht="20.100000000000001" customHeight="1" x14ac:dyDescent="0.15">
      <c r="B611" s="44" t="str">
        <f t="shared" si="30"/>
        <v/>
      </c>
      <c r="D611" s="68"/>
      <c r="E611" s="68"/>
      <c r="F611" s="69"/>
      <c r="G611" s="70"/>
      <c r="H611" s="35" t="str">
        <f t="shared" si="28"/>
        <v/>
      </c>
      <c r="I611" s="71"/>
      <c r="J611" s="68"/>
      <c r="K611" s="68"/>
      <c r="L611" s="68"/>
      <c r="M611" s="68"/>
      <c r="N611" s="68"/>
      <c r="O611" s="74"/>
      <c r="P611" s="74"/>
      <c r="Q611" s="39"/>
      <c r="R611" s="46">
        <f t="shared" ca="1" si="29"/>
        <v>0</v>
      </c>
      <c r="S611" s="46">
        <f>+COUNTIF($H$6:H611,H611)</f>
        <v>588</v>
      </c>
      <c r="T611" s="46">
        <f>+COUNTIF($S$6:S611,1)</f>
        <v>14</v>
      </c>
    </row>
    <row r="612" spans="2:20" ht="20.100000000000001" customHeight="1" x14ac:dyDescent="0.15">
      <c r="B612" s="44" t="str">
        <f t="shared" si="30"/>
        <v/>
      </c>
      <c r="D612" s="68"/>
      <c r="E612" s="68"/>
      <c r="F612" s="69"/>
      <c r="G612" s="70"/>
      <c r="H612" s="35" t="str">
        <f t="shared" si="28"/>
        <v/>
      </c>
      <c r="I612" s="71"/>
      <c r="J612" s="68"/>
      <c r="K612" s="68"/>
      <c r="L612" s="68"/>
      <c r="M612" s="68"/>
      <c r="N612" s="68"/>
      <c r="O612" s="74"/>
      <c r="P612" s="74"/>
      <c r="Q612" s="39"/>
      <c r="R612" s="46">
        <f t="shared" ca="1" si="29"/>
        <v>0</v>
      </c>
      <c r="S612" s="46">
        <f>+COUNTIF($H$6:H612,H612)</f>
        <v>589</v>
      </c>
      <c r="T612" s="46">
        <f>+COUNTIF($S$6:S612,1)</f>
        <v>14</v>
      </c>
    </row>
    <row r="613" spans="2:20" ht="20.100000000000001" customHeight="1" x14ac:dyDescent="0.15">
      <c r="B613" s="44" t="str">
        <f t="shared" si="30"/>
        <v/>
      </c>
      <c r="D613" s="68"/>
      <c r="E613" s="68"/>
      <c r="F613" s="69"/>
      <c r="G613" s="70"/>
      <c r="H613" s="35" t="str">
        <f t="shared" si="28"/>
        <v/>
      </c>
      <c r="I613" s="71"/>
      <c r="J613" s="68"/>
      <c r="K613" s="68"/>
      <c r="L613" s="68"/>
      <c r="M613" s="68"/>
      <c r="N613" s="68"/>
      <c r="O613" s="74"/>
      <c r="P613" s="74"/>
      <c r="Q613" s="39"/>
      <c r="R613" s="46">
        <f t="shared" ca="1" si="29"/>
        <v>0</v>
      </c>
      <c r="S613" s="46">
        <f>+COUNTIF($H$6:H613,H613)</f>
        <v>590</v>
      </c>
      <c r="T613" s="46">
        <f>+COUNTIF($S$6:S613,1)</f>
        <v>14</v>
      </c>
    </row>
    <row r="614" spans="2:20" ht="20.100000000000001" customHeight="1" x14ac:dyDescent="0.15">
      <c r="B614" s="44" t="str">
        <f t="shared" si="30"/>
        <v/>
      </c>
      <c r="D614" s="68"/>
      <c r="E614" s="68"/>
      <c r="F614" s="69"/>
      <c r="G614" s="70"/>
      <c r="H614" s="35" t="str">
        <f t="shared" si="28"/>
        <v/>
      </c>
      <c r="I614" s="71"/>
      <c r="J614" s="68"/>
      <c r="K614" s="68"/>
      <c r="L614" s="68"/>
      <c r="M614" s="68"/>
      <c r="N614" s="68"/>
      <c r="O614" s="74"/>
      <c r="P614" s="74"/>
      <c r="Q614" s="39"/>
      <c r="R614" s="46">
        <f t="shared" ca="1" si="29"/>
        <v>0</v>
      </c>
      <c r="S614" s="46">
        <f>+COUNTIF($H$6:H614,H614)</f>
        <v>591</v>
      </c>
      <c r="T614" s="46">
        <f>+COUNTIF($S$6:S614,1)</f>
        <v>14</v>
      </c>
    </row>
    <row r="615" spans="2:20" ht="20.100000000000001" customHeight="1" x14ac:dyDescent="0.15">
      <c r="B615" s="44" t="str">
        <f t="shared" si="30"/>
        <v/>
      </c>
      <c r="D615" s="68"/>
      <c r="E615" s="68"/>
      <c r="F615" s="69"/>
      <c r="G615" s="70"/>
      <c r="H615" s="35" t="str">
        <f t="shared" si="28"/>
        <v/>
      </c>
      <c r="I615" s="71"/>
      <c r="J615" s="68"/>
      <c r="K615" s="68"/>
      <c r="L615" s="68"/>
      <c r="M615" s="68"/>
      <c r="N615" s="68"/>
      <c r="O615" s="74"/>
      <c r="P615" s="74"/>
      <c r="Q615" s="39"/>
      <c r="R615" s="46">
        <f t="shared" ca="1" si="29"/>
        <v>0</v>
      </c>
      <c r="S615" s="46">
        <f>+COUNTIF($H$6:H615,H615)</f>
        <v>592</v>
      </c>
      <c r="T615" s="46">
        <f>+COUNTIF($S$6:S615,1)</f>
        <v>14</v>
      </c>
    </row>
    <row r="616" spans="2:20" ht="20.100000000000001" customHeight="1" x14ac:dyDescent="0.15">
      <c r="B616" s="44" t="str">
        <f t="shared" si="30"/>
        <v/>
      </c>
      <c r="D616" s="68"/>
      <c r="E616" s="68"/>
      <c r="F616" s="69"/>
      <c r="G616" s="70"/>
      <c r="H616" s="35" t="str">
        <f t="shared" si="28"/>
        <v/>
      </c>
      <c r="I616" s="71"/>
      <c r="J616" s="68"/>
      <c r="K616" s="68"/>
      <c r="L616" s="68"/>
      <c r="M616" s="68"/>
      <c r="N616" s="68"/>
      <c r="O616" s="74"/>
      <c r="P616" s="74"/>
      <c r="Q616" s="39"/>
      <c r="R616" s="46">
        <f t="shared" ca="1" si="29"/>
        <v>0</v>
      </c>
      <c r="S616" s="46">
        <f>+COUNTIF($H$6:H616,H616)</f>
        <v>593</v>
      </c>
      <c r="T616" s="46">
        <f>+COUNTIF($S$6:S616,1)</f>
        <v>14</v>
      </c>
    </row>
    <row r="617" spans="2:20" ht="20.100000000000001" customHeight="1" x14ac:dyDescent="0.15">
      <c r="B617" s="44" t="str">
        <f t="shared" si="30"/>
        <v/>
      </c>
      <c r="D617" s="68"/>
      <c r="E617" s="68"/>
      <c r="F617" s="69"/>
      <c r="G617" s="70"/>
      <c r="H617" s="35" t="str">
        <f t="shared" si="28"/>
        <v/>
      </c>
      <c r="I617" s="71"/>
      <c r="J617" s="68"/>
      <c r="K617" s="68"/>
      <c r="L617" s="68"/>
      <c r="M617" s="68"/>
      <c r="N617" s="68"/>
      <c r="O617" s="74"/>
      <c r="P617" s="74"/>
      <c r="Q617" s="39"/>
      <c r="R617" s="46">
        <f t="shared" ca="1" si="29"/>
        <v>0</v>
      </c>
      <c r="S617" s="46">
        <f>+COUNTIF($H$6:H617,H617)</f>
        <v>594</v>
      </c>
      <c r="T617" s="46">
        <f>+COUNTIF($S$6:S617,1)</f>
        <v>14</v>
      </c>
    </row>
    <row r="618" spans="2:20" ht="20.100000000000001" customHeight="1" x14ac:dyDescent="0.15">
      <c r="B618" s="44" t="str">
        <f t="shared" si="30"/>
        <v/>
      </c>
      <c r="D618" s="68"/>
      <c r="E618" s="68"/>
      <c r="F618" s="69"/>
      <c r="G618" s="70"/>
      <c r="H618" s="35" t="str">
        <f t="shared" si="28"/>
        <v/>
      </c>
      <c r="I618" s="71"/>
      <c r="J618" s="68"/>
      <c r="K618" s="68"/>
      <c r="L618" s="68"/>
      <c r="M618" s="68"/>
      <c r="N618" s="68"/>
      <c r="O618" s="74"/>
      <c r="P618" s="74"/>
      <c r="Q618" s="39"/>
      <c r="R618" s="46">
        <f t="shared" ca="1" si="29"/>
        <v>0</v>
      </c>
      <c r="S618" s="46">
        <f>+COUNTIF($H$6:H618,H618)</f>
        <v>595</v>
      </c>
      <c r="T618" s="46">
        <f>+COUNTIF($S$6:S618,1)</f>
        <v>14</v>
      </c>
    </row>
    <row r="619" spans="2:20" ht="20.100000000000001" customHeight="1" x14ac:dyDescent="0.15">
      <c r="B619" s="44" t="str">
        <f t="shared" si="30"/>
        <v/>
      </c>
      <c r="D619" s="68"/>
      <c r="E619" s="68"/>
      <c r="F619" s="69"/>
      <c r="G619" s="70"/>
      <c r="H619" s="35" t="str">
        <f t="shared" si="28"/>
        <v/>
      </c>
      <c r="I619" s="71"/>
      <c r="J619" s="68"/>
      <c r="K619" s="68"/>
      <c r="L619" s="68"/>
      <c r="M619" s="68"/>
      <c r="N619" s="68"/>
      <c r="O619" s="74"/>
      <c r="P619" s="74"/>
      <c r="Q619" s="39"/>
      <c r="R619" s="46">
        <f t="shared" ca="1" si="29"/>
        <v>0</v>
      </c>
      <c r="S619" s="46">
        <f>+COUNTIF($H$6:H619,H619)</f>
        <v>596</v>
      </c>
      <c r="T619" s="46">
        <f>+COUNTIF($S$6:S619,1)</f>
        <v>14</v>
      </c>
    </row>
    <row r="620" spans="2:20" ht="20.100000000000001" customHeight="1" x14ac:dyDescent="0.15">
      <c r="B620" s="44" t="str">
        <f t="shared" si="30"/>
        <v/>
      </c>
      <c r="D620" s="68"/>
      <c r="E620" s="68"/>
      <c r="F620" s="69"/>
      <c r="G620" s="70"/>
      <c r="H620" s="35" t="str">
        <f t="shared" si="28"/>
        <v/>
      </c>
      <c r="I620" s="71"/>
      <c r="J620" s="68"/>
      <c r="K620" s="68"/>
      <c r="L620" s="68"/>
      <c r="M620" s="68"/>
      <c r="N620" s="68"/>
      <c r="O620" s="74"/>
      <c r="P620" s="74"/>
      <c r="Q620" s="39"/>
      <c r="R620" s="46">
        <f t="shared" ca="1" si="29"/>
        <v>0</v>
      </c>
      <c r="S620" s="46">
        <f>+COUNTIF($H$6:H620,H620)</f>
        <v>597</v>
      </c>
      <c r="T620" s="46">
        <f>+COUNTIF($S$6:S620,1)</f>
        <v>14</v>
      </c>
    </row>
    <row r="621" spans="2:20" ht="20.100000000000001" customHeight="1" x14ac:dyDescent="0.15">
      <c r="B621" s="44" t="str">
        <f t="shared" si="30"/>
        <v/>
      </c>
      <c r="D621" s="68"/>
      <c r="E621" s="68"/>
      <c r="F621" s="69"/>
      <c r="G621" s="70"/>
      <c r="H621" s="35" t="str">
        <f t="shared" si="28"/>
        <v/>
      </c>
      <c r="I621" s="71"/>
      <c r="J621" s="68"/>
      <c r="K621" s="68"/>
      <c r="L621" s="68"/>
      <c r="M621" s="68"/>
      <c r="N621" s="68"/>
      <c r="O621" s="74"/>
      <c r="P621" s="74"/>
      <c r="Q621" s="39"/>
      <c r="R621" s="46">
        <f t="shared" ca="1" si="29"/>
        <v>0</v>
      </c>
      <c r="S621" s="46">
        <f>+COUNTIF($H$6:H621,H621)</f>
        <v>598</v>
      </c>
      <c r="T621" s="46">
        <f>+COUNTIF($S$6:S621,1)</f>
        <v>14</v>
      </c>
    </row>
    <row r="622" spans="2:20" ht="20.100000000000001" customHeight="1" x14ac:dyDescent="0.15">
      <c r="B622" s="44" t="str">
        <f t="shared" si="30"/>
        <v/>
      </c>
      <c r="D622" s="68"/>
      <c r="E622" s="68"/>
      <c r="F622" s="69"/>
      <c r="G622" s="70"/>
      <c r="H622" s="35" t="str">
        <f t="shared" si="28"/>
        <v/>
      </c>
      <c r="I622" s="71"/>
      <c r="J622" s="68"/>
      <c r="K622" s="68"/>
      <c r="L622" s="68"/>
      <c r="M622" s="68"/>
      <c r="N622" s="68"/>
      <c r="O622" s="74"/>
      <c r="P622" s="74"/>
      <c r="Q622" s="39"/>
      <c r="R622" s="46">
        <f t="shared" ca="1" si="29"/>
        <v>0</v>
      </c>
      <c r="S622" s="46">
        <f>+COUNTIF($H$6:H622,H622)</f>
        <v>599</v>
      </c>
      <c r="T622" s="46">
        <f>+COUNTIF($S$6:S622,1)</f>
        <v>14</v>
      </c>
    </row>
    <row r="623" spans="2:20" ht="20.100000000000001" customHeight="1" x14ac:dyDescent="0.15">
      <c r="B623" s="44" t="str">
        <f t="shared" si="30"/>
        <v/>
      </c>
      <c r="D623" s="68"/>
      <c r="E623" s="68"/>
      <c r="F623" s="69"/>
      <c r="G623" s="70"/>
      <c r="H623" s="35" t="str">
        <f t="shared" si="28"/>
        <v/>
      </c>
      <c r="I623" s="71"/>
      <c r="J623" s="68"/>
      <c r="K623" s="68"/>
      <c r="L623" s="68"/>
      <c r="M623" s="68"/>
      <c r="N623" s="68"/>
      <c r="O623" s="74"/>
      <c r="P623" s="74"/>
      <c r="Q623" s="39"/>
      <c r="R623" s="46">
        <f t="shared" ca="1" si="29"/>
        <v>0</v>
      </c>
      <c r="S623" s="46">
        <f>+COUNTIF($H$6:H623,H623)</f>
        <v>600</v>
      </c>
      <c r="T623" s="46">
        <f>+COUNTIF($S$6:S623,1)</f>
        <v>14</v>
      </c>
    </row>
    <row r="624" spans="2:20" ht="20.100000000000001" customHeight="1" x14ac:dyDescent="0.15">
      <c r="B624" s="44" t="str">
        <f t="shared" si="30"/>
        <v/>
      </c>
      <c r="D624" s="68"/>
      <c r="E624" s="68"/>
      <c r="F624" s="69"/>
      <c r="G624" s="70"/>
      <c r="H624" s="35" t="str">
        <f t="shared" si="28"/>
        <v/>
      </c>
      <c r="I624" s="71"/>
      <c r="J624" s="68"/>
      <c r="K624" s="68"/>
      <c r="L624" s="68"/>
      <c r="M624" s="68"/>
      <c r="N624" s="68"/>
      <c r="O624" s="74"/>
      <c r="P624" s="74"/>
      <c r="Q624" s="39"/>
      <c r="R624" s="46">
        <f t="shared" ca="1" si="29"/>
        <v>0</v>
      </c>
      <c r="S624" s="46">
        <f>+COUNTIF($H$6:H624,H624)</f>
        <v>601</v>
      </c>
      <c r="T624" s="46">
        <f>+COUNTIF($S$6:S624,1)</f>
        <v>14</v>
      </c>
    </row>
    <row r="625" spans="2:20" ht="20.100000000000001" customHeight="1" x14ac:dyDescent="0.15">
      <c r="B625" s="44" t="str">
        <f t="shared" si="30"/>
        <v/>
      </c>
      <c r="D625" s="68"/>
      <c r="E625" s="68"/>
      <c r="F625" s="69"/>
      <c r="G625" s="70"/>
      <c r="H625" s="35" t="str">
        <f t="shared" si="28"/>
        <v/>
      </c>
      <c r="I625" s="71"/>
      <c r="J625" s="68"/>
      <c r="K625" s="68"/>
      <c r="L625" s="68"/>
      <c r="M625" s="68"/>
      <c r="N625" s="68"/>
      <c r="O625" s="74"/>
      <c r="P625" s="74"/>
      <c r="Q625" s="39"/>
      <c r="R625" s="46">
        <f t="shared" ca="1" si="29"/>
        <v>0</v>
      </c>
      <c r="S625" s="46">
        <f>+COUNTIF($H$6:H625,H625)</f>
        <v>602</v>
      </c>
      <c r="T625" s="46">
        <f>+COUNTIF($S$6:S625,1)</f>
        <v>14</v>
      </c>
    </row>
    <row r="626" spans="2:20" ht="20.100000000000001" customHeight="1" x14ac:dyDescent="0.15">
      <c r="B626" s="44" t="str">
        <f t="shared" si="30"/>
        <v/>
      </c>
      <c r="D626" s="68"/>
      <c r="E626" s="68"/>
      <c r="F626" s="69"/>
      <c r="G626" s="70"/>
      <c r="H626" s="35" t="str">
        <f t="shared" si="28"/>
        <v/>
      </c>
      <c r="I626" s="71"/>
      <c r="J626" s="68"/>
      <c r="K626" s="68"/>
      <c r="L626" s="68"/>
      <c r="M626" s="68"/>
      <c r="N626" s="68"/>
      <c r="O626" s="74"/>
      <c r="P626" s="74"/>
      <c r="Q626" s="39"/>
      <c r="R626" s="46">
        <f t="shared" ca="1" si="29"/>
        <v>0</v>
      </c>
      <c r="S626" s="46">
        <f>+COUNTIF($H$6:H626,H626)</f>
        <v>603</v>
      </c>
      <c r="T626" s="46">
        <f>+COUNTIF($S$6:S626,1)</f>
        <v>14</v>
      </c>
    </row>
    <row r="627" spans="2:20" ht="20.100000000000001" customHeight="1" x14ac:dyDescent="0.15">
      <c r="B627" s="44" t="str">
        <f t="shared" si="30"/>
        <v/>
      </c>
      <c r="D627" s="68"/>
      <c r="E627" s="68"/>
      <c r="F627" s="69"/>
      <c r="G627" s="70"/>
      <c r="H627" s="35" t="str">
        <f t="shared" si="28"/>
        <v/>
      </c>
      <c r="I627" s="71"/>
      <c r="J627" s="68"/>
      <c r="K627" s="68"/>
      <c r="L627" s="68"/>
      <c r="M627" s="68"/>
      <c r="N627" s="68"/>
      <c r="O627" s="74"/>
      <c r="P627" s="74"/>
      <c r="Q627" s="39"/>
      <c r="R627" s="46">
        <f t="shared" ca="1" si="29"/>
        <v>0</v>
      </c>
      <c r="S627" s="46">
        <f>+COUNTIF($H$6:H627,H627)</f>
        <v>604</v>
      </c>
      <c r="T627" s="46">
        <f>+COUNTIF($S$6:S627,1)</f>
        <v>14</v>
      </c>
    </row>
    <row r="628" spans="2:20" ht="20.100000000000001" customHeight="1" x14ac:dyDescent="0.15">
      <c r="B628" s="44" t="str">
        <f t="shared" si="30"/>
        <v/>
      </c>
      <c r="D628" s="68"/>
      <c r="E628" s="68"/>
      <c r="F628" s="69"/>
      <c r="G628" s="70"/>
      <c r="H628" s="35" t="str">
        <f t="shared" si="28"/>
        <v/>
      </c>
      <c r="I628" s="71"/>
      <c r="J628" s="68"/>
      <c r="K628" s="68"/>
      <c r="L628" s="68"/>
      <c r="M628" s="68"/>
      <c r="N628" s="68"/>
      <c r="O628" s="74"/>
      <c r="P628" s="74"/>
      <c r="Q628" s="39"/>
      <c r="R628" s="46">
        <f t="shared" ca="1" si="29"/>
        <v>0</v>
      </c>
      <c r="S628" s="46">
        <f>+COUNTIF($H$6:H628,H628)</f>
        <v>605</v>
      </c>
      <c r="T628" s="46">
        <f>+COUNTIF($S$6:S628,1)</f>
        <v>14</v>
      </c>
    </row>
    <row r="629" spans="2:20" ht="20.100000000000001" customHeight="1" x14ac:dyDescent="0.15">
      <c r="B629" s="44" t="str">
        <f t="shared" si="30"/>
        <v/>
      </c>
      <c r="D629" s="68"/>
      <c r="E629" s="68"/>
      <c r="F629" s="69"/>
      <c r="G629" s="70"/>
      <c r="H629" s="35" t="str">
        <f t="shared" si="28"/>
        <v/>
      </c>
      <c r="I629" s="71"/>
      <c r="J629" s="68"/>
      <c r="K629" s="68"/>
      <c r="L629" s="68"/>
      <c r="M629" s="68"/>
      <c r="N629" s="68"/>
      <c r="O629" s="74"/>
      <c r="P629" s="74"/>
      <c r="Q629" s="39"/>
      <c r="R629" s="46">
        <f t="shared" ca="1" si="29"/>
        <v>0</v>
      </c>
      <c r="S629" s="46">
        <f>+COUNTIF($H$6:H629,H629)</f>
        <v>606</v>
      </c>
      <c r="T629" s="46">
        <f>+COUNTIF($S$6:S629,1)</f>
        <v>14</v>
      </c>
    </row>
    <row r="630" spans="2:20" ht="20.100000000000001" customHeight="1" x14ac:dyDescent="0.15">
      <c r="B630" s="44" t="str">
        <f t="shared" si="30"/>
        <v/>
      </c>
      <c r="D630" s="68"/>
      <c r="E630" s="68"/>
      <c r="F630" s="69"/>
      <c r="G630" s="70"/>
      <c r="H630" s="35" t="str">
        <f t="shared" si="28"/>
        <v/>
      </c>
      <c r="I630" s="71"/>
      <c r="J630" s="68"/>
      <c r="K630" s="68"/>
      <c r="L630" s="68"/>
      <c r="M630" s="68"/>
      <c r="N630" s="68"/>
      <c r="O630" s="74"/>
      <c r="P630" s="74"/>
      <c r="Q630" s="39"/>
      <c r="R630" s="46">
        <f t="shared" ca="1" si="29"/>
        <v>0</v>
      </c>
      <c r="S630" s="46">
        <f>+COUNTIF($H$6:H630,H630)</f>
        <v>607</v>
      </c>
      <c r="T630" s="46">
        <f>+COUNTIF($S$6:S630,1)</f>
        <v>14</v>
      </c>
    </row>
    <row r="631" spans="2:20" ht="20.100000000000001" customHeight="1" x14ac:dyDescent="0.15">
      <c r="B631" s="44" t="str">
        <f t="shared" si="30"/>
        <v/>
      </c>
      <c r="D631" s="68"/>
      <c r="E631" s="68"/>
      <c r="F631" s="69"/>
      <c r="G631" s="70"/>
      <c r="H631" s="35" t="str">
        <f t="shared" si="28"/>
        <v/>
      </c>
      <c r="I631" s="71"/>
      <c r="J631" s="68"/>
      <c r="K631" s="68"/>
      <c r="L631" s="68"/>
      <c r="M631" s="68"/>
      <c r="N631" s="68"/>
      <c r="O631" s="74"/>
      <c r="P631" s="74"/>
      <c r="Q631" s="39"/>
      <c r="R631" s="46">
        <f t="shared" ca="1" si="29"/>
        <v>0</v>
      </c>
      <c r="S631" s="46">
        <f>+COUNTIF($H$6:H631,H631)</f>
        <v>608</v>
      </c>
      <c r="T631" s="46">
        <f>+COUNTIF($S$6:S631,1)</f>
        <v>14</v>
      </c>
    </row>
    <row r="632" spans="2:20" ht="20.100000000000001" customHeight="1" x14ac:dyDescent="0.15">
      <c r="B632" s="44" t="str">
        <f t="shared" si="30"/>
        <v/>
      </c>
      <c r="D632" s="68"/>
      <c r="E632" s="68"/>
      <c r="F632" s="69"/>
      <c r="G632" s="70"/>
      <c r="H632" s="35" t="str">
        <f t="shared" si="28"/>
        <v/>
      </c>
      <c r="I632" s="71"/>
      <c r="J632" s="68"/>
      <c r="K632" s="68"/>
      <c r="L632" s="68"/>
      <c r="M632" s="68"/>
      <c r="N632" s="68"/>
      <c r="O632" s="74"/>
      <c r="P632" s="74"/>
      <c r="Q632" s="39"/>
      <c r="R632" s="46">
        <f t="shared" ca="1" si="29"/>
        <v>0</v>
      </c>
      <c r="S632" s="46">
        <f>+COUNTIF($H$6:H632,H632)</f>
        <v>609</v>
      </c>
      <c r="T632" s="46">
        <f>+COUNTIF($S$6:S632,1)</f>
        <v>14</v>
      </c>
    </row>
    <row r="633" spans="2:20" ht="20.100000000000001" customHeight="1" x14ac:dyDescent="0.15">
      <c r="B633" s="44" t="str">
        <f t="shared" si="30"/>
        <v/>
      </c>
      <c r="D633" s="68"/>
      <c r="E633" s="68"/>
      <c r="F633" s="69"/>
      <c r="G633" s="70"/>
      <c r="H633" s="35" t="str">
        <f t="shared" si="28"/>
        <v/>
      </c>
      <c r="I633" s="71"/>
      <c r="J633" s="68"/>
      <c r="K633" s="68"/>
      <c r="L633" s="68"/>
      <c r="M633" s="68"/>
      <c r="N633" s="68"/>
      <c r="O633" s="74"/>
      <c r="P633" s="74"/>
      <c r="Q633" s="39"/>
      <c r="R633" s="46">
        <f t="shared" ca="1" si="29"/>
        <v>0</v>
      </c>
      <c r="S633" s="46">
        <f>+COUNTIF($H$6:H633,H633)</f>
        <v>610</v>
      </c>
      <c r="T633" s="46">
        <f>+COUNTIF($S$6:S633,1)</f>
        <v>14</v>
      </c>
    </row>
    <row r="634" spans="2:20" ht="20.100000000000001" customHeight="1" x14ac:dyDescent="0.15">
      <c r="B634" s="44" t="str">
        <f t="shared" si="30"/>
        <v/>
      </c>
      <c r="D634" s="68"/>
      <c r="E634" s="68"/>
      <c r="F634" s="69"/>
      <c r="G634" s="70"/>
      <c r="H634" s="35" t="str">
        <f t="shared" si="28"/>
        <v/>
      </c>
      <c r="I634" s="71"/>
      <c r="J634" s="68"/>
      <c r="K634" s="68"/>
      <c r="L634" s="68"/>
      <c r="M634" s="68"/>
      <c r="N634" s="68"/>
      <c r="O634" s="74"/>
      <c r="P634" s="74"/>
      <c r="Q634" s="39"/>
      <c r="R634" s="46">
        <f t="shared" ca="1" si="29"/>
        <v>0</v>
      </c>
      <c r="S634" s="46">
        <f>+COUNTIF($H$6:H634,H634)</f>
        <v>611</v>
      </c>
      <c r="T634" s="46">
        <f>+COUNTIF($S$6:S634,1)</f>
        <v>14</v>
      </c>
    </row>
    <row r="635" spans="2:20" ht="20.100000000000001" customHeight="1" x14ac:dyDescent="0.15">
      <c r="B635" s="44" t="str">
        <f t="shared" si="30"/>
        <v/>
      </c>
      <c r="D635" s="68"/>
      <c r="E635" s="68"/>
      <c r="F635" s="69"/>
      <c r="G635" s="70"/>
      <c r="H635" s="35" t="str">
        <f t="shared" si="28"/>
        <v/>
      </c>
      <c r="I635" s="71"/>
      <c r="J635" s="68"/>
      <c r="K635" s="68"/>
      <c r="L635" s="68"/>
      <c r="M635" s="68"/>
      <c r="N635" s="68"/>
      <c r="O635" s="74"/>
      <c r="P635" s="74"/>
      <c r="Q635" s="39"/>
      <c r="R635" s="46">
        <f t="shared" ca="1" si="29"/>
        <v>0</v>
      </c>
      <c r="S635" s="46">
        <f>+COUNTIF($H$6:H635,H635)</f>
        <v>612</v>
      </c>
      <c r="T635" s="46">
        <f>+COUNTIF($S$6:S635,1)</f>
        <v>14</v>
      </c>
    </row>
    <row r="636" spans="2:20" ht="20.100000000000001" customHeight="1" x14ac:dyDescent="0.15">
      <c r="B636" s="44" t="str">
        <f t="shared" si="30"/>
        <v/>
      </c>
      <c r="D636" s="68"/>
      <c r="E636" s="68"/>
      <c r="F636" s="69"/>
      <c r="G636" s="70"/>
      <c r="H636" s="35" t="str">
        <f t="shared" si="28"/>
        <v/>
      </c>
      <c r="I636" s="71"/>
      <c r="J636" s="68"/>
      <c r="K636" s="68"/>
      <c r="L636" s="68"/>
      <c r="M636" s="68"/>
      <c r="N636" s="68"/>
      <c r="O636" s="74"/>
      <c r="P636" s="74"/>
      <c r="Q636" s="39"/>
      <c r="R636" s="46">
        <f t="shared" ca="1" si="29"/>
        <v>0</v>
      </c>
      <c r="S636" s="46">
        <f>+COUNTIF($H$6:H636,H636)</f>
        <v>613</v>
      </c>
      <c r="T636" s="46">
        <f>+COUNTIF($S$6:S636,1)</f>
        <v>14</v>
      </c>
    </row>
    <row r="637" spans="2:20" ht="20.100000000000001" customHeight="1" x14ac:dyDescent="0.15">
      <c r="B637" s="44" t="str">
        <f t="shared" si="30"/>
        <v/>
      </c>
      <c r="D637" s="68"/>
      <c r="E637" s="68"/>
      <c r="F637" s="69"/>
      <c r="G637" s="70"/>
      <c r="H637" s="35" t="str">
        <f t="shared" si="28"/>
        <v/>
      </c>
      <c r="I637" s="71"/>
      <c r="J637" s="68"/>
      <c r="K637" s="68"/>
      <c r="L637" s="68"/>
      <c r="M637" s="68"/>
      <c r="N637" s="68"/>
      <c r="O637" s="74"/>
      <c r="P637" s="74"/>
      <c r="Q637" s="39"/>
      <c r="R637" s="46">
        <f t="shared" ca="1" si="29"/>
        <v>0</v>
      </c>
      <c r="S637" s="46">
        <f>+COUNTIF($H$6:H637,H637)</f>
        <v>614</v>
      </c>
      <c r="T637" s="46">
        <f>+COUNTIF($S$6:S637,1)</f>
        <v>14</v>
      </c>
    </row>
    <row r="638" spans="2:20" ht="20.100000000000001" customHeight="1" x14ac:dyDescent="0.15">
      <c r="B638" s="44" t="str">
        <f t="shared" si="30"/>
        <v/>
      </c>
      <c r="D638" s="68"/>
      <c r="E638" s="68"/>
      <c r="F638" s="69"/>
      <c r="G638" s="70"/>
      <c r="H638" s="35" t="str">
        <f t="shared" si="28"/>
        <v/>
      </c>
      <c r="I638" s="71"/>
      <c r="J638" s="68"/>
      <c r="K638" s="68"/>
      <c r="L638" s="68"/>
      <c r="M638" s="68"/>
      <c r="N638" s="68"/>
      <c r="O638" s="74"/>
      <c r="P638" s="74"/>
      <c r="Q638" s="39"/>
      <c r="R638" s="46">
        <f t="shared" ca="1" si="29"/>
        <v>0</v>
      </c>
      <c r="S638" s="46">
        <f>+COUNTIF($H$6:H638,H638)</f>
        <v>615</v>
      </c>
      <c r="T638" s="46">
        <f>+COUNTIF($S$6:S638,1)</f>
        <v>14</v>
      </c>
    </row>
    <row r="639" spans="2:20" ht="20.100000000000001" customHeight="1" x14ac:dyDescent="0.15">
      <c r="B639" s="44" t="str">
        <f t="shared" si="30"/>
        <v/>
      </c>
      <c r="D639" s="68"/>
      <c r="E639" s="68"/>
      <c r="F639" s="69"/>
      <c r="G639" s="70"/>
      <c r="H639" s="35" t="str">
        <f t="shared" si="28"/>
        <v/>
      </c>
      <c r="I639" s="71"/>
      <c r="J639" s="68"/>
      <c r="K639" s="68"/>
      <c r="L639" s="68"/>
      <c r="M639" s="68"/>
      <c r="N639" s="68"/>
      <c r="O639" s="74"/>
      <c r="P639" s="74"/>
      <c r="Q639" s="39"/>
      <c r="R639" s="46">
        <f t="shared" ca="1" si="29"/>
        <v>0</v>
      </c>
      <c r="S639" s="46">
        <f>+COUNTIF($H$6:H639,H639)</f>
        <v>616</v>
      </c>
      <c r="T639" s="46">
        <f>+COUNTIF($S$6:S639,1)</f>
        <v>14</v>
      </c>
    </row>
    <row r="640" spans="2:20" ht="20.100000000000001" customHeight="1" x14ac:dyDescent="0.15">
      <c r="B640" s="44" t="str">
        <f t="shared" si="30"/>
        <v/>
      </c>
      <c r="D640" s="68"/>
      <c r="E640" s="68"/>
      <c r="F640" s="69"/>
      <c r="G640" s="70"/>
      <c r="H640" s="35" t="str">
        <f t="shared" si="28"/>
        <v/>
      </c>
      <c r="I640" s="71"/>
      <c r="J640" s="68"/>
      <c r="K640" s="68"/>
      <c r="L640" s="68"/>
      <c r="M640" s="68"/>
      <c r="N640" s="68"/>
      <c r="O640" s="74"/>
      <c r="P640" s="74"/>
      <c r="Q640" s="39"/>
      <c r="R640" s="46">
        <f t="shared" ca="1" si="29"/>
        <v>0</v>
      </c>
      <c r="S640" s="46">
        <f>+COUNTIF($H$6:H640,H640)</f>
        <v>617</v>
      </c>
      <c r="T640" s="46">
        <f>+COUNTIF($S$6:S640,1)</f>
        <v>14</v>
      </c>
    </row>
    <row r="641" spans="2:20" ht="20.100000000000001" customHeight="1" x14ac:dyDescent="0.15">
      <c r="B641" s="44" t="str">
        <f t="shared" si="30"/>
        <v/>
      </c>
      <c r="D641" s="68"/>
      <c r="E641" s="68"/>
      <c r="F641" s="69"/>
      <c r="G641" s="70"/>
      <c r="H641" s="35" t="str">
        <f t="shared" si="28"/>
        <v/>
      </c>
      <c r="I641" s="71"/>
      <c r="J641" s="68"/>
      <c r="K641" s="68"/>
      <c r="L641" s="68"/>
      <c r="M641" s="68"/>
      <c r="N641" s="68"/>
      <c r="O641" s="74"/>
      <c r="P641" s="74"/>
      <c r="Q641" s="39"/>
      <c r="R641" s="46">
        <f t="shared" ca="1" si="29"/>
        <v>0</v>
      </c>
      <c r="S641" s="46">
        <f>+COUNTIF($H$6:H641,H641)</f>
        <v>618</v>
      </c>
      <c r="T641" s="46">
        <f>+COUNTIF($S$6:S641,1)</f>
        <v>14</v>
      </c>
    </row>
    <row r="642" spans="2:20" ht="20.100000000000001" customHeight="1" x14ac:dyDescent="0.15">
      <c r="B642" s="44" t="str">
        <f t="shared" si="30"/>
        <v/>
      </c>
      <c r="D642" s="68"/>
      <c r="E642" s="68"/>
      <c r="F642" s="69"/>
      <c r="G642" s="70"/>
      <c r="H642" s="35" t="str">
        <f t="shared" si="28"/>
        <v/>
      </c>
      <c r="I642" s="71"/>
      <c r="J642" s="68"/>
      <c r="K642" s="68"/>
      <c r="L642" s="68"/>
      <c r="M642" s="68"/>
      <c r="N642" s="68"/>
      <c r="O642" s="74"/>
      <c r="P642" s="74"/>
      <c r="Q642" s="39"/>
      <c r="R642" s="46">
        <f t="shared" ca="1" si="29"/>
        <v>0</v>
      </c>
      <c r="S642" s="46">
        <f>+COUNTIF($H$6:H642,H642)</f>
        <v>619</v>
      </c>
      <c r="T642" s="46">
        <f>+COUNTIF($S$6:S642,1)</f>
        <v>14</v>
      </c>
    </row>
    <row r="643" spans="2:20" ht="20.100000000000001" customHeight="1" x14ac:dyDescent="0.15">
      <c r="B643" s="44" t="str">
        <f t="shared" si="30"/>
        <v/>
      </c>
      <c r="D643" s="68"/>
      <c r="E643" s="68"/>
      <c r="F643" s="69"/>
      <c r="G643" s="70"/>
      <c r="H643" s="35" t="str">
        <f t="shared" si="28"/>
        <v/>
      </c>
      <c r="I643" s="71"/>
      <c r="J643" s="68"/>
      <c r="K643" s="68"/>
      <c r="L643" s="68"/>
      <c r="M643" s="68"/>
      <c r="N643" s="68"/>
      <c r="O643" s="74"/>
      <c r="P643" s="74"/>
      <c r="Q643" s="39"/>
      <c r="R643" s="46">
        <f t="shared" ca="1" si="29"/>
        <v>0</v>
      </c>
      <c r="S643" s="46">
        <f>+COUNTIF($H$6:H643,H643)</f>
        <v>620</v>
      </c>
      <c r="T643" s="46">
        <f>+COUNTIF($S$6:S643,1)</f>
        <v>14</v>
      </c>
    </row>
    <row r="644" spans="2:20" ht="20.100000000000001" customHeight="1" x14ac:dyDescent="0.15">
      <c r="B644" s="44" t="str">
        <f t="shared" si="30"/>
        <v/>
      </c>
      <c r="D644" s="68"/>
      <c r="E644" s="68"/>
      <c r="F644" s="69"/>
      <c r="G644" s="70"/>
      <c r="H644" s="35" t="str">
        <f t="shared" si="28"/>
        <v/>
      </c>
      <c r="I644" s="71"/>
      <c r="J644" s="68"/>
      <c r="K644" s="68"/>
      <c r="L644" s="68"/>
      <c r="M644" s="68"/>
      <c r="N644" s="68"/>
      <c r="O644" s="74"/>
      <c r="P644" s="74"/>
      <c r="Q644" s="39"/>
      <c r="R644" s="46">
        <f t="shared" ca="1" si="29"/>
        <v>0</v>
      </c>
      <c r="S644" s="46">
        <f>+COUNTIF($H$6:H644,H644)</f>
        <v>621</v>
      </c>
      <c r="T644" s="46">
        <f>+COUNTIF($S$6:S644,1)</f>
        <v>14</v>
      </c>
    </row>
    <row r="645" spans="2:20" ht="20.100000000000001" customHeight="1" x14ac:dyDescent="0.15">
      <c r="B645" s="44" t="str">
        <f t="shared" si="30"/>
        <v/>
      </c>
      <c r="D645" s="68"/>
      <c r="E645" s="68"/>
      <c r="F645" s="69"/>
      <c r="G645" s="70"/>
      <c r="H645" s="35" t="str">
        <f t="shared" si="28"/>
        <v/>
      </c>
      <c r="I645" s="71"/>
      <c r="J645" s="68"/>
      <c r="K645" s="68"/>
      <c r="L645" s="68"/>
      <c r="M645" s="68"/>
      <c r="N645" s="68"/>
      <c r="O645" s="74"/>
      <c r="P645" s="74"/>
      <c r="Q645" s="39"/>
      <c r="R645" s="46">
        <f t="shared" ca="1" si="29"/>
        <v>0</v>
      </c>
      <c r="S645" s="46">
        <f>+COUNTIF($H$6:H645,H645)</f>
        <v>622</v>
      </c>
      <c r="T645" s="46">
        <f>+COUNTIF($S$6:S645,1)</f>
        <v>14</v>
      </c>
    </row>
    <row r="646" spans="2:20" ht="20.100000000000001" customHeight="1" x14ac:dyDescent="0.15">
      <c r="B646" s="44" t="str">
        <f t="shared" si="30"/>
        <v/>
      </c>
      <c r="D646" s="68"/>
      <c r="E646" s="68"/>
      <c r="F646" s="69"/>
      <c r="G646" s="70"/>
      <c r="H646" s="35" t="str">
        <f t="shared" si="28"/>
        <v/>
      </c>
      <c r="I646" s="71"/>
      <c r="J646" s="68"/>
      <c r="K646" s="68"/>
      <c r="L646" s="68"/>
      <c r="M646" s="68"/>
      <c r="N646" s="68"/>
      <c r="O646" s="74"/>
      <c r="P646" s="74"/>
      <c r="Q646" s="39"/>
      <c r="R646" s="46">
        <f t="shared" ca="1" si="29"/>
        <v>0</v>
      </c>
      <c r="S646" s="46">
        <f>+COUNTIF($H$6:H646,H646)</f>
        <v>623</v>
      </c>
      <c r="T646" s="46">
        <f>+COUNTIF($S$6:S646,1)</f>
        <v>14</v>
      </c>
    </row>
    <row r="647" spans="2:20" ht="20.100000000000001" customHeight="1" x14ac:dyDescent="0.15">
      <c r="B647" s="44" t="str">
        <f t="shared" si="30"/>
        <v/>
      </c>
      <c r="D647" s="68"/>
      <c r="E647" s="68"/>
      <c r="F647" s="69"/>
      <c r="G647" s="70"/>
      <c r="H647" s="35" t="str">
        <f t="shared" ref="H647:H710" si="31">E647&amp;F647&amp;G647&amp;J647&amp;N647&amp;O647&amp;P647</f>
        <v/>
      </c>
      <c r="I647" s="71"/>
      <c r="J647" s="68"/>
      <c r="K647" s="68"/>
      <c r="L647" s="68"/>
      <c r="M647" s="68"/>
      <c r="N647" s="68"/>
      <c r="O647" s="74"/>
      <c r="P647" s="74"/>
      <c r="Q647" s="39"/>
      <c r="R647" s="46">
        <f t="shared" ref="R647:R710" ca="1" si="32">+SUMIF(H:I,H647,I:I)</f>
        <v>0</v>
      </c>
      <c r="S647" s="46">
        <f>+COUNTIF($H$6:H647,H647)</f>
        <v>624</v>
      </c>
      <c r="T647" s="46">
        <f>+COUNTIF($S$6:S647,1)</f>
        <v>14</v>
      </c>
    </row>
    <row r="648" spans="2:20" ht="20.100000000000001" customHeight="1" x14ac:dyDescent="0.15">
      <c r="B648" s="44" t="str">
        <f t="shared" si="30"/>
        <v/>
      </c>
      <c r="D648" s="68"/>
      <c r="E648" s="68"/>
      <c r="F648" s="69"/>
      <c r="G648" s="70"/>
      <c r="H648" s="35" t="str">
        <f t="shared" si="31"/>
        <v/>
      </c>
      <c r="I648" s="71"/>
      <c r="J648" s="68"/>
      <c r="K648" s="68"/>
      <c r="L648" s="68"/>
      <c r="M648" s="68"/>
      <c r="N648" s="68"/>
      <c r="O648" s="74"/>
      <c r="P648" s="74"/>
      <c r="Q648" s="39"/>
      <c r="R648" s="46">
        <f t="shared" ca="1" si="32"/>
        <v>0</v>
      </c>
      <c r="S648" s="46">
        <f>+COUNTIF($H$6:H648,H648)</f>
        <v>625</v>
      </c>
      <c r="T648" s="46">
        <f>+COUNTIF($S$6:S648,1)</f>
        <v>14</v>
      </c>
    </row>
    <row r="649" spans="2:20" ht="20.100000000000001" customHeight="1" x14ac:dyDescent="0.15">
      <c r="B649" s="44" t="str">
        <f t="shared" si="30"/>
        <v/>
      </c>
      <c r="D649" s="68"/>
      <c r="E649" s="68"/>
      <c r="F649" s="69"/>
      <c r="G649" s="70"/>
      <c r="H649" s="35" t="str">
        <f t="shared" si="31"/>
        <v/>
      </c>
      <c r="I649" s="71"/>
      <c r="J649" s="68"/>
      <c r="K649" s="68"/>
      <c r="L649" s="68"/>
      <c r="M649" s="68"/>
      <c r="N649" s="68"/>
      <c r="O649" s="74"/>
      <c r="P649" s="74"/>
      <c r="Q649" s="39"/>
      <c r="R649" s="46">
        <f t="shared" ca="1" si="32"/>
        <v>0</v>
      </c>
      <c r="S649" s="46">
        <f>+COUNTIF($H$6:H649,H649)</f>
        <v>626</v>
      </c>
      <c r="T649" s="46">
        <f>+COUNTIF($S$6:S649,1)</f>
        <v>14</v>
      </c>
    </row>
    <row r="650" spans="2:20" ht="20.100000000000001" customHeight="1" x14ac:dyDescent="0.15">
      <c r="B650" s="44" t="str">
        <f t="shared" si="30"/>
        <v/>
      </c>
      <c r="D650" s="68"/>
      <c r="E650" s="68"/>
      <c r="F650" s="69"/>
      <c r="G650" s="70"/>
      <c r="H650" s="35" t="str">
        <f t="shared" si="31"/>
        <v/>
      </c>
      <c r="I650" s="71"/>
      <c r="J650" s="68"/>
      <c r="K650" s="68"/>
      <c r="L650" s="68"/>
      <c r="M650" s="68"/>
      <c r="N650" s="68"/>
      <c r="O650" s="74"/>
      <c r="P650" s="74"/>
      <c r="Q650" s="39"/>
      <c r="R650" s="46">
        <f t="shared" ca="1" si="32"/>
        <v>0</v>
      </c>
      <c r="S650" s="46">
        <f>+COUNTIF($H$6:H650,H650)</f>
        <v>627</v>
      </c>
      <c r="T650" s="46">
        <f>+COUNTIF($S$6:S650,1)</f>
        <v>14</v>
      </c>
    </row>
    <row r="651" spans="2:20" ht="20.100000000000001" customHeight="1" x14ac:dyDescent="0.15">
      <c r="B651" s="44" t="str">
        <f t="shared" si="30"/>
        <v/>
      </c>
      <c r="D651" s="68"/>
      <c r="E651" s="68"/>
      <c r="F651" s="69"/>
      <c r="G651" s="70"/>
      <c r="H651" s="35" t="str">
        <f t="shared" si="31"/>
        <v/>
      </c>
      <c r="I651" s="71"/>
      <c r="J651" s="68"/>
      <c r="K651" s="68"/>
      <c r="L651" s="68"/>
      <c r="M651" s="68"/>
      <c r="N651" s="68"/>
      <c r="O651" s="74"/>
      <c r="P651" s="74"/>
      <c r="Q651" s="39"/>
      <c r="R651" s="46">
        <f t="shared" ca="1" si="32"/>
        <v>0</v>
      </c>
      <c r="S651" s="46">
        <f>+COUNTIF($H$6:H651,H651)</f>
        <v>628</v>
      </c>
      <c r="T651" s="46">
        <f>+COUNTIF($S$6:S651,1)</f>
        <v>14</v>
      </c>
    </row>
    <row r="652" spans="2:20" ht="20.100000000000001" customHeight="1" x14ac:dyDescent="0.15">
      <c r="B652" s="44" t="str">
        <f t="shared" si="30"/>
        <v/>
      </c>
      <c r="D652" s="68"/>
      <c r="E652" s="68"/>
      <c r="F652" s="69"/>
      <c r="G652" s="70"/>
      <c r="H652" s="35" t="str">
        <f t="shared" si="31"/>
        <v/>
      </c>
      <c r="I652" s="71"/>
      <c r="J652" s="68"/>
      <c r="K652" s="68"/>
      <c r="L652" s="68"/>
      <c r="M652" s="68"/>
      <c r="N652" s="68"/>
      <c r="O652" s="74"/>
      <c r="P652" s="74"/>
      <c r="Q652" s="39"/>
      <c r="R652" s="46">
        <f t="shared" ca="1" si="32"/>
        <v>0</v>
      </c>
      <c r="S652" s="46">
        <f>+COUNTIF($H$6:H652,H652)</f>
        <v>629</v>
      </c>
      <c r="T652" s="46">
        <f>+COUNTIF($S$6:S652,1)</f>
        <v>14</v>
      </c>
    </row>
    <row r="653" spans="2:20" ht="20.100000000000001" customHeight="1" x14ac:dyDescent="0.15">
      <c r="B653" s="44" t="str">
        <f t="shared" si="30"/>
        <v/>
      </c>
      <c r="D653" s="68"/>
      <c r="E653" s="68"/>
      <c r="F653" s="69"/>
      <c r="G653" s="70"/>
      <c r="H653" s="35" t="str">
        <f t="shared" si="31"/>
        <v/>
      </c>
      <c r="I653" s="71"/>
      <c r="J653" s="68"/>
      <c r="K653" s="68"/>
      <c r="L653" s="68"/>
      <c r="M653" s="68"/>
      <c r="N653" s="68"/>
      <c r="O653" s="74"/>
      <c r="P653" s="74"/>
      <c r="Q653" s="39"/>
      <c r="R653" s="46">
        <f t="shared" ca="1" si="32"/>
        <v>0</v>
      </c>
      <c r="S653" s="46">
        <f>+COUNTIF($H$6:H653,H653)</f>
        <v>630</v>
      </c>
      <c r="T653" s="46">
        <f>+COUNTIF($S$6:S653,1)</f>
        <v>14</v>
      </c>
    </row>
    <row r="654" spans="2:20" ht="20.100000000000001" customHeight="1" x14ac:dyDescent="0.15">
      <c r="B654" s="44" t="str">
        <f t="shared" si="30"/>
        <v/>
      </c>
      <c r="D654" s="68"/>
      <c r="E654" s="68"/>
      <c r="F654" s="69"/>
      <c r="G654" s="70"/>
      <c r="H654" s="35" t="str">
        <f t="shared" si="31"/>
        <v/>
      </c>
      <c r="I654" s="71"/>
      <c r="J654" s="68"/>
      <c r="K654" s="68"/>
      <c r="L654" s="68"/>
      <c r="M654" s="68"/>
      <c r="N654" s="68"/>
      <c r="O654" s="74"/>
      <c r="P654" s="74"/>
      <c r="Q654" s="39"/>
      <c r="R654" s="46">
        <f t="shared" ca="1" si="32"/>
        <v>0</v>
      </c>
      <c r="S654" s="46">
        <f>+COUNTIF($H$6:H654,H654)</f>
        <v>631</v>
      </c>
      <c r="T654" s="46">
        <f>+COUNTIF($S$6:S654,1)</f>
        <v>14</v>
      </c>
    </row>
    <row r="655" spans="2:20" ht="20.100000000000001" customHeight="1" x14ac:dyDescent="0.15">
      <c r="B655" s="44" t="str">
        <f t="shared" si="30"/>
        <v/>
      </c>
      <c r="D655" s="68"/>
      <c r="E655" s="68"/>
      <c r="F655" s="69"/>
      <c r="G655" s="70"/>
      <c r="H655" s="35" t="str">
        <f t="shared" si="31"/>
        <v/>
      </c>
      <c r="I655" s="71"/>
      <c r="J655" s="68"/>
      <c r="K655" s="68"/>
      <c r="L655" s="68"/>
      <c r="M655" s="68"/>
      <c r="N655" s="68"/>
      <c r="O655" s="74"/>
      <c r="P655" s="74"/>
      <c r="Q655" s="39"/>
      <c r="R655" s="46">
        <f t="shared" ca="1" si="32"/>
        <v>0</v>
      </c>
      <c r="S655" s="46">
        <f>+COUNTIF($H$6:H655,H655)</f>
        <v>632</v>
      </c>
      <c r="T655" s="46">
        <f>+COUNTIF($S$6:S655,1)</f>
        <v>14</v>
      </c>
    </row>
    <row r="656" spans="2:20" ht="20.100000000000001" customHeight="1" x14ac:dyDescent="0.15">
      <c r="B656" s="44" t="str">
        <f t="shared" si="30"/>
        <v/>
      </c>
      <c r="D656" s="68"/>
      <c r="E656" s="68"/>
      <c r="F656" s="69"/>
      <c r="G656" s="70"/>
      <c r="H656" s="35" t="str">
        <f t="shared" si="31"/>
        <v/>
      </c>
      <c r="I656" s="71"/>
      <c r="J656" s="68"/>
      <c r="K656" s="68"/>
      <c r="L656" s="68"/>
      <c r="M656" s="68"/>
      <c r="N656" s="68"/>
      <c r="O656" s="74"/>
      <c r="P656" s="74"/>
      <c r="Q656" s="39"/>
      <c r="R656" s="46">
        <f t="shared" ca="1" si="32"/>
        <v>0</v>
      </c>
      <c r="S656" s="46">
        <f>+COUNTIF($H$6:H656,H656)</f>
        <v>633</v>
      </c>
      <c r="T656" s="46">
        <f>+COUNTIF($S$6:S656,1)</f>
        <v>14</v>
      </c>
    </row>
    <row r="657" spans="2:20" ht="20.100000000000001" customHeight="1" x14ac:dyDescent="0.15">
      <c r="B657" s="44" t="str">
        <f t="shared" si="30"/>
        <v/>
      </c>
      <c r="D657" s="68"/>
      <c r="E657" s="68"/>
      <c r="F657" s="69"/>
      <c r="G657" s="70"/>
      <c r="H657" s="35" t="str">
        <f t="shared" si="31"/>
        <v/>
      </c>
      <c r="I657" s="71"/>
      <c r="J657" s="68"/>
      <c r="K657" s="68"/>
      <c r="L657" s="68"/>
      <c r="M657" s="68"/>
      <c r="N657" s="68"/>
      <c r="O657" s="74"/>
      <c r="P657" s="74"/>
      <c r="Q657" s="39"/>
      <c r="R657" s="46">
        <f t="shared" ca="1" si="32"/>
        <v>0</v>
      </c>
      <c r="S657" s="46">
        <f>+COUNTIF($H$6:H657,H657)</f>
        <v>634</v>
      </c>
      <c r="T657" s="46">
        <f>+COUNTIF($S$6:S657,1)</f>
        <v>14</v>
      </c>
    </row>
    <row r="658" spans="2:20" ht="20.100000000000001" customHeight="1" x14ac:dyDescent="0.15">
      <c r="B658" s="44" t="str">
        <f t="shared" si="30"/>
        <v/>
      </c>
      <c r="D658" s="68"/>
      <c r="E658" s="68"/>
      <c r="F658" s="69"/>
      <c r="G658" s="70"/>
      <c r="H658" s="35" t="str">
        <f t="shared" si="31"/>
        <v/>
      </c>
      <c r="I658" s="71"/>
      <c r="J658" s="68"/>
      <c r="K658" s="68"/>
      <c r="L658" s="68"/>
      <c r="M658" s="68"/>
      <c r="N658" s="68"/>
      <c r="O658" s="74"/>
      <c r="P658" s="74"/>
      <c r="Q658" s="39"/>
      <c r="R658" s="46">
        <f t="shared" ca="1" si="32"/>
        <v>0</v>
      </c>
      <c r="S658" s="46">
        <f>+COUNTIF($H$6:H658,H658)</f>
        <v>635</v>
      </c>
      <c r="T658" s="46">
        <f>+COUNTIF($S$6:S658,1)</f>
        <v>14</v>
      </c>
    </row>
    <row r="659" spans="2:20" ht="20.100000000000001" customHeight="1" x14ac:dyDescent="0.15">
      <c r="B659" s="44" t="str">
        <f t="shared" si="30"/>
        <v/>
      </c>
      <c r="D659" s="68"/>
      <c r="E659" s="68"/>
      <c r="F659" s="69"/>
      <c r="G659" s="70"/>
      <c r="H659" s="35" t="str">
        <f t="shared" si="31"/>
        <v/>
      </c>
      <c r="I659" s="71"/>
      <c r="J659" s="68"/>
      <c r="K659" s="68"/>
      <c r="L659" s="68"/>
      <c r="M659" s="68"/>
      <c r="N659" s="68"/>
      <c r="O659" s="74"/>
      <c r="P659" s="74"/>
      <c r="Q659" s="39"/>
      <c r="R659" s="46">
        <f t="shared" ca="1" si="32"/>
        <v>0</v>
      </c>
      <c r="S659" s="46">
        <f>+COUNTIF($H$6:H659,H659)</f>
        <v>636</v>
      </c>
      <c r="T659" s="46">
        <f>+COUNTIF($S$6:S659,1)</f>
        <v>14</v>
      </c>
    </row>
    <row r="660" spans="2:20" ht="20.100000000000001" customHeight="1" x14ac:dyDescent="0.15">
      <c r="B660" s="44" t="str">
        <f t="shared" si="30"/>
        <v/>
      </c>
      <c r="D660" s="68"/>
      <c r="E660" s="68"/>
      <c r="F660" s="69"/>
      <c r="G660" s="70"/>
      <c r="H660" s="35" t="str">
        <f t="shared" si="31"/>
        <v/>
      </c>
      <c r="I660" s="71"/>
      <c r="J660" s="68"/>
      <c r="K660" s="68"/>
      <c r="L660" s="68"/>
      <c r="M660" s="68"/>
      <c r="N660" s="68"/>
      <c r="O660" s="74"/>
      <c r="P660" s="74"/>
      <c r="Q660" s="39"/>
      <c r="R660" s="46">
        <f t="shared" ca="1" si="32"/>
        <v>0</v>
      </c>
      <c r="S660" s="46">
        <f>+COUNTIF($H$6:H660,H660)</f>
        <v>637</v>
      </c>
      <c r="T660" s="46">
        <f>+COUNTIF($S$6:S660,1)</f>
        <v>14</v>
      </c>
    </row>
    <row r="661" spans="2:20" ht="20.100000000000001" customHeight="1" x14ac:dyDescent="0.15">
      <c r="B661" s="44" t="str">
        <f t="shared" si="30"/>
        <v/>
      </c>
      <c r="D661" s="68"/>
      <c r="E661" s="68"/>
      <c r="F661" s="69"/>
      <c r="G661" s="70"/>
      <c r="H661" s="35" t="str">
        <f t="shared" si="31"/>
        <v/>
      </c>
      <c r="I661" s="71"/>
      <c r="J661" s="68"/>
      <c r="K661" s="68"/>
      <c r="L661" s="68"/>
      <c r="M661" s="68"/>
      <c r="N661" s="68"/>
      <c r="O661" s="74"/>
      <c r="P661" s="74"/>
      <c r="Q661" s="39"/>
      <c r="R661" s="46">
        <f t="shared" ca="1" si="32"/>
        <v>0</v>
      </c>
      <c r="S661" s="46">
        <f>+COUNTIF($H$6:H661,H661)</f>
        <v>638</v>
      </c>
      <c r="T661" s="46">
        <f>+COUNTIF($S$6:S661,1)</f>
        <v>14</v>
      </c>
    </row>
    <row r="662" spans="2:20" ht="20.100000000000001" customHeight="1" x14ac:dyDescent="0.15">
      <c r="B662" s="44" t="str">
        <f t="shared" ref="B662:B725" si="33">+IF(T662=T661,"",T662)</f>
        <v/>
      </c>
      <c r="D662" s="68"/>
      <c r="E662" s="68"/>
      <c r="F662" s="69"/>
      <c r="G662" s="70"/>
      <c r="H662" s="35" t="str">
        <f t="shared" si="31"/>
        <v/>
      </c>
      <c r="I662" s="71"/>
      <c r="J662" s="68"/>
      <c r="K662" s="68"/>
      <c r="L662" s="68"/>
      <c r="M662" s="68"/>
      <c r="N662" s="68"/>
      <c r="O662" s="74"/>
      <c r="P662" s="74"/>
      <c r="Q662" s="39"/>
      <c r="R662" s="46">
        <f t="shared" ca="1" si="32"/>
        <v>0</v>
      </c>
      <c r="S662" s="46">
        <f>+COUNTIF($H$6:H662,H662)</f>
        <v>639</v>
      </c>
      <c r="T662" s="46">
        <f>+COUNTIF($S$6:S662,1)</f>
        <v>14</v>
      </c>
    </row>
    <row r="663" spans="2:20" ht="20.100000000000001" customHeight="1" x14ac:dyDescent="0.15">
      <c r="B663" s="44" t="str">
        <f t="shared" si="33"/>
        <v/>
      </c>
      <c r="D663" s="68"/>
      <c r="E663" s="68"/>
      <c r="F663" s="69"/>
      <c r="G663" s="70"/>
      <c r="H663" s="35" t="str">
        <f t="shared" si="31"/>
        <v/>
      </c>
      <c r="I663" s="71"/>
      <c r="J663" s="68"/>
      <c r="K663" s="68"/>
      <c r="L663" s="68"/>
      <c r="M663" s="68"/>
      <c r="N663" s="68"/>
      <c r="O663" s="74"/>
      <c r="P663" s="74"/>
      <c r="Q663" s="39"/>
      <c r="R663" s="46">
        <f t="shared" ca="1" si="32"/>
        <v>0</v>
      </c>
      <c r="S663" s="46">
        <f>+COUNTIF($H$6:H663,H663)</f>
        <v>640</v>
      </c>
      <c r="T663" s="46">
        <f>+COUNTIF($S$6:S663,1)</f>
        <v>14</v>
      </c>
    </row>
    <row r="664" spans="2:20" ht="20.100000000000001" customHeight="1" x14ac:dyDescent="0.15">
      <c r="B664" s="44" t="str">
        <f t="shared" si="33"/>
        <v/>
      </c>
      <c r="D664" s="68"/>
      <c r="E664" s="68"/>
      <c r="F664" s="69"/>
      <c r="G664" s="70"/>
      <c r="H664" s="35" t="str">
        <f t="shared" si="31"/>
        <v/>
      </c>
      <c r="I664" s="71"/>
      <c r="J664" s="68"/>
      <c r="K664" s="68"/>
      <c r="L664" s="68"/>
      <c r="M664" s="68"/>
      <c r="N664" s="68"/>
      <c r="O664" s="74"/>
      <c r="P664" s="74"/>
      <c r="Q664" s="39"/>
      <c r="R664" s="46">
        <f t="shared" ca="1" si="32"/>
        <v>0</v>
      </c>
      <c r="S664" s="46">
        <f>+COUNTIF($H$6:H664,H664)</f>
        <v>641</v>
      </c>
      <c r="T664" s="46">
        <f>+COUNTIF($S$6:S664,1)</f>
        <v>14</v>
      </c>
    </row>
    <row r="665" spans="2:20" ht="20.100000000000001" customHeight="1" x14ac:dyDescent="0.15">
      <c r="B665" s="44" t="str">
        <f t="shared" si="33"/>
        <v/>
      </c>
      <c r="D665" s="68"/>
      <c r="E665" s="68"/>
      <c r="F665" s="69"/>
      <c r="G665" s="70"/>
      <c r="H665" s="35" t="str">
        <f t="shared" si="31"/>
        <v/>
      </c>
      <c r="I665" s="71"/>
      <c r="J665" s="68"/>
      <c r="K665" s="68"/>
      <c r="L665" s="68"/>
      <c r="M665" s="68"/>
      <c r="N665" s="68"/>
      <c r="O665" s="74"/>
      <c r="P665" s="74"/>
      <c r="Q665" s="39"/>
      <c r="R665" s="46">
        <f t="shared" ca="1" si="32"/>
        <v>0</v>
      </c>
      <c r="S665" s="46">
        <f>+COUNTIF($H$6:H665,H665)</f>
        <v>642</v>
      </c>
      <c r="T665" s="46">
        <f>+COUNTIF($S$6:S665,1)</f>
        <v>14</v>
      </c>
    </row>
    <row r="666" spans="2:20" ht="20.100000000000001" customHeight="1" x14ac:dyDescent="0.15">
      <c r="B666" s="44" t="str">
        <f t="shared" si="33"/>
        <v/>
      </c>
      <c r="D666" s="68"/>
      <c r="E666" s="68"/>
      <c r="F666" s="69"/>
      <c r="G666" s="70"/>
      <c r="H666" s="35" t="str">
        <f t="shared" si="31"/>
        <v/>
      </c>
      <c r="I666" s="71"/>
      <c r="J666" s="68"/>
      <c r="K666" s="68"/>
      <c r="L666" s="68"/>
      <c r="M666" s="68"/>
      <c r="N666" s="68"/>
      <c r="O666" s="74"/>
      <c r="P666" s="74"/>
      <c r="Q666" s="39"/>
      <c r="R666" s="46">
        <f t="shared" ca="1" si="32"/>
        <v>0</v>
      </c>
      <c r="S666" s="46">
        <f>+COUNTIF($H$6:H666,H666)</f>
        <v>643</v>
      </c>
      <c r="T666" s="46">
        <f>+COUNTIF($S$6:S666,1)</f>
        <v>14</v>
      </c>
    </row>
    <row r="667" spans="2:20" ht="20.100000000000001" customHeight="1" x14ac:dyDescent="0.15">
      <c r="B667" s="44" t="str">
        <f t="shared" si="33"/>
        <v/>
      </c>
      <c r="D667" s="68"/>
      <c r="E667" s="68"/>
      <c r="F667" s="69"/>
      <c r="G667" s="70"/>
      <c r="H667" s="35" t="str">
        <f t="shared" si="31"/>
        <v/>
      </c>
      <c r="I667" s="71"/>
      <c r="J667" s="68"/>
      <c r="K667" s="68"/>
      <c r="L667" s="68"/>
      <c r="M667" s="68"/>
      <c r="N667" s="68"/>
      <c r="O667" s="74"/>
      <c r="P667" s="74"/>
      <c r="Q667" s="39"/>
      <c r="R667" s="46">
        <f t="shared" ca="1" si="32"/>
        <v>0</v>
      </c>
      <c r="S667" s="46">
        <f>+COUNTIF($H$6:H667,H667)</f>
        <v>644</v>
      </c>
      <c r="T667" s="46">
        <f>+COUNTIF($S$6:S667,1)</f>
        <v>14</v>
      </c>
    </row>
    <row r="668" spans="2:20" ht="20.100000000000001" customHeight="1" x14ac:dyDescent="0.15">
      <c r="B668" s="44" t="str">
        <f t="shared" si="33"/>
        <v/>
      </c>
      <c r="D668" s="68"/>
      <c r="E668" s="68"/>
      <c r="F668" s="69"/>
      <c r="G668" s="70"/>
      <c r="H668" s="35" t="str">
        <f t="shared" si="31"/>
        <v/>
      </c>
      <c r="I668" s="71"/>
      <c r="J668" s="68"/>
      <c r="K668" s="68"/>
      <c r="L668" s="68"/>
      <c r="M668" s="68"/>
      <c r="N668" s="68"/>
      <c r="O668" s="74"/>
      <c r="P668" s="74"/>
      <c r="Q668" s="39"/>
      <c r="R668" s="46">
        <f t="shared" ca="1" si="32"/>
        <v>0</v>
      </c>
      <c r="S668" s="46">
        <f>+COUNTIF($H$6:H668,H668)</f>
        <v>645</v>
      </c>
      <c r="T668" s="46">
        <f>+COUNTIF($S$6:S668,1)</f>
        <v>14</v>
      </c>
    </row>
    <row r="669" spans="2:20" ht="20.100000000000001" customHeight="1" x14ac:dyDescent="0.15">
      <c r="B669" s="44" t="str">
        <f t="shared" si="33"/>
        <v/>
      </c>
      <c r="D669" s="68"/>
      <c r="E669" s="68"/>
      <c r="F669" s="69"/>
      <c r="G669" s="70"/>
      <c r="H669" s="35" t="str">
        <f t="shared" si="31"/>
        <v/>
      </c>
      <c r="I669" s="71"/>
      <c r="J669" s="68"/>
      <c r="K669" s="68"/>
      <c r="L669" s="68"/>
      <c r="M669" s="68"/>
      <c r="N669" s="68"/>
      <c r="O669" s="74"/>
      <c r="P669" s="74"/>
      <c r="Q669" s="39"/>
      <c r="R669" s="46">
        <f t="shared" ca="1" si="32"/>
        <v>0</v>
      </c>
      <c r="S669" s="46">
        <f>+COUNTIF($H$6:H669,H669)</f>
        <v>646</v>
      </c>
      <c r="T669" s="46">
        <f>+COUNTIF($S$6:S669,1)</f>
        <v>14</v>
      </c>
    </row>
    <row r="670" spans="2:20" ht="20.100000000000001" customHeight="1" x14ac:dyDescent="0.15">
      <c r="B670" s="44" t="str">
        <f t="shared" si="33"/>
        <v/>
      </c>
      <c r="D670" s="68"/>
      <c r="E670" s="68"/>
      <c r="F670" s="69"/>
      <c r="G670" s="70"/>
      <c r="H670" s="35" t="str">
        <f t="shared" si="31"/>
        <v/>
      </c>
      <c r="I670" s="71"/>
      <c r="J670" s="68"/>
      <c r="K670" s="68"/>
      <c r="L670" s="68"/>
      <c r="M670" s="68"/>
      <c r="N670" s="68"/>
      <c r="O670" s="74"/>
      <c r="P670" s="74"/>
      <c r="Q670" s="39"/>
      <c r="R670" s="46">
        <f t="shared" ca="1" si="32"/>
        <v>0</v>
      </c>
      <c r="S670" s="46">
        <f>+COUNTIF($H$6:H670,H670)</f>
        <v>647</v>
      </c>
      <c r="T670" s="46">
        <f>+COUNTIF($S$6:S670,1)</f>
        <v>14</v>
      </c>
    </row>
    <row r="671" spans="2:20" ht="20.100000000000001" customHeight="1" x14ac:dyDescent="0.15">
      <c r="B671" s="44" t="str">
        <f t="shared" si="33"/>
        <v/>
      </c>
      <c r="D671" s="68"/>
      <c r="E671" s="68"/>
      <c r="F671" s="69"/>
      <c r="G671" s="70"/>
      <c r="H671" s="35" t="str">
        <f t="shared" si="31"/>
        <v/>
      </c>
      <c r="I671" s="71"/>
      <c r="J671" s="68"/>
      <c r="K671" s="68"/>
      <c r="L671" s="68"/>
      <c r="M671" s="68"/>
      <c r="N671" s="68"/>
      <c r="O671" s="74"/>
      <c r="P671" s="74"/>
      <c r="Q671" s="39"/>
      <c r="R671" s="46">
        <f t="shared" ca="1" si="32"/>
        <v>0</v>
      </c>
      <c r="S671" s="46">
        <f>+COUNTIF($H$6:H671,H671)</f>
        <v>648</v>
      </c>
      <c r="T671" s="46">
        <f>+COUNTIF($S$6:S671,1)</f>
        <v>14</v>
      </c>
    </row>
    <row r="672" spans="2:20" ht="20.100000000000001" customHeight="1" x14ac:dyDescent="0.15">
      <c r="B672" s="44" t="str">
        <f t="shared" si="33"/>
        <v/>
      </c>
      <c r="D672" s="68"/>
      <c r="E672" s="68"/>
      <c r="F672" s="69"/>
      <c r="G672" s="70"/>
      <c r="H672" s="35" t="str">
        <f t="shared" si="31"/>
        <v/>
      </c>
      <c r="I672" s="71"/>
      <c r="J672" s="68"/>
      <c r="K672" s="68"/>
      <c r="L672" s="68"/>
      <c r="M672" s="68"/>
      <c r="N672" s="68"/>
      <c r="O672" s="74"/>
      <c r="P672" s="74"/>
      <c r="Q672" s="39"/>
      <c r="R672" s="46">
        <f t="shared" ca="1" si="32"/>
        <v>0</v>
      </c>
      <c r="S672" s="46">
        <f>+COUNTIF($H$6:H672,H672)</f>
        <v>649</v>
      </c>
      <c r="T672" s="46">
        <f>+COUNTIF($S$6:S672,1)</f>
        <v>14</v>
      </c>
    </row>
    <row r="673" spans="2:20" ht="20.100000000000001" customHeight="1" x14ac:dyDescent="0.15">
      <c r="B673" s="44" t="str">
        <f t="shared" si="33"/>
        <v/>
      </c>
      <c r="D673" s="68"/>
      <c r="E673" s="68"/>
      <c r="F673" s="69"/>
      <c r="G673" s="70"/>
      <c r="H673" s="35" t="str">
        <f t="shared" si="31"/>
        <v/>
      </c>
      <c r="I673" s="71"/>
      <c r="J673" s="68"/>
      <c r="K673" s="68"/>
      <c r="L673" s="68"/>
      <c r="M673" s="68"/>
      <c r="N673" s="68"/>
      <c r="O673" s="74"/>
      <c r="P673" s="74"/>
      <c r="Q673" s="39"/>
      <c r="R673" s="46">
        <f t="shared" ca="1" si="32"/>
        <v>0</v>
      </c>
      <c r="S673" s="46">
        <f>+COUNTIF($H$6:H673,H673)</f>
        <v>650</v>
      </c>
      <c r="T673" s="46">
        <f>+COUNTIF($S$6:S673,1)</f>
        <v>14</v>
      </c>
    </row>
    <row r="674" spans="2:20" ht="20.100000000000001" customHeight="1" x14ac:dyDescent="0.15">
      <c r="B674" s="44" t="str">
        <f t="shared" si="33"/>
        <v/>
      </c>
      <c r="D674" s="68"/>
      <c r="E674" s="68"/>
      <c r="F674" s="69"/>
      <c r="G674" s="70"/>
      <c r="H674" s="35" t="str">
        <f t="shared" si="31"/>
        <v/>
      </c>
      <c r="I674" s="71"/>
      <c r="J674" s="68"/>
      <c r="K674" s="68"/>
      <c r="L674" s="68"/>
      <c r="M674" s="68"/>
      <c r="N674" s="68"/>
      <c r="O674" s="74"/>
      <c r="P674" s="74"/>
      <c r="Q674" s="39"/>
      <c r="R674" s="46">
        <f t="shared" ca="1" si="32"/>
        <v>0</v>
      </c>
      <c r="S674" s="46">
        <f>+COUNTIF($H$6:H674,H674)</f>
        <v>651</v>
      </c>
      <c r="T674" s="46">
        <f>+COUNTIF($S$6:S674,1)</f>
        <v>14</v>
      </c>
    </row>
    <row r="675" spans="2:20" ht="20.100000000000001" customHeight="1" x14ac:dyDescent="0.15">
      <c r="B675" s="44" t="str">
        <f t="shared" si="33"/>
        <v/>
      </c>
      <c r="D675" s="68"/>
      <c r="E675" s="68"/>
      <c r="F675" s="69"/>
      <c r="G675" s="70"/>
      <c r="H675" s="35" t="str">
        <f t="shared" si="31"/>
        <v/>
      </c>
      <c r="I675" s="71"/>
      <c r="J675" s="68"/>
      <c r="K675" s="68"/>
      <c r="L675" s="68"/>
      <c r="M675" s="68"/>
      <c r="N675" s="68"/>
      <c r="O675" s="74"/>
      <c r="P675" s="74"/>
      <c r="Q675" s="39"/>
      <c r="R675" s="46">
        <f t="shared" ca="1" si="32"/>
        <v>0</v>
      </c>
      <c r="S675" s="46">
        <f>+COUNTIF($H$6:H675,H675)</f>
        <v>652</v>
      </c>
      <c r="T675" s="46">
        <f>+COUNTIF($S$6:S675,1)</f>
        <v>14</v>
      </c>
    </row>
    <row r="676" spans="2:20" ht="20.100000000000001" customHeight="1" x14ac:dyDescent="0.15">
      <c r="B676" s="44" t="str">
        <f t="shared" si="33"/>
        <v/>
      </c>
      <c r="D676" s="68"/>
      <c r="E676" s="68"/>
      <c r="F676" s="69"/>
      <c r="G676" s="70"/>
      <c r="H676" s="35" t="str">
        <f t="shared" si="31"/>
        <v/>
      </c>
      <c r="I676" s="71"/>
      <c r="J676" s="68"/>
      <c r="K676" s="68"/>
      <c r="L676" s="68"/>
      <c r="M676" s="68"/>
      <c r="N676" s="68"/>
      <c r="O676" s="74"/>
      <c r="P676" s="74"/>
      <c r="Q676" s="39"/>
      <c r="R676" s="46">
        <f t="shared" ca="1" si="32"/>
        <v>0</v>
      </c>
      <c r="S676" s="46">
        <f>+COUNTIF($H$6:H676,H676)</f>
        <v>653</v>
      </c>
      <c r="T676" s="46">
        <f>+COUNTIF($S$6:S676,1)</f>
        <v>14</v>
      </c>
    </row>
    <row r="677" spans="2:20" ht="20.100000000000001" customHeight="1" x14ac:dyDescent="0.15">
      <c r="B677" s="44" t="str">
        <f t="shared" si="33"/>
        <v/>
      </c>
      <c r="D677" s="68"/>
      <c r="E677" s="68"/>
      <c r="F677" s="69"/>
      <c r="G677" s="70"/>
      <c r="H677" s="35" t="str">
        <f t="shared" si="31"/>
        <v/>
      </c>
      <c r="I677" s="71"/>
      <c r="J677" s="68"/>
      <c r="K677" s="68"/>
      <c r="L677" s="68"/>
      <c r="M677" s="68"/>
      <c r="N677" s="68"/>
      <c r="O677" s="74"/>
      <c r="P677" s="74"/>
      <c r="Q677" s="39"/>
      <c r="R677" s="46">
        <f t="shared" ca="1" si="32"/>
        <v>0</v>
      </c>
      <c r="S677" s="46">
        <f>+COUNTIF($H$6:H677,H677)</f>
        <v>654</v>
      </c>
      <c r="T677" s="46">
        <f>+COUNTIF($S$6:S677,1)</f>
        <v>14</v>
      </c>
    </row>
    <row r="678" spans="2:20" ht="20.100000000000001" customHeight="1" x14ac:dyDescent="0.15">
      <c r="B678" s="44" t="str">
        <f t="shared" si="33"/>
        <v/>
      </c>
      <c r="D678" s="68"/>
      <c r="E678" s="68"/>
      <c r="F678" s="69"/>
      <c r="G678" s="70"/>
      <c r="H678" s="35" t="str">
        <f t="shared" si="31"/>
        <v/>
      </c>
      <c r="I678" s="71"/>
      <c r="J678" s="68"/>
      <c r="K678" s="68"/>
      <c r="L678" s="68"/>
      <c r="M678" s="68"/>
      <c r="N678" s="68"/>
      <c r="O678" s="74"/>
      <c r="P678" s="74"/>
      <c r="Q678" s="39"/>
      <c r="R678" s="46">
        <f t="shared" ca="1" si="32"/>
        <v>0</v>
      </c>
      <c r="S678" s="46">
        <f>+COUNTIF($H$6:H678,H678)</f>
        <v>655</v>
      </c>
      <c r="T678" s="46">
        <f>+COUNTIF($S$6:S678,1)</f>
        <v>14</v>
      </c>
    </row>
    <row r="679" spans="2:20" ht="20.100000000000001" customHeight="1" x14ac:dyDescent="0.15">
      <c r="B679" s="44" t="str">
        <f t="shared" si="33"/>
        <v/>
      </c>
      <c r="D679" s="68"/>
      <c r="E679" s="68"/>
      <c r="F679" s="69"/>
      <c r="G679" s="70"/>
      <c r="H679" s="35" t="str">
        <f t="shared" si="31"/>
        <v/>
      </c>
      <c r="I679" s="71"/>
      <c r="J679" s="68"/>
      <c r="K679" s="68"/>
      <c r="L679" s="68"/>
      <c r="M679" s="68"/>
      <c r="N679" s="68"/>
      <c r="O679" s="74"/>
      <c r="P679" s="74"/>
      <c r="Q679" s="39"/>
      <c r="R679" s="46">
        <f t="shared" ca="1" si="32"/>
        <v>0</v>
      </c>
      <c r="S679" s="46">
        <f>+COUNTIF($H$6:H679,H679)</f>
        <v>656</v>
      </c>
      <c r="T679" s="46">
        <f>+COUNTIF($S$6:S679,1)</f>
        <v>14</v>
      </c>
    </row>
    <row r="680" spans="2:20" ht="20.100000000000001" customHeight="1" x14ac:dyDescent="0.15">
      <c r="B680" s="44" t="str">
        <f t="shared" si="33"/>
        <v/>
      </c>
      <c r="D680" s="68"/>
      <c r="E680" s="68"/>
      <c r="F680" s="69"/>
      <c r="G680" s="70"/>
      <c r="H680" s="35" t="str">
        <f t="shared" si="31"/>
        <v/>
      </c>
      <c r="I680" s="71"/>
      <c r="J680" s="68"/>
      <c r="K680" s="68"/>
      <c r="L680" s="68"/>
      <c r="M680" s="68"/>
      <c r="N680" s="68"/>
      <c r="O680" s="74"/>
      <c r="P680" s="74"/>
      <c r="Q680" s="39"/>
      <c r="R680" s="46">
        <f t="shared" ca="1" si="32"/>
        <v>0</v>
      </c>
      <c r="S680" s="46">
        <f>+COUNTIF($H$6:H680,H680)</f>
        <v>657</v>
      </c>
      <c r="T680" s="46">
        <f>+COUNTIF($S$6:S680,1)</f>
        <v>14</v>
      </c>
    </row>
    <row r="681" spans="2:20" ht="20.100000000000001" customHeight="1" x14ac:dyDescent="0.15">
      <c r="B681" s="44" t="str">
        <f t="shared" si="33"/>
        <v/>
      </c>
      <c r="D681" s="68"/>
      <c r="E681" s="68"/>
      <c r="F681" s="69"/>
      <c r="G681" s="70"/>
      <c r="H681" s="35" t="str">
        <f t="shared" si="31"/>
        <v/>
      </c>
      <c r="I681" s="71"/>
      <c r="J681" s="68"/>
      <c r="K681" s="68"/>
      <c r="L681" s="68"/>
      <c r="M681" s="68"/>
      <c r="N681" s="68"/>
      <c r="O681" s="74"/>
      <c r="P681" s="74"/>
      <c r="Q681" s="39"/>
      <c r="R681" s="46">
        <f t="shared" ca="1" si="32"/>
        <v>0</v>
      </c>
      <c r="S681" s="46">
        <f>+COUNTIF($H$6:H681,H681)</f>
        <v>658</v>
      </c>
      <c r="T681" s="46">
        <f>+COUNTIF($S$6:S681,1)</f>
        <v>14</v>
      </c>
    </row>
    <row r="682" spans="2:20" ht="20.100000000000001" customHeight="1" x14ac:dyDescent="0.15">
      <c r="B682" s="44" t="str">
        <f t="shared" si="33"/>
        <v/>
      </c>
      <c r="D682" s="68"/>
      <c r="E682" s="68"/>
      <c r="F682" s="69"/>
      <c r="G682" s="70"/>
      <c r="H682" s="35" t="str">
        <f t="shared" si="31"/>
        <v/>
      </c>
      <c r="I682" s="71"/>
      <c r="J682" s="68"/>
      <c r="K682" s="68"/>
      <c r="L682" s="68"/>
      <c r="M682" s="68"/>
      <c r="N682" s="68"/>
      <c r="O682" s="74"/>
      <c r="P682" s="74"/>
      <c r="Q682" s="39"/>
      <c r="R682" s="46">
        <f t="shared" ca="1" si="32"/>
        <v>0</v>
      </c>
      <c r="S682" s="46">
        <f>+COUNTIF($H$6:H682,H682)</f>
        <v>659</v>
      </c>
      <c r="T682" s="46">
        <f>+COUNTIF($S$6:S682,1)</f>
        <v>14</v>
      </c>
    </row>
    <row r="683" spans="2:20" ht="20.100000000000001" customHeight="1" x14ac:dyDescent="0.15">
      <c r="B683" s="44" t="str">
        <f t="shared" si="33"/>
        <v/>
      </c>
      <c r="D683" s="68"/>
      <c r="E683" s="68"/>
      <c r="F683" s="69"/>
      <c r="G683" s="70"/>
      <c r="H683" s="35" t="str">
        <f t="shared" si="31"/>
        <v/>
      </c>
      <c r="I683" s="71"/>
      <c r="J683" s="68"/>
      <c r="K683" s="68"/>
      <c r="L683" s="68"/>
      <c r="M683" s="68"/>
      <c r="N683" s="68"/>
      <c r="O683" s="74"/>
      <c r="P683" s="74"/>
      <c r="Q683" s="39"/>
      <c r="R683" s="46">
        <f t="shared" ca="1" si="32"/>
        <v>0</v>
      </c>
      <c r="S683" s="46">
        <f>+COUNTIF($H$6:H683,H683)</f>
        <v>660</v>
      </c>
      <c r="T683" s="46">
        <f>+COUNTIF($S$6:S683,1)</f>
        <v>14</v>
      </c>
    </row>
    <row r="684" spans="2:20" ht="20.100000000000001" customHeight="1" x14ac:dyDescent="0.15">
      <c r="B684" s="44" t="str">
        <f t="shared" si="33"/>
        <v/>
      </c>
      <c r="D684" s="68"/>
      <c r="E684" s="68"/>
      <c r="F684" s="69"/>
      <c r="G684" s="70"/>
      <c r="H684" s="35" t="str">
        <f t="shared" si="31"/>
        <v/>
      </c>
      <c r="I684" s="71"/>
      <c r="J684" s="68"/>
      <c r="K684" s="68"/>
      <c r="L684" s="68"/>
      <c r="M684" s="68"/>
      <c r="N684" s="68"/>
      <c r="O684" s="74"/>
      <c r="P684" s="74"/>
      <c r="Q684" s="39"/>
      <c r="R684" s="46">
        <f t="shared" ca="1" si="32"/>
        <v>0</v>
      </c>
      <c r="S684" s="46">
        <f>+COUNTIF($H$6:H684,H684)</f>
        <v>661</v>
      </c>
      <c r="T684" s="46">
        <f>+COUNTIF($S$6:S684,1)</f>
        <v>14</v>
      </c>
    </row>
    <row r="685" spans="2:20" ht="20.100000000000001" customHeight="1" x14ac:dyDescent="0.15">
      <c r="B685" s="44" t="str">
        <f t="shared" si="33"/>
        <v/>
      </c>
      <c r="D685" s="68"/>
      <c r="E685" s="68"/>
      <c r="F685" s="69"/>
      <c r="G685" s="70"/>
      <c r="H685" s="35" t="str">
        <f t="shared" si="31"/>
        <v/>
      </c>
      <c r="I685" s="71"/>
      <c r="J685" s="68"/>
      <c r="K685" s="68"/>
      <c r="L685" s="68"/>
      <c r="M685" s="68"/>
      <c r="N685" s="68"/>
      <c r="O685" s="74"/>
      <c r="P685" s="74"/>
      <c r="Q685" s="39"/>
      <c r="R685" s="46">
        <f t="shared" ca="1" si="32"/>
        <v>0</v>
      </c>
      <c r="S685" s="46">
        <f>+COUNTIF($H$6:H685,H685)</f>
        <v>662</v>
      </c>
      <c r="T685" s="46">
        <f>+COUNTIF($S$6:S685,1)</f>
        <v>14</v>
      </c>
    </row>
    <row r="686" spans="2:20" ht="20.100000000000001" customHeight="1" x14ac:dyDescent="0.15">
      <c r="B686" s="44" t="str">
        <f t="shared" si="33"/>
        <v/>
      </c>
      <c r="D686" s="68"/>
      <c r="E686" s="68"/>
      <c r="F686" s="69"/>
      <c r="G686" s="70"/>
      <c r="H686" s="35" t="str">
        <f t="shared" si="31"/>
        <v/>
      </c>
      <c r="I686" s="71"/>
      <c r="J686" s="68"/>
      <c r="K686" s="68"/>
      <c r="L686" s="68"/>
      <c r="M686" s="68"/>
      <c r="N686" s="68"/>
      <c r="O686" s="74"/>
      <c r="P686" s="74"/>
      <c r="Q686" s="39"/>
      <c r="R686" s="46">
        <f t="shared" ca="1" si="32"/>
        <v>0</v>
      </c>
      <c r="S686" s="46">
        <f>+COUNTIF($H$6:H686,H686)</f>
        <v>663</v>
      </c>
      <c r="T686" s="46">
        <f>+COUNTIF($S$6:S686,1)</f>
        <v>14</v>
      </c>
    </row>
    <row r="687" spans="2:20" ht="20.100000000000001" customHeight="1" x14ac:dyDescent="0.15">
      <c r="B687" s="44" t="str">
        <f t="shared" si="33"/>
        <v/>
      </c>
      <c r="D687" s="68"/>
      <c r="E687" s="68"/>
      <c r="F687" s="69"/>
      <c r="G687" s="70"/>
      <c r="H687" s="35" t="str">
        <f t="shared" si="31"/>
        <v/>
      </c>
      <c r="I687" s="71"/>
      <c r="J687" s="68"/>
      <c r="K687" s="68"/>
      <c r="L687" s="68"/>
      <c r="M687" s="68"/>
      <c r="N687" s="68"/>
      <c r="O687" s="74"/>
      <c r="P687" s="74"/>
      <c r="Q687" s="39"/>
      <c r="R687" s="46">
        <f t="shared" ca="1" si="32"/>
        <v>0</v>
      </c>
      <c r="S687" s="46">
        <f>+COUNTIF($H$6:H687,H687)</f>
        <v>664</v>
      </c>
      <c r="T687" s="46">
        <f>+COUNTIF($S$6:S687,1)</f>
        <v>14</v>
      </c>
    </row>
    <row r="688" spans="2:20" ht="20.100000000000001" customHeight="1" x14ac:dyDescent="0.15">
      <c r="B688" s="44" t="str">
        <f t="shared" si="33"/>
        <v/>
      </c>
      <c r="D688" s="68"/>
      <c r="E688" s="68"/>
      <c r="F688" s="69"/>
      <c r="G688" s="70"/>
      <c r="H688" s="35" t="str">
        <f t="shared" si="31"/>
        <v/>
      </c>
      <c r="I688" s="71"/>
      <c r="J688" s="68"/>
      <c r="K688" s="68"/>
      <c r="L688" s="68"/>
      <c r="M688" s="68"/>
      <c r="N688" s="68"/>
      <c r="O688" s="74"/>
      <c r="P688" s="74"/>
      <c r="Q688" s="39"/>
      <c r="R688" s="46">
        <f t="shared" ca="1" si="32"/>
        <v>0</v>
      </c>
      <c r="S688" s="46">
        <f>+COUNTIF($H$6:H688,H688)</f>
        <v>665</v>
      </c>
      <c r="T688" s="46">
        <f>+COUNTIF($S$6:S688,1)</f>
        <v>14</v>
      </c>
    </row>
    <row r="689" spans="2:20" ht="20.100000000000001" customHeight="1" x14ac:dyDescent="0.15">
      <c r="B689" s="44" t="str">
        <f t="shared" si="33"/>
        <v/>
      </c>
      <c r="D689" s="68"/>
      <c r="E689" s="68"/>
      <c r="F689" s="69"/>
      <c r="G689" s="70"/>
      <c r="H689" s="35" t="str">
        <f t="shared" si="31"/>
        <v/>
      </c>
      <c r="I689" s="71"/>
      <c r="J689" s="68"/>
      <c r="K689" s="68"/>
      <c r="L689" s="68"/>
      <c r="M689" s="68"/>
      <c r="N689" s="68"/>
      <c r="O689" s="74"/>
      <c r="P689" s="74"/>
      <c r="Q689" s="39"/>
      <c r="R689" s="46">
        <f t="shared" ca="1" si="32"/>
        <v>0</v>
      </c>
      <c r="S689" s="46">
        <f>+COUNTIF($H$6:H689,H689)</f>
        <v>666</v>
      </c>
      <c r="T689" s="46">
        <f>+COUNTIF($S$6:S689,1)</f>
        <v>14</v>
      </c>
    </row>
    <row r="690" spans="2:20" ht="20.100000000000001" customHeight="1" x14ac:dyDescent="0.15">
      <c r="B690" s="44" t="str">
        <f t="shared" si="33"/>
        <v/>
      </c>
      <c r="D690" s="68"/>
      <c r="E690" s="68"/>
      <c r="F690" s="69"/>
      <c r="G690" s="70"/>
      <c r="H690" s="35" t="str">
        <f t="shared" si="31"/>
        <v/>
      </c>
      <c r="I690" s="71"/>
      <c r="J690" s="68"/>
      <c r="K690" s="68"/>
      <c r="L690" s="68"/>
      <c r="M690" s="68"/>
      <c r="N690" s="68"/>
      <c r="O690" s="74"/>
      <c r="P690" s="74"/>
      <c r="Q690" s="39"/>
      <c r="R690" s="46">
        <f t="shared" ca="1" si="32"/>
        <v>0</v>
      </c>
      <c r="S690" s="46">
        <f>+COUNTIF($H$6:H690,H690)</f>
        <v>667</v>
      </c>
      <c r="T690" s="46">
        <f>+COUNTIF($S$6:S690,1)</f>
        <v>14</v>
      </c>
    </row>
    <row r="691" spans="2:20" ht="20.100000000000001" customHeight="1" x14ac:dyDescent="0.15">
      <c r="B691" s="44" t="str">
        <f t="shared" si="33"/>
        <v/>
      </c>
      <c r="D691" s="68"/>
      <c r="E691" s="68"/>
      <c r="F691" s="69"/>
      <c r="G691" s="70"/>
      <c r="H691" s="35" t="str">
        <f t="shared" si="31"/>
        <v/>
      </c>
      <c r="I691" s="71"/>
      <c r="J691" s="68"/>
      <c r="K691" s="68"/>
      <c r="L691" s="68"/>
      <c r="M691" s="68"/>
      <c r="N691" s="68"/>
      <c r="O691" s="74"/>
      <c r="P691" s="74"/>
      <c r="Q691" s="39"/>
      <c r="R691" s="46">
        <f t="shared" ca="1" si="32"/>
        <v>0</v>
      </c>
      <c r="S691" s="46">
        <f>+COUNTIF($H$6:H691,H691)</f>
        <v>668</v>
      </c>
      <c r="T691" s="46">
        <f>+COUNTIF($S$6:S691,1)</f>
        <v>14</v>
      </c>
    </row>
    <row r="692" spans="2:20" ht="20.100000000000001" customHeight="1" x14ac:dyDescent="0.15">
      <c r="B692" s="44" t="str">
        <f t="shared" si="33"/>
        <v/>
      </c>
      <c r="D692" s="68"/>
      <c r="E692" s="68"/>
      <c r="F692" s="69"/>
      <c r="G692" s="70"/>
      <c r="H692" s="35" t="str">
        <f t="shared" si="31"/>
        <v/>
      </c>
      <c r="I692" s="71"/>
      <c r="J692" s="68"/>
      <c r="K692" s="68"/>
      <c r="L692" s="68"/>
      <c r="M692" s="68"/>
      <c r="N692" s="68"/>
      <c r="O692" s="74"/>
      <c r="P692" s="74"/>
      <c r="Q692" s="39"/>
      <c r="R692" s="46">
        <f t="shared" ca="1" si="32"/>
        <v>0</v>
      </c>
      <c r="S692" s="46">
        <f>+COUNTIF($H$6:H692,H692)</f>
        <v>669</v>
      </c>
      <c r="T692" s="46">
        <f>+COUNTIF($S$6:S692,1)</f>
        <v>14</v>
      </c>
    </row>
    <row r="693" spans="2:20" ht="20.100000000000001" customHeight="1" x14ac:dyDescent="0.15">
      <c r="B693" s="44" t="str">
        <f t="shared" si="33"/>
        <v/>
      </c>
      <c r="D693" s="68"/>
      <c r="E693" s="68"/>
      <c r="F693" s="69"/>
      <c r="G693" s="70"/>
      <c r="H693" s="35" t="str">
        <f t="shared" si="31"/>
        <v/>
      </c>
      <c r="I693" s="71"/>
      <c r="J693" s="68"/>
      <c r="K693" s="68"/>
      <c r="L693" s="68"/>
      <c r="M693" s="68"/>
      <c r="N693" s="68"/>
      <c r="O693" s="74"/>
      <c r="P693" s="74"/>
      <c r="Q693" s="39"/>
      <c r="R693" s="46">
        <f t="shared" ca="1" si="32"/>
        <v>0</v>
      </c>
      <c r="S693" s="46">
        <f>+COUNTIF($H$6:H693,H693)</f>
        <v>670</v>
      </c>
      <c r="T693" s="46">
        <f>+COUNTIF($S$6:S693,1)</f>
        <v>14</v>
      </c>
    </row>
    <row r="694" spans="2:20" ht="20.100000000000001" customHeight="1" x14ac:dyDescent="0.15">
      <c r="B694" s="44" t="str">
        <f t="shared" si="33"/>
        <v/>
      </c>
      <c r="D694" s="68"/>
      <c r="E694" s="68"/>
      <c r="F694" s="69"/>
      <c r="G694" s="70"/>
      <c r="H694" s="35" t="str">
        <f t="shared" si="31"/>
        <v/>
      </c>
      <c r="I694" s="71"/>
      <c r="J694" s="68"/>
      <c r="K694" s="68"/>
      <c r="L694" s="68"/>
      <c r="M694" s="68"/>
      <c r="N694" s="68"/>
      <c r="O694" s="74"/>
      <c r="P694" s="74"/>
      <c r="Q694" s="39"/>
      <c r="R694" s="46">
        <f t="shared" ca="1" si="32"/>
        <v>0</v>
      </c>
      <c r="S694" s="46">
        <f>+COUNTIF($H$6:H694,H694)</f>
        <v>671</v>
      </c>
      <c r="T694" s="46">
        <f>+COUNTIF($S$6:S694,1)</f>
        <v>14</v>
      </c>
    </row>
    <row r="695" spans="2:20" ht="20.100000000000001" customHeight="1" x14ac:dyDescent="0.15">
      <c r="B695" s="44" t="str">
        <f t="shared" si="33"/>
        <v/>
      </c>
      <c r="D695" s="68"/>
      <c r="E695" s="68"/>
      <c r="F695" s="69"/>
      <c r="G695" s="70"/>
      <c r="H695" s="35" t="str">
        <f t="shared" si="31"/>
        <v/>
      </c>
      <c r="I695" s="71"/>
      <c r="J695" s="68"/>
      <c r="K695" s="68"/>
      <c r="L695" s="68"/>
      <c r="M695" s="68"/>
      <c r="N695" s="68"/>
      <c r="O695" s="74"/>
      <c r="P695" s="74"/>
      <c r="Q695" s="39"/>
      <c r="R695" s="46">
        <f t="shared" ca="1" si="32"/>
        <v>0</v>
      </c>
      <c r="S695" s="46">
        <f>+COUNTIF($H$6:H695,H695)</f>
        <v>672</v>
      </c>
      <c r="T695" s="46">
        <f>+COUNTIF($S$6:S695,1)</f>
        <v>14</v>
      </c>
    </row>
    <row r="696" spans="2:20" ht="20.100000000000001" customHeight="1" x14ac:dyDescent="0.15">
      <c r="B696" s="44" t="str">
        <f t="shared" si="33"/>
        <v/>
      </c>
      <c r="D696" s="68"/>
      <c r="E696" s="68"/>
      <c r="F696" s="69"/>
      <c r="G696" s="70"/>
      <c r="H696" s="35" t="str">
        <f t="shared" si="31"/>
        <v/>
      </c>
      <c r="I696" s="71"/>
      <c r="J696" s="68"/>
      <c r="K696" s="68"/>
      <c r="L696" s="68"/>
      <c r="M696" s="68"/>
      <c r="N696" s="68"/>
      <c r="O696" s="74"/>
      <c r="P696" s="74"/>
      <c r="Q696" s="39"/>
      <c r="R696" s="46">
        <f t="shared" ca="1" si="32"/>
        <v>0</v>
      </c>
      <c r="S696" s="46">
        <f>+COUNTIF($H$6:H696,H696)</f>
        <v>673</v>
      </c>
      <c r="T696" s="46">
        <f>+COUNTIF($S$6:S696,1)</f>
        <v>14</v>
      </c>
    </row>
    <row r="697" spans="2:20" ht="20.100000000000001" customHeight="1" x14ac:dyDescent="0.15">
      <c r="B697" s="44" t="str">
        <f t="shared" si="33"/>
        <v/>
      </c>
      <c r="D697" s="68"/>
      <c r="E697" s="68"/>
      <c r="F697" s="69"/>
      <c r="G697" s="70"/>
      <c r="H697" s="35" t="str">
        <f t="shared" si="31"/>
        <v/>
      </c>
      <c r="I697" s="71"/>
      <c r="J697" s="68"/>
      <c r="K697" s="68"/>
      <c r="L697" s="68"/>
      <c r="M697" s="68"/>
      <c r="N697" s="68"/>
      <c r="O697" s="74"/>
      <c r="P697" s="74"/>
      <c r="Q697" s="39"/>
      <c r="R697" s="46">
        <f t="shared" ca="1" si="32"/>
        <v>0</v>
      </c>
      <c r="S697" s="46">
        <f>+COUNTIF($H$6:H697,H697)</f>
        <v>674</v>
      </c>
      <c r="T697" s="46">
        <f>+COUNTIF($S$6:S697,1)</f>
        <v>14</v>
      </c>
    </row>
    <row r="698" spans="2:20" ht="20.100000000000001" customHeight="1" x14ac:dyDescent="0.15">
      <c r="B698" s="44" t="str">
        <f t="shared" si="33"/>
        <v/>
      </c>
      <c r="D698" s="68"/>
      <c r="E698" s="68"/>
      <c r="F698" s="69"/>
      <c r="G698" s="70"/>
      <c r="H698" s="35" t="str">
        <f t="shared" si="31"/>
        <v/>
      </c>
      <c r="I698" s="71"/>
      <c r="J698" s="68"/>
      <c r="K698" s="68"/>
      <c r="L698" s="68"/>
      <c r="M698" s="68"/>
      <c r="N698" s="68"/>
      <c r="O698" s="74"/>
      <c r="P698" s="74"/>
      <c r="Q698" s="39"/>
      <c r="R698" s="46">
        <f t="shared" ca="1" si="32"/>
        <v>0</v>
      </c>
      <c r="S698" s="46">
        <f>+COUNTIF($H$6:H698,H698)</f>
        <v>675</v>
      </c>
      <c r="T698" s="46">
        <f>+COUNTIF($S$6:S698,1)</f>
        <v>14</v>
      </c>
    </row>
    <row r="699" spans="2:20" ht="20.100000000000001" customHeight="1" x14ac:dyDescent="0.15">
      <c r="B699" s="44" t="str">
        <f t="shared" si="33"/>
        <v/>
      </c>
      <c r="D699" s="68"/>
      <c r="E699" s="68"/>
      <c r="F699" s="69"/>
      <c r="G699" s="70"/>
      <c r="H699" s="35" t="str">
        <f t="shared" si="31"/>
        <v/>
      </c>
      <c r="I699" s="71"/>
      <c r="J699" s="68"/>
      <c r="K699" s="68"/>
      <c r="L699" s="68"/>
      <c r="M699" s="68"/>
      <c r="N699" s="68"/>
      <c r="O699" s="74"/>
      <c r="P699" s="74"/>
      <c r="Q699" s="39"/>
      <c r="R699" s="46">
        <f t="shared" ca="1" si="32"/>
        <v>0</v>
      </c>
      <c r="S699" s="46">
        <f>+COUNTIF($H$6:H699,H699)</f>
        <v>676</v>
      </c>
      <c r="T699" s="46">
        <f>+COUNTIF($S$6:S699,1)</f>
        <v>14</v>
      </c>
    </row>
    <row r="700" spans="2:20" ht="20.100000000000001" customHeight="1" x14ac:dyDescent="0.15">
      <c r="B700" s="44" t="str">
        <f t="shared" si="33"/>
        <v/>
      </c>
      <c r="D700" s="68"/>
      <c r="E700" s="68"/>
      <c r="F700" s="69"/>
      <c r="G700" s="70"/>
      <c r="H700" s="35" t="str">
        <f t="shared" si="31"/>
        <v/>
      </c>
      <c r="I700" s="71"/>
      <c r="J700" s="68"/>
      <c r="K700" s="68"/>
      <c r="L700" s="68"/>
      <c r="M700" s="68"/>
      <c r="N700" s="68"/>
      <c r="O700" s="74"/>
      <c r="P700" s="74"/>
      <c r="Q700" s="39"/>
      <c r="R700" s="46">
        <f t="shared" ca="1" si="32"/>
        <v>0</v>
      </c>
      <c r="S700" s="46">
        <f>+COUNTIF($H$6:H700,H700)</f>
        <v>677</v>
      </c>
      <c r="T700" s="46">
        <f>+COUNTIF($S$6:S700,1)</f>
        <v>14</v>
      </c>
    </row>
    <row r="701" spans="2:20" ht="20.100000000000001" customHeight="1" x14ac:dyDescent="0.15">
      <c r="B701" s="44" t="str">
        <f t="shared" si="33"/>
        <v/>
      </c>
      <c r="D701" s="68"/>
      <c r="E701" s="68"/>
      <c r="F701" s="69"/>
      <c r="G701" s="70"/>
      <c r="H701" s="35" t="str">
        <f t="shared" si="31"/>
        <v/>
      </c>
      <c r="I701" s="71"/>
      <c r="J701" s="68"/>
      <c r="K701" s="68"/>
      <c r="L701" s="68"/>
      <c r="M701" s="68"/>
      <c r="N701" s="68"/>
      <c r="O701" s="74"/>
      <c r="P701" s="74"/>
      <c r="Q701" s="39"/>
      <c r="R701" s="46">
        <f t="shared" ca="1" si="32"/>
        <v>0</v>
      </c>
      <c r="S701" s="46">
        <f>+COUNTIF($H$6:H701,H701)</f>
        <v>678</v>
      </c>
      <c r="T701" s="46">
        <f>+COUNTIF($S$6:S701,1)</f>
        <v>14</v>
      </c>
    </row>
    <row r="702" spans="2:20" ht="20.100000000000001" customHeight="1" x14ac:dyDescent="0.15">
      <c r="B702" s="44" t="str">
        <f t="shared" si="33"/>
        <v/>
      </c>
      <c r="D702" s="68"/>
      <c r="E702" s="68"/>
      <c r="F702" s="69"/>
      <c r="G702" s="70"/>
      <c r="H702" s="35" t="str">
        <f t="shared" si="31"/>
        <v/>
      </c>
      <c r="I702" s="71"/>
      <c r="J702" s="68"/>
      <c r="K702" s="68"/>
      <c r="L702" s="68"/>
      <c r="M702" s="68"/>
      <c r="N702" s="68"/>
      <c r="O702" s="74"/>
      <c r="P702" s="74"/>
      <c r="Q702" s="39"/>
      <c r="R702" s="46">
        <f t="shared" ca="1" si="32"/>
        <v>0</v>
      </c>
      <c r="S702" s="46">
        <f>+COUNTIF($H$6:H702,H702)</f>
        <v>679</v>
      </c>
      <c r="T702" s="46">
        <f>+COUNTIF($S$6:S702,1)</f>
        <v>14</v>
      </c>
    </row>
    <row r="703" spans="2:20" ht="20.100000000000001" customHeight="1" x14ac:dyDescent="0.15">
      <c r="B703" s="44" t="str">
        <f t="shared" si="33"/>
        <v/>
      </c>
      <c r="D703" s="68"/>
      <c r="E703" s="68"/>
      <c r="F703" s="69"/>
      <c r="G703" s="70"/>
      <c r="H703" s="35" t="str">
        <f t="shared" si="31"/>
        <v/>
      </c>
      <c r="I703" s="71"/>
      <c r="J703" s="68"/>
      <c r="K703" s="68"/>
      <c r="L703" s="68"/>
      <c r="M703" s="68"/>
      <c r="N703" s="68"/>
      <c r="O703" s="74"/>
      <c r="P703" s="74"/>
      <c r="Q703" s="39"/>
      <c r="R703" s="46">
        <f t="shared" ca="1" si="32"/>
        <v>0</v>
      </c>
      <c r="S703" s="46">
        <f>+COUNTIF($H$6:H703,H703)</f>
        <v>680</v>
      </c>
      <c r="T703" s="46">
        <f>+COUNTIF($S$6:S703,1)</f>
        <v>14</v>
      </c>
    </row>
    <row r="704" spans="2:20" ht="20.100000000000001" customHeight="1" x14ac:dyDescent="0.15">
      <c r="B704" s="44" t="str">
        <f t="shared" si="33"/>
        <v/>
      </c>
      <c r="D704" s="68"/>
      <c r="E704" s="68"/>
      <c r="F704" s="69"/>
      <c r="G704" s="70"/>
      <c r="H704" s="35" t="str">
        <f t="shared" si="31"/>
        <v/>
      </c>
      <c r="I704" s="71"/>
      <c r="J704" s="68"/>
      <c r="K704" s="68"/>
      <c r="L704" s="68"/>
      <c r="M704" s="68"/>
      <c r="N704" s="68"/>
      <c r="O704" s="74"/>
      <c r="P704" s="74"/>
      <c r="Q704" s="39"/>
      <c r="R704" s="46">
        <f t="shared" ca="1" si="32"/>
        <v>0</v>
      </c>
      <c r="S704" s="46">
        <f>+COUNTIF($H$6:H704,H704)</f>
        <v>681</v>
      </c>
      <c r="T704" s="46">
        <f>+COUNTIF($S$6:S704,1)</f>
        <v>14</v>
      </c>
    </row>
    <row r="705" spans="2:20" ht="20.100000000000001" customHeight="1" x14ac:dyDescent="0.15">
      <c r="B705" s="44" t="str">
        <f t="shared" si="33"/>
        <v/>
      </c>
      <c r="D705" s="68"/>
      <c r="E705" s="68"/>
      <c r="F705" s="69"/>
      <c r="G705" s="70"/>
      <c r="H705" s="35" t="str">
        <f t="shared" si="31"/>
        <v/>
      </c>
      <c r="I705" s="71"/>
      <c r="J705" s="68"/>
      <c r="K705" s="68"/>
      <c r="L705" s="68"/>
      <c r="M705" s="68"/>
      <c r="N705" s="68"/>
      <c r="O705" s="74"/>
      <c r="P705" s="74"/>
      <c r="Q705" s="39"/>
      <c r="R705" s="46">
        <f t="shared" ca="1" si="32"/>
        <v>0</v>
      </c>
      <c r="S705" s="46">
        <f>+COUNTIF($H$6:H705,H705)</f>
        <v>682</v>
      </c>
      <c r="T705" s="46">
        <f>+COUNTIF($S$6:S705,1)</f>
        <v>14</v>
      </c>
    </row>
    <row r="706" spans="2:20" ht="20.100000000000001" customHeight="1" x14ac:dyDescent="0.15">
      <c r="B706" s="44" t="str">
        <f t="shared" si="33"/>
        <v/>
      </c>
      <c r="D706" s="68"/>
      <c r="E706" s="68"/>
      <c r="F706" s="69"/>
      <c r="G706" s="70"/>
      <c r="H706" s="35" t="str">
        <f t="shared" si="31"/>
        <v/>
      </c>
      <c r="I706" s="71"/>
      <c r="J706" s="68"/>
      <c r="K706" s="68"/>
      <c r="L706" s="68"/>
      <c r="M706" s="68"/>
      <c r="N706" s="68"/>
      <c r="O706" s="74"/>
      <c r="P706" s="74"/>
      <c r="Q706" s="39"/>
      <c r="R706" s="46">
        <f t="shared" ca="1" si="32"/>
        <v>0</v>
      </c>
      <c r="S706" s="46">
        <f>+COUNTIF($H$6:H706,H706)</f>
        <v>683</v>
      </c>
      <c r="T706" s="46">
        <f>+COUNTIF($S$6:S706,1)</f>
        <v>14</v>
      </c>
    </row>
    <row r="707" spans="2:20" ht="20.100000000000001" customHeight="1" x14ac:dyDescent="0.15">
      <c r="B707" s="44" t="str">
        <f t="shared" si="33"/>
        <v/>
      </c>
      <c r="D707" s="68"/>
      <c r="E707" s="68"/>
      <c r="F707" s="69"/>
      <c r="G707" s="70"/>
      <c r="H707" s="35" t="str">
        <f t="shared" si="31"/>
        <v/>
      </c>
      <c r="I707" s="71"/>
      <c r="J707" s="68"/>
      <c r="K707" s="68"/>
      <c r="L707" s="68"/>
      <c r="M707" s="68"/>
      <c r="N707" s="68"/>
      <c r="O707" s="74"/>
      <c r="P707" s="74"/>
      <c r="Q707" s="39"/>
      <c r="R707" s="46">
        <f t="shared" ca="1" si="32"/>
        <v>0</v>
      </c>
      <c r="S707" s="46">
        <f>+COUNTIF($H$6:H707,H707)</f>
        <v>684</v>
      </c>
      <c r="T707" s="46">
        <f>+COUNTIF($S$6:S707,1)</f>
        <v>14</v>
      </c>
    </row>
    <row r="708" spans="2:20" ht="20.100000000000001" customHeight="1" x14ac:dyDescent="0.15">
      <c r="B708" s="44" t="str">
        <f t="shared" si="33"/>
        <v/>
      </c>
      <c r="D708" s="68"/>
      <c r="E708" s="68"/>
      <c r="F708" s="69"/>
      <c r="G708" s="70"/>
      <c r="H708" s="35" t="str">
        <f t="shared" si="31"/>
        <v/>
      </c>
      <c r="I708" s="71"/>
      <c r="J708" s="68"/>
      <c r="K708" s="68"/>
      <c r="L708" s="68"/>
      <c r="M708" s="68"/>
      <c r="N708" s="68"/>
      <c r="O708" s="74"/>
      <c r="P708" s="74"/>
      <c r="Q708" s="39"/>
      <c r="R708" s="46">
        <f t="shared" ca="1" si="32"/>
        <v>0</v>
      </c>
      <c r="S708" s="46">
        <f>+COUNTIF($H$6:H708,H708)</f>
        <v>685</v>
      </c>
      <c r="T708" s="46">
        <f>+COUNTIF($S$6:S708,1)</f>
        <v>14</v>
      </c>
    </row>
    <row r="709" spans="2:20" ht="20.100000000000001" customHeight="1" x14ac:dyDescent="0.15">
      <c r="B709" s="44" t="str">
        <f t="shared" si="33"/>
        <v/>
      </c>
      <c r="D709" s="68"/>
      <c r="E709" s="68"/>
      <c r="F709" s="69"/>
      <c r="G709" s="70"/>
      <c r="H709" s="35" t="str">
        <f t="shared" si="31"/>
        <v/>
      </c>
      <c r="I709" s="71"/>
      <c r="J709" s="68"/>
      <c r="K709" s="68"/>
      <c r="L709" s="68"/>
      <c r="M709" s="68"/>
      <c r="N709" s="68"/>
      <c r="O709" s="74"/>
      <c r="P709" s="74"/>
      <c r="Q709" s="39"/>
      <c r="R709" s="46">
        <f t="shared" ca="1" si="32"/>
        <v>0</v>
      </c>
      <c r="S709" s="46">
        <f>+COUNTIF($H$6:H709,H709)</f>
        <v>686</v>
      </c>
      <c r="T709" s="46">
        <f>+COUNTIF($S$6:S709,1)</f>
        <v>14</v>
      </c>
    </row>
    <row r="710" spans="2:20" ht="20.100000000000001" customHeight="1" x14ac:dyDescent="0.15">
      <c r="B710" s="44" t="str">
        <f t="shared" si="33"/>
        <v/>
      </c>
      <c r="D710" s="68"/>
      <c r="E710" s="68"/>
      <c r="F710" s="69"/>
      <c r="G710" s="70"/>
      <c r="H710" s="35" t="str">
        <f t="shared" si="31"/>
        <v/>
      </c>
      <c r="I710" s="71"/>
      <c r="J710" s="68"/>
      <c r="K710" s="68"/>
      <c r="L710" s="68"/>
      <c r="M710" s="68"/>
      <c r="N710" s="68"/>
      <c r="O710" s="74"/>
      <c r="P710" s="74"/>
      <c r="Q710" s="39"/>
      <c r="R710" s="46">
        <f t="shared" ca="1" si="32"/>
        <v>0</v>
      </c>
      <c r="S710" s="46">
        <f>+COUNTIF($H$6:H710,H710)</f>
        <v>687</v>
      </c>
      <c r="T710" s="46">
        <f>+COUNTIF($S$6:S710,1)</f>
        <v>14</v>
      </c>
    </row>
    <row r="711" spans="2:20" ht="20.100000000000001" customHeight="1" x14ac:dyDescent="0.15">
      <c r="B711" s="44" t="str">
        <f t="shared" si="33"/>
        <v/>
      </c>
      <c r="D711" s="68"/>
      <c r="E711" s="68"/>
      <c r="F711" s="69"/>
      <c r="G711" s="70"/>
      <c r="H711" s="35" t="str">
        <f t="shared" ref="H711:H774" si="34">E711&amp;F711&amp;G711&amp;J711&amp;N711&amp;O711&amp;P711</f>
        <v/>
      </c>
      <c r="I711" s="71"/>
      <c r="J711" s="68"/>
      <c r="K711" s="68"/>
      <c r="L711" s="68"/>
      <c r="M711" s="68"/>
      <c r="N711" s="68"/>
      <c r="O711" s="74"/>
      <c r="P711" s="74"/>
      <c r="Q711" s="39"/>
      <c r="R711" s="46">
        <f t="shared" ref="R711:R774" ca="1" si="35">+SUMIF(H:I,H711,I:I)</f>
        <v>0</v>
      </c>
      <c r="S711" s="46">
        <f>+COUNTIF($H$6:H711,H711)</f>
        <v>688</v>
      </c>
      <c r="T711" s="46">
        <f>+COUNTIF($S$6:S711,1)</f>
        <v>14</v>
      </c>
    </row>
    <row r="712" spans="2:20" ht="20.100000000000001" customHeight="1" x14ac:dyDescent="0.15">
      <c r="B712" s="44" t="str">
        <f t="shared" si="33"/>
        <v/>
      </c>
      <c r="D712" s="68"/>
      <c r="E712" s="68"/>
      <c r="F712" s="69"/>
      <c r="G712" s="70"/>
      <c r="H712" s="35" t="str">
        <f t="shared" si="34"/>
        <v/>
      </c>
      <c r="I712" s="71"/>
      <c r="J712" s="68"/>
      <c r="K712" s="68"/>
      <c r="L712" s="68"/>
      <c r="M712" s="68"/>
      <c r="N712" s="68"/>
      <c r="O712" s="74"/>
      <c r="P712" s="74"/>
      <c r="Q712" s="39"/>
      <c r="R712" s="46">
        <f t="shared" ca="1" si="35"/>
        <v>0</v>
      </c>
      <c r="S712" s="46">
        <f>+COUNTIF($H$6:H712,H712)</f>
        <v>689</v>
      </c>
      <c r="T712" s="46">
        <f>+COUNTIF($S$6:S712,1)</f>
        <v>14</v>
      </c>
    </row>
    <row r="713" spans="2:20" ht="20.100000000000001" customHeight="1" x14ac:dyDescent="0.15">
      <c r="B713" s="44" t="str">
        <f t="shared" si="33"/>
        <v/>
      </c>
      <c r="D713" s="68"/>
      <c r="E713" s="68"/>
      <c r="F713" s="69"/>
      <c r="G713" s="70"/>
      <c r="H713" s="35" t="str">
        <f t="shared" si="34"/>
        <v/>
      </c>
      <c r="I713" s="71"/>
      <c r="J713" s="68"/>
      <c r="K713" s="68"/>
      <c r="L713" s="68"/>
      <c r="M713" s="68"/>
      <c r="N713" s="68"/>
      <c r="O713" s="74"/>
      <c r="P713" s="74"/>
      <c r="Q713" s="39"/>
      <c r="R713" s="46">
        <f t="shared" ca="1" si="35"/>
        <v>0</v>
      </c>
      <c r="S713" s="46">
        <f>+COUNTIF($H$6:H713,H713)</f>
        <v>690</v>
      </c>
      <c r="T713" s="46">
        <f>+COUNTIF($S$6:S713,1)</f>
        <v>14</v>
      </c>
    </row>
    <row r="714" spans="2:20" ht="20.100000000000001" customHeight="1" x14ac:dyDescent="0.15">
      <c r="B714" s="44" t="str">
        <f t="shared" si="33"/>
        <v/>
      </c>
      <c r="D714" s="68"/>
      <c r="E714" s="68"/>
      <c r="F714" s="69"/>
      <c r="G714" s="70"/>
      <c r="H714" s="35" t="str">
        <f t="shared" si="34"/>
        <v/>
      </c>
      <c r="I714" s="71"/>
      <c r="J714" s="68"/>
      <c r="K714" s="68"/>
      <c r="L714" s="68"/>
      <c r="M714" s="68"/>
      <c r="N714" s="68"/>
      <c r="O714" s="74"/>
      <c r="P714" s="74"/>
      <c r="Q714" s="39"/>
      <c r="R714" s="46">
        <f t="shared" ca="1" si="35"/>
        <v>0</v>
      </c>
      <c r="S714" s="46">
        <f>+COUNTIF($H$6:H714,H714)</f>
        <v>691</v>
      </c>
      <c r="T714" s="46">
        <f>+COUNTIF($S$6:S714,1)</f>
        <v>14</v>
      </c>
    </row>
    <row r="715" spans="2:20" ht="20.100000000000001" customHeight="1" x14ac:dyDescent="0.15">
      <c r="B715" s="44" t="str">
        <f t="shared" si="33"/>
        <v/>
      </c>
      <c r="D715" s="68"/>
      <c r="E715" s="68"/>
      <c r="F715" s="69"/>
      <c r="G715" s="70"/>
      <c r="H715" s="35" t="str">
        <f t="shared" si="34"/>
        <v/>
      </c>
      <c r="I715" s="71"/>
      <c r="J715" s="68"/>
      <c r="K715" s="68"/>
      <c r="L715" s="68"/>
      <c r="M715" s="68"/>
      <c r="N715" s="68"/>
      <c r="O715" s="74"/>
      <c r="P715" s="74"/>
      <c r="Q715" s="39"/>
      <c r="R715" s="46">
        <f t="shared" ca="1" si="35"/>
        <v>0</v>
      </c>
      <c r="S715" s="46">
        <f>+COUNTIF($H$6:H715,H715)</f>
        <v>692</v>
      </c>
      <c r="T715" s="46">
        <f>+COUNTIF($S$6:S715,1)</f>
        <v>14</v>
      </c>
    </row>
    <row r="716" spans="2:20" ht="20.100000000000001" customHeight="1" x14ac:dyDescent="0.15">
      <c r="B716" s="44" t="str">
        <f t="shared" si="33"/>
        <v/>
      </c>
      <c r="D716" s="68"/>
      <c r="E716" s="68"/>
      <c r="F716" s="69"/>
      <c r="G716" s="70"/>
      <c r="H716" s="35" t="str">
        <f t="shared" si="34"/>
        <v/>
      </c>
      <c r="I716" s="71"/>
      <c r="J716" s="68"/>
      <c r="K716" s="68"/>
      <c r="L716" s="68"/>
      <c r="M716" s="68"/>
      <c r="N716" s="68"/>
      <c r="O716" s="74"/>
      <c r="P716" s="74"/>
      <c r="Q716" s="39"/>
      <c r="R716" s="46">
        <f t="shared" ca="1" si="35"/>
        <v>0</v>
      </c>
      <c r="S716" s="46">
        <f>+COUNTIF($H$6:H716,H716)</f>
        <v>693</v>
      </c>
      <c r="T716" s="46">
        <f>+COUNTIF($S$6:S716,1)</f>
        <v>14</v>
      </c>
    </row>
    <row r="717" spans="2:20" ht="20.100000000000001" customHeight="1" x14ac:dyDescent="0.15">
      <c r="B717" s="44" t="str">
        <f t="shared" si="33"/>
        <v/>
      </c>
      <c r="D717" s="68"/>
      <c r="E717" s="68"/>
      <c r="F717" s="69"/>
      <c r="G717" s="70"/>
      <c r="H717" s="35" t="str">
        <f t="shared" si="34"/>
        <v/>
      </c>
      <c r="I717" s="71"/>
      <c r="J717" s="68"/>
      <c r="K717" s="68"/>
      <c r="L717" s="68"/>
      <c r="M717" s="68"/>
      <c r="N717" s="68"/>
      <c r="O717" s="74"/>
      <c r="P717" s="74"/>
      <c r="Q717" s="39"/>
      <c r="R717" s="46">
        <f t="shared" ca="1" si="35"/>
        <v>0</v>
      </c>
      <c r="S717" s="46">
        <f>+COUNTIF($H$6:H717,H717)</f>
        <v>694</v>
      </c>
      <c r="T717" s="46">
        <f>+COUNTIF($S$6:S717,1)</f>
        <v>14</v>
      </c>
    </row>
    <row r="718" spans="2:20" ht="20.100000000000001" customHeight="1" x14ac:dyDescent="0.15">
      <c r="B718" s="44" t="str">
        <f t="shared" si="33"/>
        <v/>
      </c>
      <c r="D718" s="68"/>
      <c r="E718" s="68"/>
      <c r="F718" s="69"/>
      <c r="G718" s="70"/>
      <c r="H718" s="35" t="str">
        <f t="shared" si="34"/>
        <v/>
      </c>
      <c r="I718" s="71"/>
      <c r="J718" s="68"/>
      <c r="K718" s="68"/>
      <c r="L718" s="68"/>
      <c r="M718" s="68"/>
      <c r="N718" s="68"/>
      <c r="O718" s="74"/>
      <c r="P718" s="74"/>
      <c r="Q718" s="39"/>
      <c r="R718" s="46">
        <f t="shared" ca="1" si="35"/>
        <v>0</v>
      </c>
      <c r="S718" s="46">
        <f>+COUNTIF($H$6:H718,H718)</f>
        <v>695</v>
      </c>
      <c r="T718" s="46">
        <f>+COUNTIF($S$6:S718,1)</f>
        <v>14</v>
      </c>
    </row>
    <row r="719" spans="2:20" ht="20.100000000000001" customHeight="1" x14ac:dyDescent="0.15">
      <c r="B719" s="44" t="str">
        <f t="shared" si="33"/>
        <v/>
      </c>
      <c r="D719" s="68"/>
      <c r="E719" s="68"/>
      <c r="F719" s="69"/>
      <c r="G719" s="70"/>
      <c r="H719" s="35" t="str">
        <f t="shared" si="34"/>
        <v/>
      </c>
      <c r="I719" s="71"/>
      <c r="J719" s="68"/>
      <c r="K719" s="68"/>
      <c r="L719" s="68"/>
      <c r="M719" s="68"/>
      <c r="N719" s="68"/>
      <c r="O719" s="74"/>
      <c r="P719" s="74"/>
      <c r="Q719" s="39"/>
      <c r="R719" s="46">
        <f t="shared" ca="1" si="35"/>
        <v>0</v>
      </c>
      <c r="S719" s="46">
        <f>+COUNTIF($H$6:H719,H719)</f>
        <v>696</v>
      </c>
      <c r="T719" s="46">
        <f>+COUNTIF($S$6:S719,1)</f>
        <v>14</v>
      </c>
    </row>
    <row r="720" spans="2:20" ht="20.100000000000001" customHeight="1" x14ac:dyDescent="0.15">
      <c r="B720" s="44" t="str">
        <f t="shared" si="33"/>
        <v/>
      </c>
      <c r="D720" s="68"/>
      <c r="E720" s="68"/>
      <c r="F720" s="69"/>
      <c r="G720" s="70"/>
      <c r="H720" s="35" t="str">
        <f t="shared" si="34"/>
        <v/>
      </c>
      <c r="I720" s="71"/>
      <c r="J720" s="68"/>
      <c r="K720" s="68"/>
      <c r="L720" s="68"/>
      <c r="M720" s="68"/>
      <c r="N720" s="68"/>
      <c r="O720" s="74"/>
      <c r="P720" s="74"/>
      <c r="Q720" s="39"/>
      <c r="R720" s="46">
        <f t="shared" ca="1" si="35"/>
        <v>0</v>
      </c>
      <c r="S720" s="46">
        <f>+COUNTIF($H$6:H720,H720)</f>
        <v>697</v>
      </c>
      <c r="T720" s="46">
        <f>+COUNTIF($S$6:S720,1)</f>
        <v>14</v>
      </c>
    </row>
    <row r="721" spans="2:20" ht="20.100000000000001" customHeight="1" x14ac:dyDescent="0.15">
      <c r="B721" s="44" t="str">
        <f t="shared" si="33"/>
        <v/>
      </c>
      <c r="D721" s="68"/>
      <c r="E721" s="68"/>
      <c r="F721" s="69"/>
      <c r="G721" s="70"/>
      <c r="H721" s="35" t="str">
        <f t="shared" si="34"/>
        <v/>
      </c>
      <c r="I721" s="71"/>
      <c r="J721" s="68"/>
      <c r="K721" s="68"/>
      <c r="L721" s="68"/>
      <c r="M721" s="68"/>
      <c r="N721" s="68"/>
      <c r="O721" s="74"/>
      <c r="P721" s="74"/>
      <c r="Q721" s="39"/>
      <c r="R721" s="46">
        <f t="shared" ca="1" si="35"/>
        <v>0</v>
      </c>
      <c r="S721" s="46">
        <f>+COUNTIF($H$6:H721,H721)</f>
        <v>698</v>
      </c>
      <c r="T721" s="46">
        <f>+COUNTIF($S$6:S721,1)</f>
        <v>14</v>
      </c>
    </row>
    <row r="722" spans="2:20" ht="20.100000000000001" customHeight="1" x14ac:dyDescent="0.15">
      <c r="B722" s="44" t="str">
        <f t="shared" si="33"/>
        <v/>
      </c>
      <c r="D722" s="68"/>
      <c r="E722" s="68"/>
      <c r="F722" s="69"/>
      <c r="G722" s="70"/>
      <c r="H722" s="35" t="str">
        <f t="shared" si="34"/>
        <v/>
      </c>
      <c r="I722" s="71"/>
      <c r="J722" s="68"/>
      <c r="K722" s="68"/>
      <c r="L722" s="68"/>
      <c r="M722" s="68"/>
      <c r="N722" s="68"/>
      <c r="O722" s="74"/>
      <c r="P722" s="74"/>
      <c r="Q722" s="39"/>
      <c r="R722" s="46">
        <f t="shared" ca="1" si="35"/>
        <v>0</v>
      </c>
      <c r="S722" s="46">
        <f>+COUNTIF($H$6:H722,H722)</f>
        <v>699</v>
      </c>
      <c r="T722" s="46">
        <f>+COUNTIF($S$6:S722,1)</f>
        <v>14</v>
      </c>
    </row>
    <row r="723" spans="2:20" ht="20.100000000000001" customHeight="1" x14ac:dyDescent="0.15">
      <c r="B723" s="44" t="str">
        <f t="shared" si="33"/>
        <v/>
      </c>
      <c r="D723" s="68"/>
      <c r="E723" s="68"/>
      <c r="F723" s="69"/>
      <c r="G723" s="70"/>
      <c r="H723" s="35" t="str">
        <f t="shared" si="34"/>
        <v/>
      </c>
      <c r="I723" s="71"/>
      <c r="J723" s="68"/>
      <c r="K723" s="68"/>
      <c r="L723" s="68"/>
      <c r="M723" s="68"/>
      <c r="N723" s="68"/>
      <c r="O723" s="74"/>
      <c r="P723" s="74"/>
      <c r="Q723" s="39"/>
      <c r="R723" s="46">
        <f t="shared" ca="1" si="35"/>
        <v>0</v>
      </c>
      <c r="S723" s="46">
        <f>+COUNTIF($H$6:H723,H723)</f>
        <v>700</v>
      </c>
      <c r="T723" s="46">
        <f>+COUNTIF($S$6:S723,1)</f>
        <v>14</v>
      </c>
    </row>
    <row r="724" spans="2:20" ht="20.100000000000001" customHeight="1" x14ac:dyDescent="0.15">
      <c r="B724" s="44" t="str">
        <f t="shared" si="33"/>
        <v/>
      </c>
      <c r="D724" s="68"/>
      <c r="E724" s="68"/>
      <c r="F724" s="69"/>
      <c r="G724" s="70"/>
      <c r="H724" s="35" t="str">
        <f t="shared" si="34"/>
        <v/>
      </c>
      <c r="I724" s="71"/>
      <c r="J724" s="68"/>
      <c r="K724" s="68"/>
      <c r="L724" s="68"/>
      <c r="M724" s="68"/>
      <c r="N724" s="68"/>
      <c r="O724" s="74"/>
      <c r="P724" s="74"/>
      <c r="Q724" s="39"/>
      <c r="R724" s="46">
        <f t="shared" ca="1" si="35"/>
        <v>0</v>
      </c>
      <c r="S724" s="46">
        <f>+COUNTIF($H$6:H724,H724)</f>
        <v>701</v>
      </c>
      <c r="T724" s="46">
        <f>+COUNTIF($S$6:S724,1)</f>
        <v>14</v>
      </c>
    </row>
    <row r="725" spans="2:20" ht="20.100000000000001" customHeight="1" x14ac:dyDescent="0.15">
      <c r="B725" s="44" t="str">
        <f t="shared" si="33"/>
        <v/>
      </c>
      <c r="D725" s="68"/>
      <c r="E725" s="68"/>
      <c r="F725" s="69"/>
      <c r="G725" s="70"/>
      <c r="H725" s="35" t="str">
        <f t="shared" si="34"/>
        <v/>
      </c>
      <c r="I725" s="71"/>
      <c r="J725" s="68"/>
      <c r="K725" s="68"/>
      <c r="L725" s="68"/>
      <c r="M725" s="68"/>
      <c r="N725" s="68"/>
      <c r="O725" s="74"/>
      <c r="P725" s="74"/>
      <c r="Q725" s="39"/>
      <c r="R725" s="46">
        <f t="shared" ca="1" si="35"/>
        <v>0</v>
      </c>
      <c r="S725" s="46">
        <f>+COUNTIF($H$6:H725,H725)</f>
        <v>702</v>
      </c>
      <c r="T725" s="46">
        <f>+COUNTIF($S$6:S725,1)</f>
        <v>14</v>
      </c>
    </row>
    <row r="726" spans="2:20" ht="20.100000000000001" customHeight="1" x14ac:dyDescent="0.15">
      <c r="B726" s="44" t="str">
        <f t="shared" ref="B726:B789" si="36">+IF(T726=T725,"",T726)</f>
        <v/>
      </c>
      <c r="D726" s="68"/>
      <c r="E726" s="68"/>
      <c r="F726" s="69"/>
      <c r="G726" s="70"/>
      <c r="H726" s="35" t="str">
        <f t="shared" si="34"/>
        <v/>
      </c>
      <c r="I726" s="71"/>
      <c r="J726" s="68"/>
      <c r="K726" s="68"/>
      <c r="L726" s="68"/>
      <c r="M726" s="68"/>
      <c r="N726" s="68"/>
      <c r="O726" s="74"/>
      <c r="P726" s="74"/>
      <c r="Q726" s="39"/>
      <c r="R726" s="46">
        <f t="shared" ca="1" si="35"/>
        <v>0</v>
      </c>
      <c r="S726" s="46">
        <f>+COUNTIF($H$6:H726,H726)</f>
        <v>703</v>
      </c>
      <c r="T726" s="46">
        <f>+COUNTIF($S$6:S726,1)</f>
        <v>14</v>
      </c>
    </row>
    <row r="727" spans="2:20" ht="20.100000000000001" customHeight="1" x14ac:dyDescent="0.15">
      <c r="B727" s="44" t="str">
        <f t="shared" si="36"/>
        <v/>
      </c>
      <c r="D727" s="68"/>
      <c r="E727" s="68"/>
      <c r="F727" s="69"/>
      <c r="G727" s="70"/>
      <c r="H727" s="35" t="str">
        <f t="shared" si="34"/>
        <v/>
      </c>
      <c r="I727" s="71"/>
      <c r="J727" s="68"/>
      <c r="K727" s="68"/>
      <c r="L727" s="68"/>
      <c r="M727" s="68"/>
      <c r="N727" s="68"/>
      <c r="O727" s="74"/>
      <c r="P727" s="74"/>
      <c r="Q727" s="39"/>
      <c r="R727" s="46">
        <f t="shared" ca="1" si="35"/>
        <v>0</v>
      </c>
      <c r="S727" s="46">
        <f>+COUNTIF($H$6:H727,H727)</f>
        <v>704</v>
      </c>
      <c r="T727" s="46">
        <f>+COUNTIF($S$6:S727,1)</f>
        <v>14</v>
      </c>
    </row>
    <row r="728" spans="2:20" ht="20.100000000000001" customHeight="1" x14ac:dyDescent="0.15">
      <c r="B728" s="44" t="str">
        <f t="shared" si="36"/>
        <v/>
      </c>
      <c r="D728" s="68"/>
      <c r="E728" s="68"/>
      <c r="F728" s="69"/>
      <c r="G728" s="70"/>
      <c r="H728" s="35" t="str">
        <f t="shared" si="34"/>
        <v/>
      </c>
      <c r="I728" s="71"/>
      <c r="J728" s="68"/>
      <c r="K728" s="68"/>
      <c r="L728" s="68"/>
      <c r="M728" s="68"/>
      <c r="N728" s="68"/>
      <c r="O728" s="74"/>
      <c r="P728" s="74"/>
      <c r="Q728" s="39"/>
      <c r="R728" s="46">
        <f t="shared" ca="1" si="35"/>
        <v>0</v>
      </c>
      <c r="S728" s="46">
        <f>+COUNTIF($H$6:H728,H728)</f>
        <v>705</v>
      </c>
      <c r="T728" s="46">
        <f>+COUNTIF($S$6:S728,1)</f>
        <v>14</v>
      </c>
    </row>
    <row r="729" spans="2:20" ht="20.100000000000001" customHeight="1" x14ac:dyDescent="0.15">
      <c r="B729" s="44" t="str">
        <f t="shared" si="36"/>
        <v/>
      </c>
      <c r="D729" s="68"/>
      <c r="E729" s="68"/>
      <c r="F729" s="69"/>
      <c r="G729" s="70"/>
      <c r="H729" s="35" t="str">
        <f t="shared" si="34"/>
        <v/>
      </c>
      <c r="I729" s="71"/>
      <c r="J729" s="68"/>
      <c r="K729" s="68"/>
      <c r="L729" s="68"/>
      <c r="M729" s="68"/>
      <c r="N729" s="68"/>
      <c r="O729" s="74"/>
      <c r="P729" s="74"/>
      <c r="Q729" s="39"/>
      <c r="R729" s="46">
        <f t="shared" ca="1" si="35"/>
        <v>0</v>
      </c>
      <c r="S729" s="46">
        <f>+COUNTIF($H$6:H729,H729)</f>
        <v>706</v>
      </c>
      <c r="T729" s="46">
        <f>+COUNTIF($S$6:S729,1)</f>
        <v>14</v>
      </c>
    </row>
    <row r="730" spans="2:20" ht="20.100000000000001" customHeight="1" x14ac:dyDescent="0.15">
      <c r="B730" s="44" t="str">
        <f t="shared" si="36"/>
        <v/>
      </c>
      <c r="D730" s="68"/>
      <c r="E730" s="68"/>
      <c r="F730" s="69"/>
      <c r="G730" s="70"/>
      <c r="H730" s="35" t="str">
        <f t="shared" si="34"/>
        <v/>
      </c>
      <c r="I730" s="71"/>
      <c r="J730" s="68"/>
      <c r="K730" s="68"/>
      <c r="L730" s="68"/>
      <c r="M730" s="68"/>
      <c r="N730" s="68"/>
      <c r="O730" s="74"/>
      <c r="P730" s="74"/>
      <c r="Q730" s="39"/>
      <c r="R730" s="46">
        <f t="shared" ca="1" si="35"/>
        <v>0</v>
      </c>
      <c r="S730" s="46">
        <f>+COUNTIF($H$6:H730,H730)</f>
        <v>707</v>
      </c>
      <c r="T730" s="46">
        <f>+COUNTIF($S$6:S730,1)</f>
        <v>14</v>
      </c>
    </row>
    <row r="731" spans="2:20" ht="20.100000000000001" customHeight="1" x14ac:dyDescent="0.15">
      <c r="B731" s="44" t="str">
        <f t="shared" si="36"/>
        <v/>
      </c>
      <c r="D731" s="68"/>
      <c r="E731" s="68"/>
      <c r="F731" s="69"/>
      <c r="G731" s="70"/>
      <c r="H731" s="35" t="str">
        <f t="shared" si="34"/>
        <v/>
      </c>
      <c r="I731" s="71"/>
      <c r="J731" s="68"/>
      <c r="K731" s="68"/>
      <c r="L731" s="68"/>
      <c r="M731" s="68"/>
      <c r="N731" s="68"/>
      <c r="O731" s="74"/>
      <c r="P731" s="74"/>
      <c r="Q731" s="39"/>
      <c r="R731" s="46">
        <f t="shared" ca="1" si="35"/>
        <v>0</v>
      </c>
      <c r="S731" s="46">
        <f>+COUNTIF($H$6:H731,H731)</f>
        <v>708</v>
      </c>
      <c r="T731" s="46">
        <f>+COUNTIF($S$6:S731,1)</f>
        <v>14</v>
      </c>
    </row>
    <row r="732" spans="2:20" ht="20.100000000000001" customHeight="1" x14ac:dyDescent="0.15">
      <c r="B732" s="44" t="str">
        <f t="shared" si="36"/>
        <v/>
      </c>
      <c r="D732" s="68"/>
      <c r="E732" s="68"/>
      <c r="F732" s="69"/>
      <c r="G732" s="70"/>
      <c r="H732" s="35" t="str">
        <f t="shared" si="34"/>
        <v/>
      </c>
      <c r="I732" s="71"/>
      <c r="J732" s="68"/>
      <c r="K732" s="68"/>
      <c r="L732" s="68"/>
      <c r="M732" s="68"/>
      <c r="N732" s="68"/>
      <c r="O732" s="74"/>
      <c r="P732" s="74"/>
      <c r="Q732" s="39"/>
      <c r="R732" s="46">
        <f t="shared" ca="1" si="35"/>
        <v>0</v>
      </c>
      <c r="S732" s="46">
        <f>+COUNTIF($H$6:H732,H732)</f>
        <v>709</v>
      </c>
      <c r="T732" s="46">
        <f>+COUNTIF($S$6:S732,1)</f>
        <v>14</v>
      </c>
    </row>
    <row r="733" spans="2:20" ht="20.100000000000001" customHeight="1" x14ac:dyDescent="0.15">
      <c r="B733" s="44" t="str">
        <f t="shared" si="36"/>
        <v/>
      </c>
      <c r="D733" s="68"/>
      <c r="E733" s="68"/>
      <c r="F733" s="69"/>
      <c r="G733" s="70"/>
      <c r="H733" s="35" t="str">
        <f t="shared" si="34"/>
        <v/>
      </c>
      <c r="I733" s="71"/>
      <c r="J733" s="68"/>
      <c r="K733" s="68"/>
      <c r="L733" s="68"/>
      <c r="M733" s="68"/>
      <c r="N733" s="68"/>
      <c r="O733" s="74"/>
      <c r="P733" s="74"/>
      <c r="Q733" s="39"/>
      <c r="R733" s="46">
        <f t="shared" ca="1" si="35"/>
        <v>0</v>
      </c>
      <c r="S733" s="46">
        <f>+COUNTIF($H$6:H733,H733)</f>
        <v>710</v>
      </c>
      <c r="T733" s="46">
        <f>+COUNTIF($S$6:S733,1)</f>
        <v>14</v>
      </c>
    </row>
    <row r="734" spans="2:20" ht="20.100000000000001" customHeight="1" x14ac:dyDescent="0.15">
      <c r="B734" s="44" t="str">
        <f t="shared" si="36"/>
        <v/>
      </c>
      <c r="D734" s="68"/>
      <c r="E734" s="68"/>
      <c r="F734" s="69"/>
      <c r="G734" s="70"/>
      <c r="H734" s="35" t="str">
        <f t="shared" si="34"/>
        <v/>
      </c>
      <c r="I734" s="71"/>
      <c r="J734" s="68"/>
      <c r="K734" s="68"/>
      <c r="L734" s="68"/>
      <c r="M734" s="68"/>
      <c r="N734" s="68"/>
      <c r="O734" s="74"/>
      <c r="P734" s="74"/>
      <c r="Q734" s="39"/>
      <c r="R734" s="46">
        <f t="shared" ca="1" si="35"/>
        <v>0</v>
      </c>
      <c r="S734" s="46">
        <f>+COUNTIF($H$6:H734,H734)</f>
        <v>711</v>
      </c>
      <c r="T734" s="46">
        <f>+COUNTIF($S$6:S734,1)</f>
        <v>14</v>
      </c>
    </row>
    <row r="735" spans="2:20" ht="20.100000000000001" customHeight="1" x14ac:dyDescent="0.15">
      <c r="B735" s="44" t="str">
        <f t="shared" si="36"/>
        <v/>
      </c>
      <c r="D735" s="68"/>
      <c r="E735" s="68"/>
      <c r="F735" s="69"/>
      <c r="G735" s="70"/>
      <c r="H735" s="35" t="str">
        <f t="shared" si="34"/>
        <v/>
      </c>
      <c r="I735" s="71"/>
      <c r="J735" s="68"/>
      <c r="K735" s="68"/>
      <c r="L735" s="68"/>
      <c r="M735" s="68"/>
      <c r="N735" s="68"/>
      <c r="O735" s="74"/>
      <c r="P735" s="74"/>
      <c r="Q735" s="39"/>
      <c r="R735" s="46">
        <f t="shared" ca="1" si="35"/>
        <v>0</v>
      </c>
      <c r="S735" s="46">
        <f>+COUNTIF($H$6:H735,H735)</f>
        <v>712</v>
      </c>
      <c r="T735" s="46">
        <f>+COUNTIF($S$6:S735,1)</f>
        <v>14</v>
      </c>
    </row>
    <row r="736" spans="2:20" ht="20.100000000000001" customHeight="1" x14ac:dyDescent="0.15">
      <c r="B736" s="44" t="str">
        <f t="shared" si="36"/>
        <v/>
      </c>
      <c r="D736" s="68"/>
      <c r="E736" s="68"/>
      <c r="F736" s="69"/>
      <c r="G736" s="70"/>
      <c r="H736" s="35" t="str">
        <f t="shared" si="34"/>
        <v/>
      </c>
      <c r="I736" s="71"/>
      <c r="J736" s="68"/>
      <c r="K736" s="68"/>
      <c r="L736" s="68"/>
      <c r="M736" s="68"/>
      <c r="N736" s="68"/>
      <c r="O736" s="74"/>
      <c r="P736" s="74"/>
      <c r="Q736" s="39"/>
      <c r="R736" s="46">
        <f t="shared" ca="1" si="35"/>
        <v>0</v>
      </c>
      <c r="S736" s="46">
        <f>+COUNTIF($H$6:H736,H736)</f>
        <v>713</v>
      </c>
      <c r="T736" s="46">
        <f>+COUNTIF($S$6:S736,1)</f>
        <v>14</v>
      </c>
    </row>
    <row r="737" spans="2:20" ht="20.100000000000001" customHeight="1" x14ac:dyDescent="0.15">
      <c r="B737" s="44" t="str">
        <f t="shared" si="36"/>
        <v/>
      </c>
      <c r="D737" s="68"/>
      <c r="E737" s="68"/>
      <c r="F737" s="69"/>
      <c r="G737" s="70"/>
      <c r="H737" s="35" t="str">
        <f t="shared" si="34"/>
        <v/>
      </c>
      <c r="I737" s="71"/>
      <c r="J737" s="68"/>
      <c r="K737" s="68"/>
      <c r="L737" s="68"/>
      <c r="M737" s="68"/>
      <c r="N737" s="68"/>
      <c r="O737" s="74"/>
      <c r="P737" s="74"/>
      <c r="Q737" s="39"/>
      <c r="R737" s="46">
        <f t="shared" ca="1" si="35"/>
        <v>0</v>
      </c>
      <c r="S737" s="46">
        <f>+COUNTIF($H$6:H737,H737)</f>
        <v>714</v>
      </c>
      <c r="T737" s="46">
        <f>+COUNTIF($S$6:S737,1)</f>
        <v>14</v>
      </c>
    </row>
    <row r="738" spans="2:20" ht="20.100000000000001" customHeight="1" x14ac:dyDescent="0.15">
      <c r="B738" s="44" t="str">
        <f t="shared" si="36"/>
        <v/>
      </c>
      <c r="D738" s="68"/>
      <c r="E738" s="68"/>
      <c r="F738" s="69"/>
      <c r="G738" s="70"/>
      <c r="H738" s="35" t="str">
        <f t="shared" si="34"/>
        <v/>
      </c>
      <c r="I738" s="71"/>
      <c r="J738" s="68"/>
      <c r="K738" s="68"/>
      <c r="L738" s="68"/>
      <c r="M738" s="68"/>
      <c r="N738" s="68"/>
      <c r="O738" s="74"/>
      <c r="P738" s="74"/>
      <c r="Q738" s="39"/>
      <c r="R738" s="46">
        <f t="shared" ca="1" si="35"/>
        <v>0</v>
      </c>
      <c r="S738" s="46">
        <f>+COUNTIF($H$6:H738,H738)</f>
        <v>715</v>
      </c>
      <c r="T738" s="46">
        <f>+COUNTIF($S$6:S738,1)</f>
        <v>14</v>
      </c>
    </row>
    <row r="739" spans="2:20" ht="20.100000000000001" customHeight="1" x14ac:dyDescent="0.15">
      <c r="B739" s="44" t="str">
        <f t="shared" si="36"/>
        <v/>
      </c>
      <c r="D739" s="68"/>
      <c r="E739" s="68"/>
      <c r="F739" s="69"/>
      <c r="G739" s="70"/>
      <c r="H739" s="35" t="str">
        <f t="shared" si="34"/>
        <v/>
      </c>
      <c r="I739" s="71"/>
      <c r="J739" s="68"/>
      <c r="K739" s="68"/>
      <c r="L739" s="68"/>
      <c r="M739" s="68"/>
      <c r="N739" s="68"/>
      <c r="O739" s="74"/>
      <c r="P739" s="74"/>
      <c r="Q739" s="39"/>
      <c r="R739" s="46">
        <f t="shared" ca="1" si="35"/>
        <v>0</v>
      </c>
      <c r="S739" s="46">
        <f>+COUNTIF($H$6:H739,H739)</f>
        <v>716</v>
      </c>
      <c r="T739" s="46">
        <f>+COUNTIF($S$6:S739,1)</f>
        <v>14</v>
      </c>
    </row>
    <row r="740" spans="2:20" ht="20.100000000000001" customHeight="1" x14ac:dyDescent="0.15">
      <c r="B740" s="44" t="str">
        <f t="shared" si="36"/>
        <v/>
      </c>
      <c r="D740" s="68"/>
      <c r="E740" s="68"/>
      <c r="F740" s="69"/>
      <c r="G740" s="70"/>
      <c r="H740" s="35" t="str">
        <f t="shared" si="34"/>
        <v/>
      </c>
      <c r="I740" s="71"/>
      <c r="J740" s="68"/>
      <c r="K740" s="68"/>
      <c r="L740" s="68"/>
      <c r="M740" s="68"/>
      <c r="N740" s="68"/>
      <c r="O740" s="74"/>
      <c r="P740" s="74"/>
      <c r="Q740" s="39"/>
      <c r="R740" s="46">
        <f t="shared" ca="1" si="35"/>
        <v>0</v>
      </c>
      <c r="S740" s="46">
        <f>+COUNTIF($H$6:H740,H740)</f>
        <v>717</v>
      </c>
      <c r="T740" s="46">
        <f>+COUNTIF($S$6:S740,1)</f>
        <v>14</v>
      </c>
    </row>
    <row r="741" spans="2:20" ht="20.100000000000001" customHeight="1" x14ac:dyDescent="0.15">
      <c r="B741" s="44" t="str">
        <f t="shared" si="36"/>
        <v/>
      </c>
      <c r="D741" s="68"/>
      <c r="E741" s="68"/>
      <c r="F741" s="69"/>
      <c r="G741" s="70"/>
      <c r="H741" s="35" t="str">
        <f t="shared" si="34"/>
        <v/>
      </c>
      <c r="I741" s="71"/>
      <c r="J741" s="68"/>
      <c r="K741" s="68"/>
      <c r="L741" s="68"/>
      <c r="M741" s="68"/>
      <c r="N741" s="68"/>
      <c r="O741" s="74"/>
      <c r="P741" s="74"/>
      <c r="Q741" s="39"/>
      <c r="R741" s="46">
        <f t="shared" ca="1" si="35"/>
        <v>0</v>
      </c>
      <c r="S741" s="46">
        <f>+COUNTIF($H$6:H741,H741)</f>
        <v>718</v>
      </c>
      <c r="T741" s="46">
        <f>+COUNTIF($S$6:S741,1)</f>
        <v>14</v>
      </c>
    </row>
    <row r="742" spans="2:20" ht="20.100000000000001" customHeight="1" x14ac:dyDescent="0.15">
      <c r="B742" s="44" t="str">
        <f t="shared" si="36"/>
        <v/>
      </c>
      <c r="D742" s="68"/>
      <c r="E742" s="68"/>
      <c r="F742" s="69"/>
      <c r="G742" s="70"/>
      <c r="H742" s="35" t="str">
        <f t="shared" si="34"/>
        <v/>
      </c>
      <c r="I742" s="71"/>
      <c r="J742" s="68"/>
      <c r="K742" s="68"/>
      <c r="L742" s="68"/>
      <c r="M742" s="68"/>
      <c r="N742" s="68"/>
      <c r="O742" s="74"/>
      <c r="P742" s="74"/>
      <c r="Q742" s="39"/>
      <c r="R742" s="46">
        <f t="shared" ca="1" si="35"/>
        <v>0</v>
      </c>
      <c r="S742" s="46">
        <f>+COUNTIF($H$6:H742,H742)</f>
        <v>719</v>
      </c>
      <c r="T742" s="46">
        <f>+COUNTIF($S$6:S742,1)</f>
        <v>14</v>
      </c>
    </row>
    <row r="743" spans="2:20" ht="20.100000000000001" customHeight="1" x14ac:dyDescent="0.15">
      <c r="B743" s="44" t="str">
        <f t="shared" si="36"/>
        <v/>
      </c>
      <c r="D743" s="68"/>
      <c r="E743" s="68"/>
      <c r="F743" s="69"/>
      <c r="G743" s="70"/>
      <c r="H743" s="35" t="str">
        <f t="shared" si="34"/>
        <v/>
      </c>
      <c r="I743" s="71"/>
      <c r="J743" s="68"/>
      <c r="K743" s="68"/>
      <c r="L743" s="68"/>
      <c r="M743" s="68"/>
      <c r="N743" s="68"/>
      <c r="O743" s="74"/>
      <c r="P743" s="74"/>
      <c r="Q743" s="39"/>
      <c r="R743" s="46">
        <f t="shared" ca="1" si="35"/>
        <v>0</v>
      </c>
      <c r="S743" s="46">
        <f>+COUNTIF($H$6:H743,H743)</f>
        <v>720</v>
      </c>
      <c r="T743" s="46">
        <f>+COUNTIF($S$6:S743,1)</f>
        <v>14</v>
      </c>
    </row>
    <row r="744" spans="2:20" ht="20.100000000000001" customHeight="1" x14ac:dyDescent="0.15">
      <c r="B744" s="44" t="str">
        <f t="shared" si="36"/>
        <v/>
      </c>
      <c r="D744" s="68"/>
      <c r="E744" s="68"/>
      <c r="F744" s="69"/>
      <c r="G744" s="70"/>
      <c r="H744" s="35" t="str">
        <f t="shared" si="34"/>
        <v/>
      </c>
      <c r="I744" s="71"/>
      <c r="J744" s="68"/>
      <c r="K744" s="68"/>
      <c r="L744" s="68"/>
      <c r="M744" s="68"/>
      <c r="N744" s="68"/>
      <c r="O744" s="74"/>
      <c r="P744" s="74"/>
      <c r="Q744" s="39"/>
      <c r="R744" s="46">
        <f t="shared" ca="1" si="35"/>
        <v>0</v>
      </c>
      <c r="S744" s="46">
        <f>+COUNTIF($H$6:H744,H744)</f>
        <v>721</v>
      </c>
      <c r="T744" s="46">
        <f>+COUNTIF($S$6:S744,1)</f>
        <v>14</v>
      </c>
    </row>
    <row r="745" spans="2:20" ht="20.100000000000001" customHeight="1" x14ac:dyDescent="0.15">
      <c r="B745" s="44" t="str">
        <f t="shared" si="36"/>
        <v/>
      </c>
      <c r="D745" s="68"/>
      <c r="E745" s="68"/>
      <c r="F745" s="69"/>
      <c r="G745" s="70"/>
      <c r="H745" s="35" t="str">
        <f t="shared" si="34"/>
        <v/>
      </c>
      <c r="I745" s="71"/>
      <c r="J745" s="68"/>
      <c r="K745" s="68"/>
      <c r="L745" s="68"/>
      <c r="M745" s="68"/>
      <c r="N745" s="68"/>
      <c r="O745" s="74"/>
      <c r="P745" s="74"/>
      <c r="Q745" s="39"/>
      <c r="R745" s="46">
        <f t="shared" ca="1" si="35"/>
        <v>0</v>
      </c>
      <c r="S745" s="46">
        <f>+COUNTIF($H$6:H745,H745)</f>
        <v>722</v>
      </c>
      <c r="T745" s="46">
        <f>+COUNTIF($S$6:S745,1)</f>
        <v>14</v>
      </c>
    </row>
    <row r="746" spans="2:20" ht="20.100000000000001" customHeight="1" x14ac:dyDescent="0.15">
      <c r="B746" s="44" t="str">
        <f t="shared" si="36"/>
        <v/>
      </c>
      <c r="D746" s="68"/>
      <c r="E746" s="68"/>
      <c r="F746" s="69"/>
      <c r="G746" s="70"/>
      <c r="H746" s="35" t="str">
        <f t="shared" si="34"/>
        <v/>
      </c>
      <c r="I746" s="71"/>
      <c r="J746" s="68"/>
      <c r="K746" s="68"/>
      <c r="L746" s="68"/>
      <c r="M746" s="68"/>
      <c r="N746" s="68"/>
      <c r="O746" s="74"/>
      <c r="P746" s="74"/>
      <c r="Q746" s="39"/>
      <c r="R746" s="46">
        <f t="shared" ca="1" si="35"/>
        <v>0</v>
      </c>
      <c r="S746" s="46">
        <f>+COUNTIF($H$6:H746,H746)</f>
        <v>723</v>
      </c>
      <c r="T746" s="46">
        <f>+COUNTIF($S$6:S746,1)</f>
        <v>14</v>
      </c>
    </row>
    <row r="747" spans="2:20" ht="20.100000000000001" customHeight="1" x14ac:dyDescent="0.15">
      <c r="B747" s="44" t="str">
        <f t="shared" si="36"/>
        <v/>
      </c>
      <c r="D747" s="68"/>
      <c r="E747" s="68"/>
      <c r="F747" s="69"/>
      <c r="G747" s="70"/>
      <c r="H747" s="35" t="str">
        <f t="shared" si="34"/>
        <v/>
      </c>
      <c r="I747" s="71"/>
      <c r="J747" s="68"/>
      <c r="K747" s="68"/>
      <c r="L747" s="68"/>
      <c r="M747" s="68"/>
      <c r="N747" s="68"/>
      <c r="O747" s="74"/>
      <c r="P747" s="74"/>
      <c r="Q747" s="39"/>
      <c r="R747" s="46">
        <f t="shared" ca="1" si="35"/>
        <v>0</v>
      </c>
      <c r="S747" s="46">
        <f>+COUNTIF($H$6:H747,H747)</f>
        <v>724</v>
      </c>
      <c r="T747" s="46">
        <f>+COUNTIF($S$6:S747,1)</f>
        <v>14</v>
      </c>
    </row>
    <row r="748" spans="2:20" ht="20.100000000000001" customHeight="1" x14ac:dyDescent="0.15">
      <c r="B748" s="44" t="str">
        <f t="shared" si="36"/>
        <v/>
      </c>
      <c r="D748" s="68"/>
      <c r="E748" s="68"/>
      <c r="F748" s="69"/>
      <c r="G748" s="70"/>
      <c r="H748" s="35" t="str">
        <f t="shared" si="34"/>
        <v/>
      </c>
      <c r="I748" s="71"/>
      <c r="J748" s="68"/>
      <c r="K748" s="68"/>
      <c r="L748" s="68"/>
      <c r="M748" s="68"/>
      <c r="N748" s="68"/>
      <c r="O748" s="74"/>
      <c r="P748" s="74"/>
      <c r="Q748" s="39"/>
      <c r="R748" s="46">
        <f t="shared" ca="1" si="35"/>
        <v>0</v>
      </c>
      <c r="S748" s="46">
        <f>+COUNTIF($H$6:H748,H748)</f>
        <v>725</v>
      </c>
      <c r="T748" s="46">
        <f>+COUNTIF($S$6:S748,1)</f>
        <v>14</v>
      </c>
    </row>
    <row r="749" spans="2:20" ht="20.100000000000001" customHeight="1" x14ac:dyDescent="0.15">
      <c r="B749" s="44" t="str">
        <f t="shared" si="36"/>
        <v/>
      </c>
      <c r="D749" s="68"/>
      <c r="E749" s="68"/>
      <c r="F749" s="69"/>
      <c r="G749" s="70"/>
      <c r="H749" s="35" t="str">
        <f t="shared" si="34"/>
        <v/>
      </c>
      <c r="I749" s="71"/>
      <c r="J749" s="68"/>
      <c r="K749" s="68"/>
      <c r="L749" s="68"/>
      <c r="M749" s="68"/>
      <c r="N749" s="68"/>
      <c r="O749" s="74"/>
      <c r="P749" s="74"/>
      <c r="Q749" s="39"/>
      <c r="R749" s="46">
        <f t="shared" ca="1" si="35"/>
        <v>0</v>
      </c>
      <c r="S749" s="46">
        <f>+COUNTIF($H$6:H749,H749)</f>
        <v>726</v>
      </c>
      <c r="T749" s="46">
        <f>+COUNTIF($S$6:S749,1)</f>
        <v>14</v>
      </c>
    </row>
    <row r="750" spans="2:20" ht="20.100000000000001" customHeight="1" x14ac:dyDescent="0.15">
      <c r="B750" s="44" t="str">
        <f t="shared" si="36"/>
        <v/>
      </c>
      <c r="D750" s="68"/>
      <c r="E750" s="68"/>
      <c r="F750" s="69"/>
      <c r="G750" s="70"/>
      <c r="H750" s="35" t="str">
        <f t="shared" si="34"/>
        <v/>
      </c>
      <c r="I750" s="71"/>
      <c r="J750" s="68"/>
      <c r="K750" s="68"/>
      <c r="L750" s="68"/>
      <c r="M750" s="68"/>
      <c r="N750" s="68"/>
      <c r="O750" s="74"/>
      <c r="P750" s="74"/>
      <c r="Q750" s="39"/>
      <c r="R750" s="46">
        <f t="shared" ca="1" si="35"/>
        <v>0</v>
      </c>
      <c r="S750" s="46">
        <f>+COUNTIF($H$6:H750,H750)</f>
        <v>727</v>
      </c>
      <c r="T750" s="46">
        <f>+COUNTIF($S$6:S750,1)</f>
        <v>14</v>
      </c>
    </row>
    <row r="751" spans="2:20" ht="20.100000000000001" customHeight="1" x14ac:dyDescent="0.15">
      <c r="B751" s="44" t="str">
        <f t="shared" si="36"/>
        <v/>
      </c>
      <c r="D751" s="68"/>
      <c r="E751" s="68"/>
      <c r="F751" s="69"/>
      <c r="G751" s="70"/>
      <c r="H751" s="35" t="str">
        <f t="shared" si="34"/>
        <v/>
      </c>
      <c r="I751" s="71"/>
      <c r="J751" s="68"/>
      <c r="K751" s="68"/>
      <c r="L751" s="68"/>
      <c r="M751" s="68"/>
      <c r="N751" s="68"/>
      <c r="O751" s="74"/>
      <c r="P751" s="74"/>
      <c r="Q751" s="39"/>
      <c r="R751" s="46">
        <f t="shared" ca="1" si="35"/>
        <v>0</v>
      </c>
      <c r="S751" s="46">
        <f>+COUNTIF($H$6:H751,H751)</f>
        <v>728</v>
      </c>
      <c r="T751" s="46">
        <f>+COUNTIF($S$6:S751,1)</f>
        <v>14</v>
      </c>
    </row>
    <row r="752" spans="2:20" ht="20.100000000000001" customHeight="1" x14ac:dyDescent="0.15">
      <c r="B752" s="44" t="str">
        <f t="shared" si="36"/>
        <v/>
      </c>
      <c r="D752" s="68"/>
      <c r="E752" s="68"/>
      <c r="F752" s="69"/>
      <c r="G752" s="70"/>
      <c r="H752" s="35" t="str">
        <f t="shared" si="34"/>
        <v/>
      </c>
      <c r="I752" s="71"/>
      <c r="J752" s="68"/>
      <c r="K752" s="68"/>
      <c r="L752" s="68"/>
      <c r="M752" s="68"/>
      <c r="N752" s="68"/>
      <c r="O752" s="74"/>
      <c r="P752" s="74"/>
      <c r="Q752" s="39"/>
      <c r="R752" s="46">
        <f t="shared" ca="1" si="35"/>
        <v>0</v>
      </c>
      <c r="S752" s="46">
        <f>+COUNTIF($H$6:H752,H752)</f>
        <v>729</v>
      </c>
      <c r="T752" s="46">
        <f>+COUNTIF($S$6:S752,1)</f>
        <v>14</v>
      </c>
    </row>
    <row r="753" spans="2:20" ht="20.100000000000001" customHeight="1" x14ac:dyDescent="0.15">
      <c r="B753" s="44" t="str">
        <f t="shared" si="36"/>
        <v/>
      </c>
      <c r="D753" s="68"/>
      <c r="E753" s="68"/>
      <c r="F753" s="69"/>
      <c r="G753" s="70"/>
      <c r="H753" s="35" t="str">
        <f t="shared" si="34"/>
        <v/>
      </c>
      <c r="I753" s="71"/>
      <c r="J753" s="68"/>
      <c r="K753" s="68"/>
      <c r="L753" s="68"/>
      <c r="M753" s="68"/>
      <c r="N753" s="68"/>
      <c r="O753" s="74"/>
      <c r="P753" s="74"/>
      <c r="Q753" s="39"/>
      <c r="R753" s="46">
        <f t="shared" ca="1" si="35"/>
        <v>0</v>
      </c>
      <c r="S753" s="46">
        <f>+COUNTIF($H$6:H753,H753)</f>
        <v>730</v>
      </c>
      <c r="T753" s="46">
        <f>+COUNTIF($S$6:S753,1)</f>
        <v>14</v>
      </c>
    </row>
    <row r="754" spans="2:20" ht="20.100000000000001" customHeight="1" x14ac:dyDescent="0.15">
      <c r="B754" s="44" t="str">
        <f t="shared" si="36"/>
        <v/>
      </c>
      <c r="D754" s="68"/>
      <c r="E754" s="68"/>
      <c r="F754" s="69"/>
      <c r="G754" s="70"/>
      <c r="H754" s="35" t="str">
        <f t="shared" si="34"/>
        <v/>
      </c>
      <c r="I754" s="71"/>
      <c r="J754" s="68"/>
      <c r="K754" s="68"/>
      <c r="L754" s="68"/>
      <c r="M754" s="68"/>
      <c r="N754" s="68"/>
      <c r="O754" s="74"/>
      <c r="P754" s="74"/>
      <c r="Q754" s="39"/>
      <c r="R754" s="46">
        <f t="shared" ca="1" si="35"/>
        <v>0</v>
      </c>
      <c r="S754" s="46">
        <f>+COUNTIF($H$6:H754,H754)</f>
        <v>731</v>
      </c>
      <c r="T754" s="46">
        <f>+COUNTIF($S$6:S754,1)</f>
        <v>14</v>
      </c>
    </row>
    <row r="755" spans="2:20" ht="20.100000000000001" customHeight="1" x14ac:dyDescent="0.15">
      <c r="B755" s="44" t="str">
        <f t="shared" si="36"/>
        <v/>
      </c>
      <c r="D755" s="68"/>
      <c r="E755" s="68"/>
      <c r="F755" s="69"/>
      <c r="G755" s="70"/>
      <c r="H755" s="35" t="str">
        <f t="shared" si="34"/>
        <v/>
      </c>
      <c r="I755" s="71"/>
      <c r="J755" s="68"/>
      <c r="K755" s="68"/>
      <c r="L755" s="68"/>
      <c r="M755" s="68"/>
      <c r="N755" s="68"/>
      <c r="O755" s="74"/>
      <c r="P755" s="74"/>
      <c r="Q755" s="39"/>
      <c r="R755" s="46">
        <f t="shared" ca="1" si="35"/>
        <v>0</v>
      </c>
      <c r="S755" s="46">
        <f>+COUNTIF($H$6:H755,H755)</f>
        <v>732</v>
      </c>
      <c r="T755" s="46">
        <f>+COUNTIF($S$6:S755,1)</f>
        <v>14</v>
      </c>
    </row>
    <row r="756" spans="2:20" ht="20.100000000000001" customHeight="1" x14ac:dyDescent="0.15">
      <c r="B756" s="44" t="str">
        <f t="shared" si="36"/>
        <v/>
      </c>
      <c r="D756" s="68"/>
      <c r="E756" s="68"/>
      <c r="F756" s="69"/>
      <c r="G756" s="70"/>
      <c r="H756" s="35" t="str">
        <f t="shared" si="34"/>
        <v/>
      </c>
      <c r="I756" s="71"/>
      <c r="J756" s="68"/>
      <c r="K756" s="68"/>
      <c r="L756" s="68"/>
      <c r="M756" s="68"/>
      <c r="N756" s="68"/>
      <c r="O756" s="74"/>
      <c r="P756" s="74"/>
      <c r="Q756" s="39"/>
      <c r="R756" s="46">
        <f t="shared" ca="1" si="35"/>
        <v>0</v>
      </c>
      <c r="S756" s="46">
        <f>+COUNTIF($H$6:H756,H756)</f>
        <v>733</v>
      </c>
      <c r="T756" s="46">
        <f>+COUNTIF($S$6:S756,1)</f>
        <v>14</v>
      </c>
    </row>
    <row r="757" spans="2:20" ht="20.100000000000001" customHeight="1" x14ac:dyDescent="0.15">
      <c r="B757" s="44" t="str">
        <f t="shared" si="36"/>
        <v/>
      </c>
      <c r="D757" s="68"/>
      <c r="E757" s="68"/>
      <c r="F757" s="69"/>
      <c r="G757" s="70"/>
      <c r="H757" s="35" t="str">
        <f t="shared" si="34"/>
        <v/>
      </c>
      <c r="I757" s="71"/>
      <c r="J757" s="68"/>
      <c r="K757" s="68"/>
      <c r="L757" s="68"/>
      <c r="M757" s="68"/>
      <c r="N757" s="68"/>
      <c r="O757" s="74"/>
      <c r="P757" s="74"/>
      <c r="Q757" s="39"/>
      <c r="R757" s="46">
        <f t="shared" ca="1" si="35"/>
        <v>0</v>
      </c>
      <c r="S757" s="46">
        <f>+COUNTIF($H$6:H757,H757)</f>
        <v>734</v>
      </c>
      <c r="T757" s="46">
        <f>+COUNTIF($S$6:S757,1)</f>
        <v>14</v>
      </c>
    </row>
    <row r="758" spans="2:20" ht="20.100000000000001" customHeight="1" x14ac:dyDescent="0.15">
      <c r="B758" s="44" t="str">
        <f t="shared" si="36"/>
        <v/>
      </c>
      <c r="D758" s="68"/>
      <c r="E758" s="68"/>
      <c r="F758" s="69"/>
      <c r="G758" s="70"/>
      <c r="H758" s="35" t="str">
        <f t="shared" si="34"/>
        <v/>
      </c>
      <c r="I758" s="71"/>
      <c r="J758" s="68"/>
      <c r="K758" s="68"/>
      <c r="L758" s="68"/>
      <c r="M758" s="68"/>
      <c r="N758" s="68"/>
      <c r="O758" s="74"/>
      <c r="P758" s="74"/>
      <c r="Q758" s="39"/>
      <c r="R758" s="46">
        <f t="shared" ca="1" si="35"/>
        <v>0</v>
      </c>
      <c r="S758" s="46">
        <f>+COUNTIF($H$6:H758,H758)</f>
        <v>735</v>
      </c>
      <c r="T758" s="46">
        <f>+COUNTIF($S$6:S758,1)</f>
        <v>14</v>
      </c>
    </row>
    <row r="759" spans="2:20" ht="20.100000000000001" customHeight="1" x14ac:dyDescent="0.15">
      <c r="B759" s="44" t="str">
        <f t="shared" si="36"/>
        <v/>
      </c>
      <c r="D759" s="68"/>
      <c r="E759" s="68"/>
      <c r="F759" s="69"/>
      <c r="G759" s="70"/>
      <c r="H759" s="35" t="str">
        <f t="shared" si="34"/>
        <v/>
      </c>
      <c r="I759" s="71"/>
      <c r="J759" s="68"/>
      <c r="K759" s="68"/>
      <c r="L759" s="68"/>
      <c r="M759" s="68"/>
      <c r="N759" s="68"/>
      <c r="O759" s="74"/>
      <c r="P759" s="74"/>
      <c r="Q759" s="39"/>
      <c r="R759" s="46">
        <f t="shared" ca="1" si="35"/>
        <v>0</v>
      </c>
      <c r="S759" s="46">
        <f>+COUNTIF($H$6:H759,H759)</f>
        <v>736</v>
      </c>
      <c r="T759" s="46">
        <f>+COUNTIF($S$6:S759,1)</f>
        <v>14</v>
      </c>
    </row>
    <row r="760" spans="2:20" ht="20.100000000000001" customHeight="1" x14ac:dyDescent="0.15">
      <c r="B760" s="44" t="str">
        <f t="shared" si="36"/>
        <v/>
      </c>
      <c r="D760" s="68"/>
      <c r="E760" s="68"/>
      <c r="F760" s="69"/>
      <c r="G760" s="70"/>
      <c r="H760" s="35" t="str">
        <f t="shared" si="34"/>
        <v/>
      </c>
      <c r="I760" s="71"/>
      <c r="J760" s="68"/>
      <c r="K760" s="68"/>
      <c r="L760" s="68"/>
      <c r="M760" s="68"/>
      <c r="N760" s="68"/>
      <c r="O760" s="74"/>
      <c r="P760" s="74"/>
      <c r="Q760" s="39"/>
      <c r="R760" s="46">
        <f t="shared" ca="1" si="35"/>
        <v>0</v>
      </c>
      <c r="S760" s="46">
        <f>+COUNTIF($H$6:H760,H760)</f>
        <v>737</v>
      </c>
      <c r="T760" s="46">
        <f>+COUNTIF($S$6:S760,1)</f>
        <v>14</v>
      </c>
    </row>
    <row r="761" spans="2:20" ht="20.100000000000001" customHeight="1" x14ac:dyDescent="0.15">
      <c r="B761" s="44" t="str">
        <f t="shared" si="36"/>
        <v/>
      </c>
      <c r="D761" s="68"/>
      <c r="E761" s="68"/>
      <c r="F761" s="69"/>
      <c r="G761" s="70"/>
      <c r="H761" s="35" t="str">
        <f t="shared" si="34"/>
        <v/>
      </c>
      <c r="I761" s="71"/>
      <c r="J761" s="68"/>
      <c r="K761" s="68"/>
      <c r="L761" s="68"/>
      <c r="M761" s="68"/>
      <c r="N761" s="68"/>
      <c r="O761" s="74"/>
      <c r="P761" s="74"/>
      <c r="Q761" s="39"/>
      <c r="R761" s="46">
        <f t="shared" ca="1" si="35"/>
        <v>0</v>
      </c>
      <c r="S761" s="46">
        <f>+COUNTIF($H$6:H761,H761)</f>
        <v>738</v>
      </c>
      <c r="T761" s="46">
        <f>+COUNTIF($S$6:S761,1)</f>
        <v>14</v>
      </c>
    </row>
    <row r="762" spans="2:20" ht="20.100000000000001" customHeight="1" x14ac:dyDescent="0.15">
      <c r="B762" s="44" t="str">
        <f t="shared" si="36"/>
        <v/>
      </c>
      <c r="D762" s="68"/>
      <c r="E762" s="68"/>
      <c r="F762" s="69"/>
      <c r="G762" s="70"/>
      <c r="H762" s="35" t="str">
        <f t="shared" si="34"/>
        <v/>
      </c>
      <c r="I762" s="71"/>
      <c r="J762" s="68"/>
      <c r="K762" s="68"/>
      <c r="L762" s="68"/>
      <c r="M762" s="68"/>
      <c r="N762" s="68"/>
      <c r="O762" s="74"/>
      <c r="P762" s="74"/>
      <c r="Q762" s="39"/>
      <c r="R762" s="46">
        <f t="shared" ca="1" si="35"/>
        <v>0</v>
      </c>
      <c r="S762" s="46">
        <f>+COUNTIF($H$6:H762,H762)</f>
        <v>739</v>
      </c>
      <c r="T762" s="46">
        <f>+COUNTIF($S$6:S762,1)</f>
        <v>14</v>
      </c>
    </row>
    <row r="763" spans="2:20" ht="20.100000000000001" customHeight="1" x14ac:dyDescent="0.15">
      <c r="B763" s="44" t="str">
        <f t="shared" si="36"/>
        <v/>
      </c>
      <c r="D763" s="68"/>
      <c r="E763" s="68"/>
      <c r="F763" s="69"/>
      <c r="G763" s="70"/>
      <c r="H763" s="35" t="str">
        <f t="shared" si="34"/>
        <v/>
      </c>
      <c r="I763" s="71"/>
      <c r="J763" s="68"/>
      <c r="K763" s="68"/>
      <c r="L763" s="68"/>
      <c r="M763" s="68"/>
      <c r="N763" s="68"/>
      <c r="O763" s="74"/>
      <c r="P763" s="74"/>
      <c r="Q763" s="39"/>
      <c r="R763" s="46">
        <f t="shared" ca="1" si="35"/>
        <v>0</v>
      </c>
      <c r="S763" s="46">
        <f>+COUNTIF($H$6:H763,H763)</f>
        <v>740</v>
      </c>
      <c r="T763" s="46">
        <f>+COUNTIF($S$6:S763,1)</f>
        <v>14</v>
      </c>
    </row>
    <row r="764" spans="2:20" ht="20.100000000000001" customHeight="1" x14ac:dyDescent="0.15">
      <c r="B764" s="44" t="str">
        <f t="shared" si="36"/>
        <v/>
      </c>
      <c r="D764" s="68"/>
      <c r="E764" s="68"/>
      <c r="F764" s="69"/>
      <c r="G764" s="70"/>
      <c r="H764" s="35" t="str">
        <f t="shared" si="34"/>
        <v/>
      </c>
      <c r="I764" s="71"/>
      <c r="J764" s="68"/>
      <c r="K764" s="68"/>
      <c r="L764" s="68"/>
      <c r="M764" s="68"/>
      <c r="N764" s="68"/>
      <c r="O764" s="74"/>
      <c r="P764" s="74"/>
      <c r="Q764" s="39"/>
      <c r="R764" s="46">
        <f t="shared" ca="1" si="35"/>
        <v>0</v>
      </c>
      <c r="S764" s="46">
        <f>+COUNTIF($H$6:H764,H764)</f>
        <v>741</v>
      </c>
      <c r="T764" s="46">
        <f>+COUNTIF($S$6:S764,1)</f>
        <v>14</v>
      </c>
    </row>
    <row r="765" spans="2:20" ht="20.100000000000001" customHeight="1" x14ac:dyDescent="0.15">
      <c r="B765" s="44" t="str">
        <f t="shared" si="36"/>
        <v/>
      </c>
      <c r="D765" s="68"/>
      <c r="E765" s="68"/>
      <c r="F765" s="69"/>
      <c r="G765" s="70"/>
      <c r="H765" s="35" t="str">
        <f t="shared" si="34"/>
        <v/>
      </c>
      <c r="I765" s="71"/>
      <c r="J765" s="68"/>
      <c r="K765" s="68"/>
      <c r="L765" s="68"/>
      <c r="M765" s="68"/>
      <c r="N765" s="68"/>
      <c r="O765" s="74"/>
      <c r="P765" s="74"/>
      <c r="Q765" s="39"/>
      <c r="R765" s="46">
        <f t="shared" ca="1" si="35"/>
        <v>0</v>
      </c>
      <c r="S765" s="46">
        <f>+COUNTIF($H$6:H765,H765)</f>
        <v>742</v>
      </c>
      <c r="T765" s="46">
        <f>+COUNTIF($S$6:S765,1)</f>
        <v>14</v>
      </c>
    </row>
    <row r="766" spans="2:20" ht="20.100000000000001" customHeight="1" x14ac:dyDescent="0.15">
      <c r="B766" s="44" t="str">
        <f t="shared" si="36"/>
        <v/>
      </c>
      <c r="D766" s="68"/>
      <c r="E766" s="68"/>
      <c r="F766" s="69"/>
      <c r="G766" s="70"/>
      <c r="H766" s="35" t="str">
        <f t="shared" si="34"/>
        <v/>
      </c>
      <c r="I766" s="71"/>
      <c r="J766" s="68"/>
      <c r="K766" s="68"/>
      <c r="L766" s="68"/>
      <c r="M766" s="68"/>
      <c r="N766" s="68"/>
      <c r="O766" s="74"/>
      <c r="P766" s="74"/>
      <c r="Q766" s="39"/>
      <c r="R766" s="46">
        <f t="shared" ca="1" si="35"/>
        <v>0</v>
      </c>
      <c r="S766" s="46">
        <f>+COUNTIF($H$6:H766,H766)</f>
        <v>743</v>
      </c>
      <c r="T766" s="46">
        <f>+COUNTIF($S$6:S766,1)</f>
        <v>14</v>
      </c>
    </row>
    <row r="767" spans="2:20" ht="20.100000000000001" customHeight="1" x14ac:dyDescent="0.15">
      <c r="B767" s="44" t="str">
        <f t="shared" si="36"/>
        <v/>
      </c>
      <c r="D767" s="68"/>
      <c r="E767" s="68"/>
      <c r="F767" s="69"/>
      <c r="G767" s="70"/>
      <c r="H767" s="35" t="str">
        <f t="shared" si="34"/>
        <v/>
      </c>
      <c r="I767" s="71"/>
      <c r="J767" s="68"/>
      <c r="K767" s="68"/>
      <c r="L767" s="68"/>
      <c r="M767" s="68"/>
      <c r="N767" s="68"/>
      <c r="O767" s="74"/>
      <c r="P767" s="74"/>
      <c r="Q767" s="39"/>
      <c r="R767" s="46">
        <f t="shared" ca="1" si="35"/>
        <v>0</v>
      </c>
      <c r="S767" s="46">
        <f>+COUNTIF($H$6:H767,H767)</f>
        <v>744</v>
      </c>
      <c r="T767" s="46">
        <f>+COUNTIF($S$6:S767,1)</f>
        <v>14</v>
      </c>
    </row>
    <row r="768" spans="2:20" ht="20.100000000000001" customHeight="1" x14ac:dyDescent="0.15">
      <c r="B768" s="44" t="str">
        <f t="shared" si="36"/>
        <v/>
      </c>
      <c r="D768" s="68"/>
      <c r="E768" s="68"/>
      <c r="F768" s="69"/>
      <c r="G768" s="70"/>
      <c r="H768" s="35" t="str">
        <f t="shared" si="34"/>
        <v/>
      </c>
      <c r="I768" s="71"/>
      <c r="J768" s="68"/>
      <c r="K768" s="68"/>
      <c r="L768" s="68"/>
      <c r="M768" s="68"/>
      <c r="N768" s="68"/>
      <c r="O768" s="74"/>
      <c r="P768" s="74"/>
      <c r="Q768" s="39"/>
      <c r="R768" s="46">
        <f t="shared" ca="1" si="35"/>
        <v>0</v>
      </c>
      <c r="S768" s="46">
        <f>+COUNTIF($H$6:H768,H768)</f>
        <v>745</v>
      </c>
      <c r="T768" s="46">
        <f>+COUNTIF($S$6:S768,1)</f>
        <v>14</v>
      </c>
    </row>
    <row r="769" spans="2:20" ht="20.100000000000001" customHeight="1" x14ac:dyDescent="0.15">
      <c r="B769" s="44" t="str">
        <f t="shared" si="36"/>
        <v/>
      </c>
      <c r="D769" s="68"/>
      <c r="E769" s="68"/>
      <c r="F769" s="69"/>
      <c r="G769" s="70"/>
      <c r="H769" s="35" t="str">
        <f t="shared" si="34"/>
        <v/>
      </c>
      <c r="I769" s="71"/>
      <c r="J769" s="68"/>
      <c r="K769" s="68"/>
      <c r="L769" s="68"/>
      <c r="M769" s="68"/>
      <c r="N769" s="68"/>
      <c r="O769" s="74"/>
      <c r="P769" s="74"/>
      <c r="Q769" s="39"/>
      <c r="R769" s="46">
        <f t="shared" ca="1" si="35"/>
        <v>0</v>
      </c>
      <c r="S769" s="46">
        <f>+COUNTIF($H$6:H769,H769)</f>
        <v>746</v>
      </c>
      <c r="T769" s="46">
        <f>+COUNTIF($S$6:S769,1)</f>
        <v>14</v>
      </c>
    </row>
    <row r="770" spans="2:20" ht="20.100000000000001" customHeight="1" x14ac:dyDescent="0.15">
      <c r="B770" s="44" t="str">
        <f t="shared" si="36"/>
        <v/>
      </c>
      <c r="D770" s="68"/>
      <c r="E770" s="68"/>
      <c r="F770" s="69"/>
      <c r="G770" s="70"/>
      <c r="H770" s="35" t="str">
        <f t="shared" si="34"/>
        <v/>
      </c>
      <c r="I770" s="71"/>
      <c r="J770" s="68"/>
      <c r="K770" s="68"/>
      <c r="L770" s="68"/>
      <c r="M770" s="68"/>
      <c r="N770" s="68"/>
      <c r="O770" s="74"/>
      <c r="P770" s="74"/>
      <c r="Q770" s="39"/>
      <c r="R770" s="46">
        <f t="shared" ca="1" si="35"/>
        <v>0</v>
      </c>
      <c r="S770" s="46">
        <f>+COUNTIF($H$6:H770,H770)</f>
        <v>747</v>
      </c>
      <c r="T770" s="46">
        <f>+COUNTIF($S$6:S770,1)</f>
        <v>14</v>
      </c>
    </row>
    <row r="771" spans="2:20" ht="20.100000000000001" customHeight="1" x14ac:dyDescent="0.15">
      <c r="B771" s="44" t="str">
        <f t="shared" si="36"/>
        <v/>
      </c>
      <c r="D771" s="68"/>
      <c r="E771" s="68"/>
      <c r="F771" s="69"/>
      <c r="G771" s="70"/>
      <c r="H771" s="35" t="str">
        <f t="shared" si="34"/>
        <v/>
      </c>
      <c r="I771" s="71"/>
      <c r="J771" s="68"/>
      <c r="K771" s="68"/>
      <c r="L771" s="68"/>
      <c r="M771" s="68"/>
      <c r="N771" s="68"/>
      <c r="O771" s="74"/>
      <c r="P771" s="74"/>
      <c r="Q771" s="39"/>
      <c r="R771" s="46">
        <f t="shared" ca="1" si="35"/>
        <v>0</v>
      </c>
      <c r="S771" s="46">
        <f>+COUNTIF($H$6:H771,H771)</f>
        <v>748</v>
      </c>
      <c r="T771" s="46">
        <f>+COUNTIF($S$6:S771,1)</f>
        <v>14</v>
      </c>
    </row>
    <row r="772" spans="2:20" ht="20.100000000000001" customHeight="1" x14ac:dyDescent="0.15">
      <c r="B772" s="44" t="str">
        <f t="shared" si="36"/>
        <v/>
      </c>
      <c r="D772" s="68"/>
      <c r="E772" s="68"/>
      <c r="F772" s="69"/>
      <c r="G772" s="70"/>
      <c r="H772" s="35" t="str">
        <f t="shared" si="34"/>
        <v/>
      </c>
      <c r="I772" s="71"/>
      <c r="J772" s="68"/>
      <c r="K772" s="68"/>
      <c r="L772" s="68"/>
      <c r="M772" s="68"/>
      <c r="N772" s="68"/>
      <c r="O772" s="74"/>
      <c r="P772" s="74"/>
      <c r="Q772" s="39"/>
      <c r="R772" s="46">
        <f t="shared" ca="1" si="35"/>
        <v>0</v>
      </c>
      <c r="S772" s="46">
        <f>+COUNTIF($H$6:H772,H772)</f>
        <v>749</v>
      </c>
      <c r="T772" s="46">
        <f>+COUNTIF($S$6:S772,1)</f>
        <v>14</v>
      </c>
    </row>
    <row r="773" spans="2:20" ht="20.100000000000001" customHeight="1" x14ac:dyDescent="0.15">
      <c r="B773" s="44" t="str">
        <f t="shared" si="36"/>
        <v/>
      </c>
      <c r="D773" s="68"/>
      <c r="E773" s="68"/>
      <c r="F773" s="69"/>
      <c r="G773" s="70"/>
      <c r="H773" s="35" t="str">
        <f t="shared" si="34"/>
        <v/>
      </c>
      <c r="I773" s="71"/>
      <c r="J773" s="68"/>
      <c r="K773" s="68"/>
      <c r="L773" s="68"/>
      <c r="M773" s="68"/>
      <c r="N773" s="68"/>
      <c r="O773" s="74"/>
      <c r="P773" s="74"/>
      <c r="Q773" s="39"/>
      <c r="R773" s="46">
        <f t="shared" ca="1" si="35"/>
        <v>0</v>
      </c>
      <c r="S773" s="46">
        <f>+COUNTIF($H$6:H773,H773)</f>
        <v>750</v>
      </c>
      <c r="T773" s="46">
        <f>+COUNTIF($S$6:S773,1)</f>
        <v>14</v>
      </c>
    </row>
    <row r="774" spans="2:20" ht="20.100000000000001" customHeight="1" x14ac:dyDescent="0.15">
      <c r="B774" s="44" t="str">
        <f t="shared" si="36"/>
        <v/>
      </c>
      <c r="D774" s="68"/>
      <c r="E774" s="68"/>
      <c r="F774" s="69"/>
      <c r="G774" s="70"/>
      <c r="H774" s="35" t="str">
        <f t="shared" si="34"/>
        <v/>
      </c>
      <c r="I774" s="71"/>
      <c r="J774" s="68"/>
      <c r="K774" s="68"/>
      <c r="L774" s="68"/>
      <c r="M774" s="68"/>
      <c r="N774" s="68"/>
      <c r="O774" s="74"/>
      <c r="P774" s="74"/>
      <c r="Q774" s="39"/>
      <c r="R774" s="46">
        <f t="shared" ca="1" si="35"/>
        <v>0</v>
      </c>
      <c r="S774" s="46">
        <f>+COUNTIF($H$6:H774,H774)</f>
        <v>751</v>
      </c>
      <c r="T774" s="46">
        <f>+COUNTIF($S$6:S774,1)</f>
        <v>14</v>
      </c>
    </row>
    <row r="775" spans="2:20" ht="20.100000000000001" customHeight="1" x14ac:dyDescent="0.15">
      <c r="B775" s="44" t="str">
        <f t="shared" si="36"/>
        <v/>
      </c>
      <c r="D775" s="68"/>
      <c r="E775" s="68"/>
      <c r="F775" s="69"/>
      <c r="G775" s="70"/>
      <c r="H775" s="35" t="str">
        <f t="shared" ref="H775:H838" si="37">E775&amp;F775&amp;G775&amp;J775&amp;N775&amp;O775&amp;P775</f>
        <v/>
      </c>
      <c r="I775" s="71"/>
      <c r="J775" s="68"/>
      <c r="K775" s="68"/>
      <c r="L775" s="68"/>
      <c r="M775" s="68"/>
      <c r="N775" s="68"/>
      <c r="O775" s="74"/>
      <c r="P775" s="74"/>
      <c r="Q775" s="39"/>
      <c r="R775" s="46">
        <f t="shared" ref="R775:R838" ca="1" si="38">+SUMIF(H:I,H775,I:I)</f>
        <v>0</v>
      </c>
      <c r="S775" s="46">
        <f>+COUNTIF($H$6:H775,H775)</f>
        <v>752</v>
      </c>
      <c r="T775" s="46">
        <f>+COUNTIF($S$6:S775,1)</f>
        <v>14</v>
      </c>
    </row>
    <row r="776" spans="2:20" ht="20.100000000000001" customHeight="1" x14ac:dyDescent="0.15">
      <c r="B776" s="44" t="str">
        <f t="shared" si="36"/>
        <v/>
      </c>
      <c r="D776" s="68"/>
      <c r="E776" s="68"/>
      <c r="F776" s="69"/>
      <c r="G776" s="70"/>
      <c r="H776" s="35" t="str">
        <f t="shared" si="37"/>
        <v/>
      </c>
      <c r="I776" s="71"/>
      <c r="J776" s="68"/>
      <c r="K776" s="68"/>
      <c r="L776" s="68"/>
      <c r="M776" s="68"/>
      <c r="N776" s="68"/>
      <c r="O776" s="74"/>
      <c r="P776" s="74"/>
      <c r="Q776" s="39"/>
      <c r="R776" s="46">
        <f t="shared" ca="1" si="38"/>
        <v>0</v>
      </c>
      <c r="S776" s="46">
        <f>+COUNTIF($H$6:H776,H776)</f>
        <v>753</v>
      </c>
      <c r="T776" s="46">
        <f>+COUNTIF($S$6:S776,1)</f>
        <v>14</v>
      </c>
    </row>
    <row r="777" spans="2:20" ht="20.100000000000001" customHeight="1" x14ac:dyDescent="0.15">
      <c r="B777" s="44" t="str">
        <f t="shared" si="36"/>
        <v/>
      </c>
      <c r="D777" s="68"/>
      <c r="E777" s="68"/>
      <c r="F777" s="69"/>
      <c r="G777" s="70"/>
      <c r="H777" s="35" t="str">
        <f t="shared" si="37"/>
        <v/>
      </c>
      <c r="I777" s="71"/>
      <c r="J777" s="68"/>
      <c r="K777" s="68"/>
      <c r="L777" s="68"/>
      <c r="M777" s="68"/>
      <c r="N777" s="68"/>
      <c r="O777" s="74"/>
      <c r="P777" s="74"/>
      <c r="Q777" s="39"/>
      <c r="R777" s="46">
        <f t="shared" ca="1" si="38"/>
        <v>0</v>
      </c>
      <c r="S777" s="46">
        <f>+COUNTIF($H$6:H777,H777)</f>
        <v>754</v>
      </c>
      <c r="T777" s="46">
        <f>+COUNTIF($S$6:S777,1)</f>
        <v>14</v>
      </c>
    </row>
    <row r="778" spans="2:20" ht="20.100000000000001" customHeight="1" x14ac:dyDescent="0.15">
      <c r="B778" s="44" t="str">
        <f t="shared" si="36"/>
        <v/>
      </c>
      <c r="D778" s="68"/>
      <c r="E778" s="68"/>
      <c r="F778" s="69"/>
      <c r="G778" s="70"/>
      <c r="H778" s="35" t="str">
        <f t="shared" si="37"/>
        <v/>
      </c>
      <c r="I778" s="71"/>
      <c r="J778" s="68"/>
      <c r="K778" s="68"/>
      <c r="L778" s="68"/>
      <c r="M778" s="68"/>
      <c r="N778" s="68"/>
      <c r="O778" s="74"/>
      <c r="P778" s="74"/>
      <c r="Q778" s="39"/>
      <c r="R778" s="46">
        <f t="shared" ca="1" si="38"/>
        <v>0</v>
      </c>
      <c r="S778" s="46">
        <f>+COUNTIF($H$6:H778,H778)</f>
        <v>755</v>
      </c>
      <c r="T778" s="46">
        <f>+COUNTIF($S$6:S778,1)</f>
        <v>14</v>
      </c>
    </row>
    <row r="779" spans="2:20" ht="20.100000000000001" customHeight="1" x14ac:dyDescent="0.15">
      <c r="B779" s="44" t="str">
        <f t="shared" si="36"/>
        <v/>
      </c>
      <c r="D779" s="68"/>
      <c r="E779" s="68"/>
      <c r="F779" s="69"/>
      <c r="G779" s="70"/>
      <c r="H779" s="35" t="str">
        <f t="shared" si="37"/>
        <v/>
      </c>
      <c r="I779" s="71"/>
      <c r="J779" s="68"/>
      <c r="K779" s="68"/>
      <c r="L779" s="68"/>
      <c r="M779" s="68"/>
      <c r="N779" s="68"/>
      <c r="O779" s="74"/>
      <c r="P779" s="74"/>
      <c r="Q779" s="39"/>
      <c r="R779" s="46">
        <f t="shared" ca="1" si="38"/>
        <v>0</v>
      </c>
      <c r="S779" s="46">
        <f>+COUNTIF($H$6:H779,H779)</f>
        <v>756</v>
      </c>
      <c r="T779" s="46">
        <f>+COUNTIF($S$6:S779,1)</f>
        <v>14</v>
      </c>
    </row>
    <row r="780" spans="2:20" ht="20.100000000000001" customHeight="1" x14ac:dyDescent="0.15">
      <c r="B780" s="44" t="str">
        <f t="shared" si="36"/>
        <v/>
      </c>
      <c r="D780" s="68"/>
      <c r="E780" s="68"/>
      <c r="F780" s="69"/>
      <c r="G780" s="70"/>
      <c r="H780" s="35" t="str">
        <f t="shared" si="37"/>
        <v/>
      </c>
      <c r="I780" s="71"/>
      <c r="J780" s="68"/>
      <c r="K780" s="68"/>
      <c r="L780" s="68"/>
      <c r="M780" s="68"/>
      <c r="N780" s="68"/>
      <c r="O780" s="74"/>
      <c r="P780" s="74"/>
      <c r="Q780" s="39"/>
      <c r="R780" s="46">
        <f t="shared" ca="1" si="38"/>
        <v>0</v>
      </c>
      <c r="S780" s="46">
        <f>+COUNTIF($H$6:H780,H780)</f>
        <v>757</v>
      </c>
      <c r="T780" s="46">
        <f>+COUNTIF($S$6:S780,1)</f>
        <v>14</v>
      </c>
    </row>
    <row r="781" spans="2:20" ht="20.100000000000001" customHeight="1" x14ac:dyDescent="0.15">
      <c r="B781" s="44" t="str">
        <f t="shared" si="36"/>
        <v/>
      </c>
      <c r="D781" s="68"/>
      <c r="E781" s="68"/>
      <c r="F781" s="69"/>
      <c r="G781" s="70"/>
      <c r="H781" s="35" t="str">
        <f t="shared" si="37"/>
        <v/>
      </c>
      <c r="I781" s="71"/>
      <c r="J781" s="68"/>
      <c r="K781" s="68"/>
      <c r="L781" s="68"/>
      <c r="M781" s="68"/>
      <c r="N781" s="68"/>
      <c r="O781" s="74"/>
      <c r="P781" s="74"/>
      <c r="Q781" s="39"/>
      <c r="R781" s="46">
        <f t="shared" ca="1" si="38"/>
        <v>0</v>
      </c>
      <c r="S781" s="46">
        <f>+COUNTIF($H$6:H781,H781)</f>
        <v>758</v>
      </c>
      <c r="T781" s="46">
        <f>+COUNTIF($S$6:S781,1)</f>
        <v>14</v>
      </c>
    </row>
    <row r="782" spans="2:20" ht="20.100000000000001" customHeight="1" x14ac:dyDescent="0.15">
      <c r="B782" s="44" t="str">
        <f t="shared" si="36"/>
        <v/>
      </c>
      <c r="D782" s="68"/>
      <c r="E782" s="68"/>
      <c r="F782" s="69"/>
      <c r="G782" s="70"/>
      <c r="H782" s="35" t="str">
        <f t="shared" si="37"/>
        <v/>
      </c>
      <c r="I782" s="71"/>
      <c r="J782" s="68"/>
      <c r="K782" s="68"/>
      <c r="L782" s="68"/>
      <c r="M782" s="68"/>
      <c r="N782" s="68"/>
      <c r="O782" s="74"/>
      <c r="P782" s="74"/>
      <c r="Q782" s="39"/>
      <c r="R782" s="46">
        <f t="shared" ca="1" si="38"/>
        <v>0</v>
      </c>
      <c r="S782" s="46">
        <f>+COUNTIF($H$6:H782,H782)</f>
        <v>759</v>
      </c>
      <c r="T782" s="46">
        <f>+COUNTIF($S$6:S782,1)</f>
        <v>14</v>
      </c>
    </row>
    <row r="783" spans="2:20" ht="20.100000000000001" customHeight="1" x14ac:dyDescent="0.15">
      <c r="B783" s="44" t="str">
        <f t="shared" si="36"/>
        <v/>
      </c>
      <c r="D783" s="68"/>
      <c r="E783" s="68"/>
      <c r="F783" s="69"/>
      <c r="G783" s="70"/>
      <c r="H783" s="35" t="str">
        <f t="shared" si="37"/>
        <v/>
      </c>
      <c r="I783" s="71"/>
      <c r="J783" s="68"/>
      <c r="K783" s="68"/>
      <c r="L783" s="68"/>
      <c r="M783" s="68"/>
      <c r="N783" s="68"/>
      <c r="O783" s="74"/>
      <c r="P783" s="74"/>
      <c r="Q783" s="39"/>
      <c r="R783" s="46">
        <f t="shared" ca="1" si="38"/>
        <v>0</v>
      </c>
      <c r="S783" s="46">
        <f>+COUNTIF($H$6:H783,H783)</f>
        <v>760</v>
      </c>
      <c r="T783" s="46">
        <f>+COUNTIF($S$6:S783,1)</f>
        <v>14</v>
      </c>
    </row>
    <row r="784" spans="2:20" ht="20.100000000000001" customHeight="1" x14ac:dyDescent="0.15">
      <c r="B784" s="44" t="str">
        <f t="shared" si="36"/>
        <v/>
      </c>
      <c r="D784" s="68"/>
      <c r="E784" s="68"/>
      <c r="F784" s="69"/>
      <c r="G784" s="70"/>
      <c r="H784" s="35" t="str">
        <f t="shared" si="37"/>
        <v/>
      </c>
      <c r="I784" s="71"/>
      <c r="J784" s="68"/>
      <c r="K784" s="68"/>
      <c r="L784" s="68"/>
      <c r="M784" s="68"/>
      <c r="N784" s="68"/>
      <c r="O784" s="74"/>
      <c r="P784" s="74"/>
      <c r="Q784" s="39"/>
      <c r="R784" s="46">
        <f t="shared" ca="1" si="38"/>
        <v>0</v>
      </c>
      <c r="S784" s="46">
        <f>+COUNTIF($H$6:H784,H784)</f>
        <v>761</v>
      </c>
      <c r="T784" s="46">
        <f>+COUNTIF($S$6:S784,1)</f>
        <v>14</v>
      </c>
    </row>
    <row r="785" spans="2:20" ht="20.100000000000001" customHeight="1" x14ac:dyDescent="0.15">
      <c r="B785" s="44" t="str">
        <f t="shared" si="36"/>
        <v/>
      </c>
      <c r="D785" s="68"/>
      <c r="E785" s="68"/>
      <c r="F785" s="69"/>
      <c r="G785" s="70"/>
      <c r="H785" s="35" t="str">
        <f t="shared" si="37"/>
        <v/>
      </c>
      <c r="I785" s="71"/>
      <c r="J785" s="68"/>
      <c r="K785" s="68"/>
      <c r="L785" s="68"/>
      <c r="M785" s="68"/>
      <c r="N785" s="68"/>
      <c r="O785" s="74"/>
      <c r="P785" s="74"/>
      <c r="Q785" s="39"/>
      <c r="R785" s="46">
        <f t="shared" ca="1" si="38"/>
        <v>0</v>
      </c>
      <c r="S785" s="46">
        <f>+COUNTIF($H$6:H785,H785)</f>
        <v>762</v>
      </c>
      <c r="T785" s="46">
        <f>+COUNTIF($S$6:S785,1)</f>
        <v>14</v>
      </c>
    </row>
    <row r="786" spans="2:20" ht="20.100000000000001" customHeight="1" x14ac:dyDescent="0.15">
      <c r="B786" s="44" t="str">
        <f t="shared" si="36"/>
        <v/>
      </c>
      <c r="D786" s="68"/>
      <c r="E786" s="68"/>
      <c r="F786" s="69"/>
      <c r="G786" s="70"/>
      <c r="H786" s="35" t="str">
        <f t="shared" si="37"/>
        <v/>
      </c>
      <c r="I786" s="71"/>
      <c r="J786" s="68"/>
      <c r="K786" s="68"/>
      <c r="L786" s="68"/>
      <c r="M786" s="68"/>
      <c r="N786" s="68"/>
      <c r="O786" s="74"/>
      <c r="P786" s="74"/>
      <c r="Q786" s="39"/>
      <c r="R786" s="46">
        <f t="shared" ca="1" si="38"/>
        <v>0</v>
      </c>
      <c r="S786" s="46">
        <f>+COUNTIF($H$6:H786,H786)</f>
        <v>763</v>
      </c>
      <c r="T786" s="46">
        <f>+COUNTIF($S$6:S786,1)</f>
        <v>14</v>
      </c>
    </row>
    <row r="787" spans="2:20" ht="20.100000000000001" customHeight="1" x14ac:dyDescent="0.15">
      <c r="B787" s="44" t="str">
        <f t="shared" si="36"/>
        <v/>
      </c>
      <c r="D787" s="68"/>
      <c r="E787" s="68"/>
      <c r="F787" s="69"/>
      <c r="G787" s="70"/>
      <c r="H787" s="35" t="str">
        <f t="shared" si="37"/>
        <v/>
      </c>
      <c r="I787" s="71"/>
      <c r="J787" s="68"/>
      <c r="K787" s="68"/>
      <c r="L787" s="68"/>
      <c r="M787" s="68"/>
      <c r="N787" s="68"/>
      <c r="O787" s="74"/>
      <c r="P787" s="74"/>
      <c r="Q787" s="39"/>
      <c r="R787" s="46">
        <f t="shared" ca="1" si="38"/>
        <v>0</v>
      </c>
      <c r="S787" s="46">
        <f>+COUNTIF($H$6:H787,H787)</f>
        <v>764</v>
      </c>
      <c r="T787" s="46">
        <f>+COUNTIF($S$6:S787,1)</f>
        <v>14</v>
      </c>
    </row>
    <row r="788" spans="2:20" ht="20.100000000000001" customHeight="1" x14ac:dyDescent="0.15">
      <c r="B788" s="44" t="str">
        <f t="shared" si="36"/>
        <v/>
      </c>
      <c r="D788" s="68"/>
      <c r="E788" s="68"/>
      <c r="F788" s="69"/>
      <c r="G788" s="70"/>
      <c r="H788" s="35" t="str">
        <f t="shared" si="37"/>
        <v/>
      </c>
      <c r="I788" s="71"/>
      <c r="J788" s="68"/>
      <c r="K788" s="68"/>
      <c r="L788" s="68"/>
      <c r="M788" s="68"/>
      <c r="N788" s="68"/>
      <c r="O788" s="74"/>
      <c r="P788" s="74"/>
      <c r="Q788" s="39"/>
      <c r="R788" s="46">
        <f t="shared" ca="1" si="38"/>
        <v>0</v>
      </c>
      <c r="S788" s="46">
        <f>+COUNTIF($H$6:H788,H788)</f>
        <v>765</v>
      </c>
      <c r="T788" s="46">
        <f>+COUNTIF($S$6:S788,1)</f>
        <v>14</v>
      </c>
    </row>
    <row r="789" spans="2:20" ht="20.100000000000001" customHeight="1" x14ac:dyDescent="0.15">
      <c r="B789" s="44" t="str">
        <f t="shared" si="36"/>
        <v/>
      </c>
      <c r="D789" s="68"/>
      <c r="E789" s="68"/>
      <c r="F789" s="69"/>
      <c r="G789" s="70"/>
      <c r="H789" s="35" t="str">
        <f t="shared" si="37"/>
        <v/>
      </c>
      <c r="I789" s="71"/>
      <c r="J789" s="68"/>
      <c r="K789" s="68"/>
      <c r="L789" s="68"/>
      <c r="M789" s="68"/>
      <c r="N789" s="68"/>
      <c r="O789" s="74"/>
      <c r="P789" s="74"/>
      <c r="Q789" s="39"/>
      <c r="R789" s="46">
        <f t="shared" ca="1" si="38"/>
        <v>0</v>
      </c>
      <c r="S789" s="46">
        <f>+COUNTIF($H$6:H789,H789)</f>
        <v>766</v>
      </c>
      <c r="T789" s="46">
        <f>+COUNTIF($S$6:S789,1)</f>
        <v>14</v>
      </c>
    </row>
    <row r="790" spans="2:20" ht="20.100000000000001" customHeight="1" x14ac:dyDescent="0.15">
      <c r="B790" s="44" t="str">
        <f t="shared" ref="B790:B853" si="39">+IF(T790=T789,"",T790)</f>
        <v/>
      </c>
      <c r="D790" s="68"/>
      <c r="E790" s="68"/>
      <c r="F790" s="69"/>
      <c r="G790" s="70"/>
      <c r="H790" s="35" t="str">
        <f t="shared" si="37"/>
        <v/>
      </c>
      <c r="I790" s="71"/>
      <c r="J790" s="68"/>
      <c r="K790" s="68"/>
      <c r="L790" s="68"/>
      <c r="M790" s="68"/>
      <c r="N790" s="68"/>
      <c r="O790" s="74"/>
      <c r="P790" s="74"/>
      <c r="Q790" s="39"/>
      <c r="R790" s="46">
        <f t="shared" ca="1" si="38"/>
        <v>0</v>
      </c>
      <c r="S790" s="46">
        <f>+COUNTIF($H$6:H790,H790)</f>
        <v>767</v>
      </c>
      <c r="T790" s="46">
        <f>+COUNTIF($S$6:S790,1)</f>
        <v>14</v>
      </c>
    </row>
    <row r="791" spans="2:20" ht="20.100000000000001" customHeight="1" x14ac:dyDescent="0.15">
      <c r="B791" s="44" t="str">
        <f t="shared" si="39"/>
        <v/>
      </c>
      <c r="D791" s="68"/>
      <c r="E791" s="68"/>
      <c r="F791" s="69"/>
      <c r="G791" s="70"/>
      <c r="H791" s="35" t="str">
        <f t="shared" si="37"/>
        <v/>
      </c>
      <c r="I791" s="71"/>
      <c r="J791" s="68"/>
      <c r="K791" s="68"/>
      <c r="L791" s="68"/>
      <c r="M791" s="68"/>
      <c r="N791" s="68"/>
      <c r="O791" s="74"/>
      <c r="P791" s="74"/>
      <c r="Q791" s="39"/>
      <c r="R791" s="46">
        <f t="shared" ca="1" si="38"/>
        <v>0</v>
      </c>
      <c r="S791" s="46">
        <f>+COUNTIF($H$6:H791,H791)</f>
        <v>768</v>
      </c>
      <c r="T791" s="46">
        <f>+COUNTIF($S$6:S791,1)</f>
        <v>14</v>
      </c>
    </row>
    <row r="792" spans="2:20" ht="20.100000000000001" customHeight="1" x14ac:dyDescent="0.15">
      <c r="B792" s="44" t="str">
        <f t="shared" si="39"/>
        <v/>
      </c>
      <c r="D792" s="68"/>
      <c r="E792" s="68"/>
      <c r="F792" s="69"/>
      <c r="G792" s="70"/>
      <c r="H792" s="35" t="str">
        <f t="shared" si="37"/>
        <v/>
      </c>
      <c r="I792" s="71"/>
      <c r="J792" s="68"/>
      <c r="K792" s="68"/>
      <c r="L792" s="68"/>
      <c r="M792" s="68"/>
      <c r="N792" s="68"/>
      <c r="O792" s="74"/>
      <c r="P792" s="74"/>
      <c r="Q792" s="39"/>
      <c r="R792" s="46">
        <f t="shared" ca="1" si="38"/>
        <v>0</v>
      </c>
      <c r="S792" s="46">
        <f>+COUNTIF($H$6:H792,H792)</f>
        <v>769</v>
      </c>
      <c r="T792" s="46">
        <f>+COUNTIF($S$6:S792,1)</f>
        <v>14</v>
      </c>
    </row>
    <row r="793" spans="2:20" ht="20.100000000000001" customHeight="1" x14ac:dyDescent="0.15">
      <c r="B793" s="44" t="str">
        <f t="shared" si="39"/>
        <v/>
      </c>
      <c r="D793" s="68"/>
      <c r="E793" s="68"/>
      <c r="F793" s="69"/>
      <c r="G793" s="70"/>
      <c r="H793" s="35" t="str">
        <f t="shared" si="37"/>
        <v/>
      </c>
      <c r="I793" s="71"/>
      <c r="J793" s="68"/>
      <c r="K793" s="68"/>
      <c r="L793" s="68"/>
      <c r="M793" s="68"/>
      <c r="N793" s="68"/>
      <c r="O793" s="74"/>
      <c r="P793" s="74"/>
      <c r="Q793" s="39"/>
      <c r="R793" s="46">
        <f t="shared" ca="1" si="38"/>
        <v>0</v>
      </c>
      <c r="S793" s="46">
        <f>+COUNTIF($H$6:H793,H793)</f>
        <v>770</v>
      </c>
      <c r="T793" s="46">
        <f>+COUNTIF($S$6:S793,1)</f>
        <v>14</v>
      </c>
    </row>
    <row r="794" spans="2:20" ht="20.100000000000001" customHeight="1" x14ac:dyDescent="0.15">
      <c r="B794" s="44" t="str">
        <f t="shared" si="39"/>
        <v/>
      </c>
      <c r="D794" s="68"/>
      <c r="E794" s="68"/>
      <c r="F794" s="69"/>
      <c r="G794" s="70"/>
      <c r="H794" s="35" t="str">
        <f t="shared" si="37"/>
        <v/>
      </c>
      <c r="I794" s="71"/>
      <c r="J794" s="68"/>
      <c r="K794" s="68"/>
      <c r="L794" s="68"/>
      <c r="M794" s="68"/>
      <c r="N794" s="68"/>
      <c r="O794" s="74"/>
      <c r="P794" s="74"/>
      <c r="Q794" s="39"/>
      <c r="R794" s="46">
        <f t="shared" ca="1" si="38"/>
        <v>0</v>
      </c>
      <c r="S794" s="46">
        <f>+COUNTIF($H$6:H794,H794)</f>
        <v>771</v>
      </c>
      <c r="T794" s="46">
        <f>+COUNTIF($S$6:S794,1)</f>
        <v>14</v>
      </c>
    </row>
    <row r="795" spans="2:20" ht="20.100000000000001" customHeight="1" x14ac:dyDescent="0.15">
      <c r="B795" s="44" t="str">
        <f t="shared" si="39"/>
        <v/>
      </c>
      <c r="D795" s="68"/>
      <c r="E795" s="68"/>
      <c r="F795" s="69"/>
      <c r="G795" s="70"/>
      <c r="H795" s="35" t="str">
        <f t="shared" si="37"/>
        <v/>
      </c>
      <c r="I795" s="71"/>
      <c r="J795" s="68"/>
      <c r="K795" s="68"/>
      <c r="L795" s="68"/>
      <c r="M795" s="68"/>
      <c r="N795" s="68"/>
      <c r="O795" s="74"/>
      <c r="P795" s="74"/>
      <c r="Q795" s="39"/>
      <c r="R795" s="46">
        <f t="shared" ca="1" si="38"/>
        <v>0</v>
      </c>
      <c r="S795" s="46">
        <f>+COUNTIF($H$6:H795,H795)</f>
        <v>772</v>
      </c>
      <c r="T795" s="46">
        <f>+COUNTIF($S$6:S795,1)</f>
        <v>14</v>
      </c>
    </row>
    <row r="796" spans="2:20" ht="20.100000000000001" customHeight="1" x14ac:dyDescent="0.15">
      <c r="B796" s="44" t="str">
        <f t="shared" si="39"/>
        <v/>
      </c>
      <c r="D796" s="68"/>
      <c r="E796" s="68"/>
      <c r="F796" s="69"/>
      <c r="G796" s="70"/>
      <c r="H796" s="35" t="str">
        <f t="shared" si="37"/>
        <v/>
      </c>
      <c r="I796" s="71"/>
      <c r="J796" s="68"/>
      <c r="K796" s="68"/>
      <c r="L796" s="68"/>
      <c r="M796" s="68"/>
      <c r="N796" s="68"/>
      <c r="O796" s="74"/>
      <c r="P796" s="74"/>
      <c r="Q796" s="39"/>
      <c r="R796" s="46">
        <f t="shared" ca="1" si="38"/>
        <v>0</v>
      </c>
      <c r="S796" s="46">
        <f>+COUNTIF($H$6:H796,H796)</f>
        <v>773</v>
      </c>
      <c r="T796" s="46">
        <f>+COUNTIF($S$6:S796,1)</f>
        <v>14</v>
      </c>
    </row>
    <row r="797" spans="2:20" ht="20.100000000000001" customHeight="1" x14ac:dyDescent="0.15">
      <c r="B797" s="44" t="str">
        <f t="shared" si="39"/>
        <v/>
      </c>
      <c r="D797" s="68"/>
      <c r="E797" s="68"/>
      <c r="F797" s="69"/>
      <c r="G797" s="70"/>
      <c r="H797" s="35" t="str">
        <f t="shared" si="37"/>
        <v/>
      </c>
      <c r="I797" s="71"/>
      <c r="J797" s="68"/>
      <c r="K797" s="68"/>
      <c r="L797" s="68"/>
      <c r="M797" s="68"/>
      <c r="N797" s="68"/>
      <c r="O797" s="74"/>
      <c r="P797" s="74"/>
      <c r="Q797" s="39"/>
      <c r="R797" s="46">
        <f t="shared" ca="1" si="38"/>
        <v>0</v>
      </c>
      <c r="S797" s="46">
        <f>+COUNTIF($H$6:H797,H797)</f>
        <v>774</v>
      </c>
      <c r="T797" s="46">
        <f>+COUNTIF($S$6:S797,1)</f>
        <v>14</v>
      </c>
    </row>
    <row r="798" spans="2:20" ht="20.100000000000001" customHeight="1" x14ac:dyDescent="0.15">
      <c r="B798" s="44" t="str">
        <f t="shared" si="39"/>
        <v/>
      </c>
      <c r="D798" s="68"/>
      <c r="E798" s="68"/>
      <c r="F798" s="69"/>
      <c r="G798" s="70"/>
      <c r="H798" s="35" t="str">
        <f t="shared" si="37"/>
        <v/>
      </c>
      <c r="I798" s="71"/>
      <c r="J798" s="68"/>
      <c r="K798" s="68"/>
      <c r="L798" s="68"/>
      <c r="M798" s="68"/>
      <c r="N798" s="68"/>
      <c r="O798" s="74"/>
      <c r="P798" s="74"/>
      <c r="Q798" s="39"/>
      <c r="R798" s="46">
        <f t="shared" ca="1" si="38"/>
        <v>0</v>
      </c>
      <c r="S798" s="46">
        <f>+COUNTIF($H$6:H798,H798)</f>
        <v>775</v>
      </c>
      <c r="T798" s="46">
        <f>+COUNTIF($S$6:S798,1)</f>
        <v>14</v>
      </c>
    </row>
    <row r="799" spans="2:20" ht="20.100000000000001" customHeight="1" x14ac:dyDescent="0.15">
      <c r="B799" s="44" t="str">
        <f t="shared" si="39"/>
        <v/>
      </c>
      <c r="D799" s="68"/>
      <c r="E799" s="68"/>
      <c r="F799" s="69"/>
      <c r="G799" s="70"/>
      <c r="H799" s="35" t="str">
        <f t="shared" si="37"/>
        <v/>
      </c>
      <c r="I799" s="71"/>
      <c r="J799" s="68"/>
      <c r="K799" s="68"/>
      <c r="L799" s="68"/>
      <c r="M799" s="68"/>
      <c r="N799" s="68"/>
      <c r="O799" s="74"/>
      <c r="P799" s="74"/>
      <c r="Q799" s="39"/>
      <c r="R799" s="46">
        <f t="shared" ca="1" si="38"/>
        <v>0</v>
      </c>
      <c r="S799" s="46">
        <f>+COUNTIF($H$6:H799,H799)</f>
        <v>776</v>
      </c>
      <c r="T799" s="46">
        <f>+COUNTIF($S$6:S799,1)</f>
        <v>14</v>
      </c>
    </row>
    <row r="800" spans="2:20" ht="20.100000000000001" customHeight="1" x14ac:dyDescent="0.15">
      <c r="B800" s="44" t="str">
        <f t="shared" si="39"/>
        <v/>
      </c>
      <c r="D800" s="68"/>
      <c r="E800" s="68"/>
      <c r="F800" s="69"/>
      <c r="G800" s="70"/>
      <c r="H800" s="35" t="str">
        <f t="shared" si="37"/>
        <v/>
      </c>
      <c r="I800" s="71"/>
      <c r="J800" s="68"/>
      <c r="K800" s="68"/>
      <c r="L800" s="68"/>
      <c r="M800" s="68"/>
      <c r="N800" s="68"/>
      <c r="O800" s="74"/>
      <c r="P800" s="74"/>
      <c r="Q800" s="39"/>
      <c r="R800" s="46">
        <f t="shared" ca="1" si="38"/>
        <v>0</v>
      </c>
      <c r="S800" s="46">
        <f>+COUNTIF($H$6:H800,H800)</f>
        <v>777</v>
      </c>
      <c r="T800" s="46">
        <f>+COUNTIF($S$6:S800,1)</f>
        <v>14</v>
      </c>
    </row>
    <row r="801" spans="2:20" ht="20.100000000000001" customHeight="1" x14ac:dyDescent="0.15">
      <c r="B801" s="44" t="str">
        <f t="shared" si="39"/>
        <v/>
      </c>
      <c r="D801" s="68"/>
      <c r="E801" s="68"/>
      <c r="F801" s="69"/>
      <c r="G801" s="70"/>
      <c r="H801" s="35" t="str">
        <f t="shared" si="37"/>
        <v/>
      </c>
      <c r="I801" s="71"/>
      <c r="J801" s="68"/>
      <c r="K801" s="68"/>
      <c r="L801" s="68"/>
      <c r="M801" s="68"/>
      <c r="N801" s="68"/>
      <c r="O801" s="74"/>
      <c r="P801" s="74"/>
      <c r="Q801" s="39"/>
      <c r="R801" s="46">
        <f t="shared" ca="1" si="38"/>
        <v>0</v>
      </c>
      <c r="S801" s="46">
        <f>+COUNTIF($H$6:H801,H801)</f>
        <v>778</v>
      </c>
      <c r="T801" s="46">
        <f>+COUNTIF($S$6:S801,1)</f>
        <v>14</v>
      </c>
    </row>
    <row r="802" spans="2:20" ht="20.100000000000001" customHeight="1" x14ac:dyDescent="0.15">
      <c r="B802" s="44" t="str">
        <f t="shared" si="39"/>
        <v/>
      </c>
      <c r="D802" s="68"/>
      <c r="E802" s="68"/>
      <c r="F802" s="69"/>
      <c r="G802" s="70"/>
      <c r="H802" s="35" t="str">
        <f t="shared" si="37"/>
        <v/>
      </c>
      <c r="I802" s="71"/>
      <c r="J802" s="68"/>
      <c r="K802" s="68"/>
      <c r="L802" s="68"/>
      <c r="M802" s="68"/>
      <c r="N802" s="68"/>
      <c r="O802" s="74"/>
      <c r="P802" s="74"/>
      <c r="Q802" s="39"/>
      <c r="R802" s="46">
        <f t="shared" ca="1" si="38"/>
        <v>0</v>
      </c>
      <c r="S802" s="46">
        <f>+COUNTIF($H$6:H802,H802)</f>
        <v>779</v>
      </c>
      <c r="T802" s="46">
        <f>+COUNTIF($S$6:S802,1)</f>
        <v>14</v>
      </c>
    </row>
    <row r="803" spans="2:20" ht="20.100000000000001" customHeight="1" x14ac:dyDescent="0.15">
      <c r="B803" s="44" t="str">
        <f t="shared" si="39"/>
        <v/>
      </c>
      <c r="D803" s="68"/>
      <c r="E803" s="68"/>
      <c r="F803" s="69"/>
      <c r="G803" s="70"/>
      <c r="H803" s="35" t="str">
        <f t="shared" si="37"/>
        <v/>
      </c>
      <c r="I803" s="71"/>
      <c r="J803" s="68"/>
      <c r="K803" s="68"/>
      <c r="L803" s="68"/>
      <c r="M803" s="68"/>
      <c r="N803" s="68"/>
      <c r="O803" s="74"/>
      <c r="P803" s="74"/>
      <c r="Q803" s="39"/>
      <c r="R803" s="46">
        <f t="shared" ca="1" si="38"/>
        <v>0</v>
      </c>
      <c r="S803" s="46">
        <f>+COUNTIF($H$6:H803,H803)</f>
        <v>780</v>
      </c>
      <c r="T803" s="46">
        <f>+COUNTIF($S$6:S803,1)</f>
        <v>14</v>
      </c>
    </row>
    <row r="804" spans="2:20" ht="20.100000000000001" customHeight="1" x14ac:dyDescent="0.15">
      <c r="B804" s="44" t="str">
        <f t="shared" si="39"/>
        <v/>
      </c>
      <c r="D804" s="68"/>
      <c r="E804" s="68"/>
      <c r="F804" s="69"/>
      <c r="G804" s="70"/>
      <c r="H804" s="35" t="str">
        <f t="shared" si="37"/>
        <v/>
      </c>
      <c r="I804" s="71"/>
      <c r="J804" s="68"/>
      <c r="K804" s="68"/>
      <c r="L804" s="68"/>
      <c r="M804" s="68"/>
      <c r="N804" s="68"/>
      <c r="O804" s="74"/>
      <c r="P804" s="74"/>
      <c r="Q804" s="39"/>
      <c r="R804" s="46">
        <f t="shared" ca="1" si="38"/>
        <v>0</v>
      </c>
      <c r="S804" s="46">
        <f>+COUNTIF($H$6:H804,H804)</f>
        <v>781</v>
      </c>
      <c r="T804" s="46">
        <f>+COUNTIF($S$6:S804,1)</f>
        <v>14</v>
      </c>
    </row>
    <row r="805" spans="2:20" ht="20.100000000000001" customHeight="1" x14ac:dyDescent="0.15">
      <c r="B805" s="44" t="str">
        <f t="shared" si="39"/>
        <v/>
      </c>
      <c r="D805" s="68"/>
      <c r="E805" s="68"/>
      <c r="F805" s="69"/>
      <c r="G805" s="70"/>
      <c r="H805" s="35" t="str">
        <f t="shared" si="37"/>
        <v/>
      </c>
      <c r="I805" s="71"/>
      <c r="J805" s="68"/>
      <c r="K805" s="68"/>
      <c r="L805" s="68"/>
      <c r="M805" s="68"/>
      <c r="N805" s="68"/>
      <c r="O805" s="74"/>
      <c r="P805" s="74"/>
      <c r="Q805" s="39"/>
      <c r="R805" s="46">
        <f t="shared" ca="1" si="38"/>
        <v>0</v>
      </c>
      <c r="S805" s="46">
        <f>+COUNTIF($H$6:H805,H805)</f>
        <v>782</v>
      </c>
      <c r="T805" s="46">
        <f>+COUNTIF($S$6:S805,1)</f>
        <v>14</v>
      </c>
    </row>
    <row r="806" spans="2:20" ht="20.100000000000001" customHeight="1" x14ac:dyDescent="0.15">
      <c r="B806" s="44" t="str">
        <f t="shared" si="39"/>
        <v/>
      </c>
      <c r="D806" s="68"/>
      <c r="E806" s="68"/>
      <c r="F806" s="69"/>
      <c r="G806" s="70"/>
      <c r="H806" s="35" t="str">
        <f t="shared" si="37"/>
        <v/>
      </c>
      <c r="I806" s="71"/>
      <c r="J806" s="68"/>
      <c r="K806" s="68"/>
      <c r="L806" s="68"/>
      <c r="M806" s="68"/>
      <c r="N806" s="68"/>
      <c r="O806" s="74"/>
      <c r="P806" s="74"/>
      <c r="Q806" s="39"/>
      <c r="R806" s="46">
        <f t="shared" ca="1" si="38"/>
        <v>0</v>
      </c>
      <c r="S806" s="46">
        <f>+COUNTIF($H$6:H806,H806)</f>
        <v>783</v>
      </c>
      <c r="T806" s="46">
        <f>+COUNTIF($S$6:S806,1)</f>
        <v>14</v>
      </c>
    </row>
    <row r="807" spans="2:20" ht="20.100000000000001" customHeight="1" x14ac:dyDescent="0.15">
      <c r="B807" s="44" t="str">
        <f t="shared" si="39"/>
        <v/>
      </c>
      <c r="D807" s="68"/>
      <c r="E807" s="68"/>
      <c r="F807" s="69"/>
      <c r="G807" s="70"/>
      <c r="H807" s="35" t="str">
        <f t="shared" si="37"/>
        <v/>
      </c>
      <c r="I807" s="71"/>
      <c r="J807" s="68"/>
      <c r="K807" s="68"/>
      <c r="L807" s="68"/>
      <c r="M807" s="68"/>
      <c r="N807" s="68"/>
      <c r="O807" s="74"/>
      <c r="P807" s="74"/>
      <c r="Q807" s="39"/>
      <c r="R807" s="46">
        <f t="shared" ca="1" si="38"/>
        <v>0</v>
      </c>
      <c r="S807" s="46">
        <f>+COUNTIF($H$6:H807,H807)</f>
        <v>784</v>
      </c>
      <c r="T807" s="46">
        <f>+COUNTIF($S$6:S807,1)</f>
        <v>14</v>
      </c>
    </row>
    <row r="808" spans="2:20" ht="20.100000000000001" customHeight="1" x14ac:dyDescent="0.15">
      <c r="B808" s="44" t="str">
        <f t="shared" si="39"/>
        <v/>
      </c>
      <c r="D808" s="68"/>
      <c r="E808" s="68"/>
      <c r="F808" s="69"/>
      <c r="G808" s="70"/>
      <c r="H808" s="35" t="str">
        <f t="shared" si="37"/>
        <v/>
      </c>
      <c r="I808" s="71"/>
      <c r="J808" s="68"/>
      <c r="K808" s="68"/>
      <c r="L808" s="68"/>
      <c r="M808" s="68"/>
      <c r="N808" s="68"/>
      <c r="O808" s="74"/>
      <c r="P808" s="74"/>
      <c r="Q808" s="39"/>
      <c r="R808" s="46">
        <f t="shared" ca="1" si="38"/>
        <v>0</v>
      </c>
      <c r="S808" s="46">
        <f>+COUNTIF($H$6:H808,H808)</f>
        <v>785</v>
      </c>
      <c r="T808" s="46">
        <f>+COUNTIF($S$6:S808,1)</f>
        <v>14</v>
      </c>
    </row>
    <row r="809" spans="2:20" ht="20.100000000000001" customHeight="1" x14ac:dyDescent="0.15">
      <c r="B809" s="44" t="str">
        <f t="shared" si="39"/>
        <v/>
      </c>
      <c r="D809" s="68"/>
      <c r="E809" s="68"/>
      <c r="F809" s="69"/>
      <c r="G809" s="70"/>
      <c r="H809" s="35" t="str">
        <f t="shared" si="37"/>
        <v/>
      </c>
      <c r="I809" s="71"/>
      <c r="J809" s="68"/>
      <c r="K809" s="68"/>
      <c r="L809" s="68"/>
      <c r="M809" s="68"/>
      <c r="N809" s="68"/>
      <c r="O809" s="74"/>
      <c r="P809" s="74"/>
      <c r="Q809" s="39"/>
      <c r="R809" s="46">
        <f t="shared" ca="1" si="38"/>
        <v>0</v>
      </c>
      <c r="S809" s="46">
        <f>+COUNTIF($H$6:H809,H809)</f>
        <v>786</v>
      </c>
      <c r="T809" s="46">
        <f>+COUNTIF($S$6:S809,1)</f>
        <v>14</v>
      </c>
    </row>
    <row r="810" spans="2:20" ht="20.100000000000001" customHeight="1" x14ac:dyDescent="0.15">
      <c r="B810" s="44" t="str">
        <f t="shared" si="39"/>
        <v/>
      </c>
      <c r="D810" s="68"/>
      <c r="E810" s="68"/>
      <c r="F810" s="69"/>
      <c r="G810" s="70"/>
      <c r="H810" s="35" t="str">
        <f t="shared" si="37"/>
        <v/>
      </c>
      <c r="I810" s="71"/>
      <c r="J810" s="68"/>
      <c r="K810" s="68"/>
      <c r="L810" s="68"/>
      <c r="M810" s="68"/>
      <c r="N810" s="68"/>
      <c r="O810" s="74"/>
      <c r="P810" s="74"/>
      <c r="Q810" s="39"/>
      <c r="R810" s="46">
        <f t="shared" ca="1" si="38"/>
        <v>0</v>
      </c>
      <c r="S810" s="46">
        <f>+COUNTIF($H$6:H810,H810)</f>
        <v>787</v>
      </c>
      <c r="T810" s="46">
        <f>+COUNTIF($S$6:S810,1)</f>
        <v>14</v>
      </c>
    </row>
    <row r="811" spans="2:20" ht="20.100000000000001" customHeight="1" x14ac:dyDescent="0.15">
      <c r="B811" s="44" t="str">
        <f t="shared" si="39"/>
        <v/>
      </c>
      <c r="D811" s="68"/>
      <c r="E811" s="68"/>
      <c r="F811" s="69"/>
      <c r="G811" s="70"/>
      <c r="H811" s="35" t="str">
        <f t="shared" si="37"/>
        <v/>
      </c>
      <c r="I811" s="71"/>
      <c r="J811" s="68"/>
      <c r="K811" s="68"/>
      <c r="L811" s="68"/>
      <c r="M811" s="68"/>
      <c r="N811" s="68"/>
      <c r="O811" s="74"/>
      <c r="P811" s="74"/>
      <c r="Q811" s="39"/>
      <c r="R811" s="46">
        <f t="shared" ca="1" si="38"/>
        <v>0</v>
      </c>
      <c r="S811" s="46">
        <f>+COUNTIF($H$6:H811,H811)</f>
        <v>788</v>
      </c>
      <c r="T811" s="46">
        <f>+COUNTIF($S$6:S811,1)</f>
        <v>14</v>
      </c>
    </row>
    <row r="812" spans="2:20" ht="20.100000000000001" customHeight="1" x14ac:dyDescent="0.15">
      <c r="B812" s="44" t="str">
        <f t="shared" si="39"/>
        <v/>
      </c>
      <c r="D812" s="68"/>
      <c r="E812" s="68"/>
      <c r="F812" s="69"/>
      <c r="G812" s="70"/>
      <c r="H812" s="35" t="str">
        <f t="shared" si="37"/>
        <v/>
      </c>
      <c r="I812" s="71"/>
      <c r="J812" s="68"/>
      <c r="K812" s="68"/>
      <c r="L812" s="68"/>
      <c r="M812" s="68"/>
      <c r="N812" s="68"/>
      <c r="O812" s="74"/>
      <c r="P812" s="74"/>
      <c r="Q812" s="39"/>
      <c r="R812" s="46">
        <f t="shared" ca="1" si="38"/>
        <v>0</v>
      </c>
      <c r="S812" s="46">
        <f>+COUNTIF($H$6:H812,H812)</f>
        <v>789</v>
      </c>
      <c r="T812" s="46">
        <f>+COUNTIF($S$6:S812,1)</f>
        <v>14</v>
      </c>
    </row>
    <row r="813" spans="2:20" ht="20.100000000000001" customHeight="1" x14ac:dyDescent="0.15">
      <c r="B813" s="44" t="str">
        <f t="shared" si="39"/>
        <v/>
      </c>
      <c r="D813" s="68"/>
      <c r="E813" s="68"/>
      <c r="F813" s="69"/>
      <c r="G813" s="70"/>
      <c r="H813" s="35" t="str">
        <f t="shared" si="37"/>
        <v/>
      </c>
      <c r="I813" s="71"/>
      <c r="J813" s="68"/>
      <c r="K813" s="68"/>
      <c r="L813" s="68"/>
      <c r="M813" s="68"/>
      <c r="N813" s="68"/>
      <c r="O813" s="74"/>
      <c r="P813" s="74"/>
      <c r="Q813" s="39"/>
      <c r="R813" s="46">
        <f t="shared" ca="1" si="38"/>
        <v>0</v>
      </c>
      <c r="S813" s="46">
        <f>+COUNTIF($H$6:H813,H813)</f>
        <v>790</v>
      </c>
      <c r="T813" s="46">
        <f>+COUNTIF($S$6:S813,1)</f>
        <v>14</v>
      </c>
    </row>
    <row r="814" spans="2:20" ht="20.100000000000001" customHeight="1" x14ac:dyDescent="0.15">
      <c r="B814" s="44" t="str">
        <f t="shared" si="39"/>
        <v/>
      </c>
      <c r="D814" s="68"/>
      <c r="E814" s="68"/>
      <c r="F814" s="69"/>
      <c r="G814" s="70"/>
      <c r="H814" s="35" t="str">
        <f t="shared" si="37"/>
        <v/>
      </c>
      <c r="I814" s="71"/>
      <c r="J814" s="68"/>
      <c r="K814" s="68"/>
      <c r="L814" s="68"/>
      <c r="M814" s="68"/>
      <c r="N814" s="68"/>
      <c r="O814" s="74"/>
      <c r="P814" s="74"/>
      <c r="Q814" s="39"/>
      <c r="R814" s="46">
        <f t="shared" ca="1" si="38"/>
        <v>0</v>
      </c>
      <c r="S814" s="46">
        <f>+COUNTIF($H$6:H814,H814)</f>
        <v>791</v>
      </c>
      <c r="T814" s="46">
        <f>+COUNTIF($S$6:S814,1)</f>
        <v>14</v>
      </c>
    </row>
    <row r="815" spans="2:20" ht="20.100000000000001" customHeight="1" x14ac:dyDescent="0.15">
      <c r="B815" s="44" t="str">
        <f t="shared" si="39"/>
        <v/>
      </c>
      <c r="D815" s="68"/>
      <c r="E815" s="68"/>
      <c r="F815" s="69"/>
      <c r="G815" s="70"/>
      <c r="H815" s="35" t="str">
        <f t="shared" si="37"/>
        <v/>
      </c>
      <c r="I815" s="71"/>
      <c r="J815" s="68"/>
      <c r="K815" s="68"/>
      <c r="L815" s="68"/>
      <c r="M815" s="68"/>
      <c r="N815" s="68"/>
      <c r="O815" s="74"/>
      <c r="P815" s="74"/>
      <c r="Q815" s="39"/>
      <c r="R815" s="46">
        <f t="shared" ca="1" si="38"/>
        <v>0</v>
      </c>
      <c r="S815" s="46">
        <f>+COUNTIF($H$6:H815,H815)</f>
        <v>792</v>
      </c>
      <c r="T815" s="46">
        <f>+COUNTIF($S$6:S815,1)</f>
        <v>14</v>
      </c>
    </row>
    <row r="816" spans="2:20" ht="20.100000000000001" customHeight="1" x14ac:dyDescent="0.15">
      <c r="B816" s="44" t="str">
        <f t="shared" si="39"/>
        <v/>
      </c>
      <c r="D816" s="68"/>
      <c r="E816" s="68"/>
      <c r="F816" s="69"/>
      <c r="G816" s="70"/>
      <c r="H816" s="35" t="str">
        <f t="shared" si="37"/>
        <v/>
      </c>
      <c r="I816" s="71"/>
      <c r="J816" s="68"/>
      <c r="K816" s="68"/>
      <c r="L816" s="68"/>
      <c r="M816" s="68"/>
      <c r="N816" s="68"/>
      <c r="O816" s="74"/>
      <c r="P816" s="74"/>
      <c r="Q816" s="39"/>
      <c r="R816" s="46">
        <f t="shared" ca="1" si="38"/>
        <v>0</v>
      </c>
      <c r="S816" s="46">
        <f>+COUNTIF($H$6:H816,H816)</f>
        <v>793</v>
      </c>
      <c r="T816" s="46">
        <f>+COUNTIF($S$6:S816,1)</f>
        <v>14</v>
      </c>
    </row>
    <row r="817" spans="2:20" ht="20.100000000000001" customHeight="1" x14ac:dyDescent="0.15">
      <c r="B817" s="44" t="str">
        <f t="shared" si="39"/>
        <v/>
      </c>
      <c r="D817" s="68"/>
      <c r="E817" s="68"/>
      <c r="F817" s="69"/>
      <c r="G817" s="70"/>
      <c r="H817" s="35" t="str">
        <f t="shared" si="37"/>
        <v/>
      </c>
      <c r="I817" s="71"/>
      <c r="J817" s="68"/>
      <c r="K817" s="68"/>
      <c r="L817" s="68"/>
      <c r="M817" s="68"/>
      <c r="N817" s="68"/>
      <c r="O817" s="74"/>
      <c r="P817" s="74"/>
      <c r="Q817" s="39"/>
      <c r="R817" s="46">
        <f t="shared" ca="1" si="38"/>
        <v>0</v>
      </c>
      <c r="S817" s="46">
        <f>+COUNTIF($H$6:H817,H817)</f>
        <v>794</v>
      </c>
      <c r="T817" s="46">
        <f>+COUNTIF($S$6:S817,1)</f>
        <v>14</v>
      </c>
    </row>
    <row r="818" spans="2:20" ht="20.100000000000001" customHeight="1" x14ac:dyDescent="0.15">
      <c r="B818" s="44" t="str">
        <f t="shared" si="39"/>
        <v/>
      </c>
      <c r="D818" s="68"/>
      <c r="E818" s="68"/>
      <c r="F818" s="69"/>
      <c r="G818" s="70"/>
      <c r="H818" s="35" t="str">
        <f t="shared" si="37"/>
        <v/>
      </c>
      <c r="I818" s="71"/>
      <c r="J818" s="68"/>
      <c r="K818" s="68"/>
      <c r="L818" s="68"/>
      <c r="M818" s="68"/>
      <c r="N818" s="68"/>
      <c r="O818" s="74"/>
      <c r="P818" s="74"/>
      <c r="Q818" s="39"/>
      <c r="R818" s="46">
        <f t="shared" ca="1" si="38"/>
        <v>0</v>
      </c>
      <c r="S818" s="46">
        <f>+COUNTIF($H$6:H818,H818)</f>
        <v>795</v>
      </c>
      <c r="T818" s="46">
        <f>+COUNTIF($S$6:S818,1)</f>
        <v>14</v>
      </c>
    </row>
    <row r="819" spans="2:20" ht="20.100000000000001" customHeight="1" x14ac:dyDescent="0.15">
      <c r="B819" s="44" t="str">
        <f t="shared" si="39"/>
        <v/>
      </c>
      <c r="D819" s="68"/>
      <c r="E819" s="68"/>
      <c r="F819" s="69"/>
      <c r="G819" s="70"/>
      <c r="H819" s="35" t="str">
        <f t="shared" si="37"/>
        <v/>
      </c>
      <c r="I819" s="71"/>
      <c r="J819" s="68"/>
      <c r="K819" s="68"/>
      <c r="L819" s="68"/>
      <c r="M819" s="68"/>
      <c r="N819" s="68"/>
      <c r="O819" s="74"/>
      <c r="P819" s="74"/>
      <c r="Q819" s="39"/>
      <c r="R819" s="46">
        <f t="shared" ca="1" si="38"/>
        <v>0</v>
      </c>
      <c r="S819" s="46">
        <f>+COUNTIF($H$6:H819,H819)</f>
        <v>796</v>
      </c>
      <c r="T819" s="46">
        <f>+COUNTIF($S$6:S819,1)</f>
        <v>14</v>
      </c>
    </row>
    <row r="820" spans="2:20" ht="20.100000000000001" customHeight="1" x14ac:dyDescent="0.15">
      <c r="B820" s="44" t="str">
        <f t="shared" si="39"/>
        <v/>
      </c>
      <c r="D820" s="68"/>
      <c r="E820" s="68"/>
      <c r="F820" s="69"/>
      <c r="G820" s="70"/>
      <c r="H820" s="35" t="str">
        <f t="shared" si="37"/>
        <v/>
      </c>
      <c r="I820" s="71"/>
      <c r="J820" s="68"/>
      <c r="K820" s="68"/>
      <c r="L820" s="68"/>
      <c r="M820" s="68"/>
      <c r="N820" s="68"/>
      <c r="O820" s="74"/>
      <c r="P820" s="74"/>
      <c r="Q820" s="39"/>
      <c r="R820" s="46">
        <f t="shared" ca="1" si="38"/>
        <v>0</v>
      </c>
      <c r="S820" s="46">
        <f>+COUNTIF($H$6:H820,H820)</f>
        <v>797</v>
      </c>
      <c r="T820" s="46">
        <f>+COUNTIF($S$6:S820,1)</f>
        <v>14</v>
      </c>
    </row>
    <row r="821" spans="2:20" ht="20.100000000000001" customHeight="1" x14ac:dyDescent="0.15">
      <c r="B821" s="44" t="str">
        <f t="shared" si="39"/>
        <v/>
      </c>
      <c r="D821" s="68"/>
      <c r="E821" s="68"/>
      <c r="F821" s="69"/>
      <c r="G821" s="70"/>
      <c r="H821" s="35" t="str">
        <f t="shared" si="37"/>
        <v/>
      </c>
      <c r="I821" s="71"/>
      <c r="J821" s="68"/>
      <c r="K821" s="68"/>
      <c r="L821" s="68"/>
      <c r="M821" s="68"/>
      <c r="N821" s="68"/>
      <c r="O821" s="74"/>
      <c r="P821" s="74"/>
      <c r="Q821" s="39"/>
      <c r="R821" s="46">
        <f t="shared" ca="1" si="38"/>
        <v>0</v>
      </c>
      <c r="S821" s="46">
        <f>+COUNTIF($H$6:H821,H821)</f>
        <v>798</v>
      </c>
      <c r="T821" s="46">
        <f>+COUNTIF($S$6:S821,1)</f>
        <v>14</v>
      </c>
    </row>
    <row r="822" spans="2:20" ht="20.100000000000001" customHeight="1" x14ac:dyDescent="0.15">
      <c r="B822" s="44" t="str">
        <f t="shared" si="39"/>
        <v/>
      </c>
      <c r="D822" s="68"/>
      <c r="E822" s="68"/>
      <c r="F822" s="69"/>
      <c r="G822" s="70"/>
      <c r="H822" s="35" t="str">
        <f t="shared" si="37"/>
        <v/>
      </c>
      <c r="I822" s="71"/>
      <c r="J822" s="68"/>
      <c r="K822" s="68"/>
      <c r="L822" s="68"/>
      <c r="M822" s="68"/>
      <c r="N822" s="68"/>
      <c r="O822" s="74"/>
      <c r="P822" s="74"/>
      <c r="Q822" s="39"/>
      <c r="R822" s="46">
        <f t="shared" ca="1" si="38"/>
        <v>0</v>
      </c>
      <c r="S822" s="46">
        <f>+COUNTIF($H$6:H822,H822)</f>
        <v>799</v>
      </c>
      <c r="T822" s="46">
        <f>+COUNTIF($S$6:S822,1)</f>
        <v>14</v>
      </c>
    </row>
    <row r="823" spans="2:20" ht="20.100000000000001" customHeight="1" x14ac:dyDescent="0.15">
      <c r="B823" s="44" t="str">
        <f t="shared" si="39"/>
        <v/>
      </c>
      <c r="D823" s="68"/>
      <c r="E823" s="68"/>
      <c r="F823" s="69"/>
      <c r="G823" s="70"/>
      <c r="H823" s="35" t="str">
        <f t="shared" si="37"/>
        <v/>
      </c>
      <c r="I823" s="71"/>
      <c r="J823" s="68"/>
      <c r="K823" s="68"/>
      <c r="L823" s="68"/>
      <c r="M823" s="68"/>
      <c r="N823" s="68"/>
      <c r="O823" s="74"/>
      <c r="P823" s="74"/>
      <c r="Q823" s="39"/>
      <c r="R823" s="46">
        <f t="shared" ca="1" si="38"/>
        <v>0</v>
      </c>
      <c r="S823" s="46">
        <f>+COUNTIF($H$6:H823,H823)</f>
        <v>800</v>
      </c>
      <c r="T823" s="46">
        <f>+COUNTIF($S$6:S823,1)</f>
        <v>14</v>
      </c>
    </row>
    <row r="824" spans="2:20" ht="20.100000000000001" customHeight="1" x14ac:dyDescent="0.15">
      <c r="B824" s="44" t="str">
        <f t="shared" si="39"/>
        <v/>
      </c>
      <c r="D824" s="68"/>
      <c r="E824" s="68"/>
      <c r="F824" s="69"/>
      <c r="G824" s="70"/>
      <c r="H824" s="35" t="str">
        <f t="shared" si="37"/>
        <v/>
      </c>
      <c r="I824" s="71"/>
      <c r="J824" s="68"/>
      <c r="K824" s="68"/>
      <c r="L824" s="68"/>
      <c r="M824" s="68"/>
      <c r="N824" s="68"/>
      <c r="O824" s="74"/>
      <c r="P824" s="74"/>
      <c r="Q824" s="39"/>
      <c r="R824" s="46">
        <f t="shared" ca="1" si="38"/>
        <v>0</v>
      </c>
      <c r="S824" s="46">
        <f>+COUNTIF($H$6:H824,H824)</f>
        <v>801</v>
      </c>
      <c r="T824" s="46">
        <f>+COUNTIF($S$6:S824,1)</f>
        <v>14</v>
      </c>
    </row>
    <row r="825" spans="2:20" ht="20.100000000000001" customHeight="1" x14ac:dyDescent="0.15">
      <c r="B825" s="44" t="str">
        <f t="shared" si="39"/>
        <v/>
      </c>
      <c r="D825" s="68"/>
      <c r="E825" s="68"/>
      <c r="F825" s="69"/>
      <c r="G825" s="70"/>
      <c r="H825" s="35" t="str">
        <f t="shared" si="37"/>
        <v/>
      </c>
      <c r="I825" s="71"/>
      <c r="J825" s="68"/>
      <c r="K825" s="68"/>
      <c r="L825" s="68"/>
      <c r="M825" s="68"/>
      <c r="N825" s="68"/>
      <c r="O825" s="74"/>
      <c r="P825" s="74"/>
      <c r="Q825" s="39"/>
      <c r="R825" s="46">
        <f t="shared" ca="1" si="38"/>
        <v>0</v>
      </c>
      <c r="S825" s="46">
        <f>+COUNTIF($H$6:H825,H825)</f>
        <v>802</v>
      </c>
      <c r="T825" s="46">
        <f>+COUNTIF($S$6:S825,1)</f>
        <v>14</v>
      </c>
    </row>
    <row r="826" spans="2:20" ht="20.100000000000001" customHeight="1" x14ac:dyDescent="0.15">
      <c r="B826" s="44" t="str">
        <f t="shared" si="39"/>
        <v/>
      </c>
      <c r="D826" s="68"/>
      <c r="E826" s="68"/>
      <c r="F826" s="69"/>
      <c r="G826" s="70"/>
      <c r="H826" s="35" t="str">
        <f t="shared" si="37"/>
        <v/>
      </c>
      <c r="I826" s="71"/>
      <c r="J826" s="68"/>
      <c r="K826" s="68"/>
      <c r="L826" s="68"/>
      <c r="M826" s="68"/>
      <c r="N826" s="68"/>
      <c r="O826" s="74"/>
      <c r="P826" s="74"/>
      <c r="Q826" s="39"/>
      <c r="R826" s="46">
        <f t="shared" ca="1" si="38"/>
        <v>0</v>
      </c>
      <c r="S826" s="46">
        <f>+COUNTIF($H$6:H826,H826)</f>
        <v>803</v>
      </c>
      <c r="T826" s="46">
        <f>+COUNTIF($S$6:S826,1)</f>
        <v>14</v>
      </c>
    </row>
    <row r="827" spans="2:20" ht="20.100000000000001" customHeight="1" x14ac:dyDescent="0.15">
      <c r="B827" s="44" t="str">
        <f t="shared" si="39"/>
        <v/>
      </c>
      <c r="D827" s="68"/>
      <c r="E827" s="68"/>
      <c r="F827" s="69"/>
      <c r="G827" s="70"/>
      <c r="H827" s="35" t="str">
        <f t="shared" si="37"/>
        <v/>
      </c>
      <c r="I827" s="71"/>
      <c r="J827" s="68"/>
      <c r="K827" s="68"/>
      <c r="L827" s="68"/>
      <c r="M827" s="68"/>
      <c r="N827" s="68"/>
      <c r="O827" s="74"/>
      <c r="P827" s="74"/>
      <c r="Q827" s="39"/>
      <c r="R827" s="46">
        <f t="shared" ca="1" si="38"/>
        <v>0</v>
      </c>
      <c r="S827" s="46">
        <f>+COUNTIF($H$6:H827,H827)</f>
        <v>804</v>
      </c>
      <c r="T827" s="46">
        <f>+COUNTIF($S$6:S827,1)</f>
        <v>14</v>
      </c>
    </row>
    <row r="828" spans="2:20" ht="20.100000000000001" customHeight="1" x14ac:dyDescent="0.15">
      <c r="B828" s="44" t="str">
        <f t="shared" si="39"/>
        <v/>
      </c>
      <c r="D828" s="68"/>
      <c r="E828" s="68"/>
      <c r="F828" s="69"/>
      <c r="G828" s="70"/>
      <c r="H828" s="35" t="str">
        <f t="shared" si="37"/>
        <v/>
      </c>
      <c r="I828" s="71"/>
      <c r="J828" s="68"/>
      <c r="K828" s="68"/>
      <c r="L828" s="68"/>
      <c r="M828" s="68"/>
      <c r="N828" s="68"/>
      <c r="O828" s="74"/>
      <c r="P828" s="74"/>
      <c r="Q828" s="39"/>
      <c r="R828" s="46">
        <f t="shared" ca="1" si="38"/>
        <v>0</v>
      </c>
      <c r="S828" s="46">
        <f>+COUNTIF($H$6:H828,H828)</f>
        <v>805</v>
      </c>
      <c r="T828" s="46">
        <f>+COUNTIF($S$6:S828,1)</f>
        <v>14</v>
      </c>
    </row>
    <row r="829" spans="2:20" ht="20.100000000000001" customHeight="1" x14ac:dyDescent="0.15">
      <c r="B829" s="44" t="str">
        <f t="shared" si="39"/>
        <v/>
      </c>
      <c r="D829" s="68"/>
      <c r="E829" s="68"/>
      <c r="F829" s="69"/>
      <c r="G829" s="70"/>
      <c r="H829" s="35" t="str">
        <f t="shared" si="37"/>
        <v/>
      </c>
      <c r="I829" s="71"/>
      <c r="J829" s="68"/>
      <c r="K829" s="68"/>
      <c r="L829" s="68"/>
      <c r="M829" s="68"/>
      <c r="N829" s="68"/>
      <c r="O829" s="74"/>
      <c r="P829" s="74"/>
      <c r="Q829" s="39"/>
      <c r="R829" s="46">
        <f t="shared" ca="1" si="38"/>
        <v>0</v>
      </c>
      <c r="S829" s="46">
        <f>+COUNTIF($H$6:H829,H829)</f>
        <v>806</v>
      </c>
      <c r="T829" s="46">
        <f>+COUNTIF($S$6:S829,1)</f>
        <v>14</v>
      </c>
    </row>
    <row r="830" spans="2:20" ht="20.100000000000001" customHeight="1" x14ac:dyDescent="0.15">
      <c r="B830" s="44" t="str">
        <f t="shared" si="39"/>
        <v/>
      </c>
      <c r="D830" s="68"/>
      <c r="E830" s="68"/>
      <c r="F830" s="69"/>
      <c r="G830" s="70"/>
      <c r="H830" s="35" t="str">
        <f t="shared" si="37"/>
        <v/>
      </c>
      <c r="I830" s="71"/>
      <c r="J830" s="68"/>
      <c r="K830" s="68"/>
      <c r="L830" s="68"/>
      <c r="M830" s="68"/>
      <c r="N830" s="68"/>
      <c r="O830" s="74"/>
      <c r="P830" s="74"/>
      <c r="Q830" s="39"/>
      <c r="R830" s="46">
        <f t="shared" ca="1" si="38"/>
        <v>0</v>
      </c>
      <c r="S830" s="46">
        <f>+COUNTIF($H$6:H830,H830)</f>
        <v>807</v>
      </c>
      <c r="T830" s="46">
        <f>+COUNTIF($S$6:S830,1)</f>
        <v>14</v>
      </c>
    </row>
    <row r="831" spans="2:20" ht="20.100000000000001" customHeight="1" x14ac:dyDescent="0.15">
      <c r="B831" s="44" t="str">
        <f t="shared" si="39"/>
        <v/>
      </c>
      <c r="D831" s="68"/>
      <c r="E831" s="68"/>
      <c r="F831" s="69"/>
      <c r="G831" s="70"/>
      <c r="H831" s="35" t="str">
        <f t="shared" si="37"/>
        <v/>
      </c>
      <c r="I831" s="71"/>
      <c r="J831" s="68"/>
      <c r="K831" s="68"/>
      <c r="L831" s="68"/>
      <c r="M831" s="68"/>
      <c r="N831" s="68"/>
      <c r="O831" s="74"/>
      <c r="P831" s="74"/>
      <c r="Q831" s="39"/>
      <c r="R831" s="46">
        <f t="shared" ca="1" si="38"/>
        <v>0</v>
      </c>
      <c r="S831" s="46">
        <f>+COUNTIF($H$6:H831,H831)</f>
        <v>808</v>
      </c>
      <c r="T831" s="46">
        <f>+COUNTIF($S$6:S831,1)</f>
        <v>14</v>
      </c>
    </row>
    <row r="832" spans="2:20" ht="20.100000000000001" customHeight="1" x14ac:dyDescent="0.15">
      <c r="B832" s="44" t="str">
        <f t="shared" si="39"/>
        <v/>
      </c>
      <c r="D832" s="68"/>
      <c r="E832" s="68"/>
      <c r="F832" s="69"/>
      <c r="G832" s="70"/>
      <c r="H832" s="35" t="str">
        <f t="shared" si="37"/>
        <v/>
      </c>
      <c r="I832" s="71"/>
      <c r="J832" s="68"/>
      <c r="K832" s="68"/>
      <c r="L832" s="68"/>
      <c r="M832" s="68"/>
      <c r="N832" s="68"/>
      <c r="O832" s="74"/>
      <c r="P832" s="74"/>
      <c r="Q832" s="39"/>
      <c r="R832" s="46">
        <f t="shared" ca="1" si="38"/>
        <v>0</v>
      </c>
      <c r="S832" s="46">
        <f>+COUNTIF($H$6:H832,H832)</f>
        <v>809</v>
      </c>
      <c r="T832" s="46">
        <f>+COUNTIF($S$6:S832,1)</f>
        <v>14</v>
      </c>
    </row>
    <row r="833" spans="2:20" ht="20.100000000000001" customHeight="1" x14ac:dyDescent="0.15">
      <c r="B833" s="44" t="str">
        <f t="shared" si="39"/>
        <v/>
      </c>
      <c r="D833" s="68"/>
      <c r="E833" s="68"/>
      <c r="F833" s="69"/>
      <c r="G833" s="70"/>
      <c r="H833" s="35" t="str">
        <f t="shared" si="37"/>
        <v/>
      </c>
      <c r="I833" s="71"/>
      <c r="J833" s="68"/>
      <c r="K833" s="68"/>
      <c r="L833" s="68"/>
      <c r="M833" s="68"/>
      <c r="N833" s="68"/>
      <c r="O833" s="74"/>
      <c r="P833" s="74"/>
      <c r="Q833" s="39"/>
      <c r="R833" s="46">
        <f t="shared" ca="1" si="38"/>
        <v>0</v>
      </c>
      <c r="S833" s="46">
        <f>+COUNTIF($H$6:H833,H833)</f>
        <v>810</v>
      </c>
      <c r="T833" s="46">
        <f>+COUNTIF($S$6:S833,1)</f>
        <v>14</v>
      </c>
    </row>
    <row r="834" spans="2:20" ht="20.100000000000001" customHeight="1" x14ac:dyDescent="0.15">
      <c r="B834" s="44" t="str">
        <f t="shared" si="39"/>
        <v/>
      </c>
      <c r="D834" s="68"/>
      <c r="E834" s="68"/>
      <c r="F834" s="69"/>
      <c r="G834" s="70"/>
      <c r="H834" s="35" t="str">
        <f t="shared" si="37"/>
        <v/>
      </c>
      <c r="I834" s="71"/>
      <c r="J834" s="68"/>
      <c r="K834" s="68"/>
      <c r="L834" s="68"/>
      <c r="M834" s="68"/>
      <c r="N834" s="68"/>
      <c r="O834" s="74"/>
      <c r="P834" s="74"/>
      <c r="Q834" s="39"/>
      <c r="R834" s="46">
        <f t="shared" ca="1" si="38"/>
        <v>0</v>
      </c>
      <c r="S834" s="46">
        <f>+COUNTIF($H$6:H834,H834)</f>
        <v>811</v>
      </c>
      <c r="T834" s="46">
        <f>+COUNTIF($S$6:S834,1)</f>
        <v>14</v>
      </c>
    </row>
    <row r="835" spans="2:20" ht="20.100000000000001" customHeight="1" x14ac:dyDescent="0.15">
      <c r="B835" s="44" t="str">
        <f t="shared" si="39"/>
        <v/>
      </c>
      <c r="D835" s="68"/>
      <c r="E835" s="68"/>
      <c r="F835" s="69"/>
      <c r="G835" s="70"/>
      <c r="H835" s="35" t="str">
        <f t="shared" si="37"/>
        <v/>
      </c>
      <c r="I835" s="71"/>
      <c r="J835" s="68"/>
      <c r="K835" s="68"/>
      <c r="L835" s="68"/>
      <c r="M835" s="68"/>
      <c r="N835" s="68"/>
      <c r="O835" s="74"/>
      <c r="P835" s="74"/>
      <c r="Q835" s="39"/>
      <c r="R835" s="46">
        <f t="shared" ca="1" si="38"/>
        <v>0</v>
      </c>
      <c r="S835" s="46">
        <f>+COUNTIF($H$6:H835,H835)</f>
        <v>812</v>
      </c>
      <c r="T835" s="46">
        <f>+COUNTIF($S$6:S835,1)</f>
        <v>14</v>
      </c>
    </row>
    <row r="836" spans="2:20" ht="20.100000000000001" customHeight="1" x14ac:dyDescent="0.15">
      <c r="B836" s="44" t="str">
        <f t="shared" si="39"/>
        <v/>
      </c>
      <c r="D836" s="68"/>
      <c r="E836" s="68"/>
      <c r="F836" s="69"/>
      <c r="G836" s="70"/>
      <c r="H836" s="35" t="str">
        <f t="shared" si="37"/>
        <v/>
      </c>
      <c r="I836" s="71"/>
      <c r="J836" s="68"/>
      <c r="K836" s="68"/>
      <c r="L836" s="68"/>
      <c r="M836" s="68"/>
      <c r="N836" s="68"/>
      <c r="O836" s="74"/>
      <c r="P836" s="74"/>
      <c r="Q836" s="39"/>
      <c r="R836" s="46">
        <f t="shared" ca="1" si="38"/>
        <v>0</v>
      </c>
      <c r="S836" s="46">
        <f>+COUNTIF($H$6:H836,H836)</f>
        <v>813</v>
      </c>
      <c r="T836" s="46">
        <f>+COUNTIF($S$6:S836,1)</f>
        <v>14</v>
      </c>
    </row>
    <row r="837" spans="2:20" ht="20.100000000000001" customHeight="1" x14ac:dyDescent="0.15">
      <c r="B837" s="44" t="str">
        <f t="shared" si="39"/>
        <v/>
      </c>
      <c r="D837" s="68"/>
      <c r="E837" s="68"/>
      <c r="F837" s="69"/>
      <c r="G837" s="70"/>
      <c r="H837" s="35" t="str">
        <f t="shared" si="37"/>
        <v/>
      </c>
      <c r="I837" s="71"/>
      <c r="J837" s="68"/>
      <c r="K837" s="68"/>
      <c r="L837" s="68"/>
      <c r="M837" s="68"/>
      <c r="N837" s="68"/>
      <c r="O837" s="74"/>
      <c r="P837" s="74"/>
      <c r="Q837" s="39"/>
      <c r="R837" s="46">
        <f t="shared" ca="1" si="38"/>
        <v>0</v>
      </c>
      <c r="S837" s="46">
        <f>+COUNTIF($H$6:H837,H837)</f>
        <v>814</v>
      </c>
      <c r="T837" s="46">
        <f>+COUNTIF($S$6:S837,1)</f>
        <v>14</v>
      </c>
    </row>
    <row r="838" spans="2:20" ht="20.100000000000001" customHeight="1" x14ac:dyDescent="0.15">
      <c r="B838" s="44" t="str">
        <f t="shared" si="39"/>
        <v/>
      </c>
      <c r="D838" s="68"/>
      <c r="E838" s="68"/>
      <c r="F838" s="69"/>
      <c r="G838" s="70"/>
      <c r="H838" s="35" t="str">
        <f t="shared" si="37"/>
        <v/>
      </c>
      <c r="I838" s="71"/>
      <c r="J838" s="68"/>
      <c r="K838" s="68"/>
      <c r="L838" s="68"/>
      <c r="M838" s="68"/>
      <c r="N838" s="68"/>
      <c r="O838" s="74"/>
      <c r="P838" s="74"/>
      <c r="Q838" s="39"/>
      <c r="R838" s="46">
        <f t="shared" ca="1" si="38"/>
        <v>0</v>
      </c>
      <c r="S838" s="46">
        <f>+COUNTIF($H$6:H838,H838)</f>
        <v>815</v>
      </c>
      <c r="T838" s="46">
        <f>+COUNTIF($S$6:S838,1)</f>
        <v>14</v>
      </c>
    </row>
    <row r="839" spans="2:20" ht="20.100000000000001" customHeight="1" x14ac:dyDescent="0.15">
      <c r="B839" s="44" t="str">
        <f t="shared" si="39"/>
        <v/>
      </c>
      <c r="D839" s="68"/>
      <c r="E839" s="68"/>
      <c r="F839" s="69"/>
      <c r="G839" s="70"/>
      <c r="H839" s="35" t="str">
        <f t="shared" ref="H839:H902" si="40">E839&amp;F839&amp;G839&amp;J839&amp;N839&amp;O839&amp;P839</f>
        <v/>
      </c>
      <c r="I839" s="71"/>
      <c r="J839" s="68"/>
      <c r="K839" s="68"/>
      <c r="L839" s="68"/>
      <c r="M839" s="68"/>
      <c r="N839" s="68"/>
      <c r="O839" s="74"/>
      <c r="P839" s="74"/>
      <c r="Q839" s="39"/>
      <c r="R839" s="46">
        <f t="shared" ref="R839:R902" ca="1" si="41">+SUMIF(H:I,H839,I:I)</f>
        <v>0</v>
      </c>
      <c r="S839" s="46">
        <f>+COUNTIF($H$6:H839,H839)</f>
        <v>816</v>
      </c>
      <c r="T839" s="46">
        <f>+COUNTIF($S$6:S839,1)</f>
        <v>14</v>
      </c>
    </row>
    <row r="840" spans="2:20" ht="20.100000000000001" customHeight="1" x14ac:dyDescent="0.15">
      <c r="B840" s="44" t="str">
        <f t="shared" si="39"/>
        <v/>
      </c>
      <c r="D840" s="68"/>
      <c r="E840" s="68"/>
      <c r="F840" s="69"/>
      <c r="G840" s="70"/>
      <c r="H840" s="35" t="str">
        <f t="shared" si="40"/>
        <v/>
      </c>
      <c r="I840" s="71"/>
      <c r="J840" s="68"/>
      <c r="K840" s="68"/>
      <c r="L840" s="68"/>
      <c r="M840" s="68"/>
      <c r="N840" s="68"/>
      <c r="O840" s="74"/>
      <c r="P840" s="74"/>
      <c r="Q840" s="39"/>
      <c r="R840" s="46">
        <f t="shared" ca="1" si="41"/>
        <v>0</v>
      </c>
      <c r="S840" s="46">
        <f>+COUNTIF($H$6:H840,H840)</f>
        <v>817</v>
      </c>
      <c r="T840" s="46">
        <f>+COUNTIF($S$6:S840,1)</f>
        <v>14</v>
      </c>
    </row>
    <row r="841" spans="2:20" ht="20.100000000000001" customHeight="1" x14ac:dyDescent="0.15">
      <c r="B841" s="44" t="str">
        <f t="shared" si="39"/>
        <v/>
      </c>
      <c r="D841" s="68"/>
      <c r="E841" s="68"/>
      <c r="F841" s="69"/>
      <c r="G841" s="70"/>
      <c r="H841" s="35" t="str">
        <f t="shared" si="40"/>
        <v/>
      </c>
      <c r="I841" s="71"/>
      <c r="J841" s="68"/>
      <c r="K841" s="68"/>
      <c r="L841" s="68"/>
      <c r="M841" s="68"/>
      <c r="N841" s="68"/>
      <c r="O841" s="74"/>
      <c r="P841" s="74"/>
      <c r="Q841" s="39"/>
      <c r="R841" s="46">
        <f t="shared" ca="1" si="41"/>
        <v>0</v>
      </c>
      <c r="S841" s="46">
        <f>+COUNTIF($H$6:H841,H841)</f>
        <v>818</v>
      </c>
      <c r="T841" s="46">
        <f>+COUNTIF($S$6:S841,1)</f>
        <v>14</v>
      </c>
    </row>
    <row r="842" spans="2:20" ht="20.100000000000001" customHeight="1" x14ac:dyDescent="0.15">
      <c r="B842" s="44" t="str">
        <f t="shared" si="39"/>
        <v/>
      </c>
      <c r="D842" s="68"/>
      <c r="E842" s="68"/>
      <c r="F842" s="69"/>
      <c r="G842" s="70"/>
      <c r="H842" s="35" t="str">
        <f t="shared" si="40"/>
        <v/>
      </c>
      <c r="I842" s="71"/>
      <c r="J842" s="68"/>
      <c r="K842" s="68"/>
      <c r="L842" s="68"/>
      <c r="M842" s="68"/>
      <c r="N842" s="68"/>
      <c r="O842" s="74"/>
      <c r="P842" s="74"/>
      <c r="Q842" s="39"/>
      <c r="R842" s="46">
        <f t="shared" ca="1" si="41"/>
        <v>0</v>
      </c>
      <c r="S842" s="46">
        <f>+COUNTIF($H$6:H842,H842)</f>
        <v>819</v>
      </c>
      <c r="T842" s="46">
        <f>+COUNTIF($S$6:S842,1)</f>
        <v>14</v>
      </c>
    </row>
    <row r="843" spans="2:20" ht="20.100000000000001" customHeight="1" x14ac:dyDescent="0.15">
      <c r="B843" s="44" t="str">
        <f t="shared" si="39"/>
        <v/>
      </c>
      <c r="D843" s="68"/>
      <c r="E843" s="68"/>
      <c r="F843" s="69"/>
      <c r="G843" s="70"/>
      <c r="H843" s="35" t="str">
        <f t="shared" si="40"/>
        <v/>
      </c>
      <c r="I843" s="71"/>
      <c r="J843" s="68"/>
      <c r="K843" s="68"/>
      <c r="L843" s="68"/>
      <c r="M843" s="68"/>
      <c r="N843" s="68"/>
      <c r="O843" s="74"/>
      <c r="P843" s="74"/>
      <c r="Q843" s="39"/>
      <c r="R843" s="46">
        <f t="shared" ca="1" si="41"/>
        <v>0</v>
      </c>
      <c r="S843" s="46">
        <f>+COUNTIF($H$6:H843,H843)</f>
        <v>820</v>
      </c>
      <c r="T843" s="46">
        <f>+COUNTIF($S$6:S843,1)</f>
        <v>14</v>
      </c>
    </row>
    <row r="844" spans="2:20" ht="20.100000000000001" customHeight="1" x14ac:dyDescent="0.15">
      <c r="B844" s="44" t="str">
        <f t="shared" si="39"/>
        <v/>
      </c>
      <c r="D844" s="68"/>
      <c r="E844" s="68"/>
      <c r="F844" s="69"/>
      <c r="G844" s="70"/>
      <c r="H844" s="35" t="str">
        <f t="shared" si="40"/>
        <v/>
      </c>
      <c r="I844" s="71"/>
      <c r="J844" s="68"/>
      <c r="K844" s="68"/>
      <c r="L844" s="68"/>
      <c r="M844" s="68"/>
      <c r="N844" s="68"/>
      <c r="O844" s="74"/>
      <c r="P844" s="74"/>
      <c r="Q844" s="39"/>
      <c r="R844" s="46">
        <f t="shared" ca="1" si="41"/>
        <v>0</v>
      </c>
      <c r="S844" s="46">
        <f>+COUNTIF($H$6:H844,H844)</f>
        <v>821</v>
      </c>
      <c r="T844" s="46">
        <f>+COUNTIF($S$6:S844,1)</f>
        <v>14</v>
      </c>
    </row>
    <row r="845" spans="2:20" ht="20.100000000000001" customHeight="1" x14ac:dyDescent="0.15">
      <c r="B845" s="44" t="str">
        <f t="shared" si="39"/>
        <v/>
      </c>
      <c r="D845" s="68"/>
      <c r="E845" s="68"/>
      <c r="F845" s="69"/>
      <c r="G845" s="70"/>
      <c r="H845" s="35" t="str">
        <f t="shared" si="40"/>
        <v/>
      </c>
      <c r="I845" s="71"/>
      <c r="J845" s="68"/>
      <c r="K845" s="68"/>
      <c r="L845" s="68"/>
      <c r="M845" s="68"/>
      <c r="N845" s="68"/>
      <c r="O845" s="74"/>
      <c r="P845" s="74"/>
      <c r="Q845" s="39"/>
      <c r="R845" s="46">
        <f t="shared" ca="1" si="41"/>
        <v>0</v>
      </c>
      <c r="S845" s="46">
        <f>+COUNTIF($H$6:H845,H845)</f>
        <v>822</v>
      </c>
      <c r="T845" s="46">
        <f>+COUNTIF($S$6:S845,1)</f>
        <v>14</v>
      </c>
    </row>
    <row r="846" spans="2:20" ht="20.100000000000001" customHeight="1" x14ac:dyDescent="0.15">
      <c r="B846" s="44" t="str">
        <f t="shared" si="39"/>
        <v/>
      </c>
      <c r="D846" s="68"/>
      <c r="E846" s="68"/>
      <c r="F846" s="69"/>
      <c r="G846" s="70"/>
      <c r="H846" s="35" t="str">
        <f t="shared" si="40"/>
        <v/>
      </c>
      <c r="I846" s="71"/>
      <c r="J846" s="68"/>
      <c r="K846" s="68"/>
      <c r="L846" s="68"/>
      <c r="M846" s="68"/>
      <c r="N846" s="68"/>
      <c r="O846" s="74"/>
      <c r="P846" s="74"/>
      <c r="Q846" s="39"/>
      <c r="R846" s="46">
        <f t="shared" ca="1" si="41"/>
        <v>0</v>
      </c>
      <c r="S846" s="46">
        <f>+COUNTIF($H$6:H846,H846)</f>
        <v>823</v>
      </c>
      <c r="T846" s="46">
        <f>+COUNTIF($S$6:S846,1)</f>
        <v>14</v>
      </c>
    </row>
    <row r="847" spans="2:20" ht="20.100000000000001" customHeight="1" x14ac:dyDescent="0.15">
      <c r="B847" s="44" t="str">
        <f t="shared" si="39"/>
        <v/>
      </c>
      <c r="D847" s="68"/>
      <c r="E847" s="68"/>
      <c r="F847" s="69"/>
      <c r="G847" s="70"/>
      <c r="H847" s="35" t="str">
        <f t="shared" si="40"/>
        <v/>
      </c>
      <c r="I847" s="71"/>
      <c r="J847" s="68"/>
      <c r="K847" s="68"/>
      <c r="L847" s="68"/>
      <c r="M847" s="68"/>
      <c r="N847" s="68"/>
      <c r="O847" s="74"/>
      <c r="P847" s="74"/>
      <c r="Q847" s="39"/>
      <c r="R847" s="46">
        <f t="shared" ca="1" si="41"/>
        <v>0</v>
      </c>
      <c r="S847" s="46">
        <f>+COUNTIF($H$6:H847,H847)</f>
        <v>824</v>
      </c>
      <c r="T847" s="46">
        <f>+COUNTIF($S$6:S847,1)</f>
        <v>14</v>
      </c>
    </row>
    <row r="848" spans="2:20" ht="20.100000000000001" customHeight="1" x14ac:dyDescent="0.15">
      <c r="B848" s="44" t="str">
        <f t="shared" si="39"/>
        <v/>
      </c>
      <c r="D848" s="68"/>
      <c r="E848" s="68"/>
      <c r="F848" s="69"/>
      <c r="G848" s="70"/>
      <c r="H848" s="35" t="str">
        <f t="shared" si="40"/>
        <v/>
      </c>
      <c r="I848" s="71"/>
      <c r="J848" s="68"/>
      <c r="K848" s="68"/>
      <c r="L848" s="68"/>
      <c r="M848" s="68"/>
      <c r="N848" s="68"/>
      <c r="O848" s="74"/>
      <c r="P848" s="74"/>
      <c r="Q848" s="39"/>
      <c r="R848" s="46">
        <f t="shared" ca="1" si="41"/>
        <v>0</v>
      </c>
      <c r="S848" s="46">
        <f>+COUNTIF($H$6:H848,H848)</f>
        <v>825</v>
      </c>
      <c r="T848" s="46">
        <f>+COUNTIF($S$6:S848,1)</f>
        <v>14</v>
      </c>
    </row>
    <row r="849" spans="2:20" ht="20.100000000000001" customHeight="1" x14ac:dyDescent="0.15">
      <c r="B849" s="44" t="str">
        <f t="shared" si="39"/>
        <v/>
      </c>
      <c r="D849" s="68"/>
      <c r="E849" s="68"/>
      <c r="F849" s="69"/>
      <c r="G849" s="70"/>
      <c r="H849" s="35" t="str">
        <f t="shared" si="40"/>
        <v/>
      </c>
      <c r="I849" s="71"/>
      <c r="J849" s="68"/>
      <c r="K849" s="68"/>
      <c r="L849" s="68"/>
      <c r="M849" s="68"/>
      <c r="N849" s="68"/>
      <c r="O849" s="74"/>
      <c r="P849" s="74"/>
      <c r="Q849" s="39"/>
      <c r="R849" s="46">
        <f t="shared" ca="1" si="41"/>
        <v>0</v>
      </c>
      <c r="S849" s="46">
        <f>+COUNTIF($H$6:H849,H849)</f>
        <v>826</v>
      </c>
      <c r="T849" s="46">
        <f>+COUNTIF($S$6:S849,1)</f>
        <v>14</v>
      </c>
    </row>
    <row r="850" spans="2:20" ht="20.100000000000001" customHeight="1" x14ac:dyDescent="0.15">
      <c r="B850" s="44" t="str">
        <f t="shared" si="39"/>
        <v/>
      </c>
      <c r="D850" s="68"/>
      <c r="E850" s="68"/>
      <c r="F850" s="69"/>
      <c r="G850" s="70"/>
      <c r="H850" s="35" t="str">
        <f t="shared" si="40"/>
        <v/>
      </c>
      <c r="I850" s="71"/>
      <c r="J850" s="68"/>
      <c r="K850" s="68"/>
      <c r="L850" s="68"/>
      <c r="M850" s="68"/>
      <c r="N850" s="68"/>
      <c r="O850" s="74"/>
      <c r="P850" s="74"/>
      <c r="Q850" s="39"/>
      <c r="R850" s="46">
        <f t="shared" ca="1" si="41"/>
        <v>0</v>
      </c>
      <c r="S850" s="46">
        <f>+COUNTIF($H$6:H850,H850)</f>
        <v>827</v>
      </c>
      <c r="T850" s="46">
        <f>+COUNTIF($S$6:S850,1)</f>
        <v>14</v>
      </c>
    </row>
    <row r="851" spans="2:20" ht="20.100000000000001" customHeight="1" x14ac:dyDescent="0.15">
      <c r="B851" s="44" t="str">
        <f t="shared" si="39"/>
        <v/>
      </c>
      <c r="D851" s="68"/>
      <c r="E851" s="68"/>
      <c r="F851" s="69"/>
      <c r="G851" s="70"/>
      <c r="H851" s="35" t="str">
        <f t="shared" si="40"/>
        <v/>
      </c>
      <c r="I851" s="71"/>
      <c r="J851" s="68"/>
      <c r="K851" s="68"/>
      <c r="L851" s="68"/>
      <c r="M851" s="68"/>
      <c r="N851" s="68"/>
      <c r="O851" s="74"/>
      <c r="P851" s="74"/>
      <c r="Q851" s="39"/>
      <c r="R851" s="46">
        <f t="shared" ca="1" si="41"/>
        <v>0</v>
      </c>
      <c r="S851" s="46">
        <f>+COUNTIF($H$6:H851,H851)</f>
        <v>828</v>
      </c>
      <c r="T851" s="46">
        <f>+COUNTIF($S$6:S851,1)</f>
        <v>14</v>
      </c>
    </row>
    <row r="852" spans="2:20" ht="20.100000000000001" customHeight="1" x14ac:dyDescent="0.15">
      <c r="B852" s="44" t="str">
        <f t="shared" si="39"/>
        <v/>
      </c>
      <c r="D852" s="68"/>
      <c r="E852" s="68"/>
      <c r="F852" s="69"/>
      <c r="G852" s="70"/>
      <c r="H852" s="35" t="str">
        <f t="shared" si="40"/>
        <v/>
      </c>
      <c r="I852" s="71"/>
      <c r="J852" s="68"/>
      <c r="K852" s="68"/>
      <c r="L852" s="68"/>
      <c r="M852" s="68"/>
      <c r="N852" s="68"/>
      <c r="O852" s="74"/>
      <c r="P852" s="74"/>
      <c r="Q852" s="39"/>
      <c r="R852" s="46">
        <f t="shared" ca="1" si="41"/>
        <v>0</v>
      </c>
      <c r="S852" s="46">
        <f>+COUNTIF($H$6:H852,H852)</f>
        <v>829</v>
      </c>
      <c r="T852" s="46">
        <f>+COUNTIF($S$6:S852,1)</f>
        <v>14</v>
      </c>
    </row>
    <row r="853" spans="2:20" ht="20.100000000000001" customHeight="1" x14ac:dyDescent="0.15">
      <c r="B853" s="44" t="str">
        <f t="shared" si="39"/>
        <v/>
      </c>
      <c r="D853" s="68"/>
      <c r="E853" s="68"/>
      <c r="F853" s="69"/>
      <c r="G853" s="70"/>
      <c r="H853" s="35" t="str">
        <f t="shared" si="40"/>
        <v/>
      </c>
      <c r="I853" s="71"/>
      <c r="J853" s="68"/>
      <c r="K853" s="68"/>
      <c r="L853" s="68"/>
      <c r="M853" s="68"/>
      <c r="N853" s="68"/>
      <c r="O853" s="74"/>
      <c r="P853" s="74"/>
      <c r="Q853" s="39"/>
      <c r="R853" s="46">
        <f t="shared" ca="1" si="41"/>
        <v>0</v>
      </c>
      <c r="S853" s="46">
        <f>+COUNTIF($H$6:H853,H853)</f>
        <v>830</v>
      </c>
      <c r="T853" s="46">
        <f>+COUNTIF($S$6:S853,1)</f>
        <v>14</v>
      </c>
    </row>
    <row r="854" spans="2:20" ht="20.100000000000001" customHeight="1" x14ac:dyDescent="0.15">
      <c r="B854" s="44" t="str">
        <f t="shared" ref="B854:B917" si="42">+IF(T854=T853,"",T854)</f>
        <v/>
      </c>
      <c r="D854" s="68"/>
      <c r="E854" s="68"/>
      <c r="F854" s="69"/>
      <c r="G854" s="70"/>
      <c r="H854" s="35" t="str">
        <f t="shared" si="40"/>
        <v/>
      </c>
      <c r="I854" s="71"/>
      <c r="J854" s="68"/>
      <c r="K854" s="68"/>
      <c r="L854" s="68"/>
      <c r="M854" s="68"/>
      <c r="N854" s="68"/>
      <c r="O854" s="74"/>
      <c r="P854" s="74"/>
      <c r="Q854" s="39"/>
      <c r="R854" s="46">
        <f t="shared" ca="1" si="41"/>
        <v>0</v>
      </c>
      <c r="S854" s="46">
        <f>+COUNTIF($H$6:H854,H854)</f>
        <v>831</v>
      </c>
      <c r="T854" s="46">
        <f>+COUNTIF($S$6:S854,1)</f>
        <v>14</v>
      </c>
    </row>
    <row r="855" spans="2:20" ht="20.100000000000001" customHeight="1" x14ac:dyDescent="0.15">
      <c r="B855" s="44" t="str">
        <f t="shared" si="42"/>
        <v/>
      </c>
      <c r="D855" s="68"/>
      <c r="E855" s="68"/>
      <c r="F855" s="69"/>
      <c r="G855" s="70"/>
      <c r="H855" s="35" t="str">
        <f t="shared" si="40"/>
        <v/>
      </c>
      <c r="I855" s="71"/>
      <c r="J855" s="68"/>
      <c r="K855" s="68"/>
      <c r="L855" s="68"/>
      <c r="M855" s="68"/>
      <c r="N855" s="68"/>
      <c r="O855" s="74"/>
      <c r="P855" s="74"/>
      <c r="Q855" s="39"/>
      <c r="R855" s="46">
        <f t="shared" ca="1" si="41"/>
        <v>0</v>
      </c>
      <c r="S855" s="46">
        <f>+COUNTIF($H$6:H855,H855)</f>
        <v>832</v>
      </c>
      <c r="T855" s="46">
        <f>+COUNTIF($S$6:S855,1)</f>
        <v>14</v>
      </c>
    </row>
    <row r="856" spans="2:20" ht="20.100000000000001" customHeight="1" x14ac:dyDescent="0.15">
      <c r="B856" s="44" t="str">
        <f t="shared" si="42"/>
        <v/>
      </c>
      <c r="D856" s="68"/>
      <c r="E856" s="68"/>
      <c r="F856" s="69"/>
      <c r="G856" s="70"/>
      <c r="H856" s="35" t="str">
        <f t="shared" si="40"/>
        <v/>
      </c>
      <c r="I856" s="71"/>
      <c r="J856" s="68"/>
      <c r="K856" s="68"/>
      <c r="L856" s="68"/>
      <c r="M856" s="68"/>
      <c r="N856" s="68"/>
      <c r="O856" s="74"/>
      <c r="P856" s="74"/>
      <c r="Q856" s="39"/>
      <c r="R856" s="46">
        <f t="shared" ca="1" si="41"/>
        <v>0</v>
      </c>
      <c r="S856" s="46">
        <f>+COUNTIF($H$6:H856,H856)</f>
        <v>833</v>
      </c>
      <c r="T856" s="46">
        <f>+COUNTIF($S$6:S856,1)</f>
        <v>14</v>
      </c>
    </row>
    <row r="857" spans="2:20" ht="20.100000000000001" customHeight="1" x14ac:dyDescent="0.15">
      <c r="B857" s="44" t="str">
        <f t="shared" si="42"/>
        <v/>
      </c>
      <c r="D857" s="68"/>
      <c r="E857" s="68"/>
      <c r="F857" s="69"/>
      <c r="G857" s="70"/>
      <c r="H857" s="35" t="str">
        <f t="shared" si="40"/>
        <v/>
      </c>
      <c r="I857" s="71"/>
      <c r="J857" s="68"/>
      <c r="K857" s="68"/>
      <c r="L857" s="68"/>
      <c r="M857" s="68"/>
      <c r="N857" s="68"/>
      <c r="O857" s="74"/>
      <c r="P857" s="74"/>
      <c r="Q857" s="39"/>
      <c r="R857" s="46">
        <f t="shared" ca="1" si="41"/>
        <v>0</v>
      </c>
      <c r="S857" s="46">
        <f>+COUNTIF($H$6:H857,H857)</f>
        <v>834</v>
      </c>
      <c r="T857" s="46">
        <f>+COUNTIF($S$6:S857,1)</f>
        <v>14</v>
      </c>
    </row>
    <row r="858" spans="2:20" ht="20.100000000000001" customHeight="1" x14ac:dyDescent="0.15">
      <c r="B858" s="44" t="str">
        <f t="shared" si="42"/>
        <v/>
      </c>
      <c r="D858" s="68"/>
      <c r="E858" s="68"/>
      <c r="F858" s="69"/>
      <c r="G858" s="70"/>
      <c r="H858" s="35" t="str">
        <f t="shared" si="40"/>
        <v/>
      </c>
      <c r="I858" s="71"/>
      <c r="J858" s="68"/>
      <c r="K858" s="68"/>
      <c r="L858" s="68"/>
      <c r="M858" s="68"/>
      <c r="N858" s="68"/>
      <c r="O858" s="74"/>
      <c r="P858" s="74"/>
      <c r="Q858" s="39"/>
      <c r="R858" s="46">
        <f t="shared" ca="1" si="41"/>
        <v>0</v>
      </c>
      <c r="S858" s="46">
        <f>+COUNTIF($H$6:H858,H858)</f>
        <v>835</v>
      </c>
      <c r="T858" s="46">
        <f>+COUNTIF($S$6:S858,1)</f>
        <v>14</v>
      </c>
    </row>
    <row r="859" spans="2:20" ht="20.100000000000001" customHeight="1" x14ac:dyDescent="0.15">
      <c r="B859" s="44" t="str">
        <f t="shared" si="42"/>
        <v/>
      </c>
      <c r="D859" s="68"/>
      <c r="E859" s="68"/>
      <c r="F859" s="69"/>
      <c r="G859" s="70"/>
      <c r="H859" s="35" t="str">
        <f t="shared" si="40"/>
        <v/>
      </c>
      <c r="I859" s="71"/>
      <c r="J859" s="68"/>
      <c r="K859" s="68"/>
      <c r="L859" s="68"/>
      <c r="M859" s="68"/>
      <c r="N859" s="68"/>
      <c r="O859" s="74"/>
      <c r="P859" s="74"/>
      <c r="Q859" s="39"/>
      <c r="R859" s="46">
        <f t="shared" ca="1" si="41"/>
        <v>0</v>
      </c>
      <c r="S859" s="46">
        <f>+COUNTIF($H$6:H859,H859)</f>
        <v>836</v>
      </c>
      <c r="T859" s="46">
        <f>+COUNTIF($S$6:S859,1)</f>
        <v>14</v>
      </c>
    </row>
    <row r="860" spans="2:20" ht="20.100000000000001" customHeight="1" x14ac:dyDescent="0.15">
      <c r="B860" s="44" t="str">
        <f t="shared" si="42"/>
        <v/>
      </c>
      <c r="D860" s="68"/>
      <c r="E860" s="68"/>
      <c r="F860" s="69"/>
      <c r="G860" s="70"/>
      <c r="H860" s="35" t="str">
        <f t="shared" si="40"/>
        <v/>
      </c>
      <c r="I860" s="71"/>
      <c r="J860" s="68"/>
      <c r="K860" s="68"/>
      <c r="L860" s="68"/>
      <c r="M860" s="68"/>
      <c r="N860" s="68"/>
      <c r="O860" s="74"/>
      <c r="P860" s="74"/>
      <c r="Q860" s="39"/>
      <c r="R860" s="46">
        <f t="shared" ca="1" si="41"/>
        <v>0</v>
      </c>
      <c r="S860" s="46">
        <f>+COUNTIF($H$6:H860,H860)</f>
        <v>837</v>
      </c>
      <c r="T860" s="46">
        <f>+COUNTIF($S$6:S860,1)</f>
        <v>14</v>
      </c>
    </row>
    <row r="861" spans="2:20" ht="20.100000000000001" customHeight="1" x14ac:dyDescent="0.15">
      <c r="B861" s="44" t="str">
        <f t="shared" si="42"/>
        <v/>
      </c>
      <c r="D861" s="68"/>
      <c r="E861" s="68"/>
      <c r="F861" s="69"/>
      <c r="G861" s="70"/>
      <c r="H861" s="35" t="str">
        <f t="shared" si="40"/>
        <v/>
      </c>
      <c r="I861" s="71"/>
      <c r="J861" s="68"/>
      <c r="K861" s="68"/>
      <c r="L861" s="68"/>
      <c r="M861" s="68"/>
      <c r="N861" s="68"/>
      <c r="O861" s="74"/>
      <c r="P861" s="74"/>
      <c r="Q861" s="39"/>
      <c r="R861" s="46">
        <f t="shared" ca="1" si="41"/>
        <v>0</v>
      </c>
      <c r="S861" s="46">
        <f>+COUNTIF($H$6:H861,H861)</f>
        <v>838</v>
      </c>
      <c r="T861" s="46">
        <f>+COUNTIF($S$6:S861,1)</f>
        <v>14</v>
      </c>
    </row>
    <row r="862" spans="2:20" ht="20.100000000000001" customHeight="1" x14ac:dyDescent="0.15">
      <c r="B862" s="44" t="str">
        <f t="shared" si="42"/>
        <v/>
      </c>
      <c r="D862" s="68"/>
      <c r="E862" s="68"/>
      <c r="F862" s="69"/>
      <c r="G862" s="70"/>
      <c r="H862" s="35" t="str">
        <f t="shared" si="40"/>
        <v/>
      </c>
      <c r="I862" s="71"/>
      <c r="J862" s="68"/>
      <c r="K862" s="68"/>
      <c r="L862" s="68"/>
      <c r="M862" s="68"/>
      <c r="N862" s="68"/>
      <c r="O862" s="74"/>
      <c r="P862" s="74"/>
      <c r="Q862" s="39"/>
      <c r="R862" s="46">
        <f t="shared" ca="1" si="41"/>
        <v>0</v>
      </c>
      <c r="S862" s="46">
        <f>+COUNTIF($H$6:H862,H862)</f>
        <v>839</v>
      </c>
      <c r="T862" s="46">
        <f>+COUNTIF($S$6:S862,1)</f>
        <v>14</v>
      </c>
    </row>
    <row r="863" spans="2:20" ht="20.100000000000001" customHeight="1" x14ac:dyDescent="0.15">
      <c r="B863" s="44" t="str">
        <f t="shared" si="42"/>
        <v/>
      </c>
      <c r="D863" s="68"/>
      <c r="E863" s="68"/>
      <c r="F863" s="69"/>
      <c r="G863" s="70"/>
      <c r="H863" s="35" t="str">
        <f t="shared" si="40"/>
        <v/>
      </c>
      <c r="I863" s="71"/>
      <c r="J863" s="68"/>
      <c r="K863" s="68"/>
      <c r="L863" s="68"/>
      <c r="M863" s="68"/>
      <c r="N863" s="68"/>
      <c r="O863" s="74"/>
      <c r="P863" s="74"/>
      <c r="Q863" s="39"/>
      <c r="R863" s="46">
        <f t="shared" ca="1" si="41"/>
        <v>0</v>
      </c>
      <c r="S863" s="46">
        <f>+COUNTIF($H$6:H863,H863)</f>
        <v>840</v>
      </c>
      <c r="T863" s="46">
        <f>+COUNTIF($S$6:S863,1)</f>
        <v>14</v>
      </c>
    </row>
    <row r="864" spans="2:20" ht="20.100000000000001" customHeight="1" x14ac:dyDescent="0.15">
      <c r="B864" s="44" t="str">
        <f t="shared" si="42"/>
        <v/>
      </c>
      <c r="D864" s="68"/>
      <c r="E864" s="68"/>
      <c r="F864" s="69"/>
      <c r="G864" s="70"/>
      <c r="H864" s="35" t="str">
        <f t="shared" si="40"/>
        <v/>
      </c>
      <c r="I864" s="71"/>
      <c r="J864" s="68"/>
      <c r="K864" s="68"/>
      <c r="L864" s="68"/>
      <c r="M864" s="68"/>
      <c r="N864" s="68"/>
      <c r="O864" s="74"/>
      <c r="P864" s="74"/>
      <c r="Q864" s="39"/>
      <c r="R864" s="46">
        <f t="shared" ca="1" si="41"/>
        <v>0</v>
      </c>
      <c r="S864" s="46">
        <f>+COUNTIF($H$6:H864,H864)</f>
        <v>841</v>
      </c>
      <c r="T864" s="46">
        <f>+COUNTIF($S$6:S864,1)</f>
        <v>14</v>
      </c>
    </row>
    <row r="865" spans="2:20" ht="20.100000000000001" customHeight="1" x14ac:dyDescent="0.15">
      <c r="B865" s="44" t="str">
        <f t="shared" si="42"/>
        <v/>
      </c>
      <c r="D865" s="68"/>
      <c r="E865" s="68"/>
      <c r="F865" s="69"/>
      <c r="G865" s="70"/>
      <c r="H865" s="35" t="str">
        <f t="shared" si="40"/>
        <v/>
      </c>
      <c r="I865" s="71"/>
      <c r="J865" s="68"/>
      <c r="K865" s="68"/>
      <c r="L865" s="68"/>
      <c r="M865" s="68"/>
      <c r="N865" s="68"/>
      <c r="O865" s="74"/>
      <c r="P865" s="74"/>
      <c r="Q865" s="39"/>
      <c r="R865" s="46">
        <f t="shared" ca="1" si="41"/>
        <v>0</v>
      </c>
      <c r="S865" s="46">
        <f>+COUNTIF($H$6:H865,H865)</f>
        <v>842</v>
      </c>
      <c r="T865" s="46">
        <f>+COUNTIF($S$6:S865,1)</f>
        <v>14</v>
      </c>
    </row>
    <row r="866" spans="2:20" ht="20.100000000000001" customHeight="1" x14ac:dyDescent="0.15">
      <c r="B866" s="44" t="str">
        <f t="shared" si="42"/>
        <v/>
      </c>
      <c r="D866" s="68"/>
      <c r="E866" s="68"/>
      <c r="F866" s="69"/>
      <c r="G866" s="70"/>
      <c r="H866" s="35" t="str">
        <f t="shared" si="40"/>
        <v/>
      </c>
      <c r="I866" s="71"/>
      <c r="J866" s="68"/>
      <c r="K866" s="68"/>
      <c r="L866" s="68"/>
      <c r="M866" s="68"/>
      <c r="N866" s="68"/>
      <c r="O866" s="74"/>
      <c r="P866" s="74"/>
      <c r="Q866" s="39"/>
      <c r="R866" s="46">
        <f t="shared" ca="1" si="41"/>
        <v>0</v>
      </c>
      <c r="S866" s="46">
        <f>+COUNTIF($H$6:H866,H866)</f>
        <v>843</v>
      </c>
      <c r="T866" s="46">
        <f>+COUNTIF($S$6:S866,1)</f>
        <v>14</v>
      </c>
    </row>
    <row r="867" spans="2:20" ht="20.100000000000001" customHeight="1" x14ac:dyDescent="0.15">
      <c r="B867" s="44" t="str">
        <f t="shared" si="42"/>
        <v/>
      </c>
      <c r="D867" s="68"/>
      <c r="E867" s="68"/>
      <c r="F867" s="69"/>
      <c r="G867" s="70"/>
      <c r="H867" s="35" t="str">
        <f t="shared" si="40"/>
        <v/>
      </c>
      <c r="I867" s="71"/>
      <c r="J867" s="68"/>
      <c r="K867" s="68"/>
      <c r="L867" s="68"/>
      <c r="M867" s="68"/>
      <c r="N867" s="68"/>
      <c r="O867" s="74"/>
      <c r="P867" s="74"/>
      <c r="Q867" s="39"/>
      <c r="R867" s="46">
        <f t="shared" ca="1" si="41"/>
        <v>0</v>
      </c>
      <c r="S867" s="46">
        <f>+COUNTIF($H$6:H867,H867)</f>
        <v>844</v>
      </c>
      <c r="T867" s="46">
        <f>+COUNTIF($S$6:S867,1)</f>
        <v>14</v>
      </c>
    </row>
    <row r="868" spans="2:20" ht="20.100000000000001" customHeight="1" x14ac:dyDescent="0.15">
      <c r="B868" s="44" t="str">
        <f t="shared" si="42"/>
        <v/>
      </c>
      <c r="D868" s="68"/>
      <c r="E868" s="68"/>
      <c r="F868" s="69"/>
      <c r="G868" s="70"/>
      <c r="H868" s="35" t="str">
        <f t="shared" si="40"/>
        <v/>
      </c>
      <c r="I868" s="71"/>
      <c r="J868" s="68"/>
      <c r="K868" s="68"/>
      <c r="L868" s="68"/>
      <c r="M868" s="68"/>
      <c r="N868" s="68"/>
      <c r="O868" s="74"/>
      <c r="P868" s="74"/>
      <c r="Q868" s="39"/>
      <c r="R868" s="46">
        <f t="shared" ca="1" si="41"/>
        <v>0</v>
      </c>
      <c r="S868" s="46">
        <f>+COUNTIF($H$6:H868,H868)</f>
        <v>845</v>
      </c>
      <c r="T868" s="46">
        <f>+COUNTIF($S$6:S868,1)</f>
        <v>14</v>
      </c>
    </row>
    <row r="869" spans="2:20" ht="20.100000000000001" customHeight="1" x14ac:dyDescent="0.15">
      <c r="B869" s="44" t="str">
        <f t="shared" si="42"/>
        <v/>
      </c>
      <c r="D869" s="68"/>
      <c r="E869" s="68"/>
      <c r="F869" s="69"/>
      <c r="G869" s="70"/>
      <c r="H869" s="35" t="str">
        <f t="shared" si="40"/>
        <v/>
      </c>
      <c r="I869" s="71"/>
      <c r="J869" s="68"/>
      <c r="K869" s="68"/>
      <c r="L869" s="68"/>
      <c r="M869" s="68"/>
      <c r="N869" s="68"/>
      <c r="O869" s="74"/>
      <c r="P869" s="74"/>
      <c r="Q869" s="39"/>
      <c r="R869" s="46">
        <f t="shared" ca="1" si="41"/>
        <v>0</v>
      </c>
      <c r="S869" s="46">
        <f>+COUNTIF($H$6:H869,H869)</f>
        <v>846</v>
      </c>
      <c r="T869" s="46">
        <f>+COUNTIF($S$6:S869,1)</f>
        <v>14</v>
      </c>
    </row>
    <row r="870" spans="2:20" ht="20.100000000000001" customHeight="1" x14ac:dyDescent="0.15">
      <c r="B870" s="44" t="str">
        <f t="shared" si="42"/>
        <v/>
      </c>
      <c r="D870" s="68"/>
      <c r="E870" s="68"/>
      <c r="F870" s="69"/>
      <c r="G870" s="70"/>
      <c r="H870" s="35" t="str">
        <f t="shared" si="40"/>
        <v/>
      </c>
      <c r="I870" s="71"/>
      <c r="J870" s="68"/>
      <c r="K870" s="68"/>
      <c r="L870" s="68"/>
      <c r="M870" s="68"/>
      <c r="N870" s="68"/>
      <c r="O870" s="74"/>
      <c r="P870" s="74"/>
      <c r="Q870" s="39"/>
      <c r="R870" s="46">
        <f t="shared" ca="1" si="41"/>
        <v>0</v>
      </c>
      <c r="S870" s="46">
        <f>+COUNTIF($H$6:H870,H870)</f>
        <v>847</v>
      </c>
      <c r="T870" s="46">
        <f>+COUNTIF($S$6:S870,1)</f>
        <v>14</v>
      </c>
    </row>
    <row r="871" spans="2:20" ht="20.100000000000001" customHeight="1" x14ac:dyDescent="0.15">
      <c r="B871" s="44" t="str">
        <f t="shared" si="42"/>
        <v/>
      </c>
      <c r="D871" s="68"/>
      <c r="E871" s="68"/>
      <c r="F871" s="69"/>
      <c r="G871" s="70"/>
      <c r="H871" s="35" t="str">
        <f t="shared" si="40"/>
        <v/>
      </c>
      <c r="I871" s="71"/>
      <c r="J871" s="68"/>
      <c r="K871" s="68"/>
      <c r="L871" s="68"/>
      <c r="M871" s="68"/>
      <c r="N871" s="68"/>
      <c r="O871" s="74"/>
      <c r="P871" s="74"/>
      <c r="Q871" s="39"/>
      <c r="R871" s="46">
        <f t="shared" ca="1" si="41"/>
        <v>0</v>
      </c>
      <c r="S871" s="46">
        <f>+COUNTIF($H$6:H871,H871)</f>
        <v>848</v>
      </c>
      <c r="T871" s="46">
        <f>+COUNTIF($S$6:S871,1)</f>
        <v>14</v>
      </c>
    </row>
    <row r="872" spans="2:20" ht="20.100000000000001" customHeight="1" x14ac:dyDescent="0.15">
      <c r="B872" s="44" t="str">
        <f t="shared" si="42"/>
        <v/>
      </c>
      <c r="D872" s="68"/>
      <c r="E872" s="68"/>
      <c r="F872" s="69"/>
      <c r="G872" s="70"/>
      <c r="H872" s="35" t="str">
        <f t="shared" si="40"/>
        <v/>
      </c>
      <c r="I872" s="71"/>
      <c r="J872" s="68"/>
      <c r="K872" s="68"/>
      <c r="L872" s="68"/>
      <c r="M872" s="68"/>
      <c r="N872" s="68"/>
      <c r="O872" s="74"/>
      <c r="P872" s="74"/>
      <c r="Q872" s="39"/>
      <c r="R872" s="46">
        <f t="shared" ca="1" si="41"/>
        <v>0</v>
      </c>
      <c r="S872" s="46">
        <f>+COUNTIF($H$6:H872,H872)</f>
        <v>849</v>
      </c>
      <c r="T872" s="46">
        <f>+COUNTIF($S$6:S872,1)</f>
        <v>14</v>
      </c>
    </row>
    <row r="873" spans="2:20" ht="20.100000000000001" customHeight="1" x14ac:dyDescent="0.15">
      <c r="B873" s="44" t="str">
        <f t="shared" si="42"/>
        <v/>
      </c>
      <c r="D873" s="68"/>
      <c r="E873" s="68"/>
      <c r="F873" s="69"/>
      <c r="G873" s="70"/>
      <c r="H873" s="35" t="str">
        <f t="shared" si="40"/>
        <v/>
      </c>
      <c r="I873" s="71"/>
      <c r="J873" s="68"/>
      <c r="K873" s="68"/>
      <c r="L873" s="68"/>
      <c r="M873" s="68"/>
      <c r="N873" s="68"/>
      <c r="O873" s="74"/>
      <c r="P873" s="74"/>
      <c r="Q873" s="39"/>
      <c r="R873" s="46">
        <f t="shared" ca="1" si="41"/>
        <v>0</v>
      </c>
      <c r="S873" s="46">
        <f>+COUNTIF($H$6:H873,H873)</f>
        <v>850</v>
      </c>
      <c r="T873" s="46">
        <f>+COUNTIF($S$6:S873,1)</f>
        <v>14</v>
      </c>
    </row>
    <row r="874" spans="2:20" ht="20.100000000000001" customHeight="1" x14ac:dyDescent="0.15">
      <c r="B874" s="44" t="str">
        <f t="shared" si="42"/>
        <v/>
      </c>
      <c r="D874" s="68"/>
      <c r="E874" s="68"/>
      <c r="F874" s="69"/>
      <c r="G874" s="70"/>
      <c r="H874" s="35" t="str">
        <f t="shared" si="40"/>
        <v/>
      </c>
      <c r="I874" s="71"/>
      <c r="J874" s="68"/>
      <c r="K874" s="68"/>
      <c r="L874" s="68"/>
      <c r="M874" s="68"/>
      <c r="N874" s="68"/>
      <c r="O874" s="74"/>
      <c r="P874" s="74"/>
      <c r="Q874" s="39"/>
      <c r="R874" s="46">
        <f t="shared" ca="1" si="41"/>
        <v>0</v>
      </c>
      <c r="S874" s="46">
        <f>+COUNTIF($H$6:H874,H874)</f>
        <v>851</v>
      </c>
      <c r="T874" s="46">
        <f>+COUNTIF($S$6:S874,1)</f>
        <v>14</v>
      </c>
    </row>
    <row r="875" spans="2:20" ht="20.100000000000001" customHeight="1" x14ac:dyDescent="0.15">
      <c r="B875" s="44" t="str">
        <f t="shared" si="42"/>
        <v/>
      </c>
      <c r="D875" s="68"/>
      <c r="E875" s="68"/>
      <c r="F875" s="69"/>
      <c r="G875" s="70"/>
      <c r="H875" s="35" t="str">
        <f t="shared" si="40"/>
        <v/>
      </c>
      <c r="I875" s="71"/>
      <c r="J875" s="68"/>
      <c r="K875" s="68"/>
      <c r="L875" s="68"/>
      <c r="M875" s="68"/>
      <c r="N875" s="68"/>
      <c r="O875" s="74"/>
      <c r="P875" s="74"/>
      <c r="Q875" s="39"/>
      <c r="R875" s="46">
        <f t="shared" ca="1" si="41"/>
        <v>0</v>
      </c>
      <c r="S875" s="46">
        <f>+COUNTIF($H$6:H875,H875)</f>
        <v>852</v>
      </c>
      <c r="T875" s="46">
        <f>+COUNTIF($S$6:S875,1)</f>
        <v>14</v>
      </c>
    </row>
    <row r="876" spans="2:20" ht="20.100000000000001" customHeight="1" x14ac:dyDescent="0.15">
      <c r="B876" s="44" t="str">
        <f t="shared" si="42"/>
        <v/>
      </c>
      <c r="D876" s="68"/>
      <c r="E876" s="68"/>
      <c r="F876" s="69"/>
      <c r="G876" s="70"/>
      <c r="H876" s="35" t="str">
        <f t="shared" si="40"/>
        <v/>
      </c>
      <c r="I876" s="71"/>
      <c r="J876" s="68"/>
      <c r="K876" s="68"/>
      <c r="L876" s="68"/>
      <c r="M876" s="68"/>
      <c r="N876" s="68"/>
      <c r="O876" s="74"/>
      <c r="P876" s="74"/>
      <c r="Q876" s="39"/>
      <c r="R876" s="46">
        <f t="shared" ca="1" si="41"/>
        <v>0</v>
      </c>
      <c r="S876" s="46">
        <f>+COUNTIF($H$6:H876,H876)</f>
        <v>853</v>
      </c>
      <c r="T876" s="46">
        <f>+COUNTIF($S$6:S876,1)</f>
        <v>14</v>
      </c>
    </row>
    <row r="877" spans="2:20" ht="20.100000000000001" customHeight="1" x14ac:dyDescent="0.15">
      <c r="B877" s="44" t="str">
        <f t="shared" si="42"/>
        <v/>
      </c>
      <c r="D877" s="68"/>
      <c r="E877" s="68"/>
      <c r="F877" s="69"/>
      <c r="G877" s="70"/>
      <c r="H877" s="35" t="str">
        <f t="shared" si="40"/>
        <v/>
      </c>
      <c r="I877" s="71"/>
      <c r="J877" s="68"/>
      <c r="K877" s="68"/>
      <c r="L877" s="68"/>
      <c r="M877" s="68"/>
      <c r="N877" s="68"/>
      <c r="O877" s="74"/>
      <c r="P877" s="74"/>
      <c r="Q877" s="39"/>
      <c r="R877" s="46">
        <f t="shared" ca="1" si="41"/>
        <v>0</v>
      </c>
      <c r="S877" s="46">
        <f>+COUNTIF($H$6:H877,H877)</f>
        <v>854</v>
      </c>
      <c r="T877" s="46">
        <f>+COUNTIF($S$6:S877,1)</f>
        <v>14</v>
      </c>
    </row>
    <row r="878" spans="2:20" ht="20.100000000000001" customHeight="1" x14ac:dyDescent="0.15">
      <c r="B878" s="44" t="str">
        <f t="shared" si="42"/>
        <v/>
      </c>
      <c r="D878" s="68"/>
      <c r="E878" s="68"/>
      <c r="F878" s="69"/>
      <c r="G878" s="70"/>
      <c r="H878" s="35" t="str">
        <f t="shared" si="40"/>
        <v/>
      </c>
      <c r="I878" s="71"/>
      <c r="J878" s="68"/>
      <c r="K878" s="68"/>
      <c r="L878" s="68"/>
      <c r="M878" s="68"/>
      <c r="N878" s="68"/>
      <c r="O878" s="74"/>
      <c r="P878" s="74"/>
      <c r="Q878" s="39"/>
      <c r="R878" s="46">
        <f t="shared" ca="1" si="41"/>
        <v>0</v>
      </c>
      <c r="S878" s="46">
        <f>+COUNTIF($H$6:H878,H878)</f>
        <v>855</v>
      </c>
      <c r="T878" s="46">
        <f>+COUNTIF($S$6:S878,1)</f>
        <v>14</v>
      </c>
    </row>
    <row r="879" spans="2:20" ht="20.100000000000001" customHeight="1" x14ac:dyDescent="0.15">
      <c r="B879" s="44" t="str">
        <f t="shared" si="42"/>
        <v/>
      </c>
      <c r="D879" s="68"/>
      <c r="E879" s="68"/>
      <c r="F879" s="69"/>
      <c r="G879" s="70"/>
      <c r="H879" s="35" t="str">
        <f t="shared" si="40"/>
        <v/>
      </c>
      <c r="I879" s="71"/>
      <c r="J879" s="68"/>
      <c r="K879" s="68"/>
      <c r="L879" s="68"/>
      <c r="M879" s="68"/>
      <c r="N879" s="68"/>
      <c r="O879" s="74"/>
      <c r="P879" s="74"/>
      <c r="Q879" s="39"/>
      <c r="R879" s="46">
        <f t="shared" ca="1" si="41"/>
        <v>0</v>
      </c>
      <c r="S879" s="46">
        <f>+COUNTIF($H$6:H879,H879)</f>
        <v>856</v>
      </c>
      <c r="T879" s="46">
        <f>+COUNTIF($S$6:S879,1)</f>
        <v>14</v>
      </c>
    </row>
    <row r="880" spans="2:20" ht="20.100000000000001" customHeight="1" x14ac:dyDescent="0.15">
      <c r="B880" s="44" t="str">
        <f t="shared" si="42"/>
        <v/>
      </c>
      <c r="D880" s="68"/>
      <c r="E880" s="68"/>
      <c r="F880" s="69"/>
      <c r="G880" s="70"/>
      <c r="H880" s="35" t="str">
        <f t="shared" si="40"/>
        <v/>
      </c>
      <c r="I880" s="71"/>
      <c r="J880" s="68"/>
      <c r="K880" s="68"/>
      <c r="L880" s="68"/>
      <c r="M880" s="68"/>
      <c r="N880" s="68"/>
      <c r="O880" s="74"/>
      <c r="P880" s="74"/>
      <c r="Q880" s="39"/>
      <c r="R880" s="46">
        <f t="shared" ca="1" si="41"/>
        <v>0</v>
      </c>
      <c r="S880" s="46">
        <f>+COUNTIF($H$6:H880,H880)</f>
        <v>857</v>
      </c>
      <c r="T880" s="46">
        <f>+COUNTIF($S$6:S880,1)</f>
        <v>14</v>
      </c>
    </row>
    <row r="881" spans="2:20" ht="20.100000000000001" customHeight="1" x14ac:dyDescent="0.15">
      <c r="B881" s="44" t="str">
        <f t="shared" si="42"/>
        <v/>
      </c>
      <c r="D881" s="68"/>
      <c r="E881" s="68"/>
      <c r="F881" s="69"/>
      <c r="G881" s="70"/>
      <c r="H881" s="35" t="str">
        <f t="shared" si="40"/>
        <v/>
      </c>
      <c r="I881" s="71"/>
      <c r="J881" s="68"/>
      <c r="K881" s="68"/>
      <c r="L881" s="68"/>
      <c r="M881" s="68"/>
      <c r="N881" s="68"/>
      <c r="O881" s="74"/>
      <c r="P881" s="74"/>
      <c r="Q881" s="39"/>
      <c r="R881" s="46">
        <f t="shared" ca="1" si="41"/>
        <v>0</v>
      </c>
      <c r="S881" s="46">
        <f>+COUNTIF($H$6:H881,H881)</f>
        <v>858</v>
      </c>
      <c r="T881" s="46">
        <f>+COUNTIF($S$6:S881,1)</f>
        <v>14</v>
      </c>
    </row>
    <row r="882" spans="2:20" ht="20.100000000000001" customHeight="1" x14ac:dyDescent="0.15">
      <c r="B882" s="44" t="str">
        <f t="shared" si="42"/>
        <v/>
      </c>
      <c r="D882" s="68"/>
      <c r="E882" s="68"/>
      <c r="F882" s="69"/>
      <c r="G882" s="70"/>
      <c r="H882" s="35" t="str">
        <f t="shared" si="40"/>
        <v/>
      </c>
      <c r="I882" s="71"/>
      <c r="J882" s="68"/>
      <c r="K882" s="68"/>
      <c r="L882" s="68"/>
      <c r="M882" s="68"/>
      <c r="N882" s="68"/>
      <c r="O882" s="74"/>
      <c r="P882" s="74"/>
      <c r="Q882" s="39"/>
      <c r="R882" s="46">
        <f t="shared" ca="1" si="41"/>
        <v>0</v>
      </c>
      <c r="S882" s="46">
        <f>+COUNTIF($H$6:H882,H882)</f>
        <v>859</v>
      </c>
      <c r="T882" s="46">
        <f>+COUNTIF($S$6:S882,1)</f>
        <v>14</v>
      </c>
    </row>
    <row r="883" spans="2:20" ht="20.100000000000001" customHeight="1" x14ac:dyDescent="0.15">
      <c r="B883" s="44" t="str">
        <f t="shared" si="42"/>
        <v/>
      </c>
      <c r="D883" s="68"/>
      <c r="E883" s="68"/>
      <c r="F883" s="69"/>
      <c r="G883" s="70"/>
      <c r="H883" s="35" t="str">
        <f t="shared" si="40"/>
        <v/>
      </c>
      <c r="I883" s="71"/>
      <c r="J883" s="68"/>
      <c r="K883" s="68"/>
      <c r="L883" s="68"/>
      <c r="M883" s="68"/>
      <c r="N883" s="68"/>
      <c r="O883" s="74"/>
      <c r="P883" s="74"/>
      <c r="Q883" s="39"/>
      <c r="R883" s="46">
        <f t="shared" ca="1" si="41"/>
        <v>0</v>
      </c>
      <c r="S883" s="46">
        <f>+COUNTIF($H$6:H883,H883)</f>
        <v>860</v>
      </c>
      <c r="T883" s="46">
        <f>+COUNTIF($S$6:S883,1)</f>
        <v>14</v>
      </c>
    </row>
    <row r="884" spans="2:20" ht="20.100000000000001" customHeight="1" x14ac:dyDescent="0.15">
      <c r="B884" s="44" t="str">
        <f t="shared" si="42"/>
        <v/>
      </c>
      <c r="D884" s="68"/>
      <c r="E884" s="68"/>
      <c r="F884" s="69"/>
      <c r="G884" s="70"/>
      <c r="H884" s="35" t="str">
        <f t="shared" si="40"/>
        <v/>
      </c>
      <c r="I884" s="71"/>
      <c r="J884" s="68"/>
      <c r="K884" s="68"/>
      <c r="L884" s="68"/>
      <c r="M884" s="68"/>
      <c r="N884" s="68"/>
      <c r="O884" s="74"/>
      <c r="P884" s="74"/>
      <c r="Q884" s="39"/>
      <c r="R884" s="46">
        <f t="shared" ca="1" si="41"/>
        <v>0</v>
      </c>
      <c r="S884" s="46">
        <f>+COUNTIF($H$6:H884,H884)</f>
        <v>861</v>
      </c>
      <c r="T884" s="46">
        <f>+COUNTIF($S$6:S884,1)</f>
        <v>14</v>
      </c>
    </row>
    <row r="885" spans="2:20" ht="20.100000000000001" customHeight="1" x14ac:dyDescent="0.15">
      <c r="B885" s="44" t="str">
        <f t="shared" si="42"/>
        <v/>
      </c>
      <c r="D885" s="68"/>
      <c r="E885" s="68"/>
      <c r="F885" s="69"/>
      <c r="G885" s="70"/>
      <c r="H885" s="35" t="str">
        <f t="shared" si="40"/>
        <v/>
      </c>
      <c r="I885" s="71"/>
      <c r="J885" s="68"/>
      <c r="K885" s="68"/>
      <c r="L885" s="68"/>
      <c r="M885" s="68"/>
      <c r="N885" s="68"/>
      <c r="O885" s="74"/>
      <c r="P885" s="74"/>
      <c r="Q885" s="39"/>
      <c r="R885" s="46">
        <f t="shared" ca="1" si="41"/>
        <v>0</v>
      </c>
      <c r="S885" s="46">
        <f>+COUNTIF($H$6:H885,H885)</f>
        <v>862</v>
      </c>
      <c r="T885" s="46">
        <f>+COUNTIF($S$6:S885,1)</f>
        <v>14</v>
      </c>
    </row>
    <row r="886" spans="2:20" ht="20.100000000000001" customHeight="1" x14ac:dyDescent="0.15">
      <c r="B886" s="44" t="str">
        <f t="shared" si="42"/>
        <v/>
      </c>
      <c r="D886" s="68"/>
      <c r="E886" s="68"/>
      <c r="F886" s="69"/>
      <c r="G886" s="70"/>
      <c r="H886" s="35" t="str">
        <f t="shared" si="40"/>
        <v/>
      </c>
      <c r="I886" s="71"/>
      <c r="J886" s="68"/>
      <c r="K886" s="68"/>
      <c r="L886" s="68"/>
      <c r="M886" s="68"/>
      <c r="N886" s="68"/>
      <c r="O886" s="74"/>
      <c r="P886" s="74"/>
      <c r="Q886" s="39"/>
      <c r="R886" s="46">
        <f t="shared" ca="1" si="41"/>
        <v>0</v>
      </c>
      <c r="S886" s="46">
        <f>+COUNTIF($H$6:H886,H886)</f>
        <v>863</v>
      </c>
      <c r="T886" s="46">
        <f>+COUNTIF($S$6:S886,1)</f>
        <v>14</v>
      </c>
    </row>
    <row r="887" spans="2:20" ht="20.100000000000001" customHeight="1" x14ac:dyDescent="0.15">
      <c r="B887" s="44" t="str">
        <f t="shared" si="42"/>
        <v/>
      </c>
      <c r="D887" s="68"/>
      <c r="E887" s="68"/>
      <c r="F887" s="69"/>
      <c r="G887" s="70"/>
      <c r="H887" s="35" t="str">
        <f t="shared" si="40"/>
        <v/>
      </c>
      <c r="I887" s="71"/>
      <c r="J887" s="68"/>
      <c r="K887" s="68"/>
      <c r="L887" s="68"/>
      <c r="M887" s="68"/>
      <c r="N887" s="68"/>
      <c r="O887" s="74"/>
      <c r="P887" s="74"/>
      <c r="Q887" s="39"/>
      <c r="R887" s="46">
        <f t="shared" ca="1" si="41"/>
        <v>0</v>
      </c>
      <c r="S887" s="46">
        <f>+COUNTIF($H$6:H887,H887)</f>
        <v>864</v>
      </c>
      <c r="T887" s="46">
        <f>+COUNTIF($S$6:S887,1)</f>
        <v>14</v>
      </c>
    </row>
    <row r="888" spans="2:20" ht="20.100000000000001" customHeight="1" x14ac:dyDescent="0.15">
      <c r="B888" s="44" t="str">
        <f t="shared" si="42"/>
        <v/>
      </c>
      <c r="D888" s="68"/>
      <c r="E888" s="68"/>
      <c r="F888" s="69"/>
      <c r="G888" s="70"/>
      <c r="H888" s="35" t="str">
        <f t="shared" si="40"/>
        <v/>
      </c>
      <c r="I888" s="71"/>
      <c r="J888" s="68"/>
      <c r="K888" s="68"/>
      <c r="L888" s="68"/>
      <c r="M888" s="68"/>
      <c r="N888" s="68"/>
      <c r="O888" s="74"/>
      <c r="P888" s="74"/>
      <c r="Q888" s="39"/>
      <c r="R888" s="46">
        <f t="shared" ca="1" si="41"/>
        <v>0</v>
      </c>
      <c r="S888" s="46">
        <f>+COUNTIF($H$6:H888,H888)</f>
        <v>865</v>
      </c>
      <c r="T888" s="46">
        <f>+COUNTIF($S$6:S888,1)</f>
        <v>14</v>
      </c>
    </row>
    <row r="889" spans="2:20" ht="20.100000000000001" customHeight="1" x14ac:dyDescent="0.15">
      <c r="B889" s="44" t="str">
        <f t="shared" si="42"/>
        <v/>
      </c>
      <c r="D889" s="68"/>
      <c r="E889" s="68"/>
      <c r="F889" s="69"/>
      <c r="G889" s="70"/>
      <c r="H889" s="35" t="str">
        <f t="shared" si="40"/>
        <v/>
      </c>
      <c r="I889" s="71"/>
      <c r="J889" s="68"/>
      <c r="K889" s="68"/>
      <c r="L889" s="68"/>
      <c r="M889" s="68"/>
      <c r="N889" s="68"/>
      <c r="O889" s="74"/>
      <c r="P889" s="74"/>
      <c r="Q889" s="39"/>
      <c r="R889" s="46">
        <f t="shared" ca="1" si="41"/>
        <v>0</v>
      </c>
      <c r="S889" s="46">
        <f>+COUNTIF($H$6:H889,H889)</f>
        <v>866</v>
      </c>
      <c r="T889" s="46">
        <f>+COUNTIF($S$6:S889,1)</f>
        <v>14</v>
      </c>
    </row>
    <row r="890" spans="2:20" ht="20.100000000000001" customHeight="1" x14ac:dyDescent="0.15">
      <c r="B890" s="44" t="str">
        <f t="shared" si="42"/>
        <v/>
      </c>
      <c r="D890" s="68"/>
      <c r="E890" s="68"/>
      <c r="F890" s="69"/>
      <c r="G890" s="70"/>
      <c r="H890" s="35" t="str">
        <f t="shared" si="40"/>
        <v/>
      </c>
      <c r="I890" s="71"/>
      <c r="J890" s="68"/>
      <c r="K890" s="68"/>
      <c r="L890" s="68"/>
      <c r="M890" s="68"/>
      <c r="N890" s="68"/>
      <c r="O890" s="74"/>
      <c r="P890" s="74"/>
      <c r="Q890" s="39"/>
      <c r="R890" s="46">
        <f t="shared" ca="1" si="41"/>
        <v>0</v>
      </c>
      <c r="S890" s="46">
        <f>+COUNTIF($H$6:H890,H890)</f>
        <v>867</v>
      </c>
      <c r="T890" s="46">
        <f>+COUNTIF($S$6:S890,1)</f>
        <v>14</v>
      </c>
    </row>
    <row r="891" spans="2:20" ht="20.100000000000001" customHeight="1" x14ac:dyDescent="0.15">
      <c r="B891" s="44" t="str">
        <f t="shared" si="42"/>
        <v/>
      </c>
      <c r="D891" s="68"/>
      <c r="E891" s="68"/>
      <c r="F891" s="69"/>
      <c r="G891" s="70"/>
      <c r="H891" s="35" t="str">
        <f t="shared" si="40"/>
        <v/>
      </c>
      <c r="I891" s="71"/>
      <c r="J891" s="68"/>
      <c r="K891" s="68"/>
      <c r="L891" s="68"/>
      <c r="M891" s="68"/>
      <c r="N891" s="68"/>
      <c r="O891" s="74"/>
      <c r="P891" s="74"/>
      <c r="Q891" s="39"/>
      <c r="R891" s="46">
        <f t="shared" ca="1" si="41"/>
        <v>0</v>
      </c>
      <c r="S891" s="46">
        <f>+COUNTIF($H$6:H891,H891)</f>
        <v>868</v>
      </c>
      <c r="T891" s="46">
        <f>+COUNTIF($S$6:S891,1)</f>
        <v>14</v>
      </c>
    </row>
    <row r="892" spans="2:20" ht="20.100000000000001" customHeight="1" x14ac:dyDescent="0.15">
      <c r="B892" s="44" t="str">
        <f t="shared" si="42"/>
        <v/>
      </c>
      <c r="D892" s="68"/>
      <c r="E892" s="68"/>
      <c r="F892" s="69"/>
      <c r="G892" s="70"/>
      <c r="H892" s="35" t="str">
        <f t="shared" si="40"/>
        <v/>
      </c>
      <c r="I892" s="71"/>
      <c r="J892" s="68"/>
      <c r="K892" s="68"/>
      <c r="L892" s="68"/>
      <c r="M892" s="68"/>
      <c r="N892" s="68"/>
      <c r="O892" s="74"/>
      <c r="P892" s="74"/>
      <c r="Q892" s="39"/>
      <c r="R892" s="46">
        <f t="shared" ca="1" si="41"/>
        <v>0</v>
      </c>
      <c r="S892" s="46">
        <f>+COUNTIF($H$6:H892,H892)</f>
        <v>869</v>
      </c>
      <c r="T892" s="46">
        <f>+COUNTIF($S$6:S892,1)</f>
        <v>14</v>
      </c>
    </row>
    <row r="893" spans="2:20" ht="20.100000000000001" customHeight="1" x14ac:dyDescent="0.15">
      <c r="B893" s="44" t="str">
        <f t="shared" si="42"/>
        <v/>
      </c>
      <c r="D893" s="68"/>
      <c r="E893" s="68"/>
      <c r="F893" s="69"/>
      <c r="G893" s="70"/>
      <c r="H893" s="35" t="str">
        <f t="shared" si="40"/>
        <v/>
      </c>
      <c r="I893" s="71"/>
      <c r="J893" s="68"/>
      <c r="K893" s="68"/>
      <c r="L893" s="68"/>
      <c r="M893" s="68"/>
      <c r="N893" s="68"/>
      <c r="O893" s="74"/>
      <c r="P893" s="74"/>
      <c r="Q893" s="39"/>
      <c r="R893" s="46">
        <f t="shared" ca="1" si="41"/>
        <v>0</v>
      </c>
      <c r="S893" s="46">
        <f>+COUNTIF($H$6:H893,H893)</f>
        <v>870</v>
      </c>
      <c r="T893" s="46">
        <f>+COUNTIF($S$6:S893,1)</f>
        <v>14</v>
      </c>
    </row>
    <row r="894" spans="2:20" ht="20.100000000000001" customHeight="1" x14ac:dyDescent="0.15">
      <c r="B894" s="44" t="str">
        <f t="shared" si="42"/>
        <v/>
      </c>
      <c r="D894" s="68"/>
      <c r="E894" s="68"/>
      <c r="F894" s="69"/>
      <c r="G894" s="70"/>
      <c r="H894" s="35" t="str">
        <f t="shared" si="40"/>
        <v/>
      </c>
      <c r="I894" s="71"/>
      <c r="J894" s="68"/>
      <c r="K894" s="68"/>
      <c r="L894" s="68"/>
      <c r="M894" s="68"/>
      <c r="N894" s="68"/>
      <c r="O894" s="74"/>
      <c r="P894" s="74"/>
      <c r="Q894" s="39"/>
      <c r="R894" s="46">
        <f t="shared" ca="1" si="41"/>
        <v>0</v>
      </c>
      <c r="S894" s="46">
        <f>+COUNTIF($H$6:H894,H894)</f>
        <v>871</v>
      </c>
      <c r="T894" s="46">
        <f>+COUNTIF($S$6:S894,1)</f>
        <v>14</v>
      </c>
    </row>
    <row r="895" spans="2:20" ht="20.100000000000001" customHeight="1" x14ac:dyDescent="0.15">
      <c r="B895" s="44" t="str">
        <f t="shared" si="42"/>
        <v/>
      </c>
      <c r="D895" s="68"/>
      <c r="E895" s="68"/>
      <c r="F895" s="69"/>
      <c r="G895" s="70"/>
      <c r="H895" s="35" t="str">
        <f t="shared" si="40"/>
        <v/>
      </c>
      <c r="I895" s="71"/>
      <c r="J895" s="68"/>
      <c r="K895" s="68"/>
      <c r="L895" s="68"/>
      <c r="M895" s="68"/>
      <c r="N895" s="68"/>
      <c r="O895" s="74"/>
      <c r="P895" s="74"/>
      <c r="Q895" s="39"/>
      <c r="R895" s="46">
        <f t="shared" ca="1" si="41"/>
        <v>0</v>
      </c>
      <c r="S895" s="46">
        <f>+COUNTIF($H$6:H895,H895)</f>
        <v>872</v>
      </c>
      <c r="T895" s="46">
        <f>+COUNTIF($S$6:S895,1)</f>
        <v>14</v>
      </c>
    </row>
    <row r="896" spans="2:20" ht="20.100000000000001" customHeight="1" x14ac:dyDescent="0.15">
      <c r="B896" s="44" t="str">
        <f t="shared" si="42"/>
        <v/>
      </c>
      <c r="D896" s="68"/>
      <c r="E896" s="68"/>
      <c r="F896" s="69"/>
      <c r="G896" s="70"/>
      <c r="H896" s="35" t="str">
        <f t="shared" si="40"/>
        <v/>
      </c>
      <c r="I896" s="71"/>
      <c r="J896" s="68"/>
      <c r="K896" s="68"/>
      <c r="L896" s="68"/>
      <c r="M896" s="68"/>
      <c r="N896" s="68"/>
      <c r="O896" s="74"/>
      <c r="P896" s="74"/>
      <c r="Q896" s="39"/>
      <c r="R896" s="46">
        <f t="shared" ca="1" si="41"/>
        <v>0</v>
      </c>
      <c r="S896" s="46">
        <f>+COUNTIF($H$6:H896,H896)</f>
        <v>873</v>
      </c>
      <c r="T896" s="46">
        <f>+COUNTIF($S$6:S896,1)</f>
        <v>14</v>
      </c>
    </row>
    <row r="897" spans="2:20" ht="20.100000000000001" customHeight="1" x14ac:dyDescent="0.15">
      <c r="B897" s="44" t="str">
        <f t="shared" si="42"/>
        <v/>
      </c>
      <c r="D897" s="68"/>
      <c r="E897" s="68"/>
      <c r="F897" s="69"/>
      <c r="G897" s="70"/>
      <c r="H897" s="35" t="str">
        <f t="shared" si="40"/>
        <v/>
      </c>
      <c r="I897" s="71"/>
      <c r="J897" s="68"/>
      <c r="K897" s="68"/>
      <c r="L897" s="68"/>
      <c r="M897" s="68"/>
      <c r="N897" s="68"/>
      <c r="O897" s="74"/>
      <c r="P897" s="74"/>
      <c r="Q897" s="39"/>
      <c r="R897" s="46">
        <f t="shared" ca="1" si="41"/>
        <v>0</v>
      </c>
      <c r="S897" s="46">
        <f>+COUNTIF($H$6:H897,H897)</f>
        <v>874</v>
      </c>
      <c r="T897" s="46">
        <f>+COUNTIF($S$6:S897,1)</f>
        <v>14</v>
      </c>
    </row>
    <row r="898" spans="2:20" ht="20.100000000000001" customHeight="1" x14ac:dyDescent="0.15">
      <c r="B898" s="44" t="str">
        <f t="shared" si="42"/>
        <v/>
      </c>
      <c r="D898" s="68"/>
      <c r="E898" s="68"/>
      <c r="F898" s="69"/>
      <c r="G898" s="70"/>
      <c r="H898" s="35" t="str">
        <f t="shared" si="40"/>
        <v/>
      </c>
      <c r="I898" s="71"/>
      <c r="J898" s="68"/>
      <c r="K898" s="68"/>
      <c r="L898" s="68"/>
      <c r="M898" s="68"/>
      <c r="N898" s="68"/>
      <c r="O898" s="74"/>
      <c r="P898" s="74"/>
      <c r="Q898" s="39"/>
      <c r="R898" s="46">
        <f t="shared" ca="1" si="41"/>
        <v>0</v>
      </c>
      <c r="S898" s="46">
        <f>+COUNTIF($H$6:H898,H898)</f>
        <v>875</v>
      </c>
      <c r="T898" s="46">
        <f>+COUNTIF($S$6:S898,1)</f>
        <v>14</v>
      </c>
    </row>
    <row r="899" spans="2:20" ht="20.100000000000001" customHeight="1" x14ac:dyDescent="0.15">
      <c r="B899" s="44" t="str">
        <f t="shared" si="42"/>
        <v/>
      </c>
      <c r="D899" s="68"/>
      <c r="E899" s="68"/>
      <c r="F899" s="69"/>
      <c r="G899" s="70"/>
      <c r="H899" s="35" t="str">
        <f t="shared" si="40"/>
        <v/>
      </c>
      <c r="I899" s="71"/>
      <c r="J899" s="68"/>
      <c r="K899" s="68"/>
      <c r="L899" s="68"/>
      <c r="M899" s="68"/>
      <c r="N899" s="68"/>
      <c r="O899" s="74"/>
      <c r="P899" s="74"/>
      <c r="Q899" s="39"/>
      <c r="R899" s="46">
        <f t="shared" ca="1" si="41"/>
        <v>0</v>
      </c>
      <c r="S899" s="46">
        <f>+COUNTIF($H$6:H899,H899)</f>
        <v>876</v>
      </c>
      <c r="T899" s="46">
        <f>+COUNTIF($S$6:S899,1)</f>
        <v>14</v>
      </c>
    </row>
    <row r="900" spans="2:20" ht="20.100000000000001" customHeight="1" x14ac:dyDescent="0.15">
      <c r="B900" s="44" t="str">
        <f t="shared" si="42"/>
        <v/>
      </c>
      <c r="D900" s="68"/>
      <c r="E900" s="68"/>
      <c r="F900" s="69"/>
      <c r="G900" s="70"/>
      <c r="H900" s="35" t="str">
        <f t="shared" si="40"/>
        <v/>
      </c>
      <c r="I900" s="71"/>
      <c r="J900" s="68"/>
      <c r="K900" s="68"/>
      <c r="L900" s="68"/>
      <c r="M900" s="68"/>
      <c r="N900" s="68"/>
      <c r="O900" s="74"/>
      <c r="P900" s="74"/>
      <c r="Q900" s="39"/>
      <c r="R900" s="46">
        <f t="shared" ca="1" si="41"/>
        <v>0</v>
      </c>
      <c r="S900" s="46">
        <f>+COUNTIF($H$6:H900,H900)</f>
        <v>877</v>
      </c>
      <c r="T900" s="46">
        <f>+COUNTIF($S$6:S900,1)</f>
        <v>14</v>
      </c>
    </row>
    <row r="901" spans="2:20" ht="20.100000000000001" customHeight="1" x14ac:dyDescent="0.15">
      <c r="B901" s="44" t="str">
        <f t="shared" si="42"/>
        <v/>
      </c>
      <c r="D901" s="68"/>
      <c r="E901" s="68"/>
      <c r="F901" s="69"/>
      <c r="G901" s="70"/>
      <c r="H901" s="35" t="str">
        <f t="shared" si="40"/>
        <v/>
      </c>
      <c r="I901" s="71"/>
      <c r="J901" s="68"/>
      <c r="K901" s="68"/>
      <c r="L901" s="68"/>
      <c r="M901" s="68"/>
      <c r="N901" s="68"/>
      <c r="O901" s="74"/>
      <c r="P901" s="74"/>
      <c r="Q901" s="39"/>
      <c r="R901" s="46">
        <f t="shared" ca="1" si="41"/>
        <v>0</v>
      </c>
      <c r="S901" s="46">
        <f>+COUNTIF($H$6:H901,H901)</f>
        <v>878</v>
      </c>
      <c r="T901" s="46">
        <f>+COUNTIF($S$6:S901,1)</f>
        <v>14</v>
      </c>
    </row>
    <row r="902" spans="2:20" ht="20.100000000000001" customHeight="1" x14ac:dyDescent="0.15">
      <c r="B902" s="44" t="str">
        <f t="shared" si="42"/>
        <v/>
      </c>
      <c r="D902" s="68"/>
      <c r="E902" s="68"/>
      <c r="F902" s="69"/>
      <c r="G902" s="70"/>
      <c r="H902" s="35" t="str">
        <f t="shared" si="40"/>
        <v/>
      </c>
      <c r="I902" s="71"/>
      <c r="J902" s="68"/>
      <c r="K902" s="68"/>
      <c r="L902" s="68"/>
      <c r="M902" s="68"/>
      <c r="N902" s="68"/>
      <c r="O902" s="74"/>
      <c r="P902" s="74"/>
      <c r="Q902" s="39"/>
      <c r="R902" s="46">
        <f t="shared" ca="1" si="41"/>
        <v>0</v>
      </c>
      <c r="S902" s="46">
        <f>+COUNTIF($H$6:H902,H902)</f>
        <v>879</v>
      </c>
      <c r="T902" s="46">
        <f>+COUNTIF($S$6:S902,1)</f>
        <v>14</v>
      </c>
    </row>
    <row r="903" spans="2:20" ht="20.100000000000001" customHeight="1" x14ac:dyDescent="0.15">
      <c r="B903" s="44" t="str">
        <f t="shared" si="42"/>
        <v/>
      </c>
      <c r="D903" s="68"/>
      <c r="E903" s="68"/>
      <c r="F903" s="69"/>
      <c r="G903" s="70"/>
      <c r="H903" s="35" t="str">
        <f t="shared" ref="H903:H966" si="43">E903&amp;F903&amp;G903&amp;J903&amp;N903&amp;O903&amp;P903</f>
        <v/>
      </c>
      <c r="I903" s="71"/>
      <c r="J903" s="68"/>
      <c r="K903" s="68"/>
      <c r="L903" s="68"/>
      <c r="M903" s="68"/>
      <c r="N903" s="68"/>
      <c r="O903" s="74"/>
      <c r="P903" s="74"/>
      <c r="Q903" s="39"/>
      <c r="R903" s="46">
        <f t="shared" ref="R903:R966" ca="1" si="44">+SUMIF(H:I,H903,I:I)</f>
        <v>0</v>
      </c>
      <c r="S903" s="46">
        <f>+COUNTIF($H$6:H903,H903)</f>
        <v>880</v>
      </c>
      <c r="T903" s="46">
        <f>+COUNTIF($S$6:S903,1)</f>
        <v>14</v>
      </c>
    </row>
    <row r="904" spans="2:20" ht="20.100000000000001" customHeight="1" x14ac:dyDescent="0.15">
      <c r="B904" s="44" t="str">
        <f t="shared" si="42"/>
        <v/>
      </c>
      <c r="D904" s="68"/>
      <c r="E904" s="68"/>
      <c r="F904" s="69"/>
      <c r="G904" s="70"/>
      <c r="H904" s="35" t="str">
        <f t="shared" si="43"/>
        <v/>
      </c>
      <c r="I904" s="71"/>
      <c r="J904" s="68"/>
      <c r="K904" s="68"/>
      <c r="L904" s="68"/>
      <c r="M904" s="68"/>
      <c r="N904" s="68"/>
      <c r="O904" s="74"/>
      <c r="P904" s="74"/>
      <c r="Q904" s="39"/>
      <c r="R904" s="46">
        <f t="shared" ca="1" si="44"/>
        <v>0</v>
      </c>
      <c r="S904" s="46">
        <f>+COUNTIF($H$6:H904,H904)</f>
        <v>881</v>
      </c>
      <c r="T904" s="46">
        <f>+COUNTIF($S$6:S904,1)</f>
        <v>14</v>
      </c>
    </row>
    <row r="905" spans="2:20" ht="20.100000000000001" customHeight="1" x14ac:dyDescent="0.15">
      <c r="B905" s="44" t="str">
        <f t="shared" si="42"/>
        <v/>
      </c>
      <c r="D905" s="68"/>
      <c r="E905" s="68"/>
      <c r="F905" s="69"/>
      <c r="G905" s="70"/>
      <c r="H905" s="35" t="str">
        <f t="shared" si="43"/>
        <v/>
      </c>
      <c r="I905" s="71"/>
      <c r="J905" s="68"/>
      <c r="K905" s="68"/>
      <c r="L905" s="68"/>
      <c r="M905" s="68"/>
      <c r="N905" s="68"/>
      <c r="O905" s="74"/>
      <c r="P905" s="74"/>
      <c r="Q905" s="39"/>
      <c r="R905" s="46">
        <f t="shared" ca="1" si="44"/>
        <v>0</v>
      </c>
      <c r="S905" s="46">
        <f>+COUNTIF($H$6:H905,H905)</f>
        <v>882</v>
      </c>
      <c r="T905" s="46">
        <f>+COUNTIF($S$6:S905,1)</f>
        <v>14</v>
      </c>
    </row>
    <row r="906" spans="2:20" ht="20.100000000000001" customHeight="1" x14ac:dyDescent="0.15">
      <c r="B906" s="44" t="str">
        <f t="shared" si="42"/>
        <v/>
      </c>
      <c r="D906" s="68"/>
      <c r="E906" s="68"/>
      <c r="F906" s="69"/>
      <c r="G906" s="70"/>
      <c r="H906" s="35" t="str">
        <f t="shared" si="43"/>
        <v/>
      </c>
      <c r="I906" s="71"/>
      <c r="J906" s="68"/>
      <c r="K906" s="68"/>
      <c r="L906" s="68"/>
      <c r="M906" s="68"/>
      <c r="N906" s="68"/>
      <c r="O906" s="74"/>
      <c r="P906" s="74"/>
      <c r="Q906" s="39"/>
      <c r="R906" s="46">
        <f t="shared" ca="1" si="44"/>
        <v>0</v>
      </c>
      <c r="S906" s="46">
        <f>+COUNTIF($H$6:H906,H906)</f>
        <v>883</v>
      </c>
      <c r="T906" s="46">
        <f>+COUNTIF($S$6:S906,1)</f>
        <v>14</v>
      </c>
    </row>
    <row r="907" spans="2:20" ht="20.100000000000001" customHeight="1" x14ac:dyDescent="0.15">
      <c r="B907" s="44" t="str">
        <f t="shared" si="42"/>
        <v/>
      </c>
      <c r="D907" s="68"/>
      <c r="E907" s="68"/>
      <c r="F907" s="69"/>
      <c r="G907" s="70"/>
      <c r="H907" s="35" t="str">
        <f t="shared" si="43"/>
        <v/>
      </c>
      <c r="I907" s="71"/>
      <c r="J907" s="68"/>
      <c r="K907" s="68"/>
      <c r="L907" s="68"/>
      <c r="M907" s="68"/>
      <c r="N907" s="68"/>
      <c r="O907" s="74"/>
      <c r="P907" s="74"/>
      <c r="Q907" s="39"/>
      <c r="R907" s="46">
        <f t="shared" ca="1" si="44"/>
        <v>0</v>
      </c>
      <c r="S907" s="46">
        <f>+COUNTIF($H$6:H907,H907)</f>
        <v>884</v>
      </c>
      <c r="T907" s="46">
        <f>+COUNTIF($S$6:S907,1)</f>
        <v>14</v>
      </c>
    </row>
    <row r="908" spans="2:20" ht="20.100000000000001" customHeight="1" x14ac:dyDescent="0.15">
      <c r="B908" s="44" t="str">
        <f t="shared" si="42"/>
        <v/>
      </c>
      <c r="D908" s="68"/>
      <c r="E908" s="68"/>
      <c r="F908" s="69"/>
      <c r="G908" s="70"/>
      <c r="H908" s="35" t="str">
        <f t="shared" si="43"/>
        <v/>
      </c>
      <c r="I908" s="71"/>
      <c r="J908" s="68"/>
      <c r="K908" s="68"/>
      <c r="L908" s="68"/>
      <c r="M908" s="68"/>
      <c r="N908" s="68"/>
      <c r="O908" s="74"/>
      <c r="P908" s="74"/>
      <c r="Q908" s="39"/>
      <c r="R908" s="46">
        <f t="shared" ca="1" si="44"/>
        <v>0</v>
      </c>
      <c r="S908" s="46">
        <f>+COUNTIF($H$6:H908,H908)</f>
        <v>885</v>
      </c>
      <c r="T908" s="46">
        <f>+COUNTIF($S$6:S908,1)</f>
        <v>14</v>
      </c>
    </row>
    <row r="909" spans="2:20" ht="20.100000000000001" customHeight="1" x14ac:dyDescent="0.15">
      <c r="B909" s="44" t="str">
        <f t="shared" si="42"/>
        <v/>
      </c>
      <c r="D909" s="68"/>
      <c r="E909" s="68"/>
      <c r="F909" s="69"/>
      <c r="G909" s="70"/>
      <c r="H909" s="35" t="str">
        <f t="shared" si="43"/>
        <v/>
      </c>
      <c r="I909" s="71"/>
      <c r="J909" s="68"/>
      <c r="K909" s="68"/>
      <c r="L909" s="68"/>
      <c r="M909" s="68"/>
      <c r="N909" s="68"/>
      <c r="O909" s="74"/>
      <c r="P909" s="74"/>
      <c r="Q909" s="39"/>
      <c r="R909" s="46">
        <f t="shared" ca="1" si="44"/>
        <v>0</v>
      </c>
      <c r="S909" s="46">
        <f>+COUNTIF($H$6:H909,H909)</f>
        <v>886</v>
      </c>
      <c r="T909" s="46">
        <f>+COUNTIF($S$6:S909,1)</f>
        <v>14</v>
      </c>
    </row>
    <row r="910" spans="2:20" ht="20.100000000000001" customHeight="1" x14ac:dyDescent="0.15">
      <c r="B910" s="44" t="str">
        <f t="shared" si="42"/>
        <v/>
      </c>
      <c r="D910" s="68"/>
      <c r="E910" s="68"/>
      <c r="F910" s="69"/>
      <c r="G910" s="70"/>
      <c r="H910" s="35" t="str">
        <f t="shared" si="43"/>
        <v/>
      </c>
      <c r="I910" s="71"/>
      <c r="J910" s="68"/>
      <c r="K910" s="68"/>
      <c r="L910" s="68"/>
      <c r="M910" s="68"/>
      <c r="N910" s="68"/>
      <c r="O910" s="74"/>
      <c r="P910" s="74"/>
      <c r="Q910" s="39"/>
      <c r="R910" s="46">
        <f t="shared" ca="1" si="44"/>
        <v>0</v>
      </c>
      <c r="S910" s="46">
        <f>+COUNTIF($H$6:H910,H910)</f>
        <v>887</v>
      </c>
      <c r="T910" s="46">
        <f>+COUNTIF($S$6:S910,1)</f>
        <v>14</v>
      </c>
    </row>
    <row r="911" spans="2:20" ht="20.100000000000001" customHeight="1" x14ac:dyDescent="0.15">
      <c r="B911" s="44" t="str">
        <f t="shared" si="42"/>
        <v/>
      </c>
      <c r="D911" s="68"/>
      <c r="E911" s="68"/>
      <c r="F911" s="69"/>
      <c r="G911" s="70"/>
      <c r="H911" s="35" t="str">
        <f t="shared" si="43"/>
        <v/>
      </c>
      <c r="I911" s="71"/>
      <c r="J911" s="68"/>
      <c r="K911" s="68"/>
      <c r="L911" s="68"/>
      <c r="M911" s="68"/>
      <c r="N911" s="68"/>
      <c r="O911" s="74"/>
      <c r="P911" s="74"/>
      <c r="Q911" s="39"/>
      <c r="R911" s="46">
        <f t="shared" ca="1" si="44"/>
        <v>0</v>
      </c>
      <c r="S911" s="46">
        <f>+COUNTIF($H$6:H911,H911)</f>
        <v>888</v>
      </c>
      <c r="T911" s="46">
        <f>+COUNTIF($S$6:S911,1)</f>
        <v>14</v>
      </c>
    </row>
    <row r="912" spans="2:20" ht="20.100000000000001" customHeight="1" x14ac:dyDescent="0.15">
      <c r="B912" s="44" t="str">
        <f t="shared" si="42"/>
        <v/>
      </c>
      <c r="D912" s="68"/>
      <c r="E912" s="68"/>
      <c r="F912" s="69"/>
      <c r="G912" s="70"/>
      <c r="H912" s="35" t="str">
        <f t="shared" si="43"/>
        <v/>
      </c>
      <c r="I912" s="71"/>
      <c r="J912" s="68"/>
      <c r="K912" s="68"/>
      <c r="L912" s="68"/>
      <c r="M912" s="68"/>
      <c r="N912" s="68"/>
      <c r="O912" s="74"/>
      <c r="P912" s="74"/>
      <c r="Q912" s="39"/>
      <c r="R912" s="46">
        <f t="shared" ca="1" si="44"/>
        <v>0</v>
      </c>
      <c r="S912" s="46">
        <f>+COUNTIF($H$6:H912,H912)</f>
        <v>889</v>
      </c>
      <c r="T912" s="46">
        <f>+COUNTIF($S$6:S912,1)</f>
        <v>14</v>
      </c>
    </row>
    <row r="913" spans="2:20" ht="20.100000000000001" customHeight="1" x14ac:dyDescent="0.15">
      <c r="B913" s="44" t="str">
        <f t="shared" si="42"/>
        <v/>
      </c>
      <c r="D913" s="68"/>
      <c r="E913" s="68"/>
      <c r="F913" s="69"/>
      <c r="G913" s="70"/>
      <c r="H913" s="35" t="str">
        <f t="shared" si="43"/>
        <v/>
      </c>
      <c r="I913" s="71"/>
      <c r="J913" s="68"/>
      <c r="K913" s="68"/>
      <c r="L913" s="68"/>
      <c r="M913" s="68"/>
      <c r="N913" s="68"/>
      <c r="O913" s="74"/>
      <c r="P913" s="74"/>
      <c r="Q913" s="39"/>
      <c r="R913" s="46">
        <f t="shared" ca="1" si="44"/>
        <v>0</v>
      </c>
      <c r="S913" s="46">
        <f>+COUNTIF($H$6:H913,H913)</f>
        <v>890</v>
      </c>
      <c r="T913" s="46">
        <f>+COUNTIF($S$6:S913,1)</f>
        <v>14</v>
      </c>
    </row>
    <row r="914" spans="2:20" ht="20.100000000000001" customHeight="1" x14ac:dyDescent="0.15">
      <c r="B914" s="44" t="str">
        <f t="shared" si="42"/>
        <v/>
      </c>
      <c r="D914" s="68"/>
      <c r="E914" s="68"/>
      <c r="F914" s="69"/>
      <c r="G914" s="70"/>
      <c r="H914" s="35" t="str">
        <f t="shared" si="43"/>
        <v/>
      </c>
      <c r="I914" s="71"/>
      <c r="J914" s="68"/>
      <c r="K914" s="68"/>
      <c r="L914" s="68"/>
      <c r="M914" s="68"/>
      <c r="N914" s="68"/>
      <c r="O914" s="74"/>
      <c r="P914" s="74"/>
      <c r="Q914" s="39"/>
      <c r="R914" s="46">
        <f t="shared" ca="1" si="44"/>
        <v>0</v>
      </c>
      <c r="S914" s="46">
        <f>+COUNTIF($H$6:H914,H914)</f>
        <v>891</v>
      </c>
      <c r="T914" s="46">
        <f>+COUNTIF($S$6:S914,1)</f>
        <v>14</v>
      </c>
    </row>
    <row r="915" spans="2:20" ht="20.100000000000001" customHeight="1" x14ac:dyDescent="0.15">
      <c r="B915" s="44" t="str">
        <f t="shared" si="42"/>
        <v/>
      </c>
      <c r="D915" s="68"/>
      <c r="E915" s="68"/>
      <c r="F915" s="69"/>
      <c r="G915" s="70"/>
      <c r="H915" s="35" t="str">
        <f t="shared" si="43"/>
        <v/>
      </c>
      <c r="I915" s="71"/>
      <c r="J915" s="68"/>
      <c r="K915" s="68"/>
      <c r="L915" s="68"/>
      <c r="M915" s="68"/>
      <c r="N915" s="68"/>
      <c r="O915" s="74"/>
      <c r="P915" s="74"/>
      <c r="Q915" s="39"/>
      <c r="R915" s="46">
        <f t="shared" ca="1" si="44"/>
        <v>0</v>
      </c>
      <c r="S915" s="46">
        <f>+COUNTIF($H$6:H915,H915)</f>
        <v>892</v>
      </c>
      <c r="T915" s="46">
        <f>+COUNTIF($S$6:S915,1)</f>
        <v>14</v>
      </c>
    </row>
    <row r="916" spans="2:20" ht="20.100000000000001" customHeight="1" x14ac:dyDescent="0.15">
      <c r="B916" s="44" t="str">
        <f t="shared" si="42"/>
        <v/>
      </c>
      <c r="D916" s="68"/>
      <c r="E916" s="68"/>
      <c r="F916" s="69"/>
      <c r="G916" s="70"/>
      <c r="H916" s="35" t="str">
        <f t="shared" si="43"/>
        <v/>
      </c>
      <c r="I916" s="71"/>
      <c r="J916" s="68"/>
      <c r="K916" s="68"/>
      <c r="L916" s="68"/>
      <c r="M916" s="68"/>
      <c r="N916" s="68"/>
      <c r="O916" s="74"/>
      <c r="P916" s="74"/>
      <c r="Q916" s="39"/>
      <c r="R916" s="46">
        <f t="shared" ca="1" si="44"/>
        <v>0</v>
      </c>
      <c r="S916" s="46">
        <f>+COUNTIF($H$6:H916,H916)</f>
        <v>893</v>
      </c>
      <c r="T916" s="46">
        <f>+COUNTIF($S$6:S916,1)</f>
        <v>14</v>
      </c>
    </row>
    <row r="917" spans="2:20" ht="20.100000000000001" customHeight="1" x14ac:dyDescent="0.15">
      <c r="B917" s="44" t="str">
        <f t="shared" si="42"/>
        <v/>
      </c>
      <c r="D917" s="68"/>
      <c r="E917" s="68"/>
      <c r="F917" s="69"/>
      <c r="G917" s="70"/>
      <c r="H917" s="35" t="str">
        <f t="shared" si="43"/>
        <v/>
      </c>
      <c r="I917" s="71"/>
      <c r="J917" s="68"/>
      <c r="K917" s="68"/>
      <c r="L917" s="68"/>
      <c r="M917" s="68"/>
      <c r="N917" s="68"/>
      <c r="O917" s="74"/>
      <c r="P917" s="74"/>
      <c r="Q917" s="39"/>
      <c r="R917" s="46">
        <f t="shared" ca="1" si="44"/>
        <v>0</v>
      </c>
      <c r="S917" s="46">
        <f>+COUNTIF($H$6:H917,H917)</f>
        <v>894</v>
      </c>
      <c r="T917" s="46">
        <f>+COUNTIF($S$6:S917,1)</f>
        <v>14</v>
      </c>
    </row>
    <row r="918" spans="2:20" ht="20.100000000000001" customHeight="1" x14ac:dyDescent="0.15">
      <c r="B918" s="44" t="str">
        <f t="shared" ref="B918:B981" si="45">+IF(T918=T917,"",T918)</f>
        <v/>
      </c>
      <c r="D918" s="68"/>
      <c r="E918" s="68"/>
      <c r="F918" s="69"/>
      <c r="G918" s="70"/>
      <c r="H918" s="35" t="str">
        <f t="shared" si="43"/>
        <v/>
      </c>
      <c r="I918" s="71"/>
      <c r="J918" s="68"/>
      <c r="K918" s="68"/>
      <c r="L918" s="68"/>
      <c r="M918" s="68"/>
      <c r="N918" s="68"/>
      <c r="O918" s="74"/>
      <c r="P918" s="74"/>
      <c r="Q918" s="39"/>
      <c r="R918" s="46">
        <f t="shared" ca="1" si="44"/>
        <v>0</v>
      </c>
      <c r="S918" s="46">
        <f>+COUNTIF($H$6:H918,H918)</f>
        <v>895</v>
      </c>
      <c r="T918" s="46">
        <f>+COUNTIF($S$6:S918,1)</f>
        <v>14</v>
      </c>
    </row>
    <row r="919" spans="2:20" ht="20.100000000000001" customHeight="1" x14ac:dyDescent="0.15">
      <c r="B919" s="44" t="str">
        <f t="shared" si="45"/>
        <v/>
      </c>
      <c r="D919" s="68"/>
      <c r="E919" s="68"/>
      <c r="F919" s="69"/>
      <c r="G919" s="70"/>
      <c r="H919" s="35" t="str">
        <f t="shared" si="43"/>
        <v/>
      </c>
      <c r="I919" s="71"/>
      <c r="J919" s="68"/>
      <c r="K919" s="68"/>
      <c r="L919" s="68"/>
      <c r="M919" s="68"/>
      <c r="N919" s="68"/>
      <c r="O919" s="74"/>
      <c r="P919" s="74"/>
      <c r="Q919" s="39"/>
      <c r="R919" s="46">
        <f t="shared" ca="1" si="44"/>
        <v>0</v>
      </c>
      <c r="S919" s="46">
        <f>+COUNTIF($H$6:H919,H919)</f>
        <v>896</v>
      </c>
      <c r="T919" s="46">
        <f>+COUNTIF($S$6:S919,1)</f>
        <v>14</v>
      </c>
    </row>
    <row r="920" spans="2:20" ht="20.100000000000001" customHeight="1" x14ac:dyDescent="0.15">
      <c r="B920" s="44" t="str">
        <f t="shared" si="45"/>
        <v/>
      </c>
      <c r="D920" s="68"/>
      <c r="E920" s="68"/>
      <c r="F920" s="69"/>
      <c r="G920" s="70"/>
      <c r="H920" s="35" t="str">
        <f t="shared" si="43"/>
        <v/>
      </c>
      <c r="I920" s="71"/>
      <c r="J920" s="68"/>
      <c r="K920" s="68"/>
      <c r="L920" s="68"/>
      <c r="M920" s="68"/>
      <c r="N920" s="68"/>
      <c r="O920" s="74"/>
      <c r="P920" s="74"/>
      <c r="Q920" s="39"/>
      <c r="R920" s="46">
        <f t="shared" ca="1" si="44"/>
        <v>0</v>
      </c>
      <c r="S920" s="46">
        <f>+COUNTIF($H$6:H920,H920)</f>
        <v>897</v>
      </c>
      <c r="T920" s="46">
        <f>+COUNTIF($S$6:S920,1)</f>
        <v>14</v>
      </c>
    </row>
    <row r="921" spans="2:20" ht="20.100000000000001" customHeight="1" x14ac:dyDescent="0.15">
      <c r="B921" s="44" t="str">
        <f t="shared" si="45"/>
        <v/>
      </c>
      <c r="D921" s="68"/>
      <c r="E921" s="68"/>
      <c r="F921" s="69"/>
      <c r="G921" s="70"/>
      <c r="H921" s="35" t="str">
        <f t="shared" si="43"/>
        <v/>
      </c>
      <c r="I921" s="71"/>
      <c r="J921" s="68"/>
      <c r="K921" s="68"/>
      <c r="L921" s="68"/>
      <c r="M921" s="68"/>
      <c r="N921" s="68"/>
      <c r="O921" s="74"/>
      <c r="P921" s="74"/>
      <c r="Q921" s="39"/>
      <c r="R921" s="46">
        <f t="shared" ca="1" si="44"/>
        <v>0</v>
      </c>
      <c r="S921" s="46">
        <f>+COUNTIF($H$6:H921,H921)</f>
        <v>898</v>
      </c>
      <c r="T921" s="46">
        <f>+COUNTIF($S$6:S921,1)</f>
        <v>14</v>
      </c>
    </row>
    <row r="922" spans="2:20" ht="20.100000000000001" customHeight="1" x14ac:dyDescent="0.15">
      <c r="B922" s="44" t="str">
        <f t="shared" si="45"/>
        <v/>
      </c>
      <c r="D922" s="68"/>
      <c r="E922" s="68"/>
      <c r="F922" s="69"/>
      <c r="G922" s="70"/>
      <c r="H922" s="35" t="str">
        <f t="shared" si="43"/>
        <v/>
      </c>
      <c r="I922" s="71"/>
      <c r="J922" s="68"/>
      <c r="K922" s="68"/>
      <c r="L922" s="68"/>
      <c r="M922" s="68"/>
      <c r="N922" s="68"/>
      <c r="O922" s="74"/>
      <c r="P922" s="74"/>
      <c r="Q922" s="39"/>
      <c r="R922" s="46">
        <f t="shared" ca="1" si="44"/>
        <v>0</v>
      </c>
      <c r="S922" s="46">
        <f>+COUNTIF($H$6:H922,H922)</f>
        <v>899</v>
      </c>
      <c r="T922" s="46">
        <f>+COUNTIF($S$6:S922,1)</f>
        <v>14</v>
      </c>
    </row>
    <row r="923" spans="2:20" ht="20.100000000000001" customHeight="1" x14ac:dyDescent="0.15">
      <c r="B923" s="44" t="str">
        <f t="shared" si="45"/>
        <v/>
      </c>
      <c r="D923" s="68"/>
      <c r="E923" s="68"/>
      <c r="F923" s="69"/>
      <c r="G923" s="70"/>
      <c r="H923" s="35" t="str">
        <f t="shared" si="43"/>
        <v/>
      </c>
      <c r="I923" s="71"/>
      <c r="J923" s="68"/>
      <c r="K923" s="68"/>
      <c r="L923" s="68"/>
      <c r="M923" s="68"/>
      <c r="N923" s="68"/>
      <c r="O923" s="74"/>
      <c r="P923" s="74"/>
      <c r="Q923" s="39"/>
      <c r="R923" s="46">
        <f t="shared" ca="1" si="44"/>
        <v>0</v>
      </c>
      <c r="S923" s="46">
        <f>+COUNTIF($H$6:H923,H923)</f>
        <v>900</v>
      </c>
      <c r="T923" s="46">
        <f>+COUNTIF($S$6:S923,1)</f>
        <v>14</v>
      </c>
    </row>
    <row r="924" spans="2:20" ht="20.100000000000001" customHeight="1" x14ac:dyDescent="0.15">
      <c r="B924" s="44" t="str">
        <f t="shared" si="45"/>
        <v/>
      </c>
      <c r="D924" s="68"/>
      <c r="E924" s="68"/>
      <c r="F924" s="69"/>
      <c r="G924" s="70"/>
      <c r="H924" s="35" t="str">
        <f t="shared" si="43"/>
        <v/>
      </c>
      <c r="I924" s="71"/>
      <c r="J924" s="68"/>
      <c r="K924" s="68"/>
      <c r="L924" s="68"/>
      <c r="M924" s="68"/>
      <c r="N924" s="68"/>
      <c r="O924" s="74"/>
      <c r="P924" s="74"/>
      <c r="Q924" s="39"/>
      <c r="R924" s="46">
        <f t="shared" ca="1" si="44"/>
        <v>0</v>
      </c>
      <c r="S924" s="46">
        <f>+COUNTIF($H$6:H924,H924)</f>
        <v>901</v>
      </c>
      <c r="T924" s="46">
        <f>+COUNTIF($S$6:S924,1)</f>
        <v>14</v>
      </c>
    </row>
    <row r="925" spans="2:20" ht="20.100000000000001" customHeight="1" x14ac:dyDescent="0.15">
      <c r="B925" s="44" t="str">
        <f t="shared" si="45"/>
        <v/>
      </c>
      <c r="D925" s="68"/>
      <c r="E925" s="68"/>
      <c r="F925" s="69"/>
      <c r="G925" s="70"/>
      <c r="H925" s="35" t="str">
        <f t="shared" si="43"/>
        <v/>
      </c>
      <c r="I925" s="71"/>
      <c r="J925" s="68"/>
      <c r="K925" s="68"/>
      <c r="L925" s="68"/>
      <c r="M925" s="68"/>
      <c r="N925" s="68"/>
      <c r="O925" s="74"/>
      <c r="P925" s="74"/>
      <c r="Q925" s="39"/>
      <c r="R925" s="46">
        <f t="shared" ca="1" si="44"/>
        <v>0</v>
      </c>
      <c r="S925" s="46">
        <f>+COUNTIF($H$6:H925,H925)</f>
        <v>902</v>
      </c>
      <c r="T925" s="46">
        <f>+COUNTIF($S$6:S925,1)</f>
        <v>14</v>
      </c>
    </row>
    <row r="926" spans="2:20" ht="20.100000000000001" customHeight="1" x14ac:dyDescent="0.15">
      <c r="B926" s="44" t="str">
        <f t="shared" si="45"/>
        <v/>
      </c>
      <c r="D926" s="68"/>
      <c r="E926" s="68"/>
      <c r="F926" s="69"/>
      <c r="G926" s="70"/>
      <c r="H926" s="35" t="str">
        <f t="shared" si="43"/>
        <v/>
      </c>
      <c r="I926" s="71"/>
      <c r="J926" s="68"/>
      <c r="K926" s="68"/>
      <c r="L926" s="68"/>
      <c r="M926" s="68"/>
      <c r="N926" s="68"/>
      <c r="O926" s="74"/>
      <c r="P926" s="74"/>
      <c r="Q926" s="39"/>
      <c r="R926" s="46">
        <f t="shared" ca="1" si="44"/>
        <v>0</v>
      </c>
      <c r="S926" s="46">
        <f>+COUNTIF($H$6:H926,H926)</f>
        <v>903</v>
      </c>
      <c r="T926" s="46">
        <f>+COUNTIF($S$6:S926,1)</f>
        <v>14</v>
      </c>
    </row>
    <row r="927" spans="2:20" ht="20.100000000000001" customHeight="1" x14ac:dyDescent="0.15">
      <c r="B927" s="44" t="str">
        <f t="shared" si="45"/>
        <v/>
      </c>
      <c r="D927" s="68"/>
      <c r="E927" s="68"/>
      <c r="F927" s="69"/>
      <c r="G927" s="70"/>
      <c r="H927" s="35" t="str">
        <f t="shared" si="43"/>
        <v/>
      </c>
      <c r="I927" s="71"/>
      <c r="J927" s="68"/>
      <c r="K927" s="68"/>
      <c r="L927" s="68"/>
      <c r="M927" s="68"/>
      <c r="N927" s="68"/>
      <c r="O927" s="74"/>
      <c r="P927" s="74"/>
      <c r="Q927" s="39"/>
      <c r="R927" s="46">
        <f t="shared" ca="1" si="44"/>
        <v>0</v>
      </c>
      <c r="S927" s="46">
        <f>+COUNTIF($H$6:H927,H927)</f>
        <v>904</v>
      </c>
      <c r="T927" s="46">
        <f>+COUNTIF($S$6:S927,1)</f>
        <v>14</v>
      </c>
    </row>
    <row r="928" spans="2:20" ht="20.100000000000001" customHeight="1" x14ac:dyDescent="0.15">
      <c r="B928" s="44" t="str">
        <f t="shared" si="45"/>
        <v/>
      </c>
      <c r="D928" s="68"/>
      <c r="E928" s="68"/>
      <c r="F928" s="69"/>
      <c r="G928" s="70"/>
      <c r="H928" s="35" t="str">
        <f t="shared" si="43"/>
        <v/>
      </c>
      <c r="I928" s="71"/>
      <c r="J928" s="68"/>
      <c r="K928" s="68"/>
      <c r="L928" s="68"/>
      <c r="M928" s="68"/>
      <c r="N928" s="68"/>
      <c r="O928" s="74"/>
      <c r="P928" s="74"/>
      <c r="Q928" s="39"/>
      <c r="R928" s="46">
        <f t="shared" ca="1" si="44"/>
        <v>0</v>
      </c>
      <c r="S928" s="46">
        <f>+COUNTIF($H$6:H928,H928)</f>
        <v>905</v>
      </c>
      <c r="T928" s="46">
        <f>+COUNTIF($S$6:S928,1)</f>
        <v>14</v>
      </c>
    </row>
    <row r="929" spans="2:20" ht="20.100000000000001" customHeight="1" x14ac:dyDescent="0.15">
      <c r="B929" s="44" t="str">
        <f t="shared" si="45"/>
        <v/>
      </c>
      <c r="D929" s="68"/>
      <c r="E929" s="68"/>
      <c r="F929" s="69"/>
      <c r="G929" s="70"/>
      <c r="H929" s="35" t="str">
        <f t="shared" si="43"/>
        <v/>
      </c>
      <c r="I929" s="71"/>
      <c r="J929" s="68"/>
      <c r="K929" s="68"/>
      <c r="L929" s="68"/>
      <c r="M929" s="68"/>
      <c r="N929" s="68"/>
      <c r="O929" s="74"/>
      <c r="P929" s="74"/>
      <c r="Q929" s="39"/>
      <c r="R929" s="46">
        <f t="shared" ca="1" si="44"/>
        <v>0</v>
      </c>
      <c r="S929" s="46">
        <f>+COUNTIF($H$6:H929,H929)</f>
        <v>906</v>
      </c>
      <c r="T929" s="46">
        <f>+COUNTIF($S$6:S929,1)</f>
        <v>14</v>
      </c>
    </row>
    <row r="930" spans="2:20" ht="20.100000000000001" customHeight="1" x14ac:dyDescent="0.15">
      <c r="B930" s="44" t="str">
        <f t="shared" si="45"/>
        <v/>
      </c>
      <c r="D930" s="68"/>
      <c r="E930" s="68"/>
      <c r="F930" s="69"/>
      <c r="G930" s="70"/>
      <c r="H930" s="35" t="str">
        <f t="shared" si="43"/>
        <v/>
      </c>
      <c r="I930" s="71"/>
      <c r="J930" s="68"/>
      <c r="K930" s="68"/>
      <c r="L930" s="68"/>
      <c r="M930" s="68"/>
      <c r="N930" s="68"/>
      <c r="O930" s="74"/>
      <c r="P930" s="74"/>
      <c r="Q930" s="39"/>
      <c r="R930" s="46">
        <f t="shared" ca="1" si="44"/>
        <v>0</v>
      </c>
      <c r="S930" s="46">
        <f>+COUNTIF($H$6:H930,H930)</f>
        <v>907</v>
      </c>
      <c r="T930" s="46">
        <f>+COUNTIF($S$6:S930,1)</f>
        <v>14</v>
      </c>
    </row>
    <row r="931" spans="2:20" ht="20.100000000000001" customHeight="1" x14ac:dyDescent="0.15">
      <c r="B931" s="44" t="str">
        <f t="shared" si="45"/>
        <v/>
      </c>
      <c r="D931" s="68"/>
      <c r="E931" s="68"/>
      <c r="F931" s="69"/>
      <c r="G931" s="70"/>
      <c r="H931" s="35" t="str">
        <f t="shared" si="43"/>
        <v/>
      </c>
      <c r="I931" s="71"/>
      <c r="J931" s="68"/>
      <c r="K931" s="68"/>
      <c r="L931" s="68"/>
      <c r="M931" s="68"/>
      <c r="N931" s="68"/>
      <c r="O931" s="74"/>
      <c r="P931" s="74"/>
      <c r="Q931" s="39"/>
      <c r="R931" s="46">
        <f t="shared" ca="1" si="44"/>
        <v>0</v>
      </c>
      <c r="S931" s="46">
        <f>+COUNTIF($H$6:H931,H931)</f>
        <v>908</v>
      </c>
      <c r="T931" s="46">
        <f>+COUNTIF($S$6:S931,1)</f>
        <v>14</v>
      </c>
    </row>
    <row r="932" spans="2:20" ht="20.100000000000001" customHeight="1" x14ac:dyDescent="0.15">
      <c r="B932" s="44" t="str">
        <f t="shared" si="45"/>
        <v/>
      </c>
      <c r="D932" s="68"/>
      <c r="E932" s="68"/>
      <c r="F932" s="69"/>
      <c r="G932" s="70"/>
      <c r="H932" s="35" t="str">
        <f t="shared" si="43"/>
        <v/>
      </c>
      <c r="I932" s="71"/>
      <c r="J932" s="68"/>
      <c r="K932" s="68"/>
      <c r="L932" s="68"/>
      <c r="M932" s="68"/>
      <c r="N932" s="68"/>
      <c r="O932" s="74"/>
      <c r="P932" s="74"/>
      <c r="Q932" s="39"/>
      <c r="R932" s="46">
        <f t="shared" ca="1" si="44"/>
        <v>0</v>
      </c>
      <c r="S932" s="46">
        <f>+COUNTIF($H$6:H932,H932)</f>
        <v>909</v>
      </c>
      <c r="T932" s="46">
        <f>+COUNTIF($S$6:S932,1)</f>
        <v>14</v>
      </c>
    </row>
    <row r="933" spans="2:20" ht="20.100000000000001" customHeight="1" x14ac:dyDescent="0.15">
      <c r="B933" s="44" t="str">
        <f t="shared" si="45"/>
        <v/>
      </c>
      <c r="D933" s="68"/>
      <c r="E933" s="68"/>
      <c r="F933" s="69"/>
      <c r="G933" s="70"/>
      <c r="H933" s="35" t="str">
        <f t="shared" si="43"/>
        <v/>
      </c>
      <c r="I933" s="71"/>
      <c r="J933" s="68"/>
      <c r="K933" s="68"/>
      <c r="L933" s="68"/>
      <c r="M933" s="68"/>
      <c r="N933" s="68"/>
      <c r="O933" s="74"/>
      <c r="P933" s="74"/>
      <c r="Q933" s="39"/>
      <c r="R933" s="46">
        <f t="shared" ca="1" si="44"/>
        <v>0</v>
      </c>
      <c r="S933" s="46">
        <f>+COUNTIF($H$6:H933,H933)</f>
        <v>910</v>
      </c>
      <c r="T933" s="46">
        <f>+COUNTIF($S$6:S933,1)</f>
        <v>14</v>
      </c>
    </row>
    <row r="934" spans="2:20" ht="20.100000000000001" customHeight="1" x14ac:dyDescent="0.15">
      <c r="B934" s="44" t="str">
        <f t="shared" si="45"/>
        <v/>
      </c>
      <c r="D934" s="68"/>
      <c r="E934" s="68"/>
      <c r="F934" s="69"/>
      <c r="G934" s="70"/>
      <c r="H934" s="35" t="str">
        <f t="shared" si="43"/>
        <v/>
      </c>
      <c r="I934" s="71"/>
      <c r="J934" s="68"/>
      <c r="K934" s="68"/>
      <c r="L934" s="68"/>
      <c r="M934" s="68"/>
      <c r="N934" s="68"/>
      <c r="O934" s="74"/>
      <c r="P934" s="74"/>
      <c r="Q934" s="39"/>
      <c r="R934" s="46">
        <f t="shared" ca="1" si="44"/>
        <v>0</v>
      </c>
      <c r="S934" s="46">
        <f>+COUNTIF($H$6:H934,H934)</f>
        <v>911</v>
      </c>
      <c r="T934" s="46">
        <f>+COUNTIF($S$6:S934,1)</f>
        <v>14</v>
      </c>
    </row>
    <row r="935" spans="2:20" ht="20.100000000000001" customHeight="1" x14ac:dyDescent="0.15">
      <c r="B935" s="44" t="str">
        <f t="shared" si="45"/>
        <v/>
      </c>
      <c r="D935" s="68"/>
      <c r="E935" s="68"/>
      <c r="F935" s="69"/>
      <c r="G935" s="70"/>
      <c r="H935" s="35" t="str">
        <f t="shared" si="43"/>
        <v/>
      </c>
      <c r="I935" s="71"/>
      <c r="J935" s="68"/>
      <c r="K935" s="68"/>
      <c r="L935" s="68"/>
      <c r="M935" s="68"/>
      <c r="N935" s="68"/>
      <c r="O935" s="74"/>
      <c r="P935" s="74"/>
      <c r="Q935" s="39"/>
      <c r="R935" s="46">
        <f t="shared" ca="1" si="44"/>
        <v>0</v>
      </c>
      <c r="S935" s="46">
        <f>+COUNTIF($H$6:H935,H935)</f>
        <v>912</v>
      </c>
      <c r="T935" s="46">
        <f>+COUNTIF($S$6:S935,1)</f>
        <v>14</v>
      </c>
    </row>
    <row r="936" spans="2:20" ht="20.100000000000001" customHeight="1" x14ac:dyDescent="0.15">
      <c r="B936" s="44" t="str">
        <f t="shared" si="45"/>
        <v/>
      </c>
      <c r="D936" s="68"/>
      <c r="E936" s="68"/>
      <c r="F936" s="69"/>
      <c r="G936" s="70"/>
      <c r="H936" s="35" t="str">
        <f t="shared" si="43"/>
        <v/>
      </c>
      <c r="I936" s="71"/>
      <c r="J936" s="68"/>
      <c r="K936" s="68"/>
      <c r="L936" s="68"/>
      <c r="M936" s="68"/>
      <c r="N936" s="68"/>
      <c r="O936" s="74"/>
      <c r="P936" s="74"/>
      <c r="Q936" s="39"/>
      <c r="R936" s="46">
        <f t="shared" ca="1" si="44"/>
        <v>0</v>
      </c>
      <c r="S936" s="46">
        <f>+COUNTIF($H$6:H936,H936)</f>
        <v>913</v>
      </c>
      <c r="T936" s="46">
        <f>+COUNTIF($S$6:S936,1)</f>
        <v>14</v>
      </c>
    </row>
    <row r="937" spans="2:20" ht="20.100000000000001" customHeight="1" x14ac:dyDescent="0.15">
      <c r="B937" s="44" t="str">
        <f t="shared" si="45"/>
        <v/>
      </c>
      <c r="D937" s="68"/>
      <c r="E937" s="68"/>
      <c r="F937" s="69"/>
      <c r="G937" s="70"/>
      <c r="H937" s="35" t="str">
        <f t="shared" si="43"/>
        <v/>
      </c>
      <c r="I937" s="71"/>
      <c r="J937" s="68"/>
      <c r="K937" s="68"/>
      <c r="L937" s="68"/>
      <c r="M937" s="68"/>
      <c r="N937" s="68"/>
      <c r="O937" s="74"/>
      <c r="P937" s="74"/>
      <c r="Q937" s="39"/>
      <c r="R937" s="46">
        <f t="shared" ca="1" si="44"/>
        <v>0</v>
      </c>
      <c r="S937" s="46">
        <f>+COUNTIF($H$6:H937,H937)</f>
        <v>914</v>
      </c>
      <c r="T937" s="46">
        <f>+COUNTIF($S$6:S937,1)</f>
        <v>14</v>
      </c>
    </row>
    <row r="938" spans="2:20" ht="20.100000000000001" customHeight="1" x14ac:dyDescent="0.15">
      <c r="B938" s="44" t="str">
        <f t="shared" si="45"/>
        <v/>
      </c>
      <c r="D938" s="68"/>
      <c r="E938" s="68"/>
      <c r="F938" s="69"/>
      <c r="G938" s="70"/>
      <c r="H938" s="35" t="str">
        <f t="shared" si="43"/>
        <v/>
      </c>
      <c r="I938" s="71"/>
      <c r="J938" s="68"/>
      <c r="K938" s="68"/>
      <c r="L938" s="68"/>
      <c r="M938" s="68"/>
      <c r="N938" s="68"/>
      <c r="O938" s="74"/>
      <c r="P938" s="74"/>
      <c r="Q938" s="39"/>
      <c r="R938" s="46">
        <f t="shared" ca="1" si="44"/>
        <v>0</v>
      </c>
      <c r="S938" s="46">
        <f>+COUNTIF($H$6:H938,H938)</f>
        <v>915</v>
      </c>
      <c r="T938" s="46">
        <f>+COUNTIF($S$6:S938,1)</f>
        <v>14</v>
      </c>
    </row>
    <row r="939" spans="2:20" ht="20.100000000000001" customHeight="1" x14ac:dyDescent="0.15">
      <c r="B939" s="44" t="str">
        <f t="shared" si="45"/>
        <v/>
      </c>
      <c r="D939" s="68"/>
      <c r="E939" s="68"/>
      <c r="F939" s="69"/>
      <c r="G939" s="70"/>
      <c r="H939" s="35" t="str">
        <f t="shared" si="43"/>
        <v/>
      </c>
      <c r="I939" s="71"/>
      <c r="J939" s="68"/>
      <c r="K939" s="68"/>
      <c r="L939" s="68"/>
      <c r="M939" s="68"/>
      <c r="N939" s="68"/>
      <c r="O939" s="74"/>
      <c r="P939" s="74"/>
      <c r="Q939" s="39"/>
      <c r="R939" s="46">
        <f t="shared" ca="1" si="44"/>
        <v>0</v>
      </c>
      <c r="S939" s="46">
        <f>+COUNTIF($H$6:H939,H939)</f>
        <v>916</v>
      </c>
      <c r="T939" s="46">
        <f>+COUNTIF($S$6:S939,1)</f>
        <v>14</v>
      </c>
    </row>
    <row r="940" spans="2:20" ht="20.100000000000001" customHeight="1" x14ac:dyDescent="0.15">
      <c r="B940" s="44" t="str">
        <f t="shared" si="45"/>
        <v/>
      </c>
      <c r="D940" s="68"/>
      <c r="E940" s="68"/>
      <c r="F940" s="69"/>
      <c r="G940" s="70"/>
      <c r="H940" s="35" t="str">
        <f t="shared" si="43"/>
        <v/>
      </c>
      <c r="I940" s="71"/>
      <c r="J940" s="68"/>
      <c r="K940" s="68"/>
      <c r="L940" s="68"/>
      <c r="M940" s="68"/>
      <c r="N940" s="68"/>
      <c r="O940" s="74"/>
      <c r="P940" s="74"/>
      <c r="Q940" s="39"/>
      <c r="R940" s="46">
        <f t="shared" ca="1" si="44"/>
        <v>0</v>
      </c>
      <c r="S940" s="46">
        <f>+COUNTIF($H$6:H940,H940)</f>
        <v>917</v>
      </c>
      <c r="T940" s="46">
        <f>+COUNTIF($S$6:S940,1)</f>
        <v>14</v>
      </c>
    </row>
    <row r="941" spans="2:20" ht="20.100000000000001" customHeight="1" x14ac:dyDescent="0.15">
      <c r="B941" s="44" t="str">
        <f t="shared" si="45"/>
        <v/>
      </c>
      <c r="D941" s="68"/>
      <c r="E941" s="68"/>
      <c r="F941" s="69"/>
      <c r="G941" s="70"/>
      <c r="H941" s="35" t="str">
        <f t="shared" si="43"/>
        <v/>
      </c>
      <c r="I941" s="71"/>
      <c r="J941" s="68"/>
      <c r="K941" s="68"/>
      <c r="L941" s="68"/>
      <c r="M941" s="68"/>
      <c r="N941" s="68"/>
      <c r="O941" s="74"/>
      <c r="P941" s="74"/>
      <c r="Q941" s="39"/>
      <c r="R941" s="46">
        <f t="shared" ca="1" si="44"/>
        <v>0</v>
      </c>
      <c r="S941" s="46">
        <f>+COUNTIF($H$6:H941,H941)</f>
        <v>918</v>
      </c>
      <c r="T941" s="46">
        <f>+COUNTIF($S$6:S941,1)</f>
        <v>14</v>
      </c>
    </row>
    <row r="942" spans="2:20" ht="20.100000000000001" customHeight="1" x14ac:dyDescent="0.15">
      <c r="B942" s="44" t="str">
        <f t="shared" si="45"/>
        <v/>
      </c>
      <c r="D942" s="68"/>
      <c r="E942" s="68"/>
      <c r="F942" s="69"/>
      <c r="G942" s="70"/>
      <c r="H942" s="35" t="str">
        <f t="shared" si="43"/>
        <v/>
      </c>
      <c r="I942" s="71"/>
      <c r="J942" s="68"/>
      <c r="K942" s="68"/>
      <c r="L942" s="68"/>
      <c r="M942" s="68"/>
      <c r="N942" s="68"/>
      <c r="O942" s="74"/>
      <c r="P942" s="74"/>
      <c r="Q942" s="39"/>
      <c r="R942" s="46">
        <f t="shared" ca="1" si="44"/>
        <v>0</v>
      </c>
      <c r="S942" s="46">
        <f>+COUNTIF($H$6:H942,H942)</f>
        <v>919</v>
      </c>
      <c r="T942" s="46">
        <f>+COUNTIF($S$6:S942,1)</f>
        <v>14</v>
      </c>
    </row>
    <row r="943" spans="2:20" ht="20.100000000000001" customHeight="1" x14ac:dyDescent="0.15">
      <c r="B943" s="44" t="str">
        <f t="shared" si="45"/>
        <v/>
      </c>
      <c r="D943" s="68"/>
      <c r="E943" s="68"/>
      <c r="F943" s="69"/>
      <c r="G943" s="70"/>
      <c r="H943" s="35" t="str">
        <f t="shared" si="43"/>
        <v/>
      </c>
      <c r="I943" s="71"/>
      <c r="J943" s="68"/>
      <c r="K943" s="68"/>
      <c r="L943" s="68"/>
      <c r="M943" s="68"/>
      <c r="N943" s="68"/>
      <c r="O943" s="74"/>
      <c r="P943" s="74"/>
      <c r="Q943" s="39"/>
      <c r="R943" s="46">
        <f t="shared" ca="1" si="44"/>
        <v>0</v>
      </c>
      <c r="S943" s="46">
        <f>+COUNTIF($H$6:H943,H943)</f>
        <v>920</v>
      </c>
      <c r="T943" s="46">
        <f>+COUNTIF($S$6:S943,1)</f>
        <v>14</v>
      </c>
    </row>
    <row r="944" spans="2:20" ht="20.100000000000001" customHeight="1" x14ac:dyDescent="0.15">
      <c r="B944" s="44" t="str">
        <f t="shared" si="45"/>
        <v/>
      </c>
      <c r="D944" s="68"/>
      <c r="E944" s="68"/>
      <c r="F944" s="69"/>
      <c r="G944" s="70"/>
      <c r="H944" s="35" t="str">
        <f t="shared" si="43"/>
        <v/>
      </c>
      <c r="I944" s="71"/>
      <c r="J944" s="68"/>
      <c r="K944" s="68"/>
      <c r="L944" s="68"/>
      <c r="M944" s="68"/>
      <c r="N944" s="68"/>
      <c r="O944" s="74"/>
      <c r="P944" s="74"/>
      <c r="Q944" s="39"/>
      <c r="R944" s="46">
        <f t="shared" ca="1" si="44"/>
        <v>0</v>
      </c>
      <c r="S944" s="46">
        <f>+COUNTIF($H$6:H944,H944)</f>
        <v>921</v>
      </c>
      <c r="T944" s="46">
        <f>+COUNTIF($S$6:S944,1)</f>
        <v>14</v>
      </c>
    </row>
    <row r="945" spans="2:20" ht="20.100000000000001" customHeight="1" x14ac:dyDescent="0.15">
      <c r="B945" s="44" t="str">
        <f t="shared" si="45"/>
        <v/>
      </c>
      <c r="D945" s="68"/>
      <c r="E945" s="68"/>
      <c r="F945" s="69"/>
      <c r="G945" s="70"/>
      <c r="H945" s="35" t="str">
        <f t="shared" si="43"/>
        <v/>
      </c>
      <c r="I945" s="71"/>
      <c r="J945" s="68"/>
      <c r="K945" s="68"/>
      <c r="L945" s="68"/>
      <c r="M945" s="68"/>
      <c r="N945" s="68"/>
      <c r="O945" s="74"/>
      <c r="P945" s="74"/>
      <c r="Q945" s="39"/>
      <c r="R945" s="46">
        <f t="shared" ca="1" si="44"/>
        <v>0</v>
      </c>
      <c r="S945" s="46">
        <f>+COUNTIF($H$6:H945,H945)</f>
        <v>922</v>
      </c>
      <c r="T945" s="46">
        <f>+COUNTIF($S$6:S945,1)</f>
        <v>14</v>
      </c>
    </row>
    <row r="946" spans="2:20" ht="20.100000000000001" customHeight="1" x14ac:dyDescent="0.15">
      <c r="B946" s="44" t="str">
        <f t="shared" si="45"/>
        <v/>
      </c>
      <c r="D946" s="68"/>
      <c r="E946" s="68"/>
      <c r="F946" s="69"/>
      <c r="G946" s="70"/>
      <c r="H946" s="35" t="str">
        <f t="shared" si="43"/>
        <v/>
      </c>
      <c r="I946" s="71"/>
      <c r="J946" s="68"/>
      <c r="K946" s="68"/>
      <c r="L946" s="68"/>
      <c r="M946" s="68"/>
      <c r="N946" s="68"/>
      <c r="O946" s="74"/>
      <c r="P946" s="74"/>
      <c r="Q946" s="39"/>
      <c r="R946" s="46">
        <f t="shared" ca="1" si="44"/>
        <v>0</v>
      </c>
      <c r="S946" s="46">
        <f>+COUNTIF($H$6:H946,H946)</f>
        <v>923</v>
      </c>
      <c r="T946" s="46">
        <f>+COUNTIF($S$6:S946,1)</f>
        <v>14</v>
      </c>
    </row>
    <row r="947" spans="2:20" ht="20.100000000000001" customHeight="1" x14ac:dyDescent="0.15">
      <c r="B947" s="44" t="str">
        <f t="shared" si="45"/>
        <v/>
      </c>
      <c r="D947" s="68"/>
      <c r="E947" s="68"/>
      <c r="F947" s="69"/>
      <c r="G947" s="70"/>
      <c r="H947" s="35" t="str">
        <f t="shared" si="43"/>
        <v/>
      </c>
      <c r="I947" s="71"/>
      <c r="J947" s="68"/>
      <c r="K947" s="68"/>
      <c r="L947" s="68"/>
      <c r="M947" s="68"/>
      <c r="N947" s="68"/>
      <c r="O947" s="74"/>
      <c r="P947" s="74"/>
      <c r="Q947" s="39"/>
      <c r="R947" s="46">
        <f t="shared" ca="1" si="44"/>
        <v>0</v>
      </c>
      <c r="S947" s="46">
        <f>+COUNTIF($H$6:H947,H947)</f>
        <v>924</v>
      </c>
      <c r="T947" s="46">
        <f>+COUNTIF($S$6:S947,1)</f>
        <v>14</v>
      </c>
    </row>
    <row r="948" spans="2:20" ht="20.100000000000001" customHeight="1" x14ac:dyDescent="0.15">
      <c r="B948" s="44" t="str">
        <f t="shared" si="45"/>
        <v/>
      </c>
      <c r="D948" s="68"/>
      <c r="E948" s="68"/>
      <c r="F948" s="69"/>
      <c r="G948" s="70"/>
      <c r="H948" s="35" t="str">
        <f t="shared" si="43"/>
        <v/>
      </c>
      <c r="I948" s="71"/>
      <c r="J948" s="68"/>
      <c r="K948" s="68"/>
      <c r="L948" s="68"/>
      <c r="M948" s="68"/>
      <c r="N948" s="68"/>
      <c r="O948" s="74"/>
      <c r="P948" s="74"/>
      <c r="Q948" s="39"/>
      <c r="R948" s="46">
        <f t="shared" ca="1" si="44"/>
        <v>0</v>
      </c>
      <c r="S948" s="46">
        <f>+COUNTIF($H$6:H948,H948)</f>
        <v>925</v>
      </c>
      <c r="T948" s="46">
        <f>+COUNTIF($S$6:S948,1)</f>
        <v>14</v>
      </c>
    </row>
    <row r="949" spans="2:20" ht="20.100000000000001" customHeight="1" x14ac:dyDescent="0.15">
      <c r="B949" s="44" t="str">
        <f t="shared" si="45"/>
        <v/>
      </c>
      <c r="D949" s="68"/>
      <c r="E949" s="68"/>
      <c r="F949" s="69"/>
      <c r="G949" s="70"/>
      <c r="H949" s="35" t="str">
        <f t="shared" si="43"/>
        <v/>
      </c>
      <c r="I949" s="71"/>
      <c r="J949" s="68"/>
      <c r="K949" s="68"/>
      <c r="L949" s="68"/>
      <c r="M949" s="68"/>
      <c r="N949" s="68"/>
      <c r="O949" s="74"/>
      <c r="P949" s="74"/>
      <c r="Q949" s="39"/>
      <c r="R949" s="46">
        <f t="shared" ca="1" si="44"/>
        <v>0</v>
      </c>
      <c r="S949" s="46">
        <f>+COUNTIF($H$6:H949,H949)</f>
        <v>926</v>
      </c>
      <c r="T949" s="46">
        <f>+COUNTIF($S$6:S949,1)</f>
        <v>14</v>
      </c>
    </row>
    <row r="950" spans="2:20" ht="20.100000000000001" customHeight="1" x14ac:dyDescent="0.15">
      <c r="B950" s="44" t="str">
        <f t="shared" si="45"/>
        <v/>
      </c>
      <c r="D950" s="68"/>
      <c r="E950" s="68"/>
      <c r="F950" s="69"/>
      <c r="G950" s="70"/>
      <c r="H950" s="35" t="str">
        <f t="shared" si="43"/>
        <v/>
      </c>
      <c r="I950" s="71"/>
      <c r="J950" s="68"/>
      <c r="K950" s="68"/>
      <c r="L950" s="68"/>
      <c r="M950" s="68"/>
      <c r="N950" s="68"/>
      <c r="O950" s="74"/>
      <c r="P950" s="74"/>
      <c r="Q950" s="39"/>
      <c r="R950" s="46">
        <f t="shared" ca="1" si="44"/>
        <v>0</v>
      </c>
      <c r="S950" s="46">
        <f>+COUNTIF($H$6:H950,H950)</f>
        <v>927</v>
      </c>
      <c r="T950" s="46">
        <f>+COUNTIF($S$6:S950,1)</f>
        <v>14</v>
      </c>
    </row>
    <row r="951" spans="2:20" ht="20.100000000000001" customHeight="1" x14ac:dyDescent="0.15">
      <c r="B951" s="44" t="str">
        <f t="shared" si="45"/>
        <v/>
      </c>
      <c r="D951" s="68"/>
      <c r="E951" s="68"/>
      <c r="F951" s="69"/>
      <c r="G951" s="70"/>
      <c r="H951" s="35" t="str">
        <f t="shared" si="43"/>
        <v/>
      </c>
      <c r="I951" s="71"/>
      <c r="J951" s="68"/>
      <c r="K951" s="68"/>
      <c r="L951" s="68"/>
      <c r="M951" s="68"/>
      <c r="N951" s="68"/>
      <c r="O951" s="74"/>
      <c r="P951" s="74"/>
      <c r="Q951" s="39"/>
      <c r="R951" s="46">
        <f t="shared" ca="1" si="44"/>
        <v>0</v>
      </c>
      <c r="S951" s="46">
        <f>+COUNTIF($H$6:H951,H951)</f>
        <v>928</v>
      </c>
      <c r="T951" s="46">
        <f>+COUNTIF($S$6:S951,1)</f>
        <v>14</v>
      </c>
    </row>
    <row r="952" spans="2:20" ht="20.100000000000001" customHeight="1" x14ac:dyDescent="0.15">
      <c r="B952" s="44" t="str">
        <f t="shared" si="45"/>
        <v/>
      </c>
      <c r="D952" s="68"/>
      <c r="E952" s="68"/>
      <c r="F952" s="69"/>
      <c r="G952" s="70"/>
      <c r="H952" s="35" t="str">
        <f t="shared" si="43"/>
        <v/>
      </c>
      <c r="I952" s="71"/>
      <c r="J952" s="68"/>
      <c r="K952" s="68"/>
      <c r="L952" s="68"/>
      <c r="M952" s="68"/>
      <c r="N952" s="68"/>
      <c r="O952" s="74"/>
      <c r="P952" s="74"/>
      <c r="Q952" s="39"/>
      <c r="R952" s="46">
        <f t="shared" ca="1" si="44"/>
        <v>0</v>
      </c>
      <c r="S952" s="46">
        <f>+COUNTIF($H$6:H952,H952)</f>
        <v>929</v>
      </c>
      <c r="T952" s="46">
        <f>+COUNTIF($S$6:S952,1)</f>
        <v>14</v>
      </c>
    </row>
    <row r="953" spans="2:20" ht="20.100000000000001" customHeight="1" x14ac:dyDescent="0.15">
      <c r="B953" s="44" t="str">
        <f t="shared" si="45"/>
        <v/>
      </c>
      <c r="D953" s="68"/>
      <c r="E953" s="68"/>
      <c r="F953" s="69"/>
      <c r="G953" s="70"/>
      <c r="H953" s="35" t="str">
        <f t="shared" si="43"/>
        <v/>
      </c>
      <c r="I953" s="71"/>
      <c r="J953" s="68"/>
      <c r="K953" s="68"/>
      <c r="L953" s="68"/>
      <c r="M953" s="68"/>
      <c r="N953" s="68"/>
      <c r="O953" s="74"/>
      <c r="P953" s="74"/>
      <c r="Q953" s="39"/>
      <c r="R953" s="46">
        <f t="shared" ca="1" si="44"/>
        <v>0</v>
      </c>
      <c r="S953" s="46">
        <f>+COUNTIF($H$6:H953,H953)</f>
        <v>930</v>
      </c>
      <c r="T953" s="46">
        <f>+COUNTIF($S$6:S953,1)</f>
        <v>14</v>
      </c>
    </row>
    <row r="954" spans="2:20" ht="20.100000000000001" customHeight="1" x14ac:dyDescent="0.15">
      <c r="B954" s="44" t="str">
        <f t="shared" si="45"/>
        <v/>
      </c>
      <c r="D954" s="68"/>
      <c r="E954" s="68"/>
      <c r="F954" s="69"/>
      <c r="G954" s="70"/>
      <c r="H954" s="35" t="str">
        <f t="shared" si="43"/>
        <v/>
      </c>
      <c r="I954" s="71"/>
      <c r="J954" s="68"/>
      <c r="K954" s="68"/>
      <c r="L954" s="68"/>
      <c r="M954" s="68"/>
      <c r="N954" s="68"/>
      <c r="O954" s="74"/>
      <c r="P954" s="74"/>
      <c r="Q954" s="39"/>
      <c r="R954" s="46">
        <f t="shared" ca="1" si="44"/>
        <v>0</v>
      </c>
      <c r="S954" s="46">
        <f>+COUNTIF($H$6:H954,H954)</f>
        <v>931</v>
      </c>
      <c r="T954" s="46">
        <f>+COUNTIF($S$6:S954,1)</f>
        <v>14</v>
      </c>
    </row>
    <row r="955" spans="2:20" ht="20.100000000000001" customHeight="1" x14ac:dyDescent="0.15">
      <c r="B955" s="44" t="str">
        <f t="shared" si="45"/>
        <v/>
      </c>
      <c r="D955" s="68"/>
      <c r="E955" s="68"/>
      <c r="F955" s="69"/>
      <c r="G955" s="70"/>
      <c r="H955" s="35" t="str">
        <f t="shared" si="43"/>
        <v/>
      </c>
      <c r="I955" s="71"/>
      <c r="J955" s="68"/>
      <c r="K955" s="68"/>
      <c r="L955" s="68"/>
      <c r="M955" s="68"/>
      <c r="N955" s="68"/>
      <c r="O955" s="74"/>
      <c r="P955" s="74"/>
      <c r="Q955" s="39"/>
      <c r="R955" s="46">
        <f t="shared" ca="1" si="44"/>
        <v>0</v>
      </c>
      <c r="S955" s="46">
        <f>+COUNTIF($H$6:H955,H955)</f>
        <v>932</v>
      </c>
      <c r="T955" s="46">
        <f>+COUNTIF($S$6:S955,1)</f>
        <v>14</v>
      </c>
    </row>
    <row r="956" spans="2:20" ht="20.100000000000001" customHeight="1" x14ac:dyDescent="0.15">
      <c r="B956" s="44" t="str">
        <f t="shared" si="45"/>
        <v/>
      </c>
      <c r="D956" s="68"/>
      <c r="E956" s="68"/>
      <c r="F956" s="69"/>
      <c r="G956" s="70"/>
      <c r="H956" s="35" t="str">
        <f t="shared" si="43"/>
        <v/>
      </c>
      <c r="I956" s="71"/>
      <c r="J956" s="68"/>
      <c r="K956" s="68"/>
      <c r="L956" s="68"/>
      <c r="M956" s="68"/>
      <c r="N956" s="68"/>
      <c r="O956" s="74"/>
      <c r="P956" s="74"/>
      <c r="Q956" s="39"/>
      <c r="R956" s="46">
        <f t="shared" ca="1" si="44"/>
        <v>0</v>
      </c>
      <c r="S956" s="46">
        <f>+COUNTIF($H$6:H956,H956)</f>
        <v>933</v>
      </c>
      <c r="T956" s="46">
        <f>+COUNTIF($S$6:S956,1)</f>
        <v>14</v>
      </c>
    </row>
    <row r="957" spans="2:20" ht="20.100000000000001" customHeight="1" x14ac:dyDescent="0.15">
      <c r="B957" s="44" t="str">
        <f t="shared" si="45"/>
        <v/>
      </c>
      <c r="D957" s="68"/>
      <c r="E957" s="68"/>
      <c r="F957" s="69"/>
      <c r="G957" s="70"/>
      <c r="H957" s="35" t="str">
        <f t="shared" si="43"/>
        <v/>
      </c>
      <c r="I957" s="71"/>
      <c r="J957" s="68"/>
      <c r="K957" s="68"/>
      <c r="L957" s="68"/>
      <c r="M957" s="68"/>
      <c r="N957" s="68"/>
      <c r="O957" s="74"/>
      <c r="P957" s="74"/>
      <c r="Q957" s="39"/>
      <c r="R957" s="46">
        <f t="shared" ca="1" si="44"/>
        <v>0</v>
      </c>
      <c r="S957" s="46">
        <f>+COUNTIF($H$6:H957,H957)</f>
        <v>934</v>
      </c>
      <c r="T957" s="46">
        <f>+COUNTIF($S$6:S957,1)</f>
        <v>14</v>
      </c>
    </row>
    <row r="958" spans="2:20" ht="20.100000000000001" customHeight="1" x14ac:dyDescent="0.15">
      <c r="B958" s="44" t="str">
        <f t="shared" si="45"/>
        <v/>
      </c>
      <c r="D958" s="68"/>
      <c r="E958" s="68"/>
      <c r="F958" s="69"/>
      <c r="G958" s="70"/>
      <c r="H958" s="35" t="str">
        <f t="shared" si="43"/>
        <v/>
      </c>
      <c r="I958" s="71"/>
      <c r="J958" s="68"/>
      <c r="K958" s="68"/>
      <c r="L958" s="68"/>
      <c r="M958" s="68"/>
      <c r="N958" s="68"/>
      <c r="O958" s="74"/>
      <c r="P958" s="74"/>
      <c r="Q958" s="39"/>
      <c r="R958" s="46">
        <f t="shared" ca="1" si="44"/>
        <v>0</v>
      </c>
      <c r="S958" s="46">
        <f>+COUNTIF($H$6:H958,H958)</f>
        <v>935</v>
      </c>
      <c r="T958" s="46">
        <f>+COUNTIF($S$6:S958,1)</f>
        <v>14</v>
      </c>
    </row>
    <row r="959" spans="2:20" ht="20.100000000000001" customHeight="1" x14ac:dyDescent="0.15">
      <c r="B959" s="44" t="str">
        <f t="shared" si="45"/>
        <v/>
      </c>
      <c r="D959" s="68"/>
      <c r="E959" s="68"/>
      <c r="F959" s="69"/>
      <c r="G959" s="70"/>
      <c r="H959" s="35" t="str">
        <f t="shared" si="43"/>
        <v/>
      </c>
      <c r="I959" s="71"/>
      <c r="J959" s="68"/>
      <c r="K959" s="68"/>
      <c r="L959" s="68"/>
      <c r="M959" s="68"/>
      <c r="N959" s="68"/>
      <c r="O959" s="74"/>
      <c r="P959" s="74"/>
      <c r="Q959" s="39"/>
      <c r="R959" s="46">
        <f t="shared" ca="1" si="44"/>
        <v>0</v>
      </c>
      <c r="S959" s="46">
        <f>+COUNTIF($H$6:H959,H959)</f>
        <v>936</v>
      </c>
      <c r="T959" s="46">
        <f>+COUNTIF($S$6:S959,1)</f>
        <v>14</v>
      </c>
    </row>
    <row r="960" spans="2:20" ht="20.100000000000001" customHeight="1" x14ac:dyDescent="0.15">
      <c r="B960" s="44" t="str">
        <f t="shared" si="45"/>
        <v/>
      </c>
      <c r="D960" s="68"/>
      <c r="E960" s="68"/>
      <c r="F960" s="69"/>
      <c r="G960" s="70"/>
      <c r="H960" s="35" t="str">
        <f t="shared" si="43"/>
        <v/>
      </c>
      <c r="I960" s="71"/>
      <c r="J960" s="68"/>
      <c r="K960" s="68"/>
      <c r="L960" s="68"/>
      <c r="M960" s="68"/>
      <c r="N960" s="68"/>
      <c r="O960" s="74"/>
      <c r="P960" s="74"/>
      <c r="Q960" s="39"/>
      <c r="R960" s="46">
        <f t="shared" ca="1" si="44"/>
        <v>0</v>
      </c>
      <c r="S960" s="46">
        <f>+COUNTIF($H$6:H960,H960)</f>
        <v>937</v>
      </c>
      <c r="T960" s="46">
        <f>+COUNTIF($S$6:S960,1)</f>
        <v>14</v>
      </c>
    </row>
    <row r="961" spans="2:20" ht="20.100000000000001" customHeight="1" x14ac:dyDescent="0.15">
      <c r="B961" s="44" t="str">
        <f t="shared" si="45"/>
        <v/>
      </c>
      <c r="D961" s="68"/>
      <c r="E961" s="68"/>
      <c r="F961" s="69"/>
      <c r="G961" s="70"/>
      <c r="H961" s="35" t="str">
        <f t="shared" si="43"/>
        <v/>
      </c>
      <c r="I961" s="71"/>
      <c r="J961" s="68"/>
      <c r="K961" s="68"/>
      <c r="L961" s="68"/>
      <c r="M961" s="68"/>
      <c r="N961" s="68"/>
      <c r="O961" s="74"/>
      <c r="P961" s="74"/>
      <c r="Q961" s="39"/>
      <c r="R961" s="46">
        <f t="shared" ca="1" si="44"/>
        <v>0</v>
      </c>
      <c r="S961" s="46">
        <f>+COUNTIF($H$6:H961,H961)</f>
        <v>938</v>
      </c>
      <c r="T961" s="46">
        <f>+COUNTIF($S$6:S961,1)</f>
        <v>14</v>
      </c>
    </row>
    <row r="962" spans="2:20" ht="20.100000000000001" customHeight="1" x14ac:dyDescent="0.15">
      <c r="B962" s="44" t="str">
        <f t="shared" si="45"/>
        <v/>
      </c>
      <c r="D962" s="68"/>
      <c r="E962" s="68"/>
      <c r="F962" s="69"/>
      <c r="G962" s="70"/>
      <c r="H962" s="35" t="str">
        <f t="shared" si="43"/>
        <v/>
      </c>
      <c r="I962" s="71"/>
      <c r="J962" s="68"/>
      <c r="K962" s="68"/>
      <c r="L962" s="68"/>
      <c r="M962" s="68"/>
      <c r="N962" s="68"/>
      <c r="O962" s="74"/>
      <c r="P962" s="74"/>
      <c r="Q962" s="39"/>
      <c r="R962" s="46">
        <f t="shared" ca="1" si="44"/>
        <v>0</v>
      </c>
      <c r="S962" s="46">
        <f>+COUNTIF($H$6:H962,H962)</f>
        <v>939</v>
      </c>
      <c r="T962" s="46">
        <f>+COUNTIF($S$6:S962,1)</f>
        <v>14</v>
      </c>
    </row>
    <row r="963" spans="2:20" ht="20.100000000000001" customHeight="1" x14ac:dyDescent="0.15">
      <c r="B963" s="44" t="str">
        <f t="shared" si="45"/>
        <v/>
      </c>
      <c r="D963" s="68"/>
      <c r="E963" s="68"/>
      <c r="F963" s="69"/>
      <c r="G963" s="70"/>
      <c r="H963" s="35" t="str">
        <f t="shared" si="43"/>
        <v/>
      </c>
      <c r="I963" s="71"/>
      <c r="J963" s="68"/>
      <c r="K963" s="68"/>
      <c r="L963" s="68"/>
      <c r="M963" s="68"/>
      <c r="N963" s="68"/>
      <c r="O963" s="74"/>
      <c r="P963" s="74"/>
      <c r="Q963" s="39"/>
      <c r="R963" s="46">
        <f t="shared" ca="1" si="44"/>
        <v>0</v>
      </c>
      <c r="S963" s="46">
        <f>+COUNTIF($H$6:H963,H963)</f>
        <v>940</v>
      </c>
      <c r="T963" s="46">
        <f>+COUNTIF($S$6:S963,1)</f>
        <v>14</v>
      </c>
    </row>
    <row r="964" spans="2:20" ht="20.100000000000001" customHeight="1" x14ac:dyDescent="0.15">
      <c r="B964" s="44" t="str">
        <f t="shared" si="45"/>
        <v/>
      </c>
      <c r="D964" s="68"/>
      <c r="E964" s="68"/>
      <c r="F964" s="69"/>
      <c r="G964" s="70"/>
      <c r="H964" s="35" t="str">
        <f t="shared" si="43"/>
        <v/>
      </c>
      <c r="I964" s="71"/>
      <c r="J964" s="68"/>
      <c r="K964" s="68"/>
      <c r="L964" s="68"/>
      <c r="M964" s="68"/>
      <c r="N964" s="68"/>
      <c r="O964" s="74"/>
      <c r="P964" s="74"/>
      <c r="Q964" s="39"/>
      <c r="R964" s="46">
        <f t="shared" ca="1" si="44"/>
        <v>0</v>
      </c>
      <c r="S964" s="46">
        <f>+COUNTIF($H$6:H964,H964)</f>
        <v>941</v>
      </c>
      <c r="T964" s="46">
        <f>+COUNTIF($S$6:S964,1)</f>
        <v>14</v>
      </c>
    </row>
    <row r="965" spans="2:20" ht="20.100000000000001" customHeight="1" x14ac:dyDescent="0.15">
      <c r="B965" s="44" t="str">
        <f t="shared" si="45"/>
        <v/>
      </c>
      <c r="D965" s="68"/>
      <c r="E965" s="68"/>
      <c r="F965" s="69"/>
      <c r="G965" s="70"/>
      <c r="H965" s="35" t="str">
        <f t="shared" si="43"/>
        <v/>
      </c>
      <c r="I965" s="71"/>
      <c r="J965" s="68"/>
      <c r="K965" s="68"/>
      <c r="L965" s="68"/>
      <c r="M965" s="68"/>
      <c r="N965" s="68"/>
      <c r="O965" s="74"/>
      <c r="P965" s="74"/>
      <c r="Q965" s="39"/>
      <c r="R965" s="46">
        <f t="shared" ca="1" si="44"/>
        <v>0</v>
      </c>
      <c r="S965" s="46">
        <f>+COUNTIF($H$6:H965,H965)</f>
        <v>942</v>
      </c>
      <c r="T965" s="46">
        <f>+COUNTIF($S$6:S965,1)</f>
        <v>14</v>
      </c>
    </row>
    <row r="966" spans="2:20" ht="20.100000000000001" customHeight="1" x14ac:dyDescent="0.15">
      <c r="B966" s="44" t="str">
        <f t="shared" si="45"/>
        <v/>
      </c>
      <c r="D966" s="68"/>
      <c r="E966" s="68"/>
      <c r="F966" s="69"/>
      <c r="G966" s="70"/>
      <c r="H966" s="35" t="str">
        <f t="shared" si="43"/>
        <v/>
      </c>
      <c r="I966" s="71"/>
      <c r="J966" s="68"/>
      <c r="K966" s="68"/>
      <c r="L966" s="68"/>
      <c r="M966" s="68"/>
      <c r="N966" s="68"/>
      <c r="O966" s="74"/>
      <c r="P966" s="74"/>
      <c r="Q966" s="39"/>
      <c r="R966" s="46">
        <f t="shared" ca="1" si="44"/>
        <v>0</v>
      </c>
      <c r="S966" s="46">
        <f>+COUNTIF($H$6:H966,H966)</f>
        <v>943</v>
      </c>
      <c r="T966" s="46">
        <f>+COUNTIF($S$6:S966,1)</f>
        <v>14</v>
      </c>
    </row>
    <row r="967" spans="2:20" ht="20.100000000000001" customHeight="1" x14ac:dyDescent="0.15">
      <c r="B967" s="44" t="str">
        <f t="shared" si="45"/>
        <v/>
      </c>
      <c r="D967" s="68"/>
      <c r="E967" s="68"/>
      <c r="F967" s="69"/>
      <c r="G967" s="70"/>
      <c r="H967" s="35" t="str">
        <f t="shared" ref="H967:H1030" si="46">E967&amp;F967&amp;G967&amp;J967&amp;N967&amp;O967&amp;P967</f>
        <v/>
      </c>
      <c r="I967" s="71"/>
      <c r="J967" s="68"/>
      <c r="K967" s="68"/>
      <c r="L967" s="68"/>
      <c r="M967" s="68"/>
      <c r="N967" s="68"/>
      <c r="O967" s="74"/>
      <c r="P967" s="74"/>
      <c r="Q967" s="39"/>
      <c r="R967" s="46">
        <f t="shared" ref="R967:R1030" ca="1" si="47">+SUMIF(H:I,H967,I:I)</f>
        <v>0</v>
      </c>
      <c r="S967" s="46">
        <f>+COUNTIF($H$6:H967,H967)</f>
        <v>944</v>
      </c>
      <c r="T967" s="46">
        <f>+COUNTIF($S$6:S967,1)</f>
        <v>14</v>
      </c>
    </row>
    <row r="968" spans="2:20" ht="20.100000000000001" customHeight="1" x14ac:dyDescent="0.15">
      <c r="B968" s="44" t="str">
        <f t="shared" si="45"/>
        <v/>
      </c>
      <c r="D968" s="68"/>
      <c r="E968" s="68"/>
      <c r="F968" s="69"/>
      <c r="G968" s="70"/>
      <c r="H968" s="35" t="str">
        <f t="shared" si="46"/>
        <v/>
      </c>
      <c r="I968" s="71"/>
      <c r="J968" s="68"/>
      <c r="K968" s="68"/>
      <c r="L968" s="68"/>
      <c r="M968" s="68"/>
      <c r="N968" s="68"/>
      <c r="O968" s="74"/>
      <c r="P968" s="74"/>
      <c r="Q968" s="39"/>
      <c r="R968" s="46">
        <f t="shared" ca="1" si="47"/>
        <v>0</v>
      </c>
      <c r="S968" s="46">
        <f>+COUNTIF($H$6:H968,H968)</f>
        <v>945</v>
      </c>
      <c r="T968" s="46">
        <f>+COUNTIF($S$6:S968,1)</f>
        <v>14</v>
      </c>
    </row>
    <row r="969" spans="2:20" ht="20.100000000000001" customHeight="1" x14ac:dyDescent="0.15">
      <c r="B969" s="44" t="str">
        <f t="shared" si="45"/>
        <v/>
      </c>
      <c r="D969" s="68"/>
      <c r="E969" s="68"/>
      <c r="F969" s="69"/>
      <c r="G969" s="70"/>
      <c r="H969" s="35" t="str">
        <f t="shared" si="46"/>
        <v/>
      </c>
      <c r="I969" s="71"/>
      <c r="J969" s="68"/>
      <c r="K969" s="68"/>
      <c r="L969" s="68"/>
      <c r="M969" s="68"/>
      <c r="N969" s="68"/>
      <c r="O969" s="74"/>
      <c r="P969" s="74"/>
      <c r="Q969" s="39"/>
      <c r="R969" s="46">
        <f t="shared" ca="1" si="47"/>
        <v>0</v>
      </c>
      <c r="S969" s="46">
        <f>+COUNTIF($H$6:H969,H969)</f>
        <v>946</v>
      </c>
      <c r="T969" s="46">
        <f>+COUNTIF($S$6:S969,1)</f>
        <v>14</v>
      </c>
    </row>
    <row r="970" spans="2:20" ht="20.100000000000001" customHeight="1" x14ac:dyDescent="0.15">
      <c r="B970" s="44" t="str">
        <f t="shared" si="45"/>
        <v/>
      </c>
      <c r="D970" s="68"/>
      <c r="E970" s="68"/>
      <c r="F970" s="69"/>
      <c r="G970" s="70"/>
      <c r="H970" s="35" t="str">
        <f t="shared" si="46"/>
        <v/>
      </c>
      <c r="I970" s="71"/>
      <c r="J970" s="68"/>
      <c r="K970" s="68"/>
      <c r="L970" s="68"/>
      <c r="M970" s="68"/>
      <c r="N970" s="68"/>
      <c r="O970" s="74"/>
      <c r="P970" s="74"/>
      <c r="Q970" s="39"/>
      <c r="R970" s="46">
        <f t="shared" ca="1" si="47"/>
        <v>0</v>
      </c>
      <c r="S970" s="46">
        <f>+COUNTIF($H$6:H970,H970)</f>
        <v>947</v>
      </c>
      <c r="T970" s="46">
        <f>+COUNTIF($S$6:S970,1)</f>
        <v>14</v>
      </c>
    </row>
    <row r="971" spans="2:20" ht="20.100000000000001" customHeight="1" x14ac:dyDescent="0.15">
      <c r="B971" s="44" t="str">
        <f t="shared" si="45"/>
        <v/>
      </c>
      <c r="D971" s="68"/>
      <c r="E971" s="68"/>
      <c r="F971" s="69"/>
      <c r="G971" s="70"/>
      <c r="H971" s="35" t="str">
        <f t="shared" si="46"/>
        <v/>
      </c>
      <c r="I971" s="71"/>
      <c r="J971" s="68"/>
      <c r="K971" s="68"/>
      <c r="L971" s="68"/>
      <c r="M971" s="68"/>
      <c r="N971" s="68"/>
      <c r="O971" s="74"/>
      <c r="P971" s="74"/>
      <c r="Q971" s="39"/>
      <c r="R971" s="46">
        <f t="shared" ca="1" si="47"/>
        <v>0</v>
      </c>
      <c r="S971" s="46">
        <f>+COUNTIF($H$6:H971,H971)</f>
        <v>948</v>
      </c>
      <c r="T971" s="46">
        <f>+COUNTIF($S$6:S971,1)</f>
        <v>14</v>
      </c>
    </row>
    <row r="972" spans="2:20" ht="20.100000000000001" customHeight="1" x14ac:dyDescent="0.15">
      <c r="B972" s="44" t="str">
        <f t="shared" si="45"/>
        <v/>
      </c>
      <c r="D972" s="68"/>
      <c r="E972" s="68"/>
      <c r="F972" s="69"/>
      <c r="G972" s="70"/>
      <c r="H972" s="35" t="str">
        <f t="shared" si="46"/>
        <v/>
      </c>
      <c r="I972" s="71"/>
      <c r="J972" s="68"/>
      <c r="K972" s="68"/>
      <c r="L972" s="68"/>
      <c r="M972" s="68"/>
      <c r="N972" s="68"/>
      <c r="O972" s="74"/>
      <c r="P972" s="74"/>
      <c r="Q972" s="39"/>
      <c r="R972" s="46">
        <f t="shared" ca="1" si="47"/>
        <v>0</v>
      </c>
      <c r="S972" s="46">
        <f>+COUNTIF($H$6:H972,H972)</f>
        <v>949</v>
      </c>
      <c r="T972" s="46">
        <f>+COUNTIF($S$6:S972,1)</f>
        <v>14</v>
      </c>
    </row>
    <row r="973" spans="2:20" ht="20.100000000000001" customHeight="1" x14ac:dyDescent="0.15">
      <c r="B973" s="44" t="str">
        <f t="shared" si="45"/>
        <v/>
      </c>
      <c r="D973" s="68"/>
      <c r="E973" s="68"/>
      <c r="F973" s="69"/>
      <c r="G973" s="70"/>
      <c r="H973" s="35" t="str">
        <f t="shared" si="46"/>
        <v/>
      </c>
      <c r="I973" s="71"/>
      <c r="J973" s="68"/>
      <c r="K973" s="68"/>
      <c r="L973" s="68"/>
      <c r="M973" s="68"/>
      <c r="N973" s="68"/>
      <c r="O973" s="74"/>
      <c r="P973" s="74"/>
      <c r="Q973" s="39"/>
      <c r="R973" s="46">
        <f t="shared" ca="1" si="47"/>
        <v>0</v>
      </c>
      <c r="S973" s="46">
        <f>+COUNTIF($H$6:H973,H973)</f>
        <v>950</v>
      </c>
      <c r="T973" s="46">
        <f>+COUNTIF($S$6:S973,1)</f>
        <v>14</v>
      </c>
    </row>
    <row r="974" spans="2:20" ht="20.100000000000001" customHeight="1" x14ac:dyDescent="0.15">
      <c r="B974" s="44" t="str">
        <f t="shared" si="45"/>
        <v/>
      </c>
      <c r="D974" s="68"/>
      <c r="E974" s="68"/>
      <c r="F974" s="69"/>
      <c r="G974" s="70"/>
      <c r="H974" s="35" t="str">
        <f t="shared" si="46"/>
        <v/>
      </c>
      <c r="I974" s="71"/>
      <c r="J974" s="68"/>
      <c r="K974" s="68"/>
      <c r="L974" s="68"/>
      <c r="M974" s="68"/>
      <c r="N974" s="68"/>
      <c r="O974" s="74"/>
      <c r="P974" s="74"/>
      <c r="Q974" s="39"/>
      <c r="R974" s="46">
        <f t="shared" ca="1" si="47"/>
        <v>0</v>
      </c>
      <c r="S974" s="46">
        <f>+COUNTIF($H$6:H974,H974)</f>
        <v>951</v>
      </c>
      <c r="T974" s="46">
        <f>+COUNTIF($S$6:S974,1)</f>
        <v>14</v>
      </c>
    </row>
    <row r="975" spans="2:20" ht="20.100000000000001" customHeight="1" x14ac:dyDescent="0.15">
      <c r="B975" s="44" t="str">
        <f t="shared" si="45"/>
        <v/>
      </c>
      <c r="D975" s="68"/>
      <c r="E975" s="68"/>
      <c r="F975" s="69"/>
      <c r="G975" s="70"/>
      <c r="H975" s="35" t="str">
        <f t="shared" si="46"/>
        <v/>
      </c>
      <c r="I975" s="71"/>
      <c r="J975" s="68"/>
      <c r="K975" s="68"/>
      <c r="L975" s="68"/>
      <c r="M975" s="68"/>
      <c r="N975" s="68"/>
      <c r="O975" s="74"/>
      <c r="P975" s="74"/>
      <c r="Q975" s="39"/>
      <c r="R975" s="46">
        <f t="shared" ca="1" si="47"/>
        <v>0</v>
      </c>
      <c r="S975" s="46">
        <f>+COUNTIF($H$6:H975,H975)</f>
        <v>952</v>
      </c>
      <c r="T975" s="46">
        <f>+COUNTIF($S$6:S975,1)</f>
        <v>14</v>
      </c>
    </row>
    <row r="976" spans="2:20" ht="20.100000000000001" customHeight="1" x14ac:dyDescent="0.15">
      <c r="B976" s="44" t="str">
        <f t="shared" si="45"/>
        <v/>
      </c>
      <c r="D976" s="68"/>
      <c r="E976" s="68"/>
      <c r="F976" s="69"/>
      <c r="G976" s="70"/>
      <c r="H976" s="35" t="str">
        <f t="shared" si="46"/>
        <v/>
      </c>
      <c r="I976" s="71"/>
      <c r="J976" s="68"/>
      <c r="K976" s="68"/>
      <c r="L976" s="68"/>
      <c r="M976" s="68"/>
      <c r="N976" s="68"/>
      <c r="O976" s="74"/>
      <c r="P976" s="74"/>
      <c r="Q976" s="39"/>
      <c r="R976" s="46">
        <f t="shared" ca="1" si="47"/>
        <v>0</v>
      </c>
      <c r="S976" s="46">
        <f>+COUNTIF($H$6:H976,H976)</f>
        <v>953</v>
      </c>
      <c r="T976" s="46">
        <f>+COUNTIF($S$6:S976,1)</f>
        <v>14</v>
      </c>
    </row>
    <row r="977" spans="2:20" ht="20.100000000000001" customHeight="1" x14ac:dyDescent="0.15">
      <c r="B977" s="44" t="str">
        <f t="shared" si="45"/>
        <v/>
      </c>
      <c r="D977" s="68"/>
      <c r="E977" s="68"/>
      <c r="F977" s="69"/>
      <c r="G977" s="70"/>
      <c r="H977" s="35" t="str">
        <f t="shared" si="46"/>
        <v/>
      </c>
      <c r="I977" s="71"/>
      <c r="J977" s="68"/>
      <c r="K977" s="68"/>
      <c r="L977" s="68"/>
      <c r="M977" s="68"/>
      <c r="N977" s="68"/>
      <c r="O977" s="74"/>
      <c r="P977" s="74"/>
      <c r="Q977" s="39"/>
      <c r="R977" s="46">
        <f t="shared" ca="1" si="47"/>
        <v>0</v>
      </c>
      <c r="S977" s="46">
        <f>+COUNTIF($H$6:H977,H977)</f>
        <v>954</v>
      </c>
      <c r="T977" s="46">
        <f>+COUNTIF($S$6:S977,1)</f>
        <v>14</v>
      </c>
    </row>
    <row r="978" spans="2:20" ht="20.100000000000001" customHeight="1" x14ac:dyDescent="0.15">
      <c r="B978" s="44" t="str">
        <f t="shared" si="45"/>
        <v/>
      </c>
      <c r="D978" s="68"/>
      <c r="E978" s="68"/>
      <c r="F978" s="69"/>
      <c r="G978" s="70"/>
      <c r="H978" s="35" t="str">
        <f t="shared" si="46"/>
        <v/>
      </c>
      <c r="I978" s="71"/>
      <c r="J978" s="68"/>
      <c r="K978" s="68"/>
      <c r="L978" s="68"/>
      <c r="M978" s="68"/>
      <c r="N978" s="68"/>
      <c r="O978" s="74"/>
      <c r="P978" s="74"/>
      <c r="Q978" s="39"/>
      <c r="R978" s="46">
        <f t="shared" ca="1" si="47"/>
        <v>0</v>
      </c>
      <c r="S978" s="46">
        <f>+COUNTIF($H$6:H978,H978)</f>
        <v>955</v>
      </c>
      <c r="T978" s="46">
        <f>+COUNTIF($S$6:S978,1)</f>
        <v>14</v>
      </c>
    </row>
    <row r="979" spans="2:20" ht="20.100000000000001" customHeight="1" x14ac:dyDescent="0.15">
      <c r="B979" s="44" t="str">
        <f t="shared" si="45"/>
        <v/>
      </c>
      <c r="D979" s="68"/>
      <c r="E979" s="68"/>
      <c r="F979" s="69"/>
      <c r="G979" s="70"/>
      <c r="H979" s="35" t="str">
        <f t="shared" si="46"/>
        <v/>
      </c>
      <c r="I979" s="71"/>
      <c r="J979" s="68"/>
      <c r="K979" s="68"/>
      <c r="L979" s="68"/>
      <c r="M979" s="68"/>
      <c r="N979" s="68"/>
      <c r="O979" s="74"/>
      <c r="P979" s="74"/>
      <c r="Q979" s="39"/>
      <c r="R979" s="46">
        <f t="shared" ca="1" si="47"/>
        <v>0</v>
      </c>
      <c r="S979" s="46">
        <f>+COUNTIF($H$6:H979,H979)</f>
        <v>956</v>
      </c>
      <c r="T979" s="46">
        <f>+COUNTIF($S$6:S979,1)</f>
        <v>14</v>
      </c>
    </row>
    <row r="980" spans="2:20" ht="20.100000000000001" customHeight="1" x14ac:dyDescent="0.15">
      <c r="B980" s="44" t="str">
        <f t="shared" si="45"/>
        <v/>
      </c>
      <c r="D980" s="68"/>
      <c r="E980" s="68"/>
      <c r="F980" s="69"/>
      <c r="G980" s="70"/>
      <c r="H980" s="35" t="str">
        <f t="shared" si="46"/>
        <v/>
      </c>
      <c r="I980" s="71"/>
      <c r="J980" s="68"/>
      <c r="K980" s="68"/>
      <c r="L980" s="68"/>
      <c r="M980" s="68"/>
      <c r="N980" s="68"/>
      <c r="O980" s="74"/>
      <c r="P980" s="74"/>
      <c r="Q980" s="39"/>
      <c r="R980" s="46">
        <f t="shared" ca="1" si="47"/>
        <v>0</v>
      </c>
      <c r="S980" s="46">
        <f>+COUNTIF($H$6:H980,H980)</f>
        <v>957</v>
      </c>
      <c r="T980" s="46">
        <f>+COUNTIF($S$6:S980,1)</f>
        <v>14</v>
      </c>
    </row>
    <row r="981" spans="2:20" ht="20.100000000000001" customHeight="1" x14ac:dyDescent="0.15">
      <c r="B981" s="44" t="str">
        <f t="shared" si="45"/>
        <v/>
      </c>
      <c r="D981" s="68"/>
      <c r="E981" s="68"/>
      <c r="F981" s="69"/>
      <c r="G981" s="70"/>
      <c r="H981" s="35" t="str">
        <f t="shared" si="46"/>
        <v/>
      </c>
      <c r="I981" s="71"/>
      <c r="J981" s="68"/>
      <c r="K981" s="68"/>
      <c r="L981" s="68"/>
      <c r="M981" s="68"/>
      <c r="N981" s="68"/>
      <c r="O981" s="74"/>
      <c r="P981" s="74"/>
      <c r="Q981" s="39"/>
      <c r="R981" s="46">
        <f t="shared" ca="1" si="47"/>
        <v>0</v>
      </c>
      <c r="S981" s="46">
        <f>+COUNTIF($H$6:H981,H981)</f>
        <v>958</v>
      </c>
      <c r="T981" s="46">
        <f>+COUNTIF($S$6:S981,1)</f>
        <v>14</v>
      </c>
    </row>
    <row r="982" spans="2:20" ht="20.100000000000001" customHeight="1" x14ac:dyDescent="0.15">
      <c r="B982" s="44" t="str">
        <f t="shared" ref="B982:B1045" si="48">+IF(T982=T981,"",T982)</f>
        <v/>
      </c>
      <c r="D982" s="68"/>
      <c r="E982" s="68"/>
      <c r="F982" s="69"/>
      <c r="G982" s="70"/>
      <c r="H982" s="35" t="str">
        <f t="shared" si="46"/>
        <v/>
      </c>
      <c r="I982" s="71"/>
      <c r="J982" s="68"/>
      <c r="K982" s="68"/>
      <c r="L982" s="68"/>
      <c r="M982" s="68"/>
      <c r="N982" s="68"/>
      <c r="O982" s="74"/>
      <c r="P982" s="74"/>
      <c r="Q982" s="39"/>
      <c r="R982" s="46">
        <f t="shared" ca="1" si="47"/>
        <v>0</v>
      </c>
      <c r="S982" s="46">
        <f>+COUNTIF($H$6:H982,H982)</f>
        <v>959</v>
      </c>
      <c r="T982" s="46">
        <f>+COUNTIF($S$6:S982,1)</f>
        <v>14</v>
      </c>
    </row>
    <row r="983" spans="2:20" ht="20.100000000000001" customHeight="1" x14ac:dyDescent="0.15">
      <c r="B983" s="44" t="str">
        <f t="shared" si="48"/>
        <v/>
      </c>
      <c r="D983" s="68"/>
      <c r="E983" s="68"/>
      <c r="F983" s="69"/>
      <c r="G983" s="70"/>
      <c r="H983" s="35" t="str">
        <f t="shared" si="46"/>
        <v/>
      </c>
      <c r="I983" s="71"/>
      <c r="J983" s="68"/>
      <c r="K983" s="68"/>
      <c r="L983" s="68"/>
      <c r="M983" s="68"/>
      <c r="N983" s="68"/>
      <c r="O983" s="74"/>
      <c r="P983" s="74"/>
      <c r="Q983" s="39"/>
      <c r="R983" s="46">
        <f t="shared" ca="1" si="47"/>
        <v>0</v>
      </c>
      <c r="S983" s="46">
        <f>+COUNTIF($H$6:H983,H983)</f>
        <v>960</v>
      </c>
      <c r="T983" s="46">
        <f>+COUNTIF($S$6:S983,1)</f>
        <v>14</v>
      </c>
    </row>
    <row r="984" spans="2:20" ht="20.100000000000001" customHeight="1" x14ac:dyDescent="0.15">
      <c r="B984" s="44" t="str">
        <f t="shared" si="48"/>
        <v/>
      </c>
      <c r="D984" s="68"/>
      <c r="E984" s="68"/>
      <c r="F984" s="69"/>
      <c r="G984" s="70"/>
      <c r="H984" s="35" t="str">
        <f t="shared" si="46"/>
        <v/>
      </c>
      <c r="I984" s="71"/>
      <c r="J984" s="68"/>
      <c r="K984" s="68"/>
      <c r="L984" s="68"/>
      <c r="M984" s="68"/>
      <c r="N984" s="68"/>
      <c r="O984" s="74"/>
      <c r="P984" s="74"/>
      <c r="Q984" s="39"/>
      <c r="R984" s="46">
        <f t="shared" ca="1" si="47"/>
        <v>0</v>
      </c>
      <c r="S984" s="46">
        <f>+COUNTIF($H$6:H984,H984)</f>
        <v>961</v>
      </c>
      <c r="T984" s="46">
        <f>+COUNTIF($S$6:S984,1)</f>
        <v>14</v>
      </c>
    </row>
    <row r="985" spans="2:20" ht="20.100000000000001" customHeight="1" x14ac:dyDescent="0.15">
      <c r="B985" s="44" t="str">
        <f t="shared" si="48"/>
        <v/>
      </c>
      <c r="D985" s="68"/>
      <c r="E985" s="68"/>
      <c r="F985" s="69"/>
      <c r="G985" s="70"/>
      <c r="H985" s="35" t="str">
        <f t="shared" si="46"/>
        <v/>
      </c>
      <c r="I985" s="71"/>
      <c r="J985" s="68"/>
      <c r="K985" s="68"/>
      <c r="L985" s="68"/>
      <c r="M985" s="68"/>
      <c r="N985" s="68"/>
      <c r="O985" s="74"/>
      <c r="P985" s="74"/>
      <c r="Q985" s="39"/>
      <c r="R985" s="46">
        <f t="shared" ca="1" si="47"/>
        <v>0</v>
      </c>
      <c r="S985" s="46">
        <f>+COUNTIF($H$6:H985,H985)</f>
        <v>962</v>
      </c>
      <c r="T985" s="46">
        <f>+COUNTIF($S$6:S985,1)</f>
        <v>14</v>
      </c>
    </row>
    <row r="986" spans="2:20" ht="20.100000000000001" customHeight="1" x14ac:dyDescent="0.15">
      <c r="B986" s="44" t="str">
        <f t="shared" si="48"/>
        <v/>
      </c>
      <c r="D986" s="68"/>
      <c r="E986" s="68"/>
      <c r="F986" s="69"/>
      <c r="G986" s="70"/>
      <c r="H986" s="35" t="str">
        <f t="shared" si="46"/>
        <v/>
      </c>
      <c r="I986" s="71"/>
      <c r="J986" s="68"/>
      <c r="K986" s="68"/>
      <c r="L986" s="68"/>
      <c r="M986" s="68"/>
      <c r="N986" s="68"/>
      <c r="O986" s="74"/>
      <c r="P986" s="74"/>
      <c r="Q986" s="39"/>
      <c r="R986" s="46">
        <f t="shared" ca="1" si="47"/>
        <v>0</v>
      </c>
      <c r="S986" s="46">
        <f>+COUNTIF($H$6:H986,H986)</f>
        <v>963</v>
      </c>
      <c r="T986" s="46">
        <f>+COUNTIF($S$6:S986,1)</f>
        <v>14</v>
      </c>
    </row>
    <row r="987" spans="2:20" ht="20.100000000000001" customHeight="1" x14ac:dyDescent="0.15">
      <c r="B987" s="44" t="str">
        <f t="shared" si="48"/>
        <v/>
      </c>
      <c r="D987" s="68"/>
      <c r="E987" s="68"/>
      <c r="F987" s="69"/>
      <c r="G987" s="70"/>
      <c r="H987" s="35" t="str">
        <f t="shared" si="46"/>
        <v/>
      </c>
      <c r="I987" s="71"/>
      <c r="J987" s="68"/>
      <c r="K987" s="68"/>
      <c r="L987" s="68"/>
      <c r="M987" s="68"/>
      <c r="N987" s="68"/>
      <c r="O987" s="74"/>
      <c r="P987" s="74"/>
      <c r="Q987" s="39"/>
      <c r="R987" s="46">
        <f t="shared" ca="1" si="47"/>
        <v>0</v>
      </c>
      <c r="S987" s="46">
        <f>+COUNTIF($H$6:H987,H987)</f>
        <v>964</v>
      </c>
      <c r="T987" s="46">
        <f>+COUNTIF($S$6:S987,1)</f>
        <v>14</v>
      </c>
    </row>
    <row r="988" spans="2:20" ht="20.100000000000001" customHeight="1" x14ac:dyDescent="0.15">
      <c r="B988" s="44" t="str">
        <f t="shared" si="48"/>
        <v/>
      </c>
      <c r="D988" s="68"/>
      <c r="E988" s="68"/>
      <c r="F988" s="69"/>
      <c r="G988" s="70"/>
      <c r="H988" s="35" t="str">
        <f t="shared" si="46"/>
        <v/>
      </c>
      <c r="I988" s="71"/>
      <c r="J988" s="68"/>
      <c r="K988" s="68"/>
      <c r="L988" s="68"/>
      <c r="M988" s="68"/>
      <c r="N988" s="68"/>
      <c r="O988" s="74"/>
      <c r="P988" s="74"/>
      <c r="Q988" s="39"/>
      <c r="R988" s="46">
        <f t="shared" ca="1" si="47"/>
        <v>0</v>
      </c>
      <c r="S988" s="46">
        <f>+COUNTIF($H$6:H988,H988)</f>
        <v>965</v>
      </c>
      <c r="T988" s="46">
        <f>+COUNTIF($S$6:S988,1)</f>
        <v>14</v>
      </c>
    </row>
    <row r="989" spans="2:20" ht="20.100000000000001" customHeight="1" x14ac:dyDescent="0.15">
      <c r="B989" s="44" t="str">
        <f t="shared" si="48"/>
        <v/>
      </c>
      <c r="D989" s="68"/>
      <c r="E989" s="68"/>
      <c r="F989" s="69"/>
      <c r="G989" s="70"/>
      <c r="H989" s="35" t="str">
        <f t="shared" si="46"/>
        <v/>
      </c>
      <c r="I989" s="71"/>
      <c r="J989" s="68"/>
      <c r="K989" s="68"/>
      <c r="L989" s="68"/>
      <c r="M989" s="68"/>
      <c r="N989" s="68"/>
      <c r="O989" s="74"/>
      <c r="P989" s="74"/>
      <c r="Q989" s="39"/>
      <c r="R989" s="46">
        <f t="shared" ca="1" si="47"/>
        <v>0</v>
      </c>
      <c r="S989" s="46">
        <f>+COUNTIF($H$6:H989,H989)</f>
        <v>966</v>
      </c>
      <c r="T989" s="46">
        <f>+COUNTIF($S$6:S989,1)</f>
        <v>14</v>
      </c>
    </row>
    <row r="990" spans="2:20" ht="20.100000000000001" customHeight="1" x14ac:dyDescent="0.15">
      <c r="B990" s="44" t="str">
        <f t="shared" si="48"/>
        <v/>
      </c>
      <c r="D990" s="68"/>
      <c r="E990" s="68"/>
      <c r="F990" s="69"/>
      <c r="G990" s="70"/>
      <c r="H990" s="35" t="str">
        <f t="shared" si="46"/>
        <v/>
      </c>
      <c r="I990" s="71"/>
      <c r="J990" s="68"/>
      <c r="K990" s="68"/>
      <c r="L990" s="68"/>
      <c r="M990" s="68"/>
      <c r="N990" s="68"/>
      <c r="O990" s="74"/>
      <c r="P990" s="74"/>
      <c r="Q990" s="39"/>
      <c r="R990" s="46">
        <f t="shared" ca="1" si="47"/>
        <v>0</v>
      </c>
      <c r="S990" s="46">
        <f>+COUNTIF($H$6:H990,H990)</f>
        <v>967</v>
      </c>
      <c r="T990" s="46">
        <f>+COUNTIF($S$6:S990,1)</f>
        <v>14</v>
      </c>
    </row>
    <row r="991" spans="2:20" ht="20.100000000000001" customHeight="1" x14ac:dyDescent="0.15">
      <c r="B991" s="44" t="str">
        <f t="shared" si="48"/>
        <v/>
      </c>
      <c r="D991" s="68"/>
      <c r="E991" s="68"/>
      <c r="F991" s="69"/>
      <c r="G991" s="70"/>
      <c r="H991" s="35" t="str">
        <f t="shared" si="46"/>
        <v/>
      </c>
      <c r="I991" s="71"/>
      <c r="J991" s="68"/>
      <c r="K991" s="68"/>
      <c r="L991" s="68"/>
      <c r="M991" s="68"/>
      <c r="N991" s="68"/>
      <c r="O991" s="74"/>
      <c r="P991" s="74"/>
      <c r="Q991" s="39"/>
      <c r="R991" s="46">
        <f t="shared" ca="1" si="47"/>
        <v>0</v>
      </c>
      <c r="S991" s="46">
        <f>+COUNTIF($H$6:H991,H991)</f>
        <v>968</v>
      </c>
      <c r="T991" s="46">
        <f>+COUNTIF($S$6:S991,1)</f>
        <v>14</v>
      </c>
    </row>
    <row r="992" spans="2:20" ht="20.100000000000001" customHeight="1" x14ac:dyDescent="0.15">
      <c r="B992" s="44" t="str">
        <f t="shared" si="48"/>
        <v/>
      </c>
      <c r="D992" s="68"/>
      <c r="E992" s="68"/>
      <c r="F992" s="69"/>
      <c r="G992" s="70"/>
      <c r="H992" s="35" t="str">
        <f t="shared" si="46"/>
        <v/>
      </c>
      <c r="I992" s="71"/>
      <c r="J992" s="68"/>
      <c r="K992" s="68"/>
      <c r="L992" s="68"/>
      <c r="M992" s="68"/>
      <c r="N992" s="68"/>
      <c r="O992" s="74"/>
      <c r="P992" s="74"/>
      <c r="Q992" s="39"/>
      <c r="R992" s="46">
        <f t="shared" ca="1" si="47"/>
        <v>0</v>
      </c>
      <c r="S992" s="46">
        <f>+COUNTIF($H$6:H992,H992)</f>
        <v>969</v>
      </c>
      <c r="T992" s="46">
        <f>+COUNTIF($S$6:S992,1)</f>
        <v>14</v>
      </c>
    </row>
    <row r="993" spans="2:20" ht="20.100000000000001" customHeight="1" x14ac:dyDescent="0.15">
      <c r="B993" s="44" t="str">
        <f t="shared" si="48"/>
        <v/>
      </c>
      <c r="D993" s="68"/>
      <c r="E993" s="68"/>
      <c r="F993" s="69"/>
      <c r="G993" s="70"/>
      <c r="H993" s="35" t="str">
        <f t="shared" si="46"/>
        <v/>
      </c>
      <c r="I993" s="71"/>
      <c r="J993" s="68"/>
      <c r="K993" s="68"/>
      <c r="L993" s="68"/>
      <c r="M993" s="68"/>
      <c r="N993" s="68"/>
      <c r="O993" s="74"/>
      <c r="P993" s="74"/>
      <c r="Q993" s="39"/>
      <c r="R993" s="46">
        <f t="shared" ca="1" si="47"/>
        <v>0</v>
      </c>
      <c r="S993" s="46">
        <f>+COUNTIF($H$6:H993,H993)</f>
        <v>970</v>
      </c>
      <c r="T993" s="46">
        <f>+COUNTIF($S$6:S993,1)</f>
        <v>14</v>
      </c>
    </row>
    <row r="994" spans="2:20" ht="20.100000000000001" customHeight="1" x14ac:dyDescent="0.15">
      <c r="B994" s="44" t="str">
        <f t="shared" si="48"/>
        <v/>
      </c>
      <c r="D994" s="68"/>
      <c r="E994" s="68"/>
      <c r="F994" s="69"/>
      <c r="G994" s="70"/>
      <c r="H994" s="35" t="str">
        <f t="shared" si="46"/>
        <v/>
      </c>
      <c r="I994" s="71"/>
      <c r="J994" s="68"/>
      <c r="K994" s="68"/>
      <c r="L994" s="68"/>
      <c r="M994" s="68"/>
      <c r="N994" s="68"/>
      <c r="O994" s="74"/>
      <c r="P994" s="74"/>
      <c r="Q994" s="39"/>
      <c r="R994" s="46">
        <f t="shared" ca="1" si="47"/>
        <v>0</v>
      </c>
      <c r="S994" s="46">
        <f>+COUNTIF($H$6:H994,H994)</f>
        <v>971</v>
      </c>
      <c r="T994" s="46">
        <f>+COUNTIF($S$6:S994,1)</f>
        <v>14</v>
      </c>
    </row>
    <row r="995" spans="2:20" ht="20.100000000000001" customHeight="1" x14ac:dyDescent="0.15">
      <c r="B995" s="44" t="str">
        <f t="shared" si="48"/>
        <v/>
      </c>
      <c r="D995" s="68"/>
      <c r="E995" s="68"/>
      <c r="F995" s="69"/>
      <c r="G995" s="70"/>
      <c r="H995" s="35" t="str">
        <f t="shared" si="46"/>
        <v/>
      </c>
      <c r="I995" s="71"/>
      <c r="J995" s="68"/>
      <c r="K995" s="68"/>
      <c r="L995" s="68"/>
      <c r="M995" s="68"/>
      <c r="N995" s="68"/>
      <c r="O995" s="74"/>
      <c r="P995" s="74"/>
      <c r="Q995" s="39"/>
      <c r="R995" s="46">
        <f t="shared" ca="1" si="47"/>
        <v>0</v>
      </c>
      <c r="S995" s="46">
        <f>+COUNTIF($H$6:H995,H995)</f>
        <v>972</v>
      </c>
      <c r="T995" s="46">
        <f>+COUNTIF($S$6:S995,1)</f>
        <v>14</v>
      </c>
    </row>
    <row r="996" spans="2:20" ht="20.100000000000001" customHeight="1" x14ac:dyDescent="0.15">
      <c r="B996" s="44" t="str">
        <f t="shared" si="48"/>
        <v/>
      </c>
      <c r="D996" s="68"/>
      <c r="E996" s="68"/>
      <c r="F996" s="69"/>
      <c r="G996" s="70"/>
      <c r="H996" s="35" t="str">
        <f t="shared" si="46"/>
        <v/>
      </c>
      <c r="I996" s="71"/>
      <c r="J996" s="68"/>
      <c r="K996" s="68"/>
      <c r="L996" s="68"/>
      <c r="M996" s="68"/>
      <c r="N996" s="68"/>
      <c r="O996" s="74"/>
      <c r="P996" s="74"/>
      <c r="Q996" s="39"/>
      <c r="R996" s="46">
        <f t="shared" ca="1" si="47"/>
        <v>0</v>
      </c>
      <c r="S996" s="46">
        <f>+COUNTIF($H$6:H996,H996)</f>
        <v>973</v>
      </c>
      <c r="T996" s="46">
        <f>+COUNTIF($S$6:S996,1)</f>
        <v>14</v>
      </c>
    </row>
    <row r="997" spans="2:20" ht="20.100000000000001" customHeight="1" x14ac:dyDescent="0.15">
      <c r="B997" s="44" t="str">
        <f t="shared" si="48"/>
        <v/>
      </c>
      <c r="D997" s="68"/>
      <c r="E997" s="68"/>
      <c r="F997" s="69"/>
      <c r="G997" s="70"/>
      <c r="H997" s="35" t="str">
        <f t="shared" si="46"/>
        <v/>
      </c>
      <c r="I997" s="71"/>
      <c r="J997" s="68"/>
      <c r="K997" s="68"/>
      <c r="L997" s="68"/>
      <c r="M997" s="68"/>
      <c r="N997" s="68"/>
      <c r="O997" s="74"/>
      <c r="P997" s="74"/>
      <c r="Q997" s="39"/>
      <c r="R997" s="46">
        <f t="shared" ca="1" si="47"/>
        <v>0</v>
      </c>
      <c r="S997" s="46">
        <f>+COUNTIF($H$6:H997,H997)</f>
        <v>974</v>
      </c>
      <c r="T997" s="46">
        <f>+COUNTIF($S$6:S997,1)</f>
        <v>14</v>
      </c>
    </row>
    <row r="998" spans="2:20" ht="20.100000000000001" customHeight="1" x14ac:dyDescent="0.15">
      <c r="B998" s="44" t="str">
        <f t="shared" si="48"/>
        <v/>
      </c>
      <c r="D998" s="68"/>
      <c r="E998" s="68"/>
      <c r="F998" s="69"/>
      <c r="G998" s="70"/>
      <c r="H998" s="35" t="str">
        <f t="shared" si="46"/>
        <v/>
      </c>
      <c r="I998" s="71"/>
      <c r="J998" s="68"/>
      <c r="K998" s="68"/>
      <c r="L998" s="68"/>
      <c r="M998" s="68"/>
      <c r="N998" s="68"/>
      <c r="O998" s="74"/>
      <c r="P998" s="74"/>
      <c r="Q998" s="39"/>
      <c r="R998" s="46">
        <f t="shared" ca="1" si="47"/>
        <v>0</v>
      </c>
      <c r="S998" s="46">
        <f>+COUNTIF($H$6:H998,H998)</f>
        <v>975</v>
      </c>
      <c r="T998" s="46">
        <f>+COUNTIF($S$6:S998,1)</f>
        <v>14</v>
      </c>
    </row>
    <row r="999" spans="2:20" ht="20.100000000000001" customHeight="1" x14ac:dyDescent="0.15">
      <c r="B999" s="44" t="str">
        <f t="shared" si="48"/>
        <v/>
      </c>
      <c r="D999" s="68"/>
      <c r="E999" s="68"/>
      <c r="F999" s="69"/>
      <c r="G999" s="70"/>
      <c r="H999" s="35" t="str">
        <f t="shared" si="46"/>
        <v/>
      </c>
      <c r="I999" s="71"/>
      <c r="J999" s="68"/>
      <c r="K999" s="68"/>
      <c r="L999" s="68"/>
      <c r="M999" s="68"/>
      <c r="N999" s="68"/>
      <c r="O999" s="74"/>
      <c r="P999" s="74"/>
      <c r="Q999" s="39"/>
      <c r="R999" s="46">
        <f t="shared" ca="1" si="47"/>
        <v>0</v>
      </c>
      <c r="S999" s="46">
        <f>+COUNTIF($H$6:H999,H999)</f>
        <v>976</v>
      </c>
      <c r="T999" s="46">
        <f>+COUNTIF($S$6:S999,1)</f>
        <v>14</v>
      </c>
    </row>
    <row r="1000" spans="2:20" ht="20.100000000000001" customHeight="1" x14ac:dyDescent="0.15">
      <c r="B1000" s="44" t="str">
        <f t="shared" si="48"/>
        <v/>
      </c>
      <c r="D1000" s="68"/>
      <c r="E1000" s="68"/>
      <c r="F1000" s="69"/>
      <c r="G1000" s="70"/>
      <c r="H1000" s="35" t="str">
        <f t="shared" si="46"/>
        <v/>
      </c>
      <c r="I1000" s="71"/>
      <c r="J1000" s="68"/>
      <c r="K1000" s="68"/>
      <c r="L1000" s="68"/>
      <c r="M1000" s="68"/>
      <c r="N1000" s="68"/>
      <c r="O1000" s="74"/>
      <c r="P1000" s="74"/>
      <c r="Q1000" s="39"/>
      <c r="R1000" s="46">
        <f t="shared" ca="1" si="47"/>
        <v>0</v>
      </c>
      <c r="S1000" s="46">
        <f>+COUNTIF($H$6:H1000,H1000)</f>
        <v>977</v>
      </c>
      <c r="T1000" s="46">
        <f>+COUNTIF($S$6:S1000,1)</f>
        <v>14</v>
      </c>
    </row>
    <row r="1001" spans="2:20" ht="20.100000000000001" customHeight="1" x14ac:dyDescent="0.15">
      <c r="B1001" s="44" t="str">
        <f t="shared" si="48"/>
        <v/>
      </c>
      <c r="D1001" s="68"/>
      <c r="E1001" s="68"/>
      <c r="F1001" s="69"/>
      <c r="G1001" s="70"/>
      <c r="H1001" s="35" t="str">
        <f t="shared" si="46"/>
        <v/>
      </c>
      <c r="I1001" s="71"/>
      <c r="J1001" s="68"/>
      <c r="K1001" s="68"/>
      <c r="L1001" s="68"/>
      <c r="M1001" s="68"/>
      <c r="N1001" s="68"/>
      <c r="O1001" s="74"/>
      <c r="P1001" s="74"/>
      <c r="Q1001" s="39"/>
      <c r="R1001" s="46">
        <f t="shared" ca="1" si="47"/>
        <v>0</v>
      </c>
      <c r="S1001" s="46">
        <f>+COUNTIF($H$6:H1001,H1001)</f>
        <v>978</v>
      </c>
      <c r="T1001" s="46">
        <f>+COUNTIF($S$6:S1001,1)</f>
        <v>14</v>
      </c>
    </row>
    <row r="1002" spans="2:20" ht="20.100000000000001" customHeight="1" x14ac:dyDescent="0.15">
      <c r="B1002" s="44" t="str">
        <f t="shared" si="48"/>
        <v/>
      </c>
      <c r="D1002" s="68"/>
      <c r="E1002" s="68"/>
      <c r="F1002" s="69"/>
      <c r="G1002" s="70"/>
      <c r="H1002" s="35" t="str">
        <f t="shared" si="46"/>
        <v/>
      </c>
      <c r="I1002" s="71"/>
      <c r="J1002" s="68"/>
      <c r="K1002" s="68"/>
      <c r="L1002" s="68"/>
      <c r="M1002" s="68"/>
      <c r="N1002" s="68"/>
      <c r="O1002" s="74"/>
      <c r="P1002" s="74"/>
      <c r="Q1002" s="39"/>
      <c r="R1002" s="46">
        <f t="shared" ca="1" si="47"/>
        <v>0</v>
      </c>
      <c r="S1002" s="46">
        <f>+COUNTIF($H$6:H1002,H1002)</f>
        <v>979</v>
      </c>
      <c r="T1002" s="46">
        <f>+COUNTIF($S$6:S1002,1)</f>
        <v>14</v>
      </c>
    </row>
    <row r="1003" spans="2:20" ht="20.100000000000001" customHeight="1" x14ac:dyDescent="0.15">
      <c r="B1003" s="44" t="str">
        <f t="shared" si="48"/>
        <v/>
      </c>
      <c r="D1003" s="68"/>
      <c r="E1003" s="68"/>
      <c r="F1003" s="69"/>
      <c r="G1003" s="70"/>
      <c r="H1003" s="35" t="str">
        <f t="shared" si="46"/>
        <v/>
      </c>
      <c r="I1003" s="71"/>
      <c r="J1003" s="68"/>
      <c r="K1003" s="68"/>
      <c r="L1003" s="68"/>
      <c r="M1003" s="68"/>
      <c r="N1003" s="68"/>
      <c r="O1003" s="74"/>
      <c r="P1003" s="74"/>
      <c r="Q1003" s="39"/>
      <c r="R1003" s="46">
        <f t="shared" ca="1" si="47"/>
        <v>0</v>
      </c>
      <c r="S1003" s="46">
        <f>+COUNTIF($H$6:H1003,H1003)</f>
        <v>980</v>
      </c>
      <c r="T1003" s="46">
        <f>+COUNTIF($S$6:S1003,1)</f>
        <v>14</v>
      </c>
    </row>
    <row r="1004" spans="2:20" ht="20.100000000000001" customHeight="1" x14ac:dyDescent="0.15">
      <c r="B1004" s="44" t="str">
        <f t="shared" si="48"/>
        <v/>
      </c>
      <c r="D1004" s="68"/>
      <c r="E1004" s="68"/>
      <c r="F1004" s="69"/>
      <c r="G1004" s="70"/>
      <c r="H1004" s="35" t="str">
        <f t="shared" si="46"/>
        <v/>
      </c>
      <c r="I1004" s="71"/>
      <c r="J1004" s="68"/>
      <c r="K1004" s="68"/>
      <c r="L1004" s="68"/>
      <c r="M1004" s="68"/>
      <c r="N1004" s="68"/>
      <c r="O1004" s="74"/>
      <c r="P1004" s="74"/>
      <c r="Q1004" s="39"/>
      <c r="R1004" s="46">
        <f t="shared" ca="1" si="47"/>
        <v>0</v>
      </c>
      <c r="S1004" s="46">
        <f>+COUNTIF($H$6:H1004,H1004)</f>
        <v>981</v>
      </c>
      <c r="T1004" s="46">
        <f>+COUNTIF($S$6:S1004,1)</f>
        <v>14</v>
      </c>
    </row>
    <row r="1005" spans="2:20" ht="20.100000000000001" customHeight="1" x14ac:dyDescent="0.15">
      <c r="B1005" s="44" t="str">
        <f t="shared" si="48"/>
        <v/>
      </c>
      <c r="D1005" s="68"/>
      <c r="E1005" s="68"/>
      <c r="F1005" s="69"/>
      <c r="G1005" s="70"/>
      <c r="H1005" s="35" t="str">
        <f t="shared" si="46"/>
        <v/>
      </c>
      <c r="I1005" s="71"/>
      <c r="J1005" s="68"/>
      <c r="K1005" s="68"/>
      <c r="L1005" s="68"/>
      <c r="M1005" s="68"/>
      <c r="N1005" s="68"/>
      <c r="O1005" s="74"/>
      <c r="P1005" s="74"/>
      <c r="Q1005" s="39"/>
      <c r="R1005" s="46">
        <f t="shared" ca="1" si="47"/>
        <v>0</v>
      </c>
      <c r="S1005" s="46">
        <f>+COUNTIF($H$6:H1005,H1005)</f>
        <v>982</v>
      </c>
      <c r="T1005" s="46">
        <f>+COUNTIF($S$6:S1005,1)</f>
        <v>14</v>
      </c>
    </row>
    <row r="1006" spans="2:20" ht="20.100000000000001" customHeight="1" x14ac:dyDescent="0.15">
      <c r="B1006" s="44" t="str">
        <f t="shared" si="48"/>
        <v/>
      </c>
      <c r="D1006" s="68"/>
      <c r="E1006" s="68"/>
      <c r="F1006" s="69"/>
      <c r="G1006" s="70"/>
      <c r="H1006" s="35" t="str">
        <f t="shared" si="46"/>
        <v/>
      </c>
      <c r="I1006" s="71"/>
      <c r="J1006" s="68"/>
      <c r="K1006" s="68"/>
      <c r="L1006" s="68"/>
      <c r="M1006" s="68"/>
      <c r="N1006" s="68"/>
      <c r="O1006" s="74"/>
      <c r="P1006" s="74"/>
      <c r="Q1006" s="39"/>
      <c r="R1006" s="46">
        <f t="shared" ca="1" si="47"/>
        <v>0</v>
      </c>
      <c r="S1006" s="46">
        <f>+COUNTIF($H$6:H1006,H1006)</f>
        <v>983</v>
      </c>
      <c r="T1006" s="46">
        <f>+COUNTIF($S$6:S1006,1)</f>
        <v>14</v>
      </c>
    </row>
    <row r="1007" spans="2:20" ht="20.100000000000001" customHeight="1" x14ac:dyDescent="0.15">
      <c r="B1007" s="44" t="str">
        <f t="shared" si="48"/>
        <v/>
      </c>
      <c r="D1007" s="68"/>
      <c r="E1007" s="68"/>
      <c r="F1007" s="69"/>
      <c r="G1007" s="70"/>
      <c r="H1007" s="35" t="str">
        <f t="shared" si="46"/>
        <v/>
      </c>
      <c r="I1007" s="71"/>
      <c r="J1007" s="68"/>
      <c r="K1007" s="68"/>
      <c r="L1007" s="68"/>
      <c r="M1007" s="68"/>
      <c r="N1007" s="68"/>
      <c r="O1007" s="74"/>
      <c r="P1007" s="74"/>
      <c r="Q1007" s="39"/>
      <c r="R1007" s="46">
        <f t="shared" ca="1" si="47"/>
        <v>0</v>
      </c>
      <c r="S1007" s="46">
        <f>+COUNTIF($H$6:H1007,H1007)</f>
        <v>984</v>
      </c>
      <c r="T1007" s="46">
        <f>+COUNTIF($S$6:S1007,1)</f>
        <v>14</v>
      </c>
    </row>
    <row r="1008" spans="2:20" ht="20.100000000000001" customHeight="1" x14ac:dyDescent="0.15">
      <c r="B1008" s="44" t="str">
        <f t="shared" si="48"/>
        <v/>
      </c>
      <c r="D1008" s="68"/>
      <c r="E1008" s="68"/>
      <c r="F1008" s="69"/>
      <c r="G1008" s="70"/>
      <c r="H1008" s="35" t="str">
        <f t="shared" si="46"/>
        <v/>
      </c>
      <c r="I1008" s="71"/>
      <c r="J1008" s="68"/>
      <c r="K1008" s="68"/>
      <c r="L1008" s="68"/>
      <c r="M1008" s="68"/>
      <c r="N1008" s="68"/>
      <c r="O1008" s="74"/>
      <c r="P1008" s="74"/>
      <c r="Q1008" s="39"/>
      <c r="R1008" s="46">
        <f t="shared" ca="1" si="47"/>
        <v>0</v>
      </c>
      <c r="S1008" s="46">
        <f>+COUNTIF($H$6:H1008,H1008)</f>
        <v>985</v>
      </c>
      <c r="T1008" s="46">
        <f>+COUNTIF($S$6:S1008,1)</f>
        <v>14</v>
      </c>
    </row>
    <row r="1009" spans="2:20" ht="20.100000000000001" customHeight="1" x14ac:dyDescent="0.15">
      <c r="B1009" s="44" t="str">
        <f t="shared" si="48"/>
        <v/>
      </c>
      <c r="D1009" s="68"/>
      <c r="E1009" s="68"/>
      <c r="F1009" s="69"/>
      <c r="G1009" s="70"/>
      <c r="H1009" s="35" t="str">
        <f t="shared" si="46"/>
        <v/>
      </c>
      <c r="I1009" s="71"/>
      <c r="J1009" s="68"/>
      <c r="K1009" s="68"/>
      <c r="L1009" s="68"/>
      <c r="M1009" s="68"/>
      <c r="N1009" s="68"/>
      <c r="O1009" s="74"/>
      <c r="P1009" s="74"/>
      <c r="Q1009" s="39"/>
      <c r="R1009" s="46">
        <f t="shared" ca="1" si="47"/>
        <v>0</v>
      </c>
      <c r="S1009" s="46">
        <f>+COUNTIF($H$6:H1009,H1009)</f>
        <v>986</v>
      </c>
      <c r="T1009" s="46">
        <f>+COUNTIF($S$6:S1009,1)</f>
        <v>14</v>
      </c>
    </row>
    <row r="1010" spans="2:20" ht="20.100000000000001" customHeight="1" x14ac:dyDescent="0.15">
      <c r="B1010" s="44" t="str">
        <f t="shared" si="48"/>
        <v/>
      </c>
      <c r="D1010" s="68"/>
      <c r="E1010" s="68"/>
      <c r="F1010" s="69"/>
      <c r="G1010" s="70"/>
      <c r="H1010" s="35" t="str">
        <f t="shared" si="46"/>
        <v/>
      </c>
      <c r="I1010" s="71"/>
      <c r="J1010" s="68"/>
      <c r="K1010" s="68"/>
      <c r="L1010" s="68"/>
      <c r="M1010" s="68"/>
      <c r="N1010" s="68"/>
      <c r="O1010" s="74"/>
      <c r="P1010" s="74"/>
      <c r="Q1010" s="39"/>
      <c r="R1010" s="46">
        <f t="shared" ca="1" si="47"/>
        <v>0</v>
      </c>
      <c r="S1010" s="46">
        <f>+COUNTIF($H$6:H1010,H1010)</f>
        <v>987</v>
      </c>
      <c r="T1010" s="46">
        <f>+COUNTIF($S$6:S1010,1)</f>
        <v>14</v>
      </c>
    </row>
    <row r="1011" spans="2:20" ht="20.100000000000001" customHeight="1" x14ac:dyDescent="0.15">
      <c r="B1011" s="44" t="str">
        <f t="shared" si="48"/>
        <v/>
      </c>
      <c r="D1011" s="68"/>
      <c r="E1011" s="68"/>
      <c r="F1011" s="69"/>
      <c r="G1011" s="70"/>
      <c r="H1011" s="35" t="str">
        <f t="shared" si="46"/>
        <v/>
      </c>
      <c r="I1011" s="71"/>
      <c r="J1011" s="68"/>
      <c r="K1011" s="68"/>
      <c r="L1011" s="68"/>
      <c r="M1011" s="68"/>
      <c r="N1011" s="68"/>
      <c r="O1011" s="74"/>
      <c r="P1011" s="74"/>
      <c r="Q1011" s="39"/>
      <c r="R1011" s="46">
        <f t="shared" ca="1" si="47"/>
        <v>0</v>
      </c>
      <c r="S1011" s="46">
        <f>+COUNTIF($H$6:H1011,H1011)</f>
        <v>988</v>
      </c>
      <c r="T1011" s="46">
        <f>+COUNTIF($S$6:S1011,1)</f>
        <v>14</v>
      </c>
    </row>
    <row r="1012" spans="2:20" ht="20.100000000000001" customHeight="1" x14ac:dyDescent="0.15">
      <c r="B1012" s="44" t="str">
        <f t="shared" si="48"/>
        <v/>
      </c>
      <c r="D1012" s="68"/>
      <c r="E1012" s="68"/>
      <c r="F1012" s="69"/>
      <c r="G1012" s="70"/>
      <c r="H1012" s="35" t="str">
        <f t="shared" si="46"/>
        <v/>
      </c>
      <c r="I1012" s="71"/>
      <c r="J1012" s="68"/>
      <c r="K1012" s="68"/>
      <c r="L1012" s="68"/>
      <c r="M1012" s="68"/>
      <c r="N1012" s="68"/>
      <c r="O1012" s="74"/>
      <c r="P1012" s="74"/>
      <c r="Q1012" s="39"/>
      <c r="R1012" s="46">
        <f t="shared" ca="1" si="47"/>
        <v>0</v>
      </c>
      <c r="S1012" s="46">
        <f>+COUNTIF($H$6:H1012,H1012)</f>
        <v>989</v>
      </c>
      <c r="T1012" s="46">
        <f>+COUNTIF($S$6:S1012,1)</f>
        <v>14</v>
      </c>
    </row>
    <row r="1013" spans="2:20" ht="20.100000000000001" customHeight="1" x14ac:dyDescent="0.15">
      <c r="B1013" s="44" t="str">
        <f t="shared" si="48"/>
        <v/>
      </c>
      <c r="D1013" s="68"/>
      <c r="E1013" s="68"/>
      <c r="F1013" s="69"/>
      <c r="G1013" s="70"/>
      <c r="H1013" s="35" t="str">
        <f t="shared" si="46"/>
        <v/>
      </c>
      <c r="I1013" s="71"/>
      <c r="J1013" s="68"/>
      <c r="K1013" s="68"/>
      <c r="L1013" s="68"/>
      <c r="M1013" s="68"/>
      <c r="N1013" s="68"/>
      <c r="O1013" s="74"/>
      <c r="P1013" s="74"/>
      <c r="Q1013" s="39"/>
      <c r="R1013" s="46">
        <f t="shared" ca="1" si="47"/>
        <v>0</v>
      </c>
      <c r="S1013" s="46">
        <f>+COUNTIF($H$6:H1013,H1013)</f>
        <v>990</v>
      </c>
      <c r="T1013" s="46">
        <f>+COUNTIF($S$6:S1013,1)</f>
        <v>14</v>
      </c>
    </row>
    <row r="1014" spans="2:20" ht="20.100000000000001" customHeight="1" x14ac:dyDescent="0.15">
      <c r="B1014" s="44" t="str">
        <f t="shared" si="48"/>
        <v/>
      </c>
      <c r="D1014" s="68"/>
      <c r="E1014" s="68"/>
      <c r="F1014" s="69"/>
      <c r="G1014" s="70"/>
      <c r="H1014" s="35" t="str">
        <f t="shared" si="46"/>
        <v/>
      </c>
      <c r="I1014" s="71"/>
      <c r="J1014" s="68"/>
      <c r="K1014" s="68"/>
      <c r="L1014" s="68"/>
      <c r="M1014" s="68"/>
      <c r="N1014" s="68"/>
      <c r="O1014" s="74"/>
      <c r="P1014" s="74"/>
      <c r="Q1014" s="39"/>
      <c r="R1014" s="46">
        <f t="shared" ca="1" si="47"/>
        <v>0</v>
      </c>
      <c r="S1014" s="46">
        <f>+COUNTIF($H$6:H1014,H1014)</f>
        <v>991</v>
      </c>
      <c r="T1014" s="46">
        <f>+COUNTIF($S$6:S1014,1)</f>
        <v>14</v>
      </c>
    </row>
    <row r="1015" spans="2:20" ht="20.100000000000001" customHeight="1" x14ac:dyDescent="0.15">
      <c r="B1015" s="44" t="str">
        <f t="shared" si="48"/>
        <v/>
      </c>
      <c r="D1015" s="68"/>
      <c r="E1015" s="68"/>
      <c r="F1015" s="69"/>
      <c r="G1015" s="70"/>
      <c r="H1015" s="35" t="str">
        <f t="shared" si="46"/>
        <v/>
      </c>
      <c r="I1015" s="71"/>
      <c r="J1015" s="68"/>
      <c r="K1015" s="68"/>
      <c r="L1015" s="68"/>
      <c r="M1015" s="68"/>
      <c r="N1015" s="68"/>
      <c r="O1015" s="74"/>
      <c r="P1015" s="74"/>
      <c r="Q1015" s="39"/>
      <c r="R1015" s="46">
        <f t="shared" ca="1" si="47"/>
        <v>0</v>
      </c>
      <c r="S1015" s="46">
        <f>+COUNTIF($H$6:H1015,H1015)</f>
        <v>992</v>
      </c>
      <c r="T1015" s="46">
        <f>+COUNTIF($S$6:S1015,1)</f>
        <v>14</v>
      </c>
    </row>
    <row r="1016" spans="2:20" ht="20.100000000000001" customHeight="1" x14ac:dyDescent="0.15">
      <c r="B1016" s="44" t="str">
        <f t="shared" si="48"/>
        <v/>
      </c>
      <c r="D1016" s="68"/>
      <c r="E1016" s="68"/>
      <c r="F1016" s="69"/>
      <c r="G1016" s="70"/>
      <c r="H1016" s="35" t="str">
        <f t="shared" si="46"/>
        <v/>
      </c>
      <c r="I1016" s="71"/>
      <c r="J1016" s="68"/>
      <c r="K1016" s="68"/>
      <c r="L1016" s="68"/>
      <c r="M1016" s="68"/>
      <c r="N1016" s="68"/>
      <c r="O1016" s="74"/>
      <c r="P1016" s="74"/>
      <c r="Q1016" s="39"/>
      <c r="R1016" s="46">
        <f t="shared" ca="1" si="47"/>
        <v>0</v>
      </c>
      <c r="S1016" s="46">
        <f>+COUNTIF($H$6:H1016,H1016)</f>
        <v>993</v>
      </c>
      <c r="T1016" s="46">
        <f>+COUNTIF($S$6:S1016,1)</f>
        <v>14</v>
      </c>
    </row>
    <row r="1017" spans="2:20" ht="20.100000000000001" customHeight="1" x14ac:dyDescent="0.15">
      <c r="B1017" s="44" t="str">
        <f t="shared" si="48"/>
        <v/>
      </c>
      <c r="D1017" s="68"/>
      <c r="E1017" s="68"/>
      <c r="F1017" s="69"/>
      <c r="G1017" s="70"/>
      <c r="H1017" s="35" t="str">
        <f t="shared" si="46"/>
        <v/>
      </c>
      <c r="I1017" s="71"/>
      <c r="J1017" s="68"/>
      <c r="K1017" s="68"/>
      <c r="L1017" s="68"/>
      <c r="M1017" s="68"/>
      <c r="N1017" s="68"/>
      <c r="O1017" s="74"/>
      <c r="P1017" s="74"/>
      <c r="Q1017" s="39"/>
      <c r="R1017" s="46">
        <f t="shared" ca="1" si="47"/>
        <v>0</v>
      </c>
      <c r="S1017" s="46">
        <f>+COUNTIF($H$6:H1017,H1017)</f>
        <v>994</v>
      </c>
      <c r="T1017" s="46">
        <f>+COUNTIF($S$6:S1017,1)</f>
        <v>14</v>
      </c>
    </row>
    <row r="1018" spans="2:20" ht="20.100000000000001" customHeight="1" x14ac:dyDescent="0.15">
      <c r="B1018" s="44" t="str">
        <f t="shared" si="48"/>
        <v/>
      </c>
      <c r="D1018" s="68"/>
      <c r="E1018" s="68"/>
      <c r="F1018" s="69"/>
      <c r="G1018" s="70"/>
      <c r="H1018" s="35" t="str">
        <f t="shared" si="46"/>
        <v/>
      </c>
      <c r="I1018" s="71"/>
      <c r="J1018" s="68"/>
      <c r="K1018" s="68"/>
      <c r="L1018" s="68"/>
      <c r="M1018" s="68"/>
      <c r="N1018" s="68"/>
      <c r="O1018" s="74"/>
      <c r="P1018" s="74"/>
      <c r="Q1018" s="39"/>
      <c r="R1018" s="46">
        <f t="shared" ca="1" si="47"/>
        <v>0</v>
      </c>
      <c r="S1018" s="46">
        <f>+COUNTIF($H$6:H1018,H1018)</f>
        <v>995</v>
      </c>
      <c r="T1018" s="46">
        <f>+COUNTIF($S$6:S1018,1)</f>
        <v>14</v>
      </c>
    </row>
    <row r="1019" spans="2:20" ht="20.100000000000001" customHeight="1" x14ac:dyDescent="0.15">
      <c r="B1019" s="44" t="str">
        <f t="shared" si="48"/>
        <v/>
      </c>
      <c r="D1019" s="68"/>
      <c r="E1019" s="68"/>
      <c r="F1019" s="69"/>
      <c r="G1019" s="70"/>
      <c r="H1019" s="35" t="str">
        <f t="shared" si="46"/>
        <v/>
      </c>
      <c r="I1019" s="71"/>
      <c r="J1019" s="68"/>
      <c r="K1019" s="68"/>
      <c r="L1019" s="68"/>
      <c r="M1019" s="68"/>
      <c r="N1019" s="68"/>
      <c r="O1019" s="74"/>
      <c r="P1019" s="74"/>
      <c r="Q1019" s="39"/>
      <c r="R1019" s="46">
        <f t="shared" ca="1" si="47"/>
        <v>0</v>
      </c>
      <c r="S1019" s="46">
        <f>+COUNTIF($H$6:H1019,H1019)</f>
        <v>996</v>
      </c>
      <c r="T1019" s="46">
        <f>+COUNTIF($S$6:S1019,1)</f>
        <v>14</v>
      </c>
    </row>
    <row r="1020" spans="2:20" ht="20.100000000000001" customHeight="1" x14ac:dyDescent="0.15">
      <c r="B1020" s="44" t="str">
        <f t="shared" si="48"/>
        <v/>
      </c>
      <c r="D1020" s="68"/>
      <c r="E1020" s="68"/>
      <c r="F1020" s="69"/>
      <c r="G1020" s="70"/>
      <c r="H1020" s="35" t="str">
        <f t="shared" si="46"/>
        <v/>
      </c>
      <c r="I1020" s="71"/>
      <c r="J1020" s="68"/>
      <c r="K1020" s="68"/>
      <c r="L1020" s="68"/>
      <c r="M1020" s="68"/>
      <c r="N1020" s="68"/>
      <c r="O1020" s="74"/>
      <c r="P1020" s="74"/>
      <c r="Q1020" s="39"/>
      <c r="R1020" s="46">
        <f t="shared" ca="1" si="47"/>
        <v>0</v>
      </c>
      <c r="S1020" s="46">
        <f>+COUNTIF($H$6:H1020,H1020)</f>
        <v>997</v>
      </c>
      <c r="T1020" s="46">
        <f>+COUNTIF($S$6:S1020,1)</f>
        <v>14</v>
      </c>
    </row>
    <row r="1021" spans="2:20" ht="20.100000000000001" customHeight="1" x14ac:dyDescent="0.15">
      <c r="B1021" s="44" t="str">
        <f t="shared" si="48"/>
        <v/>
      </c>
      <c r="D1021" s="68"/>
      <c r="E1021" s="68"/>
      <c r="F1021" s="69"/>
      <c r="G1021" s="70"/>
      <c r="H1021" s="35" t="str">
        <f t="shared" si="46"/>
        <v/>
      </c>
      <c r="I1021" s="71"/>
      <c r="J1021" s="68"/>
      <c r="K1021" s="68"/>
      <c r="L1021" s="68"/>
      <c r="M1021" s="68"/>
      <c r="N1021" s="68"/>
      <c r="O1021" s="74"/>
      <c r="P1021" s="74"/>
      <c r="Q1021" s="39"/>
      <c r="R1021" s="46">
        <f t="shared" ca="1" si="47"/>
        <v>0</v>
      </c>
      <c r="S1021" s="46">
        <f>+COUNTIF($H$6:H1021,H1021)</f>
        <v>998</v>
      </c>
      <c r="T1021" s="46">
        <f>+COUNTIF($S$6:S1021,1)</f>
        <v>14</v>
      </c>
    </row>
    <row r="1022" spans="2:20" ht="20.100000000000001" customHeight="1" x14ac:dyDescent="0.15">
      <c r="B1022" s="44" t="str">
        <f t="shared" si="48"/>
        <v/>
      </c>
      <c r="D1022" s="68"/>
      <c r="E1022" s="68"/>
      <c r="F1022" s="69"/>
      <c r="G1022" s="70"/>
      <c r="H1022" s="35" t="str">
        <f t="shared" si="46"/>
        <v/>
      </c>
      <c r="I1022" s="71"/>
      <c r="J1022" s="68"/>
      <c r="K1022" s="68"/>
      <c r="L1022" s="68"/>
      <c r="M1022" s="68"/>
      <c r="N1022" s="68"/>
      <c r="O1022" s="74"/>
      <c r="P1022" s="74"/>
      <c r="Q1022" s="39"/>
      <c r="R1022" s="46">
        <f t="shared" ca="1" si="47"/>
        <v>0</v>
      </c>
      <c r="S1022" s="46">
        <f>+COUNTIF($H$6:H1022,H1022)</f>
        <v>999</v>
      </c>
      <c r="T1022" s="46">
        <f>+COUNTIF($S$6:S1022,1)</f>
        <v>14</v>
      </c>
    </row>
    <row r="1023" spans="2:20" ht="20.100000000000001" customHeight="1" x14ac:dyDescent="0.15">
      <c r="B1023" s="44" t="str">
        <f t="shared" si="48"/>
        <v/>
      </c>
      <c r="D1023" s="68"/>
      <c r="E1023" s="68"/>
      <c r="F1023" s="69"/>
      <c r="G1023" s="70"/>
      <c r="H1023" s="35" t="str">
        <f t="shared" si="46"/>
        <v/>
      </c>
      <c r="I1023" s="71"/>
      <c r="J1023" s="68"/>
      <c r="K1023" s="68"/>
      <c r="L1023" s="68"/>
      <c r="M1023" s="68"/>
      <c r="N1023" s="68"/>
      <c r="O1023" s="74"/>
      <c r="P1023" s="74"/>
      <c r="Q1023" s="39"/>
      <c r="R1023" s="46">
        <f t="shared" ca="1" si="47"/>
        <v>0</v>
      </c>
      <c r="S1023" s="46">
        <f>+COUNTIF($H$6:H1023,H1023)</f>
        <v>1000</v>
      </c>
      <c r="T1023" s="46">
        <f>+COUNTIF($S$6:S1023,1)</f>
        <v>14</v>
      </c>
    </row>
    <row r="1024" spans="2:20" ht="20.100000000000001" customHeight="1" x14ac:dyDescent="0.15">
      <c r="B1024" s="44" t="str">
        <f t="shared" si="48"/>
        <v/>
      </c>
      <c r="D1024" s="68"/>
      <c r="E1024" s="68"/>
      <c r="F1024" s="69"/>
      <c r="G1024" s="70"/>
      <c r="H1024" s="35" t="str">
        <f t="shared" si="46"/>
        <v/>
      </c>
      <c r="I1024" s="71"/>
      <c r="J1024" s="68"/>
      <c r="K1024" s="68"/>
      <c r="L1024" s="68"/>
      <c r="M1024" s="68"/>
      <c r="N1024" s="68"/>
      <c r="O1024" s="74"/>
      <c r="P1024" s="74"/>
      <c r="Q1024" s="39"/>
      <c r="R1024" s="46">
        <f t="shared" ca="1" si="47"/>
        <v>0</v>
      </c>
      <c r="S1024" s="46">
        <f>+COUNTIF($H$6:H1024,H1024)</f>
        <v>1001</v>
      </c>
      <c r="T1024" s="46">
        <f>+COUNTIF($S$6:S1024,1)</f>
        <v>14</v>
      </c>
    </row>
    <row r="1025" spans="2:20" ht="20.100000000000001" customHeight="1" x14ac:dyDescent="0.15">
      <c r="B1025" s="44" t="str">
        <f t="shared" si="48"/>
        <v/>
      </c>
      <c r="D1025" s="68"/>
      <c r="E1025" s="68"/>
      <c r="F1025" s="69"/>
      <c r="G1025" s="70"/>
      <c r="H1025" s="35" t="str">
        <f t="shared" si="46"/>
        <v/>
      </c>
      <c r="I1025" s="71"/>
      <c r="J1025" s="68"/>
      <c r="K1025" s="68"/>
      <c r="L1025" s="68"/>
      <c r="M1025" s="68"/>
      <c r="N1025" s="68"/>
      <c r="O1025" s="74"/>
      <c r="P1025" s="74"/>
      <c r="Q1025" s="39"/>
      <c r="R1025" s="46">
        <f t="shared" ca="1" si="47"/>
        <v>0</v>
      </c>
      <c r="S1025" s="46">
        <f>+COUNTIF($H$6:H1025,H1025)</f>
        <v>1002</v>
      </c>
      <c r="T1025" s="46">
        <f>+COUNTIF($S$6:S1025,1)</f>
        <v>14</v>
      </c>
    </row>
    <row r="1026" spans="2:20" ht="20.100000000000001" customHeight="1" x14ac:dyDescent="0.15">
      <c r="B1026" s="44" t="str">
        <f t="shared" si="48"/>
        <v/>
      </c>
      <c r="D1026" s="68"/>
      <c r="E1026" s="68"/>
      <c r="F1026" s="69"/>
      <c r="G1026" s="70"/>
      <c r="H1026" s="35" t="str">
        <f t="shared" si="46"/>
        <v/>
      </c>
      <c r="I1026" s="71"/>
      <c r="J1026" s="68"/>
      <c r="K1026" s="68"/>
      <c r="L1026" s="68"/>
      <c r="M1026" s="68"/>
      <c r="N1026" s="68"/>
      <c r="O1026" s="74"/>
      <c r="P1026" s="74"/>
      <c r="Q1026" s="39"/>
      <c r="R1026" s="46">
        <f t="shared" ca="1" si="47"/>
        <v>0</v>
      </c>
      <c r="S1026" s="46">
        <f>+COUNTIF($H$6:H1026,H1026)</f>
        <v>1003</v>
      </c>
      <c r="T1026" s="46">
        <f>+COUNTIF($S$6:S1026,1)</f>
        <v>14</v>
      </c>
    </row>
    <row r="1027" spans="2:20" ht="20.100000000000001" customHeight="1" x14ac:dyDescent="0.15">
      <c r="B1027" s="44" t="str">
        <f t="shared" si="48"/>
        <v/>
      </c>
      <c r="D1027" s="68"/>
      <c r="E1027" s="68"/>
      <c r="F1027" s="69"/>
      <c r="G1027" s="70"/>
      <c r="H1027" s="35" t="str">
        <f t="shared" si="46"/>
        <v/>
      </c>
      <c r="I1027" s="71"/>
      <c r="J1027" s="68"/>
      <c r="K1027" s="68"/>
      <c r="L1027" s="68"/>
      <c r="M1027" s="68"/>
      <c r="N1027" s="68"/>
      <c r="O1027" s="74"/>
      <c r="P1027" s="74"/>
      <c r="Q1027" s="39"/>
      <c r="R1027" s="46">
        <f t="shared" ca="1" si="47"/>
        <v>0</v>
      </c>
      <c r="S1027" s="46">
        <f>+COUNTIF($H$6:H1027,H1027)</f>
        <v>1004</v>
      </c>
      <c r="T1027" s="46">
        <f>+COUNTIF($S$6:S1027,1)</f>
        <v>14</v>
      </c>
    </row>
    <row r="1028" spans="2:20" ht="20.100000000000001" customHeight="1" x14ac:dyDescent="0.15">
      <c r="B1028" s="44" t="str">
        <f t="shared" si="48"/>
        <v/>
      </c>
      <c r="D1028" s="68"/>
      <c r="E1028" s="68"/>
      <c r="F1028" s="69"/>
      <c r="G1028" s="70"/>
      <c r="H1028" s="35" t="str">
        <f t="shared" si="46"/>
        <v/>
      </c>
      <c r="I1028" s="71"/>
      <c r="J1028" s="68"/>
      <c r="K1028" s="68"/>
      <c r="L1028" s="68"/>
      <c r="M1028" s="68"/>
      <c r="N1028" s="68"/>
      <c r="O1028" s="74"/>
      <c r="P1028" s="74"/>
      <c r="Q1028" s="39"/>
      <c r="R1028" s="46">
        <f t="shared" ca="1" si="47"/>
        <v>0</v>
      </c>
      <c r="S1028" s="46">
        <f>+COUNTIF($H$6:H1028,H1028)</f>
        <v>1005</v>
      </c>
      <c r="T1028" s="46">
        <f>+COUNTIF($S$6:S1028,1)</f>
        <v>14</v>
      </c>
    </row>
    <row r="1029" spans="2:20" ht="20.100000000000001" customHeight="1" x14ac:dyDescent="0.15">
      <c r="B1029" s="44" t="str">
        <f t="shared" si="48"/>
        <v/>
      </c>
      <c r="D1029" s="68"/>
      <c r="E1029" s="68"/>
      <c r="F1029" s="69"/>
      <c r="G1029" s="70"/>
      <c r="H1029" s="35" t="str">
        <f t="shared" si="46"/>
        <v/>
      </c>
      <c r="I1029" s="71"/>
      <c r="J1029" s="68"/>
      <c r="K1029" s="68"/>
      <c r="L1029" s="68"/>
      <c r="M1029" s="68"/>
      <c r="N1029" s="68"/>
      <c r="O1029" s="74"/>
      <c r="P1029" s="74"/>
      <c r="Q1029" s="39"/>
      <c r="R1029" s="46">
        <f t="shared" ca="1" si="47"/>
        <v>0</v>
      </c>
      <c r="S1029" s="46">
        <f>+COUNTIF($H$6:H1029,H1029)</f>
        <v>1006</v>
      </c>
      <c r="T1029" s="46">
        <f>+COUNTIF($S$6:S1029,1)</f>
        <v>14</v>
      </c>
    </row>
    <row r="1030" spans="2:20" ht="20.100000000000001" customHeight="1" x14ac:dyDescent="0.15">
      <c r="B1030" s="44" t="str">
        <f t="shared" si="48"/>
        <v/>
      </c>
      <c r="D1030" s="68"/>
      <c r="E1030" s="68"/>
      <c r="F1030" s="69"/>
      <c r="G1030" s="70"/>
      <c r="H1030" s="35" t="str">
        <f t="shared" si="46"/>
        <v/>
      </c>
      <c r="I1030" s="71"/>
      <c r="J1030" s="68"/>
      <c r="K1030" s="68"/>
      <c r="L1030" s="68"/>
      <c r="M1030" s="68"/>
      <c r="N1030" s="68"/>
      <c r="O1030" s="74"/>
      <c r="P1030" s="74"/>
      <c r="Q1030" s="39"/>
      <c r="R1030" s="46">
        <f t="shared" ca="1" si="47"/>
        <v>0</v>
      </c>
      <c r="S1030" s="46">
        <f>+COUNTIF($H$6:H1030,H1030)</f>
        <v>1007</v>
      </c>
      <c r="T1030" s="46">
        <f>+COUNTIF($S$6:S1030,1)</f>
        <v>14</v>
      </c>
    </row>
    <row r="1031" spans="2:20" ht="20.100000000000001" customHeight="1" x14ac:dyDescent="0.15">
      <c r="B1031" s="44" t="str">
        <f t="shared" si="48"/>
        <v/>
      </c>
      <c r="D1031" s="68"/>
      <c r="E1031" s="68"/>
      <c r="F1031" s="69"/>
      <c r="G1031" s="70"/>
      <c r="H1031" s="35" t="str">
        <f t="shared" ref="H1031:H1094" si="49">E1031&amp;F1031&amp;G1031&amp;J1031&amp;N1031&amp;O1031&amp;P1031</f>
        <v/>
      </c>
      <c r="I1031" s="71"/>
      <c r="J1031" s="68"/>
      <c r="K1031" s="68"/>
      <c r="L1031" s="68"/>
      <c r="M1031" s="68"/>
      <c r="N1031" s="68"/>
      <c r="O1031" s="74"/>
      <c r="P1031" s="74"/>
      <c r="Q1031" s="39"/>
      <c r="R1031" s="46">
        <f t="shared" ref="R1031:R1049" ca="1" si="50">+SUMIF(H:I,H1031,I:I)</f>
        <v>0</v>
      </c>
      <c r="S1031" s="46">
        <f>+COUNTIF($H$6:H1031,H1031)</f>
        <v>1008</v>
      </c>
      <c r="T1031" s="46">
        <f>+COUNTIF($S$6:S1031,1)</f>
        <v>14</v>
      </c>
    </row>
    <row r="1032" spans="2:20" ht="20.100000000000001" customHeight="1" x14ac:dyDescent="0.15">
      <c r="B1032" s="44" t="str">
        <f t="shared" si="48"/>
        <v/>
      </c>
      <c r="D1032" s="68"/>
      <c r="E1032" s="68"/>
      <c r="F1032" s="69"/>
      <c r="G1032" s="70"/>
      <c r="H1032" s="35" t="str">
        <f t="shared" si="49"/>
        <v/>
      </c>
      <c r="I1032" s="71"/>
      <c r="J1032" s="68"/>
      <c r="K1032" s="68"/>
      <c r="L1032" s="68"/>
      <c r="M1032" s="68"/>
      <c r="N1032" s="68"/>
      <c r="O1032" s="74"/>
      <c r="P1032" s="74"/>
      <c r="Q1032" s="39"/>
      <c r="R1032" s="46">
        <f t="shared" ca="1" si="50"/>
        <v>0</v>
      </c>
      <c r="S1032" s="46">
        <f>+COUNTIF($H$6:H1032,H1032)</f>
        <v>1009</v>
      </c>
      <c r="T1032" s="46">
        <f>+COUNTIF($S$6:S1032,1)</f>
        <v>14</v>
      </c>
    </row>
    <row r="1033" spans="2:20" ht="20.100000000000001" customHeight="1" x14ac:dyDescent="0.15">
      <c r="B1033" s="44" t="str">
        <f t="shared" si="48"/>
        <v/>
      </c>
      <c r="D1033" s="68"/>
      <c r="E1033" s="68"/>
      <c r="F1033" s="69"/>
      <c r="G1033" s="70"/>
      <c r="H1033" s="35" t="str">
        <f t="shared" si="49"/>
        <v/>
      </c>
      <c r="I1033" s="71"/>
      <c r="J1033" s="68"/>
      <c r="K1033" s="68"/>
      <c r="L1033" s="68"/>
      <c r="M1033" s="68"/>
      <c r="N1033" s="68"/>
      <c r="O1033" s="74"/>
      <c r="P1033" s="74"/>
      <c r="Q1033" s="39"/>
      <c r="R1033" s="46">
        <f t="shared" ca="1" si="50"/>
        <v>0</v>
      </c>
      <c r="S1033" s="46">
        <f>+COUNTIF($H$6:H1033,H1033)</f>
        <v>1010</v>
      </c>
      <c r="T1033" s="46">
        <f>+COUNTIF($S$6:S1033,1)</f>
        <v>14</v>
      </c>
    </row>
    <row r="1034" spans="2:20" ht="20.100000000000001" customHeight="1" x14ac:dyDescent="0.15">
      <c r="B1034" s="44" t="str">
        <f t="shared" si="48"/>
        <v/>
      </c>
      <c r="D1034" s="68"/>
      <c r="E1034" s="68"/>
      <c r="F1034" s="69"/>
      <c r="G1034" s="70"/>
      <c r="H1034" s="35" t="str">
        <f t="shared" si="49"/>
        <v/>
      </c>
      <c r="I1034" s="71"/>
      <c r="J1034" s="68"/>
      <c r="K1034" s="68"/>
      <c r="L1034" s="68"/>
      <c r="M1034" s="68"/>
      <c r="N1034" s="68"/>
      <c r="O1034" s="74"/>
      <c r="P1034" s="74"/>
      <c r="Q1034" s="39"/>
      <c r="R1034" s="46">
        <f t="shared" ca="1" si="50"/>
        <v>0</v>
      </c>
      <c r="S1034" s="46">
        <f>+COUNTIF($H$6:H1034,H1034)</f>
        <v>1011</v>
      </c>
      <c r="T1034" s="46">
        <f>+COUNTIF($S$6:S1034,1)</f>
        <v>14</v>
      </c>
    </row>
    <row r="1035" spans="2:20" ht="20.100000000000001" customHeight="1" x14ac:dyDescent="0.15">
      <c r="B1035" s="44" t="str">
        <f t="shared" si="48"/>
        <v/>
      </c>
      <c r="D1035" s="68"/>
      <c r="E1035" s="68"/>
      <c r="F1035" s="69"/>
      <c r="G1035" s="70"/>
      <c r="H1035" s="35" t="str">
        <f t="shared" si="49"/>
        <v/>
      </c>
      <c r="I1035" s="71"/>
      <c r="J1035" s="68"/>
      <c r="K1035" s="68"/>
      <c r="L1035" s="68"/>
      <c r="M1035" s="68"/>
      <c r="N1035" s="68"/>
      <c r="O1035" s="74"/>
      <c r="P1035" s="74"/>
      <c r="Q1035" s="39"/>
      <c r="R1035" s="46">
        <f t="shared" ca="1" si="50"/>
        <v>0</v>
      </c>
      <c r="S1035" s="46">
        <f>+COUNTIF($H$6:H1035,H1035)</f>
        <v>1012</v>
      </c>
      <c r="T1035" s="46">
        <f>+COUNTIF($S$6:S1035,1)</f>
        <v>14</v>
      </c>
    </row>
    <row r="1036" spans="2:20" ht="20.100000000000001" customHeight="1" x14ac:dyDescent="0.15">
      <c r="B1036" s="44" t="str">
        <f t="shared" si="48"/>
        <v/>
      </c>
      <c r="D1036" s="68"/>
      <c r="E1036" s="68"/>
      <c r="F1036" s="69"/>
      <c r="G1036" s="70"/>
      <c r="H1036" s="35" t="str">
        <f t="shared" si="49"/>
        <v/>
      </c>
      <c r="I1036" s="71"/>
      <c r="J1036" s="68"/>
      <c r="K1036" s="68"/>
      <c r="L1036" s="68"/>
      <c r="M1036" s="68"/>
      <c r="N1036" s="68"/>
      <c r="O1036" s="74"/>
      <c r="P1036" s="74"/>
      <c r="Q1036" s="39"/>
      <c r="R1036" s="46">
        <f t="shared" ca="1" si="50"/>
        <v>0</v>
      </c>
      <c r="S1036" s="46">
        <f>+COUNTIF($H$6:H1036,H1036)</f>
        <v>1013</v>
      </c>
      <c r="T1036" s="46">
        <f>+COUNTIF($S$6:S1036,1)</f>
        <v>14</v>
      </c>
    </row>
    <row r="1037" spans="2:20" ht="20.100000000000001" customHeight="1" x14ac:dyDescent="0.15">
      <c r="B1037" s="44" t="str">
        <f t="shared" si="48"/>
        <v/>
      </c>
      <c r="D1037" s="68"/>
      <c r="E1037" s="68"/>
      <c r="F1037" s="69"/>
      <c r="G1037" s="70"/>
      <c r="H1037" s="35" t="str">
        <f t="shared" si="49"/>
        <v/>
      </c>
      <c r="I1037" s="71"/>
      <c r="J1037" s="68"/>
      <c r="K1037" s="68"/>
      <c r="L1037" s="68"/>
      <c r="M1037" s="68"/>
      <c r="N1037" s="68"/>
      <c r="O1037" s="74"/>
      <c r="P1037" s="74"/>
      <c r="Q1037" s="39"/>
      <c r="R1037" s="46">
        <f t="shared" ca="1" si="50"/>
        <v>0</v>
      </c>
      <c r="S1037" s="46">
        <f>+COUNTIF($H$6:H1037,H1037)</f>
        <v>1014</v>
      </c>
      <c r="T1037" s="46">
        <f>+COUNTIF($S$6:S1037,1)</f>
        <v>14</v>
      </c>
    </row>
    <row r="1038" spans="2:20" ht="20.100000000000001" customHeight="1" x14ac:dyDescent="0.15">
      <c r="B1038" s="44" t="str">
        <f t="shared" si="48"/>
        <v/>
      </c>
      <c r="D1038" s="68"/>
      <c r="E1038" s="68"/>
      <c r="F1038" s="69"/>
      <c r="G1038" s="70"/>
      <c r="H1038" s="35" t="str">
        <f t="shared" si="49"/>
        <v/>
      </c>
      <c r="I1038" s="71"/>
      <c r="J1038" s="68"/>
      <c r="K1038" s="68"/>
      <c r="L1038" s="68"/>
      <c r="M1038" s="68"/>
      <c r="N1038" s="68"/>
      <c r="O1038" s="74"/>
      <c r="P1038" s="74"/>
      <c r="Q1038" s="39"/>
      <c r="R1038" s="46">
        <f t="shared" ca="1" si="50"/>
        <v>0</v>
      </c>
      <c r="S1038" s="46">
        <f>+COUNTIF($H$6:H1038,H1038)</f>
        <v>1015</v>
      </c>
      <c r="T1038" s="46">
        <f>+COUNTIF($S$6:S1038,1)</f>
        <v>14</v>
      </c>
    </row>
    <row r="1039" spans="2:20" ht="20.100000000000001" customHeight="1" x14ac:dyDescent="0.15">
      <c r="B1039" s="44" t="str">
        <f t="shared" si="48"/>
        <v/>
      </c>
      <c r="D1039" s="68"/>
      <c r="E1039" s="68"/>
      <c r="F1039" s="69"/>
      <c r="G1039" s="70"/>
      <c r="H1039" s="35" t="str">
        <f t="shared" si="49"/>
        <v/>
      </c>
      <c r="I1039" s="71"/>
      <c r="J1039" s="68"/>
      <c r="K1039" s="68"/>
      <c r="L1039" s="68"/>
      <c r="M1039" s="68"/>
      <c r="N1039" s="68"/>
      <c r="O1039" s="74"/>
      <c r="P1039" s="74"/>
      <c r="Q1039" s="39"/>
      <c r="R1039" s="46">
        <f t="shared" ca="1" si="50"/>
        <v>0</v>
      </c>
      <c r="S1039" s="46">
        <f>+COUNTIF($H$6:H1039,H1039)</f>
        <v>1016</v>
      </c>
      <c r="T1039" s="46">
        <f>+COUNTIF($S$6:S1039,1)</f>
        <v>14</v>
      </c>
    </row>
    <row r="1040" spans="2:20" ht="20.100000000000001" customHeight="1" x14ac:dyDescent="0.15">
      <c r="B1040" s="44" t="str">
        <f t="shared" si="48"/>
        <v/>
      </c>
      <c r="D1040" s="68"/>
      <c r="E1040" s="68"/>
      <c r="F1040" s="69"/>
      <c r="G1040" s="70"/>
      <c r="H1040" s="35" t="str">
        <f t="shared" si="49"/>
        <v/>
      </c>
      <c r="I1040" s="71"/>
      <c r="J1040" s="68"/>
      <c r="K1040" s="68"/>
      <c r="L1040" s="68"/>
      <c r="M1040" s="68"/>
      <c r="N1040" s="68"/>
      <c r="O1040" s="74"/>
      <c r="P1040" s="74"/>
      <c r="Q1040" s="39"/>
      <c r="R1040" s="46">
        <f t="shared" ca="1" si="50"/>
        <v>0</v>
      </c>
      <c r="S1040" s="46">
        <f>+COUNTIF($H$6:H1040,H1040)</f>
        <v>1017</v>
      </c>
      <c r="T1040" s="46">
        <f>+COUNTIF($S$6:S1040,1)</f>
        <v>14</v>
      </c>
    </row>
    <row r="1041" spans="2:20" ht="20.100000000000001" customHeight="1" x14ac:dyDescent="0.15">
      <c r="B1041" s="44" t="str">
        <f t="shared" si="48"/>
        <v/>
      </c>
      <c r="D1041" s="68"/>
      <c r="E1041" s="68"/>
      <c r="F1041" s="69"/>
      <c r="G1041" s="70"/>
      <c r="H1041" s="35" t="str">
        <f t="shared" si="49"/>
        <v/>
      </c>
      <c r="I1041" s="71"/>
      <c r="J1041" s="68"/>
      <c r="K1041" s="68"/>
      <c r="L1041" s="68"/>
      <c r="M1041" s="68"/>
      <c r="N1041" s="68"/>
      <c r="O1041" s="74"/>
      <c r="P1041" s="74"/>
      <c r="Q1041" s="39"/>
      <c r="R1041" s="46">
        <f t="shared" ca="1" si="50"/>
        <v>0</v>
      </c>
      <c r="S1041" s="46">
        <f>+COUNTIF($H$6:H1041,H1041)</f>
        <v>1018</v>
      </c>
      <c r="T1041" s="46">
        <f>+COUNTIF($S$6:S1041,1)</f>
        <v>14</v>
      </c>
    </row>
    <row r="1042" spans="2:20" ht="20.100000000000001" customHeight="1" x14ac:dyDescent="0.15">
      <c r="B1042" s="44" t="str">
        <f t="shared" si="48"/>
        <v/>
      </c>
      <c r="D1042" s="68"/>
      <c r="E1042" s="68"/>
      <c r="F1042" s="69"/>
      <c r="G1042" s="70"/>
      <c r="H1042" s="35" t="str">
        <f t="shared" si="49"/>
        <v/>
      </c>
      <c r="I1042" s="71"/>
      <c r="J1042" s="68"/>
      <c r="K1042" s="68"/>
      <c r="L1042" s="68"/>
      <c r="M1042" s="68"/>
      <c r="N1042" s="68"/>
      <c r="O1042" s="74"/>
      <c r="P1042" s="74"/>
      <c r="Q1042" s="39"/>
      <c r="R1042" s="46">
        <f t="shared" ca="1" si="50"/>
        <v>0</v>
      </c>
      <c r="S1042" s="46">
        <f>+COUNTIF($H$6:H1042,H1042)</f>
        <v>1019</v>
      </c>
      <c r="T1042" s="46">
        <f>+COUNTIF($S$6:S1042,1)</f>
        <v>14</v>
      </c>
    </row>
    <row r="1043" spans="2:20" ht="20.100000000000001" customHeight="1" x14ac:dyDescent="0.15">
      <c r="B1043" s="44" t="str">
        <f t="shared" si="48"/>
        <v/>
      </c>
      <c r="D1043" s="68"/>
      <c r="E1043" s="68"/>
      <c r="F1043" s="69"/>
      <c r="G1043" s="70"/>
      <c r="H1043" s="35" t="str">
        <f t="shared" si="49"/>
        <v/>
      </c>
      <c r="I1043" s="71"/>
      <c r="J1043" s="68"/>
      <c r="K1043" s="68"/>
      <c r="L1043" s="68"/>
      <c r="M1043" s="68"/>
      <c r="N1043" s="68"/>
      <c r="O1043" s="74"/>
      <c r="P1043" s="74"/>
      <c r="Q1043" s="39"/>
      <c r="R1043" s="46">
        <f t="shared" ca="1" si="50"/>
        <v>0</v>
      </c>
      <c r="S1043" s="46">
        <f>+COUNTIF($H$6:H1043,H1043)</f>
        <v>1020</v>
      </c>
      <c r="T1043" s="46">
        <f>+COUNTIF($S$6:S1043,1)</f>
        <v>14</v>
      </c>
    </row>
    <row r="1044" spans="2:20" ht="20.100000000000001" customHeight="1" x14ac:dyDescent="0.15">
      <c r="B1044" s="44" t="str">
        <f t="shared" si="48"/>
        <v/>
      </c>
      <c r="D1044" s="68"/>
      <c r="E1044" s="68"/>
      <c r="F1044" s="69"/>
      <c r="G1044" s="70"/>
      <c r="H1044" s="35" t="str">
        <f t="shared" si="49"/>
        <v/>
      </c>
      <c r="I1044" s="71"/>
      <c r="J1044" s="68"/>
      <c r="K1044" s="68"/>
      <c r="L1044" s="68"/>
      <c r="M1044" s="68"/>
      <c r="N1044" s="68"/>
      <c r="O1044" s="74"/>
      <c r="P1044" s="74"/>
      <c r="Q1044" s="39"/>
      <c r="R1044" s="46">
        <f t="shared" ca="1" si="50"/>
        <v>0</v>
      </c>
      <c r="S1044" s="46">
        <f>+COUNTIF($H$6:H1044,H1044)</f>
        <v>1021</v>
      </c>
      <c r="T1044" s="46">
        <f>+COUNTIF($S$6:S1044,1)</f>
        <v>14</v>
      </c>
    </row>
    <row r="1045" spans="2:20" ht="20.100000000000001" customHeight="1" x14ac:dyDescent="0.15">
      <c r="B1045" s="44" t="str">
        <f t="shared" si="48"/>
        <v/>
      </c>
      <c r="D1045" s="68"/>
      <c r="E1045" s="68"/>
      <c r="F1045" s="69"/>
      <c r="G1045" s="70"/>
      <c r="H1045" s="35" t="str">
        <f t="shared" si="49"/>
        <v/>
      </c>
      <c r="I1045" s="71"/>
      <c r="J1045" s="68"/>
      <c r="K1045" s="68"/>
      <c r="L1045" s="68"/>
      <c r="M1045" s="68"/>
      <c r="N1045" s="68"/>
      <c r="O1045" s="74"/>
      <c r="P1045" s="74"/>
      <c r="Q1045" s="39"/>
      <c r="R1045" s="46">
        <f t="shared" ca="1" si="50"/>
        <v>0</v>
      </c>
      <c r="S1045" s="46">
        <f>+COUNTIF($H$6:H1045,H1045)</f>
        <v>1022</v>
      </c>
      <c r="T1045" s="46">
        <f>+COUNTIF($S$6:S1045,1)</f>
        <v>14</v>
      </c>
    </row>
    <row r="1046" spans="2:20" ht="20.100000000000001" customHeight="1" x14ac:dyDescent="0.15">
      <c r="B1046" s="44" t="str">
        <f t="shared" ref="B1046:B1109" si="51">+IF(T1046=T1045,"",T1046)</f>
        <v/>
      </c>
      <c r="D1046" s="68"/>
      <c r="E1046" s="68"/>
      <c r="F1046" s="69"/>
      <c r="G1046" s="70"/>
      <c r="H1046" s="35" t="str">
        <f t="shared" si="49"/>
        <v/>
      </c>
      <c r="I1046" s="71"/>
      <c r="J1046" s="68"/>
      <c r="K1046" s="68"/>
      <c r="L1046" s="68"/>
      <c r="M1046" s="68"/>
      <c r="N1046" s="68"/>
      <c r="O1046" s="74"/>
      <c r="P1046" s="74"/>
      <c r="Q1046" s="39"/>
      <c r="R1046" s="46">
        <f t="shared" ca="1" si="50"/>
        <v>0</v>
      </c>
      <c r="S1046" s="46">
        <f>+COUNTIF($H$6:H1046,H1046)</f>
        <v>1023</v>
      </c>
      <c r="T1046" s="46">
        <f>+COUNTIF($S$6:S1046,1)</f>
        <v>14</v>
      </c>
    </row>
    <row r="1047" spans="2:20" ht="20.100000000000001" customHeight="1" x14ac:dyDescent="0.15">
      <c r="B1047" s="44" t="str">
        <f t="shared" si="51"/>
        <v/>
      </c>
      <c r="D1047" s="68"/>
      <c r="E1047" s="68"/>
      <c r="F1047" s="69"/>
      <c r="G1047" s="70"/>
      <c r="H1047" s="35" t="str">
        <f t="shared" si="49"/>
        <v/>
      </c>
      <c r="I1047" s="71"/>
      <c r="J1047" s="68"/>
      <c r="K1047" s="68"/>
      <c r="L1047" s="68"/>
      <c r="M1047" s="68"/>
      <c r="N1047" s="68"/>
      <c r="O1047" s="74"/>
      <c r="P1047" s="74"/>
      <c r="Q1047" s="39"/>
      <c r="R1047" s="46">
        <f t="shared" ca="1" si="50"/>
        <v>0</v>
      </c>
      <c r="S1047" s="46">
        <f>+COUNTIF($H$6:H1047,H1047)</f>
        <v>1024</v>
      </c>
      <c r="T1047" s="46">
        <f>+COUNTIF($S$6:S1047,1)</f>
        <v>14</v>
      </c>
    </row>
    <row r="1048" spans="2:20" ht="20.100000000000001" customHeight="1" x14ac:dyDescent="0.15">
      <c r="B1048" s="44" t="str">
        <f t="shared" si="51"/>
        <v/>
      </c>
      <c r="D1048" s="68"/>
      <c r="E1048" s="68"/>
      <c r="F1048" s="69"/>
      <c r="G1048" s="70"/>
      <c r="H1048" s="35" t="str">
        <f t="shared" si="49"/>
        <v/>
      </c>
      <c r="I1048" s="71"/>
      <c r="J1048" s="68"/>
      <c r="K1048" s="68"/>
      <c r="L1048" s="68"/>
      <c r="M1048" s="68"/>
      <c r="N1048" s="68"/>
      <c r="O1048" s="74"/>
      <c r="P1048" s="74"/>
      <c r="Q1048" s="39"/>
      <c r="R1048" s="46">
        <f t="shared" ca="1" si="50"/>
        <v>0</v>
      </c>
      <c r="S1048" s="46">
        <f>+COUNTIF($H$6:H1048,H1048)</f>
        <v>1025</v>
      </c>
      <c r="T1048" s="46">
        <f>+COUNTIF($S$6:S1048,1)</f>
        <v>14</v>
      </c>
    </row>
    <row r="1049" spans="2:20" ht="20.100000000000001" customHeight="1" x14ac:dyDescent="0.15">
      <c r="B1049" s="44" t="str">
        <f t="shared" si="51"/>
        <v/>
      </c>
      <c r="D1049" s="68"/>
      <c r="E1049" s="68"/>
      <c r="F1049" s="69"/>
      <c r="G1049" s="70"/>
      <c r="H1049" s="35" t="str">
        <f t="shared" si="49"/>
        <v/>
      </c>
      <c r="I1049" s="71"/>
      <c r="J1049" s="68"/>
      <c r="K1049" s="68"/>
      <c r="L1049" s="68"/>
      <c r="M1049" s="68"/>
      <c r="N1049" s="68"/>
      <c r="O1049" s="74"/>
      <c r="P1049" s="74"/>
      <c r="Q1049" s="39"/>
      <c r="R1049" s="46">
        <f t="shared" ca="1" si="50"/>
        <v>0</v>
      </c>
      <c r="S1049" s="46">
        <f>+COUNTIF($H$6:H1049,H1049)</f>
        <v>1026</v>
      </c>
      <c r="T1049" s="46">
        <f>+COUNTIF($S$6:S1049,1)</f>
        <v>14</v>
      </c>
    </row>
    <row r="1050" spans="2:20" ht="20.100000000000001" customHeight="1" x14ac:dyDescent="0.15">
      <c r="B1050" s="44" t="str">
        <f t="shared" si="51"/>
        <v/>
      </c>
      <c r="D1050" s="68"/>
      <c r="E1050" s="68"/>
      <c r="F1050" s="69"/>
      <c r="G1050" s="70"/>
      <c r="H1050" s="35" t="str">
        <f t="shared" si="49"/>
        <v/>
      </c>
      <c r="I1050" s="71"/>
      <c r="J1050" s="68"/>
      <c r="K1050" s="68"/>
      <c r="L1050" s="68"/>
      <c r="M1050" s="68"/>
      <c r="N1050" s="68"/>
      <c r="O1050" s="74"/>
      <c r="P1050" s="74"/>
      <c r="Q1050" s="39"/>
      <c r="R1050" s="46">
        <f t="shared" ref="R1050:R1109" ca="1" si="52">+SUMIF(H:I,H1050,I:I)</f>
        <v>0</v>
      </c>
      <c r="S1050" s="46">
        <f>+COUNTIF($H$6:H1050,H1050)</f>
        <v>1027</v>
      </c>
      <c r="T1050" s="46">
        <f>+COUNTIF($S$6:S1050,1)</f>
        <v>14</v>
      </c>
    </row>
    <row r="1051" spans="2:20" ht="20.100000000000001" customHeight="1" x14ac:dyDescent="0.15">
      <c r="B1051" s="44" t="str">
        <f t="shared" si="51"/>
        <v/>
      </c>
      <c r="D1051" s="68"/>
      <c r="E1051" s="68"/>
      <c r="F1051" s="69"/>
      <c r="G1051" s="70"/>
      <c r="H1051" s="35" t="str">
        <f t="shared" si="49"/>
        <v/>
      </c>
      <c r="I1051" s="71"/>
      <c r="J1051" s="68"/>
      <c r="K1051" s="68"/>
      <c r="L1051" s="68"/>
      <c r="M1051" s="68"/>
      <c r="N1051" s="68"/>
      <c r="O1051" s="74"/>
      <c r="P1051" s="74"/>
      <c r="Q1051" s="39"/>
      <c r="R1051" s="46">
        <f t="shared" ca="1" si="52"/>
        <v>0</v>
      </c>
      <c r="S1051" s="46">
        <f>+COUNTIF($H$6:H1051,H1051)</f>
        <v>1028</v>
      </c>
      <c r="T1051" s="46">
        <f>+COUNTIF($S$6:S1051,1)</f>
        <v>14</v>
      </c>
    </row>
    <row r="1052" spans="2:20" ht="20.100000000000001" customHeight="1" x14ac:dyDescent="0.15">
      <c r="B1052" s="44" t="str">
        <f t="shared" si="51"/>
        <v/>
      </c>
      <c r="D1052" s="68"/>
      <c r="E1052" s="68"/>
      <c r="F1052" s="69"/>
      <c r="G1052" s="70"/>
      <c r="H1052" s="35" t="str">
        <f t="shared" si="49"/>
        <v/>
      </c>
      <c r="I1052" s="71"/>
      <c r="J1052" s="68"/>
      <c r="K1052" s="68"/>
      <c r="L1052" s="68"/>
      <c r="M1052" s="68"/>
      <c r="N1052" s="68"/>
      <c r="O1052" s="74"/>
      <c r="P1052" s="74"/>
      <c r="Q1052" s="39"/>
      <c r="R1052" s="46">
        <f t="shared" ca="1" si="52"/>
        <v>0</v>
      </c>
      <c r="S1052" s="46">
        <f>+COUNTIF($H$6:H1052,H1052)</f>
        <v>1029</v>
      </c>
      <c r="T1052" s="46">
        <f>+COUNTIF($S$6:S1052,1)</f>
        <v>14</v>
      </c>
    </row>
    <row r="1053" spans="2:20" ht="20.100000000000001" customHeight="1" x14ac:dyDescent="0.15">
      <c r="B1053" s="44" t="str">
        <f t="shared" si="51"/>
        <v/>
      </c>
      <c r="D1053" s="68"/>
      <c r="E1053" s="68"/>
      <c r="F1053" s="69"/>
      <c r="G1053" s="70"/>
      <c r="H1053" s="35" t="str">
        <f t="shared" si="49"/>
        <v/>
      </c>
      <c r="I1053" s="71"/>
      <c r="J1053" s="68"/>
      <c r="K1053" s="68"/>
      <c r="L1053" s="68"/>
      <c r="M1053" s="68"/>
      <c r="N1053" s="68"/>
      <c r="O1053" s="74"/>
      <c r="P1053" s="74"/>
      <c r="Q1053" s="39"/>
      <c r="R1053" s="46">
        <f t="shared" ca="1" si="52"/>
        <v>0</v>
      </c>
      <c r="S1053" s="46">
        <f>+COUNTIF($H$6:H1053,H1053)</f>
        <v>1030</v>
      </c>
      <c r="T1053" s="46">
        <f>+COUNTIF($S$6:S1053,1)</f>
        <v>14</v>
      </c>
    </row>
    <row r="1054" spans="2:20" ht="20.100000000000001" customHeight="1" x14ac:dyDescent="0.15">
      <c r="B1054" s="44" t="str">
        <f t="shared" si="51"/>
        <v/>
      </c>
      <c r="D1054" s="68"/>
      <c r="E1054" s="68"/>
      <c r="F1054" s="69"/>
      <c r="G1054" s="70"/>
      <c r="H1054" s="35" t="str">
        <f t="shared" si="49"/>
        <v/>
      </c>
      <c r="I1054" s="71"/>
      <c r="J1054" s="68"/>
      <c r="K1054" s="68"/>
      <c r="L1054" s="68"/>
      <c r="M1054" s="68"/>
      <c r="N1054" s="68"/>
      <c r="O1054" s="74"/>
      <c r="P1054" s="74"/>
      <c r="Q1054" s="39"/>
      <c r="R1054" s="46">
        <f t="shared" ca="1" si="52"/>
        <v>0</v>
      </c>
      <c r="S1054" s="46">
        <f>+COUNTIF($H$6:H1054,H1054)</f>
        <v>1031</v>
      </c>
      <c r="T1054" s="46">
        <f>+COUNTIF($S$6:S1054,1)</f>
        <v>14</v>
      </c>
    </row>
    <row r="1055" spans="2:20" ht="20.100000000000001" customHeight="1" x14ac:dyDescent="0.15">
      <c r="B1055" s="44" t="str">
        <f t="shared" si="51"/>
        <v/>
      </c>
      <c r="D1055" s="68"/>
      <c r="E1055" s="68"/>
      <c r="F1055" s="69"/>
      <c r="G1055" s="70"/>
      <c r="H1055" s="35" t="str">
        <f t="shared" si="49"/>
        <v/>
      </c>
      <c r="I1055" s="71"/>
      <c r="J1055" s="68"/>
      <c r="K1055" s="68"/>
      <c r="L1055" s="68"/>
      <c r="M1055" s="68"/>
      <c r="N1055" s="68"/>
      <c r="O1055" s="74"/>
      <c r="P1055" s="74"/>
      <c r="Q1055" s="39"/>
      <c r="R1055" s="46">
        <f t="shared" ca="1" si="52"/>
        <v>0</v>
      </c>
      <c r="S1055" s="46">
        <f>+COUNTIF($H$6:H1055,H1055)</f>
        <v>1032</v>
      </c>
      <c r="T1055" s="46">
        <f>+COUNTIF($S$6:S1055,1)</f>
        <v>14</v>
      </c>
    </row>
    <row r="1056" spans="2:20" ht="20.100000000000001" customHeight="1" x14ac:dyDescent="0.15">
      <c r="B1056" s="44" t="str">
        <f t="shared" si="51"/>
        <v/>
      </c>
      <c r="D1056" s="68"/>
      <c r="E1056" s="68"/>
      <c r="F1056" s="69"/>
      <c r="G1056" s="70"/>
      <c r="H1056" s="35" t="str">
        <f t="shared" si="49"/>
        <v/>
      </c>
      <c r="I1056" s="71"/>
      <c r="J1056" s="68"/>
      <c r="K1056" s="68"/>
      <c r="L1056" s="68"/>
      <c r="M1056" s="68"/>
      <c r="N1056" s="68"/>
      <c r="O1056" s="74"/>
      <c r="P1056" s="74"/>
      <c r="Q1056" s="39"/>
      <c r="R1056" s="46">
        <f t="shared" ca="1" si="52"/>
        <v>0</v>
      </c>
      <c r="S1056" s="46">
        <f>+COUNTIF($H$6:H1056,H1056)</f>
        <v>1033</v>
      </c>
      <c r="T1056" s="46">
        <f>+COUNTIF($S$6:S1056,1)</f>
        <v>14</v>
      </c>
    </row>
    <row r="1057" spans="2:20" ht="20.100000000000001" customHeight="1" x14ac:dyDescent="0.15">
      <c r="B1057" s="44" t="str">
        <f t="shared" si="51"/>
        <v/>
      </c>
      <c r="D1057" s="68"/>
      <c r="E1057" s="68"/>
      <c r="F1057" s="69"/>
      <c r="G1057" s="70"/>
      <c r="H1057" s="35" t="str">
        <f t="shared" si="49"/>
        <v/>
      </c>
      <c r="I1057" s="71"/>
      <c r="J1057" s="68"/>
      <c r="K1057" s="68"/>
      <c r="L1057" s="68"/>
      <c r="M1057" s="68"/>
      <c r="N1057" s="68"/>
      <c r="O1057" s="74"/>
      <c r="P1057" s="74"/>
      <c r="Q1057" s="39"/>
      <c r="R1057" s="46">
        <f t="shared" ca="1" si="52"/>
        <v>0</v>
      </c>
      <c r="S1057" s="46">
        <f>+COUNTIF($H$6:H1057,H1057)</f>
        <v>1034</v>
      </c>
      <c r="T1057" s="46">
        <f>+COUNTIF($S$6:S1057,1)</f>
        <v>14</v>
      </c>
    </row>
    <row r="1058" spans="2:20" ht="20.100000000000001" customHeight="1" x14ac:dyDescent="0.15">
      <c r="B1058" s="44" t="str">
        <f t="shared" si="51"/>
        <v/>
      </c>
      <c r="D1058" s="68"/>
      <c r="E1058" s="68"/>
      <c r="F1058" s="69"/>
      <c r="G1058" s="70"/>
      <c r="H1058" s="35" t="str">
        <f t="shared" si="49"/>
        <v/>
      </c>
      <c r="I1058" s="71"/>
      <c r="J1058" s="68"/>
      <c r="K1058" s="68"/>
      <c r="L1058" s="68"/>
      <c r="M1058" s="68"/>
      <c r="N1058" s="68"/>
      <c r="O1058" s="74"/>
      <c r="P1058" s="74"/>
      <c r="Q1058" s="39"/>
      <c r="R1058" s="46">
        <f t="shared" ca="1" si="52"/>
        <v>0</v>
      </c>
      <c r="S1058" s="46">
        <f>+COUNTIF($H$6:H1058,H1058)</f>
        <v>1035</v>
      </c>
      <c r="T1058" s="46">
        <f>+COUNTIF($S$6:S1058,1)</f>
        <v>14</v>
      </c>
    </row>
    <row r="1059" spans="2:20" ht="20.100000000000001" customHeight="1" x14ac:dyDescent="0.15">
      <c r="B1059" s="44" t="str">
        <f t="shared" si="51"/>
        <v/>
      </c>
      <c r="D1059" s="68"/>
      <c r="E1059" s="68"/>
      <c r="F1059" s="69"/>
      <c r="G1059" s="70"/>
      <c r="H1059" s="35" t="str">
        <f t="shared" si="49"/>
        <v/>
      </c>
      <c r="I1059" s="71"/>
      <c r="J1059" s="68"/>
      <c r="K1059" s="68"/>
      <c r="L1059" s="68"/>
      <c r="M1059" s="68"/>
      <c r="N1059" s="68"/>
      <c r="O1059" s="74"/>
      <c r="P1059" s="74"/>
      <c r="Q1059" s="39"/>
      <c r="R1059" s="46">
        <f t="shared" ca="1" si="52"/>
        <v>0</v>
      </c>
      <c r="S1059" s="46">
        <f>+COUNTIF($H$6:H1059,H1059)</f>
        <v>1036</v>
      </c>
      <c r="T1059" s="46">
        <f>+COUNTIF($S$6:S1059,1)</f>
        <v>14</v>
      </c>
    </row>
    <row r="1060" spans="2:20" ht="20.100000000000001" customHeight="1" x14ac:dyDescent="0.15">
      <c r="B1060" s="44" t="str">
        <f t="shared" si="51"/>
        <v/>
      </c>
      <c r="D1060" s="68"/>
      <c r="E1060" s="68"/>
      <c r="F1060" s="69"/>
      <c r="G1060" s="70"/>
      <c r="H1060" s="35" t="str">
        <f t="shared" si="49"/>
        <v/>
      </c>
      <c r="I1060" s="71"/>
      <c r="J1060" s="68"/>
      <c r="K1060" s="68"/>
      <c r="L1060" s="68"/>
      <c r="M1060" s="68"/>
      <c r="N1060" s="68"/>
      <c r="O1060" s="74"/>
      <c r="P1060" s="74"/>
      <c r="Q1060" s="39"/>
      <c r="R1060" s="46">
        <f t="shared" ca="1" si="52"/>
        <v>0</v>
      </c>
      <c r="S1060" s="46">
        <f>+COUNTIF($H$6:H1060,H1060)</f>
        <v>1037</v>
      </c>
      <c r="T1060" s="46">
        <f>+COUNTIF($S$6:S1060,1)</f>
        <v>14</v>
      </c>
    </row>
    <row r="1061" spans="2:20" ht="20.100000000000001" customHeight="1" x14ac:dyDescent="0.15">
      <c r="B1061" s="44" t="str">
        <f t="shared" si="51"/>
        <v/>
      </c>
      <c r="D1061" s="68"/>
      <c r="E1061" s="68"/>
      <c r="F1061" s="69"/>
      <c r="G1061" s="70"/>
      <c r="H1061" s="35" t="str">
        <f t="shared" si="49"/>
        <v/>
      </c>
      <c r="I1061" s="71"/>
      <c r="J1061" s="68"/>
      <c r="K1061" s="68"/>
      <c r="L1061" s="68"/>
      <c r="M1061" s="68"/>
      <c r="N1061" s="68"/>
      <c r="O1061" s="74"/>
      <c r="P1061" s="74"/>
      <c r="Q1061" s="39"/>
      <c r="R1061" s="46">
        <f t="shared" ca="1" si="52"/>
        <v>0</v>
      </c>
      <c r="S1061" s="46">
        <f>+COUNTIF($H$6:H1061,H1061)</f>
        <v>1038</v>
      </c>
      <c r="T1061" s="46">
        <f>+COUNTIF($S$6:S1061,1)</f>
        <v>14</v>
      </c>
    </row>
    <row r="1062" spans="2:20" ht="20.100000000000001" customHeight="1" x14ac:dyDescent="0.15">
      <c r="B1062" s="44" t="str">
        <f t="shared" si="51"/>
        <v/>
      </c>
      <c r="D1062" s="68"/>
      <c r="E1062" s="68"/>
      <c r="F1062" s="69"/>
      <c r="G1062" s="70"/>
      <c r="H1062" s="35" t="str">
        <f t="shared" si="49"/>
        <v/>
      </c>
      <c r="I1062" s="71"/>
      <c r="J1062" s="68"/>
      <c r="K1062" s="68"/>
      <c r="L1062" s="68"/>
      <c r="M1062" s="68"/>
      <c r="N1062" s="68"/>
      <c r="O1062" s="74"/>
      <c r="P1062" s="74"/>
      <c r="Q1062" s="39"/>
      <c r="R1062" s="46">
        <f t="shared" ca="1" si="52"/>
        <v>0</v>
      </c>
      <c r="S1062" s="46">
        <f>+COUNTIF($H$6:H1062,H1062)</f>
        <v>1039</v>
      </c>
      <c r="T1062" s="46">
        <f>+COUNTIF($S$6:S1062,1)</f>
        <v>14</v>
      </c>
    </row>
    <row r="1063" spans="2:20" ht="20.100000000000001" customHeight="1" x14ac:dyDescent="0.15">
      <c r="B1063" s="44" t="str">
        <f t="shared" si="51"/>
        <v/>
      </c>
      <c r="D1063" s="68"/>
      <c r="E1063" s="68"/>
      <c r="F1063" s="69"/>
      <c r="G1063" s="70"/>
      <c r="H1063" s="35" t="str">
        <f t="shared" si="49"/>
        <v/>
      </c>
      <c r="I1063" s="71"/>
      <c r="J1063" s="68"/>
      <c r="K1063" s="68"/>
      <c r="L1063" s="68"/>
      <c r="M1063" s="68"/>
      <c r="N1063" s="68"/>
      <c r="O1063" s="74"/>
      <c r="P1063" s="74"/>
      <c r="Q1063" s="39"/>
      <c r="R1063" s="46">
        <f t="shared" ca="1" si="52"/>
        <v>0</v>
      </c>
      <c r="S1063" s="46">
        <f>+COUNTIF($H$6:H1063,H1063)</f>
        <v>1040</v>
      </c>
      <c r="T1063" s="46">
        <f>+COUNTIF($S$6:S1063,1)</f>
        <v>14</v>
      </c>
    </row>
    <row r="1064" spans="2:20" ht="20.100000000000001" customHeight="1" x14ac:dyDescent="0.15">
      <c r="B1064" s="44" t="str">
        <f t="shared" si="51"/>
        <v/>
      </c>
      <c r="D1064" s="68"/>
      <c r="E1064" s="68"/>
      <c r="F1064" s="69"/>
      <c r="G1064" s="70"/>
      <c r="H1064" s="35" t="str">
        <f t="shared" si="49"/>
        <v/>
      </c>
      <c r="I1064" s="71"/>
      <c r="J1064" s="68"/>
      <c r="K1064" s="68"/>
      <c r="L1064" s="68"/>
      <c r="M1064" s="68"/>
      <c r="N1064" s="68"/>
      <c r="O1064" s="74"/>
      <c r="P1064" s="74"/>
      <c r="Q1064" s="39"/>
      <c r="R1064" s="46">
        <f t="shared" ca="1" si="52"/>
        <v>0</v>
      </c>
      <c r="S1064" s="46">
        <f>+COUNTIF($H$6:H1064,H1064)</f>
        <v>1041</v>
      </c>
      <c r="T1064" s="46">
        <f>+COUNTIF($S$6:S1064,1)</f>
        <v>14</v>
      </c>
    </row>
    <row r="1065" spans="2:20" ht="20.100000000000001" customHeight="1" x14ac:dyDescent="0.15">
      <c r="B1065" s="44" t="str">
        <f t="shared" si="51"/>
        <v/>
      </c>
      <c r="D1065" s="68"/>
      <c r="E1065" s="68"/>
      <c r="F1065" s="69"/>
      <c r="G1065" s="70"/>
      <c r="H1065" s="35" t="str">
        <f t="shared" si="49"/>
        <v/>
      </c>
      <c r="I1065" s="71"/>
      <c r="J1065" s="68"/>
      <c r="K1065" s="68"/>
      <c r="L1065" s="68"/>
      <c r="M1065" s="68"/>
      <c r="N1065" s="68"/>
      <c r="O1065" s="74"/>
      <c r="P1065" s="74"/>
      <c r="Q1065" s="39"/>
      <c r="R1065" s="46">
        <f t="shared" ca="1" si="52"/>
        <v>0</v>
      </c>
      <c r="S1065" s="46">
        <f>+COUNTIF($H$6:H1065,H1065)</f>
        <v>1042</v>
      </c>
      <c r="T1065" s="46">
        <f>+COUNTIF($S$6:S1065,1)</f>
        <v>14</v>
      </c>
    </row>
    <row r="1066" spans="2:20" ht="20.100000000000001" customHeight="1" x14ac:dyDescent="0.15">
      <c r="B1066" s="44" t="str">
        <f t="shared" si="51"/>
        <v/>
      </c>
      <c r="D1066" s="68"/>
      <c r="E1066" s="68"/>
      <c r="F1066" s="69"/>
      <c r="G1066" s="70"/>
      <c r="H1066" s="35" t="str">
        <f t="shared" si="49"/>
        <v/>
      </c>
      <c r="I1066" s="71"/>
      <c r="J1066" s="68"/>
      <c r="K1066" s="68"/>
      <c r="L1066" s="68"/>
      <c r="M1066" s="68"/>
      <c r="N1066" s="68"/>
      <c r="O1066" s="74"/>
      <c r="P1066" s="74"/>
      <c r="Q1066" s="39"/>
      <c r="R1066" s="46">
        <f t="shared" ca="1" si="52"/>
        <v>0</v>
      </c>
      <c r="S1066" s="46">
        <f>+COUNTIF($H$6:H1066,H1066)</f>
        <v>1043</v>
      </c>
      <c r="T1066" s="46">
        <f>+COUNTIF($S$6:S1066,1)</f>
        <v>14</v>
      </c>
    </row>
    <row r="1067" spans="2:20" ht="20.100000000000001" customHeight="1" x14ac:dyDescent="0.15">
      <c r="B1067" s="44" t="str">
        <f t="shared" si="51"/>
        <v/>
      </c>
      <c r="D1067" s="68"/>
      <c r="E1067" s="68"/>
      <c r="F1067" s="69"/>
      <c r="G1067" s="70"/>
      <c r="H1067" s="35" t="str">
        <f t="shared" si="49"/>
        <v/>
      </c>
      <c r="I1067" s="71"/>
      <c r="J1067" s="68"/>
      <c r="K1067" s="68"/>
      <c r="L1067" s="68"/>
      <c r="M1067" s="68"/>
      <c r="N1067" s="68"/>
      <c r="O1067" s="74"/>
      <c r="P1067" s="74"/>
      <c r="Q1067" s="39"/>
      <c r="R1067" s="46">
        <f t="shared" ca="1" si="52"/>
        <v>0</v>
      </c>
      <c r="S1067" s="46">
        <f>+COUNTIF($H$6:H1067,H1067)</f>
        <v>1044</v>
      </c>
      <c r="T1067" s="46">
        <f>+COUNTIF($S$6:S1067,1)</f>
        <v>14</v>
      </c>
    </row>
    <row r="1068" spans="2:20" ht="20.100000000000001" customHeight="1" x14ac:dyDescent="0.15">
      <c r="B1068" s="44" t="str">
        <f t="shared" si="51"/>
        <v/>
      </c>
      <c r="D1068" s="68"/>
      <c r="E1068" s="68"/>
      <c r="F1068" s="69"/>
      <c r="G1068" s="70"/>
      <c r="H1068" s="35" t="str">
        <f t="shared" si="49"/>
        <v/>
      </c>
      <c r="I1068" s="71"/>
      <c r="J1068" s="68"/>
      <c r="K1068" s="68"/>
      <c r="L1068" s="68"/>
      <c r="M1068" s="68"/>
      <c r="N1068" s="68"/>
      <c r="O1068" s="74"/>
      <c r="P1068" s="74"/>
      <c r="Q1068" s="39"/>
      <c r="R1068" s="46">
        <f t="shared" ca="1" si="52"/>
        <v>0</v>
      </c>
      <c r="S1068" s="46">
        <f>+COUNTIF($H$6:H1068,H1068)</f>
        <v>1045</v>
      </c>
      <c r="T1068" s="46">
        <f>+COUNTIF($S$6:S1068,1)</f>
        <v>14</v>
      </c>
    </row>
    <row r="1069" spans="2:20" ht="20.100000000000001" customHeight="1" x14ac:dyDescent="0.15">
      <c r="B1069" s="44" t="str">
        <f t="shared" si="51"/>
        <v/>
      </c>
      <c r="D1069" s="68"/>
      <c r="E1069" s="68"/>
      <c r="F1069" s="69"/>
      <c r="G1069" s="70"/>
      <c r="H1069" s="35" t="str">
        <f t="shared" si="49"/>
        <v/>
      </c>
      <c r="I1069" s="71"/>
      <c r="J1069" s="68"/>
      <c r="K1069" s="68"/>
      <c r="L1069" s="68"/>
      <c r="M1069" s="68"/>
      <c r="N1069" s="68"/>
      <c r="O1069" s="74"/>
      <c r="P1069" s="74"/>
      <c r="Q1069" s="39"/>
      <c r="R1069" s="46">
        <f t="shared" ca="1" si="52"/>
        <v>0</v>
      </c>
      <c r="S1069" s="46">
        <f>+COUNTIF($H$6:H1069,H1069)</f>
        <v>1046</v>
      </c>
      <c r="T1069" s="46">
        <f>+COUNTIF($S$6:S1069,1)</f>
        <v>14</v>
      </c>
    </row>
    <row r="1070" spans="2:20" ht="20.100000000000001" customHeight="1" x14ac:dyDescent="0.15">
      <c r="B1070" s="44" t="str">
        <f t="shared" si="51"/>
        <v/>
      </c>
      <c r="D1070" s="68"/>
      <c r="E1070" s="68"/>
      <c r="F1070" s="69"/>
      <c r="G1070" s="70"/>
      <c r="H1070" s="35" t="str">
        <f t="shared" si="49"/>
        <v/>
      </c>
      <c r="I1070" s="71"/>
      <c r="J1070" s="68"/>
      <c r="K1070" s="68"/>
      <c r="L1070" s="68"/>
      <c r="M1070" s="68"/>
      <c r="N1070" s="68"/>
      <c r="O1070" s="74"/>
      <c r="P1070" s="74"/>
      <c r="Q1070" s="39"/>
      <c r="R1070" s="46">
        <f t="shared" ca="1" si="52"/>
        <v>0</v>
      </c>
      <c r="S1070" s="46">
        <f>+COUNTIF($H$6:H1070,H1070)</f>
        <v>1047</v>
      </c>
      <c r="T1070" s="46">
        <f>+COUNTIF($S$6:S1070,1)</f>
        <v>14</v>
      </c>
    </row>
    <row r="1071" spans="2:20" ht="20.100000000000001" customHeight="1" x14ac:dyDescent="0.15">
      <c r="B1071" s="44" t="str">
        <f t="shared" si="51"/>
        <v/>
      </c>
      <c r="D1071" s="68"/>
      <c r="E1071" s="68"/>
      <c r="F1071" s="69"/>
      <c r="G1071" s="70"/>
      <c r="H1071" s="35" t="str">
        <f t="shared" si="49"/>
        <v/>
      </c>
      <c r="I1071" s="71"/>
      <c r="J1071" s="68"/>
      <c r="K1071" s="68"/>
      <c r="L1071" s="68"/>
      <c r="M1071" s="68"/>
      <c r="N1071" s="68"/>
      <c r="O1071" s="74"/>
      <c r="P1071" s="74"/>
      <c r="Q1071" s="39"/>
      <c r="R1071" s="46">
        <f t="shared" ca="1" si="52"/>
        <v>0</v>
      </c>
      <c r="S1071" s="46">
        <f>+COUNTIF($H$6:H1071,H1071)</f>
        <v>1048</v>
      </c>
      <c r="T1071" s="46">
        <f>+COUNTIF($S$6:S1071,1)</f>
        <v>14</v>
      </c>
    </row>
    <row r="1072" spans="2:20" ht="20.100000000000001" customHeight="1" x14ac:dyDescent="0.15">
      <c r="B1072" s="44" t="str">
        <f t="shared" si="51"/>
        <v/>
      </c>
      <c r="D1072" s="68"/>
      <c r="E1072" s="68"/>
      <c r="F1072" s="69"/>
      <c r="G1072" s="70"/>
      <c r="H1072" s="35" t="str">
        <f t="shared" si="49"/>
        <v/>
      </c>
      <c r="I1072" s="71"/>
      <c r="J1072" s="68"/>
      <c r="K1072" s="68"/>
      <c r="L1072" s="68"/>
      <c r="M1072" s="68"/>
      <c r="N1072" s="68"/>
      <c r="O1072" s="74"/>
      <c r="P1072" s="74"/>
      <c r="Q1072" s="39"/>
      <c r="R1072" s="46">
        <f t="shared" ca="1" si="52"/>
        <v>0</v>
      </c>
      <c r="S1072" s="46">
        <f>+COUNTIF($H$6:H1072,H1072)</f>
        <v>1049</v>
      </c>
      <c r="T1072" s="46">
        <f>+COUNTIF($S$6:S1072,1)</f>
        <v>14</v>
      </c>
    </row>
    <row r="1073" spans="2:20" ht="20.100000000000001" customHeight="1" x14ac:dyDescent="0.15">
      <c r="B1073" s="44" t="str">
        <f t="shared" si="51"/>
        <v/>
      </c>
      <c r="D1073" s="68"/>
      <c r="E1073" s="68"/>
      <c r="F1073" s="69"/>
      <c r="G1073" s="70"/>
      <c r="H1073" s="35" t="str">
        <f t="shared" si="49"/>
        <v/>
      </c>
      <c r="I1073" s="71"/>
      <c r="J1073" s="68"/>
      <c r="K1073" s="68"/>
      <c r="L1073" s="68"/>
      <c r="M1073" s="68"/>
      <c r="N1073" s="68"/>
      <c r="O1073" s="74"/>
      <c r="P1073" s="74"/>
      <c r="Q1073" s="39"/>
      <c r="R1073" s="46">
        <f t="shared" ca="1" si="52"/>
        <v>0</v>
      </c>
      <c r="S1073" s="46">
        <f>+COUNTIF($H$6:H1073,H1073)</f>
        <v>1050</v>
      </c>
      <c r="T1073" s="46">
        <f>+COUNTIF($S$6:S1073,1)</f>
        <v>14</v>
      </c>
    </row>
    <row r="1074" spans="2:20" ht="20.100000000000001" customHeight="1" x14ac:dyDescent="0.15">
      <c r="B1074" s="44" t="str">
        <f t="shared" si="51"/>
        <v/>
      </c>
      <c r="D1074" s="68"/>
      <c r="E1074" s="68"/>
      <c r="F1074" s="69"/>
      <c r="G1074" s="70"/>
      <c r="H1074" s="35" t="str">
        <f t="shared" si="49"/>
        <v/>
      </c>
      <c r="I1074" s="71"/>
      <c r="J1074" s="68"/>
      <c r="K1074" s="68"/>
      <c r="L1074" s="68"/>
      <c r="M1074" s="68"/>
      <c r="N1074" s="68"/>
      <c r="O1074" s="74"/>
      <c r="P1074" s="74"/>
      <c r="Q1074" s="39"/>
      <c r="R1074" s="46">
        <f t="shared" ca="1" si="52"/>
        <v>0</v>
      </c>
      <c r="S1074" s="46">
        <f>+COUNTIF($H$6:H1074,H1074)</f>
        <v>1051</v>
      </c>
      <c r="T1074" s="46">
        <f>+COUNTIF($S$6:S1074,1)</f>
        <v>14</v>
      </c>
    </row>
    <row r="1075" spans="2:20" ht="20.100000000000001" customHeight="1" x14ac:dyDescent="0.15">
      <c r="B1075" s="44" t="str">
        <f t="shared" si="51"/>
        <v/>
      </c>
      <c r="D1075" s="68"/>
      <c r="E1075" s="68"/>
      <c r="F1075" s="69"/>
      <c r="G1075" s="70"/>
      <c r="H1075" s="35" t="str">
        <f t="shared" si="49"/>
        <v/>
      </c>
      <c r="I1075" s="71"/>
      <c r="J1075" s="68"/>
      <c r="K1075" s="68"/>
      <c r="L1075" s="68"/>
      <c r="M1075" s="68"/>
      <c r="N1075" s="68"/>
      <c r="O1075" s="74"/>
      <c r="P1075" s="74"/>
      <c r="Q1075" s="39"/>
      <c r="R1075" s="46">
        <f t="shared" ca="1" si="52"/>
        <v>0</v>
      </c>
      <c r="S1075" s="46">
        <f>+COUNTIF($H$6:H1075,H1075)</f>
        <v>1052</v>
      </c>
      <c r="T1075" s="46">
        <f>+COUNTIF($S$6:S1075,1)</f>
        <v>14</v>
      </c>
    </row>
    <row r="1076" spans="2:20" ht="20.100000000000001" customHeight="1" x14ac:dyDescent="0.15">
      <c r="B1076" s="44" t="str">
        <f t="shared" si="51"/>
        <v/>
      </c>
      <c r="D1076" s="68"/>
      <c r="E1076" s="68"/>
      <c r="F1076" s="69"/>
      <c r="G1076" s="70"/>
      <c r="H1076" s="35" t="str">
        <f t="shared" si="49"/>
        <v/>
      </c>
      <c r="I1076" s="71"/>
      <c r="J1076" s="68"/>
      <c r="K1076" s="68"/>
      <c r="L1076" s="68"/>
      <c r="M1076" s="68"/>
      <c r="N1076" s="68"/>
      <c r="O1076" s="74"/>
      <c r="P1076" s="74"/>
      <c r="Q1076" s="39"/>
      <c r="R1076" s="46">
        <f t="shared" ca="1" si="52"/>
        <v>0</v>
      </c>
      <c r="S1076" s="46">
        <f>+COUNTIF($H$6:H1076,H1076)</f>
        <v>1053</v>
      </c>
      <c r="T1076" s="46">
        <f>+COUNTIF($S$6:S1076,1)</f>
        <v>14</v>
      </c>
    </row>
    <row r="1077" spans="2:20" ht="20.100000000000001" customHeight="1" x14ac:dyDescent="0.15">
      <c r="B1077" s="44" t="str">
        <f t="shared" si="51"/>
        <v/>
      </c>
      <c r="D1077" s="68"/>
      <c r="E1077" s="68"/>
      <c r="F1077" s="69"/>
      <c r="G1077" s="70"/>
      <c r="H1077" s="35" t="str">
        <f t="shared" si="49"/>
        <v/>
      </c>
      <c r="I1077" s="71"/>
      <c r="J1077" s="68"/>
      <c r="K1077" s="68"/>
      <c r="L1077" s="68"/>
      <c r="M1077" s="68"/>
      <c r="N1077" s="68"/>
      <c r="O1077" s="74"/>
      <c r="P1077" s="74"/>
      <c r="Q1077" s="39"/>
      <c r="R1077" s="46">
        <f t="shared" ca="1" si="52"/>
        <v>0</v>
      </c>
      <c r="S1077" s="46">
        <f>+COUNTIF($H$6:H1077,H1077)</f>
        <v>1054</v>
      </c>
      <c r="T1077" s="46">
        <f>+COUNTIF($S$6:S1077,1)</f>
        <v>14</v>
      </c>
    </row>
    <row r="1078" spans="2:20" ht="20.100000000000001" customHeight="1" x14ac:dyDescent="0.15">
      <c r="B1078" s="44" t="str">
        <f t="shared" si="51"/>
        <v/>
      </c>
      <c r="D1078" s="68"/>
      <c r="E1078" s="68"/>
      <c r="F1078" s="69"/>
      <c r="G1078" s="70"/>
      <c r="H1078" s="35" t="str">
        <f t="shared" si="49"/>
        <v/>
      </c>
      <c r="I1078" s="71"/>
      <c r="J1078" s="68"/>
      <c r="K1078" s="68"/>
      <c r="L1078" s="68"/>
      <c r="M1078" s="68"/>
      <c r="N1078" s="68"/>
      <c r="O1078" s="74"/>
      <c r="P1078" s="74"/>
      <c r="Q1078" s="39"/>
      <c r="R1078" s="46">
        <f t="shared" ca="1" si="52"/>
        <v>0</v>
      </c>
      <c r="S1078" s="46">
        <f>+COUNTIF($H$6:H1078,H1078)</f>
        <v>1055</v>
      </c>
      <c r="T1078" s="46">
        <f>+COUNTIF($S$6:S1078,1)</f>
        <v>14</v>
      </c>
    </row>
    <row r="1079" spans="2:20" ht="20.100000000000001" customHeight="1" x14ac:dyDescent="0.15">
      <c r="B1079" s="44" t="str">
        <f t="shared" si="51"/>
        <v/>
      </c>
      <c r="D1079" s="68"/>
      <c r="E1079" s="68"/>
      <c r="F1079" s="69"/>
      <c r="G1079" s="70"/>
      <c r="H1079" s="35" t="str">
        <f t="shared" si="49"/>
        <v/>
      </c>
      <c r="I1079" s="71"/>
      <c r="J1079" s="68"/>
      <c r="K1079" s="68"/>
      <c r="L1079" s="68"/>
      <c r="M1079" s="68"/>
      <c r="N1079" s="68"/>
      <c r="O1079" s="74"/>
      <c r="P1079" s="74"/>
      <c r="Q1079" s="39"/>
      <c r="R1079" s="46">
        <f t="shared" ca="1" si="52"/>
        <v>0</v>
      </c>
      <c r="S1079" s="46">
        <f>+COUNTIF($H$6:H1079,H1079)</f>
        <v>1056</v>
      </c>
      <c r="T1079" s="46">
        <f>+COUNTIF($S$6:S1079,1)</f>
        <v>14</v>
      </c>
    </row>
    <row r="1080" spans="2:20" ht="20.100000000000001" customHeight="1" x14ac:dyDescent="0.15">
      <c r="B1080" s="44" t="str">
        <f t="shared" si="51"/>
        <v/>
      </c>
      <c r="D1080" s="68"/>
      <c r="E1080" s="68"/>
      <c r="F1080" s="69"/>
      <c r="G1080" s="70"/>
      <c r="H1080" s="35" t="str">
        <f t="shared" si="49"/>
        <v/>
      </c>
      <c r="I1080" s="71"/>
      <c r="J1080" s="68"/>
      <c r="K1080" s="68"/>
      <c r="L1080" s="68"/>
      <c r="M1080" s="68"/>
      <c r="N1080" s="68"/>
      <c r="O1080" s="74"/>
      <c r="P1080" s="74"/>
      <c r="Q1080" s="39"/>
      <c r="R1080" s="46">
        <f t="shared" ca="1" si="52"/>
        <v>0</v>
      </c>
      <c r="S1080" s="46">
        <f>+COUNTIF($H$6:H1080,H1080)</f>
        <v>1057</v>
      </c>
      <c r="T1080" s="46">
        <f>+COUNTIF($S$6:S1080,1)</f>
        <v>14</v>
      </c>
    </row>
    <row r="1081" spans="2:20" ht="20.100000000000001" customHeight="1" x14ac:dyDescent="0.15">
      <c r="B1081" s="44" t="str">
        <f t="shared" si="51"/>
        <v/>
      </c>
      <c r="D1081" s="68"/>
      <c r="E1081" s="68"/>
      <c r="F1081" s="69"/>
      <c r="G1081" s="70"/>
      <c r="H1081" s="35" t="str">
        <f t="shared" si="49"/>
        <v/>
      </c>
      <c r="I1081" s="71"/>
      <c r="J1081" s="68"/>
      <c r="K1081" s="68"/>
      <c r="L1081" s="68"/>
      <c r="M1081" s="68"/>
      <c r="N1081" s="68"/>
      <c r="O1081" s="74"/>
      <c r="P1081" s="74"/>
      <c r="Q1081" s="39"/>
      <c r="R1081" s="46">
        <f t="shared" ca="1" si="52"/>
        <v>0</v>
      </c>
      <c r="S1081" s="46">
        <f>+COUNTIF($H$6:H1081,H1081)</f>
        <v>1058</v>
      </c>
      <c r="T1081" s="46">
        <f>+COUNTIF($S$6:S1081,1)</f>
        <v>14</v>
      </c>
    </row>
    <row r="1082" spans="2:20" ht="20.100000000000001" customHeight="1" x14ac:dyDescent="0.15">
      <c r="B1082" s="44" t="str">
        <f t="shared" si="51"/>
        <v/>
      </c>
      <c r="D1082" s="68"/>
      <c r="E1082" s="68"/>
      <c r="F1082" s="69"/>
      <c r="G1082" s="70"/>
      <c r="H1082" s="35" t="str">
        <f t="shared" si="49"/>
        <v/>
      </c>
      <c r="I1082" s="71"/>
      <c r="J1082" s="68"/>
      <c r="K1082" s="68"/>
      <c r="L1082" s="68"/>
      <c r="M1082" s="68"/>
      <c r="N1082" s="68"/>
      <c r="O1082" s="74"/>
      <c r="P1082" s="74"/>
      <c r="Q1082" s="39"/>
      <c r="R1082" s="46">
        <f t="shared" ca="1" si="52"/>
        <v>0</v>
      </c>
      <c r="S1082" s="46">
        <f>+COUNTIF($H$6:H1082,H1082)</f>
        <v>1059</v>
      </c>
      <c r="T1082" s="46">
        <f>+COUNTIF($S$6:S1082,1)</f>
        <v>14</v>
      </c>
    </row>
    <row r="1083" spans="2:20" ht="20.100000000000001" customHeight="1" x14ac:dyDescent="0.15">
      <c r="B1083" s="44" t="str">
        <f t="shared" si="51"/>
        <v/>
      </c>
      <c r="D1083" s="68"/>
      <c r="E1083" s="68"/>
      <c r="F1083" s="69"/>
      <c r="G1083" s="70"/>
      <c r="H1083" s="35" t="str">
        <f t="shared" si="49"/>
        <v/>
      </c>
      <c r="I1083" s="71"/>
      <c r="J1083" s="68"/>
      <c r="K1083" s="68"/>
      <c r="L1083" s="68"/>
      <c r="M1083" s="68"/>
      <c r="N1083" s="68"/>
      <c r="O1083" s="74"/>
      <c r="P1083" s="74"/>
      <c r="Q1083" s="39"/>
      <c r="R1083" s="46">
        <f t="shared" ca="1" si="52"/>
        <v>0</v>
      </c>
      <c r="S1083" s="46">
        <f>+COUNTIF($H$6:H1083,H1083)</f>
        <v>1060</v>
      </c>
      <c r="T1083" s="46">
        <f>+COUNTIF($S$6:S1083,1)</f>
        <v>14</v>
      </c>
    </row>
    <row r="1084" spans="2:20" ht="20.100000000000001" customHeight="1" x14ac:dyDescent="0.15">
      <c r="B1084" s="44" t="str">
        <f t="shared" si="51"/>
        <v/>
      </c>
      <c r="D1084" s="68"/>
      <c r="E1084" s="68"/>
      <c r="F1084" s="69"/>
      <c r="G1084" s="70"/>
      <c r="H1084" s="35" t="str">
        <f t="shared" si="49"/>
        <v/>
      </c>
      <c r="I1084" s="71"/>
      <c r="J1084" s="68"/>
      <c r="K1084" s="68"/>
      <c r="L1084" s="68"/>
      <c r="M1084" s="68"/>
      <c r="N1084" s="68"/>
      <c r="O1084" s="74"/>
      <c r="P1084" s="74"/>
      <c r="Q1084" s="39"/>
      <c r="R1084" s="46">
        <f t="shared" ca="1" si="52"/>
        <v>0</v>
      </c>
      <c r="S1084" s="46">
        <f>+COUNTIF($H$6:H1084,H1084)</f>
        <v>1061</v>
      </c>
      <c r="T1084" s="46">
        <f>+COUNTIF($S$6:S1084,1)</f>
        <v>14</v>
      </c>
    </row>
    <row r="1085" spans="2:20" ht="20.100000000000001" customHeight="1" x14ac:dyDescent="0.15">
      <c r="B1085" s="44" t="str">
        <f t="shared" si="51"/>
        <v/>
      </c>
      <c r="D1085" s="68"/>
      <c r="E1085" s="68"/>
      <c r="F1085" s="69"/>
      <c r="G1085" s="70"/>
      <c r="H1085" s="35" t="str">
        <f t="shared" si="49"/>
        <v/>
      </c>
      <c r="I1085" s="71"/>
      <c r="J1085" s="68"/>
      <c r="K1085" s="68"/>
      <c r="L1085" s="68"/>
      <c r="M1085" s="68"/>
      <c r="N1085" s="68"/>
      <c r="O1085" s="74"/>
      <c r="P1085" s="74"/>
      <c r="Q1085" s="39"/>
      <c r="R1085" s="46">
        <f t="shared" ca="1" si="52"/>
        <v>0</v>
      </c>
      <c r="S1085" s="46">
        <f>+COUNTIF($H$6:H1085,H1085)</f>
        <v>1062</v>
      </c>
      <c r="T1085" s="46">
        <f>+COUNTIF($S$6:S1085,1)</f>
        <v>14</v>
      </c>
    </row>
    <row r="1086" spans="2:20" ht="20.100000000000001" customHeight="1" x14ac:dyDescent="0.15">
      <c r="B1086" s="44" t="str">
        <f t="shared" si="51"/>
        <v/>
      </c>
      <c r="D1086" s="68"/>
      <c r="E1086" s="68"/>
      <c r="F1086" s="69"/>
      <c r="G1086" s="70"/>
      <c r="H1086" s="35" t="str">
        <f t="shared" si="49"/>
        <v/>
      </c>
      <c r="I1086" s="71"/>
      <c r="J1086" s="68"/>
      <c r="K1086" s="68"/>
      <c r="L1086" s="68"/>
      <c r="M1086" s="68"/>
      <c r="N1086" s="68"/>
      <c r="O1086" s="74"/>
      <c r="P1086" s="74"/>
      <c r="Q1086" s="39"/>
      <c r="R1086" s="46">
        <f t="shared" ca="1" si="52"/>
        <v>0</v>
      </c>
      <c r="S1086" s="46">
        <f>+COUNTIF($H$6:H1086,H1086)</f>
        <v>1063</v>
      </c>
      <c r="T1086" s="46">
        <f>+COUNTIF($S$6:S1086,1)</f>
        <v>14</v>
      </c>
    </row>
    <row r="1087" spans="2:20" ht="20.100000000000001" customHeight="1" x14ac:dyDescent="0.15">
      <c r="B1087" s="44" t="str">
        <f t="shared" si="51"/>
        <v/>
      </c>
      <c r="D1087" s="68"/>
      <c r="E1087" s="68"/>
      <c r="F1087" s="69"/>
      <c r="G1087" s="70"/>
      <c r="H1087" s="35" t="str">
        <f t="shared" si="49"/>
        <v/>
      </c>
      <c r="I1087" s="71"/>
      <c r="J1087" s="68"/>
      <c r="K1087" s="68"/>
      <c r="L1087" s="68"/>
      <c r="M1087" s="68"/>
      <c r="N1087" s="68"/>
      <c r="O1087" s="74"/>
      <c r="P1087" s="74"/>
      <c r="Q1087" s="39"/>
      <c r="R1087" s="46">
        <f t="shared" ca="1" si="52"/>
        <v>0</v>
      </c>
      <c r="S1087" s="46">
        <f>+COUNTIF($H$6:H1087,H1087)</f>
        <v>1064</v>
      </c>
      <c r="T1087" s="46">
        <f>+COUNTIF($S$6:S1087,1)</f>
        <v>14</v>
      </c>
    </row>
    <row r="1088" spans="2:20" ht="20.100000000000001" customHeight="1" x14ac:dyDescent="0.15">
      <c r="B1088" s="44" t="str">
        <f t="shared" si="51"/>
        <v/>
      </c>
      <c r="D1088" s="68"/>
      <c r="E1088" s="68"/>
      <c r="F1088" s="69"/>
      <c r="G1088" s="70"/>
      <c r="H1088" s="35" t="str">
        <f t="shared" si="49"/>
        <v/>
      </c>
      <c r="I1088" s="71"/>
      <c r="J1088" s="68"/>
      <c r="K1088" s="68"/>
      <c r="L1088" s="68"/>
      <c r="M1088" s="68"/>
      <c r="N1088" s="68"/>
      <c r="O1088" s="74"/>
      <c r="P1088" s="74"/>
      <c r="Q1088" s="39"/>
      <c r="R1088" s="46">
        <f t="shared" ca="1" si="52"/>
        <v>0</v>
      </c>
      <c r="S1088" s="46">
        <f>+COUNTIF($H$6:H1088,H1088)</f>
        <v>1065</v>
      </c>
      <c r="T1088" s="46">
        <f>+COUNTIF($S$6:S1088,1)</f>
        <v>14</v>
      </c>
    </row>
    <row r="1089" spans="2:20" ht="20.100000000000001" customHeight="1" x14ac:dyDescent="0.15">
      <c r="B1089" s="44" t="str">
        <f t="shared" si="51"/>
        <v/>
      </c>
      <c r="D1089" s="68"/>
      <c r="E1089" s="68"/>
      <c r="F1089" s="69"/>
      <c r="G1089" s="70"/>
      <c r="H1089" s="35" t="str">
        <f t="shared" si="49"/>
        <v/>
      </c>
      <c r="I1089" s="71"/>
      <c r="J1089" s="68"/>
      <c r="K1089" s="68"/>
      <c r="L1089" s="68"/>
      <c r="M1089" s="68"/>
      <c r="N1089" s="68"/>
      <c r="O1089" s="74"/>
      <c r="P1089" s="74"/>
      <c r="Q1089" s="39"/>
      <c r="R1089" s="46">
        <f t="shared" ca="1" si="52"/>
        <v>0</v>
      </c>
      <c r="S1089" s="46">
        <f>+COUNTIF($H$6:H1089,H1089)</f>
        <v>1066</v>
      </c>
      <c r="T1089" s="46">
        <f>+COUNTIF($S$6:S1089,1)</f>
        <v>14</v>
      </c>
    </row>
    <row r="1090" spans="2:20" ht="20.100000000000001" customHeight="1" x14ac:dyDescent="0.15">
      <c r="B1090" s="44" t="str">
        <f t="shared" si="51"/>
        <v/>
      </c>
      <c r="D1090" s="68"/>
      <c r="E1090" s="68"/>
      <c r="F1090" s="69"/>
      <c r="G1090" s="70"/>
      <c r="H1090" s="35" t="str">
        <f t="shared" si="49"/>
        <v/>
      </c>
      <c r="I1090" s="71"/>
      <c r="J1090" s="68"/>
      <c r="K1090" s="68"/>
      <c r="L1090" s="68"/>
      <c r="M1090" s="68"/>
      <c r="N1090" s="68"/>
      <c r="O1090" s="74"/>
      <c r="P1090" s="74"/>
      <c r="Q1090" s="39"/>
      <c r="R1090" s="46">
        <f t="shared" ca="1" si="52"/>
        <v>0</v>
      </c>
      <c r="S1090" s="46">
        <f>+COUNTIF($H$6:H1090,H1090)</f>
        <v>1067</v>
      </c>
      <c r="T1090" s="46">
        <f>+COUNTIF($S$6:S1090,1)</f>
        <v>14</v>
      </c>
    </row>
    <row r="1091" spans="2:20" ht="20.100000000000001" customHeight="1" x14ac:dyDescent="0.15">
      <c r="B1091" s="44" t="str">
        <f t="shared" si="51"/>
        <v/>
      </c>
      <c r="D1091" s="68"/>
      <c r="E1091" s="68"/>
      <c r="F1091" s="69"/>
      <c r="G1091" s="70"/>
      <c r="H1091" s="35" t="str">
        <f t="shared" si="49"/>
        <v/>
      </c>
      <c r="I1091" s="71"/>
      <c r="J1091" s="68"/>
      <c r="K1091" s="68"/>
      <c r="L1091" s="68"/>
      <c r="M1091" s="68"/>
      <c r="N1091" s="68"/>
      <c r="O1091" s="74"/>
      <c r="P1091" s="74"/>
      <c r="Q1091" s="39"/>
      <c r="R1091" s="46">
        <f t="shared" ca="1" si="52"/>
        <v>0</v>
      </c>
      <c r="S1091" s="46">
        <f>+COUNTIF($H$6:H1091,H1091)</f>
        <v>1068</v>
      </c>
      <c r="T1091" s="46">
        <f>+COUNTIF($S$6:S1091,1)</f>
        <v>14</v>
      </c>
    </row>
    <row r="1092" spans="2:20" ht="20.100000000000001" customHeight="1" x14ac:dyDescent="0.15">
      <c r="B1092" s="44" t="str">
        <f t="shared" si="51"/>
        <v/>
      </c>
      <c r="D1092" s="68"/>
      <c r="E1092" s="68"/>
      <c r="F1092" s="69"/>
      <c r="G1092" s="70"/>
      <c r="H1092" s="35" t="str">
        <f t="shared" si="49"/>
        <v/>
      </c>
      <c r="I1092" s="71"/>
      <c r="J1092" s="68"/>
      <c r="K1092" s="68"/>
      <c r="L1092" s="68"/>
      <c r="M1092" s="68"/>
      <c r="N1092" s="68"/>
      <c r="O1092" s="74"/>
      <c r="P1092" s="74"/>
      <c r="Q1092" s="39"/>
      <c r="R1092" s="46">
        <f t="shared" ca="1" si="52"/>
        <v>0</v>
      </c>
      <c r="S1092" s="46">
        <f>+COUNTIF($H$6:H1092,H1092)</f>
        <v>1069</v>
      </c>
      <c r="T1092" s="46">
        <f>+COUNTIF($S$6:S1092,1)</f>
        <v>14</v>
      </c>
    </row>
    <row r="1093" spans="2:20" ht="20.100000000000001" customHeight="1" x14ac:dyDescent="0.15">
      <c r="B1093" s="44" t="str">
        <f t="shared" si="51"/>
        <v/>
      </c>
      <c r="D1093" s="68"/>
      <c r="E1093" s="68"/>
      <c r="F1093" s="69"/>
      <c r="G1093" s="70"/>
      <c r="H1093" s="35" t="str">
        <f t="shared" si="49"/>
        <v/>
      </c>
      <c r="I1093" s="71"/>
      <c r="J1093" s="68"/>
      <c r="K1093" s="68"/>
      <c r="L1093" s="68"/>
      <c r="M1093" s="68"/>
      <c r="N1093" s="68"/>
      <c r="O1093" s="74"/>
      <c r="P1093" s="74"/>
      <c r="Q1093" s="39"/>
      <c r="R1093" s="46">
        <f t="shared" ca="1" si="52"/>
        <v>0</v>
      </c>
      <c r="S1093" s="46">
        <f>+COUNTIF($H$6:H1093,H1093)</f>
        <v>1070</v>
      </c>
      <c r="T1093" s="46">
        <f>+COUNTIF($S$6:S1093,1)</f>
        <v>14</v>
      </c>
    </row>
    <row r="1094" spans="2:20" ht="20.100000000000001" customHeight="1" x14ac:dyDescent="0.15">
      <c r="B1094" s="44" t="str">
        <f t="shared" si="51"/>
        <v/>
      </c>
      <c r="D1094" s="68"/>
      <c r="E1094" s="68"/>
      <c r="F1094" s="69"/>
      <c r="G1094" s="70"/>
      <c r="H1094" s="35" t="str">
        <f t="shared" si="49"/>
        <v/>
      </c>
      <c r="I1094" s="71"/>
      <c r="J1094" s="68"/>
      <c r="K1094" s="68"/>
      <c r="L1094" s="68"/>
      <c r="M1094" s="68"/>
      <c r="N1094" s="68"/>
      <c r="O1094" s="74"/>
      <c r="P1094" s="74"/>
      <c r="Q1094" s="39"/>
      <c r="R1094" s="46">
        <f t="shared" ca="1" si="52"/>
        <v>0</v>
      </c>
      <c r="S1094" s="46">
        <f>+COUNTIF($H$6:H1094,H1094)</f>
        <v>1071</v>
      </c>
      <c r="T1094" s="46">
        <f>+COUNTIF($S$6:S1094,1)</f>
        <v>14</v>
      </c>
    </row>
    <row r="1095" spans="2:20" ht="20.100000000000001" customHeight="1" x14ac:dyDescent="0.15">
      <c r="B1095" s="44" t="str">
        <f t="shared" si="51"/>
        <v/>
      </c>
      <c r="D1095" s="68"/>
      <c r="E1095" s="68"/>
      <c r="F1095" s="69"/>
      <c r="G1095" s="70"/>
      <c r="H1095" s="35" t="str">
        <f t="shared" ref="H1095:H1158" si="53">E1095&amp;F1095&amp;G1095&amp;J1095&amp;N1095&amp;O1095&amp;P1095</f>
        <v/>
      </c>
      <c r="I1095" s="71"/>
      <c r="J1095" s="68"/>
      <c r="K1095" s="68"/>
      <c r="L1095" s="68"/>
      <c r="M1095" s="68"/>
      <c r="N1095" s="68"/>
      <c r="O1095" s="74"/>
      <c r="P1095" s="74"/>
      <c r="Q1095" s="39"/>
      <c r="R1095" s="46">
        <f t="shared" ca="1" si="52"/>
        <v>0</v>
      </c>
      <c r="S1095" s="46">
        <f>+COUNTIF($H$6:H1095,H1095)</f>
        <v>1072</v>
      </c>
      <c r="T1095" s="46">
        <f>+COUNTIF($S$6:S1095,1)</f>
        <v>14</v>
      </c>
    </row>
    <row r="1096" spans="2:20" ht="20.100000000000001" customHeight="1" x14ac:dyDescent="0.15">
      <c r="B1096" s="44" t="str">
        <f t="shared" si="51"/>
        <v/>
      </c>
      <c r="D1096" s="68"/>
      <c r="E1096" s="68"/>
      <c r="F1096" s="69"/>
      <c r="G1096" s="70"/>
      <c r="H1096" s="35" t="str">
        <f t="shared" si="53"/>
        <v/>
      </c>
      <c r="I1096" s="71"/>
      <c r="J1096" s="68"/>
      <c r="K1096" s="68"/>
      <c r="L1096" s="68"/>
      <c r="M1096" s="68"/>
      <c r="N1096" s="68"/>
      <c r="O1096" s="74"/>
      <c r="P1096" s="74"/>
      <c r="Q1096" s="39"/>
      <c r="R1096" s="46">
        <f t="shared" ca="1" si="52"/>
        <v>0</v>
      </c>
      <c r="S1096" s="46">
        <f>+COUNTIF($H$6:H1096,H1096)</f>
        <v>1073</v>
      </c>
      <c r="T1096" s="46">
        <f>+COUNTIF($S$6:S1096,1)</f>
        <v>14</v>
      </c>
    </row>
    <row r="1097" spans="2:20" ht="20.100000000000001" customHeight="1" x14ac:dyDescent="0.15">
      <c r="B1097" s="44" t="str">
        <f t="shared" si="51"/>
        <v/>
      </c>
      <c r="D1097" s="68"/>
      <c r="E1097" s="68"/>
      <c r="F1097" s="69"/>
      <c r="G1097" s="70"/>
      <c r="H1097" s="35" t="str">
        <f t="shared" si="53"/>
        <v/>
      </c>
      <c r="I1097" s="71"/>
      <c r="J1097" s="68"/>
      <c r="K1097" s="68"/>
      <c r="L1097" s="68"/>
      <c r="M1097" s="68"/>
      <c r="N1097" s="68"/>
      <c r="O1097" s="74"/>
      <c r="P1097" s="74"/>
      <c r="Q1097" s="39"/>
      <c r="R1097" s="46">
        <f t="shared" ca="1" si="52"/>
        <v>0</v>
      </c>
      <c r="S1097" s="46">
        <f>+COUNTIF($H$6:H1097,H1097)</f>
        <v>1074</v>
      </c>
      <c r="T1097" s="46">
        <f>+COUNTIF($S$6:S1097,1)</f>
        <v>14</v>
      </c>
    </row>
    <row r="1098" spans="2:20" ht="20.100000000000001" customHeight="1" x14ac:dyDescent="0.15">
      <c r="B1098" s="44" t="str">
        <f t="shared" si="51"/>
        <v/>
      </c>
      <c r="D1098" s="68"/>
      <c r="E1098" s="68"/>
      <c r="F1098" s="69"/>
      <c r="G1098" s="70"/>
      <c r="H1098" s="35" t="str">
        <f t="shared" si="53"/>
        <v/>
      </c>
      <c r="I1098" s="71"/>
      <c r="J1098" s="68"/>
      <c r="K1098" s="68"/>
      <c r="L1098" s="68"/>
      <c r="M1098" s="68"/>
      <c r="N1098" s="68"/>
      <c r="O1098" s="74"/>
      <c r="P1098" s="74"/>
      <c r="Q1098" s="39"/>
      <c r="R1098" s="46">
        <f t="shared" ca="1" si="52"/>
        <v>0</v>
      </c>
      <c r="S1098" s="46">
        <f>+COUNTIF($H$6:H1098,H1098)</f>
        <v>1075</v>
      </c>
      <c r="T1098" s="46">
        <f>+COUNTIF($S$6:S1098,1)</f>
        <v>14</v>
      </c>
    </row>
    <row r="1099" spans="2:20" ht="20.100000000000001" customHeight="1" x14ac:dyDescent="0.15">
      <c r="B1099" s="44" t="str">
        <f t="shared" si="51"/>
        <v/>
      </c>
      <c r="D1099" s="68"/>
      <c r="E1099" s="68"/>
      <c r="F1099" s="69"/>
      <c r="G1099" s="70"/>
      <c r="H1099" s="35" t="str">
        <f t="shared" si="53"/>
        <v/>
      </c>
      <c r="I1099" s="71"/>
      <c r="J1099" s="68"/>
      <c r="K1099" s="68"/>
      <c r="L1099" s="68"/>
      <c r="M1099" s="68"/>
      <c r="N1099" s="68"/>
      <c r="O1099" s="74"/>
      <c r="P1099" s="74"/>
      <c r="Q1099" s="39"/>
      <c r="R1099" s="46">
        <f t="shared" ca="1" si="52"/>
        <v>0</v>
      </c>
      <c r="S1099" s="46">
        <f>+COUNTIF($H$6:H1099,H1099)</f>
        <v>1076</v>
      </c>
      <c r="T1099" s="46">
        <f>+COUNTIF($S$6:S1099,1)</f>
        <v>14</v>
      </c>
    </row>
    <row r="1100" spans="2:20" ht="20.100000000000001" customHeight="1" x14ac:dyDescent="0.15">
      <c r="B1100" s="44" t="str">
        <f t="shared" si="51"/>
        <v/>
      </c>
      <c r="D1100" s="68"/>
      <c r="E1100" s="68"/>
      <c r="F1100" s="69"/>
      <c r="G1100" s="70"/>
      <c r="H1100" s="35" t="str">
        <f t="shared" si="53"/>
        <v/>
      </c>
      <c r="I1100" s="71"/>
      <c r="J1100" s="68"/>
      <c r="K1100" s="68"/>
      <c r="L1100" s="68"/>
      <c r="M1100" s="68"/>
      <c r="N1100" s="68"/>
      <c r="O1100" s="74"/>
      <c r="P1100" s="74"/>
      <c r="Q1100" s="39"/>
      <c r="R1100" s="46">
        <f t="shared" ca="1" si="52"/>
        <v>0</v>
      </c>
      <c r="S1100" s="46">
        <f>+COUNTIF($H$6:H1100,H1100)</f>
        <v>1077</v>
      </c>
      <c r="T1100" s="46">
        <f>+COUNTIF($S$6:S1100,1)</f>
        <v>14</v>
      </c>
    </row>
    <row r="1101" spans="2:20" ht="20.100000000000001" customHeight="1" x14ac:dyDescent="0.15">
      <c r="B1101" s="44" t="str">
        <f t="shared" si="51"/>
        <v/>
      </c>
      <c r="D1101" s="68"/>
      <c r="E1101" s="68"/>
      <c r="F1101" s="69"/>
      <c r="G1101" s="70"/>
      <c r="H1101" s="35" t="str">
        <f t="shared" si="53"/>
        <v/>
      </c>
      <c r="I1101" s="71"/>
      <c r="J1101" s="68"/>
      <c r="K1101" s="68"/>
      <c r="L1101" s="68"/>
      <c r="M1101" s="68"/>
      <c r="N1101" s="68"/>
      <c r="O1101" s="74"/>
      <c r="P1101" s="74"/>
      <c r="Q1101" s="39"/>
      <c r="R1101" s="46">
        <f t="shared" ca="1" si="52"/>
        <v>0</v>
      </c>
      <c r="S1101" s="46">
        <f>+COUNTIF($H$6:H1101,H1101)</f>
        <v>1078</v>
      </c>
      <c r="T1101" s="46">
        <f>+COUNTIF($S$6:S1101,1)</f>
        <v>14</v>
      </c>
    </row>
    <row r="1102" spans="2:20" ht="20.100000000000001" customHeight="1" x14ac:dyDescent="0.15">
      <c r="B1102" s="44" t="str">
        <f t="shared" si="51"/>
        <v/>
      </c>
      <c r="D1102" s="68"/>
      <c r="E1102" s="68"/>
      <c r="F1102" s="69"/>
      <c r="G1102" s="70"/>
      <c r="H1102" s="35" t="str">
        <f t="shared" si="53"/>
        <v/>
      </c>
      <c r="I1102" s="71"/>
      <c r="J1102" s="68"/>
      <c r="K1102" s="68"/>
      <c r="L1102" s="68"/>
      <c r="M1102" s="68"/>
      <c r="N1102" s="68"/>
      <c r="O1102" s="74"/>
      <c r="P1102" s="74"/>
      <c r="Q1102" s="39"/>
      <c r="R1102" s="46">
        <f t="shared" ca="1" si="52"/>
        <v>0</v>
      </c>
      <c r="S1102" s="46">
        <f>+COUNTIF($H$6:H1102,H1102)</f>
        <v>1079</v>
      </c>
      <c r="T1102" s="46">
        <f>+COUNTIF($S$6:S1102,1)</f>
        <v>14</v>
      </c>
    </row>
    <row r="1103" spans="2:20" ht="20.100000000000001" customHeight="1" x14ac:dyDescent="0.15">
      <c r="B1103" s="44" t="str">
        <f t="shared" si="51"/>
        <v/>
      </c>
      <c r="D1103" s="68"/>
      <c r="E1103" s="68"/>
      <c r="F1103" s="69"/>
      <c r="G1103" s="70"/>
      <c r="H1103" s="35" t="str">
        <f t="shared" si="53"/>
        <v/>
      </c>
      <c r="I1103" s="71"/>
      <c r="J1103" s="68"/>
      <c r="K1103" s="68"/>
      <c r="L1103" s="68"/>
      <c r="M1103" s="68"/>
      <c r="N1103" s="68"/>
      <c r="O1103" s="74"/>
      <c r="P1103" s="74"/>
      <c r="Q1103" s="39"/>
      <c r="R1103" s="46">
        <f t="shared" ca="1" si="52"/>
        <v>0</v>
      </c>
      <c r="S1103" s="46">
        <f>+COUNTIF($H$6:H1103,H1103)</f>
        <v>1080</v>
      </c>
      <c r="T1103" s="46">
        <f>+COUNTIF($S$6:S1103,1)</f>
        <v>14</v>
      </c>
    </row>
    <row r="1104" spans="2:20" ht="20.100000000000001" customHeight="1" x14ac:dyDescent="0.15">
      <c r="B1104" s="44" t="str">
        <f t="shared" si="51"/>
        <v/>
      </c>
      <c r="D1104" s="68"/>
      <c r="E1104" s="68"/>
      <c r="F1104" s="69"/>
      <c r="G1104" s="70"/>
      <c r="H1104" s="35" t="str">
        <f t="shared" si="53"/>
        <v/>
      </c>
      <c r="I1104" s="71"/>
      <c r="J1104" s="68"/>
      <c r="K1104" s="68"/>
      <c r="L1104" s="68"/>
      <c r="M1104" s="68"/>
      <c r="N1104" s="68"/>
      <c r="O1104" s="74"/>
      <c r="P1104" s="74"/>
      <c r="Q1104" s="39"/>
      <c r="R1104" s="46">
        <f t="shared" ca="1" si="52"/>
        <v>0</v>
      </c>
      <c r="S1104" s="46">
        <f>+COUNTIF($H$6:H1104,H1104)</f>
        <v>1081</v>
      </c>
      <c r="T1104" s="46">
        <f>+COUNTIF($S$6:S1104,1)</f>
        <v>14</v>
      </c>
    </row>
    <row r="1105" spans="2:20" ht="20.100000000000001" customHeight="1" x14ac:dyDescent="0.15">
      <c r="B1105" s="44" t="str">
        <f t="shared" si="51"/>
        <v/>
      </c>
      <c r="D1105" s="68"/>
      <c r="E1105" s="68"/>
      <c r="F1105" s="69"/>
      <c r="G1105" s="70"/>
      <c r="H1105" s="35" t="str">
        <f t="shared" si="53"/>
        <v/>
      </c>
      <c r="I1105" s="71"/>
      <c r="J1105" s="68"/>
      <c r="K1105" s="68"/>
      <c r="L1105" s="68"/>
      <c r="M1105" s="68"/>
      <c r="N1105" s="68"/>
      <c r="O1105" s="74"/>
      <c r="P1105" s="74"/>
      <c r="Q1105" s="39"/>
      <c r="R1105" s="46">
        <f t="shared" ca="1" si="52"/>
        <v>0</v>
      </c>
      <c r="S1105" s="46">
        <f>+COUNTIF($H$6:H1105,H1105)</f>
        <v>1082</v>
      </c>
      <c r="T1105" s="46">
        <f>+COUNTIF($S$6:S1105,1)</f>
        <v>14</v>
      </c>
    </row>
    <row r="1106" spans="2:20" ht="20.100000000000001" customHeight="1" x14ac:dyDescent="0.15">
      <c r="B1106" s="44" t="str">
        <f t="shared" si="51"/>
        <v/>
      </c>
      <c r="D1106" s="68"/>
      <c r="E1106" s="68"/>
      <c r="F1106" s="69"/>
      <c r="G1106" s="70"/>
      <c r="H1106" s="35" t="str">
        <f t="shared" si="53"/>
        <v/>
      </c>
      <c r="I1106" s="71"/>
      <c r="J1106" s="68"/>
      <c r="K1106" s="68"/>
      <c r="L1106" s="68"/>
      <c r="M1106" s="68"/>
      <c r="N1106" s="68"/>
      <c r="O1106" s="74"/>
      <c r="P1106" s="74"/>
      <c r="Q1106" s="39"/>
      <c r="R1106" s="46">
        <f t="shared" ca="1" si="52"/>
        <v>0</v>
      </c>
      <c r="S1106" s="46">
        <f>+COUNTIF($H$6:H1106,H1106)</f>
        <v>1083</v>
      </c>
      <c r="T1106" s="46">
        <f>+COUNTIF($S$6:S1106,1)</f>
        <v>14</v>
      </c>
    </row>
    <row r="1107" spans="2:20" ht="20.100000000000001" customHeight="1" x14ac:dyDescent="0.15">
      <c r="B1107" s="44" t="str">
        <f t="shared" si="51"/>
        <v/>
      </c>
      <c r="D1107" s="68"/>
      <c r="E1107" s="68"/>
      <c r="F1107" s="69"/>
      <c r="G1107" s="70"/>
      <c r="H1107" s="35" t="str">
        <f t="shared" si="53"/>
        <v/>
      </c>
      <c r="I1107" s="71"/>
      <c r="J1107" s="68"/>
      <c r="K1107" s="68"/>
      <c r="L1107" s="68"/>
      <c r="M1107" s="68"/>
      <c r="N1107" s="68"/>
      <c r="O1107" s="74"/>
      <c r="P1107" s="74"/>
      <c r="Q1107" s="39"/>
      <c r="R1107" s="46">
        <f t="shared" ca="1" si="52"/>
        <v>0</v>
      </c>
      <c r="S1107" s="46">
        <f>+COUNTIF($H$6:H1107,H1107)</f>
        <v>1084</v>
      </c>
      <c r="T1107" s="46">
        <f>+COUNTIF($S$6:S1107,1)</f>
        <v>14</v>
      </c>
    </row>
    <row r="1108" spans="2:20" ht="20.100000000000001" customHeight="1" x14ac:dyDescent="0.15">
      <c r="B1108" s="44" t="str">
        <f t="shared" si="51"/>
        <v/>
      </c>
      <c r="D1108" s="68"/>
      <c r="E1108" s="68"/>
      <c r="F1108" s="69"/>
      <c r="G1108" s="70"/>
      <c r="H1108" s="35" t="str">
        <f t="shared" si="53"/>
        <v/>
      </c>
      <c r="I1108" s="71"/>
      <c r="J1108" s="68"/>
      <c r="K1108" s="68"/>
      <c r="L1108" s="68"/>
      <c r="M1108" s="68"/>
      <c r="N1108" s="68"/>
      <c r="O1108" s="74"/>
      <c r="P1108" s="74"/>
      <c r="Q1108" s="39"/>
      <c r="R1108" s="46">
        <f t="shared" ca="1" si="52"/>
        <v>0</v>
      </c>
      <c r="S1108" s="46">
        <f>+COUNTIF($H$6:H1108,H1108)</f>
        <v>1085</v>
      </c>
      <c r="T1108" s="46">
        <f>+COUNTIF($S$6:S1108,1)</f>
        <v>14</v>
      </c>
    </row>
    <row r="1109" spans="2:20" ht="20.100000000000001" customHeight="1" x14ac:dyDescent="0.15">
      <c r="B1109" s="44" t="str">
        <f t="shared" si="51"/>
        <v/>
      </c>
      <c r="D1109" s="68"/>
      <c r="E1109" s="68"/>
      <c r="F1109" s="69"/>
      <c r="G1109" s="70"/>
      <c r="H1109" s="35" t="str">
        <f t="shared" si="53"/>
        <v/>
      </c>
      <c r="I1109" s="71"/>
      <c r="J1109" s="68"/>
      <c r="K1109" s="68"/>
      <c r="L1109" s="68"/>
      <c r="M1109" s="68"/>
      <c r="N1109" s="68"/>
      <c r="O1109" s="74"/>
      <c r="P1109" s="74"/>
      <c r="Q1109" s="39"/>
      <c r="R1109" s="46">
        <f t="shared" ca="1" si="52"/>
        <v>0</v>
      </c>
      <c r="S1109" s="46">
        <f>+COUNTIF($H$6:H1109,H1109)</f>
        <v>1086</v>
      </c>
      <c r="T1109" s="46">
        <f>+COUNTIF($S$6:S1109,1)</f>
        <v>14</v>
      </c>
    </row>
    <row r="1110" spans="2:20" ht="20.100000000000001" customHeight="1" x14ac:dyDescent="0.15">
      <c r="B1110" s="44" t="str">
        <f t="shared" ref="B1110:B1173" si="54">+IF(T1110=T1109,"",T1110)</f>
        <v/>
      </c>
      <c r="D1110" s="68"/>
      <c r="E1110" s="68"/>
      <c r="F1110" s="69"/>
      <c r="G1110" s="70"/>
      <c r="H1110" s="35" t="str">
        <f t="shared" si="53"/>
        <v/>
      </c>
      <c r="I1110" s="71"/>
      <c r="J1110" s="68"/>
      <c r="K1110" s="68"/>
      <c r="L1110" s="68"/>
      <c r="M1110" s="68"/>
      <c r="N1110" s="68"/>
      <c r="O1110" s="74"/>
      <c r="P1110" s="74"/>
      <c r="Q1110" s="39"/>
      <c r="R1110" s="46">
        <f t="shared" ref="R1110:R1173" ca="1" si="55">+SUMIF(H:I,H1110,I:I)</f>
        <v>0</v>
      </c>
      <c r="S1110" s="46">
        <f>+COUNTIF($H$6:H1110,H1110)</f>
        <v>1087</v>
      </c>
      <c r="T1110" s="46">
        <f>+COUNTIF($S$6:S1110,1)</f>
        <v>14</v>
      </c>
    </row>
    <row r="1111" spans="2:20" ht="20.100000000000001" customHeight="1" x14ac:dyDescent="0.15">
      <c r="B1111" s="44" t="str">
        <f t="shared" si="54"/>
        <v/>
      </c>
      <c r="D1111" s="68"/>
      <c r="E1111" s="68"/>
      <c r="F1111" s="69"/>
      <c r="G1111" s="70"/>
      <c r="H1111" s="35" t="str">
        <f t="shared" si="53"/>
        <v/>
      </c>
      <c r="I1111" s="71"/>
      <c r="J1111" s="68"/>
      <c r="K1111" s="68"/>
      <c r="L1111" s="68"/>
      <c r="M1111" s="68"/>
      <c r="N1111" s="68"/>
      <c r="O1111" s="74"/>
      <c r="P1111" s="74"/>
      <c r="Q1111" s="39"/>
      <c r="R1111" s="46">
        <f t="shared" ca="1" si="55"/>
        <v>0</v>
      </c>
      <c r="S1111" s="46">
        <f>+COUNTIF($H$6:H1111,H1111)</f>
        <v>1088</v>
      </c>
      <c r="T1111" s="46">
        <f>+COUNTIF($S$6:S1111,1)</f>
        <v>14</v>
      </c>
    </row>
    <row r="1112" spans="2:20" ht="20.100000000000001" customHeight="1" x14ac:dyDescent="0.15">
      <c r="B1112" s="44" t="str">
        <f t="shared" si="54"/>
        <v/>
      </c>
      <c r="D1112" s="68"/>
      <c r="E1112" s="68"/>
      <c r="F1112" s="69"/>
      <c r="G1112" s="70"/>
      <c r="H1112" s="35" t="str">
        <f t="shared" si="53"/>
        <v/>
      </c>
      <c r="I1112" s="71"/>
      <c r="J1112" s="68"/>
      <c r="K1112" s="68"/>
      <c r="L1112" s="68"/>
      <c r="M1112" s="68"/>
      <c r="N1112" s="68"/>
      <c r="O1112" s="74"/>
      <c r="P1112" s="74"/>
      <c r="Q1112" s="39"/>
      <c r="R1112" s="46">
        <f t="shared" ca="1" si="55"/>
        <v>0</v>
      </c>
      <c r="S1112" s="46">
        <f>+COUNTIF($H$6:H1112,H1112)</f>
        <v>1089</v>
      </c>
      <c r="T1112" s="46">
        <f>+COUNTIF($S$6:S1112,1)</f>
        <v>14</v>
      </c>
    </row>
    <row r="1113" spans="2:20" ht="20.100000000000001" customHeight="1" x14ac:dyDescent="0.15">
      <c r="B1113" s="44" t="str">
        <f t="shared" si="54"/>
        <v/>
      </c>
      <c r="D1113" s="68"/>
      <c r="E1113" s="68"/>
      <c r="F1113" s="69"/>
      <c r="G1113" s="70"/>
      <c r="H1113" s="35" t="str">
        <f t="shared" si="53"/>
        <v/>
      </c>
      <c r="I1113" s="71"/>
      <c r="J1113" s="68"/>
      <c r="K1113" s="68"/>
      <c r="L1113" s="68"/>
      <c r="M1113" s="68"/>
      <c r="N1113" s="68"/>
      <c r="O1113" s="74"/>
      <c r="P1113" s="74"/>
      <c r="Q1113" s="39"/>
      <c r="R1113" s="46">
        <f t="shared" ca="1" si="55"/>
        <v>0</v>
      </c>
      <c r="S1113" s="46">
        <f>+COUNTIF($H$6:H1113,H1113)</f>
        <v>1090</v>
      </c>
      <c r="T1113" s="46">
        <f>+COUNTIF($S$6:S1113,1)</f>
        <v>14</v>
      </c>
    </row>
    <row r="1114" spans="2:20" ht="20.100000000000001" customHeight="1" x14ac:dyDescent="0.15">
      <c r="B1114" s="44" t="str">
        <f t="shared" si="54"/>
        <v/>
      </c>
      <c r="D1114" s="68"/>
      <c r="E1114" s="68"/>
      <c r="F1114" s="69"/>
      <c r="G1114" s="70"/>
      <c r="H1114" s="35" t="str">
        <f t="shared" si="53"/>
        <v/>
      </c>
      <c r="I1114" s="71"/>
      <c r="J1114" s="68"/>
      <c r="K1114" s="68"/>
      <c r="L1114" s="68"/>
      <c r="M1114" s="68"/>
      <c r="N1114" s="68"/>
      <c r="O1114" s="74"/>
      <c r="P1114" s="74"/>
      <c r="Q1114" s="39"/>
      <c r="R1114" s="46">
        <f t="shared" ca="1" si="55"/>
        <v>0</v>
      </c>
      <c r="S1114" s="46">
        <f>+COUNTIF($H$6:H1114,H1114)</f>
        <v>1091</v>
      </c>
      <c r="T1114" s="46">
        <f>+COUNTIF($S$6:S1114,1)</f>
        <v>14</v>
      </c>
    </row>
    <row r="1115" spans="2:20" ht="20.100000000000001" customHeight="1" x14ac:dyDescent="0.15">
      <c r="B1115" s="44" t="str">
        <f t="shared" si="54"/>
        <v/>
      </c>
      <c r="D1115" s="68"/>
      <c r="E1115" s="68"/>
      <c r="F1115" s="69"/>
      <c r="G1115" s="70"/>
      <c r="H1115" s="35" t="str">
        <f t="shared" si="53"/>
        <v/>
      </c>
      <c r="I1115" s="71"/>
      <c r="J1115" s="68"/>
      <c r="K1115" s="68"/>
      <c r="L1115" s="68"/>
      <c r="M1115" s="68"/>
      <c r="N1115" s="68"/>
      <c r="O1115" s="74"/>
      <c r="P1115" s="74"/>
      <c r="Q1115" s="39"/>
      <c r="R1115" s="46">
        <f t="shared" ca="1" si="55"/>
        <v>0</v>
      </c>
      <c r="S1115" s="46">
        <f>+COUNTIF($H$6:H1115,H1115)</f>
        <v>1092</v>
      </c>
      <c r="T1115" s="46">
        <f>+COUNTIF($S$6:S1115,1)</f>
        <v>14</v>
      </c>
    </row>
    <row r="1116" spans="2:20" ht="20.100000000000001" customHeight="1" x14ac:dyDescent="0.15">
      <c r="B1116" s="44" t="str">
        <f t="shared" si="54"/>
        <v/>
      </c>
      <c r="D1116" s="68"/>
      <c r="E1116" s="68"/>
      <c r="F1116" s="69"/>
      <c r="G1116" s="70"/>
      <c r="H1116" s="35" t="str">
        <f t="shared" si="53"/>
        <v/>
      </c>
      <c r="I1116" s="71"/>
      <c r="J1116" s="68"/>
      <c r="K1116" s="68"/>
      <c r="L1116" s="68"/>
      <c r="M1116" s="68"/>
      <c r="N1116" s="68"/>
      <c r="O1116" s="74"/>
      <c r="P1116" s="74"/>
      <c r="Q1116" s="39"/>
      <c r="R1116" s="46">
        <f t="shared" ca="1" si="55"/>
        <v>0</v>
      </c>
      <c r="S1116" s="46">
        <f>+COUNTIF($H$6:H1116,H1116)</f>
        <v>1093</v>
      </c>
      <c r="T1116" s="46">
        <f>+COUNTIF($S$6:S1116,1)</f>
        <v>14</v>
      </c>
    </row>
    <row r="1117" spans="2:20" ht="20.100000000000001" customHeight="1" x14ac:dyDescent="0.15">
      <c r="B1117" s="44" t="str">
        <f t="shared" si="54"/>
        <v/>
      </c>
      <c r="D1117" s="68"/>
      <c r="E1117" s="68"/>
      <c r="F1117" s="69"/>
      <c r="G1117" s="70"/>
      <c r="H1117" s="35" t="str">
        <f t="shared" si="53"/>
        <v/>
      </c>
      <c r="I1117" s="71"/>
      <c r="J1117" s="68"/>
      <c r="K1117" s="68"/>
      <c r="L1117" s="68"/>
      <c r="M1117" s="68"/>
      <c r="N1117" s="68"/>
      <c r="O1117" s="74"/>
      <c r="P1117" s="74"/>
      <c r="Q1117" s="39"/>
      <c r="R1117" s="46">
        <f t="shared" ca="1" si="55"/>
        <v>0</v>
      </c>
      <c r="S1117" s="46">
        <f>+COUNTIF($H$6:H1117,H1117)</f>
        <v>1094</v>
      </c>
      <c r="T1117" s="46">
        <f>+COUNTIF($S$6:S1117,1)</f>
        <v>14</v>
      </c>
    </row>
    <row r="1118" spans="2:20" ht="20.100000000000001" customHeight="1" x14ac:dyDescent="0.15">
      <c r="B1118" s="44" t="str">
        <f t="shared" si="54"/>
        <v/>
      </c>
      <c r="D1118" s="68"/>
      <c r="E1118" s="68"/>
      <c r="F1118" s="69"/>
      <c r="G1118" s="70"/>
      <c r="H1118" s="35" t="str">
        <f t="shared" si="53"/>
        <v/>
      </c>
      <c r="I1118" s="71"/>
      <c r="J1118" s="68"/>
      <c r="K1118" s="68"/>
      <c r="L1118" s="68"/>
      <c r="M1118" s="68"/>
      <c r="N1118" s="68"/>
      <c r="O1118" s="74"/>
      <c r="P1118" s="74"/>
      <c r="Q1118" s="39"/>
      <c r="R1118" s="46">
        <f t="shared" ca="1" si="55"/>
        <v>0</v>
      </c>
      <c r="S1118" s="46">
        <f>+COUNTIF($H$6:H1118,H1118)</f>
        <v>1095</v>
      </c>
      <c r="T1118" s="46">
        <f>+COUNTIF($S$6:S1118,1)</f>
        <v>14</v>
      </c>
    </row>
    <row r="1119" spans="2:20" ht="20.100000000000001" customHeight="1" x14ac:dyDescent="0.15">
      <c r="B1119" s="44" t="str">
        <f t="shared" si="54"/>
        <v/>
      </c>
      <c r="D1119" s="68"/>
      <c r="E1119" s="68"/>
      <c r="F1119" s="69"/>
      <c r="G1119" s="70"/>
      <c r="H1119" s="35" t="str">
        <f t="shared" si="53"/>
        <v/>
      </c>
      <c r="I1119" s="71"/>
      <c r="J1119" s="68"/>
      <c r="K1119" s="68"/>
      <c r="L1119" s="68"/>
      <c r="M1119" s="68"/>
      <c r="N1119" s="68"/>
      <c r="O1119" s="74"/>
      <c r="P1119" s="74"/>
      <c r="Q1119" s="39"/>
      <c r="R1119" s="46">
        <f t="shared" ca="1" si="55"/>
        <v>0</v>
      </c>
      <c r="S1119" s="46">
        <f>+COUNTIF($H$6:H1119,H1119)</f>
        <v>1096</v>
      </c>
      <c r="T1119" s="46">
        <f>+COUNTIF($S$6:S1119,1)</f>
        <v>14</v>
      </c>
    </row>
    <row r="1120" spans="2:20" ht="20.100000000000001" customHeight="1" x14ac:dyDescent="0.15">
      <c r="B1120" s="44" t="str">
        <f t="shared" si="54"/>
        <v/>
      </c>
      <c r="D1120" s="68"/>
      <c r="E1120" s="68"/>
      <c r="F1120" s="69"/>
      <c r="G1120" s="70"/>
      <c r="H1120" s="35" t="str">
        <f t="shared" si="53"/>
        <v/>
      </c>
      <c r="I1120" s="71"/>
      <c r="J1120" s="68"/>
      <c r="K1120" s="68"/>
      <c r="L1120" s="68"/>
      <c r="M1120" s="68"/>
      <c r="N1120" s="68"/>
      <c r="O1120" s="74"/>
      <c r="P1120" s="74"/>
      <c r="Q1120" s="39"/>
      <c r="R1120" s="46">
        <f t="shared" ca="1" si="55"/>
        <v>0</v>
      </c>
      <c r="S1120" s="46">
        <f>+COUNTIF($H$6:H1120,H1120)</f>
        <v>1097</v>
      </c>
      <c r="T1120" s="46">
        <f>+COUNTIF($S$6:S1120,1)</f>
        <v>14</v>
      </c>
    </row>
    <row r="1121" spans="2:20" ht="20.100000000000001" customHeight="1" x14ac:dyDescent="0.15">
      <c r="B1121" s="44" t="str">
        <f t="shared" si="54"/>
        <v/>
      </c>
      <c r="D1121" s="68"/>
      <c r="E1121" s="68"/>
      <c r="F1121" s="69"/>
      <c r="G1121" s="70"/>
      <c r="H1121" s="35" t="str">
        <f t="shared" si="53"/>
        <v/>
      </c>
      <c r="I1121" s="71"/>
      <c r="J1121" s="68"/>
      <c r="K1121" s="68"/>
      <c r="L1121" s="68"/>
      <c r="M1121" s="68"/>
      <c r="N1121" s="68"/>
      <c r="O1121" s="74"/>
      <c r="P1121" s="74"/>
      <c r="Q1121" s="39"/>
      <c r="R1121" s="46">
        <f t="shared" ca="1" si="55"/>
        <v>0</v>
      </c>
      <c r="S1121" s="46">
        <f>+COUNTIF($H$6:H1121,H1121)</f>
        <v>1098</v>
      </c>
      <c r="T1121" s="46">
        <f>+COUNTIF($S$6:S1121,1)</f>
        <v>14</v>
      </c>
    </row>
    <row r="1122" spans="2:20" ht="20.100000000000001" customHeight="1" x14ac:dyDescent="0.15">
      <c r="B1122" s="44" t="str">
        <f t="shared" si="54"/>
        <v/>
      </c>
      <c r="D1122" s="68"/>
      <c r="E1122" s="68"/>
      <c r="F1122" s="69"/>
      <c r="G1122" s="70"/>
      <c r="H1122" s="35" t="str">
        <f t="shared" si="53"/>
        <v/>
      </c>
      <c r="I1122" s="71"/>
      <c r="J1122" s="68"/>
      <c r="K1122" s="68"/>
      <c r="L1122" s="68"/>
      <c r="M1122" s="68"/>
      <c r="N1122" s="68"/>
      <c r="O1122" s="74"/>
      <c r="P1122" s="74"/>
      <c r="Q1122" s="39"/>
      <c r="R1122" s="46">
        <f t="shared" ca="1" si="55"/>
        <v>0</v>
      </c>
      <c r="S1122" s="46">
        <f>+COUNTIF($H$6:H1122,H1122)</f>
        <v>1099</v>
      </c>
      <c r="T1122" s="46">
        <f>+COUNTIF($S$6:S1122,1)</f>
        <v>14</v>
      </c>
    </row>
    <row r="1123" spans="2:20" ht="20.100000000000001" customHeight="1" x14ac:dyDescent="0.15">
      <c r="B1123" s="44" t="str">
        <f t="shared" si="54"/>
        <v/>
      </c>
      <c r="D1123" s="68"/>
      <c r="E1123" s="68"/>
      <c r="F1123" s="69"/>
      <c r="G1123" s="70"/>
      <c r="H1123" s="35" t="str">
        <f t="shared" si="53"/>
        <v/>
      </c>
      <c r="I1123" s="71"/>
      <c r="J1123" s="68"/>
      <c r="K1123" s="68"/>
      <c r="L1123" s="68"/>
      <c r="M1123" s="68"/>
      <c r="N1123" s="68"/>
      <c r="O1123" s="74"/>
      <c r="P1123" s="74"/>
      <c r="Q1123" s="39"/>
      <c r="R1123" s="46">
        <f t="shared" ca="1" si="55"/>
        <v>0</v>
      </c>
      <c r="S1123" s="46">
        <f>+COUNTIF($H$6:H1123,H1123)</f>
        <v>1100</v>
      </c>
      <c r="T1123" s="46">
        <f>+COUNTIF($S$6:S1123,1)</f>
        <v>14</v>
      </c>
    </row>
    <row r="1124" spans="2:20" ht="20.100000000000001" customHeight="1" x14ac:dyDescent="0.15">
      <c r="B1124" s="44" t="str">
        <f t="shared" si="54"/>
        <v/>
      </c>
      <c r="D1124" s="68"/>
      <c r="E1124" s="68"/>
      <c r="F1124" s="69"/>
      <c r="G1124" s="70"/>
      <c r="H1124" s="35" t="str">
        <f t="shared" si="53"/>
        <v/>
      </c>
      <c r="I1124" s="71"/>
      <c r="J1124" s="68"/>
      <c r="K1124" s="68"/>
      <c r="L1124" s="68"/>
      <c r="M1124" s="68"/>
      <c r="N1124" s="68"/>
      <c r="O1124" s="74"/>
      <c r="P1124" s="74"/>
      <c r="Q1124" s="39"/>
      <c r="R1124" s="46">
        <f t="shared" ca="1" si="55"/>
        <v>0</v>
      </c>
      <c r="S1124" s="46">
        <f>+COUNTIF($H$6:H1124,H1124)</f>
        <v>1101</v>
      </c>
      <c r="T1124" s="46">
        <f>+COUNTIF($S$6:S1124,1)</f>
        <v>14</v>
      </c>
    </row>
    <row r="1125" spans="2:20" ht="20.100000000000001" customHeight="1" x14ac:dyDescent="0.15">
      <c r="B1125" s="44" t="str">
        <f t="shared" si="54"/>
        <v/>
      </c>
      <c r="D1125" s="68"/>
      <c r="E1125" s="68"/>
      <c r="F1125" s="69"/>
      <c r="G1125" s="70"/>
      <c r="H1125" s="35" t="str">
        <f t="shared" si="53"/>
        <v/>
      </c>
      <c r="I1125" s="71"/>
      <c r="J1125" s="68"/>
      <c r="K1125" s="68"/>
      <c r="L1125" s="68"/>
      <c r="M1125" s="68"/>
      <c r="N1125" s="68"/>
      <c r="O1125" s="74"/>
      <c r="P1125" s="74"/>
      <c r="Q1125" s="39"/>
      <c r="R1125" s="46">
        <f t="shared" ca="1" si="55"/>
        <v>0</v>
      </c>
      <c r="S1125" s="46">
        <f>+COUNTIF($H$6:H1125,H1125)</f>
        <v>1102</v>
      </c>
      <c r="T1125" s="46">
        <f>+COUNTIF($S$6:S1125,1)</f>
        <v>14</v>
      </c>
    </row>
    <row r="1126" spans="2:20" ht="20.100000000000001" customHeight="1" x14ac:dyDescent="0.15">
      <c r="B1126" s="44" t="str">
        <f t="shared" si="54"/>
        <v/>
      </c>
      <c r="D1126" s="68"/>
      <c r="E1126" s="68"/>
      <c r="F1126" s="69"/>
      <c r="G1126" s="70"/>
      <c r="H1126" s="35" t="str">
        <f t="shared" si="53"/>
        <v/>
      </c>
      <c r="I1126" s="71"/>
      <c r="J1126" s="68"/>
      <c r="K1126" s="68"/>
      <c r="L1126" s="68"/>
      <c r="M1126" s="68"/>
      <c r="N1126" s="68"/>
      <c r="O1126" s="74"/>
      <c r="P1126" s="74"/>
      <c r="Q1126" s="39"/>
      <c r="R1126" s="46">
        <f t="shared" ca="1" si="55"/>
        <v>0</v>
      </c>
      <c r="S1126" s="46">
        <f>+COUNTIF($H$6:H1126,H1126)</f>
        <v>1103</v>
      </c>
      <c r="T1126" s="46">
        <f>+COUNTIF($S$6:S1126,1)</f>
        <v>14</v>
      </c>
    </row>
    <row r="1127" spans="2:20" ht="20.100000000000001" customHeight="1" x14ac:dyDescent="0.15">
      <c r="B1127" s="44" t="str">
        <f t="shared" si="54"/>
        <v/>
      </c>
      <c r="D1127" s="68"/>
      <c r="E1127" s="68"/>
      <c r="F1127" s="69"/>
      <c r="G1127" s="70"/>
      <c r="H1127" s="35" t="str">
        <f t="shared" si="53"/>
        <v/>
      </c>
      <c r="I1127" s="71"/>
      <c r="J1127" s="68"/>
      <c r="K1127" s="68"/>
      <c r="L1127" s="68"/>
      <c r="M1127" s="68"/>
      <c r="N1127" s="68"/>
      <c r="O1127" s="74"/>
      <c r="P1127" s="74"/>
      <c r="Q1127" s="39"/>
      <c r="R1127" s="46">
        <f t="shared" ca="1" si="55"/>
        <v>0</v>
      </c>
      <c r="S1127" s="46">
        <f>+COUNTIF($H$6:H1127,H1127)</f>
        <v>1104</v>
      </c>
      <c r="T1127" s="46">
        <f>+COUNTIF($S$6:S1127,1)</f>
        <v>14</v>
      </c>
    </row>
    <row r="1128" spans="2:20" ht="20.100000000000001" customHeight="1" x14ac:dyDescent="0.15">
      <c r="B1128" s="44" t="str">
        <f t="shared" si="54"/>
        <v/>
      </c>
      <c r="D1128" s="68"/>
      <c r="E1128" s="68"/>
      <c r="F1128" s="69"/>
      <c r="G1128" s="70"/>
      <c r="H1128" s="35" t="str">
        <f t="shared" si="53"/>
        <v/>
      </c>
      <c r="I1128" s="71"/>
      <c r="J1128" s="68"/>
      <c r="K1128" s="68"/>
      <c r="L1128" s="68"/>
      <c r="M1128" s="68"/>
      <c r="N1128" s="68"/>
      <c r="O1128" s="74"/>
      <c r="P1128" s="74"/>
      <c r="Q1128" s="39"/>
      <c r="R1128" s="46">
        <f t="shared" ca="1" si="55"/>
        <v>0</v>
      </c>
      <c r="S1128" s="46">
        <f>+COUNTIF($H$6:H1128,H1128)</f>
        <v>1105</v>
      </c>
      <c r="T1128" s="46">
        <f>+COUNTIF($S$6:S1128,1)</f>
        <v>14</v>
      </c>
    </row>
    <row r="1129" spans="2:20" ht="20.100000000000001" customHeight="1" x14ac:dyDescent="0.15">
      <c r="B1129" s="44" t="str">
        <f t="shared" si="54"/>
        <v/>
      </c>
      <c r="D1129" s="68"/>
      <c r="E1129" s="68"/>
      <c r="F1129" s="69"/>
      <c r="G1129" s="70"/>
      <c r="H1129" s="35" t="str">
        <f t="shared" si="53"/>
        <v/>
      </c>
      <c r="I1129" s="71"/>
      <c r="J1129" s="68"/>
      <c r="K1129" s="68"/>
      <c r="L1129" s="68"/>
      <c r="M1129" s="68"/>
      <c r="N1129" s="68"/>
      <c r="O1129" s="74"/>
      <c r="P1129" s="74"/>
      <c r="Q1129" s="39"/>
      <c r="R1129" s="46">
        <f t="shared" ca="1" si="55"/>
        <v>0</v>
      </c>
      <c r="S1129" s="46">
        <f>+COUNTIF($H$6:H1129,H1129)</f>
        <v>1106</v>
      </c>
      <c r="T1129" s="46">
        <f>+COUNTIF($S$6:S1129,1)</f>
        <v>14</v>
      </c>
    </row>
    <row r="1130" spans="2:20" ht="20.100000000000001" customHeight="1" x14ac:dyDescent="0.15">
      <c r="B1130" s="44" t="str">
        <f t="shared" si="54"/>
        <v/>
      </c>
      <c r="D1130" s="68"/>
      <c r="E1130" s="68"/>
      <c r="F1130" s="69"/>
      <c r="G1130" s="70"/>
      <c r="H1130" s="35" t="str">
        <f t="shared" si="53"/>
        <v/>
      </c>
      <c r="I1130" s="71"/>
      <c r="J1130" s="68"/>
      <c r="K1130" s="68"/>
      <c r="L1130" s="68"/>
      <c r="M1130" s="68"/>
      <c r="N1130" s="68"/>
      <c r="O1130" s="74"/>
      <c r="P1130" s="74"/>
      <c r="Q1130" s="39"/>
      <c r="R1130" s="46">
        <f t="shared" ca="1" si="55"/>
        <v>0</v>
      </c>
      <c r="S1130" s="46">
        <f>+COUNTIF($H$6:H1130,H1130)</f>
        <v>1107</v>
      </c>
      <c r="T1130" s="46">
        <f>+COUNTIF($S$6:S1130,1)</f>
        <v>14</v>
      </c>
    </row>
    <row r="1131" spans="2:20" ht="20.100000000000001" customHeight="1" x14ac:dyDescent="0.15">
      <c r="B1131" s="44" t="str">
        <f t="shared" si="54"/>
        <v/>
      </c>
      <c r="D1131" s="68"/>
      <c r="E1131" s="68"/>
      <c r="F1131" s="69"/>
      <c r="G1131" s="70"/>
      <c r="H1131" s="35" t="str">
        <f t="shared" si="53"/>
        <v/>
      </c>
      <c r="I1131" s="71"/>
      <c r="J1131" s="68"/>
      <c r="K1131" s="68"/>
      <c r="L1131" s="68"/>
      <c r="M1131" s="68"/>
      <c r="N1131" s="68"/>
      <c r="O1131" s="74"/>
      <c r="P1131" s="74"/>
      <c r="Q1131" s="39"/>
      <c r="R1131" s="46">
        <f t="shared" ca="1" si="55"/>
        <v>0</v>
      </c>
      <c r="S1131" s="46">
        <f>+COUNTIF($H$6:H1131,H1131)</f>
        <v>1108</v>
      </c>
      <c r="T1131" s="46">
        <f>+COUNTIF($S$6:S1131,1)</f>
        <v>14</v>
      </c>
    </row>
    <row r="1132" spans="2:20" ht="20.100000000000001" customHeight="1" x14ac:dyDescent="0.15">
      <c r="B1132" s="44" t="str">
        <f t="shared" si="54"/>
        <v/>
      </c>
      <c r="D1132" s="68"/>
      <c r="E1132" s="68"/>
      <c r="F1132" s="69"/>
      <c r="G1132" s="70"/>
      <c r="H1132" s="35" t="str">
        <f t="shared" si="53"/>
        <v/>
      </c>
      <c r="I1132" s="71"/>
      <c r="J1132" s="68"/>
      <c r="K1132" s="68"/>
      <c r="L1132" s="68"/>
      <c r="M1132" s="68"/>
      <c r="N1132" s="68"/>
      <c r="O1132" s="74"/>
      <c r="P1132" s="74"/>
      <c r="Q1132" s="39"/>
      <c r="R1132" s="46">
        <f t="shared" ca="1" si="55"/>
        <v>0</v>
      </c>
      <c r="S1132" s="46">
        <f>+COUNTIF($H$6:H1132,H1132)</f>
        <v>1109</v>
      </c>
      <c r="T1132" s="46">
        <f>+COUNTIF($S$6:S1132,1)</f>
        <v>14</v>
      </c>
    </row>
    <row r="1133" spans="2:20" ht="20.100000000000001" customHeight="1" x14ac:dyDescent="0.15">
      <c r="B1133" s="44" t="str">
        <f t="shared" si="54"/>
        <v/>
      </c>
      <c r="D1133" s="68"/>
      <c r="E1133" s="68"/>
      <c r="F1133" s="69"/>
      <c r="G1133" s="70"/>
      <c r="H1133" s="35" t="str">
        <f t="shared" si="53"/>
        <v/>
      </c>
      <c r="I1133" s="71"/>
      <c r="J1133" s="68"/>
      <c r="K1133" s="68"/>
      <c r="L1133" s="68"/>
      <c r="M1133" s="68"/>
      <c r="N1133" s="68"/>
      <c r="O1133" s="74"/>
      <c r="P1133" s="74"/>
      <c r="Q1133" s="39"/>
      <c r="R1133" s="46">
        <f t="shared" ca="1" si="55"/>
        <v>0</v>
      </c>
      <c r="S1133" s="46">
        <f>+COUNTIF($H$6:H1133,H1133)</f>
        <v>1110</v>
      </c>
      <c r="T1133" s="46">
        <f>+COUNTIF($S$6:S1133,1)</f>
        <v>14</v>
      </c>
    </row>
    <row r="1134" spans="2:20" ht="20.100000000000001" customHeight="1" x14ac:dyDescent="0.15">
      <c r="B1134" s="44" t="str">
        <f t="shared" si="54"/>
        <v/>
      </c>
      <c r="D1134" s="68"/>
      <c r="E1134" s="68"/>
      <c r="F1134" s="69"/>
      <c r="G1134" s="70"/>
      <c r="H1134" s="35" t="str">
        <f t="shared" si="53"/>
        <v/>
      </c>
      <c r="I1134" s="71"/>
      <c r="J1134" s="68"/>
      <c r="K1134" s="68"/>
      <c r="L1134" s="68"/>
      <c r="M1134" s="68"/>
      <c r="N1134" s="68"/>
      <c r="O1134" s="74"/>
      <c r="P1134" s="74"/>
      <c r="Q1134" s="39"/>
      <c r="R1134" s="46">
        <f t="shared" ca="1" si="55"/>
        <v>0</v>
      </c>
      <c r="S1134" s="46">
        <f>+COUNTIF($H$6:H1134,H1134)</f>
        <v>1111</v>
      </c>
      <c r="T1134" s="46">
        <f>+COUNTIF($S$6:S1134,1)</f>
        <v>14</v>
      </c>
    </row>
    <row r="1135" spans="2:20" ht="20.100000000000001" customHeight="1" x14ac:dyDescent="0.15">
      <c r="B1135" s="44" t="str">
        <f t="shared" si="54"/>
        <v/>
      </c>
      <c r="D1135" s="68"/>
      <c r="E1135" s="68"/>
      <c r="F1135" s="69"/>
      <c r="G1135" s="70"/>
      <c r="H1135" s="35" t="str">
        <f t="shared" si="53"/>
        <v/>
      </c>
      <c r="I1135" s="71"/>
      <c r="J1135" s="68"/>
      <c r="K1135" s="68"/>
      <c r="L1135" s="68"/>
      <c r="M1135" s="68"/>
      <c r="N1135" s="68"/>
      <c r="O1135" s="74"/>
      <c r="P1135" s="74"/>
      <c r="Q1135" s="39"/>
      <c r="R1135" s="46">
        <f t="shared" ca="1" si="55"/>
        <v>0</v>
      </c>
      <c r="S1135" s="46">
        <f>+COUNTIF($H$6:H1135,H1135)</f>
        <v>1112</v>
      </c>
      <c r="T1135" s="46">
        <f>+COUNTIF($S$6:S1135,1)</f>
        <v>14</v>
      </c>
    </row>
    <row r="1136" spans="2:20" ht="20.100000000000001" customHeight="1" x14ac:dyDescent="0.15">
      <c r="B1136" s="44" t="str">
        <f t="shared" si="54"/>
        <v/>
      </c>
      <c r="D1136" s="68"/>
      <c r="E1136" s="68"/>
      <c r="F1136" s="69"/>
      <c r="G1136" s="70"/>
      <c r="H1136" s="35" t="str">
        <f t="shared" si="53"/>
        <v/>
      </c>
      <c r="I1136" s="71"/>
      <c r="J1136" s="68"/>
      <c r="K1136" s="68"/>
      <c r="L1136" s="68"/>
      <c r="M1136" s="68"/>
      <c r="N1136" s="68"/>
      <c r="O1136" s="74"/>
      <c r="P1136" s="74"/>
      <c r="Q1136" s="39"/>
      <c r="R1136" s="46">
        <f t="shared" ca="1" si="55"/>
        <v>0</v>
      </c>
      <c r="S1136" s="46">
        <f>+COUNTIF($H$6:H1136,H1136)</f>
        <v>1113</v>
      </c>
      <c r="T1136" s="46">
        <f>+COUNTIF($S$6:S1136,1)</f>
        <v>14</v>
      </c>
    </row>
    <row r="1137" spans="2:20" ht="20.100000000000001" customHeight="1" x14ac:dyDescent="0.15">
      <c r="B1137" s="44" t="str">
        <f t="shared" si="54"/>
        <v/>
      </c>
      <c r="D1137" s="68"/>
      <c r="E1137" s="68"/>
      <c r="F1137" s="69"/>
      <c r="G1137" s="70"/>
      <c r="H1137" s="35" t="str">
        <f t="shared" si="53"/>
        <v/>
      </c>
      <c r="I1137" s="71"/>
      <c r="J1137" s="68"/>
      <c r="K1137" s="68"/>
      <c r="L1137" s="68"/>
      <c r="M1137" s="68"/>
      <c r="N1137" s="68"/>
      <c r="O1137" s="74"/>
      <c r="P1137" s="74"/>
      <c r="Q1137" s="39"/>
      <c r="R1137" s="46">
        <f t="shared" ca="1" si="55"/>
        <v>0</v>
      </c>
      <c r="S1137" s="46">
        <f>+COUNTIF($H$6:H1137,H1137)</f>
        <v>1114</v>
      </c>
      <c r="T1137" s="46">
        <f>+COUNTIF($S$6:S1137,1)</f>
        <v>14</v>
      </c>
    </row>
    <row r="1138" spans="2:20" ht="20.100000000000001" customHeight="1" x14ac:dyDescent="0.15">
      <c r="B1138" s="44" t="str">
        <f t="shared" si="54"/>
        <v/>
      </c>
      <c r="D1138" s="68"/>
      <c r="E1138" s="68"/>
      <c r="F1138" s="69"/>
      <c r="G1138" s="70"/>
      <c r="H1138" s="35" t="str">
        <f t="shared" si="53"/>
        <v/>
      </c>
      <c r="I1138" s="71"/>
      <c r="J1138" s="68"/>
      <c r="K1138" s="68"/>
      <c r="L1138" s="68"/>
      <c r="M1138" s="68"/>
      <c r="N1138" s="68"/>
      <c r="O1138" s="74"/>
      <c r="P1138" s="74"/>
      <c r="Q1138" s="39"/>
      <c r="R1138" s="46">
        <f t="shared" ca="1" si="55"/>
        <v>0</v>
      </c>
      <c r="S1138" s="46">
        <f>+COUNTIF($H$6:H1138,H1138)</f>
        <v>1115</v>
      </c>
      <c r="T1138" s="46">
        <f>+COUNTIF($S$6:S1138,1)</f>
        <v>14</v>
      </c>
    </row>
    <row r="1139" spans="2:20" ht="20.100000000000001" customHeight="1" x14ac:dyDescent="0.15">
      <c r="B1139" s="44" t="str">
        <f t="shared" si="54"/>
        <v/>
      </c>
      <c r="D1139" s="68"/>
      <c r="E1139" s="68"/>
      <c r="F1139" s="69"/>
      <c r="G1139" s="70"/>
      <c r="H1139" s="35" t="str">
        <f t="shared" si="53"/>
        <v/>
      </c>
      <c r="I1139" s="71"/>
      <c r="J1139" s="68"/>
      <c r="K1139" s="68"/>
      <c r="L1139" s="68"/>
      <c r="M1139" s="68"/>
      <c r="N1139" s="68"/>
      <c r="O1139" s="74"/>
      <c r="P1139" s="74"/>
      <c r="Q1139" s="39"/>
      <c r="R1139" s="46">
        <f t="shared" ca="1" si="55"/>
        <v>0</v>
      </c>
      <c r="S1139" s="46">
        <f>+COUNTIF($H$6:H1139,H1139)</f>
        <v>1116</v>
      </c>
      <c r="T1139" s="46">
        <f>+COUNTIF($S$6:S1139,1)</f>
        <v>14</v>
      </c>
    </row>
    <row r="1140" spans="2:20" ht="20.100000000000001" customHeight="1" x14ac:dyDescent="0.15">
      <c r="B1140" s="44" t="str">
        <f t="shared" si="54"/>
        <v/>
      </c>
      <c r="D1140" s="68"/>
      <c r="E1140" s="68"/>
      <c r="F1140" s="69"/>
      <c r="G1140" s="70"/>
      <c r="H1140" s="35" t="str">
        <f t="shared" si="53"/>
        <v/>
      </c>
      <c r="I1140" s="71"/>
      <c r="J1140" s="68"/>
      <c r="K1140" s="68"/>
      <c r="L1140" s="68"/>
      <c r="M1140" s="68"/>
      <c r="N1140" s="68"/>
      <c r="O1140" s="74"/>
      <c r="P1140" s="74"/>
      <c r="Q1140" s="39"/>
      <c r="R1140" s="46">
        <f t="shared" ca="1" si="55"/>
        <v>0</v>
      </c>
      <c r="S1140" s="46">
        <f>+COUNTIF($H$6:H1140,H1140)</f>
        <v>1117</v>
      </c>
      <c r="T1140" s="46">
        <f>+COUNTIF($S$6:S1140,1)</f>
        <v>14</v>
      </c>
    </row>
    <row r="1141" spans="2:20" ht="20.100000000000001" customHeight="1" x14ac:dyDescent="0.15">
      <c r="B1141" s="44" t="str">
        <f t="shared" si="54"/>
        <v/>
      </c>
      <c r="D1141" s="68"/>
      <c r="E1141" s="68"/>
      <c r="F1141" s="69"/>
      <c r="G1141" s="70"/>
      <c r="H1141" s="35" t="str">
        <f t="shared" si="53"/>
        <v/>
      </c>
      <c r="I1141" s="71"/>
      <c r="J1141" s="68"/>
      <c r="K1141" s="68"/>
      <c r="L1141" s="68"/>
      <c r="M1141" s="68"/>
      <c r="N1141" s="68"/>
      <c r="O1141" s="74"/>
      <c r="P1141" s="74"/>
      <c r="Q1141" s="39"/>
      <c r="R1141" s="46">
        <f t="shared" ca="1" si="55"/>
        <v>0</v>
      </c>
      <c r="S1141" s="46">
        <f>+COUNTIF($H$6:H1141,H1141)</f>
        <v>1118</v>
      </c>
      <c r="T1141" s="46">
        <f>+COUNTIF($S$6:S1141,1)</f>
        <v>14</v>
      </c>
    </row>
    <row r="1142" spans="2:20" ht="20.100000000000001" customHeight="1" x14ac:dyDescent="0.15">
      <c r="B1142" s="44" t="str">
        <f t="shared" si="54"/>
        <v/>
      </c>
      <c r="D1142" s="68"/>
      <c r="E1142" s="68"/>
      <c r="F1142" s="69"/>
      <c r="G1142" s="70"/>
      <c r="H1142" s="35" t="str">
        <f t="shared" si="53"/>
        <v/>
      </c>
      <c r="I1142" s="71"/>
      <c r="J1142" s="68"/>
      <c r="K1142" s="68"/>
      <c r="L1142" s="68"/>
      <c r="M1142" s="68"/>
      <c r="N1142" s="68"/>
      <c r="O1142" s="74"/>
      <c r="P1142" s="74"/>
      <c r="Q1142" s="39"/>
      <c r="R1142" s="46">
        <f t="shared" ca="1" si="55"/>
        <v>0</v>
      </c>
      <c r="S1142" s="46">
        <f>+COUNTIF($H$6:H1142,H1142)</f>
        <v>1119</v>
      </c>
      <c r="T1142" s="46">
        <f>+COUNTIF($S$6:S1142,1)</f>
        <v>14</v>
      </c>
    </row>
    <row r="1143" spans="2:20" ht="20.100000000000001" customHeight="1" x14ac:dyDescent="0.15">
      <c r="B1143" s="44" t="str">
        <f t="shared" si="54"/>
        <v/>
      </c>
      <c r="D1143" s="68"/>
      <c r="E1143" s="68"/>
      <c r="F1143" s="69"/>
      <c r="G1143" s="70"/>
      <c r="H1143" s="35" t="str">
        <f t="shared" si="53"/>
        <v/>
      </c>
      <c r="I1143" s="71"/>
      <c r="J1143" s="68"/>
      <c r="K1143" s="68"/>
      <c r="L1143" s="68"/>
      <c r="M1143" s="68"/>
      <c r="N1143" s="68"/>
      <c r="O1143" s="74"/>
      <c r="P1143" s="74"/>
      <c r="Q1143" s="39"/>
      <c r="R1143" s="46">
        <f t="shared" ca="1" si="55"/>
        <v>0</v>
      </c>
      <c r="S1143" s="46">
        <f>+COUNTIF($H$6:H1143,H1143)</f>
        <v>1120</v>
      </c>
      <c r="T1143" s="46">
        <f>+COUNTIF($S$6:S1143,1)</f>
        <v>14</v>
      </c>
    </row>
    <row r="1144" spans="2:20" ht="20.100000000000001" customHeight="1" x14ac:dyDescent="0.15">
      <c r="B1144" s="44" t="str">
        <f t="shared" si="54"/>
        <v/>
      </c>
      <c r="D1144" s="68"/>
      <c r="E1144" s="68"/>
      <c r="F1144" s="69"/>
      <c r="G1144" s="70"/>
      <c r="H1144" s="35" t="str">
        <f t="shared" si="53"/>
        <v/>
      </c>
      <c r="I1144" s="71"/>
      <c r="J1144" s="68"/>
      <c r="K1144" s="68"/>
      <c r="L1144" s="68"/>
      <c r="M1144" s="68"/>
      <c r="N1144" s="68"/>
      <c r="O1144" s="74"/>
      <c r="P1144" s="74"/>
      <c r="Q1144" s="39"/>
      <c r="R1144" s="46">
        <f t="shared" ca="1" si="55"/>
        <v>0</v>
      </c>
      <c r="S1144" s="46">
        <f>+COUNTIF($H$6:H1144,H1144)</f>
        <v>1121</v>
      </c>
      <c r="T1144" s="46">
        <f>+COUNTIF($S$6:S1144,1)</f>
        <v>14</v>
      </c>
    </row>
    <row r="1145" spans="2:20" ht="20.100000000000001" customHeight="1" x14ac:dyDescent="0.15">
      <c r="B1145" s="44" t="str">
        <f t="shared" si="54"/>
        <v/>
      </c>
      <c r="D1145" s="68"/>
      <c r="E1145" s="68"/>
      <c r="F1145" s="69"/>
      <c r="G1145" s="70"/>
      <c r="H1145" s="35" t="str">
        <f t="shared" si="53"/>
        <v/>
      </c>
      <c r="I1145" s="71"/>
      <c r="J1145" s="68"/>
      <c r="K1145" s="68"/>
      <c r="L1145" s="68"/>
      <c r="M1145" s="68"/>
      <c r="N1145" s="68"/>
      <c r="O1145" s="74"/>
      <c r="P1145" s="74"/>
      <c r="Q1145" s="39"/>
      <c r="R1145" s="46">
        <f t="shared" ca="1" si="55"/>
        <v>0</v>
      </c>
      <c r="S1145" s="46">
        <f>+COUNTIF($H$6:H1145,H1145)</f>
        <v>1122</v>
      </c>
      <c r="T1145" s="46">
        <f>+COUNTIF($S$6:S1145,1)</f>
        <v>14</v>
      </c>
    </row>
    <row r="1146" spans="2:20" ht="20.100000000000001" customHeight="1" x14ac:dyDescent="0.15">
      <c r="B1146" s="44" t="str">
        <f t="shared" si="54"/>
        <v/>
      </c>
      <c r="D1146" s="68"/>
      <c r="E1146" s="68"/>
      <c r="F1146" s="69"/>
      <c r="G1146" s="70"/>
      <c r="H1146" s="35" t="str">
        <f t="shared" si="53"/>
        <v/>
      </c>
      <c r="I1146" s="71"/>
      <c r="J1146" s="68"/>
      <c r="K1146" s="68"/>
      <c r="L1146" s="68"/>
      <c r="M1146" s="68"/>
      <c r="N1146" s="68"/>
      <c r="O1146" s="74"/>
      <c r="P1146" s="74"/>
      <c r="Q1146" s="39"/>
      <c r="R1146" s="46">
        <f t="shared" ca="1" si="55"/>
        <v>0</v>
      </c>
      <c r="S1146" s="46">
        <f>+COUNTIF($H$6:H1146,H1146)</f>
        <v>1123</v>
      </c>
      <c r="T1146" s="46">
        <f>+COUNTIF($S$6:S1146,1)</f>
        <v>14</v>
      </c>
    </row>
    <row r="1147" spans="2:20" ht="20.100000000000001" customHeight="1" x14ac:dyDescent="0.15">
      <c r="B1147" s="44" t="str">
        <f t="shared" si="54"/>
        <v/>
      </c>
      <c r="D1147" s="68"/>
      <c r="E1147" s="68"/>
      <c r="F1147" s="69"/>
      <c r="G1147" s="70"/>
      <c r="H1147" s="35" t="str">
        <f t="shared" si="53"/>
        <v/>
      </c>
      <c r="I1147" s="71"/>
      <c r="J1147" s="68"/>
      <c r="K1147" s="68"/>
      <c r="L1147" s="68"/>
      <c r="M1147" s="68"/>
      <c r="N1147" s="68"/>
      <c r="O1147" s="74"/>
      <c r="P1147" s="74"/>
      <c r="Q1147" s="39"/>
      <c r="R1147" s="46">
        <f t="shared" ca="1" si="55"/>
        <v>0</v>
      </c>
      <c r="S1147" s="46">
        <f>+COUNTIF($H$6:H1147,H1147)</f>
        <v>1124</v>
      </c>
      <c r="T1147" s="46">
        <f>+COUNTIF($S$6:S1147,1)</f>
        <v>14</v>
      </c>
    </row>
    <row r="1148" spans="2:20" ht="20.100000000000001" customHeight="1" x14ac:dyDescent="0.15">
      <c r="B1148" s="44" t="str">
        <f t="shared" si="54"/>
        <v/>
      </c>
      <c r="D1148" s="68"/>
      <c r="E1148" s="68"/>
      <c r="F1148" s="69"/>
      <c r="G1148" s="70"/>
      <c r="H1148" s="35" t="str">
        <f t="shared" si="53"/>
        <v/>
      </c>
      <c r="I1148" s="71"/>
      <c r="J1148" s="68"/>
      <c r="K1148" s="68"/>
      <c r="L1148" s="68"/>
      <c r="M1148" s="68"/>
      <c r="N1148" s="68"/>
      <c r="O1148" s="74"/>
      <c r="P1148" s="74"/>
      <c r="Q1148" s="39"/>
      <c r="R1148" s="46">
        <f t="shared" ca="1" si="55"/>
        <v>0</v>
      </c>
      <c r="S1148" s="46">
        <f>+COUNTIF($H$6:H1148,H1148)</f>
        <v>1125</v>
      </c>
      <c r="T1148" s="46">
        <f>+COUNTIF($S$6:S1148,1)</f>
        <v>14</v>
      </c>
    </row>
    <row r="1149" spans="2:20" ht="20.100000000000001" customHeight="1" x14ac:dyDescent="0.15">
      <c r="B1149" s="44" t="str">
        <f t="shared" si="54"/>
        <v/>
      </c>
      <c r="D1149" s="68"/>
      <c r="E1149" s="68"/>
      <c r="F1149" s="69"/>
      <c r="G1149" s="70"/>
      <c r="H1149" s="35" t="str">
        <f t="shared" si="53"/>
        <v/>
      </c>
      <c r="I1149" s="71"/>
      <c r="J1149" s="68"/>
      <c r="K1149" s="68"/>
      <c r="L1149" s="68"/>
      <c r="M1149" s="68"/>
      <c r="N1149" s="68"/>
      <c r="O1149" s="74"/>
      <c r="P1149" s="74"/>
      <c r="Q1149" s="39"/>
      <c r="R1149" s="46">
        <f t="shared" ca="1" si="55"/>
        <v>0</v>
      </c>
      <c r="S1149" s="46">
        <f>+COUNTIF($H$6:H1149,H1149)</f>
        <v>1126</v>
      </c>
      <c r="T1149" s="46">
        <f>+COUNTIF($S$6:S1149,1)</f>
        <v>14</v>
      </c>
    </row>
    <row r="1150" spans="2:20" ht="20.100000000000001" customHeight="1" x14ac:dyDescent="0.15">
      <c r="B1150" s="44" t="str">
        <f t="shared" si="54"/>
        <v/>
      </c>
      <c r="D1150" s="68"/>
      <c r="E1150" s="68"/>
      <c r="F1150" s="69"/>
      <c r="G1150" s="70"/>
      <c r="H1150" s="35" t="str">
        <f t="shared" si="53"/>
        <v/>
      </c>
      <c r="I1150" s="71"/>
      <c r="J1150" s="68"/>
      <c r="K1150" s="68"/>
      <c r="L1150" s="68"/>
      <c r="M1150" s="68"/>
      <c r="N1150" s="68"/>
      <c r="O1150" s="74"/>
      <c r="P1150" s="74"/>
      <c r="Q1150" s="39"/>
      <c r="R1150" s="46">
        <f t="shared" ca="1" si="55"/>
        <v>0</v>
      </c>
      <c r="S1150" s="46">
        <f>+COUNTIF($H$6:H1150,H1150)</f>
        <v>1127</v>
      </c>
      <c r="T1150" s="46">
        <f>+COUNTIF($S$6:S1150,1)</f>
        <v>14</v>
      </c>
    </row>
    <row r="1151" spans="2:20" ht="20.100000000000001" customHeight="1" x14ac:dyDescent="0.15">
      <c r="B1151" s="44" t="str">
        <f t="shared" si="54"/>
        <v/>
      </c>
      <c r="D1151" s="68"/>
      <c r="E1151" s="68"/>
      <c r="F1151" s="69"/>
      <c r="G1151" s="70"/>
      <c r="H1151" s="35" t="str">
        <f t="shared" si="53"/>
        <v/>
      </c>
      <c r="I1151" s="71"/>
      <c r="J1151" s="68"/>
      <c r="K1151" s="68"/>
      <c r="L1151" s="68"/>
      <c r="M1151" s="68"/>
      <c r="N1151" s="68"/>
      <c r="O1151" s="74"/>
      <c r="P1151" s="74"/>
      <c r="Q1151" s="39"/>
      <c r="R1151" s="46">
        <f t="shared" ca="1" si="55"/>
        <v>0</v>
      </c>
      <c r="S1151" s="46">
        <f>+COUNTIF($H$6:H1151,H1151)</f>
        <v>1128</v>
      </c>
      <c r="T1151" s="46">
        <f>+COUNTIF($S$6:S1151,1)</f>
        <v>14</v>
      </c>
    </row>
    <row r="1152" spans="2:20" ht="20.100000000000001" customHeight="1" x14ac:dyDescent="0.15">
      <c r="B1152" s="44" t="str">
        <f t="shared" si="54"/>
        <v/>
      </c>
      <c r="D1152" s="68"/>
      <c r="E1152" s="68"/>
      <c r="F1152" s="69"/>
      <c r="G1152" s="70"/>
      <c r="H1152" s="35" t="str">
        <f t="shared" si="53"/>
        <v/>
      </c>
      <c r="I1152" s="71"/>
      <c r="J1152" s="68"/>
      <c r="K1152" s="68"/>
      <c r="L1152" s="68"/>
      <c r="M1152" s="68"/>
      <c r="N1152" s="68"/>
      <c r="O1152" s="74"/>
      <c r="P1152" s="74"/>
      <c r="Q1152" s="39"/>
      <c r="R1152" s="46">
        <f t="shared" ca="1" si="55"/>
        <v>0</v>
      </c>
      <c r="S1152" s="46">
        <f>+COUNTIF($H$6:H1152,H1152)</f>
        <v>1129</v>
      </c>
      <c r="T1152" s="46">
        <f>+COUNTIF($S$6:S1152,1)</f>
        <v>14</v>
      </c>
    </row>
    <row r="1153" spans="2:20" ht="20.100000000000001" customHeight="1" x14ac:dyDescent="0.15">
      <c r="B1153" s="44" t="str">
        <f t="shared" si="54"/>
        <v/>
      </c>
      <c r="D1153" s="68"/>
      <c r="E1153" s="68"/>
      <c r="F1153" s="69"/>
      <c r="G1153" s="70"/>
      <c r="H1153" s="35" t="str">
        <f t="shared" si="53"/>
        <v/>
      </c>
      <c r="I1153" s="71"/>
      <c r="J1153" s="68"/>
      <c r="K1153" s="68"/>
      <c r="L1153" s="68"/>
      <c r="M1153" s="68"/>
      <c r="N1153" s="68"/>
      <c r="O1153" s="74"/>
      <c r="P1153" s="74"/>
      <c r="Q1153" s="39"/>
      <c r="R1153" s="46">
        <f t="shared" ca="1" si="55"/>
        <v>0</v>
      </c>
      <c r="S1153" s="46">
        <f>+COUNTIF($H$6:H1153,H1153)</f>
        <v>1130</v>
      </c>
      <c r="T1153" s="46">
        <f>+COUNTIF($S$6:S1153,1)</f>
        <v>14</v>
      </c>
    </row>
    <row r="1154" spans="2:20" ht="20.100000000000001" customHeight="1" x14ac:dyDescent="0.15">
      <c r="B1154" s="44" t="str">
        <f t="shared" si="54"/>
        <v/>
      </c>
      <c r="D1154" s="68"/>
      <c r="E1154" s="68"/>
      <c r="F1154" s="69"/>
      <c r="G1154" s="70"/>
      <c r="H1154" s="35" t="str">
        <f t="shared" si="53"/>
        <v/>
      </c>
      <c r="I1154" s="71"/>
      <c r="J1154" s="68"/>
      <c r="K1154" s="68"/>
      <c r="L1154" s="68"/>
      <c r="M1154" s="68"/>
      <c r="N1154" s="68"/>
      <c r="O1154" s="74"/>
      <c r="P1154" s="74"/>
      <c r="Q1154" s="39"/>
      <c r="R1154" s="46">
        <f t="shared" ca="1" si="55"/>
        <v>0</v>
      </c>
      <c r="S1154" s="46">
        <f>+COUNTIF($H$6:H1154,H1154)</f>
        <v>1131</v>
      </c>
      <c r="T1154" s="46">
        <f>+COUNTIF($S$6:S1154,1)</f>
        <v>14</v>
      </c>
    </row>
    <row r="1155" spans="2:20" ht="20.100000000000001" customHeight="1" x14ac:dyDescent="0.15">
      <c r="B1155" s="44" t="str">
        <f t="shared" si="54"/>
        <v/>
      </c>
      <c r="D1155" s="68"/>
      <c r="E1155" s="68"/>
      <c r="F1155" s="69"/>
      <c r="G1155" s="70"/>
      <c r="H1155" s="35" t="str">
        <f t="shared" si="53"/>
        <v/>
      </c>
      <c r="I1155" s="71"/>
      <c r="J1155" s="68"/>
      <c r="K1155" s="68"/>
      <c r="L1155" s="68"/>
      <c r="M1155" s="68"/>
      <c r="N1155" s="68"/>
      <c r="O1155" s="74"/>
      <c r="P1155" s="74"/>
      <c r="Q1155" s="39"/>
      <c r="R1155" s="46">
        <f t="shared" ca="1" si="55"/>
        <v>0</v>
      </c>
      <c r="S1155" s="46">
        <f>+COUNTIF($H$6:H1155,H1155)</f>
        <v>1132</v>
      </c>
      <c r="T1155" s="46">
        <f>+COUNTIF($S$6:S1155,1)</f>
        <v>14</v>
      </c>
    </row>
    <row r="1156" spans="2:20" ht="20.100000000000001" customHeight="1" x14ac:dyDescent="0.15">
      <c r="B1156" s="44" t="str">
        <f t="shared" si="54"/>
        <v/>
      </c>
      <c r="D1156" s="68"/>
      <c r="E1156" s="68"/>
      <c r="F1156" s="69"/>
      <c r="G1156" s="70"/>
      <c r="H1156" s="35" t="str">
        <f t="shared" si="53"/>
        <v/>
      </c>
      <c r="I1156" s="71"/>
      <c r="J1156" s="68"/>
      <c r="K1156" s="68"/>
      <c r="L1156" s="68"/>
      <c r="M1156" s="68"/>
      <c r="N1156" s="68"/>
      <c r="O1156" s="74"/>
      <c r="P1156" s="74"/>
      <c r="Q1156" s="39"/>
      <c r="R1156" s="46">
        <f t="shared" ca="1" si="55"/>
        <v>0</v>
      </c>
      <c r="S1156" s="46">
        <f>+COUNTIF($H$6:H1156,H1156)</f>
        <v>1133</v>
      </c>
      <c r="T1156" s="46">
        <f>+COUNTIF($S$6:S1156,1)</f>
        <v>14</v>
      </c>
    </row>
    <row r="1157" spans="2:20" ht="20.100000000000001" customHeight="1" x14ac:dyDescent="0.15">
      <c r="B1157" s="44" t="str">
        <f t="shared" si="54"/>
        <v/>
      </c>
      <c r="D1157" s="68"/>
      <c r="E1157" s="68"/>
      <c r="F1157" s="69"/>
      <c r="G1157" s="70"/>
      <c r="H1157" s="35" t="str">
        <f t="shared" si="53"/>
        <v/>
      </c>
      <c r="I1157" s="71"/>
      <c r="J1157" s="68"/>
      <c r="K1157" s="68"/>
      <c r="L1157" s="68"/>
      <c r="M1157" s="68"/>
      <c r="N1157" s="68"/>
      <c r="O1157" s="74"/>
      <c r="P1157" s="74"/>
      <c r="Q1157" s="39"/>
      <c r="R1157" s="46">
        <f t="shared" ca="1" si="55"/>
        <v>0</v>
      </c>
      <c r="S1157" s="46">
        <f>+COUNTIF($H$6:H1157,H1157)</f>
        <v>1134</v>
      </c>
      <c r="T1157" s="46">
        <f>+COUNTIF($S$6:S1157,1)</f>
        <v>14</v>
      </c>
    </row>
    <row r="1158" spans="2:20" ht="20.100000000000001" customHeight="1" x14ac:dyDescent="0.15">
      <c r="B1158" s="44" t="str">
        <f t="shared" si="54"/>
        <v/>
      </c>
      <c r="D1158" s="68"/>
      <c r="E1158" s="68"/>
      <c r="F1158" s="69"/>
      <c r="G1158" s="70"/>
      <c r="H1158" s="35" t="str">
        <f t="shared" si="53"/>
        <v/>
      </c>
      <c r="I1158" s="71"/>
      <c r="J1158" s="68"/>
      <c r="K1158" s="68"/>
      <c r="L1158" s="68"/>
      <c r="M1158" s="68"/>
      <c r="N1158" s="68"/>
      <c r="O1158" s="74"/>
      <c r="P1158" s="74"/>
      <c r="Q1158" s="39"/>
      <c r="R1158" s="46">
        <f t="shared" ca="1" si="55"/>
        <v>0</v>
      </c>
      <c r="S1158" s="46">
        <f>+COUNTIF($H$6:H1158,H1158)</f>
        <v>1135</v>
      </c>
      <c r="T1158" s="46">
        <f>+COUNTIF($S$6:S1158,1)</f>
        <v>14</v>
      </c>
    </row>
    <row r="1159" spans="2:20" ht="20.100000000000001" customHeight="1" x14ac:dyDescent="0.15">
      <c r="B1159" s="44" t="str">
        <f t="shared" si="54"/>
        <v/>
      </c>
      <c r="D1159" s="68"/>
      <c r="E1159" s="68"/>
      <c r="F1159" s="69"/>
      <c r="G1159" s="70"/>
      <c r="H1159" s="35" t="str">
        <f t="shared" ref="H1159:H1222" si="56">E1159&amp;F1159&amp;G1159&amp;J1159&amp;N1159&amp;O1159&amp;P1159</f>
        <v/>
      </c>
      <c r="I1159" s="71"/>
      <c r="J1159" s="68"/>
      <c r="K1159" s="68"/>
      <c r="L1159" s="68"/>
      <c r="M1159" s="68"/>
      <c r="N1159" s="68"/>
      <c r="O1159" s="74"/>
      <c r="P1159" s="74"/>
      <c r="Q1159" s="39"/>
      <c r="R1159" s="46">
        <f t="shared" ca="1" si="55"/>
        <v>0</v>
      </c>
      <c r="S1159" s="46">
        <f>+COUNTIF($H$6:H1159,H1159)</f>
        <v>1136</v>
      </c>
      <c r="T1159" s="46">
        <f>+COUNTIF($S$6:S1159,1)</f>
        <v>14</v>
      </c>
    </row>
    <row r="1160" spans="2:20" ht="20.100000000000001" customHeight="1" x14ac:dyDescent="0.15">
      <c r="B1160" s="44" t="str">
        <f t="shared" si="54"/>
        <v/>
      </c>
      <c r="D1160" s="68"/>
      <c r="E1160" s="68"/>
      <c r="F1160" s="69"/>
      <c r="G1160" s="70"/>
      <c r="H1160" s="35" t="str">
        <f t="shared" si="56"/>
        <v/>
      </c>
      <c r="I1160" s="71"/>
      <c r="J1160" s="68"/>
      <c r="K1160" s="68"/>
      <c r="L1160" s="68"/>
      <c r="M1160" s="68"/>
      <c r="N1160" s="68"/>
      <c r="O1160" s="74"/>
      <c r="P1160" s="74"/>
      <c r="Q1160" s="39"/>
      <c r="R1160" s="46">
        <f t="shared" ca="1" si="55"/>
        <v>0</v>
      </c>
      <c r="S1160" s="46">
        <f>+COUNTIF($H$6:H1160,H1160)</f>
        <v>1137</v>
      </c>
      <c r="T1160" s="46">
        <f>+COUNTIF($S$6:S1160,1)</f>
        <v>14</v>
      </c>
    </row>
    <row r="1161" spans="2:20" ht="20.100000000000001" customHeight="1" x14ac:dyDescent="0.15">
      <c r="B1161" s="44" t="str">
        <f t="shared" si="54"/>
        <v/>
      </c>
      <c r="D1161" s="68"/>
      <c r="E1161" s="68"/>
      <c r="F1161" s="69"/>
      <c r="G1161" s="70"/>
      <c r="H1161" s="35" t="str">
        <f t="shared" si="56"/>
        <v/>
      </c>
      <c r="I1161" s="71"/>
      <c r="J1161" s="68"/>
      <c r="K1161" s="68"/>
      <c r="L1161" s="68"/>
      <c r="M1161" s="68"/>
      <c r="N1161" s="68"/>
      <c r="O1161" s="74"/>
      <c r="P1161" s="74"/>
      <c r="Q1161" s="39"/>
      <c r="R1161" s="46">
        <f t="shared" ca="1" si="55"/>
        <v>0</v>
      </c>
      <c r="S1161" s="46">
        <f>+COUNTIF($H$6:H1161,H1161)</f>
        <v>1138</v>
      </c>
      <c r="T1161" s="46">
        <f>+COUNTIF($S$6:S1161,1)</f>
        <v>14</v>
      </c>
    </row>
    <row r="1162" spans="2:20" ht="20.100000000000001" customHeight="1" x14ac:dyDescent="0.15">
      <c r="B1162" s="44" t="str">
        <f t="shared" si="54"/>
        <v/>
      </c>
      <c r="D1162" s="68"/>
      <c r="E1162" s="68"/>
      <c r="F1162" s="69"/>
      <c r="G1162" s="70"/>
      <c r="H1162" s="35" t="str">
        <f t="shared" si="56"/>
        <v/>
      </c>
      <c r="I1162" s="71"/>
      <c r="J1162" s="68"/>
      <c r="K1162" s="68"/>
      <c r="L1162" s="68"/>
      <c r="M1162" s="68"/>
      <c r="N1162" s="68"/>
      <c r="O1162" s="74"/>
      <c r="P1162" s="74"/>
      <c r="Q1162" s="39"/>
      <c r="R1162" s="46">
        <f t="shared" ca="1" si="55"/>
        <v>0</v>
      </c>
      <c r="S1162" s="46">
        <f>+COUNTIF($H$6:H1162,H1162)</f>
        <v>1139</v>
      </c>
      <c r="T1162" s="46">
        <f>+COUNTIF($S$6:S1162,1)</f>
        <v>14</v>
      </c>
    </row>
    <row r="1163" spans="2:20" ht="20.100000000000001" customHeight="1" x14ac:dyDescent="0.15">
      <c r="B1163" s="44" t="str">
        <f t="shared" si="54"/>
        <v/>
      </c>
      <c r="D1163" s="68"/>
      <c r="E1163" s="68"/>
      <c r="F1163" s="69"/>
      <c r="G1163" s="70"/>
      <c r="H1163" s="35" t="str">
        <f t="shared" si="56"/>
        <v/>
      </c>
      <c r="I1163" s="71"/>
      <c r="J1163" s="68"/>
      <c r="K1163" s="68"/>
      <c r="L1163" s="68"/>
      <c r="M1163" s="68"/>
      <c r="N1163" s="68"/>
      <c r="O1163" s="74"/>
      <c r="P1163" s="74"/>
      <c r="Q1163" s="39"/>
      <c r="R1163" s="46">
        <f t="shared" ca="1" si="55"/>
        <v>0</v>
      </c>
      <c r="S1163" s="46">
        <f>+COUNTIF($H$6:H1163,H1163)</f>
        <v>1140</v>
      </c>
      <c r="T1163" s="46">
        <f>+COUNTIF($S$6:S1163,1)</f>
        <v>14</v>
      </c>
    </row>
    <row r="1164" spans="2:20" ht="20.100000000000001" customHeight="1" x14ac:dyDescent="0.15">
      <c r="B1164" s="44" t="str">
        <f t="shared" si="54"/>
        <v/>
      </c>
      <c r="D1164" s="68"/>
      <c r="E1164" s="68"/>
      <c r="F1164" s="69"/>
      <c r="G1164" s="70"/>
      <c r="H1164" s="35" t="str">
        <f t="shared" si="56"/>
        <v/>
      </c>
      <c r="I1164" s="71"/>
      <c r="J1164" s="68"/>
      <c r="K1164" s="68"/>
      <c r="L1164" s="68"/>
      <c r="M1164" s="68"/>
      <c r="N1164" s="68"/>
      <c r="O1164" s="74"/>
      <c r="P1164" s="74"/>
      <c r="Q1164" s="39"/>
      <c r="R1164" s="46">
        <f t="shared" ca="1" si="55"/>
        <v>0</v>
      </c>
      <c r="S1164" s="46">
        <f>+COUNTIF($H$6:H1164,H1164)</f>
        <v>1141</v>
      </c>
      <c r="T1164" s="46">
        <f>+COUNTIF($S$6:S1164,1)</f>
        <v>14</v>
      </c>
    </row>
    <row r="1165" spans="2:20" ht="20.100000000000001" customHeight="1" x14ac:dyDescent="0.15">
      <c r="B1165" s="44" t="str">
        <f t="shared" si="54"/>
        <v/>
      </c>
      <c r="D1165" s="68"/>
      <c r="E1165" s="68"/>
      <c r="F1165" s="69"/>
      <c r="G1165" s="70"/>
      <c r="H1165" s="35" t="str">
        <f t="shared" si="56"/>
        <v/>
      </c>
      <c r="I1165" s="71"/>
      <c r="J1165" s="68"/>
      <c r="K1165" s="68"/>
      <c r="L1165" s="68"/>
      <c r="M1165" s="68"/>
      <c r="N1165" s="68"/>
      <c r="O1165" s="74"/>
      <c r="P1165" s="74"/>
      <c r="Q1165" s="39"/>
      <c r="R1165" s="46">
        <f t="shared" ca="1" si="55"/>
        <v>0</v>
      </c>
      <c r="S1165" s="46">
        <f>+COUNTIF($H$6:H1165,H1165)</f>
        <v>1142</v>
      </c>
      <c r="T1165" s="46">
        <f>+COUNTIF($S$6:S1165,1)</f>
        <v>14</v>
      </c>
    </row>
    <row r="1166" spans="2:20" ht="20.100000000000001" customHeight="1" x14ac:dyDescent="0.15">
      <c r="B1166" s="44" t="str">
        <f t="shared" si="54"/>
        <v/>
      </c>
      <c r="D1166" s="68"/>
      <c r="E1166" s="68"/>
      <c r="F1166" s="69"/>
      <c r="G1166" s="70"/>
      <c r="H1166" s="35" t="str">
        <f t="shared" si="56"/>
        <v/>
      </c>
      <c r="I1166" s="71"/>
      <c r="J1166" s="68"/>
      <c r="K1166" s="68"/>
      <c r="L1166" s="68"/>
      <c r="M1166" s="68"/>
      <c r="N1166" s="68"/>
      <c r="O1166" s="74"/>
      <c r="P1166" s="74"/>
      <c r="Q1166" s="39"/>
      <c r="R1166" s="46">
        <f t="shared" ca="1" si="55"/>
        <v>0</v>
      </c>
      <c r="S1166" s="46">
        <f>+COUNTIF($H$6:H1166,H1166)</f>
        <v>1143</v>
      </c>
      <c r="T1166" s="46">
        <f>+COUNTIF($S$6:S1166,1)</f>
        <v>14</v>
      </c>
    </row>
    <row r="1167" spans="2:20" ht="20.100000000000001" customHeight="1" x14ac:dyDescent="0.15">
      <c r="B1167" s="44" t="str">
        <f t="shared" si="54"/>
        <v/>
      </c>
      <c r="D1167" s="68"/>
      <c r="E1167" s="68"/>
      <c r="F1167" s="69"/>
      <c r="G1167" s="70"/>
      <c r="H1167" s="35" t="str">
        <f t="shared" si="56"/>
        <v/>
      </c>
      <c r="I1167" s="71"/>
      <c r="J1167" s="68"/>
      <c r="K1167" s="68"/>
      <c r="L1167" s="68"/>
      <c r="M1167" s="68"/>
      <c r="N1167" s="68"/>
      <c r="O1167" s="74"/>
      <c r="P1167" s="74"/>
      <c r="Q1167" s="39"/>
      <c r="R1167" s="46">
        <f t="shared" ca="1" si="55"/>
        <v>0</v>
      </c>
      <c r="S1167" s="46">
        <f>+COUNTIF($H$6:H1167,H1167)</f>
        <v>1144</v>
      </c>
      <c r="T1167" s="46">
        <f>+COUNTIF($S$6:S1167,1)</f>
        <v>14</v>
      </c>
    </row>
    <row r="1168" spans="2:20" ht="20.100000000000001" customHeight="1" x14ac:dyDescent="0.15">
      <c r="B1168" s="44" t="str">
        <f t="shared" si="54"/>
        <v/>
      </c>
      <c r="D1168" s="68"/>
      <c r="E1168" s="68"/>
      <c r="F1168" s="69"/>
      <c r="G1168" s="70"/>
      <c r="H1168" s="35" t="str">
        <f t="shared" si="56"/>
        <v/>
      </c>
      <c r="I1168" s="71"/>
      <c r="J1168" s="68"/>
      <c r="K1168" s="68"/>
      <c r="L1168" s="68"/>
      <c r="M1168" s="68"/>
      <c r="N1168" s="68"/>
      <c r="O1168" s="74"/>
      <c r="P1168" s="74"/>
      <c r="Q1168" s="39"/>
      <c r="R1168" s="46">
        <f t="shared" ca="1" si="55"/>
        <v>0</v>
      </c>
      <c r="S1168" s="46">
        <f>+COUNTIF($H$6:H1168,H1168)</f>
        <v>1145</v>
      </c>
      <c r="T1168" s="46">
        <f>+COUNTIF($S$6:S1168,1)</f>
        <v>14</v>
      </c>
    </row>
    <row r="1169" spans="2:20" ht="20.100000000000001" customHeight="1" x14ac:dyDescent="0.15">
      <c r="B1169" s="44" t="str">
        <f t="shared" si="54"/>
        <v/>
      </c>
      <c r="D1169" s="68"/>
      <c r="E1169" s="68"/>
      <c r="F1169" s="69"/>
      <c r="G1169" s="70"/>
      <c r="H1169" s="35" t="str">
        <f t="shared" si="56"/>
        <v/>
      </c>
      <c r="I1169" s="71"/>
      <c r="J1169" s="68"/>
      <c r="K1169" s="68"/>
      <c r="L1169" s="68"/>
      <c r="M1169" s="68"/>
      <c r="N1169" s="68"/>
      <c r="O1169" s="74"/>
      <c r="P1169" s="74"/>
      <c r="Q1169" s="39"/>
      <c r="R1169" s="46">
        <f t="shared" ca="1" si="55"/>
        <v>0</v>
      </c>
      <c r="S1169" s="46">
        <f>+COUNTIF($H$6:H1169,H1169)</f>
        <v>1146</v>
      </c>
      <c r="T1169" s="46">
        <f>+COUNTIF($S$6:S1169,1)</f>
        <v>14</v>
      </c>
    </row>
    <row r="1170" spans="2:20" ht="20.100000000000001" customHeight="1" x14ac:dyDescent="0.15">
      <c r="B1170" s="44" t="str">
        <f t="shared" si="54"/>
        <v/>
      </c>
      <c r="D1170" s="68"/>
      <c r="E1170" s="68"/>
      <c r="F1170" s="69"/>
      <c r="G1170" s="70"/>
      <c r="H1170" s="35" t="str">
        <f t="shared" si="56"/>
        <v/>
      </c>
      <c r="I1170" s="71"/>
      <c r="J1170" s="68"/>
      <c r="K1170" s="68"/>
      <c r="L1170" s="68"/>
      <c r="M1170" s="68"/>
      <c r="N1170" s="68"/>
      <c r="O1170" s="74"/>
      <c r="P1170" s="74"/>
      <c r="Q1170" s="39"/>
      <c r="R1170" s="46">
        <f t="shared" ca="1" si="55"/>
        <v>0</v>
      </c>
      <c r="S1170" s="46">
        <f>+COUNTIF($H$6:H1170,H1170)</f>
        <v>1147</v>
      </c>
      <c r="T1170" s="46">
        <f>+COUNTIF($S$6:S1170,1)</f>
        <v>14</v>
      </c>
    </row>
    <row r="1171" spans="2:20" ht="20.100000000000001" customHeight="1" x14ac:dyDescent="0.15">
      <c r="B1171" s="44" t="str">
        <f t="shared" si="54"/>
        <v/>
      </c>
      <c r="D1171" s="68"/>
      <c r="E1171" s="68"/>
      <c r="F1171" s="69"/>
      <c r="G1171" s="70"/>
      <c r="H1171" s="35" t="str">
        <f t="shared" si="56"/>
        <v/>
      </c>
      <c r="I1171" s="71"/>
      <c r="J1171" s="68"/>
      <c r="K1171" s="68"/>
      <c r="L1171" s="68"/>
      <c r="M1171" s="68"/>
      <c r="N1171" s="68"/>
      <c r="O1171" s="74"/>
      <c r="P1171" s="74"/>
      <c r="Q1171" s="39"/>
      <c r="R1171" s="46">
        <f t="shared" ca="1" si="55"/>
        <v>0</v>
      </c>
      <c r="S1171" s="46">
        <f>+COUNTIF($H$6:H1171,H1171)</f>
        <v>1148</v>
      </c>
      <c r="T1171" s="46">
        <f>+COUNTIF($S$6:S1171,1)</f>
        <v>14</v>
      </c>
    </row>
    <row r="1172" spans="2:20" ht="20.100000000000001" customHeight="1" x14ac:dyDescent="0.15">
      <c r="B1172" s="44" t="str">
        <f t="shared" si="54"/>
        <v/>
      </c>
      <c r="D1172" s="68"/>
      <c r="E1172" s="68"/>
      <c r="F1172" s="69"/>
      <c r="G1172" s="70"/>
      <c r="H1172" s="35" t="str">
        <f t="shared" si="56"/>
        <v/>
      </c>
      <c r="I1172" s="71"/>
      <c r="J1172" s="68"/>
      <c r="K1172" s="68"/>
      <c r="L1172" s="68"/>
      <c r="M1172" s="68"/>
      <c r="N1172" s="68"/>
      <c r="O1172" s="74"/>
      <c r="P1172" s="74"/>
      <c r="Q1172" s="39"/>
      <c r="R1172" s="46">
        <f t="shared" ca="1" si="55"/>
        <v>0</v>
      </c>
      <c r="S1172" s="46">
        <f>+COUNTIF($H$6:H1172,H1172)</f>
        <v>1149</v>
      </c>
      <c r="T1172" s="46">
        <f>+COUNTIF($S$6:S1172,1)</f>
        <v>14</v>
      </c>
    </row>
    <row r="1173" spans="2:20" ht="20.100000000000001" customHeight="1" x14ac:dyDescent="0.15">
      <c r="B1173" s="44" t="str">
        <f t="shared" si="54"/>
        <v/>
      </c>
      <c r="D1173" s="68"/>
      <c r="E1173" s="68"/>
      <c r="F1173" s="69"/>
      <c r="G1173" s="70"/>
      <c r="H1173" s="35" t="str">
        <f t="shared" si="56"/>
        <v/>
      </c>
      <c r="I1173" s="71"/>
      <c r="J1173" s="68"/>
      <c r="K1173" s="68"/>
      <c r="L1173" s="68"/>
      <c r="M1173" s="68"/>
      <c r="N1173" s="68"/>
      <c r="O1173" s="74"/>
      <c r="P1173" s="74"/>
      <c r="Q1173" s="39"/>
      <c r="R1173" s="46">
        <f t="shared" ca="1" si="55"/>
        <v>0</v>
      </c>
      <c r="S1173" s="46">
        <f>+COUNTIF($H$6:H1173,H1173)</f>
        <v>1150</v>
      </c>
      <c r="T1173" s="46">
        <f>+COUNTIF($S$6:S1173,1)</f>
        <v>14</v>
      </c>
    </row>
    <row r="1174" spans="2:20" ht="20.100000000000001" customHeight="1" x14ac:dyDescent="0.15">
      <c r="B1174" s="44" t="str">
        <f t="shared" ref="B1174:B1237" si="57">+IF(T1174=T1173,"",T1174)</f>
        <v/>
      </c>
      <c r="D1174" s="68"/>
      <c r="E1174" s="68"/>
      <c r="F1174" s="69"/>
      <c r="G1174" s="70"/>
      <c r="H1174" s="35" t="str">
        <f t="shared" si="56"/>
        <v/>
      </c>
      <c r="I1174" s="71"/>
      <c r="J1174" s="68"/>
      <c r="K1174" s="68"/>
      <c r="L1174" s="68"/>
      <c r="M1174" s="68"/>
      <c r="N1174" s="68"/>
      <c r="O1174" s="74"/>
      <c r="P1174" s="74"/>
      <c r="Q1174" s="39"/>
      <c r="R1174" s="46">
        <f t="shared" ref="R1174:R1237" ca="1" si="58">+SUMIF(H:I,H1174,I:I)</f>
        <v>0</v>
      </c>
      <c r="S1174" s="46">
        <f>+COUNTIF($H$6:H1174,H1174)</f>
        <v>1151</v>
      </c>
      <c r="T1174" s="46">
        <f>+COUNTIF($S$6:S1174,1)</f>
        <v>14</v>
      </c>
    </row>
    <row r="1175" spans="2:20" ht="20.100000000000001" customHeight="1" x14ac:dyDescent="0.15">
      <c r="B1175" s="44" t="str">
        <f t="shared" si="57"/>
        <v/>
      </c>
      <c r="D1175" s="68"/>
      <c r="E1175" s="68"/>
      <c r="F1175" s="69"/>
      <c r="G1175" s="70"/>
      <c r="H1175" s="35" t="str">
        <f t="shared" si="56"/>
        <v/>
      </c>
      <c r="I1175" s="71"/>
      <c r="J1175" s="68"/>
      <c r="K1175" s="68"/>
      <c r="L1175" s="68"/>
      <c r="M1175" s="68"/>
      <c r="N1175" s="68"/>
      <c r="O1175" s="74"/>
      <c r="P1175" s="74"/>
      <c r="Q1175" s="39"/>
      <c r="R1175" s="46">
        <f t="shared" ca="1" si="58"/>
        <v>0</v>
      </c>
      <c r="S1175" s="46">
        <f>+COUNTIF($H$6:H1175,H1175)</f>
        <v>1152</v>
      </c>
      <c r="T1175" s="46">
        <f>+COUNTIF($S$6:S1175,1)</f>
        <v>14</v>
      </c>
    </row>
    <row r="1176" spans="2:20" ht="20.100000000000001" customHeight="1" x14ac:dyDescent="0.15">
      <c r="B1176" s="44" t="str">
        <f t="shared" si="57"/>
        <v/>
      </c>
      <c r="D1176" s="68"/>
      <c r="E1176" s="68"/>
      <c r="F1176" s="69"/>
      <c r="G1176" s="70"/>
      <c r="H1176" s="35" t="str">
        <f t="shared" si="56"/>
        <v/>
      </c>
      <c r="I1176" s="71"/>
      <c r="J1176" s="68"/>
      <c r="K1176" s="68"/>
      <c r="L1176" s="68"/>
      <c r="M1176" s="68"/>
      <c r="N1176" s="68"/>
      <c r="O1176" s="74"/>
      <c r="P1176" s="74"/>
      <c r="Q1176" s="39"/>
      <c r="R1176" s="46">
        <f t="shared" ca="1" si="58"/>
        <v>0</v>
      </c>
      <c r="S1176" s="46">
        <f>+COUNTIF($H$6:H1176,H1176)</f>
        <v>1153</v>
      </c>
      <c r="T1176" s="46">
        <f>+COUNTIF($S$6:S1176,1)</f>
        <v>14</v>
      </c>
    </row>
    <row r="1177" spans="2:20" ht="20.100000000000001" customHeight="1" x14ac:dyDescent="0.15">
      <c r="B1177" s="44" t="str">
        <f t="shared" si="57"/>
        <v/>
      </c>
      <c r="D1177" s="68"/>
      <c r="E1177" s="68"/>
      <c r="F1177" s="69"/>
      <c r="G1177" s="70"/>
      <c r="H1177" s="35" t="str">
        <f t="shared" si="56"/>
        <v/>
      </c>
      <c r="I1177" s="71"/>
      <c r="J1177" s="68"/>
      <c r="K1177" s="68"/>
      <c r="L1177" s="68"/>
      <c r="M1177" s="68"/>
      <c r="N1177" s="68"/>
      <c r="O1177" s="74"/>
      <c r="P1177" s="74"/>
      <c r="Q1177" s="39"/>
      <c r="R1177" s="46">
        <f t="shared" ca="1" si="58"/>
        <v>0</v>
      </c>
      <c r="S1177" s="46">
        <f>+COUNTIF($H$6:H1177,H1177)</f>
        <v>1154</v>
      </c>
      <c r="T1177" s="46">
        <f>+COUNTIF($S$6:S1177,1)</f>
        <v>14</v>
      </c>
    </row>
    <row r="1178" spans="2:20" ht="20.100000000000001" customHeight="1" x14ac:dyDescent="0.15">
      <c r="B1178" s="44" t="str">
        <f t="shared" si="57"/>
        <v/>
      </c>
      <c r="D1178" s="68"/>
      <c r="E1178" s="68"/>
      <c r="F1178" s="69"/>
      <c r="G1178" s="70"/>
      <c r="H1178" s="35" t="str">
        <f t="shared" si="56"/>
        <v/>
      </c>
      <c r="I1178" s="71"/>
      <c r="J1178" s="68"/>
      <c r="K1178" s="68"/>
      <c r="L1178" s="68"/>
      <c r="M1178" s="68"/>
      <c r="N1178" s="68"/>
      <c r="O1178" s="74"/>
      <c r="P1178" s="74"/>
      <c r="Q1178" s="39"/>
      <c r="R1178" s="46">
        <f t="shared" ca="1" si="58"/>
        <v>0</v>
      </c>
      <c r="S1178" s="46">
        <f>+COUNTIF($H$6:H1178,H1178)</f>
        <v>1155</v>
      </c>
      <c r="T1178" s="46">
        <f>+COUNTIF($S$6:S1178,1)</f>
        <v>14</v>
      </c>
    </row>
    <row r="1179" spans="2:20" ht="20.100000000000001" customHeight="1" x14ac:dyDescent="0.15">
      <c r="B1179" s="44" t="str">
        <f t="shared" si="57"/>
        <v/>
      </c>
      <c r="D1179" s="68"/>
      <c r="E1179" s="68"/>
      <c r="F1179" s="69"/>
      <c r="G1179" s="70"/>
      <c r="H1179" s="35" t="str">
        <f t="shared" si="56"/>
        <v/>
      </c>
      <c r="I1179" s="71"/>
      <c r="J1179" s="68"/>
      <c r="K1179" s="68"/>
      <c r="L1179" s="68"/>
      <c r="M1179" s="68"/>
      <c r="N1179" s="68"/>
      <c r="O1179" s="74"/>
      <c r="P1179" s="74"/>
      <c r="Q1179" s="39"/>
      <c r="R1179" s="46">
        <f t="shared" ca="1" si="58"/>
        <v>0</v>
      </c>
      <c r="S1179" s="46">
        <f>+COUNTIF($H$6:H1179,H1179)</f>
        <v>1156</v>
      </c>
      <c r="T1179" s="46">
        <f>+COUNTIF($S$6:S1179,1)</f>
        <v>14</v>
      </c>
    </row>
    <row r="1180" spans="2:20" ht="20.100000000000001" customHeight="1" x14ac:dyDescent="0.15">
      <c r="B1180" s="44" t="str">
        <f t="shared" si="57"/>
        <v/>
      </c>
      <c r="D1180" s="68"/>
      <c r="E1180" s="68"/>
      <c r="F1180" s="69"/>
      <c r="G1180" s="70"/>
      <c r="H1180" s="35" t="str">
        <f t="shared" si="56"/>
        <v/>
      </c>
      <c r="I1180" s="71"/>
      <c r="J1180" s="68"/>
      <c r="K1180" s="68"/>
      <c r="L1180" s="68"/>
      <c r="M1180" s="68"/>
      <c r="N1180" s="68"/>
      <c r="O1180" s="74"/>
      <c r="P1180" s="74"/>
      <c r="Q1180" s="39"/>
      <c r="R1180" s="46">
        <f t="shared" ca="1" si="58"/>
        <v>0</v>
      </c>
      <c r="S1180" s="46">
        <f>+COUNTIF($H$6:H1180,H1180)</f>
        <v>1157</v>
      </c>
      <c r="T1180" s="46">
        <f>+COUNTIF($S$6:S1180,1)</f>
        <v>14</v>
      </c>
    </row>
    <row r="1181" spans="2:20" ht="20.100000000000001" customHeight="1" x14ac:dyDescent="0.15">
      <c r="B1181" s="44" t="str">
        <f t="shared" si="57"/>
        <v/>
      </c>
      <c r="D1181" s="68"/>
      <c r="E1181" s="68"/>
      <c r="F1181" s="69"/>
      <c r="G1181" s="70"/>
      <c r="H1181" s="35" t="str">
        <f t="shared" si="56"/>
        <v/>
      </c>
      <c r="I1181" s="71"/>
      <c r="J1181" s="68"/>
      <c r="K1181" s="68"/>
      <c r="L1181" s="68"/>
      <c r="M1181" s="68"/>
      <c r="N1181" s="68"/>
      <c r="O1181" s="74"/>
      <c r="P1181" s="74"/>
      <c r="Q1181" s="39"/>
      <c r="R1181" s="46">
        <f t="shared" ca="1" si="58"/>
        <v>0</v>
      </c>
      <c r="S1181" s="46">
        <f>+COUNTIF($H$6:H1181,H1181)</f>
        <v>1158</v>
      </c>
      <c r="T1181" s="46">
        <f>+COUNTIF($S$6:S1181,1)</f>
        <v>14</v>
      </c>
    </row>
    <row r="1182" spans="2:20" ht="20.100000000000001" customHeight="1" x14ac:dyDescent="0.15">
      <c r="B1182" s="44" t="str">
        <f t="shared" si="57"/>
        <v/>
      </c>
      <c r="D1182" s="68"/>
      <c r="E1182" s="68"/>
      <c r="F1182" s="69"/>
      <c r="G1182" s="70"/>
      <c r="H1182" s="35" t="str">
        <f t="shared" si="56"/>
        <v/>
      </c>
      <c r="I1182" s="71"/>
      <c r="J1182" s="68"/>
      <c r="K1182" s="68"/>
      <c r="L1182" s="68"/>
      <c r="M1182" s="68"/>
      <c r="N1182" s="68"/>
      <c r="O1182" s="74"/>
      <c r="P1182" s="74"/>
      <c r="Q1182" s="39"/>
      <c r="R1182" s="46">
        <f t="shared" ca="1" si="58"/>
        <v>0</v>
      </c>
      <c r="S1182" s="46">
        <f>+COUNTIF($H$6:H1182,H1182)</f>
        <v>1159</v>
      </c>
      <c r="T1182" s="46">
        <f>+COUNTIF($S$6:S1182,1)</f>
        <v>14</v>
      </c>
    </row>
    <row r="1183" spans="2:20" ht="20.100000000000001" customHeight="1" x14ac:dyDescent="0.15">
      <c r="B1183" s="44" t="str">
        <f t="shared" si="57"/>
        <v/>
      </c>
      <c r="D1183" s="68"/>
      <c r="E1183" s="68"/>
      <c r="F1183" s="69"/>
      <c r="G1183" s="70"/>
      <c r="H1183" s="35" t="str">
        <f t="shared" si="56"/>
        <v/>
      </c>
      <c r="I1183" s="71"/>
      <c r="J1183" s="68"/>
      <c r="K1183" s="68"/>
      <c r="L1183" s="68"/>
      <c r="M1183" s="68"/>
      <c r="N1183" s="68"/>
      <c r="O1183" s="74"/>
      <c r="P1183" s="74"/>
      <c r="Q1183" s="39"/>
      <c r="R1183" s="46">
        <f t="shared" ca="1" si="58"/>
        <v>0</v>
      </c>
      <c r="S1183" s="46">
        <f>+COUNTIF($H$6:H1183,H1183)</f>
        <v>1160</v>
      </c>
      <c r="T1183" s="46">
        <f>+COUNTIF($S$6:S1183,1)</f>
        <v>14</v>
      </c>
    </row>
    <row r="1184" spans="2:20" ht="20.100000000000001" customHeight="1" x14ac:dyDescent="0.15">
      <c r="B1184" s="44" t="str">
        <f t="shared" si="57"/>
        <v/>
      </c>
      <c r="D1184" s="68"/>
      <c r="E1184" s="68"/>
      <c r="F1184" s="69"/>
      <c r="G1184" s="70"/>
      <c r="H1184" s="35" t="str">
        <f t="shared" si="56"/>
        <v/>
      </c>
      <c r="I1184" s="71"/>
      <c r="J1184" s="68"/>
      <c r="K1184" s="68"/>
      <c r="L1184" s="68"/>
      <c r="M1184" s="68"/>
      <c r="N1184" s="68"/>
      <c r="O1184" s="74"/>
      <c r="P1184" s="74"/>
      <c r="Q1184" s="39"/>
      <c r="R1184" s="46">
        <f t="shared" ca="1" si="58"/>
        <v>0</v>
      </c>
      <c r="S1184" s="46">
        <f>+COUNTIF($H$6:H1184,H1184)</f>
        <v>1161</v>
      </c>
      <c r="T1184" s="46">
        <f>+COUNTIF($S$6:S1184,1)</f>
        <v>14</v>
      </c>
    </row>
    <row r="1185" spans="2:20" ht="20.100000000000001" customHeight="1" x14ac:dyDescent="0.15">
      <c r="B1185" s="44" t="str">
        <f t="shared" si="57"/>
        <v/>
      </c>
      <c r="D1185" s="68"/>
      <c r="E1185" s="68"/>
      <c r="F1185" s="69"/>
      <c r="G1185" s="70"/>
      <c r="H1185" s="35" t="str">
        <f t="shared" si="56"/>
        <v/>
      </c>
      <c r="I1185" s="71"/>
      <c r="J1185" s="68"/>
      <c r="K1185" s="68"/>
      <c r="L1185" s="68"/>
      <c r="M1185" s="68"/>
      <c r="N1185" s="68"/>
      <c r="O1185" s="74"/>
      <c r="P1185" s="74"/>
      <c r="Q1185" s="39"/>
      <c r="R1185" s="46">
        <f t="shared" ca="1" si="58"/>
        <v>0</v>
      </c>
      <c r="S1185" s="46">
        <f>+COUNTIF($H$6:H1185,H1185)</f>
        <v>1162</v>
      </c>
      <c r="T1185" s="46">
        <f>+COUNTIF($S$6:S1185,1)</f>
        <v>14</v>
      </c>
    </row>
    <row r="1186" spans="2:20" ht="20.100000000000001" customHeight="1" x14ac:dyDescent="0.15">
      <c r="B1186" s="44" t="str">
        <f t="shared" si="57"/>
        <v/>
      </c>
      <c r="D1186" s="68"/>
      <c r="E1186" s="68"/>
      <c r="F1186" s="69"/>
      <c r="G1186" s="70"/>
      <c r="H1186" s="35" t="str">
        <f t="shared" si="56"/>
        <v/>
      </c>
      <c r="I1186" s="71"/>
      <c r="J1186" s="68"/>
      <c r="K1186" s="68"/>
      <c r="L1186" s="68"/>
      <c r="M1186" s="68"/>
      <c r="N1186" s="68"/>
      <c r="O1186" s="74"/>
      <c r="P1186" s="74"/>
      <c r="Q1186" s="39"/>
      <c r="R1186" s="46">
        <f t="shared" ca="1" si="58"/>
        <v>0</v>
      </c>
      <c r="S1186" s="46">
        <f>+COUNTIF($H$6:H1186,H1186)</f>
        <v>1163</v>
      </c>
      <c r="T1186" s="46">
        <f>+COUNTIF($S$6:S1186,1)</f>
        <v>14</v>
      </c>
    </row>
    <row r="1187" spans="2:20" ht="20.100000000000001" customHeight="1" x14ac:dyDescent="0.15">
      <c r="B1187" s="44" t="str">
        <f t="shared" si="57"/>
        <v/>
      </c>
      <c r="D1187" s="68"/>
      <c r="E1187" s="68"/>
      <c r="F1187" s="69"/>
      <c r="G1187" s="70"/>
      <c r="H1187" s="35" t="str">
        <f t="shared" si="56"/>
        <v/>
      </c>
      <c r="I1187" s="71"/>
      <c r="J1187" s="68"/>
      <c r="K1187" s="68"/>
      <c r="L1187" s="68"/>
      <c r="M1187" s="68"/>
      <c r="N1187" s="68"/>
      <c r="O1187" s="74"/>
      <c r="P1187" s="74"/>
      <c r="Q1187" s="39"/>
      <c r="R1187" s="46">
        <f t="shared" ca="1" si="58"/>
        <v>0</v>
      </c>
      <c r="S1187" s="46">
        <f>+COUNTIF($H$6:H1187,H1187)</f>
        <v>1164</v>
      </c>
      <c r="T1187" s="46">
        <f>+COUNTIF($S$6:S1187,1)</f>
        <v>14</v>
      </c>
    </row>
    <row r="1188" spans="2:20" ht="20.100000000000001" customHeight="1" x14ac:dyDescent="0.15">
      <c r="B1188" s="44" t="str">
        <f t="shared" si="57"/>
        <v/>
      </c>
      <c r="D1188" s="68"/>
      <c r="E1188" s="68"/>
      <c r="F1188" s="69"/>
      <c r="G1188" s="70"/>
      <c r="H1188" s="35" t="str">
        <f t="shared" si="56"/>
        <v/>
      </c>
      <c r="I1188" s="71"/>
      <c r="J1188" s="68"/>
      <c r="K1188" s="68"/>
      <c r="L1188" s="68"/>
      <c r="M1188" s="68"/>
      <c r="N1188" s="68"/>
      <c r="O1188" s="74"/>
      <c r="P1188" s="74"/>
      <c r="Q1188" s="39"/>
      <c r="R1188" s="46">
        <f t="shared" ca="1" si="58"/>
        <v>0</v>
      </c>
      <c r="S1188" s="46">
        <f>+COUNTIF($H$6:H1188,H1188)</f>
        <v>1165</v>
      </c>
      <c r="T1188" s="46">
        <f>+COUNTIF($S$6:S1188,1)</f>
        <v>14</v>
      </c>
    </row>
    <row r="1189" spans="2:20" ht="20.100000000000001" customHeight="1" x14ac:dyDescent="0.15">
      <c r="B1189" s="44" t="str">
        <f t="shared" si="57"/>
        <v/>
      </c>
      <c r="D1189" s="68"/>
      <c r="E1189" s="68"/>
      <c r="F1189" s="69"/>
      <c r="G1189" s="70"/>
      <c r="H1189" s="35" t="str">
        <f t="shared" si="56"/>
        <v/>
      </c>
      <c r="I1189" s="71"/>
      <c r="J1189" s="68"/>
      <c r="K1189" s="68"/>
      <c r="L1189" s="68"/>
      <c r="M1189" s="68"/>
      <c r="N1189" s="68"/>
      <c r="O1189" s="74"/>
      <c r="P1189" s="74"/>
      <c r="Q1189" s="39"/>
      <c r="R1189" s="46">
        <f t="shared" ca="1" si="58"/>
        <v>0</v>
      </c>
      <c r="S1189" s="46">
        <f>+COUNTIF($H$6:H1189,H1189)</f>
        <v>1166</v>
      </c>
      <c r="T1189" s="46">
        <f>+COUNTIF($S$6:S1189,1)</f>
        <v>14</v>
      </c>
    </row>
    <row r="1190" spans="2:20" ht="20.100000000000001" customHeight="1" x14ac:dyDescent="0.15">
      <c r="B1190" s="44" t="str">
        <f t="shared" si="57"/>
        <v/>
      </c>
      <c r="D1190" s="68"/>
      <c r="E1190" s="68"/>
      <c r="F1190" s="69"/>
      <c r="G1190" s="70"/>
      <c r="H1190" s="35" t="str">
        <f t="shared" si="56"/>
        <v/>
      </c>
      <c r="I1190" s="71"/>
      <c r="J1190" s="68"/>
      <c r="K1190" s="68"/>
      <c r="L1190" s="68"/>
      <c r="M1190" s="68"/>
      <c r="N1190" s="68"/>
      <c r="O1190" s="74"/>
      <c r="P1190" s="74"/>
      <c r="Q1190" s="39"/>
      <c r="R1190" s="46">
        <f t="shared" ca="1" si="58"/>
        <v>0</v>
      </c>
      <c r="S1190" s="46">
        <f>+COUNTIF($H$6:H1190,H1190)</f>
        <v>1167</v>
      </c>
      <c r="T1190" s="46">
        <f>+COUNTIF($S$6:S1190,1)</f>
        <v>14</v>
      </c>
    </row>
    <row r="1191" spans="2:20" ht="20.100000000000001" customHeight="1" x14ac:dyDescent="0.15">
      <c r="B1191" s="44" t="str">
        <f t="shared" si="57"/>
        <v/>
      </c>
      <c r="D1191" s="68"/>
      <c r="E1191" s="68"/>
      <c r="F1191" s="69"/>
      <c r="G1191" s="70"/>
      <c r="H1191" s="35" t="str">
        <f t="shared" si="56"/>
        <v/>
      </c>
      <c r="I1191" s="71"/>
      <c r="J1191" s="68"/>
      <c r="K1191" s="68"/>
      <c r="L1191" s="68"/>
      <c r="M1191" s="68"/>
      <c r="N1191" s="68"/>
      <c r="O1191" s="74"/>
      <c r="P1191" s="74"/>
      <c r="Q1191" s="39"/>
      <c r="R1191" s="46">
        <f t="shared" ca="1" si="58"/>
        <v>0</v>
      </c>
      <c r="S1191" s="46">
        <f>+COUNTIF($H$6:H1191,H1191)</f>
        <v>1168</v>
      </c>
      <c r="T1191" s="46">
        <f>+COUNTIF($S$6:S1191,1)</f>
        <v>14</v>
      </c>
    </row>
    <row r="1192" spans="2:20" ht="20.100000000000001" customHeight="1" x14ac:dyDescent="0.15">
      <c r="B1192" s="44" t="str">
        <f t="shared" si="57"/>
        <v/>
      </c>
      <c r="D1192" s="68"/>
      <c r="E1192" s="68"/>
      <c r="F1192" s="69"/>
      <c r="G1192" s="70"/>
      <c r="H1192" s="35" t="str">
        <f t="shared" si="56"/>
        <v/>
      </c>
      <c r="I1192" s="71"/>
      <c r="J1192" s="68"/>
      <c r="K1192" s="68"/>
      <c r="L1192" s="68"/>
      <c r="M1192" s="68"/>
      <c r="N1192" s="68"/>
      <c r="O1192" s="74"/>
      <c r="P1192" s="74"/>
      <c r="Q1192" s="39"/>
      <c r="R1192" s="46">
        <f t="shared" ca="1" si="58"/>
        <v>0</v>
      </c>
      <c r="S1192" s="46">
        <f>+COUNTIF($H$6:H1192,H1192)</f>
        <v>1169</v>
      </c>
      <c r="T1192" s="46">
        <f>+COUNTIF($S$6:S1192,1)</f>
        <v>14</v>
      </c>
    </row>
    <row r="1193" spans="2:20" ht="20.100000000000001" customHeight="1" x14ac:dyDescent="0.15">
      <c r="B1193" s="44" t="str">
        <f t="shared" si="57"/>
        <v/>
      </c>
      <c r="D1193" s="68"/>
      <c r="E1193" s="68"/>
      <c r="F1193" s="69"/>
      <c r="G1193" s="70"/>
      <c r="H1193" s="35" t="str">
        <f t="shared" si="56"/>
        <v/>
      </c>
      <c r="I1193" s="71"/>
      <c r="J1193" s="68"/>
      <c r="K1193" s="68"/>
      <c r="L1193" s="68"/>
      <c r="M1193" s="68"/>
      <c r="N1193" s="68"/>
      <c r="O1193" s="74"/>
      <c r="P1193" s="74"/>
      <c r="Q1193" s="39"/>
      <c r="R1193" s="46">
        <f t="shared" ca="1" si="58"/>
        <v>0</v>
      </c>
      <c r="S1193" s="46">
        <f>+COUNTIF($H$6:H1193,H1193)</f>
        <v>1170</v>
      </c>
      <c r="T1193" s="46">
        <f>+COUNTIF($S$6:S1193,1)</f>
        <v>14</v>
      </c>
    </row>
    <row r="1194" spans="2:20" ht="20.100000000000001" customHeight="1" x14ac:dyDescent="0.15">
      <c r="B1194" s="44" t="str">
        <f t="shared" si="57"/>
        <v/>
      </c>
      <c r="D1194" s="68"/>
      <c r="E1194" s="68"/>
      <c r="F1194" s="69"/>
      <c r="G1194" s="70"/>
      <c r="H1194" s="35" t="str">
        <f t="shared" si="56"/>
        <v/>
      </c>
      <c r="I1194" s="71"/>
      <c r="J1194" s="68"/>
      <c r="K1194" s="68"/>
      <c r="L1194" s="68"/>
      <c r="M1194" s="68"/>
      <c r="N1194" s="68"/>
      <c r="O1194" s="74"/>
      <c r="P1194" s="74"/>
      <c r="Q1194" s="39"/>
      <c r="R1194" s="46">
        <f t="shared" ca="1" si="58"/>
        <v>0</v>
      </c>
      <c r="S1194" s="46">
        <f>+COUNTIF($H$6:H1194,H1194)</f>
        <v>1171</v>
      </c>
      <c r="T1194" s="46">
        <f>+COUNTIF($S$6:S1194,1)</f>
        <v>14</v>
      </c>
    </row>
    <row r="1195" spans="2:20" ht="20.100000000000001" customHeight="1" x14ac:dyDescent="0.15">
      <c r="B1195" s="44" t="str">
        <f t="shared" si="57"/>
        <v/>
      </c>
      <c r="D1195" s="68"/>
      <c r="E1195" s="68"/>
      <c r="F1195" s="69"/>
      <c r="G1195" s="70"/>
      <c r="H1195" s="35" t="str">
        <f t="shared" si="56"/>
        <v/>
      </c>
      <c r="I1195" s="71"/>
      <c r="J1195" s="68"/>
      <c r="K1195" s="68"/>
      <c r="L1195" s="68"/>
      <c r="M1195" s="68"/>
      <c r="N1195" s="68"/>
      <c r="O1195" s="74"/>
      <c r="P1195" s="74"/>
      <c r="Q1195" s="39"/>
      <c r="R1195" s="46">
        <f t="shared" ca="1" si="58"/>
        <v>0</v>
      </c>
      <c r="S1195" s="46">
        <f>+COUNTIF($H$6:H1195,H1195)</f>
        <v>1172</v>
      </c>
      <c r="T1195" s="46">
        <f>+COUNTIF($S$6:S1195,1)</f>
        <v>14</v>
      </c>
    </row>
    <row r="1196" spans="2:20" ht="20.100000000000001" customHeight="1" x14ac:dyDescent="0.15">
      <c r="B1196" s="44" t="str">
        <f t="shared" si="57"/>
        <v/>
      </c>
      <c r="D1196" s="68"/>
      <c r="E1196" s="68"/>
      <c r="F1196" s="69"/>
      <c r="G1196" s="70"/>
      <c r="H1196" s="35" t="str">
        <f t="shared" si="56"/>
        <v/>
      </c>
      <c r="I1196" s="71"/>
      <c r="J1196" s="68"/>
      <c r="K1196" s="68"/>
      <c r="L1196" s="68"/>
      <c r="M1196" s="68"/>
      <c r="N1196" s="68"/>
      <c r="O1196" s="74"/>
      <c r="P1196" s="74"/>
      <c r="Q1196" s="39"/>
      <c r="R1196" s="46">
        <f t="shared" ca="1" si="58"/>
        <v>0</v>
      </c>
      <c r="S1196" s="46">
        <f>+COUNTIF($H$6:H1196,H1196)</f>
        <v>1173</v>
      </c>
      <c r="T1196" s="46">
        <f>+COUNTIF($S$6:S1196,1)</f>
        <v>14</v>
      </c>
    </row>
    <row r="1197" spans="2:20" ht="20.100000000000001" customHeight="1" x14ac:dyDescent="0.15">
      <c r="B1197" s="44" t="str">
        <f t="shared" si="57"/>
        <v/>
      </c>
      <c r="D1197" s="68"/>
      <c r="E1197" s="68"/>
      <c r="F1197" s="69"/>
      <c r="G1197" s="70"/>
      <c r="H1197" s="35" t="str">
        <f t="shared" si="56"/>
        <v/>
      </c>
      <c r="I1197" s="71"/>
      <c r="J1197" s="68"/>
      <c r="K1197" s="68"/>
      <c r="L1197" s="68"/>
      <c r="M1197" s="68"/>
      <c r="N1197" s="68"/>
      <c r="O1197" s="74"/>
      <c r="P1197" s="74"/>
      <c r="Q1197" s="39"/>
      <c r="R1197" s="46">
        <f t="shared" ca="1" si="58"/>
        <v>0</v>
      </c>
      <c r="S1197" s="46">
        <f>+COUNTIF($H$6:H1197,H1197)</f>
        <v>1174</v>
      </c>
      <c r="T1197" s="46">
        <f>+COUNTIF($S$6:S1197,1)</f>
        <v>14</v>
      </c>
    </row>
    <row r="1198" spans="2:20" ht="20.100000000000001" customHeight="1" x14ac:dyDescent="0.15">
      <c r="B1198" s="44" t="str">
        <f t="shared" si="57"/>
        <v/>
      </c>
      <c r="D1198" s="68"/>
      <c r="E1198" s="68"/>
      <c r="F1198" s="69"/>
      <c r="G1198" s="70"/>
      <c r="H1198" s="35" t="str">
        <f t="shared" si="56"/>
        <v/>
      </c>
      <c r="I1198" s="71"/>
      <c r="J1198" s="68"/>
      <c r="K1198" s="68"/>
      <c r="L1198" s="68"/>
      <c r="M1198" s="68"/>
      <c r="N1198" s="68"/>
      <c r="O1198" s="74"/>
      <c r="P1198" s="74"/>
      <c r="Q1198" s="39"/>
      <c r="R1198" s="46">
        <f t="shared" ca="1" si="58"/>
        <v>0</v>
      </c>
      <c r="S1198" s="46">
        <f>+COUNTIF($H$6:H1198,H1198)</f>
        <v>1175</v>
      </c>
      <c r="T1198" s="46">
        <f>+COUNTIF($S$6:S1198,1)</f>
        <v>14</v>
      </c>
    </row>
    <row r="1199" spans="2:20" ht="20.100000000000001" customHeight="1" x14ac:dyDescent="0.15">
      <c r="B1199" s="44" t="str">
        <f t="shared" si="57"/>
        <v/>
      </c>
      <c r="D1199" s="68"/>
      <c r="E1199" s="68"/>
      <c r="F1199" s="69"/>
      <c r="G1199" s="70"/>
      <c r="H1199" s="35" t="str">
        <f t="shared" si="56"/>
        <v/>
      </c>
      <c r="I1199" s="71"/>
      <c r="J1199" s="68"/>
      <c r="K1199" s="68"/>
      <c r="L1199" s="68"/>
      <c r="M1199" s="68"/>
      <c r="N1199" s="68"/>
      <c r="O1199" s="74"/>
      <c r="P1199" s="74"/>
      <c r="Q1199" s="39"/>
      <c r="R1199" s="46">
        <f t="shared" ca="1" si="58"/>
        <v>0</v>
      </c>
      <c r="S1199" s="46">
        <f>+COUNTIF($H$6:H1199,H1199)</f>
        <v>1176</v>
      </c>
      <c r="T1199" s="46">
        <f>+COUNTIF($S$6:S1199,1)</f>
        <v>14</v>
      </c>
    </row>
    <row r="1200" spans="2:20" ht="20.100000000000001" customHeight="1" x14ac:dyDescent="0.15">
      <c r="B1200" s="44" t="str">
        <f t="shared" si="57"/>
        <v/>
      </c>
      <c r="D1200" s="68"/>
      <c r="E1200" s="68"/>
      <c r="F1200" s="69"/>
      <c r="G1200" s="70"/>
      <c r="H1200" s="35" t="str">
        <f t="shared" si="56"/>
        <v/>
      </c>
      <c r="I1200" s="71"/>
      <c r="J1200" s="68"/>
      <c r="K1200" s="68"/>
      <c r="L1200" s="68"/>
      <c r="M1200" s="68"/>
      <c r="N1200" s="68"/>
      <c r="O1200" s="74"/>
      <c r="P1200" s="74"/>
      <c r="Q1200" s="39"/>
      <c r="R1200" s="46">
        <f t="shared" ca="1" si="58"/>
        <v>0</v>
      </c>
      <c r="S1200" s="46">
        <f>+COUNTIF($H$6:H1200,H1200)</f>
        <v>1177</v>
      </c>
      <c r="T1200" s="46">
        <f>+COUNTIF($S$6:S1200,1)</f>
        <v>14</v>
      </c>
    </row>
    <row r="1201" spans="2:20" ht="20.100000000000001" customHeight="1" x14ac:dyDescent="0.15">
      <c r="B1201" s="44" t="str">
        <f t="shared" si="57"/>
        <v/>
      </c>
      <c r="D1201" s="68"/>
      <c r="E1201" s="68"/>
      <c r="F1201" s="69"/>
      <c r="G1201" s="70"/>
      <c r="H1201" s="35" t="str">
        <f t="shared" si="56"/>
        <v/>
      </c>
      <c r="I1201" s="71"/>
      <c r="J1201" s="68"/>
      <c r="K1201" s="68"/>
      <c r="L1201" s="68"/>
      <c r="M1201" s="68"/>
      <c r="N1201" s="68"/>
      <c r="O1201" s="74"/>
      <c r="P1201" s="74"/>
      <c r="Q1201" s="39"/>
      <c r="R1201" s="46">
        <f t="shared" ca="1" si="58"/>
        <v>0</v>
      </c>
      <c r="S1201" s="46">
        <f>+COUNTIF($H$6:H1201,H1201)</f>
        <v>1178</v>
      </c>
      <c r="T1201" s="46">
        <f>+COUNTIF($S$6:S1201,1)</f>
        <v>14</v>
      </c>
    </row>
    <row r="1202" spans="2:20" ht="20.100000000000001" customHeight="1" x14ac:dyDescent="0.15">
      <c r="B1202" s="44" t="str">
        <f t="shared" si="57"/>
        <v/>
      </c>
      <c r="D1202" s="68"/>
      <c r="E1202" s="68"/>
      <c r="F1202" s="69"/>
      <c r="G1202" s="70"/>
      <c r="H1202" s="35" t="str">
        <f t="shared" si="56"/>
        <v/>
      </c>
      <c r="I1202" s="71"/>
      <c r="J1202" s="68"/>
      <c r="K1202" s="68"/>
      <c r="L1202" s="68"/>
      <c r="M1202" s="68"/>
      <c r="N1202" s="68"/>
      <c r="O1202" s="74"/>
      <c r="P1202" s="74"/>
      <c r="Q1202" s="39"/>
      <c r="R1202" s="46">
        <f t="shared" ca="1" si="58"/>
        <v>0</v>
      </c>
      <c r="S1202" s="46">
        <f>+COUNTIF($H$6:H1202,H1202)</f>
        <v>1179</v>
      </c>
      <c r="T1202" s="46">
        <f>+COUNTIF($S$6:S1202,1)</f>
        <v>14</v>
      </c>
    </row>
    <row r="1203" spans="2:20" ht="20.100000000000001" customHeight="1" x14ac:dyDescent="0.15">
      <c r="B1203" s="44" t="str">
        <f t="shared" si="57"/>
        <v/>
      </c>
      <c r="D1203" s="68"/>
      <c r="E1203" s="68"/>
      <c r="F1203" s="69"/>
      <c r="G1203" s="70"/>
      <c r="H1203" s="35" t="str">
        <f t="shared" si="56"/>
        <v/>
      </c>
      <c r="I1203" s="71"/>
      <c r="J1203" s="68"/>
      <c r="K1203" s="68"/>
      <c r="L1203" s="68"/>
      <c r="M1203" s="68"/>
      <c r="N1203" s="68"/>
      <c r="O1203" s="74"/>
      <c r="P1203" s="74"/>
      <c r="Q1203" s="39"/>
      <c r="R1203" s="46">
        <f t="shared" ca="1" si="58"/>
        <v>0</v>
      </c>
      <c r="S1203" s="46">
        <f>+COUNTIF($H$6:H1203,H1203)</f>
        <v>1180</v>
      </c>
      <c r="T1203" s="46">
        <f>+COUNTIF($S$6:S1203,1)</f>
        <v>14</v>
      </c>
    </row>
    <row r="1204" spans="2:20" ht="20.100000000000001" customHeight="1" x14ac:dyDescent="0.15">
      <c r="B1204" s="44" t="str">
        <f t="shared" si="57"/>
        <v/>
      </c>
      <c r="D1204" s="68"/>
      <c r="E1204" s="68"/>
      <c r="F1204" s="69"/>
      <c r="G1204" s="70"/>
      <c r="H1204" s="35" t="str">
        <f t="shared" si="56"/>
        <v/>
      </c>
      <c r="I1204" s="71"/>
      <c r="J1204" s="68"/>
      <c r="K1204" s="68"/>
      <c r="L1204" s="68"/>
      <c r="M1204" s="68"/>
      <c r="N1204" s="68"/>
      <c r="O1204" s="74"/>
      <c r="P1204" s="74"/>
      <c r="Q1204" s="39"/>
      <c r="R1204" s="46">
        <f t="shared" ca="1" si="58"/>
        <v>0</v>
      </c>
      <c r="S1204" s="46">
        <f>+COUNTIF($H$6:H1204,H1204)</f>
        <v>1181</v>
      </c>
      <c r="T1204" s="46">
        <f>+COUNTIF($S$6:S1204,1)</f>
        <v>14</v>
      </c>
    </row>
    <row r="1205" spans="2:20" ht="20.100000000000001" customHeight="1" x14ac:dyDescent="0.15">
      <c r="B1205" s="44" t="str">
        <f t="shared" si="57"/>
        <v/>
      </c>
      <c r="D1205" s="68"/>
      <c r="E1205" s="68"/>
      <c r="F1205" s="69"/>
      <c r="G1205" s="70"/>
      <c r="H1205" s="35" t="str">
        <f t="shared" si="56"/>
        <v/>
      </c>
      <c r="I1205" s="71"/>
      <c r="J1205" s="68"/>
      <c r="K1205" s="68"/>
      <c r="L1205" s="68"/>
      <c r="M1205" s="68"/>
      <c r="N1205" s="68"/>
      <c r="O1205" s="74"/>
      <c r="P1205" s="74"/>
      <c r="Q1205" s="39"/>
      <c r="R1205" s="46">
        <f t="shared" ca="1" si="58"/>
        <v>0</v>
      </c>
      <c r="S1205" s="46">
        <f>+COUNTIF($H$6:H1205,H1205)</f>
        <v>1182</v>
      </c>
      <c r="T1205" s="46">
        <f>+COUNTIF($S$6:S1205,1)</f>
        <v>14</v>
      </c>
    </row>
    <row r="1206" spans="2:20" ht="20.100000000000001" customHeight="1" x14ac:dyDescent="0.15">
      <c r="B1206" s="44" t="str">
        <f t="shared" si="57"/>
        <v/>
      </c>
      <c r="D1206" s="68"/>
      <c r="E1206" s="68"/>
      <c r="F1206" s="69"/>
      <c r="G1206" s="70"/>
      <c r="H1206" s="35" t="str">
        <f t="shared" si="56"/>
        <v/>
      </c>
      <c r="I1206" s="71"/>
      <c r="J1206" s="68"/>
      <c r="K1206" s="68"/>
      <c r="L1206" s="68"/>
      <c r="M1206" s="68"/>
      <c r="N1206" s="68"/>
      <c r="O1206" s="74"/>
      <c r="P1206" s="74"/>
      <c r="Q1206" s="39"/>
      <c r="R1206" s="46">
        <f t="shared" ca="1" si="58"/>
        <v>0</v>
      </c>
      <c r="S1206" s="46">
        <f>+COUNTIF($H$6:H1206,H1206)</f>
        <v>1183</v>
      </c>
      <c r="T1206" s="46">
        <f>+COUNTIF($S$6:S1206,1)</f>
        <v>14</v>
      </c>
    </row>
    <row r="1207" spans="2:20" ht="20.100000000000001" customHeight="1" x14ac:dyDescent="0.15">
      <c r="B1207" s="44" t="str">
        <f t="shared" si="57"/>
        <v/>
      </c>
      <c r="D1207" s="68"/>
      <c r="E1207" s="68"/>
      <c r="F1207" s="69"/>
      <c r="G1207" s="70"/>
      <c r="H1207" s="35" t="str">
        <f t="shared" si="56"/>
        <v/>
      </c>
      <c r="I1207" s="71"/>
      <c r="J1207" s="68"/>
      <c r="K1207" s="68"/>
      <c r="L1207" s="68"/>
      <c r="M1207" s="68"/>
      <c r="N1207" s="68"/>
      <c r="O1207" s="74"/>
      <c r="P1207" s="74"/>
      <c r="Q1207" s="39"/>
      <c r="R1207" s="46">
        <f t="shared" ca="1" si="58"/>
        <v>0</v>
      </c>
      <c r="S1207" s="46">
        <f>+COUNTIF($H$6:H1207,H1207)</f>
        <v>1184</v>
      </c>
      <c r="T1207" s="46">
        <f>+COUNTIF($S$6:S1207,1)</f>
        <v>14</v>
      </c>
    </row>
    <row r="1208" spans="2:20" ht="20.100000000000001" customHeight="1" x14ac:dyDescent="0.15">
      <c r="B1208" s="44" t="str">
        <f t="shared" si="57"/>
        <v/>
      </c>
      <c r="D1208" s="68"/>
      <c r="E1208" s="68"/>
      <c r="F1208" s="69"/>
      <c r="G1208" s="70"/>
      <c r="H1208" s="35" t="str">
        <f t="shared" si="56"/>
        <v/>
      </c>
      <c r="I1208" s="71"/>
      <c r="J1208" s="68"/>
      <c r="K1208" s="68"/>
      <c r="L1208" s="68"/>
      <c r="M1208" s="68"/>
      <c r="N1208" s="68"/>
      <c r="O1208" s="74"/>
      <c r="P1208" s="74"/>
      <c r="Q1208" s="39"/>
      <c r="R1208" s="46">
        <f t="shared" ca="1" si="58"/>
        <v>0</v>
      </c>
      <c r="S1208" s="46">
        <f>+COUNTIF($H$6:H1208,H1208)</f>
        <v>1185</v>
      </c>
      <c r="T1208" s="46">
        <f>+COUNTIF($S$6:S1208,1)</f>
        <v>14</v>
      </c>
    </row>
    <row r="1209" spans="2:20" ht="20.100000000000001" customHeight="1" x14ac:dyDescent="0.15">
      <c r="B1209" s="44" t="str">
        <f t="shared" si="57"/>
        <v/>
      </c>
      <c r="D1209" s="68"/>
      <c r="E1209" s="68"/>
      <c r="F1209" s="69"/>
      <c r="G1209" s="70"/>
      <c r="H1209" s="35" t="str">
        <f t="shared" si="56"/>
        <v/>
      </c>
      <c r="I1209" s="71"/>
      <c r="J1209" s="68"/>
      <c r="K1209" s="68"/>
      <c r="L1209" s="68"/>
      <c r="M1209" s="68"/>
      <c r="N1209" s="68"/>
      <c r="O1209" s="74"/>
      <c r="P1209" s="74"/>
      <c r="Q1209" s="39"/>
      <c r="R1209" s="46">
        <f t="shared" ca="1" si="58"/>
        <v>0</v>
      </c>
      <c r="S1209" s="46">
        <f>+COUNTIF($H$6:H1209,H1209)</f>
        <v>1186</v>
      </c>
      <c r="T1209" s="46">
        <f>+COUNTIF($S$6:S1209,1)</f>
        <v>14</v>
      </c>
    </row>
    <row r="1210" spans="2:20" ht="20.100000000000001" customHeight="1" x14ac:dyDescent="0.15">
      <c r="B1210" s="44" t="str">
        <f t="shared" si="57"/>
        <v/>
      </c>
      <c r="D1210" s="68"/>
      <c r="E1210" s="68"/>
      <c r="F1210" s="69"/>
      <c r="G1210" s="70"/>
      <c r="H1210" s="35" t="str">
        <f t="shared" si="56"/>
        <v/>
      </c>
      <c r="I1210" s="71"/>
      <c r="J1210" s="68"/>
      <c r="K1210" s="68"/>
      <c r="L1210" s="68"/>
      <c r="M1210" s="68"/>
      <c r="N1210" s="68"/>
      <c r="O1210" s="74"/>
      <c r="P1210" s="74"/>
      <c r="Q1210" s="39"/>
      <c r="R1210" s="46">
        <f t="shared" ca="1" si="58"/>
        <v>0</v>
      </c>
      <c r="S1210" s="46">
        <f>+COUNTIF($H$6:H1210,H1210)</f>
        <v>1187</v>
      </c>
      <c r="T1210" s="46">
        <f>+COUNTIF($S$6:S1210,1)</f>
        <v>14</v>
      </c>
    </row>
    <row r="1211" spans="2:20" ht="20.100000000000001" customHeight="1" x14ac:dyDescent="0.15">
      <c r="B1211" s="44" t="str">
        <f t="shared" si="57"/>
        <v/>
      </c>
      <c r="D1211" s="68"/>
      <c r="E1211" s="68"/>
      <c r="F1211" s="69"/>
      <c r="G1211" s="70"/>
      <c r="H1211" s="35" t="str">
        <f t="shared" si="56"/>
        <v/>
      </c>
      <c r="I1211" s="71"/>
      <c r="J1211" s="68"/>
      <c r="K1211" s="68"/>
      <c r="L1211" s="68"/>
      <c r="M1211" s="68"/>
      <c r="N1211" s="68"/>
      <c r="O1211" s="74"/>
      <c r="P1211" s="74"/>
      <c r="Q1211" s="39"/>
      <c r="R1211" s="46">
        <f t="shared" ca="1" si="58"/>
        <v>0</v>
      </c>
      <c r="S1211" s="46">
        <f>+COUNTIF($H$6:H1211,H1211)</f>
        <v>1188</v>
      </c>
      <c r="T1211" s="46">
        <f>+COUNTIF($S$6:S1211,1)</f>
        <v>14</v>
      </c>
    </row>
    <row r="1212" spans="2:20" ht="20.100000000000001" customHeight="1" x14ac:dyDescent="0.15">
      <c r="B1212" s="44" t="str">
        <f t="shared" si="57"/>
        <v/>
      </c>
      <c r="D1212" s="68"/>
      <c r="E1212" s="68"/>
      <c r="F1212" s="69"/>
      <c r="G1212" s="70"/>
      <c r="H1212" s="35" t="str">
        <f t="shared" si="56"/>
        <v/>
      </c>
      <c r="I1212" s="71"/>
      <c r="J1212" s="68"/>
      <c r="K1212" s="68"/>
      <c r="L1212" s="68"/>
      <c r="M1212" s="68"/>
      <c r="N1212" s="68"/>
      <c r="O1212" s="74"/>
      <c r="P1212" s="74"/>
      <c r="Q1212" s="39"/>
      <c r="R1212" s="46">
        <f t="shared" ca="1" si="58"/>
        <v>0</v>
      </c>
      <c r="S1212" s="46">
        <f>+COUNTIF($H$6:H1212,H1212)</f>
        <v>1189</v>
      </c>
      <c r="T1212" s="46">
        <f>+COUNTIF($S$6:S1212,1)</f>
        <v>14</v>
      </c>
    </row>
    <row r="1213" spans="2:20" ht="20.100000000000001" customHeight="1" x14ac:dyDescent="0.15">
      <c r="B1213" s="44" t="str">
        <f t="shared" si="57"/>
        <v/>
      </c>
      <c r="D1213" s="68"/>
      <c r="E1213" s="68"/>
      <c r="F1213" s="69"/>
      <c r="G1213" s="70"/>
      <c r="H1213" s="35" t="str">
        <f t="shared" si="56"/>
        <v/>
      </c>
      <c r="I1213" s="71"/>
      <c r="J1213" s="68"/>
      <c r="K1213" s="68"/>
      <c r="L1213" s="68"/>
      <c r="M1213" s="68"/>
      <c r="N1213" s="68"/>
      <c r="O1213" s="74"/>
      <c r="P1213" s="74"/>
      <c r="Q1213" s="39"/>
      <c r="R1213" s="46">
        <f t="shared" ca="1" si="58"/>
        <v>0</v>
      </c>
      <c r="S1213" s="46">
        <f>+COUNTIF($H$6:H1213,H1213)</f>
        <v>1190</v>
      </c>
      <c r="T1213" s="46">
        <f>+COUNTIF($S$6:S1213,1)</f>
        <v>14</v>
      </c>
    </row>
    <row r="1214" spans="2:20" ht="20.100000000000001" customHeight="1" x14ac:dyDescent="0.15">
      <c r="B1214" s="44" t="str">
        <f t="shared" si="57"/>
        <v/>
      </c>
      <c r="D1214" s="68"/>
      <c r="E1214" s="68"/>
      <c r="F1214" s="69"/>
      <c r="G1214" s="70"/>
      <c r="H1214" s="35" t="str">
        <f t="shared" si="56"/>
        <v/>
      </c>
      <c r="I1214" s="71"/>
      <c r="J1214" s="68"/>
      <c r="K1214" s="68"/>
      <c r="L1214" s="68"/>
      <c r="M1214" s="68"/>
      <c r="N1214" s="68"/>
      <c r="O1214" s="74"/>
      <c r="P1214" s="74"/>
      <c r="Q1214" s="39"/>
      <c r="R1214" s="46">
        <f t="shared" ca="1" si="58"/>
        <v>0</v>
      </c>
      <c r="S1214" s="46">
        <f>+COUNTIF($H$6:H1214,H1214)</f>
        <v>1191</v>
      </c>
      <c r="T1214" s="46">
        <f>+COUNTIF($S$6:S1214,1)</f>
        <v>14</v>
      </c>
    </row>
    <row r="1215" spans="2:20" ht="20.100000000000001" customHeight="1" x14ac:dyDescent="0.15">
      <c r="B1215" s="44" t="str">
        <f t="shared" si="57"/>
        <v/>
      </c>
      <c r="D1215" s="68"/>
      <c r="E1215" s="68"/>
      <c r="F1215" s="69"/>
      <c r="G1215" s="70"/>
      <c r="H1215" s="35" t="str">
        <f t="shared" si="56"/>
        <v/>
      </c>
      <c r="I1215" s="71"/>
      <c r="J1215" s="68"/>
      <c r="K1215" s="68"/>
      <c r="L1215" s="68"/>
      <c r="M1215" s="68"/>
      <c r="N1215" s="68"/>
      <c r="O1215" s="74"/>
      <c r="P1215" s="74"/>
      <c r="Q1215" s="39"/>
      <c r="R1215" s="46">
        <f t="shared" ca="1" si="58"/>
        <v>0</v>
      </c>
      <c r="S1215" s="46">
        <f>+COUNTIF($H$6:H1215,H1215)</f>
        <v>1192</v>
      </c>
      <c r="T1215" s="46">
        <f>+COUNTIF($S$6:S1215,1)</f>
        <v>14</v>
      </c>
    </row>
    <row r="1216" spans="2:20" ht="20.100000000000001" customHeight="1" x14ac:dyDescent="0.15">
      <c r="B1216" s="44" t="str">
        <f t="shared" si="57"/>
        <v/>
      </c>
      <c r="D1216" s="68"/>
      <c r="E1216" s="68"/>
      <c r="F1216" s="69"/>
      <c r="G1216" s="70"/>
      <c r="H1216" s="35" t="str">
        <f t="shared" si="56"/>
        <v/>
      </c>
      <c r="I1216" s="71"/>
      <c r="J1216" s="68"/>
      <c r="K1216" s="68"/>
      <c r="L1216" s="68"/>
      <c r="M1216" s="68"/>
      <c r="N1216" s="68"/>
      <c r="O1216" s="74"/>
      <c r="P1216" s="74"/>
      <c r="Q1216" s="39"/>
      <c r="R1216" s="46">
        <f t="shared" ca="1" si="58"/>
        <v>0</v>
      </c>
      <c r="S1216" s="46">
        <f>+COUNTIF($H$6:H1216,H1216)</f>
        <v>1193</v>
      </c>
      <c r="T1216" s="46">
        <f>+COUNTIF($S$6:S1216,1)</f>
        <v>14</v>
      </c>
    </row>
    <row r="1217" spans="2:20" ht="20.100000000000001" customHeight="1" x14ac:dyDescent="0.15">
      <c r="B1217" s="44" t="str">
        <f t="shared" si="57"/>
        <v/>
      </c>
      <c r="D1217" s="68"/>
      <c r="E1217" s="68"/>
      <c r="F1217" s="69"/>
      <c r="G1217" s="70"/>
      <c r="H1217" s="35" t="str">
        <f t="shared" si="56"/>
        <v/>
      </c>
      <c r="I1217" s="71"/>
      <c r="J1217" s="68"/>
      <c r="K1217" s="68"/>
      <c r="L1217" s="68"/>
      <c r="M1217" s="68"/>
      <c r="N1217" s="68"/>
      <c r="O1217" s="74"/>
      <c r="P1217" s="74"/>
      <c r="Q1217" s="39"/>
      <c r="R1217" s="46">
        <f t="shared" ca="1" si="58"/>
        <v>0</v>
      </c>
      <c r="S1217" s="46">
        <f>+COUNTIF($H$6:H1217,H1217)</f>
        <v>1194</v>
      </c>
      <c r="T1217" s="46">
        <f>+COUNTIF($S$6:S1217,1)</f>
        <v>14</v>
      </c>
    </row>
    <row r="1218" spans="2:20" ht="20.100000000000001" customHeight="1" x14ac:dyDescent="0.15">
      <c r="B1218" s="44" t="str">
        <f t="shared" si="57"/>
        <v/>
      </c>
      <c r="D1218" s="68"/>
      <c r="E1218" s="68"/>
      <c r="F1218" s="69"/>
      <c r="G1218" s="70"/>
      <c r="H1218" s="35" t="str">
        <f t="shared" si="56"/>
        <v/>
      </c>
      <c r="I1218" s="71"/>
      <c r="J1218" s="68"/>
      <c r="K1218" s="68"/>
      <c r="L1218" s="68"/>
      <c r="M1218" s="68"/>
      <c r="N1218" s="68"/>
      <c r="O1218" s="74"/>
      <c r="P1218" s="74"/>
      <c r="Q1218" s="39"/>
      <c r="R1218" s="46">
        <f t="shared" ca="1" si="58"/>
        <v>0</v>
      </c>
      <c r="S1218" s="46">
        <f>+COUNTIF($H$6:H1218,H1218)</f>
        <v>1195</v>
      </c>
      <c r="T1218" s="46">
        <f>+COUNTIF($S$6:S1218,1)</f>
        <v>14</v>
      </c>
    </row>
    <row r="1219" spans="2:20" ht="20.100000000000001" customHeight="1" x14ac:dyDescent="0.15">
      <c r="B1219" s="44" t="str">
        <f t="shared" si="57"/>
        <v/>
      </c>
      <c r="D1219" s="68"/>
      <c r="E1219" s="68"/>
      <c r="F1219" s="69"/>
      <c r="G1219" s="70"/>
      <c r="H1219" s="35" t="str">
        <f t="shared" si="56"/>
        <v/>
      </c>
      <c r="I1219" s="71"/>
      <c r="J1219" s="68"/>
      <c r="K1219" s="68"/>
      <c r="L1219" s="68"/>
      <c r="M1219" s="68"/>
      <c r="N1219" s="68"/>
      <c r="O1219" s="74"/>
      <c r="P1219" s="74"/>
      <c r="Q1219" s="39"/>
      <c r="R1219" s="46">
        <f t="shared" ca="1" si="58"/>
        <v>0</v>
      </c>
      <c r="S1219" s="46">
        <f>+COUNTIF($H$6:H1219,H1219)</f>
        <v>1196</v>
      </c>
      <c r="T1219" s="46">
        <f>+COUNTIF($S$6:S1219,1)</f>
        <v>14</v>
      </c>
    </row>
    <row r="1220" spans="2:20" ht="20.100000000000001" customHeight="1" x14ac:dyDescent="0.15">
      <c r="B1220" s="44" t="str">
        <f t="shared" si="57"/>
        <v/>
      </c>
      <c r="D1220" s="68"/>
      <c r="E1220" s="68"/>
      <c r="F1220" s="69"/>
      <c r="G1220" s="70"/>
      <c r="H1220" s="35" t="str">
        <f t="shared" si="56"/>
        <v/>
      </c>
      <c r="I1220" s="71"/>
      <c r="J1220" s="68"/>
      <c r="K1220" s="68"/>
      <c r="L1220" s="68"/>
      <c r="M1220" s="68"/>
      <c r="N1220" s="68"/>
      <c r="O1220" s="74"/>
      <c r="P1220" s="74"/>
      <c r="Q1220" s="39"/>
      <c r="R1220" s="46">
        <f t="shared" ca="1" si="58"/>
        <v>0</v>
      </c>
      <c r="S1220" s="46">
        <f>+COUNTIF($H$6:H1220,H1220)</f>
        <v>1197</v>
      </c>
      <c r="T1220" s="46">
        <f>+COUNTIF($S$6:S1220,1)</f>
        <v>14</v>
      </c>
    </row>
    <row r="1221" spans="2:20" ht="20.100000000000001" customHeight="1" x14ac:dyDescent="0.15">
      <c r="B1221" s="44" t="str">
        <f t="shared" si="57"/>
        <v/>
      </c>
      <c r="D1221" s="68"/>
      <c r="E1221" s="68"/>
      <c r="F1221" s="69"/>
      <c r="G1221" s="70"/>
      <c r="H1221" s="35" t="str">
        <f t="shared" si="56"/>
        <v/>
      </c>
      <c r="I1221" s="71"/>
      <c r="J1221" s="68"/>
      <c r="K1221" s="68"/>
      <c r="L1221" s="68"/>
      <c r="M1221" s="68"/>
      <c r="N1221" s="68"/>
      <c r="O1221" s="74"/>
      <c r="P1221" s="74"/>
      <c r="Q1221" s="39"/>
      <c r="R1221" s="46">
        <f t="shared" ca="1" si="58"/>
        <v>0</v>
      </c>
      <c r="S1221" s="46">
        <f>+COUNTIF($H$6:H1221,H1221)</f>
        <v>1198</v>
      </c>
      <c r="T1221" s="46">
        <f>+COUNTIF($S$6:S1221,1)</f>
        <v>14</v>
      </c>
    </row>
    <row r="1222" spans="2:20" ht="20.100000000000001" customHeight="1" x14ac:dyDescent="0.15">
      <c r="B1222" s="44" t="str">
        <f t="shared" si="57"/>
        <v/>
      </c>
      <c r="D1222" s="68"/>
      <c r="E1222" s="68"/>
      <c r="F1222" s="69"/>
      <c r="G1222" s="70"/>
      <c r="H1222" s="35" t="str">
        <f t="shared" si="56"/>
        <v/>
      </c>
      <c r="I1222" s="71"/>
      <c r="J1222" s="68"/>
      <c r="K1222" s="68"/>
      <c r="L1222" s="68"/>
      <c r="M1222" s="68"/>
      <c r="N1222" s="68"/>
      <c r="O1222" s="74"/>
      <c r="P1222" s="74"/>
      <c r="Q1222" s="39"/>
      <c r="R1222" s="46">
        <f t="shared" ca="1" si="58"/>
        <v>0</v>
      </c>
      <c r="S1222" s="46">
        <f>+COUNTIF($H$6:H1222,H1222)</f>
        <v>1199</v>
      </c>
      <c r="T1222" s="46">
        <f>+COUNTIF($S$6:S1222,1)</f>
        <v>14</v>
      </c>
    </row>
    <row r="1223" spans="2:20" ht="20.100000000000001" customHeight="1" x14ac:dyDescent="0.15">
      <c r="B1223" s="44" t="str">
        <f t="shared" si="57"/>
        <v/>
      </c>
      <c r="D1223" s="68"/>
      <c r="E1223" s="68"/>
      <c r="F1223" s="69"/>
      <c r="G1223" s="70"/>
      <c r="H1223" s="35" t="str">
        <f t="shared" ref="H1223:H1286" si="59">E1223&amp;F1223&amp;G1223&amp;J1223&amp;N1223&amp;O1223&amp;P1223</f>
        <v/>
      </c>
      <c r="I1223" s="71"/>
      <c r="J1223" s="68"/>
      <c r="K1223" s="68"/>
      <c r="L1223" s="68"/>
      <c r="M1223" s="68"/>
      <c r="N1223" s="68"/>
      <c r="O1223" s="74"/>
      <c r="P1223" s="74"/>
      <c r="Q1223" s="39"/>
      <c r="R1223" s="46">
        <f t="shared" ca="1" si="58"/>
        <v>0</v>
      </c>
      <c r="S1223" s="46">
        <f>+COUNTIF($H$6:H1223,H1223)</f>
        <v>1200</v>
      </c>
      <c r="T1223" s="46">
        <f>+COUNTIF($S$6:S1223,1)</f>
        <v>14</v>
      </c>
    </row>
    <row r="1224" spans="2:20" ht="20.100000000000001" customHeight="1" x14ac:dyDescent="0.15">
      <c r="B1224" s="44" t="str">
        <f t="shared" si="57"/>
        <v/>
      </c>
      <c r="D1224" s="68"/>
      <c r="E1224" s="68"/>
      <c r="F1224" s="69"/>
      <c r="G1224" s="70"/>
      <c r="H1224" s="35" t="str">
        <f t="shared" si="59"/>
        <v/>
      </c>
      <c r="I1224" s="71"/>
      <c r="J1224" s="68"/>
      <c r="K1224" s="68"/>
      <c r="L1224" s="68"/>
      <c r="M1224" s="68"/>
      <c r="N1224" s="68"/>
      <c r="O1224" s="74"/>
      <c r="P1224" s="74"/>
      <c r="Q1224" s="39"/>
      <c r="R1224" s="46">
        <f t="shared" ca="1" si="58"/>
        <v>0</v>
      </c>
      <c r="S1224" s="46">
        <f>+COUNTIF($H$6:H1224,H1224)</f>
        <v>1201</v>
      </c>
      <c r="T1224" s="46">
        <f>+COUNTIF($S$6:S1224,1)</f>
        <v>14</v>
      </c>
    </row>
    <row r="1225" spans="2:20" ht="20.100000000000001" customHeight="1" x14ac:dyDescent="0.15">
      <c r="B1225" s="44" t="str">
        <f t="shared" si="57"/>
        <v/>
      </c>
      <c r="D1225" s="68"/>
      <c r="E1225" s="68"/>
      <c r="F1225" s="69"/>
      <c r="G1225" s="70"/>
      <c r="H1225" s="35" t="str">
        <f t="shared" si="59"/>
        <v/>
      </c>
      <c r="I1225" s="71"/>
      <c r="J1225" s="68"/>
      <c r="K1225" s="68"/>
      <c r="L1225" s="68"/>
      <c r="M1225" s="68"/>
      <c r="N1225" s="68"/>
      <c r="O1225" s="74"/>
      <c r="P1225" s="74"/>
      <c r="Q1225" s="39"/>
      <c r="R1225" s="46">
        <f t="shared" ca="1" si="58"/>
        <v>0</v>
      </c>
      <c r="S1225" s="46">
        <f>+COUNTIF($H$6:H1225,H1225)</f>
        <v>1202</v>
      </c>
      <c r="T1225" s="46">
        <f>+COUNTIF($S$6:S1225,1)</f>
        <v>14</v>
      </c>
    </row>
    <row r="1226" spans="2:20" ht="20.100000000000001" customHeight="1" x14ac:dyDescent="0.15">
      <c r="B1226" s="44" t="str">
        <f t="shared" si="57"/>
        <v/>
      </c>
      <c r="D1226" s="68"/>
      <c r="E1226" s="68"/>
      <c r="F1226" s="69"/>
      <c r="G1226" s="70"/>
      <c r="H1226" s="35" t="str">
        <f t="shared" si="59"/>
        <v/>
      </c>
      <c r="I1226" s="71"/>
      <c r="J1226" s="68"/>
      <c r="K1226" s="68"/>
      <c r="L1226" s="68"/>
      <c r="M1226" s="68"/>
      <c r="N1226" s="68"/>
      <c r="O1226" s="74"/>
      <c r="P1226" s="74"/>
      <c r="Q1226" s="39"/>
      <c r="R1226" s="46">
        <f t="shared" ca="1" si="58"/>
        <v>0</v>
      </c>
      <c r="S1226" s="46">
        <f>+COUNTIF($H$6:H1226,H1226)</f>
        <v>1203</v>
      </c>
      <c r="T1226" s="46">
        <f>+COUNTIF($S$6:S1226,1)</f>
        <v>14</v>
      </c>
    </row>
    <row r="1227" spans="2:20" ht="20.100000000000001" customHeight="1" x14ac:dyDescent="0.15">
      <c r="B1227" s="44" t="str">
        <f t="shared" si="57"/>
        <v/>
      </c>
      <c r="D1227" s="68"/>
      <c r="E1227" s="68"/>
      <c r="F1227" s="69"/>
      <c r="G1227" s="70"/>
      <c r="H1227" s="35" t="str">
        <f t="shared" si="59"/>
        <v/>
      </c>
      <c r="I1227" s="71"/>
      <c r="J1227" s="68"/>
      <c r="K1227" s="68"/>
      <c r="L1227" s="68"/>
      <c r="M1227" s="68"/>
      <c r="N1227" s="68"/>
      <c r="O1227" s="74"/>
      <c r="P1227" s="74"/>
      <c r="Q1227" s="39"/>
      <c r="R1227" s="46">
        <f t="shared" ca="1" si="58"/>
        <v>0</v>
      </c>
      <c r="S1227" s="46">
        <f>+COUNTIF($H$6:H1227,H1227)</f>
        <v>1204</v>
      </c>
      <c r="T1227" s="46">
        <f>+COUNTIF($S$6:S1227,1)</f>
        <v>14</v>
      </c>
    </row>
    <row r="1228" spans="2:20" ht="20.100000000000001" customHeight="1" x14ac:dyDescent="0.15">
      <c r="B1228" s="44" t="str">
        <f t="shared" si="57"/>
        <v/>
      </c>
      <c r="D1228" s="68"/>
      <c r="E1228" s="68"/>
      <c r="F1228" s="69"/>
      <c r="G1228" s="70"/>
      <c r="H1228" s="35" t="str">
        <f t="shared" si="59"/>
        <v/>
      </c>
      <c r="I1228" s="71"/>
      <c r="J1228" s="68"/>
      <c r="K1228" s="68"/>
      <c r="L1228" s="68"/>
      <c r="M1228" s="68"/>
      <c r="N1228" s="68"/>
      <c r="O1228" s="74"/>
      <c r="P1228" s="74"/>
      <c r="Q1228" s="39"/>
      <c r="R1228" s="46">
        <f t="shared" ca="1" si="58"/>
        <v>0</v>
      </c>
      <c r="S1228" s="46">
        <f>+COUNTIF($H$6:H1228,H1228)</f>
        <v>1205</v>
      </c>
      <c r="T1228" s="46">
        <f>+COUNTIF($S$6:S1228,1)</f>
        <v>14</v>
      </c>
    </row>
    <row r="1229" spans="2:20" ht="20.100000000000001" customHeight="1" x14ac:dyDescent="0.15">
      <c r="B1229" s="44" t="str">
        <f t="shared" si="57"/>
        <v/>
      </c>
      <c r="D1229" s="68"/>
      <c r="E1229" s="68"/>
      <c r="F1229" s="69"/>
      <c r="G1229" s="70"/>
      <c r="H1229" s="35" t="str">
        <f t="shared" si="59"/>
        <v/>
      </c>
      <c r="I1229" s="71"/>
      <c r="J1229" s="68"/>
      <c r="K1229" s="68"/>
      <c r="L1229" s="68"/>
      <c r="M1229" s="68"/>
      <c r="N1229" s="68"/>
      <c r="O1229" s="74"/>
      <c r="P1229" s="74"/>
      <c r="Q1229" s="39"/>
      <c r="R1229" s="46">
        <f t="shared" ca="1" si="58"/>
        <v>0</v>
      </c>
      <c r="S1229" s="46">
        <f>+COUNTIF($H$6:H1229,H1229)</f>
        <v>1206</v>
      </c>
      <c r="T1229" s="46">
        <f>+COUNTIF($S$6:S1229,1)</f>
        <v>14</v>
      </c>
    </row>
    <row r="1230" spans="2:20" ht="20.100000000000001" customHeight="1" x14ac:dyDescent="0.15">
      <c r="B1230" s="44" t="str">
        <f t="shared" si="57"/>
        <v/>
      </c>
      <c r="D1230" s="68"/>
      <c r="E1230" s="68"/>
      <c r="F1230" s="69"/>
      <c r="G1230" s="70"/>
      <c r="H1230" s="35" t="str">
        <f t="shared" si="59"/>
        <v/>
      </c>
      <c r="I1230" s="71"/>
      <c r="J1230" s="68"/>
      <c r="K1230" s="68"/>
      <c r="L1230" s="68"/>
      <c r="M1230" s="68"/>
      <c r="N1230" s="68"/>
      <c r="O1230" s="74"/>
      <c r="P1230" s="74"/>
      <c r="Q1230" s="39"/>
      <c r="R1230" s="46">
        <f t="shared" ca="1" si="58"/>
        <v>0</v>
      </c>
      <c r="S1230" s="46">
        <f>+COUNTIF($H$6:H1230,H1230)</f>
        <v>1207</v>
      </c>
      <c r="T1230" s="46">
        <f>+COUNTIF($S$6:S1230,1)</f>
        <v>14</v>
      </c>
    </row>
    <row r="1231" spans="2:20" ht="20.100000000000001" customHeight="1" x14ac:dyDescent="0.15">
      <c r="B1231" s="44" t="str">
        <f t="shared" si="57"/>
        <v/>
      </c>
      <c r="D1231" s="68"/>
      <c r="E1231" s="68"/>
      <c r="F1231" s="69"/>
      <c r="G1231" s="70"/>
      <c r="H1231" s="35" t="str">
        <f t="shared" si="59"/>
        <v/>
      </c>
      <c r="I1231" s="71"/>
      <c r="J1231" s="68"/>
      <c r="K1231" s="68"/>
      <c r="L1231" s="68"/>
      <c r="M1231" s="68"/>
      <c r="N1231" s="68"/>
      <c r="O1231" s="74"/>
      <c r="P1231" s="74"/>
      <c r="Q1231" s="39"/>
      <c r="R1231" s="46">
        <f t="shared" ca="1" si="58"/>
        <v>0</v>
      </c>
      <c r="S1231" s="46">
        <f>+COUNTIF($H$6:H1231,H1231)</f>
        <v>1208</v>
      </c>
      <c r="T1231" s="46">
        <f>+COUNTIF($S$6:S1231,1)</f>
        <v>14</v>
      </c>
    </row>
    <row r="1232" spans="2:20" ht="20.100000000000001" customHeight="1" x14ac:dyDescent="0.15">
      <c r="B1232" s="44" t="str">
        <f t="shared" si="57"/>
        <v/>
      </c>
      <c r="D1232" s="68"/>
      <c r="E1232" s="68"/>
      <c r="F1232" s="69"/>
      <c r="G1232" s="70"/>
      <c r="H1232" s="35" t="str">
        <f t="shared" si="59"/>
        <v/>
      </c>
      <c r="I1232" s="71"/>
      <c r="J1232" s="68"/>
      <c r="K1232" s="68"/>
      <c r="L1232" s="68"/>
      <c r="M1232" s="68"/>
      <c r="N1232" s="68"/>
      <c r="O1232" s="74"/>
      <c r="P1232" s="74"/>
      <c r="Q1232" s="39"/>
      <c r="R1232" s="46">
        <f t="shared" ca="1" si="58"/>
        <v>0</v>
      </c>
      <c r="S1232" s="46">
        <f>+COUNTIF($H$6:H1232,H1232)</f>
        <v>1209</v>
      </c>
      <c r="T1232" s="46">
        <f>+COUNTIF($S$6:S1232,1)</f>
        <v>14</v>
      </c>
    </row>
    <row r="1233" spans="2:20" ht="20.100000000000001" customHeight="1" x14ac:dyDescent="0.15">
      <c r="B1233" s="44" t="str">
        <f t="shared" si="57"/>
        <v/>
      </c>
      <c r="D1233" s="68"/>
      <c r="E1233" s="68"/>
      <c r="F1233" s="69"/>
      <c r="G1233" s="70"/>
      <c r="H1233" s="35" t="str">
        <f t="shared" si="59"/>
        <v/>
      </c>
      <c r="I1233" s="71"/>
      <c r="J1233" s="68"/>
      <c r="K1233" s="68"/>
      <c r="L1233" s="68"/>
      <c r="M1233" s="68"/>
      <c r="N1233" s="68"/>
      <c r="O1233" s="74"/>
      <c r="P1233" s="74"/>
      <c r="Q1233" s="39"/>
      <c r="R1233" s="46">
        <f t="shared" ca="1" si="58"/>
        <v>0</v>
      </c>
      <c r="S1233" s="46">
        <f>+COUNTIF($H$6:H1233,H1233)</f>
        <v>1210</v>
      </c>
      <c r="T1233" s="46">
        <f>+COUNTIF($S$6:S1233,1)</f>
        <v>14</v>
      </c>
    </row>
    <row r="1234" spans="2:20" ht="20.100000000000001" customHeight="1" x14ac:dyDescent="0.15">
      <c r="B1234" s="44" t="str">
        <f t="shared" si="57"/>
        <v/>
      </c>
      <c r="D1234" s="68"/>
      <c r="E1234" s="68"/>
      <c r="F1234" s="69"/>
      <c r="G1234" s="70"/>
      <c r="H1234" s="35" t="str">
        <f t="shared" si="59"/>
        <v/>
      </c>
      <c r="I1234" s="71"/>
      <c r="J1234" s="68"/>
      <c r="K1234" s="68"/>
      <c r="L1234" s="68"/>
      <c r="M1234" s="68"/>
      <c r="N1234" s="68"/>
      <c r="O1234" s="74"/>
      <c r="P1234" s="74"/>
      <c r="Q1234" s="39"/>
      <c r="R1234" s="46">
        <f t="shared" ca="1" si="58"/>
        <v>0</v>
      </c>
      <c r="S1234" s="46">
        <f>+COUNTIF($H$6:H1234,H1234)</f>
        <v>1211</v>
      </c>
      <c r="T1234" s="46">
        <f>+COUNTIF($S$6:S1234,1)</f>
        <v>14</v>
      </c>
    </row>
    <row r="1235" spans="2:20" ht="20.100000000000001" customHeight="1" x14ac:dyDescent="0.15">
      <c r="B1235" s="44" t="str">
        <f t="shared" si="57"/>
        <v/>
      </c>
      <c r="D1235" s="68"/>
      <c r="E1235" s="68"/>
      <c r="F1235" s="69"/>
      <c r="G1235" s="70"/>
      <c r="H1235" s="35" t="str">
        <f t="shared" si="59"/>
        <v/>
      </c>
      <c r="I1235" s="71"/>
      <c r="J1235" s="68"/>
      <c r="K1235" s="68"/>
      <c r="L1235" s="68"/>
      <c r="M1235" s="68"/>
      <c r="N1235" s="68"/>
      <c r="O1235" s="74"/>
      <c r="P1235" s="74"/>
      <c r="Q1235" s="39"/>
      <c r="R1235" s="46">
        <f t="shared" ca="1" si="58"/>
        <v>0</v>
      </c>
      <c r="S1235" s="46">
        <f>+COUNTIF($H$6:H1235,H1235)</f>
        <v>1212</v>
      </c>
      <c r="T1235" s="46">
        <f>+COUNTIF($S$6:S1235,1)</f>
        <v>14</v>
      </c>
    </row>
    <row r="1236" spans="2:20" ht="20.100000000000001" customHeight="1" x14ac:dyDescent="0.15">
      <c r="B1236" s="44" t="str">
        <f t="shared" si="57"/>
        <v/>
      </c>
      <c r="D1236" s="68"/>
      <c r="E1236" s="68"/>
      <c r="F1236" s="69"/>
      <c r="G1236" s="70"/>
      <c r="H1236" s="35" t="str">
        <f t="shared" si="59"/>
        <v/>
      </c>
      <c r="I1236" s="71"/>
      <c r="J1236" s="68"/>
      <c r="K1236" s="68"/>
      <c r="L1236" s="68"/>
      <c r="M1236" s="68"/>
      <c r="N1236" s="68"/>
      <c r="O1236" s="74"/>
      <c r="P1236" s="74"/>
      <c r="Q1236" s="39"/>
      <c r="R1236" s="46">
        <f t="shared" ca="1" si="58"/>
        <v>0</v>
      </c>
      <c r="S1236" s="46">
        <f>+COUNTIF($H$6:H1236,H1236)</f>
        <v>1213</v>
      </c>
      <c r="T1236" s="46">
        <f>+COUNTIF($S$6:S1236,1)</f>
        <v>14</v>
      </c>
    </row>
    <row r="1237" spans="2:20" ht="20.100000000000001" customHeight="1" x14ac:dyDescent="0.15">
      <c r="B1237" s="44" t="str">
        <f t="shared" si="57"/>
        <v/>
      </c>
      <c r="D1237" s="68"/>
      <c r="E1237" s="68"/>
      <c r="F1237" s="69"/>
      <c r="G1237" s="70"/>
      <c r="H1237" s="35" t="str">
        <f t="shared" si="59"/>
        <v/>
      </c>
      <c r="I1237" s="71"/>
      <c r="J1237" s="68"/>
      <c r="K1237" s="68"/>
      <c r="L1237" s="68"/>
      <c r="M1237" s="68"/>
      <c r="N1237" s="68"/>
      <c r="O1237" s="74"/>
      <c r="P1237" s="74"/>
      <c r="Q1237" s="39"/>
      <c r="R1237" s="46">
        <f t="shared" ca="1" si="58"/>
        <v>0</v>
      </c>
      <c r="S1237" s="46">
        <f>+COUNTIF($H$6:H1237,H1237)</f>
        <v>1214</v>
      </c>
      <c r="T1237" s="46">
        <f>+COUNTIF($S$6:S1237,1)</f>
        <v>14</v>
      </c>
    </row>
    <row r="1238" spans="2:20" ht="20.100000000000001" customHeight="1" x14ac:dyDescent="0.15">
      <c r="B1238" s="44" t="str">
        <f t="shared" ref="B1238:B1301" si="60">+IF(T1238=T1237,"",T1238)</f>
        <v/>
      </c>
      <c r="D1238" s="68"/>
      <c r="E1238" s="68"/>
      <c r="F1238" s="69"/>
      <c r="G1238" s="70"/>
      <c r="H1238" s="35" t="str">
        <f t="shared" si="59"/>
        <v/>
      </c>
      <c r="I1238" s="71"/>
      <c r="J1238" s="68"/>
      <c r="K1238" s="68"/>
      <c r="L1238" s="68"/>
      <c r="M1238" s="68"/>
      <c r="N1238" s="68"/>
      <c r="O1238" s="74"/>
      <c r="P1238" s="74"/>
      <c r="Q1238" s="39"/>
      <c r="R1238" s="46">
        <f t="shared" ref="R1238:R1301" ca="1" si="61">+SUMIF(H:I,H1238,I:I)</f>
        <v>0</v>
      </c>
      <c r="S1238" s="46">
        <f>+COUNTIF($H$6:H1238,H1238)</f>
        <v>1215</v>
      </c>
      <c r="T1238" s="46">
        <f>+COUNTIF($S$6:S1238,1)</f>
        <v>14</v>
      </c>
    </row>
    <row r="1239" spans="2:20" ht="20.100000000000001" customHeight="1" x14ac:dyDescent="0.15">
      <c r="B1239" s="44" t="str">
        <f t="shared" si="60"/>
        <v/>
      </c>
      <c r="D1239" s="68"/>
      <c r="E1239" s="68"/>
      <c r="F1239" s="69"/>
      <c r="G1239" s="70"/>
      <c r="H1239" s="35" t="str">
        <f t="shared" si="59"/>
        <v/>
      </c>
      <c r="I1239" s="71"/>
      <c r="J1239" s="68"/>
      <c r="K1239" s="68"/>
      <c r="L1239" s="68"/>
      <c r="M1239" s="68"/>
      <c r="N1239" s="68"/>
      <c r="O1239" s="74"/>
      <c r="P1239" s="74"/>
      <c r="Q1239" s="39"/>
      <c r="R1239" s="46">
        <f t="shared" ca="1" si="61"/>
        <v>0</v>
      </c>
      <c r="S1239" s="46">
        <f>+COUNTIF($H$6:H1239,H1239)</f>
        <v>1216</v>
      </c>
      <c r="T1239" s="46">
        <f>+COUNTIF($S$6:S1239,1)</f>
        <v>14</v>
      </c>
    </row>
    <row r="1240" spans="2:20" ht="20.100000000000001" customHeight="1" x14ac:dyDescent="0.15">
      <c r="B1240" s="44" t="str">
        <f t="shared" si="60"/>
        <v/>
      </c>
      <c r="D1240" s="68"/>
      <c r="E1240" s="68"/>
      <c r="F1240" s="69"/>
      <c r="G1240" s="70"/>
      <c r="H1240" s="35" t="str">
        <f t="shared" si="59"/>
        <v/>
      </c>
      <c r="I1240" s="71"/>
      <c r="J1240" s="68"/>
      <c r="K1240" s="68"/>
      <c r="L1240" s="68"/>
      <c r="M1240" s="68"/>
      <c r="N1240" s="68"/>
      <c r="O1240" s="74"/>
      <c r="P1240" s="74"/>
      <c r="Q1240" s="39"/>
      <c r="R1240" s="46">
        <f t="shared" ca="1" si="61"/>
        <v>0</v>
      </c>
      <c r="S1240" s="46">
        <f>+COUNTIF($H$6:H1240,H1240)</f>
        <v>1217</v>
      </c>
      <c r="T1240" s="46">
        <f>+COUNTIF($S$6:S1240,1)</f>
        <v>14</v>
      </c>
    </row>
    <row r="1241" spans="2:20" ht="20.100000000000001" customHeight="1" x14ac:dyDescent="0.15">
      <c r="B1241" s="44" t="str">
        <f t="shared" si="60"/>
        <v/>
      </c>
      <c r="D1241" s="68"/>
      <c r="E1241" s="68"/>
      <c r="F1241" s="69"/>
      <c r="G1241" s="70"/>
      <c r="H1241" s="35" t="str">
        <f t="shared" si="59"/>
        <v/>
      </c>
      <c r="I1241" s="71"/>
      <c r="J1241" s="68"/>
      <c r="K1241" s="68"/>
      <c r="L1241" s="68"/>
      <c r="M1241" s="68"/>
      <c r="N1241" s="68"/>
      <c r="O1241" s="74"/>
      <c r="P1241" s="74"/>
      <c r="Q1241" s="39"/>
      <c r="R1241" s="46">
        <f t="shared" ca="1" si="61"/>
        <v>0</v>
      </c>
      <c r="S1241" s="46">
        <f>+COUNTIF($H$6:H1241,H1241)</f>
        <v>1218</v>
      </c>
      <c r="T1241" s="46">
        <f>+COUNTIF($S$6:S1241,1)</f>
        <v>14</v>
      </c>
    </row>
    <row r="1242" spans="2:20" ht="20.100000000000001" customHeight="1" x14ac:dyDescent="0.15">
      <c r="B1242" s="44" t="str">
        <f t="shared" si="60"/>
        <v/>
      </c>
      <c r="D1242" s="68"/>
      <c r="E1242" s="68"/>
      <c r="F1242" s="69"/>
      <c r="G1242" s="70"/>
      <c r="H1242" s="35" t="str">
        <f t="shared" si="59"/>
        <v/>
      </c>
      <c r="I1242" s="71"/>
      <c r="J1242" s="68"/>
      <c r="K1242" s="68"/>
      <c r="L1242" s="68"/>
      <c r="M1242" s="68"/>
      <c r="N1242" s="68"/>
      <c r="O1242" s="74"/>
      <c r="P1242" s="74"/>
      <c r="Q1242" s="39"/>
      <c r="R1242" s="46">
        <f t="shared" ca="1" si="61"/>
        <v>0</v>
      </c>
      <c r="S1242" s="46">
        <f>+COUNTIF($H$6:H1242,H1242)</f>
        <v>1219</v>
      </c>
      <c r="T1242" s="46">
        <f>+COUNTIF($S$6:S1242,1)</f>
        <v>14</v>
      </c>
    </row>
    <row r="1243" spans="2:20" ht="20.100000000000001" customHeight="1" x14ac:dyDescent="0.15">
      <c r="B1243" s="44" t="str">
        <f t="shared" si="60"/>
        <v/>
      </c>
      <c r="D1243" s="68"/>
      <c r="E1243" s="68"/>
      <c r="F1243" s="69"/>
      <c r="G1243" s="70"/>
      <c r="H1243" s="35" t="str">
        <f t="shared" si="59"/>
        <v/>
      </c>
      <c r="I1243" s="71"/>
      <c r="J1243" s="68"/>
      <c r="K1243" s="68"/>
      <c r="L1243" s="68"/>
      <c r="M1243" s="68"/>
      <c r="N1243" s="68"/>
      <c r="O1243" s="74"/>
      <c r="P1243" s="74"/>
      <c r="Q1243" s="39"/>
      <c r="R1243" s="46">
        <f t="shared" ca="1" si="61"/>
        <v>0</v>
      </c>
      <c r="S1243" s="46">
        <f>+COUNTIF($H$6:H1243,H1243)</f>
        <v>1220</v>
      </c>
      <c r="T1243" s="46">
        <f>+COUNTIF($S$6:S1243,1)</f>
        <v>14</v>
      </c>
    </row>
    <row r="1244" spans="2:20" ht="20.100000000000001" customHeight="1" x14ac:dyDescent="0.15">
      <c r="B1244" s="44" t="str">
        <f t="shared" si="60"/>
        <v/>
      </c>
      <c r="D1244" s="68"/>
      <c r="E1244" s="68"/>
      <c r="F1244" s="69"/>
      <c r="G1244" s="70"/>
      <c r="H1244" s="35" t="str">
        <f t="shared" si="59"/>
        <v/>
      </c>
      <c r="I1244" s="71"/>
      <c r="J1244" s="68"/>
      <c r="K1244" s="68"/>
      <c r="L1244" s="68"/>
      <c r="M1244" s="68"/>
      <c r="N1244" s="68"/>
      <c r="O1244" s="74"/>
      <c r="P1244" s="74"/>
      <c r="Q1244" s="39"/>
      <c r="R1244" s="46">
        <f t="shared" ca="1" si="61"/>
        <v>0</v>
      </c>
      <c r="S1244" s="46">
        <f>+COUNTIF($H$6:H1244,H1244)</f>
        <v>1221</v>
      </c>
      <c r="T1244" s="46">
        <f>+COUNTIF($S$6:S1244,1)</f>
        <v>14</v>
      </c>
    </row>
    <row r="1245" spans="2:20" ht="20.100000000000001" customHeight="1" x14ac:dyDescent="0.15">
      <c r="B1245" s="44" t="str">
        <f t="shared" si="60"/>
        <v/>
      </c>
      <c r="D1245" s="68"/>
      <c r="E1245" s="68"/>
      <c r="F1245" s="69"/>
      <c r="G1245" s="70"/>
      <c r="H1245" s="35" t="str">
        <f t="shared" si="59"/>
        <v/>
      </c>
      <c r="I1245" s="71"/>
      <c r="J1245" s="68"/>
      <c r="K1245" s="68"/>
      <c r="L1245" s="68"/>
      <c r="M1245" s="68"/>
      <c r="N1245" s="68"/>
      <c r="O1245" s="74"/>
      <c r="P1245" s="74"/>
      <c r="Q1245" s="39"/>
      <c r="R1245" s="46">
        <f t="shared" ca="1" si="61"/>
        <v>0</v>
      </c>
      <c r="S1245" s="46">
        <f>+COUNTIF($H$6:H1245,H1245)</f>
        <v>1222</v>
      </c>
      <c r="T1245" s="46">
        <f>+COUNTIF($S$6:S1245,1)</f>
        <v>14</v>
      </c>
    </row>
    <row r="1246" spans="2:20" ht="20.100000000000001" customHeight="1" x14ac:dyDescent="0.15">
      <c r="B1246" s="44" t="str">
        <f t="shared" si="60"/>
        <v/>
      </c>
      <c r="D1246" s="68"/>
      <c r="E1246" s="68"/>
      <c r="F1246" s="69"/>
      <c r="G1246" s="70"/>
      <c r="H1246" s="35" t="str">
        <f t="shared" si="59"/>
        <v/>
      </c>
      <c r="I1246" s="71"/>
      <c r="J1246" s="68"/>
      <c r="K1246" s="68"/>
      <c r="L1246" s="68"/>
      <c r="M1246" s="68"/>
      <c r="N1246" s="68"/>
      <c r="O1246" s="74"/>
      <c r="P1246" s="74"/>
      <c r="Q1246" s="39"/>
      <c r="R1246" s="46">
        <f t="shared" ca="1" si="61"/>
        <v>0</v>
      </c>
      <c r="S1246" s="46">
        <f>+COUNTIF($H$6:H1246,H1246)</f>
        <v>1223</v>
      </c>
      <c r="T1246" s="46">
        <f>+COUNTIF($S$6:S1246,1)</f>
        <v>14</v>
      </c>
    </row>
    <row r="1247" spans="2:20" ht="20.100000000000001" customHeight="1" x14ac:dyDescent="0.15">
      <c r="B1247" s="44" t="str">
        <f t="shared" si="60"/>
        <v/>
      </c>
      <c r="D1247" s="68"/>
      <c r="E1247" s="68"/>
      <c r="F1247" s="69"/>
      <c r="G1247" s="70"/>
      <c r="H1247" s="35" t="str">
        <f t="shared" si="59"/>
        <v/>
      </c>
      <c r="I1247" s="71"/>
      <c r="J1247" s="68"/>
      <c r="K1247" s="68"/>
      <c r="L1247" s="68"/>
      <c r="M1247" s="68"/>
      <c r="N1247" s="68"/>
      <c r="O1247" s="74"/>
      <c r="P1247" s="74"/>
      <c r="Q1247" s="39"/>
      <c r="R1247" s="46">
        <f t="shared" ca="1" si="61"/>
        <v>0</v>
      </c>
      <c r="S1247" s="46">
        <f>+COUNTIF($H$6:H1247,H1247)</f>
        <v>1224</v>
      </c>
      <c r="T1247" s="46">
        <f>+COUNTIF($S$6:S1247,1)</f>
        <v>14</v>
      </c>
    </row>
    <row r="1248" spans="2:20" ht="20.100000000000001" customHeight="1" x14ac:dyDescent="0.15">
      <c r="B1248" s="44" t="str">
        <f t="shared" si="60"/>
        <v/>
      </c>
      <c r="D1248" s="68"/>
      <c r="E1248" s="68"/>
      <c r="F1248" s="69"/>
      <c r="G1248" s="70"/>
      <c r="H1248" s="35" t="str">
        <f t="shared" si="59"/>
        <v/>
      </c>
      <c r="I1248" s="71"/>
      <c r="J1248" s="68"/>
      <c r="K1248" s="68"/>
      <c r="L1248" s="68"/>
      <c r="M1248" s="68"/>
      <c r="N1248" s="68"/>
      <c r="O1248" s="74"/>
      <c r="P1248" s="74"/>
      <c r="Q1248" s="39"/>
      <c r="R1248" s="46">
        <f t="shared" ca="1" si="61"/>
        <v>0</v>
      </c>
      <c r="S1248" s="46">
        <f>+COUNTIF($H$6:H1248,H1248)</f>
        <v>1225</v>
      </c>
      <c r="T1248" s="46">
        <f>+COUNTIF($S$6:S1248,1)</f>
        <v>14</v>
      </c>
    </row>
    <row r="1249" spans="2:20" ht="20.100000000000001" customHeight="1" x14ac:dyDescent="0.15">
      <c r="B1249" s="44" t="str">
        <f t="shared" si="60"/>
        <v/>
      </c>
      <c r="D1249" s="68"/>
      <c r="E1249" s="68"/>
      <c r="F1249" s="69"/>
      <c r="G1249" s="70"/>
      <c r="H1249" s="35" t="str">
        <f t="shared" si="59"/>
        <v/>
      </c>
      <c r="I1249" s="71"/>
      <c r="J1249" s="68"/>
      <c r="K1249" s="68"/>
      <c r="L1249" s="68"/>
      <c r="M1249" s="68"/>
      <c r="N1249" s="68"/>
      <c r="O1249" s="74"/>
      <c r="P1249" s="74"/>
      <c r="Q1249" s="39"/>
      <c r="R1249" s="46">
        <f t="shared" ca="1" si="61"/>
        <v>0</v>
      </c>
      <c r="S1249" s="46">
        <f>+COUNTIF($H$6:H1249,H1249)</f>
        <v>1226</v>
      </c>
      <c r="T1249" s="46">
        <f>+COUNTIF($S$6:S1249,1)</f>
        <v>14</v>
      </c>
    </row>
    <row r="1250" spans="2:20" ht="20.100000000000001" customHeight="1" x14ac:dyDescent="0.15">
      <c r="B1250" s="44" t="str">
        <f t="shared" si="60"/>
        <v/>
      </c>
      <c r="D1250" s="68"/>
      <c r="E1250" s="68"/>
      <c r="F1250" s="69"/>
      <c r="G1250" s="70"/>
      <c r="H1250" s="35" t="str">
        <f t="shared" si="59"/>
        <v/>
      </c>
      <c r="I1250" s="71"/>
      <c r="J1250" s="68"/>
      <c r="K1250" s="68"/>
      <c r="L1250" s="68"/>
      <c r="M1250" s="68"/>
      <c r="N1250" s="68"/>
      <c r="O1250" s="74"/>
      <c r="P1250" s="74"/>
      <c r="Q1250" s="39"/>
      <c r="R1250" s="46">
        <f t="shared" ca="1" si="61"/>
        <v>0</v>
      </c>
      <c r="S1250" s="46">
        <f>+COUNTIF($H$6:H1250,H1250)</f>
        <v>1227</v>
      </c>
      <c r="T1250" s="46">
        <f>+COUNTIF($S$6:S1250,1)</f>
        <v>14</v>
      </c>
    </row>
    <row r="1251" spans="2:20" ht="20.100000000000001" customHeight="1" x14ac:dyDescent="0.15">
      <c r="B1251" s="44" t="str">
        <f t="shared" si="60"/>
        <v/>
      </c>
      <c r="D1251" s="68"/>
      <c r="E1251" s="68"/>
      <c r="F1251" s="69"/>
      <c r="G1251" s="70"/>
      <c r="H1251" s="35" t="str">
        <f t="shared" si="59"/>
        <v/>
      </c>
      <c r="I1251" s="71"/>
      <c r="J1251" s="68"/>
      <c r="K1251" s="68"/>
      <c r="L1251" s="68"/>
      <c r="M1251" s="68"/>
      <c r="N1251" s="68"/>
      <c r="O1251" s="74"/>
      <c r="P1251" s="74"/>
      <c r="Q1251" s="39"/>
      <c r="R1251" s="46">
        <f t="shared" ca="1" si="61"/>
        <v>0</v>
      </c>
      <c r="S1251" s="46">
        <f>+COUNTIF($H$6:H1251,H1251)</f>
        <v>1228</v>
      </c>
      <c r="T1251" s="46">
        <f>+COUNTIF($S$6:S1251,1)</f>
        <v>14</v>
      </c>
    </row>
    <row r="1252" spans="2:20" ht="20.100000000000001" customHeight="1" x14ac:dyDescent="0.15">
      <c r="B1252" s="44" t="str">
        <f t="shared" si="60"/>
        <v/>
      </c>
      <c r="D1252" s="68"/>
      <c r="E1252" s="68"/>
      <c r="F1252" s="69"/>
      <c r="G1252" s="70"/>
      <c r="H1252" s="35" t="str">
        <f t="shared" si="59"/>
        <v/>
      </c>
      <c r="I1252" s="71"/>
      <c r="J1252" s="68"/>
      <c r="K1252" s="68"/>
      <c r="L1252" s="68"/>
      <c r="M1252" s="68"/>
      <c r="N1252" s="68"/>
      <c r="O1252" s="74"/>
      <c r="P1252" s="74"/>
      <c r="Q1252" s="39"/>
      <c r="R1252" s="46">
        <f t="shared" ca="1" si="61"/>
        <v>0</v>
      </c>
      <c r="S1252" s="46">
        <f>+COUNTIF($H$6:H1252,H1252)</f>
        <v>1229</v>
      </c>
      <c r="T1252" s="46">
        <f>+COUNTIF($S$6:S1252,1)</f>
        <v>14</v>
      </c>
    </row>
    <row r="1253" spans="2:20" ht="20.100000000000001" customHeight="1" x14ac:dyDescent="0.15">
      <c r="B1253" s="44" t="str">
        <f t="shared" si="60"/>
        <v/>
      </c>
      <c r="D1253" s="68"/>
      <c r="E1253" s="68"/>
      <c r="F1253" s="69"/>
      <c r="G1253" s="70"/>
      <c r="H1253" s="35" t="str">
        <f t="shared" si="59"/>
        <v/>
      </c>
      <c r="I1253" s="71"/>
      <c r="J1253" s="68"/>
      <c r="K1253" s="68"/>
      <c r="L1253" s="68"/>
      <c r="M1253" s="68"/>
      <c r="N1253" s="68"/>
      <c r="O1253" s="74"/>
      <c r="P1253" s="74"/>
      <c r="Q1253" s="39"/>
      <c r="R1253" s="46">
        <f t="shared" ca="1" si="61"/>
        <v>0</v>
      </c>
      <c r="S1253" s="46">
        <f>+COUNTIF($H$6:H1253,H1253)</f>
        <v>1230</v>
      </c>
      <c r="T1253" s="46">
        <f>+COUNTIF($S$6:S1253,1)</f>
        <v>14</v>
      </c>
    </row>
    <row r="1254" spans="2:20" ht="20.100000000000001" customHeight="1" x14ac:dyDescent="0.15">
      <c r="B1254" s="44" t="str">
        <f t="shared" si="60"/>
        <v/>
      </c>
      <c r="D1254" s="68"/>
      <c r="E1254" s="68"/>
      <c r="F1254" s="69"/>
      <c r="G1254" s="70"/>
      <c r="H1254" s="35" t="str">
        <f t="shared" si="59"/>
        <v/>
      </c>
      <c r="I1254" s="71"/>
      <c r="J1254" s="68"/>
      <c r="K1254" s="68"/>
      <c r="L1254" s="68"/>
      <c r="M1254" s="68"/>
      <c r="N1254" s="68"/>
      <c r="O1254" s="74"/>
      <c r="P1254" s="74"/>
      <c r="Q1254" s="39"/>
      <c r="R1254" s="46">
        <f t="shared" ca="1" si="61"/>
        <v>0</v>
      </c>
      <c r="S1254" s="46">
        <f>+COUNTIF($H$6:H1254,H1254)</f>
        <v>1231</v>
      </c>
      <c r="T1254" s="46">
        <f>+COUNTIF($S$6:S1254,1)</f>
        <v>14</v>
      </c>
    </row>
    <row r="1255" spans="2:20" ht="20.100000000000001" customHeight="1" x14ac:dyDescent="0.15">
      <c r="B1255" s="44" t="str">
        <f t="shared" si="60"/>
        <v/>
      </c>
      <c r="D1255" s="68"/>
      <c r="E1255" s="68"/>
      <c r="F1255" s="69"/>
      <c r="G1255" s="70"/>
      <c r="H1255" s="35" t="str">
        <f t="shared" si="59"/>
        <v/>
      </c>
      <c r="I1255" s="71"/>
      <c r="J1255" s="68"/>
      <c r="K1255" s="68"/>
      <c r="L1255" s="68"/>
      <c r="M1255" s="68"/>
      <c r="N1255" s="68"/>
      <c r="O1255" s="74"/>
      <c r="P1255" s="74"/>
      <c r="Q1255" s="39"/>
      <c r="R1255" s="46">
        <f t="shared" ca="1" si="61"/>
        <v>0</v>
      </c>
      <c r="S1255" s="46">
        <f>+COUNTIF($H$6:H1255,H1255)</f>
        <v>1232</v>
      </c>
      <c r="T1255" s="46">
        <f>+COUNTIF($S$6:S1255,1)</f>
        <v>14</v>
      </c>
    </row>
    <row r="1256" spans="2:20" ht="20.100000000000001" customHeight="1" x14ac:dyDescent="0.15">
      <c r="B1256" s="44" t="str">
        <f t="shared" si="60"/>
        <v/>
      </c>
      <c r="D1256" s="68"/>
      <c r="E1256" s="68"/>
      <c r="F1256" s="69"/>
      <c r="G1256" s="70"/>
      <c r="H1256" s="35" t="str">
        <f t="shared" si="59"/>
        <v/>
      </c>
      <c r="I1256" s="71"/>
      <c r="J1256" s="68"/>
      <c r="K1256" s="68"/>
      <c r="L1256" s="68"/>
      <c r="M1256" s="68"/>
      <c r="N1256" s="68"/>
      <c r="O1256" s="74"/>
      <c r="P1256" s="74"/>
      <c r="Q1256" s="39"/>
      <c r="R1256" s="46">
        <f t="shared" ca="1" si="61"/>
        <v>0</v>
      </c>
      <c r="S1256" s="46">
        <f>+COUNTIF($H$6:H1256,H1256)</f>
        <v>1233</v>
      </c>
      <c r="T1256" s="46">
        <f>+COUNTIF($S$6:S1256,1)</f>
        <v>14</v>
      </c>
    </row>
    <row r="1257" spans="2:20" ht="20.100000000000001" customHeight="1" x14ac:dyDescent="0.15">
      <c r="B1257" s="44" t="str">
        <f t="shared" si="60"/>
        <v/>
      </c>
      <c r="D1257" s="68"/>
      <c r="E1257" s="68"/>
      <c r="F1257" s="69"/>
      <c r="G1257" s="70"/>
      <c r="H1257" s="35" t="str">
        <f t="shared" si="59"/>
        <v/>
      </c>
      <c r="I1257" s="71"/>
      <c r="J1257" s="68"/>
      <c r="K1257" s="68"/>
      <c r="L1257" s="68"/>
      <c r="M1257" s="68"/>
      <c r="N1257" s="68"/>
      <c r="O1257" s="74"/>
      <c r="P1257" s="74"/>
      <c r="Q1257" s="39"/>
      <c r="R1257" s="46">
        <f t="shared" ca="1" si="61"/>
        <v>0</v>
      </c>
      <c r="S1257" s="46">
        <f>+COUNTIF($H$6:H1257,H1257)</f>
        <v>1234</v>
      </c>
      <c r="T1257" s="46">
        <f>+COUNTIF($S$6:S1257,1)</f>
        <v>14</v>
      </c>
    </row>
    <row r="1258" spans="2:20" ht="20.100000000000001" customHeight="1" x14ac:dyDescent="0.15">
      <c r="B1258" s="44" t="str">
        <f t="shared" si="60"/>
        <v/>
      </c>
      <c r="D1258" s="68"/>
      <c r="E1258" s="68"/>
      <c r="F1258" s="69"/>
      <c r="G1258" s="70"/>
      <c r="H1258" s="35" t="str">
        <f t="shared" si="59"/>
        <v/>
      </c>
      <c r="I1258" s="71"/>
      <c r="J1258" s="68"/>
      <c r="K1258" s="68"/>
      <c r="L1258" s="68"/>
      <c r="M1258" s="68"/>
      <c r="N1258" s="68"/>
      <c r="O1258" s="74"/>
      <c r="P1258" s="74"/>
      <c r="Q1258" s="39"/>
      <c r="R1258" s="46">
        <f t="shared" ca="1" si="61"/>
        <v>0</v>
      </c>
      <c r="S1258" s="46">
        <f>+COUNTIF($H$6:H1258,H1258)</f>
        <v>1235</v>
      </c>
      <c r="T1258" s="46">
        <f>+COUNTIF($S$6:S1258,1)</f>
        <v>14</v>
      </c>
    </row>
    <row r="1259" spans="2:20" ht="20.100000000000001" customHeight="1" x14ac:dyDescent="0.15">
      <c r="B1259" s="44" t="str">
        <f t="shared" si="60"/>
        <v/>
      </c>
      <c r="D1259" s="68"/>
      <c r="E1259" s="68"/>
      <c r="F1259" s="69"/>
      <c r="G1259" s="70"/>
      <c r="H1259" s="35" t="str">
        <f t="shared" si="59"/>
        <v/>
      </c>
      <c r="I1259" s="71"/>
      <c r="J1259" s="68"/>
      <c r="K1259" s="68"/>
      <c r="L1259" s="68"/>
      <c r="M1259" s="68"/>
      <c r="N1259" s="68"/>
      <c r="O1259" s="74"/>
      <c r="P1259" s="74"/>
      <c r="Q1259" s="39"/>
      <c r="R1259" s="46">
        <f t="shared" ca="1" si="61"/>
        <v>0</v>
      </c>
      <c r="S1259" s="46">
        <f>+COUNTIF($H$6:H1259,H1259)</f>
        <v>1236</v>
      </c>
      <c r="T1259" s="46">
        <f>+COUNTIF($S$6:S1259,1)</f>
        <v>14</v>
      </c>
    </row>
    <row r="1260" spans="2:20" ht="20.100000000000001" customHeight="1" x14ac:dyDescent="0.15">
      <c r="B1260" s="44" t="str">
        <f t="shared" si="60"/>
        <v/>
      </c>
      <c r="D1260" s="68"/>
      <c r="E1260" s="68"/>
      <c r="F1260" s="69"/>
      <c r="G1260" s="70"/>
      <c r="H1260" s="35" t="str">
        <f t="shared" si="59"/>
        <v/>
      </c>
      <c r="I1260" s="71"/>
      <c r="J1260" s="68"/>
      <c r="K1260" s="68"/>
      <c r="L1260" s="68"/>
      <c r="M1260" s="68"/>
      <c r="N1260" s="68"/>
      <c r="O1260" s="74"/>
      <c r="P1260" s="74"/>
      <c r="Q1260" s="39"/>
      <c r="R1260" s="46">
        <f t="shared" ca="1" si="61"/>
        <v>0</v>
      </c>
      <c r="S1260" s="46">
        <f>+COUNTIF($H$6:H1260,H1260)</f>
        <v>1237</v>
      </c>
      <c r="T1260" s="46">
        <f>+COUNTIF($S$6:S1260,1)</f>
        <v>14</v>
      </c>
    </row>
    <row r="1261" spans="2:20" ht="20.100000000000001" customHeight="1" x14ac:dyDescent="0.15">
      <c r="B1261" s="44" t="str">
        <f t="shared" si="60"/>
        <v/>
      </c>
      <c r="D1261" s="68"/>
      <c r="E1261" s="68"/>
      <c r="F1261" s="69"/>
      <c r="G1261" s="70"/>
      <c r="H1261" s="35" t="str">
        <f t="shared" si="59"/>
        <v/>
      </c>
      <c r="I1261" s="71"/>
      <c r="J1261" s="68"/>
      <c r="K1261" s="68"/>
      <c r="L1261" s="68"/>
      <c r="M1261" s="68"/>
      <c r="N1261" s="68"/>
      <c r="O1261" s="74"/>
      <c r="P1261" s="74"/>
      <c r="Q1261" s="39"/>
      <c r="R1261" s="46">
        <f t="shared" ca="1" si="61"/>
        <v>0</v>
      </c>
      <c r="S1261" s="46">
        <f>+COUNTIF($H$6:H1261,H1261)</f>
        <v>1238</v>
      </c>
      <c r="T1261" s="46">
        <f>+COUNTIF($S$6:S1261,1)</f>
        <v>14</v>
      </c>
    </row>
    <row r="1262" spans="2:20" ht="20.100000000000001" customHeight="1" x14ac:dyDescent="0.15">
      <c r="B1262" s="44" t="str">
        <f t="shared" si="60"/>
        <v/>
      </c>
      <c r="D1262" s="68"/>
      <c r="E1262" s="68"/>
      <c r="F1262" s="69"/>
      <c r="G1262" s="70"/>
      <c r="H1262" s="35" t="str">
        <f t="shared" si="59"/>
        <v/>
      </c>
      <c r="I1262" s="71"/>
      <c r="J1262" s="68"/>
      <c r="K1262" s="68"/>
      <c r="L1262" s="68"/>
      <c r="M1262" s="68"/>
      <c r="N1262" s="68"/>
      <c r="O1262" s="74"/>
      <c r="P1262" s="74"/>
      <c r="Q1262" s="39"/>
      <c r="R1262" s="46">
        <f t="shared" ca="1" si="61"/>
        <v>0</v>
      </c>
      <c r="S1262" s="46">
        <f>+COUNTIF($H$6:H1262,H1262)</f>
        <v>1239</v>
      </c>
      <c r="T1262" s="46">
        <f>+COUNTIF($S$6:S1262,1)</f>
        <v>14</v>
      </c>
    </row>
    <row r="1263" spans="2:20" ht="20.100000000000001" customHeight="1" x14ac:dyDescent="0.15">
      <c r="B1263" s="44" t="str">
        <f t="shared" si="60"/>
        <v/>
      </c>
      <c r="D1263" s="68"/>
      <c r="E1263" s="68"/>
      <c r="F1263" s="69"/>
      <c r="G1263" s="70"/>
      <c r="H1263" s="35" t="str">
        <f t="shared" si="59"/>
        <v/>
      </c>
      <c r="I1263" s="71"/>
      <c r="J1263" s="68"/>
      <c r="K1263" s="68"/>
      <c r="L1263" s="68"/>
      <c r="M1263" s="68"/>
      <c r="N1263" s="68"/>
      <c r="O1263" s="74"/>
      <c r="P1263" s="74"/>
      <c r="Q1263" s="39"/>
      <c r="R1263" s="46">
        <f t="shared" ca="1" si="61"/>
        <v>0</v>
      </c>
      <c r="S1263" s="46">
        <f>+COUNTIF($H$6:H1263,H1263)</f>
        <v>1240</v>
      </c>
      <c r="T1263" s="46">
        <f>+COUNTIF($S$6:S1263,1)</f>
        <v>14</v>
      </c>
    </row>
    <row r="1264" spans="2:20" ht="20.100000000000001" customHeight="1" x14ac:dyDescent="0.15">
      <c r="B1264" s="44" t="str">
        <f t="shared" si="60"/>
        <v/>
      </c>
      <c r="D1264" s="68"/>
      <c r="E1264" s="68"/>
      <c r="F1264" s="69"/>
      <c r="G1264" s="70"/>
      <c r="H1264" s="35" t="str">
        <f t="shared" si="59"/>
        <v/>
      </c>
      <c r="I1264" s="71"/>
      <c r="J1264" s="68"/>
      <c r="K1264" s="68"/>
      <c r="L1264" s="68"/>
      <c r="M1264" s="68"/>
      <c r="N1264" s="68"/>
      <c r="O1264" s="74"/>
      <c r="P1264" s="74"/>
      <c r="Q1264" s="39"/>
      <c r="R1264" s="46">
        <f t="shared" ca="1" si="61"/>
        <v>0</v>
      </c>
      <c r="S1264" s="46">
        <f>+COUNTIF($H$6:H1264,H1264)</f>
        <v>1241</v>
      </c>
      <c r="T1264" s="46">
        <f>+COUNTIF($S$6:S1264,1)</f>
        <v>14</v>
      </c>
    </row>
    <row r="1265" spans="2:20" ht="20.100000000000001" customHeight="1" x14ac:dyDescent="0.15">
      <c r="B1265" s="44" t="str">
        <f t="shared" si="60"/>
        <v/>
      </c>
      <c r="D1265" s="68"/>
      <c r="E1265" s="68"/>
      <c r="F1265" s="69"/>
      <c r="G1265" s="70"/>
      <c r="H1265" s="35" t="str">
        <f t="shared" si="59"/>
        <v/>
      </c>
      <c r="I1265" s="71"/>
      <c r="J1265" s="68"/>
      <c r="K1265" s="68"/>
      <c r="L1265" s="68"/>
      <c r="M1265" s="68"/>
      <c r="N1265" s="68"/>
      <c r="O1265" s="74"/>
      <c r="P1265" s="74"/>
      <c r="Q1265" s="39"/>
      <c r="R1265" s="46">
        <f t="shared" ca="1" si="61"/>
        <v>0</v>
      </c>
      <c r="S1265" s="46">
        <f>+COUNTIF($H$6:H1265,H1265)</f>
        <v>1242</v>
      </c>
      <c r="T1265" s="46">
        <f>+COUNTIF($S$6:S1265,1)</f>
        <v>14</v>
      </c>
    </row>
    <row r="1266" spans="2:20" ht="20.100000000000001" customHeight="1" x14ac:dyDescent="0.15">
      <c r="B1266" s="44" t="str">
        <f t="shared" si="60"/>
        <v/>
      </c>
      <c r="D1266" s="68"/>
      <c r="E1266" s="68"/>
      <c r="F1266" s="69"/>
      <c r="G1266" s="70"/>
      <c r="H1266" s="35" t="str">
        <f t="shared" si="59"/>
        <v/>
      </c>
      <c r="I1266" s="71"/>
      <c r="J1266" s="68"/>
      <c r="K1266" s="68"/>
      <c r="L1266" s="68"/>
      <c r="M1266" s="68"/>
      <c r="N1266" s="68"/>
      <c r="O1266" s="74"/>
      <c r="P1266" s="74"/>
      <c r="Q1266" s="39"/>
      <c r="R1266" s="46">
        <f t="shared" ca="1" si="61"/>
        <v>0</v>
      </c>
      <c r="S1266" s="46">
        <f>+COUNTIF($H$6:H1266,H1266)</f>
        <v>1243</v>
      </c>
      <c r="T1266" s="46">
        <f>+COUNTIF($S$6:S1266,1)</f>
        <v>14</v>
      </c>
    </row>
    <row r="1267" spans="2:20" ht="20.100000000000001" customHeight="1" x14ac:dyDescent="0.15">
      <c r="B1267" s="44" t="str">
        <f t="shared" si="60"/>
        <v/>
      </c>
      <c r="D1267" s="68"/>
      <c r="E1267" s="68"/>
      <c r="F1267" s="69"/>
      <c r="G1267" s="70"/>
      <c r="H1267" s="35" t="str">
        <f t="shared" si="59"/>
        <v/>
      </c>
      <c r="I1267" s="71"/>
      <c r="J1267" s="68"/>
      <c r="K1267" s="68"/>
      <c r="L1267" s="68"/>
      <c r="M1267" s="68"/>
      <c r="N1267" s="68"/>
      <c r="O1267" s="74"/>
      <c r="P1267" s="74"/>
      <c r="Q1267" s="39"/>
      <c r="R1267" s="46">
        <f t="shared" ca="1" si="61"/>
        <v>0</v>
      </c>
      <c r="S1267" s="46">
        <f>+COUNTIF($H$6:H1267,H1267)</f>
        <v>1244</v>
      </c>
      <c r="T1267" s="46">
        <f>+COUNTIF($S$6:S1267,1)</f>
        <v>14</v>
      </c>
    </row>
    <row r="1268" spans="2:20" ht="20.100000000000001" customHeight="1" x14ac:dyDescent="0.15">
      <c r="B1268" s="44" t="str">
        <f t="shared" si="60"/>
        <v/>
      </c>
      <c r="D1268" s="68"/>
      <c r="E1268" s="68"/>
      <c r="F1268" s="69"/>
      <c r="G1268" s="70"/>
      <c r="H1268" s="35" t="str">
        <f t="shared" si="59"/>
        <v/>
      </c>
      <c r="I1268" s="71"/>
      <c r="J1268" s="68"/>
      <c r="K1268" s="68"/>
      <c r="L1268" s="68"/>
      <c r="M1268" s="68"/>
      <c r="N1268" s="68"/>
      <c r="O1268" s="74"/>
      <c r="P1268" s="74"/>
      <c r="Q1268" s="39"/>
      <c r="R1268" s="46">
        <f t="shared" ca="1" si="61"/>
        <v>0</v>
      </c>
      <c r="S1268" s="46">
        <f>+COUNTIF($H$6:H1268,H1268)</f>
        <v>1245</v>
      </c>
      <c r="T1268" s="46">
        <f>+COUNTIF($S$6:S1268,1)</f>
        <v>14</v>
      </c>
    </row>
    <row r="1269" spans="2:20" ht="20.100000000000001" customHeight="1" x14ac:dyDescent="0.15">
      <c r="B1269" s="44" t="str">
        <f t="shared" si="60"/>
        <v/>
      </c>
      <c r="D1269" s="68"/>
      <c r="E1269" s="68"/>
      <c r="F1269" s="69"/>
      <c r="G1269" s="70"/>
      <c r="H1269" s="35" t="str">
        <f t="shared" si="59"/>
        <v/>
      </c>
      <c r="I1269" s="71"/>
      <c r="J1269" s="68"/>
      <c r="K1269" s="68"/>
      <c r="L1269" s="68"/>
      <c r="M1269" s="68"/>
      <c r="N1269" s="68"/>
      <c r="O1269" s="74"/>
      <c r="P1269" s="74"/>
      <c r="Q1269" s="39"/>
      <c r="R1269" s="46">
        <f t="shared" ca="1" si="61"/>
        <v>0</v>
      </c>
      <c r="S1269" s="46">
        <f>+COUNTIF($H$6:H1269,H1269)</f>
        <v>1246</v>
      </c>
      <c r="T1269" s="46">
        <f>+COUNTIF($S$6:S1269,1)</f>
        <v>14</v>
      </c>
    </row>
    <row r="1270" spans="2:20" ht="20.100000000000001" customHeight="1" x14ac:dyDescent="0.15">
      <c r="B1270" s="44" t="str">
        <f t="shared" si="60"/>
        <v/>
      </c>
      <c r="D1270" s="68"/>
      <c r="E1270" s="68"/>
      <c r="F1270" s="69"/>
      <c r="G1270" s="70"/>
      <c r="H1270" s="35" t="str">
        <f t="shared" si="59"/>
        <v/>
      </c>
      <c r="I1270" s="71"/>
      <c r="J1270" s="68"/>
      <c r="K1270" s="68"/>
      <c r="L1270" s="68"/>
      <c r="M1270" s="68"/>
      <c r="N1270" s="68"/>
      <c r="O1270" s="74"/>
      <c r="P1270" s="74"/>
      <c r="Q1270" s="39"/>
      <c r="R1270" s="46">
        <f t="shared" ca="1" si="61"/>
        <v>0</v>
      </c>
      <c r="S1270" s="46">
        <f>+COUNTIF($H$6:H1270,H1270)</f>
        <v>1247</v>
      </c>
      <c r="T1270" s="46">
        <f>+COUNTIF($S$6:S1270,1)</f>
        <v>14</v>
      </c>
    </row>
    <row r="1271" spans="2:20" ht="20.100000000000001" customHeight="1" x14ac:dyDescent="0.15">
      <c r="B1271" s="44" t="str">
        <f t="shared" si="60"/>
        <v/>
      </c>
      <c r="D1271" s="68"/>
      <c r="E1271" s="68"/>
      <c r="F1271" s="69"/>
      <c r="G1271" s="70"/>
      <c r="H1271" s="35" t="str">
        <f t="shared" si="59"/>
        <v/>
      </c>
      <c r="I1271" s="71"/>
      <c r="J1271" s="68"/>
      <c r="K1271" s="68"/>
      <c r="L1271" s="68"/>
      <c r="M1271" s="68"/>
      <c r="N1271" s="68"/>
      <c r="O1271" s="74"/>
      <c r="P1271" s="74"/>
      <c r="Q1271" s="39"/>
      <c r="R1271" s="46">
        <f t="shared" ca="1" si="61"/>
        <v>0</v>
      </c>
      <c r="S1271" s="46">
        <f>+COUNTIF($H$6:H1271,H1271)</f>
        <v>1248</v>
      </c>
      <c r="T1271" s="46">
        <f>+COUNTIF($S$6:S1271,1)</f>
        <v>14</v>
      </c>
    </row>
    <row r="1272" spans="2:20" ht="20.100000000000001" customHeight="1" x14ac:dyDescent="0.15">
      <c r="B1272" s="44" t="str">
        <f t="shared" si="60"/>
        <v/>
      </c>
      <c r="D1272" s="68"/>
      <c r="E1272" s="68"/>
      <c r="F1272" s="69"/>
      <c r="G1272" s="70"/>
      <c r="H1272" s="35" t="str">
        <f t="shared" si="59"/>
        <v/>
      </c>
      <c r="I1272" s="71"/>
      <c r="J1272" s="68"/>
      <c r="K1272" s="68"/>
      <c r="L1272" s="68"/>
      <c r="M1272" s="68"/>
      <c r="N1272" s="68"/>
      <c r="O1272" s="74"/>
      <c r="P1272" s="74"/>
      <c r="Q1272" s="39"/>
      <c r="R1272" s="46">
        <f t="shared" ca="1" si="61"/>
        <v>0</v>
      </c>
      <c r="S1272" s="46">
        <f>+COUNTIF($H$6:H1272,H1272)</f>
        <v>1249</v>
      </c>
      <c r="T1272" s="46">
        <f>+COUNTIF($S$6:S1272,1)</f>
        <v>14</v>
      </c>
    </row>
    <row r="1273" spans="2:20" ht="20.100000000000001" customHeight="1" x14ac:dyDescent="0.15">
      <c r="B1273" s="44" t="str">
        <f t="shared" si="60"/>
        <v/>
      </c>
      <c r="D1273" s="68"/>
      <c r="E1273" s="68"/>
      <c r="F1273" s="69"/>
      <c r="G1273" s="70"/>
      <c r="H1273" s="35" t="str">
        <f t="shared" si="59"/>
        <v/>
      </c>
      <c r="I1273" s="71"/>
      <c r="J1273" s="68"/>
      <c r="K1273" s="68"/>
      <c r="L1273" s="68"/>
      <c r="M1273" s="68"/>
      <c r="N1273" s="68"/>
      <c r="O1273" s="74"/>
      <c r="P1273" s="74"/>
      <c r="Q1273" s="39"/>
      <c r="R1273" s="46">
        <f t="shared" ca="1" si="61"/>
        <v>0</v>
      </c>
      <c r="S1273" s="46">
        <f>+COUNTIF($H$6:H1273,H1273)</f>
        <v>1250</v>
      </c>
      <c r="T1273" s="46">
        <f>+COUNTIF($S$6:S1273,1)</f>
        <v>14</v>
      </c>
    </row>
    <row r="1274" spans="2:20" ht="20.100000000000001" customHeight="1" x14ac:dyDescent="0.15">
      <c r="B1274" s="44" t="str">
        <f t="shared" si="60"/>
        <v/>
      </c>
      <c r="D1274" s="68"/>
      <c r="E1274" s="68"/>
      <c r="F1274" s="69"/>
      <c r="G1274" s="70"/>
      <c r="H1274" s="35" t="str">
        <f t="shared" si="59"/>
        <v/>
      </c>
      <c r="I1274" s="71"/>
      <c r="J1274" s="68"/>
      <c r="K1274" s="68"/>
      <c r="L1274" s="68"/>
      <c r="M1274" s="68"/>
      <c r="N1274" s="68"/>
      <c r="O1274" s="74"/>
      <c r="P1274" s="74"/>
      <c r="Q1274" s="39"/>
      <c r="R1274" s="46">
        <f t="shared" ca="1" si="61"/>
        <v>0</v>
      </c>
      <c r="S1274" s="46">
        <f>+COUNTIF($H$6:H1274,H1274)</f>
        <v>1251</v>
      </c>
      <c r="T1274" s="46">
        <f>+COUNTIF($S$6:S1274,1)</f>
        <v>14</v>
      </c>
    </row>
    <row r="1275" spans="2:20" ht="20.100000000000001" customHeight="1" x14ac:dyDescent="0.15">
      <c r="B1275" s="44" t="str">
        <f t="shared" si="60"/>
        <v/>
      </c>
      <c r="D1275" s="68"/>
      <c r="E1275" s="68"/>
      <c r="F1275" s="69"/>
      <c r="G1275" s="70"/>
      <c r="H1275" s="35" t="str">
        <f t="shared" si="59"/>
        <v/>
      </c>
      <c r="I1275" s="71"/>
      <c r="J1275" s="68"/>
      <c r="K1275" s="68"/>
      <c r="L1275" s="68"/>
      <c r="M1275" s="68"/>
      <c r="N1275" s="68"/>
      <c r="O1275" s="74"/>
      <c r="P1275" s="74"/>
      <c r="Q1275" s="39"/>
      <c r="R1275" s="46">
        <f t="shared" ca="1" si="61"/>
        <v>0</v>
      </c>
      <c r="S1275" s="46">
        <f>+COUNTIF($H$6:H1275,H1275)</f>
        <v>1252</v>
      </c>
      <c r="T1275" s="46">
        <f>+COUNTIF($S$6:S1275,1)</f>
        <v>14</v>
      </c>
    </row>
    <row r="1276" spans="2:20" ht="20.100000000000001" customHeight="1" x14ac:dyDescent="0.15">
      <c r="B1276" s="44" t="str">
        <f t="shared" si="60"/>
        <v/>
      </c>
      <c r="D1276" s="68"/>
      <c r="E1276" s="68"/>
      <c r="F1276" s="69"/>
      <c r="G1276" s="70"/>
      <c r="H1276" s="35" t="str">
        <f t="shared" si="59"/>
        <v/>
      </c>
      <c r="I1276" s="71"/>
      <c r="J1276" s="68"/>
      <c r="K1276" s="68"/>
      <c r="L1276" s="68"/>
      <c r="M1276" s="68"/>
      <c r="N1276" s="68"/>
      <c r="O1276" s="74"/>
      <c r="P1276" s="74"/>
      <c r="Q1276" s="39"/>
      <c r="R1276" s="46">
        <f t="shared" ca="1" si="61"/>
        <v>0</v>
      </c>
      <c r="S1276" s="46">
        <f>+COUNTIF($H$6:H1276,H1276)</f>
        <v>1253</v>
      </c>
      <c r="T1276" s="46">
        <f>+COUNTIF($S$6:S1276,1)</f>
        <v>14</v>
      </c>
    </row>
    <row r="1277" spans="2:20" ht="20.100000000000001" customHeight="1" x14ac:dyDescent="0.15">
      <c r="B1277" s="44" t="str">
        <f t="shared" si="60"/>
        <v/>
      </c>
      <c r="D1277" s="68"/>
      <c r="E1277" s="68"/>
      <c r="F1277" s="69"/>
      <c r="G1277" s="70"/>
      <c r="H1277" s="35" t="str">
        <f t="shared" si="59"/>
        <v/>
      </c>
      <c r="I1277" s="71"/>
      <c r="J1277" s="68"/>
      <c r="K1277" s="68"/>
      <c r="L1277" s="68"/>
      <c r="M1277" s="68"/>
      <c r="N1277" s="68"/>
      <c r="O1277" s="74"/>
      <c r="P1277" s="74"/>
      <c r="Q1277" s="39"/>
      <c r="R1277" s="46">
        <f t="shared" ca="1" si="61"/>
        <v>0</v>
      </c>
      <c r="S1277" s="46">
        <f>+COUNTIF($H$6:H1277,H1277)</f>
        <v>1254</v>
      </c>
      <c r="T1277" s="46">
        <f>+COUNTIF($S$6:S1277,1)</f>
        <v>14</v>
      </c>
    </row>
    <row r="1278" spans="2:20" ht="20.100000000000001" customHeight="1" x14ac:dyDescent="0.15">
      <c r="B1278" s="44" t="str">
        <f t="shared" si="60"/>
        <v/>
      </c>
      <c r="D1278" s="68"/>
      <c r="E1278" s="68"/>
      <c r="F1278" s="69"/>
      <c r="G1278" s="70"/>
      <c r="H1278" s="35" t="str">
        <f t="shared" si="59"/>
        <v/>
      </c>
      <c r="I1278" s="71"/>
      <c r="J1278" s="68"/>
      <c r="K1278" s="68"/>
      <c r="L1278" s="68"/>
      <c r="M1278" s="68"/>
      <c r="N1278" s="68"/>
      <c r="O1278" s="74"/>
      <c r="P1278" s="74"/>
      <c r="Q1278" s="39"/>
      <c r="R1278" s="46">
        <f t="shared" ca="1" si="61"/>
        <v>0</v>
      </c>
      <c r="S1278" s="46">
        <f>+COUNTIF($H$6:H1278,H1278)</f>
        <v>1255</v>
      </c>
      <c r="T1278" s="46">
        <f>+COUNTIF($S$6:S1278,1)</f>
        <v>14</v>
      </c>
    </row>
    <row r="1279" spans="2:20" ht="20.100000000000001" customHeight="1" x14ac:dyDescent="0.15">
      <c r="B1279" s="44" t="str">
        <f t="shared" si="60"/>
        <v/>
      </c>
      <c r="D1279" s="68"/>
      <c r="E1279" s="68"/>
      <c r="F1279" s="69"/>
      <c r="G1279" s="70"/>
      <c r="H1279" s="35" t="str">
        <f t="shared" si="59"/>
        <v/>
      </c>
      <c r="I1279" s="71"/>
      <c r="J1279" s="68"/>
      <c r="K1279" s="68"/>
      <c r="L1279" s="68"/>
      <c r="M1279" s="68"/>
      <c r="N1279" s="68"/>
      <c r="O1279" s="74"/>
      <c r="P1279" s="74"/>
      <c r="Q1279" s="39"/>
      <c r="R1279" s="46">
        <f t="shared" ca="1" si="61"/>
        <v>0</v>
      </c>
      <c r="S1279" s="46">
        <f>+COUNTIF($H$6:H1279,H1279)</f>
        <v>1256</v>
      </c>
      <c r="T1279" s="46">
        <f>+COUNTIF($S$6:S1279,1)</f>
        <v>14</v>
      </c>
    </row>
    <row r="1280" spans="2:20" ht="20.100000000000001" customHeight="1" x14ac:dyDescent="0.15">
      <c r="B1280" s="44" t="str">
        <f t="shared" si="60"/>
        <v/>
      </c>
      <c r="D1280" s="68"/>
      <c r="E1280" s="68"/>
      <c r="F1280" s="69"/>
      <c r="G1280" s="70"/>
      <c r="H1280" s="35" t="str">
        <f t="shared" si="59"/>
        <v/>
      </c>
      <c r="I1280" s="71"/>
      <c r="J1280" s="68"/>
      <c r="K1280" s="68"/>
      <c r="L1280" s="68"/>
      <c r="M1280" s="68"/>
      <c r="N1280" s="68"/>
      <c r="O1280" s="74"/>
      <c r="P1280" s="74"/>
      <c r="Q1280" s="39"/>
      <c r="R1280" s="46">
        <f t="shared" ca="1" si="61"/>
        <v>0</v>
      </c>
      <c r="S1280" s="46">
        <f>+COUNTIF($H$6:H1280,H1280)</f>
        <v>1257</v>
      </c>
      <c r="T1280" s="46">
        <f>+COUNTIF($S$6:S1280,1)</f>
        <v>14</v>
      </c>
    </row>
    <row r="1281" spans="2:20" ht="20.100000000000001" customHeight="1" x14ac:dyDescent="0.15">
      <c r="B1281" s="44" t="str">
        <f t="shared" si="60"/>
        <v/>
      </c>
      <c r="D1281" s="68"/>
      <c r="E1281" s="68"/>
      <c r="F1281" s="69"/>
      <c r="G1281" s="70"/>
      <c r="H1281" s="35" t="str">
        <f t="shared" si="59"/>
        <v/>
      </c>
      <c r="I1281" s="71"/>
      <c r="J1281" s="68"/>
      <c r="K1281" s="68"/>
      <c r="L1281" s="68"/>
      <c r="M1281" s="68"/>
      <c r="N1281" s="68"/>
      <c r="O1281" s="74"/>
      <c r="P1281" s="74"/>
      <c r="Q1281" s="39"/>
      <c r="R1281" s="46">
        <f t="shared" ca="1" si="61"/>
        <v>0</v>
      </c>
      <c r="S1281" s="46">
        <f>+COUNTIF($H$6:H1281,H1281)</f>
        <v>1258</v>
      </c>
      <c r="T1281" s="46">
        <f>+COUNTIF($S$6:S1281,1)</f>
        <v>14</v>
      </c>
    </row>
    <row r="1282" spans="2:20" ht="20.100000000000001" customHeight="1" x14ac:dyDescent="0.15">
      <c r="B1282" s="44" t="str">
        <f t="shared" si="60"/>
        <v/>
      </c>
      <c r="D1282" s="68"/>
      <c r="E1282" s="68"/>
      <c r="F1282" s="69"/>
      <c r="G1282" s="70"/>
      <c r="H1282" s="35" t="str">
        <f t="shared" si="59"/>
        <v/>
      </c>
      <c r="I1282" s="71"/>
      <c r="J1282" s="68"/>
      <c r="K1282" s="68"/>
      <c r="L1282" s="68"/>
      <c r="M1282" s="68"/>
      <c r="N1282" s="68"/>
      <c r="O1282" s="74"/>
      <c r="P1282" s="74"/>
      <c r="Q1282" s="39"/>
      <c r="R1282" s="46">
        <f t="shared" ca="1" si="61"/>
        <v>0</v>
      </c>
      <c r="S1282" s="46">
        <f>+COUNTIF($H$6:H1282,H1282)</f>
        <v>1259</v>
      </c>
      <c r="T1282" s="46">
        <f>+COUNTIF($S$6:S1282,1)</f>
        <v>14</v>
      </c>
    </row>
    <row r="1283" spans="2:20" ht="20.100000000000001" customHeight="1" x14ac:dyDescent="0.15">
      <c r="B1283" s="44" t="str">
        <f t="shared" si="60"/>
        <v/>
      </c>
      <c r="D1283" s="68"/>
      <c r="E1283" s="68"/>
      <c r="F1283" s="69"/>
      <c r="G1283" s="70"/>
      <c r="H1283" s="35" t="str">
        <f t="shared" si="59"/>
        <v/>
      </c>
      <c r="I1283" s="71"/>
      <c r="J1283" s="68"/>
      <c r="K1283" s="68"/>
      <c r="L1283" s="68"/>
      <c r="M1283" s="68"/>
      <c r="N1283" s="68"/>
      <c r="O1283" s="74"/>
      <c r="P1283" s="74"/>
      <c r="Q1283" s="39"/>
      <c r="R1283" s="46">
        <f t="shared" ca="1" si="61"/>
        <v>0</v>
      </c>
      <c r="S1283" s="46">
        <f>+COUNTIF($H$6:H1283,H1283)</f>
        <v>1260</v>
      </c>
      <c r="T1283" s="46">
        <f>+COUNTIF($S$6:S1283,1)</f>
        <v>14</v>
      </c>
    </row>
    <row r="1284" spans="2:20" ht="20.100000000000001" customHeight="1" x14ac:dyDescent="0.15">
      <c r="B1284" s="44" t="str">
        <f t="shared" si="60"/>
        <v/>
      </c>
      <c r="D1284" s="68"/>
      <c r="E1284" s="68"/>
      <c r="F1284" s="69"/>
      <c r="G1284" s="70"/>
      <c r="H1284" s="35" t="str">
        <f t="shared" si="59"/>
        <v/>
      </c>
      <c r="I1284" s="71"/>
      <c r="J1284" s="68"/>
      <c r="K1284" s="68"/>
      <c r="L1284" s="68"/>
      <c r="M1284" s="68"/>
      <c r="N1284" s="68"/>
      <c r="O1284" s="74"/>
      <c r="P1284" s="74"/>
      <c r="Q1284" s="39"/>
      <c r="R1284" s="46">
        <f t="shared" ca="1" si="61"/>
        <v>0</v>
      </c>
      <c r="S1284" s="46">
        <f>+COUNTIF($H$6:H1284,H1284)</f>
        <v>1261</v>
      </c>
      <c r="T1284" s="46">
        <f>+COUNTIF($S$6:S1284,1)</f>
        <v>14</v>
      </c>
    </row>
    <row r="1285" spans="2:20" ht="20.100000000000001" customHeight="1" x14ac:dyDescent="0.15">
      <c r="B1285" s="44" t="str">
        <f t="shared" si="60"/>
        <v/>
      </c>
      <c r="D1285" s="68"/>
      <c r="E1285" s="68"/>
      <c r="F1285" s="69"/>
      <c r="G1285" s="70"/>
      <c r="H1285" s="35" t="str">
        <f t="shared" si="59"/>
        <v/>
      </c>
      <c r="I1285" s="71"/>
      <c r="J1285" s="68"/>
      <c r="K1285" s="68"/>
      <c r="L1285" s="68"/>
      <c r="M1285" s="68"/>
      <c r="N1285" s="68"/>
      <c r="O1285" s="74"/>
      <c r="P1285" s="74"/>
      <c r="Q1285" s="39"/>
      <c r="R1285" s="46">
        <f t="shared" ca="1" si="61"/>
        <v>0</v>
      </c>
      <c r="S1285" s="46">
        <f>+COUNTIF($H$6:H1285,H1285)</f>
        <v>1262</v>
      </c>
      <c r="T1285" s="46">
        <f>+COUNTIF($S$6:S1285,1)</f>
        <v>14</v>
      </c>
    </row>
    <row r="1286" spans="2:20" ht="20.100000000000001" customHeight="1" x14ac:dyDescent="0.15">
      <c r="B1286" s="44" t="str">
        <f t="shared" si="60"/>
        <v/>
      </c>
      <c r="D1286" s="68"/>
      <c r="E1286" s="68"/>
      <c r="F1286" s="69"/>
      <c r="G1286" s="70"/>
      <c r="H1286" s="35" t="str">
        <f t="shared" si="59"/>
        <v/>
      </c>
      <c r="I1286" s="71"/>
      <c r="J1286" s="68"/>
      <c r="K1286" s="68"/>
      <c r="L1286" s="68"/>
      <c r="M1286" s="68"/>
      <c r="N1286" s="68"/>
      <c r="O1286" s="74"/>
      <c r="P1286" s="74"/>
      <c r="Q1286" s="39"/>
      <c r="R1286" s="46">
        <f t="shared" ca="1" si="61"/>
        <v>0</v>
      </c>
      <c r="S1286" s="46">
        <f>+COUNTIF($H$6:H1286,H1286)</f>
        <v>1263</v>
      </c>
      <c r="T1286" s="46">
        <f>+COUNTIF($S$6:S1286,1)</f>
        <v>14</v>
      </c>
    </row>
    <row r="1287" spans="2:20" ht="20.100000000000001" customHeight="1" x14ac:dyDescent="0.15">
      <c r="B1287" s="44" t="str">
        <f t="shared" si="60"/>
        <v/>
      </c>
      <c r="D1287" s="68"/>
      <c r="E1287" s="68"/>
      <c r="F1287" s="69"/>
      <c r="G1287" s="70"/>
      <c r="H1287" s="35" t="str">
        <f t="shared" ref="H1287:H1350" si="62">E1287&amp;F1287&amp;G1287&amp;J1287&amp;N1287&amp;O1287&amp;P1287</f>
        <v/>
      </c>
      <c r="I1287" s="71"/>
      <c r="J1287" s="68"/>
      <c r="K1287" s="68"/>
      <c r="L1287" s="68"/>
      <c r="M1287" s="68"/>
      <c r="N1287" s="68"/>
      <c r="O1287" s="74"/>
      <c r="P1287" s="74"/>
      <c r="Q1287" s="39"/>
      <c r="R1287" s="46">
        <f t="shared" ca="1" si="61"/>
        <v>0</v>
      </c>
      <c r="S1287" s="46">
        <f>+COUNTIF($H$6:H1287,H1287)</f>
        <v>1264</v>
      </c>
      <c r="T1287" s="46">
        <f>+COUNTIF($S$6:S1287,1)</f>
        <v>14</v>
      </c>
    </row>
    <row r="1288" spans="2:20" ht="20.100000000000001" customHeight="1" x14ac:dyDescent="0.15">
      <c r="B1288" s="44" t="str">
        <f t="shared" si="60"/>
        <v/>
      </c>
      <c r="D1288" s="68"/>
      <c r="E1288" s="68"/>
      <c r="F1288" s="69"/>
      <c r="G1288" s="70"/>
      <c r="H1288" s="35" t="str">
        <f t="shared" si="62"/>
        <v/>
      </c>
      <c r="I1288" s="71"/>
      <c r="J1288" s="68"/>
      <c r="K1288" s="68"/>
      <c r="L1288" s="68"/>
      <c r="M1288" s="68"/>
      <c r="N1288" s="68"/>
      <c r="O1288" s="74"/>
      <c r="P1288" s="74"/>
      <c r="Q1288" s="39"/>
      <c r="R1288" s="46">
        <f t="shared" ca="1" si="61"/>
        <v>0</v>
      </c>
      <c r="S1288" s="46">
        <f>+COUNTIF($H$6:H1288,H1288)</f>
        <v>1265</v>
      </c>
      <c r="T1288" s="46">
        <f>+COUNTIF($S$6:S1288,1)</f>
        <v>14</v>
      </c>
    </row>
    <row r="1289" spans="2:20" ht="20.100000000000001" customHeight="1" x14ac:dyDescent="0.15">
      <c r="B1289" s="44" t="str">
        <f t="shared" si="60"/>
        <v/>
      </c>
      <c r="D1289" s="68"/>
      <c r="E1289" s="68"/>
      <c r="F1289" s="69"/>
      <c r="G1289" s="70"/>
      <c r="H1289" s="35" t="str">
        <f t="shared" si="62"/>
        <v/>
      </c>
      <c r="I1289" s="71"/>
      <c r="J1289" s="68"/>
      <c r="K1289" s="68"/>
      <c r="L1289" s="68"/>
      <c r="M1289" s="68"/>
      <c r="N1289" s="68"/>
      <c r="O1289" s="74"/>
      <c r="P1289" s="74"/>
      <c r="Q1289" s="39"/>
      <c r="R1289" s="46">
        <f t="shared" ca="1" si="61"/>
        <v>0</v>
      </c>
      <c r="S1289" s="46">
        <f>+COUNTIF($H$6:H1289,H1289)</f>
        <v>1266</v>
      </c>
      <c r="T1289" s="46">
        <f>+COUNTIF($S$6:S1289,1)</f>
        <v>14</v>
      </c>
    </row>
    <row r="1290" spans="2:20" ht="20.100000000000001" customHeight="1" x14ac:dyDescent="0.15">
      <c r="B1290" s="44" t="str">
        <f t="shared" si="60"/>
        <v/>
      </c>
      <c r="D1290" s="68"/>
      <c r="E1290" s="68"/>
      <c r="F1290" s="69"/>
      <c r="G1290" s="70"/>
      <c r="H1290" s="35" t="str">
        <f t="shared" si="62"/>
        <v/>
      </c>
      <c r="I1290" s="71"/>
      <c r="J1290" s="68"/>
      <c r="K1290" s="68"/>
      <c r="L1290" s="68"/>
      <c r="M1290" s="68"/>
      <c r="N1290" s="68"/>
      <c r="O1290" s="74"/>
      <c r="P1290" s="74"/>
      <c r="Q1290" s="39"/>
      <c r="R1290" s="46">
        <f t="shared" ca="1" si="61"/>
        <v>0</v>
      </c>
      <c r="S1290" s="46">
        <f>+COUNTIF($H$6:H1290,H1290)</f>
        <v>1267</v>
      </c>
      <c r="T1290" s="46">
        <f>+COUNTIF($S$6:S1290,1)</f>
        <v>14</v>
      </c>
    </row>
    <row r="1291" spans="2:20" ht="20.100000000000001" customHeight="1" x14ac:dyDescent="0.15">
      <c r="B1291" s="44" t="str">
        <f t="shared" si="60"/>
        <v/>
      </c>
      <c r="D1291" s="68"/>
      <c r="E1291" s="68"/>
      <c r="F1291" s="69"/>
      <c r="G1291" s="70"/>
      <c r="H1291" s="35" t="str">
        <f t="shared" si="62"/>
        <v/>
      </c>
      <c r="I1291" s="71"/>
      <c r="J1291" s="68"/>
      <c r="K1291" s="68"/>
      <c r="L1291" s="68"/>
      <c r="M1291" s="68"/>
      <c r="N1291" s="68"/>
      <c r="O1291" s="74"/>
      <c r="P1291" s="74"/>
      <c r="Q1291" s="39"/>
      <c r="R1291" s="46">
        <f t="shared" ca="1" si="61"/>
        <v>0</v>
      </c>
      <c r="S1291" s="46">
        <f>+COUNTIF($H$6:H1291,H1291)</f>
        <v>1268</v>
      </c>
      <c r="T1291" s="46">
        <f>+COUNTIF($S$6:S1291,1)</f>
        <v>14</v>
      </c>
    </row>
    <row r="1292" spans="2:20" ht="20.100000000000001" customHeight="1" x14ac:dyDescent="0.15">
      <c r="B1292" s="44" t="str">
        <f t="shared" si="60"/>
        <v/>
      </c>
      <c r="D1292" s="68"/>
      <c r="E1292" s="68"/>
      <c r="F1292" s="69"/>
      <c r="G1292" s="70"/>
      <c r="H1292" s="35" t="str">
        <f t="shared" si="62"/>
        <v/>
      </c>
      <c r="I1292" s="71"/>
      <c r="J1292" s="68"/>
      <c r="K1292" s="68"/>
      <c r="L1292" s="68"/>
      <c r="M1292" s="68"/>
      <c r="N1292" s="68"/>
      <c r="O1292" s="74"/>
      <c r="P1292" s="74"/>
      <c r="Q1292" s="39"/>
      <c r="R1292" s="46">
        <f t="shared" ca="1" si="61"/>
        <v>0</v>
      </c>
      <c r="S1292" s="46">
        <f>+COUNTIF($H$6:H1292,H1292)</f>
        <v>1269</v>
      </c>
      <c r="T1292" s="46">
        <f>+COUNTIF($S$6:S1292,1)</f>
        <v>14</v>
      </c>
    </row>
    <row r="1293" spans="2:20" ht="20.100000000000001" customHeight="1" x14ac:dyDescent="0.15">
      <c r="B1293" s="44" t="str">
        <f t="shared" si="60"/>
        <v/>
      </c>
      <c r="D1293" s="68"/>
      <c r="E1293" s="68"/>
      <c r="F1293" s="69"/>
      <c r="G1293" s="70"/>
      <c r="H1293" s="35" t="str">
        <f t="shared" si="62"/>
        <v/>
      </c>
      <c r="I1293" s="71"/>
      <c r="J1293" s="68"/>
      <c r="K1293" s="68"/>
      <c r="L1293" s="68"/>
      <c r="M1293" s="68"/>
      <c r="N1293" s="68"/>
      <c r="O1293" s="74"/>
      <c r="P1293" s="74"/>
      <c r="Q1293" s="39"/>
      <c r="R1293" s="46">
        <f t="shared" ca="1" si="61"/>
        <v>0</v>
      </c>
      <c r="S1293" s="46">
        <f>+COUNTIF($H$6:H1293,H1293)</f>
        <v>1270</v>
      </c>
      <c r="T1293" s="46">
        <f>+COUNTIF($S$6:S1293,1)</f>
        <v>14</v>
      </c>
    </row>
    <row r="1294" spans="2:20" ht="20.100000000000001" customHeight="1" x14ac:dyDescent="0.15">
      <c r="B1294" s="44" t="str">
        <f t="shared" si="60"/>
        <v/>
      </c>
      <c r="D1294" s="68"/>
      <c r="E1294" s="68"/>
      <c r="F1294" s="69"/>
      <c r="G1294" s="70"/>
      <c r="H1294" s="35" t="str">
        <f t="shared" si="62"/>
        <v/>
      </c>
      <c r="I1294" s="71"/>
      <c r="J1294" s="68"/>
      <c r="K1294" s="68"/>
      <c r="L1294" s="68"/>
      <c r="M1294" s="68"/>
      <c r="N1294" s="68"/>
      <c r="O1294" s="74"/>
      <c r="P1294" s="74"/>
      <c r="Q1294" s="39"/>
      <c r="R1294" s="46">
        <f t="shared" ca="1" si="61"/>
        <v>0</v>
      </c>
      <c r="S1294" s="46">
        <f>+COUNTIF($H$6:H1294,H1294)</f>
        <v>1271</v>
      </c>
      <c r="T1294" s="46">
        <f>+COUNTIF($S$6:S1294,1)</f>
        <v>14</v>
      </c>
    </row>
    <row r="1295" spans="2:20" ht="20.100000000000001" customHeight="1" x14ac:dyDescent="0.15">
      <c r="B1295" s="44" t="str">
        <f t="shared" si="60"/>
        <v/>
      </c>
      <c r="D1295" s="68"/>
      <c r="E1295" s="68"/>
      <c r="F1295" s="69"/>
      <c r="G1295" s="70"/>
      <c r="H1295" s="35" t="str">
        <f t="shared" si="62"/>
        <v/>
      </c>
      <c r="I1295" s="71"/>
      <c r="J1295" s="68"/>
      <c r="K1295" s="68"/>
      <c r="L1295" s="68"/>
      <c r="M1295" s="68"/>
      <c r="N1295" s="68"/>
      <c r="O1295" s="74"/>
      <c r="P1295" s="74"/>
      <c r="Q1295" s="39"/>
      <c r="R1295" s="46">
        <f t="shared" ca="1" si="61"/>
        <v>0</v>
      </c>
      <c r="S1295" s="46">
        <f>+COUNTIF($H$6:H1295,H1295)</f>
        <v>1272</v>
      </c>
      <c r="T1295" s="46">
        <f>+COUNTIF($S$6:S1295,1)</f>
        <v>14</v>
      </c>
    </row>
    <row r="1296" spans="2:20" ht="20.100000000000001" customHeight="1" x14ac:dyDescent="0.15">
      <c r="B1296" s="44" t="str">
        <f t="shared" si="60"/>
        <v/>
      </c>
      <c r="D1296" s="68"/>
      <c r="E1296" s="68"/>
      <c r="F1296" s="69"/>
      <c r="G1296" s="70"/>
      <c r="H1296" s="35" t="str">
        <f t="shared" si="62"/>
        <v/>
      </c>
      <c r="I1296" s="71"/>
      <c r="J1296" s="68"/>
      <c r="K1296" s="68"/>
      <c r="L1296" s="68"/>
      <c r="M1296" s="68"/>
      <c r="N1296" s="68"/>
      <c r="O1296" s="74"/>
      <c r="P1296" s="74"/>
      <c r="Q1296" s="39"/>
      <c r="R1296" s="46">
        <f t="shared" ca="1" si="61"/>
        <v>0</v>
      </c>
      <c r="S1296" s="46">
        <f>+COUNTIF($H$6:H1296,H1296)</f>
        <v>1273</v>
      </c>
      <c r="T1296" s="46">
        <f>+COUNTIF($S$6:S1296,1)</f>
        <v>14</v>
      </c>
    </row>
    <row r="1297" spans="2:20" ht="20.100000000000001" customHeight="1" x14ac:dyDescent="0.15">
      <c r="B1297" s="44" t="str">
        <f t="shared" si="60"/>
        <v/>
      </c>
      <c r="D1297" s="68"/>
      <c r="E1297" s="68"/>
      <c r="F1297" s="69"/>
      <c r="G1297" s="70"/>
      <c r="H1297" s="35" t="str">
        <f t="shared" si="62"/>
        <v/>
      </c>
      <c r="I1297" s="71"/>
      <c r="J1297" s="68"/>
      <c r="K1297" s="68"/>
      <c r="L1297" s="68"/>
      <c r="M1297" s="68"/>
      <c r="N1297" s="68"/>
      <c r="O1297" s="74"/>
      <c r="P1297" s="74"/>
      <c r="Q1297" s="39"/>
      <c r="R1297" s="46">
        <f t="shared" ca="1" si="61"/>
        <v>0</v>
      </c>
      <c r="S1297" s="46">
        <f>+COUNTIF($H$6:H1297,H1297)</f>
        <v>1274</v>
      </c>
      <c r="T1297" s="46">
        <f>+COUNTIF($S$6:S1297,1)</f>
        <v>14</v>
      </c>
    </row>
    <row r="1298" spans="2:20" ht="20.100000000000001" customHeight="1" x14ac:dyDescent="0.15">
      <c r="B1298" s="44" t="str">
        <f t="shared" si="60"/>
        <v/>
      </c>
      <c r="D1298" s="68"/>
      <c r="E1298" s="68"/>
      <c r="F1298" s="69"/>
      <c r="G1298" s="70"/>
      <c r="H1298" s="35" t="str">
        <f t="shared" si="62"/>
        <v/>
      </c>
      <c r="I1298" s="71"/>
      <c r="J1298" s="68"/>
      <c r="K1298" s="68"/>
      <c r="L1298" s="68"/>
      <c r="M1298" s="68"/>
      <c r="N1298" s="68"/>
      <c r="O1298" s="74"/>
      <c r="P1298" s="74"/>
      <c r="Q1298" s="39"/>
      <c r="R1298" s="46">
        <f t="shared" ca="1" si="61"/>
        <v>0</v>
      </c>
      <c r="S1298" s="46">
        <f>+COUNTIF($H$6:H1298,H1298)</f>
        <v>1275</v>
      </c>
      <c r="T1298" s="46">
        <f>+COUNTIF($S$6:S1298,1)</f>
        <v>14</v>
      </c>
    </row>
    <row r="1299" spans="2:20" ht="20.100000000000001" customHeight="1" x14ac:dyDescent="0.15">
      <c r="B1299" s="44" t="str">
        <f t="shared" si="60"/>
        <v/>
      </c>
      <c r="D1299" s="68"/>
      <c r="E1299" s="68"/>
      <c r="F1299" s="69"/>
      <c r="G1299" s="70"/>
      <c r="H1299" s="35" t="str">
        <f t="shared" si="62"/>
        <v/>
      </c>
      <c r="I1299" s="71"/>
      <c r="J1299" s="68"/>
      <c r="K1299" s="68"/>
      <c r="L1299" s="68"/>
      <c r="M1299" s="68"/>
      <c r="N1299" s="68"/>
      <c r="O1299" s="74"/>
      <c r="P1299" s="74"/>
      <c r="Q1299" s="39"/>
      <c r="R1299" s="46">
        <f t="shared" ca="1" si="61"/>
        <v>0</v>
      </c>
      <c r="S1299" s="46">
        <f>+COUNTIF($H$6:H1299,H1299)</f>
        <v>1276</v>
      </c>
      <c r="T1299" s="46">
        <f>+COUNTIF($S$6:S1299,1)</f>
        <v>14</v>
      </c>
    </row>
    <row r="1300" spans="2:20" ht="20.100000000000001" customHeight="1" x14ac:dyDescent="0.15">
      <c r="B1300" s="44" t="str">
        <f t="shared" si="60"/>
        <v/>
      </c>
      <c r="D1300" s="68"/>
      <c r="E1300" s="68"/>
      <c r="F1300" s="69"/>
      <c r="G1300" s="70"/>
      <c r="H1300" s="35" t="str">
        <f t="shared" si="62"/>
        <v/>
      </c>
      <c r="I1300" s="71"/>
      <c r="J1300" s="68"/>
      <c r="K1300" s="68"/>
      <c r="L1300" s="68"/>
      <c r="M1300" s="68"/>
      <c r="N1300" s="68"/>
      <c r="O1300" s="74"/>
      <c r="P1300" s="74"/>
      <c r="Q1300" s="39"/>
      <c r="R1300" s="46">
        <f t="shared" ca="1" si="61"/>
        <v>0</v>
      </c>
      <c r="S1300" s="46">
        <f>+COUNTIF($H$6:H1300,H1300)</f>
        <v>1277</v>
      </c>
      <c r="T1300" s="46">
        <f>+COUNTIF($S$6:S1300,1)</f>
        <v>14</v>
      </c>
    </row>
    <row r="1301" spans="2:20" ht="20.100000000000001" customHeight="1" x14ac:dyDescent="0.15">
      <c r="B1301" s="44" t="str">
        <f t="shared" si="60"/>
        <v/>
      </c>
      <c r="D1301" s="68"/>
      <c r="E1301" s="68"/>
      <c r="F1301" s="69"/>
      <c r="G1301" s="70"/>
      <c r="H1301" s="35" t="str">
        <f t="shared" si="62"/>
        <v/>
      </c>
      <c r="I1301" s="71"/>
      <c r="J1301" s="68"/>
      <c r="K1301" s="68"/>
      <c r="L1301" s="68"/>
      <c r="M1301" s="68"/>
      <c r="N1301" s="68"/>
      <c r="O1301" s="74"/>
      <c r="P1301" s="74"/>
      <c r="Q1301" s="39"/>
      <c r="R1301" s="46">
        <f t="shared" ca="1" si="61"/>
        <v>0</v>
      </c>
      <c r="S1301" s="46">
        <f>+COUNTIF($H$6:H1301,H1301)</f>
        <v>1278</v>
      </c>
      <c r="T1301" s="46">
        <f>+COUNTIF($S$6:S1301,1)</f>
        <v>14</v>
      </c>
    </row>
    <row r="1302" spans="2:20" ht="20.100000000000001" customHeight="1" x14ac:dyDescent="0.15">
      <c r="B1302" s="44" t="str">
        <f t="shared" ref="B1302:B1365" si="63">+IF(T1302=T1301,"",T1302)</f>
        <v/>
      </c>
      <c r="D1302" s="68"/>
      <c r="E1302" s="68"/>
      <c r="F1302" s="69"/>
      <c r="G1302" s="70"/>
      <c r="H1302" s="35" t="str">
        <f t="shared" si="62"/>
        <v/>
      </c>
      <c r="I1302" s="71"/>
      <c r="J1302" s="68"/>
      <c r="K1302" s="68"/>
      <c r="L1302" s="68"/>
      <c r="M1302" s="68"/>
      <c r="N1302" s="68"/>
      <c r="O1302" s="74"/>
      <c r="P1302" s="74"/>
      <c r="Q1302" s="39"/>
      <c r="R1302" s="46">
        <f t="shared" ref="R1302:R1365" ca="1" si="64">+SUMIF(H:I,H1302,I:I)</f>
        <v>0</v>
      </c>
      <c r="S1302" s="46">
        <f>+COUNTIF($H$6:H1302,H1302)</f>
        <v>1279</v>
      </c>
      <c r="T1302" s="46">
        <f>+COUNTIF($S$6:S1302,1)</f>
        <v>14</v>
      </c>
    </row>
    <row r="1303" spans="2:20" ht="20.100000000000001" customHeight="1" x14ac:dyDescent="0.15">
      <c r="B1303" s="44" t="str">
        <f t="shared" si="63"/>
        <v/>
      </c>
      <c r="D1303" s="68"/>
      <c r="E1303" s="68"/>
      <c r="F1303" s="69"/>
      <c r="G1303" s="70"/>
      <c r="H1303" s="35" t="str">
        <f t="shared" si="62"/>
        <v/>
      </c>
      <c r="I1303" s="71"/>
      <c r="J1303" s="68"/>
      <c r="K1303" s="68"/>
      <c r="L1303" s="68"/>
      <c r="M1303" s="68"/>
      <c r="N1303" s="68"/>
      <c r="O1303" s="74"/>
      <c r="P1303" s="74"/>
      <c r="Q1303" s="39"/>
      <c r="R1303" s="46">
        <f t="shared" ca="1" si="64"/>
        <v>0</v>
      </c>
      <c r="S1303" s="46">
        <f>+COUNTIF($H$6:H1303,H1303)</f>
        <v>1280</v>
      </c>
      <c r="T1303" s="46">
        <f>+COUNTIF($S$6:S1303,1)</f>
        <v>14</v>
      </c>
    </row>
    <row r="1304" spans="2:20" ht="20.100000000000001" customHeight="1" x14ac:dyDescent="0.15">
      <c r="B1304" s="44" t="str">
        <f t="shared" si="63"/>
        <v/>
      </c>
      <c r="D1304" s="68"/>
      <c r="E1304" s="68"/>
      <c r="F1304" s="69"/>
      <c r="G1304" s="70"/>
      <c r="H1304" s="35" t="str">
        <f t="shared" si="62"/>
        <v/>
      </c>
      <c r="I1304" s="71"/>
      <c r="J1304" s="68"/>
      <c r="K1304" s="68"/>
      <c r="L1304" s="68"/>
      <c r="M1304" s="68"/>
      <c r="N1304" s="68"/>
      <c r="O1304" s="74"/>
      <c r="P1304" s="74"/>
      <c r="Q1304" s="39"/>
      <c r="R1304" s="46">
        <f t="shared" ca="1" si="64"/>
        <v>0</v>
      </c>
      <c r="S1304" s="46">
        <f>+COUNTIF($H$6:H1304,H1304)</f>
        <v>1281</v>
      </c>
      <c r="T1304" s="46">
        <f>+COUNTIF($S$6:S1304,1)</f>
        <v>14</v>
      </c>
    </row>
    <row r="1305" spans="2:20" ht="20.100000000000001" customHeight="1" x14ac:dyDescent="0.15">
      <c r="B1305" s="44" t="str">
        <f t="shared" si="63"/>
        <v/>
      </c>
      <c r="D1305" s="68"/>
      <c r="E1305" s="68"/>
      <c r="F1305" s="69"/>
      <c r="G1305" s="70"/>
      <c r="H1305" s="35" t="str">
        <f t="shared" si="62"/>
        <v/>
      </c>
      <c r="I1305" s="71"/>
      <c r="J1305" s="68"/>
      <c r="K1305" s="68"/>
      <c r="L1305" s="68"/>
      <c r="M1305" s="68"/>
      <c r="N1305" s="68"/>
      <c r="O1305" s="74"/>
      <c r="P1305" s="74"/>
      <c r="Q1305" s="39"/>
      <c r="R1305" s="46">
        <f t="shared" ca="1" si="64"/>
        <v>0</v>
      </c>
      <c r="S1305" s="46">
        <f>+COUNTIF($H$6:H1305,H1305)</f>
        <v>1282</v>
      </c>
      <c r="T1305" s="46">
        <f>+COUNTIF($S$6:S1305,1)</f>
        <v>14</v>
      </c>
    </row>
    <row r="1306" spans="2:20" ht="20.100000000000001" customHeight="1" x14ac:dyDescent="0.15">
      <c r="B1306" s="44" t="str">
        <f t="shared" si="63"/>
        <v/>
      </c>
      <c r="D1306" s="68"/>
      <c r="E1306" s="68"/>
      <c r="F1306" s="69"/>
      <c r="G1306" s="70"/>
      <c r="H1306" s="35" t="str">
        <f t="shared" si="62"/>
        <v/>
      </c>
      <c r="I1306" s="71"/>
      <c r="J1306" s="68"/>
      <c r="K1306" s="68"/>
      <c r="L1306" s="68"/>
      <c r="M1306" s="68"/>
      <c r="N1306" s="68"/>
      <c r="O1306" s="74"/>
      <c r="P1306" s="74"/>
      <c r="Q1306" s="39"/>
      <c r="R1306" s="46">
        <f t="shared" ca="1" si="64"/>
        <v>0</v>
      </c>
      <c r="S1306" s="46">
        <f>+COUNTIF($H$6:H1306,H1306)</f>
        <v>1283</v>
      </c>
      <c r="T1306" s="46">
        <f>+COUNTIF($S$6:S1306,1)</f>
        <v>14</v>
      </c>
    </row>
    <row r="1307" spans="2:20" ht="20.100000000000001" customHeight="1" x14ac:dyDescent="0.15">
      <c r="B1307" s="44" t="str">
        <f t="shared" si="63"/>
        <v/>
      </c>
      <c r="D1307" s="68"/>
      <c r="E1307" s="68"/>
      <c r="F1307" s="69"/>
      <c r="G1307" s="70"/>
      <c r="H1307" s="35" t="str">
        <f t="shared" si="62"/>
        <v/>
      </c>
      <c r="I1307" s="71"/>
      <c r="J1307" s="68"/>
      <c r="K1307" s="68"/>
      <c r="L1307" s="68"/>
      <c r="M1307" s="68"/>
      <c r="N1307" s="68"/>
      <c r="O1307" s="74"/>
      <c r="P1307" s="74"/>
      <c r="Q1307" s="39"/>
      <c r="R1307" s="46">
        <f t="shared" ca="1" si="64"/>
        <v>0</v>
      </c>
      <c r="S1307" s="46">
        <f>+COUNTIF($H$6:H1307,H1307)</f>
        <v>1284</v>
      </c>
      <c r="T1307" s="46">
        <f>+COUNTIF($S$6:S1307,1)</f>
        <v>14</v>
      </c>
    </row>
    <row r="1308" spans="2:20" ht="20.100000000000001" customHeight="1" x14ac:dyDescent="0.15">
      <c r="B1308" s="44" t="str">
        <f t="shared" si="63"/>
        <v/>
      </c>
      <c r="D1308" s="68"/>
      <c r="E1308" s="68"/>
      <c r="F1308" s="69"/>
      <c r="G1308" s="70"/>
      <c r="H1308" s="35" t="str">
        <f t="shared" si="62"/>
        <v/>
      </c>
      <c r="I1308" s="71"/>
      <c r="J1308" s="68"/>
      <c r="K1308" s="68"/>
      <c r="L1308" s="68"/>
      <c r="M1308" s="68"/>
      <c r="N1308" s="68"/>
      <c r="O1308" s="74"/>
      <c r="P1308" s="74"/>
      <c r="Q1308" s="39"/>
      <c r="R1308" s="46">
        <f t="shared" ca="1" si="64"/>
        <v>0</v>
      </c>
      <c r="S1308" s="46">
        <f>+COUNTIF($H$6:H1308,H1308)</f>
        <v>1285</v>
      </c>
      <c r="T1308" s="46">
        <f>+COUNTIF($S$6:S1308,1)</f>
        <v>14</v>
      </c>
    </row>
    <row r="1309" spans="2:20" ht="20.100000000000001" customHeight="1" x14ac:dyDescent="0.15">
      <c r="B1309" s="44" t="str">
        <f t="shared" si="63"/>
        <v/>
      </c>
      <c r="D1309" s="68"/>
      <c r="E1309" s="68"/>
      <c r="F1309" s="69"/>
      <c r="G1309" s="70"/>
      <c r="H1309" s="35" t="str">
        <f t="shared" si="62"/>
        <v/>
      </c>
      <c r="I1309" s="71"/>
      <c r="J1309" s="68"/>
      <c r="K1309" s="68"/>
      <c r="L1309" s="68"/>
      <c r="M1309" s="68"/>
      <c r="N1309" s="68"/>
      <c r="O1309" s="74"/>
      <c r="P1309" s="74"/>
      <c r="Q1309" s="39"/>
      <c r="R1309" s="46">
        <f t="shared" ca="1" si="64"/>
        <v>0</v>
      </c>
      <c r="S1309" s="46">
        <f>+COUNTIF($H$6:H1309,H1309)</f>
        <v>1286</v>
      </c>
      <c r="T1309" s="46">
        <f>+COUNTIF($S$6:S1309,1)</f>
        <v>14</v>
      </c>
    </row>
    <row r="1310" spans="2:20" ht="20.100000000000001" customHeight="1" x14ac:dyDescent="0.15">
      <c r="B1310" s="44" t="str">
        <f t="shared" si="63"/>
        <v/>
      </c>
      <c r="D1310" s="68"/>
      <c r="E1310" s="68"/>
      <c r="F1310" s="69"/>
      <c r="G1310" s="70"/>
      <c r="H1310" s="35" t="str">
        <f t="shared" si="62"/>
        <v/>
      </c>
      <c r="I1310" s="71"/>
      <c r="J1310" s="68"/>
      <c r="K1310" s="68"/>
      <c r="L1310" s="68"/>
      <c r="M1310" s="68"/>
      <c r="N1310" s="68"/>
      <c r="O1310" s="74"/>
      <c r="P1310" s="74"/>
      <c r="Q1310" s="39"/>
      <c r="R1310" s="46">
        <f t="shared" ca="1" si="64"/>
        <v>0</v>
      </c>
      <c r="S1310" s="46">
        <f>+COUNTIF($H$6:H1310,H1310)</f>
        <v>1287</v>
      </c>
      <c r="T1310" s="46">
        <f>+COUNTIF($S$6:S1310,1)</f>
        <v>14</v>
      </c>
    </row>
    <row r="1311" spans="2:20" ht="20.100000000000001" customHeight="1" x14ac:dyDescent="0.15">
      <c r="B1311" s="44" t="str">
        <f t="shared" si="63"/>
        <v/>
      </c>
      <c r="D1311" s="68"/>
      <c r="E1311" s="68"/>
      <c r="F1311" s="69"/>
      <c r="G1311" s="70"/>
      <c r="H1311" s="35" t="str">
        <f t="shared" si="62"/>
        <v/>
      </c>
      <c r="I1311" s="71"/>
      <c r="J1311" s="68"/>
      <c r="K1311" s="68"/>
      <c r="L1311" s="68"/>
      <c r="M1311" s="68"/>
      <c r="N1311" s="68"/>
      <c r="O1311" s="74"/>
      <c r="P1311" s="74"/>
      <c r="Q1311" s="39"/>
      <c r="R1311" s="46">
        <f t="shared" ca="1" si="64"/>
        <v>0</v>
      </c>
      <c r="S1311" s="46">
        <f>+COUNTIF($H$6:H1311,H1311)</f>
        <v>1288</v>
      </c>
      <c r="T1311" s="46">
        <f>+COUNTIF($S$6:S1311,1)</f>
        <v>14</v>
      </c>
    </row>
    <row r="1312" spans="2:20" ht="20.100000000000001" customHeight="1" x14ac:dyDescent="0.15">
      <c r="B1312" s="44" t="str">
        <f t="shared" si="63"/>
        <v/>
      </c>
      <c r="D1312" s="68"/>
      <c r="E1312" s="68"/>
      <c r="F1312" s="69"/>
      <c r="G1312" s="70"/>
      <c r="H1312" s="35" t="str">
        <f t="shared" si="62"/>
        <v/>
      </c>
      <c r="I1312" s="71"/>
      <c r="J1312" s="68"/>
      <c r="K1312" s="68"/>
      <c r="L1312" s="68"/>
      <c r="M1312" s="68"/>
      <c r="N1312" s="68"/>
      <c r="O1312" s="74"/>
      <c r="P1312" s="74"/>
      <c r="Q1312" s="39"/>
      <c r="R1312" s="46">
        <f t="shared" ca="1" si="64"/>
        <v>0</v>
      </c>
      <c r="S1312" s="46">
        <f>+COUNTIF($H$6:H1312,H1312)</f>
        <v>1289</v>
      </c>
      <c r="T1312" s="46">
        <f>+COUNTIF($S$6:S1312,1)</f>
        <v>14</v>
      </c>
    </row>
    <row r="1313" spans="2:20" ht="20.100000000000001" customHeight="1" x14ac:dyDescent="0.15">
      <c r="B1313" s="44" t="str">
        <f t="shared" si="63"/>
        <v/>
      </c>
      <c r="D1313" s="68"/>
      <c r="E1313" s="68"/>
      <c r="F1313" s="69"/>
      <c r="G1313" s="70"/>
      <c r="H1313" s="35" t="str">
        <f t="shared" si="62"/>
        <v/>
      </c>
      <c r="I1313" s="71"/>
      <c r="J1313" s="68"/>
      <c r="K1313" s="68"/>
      <c r="L1313" s="68"/>
      <c r="M1313" s="68"/>
      <c r="N1313" s="68"/>
      <c r="O1313" s="74"/>
      <c r="P1313" s="74"/>
      <c r="Q1313" s="39"/>
      <c r="R1313" s="46">
        <f t="shared" ca="1" si="64"/>
        <v>0</v>
      </c>
      <c r="S1313" s="46">
        <f>+COUNTIF($H$6:H1313,H1313)</f>
        <v>1290</v>
      </c>
      <c r="T1313" s="46">
        <f>+COUNTIF($S$6:S1313,1)</f>
        <v>14</v>
      </c>
    </row>
    <row r="1314" spans="2:20" ht="20.100000000000001" customHeight="1" x14ac:dyDescent="0.15">
      <c r="B1314" s="44" t="str">
        <f t="shared" si="63"/>
        <v/>
      </c>
      <c r="D1314" s="68"/>
      <c r="E1314" s="68"/>
      <c r="F1314" s="69"/>
      <c r="G1314" s="70"/>
      <c r="H1314" s="35" t="str">
        <f t="shared" si="62"/>
        <v/>
      </c>
      <c r="I1314" s="71"/>
      <c r="J1314" s="68"/>
      <c r="K1314" s="68"/>
      <c r="L1314" s="68"/>
      <c r="M1314" s="68"/>
      <c r="N1314" s="68"/>
      <c r="O1314" s="74"/>
      <c r="P1314" s="74"/>
      <c r="Q1314" s="39"/>
      <c r="R1314" s="46">
        <f t="shared" ca="1" si="64"/>
        <v>0</v>
      </c>
      <c r="S1314" s="46">
        <f>+COUNTIF($H$6:H1314,H1314)</f>
        <v>1291</v>
      </c>
      <c r="T1314" s="46">
        <f>+COUNTIF($S$6:S1314,1)</f>
        <v>14</v>
      </c>
    </row>
    <row r="1315" spans="2:20" ht="20.100000000000001" customHeight="1" x14ac:dyDescent="0.15">
      <c r="B1315" s="44" t="str">
        <f t="shared" si="63"/>
        <v/>
      </c>
      <c r="D1315" s="68"/>
      <c r="E1315" s="68"/>
      <c r="F1315" s="69"/>
      <c r="G1315" s="70"/>
      <c r="H1315" s="35" t="str">
        <f t="shared" si="62"/>
        <v/>
      </c>
      <c r="I1315" s="71"/>
      <c r="J1315" s="68"/>
      <c r="K1315" s="68"/>
      <c r="L1315" s="68"/>
      <c r="M1315" s="68"/>
      <c r="N1315" s="68"/>
      <c r="O1315" s="74"/>
      <c r="P1315" s="74"/>
      <c r="Q1315" s="39"/>
      <c r="R1315" s="46">
        <f t="shared" ca="1" si="64"/>
        <v>0</v>
      </c>
      <c r="S1315" s="46">
        <f>+COUNTIF($H$6:H1315,H1315)</f>
        <v>1292</v>
      </c>
      <c r="T1315" s="46">
        <f>+COUNTIF($S$6:S1315,1)</f>
        <v>14</v>
      </c>
    </row>
    <row r="1316" spans="2:20" ht="20.100000000000001" customHeight="1" x14ac:dyDescent="0.15">
      <c r="B1316" s="44" t="str">
        <f t="shared" si="63"/>
        <v/>
      </c>
      <c r="D1316" s="68"/>
      <c r="E1316" s="68"/>
      <c r="F1316" s="69"/>
      <c r="G1316" s="70"/>
      <c r="H1316" s="35" t="str">
        <f t="shared" si="62"/>
        <v/>
      </c>
      <c r="I1316" s="71"/>
      <c r="J1316" s="68"/>
      <c r="K1316" s="68"/>
      <c r="L1316" s="68"/>
      <c r="M1316" s="68"/>
      <c r="N1316" s="68"/>
      <c r="O1316" s="74"/>
      <c r="P1316" s="74"/>
      <c r="Q1316" s="39"/>
      <c r="R1316" s="46">
        <f t="shared" ca="1" si="64"/>
        <v>0</v>
      </c>
      <c r="S1316" s="46">
        <f>+COUNTIF($H$6:H1316,H1316)</f>
        <v>1293</v>
      </c>
      <c r="T1316" s="46">
        <f>+COUNTIF($S$6:S1316,1)</f>
        <v>14</v>
      </c>
    </row>
    <row r="1317" spans="2:20" ht="20.100000000000001" customHeight="1" x14ac:dyDescent="0.15">
      <c r="B1317" s="44" t="str">
        <f t="shared" si="63"/>
        <v/>
      </c>
      <c r="D1317" s="68"/>
      <c r="E1317" s="68"/>
      <c r="F1317" s="69"/>
      <c r="G1317" s="70"/>
      <c r="H1317" s="35" t="str">
        <f t="shared" si="62"/>
        <v/>
      </c>
      <c r="I1317" s="71"/>
      <c r="J1317" s="68"/>
      <c r="K1317" s="68"/>
      <c r="L1317" s="68"/>
      <c r="M1317" s="68"/>
      <c r="N1317" s="68"/>
      <c r="O1317" s="74"/>
      <c r="P1317" s="74"/>
      <c r="Q1317" s="39"/>
      <c r="R1317" s="46">
        <f t="shared" ca="1" si="64"/>
        <v>0</v>
      </c>
      <c r="S1317" s="46">
        <f>+COUNTIF($H$6:H1317,H1317)</f>
        <v>1294</v>
      </c>
      <c r="T1317" s="46">
        <f>+COUNTIF($S$6:S1317,1)</f>
        <v>14</v>
      </c>
    </row>
    <row r="1318" spans="2:20" ht="20.100000000000001" customHeight="1" x14ac:dyDescent="0.15">
      <c r="B1318" s="44" t="str">
        <f t="shared" si="63"/>
        <v/>
      </c>
      <c r="D1318" s="68"/>
      <c r="E1318" s="68"/>
      <c r="F1318" s="69"/>
      <c r="G1318" s="70"/>
      <c r="H1318" s="35" t="str">
        <f t="shared" si="62"/>
        <v/>
      </c>
      <c r="I1318" s="71"/>
      <c r="J1318" s="68"/>
      <c r="K1318" s="68"/>
      <c r="L1318" s="68"/>
      <c r="M1318" s="68"/>
      <c r="N1318" s="68"/>
      <c r="O1318" s="74"/>
      <c r="P1318" s="74"/>
      <c r="Q1318" s="39"/>
      <c r="R1318" s="46">
        <f t="shared" ca="1" si="64"/>
        <v>0</v>
      </c>
      <c r="S1318" s="46">
        <f>+COUNTIF($H$6:H1318,H1318)</f>
        <v>1295</v>
      </c>
      <c r="T1318" s="46">
        <f>+COUNTIF($S$6:S1318,1)</f>
        <v>14</v>
      </c>
    </row>
    <row r="1319" spans="2:20" ht="20.100000000000001" customHeight="1" x14ac:dyDescent="0.15">
      <c r="B1319" s="44" t="str">
        <f t="shared" si="63"/>
        <v/>
      </c>
      <c r="D1319" s="68"/>
      <c r="E1319" s="68"/>
      <c r="F1319" s="69"/>
      <c r="G1319" s="70"/>
      <c r="H1319" s="35" t="str">
        <f t="shared" si="62"/>
        <v/>
      </c>
      <c r="I1319" s="71"/>
      <c r="J1319" s="68"/>
      <c r="K1319" s="68"/>
      <c r="L1319" s="68"/>
      <c r="M1319" s="68"/>
      <c r="N1319" s="68"/>
      <c r="O1319" s="74"/>
      <c r="P1319" s="74"/>
      <c r="Q1319" s="39"/>
      <c r="R1319" s="46">
        <f t="shared" ca="1" si="64"/>
        <v>0</v>
      </c>
      <c r="S1319" s="46">
        <f>+COUNTIF($H$6:H1319,H1319)</f>
        <v>1296</v>
      </c>
      <c r="T1319" s="46">
        <f>+COUNTIF($S$6:S1319,1)</f>
        <v>14</v>
      </c>
    </row>
    <row r="1320" spans="2:20" ht="20.100000000000001" customHeight="1" x14ac:dyDescent="0.15">
      <c r="B1320" s="44" t="str">
        <f t="shared" si="63"/>
        <v/>
      </c>
      <c r="D1320" s="68"/>
      <c r="E1320" s="68"/>
      <c r="F1320" s="69"/>
      <c r="G1320" s="70"/>
      <c r="H1320" s="35" t="str">
        <f t="shared" si="62"/>
        <v/>
      </c>
      <c r="I1320" s="71"/>
      <c r="J1320" s="68"/>
      <c r="K1320" s="68"/>
      <c r="L1320" s="68"/>
      <c r="M1320" s="68"/>
      <c r="N1320" s="68"/>
      <c r="O1320" s="74"/>
      <c r="P1320" s="74"/>
      <c r="Q1320" s="39"/>
      <c r="R1320" s="46">
        <f t="shared" ca="1" si="64"/>
        <v>0</v>
      </c>
      <c r="S1320" s="46">
        <f>+COUNTIF($H$6:H1320,H1320)</f>
        <v>1297</v>
      </c>
      <c r="T1320" s="46">
        <f>+COUNTIF($S$6:S1320,1)</f>
        <v>14</v>
      </c>
    </row>
    <row r="1321" spans="2:20" ht="20.100000000000001" customHeight="1" x14ac:dyDescent="0.15">
      <c r="B1321" s="44" t="str">
        <f t="shared" si="63"/>
        <v/>
      </c>
      <c r="D1321" s="68"/>
      <c r="E1321" s="68"/>
      <c r="F1321" s="69"/>
      <c r="G1321" s="70"/>
      <c r="H1321" s="35" t="str">
        <f t="shared" si="62"/>
        <v/>
      </c>
      <c r="I1321" s="71"/>
      <c r="J1321" s="68"/>
      <c r="K1321" s="68"/>
      <c r="L1321" s="68"/>
      <c r="M1321" s="68"/>
      <c r="N1321" s="68"/>
      <c r="O1321" s="74"/>
      <c r="P1321" s="74"/>
      <c r="Q1321" s="39"/>
      <c r="R1321" s="46">
        <f t="shared" ca="1" si="64"/>
        <v>0</v>
      </c>
      <c r="S1321" s="46">
        <f>+COUNTIF($H$6:H1321,H1321)</f>
        <v>1298</v>
      </c>
      <c r="T1321" s="46">
        <f>+COUNTIF($S$6:S1321,1)</f>
        <v>14</v>
      </c>
    </row>
    <row r="1322" spans="2:20" ht="20.100000000000001" customHeight="1" x14ac:dyDescent="0.15">
      <c r="B1322" s="44" t="str">
        <f t="shared" si="63"/>
        <v/>
      </c>
      <c r="D1322" s="68"/>
      <c r="E1322" s="68"/>
      <c r="F1322" s="69"/>
      <c r="G1322" s="70"/>
      <c r="H1322" s="35" t="str">
        <f t="shared" si="62"/>
        <v/>
      </c>
      <c r="I1322" s="71"/>
      <c r="J1322" s="68"/>
      <c r="K1322" s="68"/>
      <c r="L1322" s="68"/>
      <c r="M1322" s="68"/>
      <c r="N1322" s="68"/>
      <c r="O1322" s="74"/>
      <c r="P1322" s="74"/>
      <c r="Q1322" s="39"/>
      <c r="R1322" s="46">
        <f t="shared" ca="1" si="64"/>
        <v>0</v>
      </c>
      <c r="S1322" s="46">
        <f>+COUNTIF($H$6:H1322,H1322)</f>
        <v>1299</v>
      </c>
      <c r="T1322" s="46">
        <f>+COUNTIF($S$6:S1322,1)</f>
        <v>14</v>
      </c>
    </row>
    <row r="1323" spans="2:20" ht="20.100000000000001" customHeight="1" x14ac:dyDescent="0.15">
      <c r="B1323" s="44" t="str">
        <f t="shared" si="63"/>
        <v/>
      </c>
      <c r="D1323" s="68"/>
      <c r="E1323" s="68"/>
      <c r="F1323" s="69"/>
      <c r="G1323" s="70"/>
      <c r="H1323" s="35" t="str">
        <f t="shared" si="62"/>
        <v/>
      </c>
      <c r="I1323" s="71"/>
      <c r="J1323" s="68"/>
      <c r="K1323" s="68"/>
      <c r="L1323" s="68"/>
      <c r="M1323" s="68"/>
      <c r="N1323" s="68"/>
      <c r="O1323" s="74"/>
      <c r="P1323" s="74"/>
      <c r="Q1323" s="39"/>
      <c r="R1323" s="46">
        <f t="shared" ca="1" si="64"/>
        <v>0</v>
      </c>
      <c r="S1323" s="46">
        <f>+COUNTIF($H$6:H1323,H1323)</f>
        <v>1300</v>
      </c>
      <c r="T1323" s="46">
        <f>+COUNTIF($S$6:S1323,1)</f>
        <v>14</v>
      </c>
    </row>
    <row r="1324" spans="2:20" ht="20.100000000000001" customHeight="1" x14ac:dyDescent="0.15">
      <c r="B1324" s="44" t="str">
        <f t="shared" si="63"/>
        <v/>
      </c>
      <c r="D1324" s="68"/>
      <c r="E1324" s="68"/>
      <c r="F1324" s="69"/>
      <c r="G1324" s="70"/>
      <c r="H1324" s="35" t="str">
        <f t="shared" si="62"/>
        <v/>
      </c>
      <c r="I1324" s="71"/>
      <c r="J1324" s="68"/>
      <c r="K1324" s="68"/>
      <c r="L1324" s="68"/>
      <c r="M1324" s="68"/>
      <c r="N1324" s="68"/>
      <c r="O1324" s="74"/>
      <c r="P1324" s="74"/>
      <c r="Q1324" s="39"/>
      <c r="R1324" s="46">
        <f t="shared" ca="1" si="64"/>
        <v>0</v>
      </c>
      <c r="S1324" s="46">
        <f>+COUNTIF($H$6:H1324,H1324)</f>
        <v>1301</v>
      </c>
      <c r="T1324" s="46">
        <f>+COUNTIF($S$6:S1324,1)</f>
        <v>14</v>
      </c>
    </row>
    <row r="1325" spans="2:20" ht="20.100000000000001" customHeight="1" x14ac:dyDescent="0.15">
      <c r="B1325" s="44" t="str">
        <f t="shared" si="63"/>
        <v/>
      </c>
      <c r="D1325" s="68"/>
      <c r="E1325" s="68"/>
      <c r="F1325" s="69"/>
      <c r="G1325" s="70"/>
      <c r="H1325" s="35" t="str">
        <f t="shared" si="62"/>
        <v/>
      </c>
      <c r="I1325" s="71"/>
      <c r="J1325" s="68"/>
      <c r="K1325" s="68"/>
      <c r="L1325" s="68"/>
      <c r="M1325" s="68"/>
      <c r="N1325" s="68"/>
      <c r="O1325" s="74"/>
      <c r="P1325" s="74"/>
      <c r="Q1325" s="39"/>
      <c r="R1325" s="46">
        <f t="shared" ca="1" si="64"/>
        <v>0</v>
      </c>
      <c r="S1325" s="46">
        <f>+COUNTIF($H$6:H1325,H1325)</f>
        <v>1302</v>
      </c>
      <c r="T1325" s="46">
        <f>+COUNTIF($S$6:S1325,1)</f>
        <v>14</v>
      </c>
    </row>
    <row r="1326" spans="2:20" ht="20.100000000000001" customHeight="1" x14ac:dyDescent="0.15">
      <c r="B1326" s="44" t="str">
        <f t="shared" si="63"/>
        <v/>
      </c>
      <c r="D1326" s="68"/>
      <c r="E1326" s="68"/>
      <c r="F1326" s="69"/>
      <c r="G1326" s="70"/>
      <c r="H1326" s="35" t="str">
        <f t="shared" si="62"/>
        <v/>
      </c>
      <c r="I1326" s="71"/>
      <c r="J1326" s="68"/>
      <c r="K1326" s="68"/>
      <c r="L1326" s="68"/>
      <c r="M1326" s="68"/>
      <c r="N1326" s="68"/>
      <c r="O1326" s="74"/>
      <c r="P1326" s="74"/>
      <c r="Q1326" s="39"/>
      <c r="R1326" s="46">
        <f t="shared" ca="1" si="64"/>
        <v>0</v>
      </c>
      <c r="S1326" s="46">
        <f>+COUNTIF($H$6:H1326,H1326)</f>
        <v>1303</v>
      </c>
      <c r="T1326" s="46">
        <f>+COUNTIF($S$6:S1326,1)</f>
        <v>14</v>
      </c>
    </row>
    <row r="1327" spans="2:20" ht="20.100000000000001" customHeight="1" x14ac:dyDescent="0.15">
      <c r="B1327" s="44" t="str">
        <f t="shared" si="63"/>
        <v/>
      </c>
      <c r="D1327" s="68"/>
      <c r="E1327" s="68"/>
      <c r="F1327" s="69"/>
      <c r="G1327" s="70"/>
      <c r="H1327" s="35" t="str">
        <f t="shared" si="62"/>
        <v/>
      </c>
      <c r="I1327" s="71"/>
      <c r="J1327" s="68"/>
      <c r="K1327" s="68"/>
      <c r="L1327" s="68"/>
      <c r="M1327" s="68"/>
      <c r="N1327" s="68"/>
      <c r="O1327" s="74"/>
      <c r="P1327" s="74"/>
      <c r="Q1327" s="39"/>
      <c r="R1327" s="46">
        <f t="shared" ca="1" si="64"/>
        <v>0</v>
      </c>
      <c r="S1327" s="46">
        <f>+COUNTIF($H$6:H1327,H1327)</f>
        <v>1304</v>
      </c>
      <c r="T1327" s="46">
        <f>+COUNTIF($S$6:S1327,1)</f>
        <v>14</v>
      </c>
    </row>
    <row r="1328" spans="2:20" ht="20.100000000000001" customHeight="1" x14ac:dyDescent="0.15">
      <c r="B1328" s="44" t="str">
        <f t="shared" si="63"/>
        <v/>
      </c>
      <c r="D1328" s="68"/>
      <c r="E1328" s="68"/>
      <c r="F1328" s="69"/>
      <c r="G1328" s="70"/>
      <c r="H1328" s="35" t="str">
        <f t="shared" si="62"/>
        <v/>
      </c>
      <c r="I1328" s="71"/>
      <c r="J1328" s="68"/>
      <c r="K1328" s="68"/>
      <c r="L1328" s="68"/>
      <c r="M1328" s="68"/>
      <c r="N1328" s="68"/>
      <c r="O1328" s="74"/>
      <c r="P1328" s="74"/>
      <c r="Q1328" s="39"/>
      <c r="R1328" s="46">
        <f t="shared" ca="1" si="64"/>
        <v>0</v>
      </c>
      <c r="S1328" s="46">
        <f>+COUNTIF($H$6:H1328,H1328)</f>
        <v>1305</v>
      </c>
      <c r="T1328" s="46">
        <f>+COUNTIF($S$6:S1328,1)</f>
        <v>14</v>
      </c>
    </row>
    <row r="1329" spans="2:20" ht="20.100000000000001" customHeight="1" x14ac:dyDescent="0.15">
      <c r="B1329" s="44" t="str">
        <f t="shared" si="63"/>
        <v/>
      </c>
      <c r="D1329" s="68"/>
      <c r="E1329" s="68"/>
      <c r="F1329" s="69"/>
      <c r="G1329" s="70"/>
      <c r="H1329" s="35" t="str">
        <f t="shared" si="62"/>
        <v/>
      </c>
      <c r="I1329" s="71"/>
      <c r="J1329" s="68"/>
      <c r="K1329" s="68"/>
      <c r="L1329" s="68"/>
      <c r="M1329" s="68"/>
      <c r="N1329" s="68"/>
      <c r="O1329" s="74"/>
      <c r="P1329" s="74"/>
      <c r="Q1329" s="39"/>
      <c r="R1329" s="46">
        <f t="shared" ca="1" si="64"/>
        <v>0</v>
      </c>
      <c r="S1329" s="46">
        <f>+COUNTIF($H$6:H1329,H1329)</f>
        <v>1306</v>
      </c>
      <c r="T1329" s="46">
        <f>+COUNTIF($S$6:S1329,1)</f>
        <v>14</v>
      </c>
    </row>
    <row r="1330" spans="2:20" ht="20.100000000000001" customHeight="1" x14ac:dyDescent="0.15">
      <c r="B1330" s="44" t="str">
        <f t="shared" si="63"/>
        <v/>
      </c>
      <c r="D1330" s="68"/>
      <c r="E1330" s="68"/>
      <c r="F1330" s="69"/>
      <c r="G1330" s="70"/>
      <c r="H1330" s="35" t="str">
        <f t="shared" si="62"/>
        <v/>
      </c>
      <c r="I1330" s="71"/>
      <c r="J1330" s="68"/>
      <c r="K1330" s="68"/>
      <c r="L1330" s="68"/>
      <c r="M1330" s="68"/>
      <c r="N1330" s="68"/>
      <c r="O1330" s="74"/>
      <c r="P1330" s="74"/>
      <c r="Q1330" s="39"/>
      <c r="R1330" s="46">
        <f t="shared" ca="1" si="64"/>
        <v>0</v>
      </c>
      <c r="S1330" s="46">
        <f>+COUNTIF($H$6:H1330,H1330)</f>
        <v>1307</v>
      </c>
      <c r="T1330" s="46">
        <f>+COUNTIF($S$6:S1330,1)</f>
        <v>14</v>
      </c>
    </row>
    <row r="1331" spans="2:20" ht="20.100000000000001" customHeight="1" x14ac:dyDescent="0.15">
      <c r="B1331" s="44" t="str">
        <f t="shared" si="63"/>
        <v/>
      </c>
      <c r="D1331" s="68"/>
      <c r="E1331" s="68"/>
      <c r="F1331" s="69"/>
      <c r="G1331" s="70"/>
      <c r="H1331" s="35" t="str">
        <f t="shared" si="62"/>
        <v/>
      </c>
      <c r="I1331" s="71"/>
      <c r="J1331" s="68"/>
      <c r="K1331" s="68"/>
      <c r="L1331" s="68"/>
      <c r="M1331" s="68"/>
      <c r="N1331" s="68"/>
      <c r="O1331" s="74"/>
      <c r="P1331" s="74"/>
      <c r="Q1331" s="39"/>
      <c r="R1331" s="46">
        <f t="shared" ca="1" si="64"/>
        <v>0</v>
      </c>
      <c r="S1331" s="46">
        <f>+COUNTIF($H$6:H1331,H1331)</f>
        <v>1308</v>
      </c>
      <c r="T1331" s="46">
        <f>+COUNTIF($S$6:S1331,1)</f>
        <v>14</v>
      </c>
    </row>
    <row r="1332" spans="2:20" ht="20.100000000000001" customHeight="1" x14ac:dyDescent="0.15">
      <c r="B1332" s="44" t="str">
        <f t="shared" si="63"/>
        <v/>
      </c>
      <c r="D1332" s="68"/>
      <c r="E1332" s="68"/>
      <c r="F1332" s="69"/>
      <c r="G1332" s="70"/>
      <c r="H1332" s="35" t="str">
        <f t="shared" si="62"/>
        <v/>
      </c>
      <c r="I1332" s="71"/>
      <c r="J1332" s="68"/>
      <c r="K1332" s="68"/>
      <c r="L1332" s="68"/>
      <c r="M1332" s="68"/>
      <c r="N1332" s="68"/>
      <c r="O1332" s="74"/>
      <c r="P1332" s="74"/>
      <c r="Q1332" s="39"/>
      <c r="R1332" s="46">
        <f t="shared" ca="1" si="64"/>
        <v>0</v>
      </c>
      <c r="S1332" s="46">
        <f>+COUNTIF($H$6:H1332,H1332)</f>
        <v>1309</v>
      </c>
      <c r="T1332" s="46">
        <f>+COUNTIF($S$6:S1332,1)</f>
        <v>14</v>
      </c>
    </row>
    <row r="1333" spans="2:20" ht="20.100000000000001" customHeight="1" x14ac:dyDescent="0.15">
      <c r="B1333" s="44" t="str">
        <f t="shared" si="63"/>
        <v/>
      </c>
      <c r="D1333" s="68"/>
      <c r="E1333" s="68"/>
      <c r="F1333" s="69"/>
      <c r="G1333" s="70"/>
      <c r="H1333" s="35" t="str">
        <f t="shared" si="62"/>
        <v/>
      </c>
      <c r="I1333" s="71"/>
      <c r="J1333" s="68"/>
      <c r="K1333" s="68"/>
      <c r="L1333" s="68"/>
      <c r="M1333" s="68"/>
      <c r="N1333" s="68"/>
      <c r="O1333" s="74"/>
      <c r="P1333" s="74"/>
      <c r="Q1333" s="39"/>
      <c r="R1333" s="46">
        <f t="shared" ca="1" si="64"/>
        <v>0</v>
      </c>
      <c r="S1333" s="46">
        <f>+COUNTIF($H$6:H1333,H1333)</f>
        <v>1310</v>
      </c>
      <c r="T1333" s="46">
        <f>+COUNTIF($S$6:S1333,1)</f>
        <v>14</v>
      </c>
    </row>
    <row r="1334" spans="2:20" ht="20.100000000000001" customHeight="1" x14ac:dyDescent="0.15">
      <c r="B1334" s="44" t="str">
        <f t="shared" si="63"/>
        <v/>
      </c>
      <c r="D1334" s="68"/>
      <c r="E1334" s="68"/>
      <c r="F1334" s="69"/>
      <c r="G1334" s="70"/>
      <c r="H1334" s="35" t="str">
        <f t="shared" si="62"/>
        <v/>
      </c>
      <c r="I1334" s="71"/>
      <c r="J1334" s="68"/>
      <c r="K1334" s="68"/>
      <c r="L1334" s="68"/>
      <c r="M1334" s="68"/>
      <c r="N1334" s="68"/>
      <c r="O1334" s="74"/>
      <c r="P1334" s="74"/>
      <c r="Q1334" s="39"/>
      <c r="R1334" s="46">
        <f t="shared" ca="1" si="64"/>
        <v>0</v>
      </c>
      <c r="S1334" s="46">
        <f>+COUNTIF($H$6:H1334,H1334)</f>
        <v>1311</v>
      </c>
      <c r="T1334" s="46">
        <f>+COUNTIF($S$6:S1334,1)</f>
        <v>14</v>
      </c>
    </row>
    <row r="1335" spans="2:20" ht="20.100000000000001" customHeight="1" x14ac:dyDescent="0.15">
      <c r="B1335" s="44" t="str">
        <f t="shared" si="63"/>
        <v/>
      </c>
      <c r="D1335" s="68"/>
      <c r="E1335" s="68"/>
      <c r="F1335" s="69"/>
      <c r="G1335" s="70"/>
      <c r="H1335" s="35" t="str">
        <f t="shared" si="62"/>
        <v/>
      </c>
      <c r="I1335" s="71"/>
      <c r="J1335" s="68"/>
      <c r="K1335" s="68"/>
      <c r="L1335" s="68"/>
      <c r="M1335" s="68"/>
      <c r="N1335" s="68"/>
      <c r="O1335" s="74"/>
      <c r="P1335" s="74"/>
      <c r="Q1335" s="39"/>
      <c r="R1335" s="46">
        <f t="shared" ca="1" si="64"/>
        <v>0</v>
      </c>
      <c r="S1335" s="46">
        <f>+COUNTIF($H$6:H1335,H1335)</f>
        <v>1312</v>
      </c>
      <c r="T1335" s="46">
        <f>+COUNTIF($S$6:S1335,1)</f>
        <v>14</v>
      </c>
    </row>
    <row r="1336" spans="2:20" ht="20.100000000000001" customHeight="1" x14ac:dyDescent="0.15">
      <c r="B1336" s="44" t="str">
        <f t="shared" si="63"/>
        <v/>
      </c>
      <c r="D1336" s="68"/>
      <c r="E1336" s="68"/>
      <c r="F1336" s="69"/>
      <c r="G1336" s="70"/>
      <c r="H1336" s="35" t="str">
        <f t="shared" si="62"/>
        <v/>
      </c>
      <c r="I1336" s="71"/>
      <c r="J1336" s="68"/>
      <c r="K1336" s="68"/>
      <c r="L1336" s="68"/>
      <c r="M1336" s="68"/>
      <c r="N1336" s="68"/>
      <c r="O1336" s="74"/>
      <c r="P1336" s="74"/>
      <c r="Q1336" s="39"/>
      <c r="R1336" s="46">
        <f t="shared" ca="1" si="64"/>
        <v>0</v>
      </c>
      <c r="S1336" s="46">
        <f>+COUNTIF($H$6:H1336,H1336)</f>
        <v>1313</v>
      </c>
      <c r="T1336" s="46">
        <f>+COUNTIF($S$6:S1336,1)</f>
        <v>14</v>
      </c>
    </row>
    <row r="1337" spans="2:20" ht="20.100000000000001" customHeight="1" x14ac:dyDescent="0.15">
      <c r="B1337" s="44" t="str">
        <f t="shared" si="63"/>
        <v/>
      </c>
      <c r="D1337" s="68"/>
      <c r="E1337" s="68"/>
      <c r="F1337" s="69"/>
      <c r="G1337" s="70"/>
      <c r="H1337" s="35" t="str">
        <f t="shared" si="62"/>
        <v/>
      </c>
      <c r="I1337" s="71"/>
      <c r="J1337" s="68"/>
      <c r="K1337" s="68"/>
      <c r="L1337" s="68"/>
      <c r="M1337" s="68"/>
      <c r="N1337" s="68"/>
      <c r="O1337" s="74"/>
      <c r="P1337" s="74"/>
      <c r="Q1337" s="39"/>
      <c r="R1337" s="46">
        <f t="shared" ca="1" si="64"/>
        <v>0</v>
      </c>
      <c r="S1337" s="46">
        <f>+COUNTIF($H$6:H1337,H1337)</f>
        <v>1314</v>
      </c>
      <c r="T1337" s="46">
        <f>+COUNTIF($S$6:S1337,1)</f>
        <v>14</v>
      </c>
    </row>
    <row r="1338" spans="2:20" ht="20.100000000000001" customHeight="1" x14ac:dyDescent="0.15">
      <c r="B1338" s="44" t="str">
        <f t="shared" si="63"/>
        <v/>
      </c>
      <c r="D1338" s="68"/>
      <c r="E1338" s="68"/>
      <c r="F1338" s="69"/>
      <c r="G1338" s="70"/>
      <c r="H1338" s="35" t="str">
        <f t="shared" si="62"/>
        <v/>
      </c>
      <c r="I1338" s="71"/>
      <c r="J1338" s="68"/>
      <c r="K1338" s="68"/>
      <c r="L1338" s="68"/>
      <c r="M1338" s="68"/>
      <c r="N1338" s="68"/>
      <c r="O1338" s="74"/>
      <c r="P1338" s="74"/>
      <c r="Q1338" s="39"/>
      <c r="R1338" s="46">
        <f t="shared" ca="1" si="64"/>
        <v>0</v>
      </c>
      <c r="S1338" s="46">
        <f>+COUNTIF($H$6:H1338,H1338)</f>
        <v>1315</v>
      </c>
      <c r="T1338" s="46">
        <f>+COUNTIF($S$6:S1338,1)</f>
        <v>14</v>
      </c>
    </row>
    <row r="1339" spans="2:20" ht="20.100000000000001" customHeight="1" x14ac:dyDescent="0.15">
      <c r="B1339" s="44" t="str">
        <f t="shared" si="63"/>
        <v/>
      </c>
      <c r="D1339" s="68"/>
      <c r="E1339" s="68"/>
      <c r="F1339" s="69"/>
      <c r="G1339" s="70"/>
      <c r="H1339" s="35" t="str">
        <f t="shared" si="62"/>
        <v/>
      </c>
      <c r="I1339" s="71"/>
      <c r="J1339" s="68"/>
      <c r="K1339" s="68"/>
      <c r="L1339" s="68"/>
      <c r="M1339" s="68"/>
      <c r="N1339" s="68"/>
      <c r="O1339" s="74"/>
      <c r="P1339" s="74"/>
      <c r="Q1339" s="39"/>
      <c r="R1339" s="46">
        <f t="shared" ca="1" si="64"/>
        <v>0</v>
      </c>
      <c r="S1339" s="46">
        <f>+COUNTIF($H$6:H1339,H1339)</f>
        <v>1316</v>
      </c>
      <c r="T1339" s="46">
        <f>+COUNTIF($S$6:S1339,1)</f>
        <v>14</v>
      </c>
    </row>
    <row r="1340" spans="2:20" ht="20.100000000000001" customHeight="1" x14ac:dyDescent="0.15">
      <c r="B1340" s="44" t="str">
        <f t="shared" si="63"/>
        <v/>
      </c>
      <c r="D1340" s="68"/>
      <c r="E1340" s="68"/>
      <c r="F1340" s="69"/>
      <c r="G1340" s="70"/>
      <c r="H1340" s="35" t="str">
        <f t="shared" si="62"/>
        <v/>
      </c>
      <c r="I1340" s="71"/>
      <c r="J1340" s="68"/>
      <c r="K1340" s="68"/>
      <c r="L1340" s="68"/>
      <c r="M1340" s="68"/>
      <c r="N1340" s="68"/>
      <c r="O1340" s="74"/>
      <c r="P1340" s="74"/>
      <c r="Q1340" s="39"/>
      <c r="R1340" s="46">
        <f t="shared" ca="1" si="64"/>
        <v>0</v>
      </c>
      <c r="S1340" s="46">
        <f>+COUNTIF($H$6:H1340,H1340)</f>
        <v>1317</v>
      </c>
      <c r="T1340" s="46">
        <f>+COUNTIF($S$6:S1340,1)</f>
        <v>14</v>
      </c>
    </row>
    <row r="1341" spans="2:20" ht="20.100000000000001" customHeight="1" x14ac:dyDescent="0.15">
      <c r="B1341" s="44" t="str">
        <f t="shared" si="63"/>
        <v/>
      </c>
      <c r="D1341" s="68"/>
      <c r="E1341" s="68"/>
      <c r="F1341" s="69"/>
      <c r="G1341" s="70"/>
      <c r="H1341" s="35" t="str">
        <f t="shared" si="62"/>
        <v/>
      </c>
      <c r="I1341" s="71"/>
      <c r="J1341" s="68"/>
      <c r="K1341" s="68"/>
      <c r="L1341" s="68"/>
      <c r="M1341" s="68"/>
      <c r="N1341" s="68"/>
      <c r="O1341" s="74"/>
      <c r="P1341" s="74"/>
      <c r="Q1341" s="39"/>
      <c r="R1341" s="46">
        <f t="shared" ca="1" si="64"/>
        <v>0</v>
      </c>
      <c r="S1341" s="46">
        <f>+COUNTIF($H$6:H1341,H1341)</f>
        <v>1318</v>
      </c>
      <c r="T1341" s="46">
        <f>+COUNTIF($S$6:S1341,1)</f>
        <v>14</v>
      </c>
    </row>
    <row r="1342" spans="2:20" ht="20.100000000000001" customHeight="1" x14ac:dyDescent="0.15">
      <c r="B1342" s="44" t="str">
        <f t="shared" si="63"/>
        <v/>
      </c>
      <c r="D1342" s="68"/>
      <c r="E1342" s="68"/>
      <c r="F1342" s="69"/>
      <c r="G1342" s="70"/>
      <c r="H1342" s="35" t="str">
        <f t="shared" si="62"/>
        <v/>
      </c>
      <c r="I1342" s="71"/>
      <c r="J1342" s="68"/>
      <c r="K1342" s="68"/>
      <c r="L1342" s="68"/>
      <c r="M1342" s="68"/>
      <c r="N1342" s="68"/>
      <c r="O1342" s="74"/>
      <c r="P1342" s="74"/>
      <c r="Q1342" s="39"/>
      <c r="R1342" s="46">
        <f t="shared" ca="1" si="64"/>
        <v>0</v>
      </c>
      <c r="S1342" s="46">
        <f>+COUNTIF($H$6:H1342,H1342)</f>
        <v>1319</v>
      </c>
      <c r="T1342" s="46">
        <f>+COUNTIF($S$6:S1342,1)</f>
        <v>14</v>
      </c>
    </row>
    <row r="1343" spans="2:20" ht="20.100000000000001" customHeight="1" x14ac:dyDescent="0.15">
      <c r="B1343" s="44" t="str">
        <f t="shared" si="63"/>
        <v/>
      </c>
      <c r="D1343" s="68"/>
      <c r="E1343" s="68"/>
      <c r="F1343" s="69"/>
      <c r="G1343" s="70"/>
      <c r="H1343" s="35" t="str">
        <f t="shared" si="62"/>
        <v/>
      </c>
      <c r="I1343" s="71"/>
      <c r="J1343" s="68"/>
      <c r="K1343" s="68"/>
      <c r="L1343" s="68"/>
      <c r="M1343" s="68"/>
      <c r="N1343" s="68"/>
      <c r="O1343" s="74"/>
      <c r="P1343" s="74"/>
      <c r="Q1343" s="39"/>
      <c r="R1343" s="46">
        <f t="shared" ca="1" si="64"/>
        <v>0</v>
      </c>
      <c r="S1343" s="46">
        <f>+COUNTIF($H$6:H1343,H1343)</f>
        <v>1320</v>
      </c>
      <c r="T1343" s="46">
        <f>+COUNTIF($S$6:S1343,1)</f>
        <v>14</v>
      </c>
    </row>
    <row r="1344" spans="2:20" ht="20.100000000000001" customHeight="1" x14ac:dyDescent="0.15">
      <c r="B1344" s="44" t="str">
        <f t="shared" si="63"/>
        <v/>
      </c>
      <c r="D1344" s="68"/>
      <c r="E1344" s="68"/>
      <c r="F1344" s="69"/>
      <c r="G1344" s="70"/>
      <c r="H1344" s="35" t="str">
        <f t="shared" si="62"/>
        <v/>
      </c>
      <c r="I1344" s="71"/>
      <c r="J1344" s="68"/>
      <c r="K1344" s="68"/>
      <c r="L1344" s="68"/>
      <c r="M1344" s="68"/>
      <c r="N1344" s="68"/>
      <c r="O1344" s="74"/>
      <c r="P1344" s="74"/>
      <c r="Q1344" s="39"/>
      <c r="R1344" s="46">
        <f t="shared" ca="1" si="64"/>
        <v>0</v>
      </c>
      <c r="S1344" s="46">
        <f>+COUNTIF($H$6:H1344,H1344)</f>
        <v>1321</v>
      </c>
      <c r="T1344" s="46">
        <f>+COUNTIF($S$6:S1344,1)</f>
        <v>14</v>
      </c>
    </row>
    <row r="1345" spans="2:20" ht="20.100000000000001" customHeight="1" x14ac:dyDescent="0.15">
      <c r="B1345" s="44" t="str">
        <f t="shared" si="63"/>
        <v/>
      </c>
      <c r="D1345" s="68"/>
      <c r="E1345" s="68"/>
      <c r="F1345" s="69"/>
      <c r="G1345" s="70"/>
      <c r="H1345" s="35" t="str">
        <f t="shared" si="62"/>
        <v/>
      </c>
      <c r="I1345" s="71"/>
      <c r="J1345" s="68"/>
      <c r="K1345" s="68"/>
      <c r="L1345" s="68"/>
      <c r="M1345" s="68"/>
      <c r="N1345" s="68"/>
      <c r="O1345" s="74"/>
      <c r="P1345" s="74"/>
      <c r="Q1345" s="39"/>
      <c r="R1345" s="46">
        <f t="shared" ca="1" si="64"/>
        <v>0</v>
      </c>
      <c r="S1345" s="46">
        <f>+COUNTIF($H$6:H1345,H1345)</f>
        <v>1322</v>
      </c>
      <c r="T1345" s="46">
        <f>+COUNTIF($S$6:S1345,1)</f>
        <v>14</v>
      </c>
    </row>
    <row r="1346" spans="2:20" ht="20.100000000000001" customHeight="1" x14ac:dyDescent="0.15">
      <c r="B1346" s="44" t="str">
        <f t="shared" si="63"/>
        <v/>
      </c>
      <c r="D1346" s="68"/>
      <c r="E1346" s="68"/>
      <c r="F1346" s="69"/>
      <c r="G1346" s="70"/>
      <c r="H1346" s="35" t="str">
        <f t="shared" si="62"/>
        <v/>
      </c>
      <c r="I1346" s="71"/>
      <c r="J1346" s="68"/>
      <c r="K1346" s="68"/>
      <c r="L1346" s="68"/>
      <c r="M1346" s="68"/>
      <c r="N1346" s="68"/>
      <c r="O1346" s="74"/>
      <c r="P1346" s="74"/>
      <c r="Q1346" s="39"/>
      <c r="R1346" s="46">
        <f t="shared" ca="1" si="64"/>
        <v>0</v>
      </c>
      <c r="S1346" s="46">
        <f>+COUNTIF($H$6:H1346,H1346)</f>
        <v>1323</v>
      </c>
      <c r="T1346" s="46">
        <f>+COUNTIF($S$6:S1346,1)</f>
        <v>14</v>
      </c>
    </row>
    <row r="1347" spans="2:20" ht="20.100000000000001" customHeight="1" x14ac:dyDescent="0.15">
      <c r="B1347" s="44" t="str">
        <f t="shared" si="63"/>
        <v/>
      </c>
      <c r="D1347" s="68"/>
      <c r="E1347" s="68"/>
      <c r="F1347" s="69"/>
      <c r="G1347" s="70"/>
      <c r="H1347" s="35" t="str">
        <f t="shared" si="62"/>
        <v/>
      </c>
      <c r="I1347" s="71"/>
      <c r="J1347" s="68"/>
      <c r="K1347" s="68"/>
      <c r="L1347" s="68"/>
      <c r="M1347" s="68"/>
      <c r="N1347" s="68"/>
      <c r="O1347" s="74"/>
      <c r="P1347" s="74"/>
      <c r="Q1347" s="39"/>
      <c r="R1347" s="46">
        <f t="shared" ca="1" si="64"/>
        <v>0</v>
      </c>
      <c r="S1347" s="46">
        <f>+COUNTIF($H$6:H1347,H1347)</f>
        <v>1324</v>
      </c>
      <c r="T1347" s="46">
        <f>+COUNTIF($S$6:S1347,1)</f>
        <v>14</v>
      </c>
    </row>
    <row r="1348" spans="2:20" ht="20.100000000000001" customHeight="1" x14ac:dyDescent="0.15">
      <c r="B1348" s="44" t="str">
        <f t="shared" si="63"/>
        <v/>
      </c>
      <c r="D1348" s="68"/>
      <c r="E1348" s="68"/>
      <c r="F1348" s="69"/>
      <c r="G1348" s="70"/>
      <c r="H1348" s="35" t="str">
        <f t="shared" si="62"/>
        <v/>
      </c>
      <c r="I1348" s="71"/>
      <c r="J1348" s="68"/>
      <c r="K1348" s="68"/>
      <c r="L1348" s="68"/>
      <c r="M1348" s="68"/>
      <c r="N1348" s="68"/>
      <c r="O1348" s="74"/>
      <c r="P1348" s="74"/>
      <c r="Q1348" s="39"/>
      <c r="R1348" s="46">
        <f t="shared" ca="1" si="64"/>
        <v>0</v>
      </c>
      <c r="S1348" s="46">
        <f>+COUNTIF($H$6:H1348,H1348)</f>
        <v>1325</v>
      </c>
      <c r="T1348" s="46">
        <f>+COUNTIF($S$6:S1348,1)</f>
        <v>14</v>
      </c>
    </row>
    <row r="1349" spans="2:20" ht="20.100000000000001" customHeight="1" x14ac:dyDescent="0.15">
      <c r="B1349" s="44" t="str">
        <f t="shared" si="63"/>
        <v/>
      </c>
      <c r="D1349" s="68"/>
      <c r="E1349" s="68"/>
      <c r="F1349" s="69"/>
      <c r="G1349" s="70"/>
      <c r="H1349" s="35" t="str">
        <f t="shared" si="62"/>
        <v/>
      </c>
      <c r="I1349" s="71"/>
      <c r="J1349" s="68"/>
      <c r="K1349" s="68"/>
      <c r="L1349" s="68"/>
      <c r="M1349" s="68"/>
      <c r="N1349" s="68"/>
      <c r="O1349" s="74"/>
      <c r="P1349" s="74"/>
      <c r="Q1349" s="39"/>
      <c r="R1349" s="46">
        <f t="shared" ca="1" si="64"/>
        <v>0</v>
      </c>
      <c r="S1349" s="46">
        <f>+COUNTIF($H$6:H1349,H1349)</f>
        <v>1326</v>
      </c>
      <c r="T1349" s="46">
        <f>+COUNTIF($S$6:S1349,1)</f>
        <v>14</v>
      </c>
    </row>
    <row r="1350" spans="2:20" ht="20.100000000000001" customHeight="1" x14ac:dyDescent="0.15">
      <c r="B1350" s="44" t="str">
        <f t="shared" si="63"/>
        <v/>
      </c>
      <c r="D1350" s="68"/>
      <c r="E1350" s="68"/>
      <c r="F1350" s="69"/>
      <c r="G1350" s="70"/>
      <c r="H1350" s="35" t="str">
        <f t="shared" si="62"/>
        <v/>
      </c>
      <c r="I1350" s="71"/>
      <c r="J1350" s="68"/>
      <c r="K1350" s="68"/>
      <c r="L1350" s="68"/>
      <c r="M1350" s="68"/>
      <c r="N1350" s="68"/>
      <c r="O1350" s="74"/>
      <c r="P1350" s="74"/>
      <c r="Q1350" s="39"/>
      <c r="R1350" s="46">
        <f t="shared" ca="1" si="64"/>
        <v>0</v>
      </c>
      <c r="S1350" s="46">
        <f>+COUNTIF($H$6:H1350,H1350)</f>
        <v>1327</v>
      </c>
      <c r="T1350" s="46">
        <f>+COUNTIF($S$6:S1350,1)</f>
        <v>14</v>
      </c>
    </row>
    <row r="1351" spans="2:20" ht="20.100000000000001" customHeight="1" x14ac:dyDescent="0.15">
      <c r="B1351" s="44" t="str">
        <f t="shared" si="63"/>
        <v/>
      </c>
      <c r="D1351" s="68"/>
      <c r="E1351" s="68"/>
      <c r="F1351" s="69"/>
      <c r="G1351" s="70"/>
      <c r="H1351" s="35" t="str">
        <f t="shared" ref="H1351:H1414" si="65">E1351&amp;F1351&amp;G1351&amp;J1351&amp;N1351&amp;O1351&amp;P1351</f>
        <v/>
      </c>
      <c r="I1351" s="71"/>
      <c r="J1351" s="68"/>
      <c r="K1351" s="68"/>
      <c r="L1351" s="68"/>
      <c r="M1351" s="68"/>
      <c r="N1351" s="68"/>
      <c r="O1351" s="74"/>
      <c r="P1351" s="74"/>
      <c r="Q1351" s="39"/>
      <c r="R1351" s="46">
        <f t="shared" ca="1" si="64"/>
        <v>0</v>
      </c>
      <c r="S1351" s="46">
        <f>+COUNTIF($H$6:H1351,H1351)</f>
        <v>1328</v>
      </c>
      <c r="T1351" s="46">
        <f>+COUNTIF($S$6:S1351,1)</f>
        <v>14</v>
      </c>
    </row>
    <row r="1352" spans="2:20" ht="20.100000000000001" customHeight="1" x14ac:dyDescent="0.15">
      <c r="B1352" s="44" t="str">
        <f t="shared" si="63"/>
        <v/>
      </c>
      <c r="D1352" s="68"/>
      <c r="E1352" s="68"/>
      <c r="F1352" s="69"/>
      <c r="G1352" s="70"/>
      <c r="H1352" s="35" t="str">
        <f t="shared" si="65"/>
        <v/>
      </c>
      <c r="I1352" s="71"/>
      <c r="J1352" s="68"/>
      <c r="K1352" s="68"/>
      <c r="L1352" s="68"/>
      <c r="M1352" s="68"/>
      <c r="N1352" s="68"/>
      <c r="O1352" s="74"/>
      <c r="P1352" s="74"/>
      <c r="Q1352" s="39"/>
      <c r="R1352" s="46">
        <f t="shared" ca="1" si="64"/>
        <v>0</v>
      </c>
      <c r="S1352" s="46">
        <f>+COUNTIF($H$6:H1352,H1352)</f>
        <v>1329</v>
      </c>
      <c r="T1352" s="46">
        <f>+COUNTIF($S$6:S1352,1)</f>
        <v>14</v>
      </c>
    </row>
    <row r="1353" spans="2:20" ht="20.100000000000001" customHeight="1" x14ac:dyDescent="0.15">
      <c r="B1353" s="44" t="str">
        <f t="shared" si="63"/>
        <v/>
      </c>
      <c r="D1353" s="68"/>
      <c r="E1353" s="68"/>
      <c r="F1353" s="69"/>
      <c r="G1353" s="70"/>
      <c r="H1353" s="35" t="str">
        <f t="shared" si="65"/>
        <v/>
      </c>
      <c r="I1353" s="71"/>
      <c r="J1353" s="68"/>
      <c r="K1353" s="68"/>
      <c r="L1353" s="68"/>
      <c r="M1353" s="68"/>
      <c r="N1353" s="68"/>
      <c r="O1353" s="74"/>
      <c r="P1353" s="74"/>
      <c r="Q1353" s="39"/>
      <c r="R1353" s="46">
        <f t="shared" ca="1" si="64"/>
        <v>0</v>
      </c>
      <c r="S1353" s="46">
        <f>+COUNTIF($H$6:H1353,H1353)</f>
        <v>1330</v>
      </c>
      <c r="T1353" s="46">
        <f>+COUNTIF($S$6:S1353,1)</f>
        <v>14</v>
      </c>
    </row>
    <row r="1354" spans="2:20" ht="20.100000000000001" customHeight="1" x14ac:dyDescent="0.15">
      <c r="B1354" s="44" t="str">
        <f t="shared" si="63"/>
        <v/>
      </c>
      <c r="D1354" s="68"/>
      <c r="E1354" s="68"/>
      <c r="F1354" s="69"/>
      <c r="G1354" s="70"/>
      <c r="H1354" s="35" t="str">
        <f t="shared" si="65"/>
        <v/>
      </c>
      <c r="I1354" s="71"/>
      <c r="J1354" s="68"/>
      <c r="K1354" s="68"/>
      <c r="L1354" s="68"/>
      <c r="M1354" s="68"/>
      <c r="N1354" s="68"/>
      <c r="O1354" s="74"/>
      <c r="P1354" s="74"/>
      <c r="Q1354" s="39"/>
      <c r="R1354" s="46">
        <f t="shared" ca="1" si="64"/>
        <v>0</v>
      </c>
      <c r="S1354" s="46">
        <f>+COUNTIF($H$6:H1354,H1354)</f>
        <v>1331</v>
      </c>
      <c r="T1354" s="46">
        <f>+COUNTIF($S$6:S1354,1)</f>
        <v>14</v>
      </c>
    </row>
    <row r="1355" spans="2:20" ht="20.100000000000001" customHeight="1" x14ac:dyDescent="0.15">
      <c r="B1355" s="44" t="str">
        <f t="shared" si="63"/>
        <v/>
      </c>
      <c r="D1355" s="68"/>
      <c r="E1355" s="68"/>
      <c r="F1355" s="69"/>
      <c r="G1355" s="70"/>
      <c r="H1355" s="35" t="str">
        <f t="shared" si="65"/>
        <v/>
      </c>
      <c r="I1355" s="71"/>
      <c r="J1355" s="68"/>
      <c r="K1355" s="68"/>
      <c r="L1355" s="68"/>
      <c r="M1355" s="68"/>
      <c r="N1355" s="68"/>
      <c r="O1355" s="74"/>
      <c r="P1355" s="74"/>
      <c r="Q1355" s="39"/>
      <c r="R1355" s="46">
        <f t="shared" ca="1" si="64"/>
        <v>0</v>
      </c>
      <c r="S1355" s="46">
        <f>+COUNTIF($H$6:H1355,H1355)</f>
        <v>1332</v>
      </c>
      <c r="T1355" s="46">
        <f>+COUNTIF($S$6:S1355,1)</f>
        <v>14</v>
      </c>
    </row>
    <row r="1356" spans="2:20" ht="20.100000000000001" customHeight="1" x14ac:dyDescent="0.15">
      <c r="B1356" s="44" t="str">
        <f t="shared" si="63"/>
        <v/>
      </c>
      <c r="D1356" s="68"/>
      <c r="E1356" s="68"/>
      <c r="F1356" s="69"/>
      <c r="G1356" s="70"/>
      <c r="H1356" s="35" t="str">
        <f t="shared" si="65"/>
        <v/>
      </c>
      <c r="I1356" s="71"/>
      <c r="J1356" s="68"/>
      <c r="K1356" s="68"/>
      <c r="L1356" s="68"/>
      <c r="M1356" s="68"/>
      <c r="N1356" s="68"/>
      <c r="O1356" s="74"/>
      <c r="P1356" s="74"/>
      <c r="Q1356" s="39"/>
      <c r="R1356" s="46">
        <f t="shared" ca="1" si="64"/>
        <v>0</v>
      </c>
      <c r="S1356" s="46">
        <f>+COUNTIF($H$6:H1356,H1356)</f>
        <v>1333</v>
      </c>
      <c r="T1356" s="46">
        <f>+COUNTIF($S$6:S1356,1)</f>
        <v>14</v>
      </c>
    </row>
    <row r="1357" spans="2:20" ht="20.100000000000001" customHeight="1" x14ac:dyDescent="0.15">
      <c r="B1357" s="44" t="str">
        <f t="shared" si="63"/>
        <v/>
      </c>
      <c r="D1357" s="68"/>
      <c r="E1357" s="68"/>
      <c r="F1357" s="69"/>
      <c r="G1357" s="70"/>
      <c r="H1357" s="35" t="str">
        <f t="shared" si="65"/>
        <v/>
      </c>
      <c r="I1357" s="71"/>
      <c r="J1357" s="68"/>
      <c r="K1357" s="68"/>
      <c r="L1357" s="68"/>
      <c r="M1357" s="68"/>
      <c r="N1357" s="68"/>
      <c r="O1357" s="74"/>
      <c r="P1357" s="74"/>
      <c r="Q1357" s="39"/>
      <c r="R1357" s="46">
        <f t="shared" ca="1" si="64"/>
        <v>0</v>
      </c>
      <c r="S1357" s="46">
        <f>+COUNTIF($H$6:H1357,H1357)</f>
        <v>1334</v>
      </c>
      <c r="T1357" s="46">
        <f>+COUNTIF($S$6:S1357,1)</f>
        <v>14</v>
      </c>
    </row>
    <row r="1358" spans="2:20" ht="20.100000000000001" customHeight="1" x14ac:dyDescent="0.15">
      <c r="B1358" s="44" t="str">
        <f t="shared" si="63"/>
        <v/>
      </c>
      <c r="D1358" s="68"/>
      <c r="E1358" s="68"/>
      <c r="F1358" s="69"/>
      <c r="G1358" s="70"/>
      <c r="H1358" s="35" t="str">
        <f t="shared" si="65"/>
        <v/>
      </c>
      <c r="I1358" s="71"/>
      <c r="J1358" s="68"/>
      <c r="K1358" s="68"/>
      <c r="L1358" s="68"/>
      <c r="M1358" s="68"/>
      <c r="N1358" s="68"/>
      <c r="O1358" s="74"/>
      <c r="P1358" s="74"/>
      <c r="Q1358" s="39"/>
      <c r="R1358" s="46">
        <f t="shared" ca="1" si="64"/>
        <v>0</v>
      </c>
      <c r="S1358" s="46">
        <f>+COUNTIF($H$6:H1358,H1358)</f>
        <v>1335</v>
      </c>
      <c r="T1358" s="46">
        <f>+COUNTIF($S$6:S1358,1)</f>
        <v>14</v>
      </c>
    </row>
    <row r="1359" spans="2:20" ht="20.100000000000001" customHeight="1" x14ac:dyDescent="0.15">
      <c r="B1359" s="44" t="str">
        <f t="shared" si="63"/>
        <v/>
      </c>
      <c r="D1359" s="68"/>
      <c r="E1359" s="68"/>
      <c r="F1359" s="69"/>
      <c r="G1359" s="70"/>
      <c r="H1359" s="35" t="str">
        <f t="shared" si="65"/>
        <v/>
      </c>
      <c r="I1359" s="71"/>
      <c r="J1359" s="68"/>
      <c r="K1359" s="68"/>
      <c r="L1359" s="68"/>
      <c r="M1359" s="68"/>
      <c r="N1359" s="68"/>
      <c r="O1359" s="74"/>
      <c r="P1359" s="74"/>
      <c r="Q1359" s="39"/>
      <c r="R1359" s="46">
        <f t="shared" ca="1" si="64"/>
        <v>0</v>
      </c>
      <c r="S1359" s="46">
        <f>+COUNTIF($H$6:H1359,H1359)</f>
        <v>1336</v>
      </c>
      <c r="T1359" s="46">
        <f>+COUNTIF($S$6:S1359,1)</f>
        <v>14</v>
      </c>
    </row>
    <row r="1360" spans="2:20" ht="20.100000000000001" customHeight="1" x14ac:dyDescent="0.15">
      <c r="B1360" s="44" t="str">
        <f t="shared" si="63"/>
        <v/>
      </c>
      <c r="D1360" s="68"/>
      <c r="E1360" s="68"/>
      <c r="F1360" s="69"/>
      <c r="G1360" s="70"/>
      <c r="H1360" s="35" t="str">
        <f t="shared" si="65"/>
        <v/>
      </c>
      <c r="I1360" s="71"/>
      <c r="J1360" s="68"/>
      <c r="K1360" s="68"/>
      <c r="L1360" s="68"/>
      <c r="M1360" s="68"/>
      <c r="N1360" s="68"/>
      <c r="O1360" s="74"/>
      <c r="P1360" s="74"/>
      <c r="Q1360" s="39"/>
      <c r="R1360" s="46">
        <f t="shared" ca="1" si="64"/>
        <v>0</v>
      </c>
      <c r="S1360" s="46">
        <f>+COUNTIF($H$6:H1360,H1360)</f>
        <v>1337</v>
      </c>
      <c r="T1360" s="46">
        <f>+COUNTIF($S$6:S1360,1)</f>
        <v>14</v>
      </c>
    </row>
    <row r="1361" spans="2:20" ht="20.100000000000001" customHeight="1" x14ac:dyDescent="0.15">
      <c r="B1361" s="44" t="str">
        <f t="shared" si="63"/>
        <v/>
      </c>
      <c r="D1361" s="68"/>
      <c r="E1361" s="68"/>
      <c r="F1361" s="69"/>
      <c r="G1361" s="70"/>
      <c r="H1361" s="35" t="str">
        <f t="shared" si="65"/>
        <v/>
      </c>
      <c r="I1361" s="71"/>
      <c r="J1361" s="68"/>
      <c r="K1361" s="68"/>
      <c r="L1361" s="68"/>
      <c r="M1361" s="68"/>
      <c r="N1361" s="68"/>
      <c r="O1361" s="74"/>
      <c r="P1361" s="74"/>
      <c r="Q1361" s="39"/>
      <c r="R1361" s="46">
        <f t="shared" ca="1" si="64"/>
        <v>0</v>
      </c>
      <c r="S1361" s="46">
        <f>+COUNTIF($H$6:H1361,H1361)</f>
        <v>1338</v>
      </c>
      <c r="T1361" s="46">
        <f>+COUNTIF($S$6:S1361,1)</f>
        <v>14</v>
      </c>
    </row>
    <row r="1362" spans="2:20" ht="20.100000000000001" customHeight="1" x14ac:dyDescent="0.15">
      <c r="B1362" s="44" t="str">
        <f t="shared" si="63"/>
        <v/>
      </c>
      <c r="D1362" s="68"/>
      <c r="E1362" s="68"/>
      <c r="F1362" s="69"/>
      <c r="G1362" s="70"/>
      <c r="H1362" s="35" t="str">
        <f t="shared" si="65"/>
        <v/>
      </c>
      <c r="I1362" s="71"/>
      <c r="J1362" s="68"/>
      <c r="K1362" s="68"/>
      <c r="L1362" s="68"/>
      <c r="M1362" s="68"/>
      <c r="N1362" s="68"/>
      <c r="O1362" s="74"/>
      <c r="P1362" s="74"/>
      <c r="Q1362" s="39"/>
      <c r="R1362" s="46">
        <f t="shared" ca="1" si="64"/>
        <v>0</v>
      </c>
      <c r="S1362" s="46">
        <f>+COUNTIF($H$6:H1362,H1362)</f>
        <v>1339</v>
      </c>
      <c r="T1362" s="46">
        <f>+COUNTIF($S$6:S1362,1)</f>
        <v>14</v>
      </c>
    </row>
    <row r="1363" spans="2:20" ht="20.100000000000001" customHeight="1" x14ac:dyDescent="0.15">
      <c r="B1363" s="44" t="str">
        <f t="shared" si="63"/>
        <v/>
      </c>
      <c r="D1363" s="68"/>
      <c r="E1363" s="68"/>
      <c r="F1363" s="69"/>
      <c r="G1363" s="70"/>
      <c r="H1363" s="35" t="str">
        <f t="shared" si="65"/>
        <v/>
      </c>
      <c r="I1363" s="71"/>
      <c r="J1363" s="68"/>
      <c r="K1363" s="68"/>
      <c r="L1363" s="68"/>
      <c r="M1363" s="68"/>
      <c r="N1363" s="68"/>
      <c r="O1363" s="74"/>
      <c r="P1363" s="74"/>
      <c r="Q1363" s="39"/>
      <c r="R1363" s="46">
        <f t="shared" ca="1" si="64"/>
        <v>0</v>
      </c>
      <c r="S1363" s="46">
        <f>+COUNTIF($H$6:H1363,H1363)</f>
        <v>1340</v>
      </c>
      <c r="T1363" s="46">
        <f>+COUNTIF($S$6:S1363,1)</f>
        <v>14</v>
      </c>
    </row>
    <row r="1364" spans="2:20" ht="20.100000000000001" customHeight="1" x14ac:dyDescent="0.15">
      <c r="B1364" s="44" t="str">
        <f t="shared" si="63"/>
        <v/>
      </c>
      <c r="D1364" s="68"/>
      <c r="E1364" s="68"/>
      <c r="F1364" s="69"/>
      <c r="G1364" s="70"/>
      <c r="H1364" s="35" t="str">
        <f t="shared" si="65"/>
        <v/>
      </c>
      <c r="I1364" s="71"/>
      <c r="J1364" s="68"/>
      <c r="K1364" s="68"/>
      <c r="L1364" s="68"/>
      <c r="M1364" s="68"/>
      <c r="N1364" s="68"/>
      <c r="O1364" s="74"/>
      <c r="P1364" s="74"/>
      <c r="Q1364" s="39"/>
      <c r="R1364" s="46">
        <f t="shared" ca="1" si="64"/>
        <v>0</v>
      </c>
      <c r="S1364" s="46">
        <f>+COUNTIF($H$6:H1364,H1364)</f>
        <v>1341</v>
      </c>
      <c r="T1364" s="46">
        <f>+COUNTIF($S$6:S1364,1)</f>
        <v>14</v>
      </c>
    </row>
    <row r="1365" spans="2:20" ht="20.100000000000001" customHeight="1" x14ac:dyDescent="0.15">
      <c r="B1365" s="44" t="str">
        <f t="shared" si="63"/>
        <v/>
      </c>
      <c r="D1365" s="68"/>
      <c r="E1365" s="68"/>
      <c r="F1365" s="69"/>
      <c r="G1365" s="70"/>
      <c r="H1365" s="35" t="str">
        <f t="shared" si="65"/>
        <v/>
      </c>
      <c r="I1365" s="71"/>
      <c r="J1365" s="68"/>
      <c r="K1365" s="68"/>
      <c r="L1365" s="68"/>
      <c r="M1365" s="68"/>
      <c r="N1365" s="68"/>
      <c r="O1365" s="74"/>
      <c r="P1365" s="74"/>
      <c r="Q1365" s="39"/>
      <c r="R1365" s="46">
        <f t="shared" ca="1" si="64"/>
        <v>0</v>
      </c>
      <c r="S1365" s="46">
        <f>+COUNTIF($H$6:H1365,H1365)</f>
        <v>1342</v>
      </c>
      <c r="T1365" s="46">
        <f>+COUNTIF($S$6:S1365,1)</f>
        <v>14</v>
      </c>
    </row>
    <row r="1366" spans="2:20" ht="20.100000000000001" customHeight="1" x14ac:dyDescent="0.15">
      <c r="B1366" s="44" t="str">
        <f t="shared" ref="B1366:B1429" si="66">+IF(T1366=T1365,"",T1366)</f>
        <v/>
      </c>
      <c r="D1366" s="68"/>
      <c r="E1366" s="68"/>
      <c r="F1366" s="69"/>
      <c r="G1366" s="70"/>
      <c r="H1366" s="35" t="str">
        <f t="shared" si="65"/>
        <v/>
      </c>
      <c r="I1366" s="71"/>
      <c r="J1366" s="68"/>
      <c r="K1366" s="68"/>
      <c r="L1366" s="68"/>
      <c r="M1366" s="68"/>
      <c r="N1366" s="68"/>
      <c r="O1366" s="74"/>
      <c r="P1366" s="74"/>
      <c r="Q1366" s="39"/>
      <c r="R1366" s="46">
        <f t="shared" ref="R1366:R1429" ca="1" si="67">+SUMIF(H:I,H1366,I:I)</f>
        <v>0</v>
      </c>
      <c r="S1366" s="46">
        <f>+COUNTIF($H$6:H1366,H1366)</f>
        <v>1343</v>
      </c>
      <c r="T1366" s="46">
        <f>+COUNTIF($S$6:S1366,1)</f>
        <v>14</v>
      </c>
    </row>
    <row r="1367" spans="2:20" ht="20.100000000000001" customHeight="1" x14ac:dyDescent="0.15">
      <c r="B1367" s="44" t="str">
        <f t="shared" si="66"/>
        <v/>
      </c>
      <c r="D1367" s="68"/>
      <c r="E1367" s="68"/>
      <c r="F1367" s="69"/>
      <c r="G1367" s="70"/>
      <c r="H1367" s="35" t="str">
        <f t="shared" si="65"/>
        <v/>
      </c>
      <c r="I1367" s="71"/>
      <c r="J1367" s="68"/>
      <c r="K1367" s="68"/>
      <c r="L1367" s="68"/>
      <c r="M1367" s="68"/>
      <c r="N1367" s="68"/>
      <c r="O1367" s="74"/>
      <c r="P1367" s="74"/>
      <c r="Q1367" s="39"/>
      <c r="R1367" s="46">
        <f t="shared" ca="1" si="67"/>
        <v>0</v>
      </c>
      <c r="S1367" s="46">
        <f>+COUNTIF($H$6:H1367,H1367)</f>
        <v>1344</v>
      </c>
      <c r="T1367" s="46">
        <f>+COUNTIF($S$6:S1367,1)</f>
        <v>14</v>
      </c>
    </row>
    <row r="1368" spans="2:20" ht="20.100000000000001" customHeight="1" x14ac:dyDescent="0.15">
      <c r="B1368" s="44" t="str">
        <f t="shared" si="66"/>
        <v/>
      </c>
      <c r="D1368" s="68"/>
      <c r="E1368" s="68"/>
      <c r="F1368" s="69"/>
      <c r="G1368" s="70"/>
      <c r="H1368" s="35" t="str">
        <f t="shared" si="65"/>
        <v/>
      </c>
      <c r="I1368" s="71"/>
      <c r="J1368" s="68"/>
      <c r="K1368" s="68"/>
      <c r="L1368" s="68"/>
      <c r="M1368" s="68"/>
      <c r="N1368" s="68"/>
      <c r="O1368" s="74"/>
      <c r="P1368" s="74"/>
      <c r="Q1368" s="39"/>
      <c r="R1368" s="46">
        <f t="shared" ca="1" si="67"/>
        <v>0</v>
      </c>
      <c r="S1368" s="46">
        <f>+COUNTIF($H$6:H1368,H1368)</f>
        <v>1345</v>
      </c>
      <c r="T1368" s="46">
        <f>+COUNTIF($S$6:S1368,1)</f>
        <v>14</v>
      </c>
    </row>
    <row r="1369" spans="2:20" ht="20.100000000000001" customHeight="1" x14ac:dyDescent="0.15">
      <c r="B1369" s="44" t="str">
        <f t="shared" si="66"/>
        <v/>
      </c>
      <c r="D1369" s="68"/>
      <c r="E1369" s="68"/>
      <c r="F1369" s="69"/>
      <c r="G1369" s="70"/>
      <c r="H1369" s="35" t="str">
        <f t="shared" si="65"/>
        <v/>
      </c>
      <c r="I1369" s="71"/>
      <c r="J1369" s="68"/>
      <c r="K1369" s="68"/>
      <c r="L1369" s="68"/>
      <c r="M1369" s="68"/>
      <c r="N1369" s="68"/>
      <c r="O1369" s="74"/>
      <c r="P1369" s="74"/>
      <c r="Q1369" s="39"/>
      <c r="R1369" s="46">
        <f t="shared" ca="1" si="67"/>
        <v>0</v>
      </c>
      <c r="S1369" s="46">
        <f>+COUNTIF($H$6:H1369,H1369)</f>
        <v>1346</v>
      </c>
      <c r="T1369" s="46">
        <f>+COUNTIF($S$6:S1369,1)</f>
        <v>14</v>
      </c>
    </row>
    <row r="1370" spans="2:20" ht="20.100000000000001" customHeight="1" x14ac:dyDescent="0.15">
      <c r="B1370" s="44" t="str">
        <f t="shared" si="66"/>
        <v/>
      </c>
      <c r="D1370" s="68"/>
      <c r="E1370" s="68"/>
      <c r="F1370" s="69"/>
      <c r="G1370" s="70"/>
      <c r="H1370" s="35" t="str">
        <f t="shared" si="65"/>
        <v/>
      </c>
      <c r="I1370" s="71"/>
      <c r="J1370" s="68"/>
      <c r="K1370" s="68"/>
      <c r="L1370" s="68"/>
      <c r="M1370" s="68"/>
      <c r="N1370" s="68"/>
      <c r="O1370" s="74"/>
      <c r="P1370" s="74"/>
      <c r="Q1370" s="39"/>
      <c r="R1370" s="46">
        <f t="shared" ca="1" si="67"/>
        <v>0</v>
      </c>
      <c r="S1370" s="46">
        <f>+COUNTIF($H$6:H1370,H1370)</f>
        <v>1347</v>
      </c>
      <c r="T1370" s="46">
        <f>+COUNTIF($S$6:S1370,1)</f>
        <v>14</v>
      </c>
    </row>
    <row r="1371" spans="2:20" ht="20.100000000000001" customHeight="1" x14ac:dyDescent="0.15">
      <c r="B1371" s="44" t="str">
        <f t="shared" si="66"/>
        <v/>
      </c>
      <c r="D1371" s="68"/>
      <c r="E1371" s="68"/>
      <c r="F1371" s="69"/>
      <c r="G1371" s="70"/>
      <c r="H1371" s="35" t="str">
        <f t="shared" si="65"/>
        <v/>
      </c>
      <c r="I1371" s="71"/>
      <c r="J1371" s="68"/>
      <c r="K1371" s="68"/>
      <c r="L1371" s="68"/>
      <c r="M1371" s="68"/>
      <c r="N1371" s="68"/>
      <c r="O1371" s="74"/>
      <c r="P1371" s="74"/>
      <c r="Q1371" s="39"/>
      <c r="R1371" s="46">
        <f t="shared" ca="1" si="67"/>
        <v>0</v>
      </c>
      <c r="S1371" s="46">
        <f>+COUNTIF($H$6:H1371,H1371)</f>
        <v>1348</v>
      </c>
      <c r="T1371" s="46">
        <f>+COUNTIF($S$6:S1371,1)</f>
        <v>14</v>
      </c>
    </row>
    <row r="1372" spans="2:20" ht="20.100000000000001" customHeight="1" x14ac:dyDescent="0.15">
      <c r="B1372" s="44" t="str">
        <f t="shared" si="66"/>
        <v/>
      </c>
      <c r="D1372" s="68"/>
      <c r="E1372" s="68"/>
      <c r="F1372" s="69"/>
      <c r="G1372" s="70"/>
      <c r="H1372" s="35" t="str">
        <f t="shared" si="65"/>
        <v/>
      </c>
      <c r="I1372" s="71"/>
      <c r="J1372" s="68"/>
      <c r="K1372" s="68"/>
      <c r="L1372" s="68"/>
      <c r="M1372" s="68"/>
      <c r="N1372" s="68"/>
      <c r="O1372" s="74"/>
      <c r="P1372" s="74"/>
      <c r="Q1372" s="39"/>
      <c r="R1372" s="46">
        <f t="shared" ca="1" si="67"/>
        <v>0</v>
      </c>
      <c r="S1372" s="46">
        <f>+COUNTIF($H$6:H1372,H1372)</f>
        <v>1349</v>
      </c>
      <c r="T1372" s="46">
        <f>+COUNTIF($S$6:S1372,1)</f>
        <v>14</v>
      </c>
    </row>
    <row r="1373" spans="2:20" ht="20.100000000000001" customHeight="1" x14ac:dyDescent="0.15">
      <c r="B1373" s="44" t="str">
        <f t="shared" si="66"/>
        <v/>
      </c>
      <c r="D1373" s="68"/>
      <c r="E1373" s="68"/>
      <c r="F1373" s="69"/>
      <c r="G1373" s="70"/>
      <c r="H1373" s="35" t="str">
        <f t="shared" si="65"/>
        <v/>
      </c>
      <c r="I1373" s="71"/>
      <c r="J1373" s="68"/>
      <c r="K1373" s="68"/>
      <c r="L1373" s="68"/>
      <c r="M1373" s="68"/>
      <c r="N1373" s="68"/>
      <c r="O1373" s="74"/>
      <c r="P1373" s="74"/>
      <c r="Q1373" s="39"/>
      <c r="R1373" s="46">
        <f t="shared" ca="1" si="67"/>
        <v>0</v>
      </c>
      <c r="S1373" s="46">
        <f>+COUNTIF($H$6:H1373,H1373)</f>
        <v>1350</v>
      </c>
      <c r="T1373" s="46">
        <f>+COUNTIF($S$6:S1373,1)</f>
        <v>14</v>
      </c>
    </row>
    <row r="1374" spans="2:20" ht="20.100000000000001" customHeight="1" x14ac:dyDescent="0.15">
      <c r="B1374" s="44" t="str">
        <f t="shared" si="66"/>
        <v/>
      </c>
      <c r="D1374" s="68"/>
      <c r="E1374" s="68"/>
      <c r="F1374" s="69"/>
      <c r="G1374" s="70"/>
      <c r="H1374" s="35" t="str">
        <f t="shared" si="65"/>
        <v/>
      </c>
      <c r="I1374" s="71"/>
      <c r="J1374" s="68"/>
      <c r="K1374" s="68"/>
      <c r="L1374" s="68"/>
      <c r="M1374" s="68"/>
      <c r="N1374" s="68"/>
      <c r="O1374" s="74"/>
      <c r="P1374" s="74"/>
      <c r="Q1374" s="39"/>
      <c r="R1374" s="46">
        <f t="shared" ca="1" si="67"/>
        <v>0</v>
      </c>
      <c r="S1374" s="46">
        <f>+COUNTIF($H$6:H1374,H1374)</f>
        <v>1351</v>
      </c>
      <c r="T1374" s="46">
        <f>+COUNTIF($S$6:S1374,1)</f>
        <v>14</v>
      </c>
    </row>
    <row r="1375" spans="2:20" ht="20.100000000000001" customHeight="1" x14ac:dyDescent="0.15">
      <c r="B1375" s="44" t="str">
        <f t="shared" si="66"/>
        <v/>
      </c>
      <c r="D1375" s="68"/>
      <c r="E1375" s="68"/>
      <c r="F1375" s="69"/>
      <c r="G1375" s="70"/>
      <c r="H1375" s="35" t="str">
        <f t="shared" si="65"/>
        <v/>
      </c>
      <c r="I1375" s="71"/>
      <c r="J1375" s="68"/>
      <c r="K1375" s="68"/>
      <c r="L1375" s="68"/>
      <c r="M1375" s="68"/>
      <c r="N1375" s="68"/>
      <c r="O1375" s="74"/>
      <c r="P1375" s="74"/>
      <c r="Q1375" s="39"/>
      <c r="R1375" s="46">
        <f t="shared" ca="1" si="67"/>
        <v>0</v>
      </c>
      <c r="S1375" s="46">
        <f>+COUNTIF($H$6:H1375,H1375)</f>
        <v>1352</v>
      </c>
      <c r="T1375" s="46">
        <f>+COUNTIF($S$6:S1375,1)</f>
        <v>14</v>
      </c>
    </row>
    <row r="1376" spans="2:20" ht="20.100000000000001" customHeight="1" x14ac:dyDescent="0.15">
      <c r="B1376" s="44" t="str">
        <f t="shared" si="66"/>
        <v/>
      </c>
      <c r="D1376" s="68"/>
      <c r="E1376" s="68"/>
      <c r="F1376" s="69"/>
      <c r="G1376" s="70"/>
      <c r="H1376" s="35" t="str">
        <f t="shared" si="65"/>
        <v/>
      </c>
      <c r="I1376" s="71"/>
      <c r="J1376" s="68"/>
      <c r="K1376" s="68"/>
      <c r="L1376" s="68"/>
      <c r="M1376" s="68"/>
      <c r="N1376" s="68"/>
      <c r="O1376" s="74"/>
      <c r="P1376" s="74"/>
      <c r="Q1376" s="39"/>
      <c r="R1376" s="46">
        <f t="shared" ca="1" si="67"/>
        <v>0</v>
      </c>
      <c r="S1376" s="46">
        <f>+COUNTIF($H$6:H1376,H1376)</f>
        <v>1353</v>
      </c>
      <c r="T1376" s="46">
        <f>+COUNTIF($S$6:S1376,1)</f>
        <v>14</v>
      </c>
    </row>
    <row r="1377" spans="2:20" ht="20.100000000000001" customHeight="1" x14ac:dyDescent="0.15">
      <c r="B1377" s="44" t="str">
        <f t="shared" si="66"/>
        <v/>
      </c>
      <c r="D1377" s="68"/>
      <c r="E1377" s="68"/>
      <c r="F1377" s="69"/>
      <c r="G1377" s="70"/>
      <c r="H1377" s="35" t="str">
        <f t="shared" si="65"/>
        <v/>
      </c>
      <c r="I1377" s="71"/>
      <c r="J1377" s="68"/>
      <c r="K1377" s="68"/>
      <c r="L1377" s="68"/>
      <c r="M1377" s="68"/>
      <c r="N1377" s="68"/>
      <c r="O1377" s="74"/>
      <c r="P1377" s="74"/>
      <c r="Q1377" s="39"/>
      <c r="R1377" s="46">
        <f t="shared" ca="1" si="67"/>
        <v>0</v>
      </c>
      <c r="S1377" s="46">
        <f>+COUNTIF($H$6:H1377,H1377)</f>
        <v>1354</v>
      </c>
      <c r="T1377" s="46">
        <f>+COUNTIF($S$6:S1377,1)</f>
        <v>14</v>
      </c>
    </row>
    <row r="1378" spans="2:20" ht="20.100000000000001" customHeight="1" x14ac:dyDescent="0.15">
      <c r="B1378" s="44" t="str">
        <f t="shared" si="66"/>
        <v/>
      </c>
      <c r="D1378" s="68"/>
      <c r="E1378" s="68"/>
      <c r="F1378" s="69"/>
      <c r="G1378" s="70"/>
      <c r="H1378" s="35" t="str">
        <f t="shared" si="65"/>
        <v/>
      </c>
      <c r="I1378" s="71"/>
      <c r="J1378" s="68"/>
      <c r="K1378" s="68"/>
      <c r="L1378" s="68"/>
      <c r="M1378" s="68"/>
      <c r="N1378" s="68"/>
      <c r="O1378" s="74"/>
      <c r="P1378" s="74"/>
      <c r="Q1378" s="39"/>
      <c r="R1378" s="46">
        <f t="shared" ca="1" si="67"/>
        <v>0</v>
      </c>
      <c r="S1378" s="46">
        <f>+COUNTIF($H$6:H1378,H1378)</f>
        <v>1355</v>
      </c>
      <c r="T1378" s="46">
        <f>+COUNTIF($S$6:S1378,1)</f>
        <v>14</v>
      </c>
    </row>
    <row r="1379" spans="2:20" ht="20.100000000000001" customHeight="1" x14ac:dyDescent="0.15">
      <c r="B1379" s="44" t="str">
        <f t="shared" si="66"/>
        <v/>
      </c>
      <c r="D1379" s="68"/>
      <c r="E1379" s="68"/>
      <c r="F1379" s="69"/>
      <c r="G1379" s="70"/>
      <c r="H1379" s="35" t="str">
        <f t="shared" si="65"/>
        <v/>
      </c>
      <c r="I1379" s="71"/>
      <c r="J1379" s="68"/>
      <c r="K1379" s="68"/>
      <c r="L1379" s="68"/>
      <c r="M1379" s="68"/>
      <c r="N1379" s="68"/>
      <c r="O1379" s="74"/>
      <c r="P1379" s="74"/>
      <c r="Q1379" s="39"/>
      <c r="R1379" s="46">
        <f t="shared" ca="1" si="67"/>
        <v>0</v>
      </c>
      <c r="S1379" s="46">
        <f>+COUNTIF($H$6:H1379,H1379)</f>
        <v>1356</v>
      </c>
      <c r="T1379" s="46">
        <f>+COUNTIF($S$6:S1379,1)</f>
        <v>14</v>
      </c>
    </row>
    <row r="1380" spans="2:20" ht="20.100000000000001" customHeight="1" x14ac:dyDescent="0.15">
      <c r="B1380" s="44" t="str">
        <f t="shared" si="66"/>
        <v/>
      </c>
      <c r="D1380" s="68"/>
      <c r="E1380" s="68"/>
      <c r="F1380" s="69"/>
      <c r="G1380" s="70"/>
      <c r="H1380" s="35" t="str">
        <f t="shared" si="65"/>
        <v/>
      </c>
      <c r="I1380" s="71"/>
      <c r="J1380" s="68"/>
      <c r="K1380" s="68"/>
      <c r="L1380" s="68"/>
      <c r="M1380" s="68"/>
      <c r="N1380" s="68"/>
      <c r="O1380" s="74"/>
      <c r="P1380" s="74"/>
      <c r="Q1380" s="39"/>
      <c r="R1380" s="46">
        <f t="shared" ca="1" si="67"/>
        <v>0</v>
      </c>
      <c r="S1380" s="46">
        <f>+COUNTIF($H$6:H1380,H1380)</f>
        <v>1357</v>
      </c>
      <c r="T1380" s="46">
        <f>+COUNTIF($S$6:S1380,1)</f>
        <v>14</v>
      </c>
    </row>
    <row r="1381" spans="2:20" ht="20.100000000000001" customHeight="1" x14ac:dyDescent="0.15">
      <c r="B1381" s="44" t="str">
        <f t="shared" si="66"/>
        <v/>
      </c>
      <c r="D1381" s="68"/>
      <c r="E1381" s="68"/>
      <c r="F1381" s="69"/>
      <c r="G1381" s="70"/>
      <c r="H1381" s="35" t="str">
        <f t="shared" si="65"/>
        <v/>
      </c>
      <c r="I1381" s="71"/>
      <c r="J1381" s="68"/>
      <c r="K1381" s="68"/>
      <c r="L1381" s="68"/>
      <c r="M1381" s="68"/>
      <c r="N1381" s="68"/>
      <c r="O1381" s="74"/>
      <c r="P1381" s="74"/>
      <c r="Q1381" s="39"/>
      <c r="R1381" s="46">
        <f t="shared" ca="1" si="67"/>
        <v>0</v>
      </c>
      <c r="S1381" s="46">
        <f>+COUNTIF($H$6:H1381,H1381)</f>
        <v>1358</v>
      </c>
      <c r="T1381" s="46">
        <f>+COUNTIF($S$6:S1381,1)</f>
        <v>14</v>
      </c>
    </row>
    <row r="1382" spans="2:20" ht="20.100000000000001" customHeight="1" x14ac:dyDescent="0.15">
      <c r="B1382" s="44" t="str">
        <f t="shared" si="66"/>
        <v/>
      </c>
      <c r="D1382" s="68"/>
      <c r="E1382" s="68"/>
      <c r="F1382" s="69"/>
      <c r="G1382" s="70"/>
      <c r="H1382" s="35" t="str">
        <f t="shared" si="65"/>
        <v/>
      </c>
      <c r="I1382" s="71"/>
      <c r="J1382" s="68"/>
      <c r="K1382" s="68"/>
      <c r="L1382" s="68"/>
      <c r="M1382" s="68"/>
      <c r="N1382" s="68"/>
      <c r="O1382" s="74"/>
      <c r="P1382" s="74"/>
      <c r="Q1382" s="39"/>
      <c r="R1382" s="46">
        <f t="shared" ca="1" si="67"/>
        <v>0</v>
      </c>
      <c r="S1382" s="46">
        <f>+COUNTIF($H$6:H1382,H1382)</f>
        <v>1359</v>
      </c>
      <c r="T1382" s="46">
        <f>+COUNTIF($S$6:S1382,1)</f>
        <v>14</v>
      </c>
    </row>
    <row r="1383" spans="2:20" ht="20.100000000000001" customHeight="1" x14ac:dyDescent="0.15">
      <c r="B1383" s="44" t="str">
        <f t="shared" si="66"/>
        <v/>
      </c>
      <c r="D1383" s="68"/>
      <c r="E1383" s="68"/>
      <c r="F1383" s="69"/>
      <c r="G1383" s="70"/>
      <c r="H1383" s="35" t="str">
        <f t="shared" si="65"/>
        <v/>
      </c>
      <c r="I1383" s="71"/>
      <c r="J1383" s="68"/>
      <c r="K1383" s="68"/>
      <c r="L1383" s="68"/>
      <c r="M1383" s="68"/>
      <c r="N1383" s="68"/>
      <c r="O1383" s="74"/>
      <c r="P1383" s="74"/>
      <c r="Q1383" s="39"/>
      <c r="R1383" s="46">
        <f t="shared" ca="1" si="67"/>
        <v>0</v>
      </c>
      <c r="S1383" s="46">
        <f>+COUNTIF($H$6:H1383,H1383)</f>
        <v>1360</v>
      </c>
      <c r="T1383" s="46">
        <f>+COUNTIF($S$6:S1383,1)</f>
        <v>14</v>
      </c>
    </row>
    <row r="1384" spans="2:20" ht="20.100000000000001" customHeight="1" x14ac:dyDescent="0.15">
      <c r="B1384" s="44" t="str">
        <f t="shared" si="66"/>
        <v/>
      </c>
      <c r="D1384" s="68"/>
      <c r="E1384" s="68"/>
      <c r="F1384" s="69"/>
      <c r="G1384" s="70"/>
      <c r="H1384" s="35" t="str">
        <f t="shared" si="65"/>
        <v/>
      </c>
      <c r="I1384" s="71"/>
      <c r="J1384" s="68"/>
      <c r="K1384" s="68"/>
      <c r="L1384" s="68"/>
      <c r="M1384" s="68"/>
      <c r="N1384" s="68"/>
      <c r="O1384" s="74"/>
      <c r="P1384" s="74"/>
      <c r="Q1384" s="39"/>
      <c r="R1384" s="46">
        <f t="shared" ca="1" si="67"/>
        <v>0</v>
      </c>
      <c r="S1384" s="46">
        <f>+COUNTIF($H$6:H1384,H1384)</f>
        <v>1361</v>
      </c>
      <c r="T1384" s="46">
        <f>+COUNTIF($S$6:S1384,1)</f>
        <v>14</v>
      </c>
    </row>
    <row r="1385" spans="2:20" ht="20.100000000000001" customHeight="1" x14ac:dyDescent="0.15">
      <c r="B1385" s="44" t="str">
        <f t="shared" si="66"/>
        <v/>
      </c>
      <c r="D1385" s="68"/>
      <c r="E1385" s="68"/>
      <c r="F1385" s="69"/>
      <c r="G1385" s="70"/>
      <c r="H1385" s="35" t="str">
        <f t="shared" si="65"/>
        <v/>
      </c>
      <c r="I1385" s="71"/>
      <c r="J1385" s="68"/>
      <c r="K1385" s="68"/>
      <c r="L1385" s="68"/>
      <c r="M1385" s="68"/>
      <c r="N1385" s="68"/>
      <c r="O1385" s="74"/>
      <c r="P1385" s="74"/>
      <c r="Q1385" s="39"/>
      <c r="R1385" s="46">
        <f t="shared" ca="1" si="67"/>
        <v>0</v>
      </c>
      <c r="S1385" s="46">
        <f>+COUNTIF($H$6:H1385,H1385)</f>
        <v>1362</v>
      </c>
      <c r="T1385" s="46">
        <f>+COUNTIF($S$6:S1385,1)</f>
        <v>14</v>
      </c>
    </row>
    <row r="1386" spans="2:20" ht="20.100000000000001" customHeight="1" x14ac:dyDescent="0.15">
      <c r="B1386" s="44" t="str">
        <f t="shared" si="66"/>
        <v/>
      </c>
      <c r="D1386" s="68"/>
      <c r="E1386" s="68"/>
      <c r="F1386" s="69"/>
      <c r="G1386" s="70"/>
      <c r="H1386" s="35" t="str">
        <f t="shared" si="65"/>
        <v/>
      </c>
      <c r="I1386" s="71"/>
      <c r="J1386" s="68"/>
      <c r="K1386" s="68"/>
      <c r="L1386" s="68"/>
      <c r="M1386" s="68"/>
      <c r="N1386" s="68"/>
      <c r="O1386" s="74"/>
      <c r="P1386" s="74"/>
      <c r="Q1386" s="39"/>
      <c r="R1386" s="46">
        <f t="shared" ca="1" si="67"/>
        <v>0</v>
      </c>
      <c r="S1386" s="46">
        <f>+COUNTIF($H$6:H1386,H1386)</f>
        <v>1363</v>
      </c>
      <c r="T1386" s="46">
        <f>+COUNTIF($S$6:S1386,1)</f>
        <v>14</v>
      </c>
    </row>
    <row r="1387" spans="2:20" ht="20.100000000000001" customHeight="1" x14ac:dyDescent="0.15">
      <c r="B1387" s="44" t="str">
        <f t="shared" si="66"/>
        <v/>
      </c>
      <c r="D1387" s="68"/>
      <c r="E1387" s="68"/>
      <c r="F1387" s="69"/>
      <c r="G1387" s="70"/>
      <c r="H1387" s="35" t="str">
        <f t="shared" si="65"/>
        <v/>
      </c>
      <c r="I1387" s="71"/>
      <c r="J1387" s="68"/>
      <c r="K1387" s="68"/>
      <c r="L1387" s="68"/>
      <c r="M1387" s="68"/>
      <c r="N1387" s="68"/>
      <c r="O1387" s="74"/>
      <c r="P1387" s="74"/>
      <c r="Q1387" s="39"/>
      <c r="R1387" s="46">
        <f t="shared" ca="1" si="67"/>
        <v>0</v>
      </c>
      <c r="S1387" s="46">
        <f>+COUNTIF($H$6:H1387,H1387)</f>
        <v>1364</v>
      </c>
      <c r="T1387" s="46">
        <f>+COUNTIF($S$6:S1387,1)</f>
        <v>14</v>
      </c>
    </row>
    <row r="1388" spans="2:20" ht="20.100000000000001" customHeight="1" x14ac:dyDescent="0.15">
      <c r="B1388" s="44" t="str">
        <f t="shared" si="66"/>
        <v/>
      </c>
      <c r="D1388" s="68"/>
      <c r="E1388" s="68"/>
      <c r="F1388" s="69"/>
      <c r="G1388" s="70"/>
      <c r="H1388" s="35" t="str">
        <f t="shared" si="65"/>
        <v/>
      </c>
      <c r="I1388" s="71"/>
      <c r="J1388" s="68"/>
      <c r="K1388" s="68"/>
      <c r="L1388" s="68"/>
      <c r="M1388" s="68"/>
      <c r="N1388" s="68"/>
      <c r="O1388" s="74"/>
      <c r="P1388" s="74"/>
      <c r="Q1388" s="39"/>
      <c r="R1388" s="46">
        <f t="shared" ca="1" si="67"/>
        <v>0</v>
      </c>
      <c r="S1388" s="46">
        <f>+COUNTIF($H$6:H1388,H1388)</f>
        <v>1365</v>
      </c>
      <c r="T1388" s="46">
        <f>+COUNTIF($S$6:S1388,1)</f>
        <v>14</v>
      </c>
    </row>
    <row r="1389" spans="2:20" ht="20.100000000000001" customHeight="1" x14ac:dyDescent="0.15">
      <c r="B1389" s="44" t="str">
        <f t="shared" si="66"/>
        <v/>
      </c>
      <c r="D1389" s="68"/>
      <c r="E1389" s="68"/>
      <c r="F1389" s="69"/>
      <c r="G1389" s="70"/>
      <c r="H1389" s="35" t="str">
        <f t="shared" si="65"/>
        <v/>
      </c>
      <c r="I1389" s="71"/>
      <c r="J1389" s="68"/>
      <c r="K1389" s="68"/>
      <c r="L1389" s="68"/>
      <c r="M1389" s="68"/>
      <c r="N1389" s="68"/>
      <c r="O1389" s="74"/>
      <c r="P1389" s="74"/>
      <c r="Q1389" s="39"/>
      <c r="R1389" s="46">
        <f t="shared" ca="1" si="67"/>
        <v>0</v>
      </c>
      <c r="S1389" s="46">
        <f>+COUNTIF($H$6:H1389,H1389)</f>
        <v>1366</v>
      </c>
      <c r="T1389" s="46">
        <f>+COUNTIF($S$6:S1389,1)</f>
        <v>14</v>
      </c>
    </row>
    <row r="1390" spans="2:20" ht="20.100000000000001" customHeight="1" x14ac:dyDescent="0.15">
      <c r="B1390" s="44" t="str">
        <f t="shared" si="66"/>
        <v/>
      </c>
      <c r="D1390" s="68"/>
      <c r="E1390" s="68"/>
      <c r="F1390" s="69"/>
      <c r="G1390" s="70"/>
      <c r="H1390" s="35" t="str">
        <f t="shared" si="65"/>
        <v/>
      </c>
      <c r="I1390" s="71"/>
      <c r="J1390" s="68"/>
      <c r="K1390" s="68"/>
      <c r="L1390" s="68"/>
      <c r="M1390" s="68"/>
      <c r="N1390" s="68"/>
      <c r="O1390" s="74"/>
      <c r="P1390" s="74"/>
      <c r="Q1390" s="39"/>
      <c r="R1390" s="46">
        <f t="shared" ca="1" si="67"/>
        <v>0</v>
      </c>
      <c r="S1390" s="46">
        <f>+COUNTIF($H$6:H1390,H1390)</f>
        <v>1367</v>
      </c>
      <c r="T1390" s="46">
        <f>+COUNTIF($S$6:S1390,1)</f>
        <v>14</v>
      </c>
    </row>
    <row r="1391" spans="2:20" ht="20.100000000000001" customHeight="1" x14ac:dyDescent="0.15">
      <c r="B1391" s="44" t="str">
        <f t="shared" si="66"/>
        <v/>
      </c>
      <c r="D1391" s="68"/>
      <c r="E1391" s="68"/>
      <c r="F1391" s="69"/>
      <c r="G1391" s="70"/>
      <c r="H1391" s="35" t="str">
        <f t="shared" si="65"/>
        <v/>
      </c>
      <c r="I1391" s="71"/>
      <c r="J1391" s="68"/>
      <c r="K1391" s="68"/>
      <c r="L1391" s="68"/>
      <c r="M1391" s="68"/>
      <c r="N1391" s="68"/>
      <c r="O1391" s="74"/>
      <c r="P1391" s="74"/>
      <c r="Q1391" s="39"/>
      <c r="R1391" s="46">
        <f t="shared" ca="1" si="67"/>
        <v>0</v>
      </c>
      <c r="S1391" s="46">
        <f>+COUNTIF($H$6:H1391,H1391)</f>
        <v>1368</v>
      </c>
      <c r="T1391" s="46">
        <f>+COUNTIF($S$6:S1391,1)</f>
        <v>14</v>
      </c>
    </row>
    <row r="1392" spans="2:20" ht="20.100000000000001" customHeight="1" x14ac:dyDescent="0.15">
      <c r="B1392" s="44" t="str">
        <f t="shared" si="66"/>
        <v/>
      </c>
      <c r="D1392" s="68"/>
      <c r="E1392" s="68"/>
      <c r="F1392" s="69"/>
      <c r="G1392" s="70"/>
      <c r="H1392" s="35" t="str">
        <f t="shared" si="65"/>
        <v/>
      </c>
      <c r="I1392" s="71"/>
      <c r="J1392" s="68"/>
      <c r="K1392" s="68"/>
      <c r="L1392" s="68"/>
      <c r="M1392" s="68"/>
      <c r="N1392" s="68"/>
      <c r="O1392" s="74"/>
      <c r="P1392" s="74"/>
      <c r="Q1392" s="39"/>
      <c r="R1392" s="46">
        <f t="shared" ca="1" si="67"/>
        <v>0</v>
      </c>
      <c r="S1392" s="46">
        <f>+COUNTIF($H$6:H1392,H1392)</f>
        <v>1369</v>
      </c>
      <c r="T1392" s="46">
        <f>+COUNTIF($S$6:S1392,1)</f>
        <v>14</v>
      </c>
    </row>
    <row r="1393" spans="2:20" ht="20.100000000000001" customHeight="1" x14ac:dyDescent="0.15">
      <c r="B1393" s="44" t="str">
        <f t="shared" si="66"/>
        <v/>
      </c>
      <c r="D1393" s="68"/>
      <c r="E1393" s="68"/>
      <c r="F1393" s="69"/>
      <c r="G1393" s="70"/>
      <c r="H1393" s="35" t="str">
        <f t="shared" si="65"/>
        <v/>
      </c>
      <c r="I1393" s="71"/>
      <c r="J1393" s="68"/>
      <c r="K1393" s="68"/>
      <c r="L1393" s="68"/>
      <c r="M1393" s="68"/>
      <c r="N1393" s="68"/>
      <c r="O1393" s="74"/>
      <c r="P1393" s="74"/>
      <c r="Q1393" s="39"/>
      <c r="R1393" s="46">
        <f t="shared" ca="1" si="67"/>
        <v>0</v>
      </c>
      <c r="S1393" s="46">
        <f>+COUNTIF($H$6:H1393,H1393)</f>
        <v>1370</v>
      </c>
      <c r="T1393" s="46">
        <f>+COUNTIF($S$6:S1393,1)</f>
        <v>14</v>
      </c>
    </row>
    <row r="1394" spans="2:20" ht="20.100000000000001" customHeight="1" x14ac:dyDescent="0.15">
      <c r="B1394" s="44" t="str">
        <f t="shared" si="66"/>
        <v/>
      </c>
      <c r="D1394" s="68"/>
      <c r="E1394" s="68"/>
      <c r="F1394" s="69"/>
      <c r="G1394" s="70"/>
      <c r="H1394" s="35" t="str">
        <f t="shared" si="65"/>
        <v/>
      </c>
      <c r="I1394" s="71"/>
      <c r="J1394" s="68"/>
      <c r="K1394" s="68"/>
      <c r="L1394" s="68"/>
      <c r="M1394" s="68"/>
      <c r="N1394" s="68"/>
      <c r="O1394" s="74"/>
      <c r="P1394" s="74"/>
      <c r="Q1394" s="39"/>
      <c r="R1394" s="46">
        <f t="shared" ca="1" si="67"/>
        <v>0</v>
      </c>
      <c r="S1394" s="46">
        <f>+COUNTIF($H$6:H1394,H1394)</f>
        <v>1371</v>
      </c>
      <c r="T1394" s="46">
        <f>+COUNTIF($S$6:S1394,1)</f>
        <v>14</v>
      </c>
    </row>
    <row r="1395" spans="2:20" ht="20.100000000000001" customHeight="1" x14ac:dyDescent="0.15">
      <c r="B1395" s="44" t="str">
        <f t="shared" si="66"/>
        <v/>
      </c>
      <c r="D1395" s="68"/>
      <c r="E1395" s="68"/>
      <c r="F1395" s="69"/>
      <c r="G1395" s="70"/>
      <c r="H1395" s="35" t="str">
        <f t="shared" si="65"/>
        <v/>
      </c>
      <c r="I1395" s="71"/>
      <c r="J1395" s="68"/>
      <c r="K1395" s="68"/>
      <c r="L1395" s="68"/>
      <c r="M1395" s="68"/>
      <c r="N1395" s="68"/>
      <c r="O1395" s="74"/>
      <c r="P1395" s="74"/>
      <c r="Q1395" s="39"/>
      <c r="R1395" s="46">
        <f t="shared" ca="1" si="67"/>
        <v>0</v>
      </c>
      <c r="S1395" s="46">
        <f>+COUNTIF($H$6:H1395,H1395)</f>
        <v>1372</v>
      </c>
      <c r="T1395" s="46">
        <f>+COUNTIF($S$6:S1395,1)</f>
        <v>14</v>
      </c>
    </row>
    <row r="1396" spans="2:20" ht="20.100000000000001" customHeight="1" x14ac:dyDescent="0.15">
      <c r="B1396" s="44" t="str">
        <f t="shared" si="66"/>
        <v/>
      </c>
      <c r="D1396" s="68"/>
      <c r="E1396" s="68"/>
      <c r="F1396" s="69"/>
      <c r="G1396" s="70"/>
      <c r="H1396" s="35" t="str">
        <f t="shared" si="65"/>
        <v/>
      </c>
      <c r="I1396" s="71"/>
      <c r="J1396" s="68"/>
      <c r="K1396" s="68"/>
      <c r="L1396" s="68"/>
      <c r="M1396" s="68"/>
      <c r="N1396" s="68"/>
      <c r="O1396" s="74"/>
      <c r="P1396" s="74"/>
      <c r="Q1396" s="39"/>
      <c r="R1396" s="46">
        <f t="shared" ca="1" si="67"/>
        <v>0</v>
      </c>
      <c r="S1396" s="46">
        <f>+COUNTIF($H$6:H1396,H1396)</f>
        <v>1373</v>
      </c>
      <c r="T1396" s="46">
        <f>+COUNTIF($S$6:S1396,1)</f>
        <v>14</v>
      </c>
    </row>
    <row r="1397" spans="2:20" ht="20.100000000000001" customHeight="1" x14ac:dyDescent="0.15">
      <c r="B1397" s="44" t="str">
        <f t="shared" si="66"/>
        <v/>
      </c>
      <c r="D1397" s="68"/>
      <c r="E1397" s="68"/>
      <c r="F1397" s="69"/>
      <c r="G1397" s="70"/>
      <c r="H1397" s="35" t="str">
        <f t="shared" si="65"/>
        <v/>
      </c>
      <c r="I1397" s="71"/>
      <c r="J1397" s="68"/>
      <c r="K1397" s="68"/>
      <c r="L1397" s="68"/>
      <c r="M1397" s="68"/>
      <c r="N1397" s="68"/>
      <c r="O1397" s="74"/>
      <c r="P1397" s="74"/>
      <c r="Q1397" s="39"/>
      <c r="R1397" s="46">
        <f t="shared" ca="1" si="67"/>
        <v>0</v>
      </c>
      <c r="S1397" s="46">
        <f>+COUNTIF($H$6:H1397,H1397)</f>
        <v>1374</v>
      </c>
      <c r="T1397" s="46">
        <f>+COUNTIF($S$6:S1397,1)</f>
        <v>14</v>
      </c>
    </row>
    <row r="1398" spans="2:20" ht="20.100000000000001" customHeight="1" x14ac:dyDescent="0.15">
      <c r="B1398" s="44" t="str">
        <f t="shared" si="66"/>
        <v/>
      </c>
      <c r="D1398" s="68"/>
      <c r="E1398" s="68"/>
      <c r="F1398" s="69"/>
      <c r="G1398" s="70"/>
      <c r="H1398" s="35" t="str">
        <f t="shared" si="65"/>
        <v/>
      </c>
      <c r="I1398" s="71"/>
      <c r="J1398" s="68"/>
      <c r="K1398" s="68"/>
      <c r="L1398" s="68"/>
      <c r="M1398" s="68"/>
      <c r="N1398" s="68"/>
      <c r="O1398" s="74"/>
      <c r="P1398" s="74"/>
      <c r="Q1398" s="39"/>
      <c r="R1398" s="46">
        <f t="shared" ca="1" si="67"/>
        <v>0</v>
      </c>
      <c r="S1398" s="46">
        <f>+COUNTIF($H$6:H1398,H1398)</f>
        <v>1375</v>
      </c>
      <c r="T1398" s="46">
        <f>+COUNTIF($S$6:S1398,1)</f>
        <v>14</v>
      </c>
    </row>
    <row r="1399" spans="2:20" ht="20.100000000000001" customHeight="1" x14ac:dyDescent="0.15">
      <c r="B1399" s="44" t="str">
        <f t="shared" si="66"/>
        <v/>
      </c>
      <c r="D1399" s="68"/>
      <c r="E1399" s="68"/>
      <c r="F1399" s="69"/>
      <c r="G1399" s="70"/>
      <c r="H1399" s="35" t="str">
        <f t="shared" si="65"/>
        <v/>
      </c>
      <c r="I1399" s="71"/>
      <c r="J1399" s="68"/>
      <c r="K1399" s="68"/>
      <c r="L1399" s="68"/>
      <c r="M1399" s="68"/>
      <c r="N1399" s="68"/>
      <c r="O1399" s="74"/>
      <c r="P1399" s="74"/>
      <c r="Q1399" s="39"/>
      <c r="R1399" s="46">
        <f t="shared" ca="1" si="67"/>
        <v>0</v>
      </c>
      <c r="S1399" s="46">
        <f>+COUNTIF($H$6:H1399,H1399)</f>
        <v>1376</v>
      </c>
      <c r="T1399" s="46">
        <f>+COUNTIF($S$6:S1399,1)</f>
        <v>14</v>
      </c>
    </row>
    <row r="1400" spans="2:20" ht="20.100000000000001" customHeight="1" x14ac:dyDescent="0.15">
      <c r="B1400" s="44" t="str">
        <f t="shared" si="66"/>
        <v/>
      </c>
      <c r="D1400" s="68"/>
      <c r="E1400" s="68"/>
      <c r="F1400" s="69"/>
      <c r="G1400" s="70"/>
      <c r="H1400" s="35" t="str">
        <f t="shared" si="65"/>
        <v/>
      </c>
      <c r="I1400" s="71"/>
      <c r="J1400" s="68"/>
      <c r="K1400" s="68"/>
      <c r="L1400" s="68"/>
      <c r="M1400" s="68"/>
      <c r="N1400" s="68"/>
      <c r="O1400" s="74"/>
      <c r="P1400" s="74"/>
      <c r="Q1400" s="39"/>
      <c r="R1400" s="46">
        <f t="shared" ca="1" si="67"/>
        <v>0</v>
      </c>
      <c r="S1400" s="46">
        <f>+COUNTIF($H$6:H1400,H1400)</f>
        <v>1377</v>
      </c>
      <c r="T1400" s="46">
        <f>+COUNTIF($S$6:S1400,1)</f>
        <v>14</v>
      </c>
    </row>
    <row r="1401" spans="2:20" ht="20.100000000000001" customHeight="1" x14ac:dyDescent="0.15">
      <c r="B1401" s="44" t="str">
        <f t="shared" si="66"/>
        <v/>
      </c>
      <c r="D1401" s="68"/>
      <c r="E1401" s="68"/>
      <c r="F1401" s="69"/>
      <c r="G1401" s="70"/>
      <c r="H1401" s="35" t="str">
        <f t="shared" si="65"/>
        <v/>
      </c>
      <c r="I1401" s="71"/>
      <c r="J1401" s="68"/>
      <c r="K1401" s="68"/>
      <c r="L1401" s="68"/>
      <c r="M1401" s="68"/>
      <c r="N1401" s="68"/>
      <c r="O1401" s="74"/>
      <c r="P1401" s="74"/>
      <c r="Q1401" s="39"/>
      <c r="R1401" s="46">
        <f t="shared" ca="1" si="67"/>
        <v>0</v>
      </c>
      <c r="S1401" s="46">
        <f>+COUNTIF($H$6:H1401,H1401)</f>
        <v>1378</v>
      </c>
      <c r="T1401" s="46">
        <f>+COUNTIF($S$6:S1401,1)</f>
        <v>14</v>
      </c>
    </row>
    <row r="1402" spans="2:20" ht="20.100000000000001" customHeight="1" x14ac:dyDescent="0.15">
      <c r="B1402" s="44" t="str">
        <f t="shared" si="66"/>
        <v/>
      </c>
      <c r="D1402" s="68"/>
      <c r="E1402" s="68"/>
      <c r="F1402" s="69"/>
      <c r="G1402" s="70"/>
      <c r="H1402" s="35" t="str">
        <f t="shared" si="65"/>
        <v/>
      </c>
      <c r="I1402" s="71"/>
      <c r="J1402" s="68"/>
      <c r="K1402" s="68"/>
      <c r="L1402" s="68"/>
      <c r="M1402" s="68"/>
      <c r="N1402" s="68"/>
      <c r="O1402" s="74"/>
      <c r="P1402" s="74"/>
      <c r="Q1402" s="39"/>
      <c r="R1402" s="46">
        <f t="shared" ca="1" si="67"/>
        <v>0</v>
      </c>
      <c r="S1402" s="46">
        <f>+COUNTIF($H$6:H1402,H1402)</f>
        <v>1379</v>
      </c>
      <c r="T1402" s="46">
        <f>+COUNTIF($S$6:S1402,1)</f>
        <v>14</v>
      </c>
    </row>
    <row r="1403" spans="2:20" ht="20.100000000000001" customHeight="1" x14ac:dyDescent="0.15">
      <c r="B1403" s="44" t="str">
        <f t="shared" si="66"/>
        <v/>
      </c>
      <c r="D1403" s="68"/>
      <c r="E1403" s="68"/>
      <c r="F1403" s="69"/>
      <c r="G1403" s="70"/>
      <c r="H1403" s="35" t="str">
        <f t="shared" si="65"/>
        <v/>
      </c>
      <c r="I1403" s="71"/>
      <c r="J1403" s="68"/>
      <c r="K1403" s="68"/>
      <c r="L1403" s="68"/>
      <c r="M1403" s="68"/>
      <c r="N1403" s="68"/>
      <c r="O1403" s="74"/>
      <c r="P1403" s="74"/>
      <c r="Q1403" s="39"/>
      <c r="R1403" s="46">
        <f t="shared" ca="1" si="67"/>
        <v>0</v>
      </c>
      <c r="S1403" s="46">
        <f>+COUNTIF($H$6:H1403,H1403)</f>
        <v>1380</v>
      </c>
      <c r="T1403" s="46">
        <f>+COUNTIF($S$6:S1403,1)</f>
        <v>14</v>
      </c>
    </row>
    <row r="1404" spans="2:20" ht="20.100000000000001" customHeight="1" x14ac:dyDescent="0.15">
      <c r="B1404" s="44" t="str">
        <f t="shared" si="66"/>
        <v/>
      </c>
      <c r="D1404" s="68"/>
      <c r="E1404" s="68"/>
      <c r="F1404" s="69"/>
      <c r="G1404" s="70"/>
      <c r="H1404" s="35" t="str">
        <f t="shared" si="65"/>
        <v/>
      </c>
      <c r="I1404" s="71"/>
      <c r="J1404" s="68"/>
      <c r="K1404" s="68"/>
      <c r="L1404" s="68"/>
      <c r="M1404" s="68"/>
      <c r="N1404" s="68"/>
      <c r="O1404" s="74"/>
      <c r="P1404" s="74"/>
      <c r="Q1404" s="39"/>
      <c r="R1404" s="46">
        <f t="shared" ca="1" si="67"/>
        <v>0</v>
      </c>
      <c r="S1404" s="46">
        <f>+COUNTIF($H$6:H1404,H1404)</f>
        <v>1381</v>
      </c>
      <c r="T1404" s="46">
        <f>+COUNTIF($S$6:S1404,1)</f>
        <v>14</v>
      </c>
    </row>
    <row r="1405" spans="2:20" ht="20.100000000000001" customHeight="1" x14ac:dyDescent="0.15">
      <c r="B1405" s="44" t="str">
        <f t="shared" si="66"/>
        <v/>
      </c>
      <c r="D1405" s="68"/>
      <c r="E1405" s="68"/>
      <c r="F1405" s="69"/>
      <c r="G1405" s="70"/>
      <c r="H1405" s="35" t="str">
        <f t="shared" si="65"/>
        <v/>
      </c>
      <c r="I1405" s="71"/>
      <c r="J1405" s="68"/>
      <c r="K1405" s="68"/>
      <c r="L1405" s="68"/>
      <c r="M1405" s="68"/>
      <c r="N1405" s="68"/>
      <c r="O1405" s="74"/>
      <c r="P1405" s="74"/>
      <c r="Q1405" s="39"/>
      <c r="R1405" s="46">
        <f t="shared" ca="1" si="67"/>
        <v>0</v>
      </c>
      <c r="S1405" s="46">
        <f>+COUNTIF($H$6:H1405,H1405)</f>
        <v>1382</v>
      </c>
      <c r="T1405" s="46">
        <f>+COUNTIF($S$6:S1405,1)</f>
        <v>14</v>
      </c>
    </row>
    <row r="1406" spans="2:20" ht="20.100000000000001" customHeight="1" x14ac:dyDescent="0.15">
      <c r="B1406" s="44" t="str">
        <f t="shared" si="66"/>
        <v/>
      </c>
      <c r="D1406" s="68"/>
      <c r="E1406" s="68"/>
      <c r="F1406" s="69"/>
      <c r="G1406" s="70"/>
      <c r="H1406" s="35" t="str">
        <f t="shared" si="65"/>
        <v/>
      </c>
      <c r="I1406" s="71"/>
      <c r="J1406" s="68"/>
      <c r="K1406" s="68"/>
      <c r="L1406" s="68"/>
      <c r="M1406" s="68"/>
      <c r="N1406" s="68"/>
      <c r="O1406" s="74"/>
      <c r="P1406" s="74"/>
      <c r="Q1406" s="39"/>
      <c r="R1406" s="46">
        <f t="shared" ca="1" si="67"/>
        <v>0</v>
      </c>
      <c r="S1406" s="46">
        <f>+COUNTIF($H$6:H1406,H1406)</f>
        <v>1383</v>
      </c>
      <c r="T1406" s="46">
        <f>+COUNTIF($S$6:S1406,1)</f>
        <v>14</v>
      </c>
    </row>
    <row r="1407" spans="2:20" ht="20.100000000000001" customHeight="1" x14ac:dyDescent="0.15">
      <c r="B1407" s="44" t="str">
        <f t="shared" si="66"/>
        <v/>
      </c>
      <c r="D1407" s="68"/>
      <c r="E1407" s="68"/>
      <c r="F1407" s="69"/>
      <c r="G1407" s="70"/>
      <c r="H1407" s="35" t="str">
        <f t="shared" si="65"/>
        <v/>
      </c>
      <c r="I1407" s="71"/>
      <c r="J1407" s="68"/>
      <c r="K1407" s="68"/>
      <c r="L1407" s="68"/>
      <c r="M1407" s="68"/>
      <c r="N1407" s="68"/>
      <c r="O1407" s="74"/>
      <c r="P1407" s="74"/>
      <c r="Q1407" s="39"/>
      <c r="R1407" s="46">
        <f t="shared" ca="1" si="67"/>
        <v>0</v>
      </c>
      <c r="S1407" s="46">
        <f>+COUNTIF($H$6:H1407,H1407)</f>
        <v>1384</v>
      </c>
      <c r="T1407" s="46">
        <f>+COUNTIF($S$6:S1407,1)</f>
        <v>14</v>
      </c>
    </row>
    <row r="1408" spans="2:20" ht="20.100000000000001" customHeight="1" x14ac:dyDescent="0.15">
      <c r="B1408" s="44" t="str">
        <f t="shared" si="66"/>
        <v/>
      </c>
      <c r="D1408" s="68"/>
      <c r="E1408" s="68"/>
      <c r="F1408" s="69"/>
      <c r="G1408" s="70"/>
      <c r="H1408" s="35" t="str">
        <f t="shared" si="65"/>
        <v/>
      </c>
      <c r="I1408" s="71"/>
      <c r="J1408" s="68"/>
      <c r="K1408" s="68"/>
      <c r="L1408" s="68"/>
      <c r="M1408" s="68"/>
      <c r="N1408" s="68"/>
      <c r="O1408" s="74"/>
      <c r="P1408" s="74"/>
      <c r="Q1408" s="39"/>
      <c r="R1408" s="46">
        <f t="shared" ca="1" si="67"/>
        <v>0</v>
      </c>
      <c r="S1408" s="46">
        <f>+COUNTIF($H$6:H1408,H1408)</f>
        <v>1385</v>
      </c>
      <c r="T1408" s="46">
        <f>+COUNTIF($S$6:S1408,1)</f>
        <v>14</v>
      </c>
    </row>
    <row r="1409" spans="2:20" ht="20.100000000000001" customHeight="1" x14ac:dyDescent="0.15">
      <c r="B1409" s="44" t="str">
        <f t="shared" si="66"/>
        <v/>
      </c>
      <c r="D1409" s="68"/>
      <c r="E1409" s="68"/>
      <c r="F1409" s="69"/>
      <c r="G1409" s="70"/>
      <c r="H1409" s="35" t="str">
        <f t="shared" si="65"/>
        <v/>
      </c>
      <c r="I1409" s="71"/>
      <c r="J1409" s="68"/>
      <c r="K1409" s="68"/>
      <c r="L1409" s="68"/>
      <c r="M1409" s="68"/>
      <c r="N1409" s="68"/>
      <c r="O1409" s="74"/>
      <c r="P1409" s="74"/>
      <c r="Q1409" s="39"/>
      <c r="R1409" s="46">
        <f t="shared" ca="1" si="67"/>
        <v>0</v>
      </c>
      <c r="S1409" s="46">
        <f>+COUNTIF($H$6:H1409,H1409)</f>
        <v>1386</v>
      </c>
      <c r="T1409" s="46">
        <f>+COUNTIF($S$6:S1409,1)</f>
        <v>14</v>
      </c>
    </row>
    <row r="1410" spans="2:20" ht="20.100000000000001" customHeight="1" x14ac:dyDescent="0.15">
      <c r="B1410" s="44" t="str">
        <f t="shared" si="66"/>
        <v/>
      </c>
      <c r="D1410" s="68"/>
      <c r="E1410" s="68"/>
      <c r="F1410" s="69"/>
      <c r="G1410" s="70"/>
      <c r="H1410" s="35" t="str">
        <f t="shared" si="65"/>
        <v/>
      </c>
      <c r="I1410" s="71"/>
      <c r="J1410" s="68"/>
      <c r="K1410" s="68"/>
      <c r="L1410" s="68"/>
      <c r="M1410" s="68"/>
      <c r="N1410" s="68"/>
      <c r="O1410" s="74"/>
      <c r="P1410" s="74"/>
      <c r="Q1410" s="39"/>
      <c r="R1410" s="46">
        <f t="shared" ca="1" si="67"/>
        <v>0</v>
      </c>
      <c r="S1410" s="46">
        <f>+COUNTIF($H$6:H1410,H1410)</f>
        <v>1387</v>
      </c>
      <c r="T1410" s="46">
        <f>+COUNTIF($S$6:S1410,1)</f>
        <v>14</v>
      </c>
    </row>
    <row r="1411" spans="2:20" ht="20.100000000000001" customHeight="1" x14ac:dyDescent="0.15">
      <c r="B1411" s="44" t="str">
        <f t="shared" si="66"/>
        <v/>
      </c>
      <c r="D1411" s="68"/>
      <c r="E1411" s="68"/>
      <c r="F1411" s="69"/>
      <c r="G1411" s="70"/>
      <c r="H1411" s="35" t="str">
        <f t="shared" si="65"/>
        <v/>
      </c>
      <c r="I1411" s="71"/>
      <c r="J1411" s="68"/>
      <c r="K1411" s="68"/>
      <c r="L1411" s="68"/>
      <c r="M1411" s="68"/>
      <c r="N1411" s="68"/>
      <c r="O1411" s="74"/>
      <c r="P1411" s="74"/>
      <c r="Q1411" s="39"/>
      <c r="R1411" s="46">
        <f t="shared" ca="1" si="67"/>
        <v>0</v>
      </c>
      <c r="S1411" s="46">
        <f>+COUNTIF($H$6:H1411,H1411)</f>
        <v>1388</v>
      </c>
      <c r="T1411" s="46">
        <f>+COUNTIF($S$6:S1411,1)</f>
        <v>14</v>
      </c>
    </row>
    <row r="1412" spans="2:20" ht="20.100000000000001" customHeight="1" x14ac:dyDescent="0.15">
      <c r="B1412" s="44" t="str">
        <f t="shared" si="66"/>
        <v/>
      </c>
      <c r="D1412" s="68"/>
      <c r="E1412" s="68"/>
      <c r="F1412" s="69"/>
      <c r="G1412" s="70"/>
      <c r="H1412" s="35" t="str">
        <f t="shared" si="65"/>
        <v/>
      </c>
      <c r="I1412" s="71"/>
      <c r="J1412" s="68"/>
      <c r="K1412" s="68"/>
      <c r="L1412" s="68"/>
      <c r="M1412" s="68"/>
      <c r="N1412" s="68"/>
      <c r="O1412" s="74"/>
      <c r="P1412" s="74"/>
      <c r="Q1412" s="39"/>
      <c r="R1412" s="46">
        <f t="shared" ca="1" si="67"/>
        <v>0</v>
      </c>
      <c r="S1412" s="46">
        <f>+COUNTIF($H$6:H1412,H1412)</f>
        <v>1389</v>
      </c>
      <c r="T1412" s="46">
        <f>+COUNTIF($S$6:S1412,1)</f>
        <v>14</v>
      </c>
    </row>
    <row r="1413" spans="2:20" ht="20.100000000000001" customHeight="1" x14ac:dyDescent="0.15">
      <c r="B1413" s="44" t="str">
        <f t="shared" si="66"/>
        <v/>
      </c>
      <c r="D1413" s="68"/>
      <c r="E1413" s="68"/>
      <c r="F1413" s="69"/>
      <c r="G1413" s="70"/>
      <c r="H1413" s="35" t="str">
        <f t="shared" si="65"/>
        <v/>
      </c>
      <c r="I1413" s="71"/>
      <c r="J1413" s="68"/>
      <c r="K1413" s="68"/>
      <c r="L1413" s="68"/>
      <c r="M1413" s="68"/>
      <c r="N1413" s="68"/>
      <c r="O1413" s="74"/>
      <c r="P1413" s="74"/>
      <c r="Q1413" s="39"/>
      <c r="R1413" s="46">
        <f t="shared" ca="1" si="67"/>
        <v>0</v>
      </c>
      <c r="S1413" s="46">
        <f>+COUNTIF($H$6:H1413,H1413)</f>
        <v>1390</v>
      </c>
      <c r="T1413" s="46">
        <f>+COUNTIF($S$6:S1413,1)</f>
        <v>14</v>
      </c>
    </row>
    <row r="1414" spans="2:20" ht="20.100000000000001" customHeight="1" x14ac:dyDescent="0.15">
      <c r="B1414" s="44" t="str">
        <f t="shared" si="66"/>
        <v/>
      </c>
      <c r="D1414" s="68"/>
      <c r="E1414" s="68"/>
      <c r="F1414" s="69"/>
      <c r="G1414" s="70"/>
      <c r="H1414" s="35" t="str">
        <f t="shared" si="65"/>
        <v/>
      </c>
      <c r="I1414" s="71"/>
      <c r="J1414" s="68"/>
      <c r="K1414" s="68"/>
      <c r="L1414" s="68"/>
      <c r="M1414" s="68"/>
      <c r="N1414" s="68"/>
      <c r="O1414" s="74"/>
      <c r="P1414" s="74"/>
      <c r="Q1414" s="39"/>
      <c r="R1414" s="46">
        <f t="shared" ca="1" si="67"/>
        <v>0</v>
      </c>
      <c r="S1414" s="46">
        <f>+COUNTIF($H$6:H1414,H1414)</f>
        <v>1391</v>
      </c>
      <c r="T1414" s="46">
        <f>+COUNTIF($S$6:S1414,1)</f>
        <v>14</v>
      </c>
    </row>
    <row r="1415" spans="2:20" ht="20.100000000000001" customHeight="1" x14ac:dyDescent="0.15">
      <c r="B1415" s="44" t="str">
        <f t="shared" si="66"/>
        <v/>
      </c>
      <c r="D1415" s="68"/>
      <c r="E1415" s="68"/>
      <c r="F1415" s="69"/>
      <c r="G1415" s="70"/>
      <c r="H1415" s="35" t="str">
        <f t="shared" ref="H1415:H1478" si="68">E1415&amp;F1415&amp;G1415&amp;J1415&amp;N1415&amp;O1415&amp;P1415</f>
        <v/>
      </c>
      <c r="I1415" s="71"/>
      <c r="J1415" s="68"/>
      <c r="K1415" s="68"/>
      <c r="L1415" s="68"/>
      <c r="M1415" s="68"/>
      <c r="N1415" s="68"/>
      <c r="O1415" s="74"/>
      <c r="P1415" s="74"/>
      <c r="Q1415" s="39"/>
      <c r="R1415" s="46">
        <f t="shared" ca="1" si="67"/>
        <v>0</v>
      </c>
      <c r="S1415" s="46">
        <f>+COUNTIF($H$6:H1415,H1415)</f>
        <v>1392</v>
      </c>
      <c r="T1415" s="46">
        <f>+COUNTIF($S$6:S1415,1)</f>
        <v>14</v>
      </c>
    </row>
    <row r="1416" spans="2:20" ht="20.100000000000001" customHeight="1" x14ac:dyDescent="0.15">
      <c r="B1416" s="44" t="str">
        <f t="shared" si="66"/>
        <v/>
      </c>
      <c r="D1416" s="68"/>
      <c r="E1416" s="68"/>
      <c r="F1416" s="69"/>
      <c r="G1416" s="70"/>
      <c r="H1416" s="35" t="str">
        <f t="shared" si="68"/>
        <v/>
      </c>
      <c r="I1416" s="71"/>
      <c r="J1416" s="68"/>
      <c r="K1416" s="68"/>
      <c r="L1416" s="68"/>
      <c r="M1416" s="68"/>
      <c r="N1416" s="68"/>
      <c r="O1416" s="74"/>
      <c r="P1416" s="74"/>
      <c r="Q1416" s="39"/>
      <c r="R1416" s="46">
        <f t="shared" ca="1" si="67"/>
        <v>0</v>
      </c>
      <c r="S1416" s="46">
        <f>+COUNTIF($H$6:H1416,H1416)</f>
        <v>1393</v>
      </c>
      <c r="T1416" s="46">
        <f>+COUNTIF($S$6:S1416,1)</f>
        <v>14</v>
      </c>
    </row>
    <row r="1417" spans="2:20" ht="20.100000000000001" customHeight="1" x14ac:dyDescent="0.15">
      <c r="B1417" s="44" t="str">
        <f t="shared" si="66"/>
        <v/>
      </c>
      <c r="D1417" s="68"/>
      <c r="E1417" s="68"/>
      <c r="F1417" s="69"/>
      <c r="G1417" s="70"/>
      <c r="H1417" s="35" t="str">
        <f t="shared" si="68"/>
        <v/>
      </c>
      <c r="I1417" s="71"/>
      <c r="J1417" s="68"/>
      <c r="K1417" s="68"/>
      <c r="L1417" s="68"/>
      <c r="M1417" s="68"/>
      <c r="N1417" s="68"/>
      <c r="O1417" s="74"/>
      <c r="P1417" s="74"/>
      <c r="Q1417" s="39"/>
      <c r="R1417" s="46">
        <f t="shared" ca="1" si="67"/>
        <v>0</v>
      </c>
      <c r="S1417" s="46">
        <f>+COUNTIF($H$6:H1417,H1417)</f>
        <v>1394</v>
      </c>
      <c r="T1417" s="46">
        <f>+COUNTIF($S$6:S1417,1)</f>
        <v>14</v>
      </c>
    </row>
    <row r="1418" spans="2:20" ht="20.100000000000001" customHeight="1" x14ac:dyDescent="0.15">
      <c r="B1418" s="44" t="str">
        <f t="shared" si="66"/>
        <v/>
      </c>
      <c r="D1418" s="68"/>
      <c r="E1418" s="68"/>
      <c r="F1418" s="69"/>
      <c r="G1418" s="70"/>
      <c r="H1418" s="35" t="str">
        <f t="shared" si="68"/>
        <v/>
      </c>
      <c r="I1418" s="71"/>
      <c r="J1418" s="68"/>
      <c r="K1418" s="68"/>
      <c r="L1418" s="68"/>
      <c r="M1418" s="68"/>
      <c r="N1418" s="68"/>
      <c r="O1418" s="74"/>
      <c r="P1418" s="74"/>
      <c r="Q1418" s="39"/>
      <c r="R1418" s="46">
        <f t="shared" ca="1" si="67"/>
        <v>0</v>
      </c>
      <c r="S1418" s="46">
        <f>+COUNTIF($H$6:H1418,H1418)</f>
        <v>1395</v>
      </c>
      <c r="T1418" s="46">
        <f>+COUNTIF($S$6:S1418,1)</f>
        <v>14</v>
      </c>
    </row>
    <row r="1419" spans="2:20" ht="20.100000000000001" customHeight="1" x14ac:dyDescent="0.15">
      <c r="B1419" s="44" t="str">
        <f t="shared" si="66"/>
        <v/>
      </c>
      <c r="D1419" s="68"/>
      <c r="E1419" s="68"/>
      <c r="F1419" s="69"/>
      <c r="G1419" s="70"/>
      <c r="H1419" s="35" t="str">
        <f t="shared" si="68"/>
        <v/>
      </c>
      <c r="I1419" s="71"/>
      <c r="J1419" s="68"/>
      <c r="K1419" s="68"/>
      <c r="L1419" s="68"/>
      <c r="M1419" s="68"/>
      <c r="N1419" s="68"/>
      <c r="O1419" s="74"/>
      <c r="P1419" s="74"/>
      <c r="Q1419" s="39"/>
      <c r="R1419" s="46">
        <f t="shared" ca="1" si="67"/>
        <v>0</v>
      </c>
      <c r="S1419" s="46">
        <f>+COUNTIF($H$6:H1419,H1419)</f>
        <v>1396</v>
      </c>
      <c r="T1419" s="46">
        <f>+COUNTIF($S$6:S1419,1)</f>
        <v>14</v>
      </c>
    </row>
    <row r="1420" spans="2:20" ht="20.100000000000001" customHeight="1" x14ac:dyDescent="0.15">
      <c r="B1420" s="44" t="str">
        <f t="shared" si="66"/>
        <v/>
      </c>
      <c r="D1420" s="68"/>
      <c r="E1420" s="68"/>
      <c r="F1420" s="69"/>
      <c r="G1420" s="70"/>
      <c r="H1420" s="35" t="str">
        <f t="shared" si="68"/>
        <v/>
      </c>
      <c r="I1420" s="71"/>
      <c r="J1420" s="68"/>
      <c r="K1420" s="68"/>
      <c r="L1420" s="68"/>
      <c r="M1420" s="68"/>
      <c r="N1420" s="68"/>
      <c r="O1420" s="74"/>
      <c r="P1420" s="74"/>
      <c r="Q1420" s="39"/>
      <c r="R1420" s="46">
        <f t="shared" ca="1" si="67"/>
        <v>0</v>
      </c>
      <c r="S1420" s="46">
        <f>+COUNTIF($H$6:H1420,H1420)</f>
        <v>1397</v>
      </c>
      <c r="T1420" s="46">
        <f>+COUNTIF($S$6:S1420,1)</f>
        <v>14</v>
      </c>
    </row>
    <row r="1421" spans="2:20" ht="20.100000000000001" customHeight="1" x14ac:dyDescent="0.15">
      <c r="B1421" s="44" t="str">
        <f t="shared" si="66"/>
        <v/>
      </c>
      <c r="D1421" s="68"/>
      <c r="E1421" s="68"/>
      <c r="F1421" s="69"/>
      <c r="G1421" s="70"/>
      <c r="H1421" s="35" t="str">
        <f t="shared" si="68"/>
        <v/>
      </c>
      <c r="I1421" s="71"/>
      <c r="J1421" s="68"/>
      <c r="K1421" s="68"/>
      <c r="L1421" s="68"/>
      <c r="M1421" s="68"/>
      <c r="N1421" s="68"/>
      <c r="O1421" s="74"/>
      <c r="P1421" s="74"/>
      <c r="Q1421" s="39"/>
      <c r="R1421" s="46">
        <f t="shared" ca="1" si="67"/>
        <v>0</v>
      </c>
      <c r="S1421" s="46">
        <f>+COUNTIF($H$6:H1421,H1421)</f>
        <v>1398</v>
      </c>
      <c r="T1421" s="46">
        <f>+COUNTIF($S$6:S1421,1)</f>
        <v>14</v>
      </c>
    </row>
    <row r="1422" spans="2:20" ht="20.100000000000001" customHeight="1" x14ac:dyDescent="0.15">
      <c r="B1422" s="44" t="str">
        <f t="shared" si="66"/>
        <v/>
      </c>
      <c r="D1422" s="68"/>
      <c r="E1422" s="68"/>
      <c r="F1422" s="69"/>
      <c r="G1422" s="70"/>
      <c r="H1422" s="35" t="str">
        <f t="shared" si="68"/>
        <v/>
      </c>
      <c r="I1422" s="71"/>
      <c r="J1422" s="68"/>
      <c r="K1422" s="68"/>
      <c r="L1422" s="68"/>
      <c r="M1422" s="68"/>
      <c r="N1422" s="68"/>
      <c r="O1422" s="74"/>
      <c r="P1422" s="74"/>
      <c r="Q1422" s="39"/>
      <c r="R1422" s="46">
        <f t="shared" ca="1" si="67"/>
        <v>0</v>
      </c>
      <c r="S1422" s="46">
        <f>+COUNTIF($H$6:H1422,H1422)</f>
        <v>1399</v>
      </c>
      <c r="T1422" s="46">
        <f>+COUNTIF($S$6:S1422,1)</f>
        <v>14</v>
      </c>
    </row>
    <row r="1423" spans="2:20" ht="20.100000000000001" customHeight="1" x14ac:dyDescent="0.15">
      <c r="B1423" s="44" t="str">
        <f t="shared" si="66"/>
        <v/>
      </c>
      <c r="D1423" s="68"/>
      <c r="E1423" s="68"/>
      <c r="F1423" s="69"/>
      <c r="G1423" s="70"/>
      <c r="H1423" s="35" t="str">
        <f t="shared" si="68"/>
        <v/>
      </c>
      <c r="I1423" s="71"/>
      <c r="J1423" s="68"/>
      <c r="K1423" s="68"/>
      <c r="L1423" s="68"/>
      <c r="M1423" s="68"/>
      <c r="N1423" s="68"/>
      <c r="O1423" s="74"/>
      <c r="P1423" s="74"/>
      <c r="Q1423" s="39"/>
      <c r="R1423" s="46">
        <f t="shared" ca="1" si="67"/>
        <v>0</v>
      </c>
      <c r="S1423" s="46">
        <f>+COUNTIF($H$6:H1423,H1423)</f>
        <v>1400</v>
      </c>
      <c r="T1423" s="46">
        <f>+COUNTIF($S$6:S1423,1)</f>
        <v>14</v>
      </c>
    </row>
    <row r="1424" spans="2:20" ht="20.100000000000001" customHeight="1" x14ac:dyDescent="0.15">
      <c r="B1424" s="44" t="str">
        <f t="shared" si="66"/>
        <v/>
      </c>
      <c r="D1424" s="68"/>
      <c r="E1424" s="68"/>
      <c r="F1424" s="69"/>
      <c r="G1424" s="70"/>
      <c r="H1424" s="35" t="str">
        <f t="shared" si="68"/>
        <v/>
      </c>
      <c r="I1424" s="71"/>
      <c r="J1424" s="68"/>
      <c r="K1424" s="68"/>
      <c r="L1424" s="68"/>
      <c r="M1424" s="68"/>
      <c r="N1424" s="68"/>
      <c r="O1424" s="74"/>
      <c r="P1424" s="74"/>
      <c r="Q1424" s="39"/>
      <c r="R1424" s="46">
        <f t="shared" ca="1" si="67"/>
        <v>0</v>
      </c>
      <c r="S1424" s="46">
        <f>+COUNTIF($H$6:H1424,H1424)</f>
        <v>1401</v>
      </c>
      <c r="T1424" s="46">
        <f>+COUNTIF($S$6:S1424,1)</f>
        <v>14</v>
      </c>
    </row>
    <row r="1425" spans="2:20" ht="20.100000000000001" customHeight="1" x14ac:dyDescent="0.15">
      <c r="B1425" s="44" t="str">
        <f t="shared" si="66"/>
        <v/>
      </c>
      <c r="D1425" s="68"/>
      <c r="E1425" s="68"/>
      <c r="F1425" s="69"/>
      <c r="G1425" s="70"/>
      <c r="H1425" s="35" t="str">
        <f t="shared" si="68"/>
        <v/>
      </c>
      <c r="I1425" s="71"/>
      <c r="J1425" s="68"/>
      <c r="K1425" s="68"/>
      <c r="L1425" s="68"/>
      <c r="M1425" s="68"/>
      <c r="N1425" s="68"/>
      <c r="O1425" s="74"/>
      <c r="P1425" s="74"/>
      <c r="Q1425" s="39"/>
      <c r="R1425" s="46">
        <f t="shared" ca="1" si="67"/>
        <v>0</v>
      </c>
      <c r="S1425" s="46">
        <f>+COUNTIF($H$6:H1425,H1425)</f>
        <v>1402</v>
      </c>
      <c r="T1425" s="46">
        <f>+COUNTIF($S$6:S1425,1)</f>
        <v>14</v>
      </c>
    </row>
    <row r="1426" spans="2:20" ht="20.100000000000001" customHeight="1" x14ac:dyDescent="0.15">
      <c r="B1426" s="44" t="str">
        <f t="shared" si="66"/>
        <v/>
      </c>
      <c r="D1426" s="68"/>
      <c r="E1426" s="68"/>
      <c r="F1426" s="69"/>
      <c r="G1426" s="70"/>
      <c r="H1426" s="35" t="str">
        <f t="shared" si="68"/>
        <v/>
      </c>
      <c r="I1426" s="71"/>
      <c r="J1426" s="68"/>
      <c r="K1426" s="68"/>
      <c r="L1426" s="68"/>
      <c r="M1426" s="68"/>
      <c r="N1426" s="68"/>
      <c r="O1426" s="74"/>
      <c r="P1426" s="74"/>
      <c r="Q1426" s="39"/>
      <c r="R1426" s="46">
        <f t="shared" ca="1" si="67"/>
        <v>0</v>
      </c>
      <c r="S1426" s="46">
        <f>+COUNTIF($H$6:H1426,H1426)</f>
        <v>1403</v>
      </c>
      <c r="T1426" s="46">
        <f>+COUNTIF($S$6:S1426,1)</f>
        <v>14</v>
      </c>
    </row>
    <row r="1427" spans="2:20" ht="20.100000000000001" customHeight="1" x14ac:dyDescent="0.15">
      <c r="B1427" s="44" t="str">
        <f t="shared" si="66"/>
        <v/>
      </c>
      <c r="D1427" s="68"/>
      <c r="E1427" s="68"/>
      <c r="F1427" s="69"/>
      <c r="G1427" s="70"/>
      <c r="H1427" s="35" t="str">
        <f t="shared" si="68"/>
        <v/>
      </c>
      <c r="I1427" s="71"/>
      <c r="J1427" s="68"/>
      <c r="K1427" s="68"/>
      <c r="L1427" s="68"/>
      <c r="M1427" s="68"/>
      <c r="N1427" s="68"/>
      <c r="O1427" s="74"/>
      <c r="P1427" s="74"/>
      <c r="Q1427" s="39"/>
      <c r="R1427" s="46">
        <f t="shared" ca="1" si="67"/>
        <v>0</v>
      </c>
      <c r="S1427" s="46">
        <f>+COUNTIF($H$6:H1427,H1427)</f>
        <v>1404</v>
      </c>
      <c r="T1427" s="46">
        <f>+COUNTIF($S$6:S1427,1)</f>
        <v>14</v>
      </c>
    </row>
    <row r="1428" spans="2:20" ht="20.100000000000001" customHeight="1" x14ac:dyDescent="0.15">
      <c r="B1428" s="44" t="str">
        <f t="shared" si="66"/>
        <v/>
      </c>
      <c r="D1428" s="68"/>
      <c r="E1428" s="68"/>
      <c r="F1428" s="69"/>
      <c r="G1428" s="70"/>
      <c r="H1428" s="35" t="str">
        <f t="shared" si="68"/>
        <v/>
      </c>
      <c r="I1428" s="71"/>
      <c r="J1428" s="68"/>
      <c r="K1428" s="68"/>
      <c r="L1428" s="68"/>
      <c r="M1428" s="68"/>
      <c r="N1428" s="68"/>
      <c r="O1428" s="74"/>
      <c r="P1428" s="74"/>
      <c r="Q1428" s="39"/>
      <c r="R1428" s="46">
        <f t="shared" ca="1" si="67"/>
        <v>0</v>
      </c>
      <c r="S1428" s="46">
        <f>+COUNTIF($H$6:H1428,H1428)</f>
        <v>1405</v>
      </c>
      <c r="T1428" s="46">
        <f>+COUNTIF($S$6:S1428,1)</f>
        <v>14</v>
      </c>
    </row>
    <row r="1429" spans="2:20" ht="20.100000000000001" customHeight="1" x14ac:dyDescent="0.15">
      <c r="B1429" s="44" t="str">
        <f t="shared" si="66"/>
        <v/>
      </c>
      <c r="D1429" s="68"/>
      <c r="E1429" s="68"/>
      <c r="F1429" s="69"/>
      <c r="G1429" s="70"/>
      <c r="H1429" s="35" t="str">
        <f t="shared" si="68"/>
        <v/>
      </c>
      <c r="I1429" s="71"/>
      <c r="J1429" s="68"/>
      <c r="K1429" s="68"/>
      <c r="L1429" s="68"/>
      <c r="M1429" s="68"/>
      <c r="N1429" s="68"/>
      <c r="O1429" s="74"/>
      <c r="P1429" s="74"/>
      <c r="Q1429" s="39"/>
      <c r="R1429" s="46">
        <f t="shared" ca="1" si="67"/>
        <v>0</v>
      </c>
      <c r="S1429" s="46">
        <f>+COUNTIF($H$6:H1429,H1429)</f>
        <v>1406</v>
      </c>
      <c r="T1429" s="46">
        <f>+COUNTIF($S$6:S1429,1)</f>
        <v>14</v>
      </c>
    </row>
    <row r="1430" spans="2:20" ht="20.100000000000001" customHeight="1" x14ac:dyDescent="0.15">
      <c r="B1430" s="44" t="str">
        <f t="shared" ref="B1430:B1493" si="69">+IF(T1430=T1429,"",T1430)</f>
        <v/>
      </c>
      <c r="D1430" s="68"/>
      <c r="E1430" s="68"/>
      <c r="F1430" s="69"/>
      <c r="G1430" s="70"/>
      <c r="H1430" s="35" t="str">
        <f t="shared" si="68"/>
        <v/>
      </c>
      <c r="I1430" s="71"/>
      <c r="J1430" s="68"/>
      <c r="K1430" s="68"/>
      <c r="L1430" s="68"/>
      <c r="M1430" s="68"/>
      <c r="N1430" s="68"/>
      <c r="O1430" s="74"/>
      <c r="P1430" s="74"/>
      <c r="Q1430" s="39"/>
      <c r="R1430" s="46">
        <f t="shared" ref="R1430:R1493" ca="1" si="70">+SUMIF(H:I,H1430,I:I)</f>
        <v>0</v>
      </c>
      <c r="S1430" s="46">
        <f>+COUNTIF($H$6:H1430,H1430)</f>
        <v>1407</v>
      </c>
      <c r="T1430" s="46">
        <f>+COUNTIF($S$6:S1430,1)</f>
        <v>14</v>
      </c>
    </row>
    <row r="1431" spans="2:20" ht="20.100000000000001" customHeight="1" x14ac:dyDescent="0.15">
      <c r="B1431" s="44" t="str">
        <f t="shared" si="69"/>
        <v/>
      </c>
      <c r="D1431" s="68"/>
      <c r="E1431" s="68"/>
      <c r="F1431" s="69"/>
      <c r="G1431" s="70"/>
      <c r="H1431" s="35" t="str">
        <f t="shared" si="68"/>
        <v/>
      </c>
      <c r="I1431" s="71"/>
      <c r="J1431" s="68"/>
      <c r="K1431" s="68"/>
      <c r="L1431" s="68"/>
      <c r="M1431" s="68"/>
      <c r="N1431" s="68"/>
      <c r="O1431" s="74"/>
      <c r="P1431" s="74"/>
      <c r="Q1431" s="39"/>
      <c r="R1431" s="46">
        <f t="shared" ca="1" si="70"/>
        <v>0</v>
      </c>
      <c r="S1431" s="46">
        <f>+COUNTIF($H$6:H1431,H1431)</f>
        <v>1408</v>
      </c>
      <c r="T1431" s="46">
        <f>+COUNTIF($S$6:S1431,1)</f>
        <v>14</v>
      </c>
    </row>
    <row r="1432" spans="2:20" ht="20.100000000000001" customHeight="1" x14ac:dyDescent="0.15">
      <c r="B1432" s="44" t="str">
        <f t="shared" si="69"/>
        <v/>
      </c>
      <c r="D1432" s="68"/>
      <c r="E1432" s="68"/>
      <c r="F1432" s="69"/>
      <c r="G1432" s="70"/>
      <c r="H1432" s="35" t="str">
        <f t="shared" si="68"/>
        <v/>
      </c>
      <c r="I1432" s="71"/>
      <c r="J1432" s="68"/>
      <c r="K1432" s="68"/>
      <c r="L1432" s="68"/>
      <c r="M1432" s="68"/>
      <c r="N1432" s="68"/>
      <c r="O1432" s="74"/>
      <c r="P1432" s="74"/>
      <c r="Q1432" s="39"/>
      <c r="R1432" s="46">
        <f t="shared" ca="1" si="70"/>
        <v>0</v>
      </c>
      <c r="S1432" s="46">
        <f>+COUNTIF($H$6:H1432,H1432)</f>
        <v>1409</v>
      </c>
      <c r="T1432" s="46">
        <f>+COUNTIF($S$6:S1432,1)</f>
        <v>14</v>
      </c>
    </row>
    <row r="1433" spans="2:20" ht="20.100000000000001" customHeight="1" x14ac:dyDescent="0.15">
      <c r="B1433" s="44" t="str">
        <f t="shared" si="69"/>
        <v/>
      </c>
      <c r="D1433" s="68"/>
      <c r="E1433" s="68"/>
      <c r="F1433" s="69"/>
      <c r="G1433" s="70"/>
      <c r="H1433" s="35" t="str">
        <f t="shared" si="68"/>
        <v/>
      </c>
      <c r="I1433" s="71"/>
      <c r="J1433" s="68"/>
      <c r="K1433" s="68"/>
      <c r="L1433" s="68"/>
      <c r="M1433" s="68"/>
      <c r="N1433" s="68"/>
      <c r="O1433" s="74"/>
      <c r="P1433" s="74"/>
      <c r="Q1433" s="39"/>
      <c r="R1433" s="46">
        <f t="shared" ca="1" si="70"/>
        <v>0</v>
      </c>
      <c r="S1433" s="46">
        <f>+COUNTIF($H$6:H1433,H1433)</f>
        <v>1410</v>
      </c>
      <c r="T1433" s="46">
        <f>+COUNTIF($S$6:S1433,1)</f>
        <v>14</v>
      </c>
    </row>
    <row r="1434" spans="2:20" ht="20.100000000000001" customHeight="1" x14ac:dyDescent="0.15">
      <c r="B1434" s="44" t="str">
        <f t="shared" si="69"/>
        <v/>
      </c>
      <c r="D1434" s="68"/>
      <c r="E1434" s="68"/>
      <c r="F1434" s="69"/>
      <c r="G1434" s="70"/>
      <c r="H1434" s="35" t="str">
        <f t="shared" si="68"/>
        <v/>
      </c>
      <c r="I1434" s="71"/>
      <c r="J1434" s="68"/>
      <c r="K1434" s="68"/>
      <c r="L1434" s="68"/>
      <c r="M1434" s="68"/>
      <c r="N1434" s="68"/>
      <c r="O1434" s="74"/>
      <c r="P1434" s="74"/>
      <c r="Q1434" s="39"/>
      <c r="R1434" s="46">
        <f t="shared" ca="1" si="70"/>
        <v>0</v>
      </c>
      <c r="S1434" s="46">
        <f>+COUNTIF($H$6:H1434,H1434)</f>
        <v>1411</v>
      </c>
      <c r="T1434" s="46">
        <f>+COUNTIF($S$6:S1434,1)</f>
        <v>14</v>
      </c>
    </row>
    <row r="1435" spans="2:20" ht="20.100000000000001" customHeight="1" x14ac:dyDescent="0.15">
      <c r="B1435" s="44" t="str">
        <f t="shared" si="69"/>
        <v/>
      </c>
      <c r="D1435" s="68"/>
      <c r="E1435" s="68"/>
      <c r="F1435" s="69"/>
      <c r="G1435" s="70"/>
      <c r="H1435" s="35" t="str">
        <f t="shared" si="68"/>
        <v/>
      </c>
      <c r="I1435" s="71"/>
      <c r="J1435" s="68"/>
      <c r="K1435" s="68"/>
      <c r="L1435" s="68"/>
      <c r="M1435" s="68"/>
      <c r="N1435" s="68"/>
      <c r="O1435" s="74"/>
      <c r="P1435" s="74"/>
      <c r="Q1435" s="39"/>
      <c r="R1435" s="46">
        <f t="shared" ca="1" si="70"/>
        <v>0</v>
      </c>
      <c r="S1435" s="46">
        <f>+COUNTIF($H$6:H1435,H1435)</f>
        <v>1412</v>
      </c>
      <c r="T1435" s="46">
        <f>+COUNTIF($S$6:S1435,1)</f>
        <v>14</v>
      </c>
    </row>
    <row r="1436" spans="2:20" ht="20.100000000000001" customHeight="1" x14ac:dyDescent="0.15">
      <c r="B1436" s="44" t="str">
        <f t="shared" si="69"/>
        <v/>
      </c>
      <c r="D1436" s="68"/>
      <c r="E1436" s="68"/>
      <c r="F1436" s="69"/>
      <c r="G1436" s="70"/>
      <c r="H1436" s="35" t="str">
        <f t="shared" si="68"/>
        <v/>
      </c>
      <c r="I1436" s="71"/>
      <c r="J1436" s="68"/>
      <c r="K1436" s="68"/>
      <c r="L1436" s="68"/>
      <c r="M1436" s="68"/>
      <c r="N1436" s="68"/>
      <c r="O1436" s="74"/>
      <c r="P1436" s="74"/>
      <c r="Q1436" s="39"/>
      <c r="R1436" s="46">
        <f t="shared" ca="1" si="70"/>
        <v>0</v>
      </c>
      <c r="S1436" s="46">
        <f>+COUNTIF($H$6:H1436,H1436)</f>
        <v>1413</v>
      </c>
      <c r="T1436" s="46">
        <f>+COUNTIF($S$6:S1436,1)</f>
        <v>14</v>
      </c>
    </row>
    <row r="1437" spans="2:20" ht="20.100000000000001" customHeight="1" x14ac:dyDescent="0.15">
      <c r="B1437" s="44" t="str">
        <f t="shared" si="69"/>
        <v/>
      </c>
      <c r="D1437" s="68"/>
      <c r="E1437" s="68"/>
      <c r="F1437" s="69"/>
      <c r="G1437" s="70"/>
      <c r="H1437" s="35" t="str">
        <f t="shared" si="68"/>
        <v/>
      </c>
      <c r="I1437" s="71"/>
      <c r="J1437" s="68"/>
      <c r="K1437" s="68"/>
      <c r="L1437" s="68"/>
      <c r="M1437" s="68"/>
      <c r="N1437" s="68"/>
      <c r="O1437" s="74"/>
      <c r="P1437" s="74"/>
      <c r="Q1437" s="39"/>
      <c r="R1437" s="46">
        <f t="shared" ca="1" si="70"/>
        <v>0</v>
      </c>
      <c r="S1437" s="46">
        <f>+COUNTIF($H$6:H1437,H1437)</f>
        <v>1414</v>
      </c>
      <c r="T1437" s="46">
        <f>+COUNTIF($S$6:S1437,1)</f>
        <v>14</v>
      </c>
    </row>
    <row r="1438" spans="2:20" ht="20.100000000000001" customHeight="1" x14ac:dyDescent="0.15">
      <c r="B1438" s="44" t="str">
        <f t="shared" si="69"/>
        <v/>
      </c>
      <c r="D1438" s="68"/>
      <c r="E1438" s="68"/>
      <c r="F1438" s="69"/>
      <c r="G1438" s="70"/>
      <c r="H1438" s="35" t="str">
        <f t="shared" si="68"/>
        <v/>
      </c>
      <c r="I1438" s="71"/>
      <c r="J1438" s="68"/>
      <c r="K1438" s="68"/>
      <c r="L1438" s="68"/>
      <c r="M1438" s="68"/>
      <c r="N1438" s="68"/>
      <c r="O1438" s="74"/>
      <c r="P1438" s="74"/>
      <c r="Q1438" s="39"/>
      <c r="R1438" s="46">
        <f t="shared" ca="1" si="70"/>
        <v>0</v>
      </c>
      <c r="S1438" s="46">
        <f>+COUNTIF($H$6:H1438,H1438)</f>
        <v>1415</v>
      </c>
      <c r="T1438" s="46">
        <f>+COUNTIF($S$6:S1438,1)</f>
        <v>14</v>
      </c>
    </row>
    <row r="1439" spans="2:20" ht="20.100000000000001" customHeight="1" x14ac:dyDescent="0.15">
      <c r="B1439" s="44" t="str">
        <f t="shared" si="69"/>
        <v/>
      </c>
      <c r="D1439" s="68"/>
      <c r="E1439" s="68"/>
      <c r="F1439" s="69"/>
      <c r="G1439" s="70"/>
      <c r="H1439" s="35" t="str">
        <f t="shared" si="68"/>
        <v/>
      </c>
      <c r="I1439" s="71"/>
      <c r="J1439" s="68"/>
      <c r="K1439" s="68"/>
      <c r="L1439" s="68"/>
      <c r="M1439" s="68"/>
      <c r="N1439" s="68"/>
      <c r="O1439" s="74"/>
      <c r="P1439" s="74"/>
      <c r="Q1439" s="39"/>
      <c r="R1439" s="46">
        <f t="shared" ca="1" si="70"/>
        <v>0</v>
      </c>
      <c r="S1439" s="46">
        <f>+COUNTIF($H$6:H1439,H1439)</f>
        <v>1416</v>
      </c>
      <c r="T1439" s="46">
        <f>+COUNTIF($S$6:S1439,1)</f>
        <v>14</v>
      </c>
    </row>
    <row r="1440" spans="2:20" ht="20.100000000000001" customHeight="1" x14ac:dyDescent="0.15">
      <c r="B1440" s="44" t="str">
        <f t="shared" si="69"/>
        <v/>
      </c>
      <c r="D1440" s="68"/>
      <c r="E1440" s="68"/>
      <c r="F1440" s="69"/>
      <c r="G1440" s="70"/>
      <c r="H1440" s="35" t="str">
        <f t="shared" si="68"/>
        <v/>
      </c>
      <c r="I1440" s="71"/>
      <c r="J1440" s="68"/>
      <c r="K1440" s="68"/>
      <c r="L1440" s="68"/>
      <c r="M1440" s="68"/>
      <c r="N1440" s="68"/>
      <c r="O1440" s="74"/>
      <c r="P1440" s="74"/>
      <c r="Q1440" s="39"/>
      <c r="R1440" s="46">
        <f t="shared" ca="1" si="70"/>
        <v>0</v>
      </c>
      <c r="S1440" s="46">
        <f>+COUNTIF($H$6:H1440,H1440)</f>
        <v>1417</v>
      </c>
      <c r="T1440" s="46">
        <f>+COUNTIF($S$6:S1440,1)</f>
        <v>14</v>
      </c>
    </row>
    <row r="1441" spans="2:20" ht="20.100000000000001" customHeight="1" x14ac:dyDescent="0.15">
      <c r="B1441" s="44" t="str">
        <f t="shared" si="69"/>
        <v/>
      </c>
      <c r="D1441" s="68"/>
      <c r="E1441" s="68"/>
      <c r="F1441" s="69"/>
      <c r="G1441" s="70"/>
      <c r="H1441" s="35" t="str">
        <f t="shared" si="68"/>
        <v/>
      </c>
      <c r="I1441" s="71"/>
      <c r="J1441" s="68"/>
      <c r="K1441" s="68"/>
      <c r="L1441" s="68"/>
      <c r="M1441" s="68"/>
      <c r="N1441" s="68"/>
      <c r="O1441" s="74"/>
      <c r="P1441" s="74"/>
      <c r="Q1441" s="39"/>
      <c r="R1441" s="46">
        <f t="shared" ca="1" si="70"/>
        <v>0</v>
      </c>
      <c r="S1441" s="46">
        <f>+COUNTIF($H$6:H1441,H1441)</f>
        <v>1418</v>
      </c>
      <c r="T1441" s="46">
        <f>+COUNTIF($S$6:S1441,1)</f>
        <v>14</v>
      </c>
    </row>
    <row r="1442" spans="2:20" ht="20.100000000000001" customHeight="1" x14ac:dyDescent="0.15">
      <c r="B1442" s="44" t="str">
        <f t="shared" si="69"/>
        <v/>
      </c>
      <c r="D1442" s="68"/>
      <c r="E1442" s="68"/>
      <c r="F1442" s="69"/>
      <c r="G1442" s="70"/>
      <c r="H1442" s="35" t="str">
        <f t="shared" si="68"/>
        <v/>
      </c>
      <c r="I1442" s="71"/>
      <c r="J1442" s="68"/>
      <c r="K1442" s="68"/>
      <c r="L1442" s="68"/>
      <c r="M1442" s="68"/>
      <c r="N1442" s="68"/>
      <c r="O1442" s="74"/>
      <c r="P1442" s="74"/>
      <c r="Q1442" s="39"/>
      <c r="R1442" s="46">
        <f t="shared" ca="1" si="70"/>
        <v>0</v>
      </c>
      <c r="S1442" s="46">
        <f>+COUNTIF($H$6:H1442,H1442)</f>
        <v>1419</v>
      </c>
      <c r="T1442" s="46">
        <f>+COUNTIF($S$6:S1442,1)</f>
        <v>14</v>
      </c>
    </row>
    <row r="1443" spans="2:20" ht="20.100000000000001" customHeight="1" x14ac:dyDescent="0.15">
      <c r="B1443" s="44" t="str">
        <f t="shared" si="69"/>
        <v/>
      </c>
      <c r="D1443" s="68"/>
      <c r="E1443" s="68"/>
      <c r="F1443" s="69"/>
      <c r="G1443" s="70"/>
      <c r="H1443" s="35" t="str">
        <f t="shared" si="68"/>
        <v/>
      </c>
      <c r="I1443" s="71"/>
      <c r="J1443" s="68"/>
      <c r="K1443" s="68"/>
      <c r="L1443" s="68"/>
      <c r="M1443" s="68"/>
      <c r="N1443" s="68"/>
      <c r="O1443" s="74"/>
      <c r="P1443" s="74"/>
      <c r="Q1443" s="39"/>
      <c r="R1443" s="46">
        <f t="shared" ca="1" si="70"/>
        <v>0</v>
      </c>
      <c r="S1443" s="46">
        <f>+COUNTIF($H$6:H1443,H1443)</f>
        <v>1420</v>
      </c>
      <c r="T1443" s="46">
        <f>+COUNTIF($S$6:S1443,1)</f>
        <v>14</v>
      </c>
    </row>
    <row r="1444" spans="2:20" ht="20.100000000000001" customHeight="1" x14ac:dyDescent="0.15">
      <c r="B1444" s="44" t="str">
        <f t="shared" si="69"/>
        <v/>
      </c>
      <c r="D1444" s="68"/>
      <c r="E1444" s="68"/>
      <c r="F1444" s="69"/>
      <c r="G1444" s="70"/>
      <c r="H1444" s="35" t="str">
        <f t="shared" si="68"/>
        <v/>
      </c>
      <c r="I1444" s="71"/>
      <c r="J1444" s="68"/>
      <c r="K1444" s="68"/>
      <c r="L1444" s="68"/>
      <c r="M1444" s="68"/>
      <c r="N1444" s="68"/>
      <c r="O1444" s="74"/>
      <c r="P1444" s="74"/>
      <c r="Q1444" s="39"/>
      <c r="R1444" s="46">
        <f t="shared" ca="1" si="70"/>
        <v>0</v>
      </c>
      <c r="S1444" s="46">
        <f>+COUNTIF($H$6:H1444,H1444)</f>
        <v>1421</v>
      </c>
      <c r="T1444" s="46">
        <f>+COUNTIF($S$6:S1444,1)</f>
        <v>14</v>
      </c>
    </row>
    <row r="1445" spans="2:20" ht="20.100000000000001" customHeight="1" x14ac:dyDescent="0.15">
      <c r="B1445" s="44" t="str">
        <f t="shared" si="69"/>
        <v/>
      </c>
      <c r="D1445" s="68"/>
      <c r="E1445" s="68"/>
      <c r="F1445" s="69"/>
      <c r="G1445" s="70"/>
      <c r="H1445" s="35" t="str">
        <f t="shared" si="68"/>
        <v/>
      </c>
      <c r="I1445" s="71"/>
      <c r="J1445" s="68"/>
      <c r="K1445" s="68"/>
      <c r="L1445" s="68"/>
      <c r="M1445" s="68"/>
      <c r="N1445" s="68"/>
      <c r="O1445" s="74"/>
      <c r="P1445" s="74"/>
      <c r="Q1445" s="39"/>
      <c r="R1445" s="46">
        <f t="shared" ca="1" si="70"/>
        <v>0</v>
      </c>
      <c r="S1445" s="46">
        <f>+COUNTIF($H$6:H1445,H1445)</f>
        <v>1422</v>
      </c>
      <c r="T1445" s="46">
        <f>+COUNTIF($S$6:S1445,1)</f>
        <v>14</v>
      </c>
    </row>
    <row r="1446" spans="2:20" ht="20.100000000000001" customHeight="1" x14ac:dyDescent="0.15">
      <c r="B1446" s="44" t="str">
        <f t="shared" si="69"/>
        <v/>
      </c>
      <c r="D1446" s="68"/>
      <c r="E1446" s="68"/>
      <c r="F1446" s="69"/>
      <c r="G1446" s="70"/>
      <c r="H1446" s="35" t="str">
        <f t="shared" si="68"/>
        <v/>
      </c>
      <c r="I1446" s="71"/>
      <c r="J1446" s="68"/>
      <c r="K1446" s="68"/>
      <c r="L1446" s="68"/>
      <c r="M1446" s="68"/>
      <c r="N1446" s="68"/>
      <c r="O1446" s="74"/>
      <c r="P1446" s="74"/>
      <c r="Q1446" s="39"/>
      <c r="R1446" s="46">
        <f t="shared" ca="1" si="70"/>
        <v>0</v>
      </c>
      <c r="S1446" s="46">
        <f>+COUNTIF($H$6:H1446,H1446)</f>
        <v>1423</v>
      </c>
      <c r="T1446" s="46">
        <f>+COUNTIF($S$6:S1446,1)</f>
        <v>14</v>
      </c>
    </row>
    <row r="1447" spans="2:20" ht="20.100000000000001" customHeight="1" x14ac:dyDescent="0.15">
      <c r="B1447" s="44" t="str">
        <f t="shared" si="69"/>
        <v/>
      </c>
      <c r="D1447" s="68"/>
      <c r="E1447" s="68"/>
      <c r="F1447" s="69"/>
      <c r="G1447" s="70"/>
      <c r="H1447" s="35" t="str">
        <f t="shared" si="68"/>
        <v/>
      </c>
      <c r="I1447" s="71"/>
      <c r="J1447" s="68"/>
      <c r="K1447" s="68"/>
      <c r="L1447" s="68"/>
      <c r="M1447" s="68"/>
      <c r="N1447" s="68"/>
      <c r="O1447" s="74"/>
      <c r="P1447" s="74"/>
      <c r="Q1447" s="39"/>
      <c r="R1447" s="46">
        <f t="shared" ca="1" si="70"/>
        <v>0</v>
      </c>
      <c r="S1447" s="46">
        <f>+COUNTIF($H$6:H1447,H1447)</f>
        <v>1424</v>
      </c>
      <c r="T1447" s="46">
        <f>+COUNTIF($S$6:S1447,1)</f>
        <v>14</v>
      </c>
    </row>
    <row r="1448" spans="2:20" ht="20.100000000000001" customHeight="1" x14ac:dyDescent="0.15">
      <c r="B1448" s="44" t="str">
        <f t="shared" si="69"/>
        <v/>
      </c>
      <c r="D1448" s="68"/>
      <c r="E1448" s="68"/>
      <c r="F1448" s="69"/>
      <c r="G1448" s="70"/>
      <c r="H1448" s="35" t="str">
        <f t="shared" si="68"/>
        <v/>
      </c>
      <c r="I1448" s="71"/>
      <c r="J1448" s="68"/>
      <c r="K1448" s="68"/>
      <c r="L1448" s="68"/>
      <c r="M1448" s="68"/>
      <c r="N1448" s="68"/>
      <c r="O1448" s="74"/>
      <c r="P1448" s="74"/>
      <c r="Q1448" s="39"/>
      <c r="R1448" s="46">
        <f t="shared" ca="1" si="70"/>
        <v>0</v>
      </c>
      <c r="S1448" s="46">
        <f>+COUNTIF($H$6:H1448,H1448)</f>
        <v>1425</v>
      </c>
      <c r="T1448" s="46">
        <f>+COUNTIF($S$6:S1448,1)</f>
        <v>14</v>
      </c>
    </row>
    <row r="1449" spans="2:20" ht="20.100000000000001" customHeight="1" x14ac:dyDescent="0.15">
      <c r="B1449" s="44" t="str">
        <f t="shared" si="69"/>
        <v/>
      </c>
      <c r="D1449" s="68"/>
      <c r="E1449" s="68"/>
      <c r="F1449" s="69"/>
      <c r="G1449" s="70"/>
      <c r="H1449" s="35" t="str">
        <f t="shared" si="68"/>
        <v/>
      </c>
      <c r="I1449" s="71"/>
      <c r="J1449" s="68"/>
      <c r="K1449" s="68"/>
      <c r="L1449" s="68"/>
      <c r="M1449" s="68"/>
      <c r="N1449" s="68"/>
      <c r="O1449" s="74"/>
      <c r="P1449" s="74"/>
      <c r="Q1449" s="39"/>
      <c r="R1449" s="46">
        <f t="shared" ca="1" si="70"/>
        <v>0</v>
      </c>
      <c r="S1449" s="46">
        <f>+COUNTIF($H$6:H1449,H1449)</f>
        <v>1426</v>
      </c>
      <c r="T1449" s="46">
        <f>+COUNTIF($S$6:S1449,1)</f>
        <v>14</v>
      </c>
    </row>
    <row r="1450" spans="2:20" ht="20.100000000000001" customHeight="1" x14ac:dyDescent="0.15">
      <c r="B1450" s="44" t="str">
        <f t="shared" si="69"/>
        <v/>
      </c>
      <c r="D1450" s="68"/>
      <c r="E1450" s="68"/>
      <c r="F1450" s="69"/>
      <c r="G1450" s="70"/>
      <c r="H1450" s="35" t="str">
        <f t="shared" si="68"/>
        <v/>
      </c>
      <c r="I1450" s="71"/>
      <c r="J1450" s="68"/>
      <c r="K1450" s="68"/>
      <c r="L1450" s="68"/>
      <c r="M1450" s="68"/>
      <c r="N1450" s="68"/>
      <c r="O1450" s="74"/>
      <c r="P1450" s="74"/>
      <c r="Q1450" s="39"/>
      <c r="R1450" s="46">
        <f t="shared" ca="1" si="70"/>
        <v>0</v>
      </c>
      <c r="S1450" s="46">
        <f>+COUNTIF($H$6:H1450,H1450)</f>
        <v>1427</v>
      </c>
      <c r="T1450" s="46">
        <f>+COUNTIF($S$6:S1450,1)</f>
        <v>14</v>
      </c>
    </row>
    <row r="1451" spans="2:20" ht="20.100000000000001" customHeight="1" x14ac:dyDescent="0.15">
      <c r="B1451" s="44" t="str">
        <f t="shared" si="69"/>
        <v/>
      </c>
      <c r="D1451" s="68"/>
      <c r="E1451" s="68"/>
      <c r="F1451" s="69"/>
      <c r="G1451" s="70"/>
      <c r="H1451" s="35" t="str">
        <f t="shared" si="68"/>
        <v/>
      </c>
      <c r="I1451" s="71"/>
      <c r="J1451" s="68"/>
      <c r="K1451" s="68"/>
      <c r="L1451" s="68"/>
      <c r="M1451" s="68"/>
      <c r="N1451" s="68"/>
      <c r="O1451" s="74"/>
      <c r="P1451" s="74"/>
      <c r="Q1451" s="39"/>
      <c r="R1451" s="46">
        <f t="shared" ca="1" si="70"/>
        <v>0</v>
      </c>
      <c r="S1451" s="46">
        <f>+COUNTIF($H$6:H1451,H1451)</f>
        <v>1428</v>
      </c>
      <c r="T1451" s="46">
        <f>+COUNTIF($S$6:S1451,1)</f>
        <v>14</v>
      </c>
    </row>
    <row r="1452" spans="2:20" ht="20.100000000000001" customHeight="1" x14ac:dyDescent="0.15">
      <c r="B1452" s="44" t="str">
        <f t="shared" si="69"/>
        <v/>
      </c>
      <c r="D1452" s="68"/>
      <c r="E1452" s="68"/>
      <c r="F1452" s="69"/>
      <c r="G1452" s="70"/>
      <c r="H1452" s="35" t="str">
        <f t="shared" si="68"/>
        <v/>
      </c>
      <c r="I1452" s="71"/>
      <c r="J1452" s="68"/>
      <c r="K1452" s="68"/>
      <c r="L1452" s="68"/>
      <c r="M1452" s="68"/>
      <c r="N1452" s="68"/>
      <c r="O1452" s="74"/>
      <c r="P1452" s="74"/>
      <c r="Q1452" s="39"/>
      <c r="R1452" s="46">
        <f t="shared" ca="1" si="70"/>
        <v>0</v>
      </c>
      <c r="S1452" s="46">
        <f>+COUNTIF($H$6:H1452,H1452)</f>
        <v>1429</v>
      </c>
      <c r="T1452" s="46">
        <f>+COUNTIF($S$6:S1452,1)</f>
        <v>14</v>
      </c>
    </row>
    <row r="1453" spans="2:20" ht="20.100000000000001" customHeight="1" x14ac:dyDescent="0.15">
      <c r="B1453" s="44" t="str">
        <f t="shared" si="69"/>
        <v/>
      </c>
      <c r="D1453" s="68"/>
      <c r="E1453" s="68"/>
      <c r="F1453" s="69"/>
      <c r="G1453" s="70"/>
      <c r="H1453" s="35" t="str">
        <f t="shared" si="68"/>
        <v/>
      </c>
      <c r="I1453" s="71"/>
      <c r="J1453" s="68"/>
      <c r="K1453" s="68"/>
      <c r="L1453" s="68"/>
      <c r="M1453" s="68"/>
      <c r="N1453" s="68"/>
      <c r="O1453" s="74"/>
      <c r="P1453" s="74"/>
      <c r="Q1453" s="39"/>
      <c r="R1453" s="46">
        <f t="shared" ca="1" si="70"/>
        <v>0</v>
      </c>
      <c r="S1453" s="46">
        <f>+COUNTIF($H$6:H1453,H1453)</f>
        <v>1430</v>
      </c>
      <c r="T1453" s="46">
        <f>+COUNTIF($S$6:S1453,1)</f>
        <v>14</v>
      </c>
    </row>
    <row r="1454" spans="2:20" ht="20.100000000000001" customHeight="1" x14ac:dyDescent="0.15">
      <c r="B1454" s="44" t="str">
        <f t="shared" si="69"/>
        <v/>
      </c>
      <c r="D1454" s="68"/>
      <c r="E1454" s="68"/>
      <c r="F1454" s="69"/>
      <c r="G1454" s="70"/>
      <c r="H1454" s="35" t="str">
        <f t="shared" si="68"/>
        <v/>
      </c>
      <c r="I1454" s="71"/>
      <c r="J1454" s="68"/>
      <c r="K1454" s="68"/>
      <c r="L1454" s="68"/>
      <c r="M1454" s="68"/>
      <c r="N1454" s="68"/>
      <c r="O1454" s="74"/>
      <c r="P1454" s="74"/>
      <c r="Q1454" s="39"/>
      <c r="R1454" s="46">
        <f t="shared" ca="1" si="70"/>
        <v>0</v>
      </c>
      <c r="S1454" s="46">
        <f>+COUNTIF($H$6:H1454,H1454)</f>
        <v>1431</v>
      </c>
      <c r="T1454" s="46">
        <f>+COUNTIF($S$6:S1454,1)</f>
        <v>14</v>
      </c>
    </row>
    <row r="1455" spans="2:20" ht="20.100000000000001" customHeight="1" x14ac:dyDescent="0.15">
      <c r="B1455" s="44" t="str">
        <f t="shared" si="69"/>
        <v/>
      </c>
      <c r="D1455" s="68"/>
      <c r="E1455" s="68"/>
      <c r="F1455" s="69"/>
      <c r="G1455" s="70"/>
      <c r="H1455" s="35" t="str">
        <f t="shared" si="68"/>
        <v/>
      </c>
      <c r="I1455" s="71"/>
      <c r="J1455" s="68"/>
      <c r="K1455" s="68"/>
      <c r="L1455" s="68"/>
      <c r="M1455" s="68"/>
      <c r="N1455" s="68"/>
      <c r="O1455" s="74"/>
      <c r="P1455" s="74"/>
      <c r="Q1455" s="39"/>
      <c r="R1455" s="46">
        <f t="shared" ca="1" si="70"/>
        <v>0</v>
      </c>
      <c r="S1455" s="46">
        <f>+COUNTIF($H$6:H1455,H1455)</f>
        <v>1432</v>
      </c>
      <c r="T1455" s="46">
        <f>+COUNTIF($S$6:S1455,1)</f>
        <v>14</v>
      </c>
    </row>
    <row r="1456" spans="2:20" ht="20.100000000000001" customHeight="1" x14ac:dyDescent="0.15">
      <c r="B1456" s="44" t="str">
        <f t="shared" si="69"/>
        <v/>
      </c>
      <c r="D1456" s="68"/>
      <c r="E1456" s="68"/>
      <c r="F1456" s="69"/>
      <c r="G1456" s="70"/>
      <c r="H1456" s="35" t="str">
        <f t="shared" si="68"/>
        <v/>
      </c>
      <c r="I1456" s="71"/>
      <c r="J1456" s="68"/>
      <c r="K1456" s="68"/>
      <c r="L1456" s="68"/>
      <c r="M1456" s="68"/>
      <c r="N1456" s="68"/>
      <c r="O1456" s="74"/>
      <c r="P1456" s="74"/>
      <c r="Q1456" s="39"/>
      <c r="R1456" s="46">
        <f t="shared" ca="1" si="70"/>
        <v>0</v>
      </c>
      <c r="S1456" s="46">
        <f>+COUNTIF($H$6:H1456,H1456)</f>
        <v>1433</v>
      </c>
      <c r="T1456" s="46">
        <f>+COUNTIF($S$6:S1456,1)</f>
        <v>14</v>
      </c>
    </row>
    <row r="1457" spans="2:20" ht="20.100000000000001" customHeight="1" x14ac:dyDescent="0.15">
      <c r="B1457" s="44" t="str">
        <f t="shared" si="69"/>
        <v/>
      </c>
      <c r="D1457" s="68"/>
      <c r="E1457" s="68"/>
      <c r="F1457" s="69"/>
      <c r="G1457" s="70"/>
      <c r="H1457" s="35" t="str">
        <f t="shared" si="68"/>
        <v/>
      </c>
      <c r="I1457" s="71"/>
      <c r="J1457" s="68"/>
      <c r="K1457" s="68"/>
      <c r="L1457" s="68"/>
      <c r="M1457" s="68"/>
      <c r="N1457" s="68"/>
      <c r="O1457" s="74"/>
      <c r="P1457" s="74"/>
      <c r="Q1457" s="39"/>
      <c r="R1457" s="46">
        <f t="shared" ca="1" si="70"/>
        <v>0</v>
      </c>
      <c r="S1457" s="46">
        <f>+COUNTIF($H$6:H1457,H1457)</f>
        <v>1434</v>
      </c>
      <c r="T1457" s="46">
        <f>+COUNTIF($S$6:S1457,1)</f>
        <v>14</v>
      </c>
    </row>
    <row r="1458" spans="2:20" ht="20.100000000000001" customHeight="1" x14ac:dyDescent="0.15">
      <c r="B1458" s="44" t="str">
        <f t="shared" si="69"/>
        <v/>
      </c>
      <c r="D1458" s="68"/>
      <c r="E1458" s="68"/>
      <c r="F1458" s="69"/>
      <c r="G1458" s="70"/>
      <c r="H1458" s="35" t="str">
        <f t="shared" si="68"/>
        <v/>
      </c>
      <c r="I1458" s="71"/>
      <c r="J1458" s="68"/>
      <c r="K1458" s="68"/>
      <c r="L1458" s="68"/>
      <c r="M1458" s="68"/>
      <c r="N1458" s="68"/>
      <c r="O1458" s="74"/>
      <c r="P1458" s="74"/>
      <c r="Q1458" s="39"/>
      <c r="R1458" s="46">
        <f t="shared" ca="1" si="70"/>
        <v>0</v>
      </c>
      <c r="S1458" s="46">
        <f>+COUNTIF($H$6:H1458,H1458)</f>
        <v>1435</v>
      </c>
      <c r="T1458" s="46">
        <f>+COUNTIF($S$6:S1458,1)</f>
        <v>14</v>
      </c>
    </row>
    <row r="1459" spans="2:20" ht="20.100000000000001" customHeight="1" x14ac:dyDescent="0.15">
      <c r="B1459" s="44" t="str">
        <f t="shared" si="69"/>
        <v/>
      </c>
      <c r="D1459" s="68"/>
      <c r="E1459" s="68"/>
      <c r="F1459" s="69"/>
      <c r="G1459" s="70"/>
      <c r="H1459" s="35" t="str">
        <f t="shared" si="68"/>
        <v/>
      </c>
      <c r="I1459" s="71"/>
      <c r="J1459" s="68"/>
      <c r="K1459" s="68"/>
      <c r="L1459" s="68"/>
      <c r="M1459" s="68"/>
      <c r="N1459" s="68"/>
      <c r="O1459" s="74"/>
      <c r="P1459" s="74"/>
      <c r="Q1459" s="39"/>
      <c r="R1459" s="46">
        <f t="shared" ca="1" si="70"/>
        <v>0</v>
      </c>
      <c r="S1459" s="46">
        <f>+COUNTIF($H$6:H1459,H1459)</f>
        <v>1436</v>
      </c>
      <c r="T1459" s="46">
        <f>+COUNTIF($S$6:S1459,1)</f>
        <v>14</v>
      </c>
    </row>
    <row r="1460" spans="2:20" ht="20.100000000000001" customHeight="1" x14ac:dyDescent="0.15">
      <c r="B1460" s="44" t="str">
        <f t="shared" si="69"/>
        <v/>
      </c>
      <c r="D1460" s="68"/>
      <c r="E1460" s="68"/>
      <c r="F1460" s="69"/>
      <c r="G1460" s="70"/>
      <c r="H1460" s="35" t="str">
        <f t="shared" si="68"/>
        <v/>
      </c>
      <c r="I1460" s="71"/>
      <c r="J1460" s="68"/>
      <c r="K1460" s="68"/>
      <c r="L1460" s="68"/>
      <c r="M1460" s="68"/>
      <c r="N1460" s="68"/>
      <c r="O1460" s="74"/>
      <c r="P1460" s="74"/>
      <c r="Q1460" s="39"/>
      <c r="R1460" s="46">
        <f t="shared" ca="1" si="70"/>
        <v>0</v>
      </c>
      <c r="S1460" s="46">
        <f>+COUNTIF($H$6:H1460,H1460)</f>
        <v>1437</v>
      </c>
      <c r="T1460" s="46">
        <f>+COUNTIF($S$6:S1460,1)</f>
        <v>14</v>
      </c>
    </row>
    <row r="1461" spans="2:20" ht="20.100000000000001" customHeight="1" x14ac:dyDescent="0.15">
      <c r="B1461" s="44" t="str">
        <f t="shared" si="69"/>
        <v/>
      </c>
      <c r="D1461" s="68"/>
      <c r="E1461" s="68"/>
      <c r="F1461" s="69"/>
      <c r="G1461" s="70"/>
      <c r="H1461" s="35" t="str">
        <f t="shared" si="68"/>
        <v/>
      </c>
      <c r="I1461" s="71"/>
      <c r="J1461" s="68"/>
      <c r="K1461" s="68"/>
      <c r="L1461" s="68"/>
      <c r="M1461" s="68"/>
      <c r="N1461" s="68"/>
      <c r="O1461" s="74"/>
      <c r="P1461" s="74"/>
      <c r="Q1461" s="39"/>
      <c r="R1461" s="46">
        <f t="shared" ca="1" si="70"/>
        <v>0</v>
      </c>
      <c r="S1461" s="46">
        <f>+COUNTIF($H$6:H1461,H1461)</f>
        <v>1438</v>
      </c>
      <c r="T1461" s="46">
        <f>+COUNTIF($S$6:S1461,1)</f>
        <v>14</v>
      </c>
    </row>
    <row r="1462" spans="2:20" ht="20.100000000000001" customHeight="1" x14ac:dyDescent="0.15">
      <c r="B1462" s="44" t="str">
        <f t="shared" si="69"/>
        <v/>
      </c>
      <c r="D1462" s="68"/>
      <c r="E1462" s="68"/>
      <c r="F1462" s="69"/>
      <c r="G1462" s="70"/>
      <c r="H1462" s="35" t="str">
        <f t="shared" si="68"/>
        <v/>
      </c>
      <c r="I1462" s="71"/>
      <c r="J1462" s="68"/>
      <c r="K1462" s="68"/>
      <c r="L1462" s="68"/>
      <c r="M1462" s="68"/>
      <c r="N1462" s="68"/>
      <c r="O1462" s="74"/>
      <c r="P1462" s="74"/>
      <c r="Q1462" s="39"/>
      <c r="R1462" s="46">
        <f t="shared" ca="1" si="70"/>
        <v>0</v>
      </c>
      <c r="S1462" s="46">
        <f>+COUNTIF($H$6:H1462,H1462)</f>
        <v>1439</v>
      </c>
      <c r="T1462" s="46">
        <f>+COUNTIF($S$6:S1462,1)</f>
        <v>14</v>
      </c>
    </row>
    <row r="1463" spans="2:20" ht="20.100000000000001" customHeight="1" x14ac:dyDescent="0.15">
      <c r="B1463" s="44" t="str">
        <f t="shared" si="69"/>
        <v/>
      </c>
      <c r="D1463" s="68"/>
      <c r="E1463" s="68"/>
      <c r="F1463" s="69"/>
      <c r="G1463" s="70"/>
      <c r="H1463" s="35" t="str">
        <f t="shared" si="68"/>
        <v/>
      </c>
      <c r="I1463" s="71"/>
      <c r="J1463" s="68"/>
      <c r="K1463" s="68"/>
      <c r="L1463" s="68"/>
      <c r="M1463" s="68"/>
      <c r="N1463" s="68"/>
      <c r="O1463" s="74"/>
      <c r="P1463" s="74"/>
      <c r="Q1463" s="39"/>
      <c r="R1463" s="46">
        <f t="shared" ca="1" si="70"/>
        <v>0</v>
      </c>
      <c r="S1463" s="46">
        <f>+COUNTIF($H$6:H1463,H1463)</f>
        <v>1440</v>
      </c>
      <c r="T1463" s="46">
        <f>+COUNTIF($S$6:S1463,1)</f>
        <v>14</v>
      </c>
    </row>
    <row r="1464" spans="2:20" ht="20.100000000000001" customHeight="1" x14ac:dyDescent="0.15">
      <c r="B1464" s="44" t="str">
        <f t="shared" si="69"/>
        <v/>
      </c>
      <c r="D1464" s="68"/>
      <c r="E1464" s="68"/>
      <c r="F1464" s="69"/>
      <c r="G1464" s="70"/>
      <c r="H1464" s="35" t="str">
        <f t="shared" si="68"/>
        <v/>
      </c>
      <c r="I1464" s="71"/>
      <c r="J1464" s="68"/>
      <c r="K1464" s="68"/>
      <c r="L1464" s="68"/>
      <c r="M1464" s="68"/>
      <c r="N1464" s="68"/>
      <c r="O1464" s="74"/>
      <c r="P1464" s="74"/>
      <c r="Q1464" s="39"/>
      <c r="R1464" s="46">
        <f t="shared" ca="1" si="70"/>
        <v>0</v>
      </c>
      <c r="S1464" s="46">
        <f>+COUNTIF($H$6:H1464,H1464)</f>
        <v>1441</v>
      </c>
      <c r="T1464" s="46">
        <f>+COUNTIF($S$6:S1464,1)</f>
        <v>14</v>
      </c>
    </row>
    <row r="1465" spans="2:20" ht="20.100000000000001" customHeight="1" x14ac:dyDescent="0.15">
      <c r="B1465" s="44" t="str">
        <f t="shared" si="69"/>
        <v/>
      </c>
      <c r="D1465" s="68"/>
      <c r="E1465" s="68"/>
      <c r="F1465" s="69"/>
      <c r="G1465" s="70"/>
      <c r="H1465" s="35" t="str">
        <f t="shared" si="68"/>
        <v/>
      </c>
      <c r="I1465" s="71"/>
      <c r="J1465" s="68"/>
      <c r="K1465" s="68"/>
      <c r="L1465" s="68"/>
      <c r="M1465" s="68"/>
      <c r="N1465" s="68"/>
      <c r="O1465" s="74"/>
      <c r="P1465" s="74"/>
      <c r="Q1465" s="39"/>
      <c r="R1465" s="46">
        <f t="shared" ca="1" si="70"/>
        <v>0</v>
      </c>
      <c r="S1465" s="46">
        <f>+COUNTIF($H$6:H1465,H1465)</f>
        <v>1442</v>
      </c>
      <c r="T1465" s="46">
        <f>+COUNTIF($S$6:S1465,1)</f>
        <v>14</v>
      </c>
    </row>
    <row r="1466" spans="2:20" ht="20.100000000000001" customHeight="1" x14ac:dyDescent="0.15">
      <c r="B1466" s="44" t="str">
        <f t="shared" si="69"/>
        <v/>
      </c>
      <c r="D1466" s="68"/>
      <c r="E1466" s="68"/>
      <c r="F1466" s="69"/>
      <c r="G1466" s="70"/>
      <c r="H1466" s="35" t="str">
        <f t="shared" si="68"/>
        <v/>
      </c>
      <c r="I1466" s="71"/>
      <c r="J1466" s="68"/>
      <c r="K1466" s="68"/>
      <c r="L1466" s="68"/>
      <c r="M1466" s="68"/>
      <c r="N1466" s="68"/>
      <c r="O1466" s="74"/>
      <c r="P1466" s="74"/>
      <c r="Q1466" s="39"/>
      <c r="R1466" s="46">
        <f t="shared" ca="1" si="70"/>
        <v>0</v>
      </c>
      <c r="S1466" s="46">
        <f>+COUNTIF($H$6:H1466,H1466)</f>
        <v>1443</v>
      </c>
      <c r="T1466" s="46">
        <f>+COUNTIF($S$6:S1466,1)</f>
        <v>14</v>
      </c>
    </row>
    <row r="1467" spans="2:20" ht="20.100000000000001" customHeight="1" x14ac:dyDescent="0.15">
      <c r="B1467" s="44" t="str">
        <f t="shared" si="69"/>
        <v/>
      </c>
      <c r="D1467" s="68"/>
      <c r="E1467" s="68"/>
      <c r="F1467" s="69"/>
      <c r="G1467" s="70"/>
      <c r="H1467" s="35" t="str">
        <f t="shared" si="68"/>
        <v/>
      </c>
      <c r="I1467" s="71"/>
      <c r="J1467" s="68"/>
      <c r="K1467" s="68"/>
      <c r="L1467" s="68"/>
      <c r="M1467" s="68"/>
      <c r="N1467" s="68"/>
      <c r="O1467" s="74"/>
      <c r="P1467" s="74"/>
      <c r="Q1467" s="39"/>
      <c r="R1467" s="46">
        <f t="shared" ca="1" si="70"/>
        <v>0</v>
      </c>
      <c r="S1467" s="46">
        <f>+COUNTIF($H$6:H1467,H1467)</f>
        <v>1444</v>
      </c>
      <c r="T1467" s="46">
        <f>+COUNTIF($S$6:S1467,1)</f>
        <v>14</v>
      </c>
    </row>
    <row r="1468" spans="2:20" ht="20.100000000000001" customHeight="1" x14ac:dyDescent="0.15">
      <c r="B1468" s="44" t="str">
        <f t="shared" si="69"/>
        <v/>
      </c>
      <c r="D1468" s="68"/>
      <c r="E1468" s="68"/>
      <c r="F1468" s="69"/>
      <c r="G1468" s="70"/>
      <c r="H1468" s="35" t="str">
        <f t="shared" si="68"/>
        <v/>
      </c>
      <c r="I1468" s="71"/>
      <c r="J1468" s="68"/>
      <c r="K1468" s="68"/>
      <c r="L1468" s="68"/>
      <c r="M1468" s="68"/>
      <c r="N1468" s="68"/>
      <c r="O1468" s="74"/>
      <c r="P1468" s="74"/>
      <c r="Q1468" s="39"/>
      <c r="R1468" s="46">
        <f t="shared" ca="1" si="70"/>
        <v>0</v>
      </c>
      <c r="S1468" s="46">
        <f>+COUNTIF($H$6:H1468,H1468)</f>
        <v>1445</v>
      </c>
      <c r="T1468" s="46">
        <f>+COUNTIF($S$6:S1468,1)</f>
        <v>14</v>
      </c>
    </row>
    <row r="1469" spans="2:20" ht="20.100000000000001" customHeight="1" x14ac:dyDescent="0.15">
      <c r="B1469" s="44" t="str">
        <f t="shared" si="69"/>
        <v/>
      </c>
      <c r="D1469" s="68"/>
      <c r="E1469" s="68"/>
      <c r="F1469" s="69"/>
      <c r="G1469" s="70"/>
      <c r="H1469" s="35" t="str">
        <f t="shared" si="68"/>
        <v/>
      </c>
      <c r="I1469" s="71"/>
      <c r="J1469" s="68"/>
      <c r="K1469" s="68"/>
      <c r="L1469" s="68"/>
      <c r="M1469" s="68"/>
      <c r="N1469" s="68"/>
      <c r="O1469" s="74"/>
      <c r="P1469" s="74"/>
      <c r="Q1469" s="39"/>
      <c r="R1469" s="46">
        <f t="shared" ca="1" si="70"/>
        <v>0</v>
      </c>
      <c r="S1469" s="46">
        <f>+COUNTIF($H$6:H1469,H1469)</f>
        <v>1446</v>
      </c>
      <c r="T1469" s="46">
        <f>+COUNTIF($S$6:S1469,1)</f>
        <v>14</v>
      </c>
    </row>
    <row r="1470" spans="2:20" ht="20.100000000000001" customHeight="1" x14ac:dyDescent="0.15">
      <c r="B1470" s="44" t="str">
        <f t="shared" si="69"/>
        <v/>
      </c>
      <c r="D1470" s="68"/>
      <c r="E1470" s="68"/>
      <c r="F1470" s="69"/>
      <c r="G1470" s="70"/>
      <c r="H1470" s="35" t="str">
        <f t="shared" si="68"/>
        <v/>
      </c>
      <c r="I1470" s="71"/>
      <c r="J1470" s="68"/>
      <c r="K1470" s="68"/>
      <c r="L1470" s="68"/>
      <c r="M1470" s="68"/>
      <c r="N1470" s="68"/>
      <c r="O1470" s="74"/>
      <c r="P1470" s="74"/>
      <c r="Q1470" s="39"/>
      <c r="R1470" s="46">
        <f t="shared" ca="1" si="70"/>
        <v>0</v>
      </c>
      <c r="S1470" s="46">
        <f>+COUNTIF($H$6:H1470,H1470)</f>
        <v>1447</v>
      </c>
      <c r="T1470" s="46">
        <f>+COUNTIF($S$6:S1470,1)</f>
        <v>14</v>
      </c>
    </row>
    <row r="1471" spans="2:20" ht="20.100000000000001" customHeight="1" x14ac:dyDescent="0.15">
      <c r="B1471" s="44" t="str">
        <f t="shared" si="69"/>
        <v/>
      </c>
      <c r="D1471" s="68"/>
      <c r="E1471" s="68"/>
      <c r="F1471" s="69"/>
      <c r="G1471" s="70"/>
      <c r="H1471" s="35" t="str">
        <f t="shared" si="68"/>
        <v/>
      </c>
      <c r="I1471" s="71"/>
      <c r="J1471" s="68"/>
      <c r="K1471" s="68"/>
      <c r="L1471" s="68"/>
      <c r="M1471" s="68"/>
      <c r="N1471" s="68"/>
      <c r="O1471" s="74"/>
      <c r="P1471" s="74"/>
      <c r="Q1471" s="39"/>
      <c r="R1471" s="46">
        <f t="shared" ca="1" si="70"/>
        <v>0</v>
      </c>
      <c r="S1471" s="46">
        <f>+COUNTIF($H$6:H1471,H1471)</f>
        <v>1448</v>
      </c>
      <c r="T1471" s="46">
        <f>+COUNTIF($S$6:S1471,1)</f>
        <v>14</v>
      </c>
    </row>
    <row r="1472" spans="2:20" ht="20.100000000000001" customHeight="1" x14ac:dyDescent="0.15">
      <c r="B1472" s="44" t="str">
        <f t="shared" si="69"/>
        <v/>
      </c>
      <c r="D1472" s="68"/>
      <c r="E1472" s="68"/>
      <c r="F1472" s="69"/>
      <c r="G1472" s="70"/>
      <c r="H1472" s="35" t="str">
        <f t="shared" si="68"/>
        <v/>
      </c>
      <c r="I1472" s="71"/>
      <c r="J1472" s="68"/>
      <c r="K1472" s="68"/>
      <c r="L1472" s="68"/>
      <c r="M1472" s="68"/>
      <c r="N1472" s="68"/>
      <c r="O1472" s="74"/>
      <c r="P1472" s="74"/>
      <c r="Q1472" s="39"/>
      <c r="R1472" s="46">
        <f t="shared" ca="1" si="70"/>
        <v>0</v>
      </c>
      <c r="S1472" s="46">
        <f>+COUNTIF($H$6:H1472,H1472)</f>
        <v>1449</v>
      </c>
      <c r="T1472" s="46">
        <f>+COUNTIF($S$6:S1472,1)</f>
        <v>14</v>
      </c>
    </row>
    <row r="1473" spans="2:20" ht="20.100000000000001" customHeight="1" x14ac:dyDescent="0.15">
      <c r="B1473" s="44" t="str">
        <f t="shared" si="69"/>
        <v/>
      </c>
      <c r="D1473" s="68"/>
      <c r="E1473" s="68"/>
      <c r="F1473" s="69"/>
      <c r="G1473" s="70"/>
      <c r="H1473" s="35" t="str">
        <f t="shared" si="68"/>
        <v/>
      </c>
      <c r="I1473" s="71"/>
      <c r="J1473" s="68"/>
      <c r="K1473" s="68"/>
      <c r="L1473" s="68"/>
      <c r="M1473" s="68"/>
      <c r="N1473" s="68"/>
      <c r="O1473" s="74"/>
      <c r="P1473" s="74"/>
      <c r="Q1473" s="39"/>
      <c r="R1473" s="46">
        <f t="shared" ca="1" si="70"/>
        <v>0</v>
      </c>
      <c r="S1473" s="46">
        <f>+COUNTIF($H$6:H1473,H1473)</f>
        <v>1450</v>
      </c>
      <c r="T1473" s="46">
        <f>+COUNTIF($S$6:S1473,1)</f>
        <v>14</v>
      </c>
    </row>
    <row r="1474" spans="2:20" ht="20.100000000000001" customHeight="1" x14ac:dyDescent="0.15">
      <c r="B1474" s="44" t="str">
        <f t="shared" si="69"/>
        <v/>
      </c>
      <c r="D1474" s="68"/>
      <c r="E1474" s="68"/>
      <c r="F1474" s="69"/>
      <c r="G1474" s="70"/>
      <c r="H1474" s="35" t="str">
        <f t="shared" si="68"/>
        <v/>
      </c>
      <c r="I1474" s="71"/>
      <c r="J1474" s="68"/>
      <c r="K1474" s="68"/>
      <c r="L1474" s="68"/>
      <c r="M1474" s="68"/>
      <c r="N1474" s="68"/>
      <c r="O1474" s="74"/>
      <c r="P1474" s="74"/>
      <c r="Q1474" s="39"/>
      <c r="R1474" s="46">
        <f t="shared" ca="1" si="70"/>
        <v>0</v>
      </c>
      <c r="S1474" s="46">
        <f>+COUNTIF($H$6:H1474,H1474)</f>
        <v>1451</v>
      </c>
      <c r="T1474" s="46">
        <f>+COUNTIF($S$6:S1474,1)</f>
        <v>14</v>
      </c>
    </row>
    <row r="1475" spans="2:20" ht="20.100000000000001" customHeight="1" x14ac:dyDescent="0.15">
      <c r="B1475" s="44" t="str">
        <f t="shared" si="69"/>
        <v/>
      </c>
      <c r="D1475" s="68"/>
      <c r="E1475" s="68"/>
      <c r="F1475" s="69"/>
      <c r="G1475" s="70"/>
      <c r="H1475" s="35" t="str">
        <f t="shared" si="68"/>
        <v/>
      </c>
      <c r="I1475" s="71"/>
      <c r="J1475" s="68"/>
      <c r="K1475" s="68"/>
      <c r="L1475" s="68"/>
      <c r="M1475" s="68"/>
      <c r="N1475" s="68"/>
      <c r="O1475" s="74"/>
      <c r="P1475" s="74"/>
      <c r="Q1475" s="39"/>
      <c r="R1475" s="46">
        <f t="shared" ca="1" si="70"/>
        <v>0</v>
      </c>
      <c r="S1475" s="46">
        <f>+COUNTIF($H$6:H1475,H1475)</f>
        <v>1452</v>
      </c>
      <c r="T1475" s="46">
        <f>+COUNTIF($S$6:S1475,1)</f>
        <v>14</v>
      </c>
    </row>
    <row r="1476" spans="2:20" ht="20.100000000000001" customHeight="1" x14ac:dyDescent="0.15">
      <c r="B1476" s="44" t="str">
        <f t="shared" si="69"/>
        <v/>
      </c>
      <c r="D1476" s="68"/>
      <c r="E1476" s="68"/>
      <c r="F1476" s="69"/>
      <c r="G1476" s="70"/>
      <c r="H1476" s="35" t="str">
        <f t="shared" si="68"/>
        <v/>
      </c>
      <c r="I1476" s="71"/>
      <c r="J1476" s="68"/>
      <c r="K1476" s="68"/>
      <c r="L1476" s="68"/>
      <c r="M1476" s="68"/>
      <c r="N1476" s="68"/>
      <c r="O1476" s="74"/>
      <c r="P1476" s="74"/>
      <c r="Q1476" s="39"/>
      <c r="R1476" s="46">
        <f t="shared" ca="1" si="70"/>
        <v>0</v>
      </c>
      <c r="S1476" s="46">
        <f>+COUNTIF($H$6:H1476,H1476)</f>
        <v>1453</v>
      </c>
      <c r="T1476" s="46">
        <f>+COUNTIF($S$6:S1476,1)</f>
        <v>14</v>
      </c>
    </row>
    <row r="1477" spans="2:20" ht="20.100000000000001" customHeight="1" x14ac:dyDescent="0.15">
      <c r="B1477" s="44" t="str">
        <f t="shared" si="69"/>
        <v/>
      </c>
      <c r="D1477" s="68"/>
      <c r="E1477" s="68"/>
      <c r="F1477" s="69"/>
      <c r="G1477" s="70"/>
      <c r="H1477" s="35" t="str">
        <f t="shared" si="68"/>
        <v/>
      </c>
      <c r="I1477" s="71"/>
      <c r="J1477" s="68"/>
      <c r="K1477" s="68"/>
      <c r="L1477" s="68"/>
      <c r="M1477" s="68"/>
      <c r="N1477" s="68"/>
      <c r="O1477" s="74"/>
      <c r="P1477" s="74"/>
      <c r="Q1477" s="39"/>
      <c r="R1477" s="46">
        <f t="shared" ca="1" si="70"/>
        <v>0</v>
      </c>
      <c r="S1477" s="46">
        <f>+COUNTIF($H$6:H1477,H1477)</f>
        <v>1454</v>
      </c>
      <c r="T1477" s="46">
        <f>+COUNTIF($S$6:S1477,1)</f>
        <v>14</v>
      </c>
    </row>
    <row r="1478" spans="2:20" ht="20.100000000000001" customHeight="1" x14ac:dyDescent="0.15">
      <c r="B1478" s="44" t="str">
        <f t="shared" si="69"/>
        <v/>
      </c>
      <c r="D1478" s="68"/>
      <c r="E1478" s="68"/>
      <c r="F1478" s="69"/>
      <c r="G1478" s="70"/>
      <c r="H1478" s="35" t="str">
        <f t="shared" si="68"/>
        <v/>
      </c>
      <c r="I1478" s="71"/>
      <c r="J1478" s="68"/>
      <c r="K1478" s="68"/>
      <c r="L1478" s="68"/>
      <c r="M1478" s="68"/>
      <c r="N1478" s="68"/>
      <c r="O1478" s="74"/>
      <c r="P1478" s="74"/>
      <c r="Q1478" s="39"/>
      <c r="R1478" s="46">
        <f t="shared" ca="1" si="70"/>
        <v>0</v>
      </c>
      <c r="S1478" s="46">
        <f>+COUNTIF($H$6:H1478,H1478)</f>
        <v>1455</v>
      </c>
      <c r="T1478" s="46">
        <f>+COUNTIF($S$6:S1478,1)</f>
        <v>14</v>
      </c>
    </row>
    <row r="1479" spans="2:20" ht="20.100000000000001" customHeight="1" x14ac:dyDescent="0.15">
      <c r="B1479" s="44" t="str">
        <f t="shared" si="69"/>
        <v/>
      </c>
      <c r="D1479" s="68"/>
      <c r="E1479" s="68"/>
      <c r="F1479" s="69"/>
      <c r="G1479" s="70"/>
      <c r="H1479" s="35" t="str">
        <f t="shared" ref="H1479:H1542" si="71">E1479&amp;F1479&amp;G1479&amp;J1479&amp;N1479&amp;O1479&amp;P1479</f>
        <v/>
      </c>
      <c r="I1479" s="71"/>
      <c r="J1479" s="68"/>
      <c r="K1479" s="68"/>
      <c r="L1479" s="68"/>
      <c r="M1479" s="68"/>
      <c r="N1479" s="68"/>
      <c r="O1479" s="74"/>
      <c r="P1479" s="74"/>
      <c r="Q1479" s="39"/>
      <c r="R1479" s="46">
        <f t="shared" ca="1" si="70"/>
        <v>0</v>
      </c>
      <c r="S1479" s="46">
        <f>+COUNTIF($H$6:H1479,H1479)</f>
        <v>1456</v>
      </c>
      <c r="T1479" s="46">
        <f>+COUNTIF($S$6:S1479,1)</f>
        <v>14</v>
      </c>
    </row>
    <row r="1480" spans="2:20" ht="20.100000000000001" customHeight="1" x14ac:dyDescent="0.15">
      <c r="B1480" s="44" t="str">
        <f t="shared" si="69"/>
        <v/>
      </c>
      <c r="D1480" s="68"/>
      <c r="E1480" s="68"/>
      <c r="F1480" s="69"/>
      <c r="G1480" s="70"/>
      <c r="H1480" s="35" t="str">
        <f t="shared" si="71"/>
        <v/>
      </c>
      <c r="I1480" s="71"/>
      <c r="J1480" s="68"/>
      <c r="K1480" s="68"/>
      <c r="L1480" s="68"/>
      <c r="M1480" s="68"/>
      <c r="N1480" s="68"/>
      <c r="O1480" s="74"/>
      <c r="P1480" s="74"/>
      <c r="Q1480" s="39"/>
      <c r="R1480" s="46">
        <f t="shared" ca="1" si="70"/>
        <v>0</v>
      </c>
      <c r="S1480" s="46">
        <f>+COUNTIF($H$6:H1480,H1480)</f>
        <v>1457</v>
      </c>
      <c r="T1480" s="46">
        <f>+COUNTIF($S$6:S1480,1)</f>
        <v>14</v>
      </c>
    </row>
    <row r="1481" spans="2:20" ht="20.100000000000001" customHeight="1" x14ac:dyDescent="0.15">
      <c r="B1481" s="44" t="str">
        <f t="shared" si="69"/>
        <v/>
      </c>
      <c r="D1481" s="68"/>
      <c r="E1481" s="68"/>
      <c r="F1481" s="69"/>
      <c r="G1481" s="70"/>
      <c r="H1481" s="35" t="str">
        <f t="shared" si="71"/>
        <v/>
      </c>
      <c r="I1481" s="71"/>
      <c r="J1481" s="68"/>
      <c r="K1481" s="68"/>
      <c r="L1481" s="68"/>
      <c r="M1481" s="68"/>
      <c r="N1481" s="68"/>
      <c r="O1481" s="74"/>
      <c r="P1481" s="74"/>
      <c r="Q1481" s="39"/>
      <c r="R1481" s="46">
        <f t="shared" ca="1" si="70"/>
        <v>0</v>
      </c>
      <c r="S1481" s="46">
        <f>+COUNTIF($H$6:H1481,H1481)</f>
        <v>1458</v>
      </c>
      <c r="T1481" s="46">
        <f>+COUNTIF($S$6:S1481,1)</f>
        <v>14</v>
      </c>
    </row>
    <row r="1482" spans="2:20" ht="20.100000000000001" customHeight="1" x14ac:dyDescent="0.15">
      <c r="B1482" s="44" t="str">
        <f t="shared" si="69"/>
        <v/>
      </c>
      <c r="D1482" s="68"/>
      <c r="E1482" s="68"/>
      <c r="F1482" s="69"/>
      <c r="G1482" s="70"/>
      <c r="H1482" s="35" t="str">
        <f t="shared" si="71"/>
        <v/>
      </c>
      <c r="I1482" s="71"/>
      <c r="J1482" s="68"/>
      <c r="K1482" s="68"/>
      <c r="L1482" s="68"/>
      <c r="M1482" s="68"/>
      <c r="N1482" s="68"/>
      <c r="O1482" s="74"/>
      <c r="P1482" s="74"/>
      <c r="Q1482" s="39"/>
      <c r="R1482" s="46">
        <f t="shared" ca="1" si="70"/>
        <v>0</v>
      </c>
      <c r="S1482" s="46">
        <f>+COUNTIF($H$6:H1482,H1482)</f>
        <v>1459</v>
      </c>
      <c r="T1482" s="46">
        <f>+COUNTIF($S$6:S1482,1)</f>
        <v>14</v>
      </c>
    </row>
    <row r="1483" spans="2:20" ht="20.100000000000001" customHeight="1" x14ac:dyDescent="0.15">
      <c r="B1483" s="44" t="str">
        <f t="shared" si="69"/>
        <v/>
      </c>
      <c r="D1483" s="68"/>
      <c r="E1483" s="68"/>
      <c r="F1483" s="69"/>
      <c r="G1483" s="70"/>
      <c r="H1483" s="35" t="str">
        <f t="shared" si="71"/>
        <v/>
      </c>
      <c r="I1483" s="71"/>
      <c r="J1483" s="68"/>
      <c r="K1483" s="68"/>
      <c r="L1483" s="68"/>
      <c r="M1483" s="68"/>
      <c r="N1483" s="68"/>
      <c r="O1483" s="74"/>
      <c r="P1483" s="74"/>
      <c r="Q1483" s="39"/>
      <c r="R1483" s="46">
        <f t="shared" ca="1" si="70"/>
        <v>0</v>
      </c>
      <c r="S1483" s="46">
        <f>+COUNTIF($H$6:H1483,H1483)</f>
        <v>1460</v>
      </c>
      <c r="T1483" s="46">
        <f>+COUNTIF($S$6:S1483,1)</f>
        <v>14</v>
      </c>
    </row>
    <row r="1484" spans="2:20" ht="20.100000000000001" customHeight="1" x14ac:dyDescent="0.15">
      <c r="B1484" s="44" t="str">
        <f t="shared" si="69"/>
        <v/>
      </c>
      <c r="D1484" s="68"/>
      <c r="E1484" s="68"/>
      <c r="F1484" s="69"/>
      <c r="G1484" s="70"/>
      <c r="H1484" s="35" t="str">
        <f t="shared" si="71"/>
        <v/>
      </c>
      <c r="I1484" s="71"/>
      <c r="J1484" s="68"/>
      <c r="K1484" s="68"/>
      <c r="L1484" s="68"/>
      <c r="M1484" s="68"/>
      <c r="N1484" s="68"/>
      <c r="O1484" s="74"/>
      <c r="P1484" s="74"/>
      <c r="Q1484" s="39"/>
      <c r="R1484" s="46">
        <f t="shared" ca="1" si="70"/>
        <v>0</v>
      </c>
      <c r="S1484" s="46">
        <f>+COUNTIF($H$6:H1484,H1484)</f>
        <v>1461</v>
      </c>
      <c r="T1484" s="46">
        <f>+COUNTIF($S$6:S1484,1)</f>
        <v>14</v>
      </c>
    </row>
    <row r="1485" spans="2:20" ht="20.100000000000001" customHeight="1" x14ac:dyDescent="0.15">
      <c r="B1485" s="44" t="str">
        <f t="shared" si="69"/>
        <v/>
      </c>
      <c r="D1485" s="68"/>
      <c r="E1485" s="68"/>
      <c r="F1485" s="69"/>
      <c r="G1485" s="70"/>
      <c r="H1485" s="35" t="str">
        <f t="shared" si="71"/>
        <v/>
      </c>
      <c r="I1485" s="71"/>
      <c r="J1485" s="68"/>
      <c r="K1485" s="68"/>
      <c r="L1485" s="68"/>
      <c r="M1485" s="68"/>
      <c r="N1485" s="68"/>
      <c r="O1485" s="74"/>
      <c r="P1485" s="74"/>
      <c r="Q1485" s="39"/>
      <c r="R1485" s="46">
        <f t="shared" ca="1" si="70"/>
        <v>0</v>
      </c>
      <c r="S1485" s="46">
        <f>+COUNTIF($H$6:H1485,H1485)</f>
        <v>1462</v>
      </c>
      <c r="T1485" s="46">
        <f>+COUNTIF($S$6:S1485,1)</f>
        <v>14</v>
      </c>
    </row>
    <row r="1486" spans="2:20" ht="20.100000000000001" customHeight="1" x14ac:dyDescent="0.15">
      <c r="B1486" s="44" t="str">
        <f t="shared" si="69"/>
        <v/>
      </c>
      <c r="D1486" s="68"/>
      <c r="E1486" s="68"/>
      <c r="F1486" s="69"/>
      <c r="G1486" s="70"/>
      <c r="H1486" s="35" t="str">
        <f t="shared" si="71"/>
        <v/>
      </c>
      <c r="I1486" s="71"/>
      <c r="J1486" s="68"/>
      <c r="K1486" s="68"/>
      <c r="L1486" s="68"/>
      <c r="M1486" s="68"/>
      <c r="N1486" s="68"/>
      <c r="O1486" s="74"/>
      <c r="P1486" s="74"/>
      <c r="Q1486" s="39"/>
      <c r="R1486" s="46">
        <f t="shared" ca="1" si="70"/>
        <v>0</v>
      </c>
      <c r="S1486" s="46">
        <f>+COUNTIF($H$6:H1486,H1486)</f>
        <v>1463</v>
      </c>
      <c r="T1486" s="46">
        <f>+COUNTIF($S$6:S1486,1)</f>
        <v>14</v>
      </c>
    </row>
    <row r="1487" spans="2:20" ht="20.100000000000001" customHeight="1" x14ac:dyDescent="0.15">
      <c r="B1487" s="44" t="str">
        <f t="shared" si="69"/>
        <v/>
      </c>
      <c r="D1487" s="68"/>
      <c r="E1487" s="68"/>
      <c r="F1487" s="69"/>
      <c r="G1487" s="70"/>
      <c r="H1487" s="35" t="str">
        <f t="shared" si="71"/>
        <v/>
      </c>
      <c r="I1487" s="71"/>
      <c r="J1487" s="68"/>
      <c r="K1487" s="68"/>
      <c r="L1487" s="68"/>
      <c r="M1487" s="68"/>
      <c r="N1487" s="68"/>
      <c r="O1487" s="74"/>
      <c r="P1487" s="74"/>
      <c r="Q1487" s="39"/>
      <c r="R1487" s="46">
        <f t="shared" ca="1" si="70"/>
        <v>0</v>
      </c>
      <c r="S1487" s="46">
        <f>+COUNTIF($H$6:H1487,H1487)</f>
        <v>1464</v>
      </c>
      <c r="T1487" s="46">
        <f>+COUNTIF($S$6:S1487,1)</f>
        <v>14</v>
      </c>
    </row>
    <row r="1488" spans="2:20" ht="20.100000000000001" customHeight="1" x14ac:dyDescent="0.15">
      <c r="B1488" s="44" t="str">
        <f t="shared" si="69"/>
        <v/>
      </c>
      <c r="D1488" s="68"/>
      <c r="E1488" s="68"/>
      <c r="F1488" s="69"/>
      <c r="G1488" s="70"/>
      <c r="H1488" s="35" t="str">
        <f t="shared" si="71"/>
        <v/>
      </c>
      <c r="I1488" s="71"/>
      <c r="J1488" s="68"/>
      <c r="K1488" s="68"/>
      <c r="L1488" s="68"/>
      <c r="M1488" s="68"/>
      <c r="N1488" s="68"/>
      <c r="O1488" s="74"/>
      <c r="P1488" s="74"/>
      <c r="Q1488" s="39"/>
      <c r="R1488" s="46">
        <f t="shared" ca="1" si="70"/>
        <v>0</v>
      </c>
      <c r="S1488" s="46">
        <f>+COUNTIF($H$6:H1488,H1488)</f>
        <v>1465</v>
      </c>
      <c r="T1488" s="46">
        <f>+COUNTIF($S$6:S1488,1)</f>
        <v>14</v>
      </c>
    </row>
    <row r="1489" spans="2:20" ht="20.100000000000001" customHeight="1" x14ac:dyDescent="0.15">
      <c r="B1489" s="44" t="str">
        <f t="shared" si="69"/>
        <v/>
      </c>
      <c r="D1489" s="68"/>
      <c r="E1489" s="68"/>
      <c r="F1489" s="69"/>
      <c r="G1489" s="70"/>
      <c r="H1489" s="35" t="str">
        <f t="shared" si="71"/>
        <v/>
      </c>
      <c r="I1489" s="71"/>
      <c r="J1489" s="68"/>
      <c r="K1489" s="68"/>
      <c r="L1489" s="68"/>
      <c r="M1489" s="68"/>
      <c r="N1489" s="68"/>
      <c r="O1489" s="74"/>
      <c r="P1489" s="74"/>
      <c r="Q1489" s="39"/>
      <c r="R1489" s="46">
        <f t="shared" ca="1" si="70"/>
        <v>0</v>
      </c>
      <c r="S1489" s="46">
        <f>+COUNTIF($H$6:H1489,H1489)</f>
        <v>1466</v>
      </c>
      <c r="T1489" s="46">
        <f>+COUNTIF($S$6:S1489,1)</f>
        <v>14</v>
      </c>
    </row>
    <row r="1490" spans="2:20" ht="20.100000000000001" customHeight="1" x14ac:dyDescent="0.15">
      <c r="B1490" s="44" t="str">
        <f t="shared" si="69"/>
        <v/>
      </c>
      <c r="D1490" s="68"/>
      <c r="E1490" s="68"/>
      <c r="F1490" s="69"/>
      <c r="G1490" s="70"/>
      <c r="H1490" s="35" t="str">
        <f t="shared" si="71"/>
        <v/>
      </c>
      <c r="I1490" s="71"/>
      <c r="J1490" s="68"/>
      <c r="K1490" s="68"/>
      <c r="L1490" s="68"/>
      <c r="M1490" s="68"/>
      <c r="N1490" s="68"/>
      <c r="O1490" s="74"/>
      <c r="P1490" s="74"/>
      <c r="Q1490" s="39"/>
      <c r="R1490" s="46">
        <f t="shared" ca="1" si="70"/>
        <v>0</v>
      </c>
      <c r="S1490" s="46">
        <f>+COUNTIF($H$6:H1490,H1490)</f>
        <v>1467</v>
      </c>
      <c r="T1490" s="46">
        <f>+COUNTIF($S$6:S1490,1)</f>
        <v>14</v>
      </c>
    </row>
    <row r="1491" spans="2:20" ht="20.100000000000001" customHeight="1" x14ac:dyDescent="0.15">
      <c r="B1491" s="44" t="str">
        <f t="shared" si="69"/>
        <v/>
      </c>
      <c r="D1491" s="68"/>
      <c r="E1491" s="68"/>
      <c r="F1491" s="69"/>
      <c r="G1491" s="70"/>
      <c r="H1491" s="35" t="str">
        <f t="shared" si="71"/>
        <v/>
      </c>
      <c r="I1491" s="71"/>
      <c r="J1491" s="68"/>
      <c r="K1491" s="68"/>
      <c r="L1491" s="68"/>
      <c r="M1491" s="68"/>
      <c r="N1491" s="68"/>
      <c r="O1491" s="74"/>
      <c r="P1491" s="74"/>
      <c r="Q1491" s="39"/>
      <c r="R1491" s="46">
        <f t="shared" ca="1" si="70"/>
        <v>0</v>
      </c>
      <c r="S1491" s="46">
        <f>+COUNTIF($H$6:H1491,H1491)</f>
        <v>1468</v>
      </c>
      <c r="T1491" s="46">
        <f>+COUNTIF($S$6:S1491,1)</f>
        <v>14</v>
      </c>
    </row>
    <row r="1492" spans="2:20" ht="20.100000000000001" customHeight="1" x14ac:dyDescent="0.15">
      <c r="B1492" s="44" t="str">
        <f t="shared" si="69"/>
        <v/>
      </c>
      <c r="D1492" s="68"/>
      <c r="E1492" s="68"/>
      <c r="F1492" s="69"/>
      <c r="G1492" s="70"/>
      <c r="H1492" s="35" t="str">
        <f t="shared" si="71"/>
        <v/>
      </c>
      <c r="I1492" s="71"/>
      <c r="J1492" s="68"/>
      <c r="K1492" s="68"/>
      <c r="L1492" s="68"/>
      <c r="M1492" s="68"/>
      <c r="N1492" s="68"/>
      <c r="O1492" s="74"/>
      <c r="P1492" s="74"/>
      <c r="Q1492" s="39"/>
      <c r="R1492" s="46">
        <f t="shared" ca="1" si="70"/>
        <v>0</v>
      </c>
      <c r="S1492" s="46">
        <f>+COUNTIF($H$6:H1492,H1492)</f>
        <v>1469</v>
      </c>
      <c r="T1492" s="46">
        <f>+COUNTIF($S$6:S1492,1)</f>
        <v>14</v>
      </c>
    </row>
    <row r="1493" spans="2:20" ht="20.100000000000001" customHeight="1" x14ac:dyDescent="0.15">
      <c r="B1493" s="44" t="str">
        <f t="shared" si="69"/>
        <v/>
      </c>
      <c r="D1493" s="68"/>
      <c r="E1493" s="68"/>
      <c r="F1493" s="69"/>
      <c r="G1493" s="70"/>
      <c r="H1493" s="35" t="str">
        <f t="shared" si="71"/>
        <v/>
      </c>
      <c r="I1493" s="71"/>
      <c r="J1493" s="68"/>
      <c r="K1493" s="68"/>
      <c r="L1493" s="68"/>
      <c r="M1493" s="68"/>
      <c r="N1493" s="68"/>
      <c r="O1493" s="74"/>
      <c r="P1493" s="74"/>
      <c r="Q1493" s="39"/>
      <c r="R1493" s="46">
        <f t="shared" ca="1" si="70"/>
        <v>0</v>
      </c>
      <c r="S1493" s="46">
        <f>+COUNTIF($H$6:H1493,H1493)</f>
        <v>1470</v>
      </c>
      <c r="T1493" s="46">
        <f>+COUNTIF($S$6:S1493,1)</f>
        <v>14</v>
      </c>
    </row>
    <row r="1494" spans="2:20" ht="20.100000000000001" customHeight="1" x14ac:dyDescent="0.15">
      <c r="B1494" s="44" t="str">
        <f t="shared" ref="B1494:B1557" si="72">+IF(T1494=T1493,"",T1494)</f>
        <v/>
      </c>
      <c r="D1494" s="68"/>
      <c r="E1494" s="68"/>
      <c r="F1494" s="69"/>
      <c r="G1494" s="70"/>
      <c r="H1494" s="35" t="str">
        <f t="shared" si="71"/>
        <v/>
      </c>
      <c r="I1494" s="71"/>
      <c r="J1494" s="68"/>
      <c r="K1494" s="68"/>
      <c r="L1494" s="68"/>
      <c r="M1494" s="68"/>
      <c r="N1494" s="68"/>
      <c r="O1494" s="74"/>
      <c r="P1494" s="74"/>
      <c r="Q1494" s="39"/>
      <c r="R1494" s="46">
        <f t="shared" ref="R1494:R1557" ca="1" si="73">+SUMIF(H:I,H1494,I:I)</f>
        <v>0</v>
      </c>
      <c r="S1494" s="46">
        <f>+COUNTIF($H$6:H1494,H1494)</f>
        <v>1471</v>
      </c>
      <c r="T1494" s="46">
        <f>+COUNTIF($S$6:S1494,1)</f>
        <v>14</v>
      </c>
    </row>
    <row r="1495" spans="2:20" ht="20.100000000000001" customHeight="1" x14ac:dyDescent="0.15">
      <c r="B1495" s="44" t="str">
        <f t="shared" si="72"/>
        <v/>
      </c>
      <c r="D1495" s="68"/>
      <c r="E1495" s="68"/>
      <c r="F1495" s="69"/>
      <c r="G1495" s="70"/>
      <c r="H1495" s="35" t="str">
        <f t="shared" si="71"/>
        <v/>
      </c>
      <c r="I1495" s="71"/>
      <c r="J1495" s="68"/>
      <c r="K1495" s="68"/>
      <c r="L1495" s="68"/>
      <c r="M1495" s="68"/>
      <c r="N1495" s="68"/>
      <c r="O1495" s="74"/>
      <c r="P1495" s="74"/>
      <c r="Q1495" s="39"/>
      <c r="R1495" s="46">
        <f t="shared" ca="1" si="73"/>
        <v>0</v>
      </c>
      <c r="S1495" s="46">
        <f>+COUNTIF($H$6:H1495,H1495)</f>
        <v>1472</v>
      </c>
      <c r="T1495" s="46">
        <f>+COUNTIF($S$6:S1495,1)</f>
        <v>14</v>
      </c>
    </row>
    <row r="1496" spans="2:20" ht="20.100000000000001" customHeight="1" x14ac:dyDescent="0.15">
      <c r="B1496" s="44" t="str">
        <f t="shared" si="72"/>
        <v/>
      </c>
      <c r="D1496" s="68"/>
      <c r="E1496" s="68"/>
      <c r="F1496" s="69"/>
      <c r="G1496" s="70"/>
      <c r="H1496" s="35" t="str">
        <f t="shared" si="71"/>
        <v/>
      </c>
      <c r="I1496" s="71"/>
      <c r="J1496" s="68"/>
      <c r="K1496" s="68"/>
      <c r="L1496" s="68"/>
      <c r="M1496" s="68"/>
      <c r="N1496" s="68"/>
      <c r="O1496" s="74"/>
      <c r="P1496" s="74"/>
      <c r="Q1496" s="39"/>
      <c r="R1496" s="46">
        <f t="shared" ca="1" si="73"/>
        <v>0</v>
      </c>
      <c r="S1496" s="46">
        <f>+COUNTIF($H$6:H1496,H1496)</f>
        <v>1473</v>
      </c>
      <c r="T1496" s="46">
        <f>+COUNTIF($S$6:S1496,1)</f>
        <v>14</v>
      </c>
    </row>
    <row r="1497" spans="2:20" ht="20.100000000000001" customHeight="1" x14ac:dyDescent="0.15">
      <c r="B1497" s="44" t="str">
        <f t="shared" si="72"/>
        <v/>
      </c>
      <c r="D1497" s="68"/>
      <c r="E1497" s="68"/>
      <c r="F1497" s="69"/>
      <c r="G1497" s="70"/>
      <c r="H1497" s="35" t="str">
        <f t="shared" si="71"/>
        <v/>
      </c>
      <c r="I1497" s="71"/>
      <c r="J1497" s="68"/>
      <c r="K1497" s="68"/>
      <c r="L1497" s="68"/>
      <c r="M1497" s="68"/>
      <c r="N1497" s="68"/>
      <c r="O1497" s="74"/>
      <c r="P1497" s="74"/>
      <c r="Q1497" s="39"/>
      <c r="R1497" s="46">
        <f t="shared" ca="1" si="73"/>
        <v>0</v>
      </c>
      <c r="S1497" s="46">
        <f>+COUNTIF($H$6:H1497,H1497)</f>
        <v>1474</v>
      </c>
      <c r="T1497" s="46">
        <f>+COUNTIF($S$6:S1497,1)</f>
        <v>14</v>
      </c>
    </row>
    <row r="1498" spans="2:20" ht="20.100000000000001" customHeight="1" x14ac:dyDescent="0.15">
      <c r="B1498" s="44" t="str">
        <f t="shared" si="72"/>
        <v/>
      </c>
      <c r="D1498" s="68"/>
      <c r="E1498" s="68"/>
      <c r="F1498" s="69"/>
      <c r="G1498" s="70"/>
      <c r="H1498" s="35" t="str">
        <f t="shared" si="71"/>
        <v/>
      </c>
      <c r="I1498" s="71"/>
      <c r="J1498" s="68"/>
      <c r="K1498" s="68"/>
      <c r="L1498" s="68"/>
      <c r="M1498" s="68"/>
      <c r="N1498" s="68"/>
      <c r="O1498" s="74"/>
      <c r="P1498" s="74"/>
      <c r="Q1498" s="39"/>
      <c r="R1498" s="46">
        <f t="shared" ca="1" si="73"/>
        <v>0</v>
      </c>
      <c r="S1498" s="46">
        <f>+COUNTIF($H$6:H1498,H1498)</f>
        <v>1475</v>
      </c>
      <c r="T1498" s="46">
        <f>+COUNTIF($S$6:S1498,1)</f>
        <v>14</v>
      </c>
    </row>
    <row r="1499" spans="2:20" ht="20.100000000000001" customHeight="1" x14ac:dyDescent="0.15">
      <c r="B1499" s="44" t="str">
        <f t="shared" si="72"/>
        <v/>
      </c>
      <c r="D1499" s="68"/>
      <c r="E1499" s="68"/>
      <c r="F1499" s="69"/>
      <c r="G1499" s="70"/>
      <c r="H1499" s="35" t="str">
        <f t="shared" si="71"/>
        <v/>
      </c>
      <c r="I1499" s="71"/>
      <c r="J1499" s="68"/>
      <c r="K1499" s="68"/>
      <c r="L1499" s="68"/>
      <c r="M1499" s="68"/>
      <c r="N1499" s="68"/>
      <c r="O1499" s="74"/>
      <c r="P1499" s="74"/>
      <c r="Q1499" s="39"/>
      <c r="R1499" s="46">
        <f t="shared" ca="1" si="73"/>
        <v>0</v>
      </c>
      <c r="S1499" s="46">
        <f>+COUNTIF($H$6:H1499,H1499)</f>
        <v>1476</v>
      </c>
      <c r="T1499" s="46">
        <f>+COUNTIF($S$6:S1499,1)</f>
        <v>14</v>
      </c>
    </row>
    <row r="1500" spans="2:20" ht="20.100000000000001" customHeight="1" x14ac:dyDescent="0.15">
      <c r="B1500" s="44" t="str">
        <f t="shared" si="72"/>
        <v/>
      </c>
      <c r="D1500" s="68"/>
      <c r="E1500" s="68"/>
      <c r="F1500" s="69"/>
      <c r="G1500" s="70"/>
      <c r="H1500" s="35" t="str">
        <f t="shared" si="71"/>
        <v/>
      </c>
      <c r="I1500" s="71"/>
      <c r="J1500" s="68"/>
      <c r="K1500" s="68"/>
      <c r="L1500" s="68"/>
      <c r="M1500" s="68"/>
      <c r="N1500" s="68"/>
      <c r="O1500" s="74"/>
      <c r="P1500" s="74"/>
      <c r="Q1500" s="39"/>
      <c r="R1500" s="46">
        <f t="shared" ca="1" si="73"/>
        <v>0</v>
      </c>
      <c r="S1500" s="46">
        <f>+COUNTIF($H$6:H1500,H1500)</f>
        <v>1477</v>
      </c>
      <c r="T1500" s="46">
        <f>+COUNTIF($S$6:S1500,1)</f>
        <v>14</v>
      </c>
    </row>
    <row r="1501" spans="2:20" ht="20.100000000000001" customHeight="1" x14ac:dyDescent="0.15">
      <c r="B1501" s="44" t="str">
        <f t="shared" si="72"/>
        <v/>
      </c>
      <c r="D1501" s="68"/>
      <c r="E1501" s="68"/>
      <c r="F1501" s="69"/>
      <c r="G1501" s="70"/>
      <c r="H1501" s="35" t="str">
        <f t="shared" si="71"/>
        <v/>
      </c>
      <c r="I1501" s="71"/>
      <c r="J1501" s="68"/>
      <c r="K1501" s="68"/>
      <c r="L1501" s="68"/>
      <c r="M1501" s="68"/>
      <c r="N1501" s="68"/>
      <c r="O1501" s="74"/>
      <c r="P1501" s="74"/>
      <c r="Q1501" s="39"/>
      <c r="R1501" s="46">
        <f t="shared" ca="1" si="73"/>
        <v>0</v>
      </c>
      <c r="S1501" s="46">
        <f>+COUNTIF($H$6:H1501,H1501)</f>
        <v>1478</v>
      </c>
      <c r="T1501" s="46">
        <f>+COUNTIF($S$6:S1501,1)</f>
        <v>14</v>
      </c>
    </row>
    <row r="1502" spans="2:20" ht="20.100000000000001" customHeight="1" x14ac:dyDescent="0.15">
      <c r="B1502" s="44" t="str">
        <f t="shared" si="72"/>
        <v/>
      </c>
      <c r="D1502" s="68"/>
      <c r="E1502" s="68"/>
      <c r="F1502" s="69"/>
      <c r="G1502" s="70"/>
      <c r="H1502" s="35" t="str">
        <f t="shared" si="71"/>
        <v/>
      </c>
      <c r="I1502" s="71"/>
      <c r="J1502" s="68"/>
      <c r="K1502" s="68"/>
      <c r="L1502" s="68"/>
      <c r="M1502" s="68"/>
      <c r="N1502" s="68"/>
      <c r="O1502" s="74"/>
      <c r="P1502" s="74"/>
      <c r="Q1502" s="39"/>
      <c r="R1502" s="46">
        <f t="shared" ca="1" si="73"/>
        <v>0</v>
      </c>
      <c r="S1502" s="46">
        <f>+COUNTIF($H$6:H1502,H1502)</f>
        <v>1479</v>
      </c>
      <c r="T1502" s="46">
        <f>+COUNTIF($S$6:S1502,1)</f>
        <v>14</v>
      </c>
    </row>
    <row r="1503" spans="2:20" ht="20.100000000000001" customHeight="1" x14ac:dyDescent="0.15">
      <c r="B1503" s="44" t="str">
        <f t="shared" si="72"/>
        <v/>
      </c>
      <c r="D1503" s="68"/>
      <c r="E1503" s="68"/>
      <c r="F1503" s="69"/>
      <c r="G1503" s="70"/>
      <c r="H1503" s="35" t="str">
        <f t="shared" si="71"/>
        <v/>
      </c>
      <c r="I1503" s="71"/>
      <c r="J1503" s="68"/>
      <c r="K1503" s="68"/>
      <c r="L1503" s="68"/>
      <c r="M1503" s="68"/>
      <c r="N1503" s="68"/>
      <c r="O1503" s="74"/>
      <c r="P1503" s="74"/>
      <c r="Q1503" s="39"/>
      <c r="R1503" s="46">
        <f t="shared" ca="1" si="73"/>
        <v>0</v>
      </c>
      <c r="S1503" s="46">
        <f>+COUNTIF($H$6:H1503,H1503)</f>
        <v>1480</v>
      </c>
      <c r="T1503" s="46">
        <f>+COUNTIF($S$6:S1503,1)</f>
        <v>14</v>
      </c>
    </row>
    <row r="1504" spans="2:20" ht="20.100000000000001" customHeight="1" x14ac:dyDescent="0.15">
      <c r="B1504" s="44" t="str">
        <f t="shared" si="72"/>
        <v/>
      </c>
      <c r="D1504" s="68"/>
      <c r="E1504" s="68"/>
      <c r="F1504" s="69"/>
      <c r="G1504" s="70"/>
      <c r="H1504" s="35" t="str">
        <f t="shared" si="71"/>
        <v/>
      </c>
      <c r="I1504" s="71"/>
      <c r="J1504" s="68"/>
      <c r="K1504" s="68"/>
      <c r="L1504" s="68"/>
      <c r="M1504" s="68"/>
      <c r="N1504" s="68"/>
      <c r="O1504" s="74"/>
      <c r="P1504" s="74"/>
      <c r="Q1504" s="39"/>
      <c r="R1504" s="46">
        <f t="shared" ca="1" si="73"/>
        <v>0</v>
      </c>
      <c r="S1504" s="46">
        <f>+COUNTIF($H$6:H1504,H1504)</f>
        <v>1481</v>
      </c>
      <c r="T1504" s="46">
        <f>+COUNTIF($S$6:S1504,1)</f>
        <v>14</v>
      </c>
    </row>
    <row r="1505" spans="2:20" ht="20.100000000000001" customHeight="1" x14ac:dyDescent="0.15">
      <c r="B1505" s="44" t="str">
        <f t="shared" si="72"/>
        <v/>
      </c>
      <c r="D1505" s="68"/>
      <c r="E1505" s="68"/>
      <c r="F1505" s="69"/>
      <c r="G1505" s="70"/>
      <c r="H1505" s="35" t="str">
        <f t="shared" si="71"/>
        <v/>
      </c>
      <c r="I1505" s="71"/>
      <c r="J1505" s="68"/>
      <c r="K1505" s="68"/>
      <c r="L1505" s="68"/>
      <c r="M1505" s="68"/>
      <c r="N1505" s="68"/>
      <c r="O1505" s="74"/>
      <c r="P1505" s="74"/>
      <c r="Q1505" s="39"/>
      <c r="R1505" s="46">
        <f t="shared" ca="1" si="73"/>
        <v>0</v>
      </c>
      <c r="S1505" s="46">
        <f>+COUNTIF($H$6:H1505,H1505)</f>
        <v>1482</v>
      </c>
      <c r="T1505" s="46">
        <f>+COUNTIF($S$6:S1505,1)</f>
        <v>14</v>
      </c>
    </row>
    <row r="1506" spans="2:20" ht="20.100000000000001" customHeight="1" x14ac:dyDescent="0.15">
      <c r="B1506" s="44" t="str">
        <f t="shared" si="72"/>
        <v/>
      </c>
      <c r="D1506" s="68"/>
      <c r="E1506" s="68"/>
      <c r="F1506" s="69"/>
      <c r="G1506" s="70"/>
      <c r="H1506" s="35" t="str">
        <f t="shared" si="71"/>
        <v/>
      </c>
      <c r="I1506" s="71"/>
      <c r="J1506" s="68"/>
      <c r="K1506" s="68"/>
      <c r="L1506" s="68"/>
      <c r="M1506" s="68"/>
      <c r="N1506" s="68"/>
      <c r="O1506" s="74"/>
      <c r="P1506" s="74"/>
      <c r="Q1506" s="39"/>
      <c r="R1506" s="46">
        <f t="shared" ca="1" si="73"/>
        <v>0</v>
      </c>
      <c r="S1506" s="46">
        <f>+COUNTIF($H$6:H1506,H1506)</f>
        <v>1483</v>
      </c>
      <c r="T1506" s="46">
        <f>+COUNTIF($S$6:S1506,1)</f>
        <v>14</v>
      </c>
    </row>
    <row r="1507" spans="2:20" ht="20.100000000000001" customHeight="1" x14ac:dyDescent="0.15">
      <c r="B1507" s="44" t="str">
        <f t="shared" si="72"/>
        <v/>
      </c>
      <c r="D1507" s="68"/>
      <c r="E1507" s="68"/>
      <c r="F1507" s="69"/>
      <c r="G1507" s="70"/>
      <c r="H1507" s="35" t="str">
        <f t="shared" si="71"/>
        <v/>
      </c>
      <c r="I1507" s="71"/>
      <c r="J1507" s="68"/>
      <c r="K1507" s="68"/>
      <c r="L1507" s="68"/>
      <c r="M1507" s="68"/>
      <c r="N1507" s="68"/>
      <c r="O1507" s="74"/>
      <c r="P1507" s="74"/>
      <c r="Q1507" s="39"/>
      <c r="R1507" s="46">
        <f t="shared" ca="1" si="73"/>
        <v>0</v>
      </c>
      <c r="S1507" s="46">
        <f>+COUNTIF($H$6:H1507,H1507)</f>
        <v>1484</v>
      </c>
      <c r="T1507" s="46">
        <f>+COUNTIF($S$6:S1507,1)</f>
        <v>14</v>
      </c>
    </row>
    <row r="1508" spans="2:20" ht="20.100000000000001" customHeight="1" x14ac:dyDescent="0.15">
      <c r="B1508" s="44" t="str">
        <f t="shared" si="72"/>
        <v/>
      </c>
      <c r="D1508" s="68"/>
      <c r="E1508" s="68"/>
      <c r="F1508" s="69"/>
      <c r="G1508" s="70"/>
      <c r="H1508" s="35" t="str">
        <f t="shared" si="71"/>
        <v/>
      </c>
      <c r="I1508" s="71"/>
      <c r="J1508" s="68"/>
      <c r="K1508" s="68"/>
      <c r="L1508" s="68"/>
      <c r="M1508" s="68"/>
      <c r="N1508" s="68"/>
      <c r="O1508" s="74"/>
      <c r="P1508" s="74"/>
      <c r="Q1508" s="39"/>
      <c r="R1508" s="46">
        <f t="shared" ca="1" si="73"/>
        <v>0</v>
      </c>
      <c r="S1508" s="46">
        <f>+COUNTIF($H$6:H1508,H1508)</f>
        <v>1485</v>
      </c>
      <c r="T1508" s="46">
        <f>+COUNTIF($S$6:S1508,1)</f>
        <v>14</v>
      </c>
    </row>
    <row r="1509" spans="2:20" ht="20.100000000000001" customHeight="1" x14ac:dyDescent="0.15">
      <c r="B1509" s="44" t="str">
        <f t="shared" si="72"/>
        <v/>
      </c>
      <c r="D1509" s="68"/>
      <c r="E1509" s="68"/>
      <c r="F1509" s="69"/>
      <c r="G1509" s="70"/>
      <c r="H1509" s="35" t="str">
        <f t="shared" si="71"/>
        <v/>
      </c>
      <c r="I1509" s="71"/>
      <c r="J1509" s="68"/>
      <c r="K1509" s="68"/>
      <c r="L1509" s="68"/>
      <c r="M1509" s="68"/>
      <c r="N1509" s="68"/>
      <c r="O1509" s="74"/>
      <c r="P1509" s="74"/>
      <c r="Q1509" s="39"/>
      <c r="R1509" s="46">
        <f t="shared" ca="1" si="73"/>
        <v>0</v>
      </c>
      <c r="S1509" s="46">
        <f>+COUNTIF($H$6:H1509,H1509)</f>
        <v>1486</v>
      </c>
      <c r="T1509" s="46">
        <f>+COUNTIF($S$6:S1509,1)</f>
        <v>14</v>
      </c>
    </row>
    <row r="1510" spans="2:20" ht="20.100000000000001" customHeight="1" x14ac:dyDescent="0.15">
      <c r="B1510" s="44" t="str">
        <f t="shared" si="72"/>
        <v/>
      </c>
      <c r="D1510" s="68"/>
      <c r="E1510" s="68"/>
      <c r="F1510" s="69"/>
      <c r="G1510" s="70"/>
      <c r="H1510" s="35" t="str">
        <f t="shared" si="71"/>
        <v/>
      </c>
      <c r="I1510" s="71"/>
      <c r="J1510" s="68"/>
      <c r="K1510" s="68"/>
      <c r="L1510" s="68"/>
      <c r="M1510" s="68"/>
      <c r="N1510" s="68"/>
      <c r="O1510" s="74"/>
      <c r="P1510" s="74"/>
      <c r="Q1510" s="39"/>
      <c r="R1510" s="46">
        <f t="shared" ca="1" si="73"/>
        <v>0</v>
      </c>
      <c r="S1510" s="46">
        <f>+COUNTIF($H$6:H1510,H1510)</f>
        <v>1487</v>
      </c>
      <c r="T1510" s="46">
        <f>+COUNTIF($S$6:S1510,1)</f>
        <v>14</v>
      </c>
    </row>
    <row r="1511" spans="2:20" ht="20.100000000000001" customHeight="1" x14ac:dyDescent="0.15">
      <c r="B1511" s="44" t="str">
        <f t="shared" si="72"/>
        <v/>
      </c>
      <c r="D1511" s="68"/>
      <c r="E1511" s="68"/>
      <c r="F1511" s="69"/>
      <c r="G1511" s="70"/>
      <c r="H1511" s="35" t="str">
        <f t="shared" si="71"/>
        <v/>
      </c>
      <c r="I1511" s="71"/>
      <c r="J1511" s="68"/>
      <c r="K1511" s="68"/>
      <c r="L1511" s="68"/>
      <c r="M1511" s="68"/>
      <c r="N1511" s="68"/>
      <c r="O1511" s="74"/>
      <c r="P1511" s="74"/>
      <c r="Q1511" s="39"/>
      <c r="R1511" s="46">
        <f t="shared" ca="1" si="73"/>
        <v>0</v>
      </c>
      <c r="S1511" s="46">
        <f>+COUNTIF($H$6:H1511,H1511)</f>
        <v>1488</v>
      </c>
      <c r="T1511" s="46">
        <f>+COUNTIF($S$6:S1511,1)</f>
        <v>14</v>
      </c>
    </row>
    <row r="1512" spans="2:20" ht="20.100000000000001" customHeight="1" x14ac:dyDescent="0.15">
      <c r="B1512" s="44" t="str">
        <f t="shared" si="72"/>
        <v/>
      </c>
      <c r="D1512" s="68"/>
      <c r="E1512" s="68"/>
      <c r="F1512" s="69"/>
      <c r="G1512" s="70"/>
      <c r="H1512" s="35" t="str">
        <f t="shared" si="71"/>
        <v/>
      </c>
      <c r="I1512" s="71"/>
      <c r="J1512" s="68"/>
      <c r="K1512" s="68"/>
      <c r="L1512" s="68"/>
      <c r="M1512" s="68"/>
      <c r="N1512" s="68"/>
      <c r="O1512" s="74"/>
      <c r="P1512" s="74"/>
      <c r="Q1512" s="39"/>
      <c r="R1512" s="46">
        <f t="shared" ca="1" si="73"/>
        <v>0</v>
      </c>
      <c r="S1512" s="46">
        <f>+COUNTIF($H$6:H1512,H1512)</f>
        <v>1489</v>
      </c>
      <c r="T1512" s="46">
        <f>+COUNTIF($S$6:S1512,1)</f>
        <v>14</v>
      </c>
    </row>
    <row r="1513" spans="2:20" ht="20.100000000000001" customHeight="1" x14ac:dyDescent="0.15">
      <c r="B1513" s="44" t="str">
        <f t="shared" si="72"/>
        <v/>
      </c>
      <c r="D1513" s="68"/>
      <c r="E1513" s="68"/>
      <c r="F1513" s="69"/>
      <c r="G1513" s="70"/>
      <c r="H1513" s="35" t="str">
        <f t="shared" si="71"/>
        <v/>
      </c>
      <c r="I1513" s="71"/>
      <c r="J1513" s="68"/>
      <c r="K1513" s="68"/>
      <c r="L1513" s="68"/>
      <c r="M1513" s="68"/>
      <c r="N1513" s="68"/>
      <c r="O1513" s="74"/>
      <c r="P1513" s="74"/>
      <c r="Q1513" s="39"/>
      <c r="R1513" s="46">
        <f t="shared" ca="1" si="73"/>
        <v>0</v>
      </c>
      <c r="S1513" s="46">
        <f>+COUNTIF($H$6:H1513,H1513)</f>
        <v>1490</v>
      </c>
      <c r="T1513" s="46">
        <f>+COUNTIF($S$6:S1513,1)</f>
        <v>14</v>
      </c>
    </row>
    <row r="1514" spans="2:20" ht="20.100000000000001" customHeight="1" x14ac:dyDescent="0.15">
      <c r="B1514" s="44" t="str">
        <f t="shared" si="72"/>
        <v/>
      </c>
      <c r="D1514" s="68"/>
      <c r="E1514" s="68"/>
      <c r="F1514" s="69"/>
      <c r="G1514" s="70"/>
      <c r="H1514" s="35" t="str">
        <f t="shared" si="71"/>
        <v/>
      </c>
      <c r="I1514" s="71"/>
      <c r="J1514" s="68"/>
      <c r="K1514" s="68"/>
      <c r="L1514" s="68"/>
      <c r="M1514" s="68"/>
      <c r="N1514" s="68"/>
      <c r="O1514" s="74"/>
      <c r="P1514" s="74"/>
      <c r="Q1514" s="39"/>
      <c r="R1514" s="46">
        <f t="shared" ca="1" si="73"/>
        <v>0</v>
      </c>
      <c r="S1514" s="46">
        <f>+COUNTIF($H$6:H1514,H1514)</f>
        <v>1491</v>
      </c>
      <c r="T1514" s="46">
        <f>+COUNTIF($S$6:S1514,1)</f>
        <v>14</v>
      </c>
    </row>
    <row r="1515" spans="2:20" ht="20.100000000000001" customHeight="1" x14ac:dyDescent="0.15">
      <c r="B1515" s="44" t="str">
        <f t="shared" si="72"/>
        <v/>
      </c>
      <c r="D1515" s="68"/>
      <c r="E1515" s="68"/>
      <c r="F1515" s="69"/>
      <c r="G1515" s="70"/>
      <c r="H1515" s="35" t="str">
        <f t="shared" si="71"/>
        <v/>
      </c>
      <c r="I1515" s="71"/>
      <c r="J1515" s="68"/>
      <c r="K1515" s="68"/>
      <c r="L1515" s="68"/>
      <c r="M1515" s="68"/>
      <c r="N1515" s="68"/>
      <c r="O1515" s="74"/>
      <c r="P1515" s="74"/>
      <c r="Q1515" s="39"/>
      <c r="R1515" s="46">
        <f t="shared" ca="1" si="73"/>
        <v>0</v>
      </c>
      <c r="S1515" s="46">
        <f>+COUNTIF($H$6:H1515,H1515)</f>
        <v>1492</v>
      </c>
      <c r="T1515" s="46">
        <f>+COUNTIF($S$6:S1515,1)</f>
        <v>14</v>
      </c>
    </row>
    <row r="1516" spans="2:20" ht="20.100000000000001" customHeight="1" x14ac:dyDescent="0.15">
      <c r="B1516" s="44" t="str">
        <f t="shared" si="72"/>
        <v/>
      </c>
      <c r="D1516" s="68"/>
      <c r="E1516" s="68"/>
      <c r="F1516" s="69"/>
      <c r="G1516" s="70"/>
      <c r="H1516" s="35" t="str">
        <f t="shared" si="71"/>
        <v/>
      </c>
      <c r="I1516" s="71"/>
      <c r="J1516" s="68"/>
      <c r="K1516" s="68"/>
      <c r="L1516" s="68"/>
      <c r="M1516" s="68"/>
      <c r="N1516" s="68"/>
      <c r="O1516" s="74"/>
      <c r="P1516" s="74"/>
      <c r="Q1516" s="39"/>
      <c r="R1516" s="46">
        <f t="shared" ca="1" si="73"/>
        <v>0</v>
      </c>
      <c r="S1516" s="46">
        <f>+COUNTIF($H$6:H1516,H1516)</f>
        <v>1493</v>
      </c>
      <c r="T1516" s="46">
        <f>+COUNTIF($S$6:S1516,1)</f>
        <v>14</v>
      </c>
    </row>
    <row r="1517" spans="2:20" ht="20.100000000000001" customHeight="1" x14ac:dyDescent="0.15">
      <c r="B1517" s="44" t="str">
        <f t="shared" si="72"/>
        <v/>
      </c>
      <c r="D1517" s="68"/>
      <c r="E1517" s="68"/>
      <c r="F1517" s="69"/>
      <c r="G1517" s="70"/>
      <c r="H1517" s="35" t="str">
        <f t="shared" si="71"/>
        <v/>
      </c>
      <c r="I1517" s="71"/>
      <c r="J1517" s="68"/>
      <c r="K1517" s="68"/>
      <c r="L1517" s="68"/>
      <c r="M1517" s="68"/>
      <c r="N1517" s="68"/>
      <c r="O1517" s="74"/>
      <c r="P1517" s="74"/>
      <c r="Q1517" s="39"/>
      <c r="R1517" s="46">
        <f t="shared" ca="1" si="73"/>
        <v>0</v>
      </c>
      <c r="S1517" s="46">
        <f>+COUNTIF($H$6:H1517,H1517)</f>
        <v>1494</v>
      </c>
      <c r="T1517" s="46">
        <f>+COUNTIF($S$6:S1517,1)</f>
        <v>14</v>
      </c>
    </row>
    <row r="1518" spans="2:20" ht="20.100000000000001" customHeight="1" x14ac:dyDescent="0.15">
      <c r="B1518" s="44" t="str">
        <f t="shared" si="72"/>
        <v/>
      </c>
      <c r="D1518" s="68"/>
      <c r="E1518" s="68"/>
      <c r="F1518" s="69"/>
      <c r="G1518" s="70"/>
      <c r="H1518" s="35" t="str">
        <f t="shared" si="71"/>
        <v/>
      </c>
      <c r="I1518" s="71"/>
      <c r="J1518" s="68"/>
      <c r="K1518" s="68"/>
      <c r="L1518" s="68"/>
      <c r="M1518" s="68"/>
      <c r="N1518" s="68"/>
      <c r="O1518" s="74"/>
      <c r="P1518" s="74"/>
      <c r="Q1518" s="39"/>
      <c r="R1518" s="46">
        <f t="shared" ca="1" si="73"/>
        <v>0</v>
      </c>
      <c r="S1518" s="46">
        <f>+COUNTIF($H$6:H1518,H1518)</f>
        <v>1495</v>
      </c>
      <c r="T1518" s="46">
        <f>+COUNTIF($S$6:S1518,1)</f>
        <v>14</v>
      </c>
    </row>
    <row r="1519" spans="2:20" ht="20.100000000000001" customHeight="1" x14ac:dyDescent="0.15">
      <c r="B1519" s="44" t="str">
        <f t="shared" si="72"/>
        <v/>
      </c>
      <c r="D1519" s="68"/>
      <c r="E1519" s="68"/>
      <c r="F1519" s="69"/>
      <c r="G1519" s="70"/>
      <c r="H1519" s="35" t="str">
        <f t="shared" si="71"/>
        <v/>
      </c>
      <c r="I1519" s="71"/>
      <c r="J1519" s="68"/>
      <c r="K1519" s="68"/>
      <c r="L1519" s="68"/>
      <c r="M1519" s="68"/>
      <c r="N1519" s="68"/>
      <c r="O1519" s="74"/>
      <c r="P1519" s="74"/>
      <c r="Q1519" s="39"/>
      <c r="R1519" s="46">
        <f t="shared" ca="1" si="73"/>
        <v>0</v>
      </c>
      <c r="S1519" s="46">
        <f>+COUNTIF($H$6:H1519,H1519)</f>
        <v>1496</v>
      </c>
      <c r="T1519" s="46">
        <f>+COUNTIF($S$6:S1519,1)</f>
        <v>14</v>
      </c>
    </row>
    <row r="1520" spans="2:20" ht="20.100000000000001" customHeight="1" x14ac:dyDescent="0.15">
      <c r="B1520" s="44" t="str">
        <f t="shared" si="72"/>
        <v/>
      </c>
      <c r="D1520" s="68"/>
      <c r="E1520" s="68"/>
      <c r="F1520" s="69"/>
      <c r="G1520" s="70"/>
      <c r="H1520" s="35" t="str">
        <f t="shared" si="71"/>
        <v/>
      </c>
      <c r="I1520" s="71"/>
      <c r="J1520" s="68"/>
      <c r="K1520" s="68"/>
      <c r="L1520" s="68"/>
      <c r="M1520" s="68"/>
      <c r="N1520" s="68"/>
      <c r="O1520" s="74"/>
      <c r="P1520" s="74"/>
      <c r="Q1520" s="39"/>
      <c r="R1520" s="46">
        <f t="shared" ca="1" si="73"/>
        <v>0</v>
      </c>
      <c r="S1520" s="46">
        <f>+COUNTIF($H$6:H1520,H1520)</f>
        <v>1497</v>
      </c>
      <c r="T1520" s="46">
        <f>+COUNTIF($S$6:S1520,1)</f>
        <v>14</v>
      </c>
    </row>
    <row r="1521" spans="2:20" ht="20.100000000000001" customHeight="1" x14ac:dyDescent="0.15">
      <c r="B1521" s="44" t="str">
        <f t="shared" si="72"/>
        <v/>
      </c>
      <c r="D1521" s="68"/>
      <c r="E1521" s="68"/>
      <c r="F1521" s="69"/>
      <c r="G1521" s="70"/>
      <c r="H1521" s="35" t="str">
        <f t="shared" si="71"/>
        <v/>
      </c>
      <c r="I1521" s="71"/>
      <c r="J1521" s="68"/>
      <c r="K1521" s="68"/>
      <c r="L1521" s="68"/>
      <c r="M1521" s="68"/>
      <c r="N1521" s="68"/>
      <c r="O1521" s="74"/>
      <c r="P1521" s="74"/>
      <c r="Q1521" s="39"/>
      <c r="R1521" s="46">
        <f t="shared" ca="1" si="73"/>
        <v>0</v>
      </c>
      <c r="S1521" s="46">
        <f>+COUNTIF($H$6:H1521,H1521)</f>
        <v>1498</v>
      </c>
      <c r="T1521" s="46">
        <f>+COUNTIF($S$6:S1521,1)</f>
        <v>14</v>
      </c>
    </row>
    <row r="1522" spans="2:20" ht="20.100000000000001" customHeight="1" x14ac:dyDescent="0.15">
      <c r="B1522" s="44" t="str">
        <f t="shared" si="72"/>
        <v/>
      </c>
      <c r="D1522" s="68"/>
      <c r="E1522" s="68"/>
      <c r="F1522" s="69"/>
      <c r="G1522" s="70"/>
      <c r="H1522" s="35" t="str">
        <f t="shared" si="71"/>
        <v/>
      </c>
      <c r="I1522" s="71"/>
      <c r="J1522" s="68"/>
      <c r="K1522" s="68"/>
      <c r="L1522" s="68"/>
      <c r="M1522" s="68"/>
      <c r="N1522" s="68"/>
      <c r="O1522" s="74"/>
      <c r="P1522" s="74"/>
      <c r="Q1522" s="39"/>
      <c r="R1522" s="46">
        <f t="shared" ca="1" si="73"/>
        <v>0</v>
      </c>
      <c r="S1522" s="46">
        <f>+COUNTIF($H$6:H1522,H1522)</f>
        <v>1499</v>
      </c>
      <c r="T1522" s="46">
        <f>+COUNTIF($S$6:S1522,1)</f>
        <v>14</v>
      </c>
    </row>
    <row r="1523" spans="2:20" ht="20.100000000000001" customHeight="1" x14ac:dyDescent="0.15">
      <c r="B1523" s="44" t="str">
        <f t="shared" si="72"/>
        <v/>
      </c>
      <c r="D1523" s="68"/>
      <c r="E1523" s="68"/>
      <c r="F1523" s="69"/>
      <c r="G1523" s="70"/>
      <c r="H1523" s="35" t="str">
        <f t="shared" si="71"/>
        <v/>
      </c>
      <c r="I1523" s="71"/>
      <c r="J1523" s="68"/>
      <c r="K1523" s="68"/>
      <c r="L1523" s="68"/>
      <c r="M1523" s="68"/>
      <c r="N1523" s="68"/>
      <c r="O1523" s="74"/>
      <c r="P1523" s="74"/>
      <c r="Q1523" s="39"/>
      <c r="R1523" s="46">
        <f t="shared" ca="1" si="73"/>
        <v>0</v>
      </c>
      <c r="S1523" s="46">
        <f>+COUNTIF($H$6:H1523,H1523)</f>
        <v>1500</v>
      </c>
      <c r="T1523" s="46">
        <f>+COUNTIF($S$6:S1523,1)</f>
        <v>14</v>
      </c>
    </row>
    <row r="1524" spans="2:20" ht="20.100000000000001" customHeight="1" x14ac:dyDescent="0.15">
      <c r="B1524" s="44" t="str">
        <f t="shared" si="72"/>
        <v/>
      </c>
      <c r="D1524" s="68"/>
      <c r="E1524" s="68"/>
      <c r="F1524" s="69"/>
      <c r="G1524" s="70"/>
      <c r="H1524" s="35" t="str">
        <f t="shared" si="71"/>
        <v/>
      </c>
      <c r="I1524" s="71"/>
      <c r="J1524" s="68"/>
      <c r="K1524" s="68"/>
      <c r="L1524" s="68"/>
      <c r="M1524" s="68"/>
      <c r="N1524" s="68"/>
      <c r="O1524" s="74"/>
      <c r="P1524" s="74"/>
      <c r="Q1524" s="39"/>
      <c r="R1524" s="46">
        <f t="shared" ca="1" si="73"/>
        <v>0</v>
      </c>
      <c r="S1524" s="46">
        <f>+COUNTIF($H$6:H1524,H1524)</f>
        <v>1501</v>
      </c>
      <c r="T1524" s="46">
        <f>+COUNTIF($S$6:S1524,1)</f>
        <v>14</v>
      </c>
    </row>
    <row r="1525" spans="2:20" ht="20.100000000000001" customHeight="1" x14ac:dyDescent="0.15">
      <c r="B1525" s="44" t="str">
        <f t="shared" si="72"/>
        <v/>
      </c>
      <c r="D1525" s="68"/>
      <c r="E1525" s="68"/>
      <c r="F1525" s="69"/>
      <c r="G1525" s="70"/>
      <c r="H1525" s="35" t="str">
        <f t="shared" si="71"/>
        <v/>
      </c>
      <c r="I1525" s="71"/>
      <c r="J1525" s="68"/>
      <c r="K1525" s="68"/>
      <c r="L1525" s="68"/>
      <c r="M1525" s="68"/>
      <c r="N1525" s="68"/>
      <c r="O1525" s="74"/>
      <c r="P1525" s="74"/>
      <c r="Q1525" s="39"/>
      <c r="R1525" s="46">
        <f t="shared" ca="1" si="73"/>
        <v>0</v>
      </c>
      <c r="S1525" s="46">
        <f>+COUNTIF($H$6:H1525,H1525)</f>
        <v>1502</v>
      </c>
      <c r="T1525" s="46">
        <f>+COUNTIF($S$6:S1525,1)</f>
        <v>14</v>
      </c>
    </row>
    <row r="1526" spans="2:20" ht="20.100000000000001" customHeight="1" x14ac:dyDescent="0.15">
      <c r="B1526" s="44" t="str">
        <f t="shared" si="72"/>
        <v/>
      </c>
      <c r="D1526" s="68"/>
      <c r="E1526" s="68"/>
      <c r="F1526" s="69"/>
      <c r="G1526" s="70"/>
      <c r="H1526" s="35" t="str">
        <f t="shared" si="71"/>
        <v/>
      </c>
      <c r="I1526" s="71"/>
      <c r="J1526" s="68"/>
      <c r="K1526" s="68"/>
      <c r="L1526" s="68"/>
      <c r="M1526" s="68"/>
      <c r="N1526" s="68"/>
      <c r="O1526" s="74"/>
      <c r="P1526" s="74"/>
      <c r="Q1526" s="39"/>
      <c r="R1526" s="46">
        <f t="shared" ca="1" si="73"/>
        <v>0</v>
      </c>
      <c r="S1526" s="46">
        <f>+COUNTIF($H$6:H1526,H1526)</f>
        <v>1503</v>
      </c>
      <c r="T1526" s="46">
        <f>+COUNTIF($S$6:S1526,1)</f>
        <v>14</v>
      </c>
    </row>
    <row r="1527" spans="2:20" ht="20.100000000000001" customHeight="1" x14ac:dyDescent="0.15">
      <c r="B1527" s="44" t="str">
        <f t="shared" si="72"/>
        <v/>
      </c>
      <c r="D1527" s="68"/>
      <c r="E1527" s="68"/>
      <c r="F1527" s="69"/>
      <c r="G1527" s="70"/>
      <c r="H1527" s="35" t="str">
        <f t="shared" si="71"/>
        <v/>
      </c>
      <c r="I1527" s="71"/>
      <c r="J1527" s="68"/>
      <c r="K1527" s="68"/>
      <c r="L1527" s="68"/>
      <c r="M1527" s="68"/>
      <c r="N1527" s="68"/>
      <c r="O1527" s="74"/>
      <c r="P1527" s="74"/>
      <c r="Q1527" s="39"/>
      <c r="R1527" s="46">
        <f t="shared" ca="1" si="73"/>
        <v>0</v>
      </c>
      <c r="S1527" s="46">
        <f>+COUNTIF($H$6:H1527,H1527)</f>
        <v>1504</v>
      </c>
      <c r="T1527" s="46">
        <f>+COUNTIF($S$6:S1527,1)</f>
        <v>14</v>
      </c>
    </row>
    <row r="1528" spans="2:20" ht="20.100000000000001" customHeight="1" x14ac:dyDescent="0.15">
      <c r="B1528" s="44" t="str">
        <f t="shared" si="72"/>
        <v/>
      </c>
      <c r="D1528" s="68"/>
      <c r="E1528" s="68"/>
      <c r="F1528" s="69"/>
      <c r="G1528" s="70"/>
      <c r="H1528" s="35" t="str">
        <f t="shared" si="71"/>
        <v/>
      </c>
      <c r="I1528" s="71"/>
      <c r="J1528" s="68"/>
      <c r="K1528" s="68"/>
      <c r="L1528" s="68"/>
      <c r="M1528" s="68"/>
      <c r="N1528" s="68"/>
      <c r="O1528" s="74"/>
      <c r="P1528" s="74"/>
      <c r="Q1528" s="39"/>
      <c r="R1528" s="46">
        <f t="shared" ca="1" si="73"/>
        <v>0</v>
      </c>
      <c r="S1528" s="46">
        <f>+COUNTIF($H$6:H1528,H1528)</f>
        <v>1505</v>
      </c>
      <c r="T1528" s="46">
        <f>+COUNTIF($S$6:S1528,1)</f>
        <v>14</v>
      </c>
    </row>
    <row r="1529" spans="2:20" ht="20.100000000000001" customHeight="1" x14ac:dyDescent="0.15">
      <c r="B1529" s="44" t="str">
        <f t="shared" si="72"/>
        <v/>
      </c>
      <c r="D1529" s="68"/>
      <c r="E1529" s="68"/>
      <c r="F1529" s="69"/>
      <c r="G1529" s="70"/>
      <c r="H1529" s="35" t="str">
        <f t="shared" si="71"/>
        <v/>
      </c>
      <c r="I1529" s="71"/>
      <c r="J1529" s="68"/>
      <c r="K1529" s="68"/>
      <c r="L1529" s="68"/>
      <c r="M1529" s="68"/>
      <c r="N1529" s="68"/>
      <c r="O1529" s="74"/>
      <c r="P1529" s="74"/>
      <c r="Q1529" s="39"/>
      <c r="R1529" s="46">
        <f t="shared" ca="1" si="73"/>
        <v>0</v>
      </c>
      <c r="S1529" s="46">
        <f>+COUNTIF($H$6:H1529,H1529)</f>
        <v>1506</v>
      </c>
      <c r="T1529" s="46">
        <f>+COUNTIF($S$6:S1529,1)</f>
        <v>14</v>
      </c>
    </row>
    <row r="1530" spans="2:20" ht="20.100000000000001" customHeight="1" x14ac:dyDescent="0.15">
      <c r="B1530" s="44" t="str">
        <f t="shared" si="72"/>
        <v/>
      </c>
      <c r="D1530" s="68"/>
      <c r="E1530" s="68"/>
      <c r="F1530" s="69"/>
      <c r="G1530" s="70"/>
      <c r="H1530" s="35" t="str">
        <f t="shared" si="71"/>
        <v/>
      </c>
      <c r="I1530" s="71"/>
      <c r="J1530" s="68"/>
      <c r="K1530" s="68"/>
      <c r="L1530" s="68"/>
      <c r="M1530" s="68"/>
      <c r="N1530" s="68"/>
      <c r="O1530" s="74"/>
      <c r="P1530" s="74"/>
      <c r="Q1530" s="39"/>
      <c r="R1530" s="46">
        <f t="shared" ca="1" si="73"/>
        <v>0</v>
      </c>
      <c r="S1530" s="46">
        <f>+COUNTIF($H$6:H1530,H1530)</f>
        <v>1507</v>
      </c>
      <c r="T1530" s="46">
        <f>+COUNTIF($S$6:S1530,1)</f>
        <v>14</v>
      </c>
    </row>
    <row r="1531" spans="2:20" ht="20.100000000000001" customHeight="1" x14ac:dyDescent="0.15">
      <c r="B1531" s="44" t="str">
        <f t="shared" si="72"/>
        <v/>
      </c>
      <c r="D1531" s="68"/>
      <c r="E1531" s="68"/>
      <c r="F1531" s="69"/>
      <c r="G1531" s="70"/>
      <c r="H1531" s="35" t="str">
        <f t="shared" si="71"/>
        <v/>
      </c>
      <c r="I1531" s="71"/>
      <c r="J1531" s="68"/>
      <c r="K1531" s="68"/>
      <c r="L1531" s="68"/>
      <c r="M1531" s="68"/>
      <c r="N1531" s="68"/>
      <c r="O1531" s="74"/>
      <c r="P1531" s="74"/>
      <c r="Q1531" s="39"/>
      <c r="R1531" s="46">
        <f t="shared" ca="1" si="73"/>
        <v>0</v>
      </c>
      <c r="S1531" s="46">
        <f>+COUNTIF($H$6:H1531,H1531)</f>
        <v>1508</v>
      </c>
      <c r="T1531" s="46">
        <f>+COUNTIF($S$6:S1531,1)</f>
        <v>14</v>
      </c>
    </row>
    <row r="1532" spans="2:20" ht="20.100000000000001" customHeight="1" x14ac:dyDescent="0.15">
      <c r="B1532" s="44" t="str">
        <f t="shared" si="72"/>
        <v/>
      </c>
      <c r="D1532" s="68"/>
      <c r="E1532" s="68"/>
      <c r="F1532" s="69"/>
      <c r="G1532" s="70"/>
      <c r="H1532" s="35" t="str">
        <f t="shared" si="71"/>
        <v/>
      </c>
      <c r="I1532" s="71"/>
      <c r="J1532" s="68"/>
      <c r="K1532" s="68"/>
      <c r="L1532" s="68"/>
      <c r="M1532" s="68"/>
      <c r="N1532" s="68"/>
      <c r="O1532" s="74"/>
      <c r="P1532" s="74"/>
      <c r="Q1532" s="39"/>
      <c r="R1532" s="46">
        <f t="shared" ca="1" si="73"/>
        <v>0</v>
      </c>
      <c r="S1532" s="46">
        <f>+COUNTIF($H$6:H1532,H1532)</f>
        <v>1509</v>
      </c>
      <c r="T1532" s="46">
        <f>+COUNTIF($S$6:S1532,1)</f>
        <v>14</v>
      </c>
    </row>
    <row r="1533" spans="2:20" ht="20.100000000000001" customHeight="1" x14ac:dyDescent="0.15">
      <c r="B1533" s="44" t="str">
        <f t="shared" si="72"/>
        <v/>
      </c>
      <c r="D1533" s="68"/>
      <c r="E1533" s="68"/>
      <c r="F1533" s="69"/>
      <c r="G1533" s="70"/>
      <c r="H1533" s="35" t="str">
        <f t="shared" si="71"/>
        <v/>
      </c>
      <c r="I1533" s="71"/>
      <c r="J1533" s="68"/>
      <c r="K1533" s="68"/>
      <c r="L1533" s="68"/>
      <c r="M1533" s="68"/>
      <c r="N1533" s="68"/>
      <c r="O1533" s="74"/>
      <c r="P1533" s="74"/>
      <c r="Q1533" s="39"/>
      <c r="R1533" s="46">
        <f t="shared" ca="1" si="73"/>
        <v>0</v>
      </c>
      <c r="S1533" s="46">
        <f>+COUNTIF($H$6:H1533,H1533)</f>
        <v>1510</v>
      </c>
      <c r="T1533" s="46">
        <f>+COUNTIF($S$6:S1533,1)</f>
        <v>14</v>
      </c>
    </row>
    <row r="1534" spans="2:20" ht="20.100000000000001" customHeight="1" x14ac:dyDescent="0.15">
      <c r="B1534" s="44" t="str">
        <f t="shared" si="72"/>
        <v/>
      </c>
      <c r="D1534" s="68"/>
      <c r="E1534" s="68"/>
      <c r="F1534" s="69"/>
      <c r="G1534" s="70"/>
      <c r="H1534" s="35" t="str">
        <f t="shared" si="71"/>
        <v/>
      </c>
      <c r="I1534" s="71"/>
      <c r="J1534" s="68"/>
      <c r="K1534" s="68"/>
      <c r="L1534" s="68"/>
      <c r="M1534" s="68"/>
      <c r="N1534" s="68"/>
      <c r="O1534" s="74"/>
      <c r="P1534" s="74"/>
      <c r="Q1534" s="39"/>
      <c r="R1534" s="46">
        <f t="shared" ca="1" si="73"/>
        <v>0</v>
      </c>
      <c r="S1534" s="46">
        <f>+COUNTIF($H$6:H1534,H1534)</f>
        <v>1511</v>
      </c>
      <c r="T1534" s="46">
        <f>+COUNTIF($S$6:S1534,1)</f>
        <v>14</v>
      </c>
    </row>
    <row r="1535" spans="2:20" ht="20.100000000000001" customHeight="1" x14ac:dyDescent="0.15">
      <c r="B1535" s="44" t="str">
        <f t="shared" si="72"/>
        <v/>
      </c>
      <c r="D1535" s="68"/>
      <c r="E1535" s="68"/>
      <c r="F1535" s="69"/>
      <c r="G1535" s="70"/>
      <c r="H1535" s="35" t="str">
        <f t="shared" si="71"/>
        <v/>
      </c>
      <c r="I1535" s="71"/>
      <c r="J1535" s="68"/>
      <c r="K1535" s="68"/>
      <c r="L1535" s="68"/>
      <c r="M1535" s="68"/>
      <c r="N1535" s="68"/>
      <c r="O1535" s="74"/>
      <c r="P1535" s="74"/>
      <c r="Q1535" s="39"/>
      <c r="R1535" s="46">
        <f t="shared" ca="1" si="73"/>
        <v>0</v>
      </c>
      <c r="S1535" s="46">
        <f>+COUNTIF($H$6:H1535,H1535)</f>
        <v>1512</v>
      </c>
      <c r="T1535" s="46">
        <f>+COUNTIF($S$6:S1535,1)</f>
        <v>14</v>
      </c>
    </row>
    <row r="1536" spans="2:20" ht="20.100000000000001" customHeight="1" x14ac:dyDescent="0.15">
      <c r="B1536" s="44" t="str">
        <f t="shared" si="72"/>
        <v/>
      </c>
      <c r="D1536" s="68"/>
      <c r="E1536" s="68"/>
      <c r="F1536" s="69"/>
      <c r="G1536" s="70"/>
      <c r="H1536" s="35" t="str">
        <f t="shared" si="71"/>
        <v/>
      </c>
      <c r="I1536" s="71"/>
      <c r="J1536" s="68"/>
      <c r="K1536" s="68"/>
      <c r="L1536" s="68"/>
      <c r="M1536" s="68"/>
      <c r="N1536" s="68"/>
      <c r="O1536" s="74"/>
      <c r="P1536" s="74"/>
      <c r="Q1536" s="39"/>
      <c r="R1536" s="46">
        <f t="shared" ca="1" si="73"/>
        <v>0</v>
      </c>
      <c r="S1536" s="46">
        <f>+COUNTIF($H$6:H1536,H1536)</f>
        <v>1513</v>
      </c>
      <c r="T1536" s="46">
        <f>+COUNTIF($S$6:S1536,1)</f>
        <v>14</v>
      </c>
    </row>
    <row r="1537" spans="2:20" ht="20.100000000000001" customHeight="1" x14ac:dyDescent="0.15">
      <c r="B1537" s="44" t="str">
        <f t="shared" si="72"/>
        <v/>
      </c>
      <c r="D1537" s="68"/>
      <c r="E1537" s="68"/>
      <c r="F1537" s="69"/>
      <c r="G1537" s="70"/>
      <c r="H1537" s="35" t="str">
        <f t="shared" si="71"/>
        <v/>
      </c>
      <c r="I1537" s="71"/>
      <c r="J1537" s="68"/>
      <c r="K1537" s="68"/>
      <c r="L1537" s="68"/>
      <c r="M1537" s="68"/>
      <c r="N1537" s="68"/>
      <c r="O1537" s="74"/>
      <c r="P1537" s="74"/>
      <c r="Q1537" s="39"/>
      <c r="R1537" s="46">
        <f t="shared" ca="1" si="73"/>
        <v>0</v>
      </c>
      <c r="S1537" s="46">
        <f>+COUNTIF($H$6:H1537,H1537)</f>
        <v>1514</v>
      </c>
      <c r="T1537" s="46">
        <f>+COUNTIF($S$6:S1537,1)</f>
        <v>14</v>
      </c>
    </row>
    <row r="1538" spans="2:20" ht="20.100000000000001" customHeight="1" x14ac:dyDescent="0.15">
      <c r="B1538" s="44" t="str">
        <f t="shared" si="72"/>
        <v/>
      </c>
      <c r="D1538" s="68"/>
      <c r="E1538" s="68"/>
      <c r="F1538" s="69"/>
      <c r="G1538" s="70"/>
      <c r="H1538" s="35" t="str">
        <f t="shared" si="71"/>
        <v/>
      </c>
      <c r="I1538" s="71"/>
      <c r="J1538" s="68"/>
      <c r="K1538" s="68"/>
      <c r="L1538" s="68"/>
      <c r="M1538" s="68"/>
      <c r="N1538" s="68"/>
      <c r="O1538" s="74"/>
      <c r="P1538" s="74"/>
      <c r="Q1538" s="39"/>
      <c r="R1538" s="46">
        <f t="shared" ca="1" si="73"/>
        <v>0</v>
      </c>
      <c r="S1538" s="46">
        <f>+COUNTIF($H$6:H1538,H1538)</f>
        <v>1515</v>
      </c>
      <c r="T1538" s="46">
        <f>+COUNTIF($S$6:S1538,1)</f>
        <v>14</v>
      </c>
    </row>
    <row r="1539" spans="2:20" ht="20.100000000000001" customHeight="1" x14ac:dyDescent="0.15">
      <c r="B1539" s="44" t="str">
        <f t="shared" si="72"/>
        <v/>
      </c>
      <c r="D1539" s="68"/>
      <c r="E1539" s="68"/>
      <c r="F1539" s="69"/>
      <c r="G1539" s="70"/>
      <c r="H1539" s="35" t="str">
        <f t="shared" si="71"/>
        <v/>
      </c>
      <c r="I1539" s="71"/>
      <c r="J1539" s="68"/>
      <c r="K1539" s="68"/>
      <c r="L1539" s="68"/>
      <c r="M1539" s="68"/>
      <c r="N1539" s="68"/>
      <c r="O1539" s="74"/>
      <c r="P1539" s="74"/>
      <c r="Q1539" s="39"/>
      <c r="R1539" s="46">
        <f t="shared" ca="1" si="73"/>
        <v>0</v>
      </c>
      <c r="S1539" s="46">
        <f>+COUNTIF($H$6:H1539,H1539)</f>
        <v>1516</v>
      </c>
      <c r="T1539" s="46">
        <f>+COUNTIF($S$6:S1539,1)</f>
        <v>14</v>
      </c>
    </row>
    <row r="1540" spans="2:20" ht="20.100000000000001" customHeight="1" x14ac:dyDescent="0.15">
      <c r="B1540" s="44" t="str">
        <f t="shared" si="72"/>
        <v/>
      </c>
      <c r="D1540" s="68"/>
      <c r="E1540" s="68"/>
      <c r="F1540" s="69"/>
      <c r="G1540" s="70"/>
      <c r="H1540" s="35" t="str">
        <f t="shared" si="71"/>
        <v/>
      </c>
      <c r="I1540" s="71"/>
      <c r="J1540" s="68"/>
      <c r="K1540" s="68"/>
      <c r="L1540" s="68"/>
      <c r="M1540" s="68"/>
      <c r="N1540" s="68"/>
      <c r="O1540" s="74"/>
      <c r="P1540" s="74"/>
      <c r="Q1540" s="39"/>
      <c r="R1540" s="46">
        <f t="shared" ca="1" si="73"/>
        <v>0</v>
      </c>
      <c r="S1540" s="46">
        <f>+COUNTIF($H$6:H1540,H1540)</f>
        <v>1517</v>
      </c>
      <c r="T1540" s="46">
        <f>+COUNTIF($S$6:S1540,1)</f>
        <v>14</v>
      </c>
    </row>
    <row r="1541" spans="2:20" ht="20.100000000000001" customHeight="1" x14ac:dyDescent="0.15">
      <c r="B1541" s="44" t="str">
        <f t="shared" si="72"/>
        <v/>
      </c>
      <c r="D1541" s="68"/>
      <c r="E1541" s="68"/>
      <c r="F1541" s="69"/>
      <c r="G1541" s="70"/>
      <c r="H1541" s="35" t="str">
        <f t="shared" si="71"/>
        <v/>
      </c>
      <c r="I1541" s="71"/>
      <c r="J1541" s="68"/>
      <c r="K1541" s="68"/>
      <c r="L1541" s="68"/>
      <c r="M1541" s="68"/>
      <c r="N1541" s="68"/>
      <c r="O1541" s="74"/>
      <c r="P1541" s="74"/>
      <c r="Q1541" s="39"/>
      <c r="R1541" s="46">
        <f t="shared" ca="1" si="73"/>
        <v>0</v>
      </c>
      <c r="S1541" s="46">
        <f>+COUNTIF($H$6:H1541,H1541)</f>
        <v>1518</v>
      </c>
      <c r="T1541" s="46">
        <f>+COUNTIF($S$6:S1541,1)</f>
        <v>14</v>
      </c>
    </row>
    <row r="1542" spans="2:20" ht="20.100000000000001" customHeight="1" x14ac:dyDescent="0.15">
      <c r="B1542" s="44" t="str">
        <f t="shared" si="72"/>
        <v/>
      </c>
      <c r="D1542" s="68"/>
      <c r="E1542" s="68"/>
      <c r="F1542" s="69"/>
      <c r="G1542" s="70"/>
      <c r="H1542" s="35" t="str">
        <f t="shared" si="71"/>
        <v/>
      </c>
      <c r="I1542" s="71"/>
      <c r="J1542" s="68"/>
      <c r="K1542" s="68"/>
      <c r="L1542" s="68"/>
      <c r="M1542" s="68"/>
      <c r="N1542" s="68"/>
      <c r="O1542" s="74"/>
      <c r="P1542" s="74"/>
      <c r="Q1542" s="39"/>
      <c r="R1542" s="46">
        <f t="shared" ca="1" si="73"/>
        <v>0</v>
      </c>
      <c r="S1542" s="46">
        <f>+COUNTIF($H$6:H1542,H1542)</f>
        <v>1519</v>
      </c>
      <c r="T1542" s="46">
        <f>+COUNTIF($S$6:S1542,1)</f>
        <v>14</v>
      </c>
    </row>
    <row r="1543" spans="2:20" ht="20.100000000000001" customHeight="1" x14ac:dyDescent="0.15">
      <c r="B1543" s="44" t="str">
        <f t="shared" si="72"/>
        <v/>
      </c>
      <c r="D1543" s="68"/>
      <c r="E1543" s="68"/>
      <c r="F1543" s="69"/>
      <c r="G1543" s="70"/>
      <c r="H1543" s="35" t="str">
        <f t="shared" ref="H1543:H1606" si="74">E1543&amp;F1543&amp;G1543&amp;J1543&amp;N1543&amp;O1543&amp;P1543</f>
        <v/>
      </c>
      <c r="I1543" s="71"/>
      <c r="J1543" s="68"/>
      <c r="K1543" s="68"/>
      <c r="L1543" s="68"/>
      <c r="M1543" s="68"/>
      <c r="N1543" s="68"/>
      <c r="O1543" s="74"/>
      <c r="P1543" s="74"/>
      <c r="Q1543" s="39"/>
      <c r="R1543" s="46">
        <f t="shared" ca="1" si="73"/>
        <v>0</v>
      </c>
      <c r="S1543" s="46">
        <f>+COUNTIF($H$6:H1543,H1543)</f>
        <v>1520</v>
      </c>
      <c r="T1543" s="46">
        <f>+COUNTIF($S$6:S1543,1)</f>
        <v>14</v>
      </c>
    </row>
    <row r="1544" spans="2:20" ht="20.100000000000001" customHeight="1" x14ac:dyDescent="0.15">
      <c r="B1544" s="44" t="str">
        <f t="shared" si="72"/>
        <v/>
      </c>
      <c r="D1544" s="68"/>
      <c r="E1544" s="68"/>
      <c r="F1544" s="69"/>
      <c r="G1544" s="70"/>
      <c r="H1544" s="35" t="str">
        <f t="shared" si="74"/>
        <v/>
      </c>
      <c r="I1544" s="71"/>
      <c r="J1544" s="68"/>
      <c r="K1544" s="68"/>
      <c r="L1544" s="68"/>
      <c r="M1544" s="68"/>
      <c r="N1544" s="68"/>
      <c r="O1544" s="74"/>
      <c r="P1544" s="74"/>
      <c r="Q1544" s="39"/>
      <c r="R1544" s="46">
        <f t="shared" ca="1" si="73"/>
        <v>0</v>
      </c>
      <c r="S1544" s="46">
        <f>+COUNTIF($H$6:H1544,H1544)</f>
        <v>1521</v>
      </c>
      <c r="T1544" s="46">
        <f>+COUNTIF($S$6:S1544,1)</f>
        <v>14</v>
      </c>
    </row>
    <row r="1545" spans="2:20" ht="20.100000000000001" customHeight="1" x14ac:dyDescent="0.15">
      <c r="B1545" s="44" t="str">
        <f t="shared" si="72"/>
        <v/>
      </c>
      <c r="D1545" s="68"/>
      <c r="E1545" s="68"/>
      <c r="F1545" s="69"/>
      <c r="G1545" s="70"/>
      <c r="H1545" s="35" t="str">
        <f t="shared" si="74"/>
        <v/>
      </c>
      <c r="I1545" s="71"/>
      <c r="J1545" s="68"/>
      <c r="K1545" s="68"/>
      <c r="L1545" s="68"/>
      <c r="M1545" s="68"/>
      <c r="N1545" s="68"/>
      <c r="O1545" s="74"/>
      <c r="P1545" s="74"/>
      <c r="Q1545" s="39"/>
      <c r="R1545" s="46">
        <f t="shared" ca="1" si="73"/>
        <v>0</v>
      </c>
      <c r="S1545" s="46">
        <f>+COUNTIF($H$6:H1545,H1545)</f>
        <v>1522</v>
      </c>
      <c r="T1545" s="46">
        <f>+COUNTIF($S$6:S1545,1)</f>
        <v>14</v>
      </c>
    </row>
    <row r="1546" spans="2:20" ht="20.100000000000001" customHeight="1" x14ac:dyDescent="0.15">
      <c r="B1546" s="44" t="str">
        <f t="shared" si="72"/>
        <v/>
      </c>
      <c r="D1546" s="68"/>
      <c r="E1546" s="68"/>
      <c r="F1546" s="69"/>
      <c r="G1546" s="70"/>
      <c r="H1546" s="35" t="str">
        <f t="shared" si="74"/>
        <v/>
      </c>
      <c r="I1546" s="71"/>
      <c r="J1546" s="68"/>
      <c r="K1546" s="68"/>
      <c r="L1546" s="68"/>
      <c r="M1546" s="68"/>
      <c r="N1546" s="68"/>
      <c r="O1546" s="74"/>
      <c r="P1546" s="74"/>
      <c r="Q1546" s="39"/>
      <c r="R1546" s="46">
        <f t="shared" ca="1" si="73"/>
        <v>0</v>
      </c>
      <c r="S1546" s="46">
        <f>+COUNTIF($H$6:H1546,H1546)</f>
        <v>1523</v>
      </c>
      <c r="T1546" s="46">
        <f>+COUNTIF($S$6:S1546,1)</f>
        <v>14</v>
      </c>
    </row>
    <row r="1547" spans="2:20" ht="20.100000000000001" customHeight="1" x14ac:dyDescent="0.15">
      <c r="B1547" s="44" t="str">
        <f t="shared" si="72"/>
        <v/>
      </c>
      <c r="D1547" s="68"/>
      <c r="E1547" s="68"/>
      <c r="F1547" s="69"/>
      <c r="G1547" s="70"/>
      <c r="H1547" s="35" t="str">
        <f t="shared" si="74"/>
        <v/>
      </c>
      <c r="I1547" s="71"/>
      <c r="J1547" s="68"/>
      <c r="K1547" s="68"/>
      <c r="L1547" s="68"/>
      <c r="M1547" s="68"/>
      <c r="N1547" s="68"/>
      <c r="O1547" s="74"/>
      <c r="P1547" s="74"/>
      <c r="Q1547" s="39"/>
      <c r="R1547" s="46">
        <f t="shared" ca="1" si="73"/>
        <v>0</v>
      </c>
      <c r="S1547" s="46">
        <f>+COUNTIF($H$6:H1547,H1547)</f>
        <v>1524</v>
      </c>
      <c r="T1547" s="46">
        <f>+COUNTIF($S$6:S1547,1)</f>
        <v>14</v>
      </c>
    </row>
    <row r="1548" spans="2:20" ht="20.100000000000001" customHeight="1" x14ac:dyDescent="0.15">
      <c r="B1548" s="44" t="str">
        <f t="shared" si="72"/>
        <v/>
      </c>
      <c r="D1548" s="68"/>
      <c r="E1548" s="68"/>
      <c r="F1548" s="69"/>
      <c r="G1548" s="70"/>
      <c r="H1548" s="35" t="str">
        <f t="shared" si="74"/>
        <v/>
      </c>
      <c r="I1548" s="71"/>
      <c r="J1548" s="68"/>
      <c r="K1548" s="68"/>
      <c r="L1548" s="68"/>
      <c r="M1548" s="68"/>
      <c r="N1548" s="68"/>
      <c r="O1548" s="74"/>
      <c r="P1548" s="74"/>
      <c r="Q1548" s="39"/>
      <c r="R1548" s="46">
        <f t="shared" ca="1" si="73"/>
        <v>0</v>
      </c>
      <c r="S1548" s="46">
        <f>+COUNTIF($H$6:H1548,H1548)</f>
        <v>1525</v>
      </c>
      <c r="T1548" s="46">
        <f>+COUNTIF($S$6:S1548,1)</f>
        <v>14</v>
      </c>
    </row>
    <row r="1549" spans="2:20" ht="20.100000000000001" customHeight="1" x14ac:dyDescent="0.15">
      <c r="B1549" s="44" t="str">
        <f t="shared" si="72"/>
        <v/>
      </c>
      <c r="D1549" s="68"/>
      <c r="E1549" s="68"/>
      <c r="F1549" s="69"/>
      <c r="G1549" s="70"/>
      <c r="H1549" s="35" t="str">
        <f t="shared" si="74"/>
        <v/>
      </c>
      <c r="I1549" s="71"/>
      <c r="J1549" s="68"/>
      <c r="K1549" s="68"/>
      <c r="L1549" s="68"/>
      <c r="M1549" s="68"/>
      <c r="N1549" s="68"/>
      <c r="O1549" s="74"/>
      <c r="P1549" s="74"/>
      <c r="Q1549" s="39"/>
      <c r="R1549" s="46">
        <f t="shared" ca="1" si="73"/>
        <v>0</v>
      </c>
      <c r="S1549" s="46">
        <f>+COUNTIF($H$6:H1549,H1549)</f>
        <v>1526</v>
      </c>
      <c r="T1549" s="46">
        <f>+COUNTIF($S$6:S1549,1)</f>
        <v>14</v>
      </c>
    </row>
    <row r="1550" spans="2:20" ht="20.100000000000001" customHeight="1" x14ac:dyDescent="0.15">
      <c r="B1550" s="44" t="str">
        <f t="shared" si="72"/>
        <v/>
      </c>
      <c r="D1550" s="68"/>
      <c r="E1550" s="68"/>
      <c r="F1550" s="69"/>
      <c r="G1550" s="70"/>
      <c r="H1550" s="35" t="str">
        <f t="shared" si="74"/>
        <v/>
      </c>
      <c r="I1550" s="71"/>
      <c r="J1550" s="68"/>
      <c r="K1550" s="68"/>
      <c r="L1550" s="68"/>
      <c r="M1550" s="68"/>
      <c r="N1550" s="68"/>
      <c r="O1550" s="74"/>
      <c r="P1550" s="74"/>
      <c r="Q1550" s="39"/>
      <c r="R1550" s="46">
        <f t="shared" ca="1" si="73"/>
        <v>0</v>
      </c>
      <c r="S1550" s="46">
        <f>+COUNTIF($H$6:H1550,H1550)</f>
        <v>1527</v>
      </c>
      <c r="T1550" s="46">
        <f>+COUNTIF($S$6:S1550,1)</f>
        <v>14</v>
      </c>
    </row>
    <row r="1551" spans="2:20" ht="20.100000000000001" customHeight="1" x14ac:dyDescent="0.15">
      <c r="B1551" s="44" t="str">
        <f t="shared" si="72"/>
        <v/>
      </c>
      <c r="D1551" s="68"/>
      <c r="E1551" s="68"/>
      <c r="F1551" s="69"/>
      <c r="G1551" s="70"/>
      <c r="H1551" s="35" t="str">
        <f t="shared" si="74"/>
        <v/>
      </c>
      <c r="I1551" s="71"/>
      <c r="J1551" s="68"/>
      <c r="K1551" s="68"/>
      <c r="L1551" s="68"/>
      <c r="M1551" s="68"/>
      <c r="N1551" s="68"/>
      <c r="O1551" s="74"/>
      <c r="P1551" s="74"/>
      <c r="Q1551" s="39"/>
      <c r="R1551" s="46">
        <f t="shared" ca="1" si="73"/>
        <v>0</v>
      </c>
      <c r="S1551" s="46">
        <f>+COUNTIF($H$6:H1551,H1551)</f>
        <v>1528</v>
      </c>
      <c r="T1551" s="46">
        <f>+COUNTIF($S$6:S1551,1)</f>
        <v>14</v>
      </c>
    </row>
    <row r="1552" spans="2:20" ht="20.100000000000001" customHeight="1" x14ac:dyDescent="0.15">
      <c r="B1552" s="44" t="str">
        <f t="shared" si="72"/>
        <v/>
      </c>
      <c r="D1552" s="68"/>
      <c r="E1552" s="68"/>
      <c r="F1552" s="69"/>
      <c r="G1552" s="70"/>
      <c r="H1552" s="35" t="str">
        <f t="shared" si="74"/>
        <v/>
      </c>
      <c r="I1552" s="71"/>
      <c r="J1552" s="68"/>
      <c r="K1552" s="68"/>
      <c r="L1552" s="68"/>
      <c r="M1552" s="68"/>
      <c r="N1552" s="68"/>
      <c r="O1552" s="74"/>
      <c r="P1552" s="74"/>
      <c r="Q1552" s="39"/>
      <c r="R1552" s="46">
        <f t="shared" ca="1" si="73"/>
        <v>0</v>
      </c>
      <c r="S1552" s="46">
        <f>+COUNTIF($H$6:H1552,H1552)</f>
        <v>1529</v>
      </c>
      <c r="T1552" s="46">
        <f>+COUNTIF($S$6:S1552,1)</f>
        <v>14</v>
      </c>
    </row>
    <row r="1553" spans="2:20" ht="20.100000000000001" customHeight="1" x14ac:dyDescent="0.15">
      <c r="B1553" s="44" t="str">
        <f t="shared" si="72"/>
        <v/>
      </c>
      <c r="D1553" s="68"/>
      <c r="E1553" s="68"/>
      <c r="F1553" s="69"/>
      <c r="G1553" s="70"/>
      <c r="H1553" s="35" t="str">
        <f t="shared" si="74"/>
        <v/>
      </c>
      <c r="I1553" s="71"/>
      <c r="J1553" s="68"/>
      <c r="K1553" s="68"/>
      <c r="L1553" s="68"/>
      <c r="M1553" s="68"/>
      <c r="N1553" s="68"/>
      <c r="O1553" s="74"/>
      <c r="P1553" s="74"/>
      <c r="Q1553" s="39"/>
      <c r="R1553" s="46">
        <f t="shared" ca="1" si="73"/>
        <v>0</v>
      </c>
      <c r="S1553" s="46">
        <f>+COUNTIF($H$6:H1553,H1553)</f>
        <v>1530</v>
      </c>
      <c r="T1553" s="46">
        <f>+COUNTIF($S$6:S1553,1)</f>
        <v>14</v>
      </c>
    </row>
    <row r="1554" spans="2:20" ht="20.100000000000001" customHeight="1" x14ac:dyDescent="0.15">
      <c r="B1554" s="44" t="str">
        <f t="shared" si="72"/>
        <v/>
      </c>
      <c r="D1554" s="68"/>
      <c r="E1554" s="68"/>
      <c r="F1554" s="69"/>
      <c r="G1554" s="70"/>
      <c r="H1554" s="35" t="str">
        <f t="shared" si="74"/>
        <v/>
      </c>
      <c r="I1554" s="71"/>
      <c r="J1554" s="68"/>
      <c r="K1554" s="68"/>
      <c r="L1554" s="68"/>
      <c r="M1554" s="68"/>
      <c r="N1554" s="68"/>
      <c r="O1554" s="74"/>
      <c r="P1554" s="74"/>
      <c r="Q1554" s="39"/>
      <c r="R1554" s="46">
        <f t="shared" ca="1" si="73"/>
        <v>0</v>
      </c>
      <c r="S1554" s="46">
        <f>+COUNTIF($H$6:H1554,H1554)</f>
        <v>1531</v>
      </c>
      <c r="T1554" s="46">
        <f>+COUNTIF($S$6:S1554,1)</f>
        <v>14</v>
      </c>
    </row>
    <row r="1555" spans="2:20" ht="20.100000000000001" customHeight="1" x14ac:dyDescent="0.15">
      <c r="B1555" s="44" t="str">
        <f t="shared" si="72"/>
        <v/>
      </c>
      <c r="D1555" s="68"/>
      <c r="E1555" s="68"/>
      <c r="F1555" s="69"/>
      <c r="G1555" s="70"/>
      <c r="H1555" s="35" t="str">
        <f t="shared" si="74"/>
        <v/>
      </c>
      <c r="I1555" s="71"/>
      <c r="J1555" s="68"/>
      <c r="K1555" s="68"/>
      <c r="L1555" s="68"/>
      <c r="M1555" s="68"/>
      <c r="N1555" s="68"/>
      <c r="O1555" s="74"/>
      <c r="P1555" s="74"/>
      <c r="Q1555" s="39"/>
      <c r="R1555" s="46">
        <f t="shared" ca="1" si="73"/>
        <v>0</v>
      </c>
      <c r="S1555" s="46">
        <f>+COUNTIF($H$6:H1555,H1555)</f>
        <v>1532</v>
      </c>
      <c r="T1555" s="46">
        <f>+COUNTIF($S$6:S1555,1)</f>
        <v>14</v>
      </c>
    </row>
    <row r="1556" spans="2:20" ht="20.100000000000001" customHeight="1" x14ac:dyDescent="0.15">
      <c r="B1556" s="44" t="str">
        <f t="shared" si="72"/>
        <v/>
      </c>
      <c r="D1556" s="68"/>
      <c r="E1556" s="68"/>
      <c r="F1556" s="69"/>
      <c r="G1556" s="70"/>
      <c r="H1556" s="35" t="str">
        <f t="shared" si="74"/>
        <v/>
      </c>
      <c r="I1556" s="71"/>
      <c r="J1556" s="68"/>
      <c r="K1556" s="68"/>
      <c r="L1556" s="68"/>
      <c r="M1556" s="68"/>
      <c r="N1556" s="68"/>
      <c r="O1556" s="74"/>
      <c r="P1556" s="74"/>
      <c r="Q1556" s="39"/>
      <c r="R1556" s="46">
        <f t="shared" ca="1" si="73"/>
        <v>0</v>
      </c>
      <c r="S1556" s="46">
        <f>+COUNTIF($H$6:H1556,H1556)</f>
        <v>1533</v>
      </c>
      <c r="T1556" s="46">
        <f>+COUNTIF($S$6:S1556,1)</f>
        <v>14</v>
      </c>
    </row>
    <row r="1557" spans="2:20" ht="20.100000000000001" customHeight="1" x14ac:dyDescent="0.15">
      <c r="B1557" s="44" t="str">
        <f t="shared" si="72"/>
        <v/>
      </c>
      <c r="D1557" s="68"/>
      <c r="E1557" s="68"/>
      <c r="F1557" s="69"/>
      <c r="G1557" s="70"/>
      <c r="H1557" s="35" t="str">
        <f t="shared" si="74"/>
        <v/>
      </c>
      <c r="I1557" s="71"/>
      <c r="J1557" s="68"/>
      <c r="K1557" s="68"/>
      <c r="L1557" s="68"/>
      <c r="M1557" s="68"/>
      <c r="N1557" s="68"/>
      <c r="O1557" s="74"/>
      <c r="P1557" s="74"/>
      <c r="Q1557" s="39"/>
      <c r="R1557" s="46">
        <f t="shared" ca="1" si="73"/>
        <v>0</v>
      </c>
      <c r="S1557" s="46">
        <f>+COUNTIF($H$6:H1557,H1557)</f>
        <v>1534</v>
      </c>
      <c r="T1557" s="46">
        <f>+COUNTIF($S$6:S1557,1)</f>
        <v>14</v>
      </c>
    </row>
    <row r="1558" spans="2:20" ht="20.100000000000001" customHeight="1" x14ac:dyDescent="0.15">
      <c r="B1558" s="44" t="str">
        <f t="shared" ref="B1558:B1621" si="75">+IF(T1558=T1557,"",T1558)</f>
        <v/>
      </c>
      <c r="D1558" s="68"/>
      <c r="E1558" s="68"/>
      <c r="F1558" s="69"/>
      <c r="G1558" s="70"/>
      <c r="H1558" s="35" t="str">
        <f t="shared" si="74"/>
        <v/>
      </c>
      <c r="I1558" s="71"/>
      <c r="J1558" s="68"/>
      <c r="K1558" s="68"/>
      <c r="L1558" s="68"/>
      <c r="M1558" s="68"/>
      <c r="N1558" s="68"/>
      <c r="O1558" s="74"/>
      <c r="P1558" s="74"/>
      <c r="Q1558" s="39"/>
      <c r="R1558" s="46">
        <f t="shared" ref="R1558:R1621" ca="1" si="76">+SUMIF(H:I,H1558,I:I)</f>
        <v>0</v>
      </c>
      <c r="S1558" s="46">
        <f>+COUNTIF($H$6:H1558,H1558)</f>
        <v>1535</v>
      </c>
      <c r="T1558" s="46">
        <f>+COUNTIF($S$6:S1558,1)</f>
        <v>14</v>
      </c>
    </row>
    <row r="1559" spans="2:20" ht="20.100000000000001" customHeight="1" x14ac:dyDescent="0.15">
      <c r="B1559" s="44" t="str">
        <f t="shared" si="75"/>
        <v/>
      </c>
      <c r="D1559" s="68"/>
      <c r="E1559" s="68"/>
      <c r="F1559" s="69"/>
      <c r="G1559" s="70"/>
      <c r="H1559" s="35" t="str">
        <f t="shared" si="74"/>
        <v/>
      </c>
      <c r="I1559" s="71"/>
      <c r="J1559" s="68"/>
      <c r="K1559" s="68"/>
      <c r="L1559" s="68"/>
      <c r="M1559" s="68"/>
      <c r="N1559" s="68"/>
      <c r="O1559" s="74"/>
      <c r="P1559" s="74"/>
      <c r="Q1559" s="39"/>
      <c r="R1559" s="46">
        <f t="shared" ca="1" si="76"/>
        <v>0</v>
      </c>
      <c r="S1559" s="46">
        <f>+COUNTIF($H$6:H1559,H1559)</f>
        <v>1536</v>
      </c>
      <c r="T1559" s="46">
        <f>+COUNTIF($S$6:S1559,1)</f>
        <v>14</v>
      </c>
    </row>
    <row r="1560" spans="2:20" ht="20.100000000000001" customHeight="1" x14ac:dyDescent="0.15">
      <c r="B1560" s="44" t="str">
        <f t="shared" si="75"/>
        <v/>
      </c>
      <c r="D1560" s="68"/>
      <c r="E1560" s="68"/>
      <c r="F1560" s="69"/>
      <c r="G1560" s="70"/>
      <c r="H1560" s="35" t="str">
        <f t="shared" si="74"/>
        <v/>
      </c>
      <c r="I1560" s="71"/>
      <c r="J1560" s="68"/>
      <c r="K1560" s="68"/>
      <c r="L1560" s="68"/>
      <c r="M1560" s="68"/>
      <c r="N1560" s="68"/>
      <c r="O1560" s="74"/>
      <c r="P1560" s="74"/>
      <c r="Q1560" s="39"/>
      <c r="R1560" s="46">
        <f t="shared" ca="1" si="76"/>
        <v>0</v>
      </c>
      <c r="S1560" s="46">
        <f>+COUNTIF($H$6:H1560,H1560)</f>
        <v>1537</v>
      </c>
      <c r="T1560" s="46">
        <f>+COUNTIF($S$6:S1560,1)</f>
        <v>14</v>
      </c>
    </row>
    <row r="1561" spans="2:20" ht="20.100000000000001" customHeight="1" x14ac:dyDescent="0.15">
      <c r="B1561" s="44" t="str">
        <f t="shared" si="75"/>
        <v/>
      </c>
      <c r="D1561" s="68"/>
      <c r="E1561" s="68"/>
      <c r="F1561" s="69"/>
      <c r="G1561" s="70"/>
      <c r="H1561" s="35" t="str">
        <f t="shared" si="74"/>
        <v/>
      </c>
      <c r="I1561" s="71"/>
      <c r="J1561" s="68"/>
      <c r="K1561" s="68"/>
      <c r="L1561" s="68"/>
      <c r="M1561" s="68"/>
      <c r="N1561" s="68"/>
      <c r="O1561" s="74"/>
      <c r="P1561" s="74"/>
      <c r="Q1561" s="39"/>
      <c r="R1561" s="46">
        <f t="shared" ca="1" si="76"/>
        <v>0</v>
      </c>
      <c r="S1561" s="46">
        <f>+COUNTIF($H$6:H1561,H1561)</f>
        <v>1538</v>
      </c>
      <c r="T1561" s="46">
        <f>+COUNTIF($S$6:S1561,1)</f>
        <v>14</v>
      </c>
    </row>
    <row r="1562" spans="2:20" ht="20.100000000000001" customHeight="1" x14ac:dyDescent="0.15">
      <c r="B1562" s="44" t="str">
        <f t="shared" si="75"/>
        <v/>
      </c>
      <c r="D1562" s="68"/>
      <c r="E1562" s="68"/>
      <c r="F1562" s="69"/>
      <c r="G1562" s="70"/>
      <c r="H1562" s="35" t="str">
        <f t="shared" si="74"/>
        <v/>
      </c>
      <c r="I1562" s="71"/>
      <c r="J1562" s="68"/>
      <c r="K1562" s="68"/>
      <c r="L1562" s="68"/>
      <c r="M1562" s="68"/>
      <c r="N1562" s="68"/>
      <c r="O1562" s="74"/>
      <c r="P1562" s="74"/>
      <c r="Q1562" s="39"/>
      <c r="R1562" s="46">
        <f t="shared" ca="1" si="76"/>
        <v>0</v>
      </c>
      <c r="S1562" s="46">
        <f>+COUNTIF($H$6:H1562,H1562)</f>
        <v>1539</v>
      </c>
      <c r="T1562" s="46">
        <f>+COUNTIF($S$6:S1562,1)</f>
        <v>14</v>
      </c>
    </row>
    <row r="1563" spans="2:20" ht="20.100000000000001" customHeight="1" x14ac:dyDescent="0.15">
      <c r="B1563" s="44" t="str">
        <f t="shared" si="75"/>
        <v/>
      </c>
      <c r="D1563" s="68"/>
      <c r="E1563" s="68"/>
      <c r="F1563" s="69"/>
      <c r="G1563" s="70"/>
      <c r="H1563" s="35" t="str">
        <f t="shared" si="74"/>
        <v/>
      </c>
      <c r="I1563" s="71"/>
      <c r="J1563" s="68"/>
      <c r="K1563" s="68"/>
      <c r="L1563" s="68"/>
      <c r="M1563" s="68"/>
      <c r="N1563" s="68"/>
      <c r="O1563" s="74"/>
      <c r="P1563" s="74"/>
      <c r="Q1563" s="39"/>
      <c r="R1563" s="46">
        <f t="shared" ca="1" si="76"/>
        <v>0</v>
      </c>
      <c r="S1563" s="46">
        <f>+COUNTIF($H$6:H1563,H1563)</f>
        <v>1540</v>
      </c>
      <c r="T1563" s="46">
        <f>+COUNTIF($S$6:S1563,1)</f>
        <v>14</v>
      </c>
    </row>
    <row r="1564" spans="2:20" ht="20.100000000000001" customHeight="1" x14ac:dyDescent="0.15">
      <c r="B1564" s="44" t="str">
        <f t="shared" si="75"/>
        <v/>
      </c>
      <c r="D1564" s="68"/>
      <c r="E1564" s="68"/>
      <c r="F1564" s="69"/>
      <c r="G1564" s="70"/>
      <c r="H1564" s="35" t="str">
        <f t="shared" si="74"/>
        <v/>
      </c>
      <c r="I1564" s="71"/>
      <c r="J1564" s="68"/>
      <c r="K1564" s="68"/>
      <c r="L1564" s="68"/>
      <c r="M1564" s="68"/>
      <c r="N1564" s="68"/>
      <c r="O1564" s="74"/>
      <c r="P1564" s="74"/>
      <c r="Q1564" s="39"/>
      <c r="R1564" s="46">
        <f t="shared" ca="1" si="76"/>
        <v>0</v>
      </c>
      <c r="S1564" s="46">
        <f>+COUNTIF($H$6:H1564,H1564)</f>
        <v>1541</v>
      </c>
      <c r="T1564" s="46">
        <f>+COUNTIF($S$6:S1564,1)</f>
        <v>14</v>
      </c>
    </row>
    <row r="1565" spans="2:20" ht="20.100000000000001" customHeight="1" x14ac:dyDescent="0.15">
      <c r="B1565" s="44" t="str">
        <f t="shared" si="75"/>
        <v/>
      </c>
      <c r="D1565" s="68"/>
      <c r="E1565" s="68"/>
      <c r="F1565" s="69"/>
      <c r="G1565" s="70"/>
      <c r="H1565" s="35" t="str">
        <f t="shared" si="74"/>
        <v/>
      </c>
      <c r="I1565" s="71"/>
      <c r="J1565" s="68"/>
      <c r="K1565" s="68"/>
      <c r="L1565" s="68"/>
      <c r="M1565" s="68"/>
      <c r="N1565" s="68"/>
      <c r="O1565" s="74"/>
      <c r="P1565" s="74"/>
      <c r="Q1565" s="39"/>
      <c r="R1565" s="46">
        <f t="shared" ca="1" si="76"/>
        <v>0</v>
      </c>
      <c r="S1565" s="46">
        <f>+COUNTIF($H$6:H1565,H1565)</f>
        <v>1542</v>
      </c>
      <c r="T1565" s="46">
        <f>+COUNTIF($S$6:S1565,1)</f>
        <v>14</v>
      </c>
    </row>
    <row r="1566" spans="2:20" ht="20.100000000000001" customHeight="1" x14ac:dyDescent="0.15">
      <c r="B1566" s="44" t="str">
        <f t="shared" si="75"/>
        <v/>
      </c>
      <c r="D1566" s="68"/>
      <c r="E1566" s="68"/>
      <c r="F1566" s="69"/>
      <c r="G1566" s="70"/>
      <c r="H1566" s="35" t="str">
        <f t="shared" si="74"/>
        <v/>
      </c>
      <c r="I1566" s="71"/>
      <c r="J1566" s="68"/>
      <c r="K1566" s="68"/>
      <c r="L1566" s="68"/>
      <c r="M1566" s="68"/>
      <c r="N1566" s="68"/>
      <c r="O1566" s="74"/>
      <c r="P1566" s="74"/>
      <c r="Q1566" s="39"/>
      <c r="R1566" s="46">
        <f t="shared" ca="1" si="76"/>
        <v>0</v>
      </c>
      <c r="S1566" s="46">
        <f>+COUNTIF($H$6:H1566,H1566)</f>
        <v>1543</v>
      </c>
      <c r="T1566" s="46">
        <f>+COUNTIF($S$6:S1566,1)</f>
        <v>14</v>
      </c>
    </row>
    <row r="1567" spans="2:20" ht="20.100000000000001" customHeight="1" x14ac:dyDescent="0.15">
      <c r="B1567" s="44" t="str">
        <f t="shared" si="75"/>
        <v/>
      </c>
      <c r="D1567" s="68"/>
      <c r="E1567" s="68"/>
      <c r="F1567" s="69"/>
      <c r="G1567" s="70"/>
      <c r="H1567" s="35" t="str">
        <f t="shared" si="74"/>
        <v/>
      </c>
      <c r="I1567" s="71"/>
      <c r="J1567" s="68"/>
      <c r="K1567" s="68"/>
      <c r="L1567" s="68"/>
      <c r="M1567" s="68"/>
      <c r="N1567" s="68"/>
      <c r="O1567" s="74"/>
      <c r="P1567" s="74"/>
      <c r="Q1567" s="39"/>
      <c r="R1567" s="46">
        <f t="shared" ca="1" si="76"/>
        <v>0</v>
      </c>
      <c r="S1567" s="46">
        <f>+COUNTIF($H$6:H1567,H1567)</f>
        <v>1544</v>
      </c>
      <c r="T1567" s="46">
        <f>+COUNTIF($S$6:S1567,1)</f>
        <v>14</v>
      </c>
    </row>
    <row r="1568" spans="2:20" ht="20.100000000000001" customHeight="1" x14ac:dyDescent="0.15">
      <c r="B1568" s="44" t="str">
        <f t="shared" si="75"/>
        <v/>
      </c>
      <c r="D1568" s="68"/>
      <c r="E1568" s="68"/>
      <c r="F1568" s="69"/>
      <c r="G1568" s="70"/>
      <c r="H1568" s="35" t="str">
        <f t="shared" si="74"/>
        <v/>
      </c>
      <c r="I1568" s="71"/>
      <c r="J1568" s="68"/>
      <c r="K1568" s="68"/>
      <c r="L1568" s="68"/>
      <c r="M1568" s="68"/>
      <c r="N1568" s="68"/>
      <c r="O1568" s="74"/>
      <c r="P1568" s="74"/>
      <c r="Q1568" s="39"/>
      <c r="R1568" s="46">
        <f t="shared" ca="1" si="76"/>
        <v>0</v>
      </c>
      <c r="S1568" s="46">
        <f>+COUNTIF($H$6:H1568,H1568)</f>
        <v>1545</v>
      </c>
      <c r="T1568" s="46">
        <f>+COUNTIF($S$6:S1568,1)</f>
        <v>14</v>
      </c>
    </row>
    <row r="1569" spans="2:20" ht="20.100000000000001" customHeight="1" x14ac:dyDescent="0.15">
      <c r="B1569" s="44" t="str">
        <f t="shared" si="75"/>
        <v/>
      </c>
      <c r="D1569" s="68"/>
      <c r="E1569" s="68"/>
      <c r="F1569" s="69"/>
      <c r="G1569" s="70"/>
      <c r="H1569" s="35" t="str">
        <f t="shared" si="74"/>
        <v/>
      </c>
      <c r="I1569" s="71"/>
      <c r="J1569" s="68"/>
      <c r="K1569" s="68"/>
      <c r="L1569" s="68"/>
      <c r="M1569" s="68"/>
      <c r="N1569" s="68"/>
      <c r="O1569" s="74"/>
      <c r="P1569" s="74"/>
      <c r="Q1569" s="39"/>
      <c r="R1569" s="46">
        <f t="shared" ca="1" si="76"/>
        <v>0</v>
      </c>
      <c r="S1569" s="46">
        <f>+COUNTIF($H$6:H1569,H1569)</f>
        <v>1546</v>
      </c>
      <c r="T1569" s="46">
        <f>+COUNTIF($S$6:S1569,1)</f>
        <v>14</v>
      </c>
    </row>
    <row r="1570" spans="2:20" ht="20.100000000000001" customHeight="1" x14ac:dyDescent="0.15">
      <c r="B1570" s="44" t="str">
        <f t="shared" si="75"/>
        <v/>
      </c>
      <c r="D1570" s="68"/>
      <c r="E1570" s="68"/>
      <c r="F1570" s="69"/>
      <c r="G1570" s="70"/>
      <c r="H1570" s="35" t="str">
        <f t="shared" si="74"/>
        <v/>
      </c>
      <c r="I1570" s="71"/>
      <c r="J1570" s="68"/>
      <c r="K1570" s="68"/>
      <c r="L1570" s="68"/>
      <c r="M1570" s="68"/>
      <c r="N1570" s="68"/>
      <c r="O1570" s="74"/>
      <c r="P1570" s="74"/>
      <c r="Q1570" s="39"/>
      <c r="R1570" s="46">
        <f t="shared" ca="1" si="76"/>
        <v>0</v>
      </c>
      <c r="S1570" s="46">
        <f>+COUNTIF($H$6:H1570,H1570)</f>
        <v>1547</v>
      </c>
      <c r="T1570" s="46">
        <f>+COUNTIF($S$6:S1570,1)</f>
        <v>14</v>
      </c>
    </row>
    <row r="1571" spans="2:20" ht="20.100000000000001" customHeight="1" x14ac:dyDescent="0.15">
      <c r="B1571" s="44" t="str">
        <f t="shared" si="75"/>
        <v/>
      </c>
      <c r="D1571" s="68"/>
      <c r="E1571" s="68"/>
      <c r="F1571" s="69"/>
      <c r="G1571" s="70"/>
      <c r="H1571" s="35" t="str">
        <f t="shared" si="74"/>
        <v/>
      </c>
      <c r="I1571" s="71"/>
      <c r="J1571" s="68"/>
      <c r="K1571" s="68"/>
      <c r="L1571" s="68"/>
      <c r="M1571" s="68"/>
      <c r="N1571" s="68"/>
      <c r="O1571" s="74"/>
      <c r="P1571" s="74"/>
      <c r="Q1571" s="39"/>
      <c r="R1571" s="46">
        <f t="shared" ca="1" si="76"/>
        <v>0</v>
      </c>
      <c r="S1571" s="46">
        <f>+COUNTIF($H$6:H1571,H1571)</f>
        <v>1548</v>
      </c>
      <c r="T1571" s="46">
        <f>+COUNTIF($S$6:S1571,1)</f>
        <v>14</v>
      </c>
    </row>
    <row r="1572" spans="2:20" ht="20.100000000000001" customHeight="1" x14ac:dyDescent="0.15">
      <c r="B1572" s="44" t="str">
        <f t="shared" si="75"/>
        <v/>
      </c>
      <c r="D1572" s="68"/>
      <c r="E1572" s="68"/>
      <c r="F1572" s="69"/>
      <c r="G1572" s="70"/>
      <c r="H1572" s="35" t="str">
        <f t="shared" si="74"/>
        <v/>
      </c>
      <c r="I1572" s="71"/>
      <c r="J1572" s="68"/>
      <c r="K1572" s="68"/>
      <c r="L1572" s="68"/>
      <c r="M1572" s="68"/>
      <c r="N1572" s="68"/>
      <c r="O1572" s="74"/>
      <c r="P1572" s="74"/>
      <c r="Q1572" s="39"/>
      <c r="R1572" s="46">
        <f t="shared" ca="1" si="76"/>
        <v>0</v>
      </c>
      <c r="S1572" s="46">
        <f>+COUNTIF($H$6:H1572,H1572)</f>
        <v>1549</v>
      </c>
      <c r="T1572" s="46">
        <f>+COUNTIF($S$6:S1572,1)</f>
        <v>14</v>
      </c>
    </row>
    <row r="1573" spans="2:20" ht="20.100000000000001" customHeight="1" x14ac:dyDescent="0.15">
      <c r="B1573" s="44" t="str">
        <f t="shared" si="75"/>
        <v/>
      </c>
      <c r="D1573" s="68"/>
      <c r="E1573" s="68"/>
      <c r="F1573" s="69"/>
      <c r="G1573" s="70"/>
      <c r="H1573" s="35" t="str">
        <f t="shared" si="74"/>
        <v/>
      </c>
      <c r="I1573" s="71"/>
      <c r="J1573" s="68"/>
      <c r="K1573" s="68"/>
      <c r="L1573" s="68"/>
      <c r="M1573" s="68"/>
      <c r="N1573" s="68"/>
      <c r="O1573" s="74"/>
      <c r="P1573" s="74"/>
      <c r="Q1573" s="39"/>
      <c r="R1573" s="46">
        <f t="shared" ca="1" si="76"/>
        <v>0</v>
      </c>
      <c r="S1573" s="46">
        <f>+COUNTIF($H$6:H1573,H1573)</f>
        <v>1550</v>
      </c>
      <c r="T1573" s="46">
        <f>+COUNTIF($S$6:S1573,1)</f>
        <v>14</v>
      </c>
    </row>
    <row r="1574" spans="2:20" ht="20.100000000000001" customHeight="1" x14ac:dyDescent="0.15">
      <c r="B1574" s="44" t="str">
        <f t="shared" si="75"/>
        <v/>
      </c>
      <c r="D1574" s="68"/>
      <c r="E1574" s="68"/>
      <c r="F1574" s="69"/>
      <c r="G1574" s="70"/>
      <c r="H1574" s="35" t="str">
        <f t="shared" si="74"/>
        <v/>
      </c>
      <c r="I1574" s="71"/>
      <c r="J1574" s="68"/>
      <c r="K1574" s="68"/>
      <c r="L1574" s="68"/>
      <c r="M1574" s="68"/>
      <c r="N1574" s="68"/>
      <c r="O1574" s="74"/>
      <c r="P1574" s="74"/>
      <c r="Q1574" s="39"/>
      <c r="R1574" s="46">
        <f t="shared" ca="1" si="76"/>
        <v>0</v>
      </c>
      <c r="S1574" s="46">
        <f>+COUNTIF($H$6:H1574,H1574)</f>
        <v>1551</v>
      </c>
      <c r="T1574" s="46">
        <f>+COUNTIF($S$6:S1574,1)</f>
        <v>14</v>
      </c>
    </row>
    <row r="1575" spans="2:20" ht="20.100000000000001" customHeight="1" x14ac:dyDescent="0.15">
      <c r="B1575" s="44" t="str">
        <f t="shared" si="75"/>
        <v/>
      </c>
      <c r="D1575" s="68"/>
      <c r="E1575" s="68"/>
      <c r="F1575" s="69"/>
      <c r="G1575" s="70"/>
      <c r="H1575" s="35" t="str">
        <f t="shared" si="74"/>
        <v/>
      </c>
      <c r="I1575" s="71"/>
      <c r="J1575" s="68"/>
      <c r="K1575" s="68"/>
      <c r="L1575" s="68"/>
      <c r="M1575" s="68"/>
      <c r="N1575" s="68"/>
      <c r="O1575" s="74"/>
      <c r="P1575" s="74"/>
      <c r="Q1575" s="39"/>
      <c r="R1575" s="46">
        <f t="shared" ca="1" si="76"/>
        <v>0</v>
      </c>
      <c r="S1575" s="46">
        <f>+COUNTIF($H$6:H1575,H1575)</f>
        <v>1552</v>
      </c>
      <c r="T1575" s="46">
        <f>+COUNTIF($S$6:S1575,1)</f>
        <v>14</v>
      </c>
    </row>
    <row r="1576" spans="2:20" ht="20.100000000000001" customHeight="1" x14ac:dyDescent="0.15">
      <c r="B1576" s="44" t="str">
        <f t="shared" si="75"/>
        <v/>
      </c>
      <c r="D1576" s="68"/>
      <c r="E1576" s="68"/>
      <c r="F1576" s="69"/>
      <c r="G1576" s="70"/>
      <c r="H1576" s="35" t="str">
        <f t="shared" si="74"/>
        <v/>
      </c>
      <c r="I1576" s="71"/>
      <c r="J1576" s="68"/>
      <c r="K1576" s="68"/>
      <c r="L1576" s="68"/>
      <c r="M1576" s="68"/>
      <c r="N1576" s="68"/>
      <c r="O1576" s="74"/>
      <c r="P1576" s="74"/>
      <c r="Q1576" s="39"/>
      <c r="R1576" s="46">
        <f t="shared" ca="1" si="76"/>
        <v>0</v>
      </c>
      <c r="S1576" s="46">
        <f>+COUNTIF($H$6:H1576,H1576)</f>
        <v>1553</v>
      </c>
      <c r="T1576" s="46">
        <f>+COUNTIF($S$6:S1576,1)</f>
        <v>14</v>
      </c>
    </row>
    <row r="1577" spans="2:20" ht="20.100000000000001" customHeight="1" x14ac:dyDescent="0.15">
      <c r="B1577" s="44" t="str">
        <f t="shared" si="75"/>
        <v/>
      </c>
      <c r="D1577" s="68"/>
      <c r="E1577" s="68"/>
      <c r="F1577" s="69"/>
      <c r="G1577" s="70"/>
      <c r="H1577" s="35" t="str">
        <f t="shared" si="74"/>
        <v/>
      </c>
      <c r="I1577" s="71"/>
      <c r="J1577" s="68"/>
      <c r="K1577" s="68"/>
      <c r="L1577" s="68"/>
      <c r="M1577" s="68"/>
      <c r="N1577" s="68"/>
      <c r="O1577" s="74"/>
      <c r="P1577" s="74"/>
      <c r="Q1577" s="39"/>
      <c r="R1577" s="46">
        <f t="shared" ca="1" si="76"/>
        <v>0</v>
      </c>
      <c r="S1577" s="46">
        <f>+COUNTIF($H$6:H1577,H1577)</f>
        <v>1554</v>
      </c>
      <c r="T1577" s="46">
        <f>+COUNTIF($S$6:S1577,1)</f>
        <v>14</v>
      </c>
    </row>
    <row r="1578" spans="2:20" ht="20.100000000000001" customHeight="1" x14ac:dyDescent="0.15">
      <c r="B1578" s="44" t="str">
        <f t="shared" si="75"/>
        <v/>
      </c>
      <c r="D1578" s="68"/>
      <c r="E1578" s="68"/>
      <c r="F1578" s="69"/>
      <c r="G1578" s="70"/>
      <c r="H1578" s="35" t="str">
        <f t="shared" si="74"/>
        <v/>
      </c>
      <c r="I1578" s="71"/>
      <c r="J1578" s="68"/>
      <c r="K1578" s="68"/>
      <c r="L1578" s="68"/>
      <c r="M1578" s="68"/>
      <c r="N1578" s="68"/>
      <c r="O1578" s="74"/>
      <c r="P1578" s="74"/>
      <c r="Q1578" s="39"/>
      <c r="R1578" s="46">
        <f t="shared" ca="1" si="76"/>
        <v>0</v>
      </c>
      <c r="S1578" s="46">
        <f>+COUNTIF($H$6:H1578,H1578)</f>
        <v>1555</v>
      </c>
      <c r="T1578" s="46">
        <f>+COUNTIF($S$6:S1578,1)</f>
        <v>14</v>
      </c>
    </row>
    <row r="1579" spans="2:20" ht="20.100000000000001" customHeight="1" x14ac:dyDescent="0.15">
      <c r="B1579" s="44" t="str">
        <f t="shared" si="75"/>
        <v/>
      </c>
      <c r="D1579" s="68"/>
      <c r="E1579" s="68"/>
      <c r="F1579" s="69"/>
      <c r="G1579" s="70"/>
      <c r="H1579" s="35" t="str">
        <f t="shared" si="74"/>
        <v/>
      </c>
      <c r="I1579" s="71"/>
      <c r="J1579" s="68"/>
      <c r="K1579" s="68"/>
      <c r="L1579" s="68"/>
      <c r="M1579" s="68"/>
      <c r="N1579" s="68"/>
      <c r="O1579" s="74"/>
      <c r="P1579" s="74"/>
      <c r="Q1579" s="39"/>
      <c r="R1579" s="46">
        <f t="shared" ca="1" si="76"/>
        <v>0</v>
      </c>
      <c r="S1579" s="46">
        <f>+COUNTIF($H$6:H1579,H1579)</f>
        <v>1556</v>
      </c>
      <c r="T1579" s="46">
        <f>+COUNTIF($S$6:S1579,1)</f>
        <v>14</v>
      </c>
    </row>
    <row r="1580" spans="2:20" ht="20.100000000000001" customHeight="1" x14ac:dyDescent="0.15">
      <c r="B1580" s="44" t="str">
        <f t="shared" si="75"/>
        <v/>
      </c>
      <c r="D1580" s="68"/>
      <c r="E1580" s="68"/>
      <c r="F1580" s="69"/>
      <c r="G1580" s="70"/>
      <c r="H1580" s="35" t="str">
        <f t="shared" si="74"/>
        <v/>
      </c>
      <c r="I1580" s="71"/>
      <c r="J1580" s="68"/>
      <c r="K1580" s="68"/>
      <c r="L1580" s="68"/>
      <c r="M1580" s="68"/>
      <c r="N1580" s="68"/>
      <c r="O1580" s="74"/>
      <c r="P1580" s="74"/>
      <c r="Q1580" s="39"/>
      <c r="R1580" s="46">
        <f t="shared" ca="1" si="76"/>
        <v>0</v>
      </c>
      <c r="S1580" s="46">
        <f>+COUNTIF($H$6:H1580,H1580)</f>
        <v>1557</v>
      </c>
      <c r="T1580" s="46">
        <f>+COUNTIF($S$6:S1580,1)</f>
        <v>14</v>
      </c>
    </row>
    <row r="1581" spans="2:20" ht="20.100000000000001" customHeight="1" x14ac:dyDescent="0.15">
      <c r="B1581" s="44" t="str">
        <f t="shared" si="75"/>
        <v/>
      </c>
      <c r="D1581" s="68"/>
      <c r="E1581" s="68"/>
      <c r="F1581" s="69"/>
      <c r="G1581" s="70"/>
      <c r="H1581" s="35" t="str">
        <f t="shared" si="74"/>
        <v/>
      </c>
      <c r="I1581" s="71"/>
      <c r="J1581" s="68"/>
      <c r="K1581" s="68"/>
      <c r="L1581" s="68"/>
      <c r="M1581" s="68"/>
      <c r="N1581" s="68"/>
      <c r="O1581" s="74"/>
      <c r="P1581" s="74"/>
      <c r="Q1581" s="39"/>
      <c r="R1581" s="46">
        <f t="shared" ca="1" si="76"/>
        <v>0</v>
      </c>
      <c r="S1581" s="46">
        <f>+COUNTIF($H$6:H1581,H1581)</f>
        <v>1558</v>
      </c>
      <c r="T1581" s="46">
        <f>+COUNTIF($S$6:S1581,1)</f>
        <v>14</v>
      </c>
    </row>
    <row r="1582" spans="2:20" ht="20.100000000000001" customHeight="1" x14ac:dyDescent="0.15">
      <c r="B1582" s="44" t="str">
        <f t="shared" si="75"/>
        <v/>
      </c>
      <c r="D1582" s="68"/>
      <c r="E1582" s="68"/>
      <c r="F1582" s="69"/>
      <c r="G1582" s="70"/>
      <c r="H1582" s="35" t="str">
        <f t="shared" si="74"/>
        <v/>
      </c>
      <c r="I1582" s="71"/>
      <c r="J1582" s="68"/>
      <c r="K1582" s="68"/>
      <c r="L1582" s="68"/>
      <c r="M1582" s="68"/>
      <c r="N1582" s="68"/>
      <c r="O1582" s="74"/>
      <c r="P1582" s="74"/>
      <c r="Q1582" s="39"/>
      <c r="R1582" s="46">
        <f t="shared" ca="1" si="76"/>
        <v>0</v>
      </c>
      <c r="S1582" s="46">
        <f>+COUNTIF($H$6:H1582,H1582)</f>
        <v>1559</v>
      </c>
      <c r="T1582" s="46">
        <f>+COUNTIF($S$6:S1582,1)</f>
        <v>14</v>
      </c>
    </row>
    <row r="1583" spans="2:20" ht="20.100000000000001" customHeight="1" x14ac:dyDescent="0.15">
      <c r="B1583" s="44" t="str">
        <f t="shared" si="75"/>
        <v/>
      </c>
      <c r="D1583" s="68"/>
      <c r="E1583" s="68"/>
      <c r="F1583" s="69"/>
      <c r="G1583" s="70"/>
      <c r="H1583" s="35" t="str">
        <f t="shared" si="74"/>
        <v/>
      </c>
      <c r="I1583" s="71"/>
      <c r="J1583" s="68"/>
      <c r="K1583" s="68"/>
      <c r="L1583" s="68"/>
      <c r="M1583" s="68"/>
      <c r="N1583" s="68"/>
      <c r="O1583" s="74"/>
      <c r="P1583" s="74"/>
      <c r="Q1583" s="39"/>
      <c r="R1583" s="46">
        <f t="shared" ca="1" si="76"/>
        <v>0</v>
      </c>
      <c r="S1583" s="46">
        <f>+COUNTIF($H$6:H1583,H1583)</f>
        <v>1560</v>
      </c>
      <c r="T1583" s="46">
        <f>+COUNTIF($S$6:S1583,1)</f>
        <v>14</v>
      </c>
    </row>
    <row r="1584" spans="2:20" ht="20.100000000000001" customHeight="1" x14ac:dyDescent="0.15">
      <c r="B1584" s="44" t="str">
        <f t="shared" si="75"/>
        <v/>
      </c>
      <c r="D1584" s="68"/>
      <c r="E1584" s="68"/>
      <c r="F1584" s="69"/>
      <c r="G1584" s="70"/>
      <c r="H1584" s="35" t="str">
        <f t="shared" si="74"/>
        <v/>
      </c>
      <c r="I1584" s="71"/>
      <c r="J1584" s="68"/>
      <c r="K1584" s="68"/>
      <c r="L1584" s="68"/>
      <c r="M1584" s="68"/>
      <c r="N1584" s="68"/>
      <c r="O1584" s="74"/>
      <c r="P1584" s="74"/>
      <c r="Q1584" s="39"/>
      <c r="R1584" s="46">
        <f t="shared" ca="1" si="76"/>
        <v>0</v>
      </c>
      <c r="S1584" s="46">
        <f>+COUNTIF($H$6:H1584,H1584)</f>
        <v>1561</v>
      </c>
      <c r="T1584" s="46">
        <f>+COUNTIF($S$6:S1584,1)</f>
        <v>14</v>
      </c>
    </row>
    <row r="1585" spans="2:20" ht="20.100000000000001" customHeight="1" x14ac:dyDescent="0.15">
      <c r="B1585" s="44" t="str">
        <f t="shared" si="75"/>
        <v/>
      </c>
      <c r="D1585" s="68"/>
      <c r="E1585" s="68"/>
      <c r="F1585" s="69"/>
      <c r="G1585" s="70"/>
      <c r="H1585" s="35" t="str">
        <f t="shared" si="74"/>
        <v/>
      </c>
      <c r="I1585" s="71"/>
      <c r="J1585" s="68"/>
      <c r="K1585" s="68"/>
      <c r="L1585" s="68"/>
      <c r="M1585" s="68"/>
      <c r="N1585" s="68"/>
      <c r="O1585" s="74"/>
      <c r="P1585" s="74"/>
      <c r="Q1585" s="39"/>
      <c r="R1585" s="46">
        <f t="shared" ca="1" si="76"/>
        <v>0</v>
      </c>
      <c r="S1585" s="46">
        <f>+COUNTIF($H$6:H1585,H1585)</f>
        <v>1562</v>
      </c>
      <c r="T1585" s="46">
        <f>+COUNTIF($S$6:S1585,1)</f>
        <v>14</v>
      </c>
    </row>
    <row r="1586" spans="2:20" ht="20.100000000000001" customHeight="1" x14ac:dyDescent="0.15">
      <c r="B1586" s="44" t="str">
        <f t="shared" si="75"/>
        <v/>
      </c>
      <c r="D1586" s="68"/>
      <c r="E1586" s="68"/>
      <c r="F1586" s="69"/>
      <c r="G1586" s="70"/>
      <c r="H1586" s="35" t="str">
        <f t="shared" si="74"/>
        <v/>
      </c>
      <c r="I1586" s="71"/>
      <c r="J1586" s="68"/>
      <c r="K1586" s="68"/>
      <c r="L1586" s="68"/>
      <c r="M1586" s="68"/>
      <c r="N1586" s="68"/>
      <c r="O1586" s="74"/>
      <c r="P1586" s="74"/>
      <c r="Q1586" s="39"/>
      <c r="R1586" s="46">
        <f t="shared" ca="1" si="76"/>
        <v>0</v>
      </c>
      <c r="S1586" s="46">
        <f>+COUNTIF($H$6:H1586,H1586)</f>
        <v>1563</v>
      </c>
      <c r="T1586" s="46">
        <f>+COUNTIF($S$6:S1586,1)</f>
        <v>14</v>
      </c>
    </row>
    <row r="1587" spans="2:20" ht="20.100000000000001" customHeight="1" x14ac:dyDescent="0.15">
      <c r="B1587" s="44" t="str">
        <f t="shared" si="75"/>
        <v/>
      </c>
      <c r="D1587" s="68"/>
      <c r="E1587" s="68"/>
      <c r="F1587" s="69"/>
      <c r="G1587" s="70"/>
      <c r="H1587" s="35" t="str">
        <f t="shared" si="74"/>
        <v/>
      </c>
      <c r="I1587" s="71"/>
      <c r="J1587" s="68"/>
      <c r="K1587" s="68"/>
      <c r="L1587" s="68"/>
      <c r="M1587" s="68"/>
      <c r="N1587" s="68"/>
      <c r="O1587" s="74"/>
      <c r="P1587" s="74"/>
      <c r="Q1587" s="39"/>
      <c r="R1587" s="46">
        <f t="shared" ca="1" si="76"/>
        <v>0</v>
      </c>
      <c r="S1587" s="46">
        <f>+COUNTIF($H$6:H1587,H1587)</f>
        <v>1564</v>
      </c>
      <c r="T1587" s="46">
        <f>+COUNTIF($S$6:S1587,1)</f>
        <v>14</v>
      </c>
    </row>
    <row r="1588" spans="2:20" ht="20.100000000000001" customHeight="1" x14ac:dyDescent="0.15">
      <c r="B1588" s="44" t="str">
        <f t="shared" si="75"/>
        <v/>
      </c>
      <c r="D1588" s="68"/>
      <c r="E1588" s="68"/>
      <c r="F1588" s="69"/>
      <c r="G1588" s="70"/>
      <c r="H1588" s="35" t="str">
        <f t="shared" si="74"/>
        <v/>
      </c>
      <c r="I1588" s="71"/>
      <c r="J1588" s="68"/>
      <c r="K1588" s="68"/>
      <c r="L1588" s="68"/>
      <c r="M1588" s="68"/>
      <c r="N1588" s="68"/>
      <c r="O1588" s="74"/>
      <c r="P1588" s="74"/>
      <c r="Q1588" s="39"/>
      <c r="R1588" s="46">
        <f t="shared" ca="1" si="76"/>
        <v>0</v>
      </c>
      <c r="S1588" s="46">
        <f>+COUNTIF($H$6:H1588,H1588)</f>
        <v>1565</v>
      </c>
      <c r="T1588" s="46">
        <f>+COUNTIF($S$6:S1588,1)</f>
        <v>14</v>
      </c>
    </row>
    <row r="1589" spans="2:20" ht="20.100000000000001" customHeight="1" x14ac:dyDescent="0.15">
      <c r="B1589" s="44" t="str">
        <f t="shared" si="75"/>
        <v/>
      </c>
      <c r="D1589" s="68"/>
      <c r="E1589" s="68"/>
      <c r="F1589" s="69"/>
      <c r="G1589" s="70"/>
      <c r="H1589" s="35" t="str">
        <f t="shared" si="74"/>
        <v/>
      </c>
      <c r="I1589" s="71"/>
      <c r="J1589" s="68"/>
      <c r="K1589" s="68"/>
      <c r="L1589" s="68"/>
      <c r="M1589" s="68"/>
      <c r="N1589" s="68"/>
      <c r="O1589" s="74"/>
      <c r="P1589" s="74"/>
      <c r="Q1589" s="39"/>
      <c r="R1589" s="46">
        <f t="shared" ca="1" si="76"/>
        <v>0</v>
      </c>
      <c r="S1589" s="46">
        <f>+COUNTIF($H$6:H1589,H1589)</f>
        <v>1566</v>
      </c>
      <c r="T1589" s="46">
        <f>+COUNTIF($S$6:S1589,1)</f>
        <v>14</v>
      </c>
    </row>
    <row r="1590" spans="2:20" ht="20.100000000000001" customHeight="1" x14ac:dyDescent="0.15">
      <c r="B1590" s="44" t="str">
        <f t="shared" si="75"/>
        <v/>
      </c>
      <c r="D1590" s="68"/>
      <c r="E1590" s="68"/>
      <c r="F1590" s="69"/>
      <c r="G1590" s="70"/>
      <c r="H1590" s="35" t="str">
        <f t="shared" si="74"/>
        <v/>
      </c>
      <c r="I1590" s="71"/>
      <c r="J1590" s="68"/>
      <c r="K1590" s="68"/>
      <c r="L1590" s="68"/>
      <c r="M1590" s="68"/>
      <c r="N1590" s="68"/>
      <c r="O1590" s="74"/>
      <c r="P1590" s="74"/>
      <c r="Q1590" s="39"/>
      <c r="R1590" s="46">
        <f t="shared" ca="1" si="76"/>
        <v>0</v>
      </c>
      <c r="S1590" s="46">
        <f>+COUNTIF($H$6:H1590,H1590)</f>
        <v>1567</v>
      </c>
      <c r="T1590" s="46">
        <f>+COUNTIF($S$6:S1590,1)</f>
        <v>14</v>
      </c>
    </row>
    <row r="1591" spans="2:20" ht="20.100000000000001" customHeight="1" x14ac:dyDescent="0.15">
      <c r="B1591" s="44" t="str">
        <f t="shared" si="75"/>
        <v/>
      </c>
      <c r="D1591" s="68"/>
      <c r="E1591" s="68"/>
      <c r="F1591" s="69"/>
      <c r="G1591" s="70"/>
      <c r="H1591" s="35" t="str">
        <f t="shared" si="74"/>
        <v/>
      </c>
      <c r="I1591" s="71"/>
      <c r="J1591" s="68"/>
      <c r="K1591" s="68"/>
      <c r="L1591" s="68"/>
      <c r="M1591" s="68"/>
      <c r="N1591" s="68"/>
      <c r="O1591" s="74"/>
      <c r="P1591" s="74"/>
      <c r="Q1591" s="39"/>
      <c r="R1591" s="46">
        <f t="shared" ca="1" si="76"/>
        <v>0</v>
      </c>
      <c r="S1591" s="46">
        <f>+COUNTIF($H$6:H1591,H1591)</f>
        <v>1568</v>
      </c>
      <c r="T1591" s="46">
        <f>+COUNTIF($S$6:S1591,1)</f>
        <v>14</v>
      </c>
    </row>
    <row r="1592" spans="2:20" ht="20.100000000000001" customHeight="1" x14ac:dyDescent="0.15">
      <c r="B1592" s="44" t="str">
        <f t="shared" si="75"/>
        <v/>
      </c>
      <c r="D1592" s="68"/>
      <c r="E1592" s="68"/>
      <c r="F1592" s="69"/>
      <c r="G1592" s="70"/>
      <c r="H1592" s="35" t="str">
        <f t="shared" si="74"/>
        <v/>
      </c>
      <c r="I1592" s="71"/>
      <c r="J1592" s="68"/>
      <c r="K1592" s="68"/>
      <c r="L1592" s="68"/>
      <c r="M1592" s="68"/>
      <c r="N1592" s="68"/>
      <c r="O1592" s="74"/>
      <c r="P1592" s="74"/>
      <c r="Q1592" s="39"/>
      <c r="R1592" s="46">
        <f t="shared" ca="1" si="76"/>
        <v>0</v>
      </c>
      <c r="S1592" s="46">
        <f>+COUNTIF($H$6:H1592,H1592)</f>
        <v>1569</v>
      </c>
      <c r="T1592" s="46">
        <f>+COUNTIF($S$6:S1592,1)</f>
        <v>14</v>
      </c>
    </row>
    <row r="1593" spans="2:20" ht="20.100000000000001" customHeight="1" x14ac:dyDescent="0.15">
      <c r="B1593" s="44" t="str">
        <f t="shared" si="75"/>
        <v/>
      </c>
      <c r="D1593" s="68"/>
      <c r="E1593" s="68"/>
      <c r="F1593" s="69"/>
      <c r="G1593" s="70"/>
      <c r="H1593" s="35" t="str">
        <f t="shared" si="74"/>
        <v/>
      </c>
      <c r="I1593" s="71"/>
      <c r="J1593" s="68"/>
      <c r="K1593" s="68"/>
      <c r="L1593" s="68"/>
      <c r="M1593" s="68"/>
      <c r="N1593" s="68"/>
      <c r="O1593" s="74"/>
      <c r="P1593" s="74"/>
      <c r="Q1593" s="39"/>
      <c r="R1593" s="46">
        <f t="shared" ca="1" si="76"/>
        <v>0</v>
      </c>
      <c r="S1593" s="46">
        <f>+COUNTIF($H$6:H1593,H1593)</f>
        <v>1570</v>
      </c>
      <c r="T1593" s="46">
        <f>+COUNTIF($S$6:S1593,1)</f>
        <v>14</v>
      </c>
    </row>
    <row r="1594" spans="2:20" ht="20.100000000000001" customHeight="1" x14ac:dyDescent="0.15">
      <c r="B1594" s="44" t="str">
        <f t="shared" si="75"/>
        <v/>
      </c>
      <c r="D1594" s="68"/>
      <c r="E1594" s="68"/>
      <c r="F1594" s="69"/>
      <c r="G1594" s="70"/>
      <c r="H1594" s="35" t="str">
        <f t="shared" si="74"/>
        <v/>
      </c>
      <c r="I1594" s="71"/>
      <c r="J1594" s="68"/>
      <c r="K1594" s="68"/>
      <c r="L1594" s="68"/>
      <c r="M1594" s="68"/>
      <c r="N1594" s="68"/>
      <c r="O1594" s="74"/>
      <c r="P1594" s="74"/>
      <c r="Q1594" s="39"/>
      <c r="R1594" s="46">
        <f t="shared" ca="1" si="76"/>
        <v>0</v>
      </c>
      <c r="S1594" s="46">
        <f>+COUNTIF($H$6:H1594,H1594)</f>
        <v>1571</v>
      </c>
      <c r="T1594" s="46">
        <f>+COUNTIF($S$6:S1594,1)</f>
        <v>14</v>
      </c>
    </row>
    <row r="1595" spans="2:20" ht="20.100000000000001" customHeight="1" x14ac:dyDescent="0.15">
      <c r="B1595" s="44" t="str">
        <f t="shared" si="75"/>
        <v/>
      </c>
      <c r="D1595" s="68"/>
      <c r="E1595" s="68"/>
      <c r="F1595" s="69"/>
      <c r="G1595" s="70"/>
      <c r="H1595" s="35" t="str">
        <f t="shared" si="74"/>
        <v/>
      </c>
      <c r="I1595" s="71"/>
      <c r="J1595" s="68"/>
      <c r="K1595" s="68"/>
      <c r="L1595" s="68"/>
      <c r="M1595" s="68"/>
      <c r="N1595" s="68"/>
      <c r="O1595" s="74"/>
      <c r="P1595" s="74"/>
      <c r="Q1595" s="39"/>
      <c r="R1595" s="46">
        <f t="shared" ca="1" si="76"/>
        <v>0</v>
      </c>
      <c r="S1595" s="46">
        <f>+COUNTIF($H$6:H1595,H1595)</f>
        <v>1572</v>
      </c>
      <c r="T1595" s="46">
        <f>+COUNTIF($S$6:S1595,1)</f>
        <v>14</v>
      </c>
    </row>
    <row r="1596" spans="2:20" ht="20.100000000000001" customHeight="1" x14ac:dyDescent="0.15">
      <c r="B1596" s="44" t="str">
        <f t="shared" si="75"/>
        <v/>
      </c>
      <c r="D1596" s="68"/>
      <c r="E1596" s="68"/>
      <c r="F1596" s="69"/>
      <c r="G1596" s="70"/>
      <c r="H1596" s="35" t="str">
        <f t="shared" si="74"/>
        <v/>
      </c>
      <c r="I1596" s="71"/>
      <c r="J1596" s="68"/>
      <c r="K1596" s="68"/>
      <c r="L1596" s="68"/>
      <c r="M1596" s="68"/>
      <c r="N1596" s="68"/>
      <c r="O1596" s="74"/>
      <c r="P1596" s="74"/>
      <c r="Q1596" s="39"/>
      <c r="R1596" s="46">
        <f t="shared" ca="1" si="76"/>
        <v>0</v>
      </c>
      <c r="S1596" s="46">
        <f>+COUNTIF($H$6:H1596,H1596)</f>
        <v>1573</v>
      </c>
      <c r="T1596" s="46">
        <f>+COUNTIF($S$6:S1596,1)</f>
        <v>14</v>
      </c>
    </row>
    <row r="1597" spans="2:20" ht="20.100000000000001" customHeight="1" x14ac:dyDescent="0.15">
      <c r="B1597" s="44" t="str">
        <f t="shared" si="75"/>
        <v/>
      </c>
      <c r="D1597" s="68"/>
      <c r="E1597" s="68"/>
      <c r="F1597" s="69"/>
      <c r="G1597" s="70"/>
      <c r="H1597" s="35" t="str">
        <f t="shared" si="74"/>
        <v/>
      </c>
      <c r="I1597" s="71"/>
      <c r="J1597" s="68"/>
      <c r="K1597" s="68"/>
      <c r="L1597" s="68"/>
      <c r="M1597" s="68"/>
      <c r="N1597" s="68"/>
      <c r="O1597" s="74"/>
      <c r="P1597" s="74"/>
      <c r="Q1597" s="39"/>
      <c r="R1597" s="46">
        <f t="shared" ca="1" si="76"/>
        <v>0</v>
      </c>
      <c r="S1597" s="46">
        <f>+COUNTIF($H$6:H1597,H1597)</f>
        <v>1574</v>
      </c>
      <c r="T1597" s="46">
        <f>+COUNTIF($S$6:S1597,1)</f>
        <v>14</v>
      </c>
    </row>
    <row r="1598" spans="2:20" ht="20.100000000000001" customHeight="1" x14ac:dyDescent="0.15">
      <c r="B1598" s="44" t="str">
        <f t="shared" si="75"/>
        <v/>
      </c>
      <c r="D1598" s="68"/>
      <c r="E1598" s="68"/>
      <c r="F1598" s="69"/>
      <c r="G1598" s="70"/>
      <c r="H1598" s="35" t="str">
        <f t="shared" si="74"/>
        <v/>
      </c>
      <c r="I1598" s="71"/>
      <c r="J1598" s="68"/>
      <c r="K1598" s="68"/>
      <c r="L1598" s="68"/>
      <c r="M1598" s="68"/>
      <c r="N1598" s="68"/>
      <c r="O1598" s="74"/>
      <c r="P1598" s="74"/>
      <c r="Q1598" s="39"/>
      <c r="R1598" s="46">
        <f t="shared" ca="1" si="76"/>
        <v>0</v>
      </c>
      <c r="S1598" s="46">
        <f>+COUNTIF($H$6:H1598,H1598)</f>
        <v>1575</v>
      </c>
      <c r="T1598" s="46">
        <f>+COUNTIF($S$6:S1598,1)</f>
        <v>14</v>
      </c>
    </row>
    <row r="1599" spans="2:20" ht="20.100000000000001" customHeight="1" x14ac:dyDescent="0.15">
      <c r="B1599" s="44" t="str">
        <f t="shared" si="75"/>
        <v/>
      </c>
      <c r="D1599" s="68"/>
      <c r="E1599" s="68"/>
      <c r="F1599" s="69"/>
      <c r="G1599" s="70"/>
      <c r="H1599" s="35" t="str">
        <f t="shared" si="74"/>
        <v/>
      </c>
      <c r="I1599" s="71"/>
      <c r="J1599" s="68"/>
      <c r="K1599" s="68"/>
      <c r="L1599" s="68"/>
      <c r="M1599" s="68"/>
      <c r="N1599" s="68"/>
      <c r="O1599" s="74"/>
      <c r="P1599" s="74"/>
      <c r="Q1599" s="39"/>
      <c r="R1599" s="46">
        <f t="shared" ca="1" si="76"/>
        <v>0</v>
      </c>
      <c r="S1599" s="46">
        <f>+COUNTIF($H$6:H1599,H1599)</f>
        <v>1576</v>
      </c>
      <c r="T1599" s="46">
        <f>+COUNTIF($S$6:S1599,1)</f>
        <v>14</v>
      </c>
    </row>
    <row r="1600" spans="2:20" ht="20.100000000000001" customHeight="1" x14ac:dyDescent="0.15">
      <c r="B1600" s="44" t="str">
        <f t="shared" si="75"/>
        <v/>
      </c>
      <c r="D1600" s="68"/>
      <c r="E1600" s="68"/>
      <c r="F1600" s="69"/>
      <c r="G1600" s="70"/>
      <c r="H1600" s="35" t="str">
        <f t="shared" si="74"/>
        <v/>
      </c>
      <c r="I1600" s="71"/>
      <c r="J1600" s="68"/>
      <c r="K1600" s="68"/>
      <c r="L1600" s="68"/>
      <c r="M1600" s="68"/>
      <c r="N1600" s="68"/>
      <c r="O1600" s="74"/>
      <c r="P1600" s="74"/>
      <c r="Q1600" s="39"/>
      <c r="R1600" s="46">
        <f t="shared" ca="1" si="76"/>
        <v>0</v>
      </c>
      <c r="S1600" s="46">
        <f>+COUNTIF($H$6:H1600,H1600)</f>
        <v>1577</v>
      </c>
      <c r="T1600" s="46">
        <f>+COUNTIF($S$6:S1600,1)</f>
        <v>14</v>
      </c>
    </row>
    <row r="1601" spans="2:20" ht="20.100000000000001" customHeight="1" x14ac:dyDescent="0.15">
      <c r="B1601" s="44" t="str">
        <f t="shared" si="75"/>
        <v/>
      </c>
      <c r="D1601" s="68"/>
      <c r="E1601" s="68"/>
      <c r="F1601" s="69"/>
      <c r="G1601" s="70"/>
      <c r="H1601" s="35" t="str">
        <f t="shared" si="74"/>
        <v/>
      </c>
      <c r="I1601" s="71"/>
      <c r="J1601" s="68"/>
      <c r="K1601" s="68"/>
      <c r="L1601" s="68"/>
      <c r="M1601" s="68"/>
      <c r="N1601" s="68"/>
      <c r="O1601" s="74"/>
      <c r="P1601" s="74"/>
      <c r="Q1601" s="39"/>
      <c r="R1601" s="46">
        <f t="shared" ca="1" si="76"/>
        <v>0</v>
      </c>
      <c r="S1601" s="46">
        <f>+COUNTIF($H$6:H1601,H1601)</f>
        <v>1578</v>
      </c>
      <c r="T1601" s="46">
        <f>+COUNTIF($S$6:S1601,1)</f>
        <v>14</v>
      </c>
    </row>
    <row r="1602" spans="2:20" ht="20.100000000000001" customHeight="1" x14ac:dyDescent="0.15">
      <c r="B1602" s="44" t="str">
        <f t="shared" si="75"/>
        <v/>
      </c>
      <c r="D1602" s="68"/>
      <c r="E1602" s="68"/>
      <c r="F1602" s="69"/>
      <c r="G1602" s="70"/>
      <c r="H1602" s="35" t="str">
        <f t="shared" si="74"/>
        <v/>
      </c>
      <c r="I1602" s="71"/>
      <c r="J1602" s="68"/>
      <c r="K1602" s="68"/>
      <c r="L1602" s="68"/>
      <c r="M1602" s="68"/>
      <c r="N1602" s="68"/>
      <c r="O1602" s="74"/>
      <c r="P1602" s="74"/>
      <c r="Q1602" s="39"/>
      <c r="R1602" s="46">
        <f t="shared" ca="1" si="76"/>
        <v>0</v>
      </c>
      <c r="S1602" s="46">
        <f>+COUNTIF($H$6:H1602,H1602)</f>
        <v>1579</v>
      </c>
      <c r="T1602" s="46">
        <f>+COUNTIF($S$6:S1602,1)</f>
        <v>14</v>
      </c>
    </row>
    <row r="1603" spans="2:20" ht="20.100000000000001" customHeight="1" x14ac:dyDescent="0.15">
      <c r="B1603" s="44" t="str">
        <f t="shared" si="75"/>
        <v/>
      </c>
      <c r="D1603" s="68"/>
      <c r="E1603" s="68"/>
      <c r="F1603" s="69"/>
      <c r="G1603" s="70"/>
      <c r="H1603" s="35" t="str">
        <f t="shared" si="74"/>
        <v/>
      </c>
      <c r="I1603" s="71"/>
      <c r="J1603" s="68"/>
      <c r="K1603" s="68"/>
      <c r="L1603" s="68"/>
      <c r="M1603" s="68"/>
      <c r="N1603" s="68"/>
      <c r="O1603" s="74"/>
      <c r="P1603" s="74"/>
      <c r="Q1603" s="39"/>
      <c r="R1603" s="46">
        <f t="shared" ca="1" si="76"/>
        <v>0</v>
      </c>
      <c r="S1603" s="46">
        <f>+COUNTIF($H$6:H1603,H1603)</f>
        <v>1580</v>
      </c>
      <c r="T1603" s="46">
        <f>+COUNTIF($S$6:S1603,1)</f>
        <v>14</v>
      </c>
    </row>
    <row r="1604" spans="2:20" ht="20.100000000000001" customHeight="1" x14ac:dyDescent="0.15">
      <c r="B1604" s="44" t="str">
        <f t="shared" si="75"/>
        <v/>
      </c>
      <c r="D1604" s="68"/>
      <c r="E1604" s="68"/>
      <c r="F1604" s="69"/>
      <c r="G1604" s="70"/>
      <c r="H1604" s="35" t="str">
        <f t="shared" si="74"/>
        <v/>
      </c>
      <c r="I1604" s="71"/>
      <c r="J1604" s="68"/>
      <c r="K1604" s="68"/>
      <c r="L1604" s="68"/>
      <c r="M1604" s="68"/>
      <c r="N1604" s="68"/>
      <c r="O1604" s="74"/>
      <c r="P1604" s="74"/>
      <c r="Q1604" s="39"/>
      <c r="R1604" s="46">
        <f t="shared" ca="1" si="76"/>
        <v>0</v>
      </c>
      <c r="S1604" s="46">
        <f>+COUNTIF($H$6:H1604,H1604)</f>
        <v>1581</v>
      </c>
      <c r="T1604" s="46">
        <f>+COUNTIF($S$6:S1604,1)</f>
        <v>14</v>
      </c>
    </row>
    <row r="1605" spans="2:20" ht="20.100000000000001" customHeight="1" x14ac:dyDescent="0.15">
      <c r="B1605" s="44" t="str">
        <f t="shared" si="75"/>
        <v/>
      </c>
      <c r="D1605" s="68"/>
      <c r="E1605" s="68"/>
      <c r="F1605" s="69"/>
      <c r="G1605" s="70"/>
      <c r="H1605" s="35" t="str">
        <f t="shared" si="74"/>
        <v/>
      </c>
      <c r="I1605" s="71"/>
      <c r="J1605" s="68"/>
      <c r="K1605" s="68"/>
      <c r="L1605" s="68"/>
      <c r="M1605" s="68"/>
      <c r="N1605" s="68"/>
      <c r="O1605" s="74"/>
      <c r="P1605" s="74"/>
      <c r="Q1605" s="39"/>
      <c r="R1605" s="46">
        <f t="shared" ca="1" si="76"/>
        <v>0</v>
      </c>
      <c r="S1605" s="46">
        <f>+COUNTIF($H$6:H1605,H1605)</f>
        <v>1582</v>
      </c>
      <c r="T1605" s="46">
        <f>+COUNTIF($S$6:S1605,1)</f>
        <v>14</v>
      </c>
    </row>
    <row r="1606" spans="2:20" ht="20.100000000000001" customHeight="1" x14ac:dyDescent="0.15">
      <c r="B1606" s="44" t="str">
        <f t="shared" si="75"/>
        <v/>
      </c>
      <c r="D1606" s="68"/>
      <c r="E1606" s="68"/>
      <c r="F1606" s="69"/>
      <c r="G1606" s="70"/>
      <c r="H1606" s="35" t="str">
        <f t="shared" si="74"/>
        <v/>
      </c>
      <c r="I1606" s="71"/>
      <c r="J1606" s="68"/>
      <c r="K1606" s="68"/>
      <c r="L1606" s="68"/>
      <c r="M1606" s="68"/>
      <c r="N1606" s="68"/>
      <c r="O1606" s="74"/>
      <c r="P1606" s="74"/>
      <c r="Q1606" s="39"/>
      <c r="R1606" s="46">
        <f t="shared" ca="1" si="76"/>
        <v>0</v>
      </c>
      <c r="S1606" s="46">
        <f>+COUNTIF($H$6:H1606,H1606)</f>
        <v>1583</v>
      </c>
      <c r="T1606" s="46">
        <f>+COUNTIF($S$6:S1606,1)</f>
        <v>14</v>
      </c>
    </row>
    <row r="1607" spans="2:20" ht="20.100000000000001" customHeight="1" x14ac:dyDescent="0.15">
      <c r="B1607" s="44" t="str">
        <f t="shared" si="75"/>
        <v/>
      </c>
      <c r="D1607" s="68"/>
      <c r="E1607" s="68"/>
      <c r="F1607" s="69"/>
      <c r="G1607" s="70"/>
      <c r="H1607" s="35" t="str">
        <f t="shared" ref="H1607:H1670" si="77">E1607&amp;F1607&amp;G1607&amp;J1607&amp;N1607&amp;O1607&amp;P1607</f>
        <v/>
      </c>
      <c r="I1607" s="71"/>
      <c r="J1607" s="68"/>
      <c r="K1607" s="68"/>
      <c r="L1607" s="68"/>
      <c r="M1607" s="68"/>
      <c r="N1607" s="68"/>
      <c r="O1607" s="74"/>
      <c r="P1607" s="74"/>
      <c r="Q1607" s="39"/>
      <c r="R1607" s="46">
        <f t="shared" ca="1" si="76"/>
        <v>0</v>
      </c>
      <c r="S1607" s="46">
        <f>+COUNTIF($H$6:H1607,H1607)</f>
        <v>1584</v>
      </c>
      <c r="T1607" s="46">
        <f>+COUNTIF($S$6:S1607,1)</f>
        <v>14</v>
      </c>
    </row>
    <row r="1608" spans="2:20" ht="20.100000000000001" customHeight="1" x14ac:dyDescent="0.15">
      <c r="B1608" s="44" t="str">
        <f t="shared" si="75"/>
        <v/>
      </c>
      <c r="D1608" s="68"/>
      <c r="E1608" s="68"/>
      <c r="F1608" s="69"/>
      <c r="G1608" s="70"/>
      <c r="H1608" s="35" t="str">
        <f t="shared" si="77"/>
        <v/>
      </c>
      <c r="I1608" s="71"/>
      <c r="J1608" s="68"/>
      <c r="K1608" s="68"/>
      <c r="L1608" s="68"/>
      <c r="M1608" s="68"/>
      <c r="N1608" s="68"/>
      <c r="O1608" s="74"/>
      <c r="P1608" s="74"/>
      <c r="Q1608" s="39"/>
      <c r="R1608" s="46">
        <f t="shared" ca="1" si="76"/>
        <v>0</v>
      </c>
      <c r="S1608" s="46">
        <f>+COUNTIF($H$6:H1608,H1608)</f>
        <v>1585</v>
      </c>
      <c r="T1608" s="46">
        <f>+COUNTIF($S$6:S1608,1)</f>
        <v>14</v>
      </c>
    </row>
    <row r="1609" spans="2:20" ht="20.100000000000001" customHeight="1" x14ac:dyDescent="0.15">
      <c r="B1609" s="44" t="str">
        <f t="shared" si="75"/>
        <v/>
      </c>
      <c r="D1609" s="68"/>
      <c r="E1609" s="68"/>
      <c r="F1609" s="69"/>
      <c r="G1609" s="70"/>
      <c r="H1609" s="35" t="str">
        <f t="shared" si="77"/>
        <v/>
      </c>
      <c r="I1609" s="71"/>
      <c r="J1609" s="68"/>
      <c r="K1609" s="68"/>
      <c r="L1609" s="68"/>
      <c r="M1609" s="68"/>
      <c r="N1609" s="68"/>
      <c r="O1609" s="74"/>
      <c r="P1609" s="74"/>
      <c r="Q1609" s="39"/>
      <c r="R1609" s="46">
        <f t="shared" ca="1" si="76"/>
        <v>0</v>
      </c>
      <c r="S1609" s="46">
        <f>+COUNTIF($H$6:H1609,H1609)</f>
        <v>1586</v>
      </c>
      <c r="T1609" s="46">
        <f>+COUNTIF($S$6:S1609,1)</f>
        <v>14</v>
      </c>
    </row>
    <row r="1610" spans="2:20" ht="20.100000000000001" customHeight="1" x14ac:dyDescent="0.15">
      <c r="B1610" s="44" t="str">
        <f t="shared" si="75"/>
        <v/>
      </c>
      <c r="D1610" s="68"/>
      <c r="E1610" s="68"/>
      <c r="F1610" s="69"/>
      <c r="G1610" s="70"/>
      <c r="H1610" s="35" t="str">
        <f t="shared" si="77"/>
        <v/>
      </c>
      <c r="I1610" s="71"/>
      <c r="J1610" s="68"/>
      <c r="K1610" s="68"/>
      <c r="L1610" s="68"/>
      <c r="M1610" s="68"/>
      <c r="N1610" s="68"/>
      <c r="O1610" s="74"/>
      <c r="P1610" s="74"/>
      <c r="Q1610" s="39"/>
      <c r="R1610" s="46">
        <f t="shared" ca="1" si="76"/>
        <v>0</v>
      </c>
      <c r="S1610" s="46">
        <f>+COUNTIF($H$6:H1610,H1610)</f>
        <v>1587</v>
      </c>
      <c r="T1610" s="46">
        <f>+COUNTIF($S$6:S1610,1)</f>
        <v>14</v>
      </c>
    </row>
    <row r="1611" spans="2:20" ht="20.100000000000001" customHeight="1" x14ac:dyDescent="0.15">
      <c r="B1611" s="44" t="str">
        <f t="shared" si="75"/>
        <v/>
      </c>
      <c r="D1611" s="68"/>
      <c r="E1611" s="68"/>
      <c r="F1611" s="69"/>
      <c r="G1611" s="70"/>
      <c r="H1611" s="35" t="str">
        <f t="shared" si="77"/>
        <v/>
      </c>
      <c r="I1611" s="71"/>
      <c r="J1611" s="68"/>
      <c r="K1611" s="68"/>
      <c r="L1611" s="68"/>
      <c r="M1611" s="68"/>
      <c r="N1611" s="68"/>
      <c r="O1611" s="74"/>
      <c r="P1611" s="74"/>
      <c r="Q1611" s="39"/>
      <c r="R1611" s="46">
        <f t="shared" ca="1" si="76"/>
        <v>0</v>
      </c>
      <c r="S1611" s="46">
        <f>+COUNTIF($H$6:H1611,H1611)</f>
        <v>1588</v>
      </c>
      <c r="T1611" s="46">
        <f>+COUNTIF($S$6:S1611,1)</f>
        <v>14</v>
      </c>
    </row>
    <row r="1612" spans="2:20" ht="20.100000000000001" customHeight="1" x14ac:dyDescent="0.15">
      <c r="B1612" s="44" t="str">
        <f t="shared" si="75"/>
        <v/>
      </c>
      <c r="D1612" s="68"/>
      <c r="E1612" s="68"/>
      <c r="F1612" s="69"/>
      <c r="G1612" s="70"/>
      <c r="H1612" s="35" t="str">
        <f t="shared" si="77"/>
        <v/>
      </c>
      <c r="I1612" s="71"/>
      <c r="J1612" s="68"/>
      <c r="K1612" s="68"/>
      <c r="L1612" s="68"/>
      <c r="M1612" s="68"/>
      <c r="N1612" s="68"/>
      <c r="O1612" s="74"/>
      <c r="P1612" s="74"/>
      <c r="Q1612" s="39"/>
      <c r="R1612" s="46">
        <f t="shared" ca="1" si="76"/>
        <v>0</v>
      </c>
      <c r="S1612" s="46">
        <f>+COUNTIF($H$6:H1612,H1612)</f>
        <v>1589</v>
      </c>
      <c r="T1612" s="46">
        <f>+COUNTIF($S$6:S1612,1)</f>
        <v>14</v>
      </c>
    </row>
    <row r="1613" spans="2:20" ht="20.100000000000001" customHeight="1" x14ac:dyDescent="0.15">
      <c r="B1613" s="44" t="str">
        <f t="shared" si="75"/>
        <v/>
      </c>
      <c r="D1613" s="68"/>
      <c r="E1613" s="68"/>
      <c r="F1613" s="69"/>
      <c r="G1613" s="70"/>
      <c r="H1613" s="35" t="str">
        <f t="shared" si="77"/>
        <v/>
      </c>
      <c r="I1613" s="71"/>
      <c r="J1613" s="68"/>
      <c r="K1613" s="68"/>
      <c r="L1613" s="68"/>
      <c r="M1613" s="68"/>
      <c r="N1613" s="68"/>
      <c r="O1613" s="74"/>
      <c r="P1613" s="74"/>
      <c r="Q1613" s="39"/>
      <c r="R1613" s="46">
        <f t="shared" ca="1" si="76"/>
        <v>0</v>
      </c>
      <c r="S1613" s="46">
        <f>+COUNTIF($H$6:H1613,H1613)</f>
        <v>1590</v>
      </c>
      <c r="T1613" s="46">
        <f>+COUNTIF($S$6:S1613,1)</f>
        <v>14</v>
      </c>
    </row>
    <row r="1614" spans="2:20" ht="20.100000000000001" customHeight="1" x14ac:dyDescent="0.15">
      <c r="B1614" s="44" t="str">
        <f t="shared" si="75"/>
        <v/>
      </c>
      <c r="D1614" s="68"/>
      <c r="E1614" s="68"/>
      <c r="F1614" s="69"/>
      <c r="G1614" s="70"/>
      <c r="H1614" s="35" t="str">
        <f t="shared" si="77"/>
        <v/>
      </c>
      <c r="I1614" s="71"/>
      <c r="J1614" s="68"/>
      <c r="K1614" s="68"/>
      <c r="L1614" s="68"/>
      <c r="M1614" s="68"/>
      <c r="N1614" s="68"/>
      <c r="O1614" s="74"/>
      <c r="P1614" s="74"/>
      <c r="Q1614" s="39"/>
      <c r="R1614" s="46">
        <f t="shared" ca="1" si="76"/>
        <v>0</v>
      </c>
      <c r="S1614" s="46">
        <f>+COUNTIF($H$6:H1614,H1614)</f>
        <v>1591</v>
      </c>
      <c r="T1614" s="46">
        <f>+COUNTIF($S$6:S1614,1)</f>
        <v>14</v>
      </c>
    </row>
    <row r="1615" spans="2:20" ht="20.100000000000001" customHeight="1" x14ac:dyDescent="0.15">
      <c r="B1615" s="44" t="str">
        <f t="shared" si="75"/>
        <v/>
      </c>
      <c r="D1615" s="68"/>
      <c r="E1615" s="68"/>
      <c r="F1615" s="69"/>
      <c r="G1615" s="70"/>
      <c r="H1615" s="35" t="str">
        <f t="shared" si="77"/>
        <v/>
      </c>
      <c r="I1615" s="71"/>
      <c r="J1615" s="68"/>
      <c r="K1615" s="68"/>
      <c r="L1615" s="68"/>
      <c r="M1615" s="68"/>
      <c r="N1615" s="68"/>
      <c r="O1615" s="74"/>
      <c r="P1615" s="74"/>
      <c r="Q1615" s="39"/>
      <c r="R1615" s="46">
        <f t="shared" ca="1" si="76"/>
        <v>0</v>
      </c>
      <c r="S1615" s="46">
        <f>+COUNTIF($H$6:H1615,H1615)</f>
        <v>1592</v>
      </c>
      <c r="T1615" s="46">
        <f>+COUNTIF($S$6:S1615,1)</f>
        <v>14</v>
      </c>
    </row>
    <row r="1616" spans="2:20" ht="20.100000000000001" customHeight="1" x14ac:dyDescent="0.15">
      <c r="B1616" s="44" t="str">
        <f t="shared" si="75"/>
        <v/>
      </c>
      <c r="D1616" s="68"/>
      <c r="E1616" s="68"/>
      <c r="F1616" s="69"/>
      <c r="G1616" s="70"/>
      <c r="H1616" s="35" t="str">
        <f t="shared" si="77"/>
        <v/>
      </c>
      <c r="I1616" s="71"/>
      <c r="J1616" s="68"/>
      <c r="K1616" s="68"/>
      <c r="L1616" s="68"/>
      <c r="M1616" s="68"/>
      <c r="N1616" s="68"/>
      <c r="O1616" s="74"/>
      <c r="P1616" s="74"/>
      <c r="Q1616" s="39"/>
      <c r="R1616" s="46">
        <f t="shared" ca="1" si="76"/>
        <v>0</v>
      </c>
      <c r="S1616" s="46">
        <f>+COUNTIF($H$6:H1616,H1616)</f>
        <v>1593</v>
      </c>
      <c r="T1616" s="46">
        <f>+COUNTIF($S$6:S1616,1)</f>
        <v>14</v>
      </c>
    </row>
    <row r="1617" spans="2:20" ht="20.100000000000001" customHeight="1" x14ac:dyDescent="0.15">
      <c r="B1617" s="44" t="str">
        <f t="shared" si="75"/>
        <v/>
      </c>
      <c r="D1617" s="68"/>
      <c r="E1617" s="68"/>
      <c r="F1617" s="69"/>
      <c r="G1617" s="70"/>
      <c r="H1617" s="35" t="str">
        <f t="shared" si="77"/>
        <v/>
      </c>
      <c r="I1617" s="71"/>
      <c r="J1617" s="68"/>
      <c r="K1617" s="68"/>
      <c r="L1617" s="68"/>
      <c r="M1617" s="68"/>
      <c r="N1617" s="68"/>
      <c r="O1617" s="74"/>
      <c r="P1617" s="74"/>
      <c r="Q1617" s="39"/>
      <c r="R1617" s="46">
        <f t="shared" ca="1" si="76"/>
        <v>0</v>
      </c>
      <c r="S1617" s="46">
        <f>+COUNTIF($H$6:H1617,H1617)</f>
        <v>1594</v>
      </c>
      <c r="T1617" s="46">
        <f>+COUNTIF($S$6:S1617,1)</f>
        <v>14</v>
      </c>
    </row>
    <row r="1618" spans="2:20" ht="20.100000000000001" customHeight="1" x14ac:dyDescent="0.15">
      <c r="B1618" s="44" t="str">
        <f t="shared" si="75"/>
        <v/>
      </c>
      <c r="D1618" s="68"/>
      <c r="E1618" s="68"/>
      <c r="F1618" s="69"/>
      <c r="G1618" s="70"/>
      <c r="H1618" s="35" t="str">
        <f t="shared" si="77"/>
        <v/>
      </c>
      <c r="I1618" s="71"/>
      <c r="J1618" s="68"/>
      <c r="K1618" s="68"/>
      <c r="L1618" s="68"/>
      <c r="M1618" s="68"/>
      <c r="N1618" s="68"/>
      <c r="O1618" s="74"/>
      <c r="P1618" s="74"/>
      <c r="Q1618" s="39"/>
      <c r="R1618" s="46">
        <f t="shared" ca="1" si="76"/>
        <v>0</v>
      </c>
      <c r="S1618" s="46">
        <f>+COUNTIF($H$6:H1618,H1618)</f>
        <v>1595</v>
      </c>
      <c r="T1618" s="46">
        <f>+COUNTIF($S$6:S1618,1)</f>
        <v>14</v>
      </c>
    </row>
    <row r="1619" spans="2:20" ht="20.100000000000001" customHeight="1" x14ac:dyDescent="0.15">
      <c r="B1619" s="44" t="str">
        <f t="shared" si="75"/>
        <v/>
      </c>
      <c r="D1619" s="68"/>
      <c r="E1619" s="68"/>
      <c r="F1619" s="69"/>
      <c r="G1619" s="70"/>
      <c r="H1619" s="35" t="str">
        <f t="shared" si="77"/>
        <v/>
      </c>
      <c r="I1619" s="71"/>
      <c r="J1619" s="68"/>
      <c r="K1619" s="68"/>
      <c r="L1619" s="68"/>
      <c r="M1619" s="68"/>
      <c r="N1619" s="68"/>
      <c r="O1619" s="74"/>
      <c r="P1619" s="74"/>
      <c r="Q1619" s="39"/>
      <c r="R1619" s="46">
        <f t="shared" ca="1" si="76"/>
        <v>0</v>
      </c>
      <c r="S1619" s="46">
        <f>+COUNTIF($H$6:H1619,H1619)</f>
        <v>1596</v>
      </c>
      <c r="T1619" s="46">
        <f>+COUNTIF($S$6:S1619,1)</f>
        <v>14</v>
      </c>
    </row>
    <row r="1620" spans="2:20" ht="20.100000000000001" customHeight="1" x14ac:dyDescent="0.15">
      <c r="B1620" s="44" t="str">
        <f t="shared" si="75"/>
        <v/>
      </c>
      <c r="D1620" s="68"/>
      <c r="E1620" s="68"/>
      <c r="F1620" s="69"/>
      <c r="G1620" s="70"/>
      <c r="H1620" s="35" t="str">
        <f t="shared" si="77"/>
        <v/>
      </c>
      <c r="I1620" s="71"/>
      <c r="J1620" s="68"/>
      <c r="K1620" s="68"/>
      <c r="L1620" s="68"/>
      <c r="M1620" s="68"/>
      <c r="N1620" s="68"/>
      <c r="O1620" s="74"/>
      <c r="P1620" s="74"/>
      <c r="Q1620" s="39"/>
      <c r="R1620" s="46">
        <f t="shared" ca="1" si="76"/>
        <v>0</v>
      </c>
      <c r="S1620" s="46">
        <f>+COUNTIF($H$6:H1620,H1620)</f>
        <v>1597</v>
      </c>
      <c r="T1620" s="46">
        <f>+COUNTIF($S$6:S1620,1)</f>
        <v>14</v>
      </c>
    </row>
    <row r="1621" spans="2:20" ht="20.100000000000001" customHeight="1" x14ac:dyDescent="0.15">
      <c r="B1621" s="44" t="str">
        <f t="shared" si="75"/>
        <v/>
      </c>
      <c r="D1621" s="68"/>
      <c r="E1621" s="68"/>
      <c r="F1621" s="69"/>
      <c r="G1621" s="70"/>
      <c r="H1621" s="35" t="str">
        <f t="shared" si="77"/>
        <v/>
      </c>
      <c r="I1621" s="71"/>
      <c r="J1621" s="68"/>
      <c r="K1621" s="68"/>
      <c r="L1621" s="68"/>
      <c r="M1621" s="68"/>
      <c r="N1621" s="68"/>
      <c r="O1621" s="74"/>
      <c r="P1621" s="74"/>
      <c r="Q1621" s="39"/>
      <c r="R1621" s="46">
        <f t="shared" ca="1" si="76"/>
        <v>0</v>
      </c>
      <c r="S1621" s="46">
        <f>+COUNTIF($H$6:H1621,H1621)</f>
        <v>1598</v>
      </c>
      <c r="T1621" s="46">
        <f>+COUNTIF($S$6:S1621,1)</f>
        <v>14</v>
      </c>
    </row>
    <row r="1622" spans="2:20" ht="20.100000000000001" customHeight="1" x14ac:dyDescent="0.15">
      <c r="B1622" s="44" t="str">
        <f t="shared" ref="B1622:B1685" si="78">+IF(T1622=T1621,"",T1622)</f>
        <v/>
      </c>
      <c r="D1622" s="68"/>
      <c r="E1622" s="68"/>
      <c r="F1622" s="69"/>
      <c r="G1622" s="70"/>
      <c r="H1622" s="35" t="str">
        <f t="shared" si="77"/>
        <v/>
      </c>
      <c r="I1622" s="71"/>
      <c r="J1622" s="68"/>
      <c r="K1622" s="68"/>
      <c r="L1622" s="68"/>
      <c r="M1622" s="68"/>
      <c r="N1622" s="68"/>
      <c r="O1622" s="74"/>
      <c r="P1622" s="74"/>
      <c r="Q1622" s="39"/>
      <c r="R1622" s="46">
        <f t="shared" ref="R1622:R1685" ca="1" si="79">+SUMIF(H:I,H1622,I:I)</f>
        <v>0</v>
      </c>
      <c r="S1622" s="46">
        <f>+COUNTIF($H$6:H1622,H1622)</f>
        <v>1599</v>
      </c>
      <c r="T1622" s="46">
        <f>+COUNTIF($S$6:S1622,1)</f>
        <v>14</v>
      </c>
    </row>
    <row r="1623" spans="2:20" ht="20.100000000000001" customHeight="1" x14ac:dyDescent="0.15">
      <c r="B1623" s="44" t="str">
        <f t="shared" si="78"/>
        <v/>
      </c>
      <c r="D1623" s="68"/>
      <c r="E1623" s="68"/>
      <c r="F1623" s="69"/>
      <c r="G1623" s="70"/>
      <c r="H1623" s="35" t="str">
        <f t="shared" si="77"/>
        <v/>
      </c>
      <c r="I1623" s="71"/>
      <c r="J1623" s="68"/>
      <c r="K1623" s="68"/>
      <c r="L1623" s="68"/>
      <c r="M1623" s="68"/>
      <c r="N1623" s="68"/>
      <c r="O1623" s="74"/>
      <c r="P1623" s="74"/>
      <c r="Q1623" s="39"/>
      <c r="R1623" s="46">
        <f t="shared" ca="1" si="79"/>
        <v>0</v>
      </c>
      <c r="S1623" s="46">
        <f>+COUNTIF($H$6:H1623,H1623)</f>
        <v>1600</v>
      </c>
      <c r="T1623" s="46">
        <f>+COUNTIF($S$6:S1623,1)</f>
        <v>14</v>
      </c>
    </row>
    <row r="1624" spans="2:20" ht="20.100000000000001" customHeight="1" x14ac:dyDescent="0.15">
      <c r="B1624" s="44" t="str">
        <f t="shared" si="78"/>
        <v/>
      </c>
      <c r="D1624" s="68"/>
      <c r="E1624" s="68"/>
      <c r="F1624" s="69"/>
      <c r="G1624" s="70"/>
      <c r="H1624" s="35" t="str">
        <f t="shared" si="77"/>
        <v/>
      </c>
      <c r="I1624" s="71"/>
      <c r="J1624" s="68"/>
      <c r="K1624" s="68"/>
      <c r="L1624" s="68"/>
      <c r="M1624" s="68"/>
      <c r="N1624" s="68"/>
      <c r="O1624" s="74"/>
      <c r="P1624" s="74"/>
      <c r="Q1624" s="39"/>
      <c r="R1624" s="46">
        <f t="shared" ca="1" si="79"/>
        <v>0</v>
      </c>
      <c r="S1624" s="46">
        <f>+COUNTIF($H$6:H1624,H1624)</f>
        <v>1601</v>
      </c>
      <c r="T1624" s="46">
        <f>+COUNTIF($S$6:S1624,1)</f>
        <v>14</v>
      </c>
    </row>
    <row r="1625" spans="2:20" ht="20.100000000000001" customHeight="1" x14ac:dyDescent="0.15">
      <c r="B1625" s="44" t="str">
        <f t="shared" si="78"/>
        <v/>
      </c>
      <c r="D1625" s="68"/>
      <c r="E1625" s="68"/>
      <c r="F1625" s="69"/>
      <c r="G1625" s="70"/>
      <c r="H1625" s="35" t="str">
        <f t="shared" si="77"/>
        <v/>
      </c>
      <c r="I1625" s="71"/>
      <c r="J1625" s="68"/>
      <c r="K1625" s="68"/>
      <c r="L1625" s="68"/>
      <c r="M1625" s="68"/>
      <c r="N1625" s="68"/>
      <c r="O1625" s="74"/>
      <c r="P1625" s="74"/>
      <c r="Q1625" s="39"/>
      <c r="R1625" s="46">
        <f t="shared" ca="1" si="79"/>
        <v>0</v>
      </c>
      <c r="S1625" s="46">
        <f>+COUNTIF($H$6:H1625,H1625)</f>
        <v>1602</v>
      </c>
      <c r="T1625" s="46">
        <f>+COUNTIF($S$6:S1625,1)</f>
        <v>14</v>
      </c>
    </row>
    <row r="1626" spans="2:20" ht="20.100000000000001" customHeight="1" x14ac:dyDescent="0.15">
      <c r="B1626" s="44" t="str">
        <f t="shared" si="78"/>
        <v/>
      </c>
      <c r="D1626" s="68"/>
      <c r="E1626" s="68"/>
      <c r="F1626" s="69"/>
      <c r="G1626" s="70"/>
      <c r="H1626" s="35" t="str">
        <f t="shared" si="77"/>
        <v/>
      </c>
      <c r="I1626" s="71"/>
      <c r="J1626" s="68"/>
      <c r="K1626" s="68"/>
      <c r="L1626" s="68"/>
      <c r="M1626" s="68"/>
      <c r="N1626" s="68"/>
      <c r="O1626" s="74"/>
      <c r="P1626" s="74"/>
      <c r="Q1626" s="39"/>
      <c r="R1626" s="46">
        <f t="shared" ca="1" si="79"/>
        <v>0</v>
      </c>
      <c r="S1626" s="46">
        <f>+COUNTIF($H$6:H1626,H1626)</f>
        <v>1603</v>
      </c>
      <c r="T1626" s="46">
        <f>+COUNTIF($S$6:S1626,1)</f>
        <v>14</v>
      </c>
    </row>
    <row r="1627" spans="2:20" ht="20.100000000000001" customHeight="1" x14ac:dyDescent="0.15">
      <c r="B1627" s="44" t="str">
        <f t="shared" si="78"/>
        <v/>
      </c>
      <c r="D1627" s="68"/>
      <c r="E1627" s="68"/>
      <c r="F1627" s="69"/>
      <c r="G1627" s="70"/>
      <c r="H1627" s="35" t="str">
        <f t="shared" si="77"/>
        <v/>
      </c>
      <c r="I1627" s="71"/>
      <c r="J1627" s="68"/>
      <c r="K1627" s="68"/>
      <c r="L1627" s="68"/>
      <c r="M1627" s="68"/>
      <c r="N1627" s="68"/>
      <c r="O1627" s="74"/>
      <c r="P1627" s="74"/>
      <c r="Q1627" s="39"/>
      <c r="R1627" s="46">
        <f t="shared" ca="1" si="79"/>
        <v>0</v>
      </c>
      <c r="S1627" s="46">
        <f>+COUNTIF($H$6:H1627,H1627)</f>
        <v>1604</v>
      </c>
      <c r="T1627" s="46">
        <f>+COUNTIF($S$6:S1627,1)</f>
        <v>14</v>
      </c>
    </row>
    <row r="1628" spans="2:20" ht="20.100000000000001" customHeight="1" x14ac:dyDescent="0.15">
      <c r="B1628" s="44" t="str">
        <f t="shared" si="78"/>
        <v/>
      </c>
      <c r="D1628" s="68"/>
      <c r="E1628" s="68"/>
      <c r="F1628" s="69"/>
      <c r="G1628" s="70"/>
      <c r="H1628" s="35" t="str">
        <f t="shared" si="77"/>
        <v/>
      </c>
      <c r="I1628" s="71"/>
      <c r="J1628" s="68"/>
      <c r="K1628" s="68"/>
      <c r="L1628" s="68"/>
      <c r="M1628" s="68"/>
      <c r="N1628" s="68"/>
      <c r="O1628" s="74"/>
      <c r="P1628" s="74"/>
      <c r="Q1628" s="39"/>
      <c r="R1628" s="46">
        <f t="shared" ca="1" si="79"/>
        <v>0</v>
      </c>
      <c r="S1628" s="46">
        <f>+COUNTIF($H$6:H1628,H1628)</f>
        <v>1605</v>
      </c>
      <c r="T1628" s="46">
        <f>+COUNTIF($S$6:S1628,1)</f>
        <v>14</v>
      </c>
    </row>
    <row r="1629" spans="2:20" ht="20.100000000000001" customHeight="1" x14ac:dyDescent="0.15">
      <c r="B1629" s="44" t="str">
        <f t="shared" si="78"/>
        <v/>
      </c>
      <c r="D1629" s="68"/>
      <c r="E1629" s="68"/>
      <c r="F1629" s="69"/>
      <c r="G1629" s="70"/>
      <c r="H1629" s="35" t="str">
        <f t="shared" si="77"/>
        <v/>
      </c>
      <c r="I1629" s="71"/>
      <c r="J1629" s="68"/>
      <c r="K1629" s="68"/>
      <c r="L1629" s="68"/>
      <c r="M1629" s="68"/>
      <c r="N1629" s="68"/>
      <c r="O1629" s="74"/>
      <c r="P1629" s="74"/>
      <c r="Q1629" s="39"/>
      <c r="R1629" s="46">
        <f t="shared" ca="1" si="79"/>
        <v>0</v>
      </c>
      <c r="S1629" s="46">
        <f>+COUNTIF($H$6:H1629,H1629)</f>
        <v>1606</v>
      </c>
      <c r="T1629" s="46">
        <f>+COUNTIF($S$6:S1629,1)</f>
        <v>14</v>
      </c>
    </row>
    <row r="1630" spans="2:20" ht="20.100000000000001" customHeight="1" x14ac:dyDescent="0.15">
      <c r="B1630" s="44" t="str">
        <f t="shared" si="78"/>
        <v/>
      </c>
      <c r="D1630" s="68"/>
      <c r="E1630" s="68"/>
      <c r="F1630" s="69"/>
      <c r="G1630" s="70"/>
      <c r="H1630" s="35" t="str">
        <f t="shared" si="77"/>
        <v/>
      </c>
      <c r="I1630" s="71"/>
      <c r="J1630" s="68"/>
      <c r="K1630" s="68"/>
      <c r="L1630" s="68"/>
      <c r="M1630" s="68"/>
      <c r="N1630" s="68"/>
      <c r="O1630" s="74"/>
      <c r="P1630" s="74"/>
      <c r="Q1630" s="39"/>
      <c r="R1630" s="46">
        <f t="shared" ca="1" si="79"/>
        <v>0</v>
      </c>
      <c r="S1630" s="46">
        <f>+COUNTIF($H$6:H1630,H1630)</f>
        <v>1607</v>
      </c>
      <c r="T1630" s="46">
        <f>+COUNTIF($S$6:S1630,1)</f>
        <v>14</v>
      </c>
    </row>
    <row r="1631" spans="2:20" ht="20.100000000000001" customHeight="1" x14ac:dyDescent="0.15">
      <c r="B1631" s="44" t="str">
        <f t="shared" si="78"/>
        <v/>
      </c>
      <c r="D1631" s="68"/>
      <c r="E1631" s="68"/>
      <c r="F1631" s="69"/>
      <c r="G1631" s="70"/>
      <c r="H1631" s="35" t="str">
        <f t="shared" si="77"/>
        <v/>
      </c>
      <c r="I1631" s="71"/>
      <c r="J1631" s="68"/>
      <c r="K1631" s="68"/>
      <c r="L1631" s="68"/>
      <c r="M1631" s="68"/>
      <c r="N1631" s="68"/>
      <c r="O1631" s="74"/>
      <c r="P1631" s="74"/>
      <c r="Q1631" s="39"/>
      <c r="R1631" s="46">
        <f t="shared" ca="1" si="79"/>
        <v>0</v>
      </c>
      <c r="S1631" s="46">
        <f>+COUNTIF($H$6:H1631,H1631)</f>
        <v>1608</v>
      </c>
      <c r="T1631" s="46">
        <f>+COUNTIF($S$6:S1631,1)</f>
        <v>14</v>
      </c>
    </row>
    <row r="1632" spans="2:20" ht="20.100000000000001" customHeight="1" x14ac:dyDescent="0.15">
      <c r="B1632" s="44" t="str">
        <f t="shared" si="78"/>
        <v/>
      </c>
      <c r="D1632" s="68"/>
      <c r="E1632" s="68"/>
      <c r="F1632" s="69"/>
      <c r="G1632" s="70"/>
      <c r="H1632" s="35" t="str">
        <f t="shared" si="77"/>
        <v/>
      </c>
      <c r="I1632" s="71"/>
      <c r="J1632" s="68"/>
      <c r="K1632" s="68"/>
      <c r="L1632" s="68"/>
      <c r="M1632" s="68"/>
      <c r="N1632" s="68"/>
      <c r="O1632" s="74"/>
      <c r="P1632" s="74"/>
      <c r="Q1632" s="39"/>
      <c r="R1632" s="46">
        <f t="shared" ca="1" si="79"/>
        <v>0</v>
      </c>
      <c r="S1632" s="46">
        <f>+COUNTIF($H$6:H1632,H1632)</f>
        <v>1609</v>
      </c>
      <c r="T1632" s="46">
        <f>+COUNTIF($S$6:S1632,1)</f>
        <v>14</v>
      </c>
    </row>
    <row r="1633" spans="2:20" ht="20.100000000000001" customHeight="1" x14ac:dyDescent="0.15">
      <c r="B1633" s="44" t="str">
        <f t="shared" si="78"/>
        <v/>
      </c>
      <c r="D1633" s="68"/>
      <c r="E1633" s="68"/>
      <c r="F1633" s="69"/>
      <c r="G1633" s="70"/>
      <c r="H1633" s="35" t="str">
        <f t="shared" si="77"/>
        <v/>
      </c>
      <c r="I1633" s="71"/>
      <c r="J1633" s="68"/>
      <c r="K1633" s="68"/>
      <c r="L1633" s="68"/>
      <c r="M1633" s="68"/>
      <c r="N1633" s="68"/>
      <c r="O1633" s="74"/>
      <c r="P1633" s="74"/>
      <c r="Q1633" s="39"/>
      <c r="R1633" s="46">
        <f t="shared" ca="1" si="79"/>
        <v>0</v>
      </c>
      <c r="S1633" s="46">
        <f>+COUNTIF($H$6:H1633,H1633)</f>
        <v>1610</v>
      </c>
      <c r="T1633" s="46">
        <f>+COUNTIF($S$6:S1633,1)</f>
        <v>14</v>
      </c>
    </row>
    <row r="1634" spans="2:20" ht="20.100000000000001" customHeight="1" x14ac:dyDescent="0.15">
      <c r="B1634" s="44" t="str">
        <f t="shared" si="78"/>
        <v/>
      </c>
      <c r="D1634" s="68"/>
      <c r="E1634" s="68"/>
      <c r="F1634" s="69"/>
      <c r="G1634" s="70"/>
      <c r="H1634" s="35" t="str">
        <f t="shared" si="77"/>
        <v/>
      </c>
      <c r="I1634" s="71"/>
      <c r="J1634" s="68"/>
      <c r="K1634" s="68"/>
      <c r="L1634" s="68"/>
      <c r="M1634" s="68"/>
      <c r="N1634" s="68"/>
      <c r="O1634" s="74"/>
      <c r="P1634" s="74"/>
      <c r="Q1634" s="39"/>
      <c r="R1634" s="46">
        <f t="shared" ca="1" si="79"/>
        <v>0</v>
      </c>
      <c r="S1634" s="46">
        <f>+COUNTIF($H$6:H1634,H1634)</f>
        <v>1611</v>
      </c>
      <c r="T1634" s="46">
        <f>+COUNTIF($S$6:S1634,1)</f>
        <v>14</v>
      </c>
    </row>
    <row r="1635" spans="2:20" ht="20.100000000000001" customHeight="1" x14ac:dyDescent="0.15">
      <c r="B1635" s="44" t="str">
        <f t="shared" si="78"/>
        <v/>
      </c>
      <c r="D1635" s="68"/>
      <c r="E1635" s="68"/>
      <c r="F1635" s="69"/>
      <c r="G1635" s="70"/>
      <c r="H1635" s="35" t="str">
        <f t="shared" si="77"/>
        <v/>
      </c>
      <c r="I1635" s="71"/>
      <c r="J1635" s="68"/>
      <c r="K1635" s="68"/>
      <c r="L1635" s="68"/>
      <c r="M1635" s="68"/>
      <c r="N1635" s="68"/>
      <c r="O1635" s="74"/>
      <c r="P1635" s="74"/>
      <c r="Q1635" s="39"/>
      <c r="R1635" s="46">
        <f t="shared" ca="1" si="79"/>
        <v>0</v>
      </c>
      <c r="S1635" s="46">
        <f>+COUNTIF($H$6:H1635,H1635)</f>
        <v>1612</v>
      </c>
      <c r="T1635" s="46">
        <f>+COUNTIF($S$6:S1635,1)</f>
        <v>14</v>
      </c>
    </row>
    <row r="1636" spans="2:20" ht="20.100000000000001" customHeight="1" x14ac:dyDescent="0.15">
      <c r="B1636" s="44" t="str">
        <f t="shared" si="78"/>
        <v/>
      </c>
      <c r="D1636" s="68"/>
      <c r="E1636" s="68"/>
      <c r="F1636" s="69"/>
      <c r="G1636" s="70"/>
      <c r="H1636" s="35" t="str">
        <f t="shared" si="77"/>
        <v/>
      </c>
      <c r="I1636" s="71"/>
      <c r="J1636" s="68"/>
      <c r="K1636" s="68"/>
      <c r="L1636" s="68"/>
      <c r="M1636" s="68"/>
      <c r="N1636" s="68"/>
      <c r="O1636" s="74"/>
      <c r="P1636" s="74"/>
      <c r="Q1636" s="39"/>
      <c r="R1636" s="46">
        <f t="shared" ca="1" si="79"/>
        <v>0</v>
      </c>
      <c r="S1636" s="46">
        <f>+COUNTIF($H$6:H1636,H1636)</f>
        <v>1613</v>
      </c>
      <c r="T1636" s="46">
        <f>+COUNTIF($S$6:S1636,1)</f>
        <v>14</v>
      </c>
    </row>
    <row r="1637" spans="2:20" ht="20.100000000000001" customHeight="1" x14ac:dyDescent="0.15">
      <c r="B1637" s="44" t="str">
        <f t="shared" si="78"/>
        <v/>
      </c>
      <c r="D1637" s="68"/>
      <c r="E1637" s="68"/>
      <c r="F1637" s="69"/>
      <c r="G1637" s="70"/>
      <c r="H1637" s="35" t="str">
        <f t="shared" si="77"/>
        <v/>
      </c>
      <c r="I1637" s="71"/>
      <c r="J1637" s="68"/>
      <c r="K1637" s="68"/>
      <c r="L1637" s="68"/>
      <c r="M1637" s="68"/>
      <c r="N1637" s="68"/>
      <c r="O1637" s="74"/>
      <c r="P1637" s="74"/>
      <c r="Q1637" s="39"/>
      <c r="R1637" s="46">
        <f t="shared" ca="1" si="79"/>
        <v>0</v>
      </c>
      <c r="S1637" s="46">
        <f>+COUNTIF($H$6:H1637,H1637)</f>
        <v>1614</v>
      </c>
      <c r="T1637" s="46">
        <f>+COUNTIF($S$6:S1637,1)</f>
        <v>14</v>
      </c>
    </row>
    <row r="1638" spans="2:20" ht="20.100000000000001" customHeight="1" x14ac:dyDescent="0.15">
      <c r="B1638" s="44" t="str">
        <f t="shared" si="78"/>
        <v/>
      </c>
      <c r="D1638" s="68"/>
      <c r="E1638" s="68"/>
      <c r="F1638" s="69"/>
      <c r="G1638" s="70"/>
      <c r="H1638" s="35" t="str">
        <f t="shared" si="77"/>
        <v/>
      </c>
      <c r="I1638" s="71"/>
      <c r="J1638" s="68"/>
      <c r="K1638" s="68"/>
      <c r="L1638" s="68"/>
      <c r="M1638" s="68"/>
      <c r="N1638" s="68"/>
      <c r="O1638" s="74"/>
      <c r="P1638" s="74"/>
      <c r="Q1638" s="39"/>
      <c r="R1638" s="46">
        <f t="shared" ca="1" si="79"/>
        <v>0</v>
      </c>
      <c r="S1638" s="46">
        <f>+COUNTIF($H$6:H1638,H1638)</f>
        <v>1615</v>
      </c>
      <c r="T1638" s="46">
        <f>+COUNTIF($S$6:S1638,1)</f>
        <v>14</v>
      </c>
    </row>
    <row r="1639" spans="2:20" ht="20.100000000000001" customHeight="1" x14ac:dyDescent="0.15">
      <c r="B1639" s="44" t="str">
        <f t="shared" si="78"/>
        <v/>
      </c>
      <c r="D1639" s="68"/>
      <c r="E1639" s="68"/>
      <c r="F1639" s="69"/>
      <c r="G1639" s="70"/>
      <c r="H1639" s="35" t="str">
        <f t="shared" si="77"/>
        <v/>
      </c>
      <c r="I1639" s="71"/>
      <c r="J1639" s="68"/>
      <c r="K1639" s="68"/>
      <c r="L1639" s="68"/>
      <c r="M1639" s="68"/>
      <c r="N1639" s="68"/>
      <c r="O1639" s="74"/>
      <c r="P1639" s="74"/>
      <c r="Q1639" s="39"/>
      <c r="R1639" s="46">
        <f t="shared" ca="1" si="79"/>
        <v>0</v>
      </c>
      <c r="S1639" s="46">
        <f>+COUNTIF($H$6:H1639,H1639)</f>
        <v>1616</v>
      </c>
      <c r="T1639" s="46">
        <f>+COUNTIF($S$6:S1639,1)</f>
        <v>14</v>
      </c>
    </row>
    <row r="1640" spans="2:20" ht="20.100000000000001" customHeight="1" x14ac:dyDescent="0.15">
      <c r="B1640" s="44" t="str">
        <f t="shared" si="78"/>
        <v/>
      </c>
      <c r="D1640" s="68"/>
      <c r="E1640" s="68"/>
      <c r="F1640" s="69"/>
      <c r="G1640" s="70"/>
      <c r="H1640" s="35" t="str">
        <f t="shared" si="77"/>
        <v/>
      </c>
      <c r="I1640" s="71"/>
      <c r="J1640" s="68"/>
      <c r="K1640" s="68"/>
      <c r="L1640" s="68"/>
      <c r="M1640" s="68"/>
      <c r="N1640" s="68"/>
      <c r="O1640" s="74"/>
      <c r="P1640" s="74"/>
      <c r="Q1640" s="39"/>
      <c r="R1640" s="46">
        <f t="shared" ca="1" si="79"/>
        <v>0</v>
      </c>
      <c r="S1640" s="46">
        <f>+COUNTIF($H$6:H1640,H1640)</f>
        <v>1617</v>
      </c>
      <c r="T1640" s="46">
        <f>+COUNTIF($S$6:S1640,1)</f>
        <v>14</v>
      </c>
    </row>
    <row r="1641" spans="2:20" ht="20.100000000000001" customHeight="1" x14ac:dyDescent="0.15">
      <c r="B1641" s="44" t="str">
        <f t="shared" si="78"/>
        <v/>
      </c>
      <c r="D1641" s="68"/>
      <c r="E1641" s="68"/>
      <c r="F1641" s="69"/>
      <c r="G1641" s="70"/>
      <c r="H1641" s="35" t="str">
        <f t="shared" si="77"/>
        <v/>
      </c>
      <c r="I1641" s="71"/>
      <c r="J1641" s="68"/>
      <c r="K1641" s="68"/>
      <c r="L1641" s="68"/>
      <c r="M1641" s="68"/>
      <c r="N1641" s="68"/>
      <c r="O1641" s="74"/>
      <c r="P1641" s="74"/>
      <c r="Q1641" s="39"/>
      <c r="R1641" s="46">
        <f t="shared" ca="1" si="79"/>
        <v>0</v>
      </c>
      <c r="S1641" s="46">
        <f>+COUNTIF($H$6:H1641,H1641)</f>
        <v>1618</v>
      </c>
      <c r="T1641" s="46">
        <f>+COUNTIF($S$6:S1641,1)</f>
        <v>14</v>
      </c>
    </row>
    <row r="1642" spans="2:20" ht="20.100000000000001" customHeight="1" x14ac:dyDescent="0.15">
      <c r="B1642" s="44" t="str">
        <f t="shared" si="78"/>
        <v/>
      </c>
      <c r="D1642" s="68"/>
      <c r="E1642" s="68"/>
      <c r="F1642" s="69"/>
      <c r="G1642" s="70"/>
      <c r="H1642" s="35" t="str">
        <f t="shared" si="77"/>
        <v/>
      </c>
      <c r="I1642" s="71"/>
      <c r="J1642" s="68"/>
      <c r="K1642" s="68"/>
      <c r="L1642" s="68"/>
      <c r="M1642" s="68"/>
      <c r="N1642" s="68"/>
      <c r="O1642" s="74"/>
      <c r="P1642" s="74"/>
      <c r="Q1642" s="39"/>
      <c r="R1642" s="46">
        <f t="shared" ca="1" si="79"/>
        <v>0</v>
      </c>
      <c r="S1642" s="46">
        <f>+COUNTIF($H$6:H1642,H1642)</f>
        <v>1619</v>
      </c>
      <c r="T1642" s="46">
        <f>+COUNTIF($S$6:S1642,1)</f>
        <v>14</v>
      </c>
    </row>
    <row r="1643" spans="2:20" ht="20.100000000000001" customHeight="1" x14ac:dyDescent="0.15">
      <c r="B1643" s="44" t="str">
        <f t="shared" si="78"/>
        <v/>
      </c>
      <c r="D1643" s="68"/>
      <c r="E1643" s="68"/>
      <c r="F1643" s="69"/>
      <c r="G1643" s="70"/>
      <c r="H1643" s="35" t="str">
        <f t="shared" si="77"/>
        <v/>
      </c>
      <c r="I1643" s="71"/>
      <c r="J1643" s="68"/>
      <c r="K1643" s="68"/>
      <c r="L1643" s="68"/>
      <c r="M1643" s="68"/>
      <c r="N1643" s="68"/>
      <c r="O1643" s="74"/>
      <c r="P1643" s="74"/>
      <c r="Q1643" s="39"/>
      <c r="R1643" s="46">
        <f t="shared" ca="1" si="79"/>
        <v>0</v>
      </c>
      <c r="S1643" s="46">
        <f>+COUNTIF($H$6:H1643,H1643)</f>
        <v>1620</v>
      </c>
      <c r="T1643" s="46">
        <f>+COUNTIF($S$6:S1643,1)</f>
        <v>14</v>
      </c>
    </row>
    <row r="1644" spans="2:20" ht="20.100000000000001" customHeight="1" x14ac:dyDescent="0.15">
      <c r="B1644" s="44" t="str">
        <f t="shared" si="78"/>
        <v/>
      </c>
      <c r="D1644" s="68"/>
      <c r="E1644" s="68"/>
      <c r="F1644" s="69"/>
      <c r="G1644" s="70"/>
      <c r="H1644" s="35" t="str">
        <f t="shared" si="77"/>
        <v/>
      </c>
      <c r="I1644" s="71"/>
      <c r="J1644" s="68"/>
      <c r="K1644" s="68"/>
      <c r="L1644" s="68"/>
      <c r="M1644" s="68"/>
      <c r="N1644" s="68"/>
      <c r="O1644" s="74"/>
      <c r="P1644" s="74"/>
      <c r="Q1644" s="39"/>
      <c r="R1644" s="46">
        <f t="shared" ca="1" si="79"/>
        <v>0</v>
      </c>
      <c r="S1644" s="46">
        <f>+COUNTIF($H$6:H1644,H1644)</f>
        <v>1621</v>
      </c>
      <c r="T1644" s="46">
        <f>+COUNTIF($S$6:S1644,1)</f>
        <v>14</v>
      </c>
    </row>
    <row r="1645" spans="2:20" ht="20.100000000000001" customHeight="1" x14ac:dyDescent="0.15">
      <c r="B1645" s="44" t="str">
        <f t="shared" si="78"/>
        <v/>
      </c>
      <c r="D1645" s="68"/>
      <c r="E1645" s="68"/>
      <c r="F1645" s="69"/>
      <c r="G1645" s="70"/>
      <c r="H1645" s="35" t="str">
        <f t="shared" si="77"/>
        <v/>
      </c>
      <c r="I1645" s="71"/>
      <c r="J1645" s="68"/>
      <c r="K1645" s="68"/>
      <c r="L1645" s="68"/>
      <c r="M1645" s="68"/>
      <c r="N1645" s="68"/>
      <c r="O1645" s="74"/>
      <c r="P1645" s="74"/>
      <c r="Q1645" s="39"/>
      <c r="R1645" s="46">
        <f t="shared" ca="1" si="79"/>
        <v>0</v>
      </c>
      <c r="S1645" s="46">
        <f>+COUNTIF($H$6:H1645,H1645)</f>
        <v>1622</v>
      </c>
      <c r="T1645" s="46">
        <f>+COUNTIF($S$6:S1645,1)</f>
        <v>14</v>
      </c>
    </row>
    <row r="1646" spans="2:20" ht="20.100000000000001" customHeight="1" x14ac:dyDescent="0.15">
      <c r="B1646" s="44" t="str">
        <f t="shared" si="78"/>
        <v/>
      </c>
      <c r="D1646" s="68"/>
      <c r="E1646" s="68"/>
      <c r="F1646" s="69"/>
      <c r="G1646" s="70"/>
      <c r="H1646" s="35" t="str">
        <f t="shared" si="77"/>
        <v/>
      </c>
      <c r="I1646" s="71"/>
      <c r="J1646" s="68"/>
      <c r="K1646" s="68"/>
      <c r="L1646" s="68"/>
      <c r="M1646" s="68"/>
      <c r="N1646" s="68"/>
      <c r="O1646" s="74"/>
      <c r="P1646" s="74"/>
      <c r="Q1646" s="39"/>
      <c r="R1646" s="46">
        <f t="shared" ca="1" si="79"/>
        <v>0</v>
      </c>
      <c r="S1646" s="46">
        <f>+COUNTIF($H$6:H1646,H1646)</f>
        <v>1623</v>
      </c>
      <c r="T1646" s="46">
        <f>+COUNTIF($S$6:S1646,1)</f>
        <v>14</v>
      </c>
    </row>
    <row r="1647" spans="2:20" ht="20.100000000000001" customHeight="1" x14ac:dyDescent="0.15">
      <c r="B1647" s="44" t="str">
        <f t="shared" si="78"/>
        <v/>
      </c>
      <c r="D1647" s="68"/>
      <c r="E1647" s="68"/>
      <c r="F1647" s="69"/>
      <c r="G1647" s="70"/>
      <c r="H1647" s="35" t="str">
        <f t="shared" si="77"/>
        <v/>
      </c>
      <c r="I1647" s="71"/>
      <c r="J1647" s="68"/>
      <c r="K1647" s="68"/>
      <c r="L1647" s="68"/>
      <c r="M1647" s="68"/>
      <c r="N1647" s="68"/>
      <c r="O1647" s="74"/>
      <c r="P1647" s="74"/>
      <c r="Q1647" s="39"/>
      <c r="R1647" s="46">
        <f t="shared" ca="1" si="79"/>
        <v>0</v>
      </c>
      <c r="S1647" s="46">
        <f>+COUNTIF($H$6:H1647,H1647)</f>
        <v>1624</v>
      </c>
      <c r="T1647" s="46">
        <f>+COUNTIF($S$6:S1647,1)</f>
        <v>14</v>
      </c>
    </row>
    <row r="1648" spans="2:20" ht="20.100000000000001" customHeight="1" x14ac:dyDescent="0.15">
      <c r="B1648" s="44" t="str">
        <f t="shared" si="78"/>
        <v/>
      </c>
      <c r="D1648" s="68"/>
      <c r="E1648" s="68"/>
      <c r="F1648" s="69"/>
      <c r="G1648" s="70"/>
      <c r="H1648" s="35" t="str">
        <f t="shared" si="77"/>
        <v/>
      </c>
      <c r="I1648" s="71"/>
      <c r="J1648" s="68"/>
      <c r="K1648" s="68"/>
      <c r="L1648" s="68"/>
      <c r="M1648" s="68"/>
      <c r="N1648" s="68"/>
      <c r="O1648" s="74"/>
      <c r="P1648" s="74"/>
      <c r="Q1648" s="39"/>
      <c r="R1648" s="46">
        <f t="shared" ca="1" si="79"/>
        <v>0</v>
      </c>
      <c r="S1648" s="46">
        <f>+COUNTIF($H$6:H1648,H1648)</f>
        <v>1625</v>
      </c>
      <c r="T1648" s="46">
        <f>+COUNTIF($S$6:S1648,1)</f>
        <v>14</v>
      </c>
    </row>
    <row r="1649" spans="2:20" ht="20.100000000000001" customHeight="1" x14ac:dyDescent="0.15">
      <c r="B1649" s="44" t="str">
        <f t="shared" si="78"/>
        <v/>
      </c>
      <c r="D1649" s="68"/>
      <c r="E1649" s="68"/>
      <c r="F1649" s="69"/>
      <c r="G1649" s="70"/>
      <c r="H1649" s="35" t="str">
        <f t="shared" si="77"/>
        <v/>
      </c>
      <c r="I1649" s="71"/>
      <c r="J1649" s="68"/>
      <c r="K1649" s="68"/>
      <c r="L1649" s="68"/>
      <c r="M1649" s="68"/>
      <c r="N1649" s="68"/>
      <c r="O1649" s="74"/>
      <c r="P1649" s="74"/>
      <c r="Q1649" s="39"/>
      <c r="R1649" s="46">
        <f t="shared" ca="1" si="79"/>
        <v>0</v>
      </c>
      <c r="S1649" s="46">
        <f>+COUNTIF($H$6:H1649,H1649)</f>
        <v>1626</v>
      </c>
      <c r="T1649" s="46">
        <f>+COUNTIF($S$6:S1649,1)</f>
        <v>14</v>
      </c>
    </row>
    <row r="1650" spans="2:20" ht="20.100000000000001" customHeight="1" x14ac:dyDescent="0.15">
      <c r="B1650" s="44" t="str">
        <f t="shared" si="78"/>
        <v/>
      </c>
      <c r="D1650" s="68"/>
      <c r="E1650" s="68"/>
      <c r="F1650" s="69"/>
      <c r="G1650" s="70"/>
      <c r="H1650" s="35" t="str">
        <f t="shared" si="77"/>
        <v/>
      </c>
      <c r="I1650" s="71"/>
      <c r="J1650" s="68"/>
      <c r="K1650" s="68"/>
      <c r="L1650" s="68"/>
      <c r="M1650" s="68"/>
      <c r="N1650" s="68"/>
      <c r="O1650" s="74"/>
      <c r="P1650" s="74"/>
      <c r="Q1650" s="39"/>
      <c r="R1650" s="46">
        <f t="shared" ca="1" si="79"/>
        <v>0</v>
      </c>
      <c r="S1650" s="46">
        <f>+COUNTIF($H$6:H1650,H1650)</f>
        <v>1627</v>
      </c>
      <c r="T1650" s="46">
        <f>+COUNTIF($S$6:S1650,1)</f>
        <v>14</v>
      </c>
    </row>
    <row r="1651" spans="2:20" ht="20.100000000000001" customHeight="1" x14ac:dyDescent="0.15">
      <c r="B1651" s="44" t="str">
        <f t="shared" si="78"/>
        <v/>
      </c>
      <c r="D1651" s="68"/>
      <c r="E1651" s="68"/>
      <c r="F1651" s="69"/>
      <c r="G1651" s="70"/>
      <c r="H1651" s="35" t="str">
        <f t="shared" si="77"/>
        <v/>
      </c>
      <c r="I1651" s="71"/>
      <c r="J1651" s="68"/>
      <c r="K1651" s="68"/>
      <c r="L1651" s="68"/>
      <c r="M1651" s="68"/>
      <c r="N1651" s="68"/>
      <c r="O1651" s="74"/>
      <c r="P1651" s="74"/>
      <c r="Q1651" s="39"/>
      <c r="R1651" s="46">
        <f t="shared" ca="1" si="79"/>
        <v>0</v>
      </c>
      <c r="S1651" s="46">
        <f>+COUNTIF($H$6:H1651,H1651)</f>
        <v>1628</v>
      </c>
      <c r="T1651" s="46">
        <f>+COUNTIF($S$6:S1651,1)</f>
        <v>14</v>
      </c>
    </row>
    <row r="1652" spans="2:20" ht="20.100000000000001" customHeight="1" x14ac:dyDescent="0.15">
      <c r="B1652" s="44" t="str">
        <f t="shared" si="78"/>
        <v/>
      </c>
      <c r="D1652" s="68"/>
      <c r="E1652" s="68"/>
      <c r="F1652" s="69"/>
      <c r="G1652" s="70"/>
      <c r="H1652" s="35" t="str">
        <f t="shared" si="77"/>
        <v/>
      </c>
      <c r="I1652" s="71"/>
      <c r="J1652" s="68"/>
      <c r="K1652" s="68"/>
      <c r="L1652" s="68"/>
      <c r="M1652" s="68"/>
      <c r="N1652" s="68"/>
      <c r="O1652" s="74"/>
      <c r="P1652" s="74"/>
      <c r="Q1652" s="39"/>
      <c r="R1652" s="46">
        <f t="shared" ca="1" si="79"/>
        <v>0</v>
      </c>
      <c r="S1652" s="46">
        <f>+COUNTIF($H$6:H1652,H1652)</f>
        <v>1629</v>
      </c>
      <c r="T1652" s="46">
        <f>+COUNTIF($S$6:S1652,1)</f>
        <v>14</v>
      </c>
    </row>
    <row r="1653" spans="2:20" ht="20.100000000000001" customHeight="1" x14ac:dyDescent="0.15">
      <c r="B1653" s="44" t="str">
        <f t="shared" si="78"/>
        <v/>
      </c>
      <c r="D1653" s="68"/>
      <c r="E1653" s="68"/>
      <c r="F1653" s="69"/>
      <c r="G1653" s="70"/>
      <c r="H1653" s="35" t="str">
        <f t="shared" si="77"/>
        <v/>
      </c>
      <c r="I1653" s="71"/>
      <c r="J1653" s="68"/>
      <c r="K1653" s="68"/>
      <c r="L1653" s="68"/>
      <c r="M1653" s="68"/>
      <c r="N1653" s="68"/>
      <c r="O1653" s="74"/>
      <c r="P1653" s="74"/>
      <c r="Q1653" s="39"/>
      <c r="R1653" s="46">
        <f t="shared" ca="1" si="79"/>
        <v>0</v>
      </c>
      <c r="S1653" s="46">
        <f>+COUNTIF($H$6:H1653,H1653)</f>
        <v>1630</v>
      </c>
      <c r="T1653" s="46">
        <f>+COUNTIF($S$6:S1653,1)</f>
        <v>14</v>
      </c>
    </row>
    <row r="1654" spans="2:20" ht="20.100000000000001" customHeight="1" x14ac:dyDescent="0.15">
      <c r="B1654" s="44" t="str">
        <f t="shared" si="78"/>
        <v/>
      </c>
      <c r="D1654" s="68"/>
      <c r="E1654" s="68"/>
      <c r="F1654" s="69"/>
      <c r="G1654" s="70"/>
      <c r="H1654" s="35" t="str">
        <f t="shared" si="77"/>
        <v/>
      </c>
      <c r="I1654" s="71"/>
      <c r="J1654" s="68"/>
      <c r="K1654" s="68"/>
      <c r="L1654" s="68"/>
      <c r="M1654" s="68"/>
      <c r="N1654" s="68"/>
      <c r="O1654" s="74"/>
      <c r="P1654" s="74"/>
      <c r="Q1654" s="39"/>
      <c r="R1654" s="46">
        <f t="shared" ca="1" si="79"/>
        <v>0</v>
      </c>
      <c r="S1654" s="46">
        <f>+COUNTIF($H$6:H1654,H1654)</f>
        <v>1631</v>
      </c>
      <c r="T1654" s="46">
        <f>+COUNTIF($S$6:S1654,1)</f>
        <v>14</v>
      </c>
    </row>
    <row r="1655" spans="2:20" ht="20.100000000000001" customHeight="1" x14ac:dyDescent="0.15">
      <c r="B1655" s="44" t="str">
        <f t="shared" si="78"/>
        <v/>
      </c>
      <c r="D1655" s="68"/>
      <c r="E1655" s="68"/>
      <c r="F1655" s="69"/>
      <c r="G1655" s="70"/>
      <c r="H1655" s="35" t="str">
        <f t="shared" si="77"/>
        <v/>
      </c>
      <c r="I1655" s="71"/>
      <c r="J1655" s="68"/>
      <c r="K1655" s="68"/>
      <c r="L1655" s="68"/>
      <c r="M1655" s="68"/>
      <c r="N1655" s="68"/>
      <c r="O1655" s="74"/>
      <c r="P1655" s="74"/>
      <c r="Q1655" s="39"/>
      <c r="R1655" s="46">
        <f t="shared" ca="1" si="79"/>
        <v>0</v>
      </c>
      <c r="S1655" s="46">
        <f>+COUNTIF($H$6:H1655,H1655)</f>
        <v>1632</v>
      </c>
      <c r="T1655" s="46">
        <f>+COUNTIF($S$6:S1655,1)</f>
        <v>14</v>
      </c>
    </row>
    <row r="1656" spans="2:20" ht="20.100000000000001" customHeight="1" x14ac:dyDescent="0.15">
      <c r="B1656" s="44" t="str">
        <f t="shared" si="78"/>
        <v/>
      </c>
      <c r="D1656" s="68"/>
      <c r="E1656" s="68"/>
      <c r="F1656" s="69"/>
      <c r="G1656" s="70"/>
      <c r="H1656" s="35" t="str">
        <f t="shared" si="77"/>
        <v/>
      </c>
      <c r="I1656" s="71"/>
      <c r="J1656" s="68"/>
      <c r="K1656" s="68"/>
      <c r="L1656" s="68"/>
      <c r="M1656" s="68"/>
      <c r="N1656" s="68"/>
      <c r="O1656" s="74"/>
      <c r="P1656" s="74"/>
      <c r="Q1656" s="39"/>
      <c r="R1656" s="46">
        <f t="shared" ca="1" si="79"/>
        <v>0</v>
      </c>
      <c r="S1656" s="46">
        <f>+COUNTIF($H$6:H1656,H1656)</f>
        <v>1633</v>
      </c>
      <c r="T1656" s="46">
        <f>+COUNTIF($S$6:S1656,1)</f>
        <v>14</v>
      </c>
    </row>
    <row r="1657" spans="2:20" ht="20.100000000000001" customHeight="1" x14ac:dyDescent="0.15">
      <c r="B1657" s="44" t="str">
        <f t="shared" si="78"/>
        <v/>
      </c>
      <c r="D1657" s="68"/>
      <c r="E1657" s="68"/>
      <c r="F1657" s="69"/>
      <c r="G1657" s="70"/>
      <c r="H1657" s="35" t="str">
        <f t="shared" si="77"/>
        <v/>
      </c>
      <c r="I1657" s="71"/>
      <c r="J1657" s="68"/>
      <c r="K1657" s="68"/>
      <c r="L1657" s="68"/>
      <c r="M1657" s="68"/>
      <c r="N1657" s="68"/>
      <c r="O1657" s="74"/>
      <c r="P1657" s="74"/>
      <c r="Q1657" s="39"/>
      <c r="R1657" s="46">
        <f t="shared" ca="1" si="79"/>
        <v>0</v>
      </c>
      <c r="S1657" s="46">
        <f>+COUNTIF($H$6:H1657,H1657)</f>
        <v>1634</v>
      </c>
      <c r="T1657" s="46">
        <f>+COUNTIF($S$6:S1657,1)</f>
        <v>14</v>
      </c>
    </row>
    <row r="1658" spans="2:20" ht="20.100000000000001" customHeight="1" x14ac:dyDescent="0.15">
      <c r="B1658" s="44" t="str">
        <f t="shared" si="78"/>
        <v/>
      </c>
      <c r="D1658" s="68"/>
      <c r="E1658" s="68"/>
      <c r="F1658" s="69"/>
      <c r="G1658" s="70"/>
      <c r="H1658" s="35" t="str">
        <f t="shared" si="77"/>
        <v/>
      </c>
      <c r="I1658" s="71"/>
      <c r="J1658" s="68"/>
      <c r="K1658" s="68"/>
      <c r="L1658" s="68"/>
      <c r="M1658" s="68"/>
      <c r="N1658" s="68"/>
      <c r="O1658" s="74"/>
      <c r="P1658" s="74"/>
      <c r="Q1658" s="39"/>
      <c r="R1658" s="46">
        <f t="shared" ca="1" si="79"/>
        <v>0</v>
      </c>
      <c r="S1658" s="46">
        <f>+COUNTIF($H$6:H1658,H1658)</f>
        <v>1635</v>
      </c>
      <c r="T1658" s="46">
        <f>+COUNTIF($S$6:S1658,1)</f>
        <v>14</v>
      </c>
    </row>
    <row r="1659" spans="2:20" ht="20.100000000000001" customHeight="1" x14ac:dyDescent="0.15">
      <c r="B1659" s="44" t="str">
        <f t="shared" si="78"/>
        <v/>
      </c>
      <c r="D1659" s="68"/>
      <c r="E1659" s="68"/>
      <c r="F1659" s="69"/>
      <c r="G1659" s="70"/>
      <c r="H1659" s="35" t="str">
        <f t="shared" si="77"/>
        <v/>
      </c>
      <c r="I1659" s="71"/>
      <c r="J1659" s="68"/>
      <c r="K1659" s="68"/>
      <c r="L1659" s="68"/>
      <c r="M1659" s="68"/>
      <c r="N1659" s="68"/>
      <c r="O1659" s="74"/>
      <c r="P1659" s="74"/>
      <c r="Q1659" s="39"/>
      <c r="R1659" s="46">
        <f t="shared" ca="1" si="79"/>
        <v>0</v>
      </c>
      <c r="S1659" s="46">
        <f>+COUNTIF($H$6:H1659,H1659)</f>
        <v>1636</v>
      </c>
      <c r="T1659" s="46">
        <f>+COUNTIF($S$6:S1659,1)</f>
        <v>14</v>
      </c>
    </row>
    <row r="1660" spans="2:20" ht="20.100000000000001" customHeight="1" x14ac:dyDescent="0.15">
      <c r="B1660" s="44" t="str">
        <f t="shared" si="78"/>
        <v/>
      </c>
      <c r="D1660" s="68"/>
      <c r="E1660" s="68"/>
      <c r="F1660" s="69"/>
      <c r="G1660" s="70"/>
      <c r="H1660" s="35" t="str">
        <f t="shared" si="77"/>
        <v/>
      </c>
      <c r="I1660" s="71"/>
      <c r="J1660" s="68"/>
      <c r="K1660" s="68"/>
      <c r="L1660" s="68"/>
      <c r="M1660" s="68"/>
      <c r="N1660" s="68"/>
      <c r="O1660" s="74"/>
      <c r="P1660" s="74"/>
      <c r="Q1660" s="39"/>
      <c r="R1660" s="46">
        <f t="shared" ca="1" si="79"/>
        <v>0</v>
      </c>
      <c r="S1660" s="46">
        <f>+COUNTIF($H$6:H1660,H1660)</f>
        <v>1637</v>
      </c>
      <c r="T1660" s="46">
        <f>+COUNTIF($S$6:S1660,1)</f>
        <v>14</v>
      </c>
    </row>
    <row r="1661" spans="2:20" ht="20.100000000000001" customHeight="1" x14ac:dyDescent="0.15">
      <c r="B1661" s="44" t="str">
        <f t="shared" si="78"/>
        <v/>
      </c>
      <c r="D1661" s="68"/>
      <c r="E1661" s="68"/>
      <c r="F1661" s="69"/>
      <c r="G1661" s="70"/>
      <c r="H1661" s="35" t="str">
        <f t="shared" si="77"/>
        <v/>
      </c>
      <c r="I1661" s="71"/>
      <c r="J1661" s="68"/>
      <c r="K1661" s="68"/>
      <c r="L1661" s="68"/>
      <c r="M1661" s="68"/>
      <c r="N1661" s="68"/>
      <c r="O1661" s="74"/>
      <c r="P1661" s="74"/>
      <c r="Q1661" s="39"/>
      <c r="R1661" s="46">
        <f t="shared" ca="1" si="79"/>
        <v>0</v>
      </c>
      <c r="S1661" s="46">
        <f>+COUNTIF($H$6:H1661,H1661)</f>
        <v>1638</v>
      </c>
      <c r="T1661" s="46">
        <f>+COUNTIF($S$6:S1661,1)</f>
        <v>14</v>
      </c>
    </row>
    <row r="1662" spans="2:20" ht="20.100000000000001" customHeight="1" x14ac:dyDescent="0.15">
      <c r="B1662" s="44" t="str">
        <f t="shared" si="78"/>
        <v/>
      </c>
      <c r="D1662" s="68"/>
      <c r="E1662" s="68"/>
      <c r="F1662" s="69"/>
      <c r="G1662" s="70"/>
      <c r="H1662" s="35" t="str">
        <f t="shared" si="77"/>
        <v/>
      </c>
      <c r="I1662" s="71"/>
      <c r="J1662" s="68"/>
      <c r="K1662" s="68"/>
      <c r="L1662" s="68"/>
      <c r="M1662" s="68"/>
      <c r="N1662" s="68"/>
      <c r="O1662" s="74"/>
      <c r="P1662" s="74"/>
      <c r="Q1662" s="39"/>
      <c r="R1662" s="46">
        <f t="shared" ca="1" si="79"/>
        <v>0</v>
      </c>
      <c r="S1662" s="46">
        <f>+COUNTIF($H$6:H1662,H1662)</f>
        <v>1639</v>
      </c>
      <c r="T1662" s="46">
        <f>+COUNTIF($S$6:S1662,1)</f>
        <v>14</v>
      </c>
    </row>
    <row r="1663" spans="2:20" ht="20.100000000000001" customHeight="1" x14ac:dyDescent="0.15">
      <c r="B1663" s="44" t="str">
        <f t="shared" si="78"/>
        <v/>
      </c>
      <c r="D1663" s="68"/>
      <c r="E1663" s="68"/>
      <c r="F1663" s="69"/>
      <c r="G1663" s="70"/>
      <c r="H1663" s="35" t="str">
        <f t="shared" si="77"/>
        <v/>
      </c>
      <c r="I1663" s="71"/>
      <c r="J1663" s="68"/>
      <c r="K1663" s="68"/>
      <c r="L1663" s="68"/>
      <c r="M1663" s="68"/>
      <c r="N1663" s="68"/>
      <c r="O1663" s="74"/>
      <c r="P1663" s="74"/>
      <c r="Q1663" s="39"/>
      <c r="R1663" s="46">
        <f t="shared" ca="1" si="79"/>
        <v>0</v>
      </c>
      <c r="S1663" s="46">
        <f>+COUNTIF($H$6:H1663,H1663)</f>
        <v>1640</v>
      </c>
      <c r="T1663" s="46">
        <f>+COUNTIF($S$6:S1663,1)</f>
        <v>14</v>
      </c>
    </row>
    <row r="1664" spans="2:20" ht="20.100000000000001" customHeight="1" x14ac:dyDescent="0.15">
      <c r="B1664" s="44" t="str">
        <f t="shared" si="78"/>
        <v/>
      </c>
      <c r="D1664" s="68"/>
      <c r="E1664" s="68"/>
      <c r="F1664" s="69"/>
      <c r="G1664" s="70"/>
      <c r="H1664" s="35" t="str">
        <f t="shared" si="77"/>
        <v/>
      </c>
      <c r="I1664" s="71"/>
      <c r="J1664" s="68"/>
      <c r="K1664" s="68"/>
      <c r="L1664" s="68"/>
      <c r="M1664" s="68"/>
      <c r="N1664" s="68"/>
      <c r="O1664" s="74"/>
      <c r="P1664" s="74"/>
      <c r="Q1664" s="39"/>
      <c r="R1664" s="46">
        <f t="shared" ca="1" si="79"/>
        <v>0</v>
      </c>
      <c r="S1664" s="46">
        <f>+COUNTIF($H$6:H1664,H1664)</f>
        <v>1641</v>
      </c>
      <c r="T1664" s="46">
        <f>+COUNTIF($S$6:S1664,1)</f>
        <v>14</v>
      </c>
    </row>
    <row r="1665" spans="2:20" ht="20.100000000000001" customHeight="1" x14ac:dyDescent="0.15">
      <c r="B1665" s="44" t="str">
        <f t="shared" si="78"/>
        <v/>
      </c>
      <c r="D1665" s="68"/>
      <c r="E1665" s="68"/>
      <c r="F1665" s="69"/>
      <c r="G1665" s="70"/>
      <c r="H1665" s="35" t="str">
        <f t="shared" si="77"/>
        <v/>
      </c>
      <c r="I1665" s="71"/>
      <c r="J1665" s="68"/>
      <c r="K1665" s="68"/>
      <c r="L1665" s="68"/>
      <c r="M1665" s="68"/>
      <c r="N1665" s="68"/>
      <c r="O1665" s="74"/>
      <c r="P1665" s="74"/>
      <c r="Q1665" s="39"/>
      <c r="R1665" s="46">
        <f t="shared" ca="1" si="79"/>
        <v>0</v>
      </c>
      <c r="S1665" s="46">
        <f>+COUNTIF($H$6:H1665,H1665)</f>
        <v>1642</v>
      </c>
      <c r="T1665" s="46">
        <f>+COUNTIF($S$6:S1665,1)</f>
        <v>14</v>
      </c>
    </row>
    <row r="1666" spans="2:20" ht="20.100000000000001" customHeight="1" x14ac:dyDescent="0.15">
      <c r="B1666" s="44" t="str">
        <f t="shared" si="78"/>
        <v/>
      </c>
      <c r="D1666" s="68"/>
      <c r="E1666" s="68"/>
      <c r="F1666" s="69"/>
      <c r="G1666" s="70"/>
      <c r="H1666" s="35" t="str">
        <f t="shared" si="77"/>
        <v/>
      </c>
      <c r="I1666" s="71"/>
      <c r="J1666" s="68"/>
      <c r="K1666" s="68"/>
      <c r="L1666" s="68"/>
      <c r="M1666" s="68"/>
      <c r="N1666" s="68"/>
      <c r="O1666" s="74"/>
      <c r="P1666" s="74"/>
      <c r="Q1666" s="39"/>
      <c r="R1666" s="46">
        <f t="shared" ca="1" si="79"/>
        <v>0</v>
      </c>
      <c r="S1666" s="46">
        <f>+COUNTIF($H$6:H1666,H1666)</f>
        <v>1643</v>
      </c>
      <c r="T1666" s="46">
        <f>+COUNTIF($S$6:S1666,1)</f>
        <v>14</v>
      </c>
    </row>
    <row r="1667" spans="2:20" ht="20.100000000000001" customHeight="1" x14ac:dyDescent="0.15">
      <c r="B1667" s="44" t="str">
        <f t="shared" si="78"/>
        <v/>
      </c>
      <c r="D1667" s="68"/>
      <c r="E1667" s="68"/>
      <c r="F1667" s="69"/>
      <c r="G1667" s="70"/>
      <c r="H1667" s="35" t="str">
        <f t="shared" si="77"/>
        <v/>
      </c>
      <c r="I1667" s="71"/>
      <c r="J1667" s="68"/>
      <c r="K1667" s="68"/>
      <c r="L1667" s="68"/>
      <c r="M1667" s="68"/>
      <c r="N1667" s="68"/>
      <c r="O1667" s="74"/>
      <c r="P1667" s="74"/>
      <c r="Q1667" s="39"/>
      <c r="R1667" s="46">
        <f t="shared" ca="1" si="79"/>
        <v>0</v>
      </c>
      <c r="S1667" s="46">
        <f>+COUNTIF($H$6:H1667,H1667)</f>
        <v>1644</v>
      </c>
      <c r="T1667" s="46">
        <f>+COUNTIF($S$6:S1667,1)</f>
        <v>14</v>
      </c>
    </row>
    <row r="1668" spans="2:20" ht="20.100000000000001" customHeight="1" x14ac:dyDescent="0.15">
      <c r="B1668" s="44" t="str">
        <f t="shared" si="78"/>
        <v/>
      </c>
      <c r="D1668" s="68"/>
      <c r="E1668" s="68"/>
      <c r="F1668" s="69"/>
      <c r="G1668" s="70"/>
      <c r="H1668" s="35" t="str">
        <f t="shared" si="77"/>
        <v/>
      </c>
      <c r="I1668" s="71"/>
      <c r="J1668" s="68"/>
      <c r="K1668" s="68"/>
      <c r="L1668" s="68"/>
      <c r="M1668" s="68"/>
      <c r="N1668" s="68"/>
      <c r="O1668" s="74"/>
      <c r="P1668" s="74"/>
      <c r="Q1668" s="39"/>
      <c r="R1668" s="46">
        <f t="shared" ca="1" si="79"/>
        <v>0</v>
      </c>
      <c r="S1668" s="46">
        <f>+COUNTIF($H$6:H1668,H1668)</f>
        <v>1645</v>
      </c>
      <c r="T1668" s="46">
        <f>+COUNTIF($S$6:S1668,1)</f>
        <v>14</v>
      </c>
    </row>
    <row r="1669" spans="2:20" ht="20.100000000000001" customHeight="1" x14ac:dyDescent="0.15">
      <c r="B1669" s="44" t="str">
        <f t="shared" si="78"/>
        <v/>
      </c>
      <c r="D1669" s="68"/>
      <c r="E1669" s="68"/>
      <c r="F1669" s="69"/>
      <c r="G1669" s="70"/>
      <c r="H1669" s="35" t="str">
        <f t="shared" si="77"/>
        <v/>
      </c>
      <c r="I1669" s="71"/>
      <c r="J1669" s="68"/>
      <c r="K1669" s="68"/>
      <c r="L1669" s="68"/>
      <c r="M1669" s="68"/>
      <c r="N1669" s="68"/>
      <c r="O1669" s="74"/>
      <c r="P1669" s="74"/>
      <c r="Q1669" s="39"/>
      <c r="R1669" s="46">
        <f t="shared" ca="1" si="79"/>
        <v>0</v>
      </c>
      <c r="S1669" s="46">
        <f>+COUNTIF($H$6:H1669,H1669)</f>
        <v>1646</v>
      </c>
      <c r="T1669" s="46">
        <f>+COUNTIF($S$6:S1669,1)</f>
        <v>14</v>
      </c>
    </row>
    <row r="1670" spans="2:20" ht="20.100000000000001" customHeight="1" x14ac:dyDescent="0.15">
      <c r="B1670" s="44" t="str">
        <f t="shared" si="78"/>
        <v/>
      </c>
      <c r="D1670" s="68"/>
      <c r="E1670" s="68"/>
      <c r="F1670" s="69"/>
      <c r="G1670" s="70"/>
      <c r="H1670" s="35" t="str">
        <f t="shared" si="77"/>
        <v/>
      </c>
      <c r="I1670" s="71"/>
      <c r="J1670" s="68"/>
      <c r="K1670" s="68"/>
      <c r="L1670" s="68"/>
      <c r="M1670" s="68"/>
      <c r="N1670" s="68"/>
      <c r="O1670" s="74"/>
      <c r="P1670" s="74"/>
      <c r="Q1670" s="39"/>
      <c r="R1670" s="46">
        <f t="shared" ca="1" si="79"/>
        <v>0</v>
      </c>
      <c r="S1670" s="46">
        <f>+COUNTIF($H$6:H1670,H1670)</f>
        <v>1647</v>
      </c>
      <c r="T1670" s="46">
        <f>+COUNTIF($S$6:S1670,1)</f>
        <v>14</v>
      </c>
    </row>
    <row r="1671" spans="2:20" ht="20.100000000000001" customHeight="1" x14ac:dyDescent="0.15">
      <c r="B1671" s="44" t="str">
        <f t="shared" si="78"/>
        <v/>
      </c>
      <c r="D1671" s="68"/>
      <c r="E1671" s="68"/>
      <c r="F1671" s="69"/>
      <c r="G1671" s="70"/>
      <c r="H1671" s="35" t="str">
        <f t="shared" ref="H1671:H1734" si="80">E1671&amp;F1671&amp;G1671&amp;J1671&amp;N1671&amp;O1671&amp;P1671</f>
        <v/>
      </c>
      <c r="I1671" s="71"/>
      <c r="J1671" s="68"/>
      <c r="K1671" s="68"/>
      <c r="L1671" s="68"/>
      <c r="M1671" s="68"/>
      <c r="N1671" s="68"/>
      <c r="O1671" s="74"/>
      <c r="P1671" s="74"/>
      <c r="Q1671" s="39"/>
      <c r="R1671" s="46">
        <f t="shared" ca="1" si="79"/>
        <v>0</v>
      </c>
      <c r="S1671" s="46">
        <f>+COUNTIF($H$6:H1671,H1671)</f>
        <v>1648</v>
      </c>
      <c r="T1671" s="46">
        <f>+COUNTIF($S$6:S1671,1)</f>
        <v>14</v>
      </c>
    </row>
    <row r="1672" spans="2:20" ht="20.100000000000001" customHeight="1" x14ac:dyDescent="0.15">
      <c r="B1672" s="44" t="str">
        <f t="shared" si="78"/>
        <v/>
      </c>
      <c r="D1672" s="68"/>
      <c r="E1672" s="68"/>
      <c r="F1672" s="69"/>
      <c r="G1672" s="70"/>
      <c r="H1672" s="35" t="str">
        <f t="shared" si="80"/>
        <v/>
      </c>
      <c r="I1672" s="71"/>
      <c r="J1672" s="68"/>
      <c r="K1672" s="68"/>
      <c r="L1672" s="68"/>
      <c r="M1672" s="68"/>
      <c r="N1672" s="68"/>
      <c r="O1672" s="74"/>
      <c r="P1672" s="74"/>
      <c r="Q1672" s="39"/>
      <c r="R1672" s="46">
        <f t="shared" ca="1" si="79"/>
        <v>0</v>
      </c>
      <c r="S1672" s="46">
        <f>+COUNTIF($H$6:H1672,H1672)</f>
        <v>1649</v>
      </c>
      <c r="T1672" s="46">
        <f>+COUNTIF($S$6:S1672,1)</f>
        <v>14</v>
      </c>
    </row>
    <row r="1673" spans="2:20" ht="20.100000000000001" customHeight="1" x14ac:dyDescent="0.15">
      <c r="B1673" s="44" t="str">
        <f t="shared" si="78"/>
        <v/>
      </c>
      <c r="D1673" s="68"/>
      <c r="E1673" s="68"/>
      <c r="F1673" s="69"/>
      <c r="G1673" s="70"/>
      <c r="H1673" s="35" t="str">
        <f t="shared" si="80"/>
        <v/>
      </c>
      <c r="I1673" s="71"/>
      <c r="J1673" s="68"/>
      <c r="K1673" s="68"/>
      <c r="L1673" s="68"/>
      <c r="M1673" s="68"/>
      <c r="N1673" s="68"/>
      <c r="O1673" s="74"/>
      <c r="P1673" s="74"/>
      <c r="Q1673" s="39"/>
      <c r="R1673" s="46">
        <f t="shared" ca="1" si="79"/>
        <v>0</v>
      </c>
      <c r="S1673" s="46">
        <f>+COUNTIF($H$6:H1673,H1673)</f>
        <v>1650</v>
      </c>
      <c r="T1673" s="46">
        <f>+COUNTIF($S$6:S1673,1)</f>
        <v>14</v>
      </c>
    </row>
    <row r="1674" spans="2:20" ht="20.100000000000001" customHeight="1" x14ac:dyDescent="0.15">
      <c r="B1674" s="44" t="str">
        <f t="shared" si="78"/>
        <v/>
      </c>
      <c r="D1674" s="68"/>
      <c r="E1674" s="68"/>
      <c r="F1674" s="69"/>
      <c r="G1674" s="70"/>
      <c r="H1674" s="35" t="str">
        <f t="shared" si="80"/>
        <v/>
      </c>
      <c r="I1674" s="71"/>
      <c r="J1674" s="68"/>
      <c r="K1674" s="68"/>
      <c r="L1674" s="68"/>
      <c r="M1674" s="68"/>
      <c r="N1674" s="68"/>
      <c r="O1674" s="74"/>
      <c r="P1674" s="74"/>
      <c r="Q1674" s="39"/>
      <c r="R1674" s="46">
        <f t="shared" ca="1" si="79"/>
        <v>0</v>
      </c>
      <c r="S1674" s="46">
        <f>+COUNTIF($H$6:H1674,H1674)</f>
        <v>1651</v>
      </c>
      <c r="T1674" s="46">
        <f>+COUNTIF($S$6:S1674,1)</f>
        <v>14</v>
      </c>
    </row>
    <row r="1675" spans="2:20" ht="20.100000000000001" customHeight="1" x14ac:dyDescent="0.15">
      <c r="B1675" s="44" t="str">
        <f t="shared" si="78"/>
        <v/>
      </c>
      <c r="D1675" s="68"/>
      <c r="E1675" s="68"/>
      <c r="F1675" s="69"/>
      <c r="G1675" s="70"/>
      <c r="H1675" s="35" t="str">
        <f t="shared" si="80"/>
        <v/>
      </c>
      <c r="I1675" s="71"/>
      <c r="J1675" s="68"/>
      <c r="K1675" s="68"/>
      <c r="L1675" s="68"/>
      <c r="M1675" s="68"/>
      <c r="N1675" s="68"/>
      <c r="O1675" s="74"/>
      <c r="P1675" s="74"/>
      <c r="Q1675" s="39"/>
      <c r="R1675" s="46">
        <f t="shared" ca="1" si="79"/>
        <v>0</v>
      </c>
      <c r="S1675" s="46">
        <f>+COUNTIF($H$6:H1675,H1675)</f>
        <v>1652</v>
      </c>
      <c r="T1675" s="46">
        <f>+COUNTIF($S$6:S1675,1)</f>
        <v>14</v>
      </c>
    </row>
    <row r="1676" spans="2:20" ht="20.100000000000001" customHeight="1" x14ac:dyDescent="0.15">
      <c r="B1676" s="44" t="str">
        <f t="shared" si="78"/>
        <v/>
      </c>
      <c r="D1676" s="68"/>
      <c r="E1676" s="68"/>
      <c r="F1676" s="69"/>
      <c r="G1676" s="70"/>
      <c r="H1676" s="35" t="str">
        <f t="shared" si="80"/>
        <v/>
      </c>
      <c r="I1676" s="71"/>
      <c r="J1676" s="68"/>
      <c r="K1676" s="68"/>
      <c r="L1676" s="68"/>
      <c r="M1676" s="68"/>
      <c r="N1676" s="68"/>
      <c r="O1676" s="74"/>
      <c r="P1676" s="74"/>
      <c r="Q1676" s="39"/>
      <c r="R1676" s="46">
        <f t="shared" ca="1" si="79"/>
        <v>0</v>
      </c>
      <c r="S1676" s="46">
        <f>+COUNTIF($H$6:H1676,H1676)</f>
        <v>1653</v>
      </c>
      <c r="T1676" s="46">
        <f>+COUNTIF($S$6:S1676,1)</f>
        <v>14</v>
      </c>
    </row>
    <row r="1677" spans="2:20" ht="20.100000000000001" customHeight="1" x14ac:dyDescent="0.15">
      <c r="B1677" s="44" t="str">
        <f t="shared" si="78"/>
        <v/>
      </c>
      <c r="D1677" s="68"/>
      <c r="E1677" s="68"/>
      <c r="F1677" s="69"/>
      <c r="G1677" s="70"/>
      <c r="H1677" s="35" t="str">
        <f t="shared" si="80"/>
        <v/>
      </c>
      <c r="I1677" s="71"/>
      <c r="J1677" s="68"/>
      <c r="K1677" s="68"/>
      <c r="L1677" s="68"/>
      <c r="M1677" s="68"/>
      <c r="N1677" s="68"/>
      <c r="O1677" s="74"/>
      <c r="P1677" s="74"/>
      <c r="Q1677" s="39"/>
      <c r="R1677" s="46">
        <f t="shared" ca="1" si="79"/>
        <v>0</v>
      </c>
      <c r="S1677" s="46">
        <f>+COUNTIF($H$6:H1677,H1677)</f>
        <v>1654</v>
      </c>
      <c r="T1677" s="46">
        <f>+COUNTIF($S$6:S1677,1)</f>
        <v>14</v>
      </c>
    </row>
    <row r="1678" spans="2:20" ht="20.100000000000001" customHeight="1" x14ac:dyDescent="0.15">
      <c r="B1678" s="44" t="str">
        <f t="shared" si="78"/>
        <v/>
      </c>
      <c r="D1678" s="68"/>
      <c r="E1678" s="68"/>
      <c r="F1678" s="69"/>
      <c r="G1678" s="70"/>
      <c r="H1678" s="35" t="str">
        <f t="shared" si="80"/>
        <v/>
      </c>
      <c r="I1678" s="71"/>
      <c r="J1678" s="68"/>
      <c r="K1678" s="68"/>
      <c r="L1678" s="68"/>
      <c r="M1678" s="68"/>
      <c r="N1678" s="68"/>
      <c r="O1678" s="74"/>
      <c r="P1678" s="74"/>
      <c r="Q1678" s="39"/>
      <c r="R1678" s="46">
        <f t="shared" ca="1" si="79"/>
        <v>0</v>
      </c>
      <c r="S1678" s="46">
        <f>+COUNTIF($H$6:H1678,H1678)</f>
        <v>1655</v>
      </c>
      <c r="T1678" s="46">
        <f>+COUNTIF($S$6:S1678,1)</f>
        <v>14</v>
      </c>
    </row>
    <row r="1679" spans="2:20" ht="20.100000000000001" customHeight="1" x14ac:dyDescent="0.15">
      <c r="B1679" s="44" t="str">
        <f t="shared" si="78"/>
        <v/>
      </c>
      <c r="D1679" s="68"/>
      <c r="E1679" s="68"/>
      <c r="F1679" s="69"/>
      <c r="G1679" s="70"/>
      <c r="H1679" s="35" t="str">
        <f t="shared" si="80"/>
        <v/>
      </c>
      <c r="I1679" s="71"/>
      <c r="J1679" s="68"/>
      <c r="K1679" s="68"/>
      <c r="L1679" s="68"/>
      <c r="M1679" s="68"/>
      <c r="N1679" s="68"/>
      <c r="O1679" s="74"/>
      <c r="P1679" s="74"/>
      <c r="Q1679" s="39"/>
      <c r="R1679" s="46">
        <f t="shared" ca="1" si="79"/>
        <v>0</v>
      </c>
      <c r="S1679" s="46">
        <f>+COUNTIF($H$6:H1679,H1679)</f>
        <v>1656</v>
      </c>
      <c r="T1679" s="46">
        <f>+COUNTIF($S$6:S1679,1)</f>
        <v>14</v>
      </c>
    </row>
    <row r="1680" spans="2:20" ht="20.100000000000001" customHeight="1" x14ac:dyDescent="0.15">
      <c r="B1680" s="44" t="str">
        <f t="shared" si="78"/>
        <v/>
      </c>
      <c r="D1680" s="68"/>
      <c r="E1680" s="68"/>
      <c r="F1680" s="69"/>
      <c r="G1680" s="70"/>
      <c r="H1680" s="35" t="str">
        <f t="shared" si="80"/>
        <v/>
      </c>
      <c r="I1680" s="71"/>
      <c r="J1680" s="68"/>
      <c r="K1680" s="68"/>
      <c r="L1680" s="68"/>
      <c r="M1680" s="68"/>
      <c r="N1680" s="68"/>
      <c r="O1680" s="74"/>
      <c r="P1680" s="74"/>
      <c r="Q1680" s="39"/>
      <c r="R1680" s="46">
        <f t="shared" ca="1" si="79"/>
        <v>0</v>
      </c>
      <c r="S1680" s="46">
        <f>+COUNTIF($H$6:H1680,H1680)</f>
        <v>1657</v>
      </c>
      <c r="T1680" s="46">
        <f>+COUNTIF($S$6:S1680,1)</f>
        <v>14</v>
      </c>
    </row>
    <row r="1681" spans="2:20" ht="20.100000000000001" customHeight="1" x14ac:dyDescent="0.15">
      <c r="B1681" s="44" t="str">
        <f t="shared" si="78"/>
        <v/>
      </c>
      <c r="D1681" s="68"/>
      <c r="E1681" s="68"/>
      <c r="F1681" s="69"/>
      <c r="G1681" s="70"/>
      <c r="H1681" s="35" t="str">
        <f t="shared" si="80"/>
        <v/>
      </c>
      <c r="I1681" s="71"/>
      <c r="J1681" s="68"/>
      <c r="K1681" s="68"/>
      <c r="L1681" s="68"/>
      <c r="M1681" s="68"/>
      <c r="N1681" s="68"/>
      <c r="O1681" s="74"/>
      <c r="P1681" s="74"/>
      <c r="Q1681" s="39"/>
      <c r="R1681" s="46">
        <f t="shared" ca="1" si="79"/>
        <v>0</v>
      </c>
      <c r="S1681" s="46">
        <f>+COUNTIF($H$6:H1681,H1681)</f>
        <v>1658</v>
      </c>
      <c r="T1681" s="46">
        <f>+COUNTIF($S$6:S1681,1)</f>
        <v>14</v>
      </c>
    </row>
    <row r="1682" spans="2:20" ht="20.100000000000001" customHeight="1" x14ac:dyDescent="0.15">
      <c r="B1682" s="44" t="str">
        <f t="shared" si="78"/>
        <v/>
      </c>
      <c r="D1682" s="68"/>
      <c r="E1682" s="68"/>
      <c r="F1682" s="69"/>
      <c r="G1682" s="70"/>
      <c r="H1682" s="35" t="str">
        <f t="shared" si="80"/>
        <v/>
      </c>
      <c r="I1682" s="71"/>
      <c r="J1682" s="68"/>
      <c r="K1682" s="68"/>
      <c r="L1682" s="68"/>
      <c r="M1682" s="68"/>
      <c r="N1682" s="68"/>
      <c r="O1682" s="74"/>
      <c r="P1682" s="74"/>
      <c r="Q1682" s="39"/>
      <c r="R1682" s="46">
        <f t="shared" ca="1" si="79"/>
        <v>0</v>
      </c>
      <c r="S1682" s="46">
        <f>+COUNTIF($H$6:H1682,H1682)</f>
        <v>1659</v>
      </c>
      <c r="T1682" s="46">
        <f>+COUNTIF($S$6:S1682,1)</f>
        <v>14</v>
      </c>
    </row>
    <row r="1683" spans="2:20" ht="20.100000000000001" customHeight="1" x14ac:dyDescent="0.15">
      <c r="B1683" s="44" t="str">
        <f t="shared" si="78"/>
        <v/>
      </c>
      <c r="D1683" s="68"/>
      <c r="E1683" s="68"/>
      <c r="F1683" s="69"/>
      <c r="G1683" s="70"/>
      <c r="H1683" s="35" t="str">
        <f t="shared" si="80"/>
        <v/>
      </c>
      <c r="I1683" s="71"/>
      <c r="J1683" s="68"/>
      <c r="K1683" s="68"/>
      <c r="L1683" s="68"/>
      <c r="M1683" s="68"/>
      <c r="N1683" s="68"/>
      <c r="O1683" s="74"/>
      <c r="P1683" s="74"/>
      <c r="Q1683" s="39"/>
      <c r="R1683" s="46">
        <f t="shared" ca="1" si="79"/>
        <v>0</v>
      </c>
      <c r="S1683" s="46">
        <f>+COUNTIF($H$6:H1683,H1683)</f>
        <v>1660</v>
      </c>
      <c r="T1683" s="46">
        <f>+COUNTIF($S$6:S1683,1)</f>
        <v>14</v>
      </c>
    </row>
    <row r="1684" spans="2:20" ht="20.100000000000001" customHeight="1" x14ac:dyDescent="0.15">
      <c r="B1684" s="44" t="str">
        <f t="shared" si="78"/>
        <v/>
      </c>
      <c r="D1684" s="68"/>
      <c r="E1684" s="68"/>
      <c r="F1684" s="69"/>
      <c r="G1684" s="70"/>
      <c r="H1684" s="35" t="str">
        <f t="shared" si="80"/>
        <v/>
      </c>
      <c r="I1684" s="71"/>
      <c r="J1684" s="68"/>
      <c r="K1684" s="68"/>
      <c r="L1684" s="68"/>
      <c r="M1684" s="68"/>
      <c r="N1684" s="68"/>
      <c r="O1684" s="74"/>
      <c r="P1684" s="74"/>
      <c r="Q1684" s="39"/>
      <c r="R1684" s="46">
        <f t="shared" ca="1" si="79"/>
        <v>0</v>
      </c>
      <c r="S1684" s="46">
        <f>+COUNTIF($H$6:H1684,H1684)</f>
        <v>1661</v>
      </c>
      <c r="T1684" s="46">
        <f>+COUNTIF($S$6:S1684,1)</f>
        <v>14</v>
      </c>
    </row>
    <row r="1685" spans="2:20" ht="20.100000000000001" customHeight="1" x14ac:dyDescent="0.15">
      <c r="B1685" s="44" t="str">
        <f t="shared" si="78"/>
        <v/>
      </c>
      <c r="D1685" s="68"/>
      <c r="E1685" s="68"/>
      <c r="F1685" s="69"/>
      <c r="G1685" s="70"/>
      <c r="H1685" s="35" t="str">
        <f t="shared" si="80"/>
        <v/>
      </c>
      <c r="I1685" s="71"/>
      <c r="J1685" s="68"/>
      <c r="K1685" s="68"/>
      <c r="L1685" s="68"/>
      <c r="M1685" s="68"/>
      <c r="N1685" s="68"/>
      <c r="O1685" s="74"/>
      <c r="P1685" s="74"/>
      <c r="Q1685" s="39"/>
      <c r="R1685" s="46">
        <f t="shared" ca="1" si="79"/>
        <v>0</v>
      </c>
      <c r="S1685" s="46">
        <f>+COUNTIF($H$6:H1685,H1685)</f>
        <v>1662</v>
      </c>
      <c r="T1685" s="46">
        <f>+COUNTIF($S$6:S1685,1)</f>
        <v>14</v>
      </c>
    </row>
    <row r="1686" spans="2:20" ht="20.100000000000001" customHeight="1" x14ac:dyDescent="0.15">
      <c r="B1686" s="44" t="str">
        <f t="shared" ref="B1686:B1749" si="81">+IF(T1686=T1685,"",T1686)</f>
        <v/>
      </c>
      <c r="D1686" s="68"/>
      <c r="E1686" s="68"/>
      <c r="F1686" s="69"/>
      <c r="G1686" s="70"/>
      <c r="H1686" s="35" t="str">
        <f t="shared" si="80"/>
        <v/>
      </c>
      <c r="I1686" s="71"/>
      <c r="J1686" s="68"/>
      <c r="K1686" s="68"/>
      <c r="L1686" s="68"/>
      <c r="M1686" s="68"/>
      <c r="N1686" s="68"/>
      <c r="O1686" s="74"/>
      <c r="P1686" s="74"/>
      <c r="Q1686" s="39"/>
      <c r="R1686" s="46">
        <f t="shared" ref="R1686:R1749" ca="1" si="82">+SUMIF(H:I,H1686,I:I)</f>
        <v>0</v>
      </c>
      <c r="S1686" s="46">
        <f>+COUNTIF($H$6:H1686,H1686)</f>
        <v>1663</v>
      </c>
      <c r="T1686" s="46">
        <f>+COUNTIF($S$6:S1686,1)</f>
        <v>14</v>
      </c>
    </row>
    <row r="1687" spans="2:20" ht="20.100000000000001" customHeight="1" x14ac:dyDescent="0.15">
      <c r="B1687" s="44" t="str">
        <f t="shared" si="81"/>
        <v/>
      </c>
      <c r="D1687" s="68"/>
      <c r="E1687" s="68"/>
      <c r="F1687" s="69"/>
      <c r="G1687" s="70"/>
      <c r="H1687" s="35" t="str">
        <f t="shared" si="80"/>
        <v/>
      </c>
      <c r="I1687" s="71"/>
      <c r="J1687" s="68"/>
      <c r="K1687" s="68"/>
      <c r="L1687" s="68"/>
      <c r="M1687" s="68"/>
      <c r="N1687" s="68"/>
      <c r="O1687" s="74"/>
      <c r="P1687" s="74"/>
      <c r="Q1687" s="39"/>
      <c r="R1687" s="46">
        <f t="shared" ca="1" si="82"/>
        <v>0</v>
      </c>
      <c r="S1687" s="46">
        <f>+COUNTIF($H$6:H1687,H1687)</f>
        <v>1664</v>
      </c>
      <c r="T1687" s="46">
        <f>+COUNTIF($S$6:S1687,1)</f>
        <v>14</v>
      </c>
    </row>
    <row r="1688" spans="2:20" ht="20.100000000000001" customHeight="1" x14ac:dyDescent="0.15">
      <c r="B1688" s="44" t="str">
        <f t="shared" si="81"/>
        <v/>
      </c>
      <c r="D1688" s="68"/>
      <c r="E1688" s="68"/>
      <c r="F1688" s="69"/>
      <c r="G1688" s="70"/>
      <c r="H1688" s="35" t="str">
        <f t="shared" si="80"/>
        <v/>
      </c>
      <c r="I1688" s="71"/>
      <c r="J1688" s="68"/>
      <c r="K1688" s="68"/>
      <c r="L1688" s="68"/>
      <c r="M1688" s="68"/>
      <c r="N1688" s="68"/>
      <c r="O1688" s="74"/>
      <c r="P1688" s="74"/>
      <c r="Q1688" s="39"/>
      <c r="R1688" s="46">
        <f t="shared" ca="1" si="82"/>
        <v>0</v>
      </c>
      <c r="S1688" s="46">
        <f>+COUNTIF($H$6:H1688,H1688)</f>
        <v>1665</v>
      </c>
      <c r="T1688" s="46">
        <f>+COUNTIF($S$6:S1688,1)</f>
        <v>14</v>
      </c>
    </row>
    <row r="1689" spans="2:20" ht="20.100000000000001" customHeight="1" x14ac:dyDescent="0.15">
      <c r="B1689" s="44" t="str">
        <f t="shared" si="81"/>
        <v/>
      </c>
      <c r="D1689" s="68"/>
      <c r="E1689" s="68"/>
      <c r="F1689" s="69"/>
      <c r="G1689" s="70"/>
      <c r="H1689" s="35" t="str">
        <f t="shared" si="80"/>
        <v/>
      </c>
      <c r="I1689" s="71"/>
      <c r="J1689" s="68"/>
      <c r="K1689" s="68"/>
      <c r="L1689" s="68"/>
      <c r="M1689" s="68"/>
      <c r="N1689" s="68"/>
      <c r="O1689" s="74"/>
      <c r="P1689" s="74"/>
      <c r="Q1689" s="39"/>
      <c r="R1689" s="46">
        <f t="shared" ca="1" si="82"/>
        <v>0</v>
      </c>
      <c r="S1689" s="46">
        <f>+COUNTIF($H$6:H1689,H1689)</f>
        <v>1666</v>
      </c>
      <c r="T1689" s="46">
        <f>+COUNTIF($S$6:S1689,1)</f>
        <v>14</v>
      </c>
    </row>
    <row r="1690" spans="2:20" ht="20.100000000000001" customHeight="1" x14ac:dyDescent="0.15">
      <c r="B1690" s="44" t="str">
        <f t="shared" si="81"/>
        <v/>
      </c>
      <c r="D1690" s="68"/>
      <c r="E1690" s="68"/>
      <c r="F1690" s="69"/>
      <c r="G1690" s="70"/>
      <c r="H1690" s="35" t="str">
        <f t="shared" si="80"/>
        <v/>
      </c>
      <c r="I1690" s="71"/>
      <c r="J1690" s="68"/>
      <c r="K1690" s="68"/>
      <c r="L1690" s="68"/>
      <c r="M1690" s="68"/>
      <c r="N1690" s="68"/>
      <c r="O1690" s="74"/>
      <c r="P1690" s="74"/>
      <c r="Q1690" s="39"/>
      <c r="R1690" s="46">
        <f t="shared" ca="1" si="82"/>
        <v>0</v>
      </c>
      <c r="S1690" s="46">
        <f>+COUNTIF($H$6:H1690,H1690)</f>
        <v>1667</v>
      </c>
      <c r="T1690" s="46">
        <f>+COUNTIF($S$6:S1690,1)</f>
        <v>14</v>
      </c>
    </row>
    <row r="1691" spans="2:20" ht="20.100000000000001" customHeight="1" x14ac:dyDescent="0.15">
      <c r="B1691" s="44" t="str">
        <f t="shared" si="81"/>
        <v/>
      </c>
      <c r="D1691" s="68"/>
      <c r="E1691" s="68"/>
      <c r="F1691" s="69"/>
      <c r="G1691" s="70"/>
      <c r="H1691" s="35" t="str">
        <f t="shared" si="80"/>
        <v/>
      </c>
      <c r="I1691" s="71"/>
      <c r="J1691" s="68"/>
      <c r="K1691" s="68"/>
      <c r="L1691" s="68"/>
      <c r="M1691" s="68"/>
      <c r="N1691" s="68"/>
      <c r="O1691" s="74"/>
      <c r="P1691" s="74"/>
      <c r="Q1691" s="39"/>
      <c r="R1691" s="46">
        <f t="shared" ca="1" si="82"/>
        <v>0</v>
      </c>
      <c r="S1691" s="46">
        <f>+COUNTIF($H$6:H1691,H1691)</f>
        <v>1668</v>
      </c>
      <c r="T1691" s="46">
        <f>+COUNTIF($S$6:S1691,1)</f>
        <v>14</v>
      </c>
    </row>
    <row r="1692" spans="2:20" ht="20.100000000000001" customHeight="1" x14ac:dyDescent="0.15">
      <c r="B1692" s="44" t="str">
        <f t="shared" si="81"/>
        <v/>
      </c>
      <c r="D1692" s="68"/>
      <c r="E1692" s="68"/>
      <c r="F1692" s="69"/>
      <c r="G1692" s="70"/>
      <c r="H1692" s="35" t="str">
        <f t="shared" si="80"/>
        <v/>
      </c>
      <c r="I1692" s="71"/>
      <c r="J1692" s="68"/>
      <c r="K1692" s="68"/>
      <c r="L1692" s="68"/>
      <c r="M1692" s="68"/>
      <c r="N1692" s="68"/>
      <c r="O1692" s="74"/>
      <c r="P1692" s="74"/>
      <c r="Q1692" s="39"/>
      <c r="R1692" s="46">
        <f t="shared" ca="1" si="82"/>
        <v>0</v>
      </c>
      <c r="S1692" s="46">
        <f>+COUNTIF($H$6:H1692,H1692)</f>
        <v>1669</v>
      </c>
      <c r="T1692" s="46">
        <f>+COUNTIF($S$6:S1692,1)</f>
        <v>14</v>
      </c>
    </row>
    <row r="1693" spans="2:20" ht="20.100000000000001" customHeight="1" x14ac:dyDescent="0.15">
      <c r="B1693" s="44" t="str">
        <f t="shared" si="81"/>
        <v/>
      </c>
      <c r="D1693" s="68"/>
      <c r="E1693" s="68"/>
      <c r="F1693" s="69"/>
      <c r="G1693" s="70"/>
      <c r="H1693" s="35" t="str">
        <f t="shared" si="80"/>
        <v/>
      </c>
      <c r="I1693" s="71"/>
      <c r="J1693" s="68"/>
      <c r="K1693" s="68"/>
      <c r="L1693" s="68"/>
      <c r="M1693" s="68"/>
      <c r="N1693" s="68"/>
      <c r="O1693" s="74"/>
      <c r="P1693" s="74"/>
      <c r="Q1693" s="39"/>
      <c r="R1693" s="46">
        <f t="shared" ca="1" si="82"/>
        <v>0</v>
      </c>
      <c r="S1693" s="46">
        <f>+COUNTIF($H$6:H1693,H1693)</f>
        <v>1670</v>
      </c>
      <c r="T1693" s="46">
        <f>+COUNTIF($S$6:S1693,1)</f>
        <v>14</v>
      </c>
    </row>
    <row r="1694" spans="2:20" ht="20.100000000000001" customHeight="1" x14ac:dyDescent="0.15">
      <c r="B1694" s="44" t="str">
        <f t="shared" si="81"/>
        <v/>
      </c>
      <c r="D1694" s="68"/>
      <c r="E1694" s="68"/>
      <c r="F1694" s="69"/>
      <c r="G1694" s="70"/>
      <c r="H1694" s="35" t="str">
        <f t="shared" si="80"/>
        <v/>
      </c>
      <c r="I1694" s="71"/>
      <c r="J1694" s="68"/>
      <c r="K1694" s="68"/>
      <c r="L1694" s="68"/>
      <c r="M1694" s="68"/>
      <c r="N1694" s="68"/>
      <c r="O1694" s="74"/>
      <c r="P1694" s="74"/>
      <c r="Q1694" s="39"/>
      <c r="R1694" s="46">
        <f t="shared" ca="1" si="82"/>
        <v>0</v>
      </c>
      <c r="S1694" s="46">
        <f>+COUNTIF($H$6:H1694,H1694)</f>
        <v>1671</v>
      </c>
      <c r="T1694" s="46">
        <f>+COUNTIF($S$6:S1694,1)</f>
        <v>14</v>
      </c>
    </row>
    <row r="1695" spans="2:20" ht="20.100000000000001" customHeight="1" x14ac:dyDescent="0.15">
      <c r="B1695" s="44" t="str">
        <f t="shared" si="81"/>
        <v/>
      </c>
      <c r="D1695" s="68"/>
      <c r="E1695" s="68"/>
      <c r="F1695" s="69"/>
      <c r="G1695" s="70"/>
      <c r="H1695" s="35" t="str">
        <f t="shared" si="80"/>
        <v/>
      </c>
      <c r="I1695" s="71"/>
      <c r="J1695" s="68"/>
      <c r="K1695" s="68"/>
      <c r="L1695" s="68"/>
      <c r="M1695" s="68"/>
      <c r="N1695" s="68"/>
      <c r="O1695" s="74"/>
      <c r="P1695" s="74"/>
      <c r="Q1695" s="39"/>
      <c r="R1695" s="46">
        <f t="shared" ca="1" si="82"/>
        <v>0</v>
      </c>
      <c r="S1695" s="46">
        <f>+COUNTIF($H$6:H1695,H1695)</f>
        <v>1672</v>
      </c>
      <c r="T1695" s="46">
        <f>+COUNTIF($S$6:S1695,1)</f>
        <v>14</v>
      </c>
    </row>
    <row r="1696" spans="2:20" ht="20.100000000000001" customHeight="1" x14ac:dyDescent="0.15">
      <c r="B1696" s="44" t="str">
        <f t="shared" si="81"/>
        <v/>
      </c>
      <c r="D1696" s="68"/>
      <c r="E1696" s="68"/>
      <c r="F1696" s="69"/>
      <c r="G1696" s="70"/>
      <c r="H1696" s="35" t="str">
        <f t="shared" si="80"/>
        <v/>
      </c>
      <c r="I1696" s="71"/>
      <c r="J1696" s="68"/>
      <c r="K1696" s="68"/>
      <c r="L1696" s="68"/>
      <c r="M1696" s="68"/>
      <c r="N1696" s="68"/>
      <c r="O1696" s="74"/>
      <c r="P1696" s="74"/>
      <c r="Q1696" s="39"/>
      <c r="R1696" s="46">
        <f t="shared" ca="1" si="82"/>
        <v>0</v>
      </c>
      <c r="S1696" s="46">
        <f>+COUNTIF($H$6:H1696,H1696)</f>
        <v>1673</v>
      </c>
      <c r="T1696" s="46">
        <f>+COUNTIF($S$6:S1696,1)</f>
        <v>14</v>
      </c>
    </row>
    <row r="1697" spans="2:20" ht="20.100000000000001" customHeight="1" x14ac:dyDescent="0.15">
      <c r="B1697" s="44" t="str">
        <f t="shared" si="81"/>
        <v/>
      </c>
      <c r="D1697" s="68"/>
      <c r="E1697" s="68"/>
      <c r="F1697" s="69"/>
      <c r="G1697" s="70"/>
      <c r="H1697" s="35" t="str">
        <f t="shared" si="80"/>
        <v/>
      </c>
      <c r="I1697" s="71"/>
      <c r="J1697" s="68"/>
      <c r="K1697" s="68"/>
      <c r="L1697" s="68"/>
      <c r="M1697" s="68"/>
      <c r="N1697" s="68"/>
      <c r="O1697" s="74"/>
      <c r="P1697" s="74"/>
      <c r="Q1697" s="39"/>
      <c r="R1697" s="46">
        <f t="shared" ca="1" si="82"/>
        <v>0</v>
      </c>
      <c r="S1697" s="46">
        <f>+COUNTIF($H$6:H1697,H1697)</f>
        <v>1674</v>
      </c>
      <c r="T1697" s="46">
        <f>+COUNTIF($S$6:S1697,1)</f>
        <v>14</v>
      </c>
    </row>
    <row r="1698" spans="2:20" ht="20.100000000000001" customHeight="1" x14ac:dyDescent="0.15">
      <c r="B1698" s="44" t="str">
        <f t="shared" si="81"/>
        <v/>
      </c>
      <c r="D1698" s="68"/>
      <c r="E1698" s="68"/>
      <c r="F1698" s="69"/>
      <c r="G1698" s="70"/>
      <c r="H1698" s="35" t="str">
        <f t="shared" si="80"/>
        <v/>
      </c>
      <c r="I1698" s="71"/>
      <c r="J1698" s="68"/>
      <c r="K1698" s="68"/>
      <c r="L1698" s="68"/>
      <c r="M1698" s="68"/>
      <c r="N1698" s="68"/>
      <c r="O1698" s="74"/>
      <c r="P1698" s="74"/>
      <c r="Q1698" s="39"/>
      <c r="R1698" s="46">
        <f t="shared" ca="1" si="82"/>
        <v>0</v>
      </c>
      <c r="S1698" s="46">
        <f>+COUNTIF($H$6:H1698,H1698)</f>
        <v>1675</v>
      </c>
      <c r="T1698" s="46">
        <f>+COUNTIF($S$6:S1698,1)</f>
        <v>14</v>
      </c>
    </row>
    <row r="1699" spans="2:20" ht="20.100000000000001" customHeight="1" x14ac:dyDescent="0.15">
      <c r="B1699" s="44" t="str">
        <f t="shared" si="81"/>
        <v/>
      </c>
      <c r="D1699" s="68"/>
      <c r="E1699" s="68"/>
      <c r="F1699" s="69"/>
      <c r="G1699" s="70"/>
      <c r="H1699" s="35" t="str">
        <f t="shared" si="80"/>
        <v/>
      </c>
      <c r="I1699" s="71"/>
      <c r="J1699" s="68"/>
      <c r="K1699" s="68"/>
      <c r="L1699" s="68"/>
      <c r="M1699" s="68"/>
      <c r="N1699" s="68"/>
      <c r="O1699" s="74"/>
      <c r="P1699" s="74"/>
      <c r="Q1699" s="39"/>
      <c r="R1699" s="46">
        <f t="shared" ca="1" si="82"/>
        <v>0</v>
      </c>
      <c r="S1699" s="46">
        <f>+COUNTIF($H$6:H1699,H1699)</f>
        <v>1676</v>
      </c>
      <c r="T1699" s="46">
        <f>+COUNTIF($S$6:S1699,1)</f>
        <v>14</v>
      </c>
    </row>
    <row r="1700" spans="2:20" ht="20.100000000000001" customHeight="1" x14ac:dyDescent="0.15">
      <c r="B1700" s="44" t="str">
        <f t="shared" si="81"/>
        <v/>
      </c>
      <c r="D1700" s="68"/>
      <c r="E1700" s="68"/>
      <c r="F1700" s="69"/>
      <c r="G1700" s="70"/>
      <c r="H1700" s="35" t="str">
        <f t="shared" si="80"/>
        <v/>
      </c>
      <c r="I1700" s="71"/>
      <c r="J1700" s="68"/>
      <c r="K1700" s="68"/>
      <c r="L1700" s="68"/>
      <c r="M1700" s="68"/>
      <c r="N1700" s="68"/>
      <c r="O1700" s="74"/>
      <c r="P1700" s="74"/>
      <c r="Q1700" s="39"/>
      <c r="R1700" s="46">
        <f t="shared" ca="1" si="82"/>
        <v>0</v>
      </c>
      <c r="S1700" s="46">
        <f>+COUNTIF($H$6:H1700,H1700)</f>
        <v>1677</v>
      </c>
      <c r="T1700" s="46">
        <f>+COUNTIF($S$6:S1700,1)</f>
        <v>14</v>
      </c>
    </row>
    <row r="1701" spans="2:20" ht="20.100000000000001" customHeight="1" x14ac:dyDescent="0.15">
      <c r="B1701" s="44" t="str">
        <f t="shared" si="81"/>
        <v/>
      </c>
      <c r="D1701" s="68"/>
      <c r="E1701" s="68"/>
      <c r="F1701" s="69"/>
      <c r="G1701" s="70"/>
      <c r="H1701" s="35" t="str">
        <f t="shared" si="80"/>
        <v/>
      </c>
      <c r="I1701" s="71"/>
      <c r="J1701" s="68"/>
      <c r="K1701" s="68"/>
      <c r="L1701" s="68"/>
      <c r="M1701" s="68"/>
      <c r="N1701" s="68"/>
      <c r="O1701" s="74"/>
      <c r="P1701" s="74"/>
      <c r="Q1701" s="39"/>
      <c r="R1701" s="46">
        <f t="shared" ca="1" si="82"/>
        <v>0</v>
      </c>
      <c r="S1701" s="46">
        <f>+COUNTIF($H$6:H1701,H1701)</f>
        <v>1678</v>
      </c>
      <c r="T1701" s="46">
        <f>+COUNTIF($S$6:S1701,1)</f>
        <v>14</v>
      </c>
    </row>
    <row r="1702" spans="2:20" ht="20.100000000000001" customHeight="1" x14ac:dyDescent="0.15">
      <c r="B1702" s="44" t="str">
        <f t="shared" si="81"/>
        <v/>
      </c>
      <c r="D1702" s="68"/>
      <c r="E1702" s="68"/>
      <c r="F1702" s="69"/>
      <c r="G1702" s="70"/>
      <c r="H1702" s="35" t="str">
        <f t="shared" si="80"/>
        <v/>
      </c>
      <c r="I1702" s="71"/>
      <c r="J1702" s="68"/>
      <c r="K1702" s="68"/>
      <c r="L1702" s="68"/>
      <c r="M1702" s="68"/>
      <c r="N1702" s="68"/>
      <c r="O1702" s="74"/>
      <c r="P1702" s="74"/>
      <c r="Q1702" s="39"/>
      <c r="R1702" s="46">
        <f t="shared" ca="1" si="82"/>
        <v>0</v>
      </c>
      <c r="S1702" s="46">
        <f>+COUNTIF($H$6:H1702,H1702)</f>
        <v>1679</v>
      </c>
      <c r="T1702" s="46">
        <f>+COUNTIF($S$6:S1702,1)</f>
        <v>14</v>
      </c>
    </row>
    <row r="1703" spans="2:20" ht="20.100000000000001" customHeight="1" x14ac:dyDescent="0.15">
      <c r="B1703" s="44" t="str">
        <f t="shared" si="81"/>
        <v/>
      </c>
      <c r="D1703" s="68"/>
      <c r="E1703" s="68"/>
      <c r="F1703" s="69"/>
      <c r="G1703" s="70"/>
      <c r="H1703" s="35" t="str">
        <f t="shared" si="80"/>
        <v/>
      </c>
      <c r="I1703" s="71"/>
      <c r="J1703" s="68"/>
      <c r="K1703" s="68"/>
      <c r="L1703" s="68"/>
      <c r="M1703" s="68"/>
      <c r="N1703" s="68"/>
      <c r="O1703" s="74"/>
      <c r="P1703" s="74"/>
      <c r="Q1703" s="39"/>
      <c r="R1703" s="46">
        <f t="shared" ca="1" si="82"/>
        <v>0</v>
      </c>
      <c r="S1703" s="46">
        <f>+COUNTIF($H$6:H1703,H1703)</f>
        <v>1680</v>
      </c>
      <c r="T1703" s="46">
        <f>+COUNTIF($S$6:S1703,1)</f>
        <v>14</v>
      </c>
    </row>
    <row r="1704" spans="2:20" ht="20.100000000000001" customHeight="1" x14ac:dyDescent="0.15">
      <c r="B1704" s="44" t="str">
        <f t="shared" si="81"/>
        <v/>
      </c>
      <c r="D1704" s="68"/>
      <c r="E1704" s="68"/>
      <c r="F1704" s="69"/>
      <c r="G1704" s="70"/>
      <c r="H1704" s="35" t="str">
        <f t="shared" si="80"/>
        <v/>
      </c>
      <c r="I1704" s="71"/>
      <c r="J1704" s="68"/>
      <c r="K1704" s="68"/>
      <c r="L1704" s="68"/>
      <c r="M1704" s="68"/>
      <c r="N1704" s="68"/>
      <c r="O1704" s="74"/>
      <c r="P1704" s="74"/>
      <c r="Q1704" s="39"/>
      <c r="R1704" s="46">
        <f t="shared" ca="1" si="82"/>
        <v>0</v>
      </c>
      <c r="S1704" s="46">
        <f>+COUNTIF($H$6:H1704,H1704)</f>
        <v>1681</v>
      </c>
      <c r="T1704" s="46">
        <f>+COUNTIF($S$6:S1704,1)</f>
        <v>14</v>
      </c>
    </row>
    <row r="1705" spans="2:20" ht="20.100000000000001" customHeight="1" x14ac:dyDescent="0.15">
      <c r="B1705" s="44" t="str">
        <f t="shared" si="81"/>
        <v/>
      </c>
      <c r="D1705" s="68"/>
      <c r="E1705" s="68"/>
      <c r="F1705" s="69"/>
      <c r="G1705" s="70"/>
      <c r="H1705" s="35" t="str">
        <f t="shared" si="80"/>
        <v/>
      </c>
      <c r="I1705" s="71"/>
      <c r="J1705" s="68"/>
      <c r="K1705" s="68"/>
      <c r="L1705" s="68"/>
      <c r="M1705" s="68"/>
      <c r="N1705" s="68"/>
      <c r="O1705" s="74"/>
      <c r="P1705" s="74"/>
      <c r="Q1705" s="39"/>
      <c r="R1705" s="46">
        <f t="shared" ca="1" si="82"/>
        <v>0</v>
      </c>
      <c r="S1705" s="46">
        <f>+COUNTIF($H$6:H1705,H1705)</f>
        <v>1682</v>
      </c>
      <c r="T1705" s="46">
        <f>+COUNTIF($S$6:S1705,1)</f>
        <v>14</v>
      </c>
    </row>
    <row r="1706" spans="2:20" ht="20.100000000000001" customHeight="1" x14ac:dyDescent="0.15">
      <c r="B1706" s="44" t="str">
        <f t="shared" si="81"/>
        <v/>
      </c>
      <c r="D1706" s="68"/>
      <c r="E1706" s="68"/>
      <c r="F1706" s="69"/>
      <c r="G1706" s="70"/>
      <c r="H1706" s="35" t="str">
        <f t="shared" si="80"/>
        <v/>
      </c>
      <c r="I1706" s="71"/>
      <c r="J1706" s="68"/>
      <c r="K1706" s="68"/>
      <c r="L1706" s="68"/>
      <c r="M1706" s="68"/>
      <c r="N1706" s="68"/>
      <c r="O1706" s="74"/>
      <c r="P1706" s="74"/>
      <c r="Q1706" s="39"/>
      <c r="R1706" s="46">
        <f t="shared" ca="1" si="82"/>
        <v>0</v>
      </c>
      <c r="S1706" s="46">
        <f>+COUNTIF($H$6:H1706,H1706)</f>
        <v>1683</v>
      </c>
      <c r="T1706" s="46">
        <f>+COUNTIF($S$6:S1706,1)</f>
        <v>14</v>
      </c>
    </row>
    <row r="1707" spans="2:20" ht="20.100000000000001" customHeight="1" x14ac:dyDescent="0.15">
      <c r="B1707" s="44" t="str">
        <f t="shared" si="81"/>
        <v/>
      </c>
      <c r="D1707" s="68"/>
      <c r="E1707" s="68"/>
      <c r="F1707" s="69"/>
      <c r="G1707" s="70"/>
      <c r="H1707" s="35" t="str">
        <f t="shared" si="80"/>
        <v/>
      </c>
      <c r="I1707" s="71"/>
      <c r="J1707" s="68"/>
      <c r="K1707" s="68"/>
      <c r="L1707" s="68"/>
      <c r="M1707" s="68"/>
      <c r="N1707" s="68"/>
      <c r="O1707" s="74"/>
      <c r="P1707" s="74"/>
      <c r="Q1707" s="39"/>
      <c r="R1707" s="46">
        <f t="shared" ca="1" si="82"/>
        <v>0</v>
      </c>
      <c r="S1707" s="46">
        <f>+COUNTIF($H$6:H1707,H1707)</f>
        <v>1684</v>
      </c>
      <c r="T1707" s="46">
        <f>+COUNTIF($S$6:S1707,1)</f>
        <v>14</v>
      </c>
    </row>
    <row r="1708" spans="2:20" ht="20.100000000000001" customHeight="1" x14ac:dyDescent="0.15">
      <c r="B1708" s="44" t="str">
        <f t="shared" si="81"/>
        <v/>
      </c>
      <c r="D1708" s="68"/>
      <c r="E1708" s="68"/>
      <c r="F1708" s="69"/>
      <c r="G1708" s="70"/>
      <c r="H1708" s="35" t="str">
        <f t="shared" si="80"/>
        <v/>
      </c>
      <c r="I1708" s="71"/>
      <c r="J1708" s="68"/>
      <c r="K1708" s="68"/>
      <c r="L1708" s="68"/>
      <c r="M1708" s="68"/>
      <c r="N1708" s="68"/>
      <c r="O1708" s="74"/>
      <c r="P1708" s="74"/>
      <c r="Q1708" s="39"/>
      <c r="R1708" s="46">
        <f t="shared" ca="1" si="82"/>
        <v>0</v>
      </c>
      <c r="S1708" s="46">
        <f>+COUNTIF($H$6:H1708,H1708)</f>
        <v>1685</v>
      </c>
      <c r="T1708" s="46">
        <f>+COUNTIF($S$6:S1708,1)</f>
        <v>14</v>
      </c>
    </row>
    <row r="1709" spans="2:20" ht="20.100000000000001" customHeight="1" x14ac:dyDescent="0.15">
      <c r="B1709" s="44" t="str">
        <f t="shared" si="81"/>
        <v/>
      </c>
      <c r="D1709" s="68"/>
      <c r="E1709" s="68"/>
      <c r="F1709" s="69"/>
      <c r="G1709" s="70"/>
      <c r="H1709" s="35" t="str">
        <f t="shared" si="80"/>
        <v/>
      </c>
      <c r="I1709" s="71"/>
      <c r="J1709" s="68"/>
      <c r="K1709" s="68"/>
      <c r="L1709" s="68"/>
      <c r="M1709" s="68"/>
      <c r="N1709" s="68"/>
      <c r="O1709" s="74"/>
      <c r="P1709" s="74"/>
      <c r="Q1709" s="39"/>
      <c r="R1709" s="46">
        <f t="shared" ca="1" si="82"/>
        <v>0</v>
      </c>
      <c r="S1709" s="46">
        <f>+COUNTIF($H$6:H1709,H1709)</f>
        <v>1686</v>
      </c>
      <c r="T1709" s="46">
        <f>+COUNTIF($S$6:S1709,1)</f>
        <v>14</v>
      </c>
    </row>
    <row r="1710" spans="2:20" ht="20.100000000000001" customHeight="1" x14ac:dyDescent="0.15">
      <c r="B1710" s="44" t="str">
        <f t="shared" si="81"/>
        <v/>
      </c>
      <c r="D1710" s="68"/>
      <c r="E1710" s="68"/>
      <c r="F1710" s="69"/>
      <c r="G1710" s="70"/>
      <c r="H1710" s="35" t="str">
        <f t="shared" si="80"/>
        <v/>
      </c>
      <c r="I1710" s="71"/>
      <c r="J1710" s="68"/>
      <c r="K1710" s="68"/>
      <c r="L1710" s="68"/>
      <c r="M1710" s="68"/>
      <c r="N1710" s="68"/>
      <c r="O1710" s="74"/>
      <c r="P1710" s="74"/>
      <c r="Q1710" s="39"/>
      <c r="R1710" s="46">
        <f t="shared" ca="1" si="82"/>
        <v>0</v>
      </c>
      <c r="S1710" s="46">
        <f>+COUNTIF($H$6:H1710,H1710)</f>
        <v>1687</v>
      </c>
      <c r="T1710" s="46">
        <f>+COUNTIF($S$6:S1710,1)</f>
        <v>14</v>
      </c>
    </row>
    <row r="1711" spans="2:20" ht="20.100000000000001" customHeight="1" x14ac:dyDescent="0.15">
      <c r="B1711" s="44" t="str">
        <f t="shared" si="81"/>
        <v/>
      </c>
      <c r="D1711" s="68"/>
      <c r="E1711" s="68"/>
      <c r="F1711" s="69"/>
      <c r="G1711" s="70"/>
      <c r="H1711" s="35" t="str">
        <f t="shared" si="80"/>
        <v/>
      </c>
      <c r="I1711" s="71"/>
      <c r="J1711" s="68"/>
      <c r="K1711" s="68"/>
      <c r="L1711" s="68"/>
      <c r="M1711" s="68"/>
      <c r="N1711" s="68"/>
      <c r="O1711" s="74"/>
      <c r="P1711" s="74"/>
      <c r="Q1711" s="39"/>
      <c r="R1711" s="46">
        <f t="shared" ca="1" si="82"/>
        <v>0</v>
      </c>
      <c r="S1711" s="46">
        <f>+COUNTIF($H$6:H1711,H1711)</f>
        <v>1688</v>
      </c>
      <c r="T1711" s="46">
        <f>+COUNTIF($S$6:S1711,1)</f>
        <v>14</v>
      </c>
    </row>
    <row r="1712" spans="2:20" ht="20.100000000000001" customHeight="1" x14ac:dyDescent="0.15">
      <c r="B1712" s="44" t="str">
        <f t="shared" si="81"/>
        <v/>
      </c>
      <c r="D1712" s="68"/>
      <c r="E1712" s="68"/>
      <c r="F1712" s="69"/>
      <c r="G1712" s="70"/>
      <c r="H1712" s="35" t="str">
        <f t="shared" si="80"/>
        <v/>
      </c>
      <c r="I1712" s="71"/>
      <c r="J1712" s="68"/>
      <c r="K1712" s="68"/>
      <c r="L1712" s="68"/>
      <c r="M1712" s="68"/>
      <c r="N1712" s="68"/>
      <c r="O1712" s="74"/>
      <c r="P1712" s="74"/>
      <c r="Q1712" s="39"/>
      <c r="R1712" s="46">
        <f t="shared" ca="1" si="82"/>
        <v>0</v>
      </c>
      <c r="S1712" s="46">
        <f>+COUNTIF($H$6:H1712,H1712)</f>
        <v>1689</v>
      </c>
      <c r="T1712" s="46">
        <f>+COUNTIF($S$6:S1712,1)</f>
        <v>14</v>
      </c>
    </row>
    <row r="1713" spans="2:20" ht="20.100000000000001" customHeight="1" x14ac:dyDescent="0.15">
      <c r="B1713" s="44" t="str">
        <f t="shared" si="81"/>
        <v/>
      </c>
      <c r="D1713" s="68"/>
      <c r="E1713" s="68"/>
      <c r="F1713" s="69"/>
      <c r="G1713" s="70"/>
      <c r="H1713" s="35" t="str">
        <f t="shared" si="80"/>
        <v/>
      </c>
      <c r="I1713" s="71"/>
      <c r="J1713" s="68"/>
      <c r="K1713" s="68"/>
      <c r="L1713" s="68"/>
      <c r="M1713" s="68"/>
      <c r="N1713" s="68"/>
      <c r="O1713" s="74"/>
      <c r="P1713" s="74"/>
      <c r="Q1713" s="39"/>
      <c r="R1713" s="46">
        <f t="shared" ca="1" si="82"/>
        <v>0</v>
      </c>
      <c r="S1713" s="46">
        <f>+COUNTIF($H$6:H1713,H1713)</f>
        <v>1690</v>
      </c>
      <c r="T1713" s="46">
        <f>+COUNTIF($S$6:S1713,1)</f>
        <v>14</v>
      </c>
    </row>
    <row r="1714" spans="2:20" ht="20.100000000000001" customHeight="1" x14ac:dyDescent="0.15">
      <c r="B1714" s="44" t="str">
        <f t="shared" si="81"/>
        <v/>
      </c>
      <c r="D1714" s="68"/>
      <c r="E1714" s="68"/>
      <c r="F1714" s="69"/>
      <c r="G1714" s="70"/>
      <c r="H1714" s="35" t="str">
        <f t="shared" si="80"/>
        <v/>
      </c>
      <c r="I1714" s="71"/>
      <c r="J1714" s="68"/>
      <c r="K1714" s="68"/>
      <c r="L1714" s="68"/>
      <c r="M1714" s="68"/>
      <c r="N1714" s="68"/>
      <c r="O1714" s="74"/>
      <c r="P1714" s="74"/>
      <c r="Q1714" s="39"/>
      <c r="R1714" s="46">
        <f t="shared" ca="1" si="82"/>
        <v>0</v>
      </c>
      <c r="S1714" s="46">
        <f>+COUNTIF($H$6:H1714,H1714)</f>
        <v>1691</v>
      </c>
      <c r="T1714" s="46">
        <f>+COUNTIF($S$6:S1714,1)</f>
        <v>14</v>
      </c>
    </row>
    <row r="1715" spans="2:20" ht="20.100000000000001" customHeight="1" x14ac:dyDescent="0.15">
      <c r="B1715" s="44" t="str">
        <f t="shared" si="81"/>
        <v/>
      </c>
      <c r="D1715" s="68"/>
      <c r="E1715" s="68"/>
      <c r="F1715" s="69"/>
      <c r="G1715" s="70"/>
      <c r="H1715" s="35" t="str">
        <f t="shared" si="80"/>
        <v/>
      </c>
      <c r="I1715" s="71"/>
      <c r="J1715" s="68"/>
      <c r="K1715" s="68"/>
      <c r="L1715" s="68"/>
      <c r="M1715" s="68"/>
      <c r="N1715" s="68"/>
      <c r="O1715" s="74"/>
      <c r="P1715" s="74"/>
      <c r="Q1715" s="39"/>
      <c r="R1715" s="46">
        <f t="shared" ca="1" si="82"/>
        <v>0</v>
      </c>
      <c r="S1715" s="46">
        <f>+COUNTIF($H$6:H1715,H1715)</f>
        <v>1692</v>
      </c>
      <c r="T1715" s="46">
        <f>+COUNTIF($S$6:S1715,1)</f>
        <v>14</v>
      </c>
    </row>
    <row r="1716" spans="2:20" ht="20.100000000000001" customHeight="1" x14ac:dyDescent="0.15">
      <c r="B1716" s="44" t="str">
        <f t="shared" si="81"/>
        <v/>
      </c>
      <c r="D1716" s="68"/>
      <c r="E1716" s="68"/>
      <c r="F1716" s="69"/>
      <c r="G1716" s="70"/>
      <c r="H1716" s="35" t="str">
        <f t="shared" si="80"/>
        <v/>
      </c>
      <c r="I1716" s="71"/>
      <c r="J1716" s="68"/>
      <c r="K1716" s="68"/>
      <c r="L1716" s="68"/>
      <c r="M1716" s="68"/>
      <c r="N1716" s="68"/>
      <c r="O1716" s="74"/>
      <c r="P1716" s="74"/>
      <c r="Q1716" s="39"/>
      <c r="R1716" s="46">
        <f t="shared" ca="1" si="82"/>
        <v>0</v>
      </c>
      <c r="S1716" s="46">
        <f>+COUNTIF($H$6:H1716,H1716)</f>
        <v>1693</v>
      </c>
      <c r="T1716" s="46">
        <f>+COUNTIF($S$6:S1716,1)</f>
        <v>14</v>
      </c>
    </row>
    <row r="1717" spans="2:20" ht="20.100000000000001" customHeight="1" x14ac:dyDescent="0.15">
      <c r="B1717" s="44" t="str">
        <f t="shared" si="81"/>
        <v/>
      </c>
      <c r="D1717" s="68"/>
      <c r="E1717" s="68"/>
      <c r="F1717" s="69"/>
      <c r="G1717" s="70"/>
      <c r="H1717" s="35" t="str">
        <f t="shared" si="80"/>
        <v/>
      </c>
      <c r="I1717" s="71"/>
      <c r="J1717" s="68"/>
      <c r="K1717" s="68"/>
      <c r="L1717" s="68"/>
      <c r="M1717" s="68"/>
      <c r="N1717" s="68"/>
      <c r="O1717" s="74"/>
      <c r="P1717" s="74"/>
      <c r="Q1717" s="39"/>
      <c r="R1717" s="46">
        <f t="shared" ca="1" si="82"/>
        <v>0</v>
      </c>
      <c r="S1717" s="46">
        <f>+COUNTIF($H$6:H1717,H1717)</f>
        <v>1694</v>
      </c>
      <c r="T1717" s="46">
        <f>+COUNTIF($S$6:S1717,1)</f>
        <v>14</v>
      </c>
    </row>
    <row r="1718" spans="2:20" ht="20.100000000000001" customHeight="1" x14ac:dyDescent="0.15">
      <c r="B1718" s="44" t="str">
        <f t="shared" si="81"/>
        <v/>
      </c>
      <c r="D1718" s="68"/>
      <c r="E1718" s="68"/>
      <c r="F1718" s="69"/>
      <c r="G1718" s="70"/>
      <c r="H1718" s="35" t="str">
        <f t="shared" si="80"/>
        <v/>
      </c>
      <c r="I1718" s="71"/>
      <c r="J1718" s="68"/>
      <c r="K1718" s="68"/>
      <c r="L1718" s="68"/>
      <c r="M1718" s="68"/>
      <c r="N1718" s="68"/>
      <c r="O1718" s="74"/>
      <c r="P1718" s="74"/>
      <c r="Q1718" s="39"/>
      <c r="R1718" s="46">
        <f t="shared" ca="1" si="82"/>
        <v>0</v>
      </c>
      <c r="S1718" s="46">
        <f>+COUNTIF($H$6:H1718,H1718)</f>
        <v>1695</v>
      </c>
      <c r="T1718" s="46">
        <f>+COUNTIF($S$6:S1718,1)</f>
        <v>14</v>
      </c>
    </row>
    <row r="1719" spans="2:20" ht="20.100000000000001" customHeight="1" x14ac:dyDescent="0.15">
      <c r="B1719" s="44" t="str">
        <f t="shared" si="81"/>
        <v/>
      </c>
      <c r="D1719" s="68"/>
      <c r="E1719" s="68"/>
      <c r="F1719" s="69"/>
      <c r="G1719" s="70"/>
      <c r="H1719" s="35" t="str">
        <f t="shared" si="80"/>
        <v/>
      </c>
      <c r="I1719" s="71"/>
      <c r="J1719" s="68"/>
      <c r="K1719" s="68"/>
      <c r="L1719" s="68"/>
      <c r="M1719" s="68"/>
      <c r="N1719" s="68"/>
      <c r="O1719" s="74"/>
      <c r="P1719" s="74"/>
      <c r="Q1719" s="39"/>
      <c r="R1719" s="46">
        <f t="shared" ca="1" si="82"/>
        <v>0</v>
      </c>
      <c r="S1719" s="46">
        <f>+COUNTIF($H$6:H1719,H1719)</f>
        <v>1696</v>
      </c>
      <c r="T1719" s="46">
        <f>+COUNTIF($S$6:S1719,1)</f>
        <v>14</v>
      </c>
    </row>
    <row r="1720" spans="2:20" ht="20.100000000000001" customHeight="1" x14ac:dyDescent="0.15">
      <c r="B1720" s="44" t="str">
        <f t="shared" si="81"/>
        <v/>
      </c>
      <c r="D1720" s="68"/>
      <c r="E1720" s="68"/>
      <c r="F1720" s="69"/>
      <c r="G1720" s="70"/>
      <c r="H1720" s="35" t="str">
        <f t="shared" si="80"/>
        <v/>
      </c>
      <c r="I1720" s="71"/>
      <c r="J1720" s="68"/>
      <c r="K1720" s="68"/>
      <c r="L1720" s="68"/>
      <c r="M1720" s="68"/>
      <c r="N1720" s="68"/>
      <c r="O1720" s="74"/>
      <c r="P1720" s="74"/>
      <c r="Q1720" s="39"/>
      <c r="R1720" s="46">
        <f t="shared" ca="1" si="82"/>
        <v>0</v>
      </c>
      <c r="S1720" s="46">
        <f>+COUNTIF($H$6:H1720,H1720)</f>
        <v>1697</v>
      </c>
      <c r="T1720" s="46">
        <f>+COUNTIF($S$6:S1720,1)</f>
        <v>14</v>
      </c>
    </row>
    <row r="1721" spans="2:20" ht="20.100000000000001" customHeight="1" x14ac:dyDescent="0.15">
      <c r="B1721" s="44" t="str">
        <f t="shared" si="81"/>
        <v/>
      </c>
      <c r="D1721" s="68"/>
      <c r="E1721" s="68"/>
      <c r="F1721" s="69"/>
      <c r="G1721" s="70"/>
      <c r="H1721" s="35" t="str">
        <f t="shared" si="80"/>
        <v/>
      </c>
      <c r="I1721" s="71"/>
      <c r="J1721" s="68"/>
      <c r="K1721" s="68"/>
      <c r="L1721" s="68"/>
      <c r="M1721" s="68"/>
      <c r="N1721" s="68"/>
      <c r="O1721" s="74"/>
      <c r="P1721" s="74"/>
      <c r="Q1721" s="39"/>
      <c r="R1721" s="46">
        <f t="shared" ca="1" si="82"/>
        <v>0</v>
      </c>
      <c r="S1721" s="46">
        <f>+COUNTIF($H$6:H1721,H1721)</f>
        <v>1698</v>
      </c>
      <c r="T1721" s="46">
        <f>+COUNTIF($S$6:S1721,1)</f>
        <v>14</v>
      </c>
    </row>
    <row r="1722" spans="2:20" ht="20.100000000000001" customHeight="1" x14ac:dyDescent="0.15">
      <c r="B1722" s="44" t="str">
        <f t="shared" si="81"/>
        <v/>
      </c>
      <c r="D1722" s="68"/>
      <c r="E1722" s="68"/>
      <c r="F1722" s="69"/>
      <c r="G1722" s="70"/>
      <c r="H1722" s="35" t="str">
        <f t="shared" si="80"/>
        <v/>
      </c>
      <c r="I1722" s="71"/>
      <c r="J1722" s="68"/>
      <c r="K1722" s="68"/>
      <c r="L1722" s="68"/>
      <c r="M1722" s="68"/>
      <c r="N1722" s="68"/>
      <c r="O1722" s="74"/>
      <c r="P1722" s="74"/>
      <c r="Q1722" s="39"/>
      <c r="R1722" s="46">
        <f t="shared" ca="1" si="82"/>
        <v>0</v>
      </c>
      <c r="S1722" s="46">
        <f>+COUNTIF($H$6:H1722,H1722)</f>
        <v>1699</v>
      </c>
      <c r="T1722" s="46">
        <f>+COUNTIF($S$6:S1722,1)</f>
        <v>14</v>
      </c>
    </row>
    <row r="1723" spans="2:20" ht="20.100000000000001" customHeight="1" x14ac:dyDescent="0.15">
      <c r="B1723" s="44" t="str">
        <f t="shared" si="81"/>
        <v/>
      </c>
      <c r="D1723" s="68"/>
      <c r="E1723" s="68"/>
      <c r="F1723" s="69"/>
      <c r="G1723" s="70"/>
      <c r="H1723" s="35" t="str">
        <f t="shared" si="80"/>
        <v/>
      </c>
      <c r="I1723" s="71"/>
      <c r="J1723" s="68"/>
      <c r="K1723" s="68"/>
      <c r="L1723" s="68"/>
      <c r="M1723" s="68"/>
      <c r="N1723" s="68"/>
      <c r="O1723" s="74"/>
      <c r="P1723" s="74"/>
      <c r="Q1723" s="39"/>
      <c r="R1723" s="46">
        <f t="shared" ca="1" si="82"/>
        <v>0</v>
      </c>
      <c r="S1723" s="46">
        <f>+COUNTIF($H$6:H1723,H1723)</f>
        <v>1700</v>
      </c>
      <c r="T1723" s="46">
        <f>+COUNTIF($S$6:S1723,1)</f>
        <v>14</v>
      </c>
    </row>
    <row r="1724" spans="2:20" ht="20.100000000000001" customHeight="1" x14ac:dyDescent="0.15">
      <c r="B1724" s="44" t="str">
        <f t="shared" si="81"/>
        <v/>
      </c>
      <c r="D1724" s="68"/>
      <c r="E1724" s="68"/>
      <c r="F1724" s="69"/>
      <c r="G1724" s="70"/>
      <c r="H1724" s="35" t="str">
        <f t="shared" si="80"/>
        <v/>
      </c>
      <c r="I1724" s="71"/>
      <c r="J1724" s="68"/>
      <c r="K1724" s="68"/>
      <c r="L1724" s="68"/>
      <c r="M1724" s="68"/>
      <c r="N1724" s="68"/>
      <c r="O1724" s="74"/>
      <c r="P1724" s="74"/>
      <c r="Q1724" s="39"/>
      <c r="R1724" s="46">
        <f t="shared" ca="1" si="82"/>
        <v>0</v>
      </c>
      <c r="S1724" s="46">
        <f>+COUNTIF($H$6:H1724,H1724)</f>
        <v>1701</v>
      </c>
      <c r="T1724" s="46">
        <f>+COUNTIF($S$6:S1724,1)</f>
        <v>14</v>
      </c>
    </row>
    <row r="1725" spans="2:20" ht="20.100000000000001" customHeight="1" x14ac:dyDescent="0.15">
      <c r="B1725" s="44" t="str">
        <f t="shared" si="81"/>
        <v/>
      </c>
      <c r="D1725" s="68"/>
      <c r="E1725" s="68"/>
      <c r="F1725" s="69"/>
      <c r="G1725" s="70"/>
      <c r="H1725" s="35" t="str">
        <f t="shared" si="80"/>
        <v/>
      </c>
      <c r="I1725" s="71"/>
      <c r="J1725" s="68"/>
      <c r="K1725" s="68"/>
      <c r="L1725" s="68"/>
      <c r="M1725" s="68"/>
      <c r="N1725" s="68"/>
      <c r="O1725" s="74"/>
      <c r="P1725" s="74"/>
      <c r="Q1725" s="39"/>
      <c r="R1725" s="46">
        <f t="shared" ca="1" si="82"/>
        <v>0</v>
      </c>
      <c r="S1725" s="46">
        <f>+COUNTIF($H$6:H1725,H1725)</f>
        <v>1702</v>
      </c>
      <c r="T1725" s="46">
        <f>+COUNTIF($S$6:S1725,1)</f>
        <v>14</v>
      </c>
    </row>
    <row r="1726" spans="2:20" ht="20.100000000000001" customHeight="1" x14ac:dyDescent="0.15">
      <c r="B1726" s="44" t="str">
        <f t="shared" si="81"/>
        <v/>
      </c>
      <c r="D1726" s="68"/>
      <c r="E1726" s="68"/>
      <c r="F1726" s="69"/>
      <c r="G1726" s="70"/>
      <c r="H1726" s="35" t="str">
        <f t="shared" si="80"/>
        <v/>
      </c>
      <c r="I1726" s="71"/>
      <c r="J1726" s="68"/>
      <c r="K1726" s="68"/>
      <c r="L1726" s="68"/>
      <c r="M1726" s="68"/>
      <c r="N1726" s="68"/>
      <c r="O1726" s="74"/>
      <c r="P1726" s="74"/>
      <c r="Q1726" s="39"/>
      <c r="R1726" s="46">
        <f t="shared" ca="1" si="82"/>
        <v>0</v>
      </c>
      <c r="S1726" s="46">
        <f>+COUNTIF($H$6:H1726,H1726)</f>
        <v>1703</v>
      </c>
      <c r="T1726" s="46">
        <f>+COUNTIF($S$6:S1726,1)</f>
        <v>14</v>
      </c>
    </row>
    <row r="1727" spans="2:20" ht="20.100000000000001" customHeight="1" x14ac:dyDescent="0.15">
      <c r="B1727" s="44" t="str">
        <f t="shared" si="81"/>
        <v/>
      </c>
      <c r="D1727" s="68"/>
      <c r="E1727" s="68"/>
      <c r="F1727" s="69"/>
      <c r="G1727" s="70"/>
      <c r="H1727" s="35" t="str">
        <f t="shared" si="80"/>
        <v/>
      </c>
      <c r="I1727" s="71"/>
      <c r="J1727" s="68"/>
      <c r="K1727" s="68"/>
      <c r="L1727" s="68"/>
      <c r="M1727" s="68"/>
      <c r="N1727" s="68"/>
      <c r="O1727" s="74"/>
      <c r="P1727" s="74"/>
      <c r="Q1727" s="39"/>
      <c r="R1727" s="46">
        <f t="shared" ca="1" si="82"/>
        <v>0</v>
      </c>
      <c r="S1727" s="46">
        <f>+COUNTIF($H$6:H1727,H1727)</f>
        <v>1704</v>
      </c>
      <c r="T1727" s="46">
        <f>+COUNTIF($S$6:S1727,1)</f>
        <v>14</v>
      </c>
    </row>
    <row r="1728" spans="2:20" ht="20.100000000000001" customHeight="1" x14ac:dyDescent="0.15">
      <c r="B1728" s="44" t="str">
        <f t="shared" si="81"/>
        <v/>
      </c>
      <c r="D1728" s="68"/>
      <c r="E1728" s="68"/>
      <c r="F1728" s="69"/>
      <c r="G1728" s="70"/>
      <c r="H1728" s="35" t="str">
        <f t="shared" si="80"/>
        <v/>
      </c>
      <c r="I1728" s="71"/>
      <c r="J1728" s="68"/>
      <c r="K1728" s="68"/>
      <c r="L1728" s="68"/>
      <c r="M1728" s="68"/>
      <c r="N1728" s="68"/>
      <c r="O1728" s="74"/>
      <c r="P1728" s="74"/>
      <c r="Q1728" s="39"/>
      <c r="R1728" s="46">
        <f t="shared" ca="1" si="82"/>
        <v>0</v>
      </c>
      <c r="S1728" s="46">
        <f>+COUNTIF($H$6:H1728,H1728)</f>
        <v>1705</v>
      </c>
      <c r="T1728" s="46">
        <f>+COUNTIF($S$6:S1728,1)</f>
        <v>14</v>
      </c>
    </row>
    <row r="1729" spans="2:20" ht="20.100000000000001" customHeight="1" x14ac:dyDescent="0.15">
      <c r="B1729" s="44" t="str">
        <f t="shared" si="81"/>
        <v/>
      </c>
      <c r="D1729" s="68"/>
      <c r="E1729" s="68"/>
      <c r="F1729" s="69"/>
      <c r="G1729" s="70"/>
      <c r="H1729" s="35" t="str">
        <f t="shared" si="80"/>
        <v/>
      </c>
      <c r="I1729" s="71"/>
      <c r="J1729" s="68"/>
      <c r="K1729" s="68"/>
      <c r="L1729" s="68"/>
      <c r="M1729" s="68"/>
      <c r="N1729" s="68"/>
      <c r="O1729" s="74"/>
      <c r="P1729" s="74"/>
      <c r="Q1729" s="39"/>
      <c r="R1729" s="46">
        <f t="shared" ca="1" si="82"/>
        <v>0</v>
      </c>
      <c r="S1729" s="46">
        <f>+COUNTIF($H$6:H1729,H1729)</f>
        <v>1706</v>
      </c>
      <c r="T1729" s="46">
        <f>+COUNTIF($S$6:S1729,1)</f>
        <v>14</v>
      </c>
    </row>
    <row r="1730" spans="2:20" ht="20.100000000000001" customHeight="1" x14ac:dyDescent="0.15">
      <c r="B1730" s="44" t="str">
        <f t="shared" si="81"/>
        <v/>
      </c>
      <c r="D1730" s="68"/>
      <c r="E1730" s="68"/>
      <c r="F1730" s="69"/>
      <c r="G1730" s="70"/>
      <c r="H1730" s="35" t="str">
        <f t="shared" si="80"/>
        <v/>
      </c>
      <c r="I1730" s="71"/>
      <c r="J1730" s="68"/>
      <c r="K1730" s="68"/>
      <c r="L1730" s="68"/>
      <c r="M1730" s="68"/>
      <c r="N1730" s="68"/>
      <c r="O1730" s="74"/>
      <c r="P1730" s="74"/>
      <c r="Q1730" s="39"/>
      <c r="R1730" s="46">
        <f t="shared" ca="1" si="82"/>
        <v>0</v>
      </c>
      <c r="S1730" s="46">
        <f>+COUNTIF($H$6:H1730,H1730)</f>
        <v>1707</v>
      </c>
      <c r="T1730" s="46">
        <f>+COUNTIF($S$6:S1730,1)</f>
        <v>14</v>
      </c>
    </row>
    <row r="1731" spans="2:20" ht="20.100000000000001" customHeight="1" x14ac:dyDescent="0.15">
      <c r="B1731" s="44" t="str">
        <f t="shared" si="81"/>
        <v/>
      </c>
      <c r="D1731" s="68"/>
      <c r="E1731" s="68"/>
      <c r="F1731" s="69"/>
      <c r="G1731" s="70"/>
      <c r="H1731" s="35" t="str">
        <f t="shared" si="80"/>
        <v/>
      </c>
      <c r="I1731" s="71"/>
      <c r="J1731" s="68"/>
      <c r="K1731" s="68"/>
      <c r="L1731" s="68"/>
      <c r="M1731" s="68"/>
      <c r="N1731" s="68"/>
      <c r="O1731" s="74"/>
      <c r="P1731" s="74"/>
      <c r="Q1731" s="39"/>
      <c r="R1731" s="46">
        <f t="shared" ca="1" si="82"/>
        <v>0</v>
      </c>
      <c r="S1731" s="46">
        <f>+COUNTIF($H$6:H1731,H1731)</f>
        <v>1708</v>
      </c>
      <c r="T1731" s="46">
        <f>+COUNTIF($S$6:S1731,1)</f>
        <v>14</v>
      </c>
    </row>
    <row r="1732" spans="2:20" ht="20.100000000000001" customHeight="1" x14ac:dyDescent="0.15">
      <c r="B1732" s="44" t="str">
        <f t="shared" si="81"/>
        <v/>
      </c>
      <c r="D1732" s="68"/>
      <c r="E1732" s="68"/>
      <c r="F1732" s="69"/>
      <c r="G1732" s="70"/>
      <c r="H1732" s="35" t="str">
        <f t="shared" si="80"/>
        <v/>
      </c>
      <c r="I1732" s="71"/>
      <c r="J1732" s="68"/>
      <c r="K1732" s="68"/>
      <c r="L1732" s="68"/>
      <c r="M1732" s="68"/>
      <c r="N1732" s="68"/>
      <c r="O1732" s="74"/>
      <c r="P1732" s="74"/>
      <c r="Q1732" s="39"/>
      <c r="R1732" s="46">
        <f t="shared" ca="1" si="82"/>
        <v>0</v>
      </c>
      <c r="S1732" s="46">
        <f>+COUNTIF($H$6:H1732,H1732)</f>
        <v>1709</v>
      </c>
      <c r="T1732" s="46">
        <f>+COUNTIF($S$6:S1732,1)</f>
        <v>14</v>
      </c>
    </row>
    <row r="1733" spans="2:20" ht="20.100000000000001" customHeight="1" x14ac:dyDescent="0.15">
      <c r="B1733" s="44" t="str">
        <f t="shared" si="81"/>
        <v/>
      </c>
      <c r="D1733" s="68"/>
      <c r="E1733" s="68"/>
      <c r="F1733" s="69"/>
      <c r="G1733" s="70"/>
      <c r="H1733" s="35" t="str">
        <f t="shared" si="80"/>
        <v/>
      </c>
      <c r="I1733" s="71"/>
      <c r="J1733" s="68"/>
      <c r="K1733" s="68"/>
      <c r="L1733" s="68"/>
      <c r="M1733" s="68"/>
      <c r="N1733" s="68"/>
      <c r="O1733" s="74"/>
      <c r="P1733" s="74"/>
      <c r="Q1733" s="39"/>
      <c r="R1733" s="46">
        <f t="shared" ca="1" si="82"/>
        <v>0</v>
      </c>
      <c r="S1733" s="46">
        <f>+COUNTIF($H$6:H1733,H1733)</f>
        <v>1710</v>
      </c>
      <c r="T1733" s="46">
        <f>+COUNTIF($S$6:S1733,1)</f>
        <v>14</v>
      </c>
    </row>
    <row r="1734" spans="2:20" ht="20.100000000000001" customHeight="1" x14ac:dyDescent="0.15">
      <c r="B1734" s="44" t="str">
        <f t="shared" si="81"/>
        <v/>
      </c>
      <c r="D1734" s="68"/>
      <c r="E1734" s="68"/>
      <c r="F1734" s="69"/>
      <c r="G1734" s="70"/>
      <c r="H1734" s="35" t="str">
        <f t="shared" si="80"/>
        <v/>
      </c>
      <c r="I1734" s="71"/>
      <c r="J1734" s="68"/>
      <c r="K1734" s="68"/>
      <c r="L1734" s="68"/>
      <c r="M1734" s="68"/>
      <c r="N1734" s="68"/>
      <c r="O1734" s="74"/>
      <c r="P1734" s="74"/>
      <c r="Q1734" s="39"/>
      <c r="R1734" s="46">
        <f t="shared" ca="1" si="82"/>
        <v>0</v>
      </c>
      <c r="S1734" s="46">
        <f>+COUNTIF($H$6:H1734,H1734)</f>
        <v>1711</v>
      </c>
      <c r="T1734" s="46">
        <f>+COUNTIF($S$6:S1734,1)</f>
        <v>14</v>
      </c>
    </row>
    <row r="1735" spans="2:20" ht="20.100000000000001" customHeight="1" x14ac:dyDescent="0.15">
      <c r="B1735" s="44" t="str">
        <f t="shared" si="81"/>
        <v/>
      </c>
      <c r="D1735" s="68"/>
      <c r="E1735" s="68"/>
      <c r="F1735" s="69"/>
      <c r="G1735" s="70"/>
      <c r="H1735" s="35" t="str">
        <f t="shared" ref="H1735:H1798" si="83">E1735&amp;F1735&amp;G1735&amp;J1735&amp;N1735&amp;O1735&amp;P1735</f>
        <v/>
      </c>
      <c r="I1735" s="71"/>
      <c r="J1735" s="68"/>
      <c r="K1735" s="68"/>
      <c r="L1735" s="68"/>
      <c r="M1735" s="68"/>
      <c r="N1735" s="68"/>
      <c r="O1735" s="74"/>
      <c r="P1735" s="74"/>
      <c r="Q1735" s="39"/>
      <c r="R1735" s="46">
        <f t="shared" ca="1" si="82"/>
        <v>0</v>
      </c>
      <c r="S1735" s="46">
        <f>+COUNTIF($H$6:H1735,H1735)</f>
        <v>1712</v>
      </c>
      <c r="T1735" s="46">
        <f>+COUNTIF($S$6:S1735,1)</f>
        <v>14</v>
      </c>
    </row>
    <row r="1736" spans="2:20" ht="20.100000000000001" customHeight="1" x14ac:dyDescent="0.15">
      <c r="B1736" s="44" t="str">
        <f t="shared" si="81"/>
        <v/>
      </c>
      <c r="D1736" s="68"/>
      <c r="E1736" s="68"/>
      <c r="F1736" s="69"/>
      <c r="G1736" s="70"/>
      <c r="H1736" s="35" t="str">
        <f t="shared" si="83"/>
        <v/>
      </c>
      <c r="I1736" s="71"/>
      <c r="J1736" s="68"/>
      <c r="K1736" s="68"/>
      <c r="L1736" s="68"/>
      <c r="M1736" s="68"/>
      <c r="N1736" s="68"/>
      <c r="O1736" s="74"/>
      <c r="P1736" s="74"/>
      <c r="Q1736" s="39"/>
      <c r="R1736" s="46">
        <f t="shared" ca="1" si="82"/>
        <v>0</v>
      </c>
      <c r="S1736" s="46">
        <f>+COUNTIF($H$6:H1736,H1736)</f>
        <v>1713</v>
      </c>
      <c r="T1736" s="46">
        <f>+COUNTIF($S$6:S1736,1)</f>
        <v>14</v>
      </c>
    </row>
    <row r="1737" spans="2:20" ht="20.100000000000001" customHeight="1" x14ac:dyDescent="0.15">
      <c r="B1737" s="44" t="str">
        <f t="shared" si="81"/>
        <v/>
      </c>
      <c r="D1737" s="68"/>
      <c r="E1737" s="68"/>
      <c r="F1737" s="69"/>
      <c r="G1737" s="70"/>
      <c r="H1737" s="35" t="str">
        <f t="shared" si="83"/>
        <v/>
      </c>
      <c r="I1737" s="71"/>
      <c r="J1737" s="68"/>
      <c r="K1737" s="68"/>
      <c r="L1737" s="68"/>
      <c r="M1737" s="68"/>
      <c r="N1737" s="68"/>
      <c r="O1737" s="74"/>
      <c r="P1737" s="74"/>
      <c r="Q1737" s="39"/>
      <c r="R1737" s="46">
        <f t="shared" ca="1" si="82"/>
        <v>0</v>
      </c>
      <c r="S1737" s="46">
        <f>+COUNTIF($H$6:H1737,H1737)</f>
        <v>1714</v>
      </c>
      <c r="T1737" s="46">
        <f>+COUNTIF($S$6:S1737,1)</f>
        <v>14</v>
      </c>
    </row>
    <row r="1738" spans="2:20" ht="20.100000000000001" customHeight="1" x14ac:dyDescent="0.15">
      <c r="B1738" s="44" t="str">
        <f t="shared" si="81"/>
        <v/>
      </c>
      <c r="D1738" s="68"/>
      <c r="E1738" s="68"/>
      <c r="F1738" s="69"/>
      <c r="G1738" s="70"/>
      <c r="H1738" s="35" t="str">
        <f t="shared" si="83"/>
        <v/>
      </c>
      <c r="I1738" s="71"/>
      <c r="J1738" s="68"/>
      <c r="K1738" s="68"/>
      <c r="L1738" s="68"/>
      <c r="M1738" s="68"/>
      <c r="N1738" s="68"/>
      <c r="O1738" s="74"/>
      <c r="P1738" s="74"/>
      <c r="Q1738" s="39"/>
      <c r="R1738" s="46">
        <f t="shared" ca="1" si="82"/>
        <v>0</v>
      </c>
      <c r="S1738" s="46">
        <f>+COUNTIF($H$6:H1738,H1738)</f>
        <v>1715</v>
      </c>
      <c r="T1738" s="46">
        <f>+COUNTIF($S$6:S1738,1)</f>
        <v>14</v>
      </c>
    </row>
    <row r="1739" spans="2:20" ht="20.100000000000001" customHeight="1" x14ac:dyDescent="0.15">
      <c r="B1739" s="44" t="str">
        <f t="shared" si="81"/>
        <v/>
      </c>
      <c r="D1739" s="68"/>
      <c r="E1739" s="68"/>
      <c r="F1739" s="69"/>
      <c r="G1739" s="70"/>
      <c r="H1739" s="35" t="str">
        <f t="shared" si="83"/>
        <v/>
      </c>
      <c r="I1739" s="71"/>
      <c r="J1739" s="68"/>
      <c r="K1739" s="68"/>
      <c r="L1739" s="68"/>
      <c r="M1739" s="68"/>
      <c r="N1739" s="68"/>
      <c r="O1739" s="74"/>
      <c r="P1739" s="74"/>
      <c r="Q1739" s="39"/>
      <c r="R1739" s="46">
        <f t="shared" ca="1" si="82"/>
        <v>0</v>
      </c>
      <c r="S1739" s="46">
        <f>+COUNTIF($H$6:H1739,H1739)</f>
        <v>1716</v>
      </c>
      <c r="T1739" s="46">
        <f>+COUNTIF($S$6:S1739,1)</f>
        <v>14</v>
      </c>
    </row>
    <row r="1740" spans="2:20" ht="20.100000000000001" customHeight="1" x14ac:dyDescent="0.15">
      <c r="B1740" s="44" t="str">
        <f t="shared" si="81"/>
        <v/>
      </c>
      <c r="D1740" s="68"/>
      <c r="E1740" s="68"/>
      <c r="F1740" s="69"/>
      <c r="G1740" s="70"/>
      <c r="H1740" s="35" t="str">
        <f t="shared" si="83"/>
        <v/>
      </c>
      <c r="I1740" s="71"/>
      <c r="J1740" s="68"/>
      <c r="K1740" s="68"/>
      <c r="L1740" s="68"/>
      <c r="M1740" s="68"/>
      <c r="N1740" s="68"/>
      <c r="O1740" s="74"/>
      <c r="P1740" s="74"/>
      <c r="Q1740" s="39"/>
      <c r="R1740" s="46">
        <f t="shared" ca="1" si="82"/>
        <v>0</v>
      </c>
      <c r="S1740" s="46">
        <f>+COUNTIF($H$6:H1740,H1740)</f>
        <v>1717</v>
      </c>
      <c r="T1740" s="46">
        <f>+COUNTIF($S$6:S1740,1)</f>
        <v>14</v>
      </c>
    </row>
    <row r="1741" spans="2:20" ht="20.100000000000001" customHeight="1" x14ac:dyDescent="0.15">
      <c r="B1741" s="44" t="str">
        <f t="shared" si="81"/>
        <v/>
      </c>
      <c r="D1741" s="68"/>
      <c r="E1741" s="68"/>
      <c r="F1741" s="69"/>
      <c r="G1741" s="70"/>
      <c r="H1741" s="35" t="str">
        <f t="shared" si="83"/>
        <v/>
      </c>
      <c r="I1741" s="71"/>
      <c r="J1741" s="68"/>
      <c r="K1741" s="68"/>
      <c r="L1741" s="68"/>
      <c r="M1741" s="68"/>
      <c r="N1741" s="68"/>
      <c r="O1741" s="74"/>
      <c r="P1741" s="74"/>
      <c r="Q1741" s="39"/>
      <c r="R1741" s="46">
        <f t="shared" ca="1" si="82"/>
        <v>0</v>
      </c>
      <c r="S1741" s="46">
        <f>+COUNTIF($H$6:H1741,H1741)</f>
        <v>1718</v>
      </c>
      <c r="T1741" s="46">
        <f>+COUNTIF($S$6:S1741,1)</f>
        <v>14</v>
      </c>
    </row>
    <row r="1742" spans="2:20" ht="20.100000000000001" customHeight="1" x14ac:dyDescent="0.15">
      <c r="B1742" s="44" t="str">
        <f t="shared" si="81"/>
        <v/>
      </c>
      <c r="D1742" s="68"/>
      <c r="E1742" s="68"/>
      <c r="F1742" s="69"/>
      <c r="G1742" s="70"/>
      <c r="H1742" s="35" t="str">
        <f t="shared" si="83"/>
        <v/>
      </c>
      <c r="I1742" s="71"/>
      <c r="J1742" s="68"/>
      <c r="K1742" s="68"/>
      <c r="L1742" s="68"/>
      <c r="M1742" s="68"/>
      <c r="N1742" s="68"/>
      <c r="O1742" s="74"/>
      <c r="P1742" s="74"/>
      <c r="Q1742" s="39"/>
      <c r="R1742" s="46">
        <f t="shared" ca="1" si="82"/>
        <v>0</v>
      </c>
      <c r="S1742" s="46">
        <f>+COUNTIF($H$6:H1742,H1742)</f>
        <v>1719</v>
      </c>
      <c r="T1742" s="46">
        <f>+COUNTIF($S$6:S1742,1)</f>
        <v>14</v>
      </c>
    </row>
    <row r="1743" spans="2:20" ht="20.100000000000001" customHeight="1" x14ac:dyDescent="0.15">
      <c r="B1743" s="44" t="str">
        <f t="shared" si="81"/>
        <v/>
      </c>
      <c r="D1743" s="68"/>
      <c r="E1743" s="68"/>
      <c r="F1743" s="69"/>
      <c r="G1743" s="70"/>
      <c r="H1743" s="35" t="str">
        <f t="shared" si="83"/>
        <v/>
      </c>
      <c r="I1743" s="71"/>
      <c r="J1743" s="68"/>
      <c r="K1743" s="68"/>
      <c r="L1743" s="68"/>
      <c r="M1743" s="68"/>
      <c r="N1743" s="68"/>
      <c r="O1743" s="74"/>
      <c r="P1743" s="74"/>
      <c r="Q1743" s="39"/>
      <c r="R1743" s="46">
        <f t="shared" ca="1" si="82"/>
        <v>0</v>
      </c>
      <c r="S1743" s="46">
        <f>+COUNTIF($H$6:H1743,H1743)</f>
        <v>1720</v>
      </c>
      <c r="T1743" s="46">
        <f>+COUNTIF($S$6:S1743,1)</f>
        <v>14</v>
      </c>
    </row>
    <row r="1744" spans="2:20" ht="20.100000000000001" customHeight="1" x14ac:dyDescent="0.15">
      <c r="B1744" s="44" t="str">
        <f t="shared" si="81"/>
        <v/>
      </c>
      <c r="D1744" s="68"/>
      <c r="E1744" s="68"/>
      <c r="F1744" s="69"/>
      <c r="G1744" s="70"/>
      <c r="H1744" s="35" t="str">
        <f t="shared" si="83"/>
        <v/>
      </c>
      <c r="I1744" s="71"/>
      <c r="J1744" s="68"/>
      <c r="K1744" s="68"/>
      <c r="L1744" s="68"/>
      <c r="M1744" s="68"/>
      <c r="N1744" s="68"/>
      <c r="O1744" s="74"/>
      <c r="P1744" s="74"/>
      <c r="Q1744" s="39"/>
      <c r="R1744" s="46">
        <f t="shared" ca="1" si="82"/>
        <v>0</v>
      </c>
      <c r="S1744" s="46">
        <f>+COUNTIF($H$6:H1744,H1744)</f>
        <v>1721</v>
      </c>
      <c r="T1744" s="46">
        <f>+COUNTIF($S$6:S1744,1)</f>
        <v>14</v>
      </c>
    </row>
    <row r="1745" spans="2:20" ht="20.100000000000001" customHeight="1" x14ac:dyDescent="0.15">
      <c r="B1745" s="44" t="str">
        <f t="shared" si="81"/>
        <v/>
      </c>
      <c r="D1745" s="68"/>
      <c r="E1745" s="68"/>
      <c r="F1745" s="69"/>
      <c r="G1745" s="70"/>
      <c r="H1745" s="35" t="str">
        <f t="shared" si="83"/>
        <v/>
      </c>
      <c r="I1745" s="71"/>
      <c r="J1745" s="68"/>
      <c r="K1745" s="68"/>
      <c r="L1745" s="68"/>
      <c r="M1745" s="68"/>
      <c r="N1745" s="68"/>
      <c r="O1745" s="74"/>
      <c r="P1745" s="74"/>
      <c r="Q1745" s="39"/>
      <c r="R1745" s="46">
        <f t="shared" ca="1" si="82"/>
        <v>0</v>
      </c>
      <c r="S1745" s="46">
        <f>+COUNTIF($H$6:H1745,H1745)</f>
        <v>1722</v>
      </c>
      <c r="T1745" s="46">
        <f>+COUNTIF($S$6:S1745,1)</f>
        <v>14</v>
      </c>
    </row>
    <row r="1746" spans="2:20" ht="20.100000000000001" customHeight="1" x14ac:dyDescent="0.15">
      <c r="B1746" s="44" t="str">
        <f t="shared" si="81"/>
        <v/>
      </c>
      <c r="D1746" s="68"/>
      <c r="E1746" s="68"/>
      <c r="F1746" s="69"/>
      <c r="G1746" s="70"/>
      <c r="H1746" s="35" t="str">
        <f t="shared" si="83"/>
        <v/>
      </c>
      <c r="I1746" s="71"/>
      <c r="J1746" s="68"/>
      <c r="K1746" s="68"/>
      <c r="L1746" s="68"/>
      <c r="M1746" s="68"/>
      <c r="N1746" s="68"/>
      <c r="O1746" s="74"/>
      <c r="P1746" s="74"/>
      <c r="Q1746" s="39"/>
      <c r="R1746" s="46">
        <f t="shared" ca="1" si="82"/>
        <v>0</v>
      </c>
      <c r="S1746" s="46">
        <f>+COUNTIF($H$6:H1746,H1746)</f>
        <v>1723</v>
      </c>
      <c r="T1746" s="46">
        <f>+COUNTIF($S$6:S1746,1)</f>
        <v>14</v>
      </c>
    </row>
    <row r="1747" spans="2:20" ht="20.100000000000001" customHeight="1" x14ac:dyDescent="0.15">
      <c r="B1747" s="44" t="str">
        <f t="shared" si="81"/>
        <v/>
      </c>
      <c r="D1747" s="68"/>
      <c r="E1747" s="68"/>
      <c r="F1747" s="69"/>
      <c r="G1747" s="70"/>
      <c r="H1747" s="35" t="str">
        <f t="shared" si="83"/>
        <v/>
      </c>
      <c r="I1747" s="71"/>
      <c r="J1747" s="68"/>
      <c r="K1747" s="68"/>
      <c r="L1747" s="68"/>
      <c r="M1747" s="68"/>
      <c r="N1747" s="68"/>
      <c r="O1747" s="74"/>
      <c r="P1747" s="74"/>
      <c r="Q1747" s="39"/>
      <c r="R1747" s="46">
        <f t="shared" ca="1" si="82"/>
        <v>0</v>
      </c>
      <c r="S1747" s="46">
        <f>+COUNTIF($H$6:H1747,H1747)</f>
        <v>1724</v>
      </c>
      <c r="T1747" s="46">
        <f>+COUNTIF($S$6:S1747,1)</f>
        <v>14</v>
      </c>
    </row>
    <row r="1748" spans="2:20" ht="20.100000000000001" customHeight="1" x14ac:dyDescent="0.15">
      <c r="B1748" s="44" t="str">
        <f t="shared" si="81"/>
        <v/>
      </c>
      <c r="D1748" s="68"/>
      <c r="E1748" s="68"/>
      <c r="F1748" s="69"/>
      <c r="G1748" s="70"/>
      <c r="H1748" s="35" t="str">
        <f t="shared" si="83"/>
        <v/>
      </c>
      <c r="I1748" s="71"/>
      <c r="J1748" s="68"/>
      <c r="K1748" s="68"/>
      <c r="L1748" s="68"/>
      <c r="M1748" s="68"/>
      <c r="N1748" s="68"/>
      <c r="O1748" s="74"/>
      <c r="P1748" s="74"/>
      <c r="Q1748" s="39"/>
      <c r="R1748" s="46">
        <f t="shared" ca="1" si="82"/>
        <v>0</v>
      </c>
      <c r="S1748" s="46">
        <f>+COUNTIF($H$6:H1748,H1748)</f>
        <v>1725</v>
      </c>
      <c r="T1748" s="46">
        <f>+COUNTIF($S$6:S1748,1)</f>
        <v>14</v>
      </c>
    </row>
    <row r="1749" spans="2:20" ht="20.100000000000001" customHeight="1" x14ac:dyDescent="0.15">
      <c r="B1749" s="44" t="str">
        <f t="shared" si="81"/>
        <v/>
      </c>
      <c r="D1749" s="68"/>
      <c r="E1749" s="68"/>
      <c r="F1749" s="69"/>
      <c r="G1749" s="70"/>
      <c r="H1749" s="35" t="str">
        <f t="shared" si="83"/>
        <v/>
      </c>
      <c r="I1749" s="71"/>
      <c r="J1749" s="68"/>
      <c r="K1749" s="68"/>
      <c r="L1749" s="68"/>
      <c r="M1749" s="68"/>
      <c r="N1749" s="68"/>
      <c r="O1749" s="74"/>
      <c r="P1749" s="74"/>
      <c r="Q1749" s="39"/>
      <c r="R1749" s="46">
        <f t="shared" ca="1" si="82"/>
        <v>0</v>
      </c>
      <c r="S1749" s="46">
        <f>+COUNTIF($H$6:H1749,H1749)</f>
        <v>1726</v>
      </c>
      <c r="T1749" s="46">
        <f>+COUNTIF($S$6:S1749,1)</f>
        <v>14</v>
      </c>
    </row>
    <row r="1750" spans="2:20" ht="20.100000000000001" customHeight="1" x14ac:dyDescent="0.15">
      <c r="B1750" s="44" t="str">
        <f t="shared" ref="B1750:B1813" si="84">+IF(T1750=T1749,"",T1750)</f>
        <v/>
      </c>
      <c r="D1750" s="68"/>
      <c r="E1750" s="68"/>
      <c r="F1750" s="69"/>
      <c r="G1750" s="70"/>
      <c r="H1750" s="35" t="str">
        <f t="shared" si="83"/>
        <v/>
      </c>
      <c r="I1750" s="71"/>
      <c r="J1750" s="68"/>
      <c r="K1750" s="68"/>
      <c r="L1750" s="68"/>
      <c r="M1750" s="68"/>
      <c r="N1750" s="68"/>
      <c r="O1750" s="74"/>
      <c r="P1750" s="74"/>
      <c r="Q1750" s="39"/>
      <c r="R1750" s="46">
        <f t="shared" ref="R1750:R1813" ca="1" si="85">+SUMIF(H:I,H1750,I:I)</f>
        <v>0</v>
      </c>
      <c r="S1750" s="46">
        <f>+COUNTIF($H$6:H1750,H1750)</f>
        <v>1727</v>
      </c>
      <c r="T1750" s="46">
        <f>+COUNTIF($S$6:S1750,1)</f>
        <v>14</v>
      </c>
    </row>
    <row r="1751" spans="2:20" ht="20.100000000000001" customHeight="1" x14ac:dyDescent="0.15">
      <c r="B1751" s="44" t="str">
        <f t="shared" si="84"/>
        <v/>
      </c>
      <c r="D1751" s="68"/>
      <c r="E1751" s="68"/>
      <c r="F1751" s="69"/>
      <c r="G1751" s="70"/>
      <c r="H1751" s="35" t="str">
        <f t="shared" si="83"/>
        <v/>
      </c>
      <c r="I1751" s="71"/>
      <c r="J1751" s="68"/>
      <c r="K1751" s="68"/>
      <c r="L1751" s="68"/>
      <c r="M1751" s="68"/>
      <c r="N1751" s="68"/>
      <c r="O1751" s="74"/>
      <c r="P1751" s="74"/>
      <c r="Q1751" s="39"/>
      <c r="R1751" s="46">
        <f t="shared" ca="1" si="85"/>
        <v>0</v>
      </c>
      <c r="S1751" s="46">
        <f>+COUNTIF($H$6:H1751,H1751)</f>
        <v>1728</v>
      </c>
      <c r="T1751" s="46">
        <f>+COUNTIF($S$6:S1751,1)</f>
        <v>14</v>
      </c>
    </row>
    <row r="1752" spans="2:20" ht="20.100000000000001" customHeight="1" x14ac:dyDescent="0.15">
      <c r="B1752" s="44" t="str">
        <f t="shared" si="84"/>
        <v/>
      </c>
      <c r="D1752" s="68"/>
      <c r="E1752" s="68"/>
      <c r="F1752" s="69"/>
      <c r="G1752" s="70"/>
      <c r="H1752" s="35" t="str">
        <f t="shared" si="83"/>
        <v/>
      </c>
      <c r="I1752" s="71"/>
      <c r="J1752" s="68"/>
      <c r="K1752" s="68"/>
      <c r="L1752" s="68"/>
      <c r="M1752" s="68"/>
      <c r="N1752" s="68"/>
      <c r="O1752" s="74"/>
      <c r="P1752" s="74"/>
      <c r="Q1752" s="39"/>
      <c r="R1752" s="46">
        <f t="shared" ca="1" si="85"/>
        <v>0</v>
      </c>
      <c r="S1752" s="46">
        <f>+COUNTIF($H$6:H1752,H1752)</f>
        <v>1729</v>
      </c>
      <c r="T1752" s="46">
        <f>+COUNTIF($S$6:S1752,1)</f>
        <v>14</v>
      </c>
    </row>
    <row r="1753" spans="2:20" ht="20.100000000000001" customHeight="1" x14ac:dyDescent="0.15">
      <c r="B1753" s="44" t="str">
        <f t="shared" si="84"/>
        <v/>
      </c>
      <c r="D1753" s="68"/>
      <c r="E1753" s="68"/>
      <c r="F1753" s="69"/>
      <c r="G1753" s="70"/>
      <c r="H1753" s="35" t="str">
        <f t="shared" si="83"/>
        <v/>
      </c>
      <c r="I1753" s="71"/>
      <c r="J1753" s="68"/>
      <c r="K1753" s="68"/>
      <c r="L1753" s="68"/>
      <c r="M1753" s="68"/>
      <c r="N1753" s="68"/>
      <c r="O1753" s="74"/>
      <c r="P1753" s="74"/>
      <c r="Q1753" s="39"/>
      <c r="R1753" s="46">
        <f t="shared" ca="1" si="85"/>
        <v>0</v>
      </c>
      <c r="S1753" s="46">
        <f>+COUNTIF($H$6:H1753,H1753)</f>
        <v>1730</v>
      </c>
      <c r="T1753" s="46">
        <f>+COUNTIF($S$6:S1753,1)</f>
        <v>14</v>
      </c>
    </row>
    <row r="1754" spans="2:20" ht="20.100000000000001" customHeight="1" x14ac:dyDescent="0.15">
      <c r="B1754" s="44" t="str">
        <f t="shared" si="84"/>
        <v/>
      </c>
      <c r="D1754" s="68"/>
      <c r="E1754" s="68"/>
      <c r="F1754" s="69"/>
      <c r="G1754" s="70"/>
      <c r="H1754" s="35" t="str">
        <f t="shared" si="83"/>
        <v/>
      </c>
      <c r="I1754" s="71"/>
      <c r="J1754" s="68"/>
      <c r="K1754" s="68"/>
      <c r="L1754" s="68"/>
      <c r="M1754" s="68"/>
      <c r="N1754" s="68"/>
      <c r="O1754" s="74"/>
      <c r="P1754" s="74"/>
      <c r="Q1754" s="39"/>
      <c r="R1754" s="46">
        <f t="shared" ca="1" si="85"/>
        <v>0</v>
      </c>
      <c r="S1754" s="46">
        <f>+COUNTIF($H$6:H1754,H1754)</f>
        <v>1731</v>
      </c>
      <c r="T1754" s="46">
        <f>+COUNTIF($S$6:S1754,1)</f>
        <v>14</v>
      </c>
    </row>
    <row r="1755" spans="2:20" ht="20.100000000000001" customHeight="1" x14ac:dyDescent="0.15">
      <c r="B1755" s="44" t="str">
        <f t="shared" si="84"/>
        <v/>
      </c>
      <c r="D1755" s="68"/>
      <c r="E1755" s="68"/>
      <c r="F1755" s="69"/>
      <c r="G1755" s="70"/>
      <c r="H1755" s="35" t="str">
        <f t="shared" si="83"/>
        <v/>
      </c>
      <c r="I1755" s="71"/>
      <c r="J1755" s="68"/>
      <c r="K1755" s="68"/>
      <c r="L1755" s="68"/>
      <c r="M1755" s="68"/>
      <c r="N1755" s="68"/>
      <c r="O1755" s="74"/>
      <c r="P1755" s="74"/>
      <c r="Q1755" s="39"/>
      <c r="R1755" s="46">
        <f t="shared" ca="1" si="85"/>
        <v>0</v>
      </c>
      <c r="S1755" s="46">
        <f>+COUNTIF($H$6:H1755,H1755)</f>
        <v>1732</v>
      </c>
      <c r="T1755" s="46">
        <f>+COUNTIF($S$6:S1755,1)</f>
        <v>14</v>
      </c>
    </row>
    <row r="1756" spans="2:20" ht="20.100000000000001" customHeight="1" x14ac:dyDescent="0.15">
      <c r="B1756" s="44" t="str">
        <f t="shared" si="84"/>
        <v/>
      </c>
      <c r="D1756" s="68"/>
      <c r="E1756" s="68"/>
      <c r="F1756" s="69"/>
      <c r="G1756" s="70"/>
      <c r="H1756" s="35" t="str">
        <f t="shared" si="83"/>
        <v/>
      </c>
      <c r="I1756" s="71"/>
      <c r="J1756" s="68"/>
      <c r="K1756" s="68"/>
      <c r="L1756" s="68"/>
      <c r="M1756" s="68"/>
      <c r="N1756" s="68"/>
      <c r="O1756" s="74"/>
      <c r="P1756" s="74"/>
      <c r="Q1756" s="39"/>
      <c r="R1756" s="46">
        <f t="shared" ca="1" si="85"/>
        <v>0</v>
      </c>
      <c r="S1756" s="46">
        <f>+COUNTIF($H$6:H1756,H1756)</f>
        <v>1733</v>
      </c>
      <c r="T1756" s="46">
        <f>+COUNTIF($S$6:S1756,1)</f>
        <v>14</v>
      </c>
    </row>
    <row r="1757" spans="2:20" ht="20.100000000000001" customHeight="1" x14ac:dyDescent="0.15">
      <c r="B1757" s="44" t="str">
        <f t="shared" si="84"/>
        <v/>
      </c>
      <c r="D1757" s="68"/>
      <c r="E1757" s="68"/>
      <c r="F1757" s="69"/>
      <c r="G1757" s="70"/>
      <c r="H1757" s="35" t="str">
        <f t="shared" si="83"/>
        <v/>
      </c>
      <c r="I1757" s="71"/>
      <c r="J1757" s="68"/>
      <c r="K1757" s="68"/>
      <c r="L1757" s="68"/>
      <c r="M1757" s="68"/>
      <c r="N1757" s="68"/>
      <c r="O1757" s="74"/>
      <c r="P1757" s="74"/>
      <c r="Q1757" s="39"/>
      <c r="R1757" s="46">
        <f t="shared" ca="1" si="85"/>
        <v>0</v>
      </c>
      <c r="S1757" s="46">
        <f>+COUNTIF($H$6:H1757,H1757)</f>
        <v>1734</v>
      </c>
      <c r="T1757" s="46">
        <f>+COUNTIF($S$6:S1757,1)</f>
        <v>14</v>
      </c>
    </row>
    <row r="1758" spans="2:20" ht="20.100000000000001" customHeight="1" x14ac:dyDescent="0.15">
      <c r="B1758" s="44" t="str">
        <f t="shared" si="84"/>
        <v/>
      </c>
      <c r="D1758" s="68"/>
      <c r="E1758" s="68"/>
      <c r="F1758" s="69"/>
      <c r="G1758" s="70"/>
      <c r="H1758" s="35" t="str">
        <f t="shared" si="83"/>
        <v/>
      </c>
      <c r="I1758" s="71"/>
      <c r="J1758" s="68"/>
      <c r="K1758" s="68"/>
      <c r="L1758" s="68"/>
      <c r="M1758" s="68"/>
      <c r="N1758" s="68"/>
      <c r="O1758" s="74"/>
      <c r="P1758" s="74"/>
      <c r="Q1758" s="39"/>
      <c r="R1758" s="46">
        <f t="shared" ca="1" si="85"/>
        <v>0</v>
      </c>
      <c r="S1758" s="46">
        <f>+COUNTIF($H$6:H1758,H1758)</f>
        <v>1735</v>
      </c>
      <c r="T1758" s="46">
        <f>+COUNTIF($S$6:S1758,1)</f>
        <v>14</v>
      </c>
    </row>
    <row r="1759" spans="2:20" ht="20.100000000000001" customHeight="1" x14ac:dyDescent="0.15">
      <c r="B1759" s="44" t="str">
        <f t="shared" si="84"/>
        <v/>
      </c>
      <c r="D1759" s="68"/>
      <c r="E1759" s="68"/>
      <c r="F1759" s="69"/>
      <c r="G1759" s="70"/>
      <c r="H1759" s="35" t="str">
        <f t="shared" si="83"/>
        <v/>
      </c>
      <c r="I1759" s="71"/>
      <c r="J1759" s="68"/>
      <c r="K1759" s="68"/>
      <c r="L1759" s="68"/>
      <c r="M1759" s="68"/>
      <c r="N1759" s="68"/>
      <c r="O1759" s="74"/>
      <c r="P1759" s="74"/>
      <c r="Q1759" s="39"/>
      <c r="R1759" s="46">
        <f t="shared" ca="1" si="85"/>
        <v>0</v>
      </c>
      <c r="S1759" s="46">
        <f>+COUNTIF($H$6:H1759,H1759)</f>
        <v>1736</v>
      </c>
      <c r="T1759" s="46">
        <f>+COUNTIF($S$6:S1759,1)</f>
        <v>14</v>
      </c>
    </row>
    <row r="1760" spans="2:20" ht="20.100000000000001" customHeight="1" x14ac:dyDescent="0.15">
      <c r="B1760" s="44" t="str">
        <f t="shared" si="84"/>
        <v/>
      </c>
      <c r="D1760" s="68"/>
      <c r="E1760" s="68"/>
      <c r="F1760" s="69"/>
      <c r="G1760" s="70"/>
      <c r="H1760" s="35" t="str">
        <f t="shared" si="83"/>
        <v/>
      </c>
      <c r="I1760" s="71"/>
      <c r="J1760" s="68"/>
      <c r="K1760" s="68"/>
      <c r="L1760" s="68"/>
      <c r="M1760" s="68"/>
      <c r="N1760" s="68"/>
      <c r="O1760" s="74"/>
      <c r="P1760" s="74"/>
      <c r="Q1760" s="39"/>
      <c r="R1760" s="46">
        <f t="shared" ca="1" si="85"/>
        <v>0</v>
      </c>
      <c r="S1760" s="46">
        <f>+COUNTIF($H$6:H1760,H1760)</f>
        <v>1737</v>
      </c>
      <c r="T1760" s="46">
        <f>+COUNTIF($S$6:S1760,1)</f>
        <v>14</v>
      </c>
    </row>
    <row r="1761" spans="2:20" ht="20.100000000000001" customHeight="1" x14ac:dyDescent="0.15">
      <c r="B1761" s="44" t="str">
        <f t="shared" si="84"/>
        <v/>
      </c>
      <c r="D1761" s="68"/>
      <c r="E1761" s="68"/>
      <c r="F1761" s="69"/>
      <c r="G1761" s="70"/>
      <c r="H1761" s="35" t="str">
        <f t="shared" si="83"/>
        <v/>
      </c>
      <c r="I1761" s="71"/>
      <c r="J1761" s="68"/>
      <c r="K1761" s="68"/>
      <c r="L1761" s="68"/>
      <c r="M1761" s="68"/>
      <c r="N1761" s="68"/>
      <c r="O1761" s="74"/>
      <c r="P1761" s="74"/>
      <c r="Q1761" s="39"/>
      <c r="R1761" s="46">
        <f t="shared" ca="1" si="85"/>
        <v>0</v>
      </c>
      <c r="S1761" s="46">
        <f>+COUNTIF($H$6:H1761,H1761)</f>
        <v>1738</v>
      </c>
      <c r="T1761" s="46">
        <f>+COUNTIF($S$6:S1761,1)</f>
        <v>14</v>
      </c>
    </row>
    <row r="1762" spans="2:20" ht="20.100000000000001" customHeight="1" x14ac:dyDescent="0.15">
      <c r="B1762" s="44" t="str">
        <f t="shared" si="84"/>
        <v/>
      </c>
      <c r="D1762" s="68"/>
      <c r="E1762" s="68"/>
      <c r="F1762" s="69"/>
      <c r="G1762" s="70"/>
      <c r="H1762" s="35" t="str">
        <f t="shared" si="83"/>
        <v/>
      </c>
      <c r="I1762" s="71"/>
      <c r="J1762" s="68"/>
      <c r="K1762" s="68"/>
      <c r="L1762" s="68"/>
      <c r="M1762" s="68"/>
      <c r="N1762" s="68"/>
      <c r="O1762" s="74"/>
      <c r="P1762" s="74"/>
      <c r="Q1762" s="39"/>
      <c r="R1762" s="46">
        <f t="shared" ca="1" si="85"/>
        <v>0</v>
      </c>
      <c r="S1762" s="46">
        <f>+COUNTIF($H$6:H1762,H1762)</f>
        <v>1739</v>
      </c>
      <c r="T1762" s="46">
        <f>+COUNTIF($S$6:S1762,1)</f>
        <v>14</v>
      </c>
    </row>
    <row r="1763" spans="2:20" ht="20.100000000000001" customHeight="1" x14ac:dyDescent="0.15">
      <c r="B1763" s="44" t="str">
        <f t="shared" si="84"/>
        <v/>
      </c>
      <c r="D1763" s="68"/>
      <c r="E1763" s="68"/>
      <c r="F1763" s="69"/>
      <c r="G1763" s="70"/>
      <c r="H1763" s="35" t="str">
        <f t="shared" si="83"/>
        <v/>
      </c>
      <c r="I1763" s="71"/>
      <c r="J1763" s="68"/>
      <c r="K1763" s="68"/>
      <c r="L1763" s="68"/>
      <c r="M1763" s="68"/>
      <c r="N1763" s="68"/>
      <c r="O1763" s="74"/>
      <c r="P1763" s="74"/>
      <c r="Q1763" s="39"/>
      <c r="R1763" s="46">
        <f t="shared" ca="1" si="85"/>
        <v>0</v>
      </c>
      <c r="S1763" s="46">
        <f>+COUNTIF($H$6:H1763,H1763)</f>
        <v>1740</v>
      </c>
      <c r="T1763" s="46">
        <f>+COUNTIF($S$6:S1763,1)</f>
        <v>14</v>
      </c>
    </row>
    <row r="1764" spans="2:20" ht="20.100000000000001" customHeight="1" x14ac:dyDescent="0.15">
      <c r="B1764" s="44" t="str">
        <f t="shared" si="84"/>
        <v/>
      </c>
      <c r="D1764" s="68"/>
      <c r="E1764" s="68"/>
      <c r="F1764" s="69"/>
      <c r="G1764" s="70"/>
      <c r="H1764" s="35" t="str">
        <f t="shared" si="83"/>
        <v/>
      </c>
      <c r="I1764" s="71"/>
      <c r="J1764" s="68"/>
      <c r="K1764" s="68"/>
      <c r="L1764" s="68"/>
      <c r="M1764" s="68"/>
      <c r="N1764" s="68"/>
      <c r="O1764" s="74"/>
      <c r="P1764" s="74"/>
      <c r="Q1764" s="39"/>
      <c r="R1764" s="46">
        <f t="shared" ca="1" si="85"/>
        <v>0</v>
      </c>
      <c r="S1764" s="46">
        <f>+COUNTIF($H$6:H1764,H1764)</f>
        <v>1741</v>
      </c>
      <c r="T1764" s="46">
        <f>+COUNTIF($S$6:S1764,1)</f>
        <v>14</v>
      </c>
    </row>
    <row r="1765" spans="2:20" ht="20.100000000000001" customHeight="1" x14ac:dyDescent="0.15">
      <c r="B1765" s="44" t="str">
        <f t="shared" si="84"/>
        <v/>
      </c>
      <c r="D1765" s="68"/>
      <c r="E1765" s="68"/>
      <c r="F1765" s="69"/>
      <c r="G1765" s="70"/>
      <c r="H1765" s="35" t="str">
        <f t="shared" si="83"/>
        <v/>
      </c>
      <c r="I1765" s="71"/>
      <c r="J1765" s="68"/>
      <c r="K1765" s="68"/>
      <c r="L1765" s="68"/>
      <c r="M1765" s="68"/>
      <c r="N1765" s="68"/>
      <c r="O1765" s="74"/>
      <c r="P1765" s="74"/>
      <c r="Q1765" s="39"/>
      <c r="R1765" s="46">
        <f t="shared" ca="1" si="85"/>
        <v>0</v>
      </c>
      <c r="S1765" s="46">
        <f>+COUNTIF($H$6:H1765,H1765)</f>
        <v>1742</v>
      </c>
      <c r="T1765" s="46">
        <f>+COUNTIF($S$6:S1765,1)</f>
        <v>14</v>
      </c>
    </row>
    <row r="1766" spans="2:20" ht="20.100000000000001" customHeight="1" x14ac:dyDescent="0.15">
      <c r="B1766" s="44" t="str">
        <f t="shared" si="84"/>
        <v/>
      </c>
      <c r="D1766" s="68"/>
      <c r="E1766" s="68"/>
      <c r="F1766" s="69"/>
      <c r="G1766" s="70"/>
      <c r="H1766" s="35" t="str">
        <f t="shared" si="83"/>
        <v/>
      </c>
      <c r="I1766" s="71"/>
      <c r="J1766" s="68"/>
      <c r="K1766" s="68"/>
      <c r="L1766" s="68"/>
      <c r="M1766" s="68"/>
      <c r="N1766" s="68"/>
      <c r="O1766" s="74"/>
      <c r="P1766" s="74"/>
      <c r="Q1766" s="39"/>
      <c r="R1766" s="46">
        <f t="shared" ca="1" si="85"/>
        <v>0</v>
      </c>
      <c r="S1766" s="46">
        <f>+COUNTIF($H$6:H1766,H1766)</f>
        <v>1743</v>
      </c>
      <c r="T1766" s="46">
        <f>+COUNTIF($S$6:S1766,1)</f>
        <v>14</v>
      </c>
    </row>
    <row r="1767" spans="2:20" ht="20.100000000000001" customHeight="1" x14ac:dyDescent="0.15">
      <c r="B1767" s="44" t="str">
        <f t="shared" si="84"/>
        <v/>
      </c>
      <c r="D1767" s="68"/>
      <c r="E1767" s="68"/>
      <c r="F1767" s="69"/>
      <c r="G1767" s="70"/>
      <c r="H1767" s="35" t="str">
        <f t="shared" si="83"/>
        <v/>
      </c>
      <c r="I1767" s="71"/>
      <c r="J1767" s="68"/>
      <c r="K1767" s="68"/>
      <c r="L1767" s="68"/>
      <c r="M1767" s="68"/>
      <c r="N1767" s="68"/>
      <c r="O1767" s="74"/>
      <c r="P1767" s="74"/>
      <c r="Q1767" s="39"/>
      <c r="R1767" s="46">
        <f t="shared" ca="1" si="85"/>
        <v>0</v>
      </c>
      <c r="S1767" s="46">
        <f>+COUNTIF($H$6:H1767,H1767)</f>
        <v>1744</v>
      </c>
      <c r="T1767" s="46">
        <f>+COUNTIF($S$6:S1767,1)</f>
        <v>14</v>
      </c>
    </row>
    <row r="1768" spans="2:20" ht="20.100000000000001" customHeight="1" x14ac:dyDescent="0.15">
      <c r="B1768" s="44" t="str">
        <f t="shared" si="84"/>
        <v/>
      </c>
      <c r="D1768" s="68"/>
      <c r="E1768" s="68"/>
      <c r="F1768" s="69"/>
      <c r="G1768" s="70"/>
      <c r="H1768" s="35" t="str">
        <f t="shared" si="83"/>
        <v/>
      </c>
      <c r="I1768" s="71"/>
      <c r="J1768" s="68"/>
      <c r="K1768" s="68"/>
      <c r="L1768" s="68"/>
      <c r="M1768" s="68"/>
      <c r="N1768" s="68"/>
      <c r="O1768" s="74"/>
      <c r="P1768" s="74"/>
      <c r="Q1768" s="39"/>
      <c r="R1768" s="46">
        <f t="shared" ca="1" si="85"/>
        <v>0</v>
      </c>
      <c r="S1768" s="46">
        <f>+COUNTIF($H$6:H1768,H1768)</f>
        <v>1745</v>
      </c>
      <c r="T1768" s="46">
        <f>+COUNTIF($S$6:S1768,1)</f>
        <v>14</v>
      </c>
    </row>
    <row r="1769" spans="2:20" ht="20.100000000000001" customHeight="1" x14ac:dyDescent="0.15">
      <c r="B1769" s="44" t="str">
        <f t="shared" si="84"/>
        <v/>
      </c>
      <c r="D1769" s="68"/>
      <c r="E1769" s="68"/>
      <c r="F1769" s="69"/>
      <c r="G1769" s="70"/>
      <c r="H1769" s="35" t="str">
        <f t="shared" si="83"/>
        <v/>
      </c>
      <c r="I1769" s="71"/>
      <c r="J1769" s="68"/>
      <c r="K1769" s="68"/>
      <c r="L1769" s="68"/>
      <c r="M1769" s="68"/>
      <c r="N1769" s="68"/>
      <c r="O1769" s="74"/>
      <c r="P1769" s="74"/>
      <c r="Q1769" s="39"/>
      <c r="R1769" s="46">
        <f t="shared" ca="1" si="85"/>
        <v>0</v>
      </c>
      <c r="S1769" s="46">
        <f>+COUNTIF($H$6:H1769,H1769)</f>
        <v>1746</v>
      </c>
      <c r="T1769" s="46">
        <f>+COUNTIF($S$6:S1769,1)</f>
        <v>14</v>
      </c>
    </row>
    <row r="1770" spans="2:20" ht="20.100000000000001" customHeight="1" x14ac:dyDescent="0.15">
      <c r="B1770" s="44" t="str">
        <f t="shared" si="84"/>
        <v/>
      </c>
      <c r="D1770" s="68"/>
      <c r="E1770" s="68"/>
      <c r="F1770" s="69"/>
      <c r="G1770" s="70"/>
      <c r="H1770" s="35" t="str">
        <f t="shared" si="83"/>
        <v/>
      </c>
      <c r="I1770" s="71"/>
      <c r="J1770" s="68"/>
      <c r="K1770" s="68"/>
      <c r="L1770" s="68"/>
      <c r="M1770" s="68"/>
      <c r="N1770" s="68"/>
      <c r="O1770" s="74"/>
      <c r="P1770" s="74"/>
      <c r="Q1770" s="39"/>
      <c r="R1770" s="46">
        <f t="shared" ca="1" si="85"/>
        <v>0</v>
      </c>
      <c r="S1770" s="46">
        <f>+COUNTIF($H$6:H1770,H1770)</f>
        <v>1747</v>
      </c>
      <c r="T1770" s="46">
        <f>+COUNTIF($S$6:S1770,1)</f>
        <v>14</v>
      </c>
    </row>
    <row r="1771" spans="2:20" ht="20.100000000000001" customHeight="1" x14ac:dyDescent="0.15">
      <c r="B1771" s="44" t="str">
        <f t="shared" si="84"/>
        <v/>
      </c>
      <c r="D1771" s="68"/>
      <c r="E1771" s="68"/>
      <c r="F1771" s="69"/>
      <c r="G1771" s="70"/>
      <c r="H1771" s="35" t="str">
        <f t="shared" si="83"/>
        <v/>
      </c>
      <c r="I1771" s="71"/>
      <c r="J1771" s="68"/>
      <c r="K1771" s="68"/>
      <c r="L1771" s="68"/>
      <c r="M1771" s="68"/>
      <c r="N1771" s="68"/>
      <c r="O1771" s="74"/>
      <c r="P1771" s="74"/>
      <c r="Q1771" s="39"/>
      <c r="R1771" s="46">
        <f t="shared" ca="1" si="85"/>
        <v>0</v>
      </c>
      <c r="S1771" s="46">
        <f>+COUNTIF($H$6:H1771,H1771)</f>
        <v>1748</v>
      </c>
      <c r="T1771" s="46">
        <f>+COUNTIF($S$6:S1771,1)</f>
        <v>14</v>
      </c>
    </row>
    <row r="1772" spans="2:20" ht="20.100000000000001" customHeight="1" x14ac:dyDescent="0.15">
      <c r="B1772" s="44" t="str">
        <f t="shared" si="84"/>
        <v/>
      </c>
      <c r="D1772" s="68"/>
      <c r="E1772" s="68"/>
      <c r="F1772" s="69"/>
      <c r="G1772" s="70"/>
      <c r="H1772" s="35" t="str">
        <f t="shared" si="83"/>
        <v/>
      </c>
      <c r="I1772" s="71"/>
      <c r="J1772" s="68"/>
      <c r="K1772" s="68"/>
      <c r="L1772" s="68"/>
      <c r="M1772" s="68"/>
      <c r="N1772" s="68"/>
      <c r="O1772" s="74"/>
      <c r="P1772" s="74"/>
      <c r="Q1772" s="39"/>
      <c r="R1772" s="46">
        <f t="shared" ca="1" si="85"/>
        <v>0</v>
      </c>
      <c r="S1772" s="46">
        <f>+COUNTIF($H$6:H1772,H1772)</f>
        <v>1749</v>
      </c>
      <c r="T1772" s="46">
        <f>+COUNTIF($S$6:S1772,1)</f>
        <v>14</v>
      </c>
    </row>
    <row r="1773" spans="2:20" ht="20.100000000000001" customHeight="1" x14ac:dyDescent="0.15">
      <c r="B1773" s="44" t="str">
        <f t="shared" si="84"/>
        <v/>
      </c>
      <c r="D1773" s="68"/>
      <c r="E1773" s="68"/>
      <c r="F1773" s="69"/>
      <c r="G1773" s="70"/>
      <c r="H1773" s="35" t="str">
        <f t="shared" si="83"/>
        <v/>
      </c>
      <c r="I1773" s="71"/>
      <c r="J1773" s="68"/>
      <c r="K1773" s="68"/>
      <c r="L1773" s="68"/>
      <c r="M1773" s="68"/>
      <c r="N1773" s="68"/>
      <c r="O1773" s="74"/>
      <c r="P1773" s="74"/>
      <c r="Q1773" s="39"/>
      <c r="R1773" s="46">
        <f t="shared" ca="1" si="85"/>
        <v>0</v>
      </c>
      <c r="S1773" s="46">
        <f>+COUNTIF($H$6:H1773,H1773)</f>
        <v>1750</v>
      </c>
      <c r="T1773" s="46">
        <f>+COUNTIF($S$6:S1773,1)</f>
        <v>14</v>
      </c>
    </row>
    <row r="1774" spans="2:20" ht="20.100000000000001" customHeight="1" x14ac:dyDescent="0.15">
      <c r="B1774" s="44" t="str">
        <f t="shared" si="84"/>
        <v/>
      </c>
      <c r="D1774" s="68"/>
      <c r="E1774" s="68"/>
      <c r="F1774" s="69"/>
      <c r="G1774" s="70"/>
      <c r="H1774" s="35" t="str">
        <f t="shared" si="83"/>
        <v/>
      </c>
      <c r="I1774" s="71"/>
      <c r="J1774" s="68"/>
      <c r="K1774" s="68"/>
      <c r="L1774" s="68"/>
      <c r="M1774" s="68"/>
      <c r="N1774" s="68"/>
      <c r="O1774" s="74"/>
      <c r="P1774" s="74"/>
      <c r="Q1774" s="39"/>
      <c r="R1774" s="46">
        <f t="shared" ca="1" si="85"/>
        <v>0</v>
      </c>
      <c r="S1774" s="46">
        <f>+COUNTIF($H$6:H1774,H1774)</f>
        <v>1751</v>
      </c>
      <c r="T1774" s="46">
        <f>+COUNTIF($S$6:S1774,1)</f>
        <v>14</v>
      </c>
    </row>
    <row r="1775" spans="2:20" ht="20.100000000000001" customHeight="1" x14ac:dyDescent="0.15">
      <c r="B1775" s="44" t="str">
        <f t="shared" si="84"/>
        <v/>
      </c>
      <c r="D1775" s="68"/>
      <c r="E1775" s="68"/>
      <c r="F1775" s="69"/>
      <c r="G1775" s="70"/>
      <c r="H1775" s="35" t="str">
        <f t="shared" si="83"/>
        <v/>
      </c>
      <c r="I1775" s="71"/>
      <c r="J1775" s="68"/>
      <c r="K1775" s="68"/>
      <c r="L1775" s="68"/>
      <c r="M1775" s="68"/>
      <c r="N1775" s="68"/>
      <c r="O1775" s="74"/>
      <c r="P1775" s="74"/>
      <c r="Q1775" s="39"/>
      <c r="R1775" s="46">
        <f t="shared" ca="1" si="85"/>
        <v>0</v>
      </c>
      <c r="S1775" s="46">
        <f>+COUNTIF($H$6:H1775,H1775)</f>
        <v>1752</v>
      </c>
      <c r="T1775" s="46">
        <f>+COUNTIF($S$6:S1775,1)</f>
        <v>14</v>
      </c>
    </row>
    <row r="1776" spans="2:20" ht="20.100000000000001" customHeight="1" x14ac:dyDescent="0.15">
      <c r="B1776" s="44" t="str">
        <f t="shared" si="84"/>
        <v/>
      </c>
      <c r="D1776" s="68"/>
      <c r="E1776" s="68"/>
      <c r="F1776" s="69"/>
      <c r="G1776" s="70"/>
      <c r="H1776" s="35" t="str">
        <f t="shared" si="83"/>
        <v/>
      </c>
      <c r="I1776" s="71"/>
      <c r="J1776" s="68"/>
      <c r="K1776" s="68"/>
      <c r="L1776" s="68"/>
      <c r="M1776" s="68"/>
      <c r="N1776" s="68"/>
      <c r="O1776" s="74"/>
      <c r="P1776" s="74"/>
      <c r="Q1776" s="39"/>
      <c r="R1776" s="46">
        <f t="shared" ca="1" si="85"/>
        <v>0</v>
      </c>
      <c r="S1776" s="46">
        <f>+COUNTIF($H$6:H1776,H1776)</f>
        <v>1753</v>
      </c>
      <c r="T1776" s="46">
        <f>+COUNTIF($S$6:S1776,1)</f>
        <v>14</v>
      </c>
    </row>
    <row r="1777" spans="2:20" ht="20.100000000000001" customHeight="1" x14ac:dyDescent="0.15">
      <c r="B1777" s="44" t="str">
        <f t="shared" si="84"/>
        <v/>
      </c>
      <c r="D1777" s="68"/>
      <c r="E1777" s="68"/>
      <c r="F1777" s="69"/>
      <c r="G1777" s="70"/>
      <c r="H1777" s="35" t="str">
        <f t="shared" si="83"/>
        <v/>
      </c>
      <c r="I1777" s="71"/>
      <c r="J1777" s="68"/>
      <c r="K1777" s="68"/>
      <c r="L1777" s="68"/>
      <c r="M1777" s="68"/>
      <c r="N1777" s="68"/>
      <c r="O1777" s="74"/>
      <c r="P1777" s="74"/>
      <c r="Q1777" s="39"/>
      <c r="R1777" s="46">
        <f t="shared" ca="1" si="85"/>
        <v>0</v>
      </c>
      <c r="S1777" s="46">
        <f>+COUNTIF($H$6:H1777,H1777)</f>
        <v>1754</v>
      </c>
      <c r="T1777" s="46">
        <f>+COUNTIF($S$6:S1777,1)</f>
        <v>14</v>
      </c>
    </row>
    <row r="1778" spans="2:20" ht="20.100000000000001" customHeight="1" x14ac:dyDescent="0.15">
      <c r="B1778" s="44" t="str">
        <f t="shared" si="84"/>
        <v/>
      </c>
      <c r="D1778" s="68"/>
      <c r="E1778" s="68"/>
      <c r="F1778" s="69"/>
      <c r="G1778" s="70"/>
      <c r="H1778" s="35" t="str">
        <f t="shared" si="83"/>
        <v/>
      </c>
      <c r="I1778" s="71"/>
      <c r="J1778" s="68"/>
      <c r="K1778" s="68"/>
      <c r="L1778" s="68"/>
      <c r="M1778" s="68"/>
      <c r="N1778" s="68"/>
      <c r="O1778" s="74"/>
      <c r="P1778" s="74"/>
      <c r="Q1778" s="39"/>
      <c r="R1778" s="46">
        <f t="shared" ca="1" si="85"/>
        <v>0</v>
      </c>
      <c r="S1778" s="46">
        <f>+COUNTIF($H$6:H1778,H1778)</f>
        <v>1755</v>
      </c>
      <c r="T1778" s="46">
        <f>+COUNTIF($S$6:S1778,1)</f>
        <v>14</v>
      </c>
    </row>
    <row r="1779" spans="2:20" ht="20.100000000000001" customHeight="1" x14ac:dyDescent="0.15">
      <c r="B1779" s="44" t="str">
        <f t="shared" si="84"/>
        <v/>
      </c>
      <c r="D1779" s="68"/>
      <c r="E1779" s="68"/>
      <c r="F1779" s="69"/>
      <c r="G1779" s="70"/>
      <c r="H1779" s="35" t="str">
        <f t="shared" si="83"/>
        <v/>
      </c>
      <c r="I1779" s="71"/>
      <c r="J1779" s="68"/>
      <c r="K1779" s="68"/>
      <c r="L1779" s="68"/>
      <c r="M1779" s="68"/>
      <c r="N1779" s="68"/>
      <c r="O1779" s="74"/>
      <c r="P1779" s="74"/>
      <c r="Q1779" s="39"/>
      <c r="R1779" s="46">
        <f t="shared" ca="1" si="85"/>
        <v>0</v>
      </c>
      <c r="S1779" s="46">
        <f>+COUNTIF($H$6:H1779,H1779)</f>
        <v>1756</v>
      </c>
      <c r="T1779" s="46">
        <f>+COUNTIF($S$6:S1779,1)</f>
        <v>14</v>
      </c>
    </row>
    <row r="1780" spans="2:20" ht="20.100000000000001" customHeight="1" x14ac:dyDescent="0.15">
      <c r="B1780" s="44" t="str">
        <f t="shared" si="84"/>
        <v/>
      </c>
      <c r="D1780" s="68"/>
      <c r="E1780" s="68"/>
      <c r="F1780" s="69"/>
      <c r="G1780" s="70"/>
      <c r="H1780" s="35" t="str">
        <f t="shared" si="83"/>
        <v/>
      </c>
      <c r="I1780" s="71"/>
      <c r="J1780" s="68"/>
      <c r="K1780" s="68"/>
      <c r="L1780" s="68"/>
      <c r="M1780" s="68"/>
      <c r="N1780" s="68"/>
      <c r="O1780" s="74"/>
      <c r="P1780" s="74"/>
      <c r="Q1780" s="39"/>
      <c r="R1780" s="46">
        <f t="shared" ca="1" si="85"/>
        <v>0</v>
      </c>
      <c r="S1780" s="46">
        <f>+COUNTIF($H$6:H1780,H1780)</f>
        <v>1757</v>
      </c>
      <c r="T1780" s="46">
        <f>+COUNTIF($S$6:S1780,1)</f>
        <v>14</v>
      </c>
    </row>
    <row r="1781" spans="2:20" ht="20.100000000000001" customHeight="1" x14ac:dyDescent="0.15">
      <c r="B1781" s="44" t="str">
        <f t="shared" si="84"/>
        <v/>
      </c>
      <c r="D1781" s="68"/>
      <c r="E1781" s="68"/>
      <c r="F1781" s="69"/>
      <c r="G1781" s="70"/>
      <c r="H1781" s="35" t="str">
        <f t="shared" si="83"/>
        <v/>
      </c>
      <c r="I1781" s="71"/>
      <c r="J1781" s="68"/>
      <c r="K1781" s="68"/>
      <c r="L1781" s="68"/>
      <c r="M1781" s="68"/>
      <c r="N1781" s="68"/>
      <c r="O1781" s="74"/>
      <c r="P1781" s="74"/>
      <c r="Q1781" s="39"/>
      <c r="R1781" s="46">
        <f t="shared" ca="1" si="85"/>
        <v>0</v>
      </c>
      <c r="S1781" s="46">
        <f>+COUNTIF($H$6:H1781,H1781)</f>
        <v>1758</v>
      </c>
      <c r="T1781" s="46">
        <f>+COUNTIF($S$6:S1781,1)</f>
        <v>14</v>
      </c>
    </row>
    <row r="1782" spans="2:20" ht="20.100000000000001" customHeight="1" x14ac:dyDescent="0.15">
      <c r="B1782" s="44" t="str">
        <f t="shared" si="84"/>
        <v/>
      </c>
      <c r="D1782" s="68"/>
      <c r="E1782" s="68"/>
      <c r="F1782" s="69"/>
      <c r="G1782" s="70"/>
      <c r="H1782" s="35" t="str">
        <f t="shared" si="83"/>
        <v/>
      </c>
      <c r="I1782" s="71"/>
      <c r="J1782" s="68"/>
      <c r="K1782" s="68"/>
      <c r="L1782" s="68"/>
      <c r="M1782" s="68"/>
      <c r="N1782" s="68"/>
      <c r="O1782" s="74"/>
      <c r="P1782" s="74"/>
      <c r="Q1782" s="39"/>
      <c r="R1782" s="46">
        <f t="shared" ca="1" si="85"/>
        <v>0</v>
      </c>
      <c r="S1782" s="46">
        <f>+COUNTIF($H$6:H1782,H1782)</f>
        <v>1759</v>
      </c>
      <c r="T1782" s="46">
        <f>+COUNTIF($S$6:S1782,1)</f>
        <v>14</v>
      </c>
    </row>
    <row r="1783" spans="2:20" ht="20.100000000000001" customHeight="1" x14ac:dyDescent="0.15">
      <c r="B1783" s="44" t="str">
        <f t="shared" si="84"/>
        <v/>
      </c>
      <c r="D1783" s="68"/>
      <c r="E1783" s="68"/>
      <c r="F1783" s="69"/>
      <c r="G1783" s="70"/>
      <c r="H1783" s="35" t="str">
        <f t="shared" si="83"/>
        <v/>
      </c>
      <c r="I1783" s="71"/>
      <c r="J1783" s="68"/>
      <c r="K1783" s="68"/>
      <c r="L1783" s="68"/>
      <c r="M1783" s="68"/>
      <c r="N1783" s="68"/>
      <c r="O1783" s="74"/>
      <c r="P1783" s="74"/>
      <c r="Q1783" s="39"/>
      <c r="R1783" s="46">
        <f t="shared" ca="1" si="85"/>
        <v>0</v>
      </c>
      <c r="S1783" s="46">
        <f>+COUNTIF($H$6:H1783,H1783)</f>
        <v>1760</v>
      </c>
      <c r="T1783" s="46">
        <f>+COUNTIF($S$6:S1783,1)</f>
        <v>14</v>
      </c>
    </row>
    <row r="1784" spans="2:20" ht="20.100000000000001" customHeight="1" x14ac:dyDescent="0.15">
      <c r="B1784" s="44" t="str">
        <f t="shared" si="84"/>
        <v/>
      </c>
      <c r="D1784" s="68"/>
      <c r="E1784" s="68"/>
      <c r="F1784" s="69"/>
      <c r="G1784" s="70"/>
      <c r="H1784" s="35" t="str">
        <f t="shared" si="83"/>
        <v/>
      </c>
      <c r="I1784" s="71"/>
      <c r="J1784" s="68"/>
      <c r="K1784" s="68"/>
      <c r="L1784" s="68"/>
      <c r="M1784" s="68"/>
      <c r="N1784" s="68"/>
      <c r="O1784" s="74"/>
      <c r="P1784" s="74"/>
      <c r="Q1784" s="39"/>
      <c r="R1784" s="46">
        <f t="shared" ca="1" si="85"/>
        <v>0</v>
      </c>
      <c r="S1784" s="46">
        <f>+COUNTIF($H$6:H1784,H1784)</f>
        <v>1761</v>
      </c>
      <c r="T1784" s="46">
        <f>+COUNTIF($S$6:S1784,1)</f>
        <v>14</v>
      </c>
    </row>
    <row r="1785" spans="2:20" ht="20.100000000000001" customHeight="1" x14ac:dyDescent="0.15">
      <c r="B1785" s="44" t="str">
        <f t="shared" si="84"/>
        <v/>
      </c>
      <c r="D1785" s="68"/>
      <c r="E1785" s="68"/>
      <c r="F1785" s="69"/>
      <c r="G1785" s="70"/>
      <c r="H1785" s="35" t="str">
        <f t="shared" si="83"/>
        <v/>
      </c>
      <c r="I1785" s="71"/>
      <c r="J1785" s="68"/>
      <c r="K1785" s="68"/>
      <c r="L1785" s="68"/>
      <c r="M1785" s="68"/>
      <c r="N1785" s="68"/>
      <c r="O1785" s="74"/>
      <c r="P1785" s="74"/>
      <c r="Q1785" s="39"/>
      <c r="R1785" s="46">
        <f t="shared" ca="1" si="85"/>
        <v>0</v>
      </c>
      <c r="S1785" s="46">
        <f>+COUNTIF($H$6:H1785,H1785)</f>
        <v>1762</v>
      </c>
      <c r="T1785" s="46">
        <f>+COUNTIF($S$6:S1785,1)</f>
        <v>14</v>
      </c>
    </row>
    <row r="1786" spans="2:20" ht="20.100000000000001" customHeight="1" x14ac:dyDescent="0.15">
      <c r="B1786" s="44" t="str">
        <f t="shared" si="84"/>
        <v/>
      </c>
      <c r="D1786" s="68"/>
      <c r="E1786" s="68"/>
      <c r="F1786" s="69"/>
      <c r="G1786" s="70"/>
      <c r="H1786" s="35" t="str">
        <f t="shared" si="83"/>
        <v/>
      </c>
      <c r="I1786" s="71"/>
      <c r="J1786" s="68"/>
      <c r="K1786" s="68"/>
      <c r="L1786" s="68"/>
      <c r="M1786" s="68"/>
      <c r="N1786" s="68"/>
      <c r="O1786" s="74"/>
      <c r="P1786" s="74"/>
      <c r="Q1786" s="39"/>
      <c r="R1786" s="46">
        <f t="shared" ca="1" si="85"/>
        <v>0</v>
      </c>
      <c r="S1786" s="46">
        <f>+COUNTIF($H$6:H1786,H1786)</f>
        <v>1763</v>
      </c>
      <c r="T1786" s="46">
        <f>+COUNTIF($S$6:S1786,1)</f>
        <v>14</v>
      </c>
    </row>
    <row r="1787" spans="2:20" ht="20.100000000000001" customHeight="1" x14ac:dyDescent="0.15">
      <c r="B1787" s="44" t="str">
        <f t="shared" si="84"/>
        <v/>
      </c>
      <c r="D1787" s="68"/>
      <c r="E1787" s="68"/>
      <c r="F1787" s="69"/>
      <c r="G1787" s="70"/>
      <c r="H1787" s="35" t="str">
        <f t="shared" si="83"/>
        <v/>
      </c>
      <c r="I1787" s="71"/>
      <c r="J1787" s="68"/>
      <c r="K1787" s="68"/>
      <c r="L1787" s="68"/>
      <c r="M1787" s="68"/>
      <c r="N1787" s="68"/>
      <c r="O1787" s="74"/>
      <c r="P1787" s="74"/>
      <c r="Q1787" s="39"/>
      <c r="R1787" s="46">
        <f t="shared" ca="1" si="85"/>
        <v>0</v>
      </c>
      <c r="S1787" s="46">
        <f>+COUNTIF($H$6:H1787,H1787)</f>
        <v>1764</v>
      </c>
      <c r="T1787" s="46">
        <f>+COUNTIF($S$6:S1787,1)</f>
        <v>14</v>
      </c>
    </row>
    <row r="1788" spans="2:20" ht="20.100000000000001" customHeight="1" x14ac:dyDescent="0.15">
      <c r="B1788" s="44" t="str">
        <f t="shared" si="84"/>
        <v/>
      </c>
      <c r="D1788" s="68"/>
      <c r="E1788" s="68"/>
      <c r="F1788" s="69"/>
      <c r="G1788" s="70"/>
      <c r="H1788" s="35" t="str">
        <f t="shared" si="83"/>
        <v/>
      </c>
      <c r="I1788" s="71"/>
      <c r="J1788" s="68"/>
      <c r="K1788" s="68"/>
      <c r="L1788" s="68"/>
      <c r="M1788" s="68"/>
      <c r="N1788" s="68"/>
      <c r="O1788" s="74"/>
      <c r="P1788" s="74"/>
      <c r="Q1788" s="39"/>
      <c r="R1788" s="46">
        <f t="shared" ca="1" si="85"/>
        <v>0</v>
      </c>
      <c r="S1788" s="46">
        <f>+COUNTIF($H$6:H1788,H1788)</f>
        <v>1765</v>
      </c>
      <c r="T1788" s="46">
        <f>+COUNTIF($S$6:S1788,1)</f>
        <v>14</v>
      </c>
    </row>
    <row r="1789" spans="2:20" ht="20.100000000000001" customHeight="1" x14ac:dyDescent="0.15">
      <c r="B1789" s="44" t="str">
        <f t="shared" si="84"/>
        <v/>
      </c>
      <c r="D1789" s="68"/>
      <c r="E1789" s="68"/>
      <c r="F1789" s="69"/>
      <c r="G1789" s="70"/>
      <c r="H1789" s="35" t="str">
        <f t="shared" si="83"/>
        <v/>
      </c>
      <c r="I1789" s="71"/>
      <c r="J1789" s="68"/>
      <c r="K1789" s="68"/>
      <c r="L1789" s="68"/>
      <c r="M1789" s="68"/>
      <c r="N1789" s="68"/>
      <c r="O1789" s="74"/>
      <c r="P1789" s="74"/>
      <c r="Q1789" s="39"/>
      <c r="R1789" s="46">
        <f t="shared" ca="1" si="85"/>
        <v>0</v>
      </c>
      <c r="S1789" s="46">
        <f>+COUNTIF($H$6:H1789,H1789)</f>
        <v>1766</v>
      </c>
      <c r="T1789" s="46">
        <f>+COUNTIF($S$6:S1789,1)</f>
        <v>14</v>
      </c>
    </row>
    <row r="1790" spans="2:20" ht="20.100000000000001" customHeight="1" x14ac:dyDescent="0.15">
      <c r="B1790" s="44" t="str">
        <f t="shared" si="84"/>
        <v/>
      </c>
      <c r="D1790" s="68"/>
      <c r="E1790" s="68"/>
      <c r="F1790" s="69"/>
      <c r="G1790" s="70"/>
      <c r="H1790" s="35" t="str">
        <f t="shared" si="83"/>
        <v/>
      </c>
      <c r="I1790" s="71"/>
      <c r="J1790" s="68"/>
      <c r="K1790" s="68"/>
      <c r="L1790" s="68"/>
      <c r="M1790" s="68"/>
      <c r="N1790" s="68"/>
      <c r="O1790" s="74"/>
      <c r="P1790" s="74"/>
      <c r="Q1790" s="39"/>
      <c r="R1790" s="46">
        <f t="shared" ca="1" si="85"/>
        <v>0</v>
      </c>
      <c r="S1790" s="46">
        <f>+COUNTIF($H$6:H1790,H1790)</f>
        <v>1767</v>
      </c>
      <c r="T1790" s="46">
        <f>+COUNTIF($S$6:S1790,1)</f>
        <v>14</v>
      </c>
    </row>
    <row r="1791" spans="2:20" ht="20.100000000000001" customHeight="1" x14ac:dyDescent="0.15">
      <c r="B1791" s="44" t="str">
        <f t="shared" si="84"/>
        <v/>
      </c>
      <c r="D1791" s="68"/>
      <c r="E1791" s="68"/>
      <c r="F1791" s="69"/>
      <c r="G1791" s="70"/>
      <c r="H1791" s="35" t="str">
        <f t="shared" si="83"/>
        <v/>
      </c>
      <c r="I1791" s="71"/>
      <c r="J1791" s="68"/>
      <c r="K1791" s="68"/>
      <c r="L1791" s="68"/>
      <c r="M1791" s="68"/>
      <c r="N1791" s="68"/>
      <c r="O1791" s="74"/>
      <c r="P1791" s="74"/>
      <c r="Q1791" s="39"/>
      <c r="R1791" s="46">
        <f t="shared" ca="1" si="85"/>
        <v>0</v>
      </c>
      <c r="S1791" s="46">
        <f>+COUNTIF($H$6:H1791,H1791)</f>
        <v>1768</v>
      </c>
      <c r="T1791" s="46">
        <f>+COUNTIF($S$6:S1791,1)</f>
        <v>14</v>
      </c>
    </row>
    <row r="1792" spans="2:20" ht="20.100000000000001" customHeight="1" x14ac:dyDescent="0.15">
      <c r="B1792" s="44" t="str">
        <f t="shared" si="84"/>
        <v/>
      </c>
      <c r="D1792" s="68"/>
      <c r="E1792" s="68"/>
      <c r="F1792" s="69"/>
      <c r="G1792" s="70"/>
      <c r="H1792" s="35" t="str">
        <f t="shared" si="83"/>
        <v/>
      </c>
      <c r="I1792" s="71"/>
      <c r="J1792" s="68"/>
      <c r="K1792" s="68"/>
      <c r="L1792" s="68"/>
      <c r="M1792" s="68"/>
      <c r="N1792" s="68"/>
      <c r="O1792" s="74"/>
      <c r="P1792" s="74"/>
      <c r="Q1792" s="39"/>
      <c r="R1792" s="46">
        <f t="shared" ca="1" si="85"/>
        <v>0</v>
      </c>
      <c r="S1792" s="46">
        <f>+COUNTIF($H$6:H1792,H1792)</f>
        <v>1769</v>
      </c>
      <c r="T1792" s="46">
        <f>+COUNTIF($S$6:S1792,1)</f>
        <v>14</v>
      </c>
    </row>
    <row r="1793" spans="2:20" ht="20.100000000000001" customHeight="1" x14ac:dyDescent="0.15">
      <c r="B1793" s="44" t="str">
        <f t="shared" si="84"/>
        <v/>
      </c>
      <c r="D1793" s="68"/>
      <c r="E1793" s="68"/>
      <c r="F1793" s="69"/>
      <c r="G1793" s="70"/>
      <c r="H1793" s="35" t="str">
        <f t="shared" si="83"/>
        <v/>
      </c>
      <c r="I1793" s="71"/>
      <c r="J1793" s="68"/>
      <c r="K1793" s="68"/>
      <c r="L1793" s="68"/>
      <c r="M1793" s="68"/>
      <c r="N1793" s="68"/>
      <c r="O1793" s="74"/>
      <c r="P1793" s="74"/>
      <c r="Q1793" s="39"/>
      <c r="R1793" s="46">
        <f t="shared" ca="1" si="85"/>
        <v>0</v>
      </c>
      <c r="S1793" s="46">
        <f>+COUNTIF($H$6:H1793,H1793)</f>
        <v>1770</v>
      </c>
      <c r="T1793" s="46">
        <f>+COUNTIF($S$6:S1793,1)</f>
        <v>14</v>
      </c>
    </row>
    <row r="1794" spans="2:20" ht="20.100000000000001" customHeight="1" x14ac:dyDescent="0.15">
      <c r="B1794" s="44" t="str">
        <f t="shared" si="84"/>
        <v/>
      </c>
      <c r="D1794" s="68"/>
      <c r="E1794" s="68"/>
      <c r="F1794" s="69"/>
      <c r="G1794" s="70"/>
      <c r="H1794" s="35" t="str">
        <f t="shared" si="83"/>
        <v/>
      </c>
      <c r="I1794" s="71"/>
      <c r="J1794" s="68"/>
      <c r="K1794" s="68"/>
      <c r="L1794" s="68"/>
      <c r="M1794" s="68"/>
      <c r="N1794" s="68"/>
      <c r="O1794" s="74"/>
      <c r="P1794" s="74"/>
      <c r="Q1794" s="39"/>
      <c r="R1794" s="46">
        <f t="shared" ca="1" si="85"/>
        <v>0</v>
      </c>
      <c r="S1794" s="46">
        <f>+COUNTIF($H$6:H1794,H1794)</f>
        <v>1771</v>
      </c>
      <c r="T1794" s="46">
        <f>+COUNTIF($S$6:S1794,1)</f>
        <v>14</v>
      </c>
    </row>
    <row r="1795" spans="2:20" ht="20.100000000000001" customHeight="1" x14ac:dyDescent="0.15">
      <c r="B1795" s="44" t="str">
        <f t="shared" si="84"/>
        <v/>
      </c>
      <c r="D1795" s="68"/>
      <c r="E1795" s="68"/>
      <c r="F1795" s="69"/>
      <c r="G1795" s="70"/>
      <c r="H1795" s="35" t="str">
        <f t="shared" si="83"/>
        <v/>
      </c>
      <c r="I1795" s="71"/>
      <c r="J1795" s="68"/>
      <c r="K1795" s="68"/>
      <c r="L1795" s="68"/>
      <c r="M1795" s="68"/>
      <c r="N1795" s="68"/>
      <c r="O1795" s="74"/>
      <c r="P1795" s="74"/>
      <c r="Q1795" s="39"/>
      <c r="R1795" s="46">
        <f t="shared" ca="1" si="85"/>
        <v>0</v>
      </c>
      <c r="S1795" s="46">
        <f>+COUNTIF($H$6:H1795,H1795)</f>
        <v>1772</v>
      </c>
      <c r="T1795" s="46">
        <f>+COUNTIF($S$6:S1795,1)</f>
        <v>14</v>
      </c>
    </row>
    <row r="1796" spans="2:20" ht="20.100000000000001" customHeight="1" x14ac:dyDescent="0.15">
      <c r="B1796" s="44" t="str">
        <f t="shared" si="84"/>
        <v/>
      </c>
      <c r="D1796" s="68"/>
      <c r="E1796" s="68"/>
      <c r="F1796" s="69"/>
      <c r="G1796" s="70"/>
      <c r="H1796" s="35" t="str">
        <f t="shared" si="83"/>
        <v/>
      </c>
      <c r="I1796" s="71"/>
      <c r="J1796" s="68"/>
      <c r="K1796" s="68"/>
      <c r="L1796" s="68"/>
      <c r="M1796" s="68"/>
      <c r="N1796" s="68"/>
      <c r="O1796" s="74"/>
      <c r="P1796" s="74"/>
      <c r="Q1796" s="39"/>
      <c r="R1796" s="46">
        <f t="shared" ca="1" si="85"/>
        <v>0</v>
      </c>
      <c r="S1796" s="46">
        <f>+COUNTIF($H$6:H1796,H1796)</f>
        <v>1773</v>
      </c>
      <c r="T1796" s="46">
        <f>+COUNTIF($S$6:S1796,1)</f>
        <v>14</v>
      </c>
    </row>
    <row r="1797" spans="2:20" ht="20.100000000000001" customHeight="1" x14ac:dyDescent="0.15">
      <c r="B1797" s="44" t="str">
        <f t="shared" si="84"/>
        <v/>
      </c>
      <c r="D1797" s="68"/>
      <c r="E1797" s="68"/>
      <c r="F1797" s="69"/>
      <c r="G1797" s="70"/>
      <c r="H1797" s="35" t="str">
        <f t="shared" si="83"/>
        <v/>
      </c>
      <c r="I1797" s="71"/>
      <c r="J1797" s="68"/>
      <c r="K1797" s="68"/>
      <c r="L1797" s="68"/>
      <c r="M1797" s="68"/>
      <c r="N1797" s="68"/>
      <c r="O1797" s="74"/>
      <c r="P1797" s="74"/>
      <c r="Q1797" s="39"/>
      <c r="R1797" s="46">
        <f t="shared" ca="1" si="85"/>
        <v>0</v>
      </c>
      <c r="S1797" s="46">
        <f>+COUNTIF($H$6:H1797,H1797)</f>
        <v>1774</v>
      </c>
      <c r="T1797" s="46">
        <f>+COUNTIF($S$6:S1797,1)</f>
        <v>14</v>
      </c>
    </row>
    <row r="1798" spans="2:20" ht="20.100000000000001" customHeight="1" x14ac:dyDescent="0.15">
      <c r="B1798" s="44" t="str">
        <f t="shared" si="84"/>
        <v/>
      </c>
      <c r="D1798" s="68"/>
      <c r="E1798" s="68"/>
      <c r="F1798" s="69"/>
      <c r="G1798" s="70"/>
      <c r="H1798" s="35" t="str">
        <f t="shared" si="83"/>
        <v/>
      </c>
      <c r="I1798" s="71"/>
      <c r="J1798" s="68"/>
      <c r="K1798" s="68"/>
      <c r="L1798" s="68"/>
      <c r="M1798" s="68"/>
      <c r="N1798" s="68"/>
      <c r="O1798" s="74"/>
      <c r="P1798" s="74"/>
      <c r="Q1798" s="39"/>
      <c r="R1798" s="46">
        <f t="shared" ca="1" si="85"/>
        <v>0</v>
      </c>
      <c r="S1798" s="46">
        <f>+COUNTIF($H$6:H1798,H1798)</f>
        <v>1775</v>
      </c>
      <c r="T1798" s="46">
        <f>+COUNTIF($S$6:S1798,1)</f>
        <v>14</v>
      </c>
    </row>
    <row r="1799" spans="2:20" ht="20.100000000000001" customHeight="1" x14ac:dyDescent="0.15">
      <c r="B1799" s="44" t="str">
        <f t="shared" si="84"/>
        <v/>
      </c>
      <c r="D1799" s="68"/>
      <c r="E1799" s="68"/>
      <c r="F1799" s="69"/>
      <c r="G1799" s="70"/>
      <c r="H1799" s="35" t="str">
        <f t="shared" ref="H1799:H1862" si="86">E1799&amp;F1799&amp;G1799&amp;J1799&amp;N1799&amp;O1799&amp;P1799</f>
        <v/>
      </c>
      <c r="I1799" s="71"/>
      <c r="J1799" s="68"/>
      <c r="K1799" s="68"/>
      <c r="L1799" s="68"/>
      <c r="M1799" s="68"/>
      <c r="N1799" s="68"/>
      <c r="O1799" s="74"/>
      <c r="P1799" s="74"/>
      <c r="Q1799" s="39"/>
      <c r="R1799" s="46">
        <f t="shared" ca="1" si="85"/>
        <v>0</v>
      </c>
      <c r="S1799" s="46">
        <f>+COUNTIF($H$6:H1799,H1799)</f>
        <v>1776</v>
      </c>
      <c r="T1799" s="46">
        <f>+COUNTIF($S$6:S1799,1)</f>
        <v>14</v>
      </c>
    </row>
    <row r="1800" spans="2:20" ht="20.100000000000001" customHeight="1" x14ac:dyDescent="0.15">
      <c r="B1800" s="44" t="str">
        <f t="shared" si="84"/>
        <v/>
      </c>
      <c r="D1800" s="68"/>
      <c r="E1800" s="68"/>
      <c r="F1800" s="69"/>
      <c r="G1800" s="70"/>
      <c r="H1800" s="35" t="str">
        <f t="shared" si="86"/>
        <v/>
      </c>
      <c r="I1800" s="71"/>
      <c r="J1800" s="68"/>
      <c r="K1800" s="68"/>
      <c r="L1800" s="68"/>
      <c r="M1800" s="68"/>
      <c r="N1800" s="68"/>
      <c r="O1800" s="74"/>
      <c r="P1800" s="74"/>
      <c r="Q1800" s="39"/>
      <c r="R1800" s="46">
        <f t="shared" ca="1" si="85"/>
        <v>0</v>
      </c>
      <c r="S1800" s="46">
        <f>+COUNTIF($H$6:H1800,H1800)</f>
        <v>1777</v>
      </c>
      <c r="T1800" s="46">
        <f>+COUNTIF($S$6:S1800,1)</f>
        <v>14</v>
      </c>
    </row>
    <row r="1801" spans="2:20" ht="20.100000000000001" customHeight="1" x14ac:dyDescent="0.15">
      <c r="B1801" s="44" t="str">
        <f t="shared" si="84"/>
        <v/>
      </c>
      <c r="D1801" s="68"/>
      <c r="E1801" s="68"/>
      <c r="F1801" s="69"/>
      <c r="G1801" s="70"/>
      <c r="H1801" s="35" t="str">
        <f t="shared" si="86"/>
        <v/>
      </c>
      <c r="I1801" s="71"/>
      <c r="J1801" s="68"/>
      <c r="K1801" s="68"/>
      <c r="L1801" s="68"/>
      <c r="M1801" s="68"/>
      <c r="N1801" s="68"/>
      <c r="O1801" s="74"/>
      <c r="P1801" s="74"/>
      <c r="Q1801" s="39"/>
      <c r="R1801" s="46">
        <f t="shared" ca="1" si="85"/>
        <v>0</v>
      </c>
      <c r="S1801" s="46">
        <f>+COUNTIF($H$6:H1801,H1801)</f>
        <v>1778</v>
      </c>
      <c r="T1801" s="46">
        <f>+COUNTIF($S$6:S1801,1)</f>
        <v>14</v>
      </c>
    </row>
    <row r="1802" spans="2:20" ht="20.100000000000001" customHeight="1" x14ac:dyDescent="0.15">
      <c r="B1802" s="44" t="str">
        <f t="shared" si="84"/>
        <v/>
      </c>
      <c r="D1802" s="68"/>
      <c r="E1802" s="68"/>
      <c r="F1802" s="69"/>
      <c r="G1802" s="70"/>
      <c r="H1802" s="35" t="str">
        <f t="shared" si="86"/>
        <v/>
      </c>
      <c r="I1802" s="71"/>
      <c r="J1802" s="68"/>
      <c r="K1802" s="68"/>
      <c r="L1802" s="68"/>
      <c r="M1802" s="68"/>
      <c r="N1802" s="68"/>
      <c r="O1802" s="74"/>
      <c r="P1802" s="74"/>
      <c r="Q1802" s="39"/>
      <c r="R1802" s="46">
        <f t="shared" ca="1" si="85"/>
        <v>0</v>
      </c>
      <c r="S1802" s="46">
        <f>+COUNTIF($H$6:H1802,H1802)</f>
        <v>1779</v>
      </c>
      <c r="T1802" s="46">
        <f>+COUNTIF($S$6:S1802,1)</f>
        <v>14</v>
      </c>
    </row>
    <row r="1803" spans="2:20" ht="20.100000000000001" customHeight="1" x14ac:dyDescent="0.15">
      <c r="B1803" s="44" t="str">
        <f t="shared" si="84"/>
        <v/>
      </c>
      <c r="D1803" s="68"/>
      <c r="E1803" s="68"/>
      <c r="F1803" s="69"/>
      <c r="G1803" s="70"/>
      <c r="H1803" s="35" t="str">
        <f t="shared" si="86"/>
        <v/>
      </c>
      <c r="I1803" s="71"/>
      <c r="J1803" s="68"/>
      <c r="K1803" s="68"/>
      <c r="L1803" s="68"/>
      <c r="M1803" s="68"/>
      <c r="N1803" s="68"/>
      <c r="O1803" s="74"/>
      <c r="P1803" s="74"/>
      <c r="Q1803" s="39"/>
      <c r="R1803" s="46">
        <f t="shared" ca="1" si="85"/>
        <v>0</v>
      </c>
      <c r="S1803" s="46">
        <f>+COUNTIF($H$6:H1803,H1803)</f>
        <v>1780</v>
      </c>
      <c r="T1803" s="46">
        <f>+COUNTIF($S$6:S1803,1)</f>
        <v>14</v>
      </c>
    </row>
    <row r="1804" spans="2:20" ht="20.100000000000001" customHeight="1" x14ac:dyDescent="0.15">
      <c r="B1804" s="44" t="str">
        <f t="shared" si="84"/>
        <v/>
      </c>
      <c r="D1804" s="68"/>
      <c r="E1804" s="68"/>
      <c r="F1804" s="69"/>
      <c r="G1804" s="70"/>
      <c r="H1804" s="35" t="str">
        <f t="shared" si="86"/>
        <v/>
      </c>
      <c r="I1804" s="71"/>
      <c r="J1804" s="68"/>
      <c r="K1804" s="68"/>
      <c r="L1804" s="68"/>
      <c r="M1804" s="68"/>
      <c r="N1804" s="68"/>
      <c r="O1804" s="74"/>
      <c r="P1804" s="74"/>
      <c r="Q1804" s="39"/>
      <c r="R1804" s="46">
        <f t="shared" ca="1" si="85"/>
        <v>0</v>
      </c>
      <c r="S1804" s="46">
        <f>+COUNTIF($H$6:H1804,H1804)</f>
        <v>1781</v>
      </c>
      <c r="T1804" s="46">
        <f>+COUNTIF($S$6:S1804,1)</f>
        <v>14</v>
      </c>
    </row>
    <row r="1805" spans="2:20" ht="20.100000000000001" customHeight="1" x14ac:dyDescent="0.15">
      <c r="B1805" s="44" t="str">
        <f t="shared" si="84"/>
        <v/>
      </c>
      <c r="D1805" s="68"/>
      <c r="E1805" s="68"/>
      <c r="F1805" s="69"/>
      <c r="G1805" s="70"/>
      <c r="H1805" s="35" t="str">
        <f t="shared" si="86"/>
        <v/>
      </c>
      <c r="I1805" s="72"/>
      <c r="J1805" s="68"/>
      <c r="K1805" s="68"/>
      <c r="L1805" s="68"/>
      <c r="M1805" s="68"/>
      <c r="N1805" s="68"/>
      <c r="O1805" s="74"/>
      <c r="P1805" s="74"/>
      <c r="Q1805" s="39"/>
      <c r="R1805" s="46">
        <f t="shared" ca="1" si="85"/>
        <v>0</v>
      </c>
      <c r="S1805" s="46">
        <f>+COUNTIF($H$6:H1805,H1805)</f>
        <v>1782</v>
      </c>
      <c r="T1805" s="46">
        <f>+COUNTIF($S$6:S1805,1)</f>
        <v>14</v>
      </c>
    </row>
    <row r="1806" spans="2:20" ht="20.100000000000001" customHeight="1" x14ac:dyDescent="0.15">
      <c r="B1806" s="44" t="str">
        <f t="shared" si="84"/>
        <v/>
      </c>
      <c r="D1806" s="68"/>
      <c r="E1806" s="68"/>
      <c r="F1806" s="69"/>
      <c r="G1806" s="70"/>
      <c r="H1806" s="35" t="str">
        <f t="shared" si="86"/>
        <v/>
      </c>
      <c r="I1806" s="72"/>
      <c r="J1806" s="68"/>
      <c r="K1806" s="68"/>
      <c r="L1806" s="68"/>
      <c r="M1806" s="68"/>
      <c r="N1806" s="68"/>
      <c r="O1806" s="74"/>
      <c r="P1806" s="74"/>
      <c r="Q1806" s="39"/>
      <c r="R1806" s="46">
        <f t="shared" ca="1" si="85"/>
        <v>0</v>
      </c>
      <c r="S1806" s="46">
        <f>+COUNTIF($H$6:H1806,H1806)</f>
        <v>1783</v>
      </c>
      <c r="T1806" s="46">
        <f>+COUNTIF($S$6:S1806,1)</f>
        <v>14</v>
      </c>
    </row>
    <row r="1807" spans="2:20" ht="20.100000000000001" customHeight="1" x14ac:dyDescent="0.15">
      <c r="B1807" s="44" t="str">
        <f t="shared" si="84"/>
        <v/>
      </c>
      <c r="D1807" s="68"/>
      <c r="E1807" s="68"/>
      <c r="F1807" s="69"/>
      <c r="G1807" s="70"/>
      <c r="H1807" s="35" t="str">
        <f t="shared" si="86"/>
        <v/>
      </c>
      <c r="I1807" s="72"/>
      <c r="J1807" s="68"/>
      <c r="K1807" s="68"/>
      <c r="L1807" s="68"/>
      <c r="M1807" s="68"/>
      <c r="N1807" s="68"/>
      <c r="O1807" s="74"/>
      <c r="P1807" s="74"/>
      <c r="Q1807" s="39"/>
      <c r="R1807" s="46">
        <f t="shared" ca="1" si="85"/>
        <v>0</v>
      </c>
      <c r="S1807" s="46">
        <f>+COUNTIF($H$6:H1807,H1807)</f>
        <v>1784</v>
      </c>
      <c r="T1807" s="46">
        <f>+COUNTIF($S$6:S1807,1)</f>
        <v>14</v>
      </c>
    </row>
    <row r="1808" spans="2:20" ht="20.100000000000001" customHeight="1" x14ac:dyDescent="0.15">
      <c r="B1808" s="44" t="str">
        <f t="shared" si="84"/>
        <v/>
      </c>
      <c r="D1808" s="68"/>
      <c r="E1808" s="68"/>
      <c r="F1808" s="69"/>
      <c r="G1808" s="70"/>
      <c r="H1808" s="35" t="str">
        <f t="shared" si="86"/>
        <v/>
      </c>
      <c r="I1808" s="72"/>
      <c r="J1808" s="68"/>
      <c r="K1808" s="68"/>
      <c r="L1808" s="68"/>
      <c r="M1808" s="68"/>
      <c r="N1808" s="68"/>
      <c r="O1808" s="74"/>
      <c r="P1808" s="74"/>
      <c r="Q1808" s="39"/>
      <c r="R1808" s="46">
        <f t="shared" ca="1" si="85"/>
        <v>0</v>
      </c>
      <c r="S1808" s="46">
        <f>+COUNTIF($H$6:H1808,H1808)</f>
        <v>1785</v>
      </c>
      <c r="T1808" s="46">
        <f>+COUNTIF($S$6:S1808,1)</f>
        <v>14</v>
      </c>
    </row>
    <row r="1809" spans="2:20" ht="20.100000000000001" customHeight="1" x14ac:dyDescent="0.15">
      <c r="B1809" s="44" t="str">
        <f t="shared" si="84"/>
        <v/>
      </c>
      <c r="D1809" s="68"/>
      <c r="E1809" s="68"/>
      <c r="F1809" s="69"/>
      <c r="G1809" s="70"/>
      <c r="H1809" s="35" t="str">
        <f t="shared" si="86"/>
        <v/>
      </c>
      <c r="I1809" s="72"/>
      <c r="J1809" s="68"/>
      <c r="K1809" s="68"/>
      <c r="L1809" s="68"/>
      <c r="M1809" s="68"/>
      <c r="N1809" s="68"/>
      <c r="O1809" s="74"/>
      <c r="P1809" s="74"/>
      <c r="Q1809" s="39"/>
      <c r="R1809" s="46">
        <f t="shared" ca="1" si="85"/>
        <v>0</v>
      </c>
      <c r="S1809" s="46">
        <f>+COUNTIF($H$6:H1809,H1809)</f>
        <v>1786</v>
      </c>
      <c r="T1809" s="46">
        <f>+COUNTIF($S$6:S1809,1)</f>
        <v>14</v>
      </c>
    </row>
    <row r="1810" spans="2:20" ht="20.100000000000001" customHeight="1" x14ac:dyDescent="0.15">
      <c r="B1810" s="44" t="str">
        <f t="shared" si="84"/>
        <v/>
      </c>
      <c r="D1810" s="68"/>
      <c r="E1810" s="68"/>
      <c r="F1810" s="69"/>
      <c r="G1810" s="70"/>
      <c r="H1810" s="35" t="str">
        <f t="shared" si="86"/>
        <v/>
      </c>
      <c r="I1810" s="72"/>
      <c r="J1810" s="68"/>
      <c r="K1810" s="68"/>
      <c r="L1810" s="68"/>
      <c r="M1810" s="68"/>
      <c r="N1810" s="68"/>
      <c r="O1810" s="74"/>
      <c r="P1810" s="74"/>
      <c r="Q1810" s="39"/>
      <c r="R1810" s="46">
        <f t="shared" ca="1" si="85"/>
        <v>0</v>
      </c>
      <c r="S1810" s="46">
        <f>+COUNTIF($H$6:H1810,H1810)</f>
        <v>1787</v>
      </c>
      <c r="T1810" s="46">
        <f>+COUNTIF($S$6:S1810,1)</f>
        <v>14</v>
      </c>
    </row>
    <row r="1811" spans="2:20" ht="20.100000000000001" customHeight="1" x14ac:dyDescent="0.15">
      <c r="B1811" s="44" t="str">
        <f t="shared" si="84"/>
        <v/>
      </c>
      <c r="D1811" s="68"/>
      <c r="E1811" s="68"/>
      <c r="F1811" s="69"/>
      <c r="G1811" s="70"/>
      <c r="H1811" s="35" t="str">
        <f t="shared" si="86"/>
        <v/>
      </c>
      <c r="I1811" s="72"/>
      <c r="J1811" s="68"/>
      <c r="K1811" s="68"/>
      <c r="L1811" s="68"/>
      <c r="M1811" s="68"/>
      <c r="N1811" s="68"/>
      <c r="O1811" s="74"/>
      <c r="P1811" s="74"/>
      <c r="Q1811" s="39"/>
      <c r="R1811" s="46">
        <f t="shared" ca="1" si="85"/>
        <v>0</v>
      </c>
      <c r="S1811" s="46">
        <f>+COUNTIF($H$6:H1811,H1811)</f>
        <v>1788</v>
      </c>
      <c r="T1811" s="46">
        <f>+COUNTIF($S$6:S1811,1)</f>
        <v>14</v>
      </c>
    </row>
    <row r="1812" spans="2:20" ht="20.100000000000001" customHeight="1" x14ac:dyDescent="0.15">
      <c r="B1812" s="44" t="str">
        <f t="shared" si="84"/>
        <v/>
      </c>
      <c r="D1812" s="68"/>
      <c r="E1812" s="68"/>
      <c r="F1812" s="69"/>
      <c r="G1812" s="70"/>
      <c r="H1812" s="35" t="str">
        <f t="shared" si="86"/>
        <v/>
      </c>
      <c r="I1812" s="72"/>
      <c r="J1812" s="68"/>
      <c r="K1812" s="68"/>
      <c r="L1812" s="68"/>
      <c r="M1812" s="68"/>
      <c r="N1812" s="68"/>
      <c r="O1812" s="74"/>
      <c r="P1812" s="74"/>
      <c r="Q1812" s="39"/>
      <c r="R1812" s="46">
        <f t="shared" ca="1" si="85"/>
        <v>0</v>
      </c>
      <c r="S1812" s="46">
        <f>+COUNTIF($H$6:H1812,H1812)</f>
        <v>1789</v>
      </c>
      <c r="T1812" s="46">
        <f>+COUNTIF($S$6:S1812,1)</f>
        <v>14</v>
      </c>
    </row>
    <row r="1813" spans="2:20" ht="20.100000000000001" customHeight="1" x14ac:dyDescent="0.15">
      <c r="B1813" s="44" t="str">
        <f t="shared" si="84"/>
        <v/>
      </c>
      <c r="D1813" s="68"/>
      <c r="E1813" s="68"/>
      <c r="F1813" s="69"/>
      <c r="G1813" s="70"/>
      <c r="H1813" s="35" t="str">
        <f t="shared" si="86"/>
        <v/>
      </c>
      <c r="I1813" s="72"/>
      <c r="J1813" s="68"/>
      <c r="K1813" s="68"/>
      <c r="L1813" s="68"/>
      <c r="M1813" s="68"/>
      <c r="N1813" s="68"/>
      <c r="O1813" s="74"/>
      <c r="P1813" s="74"/>
      <c r="Q1813" s="39"/>
      <c r="R1813" s="46">
        <f t="shared" ca="1" si="85"/>
        <v>0</v>
      </c>
      <c r="S1813" s="46">
        <f>+COUNTIF($H$6:H1813,H1813)</f>
        <v>1790</v>
      </c>
      <c r="T1813" s="46">
        <f>+COUNTIF($S$6:S1813,1)</f>
        <v>14</v>
      </c>
    </row>
    <row r="1814" spans="2:20" ht="20.100000000000001" customHeight="1" x14ac:dyDescent="0.15">
      <c r="B1814" s="44" t="str">
        <f t="shared" ref="B1814:B1877" si="87">+IF(T1814=T1813,"",T1814)</f>
        <v/>
      </c>
      <c r="D1814" s="68"/>
      <c r="E1814" s="68"/>
      <c r="F1814" s="69"/>
      <c r="G1814" s="70"/>
      <c r="H1814" s="35" t="str">
        <f t="shared" si="86"/>
        <v/>
      </c>
      <c r="I1814" s="72"/>
      <c r="J1814" s="68"/>
      <c r="K1814" s="68"/>
      <c r="L1814" s="68"/>
      <c r="M1814" s="68"/>
      <c r="N1814" s="68"/>
      <c r="O1814" s="74"/>
      <c r="P1814" s="74"/>
      <c r="Q1814" s="39"/>
      <c r="R1814" s="46">
        <f t="shared" ref="R1814:R1877" ca="1" si="88">+SUMIF(H:I,H1814,I:I)</f>
        <v>0</v>
      </c>
      <c r="S1814" s="46">
        <f>+COUNTIF($H$6:H1814,H1814)</f>
        <v>1791</v>
      </c>
      <c r="T1814" s="46">
        <f>+COUNTIF($S$6:S1814,1)</f>
        <v>14</v>
      </c>
    </row>
    <row r="1815" spans="2:20" ht="20.100000000000001" customHeight="1" x14ac:dyDescent="0.15">
      <c r="B1815" s="44" t="str">
        <f t="shared" si="87"/>
        <v/>
      </c>
      <c r="D1815" s="68"/>
      <c r="E1815" s="68"/>
      <c r="F1815" s="69"/>
      <c r="G1815" s="70"/>
      <c r="H1815" s="35" t="str">
        <f t="shared" si="86"/>
        <v/>
      </c>
      <c r="I1815" s="72"/>
      <c r="J1815" s="68"/>
      <c r="K1815" s="68"/>
      <c r="L1815" s="68"/>
      <c r="M1815" s="68"/>
      <c r="N1815" s="68"/>
      <c r="O1815" s="74"/>
      <c r="P1815" s="74"/>
      <c r="Q1815" s="39"/>
      <c r="R1815" s="46">
        <f t="shared" ca="1" si="88"/>
        <v>0</v>
      </c>
      <c r="S1815" s="46">
        <f>+COUNTIF($H$6:H1815,H1815)</f>
        <v>1792</v>
      </c>
      <c r="T1815" s="46">
        <f>+COUNTIF($S$6:S1815,1)</f>
        <v>14</v>
      </c>
    </row>
    <row r="1816" spans="2:20" ht="20.100000000000001" customHeight="1" x14ac:dyDescent="0.15">
      <c r="B1816" s="44" t="str">
        <f t="shared" si="87"/>
        <v/>
      </c>
      <c r="D1816" s="68"/>
      <c r="E1816" s="68"/>
      <c r="F1816" s="69"/>
      <c r="G1816" s="70"/>
      <c r="H1816" s="35" t="str">
        <f t="shared" si="86"/>
        <v/>
      </c>
      <c r="I1816" s="72"/>
      <c r="J1816" s="68"/>
      <c r="K1816" s="68"/>
      <c r="L1816" s="68"/>
      <c r="M1816" s="68"/>
      <c r="N1816" s="68"/>
      <c r="O1816" s="74"/>
      <c r="P1816" s="74"/>
      <c r="Q1816" s="39"/>
      <c r="R1816" s="46">
        <f t="shared" ca="1" si="88"/>
        <v>0</v>
      </c>
      <c r="S1816" s="46">
        <f>+COUNTIF($H$6:H1816,H1816)</f>
        <v>1793</v>
      </c>
      <c r="T1816" s="46">
        <f>+COUNTIF($S$6:S1816,1)</f>
        <v>14</v>
      </c>
    </row>
    <row r="1817" spans="2:20" ht="20.100000000000001" customHeight="1" x14ac:dyDescent="0.15">
      <c r="B1817" s="44" t="str">
        <f t="shared" si="87"/>
        <v/>
      </c>
      <c r="D1817" s="68"/>
      <c r="E1817" s="68"/>
      <c r="F1817" s="69"/>
      <c r="G1817" s="70"/>
      <c r="H1817" s="35" t="str">
        <f t="shared" si="86"/>
        <v/>
      </c>
      <c r="I1817" s="72"/>
      <c r="J1817" s="68"/>
      <c r="K1817" s="68"/>
      <c r="L1817" s="68"/>
      <c r="M1817" s="68"/>
      <c r="N1817" s="68"/>
      <c r="O1817" s="74"/>
      <c r="P1817" s="74"/>
      <c r="Q1817" s="39"/>
      <c r="R1817" s="46">
        <f t="shared" ca="1" si="88"/>
        <v>0</v>
      </c>
      <c r="S1817" s="46">
        <f>+COUNTIF($H$6:H1817,H1817)</f>
        <v>1794</v>
      </c>
      <c r="T1817" s="46">
        <f>+COUNTIF($S$6:S1817,1)</f>
        <v>14</v>
      </c>
    </row>
    <row r="1818" spans="2:20" ht="20.100000000000001" customHeight="1" x14ac:dyDescent="0.15">
      <c r="B1818" s="44" t="str">
        <f t="shared" si="87"/>
        <v/>
      </c>
      <c r="D1818" s="68"/>
      <c r="E1818" s="68"/>
      <c r="F1818" s="69"/>
      <c r="G1818" s="70"/>
      <c r="H1818" s="35" t="str">
        <f t="shared" si="86"/>
        <v/>
      </c>
      <c r="I1818" s="72"/>
      <c r="J1818" s="68"/>
      <c r="K1818" s="68"/>
      <c r="L1818" s="68"/>
      <c r="M1818" s="68"/>
      <c r="N1818" s="68"/>
      <c r="O1818" s="74"/>
      <c r="P1818" s="74"/>
      <c r="Q1818" s="39"/>
      <c r="R1818" s="46">
        <f t="shared" ca="1" si="88"/>
        <v>0</v>
      </c>
      <c r="S1818" s="46">
        <f>+COUNTIF($H$6:H1818,H1818)</f>
        <v>1795</v>
      </c>
      <c r="T1818" s="46">
        <f>+COUNTIF($S$6:S1818,1)</f>
        <v>14</v>
      </c>
    </row>
    <row r="1819" spans="2:20" ht="20.100000000000001" customHeight="1" x14ac:dyDescent="0.15">
      <c r="B1819" s="44" t="str">
        <f t="shared" si="87"/>
        <v/>
      </c>
      <c r="D1819" s="68"/>
      <c r="E1819" s="68"/>
      <c r="F1819" s="69"/>
      <c r="G1819" s="70"/>
      <c r="H1819" s="35" t="str">
        <f t="shared" si="86"/>
        <v/>
      </c>
      <c r="I1819" s="72"/>
      <c r="J1819" s="68"/>
      <c r="K1819" s="68"/>
      <c r="L1819" s="68"/>
      <c r="M1819" s="68"/>
      <c r="N1819" s="68"/>
      <c r="O1819" s="74"/>
      <c r="P1819" s="74"/>
      <c r="Q1819" s="39"/>
      <c r="R1819" s="46">
        <f t="shared" ca="1" si="88"/>
        <v>0</v>
      </c>
      <c r="S1819" s="46">
        <f>+COUNTIF($H$6:H1819,H1819)</f>
        <v>1796</v>
      </c>
      <c r="T1819" s="46">
        <f>+COUNTIF($S$6:S1819,1)</f>
        <v>14</v>
      </c>
    </row>
    <row r="1820" spans="2:20" ht="20.100000000000001" customHeight="1" x14ac:dyDescent="0.15">
      <c r="B1820" s="44" t="str">
        <f t="shared" si="87"/>
        <v/>
      </c>
      <c r="D1820" s="68"/>
      <c r="E1820" s="68"/>
      <c r="F1820" s="69"/>
      <c r="G1820" s="70"/>
      <c r="H1820" s="35" t="str">
        <f t="shared" si="86"/>
        <v/>
      </c>
      <c r="I1820" s="72"/>
      <c r="J1820" s="68"/>
      <c r="K1820" s="68"/>
      <c r="L1820" s="68"/>
      <c r="M1820" s="68"/>
      <c r="N1820" s="68"/>
      <c r="O1820" s="74"/>
      <c r="P1820" s="74"/>
      <c r="Q1820" s="39"/>
      <c r="R1820" s="46">
        <f t="shared" ca="1" si="88"/>
        <v>0</v>
      </c>
      <c r="S1820" s="46">
        <f>+COUNTIF($H$6:H1820,H1820)</f>
        <v>1797</v>
      </c>
      <c r="T1820" s="46">
        <f>+COUNTIF($S$6:S1820,1)</f>
        <v>14</v>
      </c>
    </row>
    <row r="1821" spans="2:20" ht="20.100000000000001" customHeight="1" x14ac:dyDescent="0.15">
      <c r="B1821" s="44" t="str">
        <f t="shared" si="87"/>
        <v/>
      </c>
      <c r="D1821" s="68"/>
      <c r="E1821" s="68"/>
      <c r="F1821" s="69"/>
      <c r="G1821" s="70"/>
      <c r="H1821" s="35" t="str">
        <f t="shared" si="86"/>
        <v/>
      </c>
      <c r="I1821" s="72"/>
      <c r="J1821" s="73"/>
      <c r="K1821" s="68"/>
      <c r="L1821" s="68"/>
      <c r="M1821" s="68"/>
      <c r="N1821" s="68"/>
      <c r="O1821" s="74"/>
      <c r="P1821" s="74"/>
      <c r="Q1821" s="39"/>
      <c r="R1821" s="46">
        <f t="shared" ca="1" si="88"/>
        <v>0</v>
      </c>
      <c r="S1821" s="46">
        <f>+COUNTIF($H$6:H1821,H1821)</f>
        <v>1798</v>
      </c>
      <c r="T1821" s="46">
        <f>+COUNTIF($S$6:S1821,1)</f>
        <v>14</v>
      </c>
    </row>
    <row r="1822" spans="2:20" ht="20.100000000000001" customHeight="1" x14ac:dyDescent="0.15">
      <c r="B1822" s="44" t="str">
        <f t="shared" si="87"/>
        <v/>
      </c>
      <c r="D1822" s="68"/>
      <c r="E1822" s="68"/>
      <c r="F1822" s="69"/>
      <c r="G1822" s="70"/>
      <c r="H1822" s="35" t="str">
        <f t="shared" si="86"/>
        <v/>
      </c>
      <c r="I1822" s="72"/>
      <c r="J1822" s="73"/>
      <c r="K1822" s="73"/>
      <c r="L1822" s="73"/>
      <c r="M1822" s="73"/>
      <c r="N1822" s="73"/>
      <c r="O1822" s="75"/>
      <c r="P1822" s="75"/>
      <c r="Q1822" s="39"/>
      <c r="R1822" s="46">
        <f t="shared" ca="1" si="88"/>
        <v>0</v>
      </c>
      <c r="S1822" s="46">
        <f>+COUNTIF($H$6:H1822,H1822)</f>
        <v>1799</v>
      </c>
      <c r="T1822" s="46">
        <f>+COUNTIF($S$6:S1822,1)</f>
        <v>14</v>
      </c>
    </row>
    <row r="1823" spans="2:20" ht="20.100000000000001" customHeight="1" x14ac:dyDescent="0.15">
      <c r="B1823" s="44" t="str">
        <f t="shared" si="87"/>
        <v/>
      </c>
      <c r="D1823" s="68"/>
      <c r="E1823" s="68"/>
      <c r="F1823" s="69"/>
      <c r="G1823" s="70"/>
      <c r="H1823" s="35" t="str">
        <f t="shared" si="86"/>
        <v/>
      </c>
      <c r="I1823" s="72"/>
      <c r="J1823" s="73"/>
      <c r="K1823" s="73"/>
      <c r="L1823" s="73"/>
      <c r="M1823" s="73"/>
      <c r="N1823" s="73"/>
      <c r="O1823" s="75"/>
      <c r="P1823" s="75"/>
      <c r="Q1823" s="39"/>
      <c r="R1823" s="46">
        <f t="shared" ca="1" si="88"/>
        <v>0</v>
      </c>
      <c r="S1823" s="46">
        <f>+COUNTIF($H$6:H1823,H1823)</f>
        <v>1800</v>
      </c>
      <c r="T1823" s="46">
        <f>+COUNTIF($S$6:S1823,1)</f>
        <v>14</v>
      </c>
    </row>
    <row r="1824" spans="2:20" ht="20.100000000000001" customHeight="1" x14ac:dyDescent="0.15">
      <c r="B1824" s="44" t="str">
        <f t="shared" si="87"/>
        <v/>
      </c>
      <c r="D1824" s="68"/>
      <c r="E1824" s="68"/>
      <c r="F1824" s="69"/>
      <c r="G1824" s="70"/>
      <c r="H1824" s="35" t="str">
        <f t="shared" si="86"/>
        <v/>
      </c>
      <c r="I1824" s="72"/>
      <c r="J1824" s="68"/>
      <c r="K1824" s="68"/>
      <c r="L1824" s="68"/>
      <c r="M1824" s="68"/>
      <c r="N1824" s="68"/>
      <c r="O1824" s="74"/>
      <c r="P1824" s="74"/>
      <c r="Q1824" s="39"/>
      <c r="R1824" s="46">
        <f t="shared" ca="1" si="88"/>
        <v>0</v>
      </c>
      <c r="S1824" s="46">
        <f>+COUNTIF($H$6:H1824,H1824)</f>
        <v>1801</v>
      </c>
      <c r="T1824" s="46">
        <f>+COUNTIF($S$6:S1824,1)</f>
        <v>14</v>
      </c>
    </row>
    <row r="1825" spans="2:20" ht="20.100000000000001" customHeight="1" x14ac:dyDescent="0.15">
      <c r="B1825" s="44" t="str">
        <f t="shared" si="87"/>
        <v/>
      </c>
      <c r="D1825" s="68"/>
      <c r="E1825" s="68"/>
      <c r="F1825" s="69"/>
      <c r="G1825" s="70"/>
      <c r="H1825" s="35" t="str">
        <f t="shared" si="86"/>
        <v/>
      </c>
      <c r="I1825" s="72"/>
      <c r="J1825" s="68"/>
      <c r="K1825" s="68"/>
      <c r="L1825" s="68"/>
      <c r="M1825" s="68"/>
      <c r="N1825" s="68"/>
      <c r="O1825" s="74"/>
      <c r="P1825" s="74"/>
      <c r="Q1825" s="39"/>
      <c r="R1825" s="46">
        <f t="shared" ca="1" si="88"/>
        <v>0</v>
      </c>
      <c r="S1825" s="46">
        <f>+COUNTIF($H$6:H1825,H1825)</f>
        <v>1802</v>
      </c>
      <c r="T1825" s="46">
        <f>+COUNTIF($S$6:S1825,1)</f>
        <v>14</v>
      </c>
    </row>
    <row r="1826" spans="2:20" ht="20.100000000000001" customHeight="1" x14ac:dyDescent="0.15">
      <c r="B1826" s="44" t="str">
        <f t="shared" si="87"/>
        <v/>
      </c>
      <c r="D1826" s="68"/>
      <c r="E1826" s="68"/>
      <c r="F1826" s="69"/>
      <c r="G1826" s="70"/>
      <c r="H1826" s="35" t="str">
        <f t="shared" si="86"/>
        <v/>
      </c>
      <c r="I1826" s="72"/>
      <c r="J1826" s="68"/>
      <c r="K1826" s="68"/>
      <c r="L1826" s="68"/>
      <c r="M1826" s="68"/>
      <c r="N1826" s="68"/>
      <c r="O1826" s="74"/>
      <c r="P1826" s="74"/>
      <c r="Q1826" s="39"/>
      <c r="R1826" s="46">
        <f t="shared" ca="1" si="88"/>
        <v>0</v>
      </c>
      <c r="S1826" s="46">
        <f>+COUNTIF($H$6:H1826,H1826)</f>
        <v>1803</v>
      </c>
      <c r="T1826" s="46">
        <f>+COUNTIF($S$6:S1826,1)</f>
        <v>14</v>
      </c>
    </row>
    <row r="1827" spans="2:20" ht="20.100000000000001" customHeight="1" x14ac:dyDescent="0.15">
      <c r="B1827" s="44" t="str">
        <f t="shared" si="87"/>
        <v/>
      </c>
      <c r="D1827" s="68"/>
      <c r="E1827" s="68"/>
      <c r="F1827" s="69"/>
      <c r="G1827" s="70"/>
      <c r="H1827" s="35" t="str">
        <f t="shared" si="86"/>
        <v/>
      </c>
      <c r="I1827" s="72"/>
      <c r="J1827" s="68"/>
      <c r="K1827" s="68"/>
      <c r="L1827" s="68"/>
      <c r="M1827" s="68"/>
      <c r="N1827" s="68"/>
      <c r="O1827" s="74"/>
      <c r="P1827" s="74"/>
      <c r="Q1827" s="39"/>
      <c r="R1827" s="46">
        <f t="shared" ca="1" si="88"/>
        <v>0</v>
      </c>
      <c r="S1827" s="46">
        <f>+COUNTIF($H$6:H1827,H1827)</f>
        <v>1804</v>
      </c>
      <c r="T1827" s="46">
        <f>+COUNTIF($S$6:S1827,1)</f>
        <v>14</v>
      </c>
    </row>
    <row r="1828" spans="2:20" ht="20.100000000000001" customHeight="1" x14ac:dyDescent="0.15">
      <c r="B1828" s="44" t="str">
        <f t="shared" si="87"/>
        <v/>
      </c>
      <c r="D1828" s="68"/>
      <c r="E1828" s="68"/>
      <c r="F1828" s="69"/>
      <c r="G1828" s="70"/>
      <c r="H1828" s="35" t="str">
        <f t="shared" si="86"/>
        <v/>
      </c>
      <c r="I1828" s="72"/>
      <c r="J1828" s="68"/>
      <c r="K1828" s="68"/>
      <c r="L1828" s="68"/>
      <c r="M1828" s="68"/>
      <c r="N1828" s="68"/>
      <c r="O1828" s="74"/>
      <c r="P1828" s="74"/>
      <c r="Q1828" s="39"/>
      <c r="R1828" s="46">
        <f t="shared" ca="1" si="88"/>
        <v>0</v>
      </c>
      <c r="S1828" s="46">
        <f>+COUNTIF($H$6:H1828,H1828)</f>
        <v>1805</v>
      </c>
      <c r="T1828" s="46">
        <f>+COUNTIF($S$6:S1828,1)</f>
        <v>14</v>
      </c>
    </row>
    <row r="1829" spans="2:20" ht="20.100000000000001" customHeight="1" x14ac:dyDescent="0.15">
      <c r="B1829" s="44" t="str">
        <f t="shared" si="87"/>
        <v/>
      </c>
      <c r="D1829" s="68"/>
      <c r="E1829" s="68"/>
      <c r="F1829" s="69"/>
      <c r="G1829" s="70"/>
      <c r="H1829" s="35" t="str">
        <f t="shared" si="86"/>
        <v/>
      </c>
      <c r="I1829" s="72"/>
      <c r="J1829" s="68"/>
      <c r="K1829" s="68"/>
      <c r="L1829" s="68"/>
      <c r="M1829" s="68"/>
      <c r="N1829" s="68"/>
      <c r="O1829" s="74"/>
      <c r="P1829" s="74"/>
      <c r="Q1829" s="39"/>
      <c r="R1829" s="46">
        <f t="shared" ca="1" si="88"/>
        <v>0</v>
      </c>
      <c r="S1829" s="46">
        <f>+COUNTIF($H$6:H1829,H1829)</f>
        <v>1806</v>
      </c>
      <c r="T1829" s="46">
        <f>+COUNTIF($S$6:S1829,1)</f>
        <v>14</v>
      </c>
    </row>
    <row r="1830" spans="2:20" ht="20.100000000000001" customHeight="1" x14ac:dyDescent="0.15">
      <c r="B1830" s="44" t="str">
        <f t="shared" si="87"/>
        <v/>
      </c>
      <c r="D1830" s="68"/>
      <c r="E1830" s="68"/>
      <c r="F1830" s="69"/>
      <c r="G1830" s="70"/>
      <c r="H1830" s="35" t="str">
        <f t="shared" si="86"/>
        <v/>
      </c>
      <c r="I1830" s="72"/>
      <c r="J1830" s="68"/>
      <c r="K1830" s="68"/>
      <c r="L1830" s="68"/>
      <c r="M1830" s="68"/>
      <c r="N1830" s="68"/>
      <c r="O1830" s="74"/>
      <c r="P1830" s="74"/>
      <c r="Q1830" s="39"/>
      <c r="R1830" s="46">
        <f t="shared" ca="1" si="88"/>
        <v>0</v>
      </c>
      <c r="S1830" s="46">
        <f>+COUNTIF($H$6:H1830,H1830)</f>
        <v>1807</v>
      </c>
      <c r="T1830" s="46">
        <f>+COUNTIF($S$6:S1830,1)</f>
        <v>14</v>
      </c>
    </row>
    <row r="1831" spans="2:20" ht="20.100000000000001" customHeight="1" x14ac:dyDescent="0.15">
      <c r="B1831" s="44" t="str">
        <f t="shared" si="87"/>
        <v/>
      </c>
      <c r="D1831" s="68"/>
      <c r="E1831" s="68"/>
      <c r="F1831" s="69"/>
      <c r="G1831" s="70"/>
      <c r="H1831" s="35" t="str">
        <f t="shared" si="86"/>
        <v/>
      </c>
      <c r="I1831" s="72"/>
      <c r="J1831" s="68"/>
      <c r="K1831" s="68"/>
      <c r="L1831" s="68"/>
      <c r="M1831" s="68"/>
      <c r="N1831" s="68"/>
      <c r="O1831" s="74"/>
      <c r="P1831" s="74"/>
      <c r="Q1831" s="39"/>
      <c r="R1831" s="46">
        <f t="shared" ca="1" si="88"/>
        <v>0</v>
      </c>
      <c r="S1831" s="46">
        <f>+COUNTIF($H$6:H1831,H1831)</f>
        <v>1808</v>
      </c>
      <c r="T1831" s="46">
        <f>+COUNTIF($S$6:S1831,1)</f>
        <v>14</v>
      </c>
    </row>
    <row r="1832" spans="2:20" ht="20.100000000000001" customHeight="1" x14ac:dyDescent="0.15">
      <c r="B1832" s="44" t="str">
        <f t="shared" si="87"/>
        <v/>
      </c>
      <c r="D1832" s="68"/>
      <c r="E1832" s="68"/>
      <c r="F1832" s="69"/>
      <c r="G1832" s="70"/>
      <c r="H1832" s="35" t="str">
        <f t="shared" si="86"/>
        <v/>
      </c>
      <c r="I1832" s="72"/>
      <c r="J1832" s="68"/>
      <c r="K1832" s="68"/>
      <c r="L1832" s="68"/>
      <c r="M1832" s="68"/>
      <c r="N1832" s="68"/>
      <c r="O1832" s="74"/>
      <c r="P1832" s="74"/>
      <c r="Q1832" s="39"/>
      <c r="R1832" s="46">
        <f t="shared" ca="1" si="88"/>
        <v>0</v>
      </c>
      <c r="S1832" s="46">
        <f>+COUNTIF($H$6:H1832,H1832)</f>
        <v>1809</v>
      </c>
      <c r="T1832" s="46">
        <f>+COUNTIF($S$6:S1832,1)</f>
        <v>14</v>
      </c>
    </row>
    <row r="1833" spans="2:20" ht="20.100000000000001" customHeight="1" x14ac:dyDescent="0.15">
      <c r="B1833" s="44" t="str">
        <f t="shared" si="87"/>
        <v/>
      </c>
      <c r="D1833" s="68"/>
      <c r="E1833" s="68"/>
      <c r="F1833" s="69"/>
      <c r="G1833" s="70"/>
      <c r="H1833" s="35" t="str">
        <f t="shared" si="86"/>
        <v/>
      </c>
      <c r="I1833" s="72"/>
      <c r="J1833" s="68"/>
      <c r="K1833" s="68"/>
      <c r="L1833" s="68"/>
      <c r="M1833" s="68"/>
      <c r="N1833" s="68"/>
      <c r="O1833" s="74"/>
      <c r="P1833" s="74"/>
      <c r="Q1833" s="39"/>
      <c r="R1833" s="46">
        <f t="shared" ca="1" si="88"/>
        <v>0</v>
      </c>
      <c r="S1833" s="46">
        <f>+COUNTIF($H$6:H1833,H1833)</f>
        <v>1810</v>
      </c>
      <c r="T1833" s="46">
        <f>+COUNTIF($S$6:S1833,1)</f>
        <v>14</v>
      </c>
    </row>
    <row r="1834" spans="2:20" ht="20.100000000000001" customHeight="1" x14ac:dyDescent="0.15">
      <c r="B1834" s="44" t="str">
        <f t="shared" si="87"/>
        <v/>
      </c>
      <c r="D1834" s="68"/>
      <c r="E1834" s="68"/>
      <c r="F1834" s="69"/>
      <c r="G1834" s="70"/>
      <c r="H1834" s="35" t="str">
        <f t="shared" si="86"/>
        <v/>
      </c>
      <c r="I1834" s="72"/>
      <c r="J1834" s="68"/>
      <c r="K1834" s="68"/>
      <c r="L1834" s="68"/>
      <c r="M1834" s="68"/>
      <c r="N1834" s="68"/>
      <c r="O1834" s="74"/>
      <c r="P1834" s="74"/>
      <c r="Q1834" s="39"/>
      <c r="R1834" s="46">
        <f t="shared" ca="1" si="88"/>
        <v>0</v>
      </c>
      <c r="S1834" s="46">
        <f>+COUNTIF($H$6:H1834,H1834)</f>
        <v>1811</v>
      </c>
      <c r="T1834" s="46">
        <f>+COUNTIF($S$6:S1834,1)</f>
        <v>14</v>
      </c>
    </row>
    <row r="1835" spans="2:20" ht="20.100000000000001" customHeight="1" x14ac:dyDescent="0.15">
      <c r="B1835" s="44" t="str">
        <f t="shared" si="87"/>
        <v/>
      </c>
      <c r="D1835" s="68"/>
      <c r="E1835" s="68"/>
      <c r="F1835" s="69"/>
      <c r="G1835" s="70"/>
      <c r="H1835" s="35" t="str">
        <f t="shared" si="86"/>
        <v/>
      </c>
      <c r="I1835" s="72"/>
      <c r="J1835" s="68"/>
      <c r="K1835" s="68"/>
      <c r="L1835" s="68"/>
      <c r="M1835" s="68"/>
      <c r="N1835" s="68"/>
      <c r="O1835" s="74"/>
      <c r="P1835" s="74"/>
      <c r="Q1835" s="39"/>
      <c r="R1835" s="46">
        <f t="shared" ca="1" si="88"/>
        <v>0</v>
      </c>
      <c r="S1835" s="46">
        <f>+COUNTIF($H$6:H1835,H1835)</f>
        <v>1812</v>
      </c>
      <c r="T1835" s="46">
        <f>+COUNTIF($S$6:S1835,1)</f>
        <v>14</v>
      </c>
    </row>
    <row r="1836" spans="2:20" ht="20.100000000000001" customHeight="1" x14ac:dyDescent="0.15">
      <c r="B1836" s="44" t="str">
        <f t="shared" si="87"/>
        <v/>
      </c>
      <c r="D1836" s="68"/>
      <c r="E1836" s="68"/>
      <c r="F1836" s="69"/>
      <c r="G1836" s="70"/>
      <c r="H1836" s="35" t="str">
        <f t="shared" si="86"/>
        <v/>
      </c>
      <c r="I1836" s="72"/>
      <c r="J1836" s="68"/>
      <c r="K1836" s="68"/>
      <c r="L1836" s="68"/>
      <c r="M1836" s="68"/>
      <c r="N1836" s="68"/>
      <c r="O1836" s="74"/>
      <c r="P1836" s="74"/>
      <c r="Q1836" s="39"/>
      <c r="R1836" s="46">
        <f t="shared" ca="1" si="88"/>
        <v>0</v>
      </c>
      <c r="S1836" s="46">
        <f>+COUNTIF($H$6:H1836,H1836)</f>
        <v>1813</v>
      </c>
      <c r="T1836" s="46">
        <f>+COUNTIF($S$6:S1836,1)</f>
        <v>14</v>
      </c>
    </row>
    <row r="1837" spans="2:20" ht="20.100000000000001" customHeight="1" x14ac:dyDescent="0.15">
      <c r="B1837" s="44" t="str">
        <f t="shared" si="87"/>
        <v/>
      </c>
      <c r="D1837" s="68"/>
      <c r="E1837" s="68"/>
      <c r="F1837" s="69"/>
      <c r="G1837" s="70"/>
      <c r="H1837" s="35" t="str">
        <f t="shared" si="86"/>
        <v/>
      </c>
      <c r="I1837" s="72"/>
      <c r="J1837" s="68"/>
      <c r="K1837" s="68"/>
      <c r="L1837" s="68"/>
      <c r="M1837" s="68"/>
      <c r="N1837" s="68"/>
      <c r="O1837" s="74"/>
      <c r="P1837" s="74"/>
      <c r="Q1837" s="39"/>
      <c r="R1837" s="46">
        <f t="shared" ca="1" si="88"/>
        <v>0</v>
      </c>
      <c r="S1837" s="46">
        <f>+COUNTIF($H$6:H1837,H1837)</f>
        <v>1814</v>
      </c>
      <c r="T1837" s="46">
        <f>+COUNTIF($S$6:S1837,1)</f>
        <v>14</v>
      </c>
    </row>
    <row r="1838" spans="2:20" ht="20.100000000000001" customHeight="1" x14ac:dyDescent="0.15">
      <c r="B1838" s="44" t="str">
        <f t="shared" si="87"/>
        <v/>
      </c>
      <c r="D1838" s="68"/>
      <c r="E1838" s="68"/>
      <c r="F1838" s="69"/>
      <c r="G1838" s="70"/>
      <c r="H1838" s="35" t="str">
        <f t="shared" si="86"/>
        <v/>
      </c>
      <c r="I1838" s="72"/>
      <c r="J1838" s="68"/>
      <c r="K1838" s="68"/>
      <c r="L1838" s="68"/>
      <c r="M1838" s="68"/>
      <c r="N1838" s="68"/>
      <c r="O1838" s="74"/>
      <c r="P1838" s="74"/>
      <c r="Q1838" s="39"/>
      <c r="R1838" s="46">
        <f t="shared" ca="1" si="88"/>
        <v>0</v>
      </c>
      <c r="S1838" s="46">
        <f>+COUNTIF($H$6:H1838,H1838)</f>
        <v>1815</v>
      </c>
      <c r="T1838" s="46">
        <f>+COUNTIF($S$6:S1838,1)</f>
        <v>14</v>
      </c>
    </row>
    <row r="1839" spans="2:20" ht="20.100000000000001" customHeight="1" x14ac:dyDescent="0.15">
      <c r="B1839" s="44" t="str">
        <f t="shared" si="87"/>
        <v/>
      </c>
      <c r="D1839" s="68"/>
      <c r="E1839" s="68"/>
      <c r="F1839" s="69"/>
      <c r="G1839" s="70"/>
      <c r="H1839" s="35" t="str">
        <f t="shared" si="86"/>
        <v/>
      </c>
      <c r="I1839" s="72"/>
      <c r="J1839" s="68"/>
      <c r="K1839" s="68"/>
      <c r="L1839" s="68"/>
      <c r="M1839" s="68"/>
      <c r="N1839" s="68"/>
      <c r="O1839" s="74"/>
      <c r="P1839" s="74"/>
      <c r="Q1839" s="39"/>
      <c r="R1839" s="46">
        <f t="shared" ca="1" si="88"/>
        <v>0</v>
      </c>
      <c r="S1839" s="46">
        <f>+COUNTIF($H$6:H1839,H1839)</f>
        <v>1816</v>
      </c>
      <c r="T1839" s="46">
        <f>+COUNTIF($S$6:S1839,1)</f>
        <v>14</v>
      </c>
    </row>
    <row r="1840" spans="2:20" ht="20.100000000000001" customHeight="1" x14ac:dyDescent="0.15">
      <c r="B1840" s="44" t="str">
        <f t="shared" si="87"/>
        <v/>
      </c>
      <c r="D1840" s="68"/>
      <c r="E1840" s="68"/>
      <c r="F1840" s="69"/>
      <c r="G1840" s="70"/>
      <c r="H1840" s="35" t="str">
        <f t="shared" si="86"/>
        <v/>
      </c>
      <c r="I1840" s="72"/>
      <c r="J1840" s="68"/>
      <c r="K1840" s="68"/>
      <c r="L1840" s="68"/>
      <c r="M1840" s="68"/>
      <c r="N1840" s="68"/>
      <c r="O1840" s="74"/>
      <c r="P1840" s="74"/>
      <c r="Q1840" s="39"/>
      <c r="R1840" s="46">
        <f t="shared" ca="1" si="88"/>
        <v>0</v>
      </c>
      <c r="S1840" s="46">
        <f>+COUNTIF($H$6:H1840,H1840)</f>
        <v>1817</v>
      </c>
      <c r="T1840" s="46">
        <f>+COUNTIF($S$6:S1840,1)</f>
        <v>14</v>
      </c>
    </row>
    <row r="1841" spans="2:20" ht="20.100000000000001" customHeight="1" x14ac:dyDescent="0.15">
      <c r="B1841" s="44" t="str">
        <f t="shared" si="87"/>
        <v/>
      </c>
      <c r="D1841" s="68"/>
      <c r="E1841" s="68"/>
      <c r="F1841" s="69"/>
      <c r="G1841" s="70"/>
      <c r="H1841" s="35" t="str">
        <f t="shared" si="86"/>
        <v/>
      </c>
      <c r="I1841" s="72"/>
      <c r="J1841" s="68"/>
      <c r="K1841" s="68"/>
      <c r="L1841" s="68"/>
      <c r="M1841" s="68"/>
      <c r="N1841" s="68"/>
      <c r="O1841" s="74"/>
      <c r="P1841" s="74"/>
      <c r="Q1841" s="39"/>
      <c r="R1841" s="46">
        <f t="shared" ca="1" si="88"/>
        <v>0</v>
      </c>
      <c r="S1841" s="46">
        <f>+COUNTIF($H$6:H1841,H1841)</f>
        <v>1818</v>
      </c>
      <c r="T1841" s="46">
        <f>+COUNTIF($S$6:S1841,1)</f>
        <v>14</v>
      </c>
    </row>
    <row r="1842" spans="2:20" ht="20.100000000000001" customHeight="1" x14ac:dyDescent="0.15">
      <c r="B1842" s="44" t="str">
        <f t="shared" si="87"/>
        <v/>
      </c>
      <c r="D1842" s="68"/>
      <c r="E1842" s="68"/>
      <c r="F1842" s="69"/>
      <c r="G1842" s="70"/>
      <c r="H1842" s="35" t="str">
        <f t="shared" si="86"/>
        <v/>
      </c>
      <c r="I1842" s="72"/>
      <c r="J1842" s="68"/>
      <c r="K1842" s="68"/>
      <c r="L1842" s="68"/>
      <c r="M1842" s="68"/>
      <c r="N1842" s="68"/>
      <c r="O1842" s="74"/>
      <c r="P1842" s="74"/>
      <c r="Q1842" s="39"/>
      <c r="R1842" s="46">
        <f t="shared" ca="1" si="88"/>
        <v>0</v>
      </c>
      <c r="S1842" s="46">
        <f>+COUNTIF($H$6:H1842,H1842)</f>
        <v>1819</v>
      </c>
      <c r="T1842" s="46">
        <f>+COUNTIF($S$6:S1842,1)</f>
        <v>14</v>
      </c>
    </row>
    <row r="1843" spans="2:20" ht="20.100000000000001" customHeight="1" x14ac:dyDescent="0.15">
      <c r="B1843" s="44" t="str">
        <f t="shared" si="87"/>
        <v/>
      </c>
      <c r="D1843" s="68"/>
      <c r="E1843" s="68"/>
      <c r="F1843" s="69"/>
      <c r="G1843" s="70"/>
      <c r="H1843" s="35" t="str">
        <f t="shared" si="86"/>
        <v/>
      </c>
      <c r="I1843" s="72"/>
      <c r="J1843" s="68"/>
      <c r="K1843" s="68"/>
      <c r="L1843" s="68"/>
      <c r="M1843" s="68"/>
      <c r="N1843" s="68"/>
      <c r="O1843" s="74"/>
      <c r="P1843" s="74"/>
      <c r="Q1843" s="39"/>
      <c r="R1843" s="46">
        <f t="shared" ca="1" si="88"/>
        <v>0</v>
      </c>
      <c r="S1843" s="46">
        <f>+COUNTIF($H$6:H1843,H1843)</f>
        <v>1820</v>
      </c>
      <c r="T1843" s="46">
        <f>+COUNTIF($S$6:S1843,1)</f>
        <v>14</v>
      </c>
    </row>
    <row r="1844" spans="2:20" ht="20.100000000000001" customHeight="1" x14ac:dyDescent="0.15">
      <c r="B1844" s="44" t="str">
        <f t="shared" si="87"/>
        <v/>
      </c>
      <c r="D1844" s="68"/>
      <c r="E1844" s="68"/>
      <c r="F1844" s="69"/>
      <c r="G1844" s="70"/>
      <c r="H1844" s="35" t="str">
        <f t="shared" si="86"/>
        <v/>
      </c>
      <c r="I1844" s="72"/>
      <c r="J1844" s="73"/>
      <c r="K1844" s="73"/>
      <c r="L1844" s="73"/>
      <c r="M1844" s="73"/>
      <c r="N1844" s="73"/>
      <c r="O1844" s="75"/>
      <c r="P1844" s="75"/>
      <c r="Q1844" s="39"/>
      <c r="R1844" s="46">
        <f t="shared" ca="1" si="88"/>
        <v>0</v>
      </c>
      <c r="S1844" s="46">
        <f>+COUNTIF($H$6:H1844,H1844)</f>
        <v>1821</v>
      </c>
      <c r="T1844" s="46">
        <f>+COUNTIF($S$6:S1844,1)</f>
        <v>14</v>
      </c>
    </row>
    <row r="1845" spans="2:20" ht="20.100000000000001" customHeight="1" x14ac:dyDescent="0.15">
      <c r="B1845" s="44" t="str">
        <f t="shared" si="87"/>
        <v/>
      </c>
      <c r="D1845" s="52"/>
      <c r="E1845" s="52"/>
      <c r="F1845" s="57"/>
      <c r="G1845" s="58"/>
      <c r="H1845" s="35" t="str">
        <f t="shared" si="86"/>
        <v/>
      </c>
      <c r="I1845" s="61"/>
      <c r="J1845" s="52"/>
      <c r="K1845" s="52"/>
      <c r="L1845" s="52"/>
      <c r="M1845" s="52"/>
      <c r="N1845" s="62"/>
      <c r="O1845" s="62"/>
      <c r="P1845" s="62"/>
      <c r="Q1845" s="39"/>
      <c r="R1845" s="46">
        <f t="shared" ca="1" si="88"/>
        <v>0</v>
      </c>
      <c r="S1845" s="46">
        <f>+COUNTIF($H$6:H1845,H1845)</f>
        <v>1822</v>
      </c>
      <c r="T1845" s="46">
        <f>+COUNTIF($S$6:S1845,1)</f>
        <v>14</v>
      </c>
    </row>
    <row r="1846" spans="2:20" ht="20.100000000000001" customHeight="1" x14ac:dyDescent="0.15">
      <c r="B1846" s="44" t="str">
        <f t="shared" si="87"/>
        <v/>
      </c>
      <c r="D1846" s="52"/>
      <c r="E1846" s="52"/>
      <c r="F1846" s="57"/>
      <c r="G1846" s="58"/>
      <c r="H1846" s="35" t="str">
        <f t="shared" si="86"/>
        <v/>
      </c>
      <c r="I1846" s="61"/>
      <c r="J1846" s="52"/>
      <c r="K1846" s="52"/>
      <c r="L1846" s="52"/>
      <c r="M1846" s="52"/>
      <c r="N1846" s="62"/>
      <c r="O1846" s="62"/>
      <c r="P1846" s="62"/>
      <c r="Q1846" s="39"/>
      <c r="R1846" s="46">
        <f t="shared" ca="1" si="88"/>
        <v>0</v>
      </c>
      <c r="S1846" s="46">
        <f>+COUNTIF($H$6:H1846,H1846)</f>
        <v>1823</v>
      </c>
      <c r="T1846" s="46">
        <f>+COUNTIF($S$6:S1846,1)</f>
        <v>14</v>
      </c>
    </row>
    <row r="1847" spans="2:20" ht="20.100000000000001" customHeight="1" x14ac:dyDescent="0.15">
      <c r="B1847" s="44" t="str">
        <f t="shared" si="87"/>
        <v/>
      </c>
      <c r="D1847" s="52"/>
      <c r="E1847" s="52"/>
      <c r="F1847" s="57"/>
      <c r="G1847" s="58"/>
      <c r="H1847" s="35" t="str">
        <f t="shared" si="86"/>
        <v/>
      </c>
      <c r="I1847" s="61"/>
      <c r="J1847" s="52"/>
      <c r="K1847" s="52"/>
      <c r="L1847" s="52"/>
      <c r="M1847" s="52"/>
      <c r="N1847" s="62"/>
      <c r="O1847" s="62"/>
      <c r="P1847" s="62"/>
      <c r="Q1847" s="39"/>
      <c r="R1847" s="46">
        <f t="shared" ca="1" si="88"/>
        <v>0</v>
      </c>
      <c r="S1847" s="46">
        <f>+COUNTIF($H$6:H1847,H1847)</f>
        <v>1824</v>
      </c>
      <c r="T1847" s="46">
        <f>+COUNTIF($S$6:S1847,1)</f>
        <v>14</v>
      </c>
    </row>
    <row r="1848" spans="2:20" ht="20.100000000000001" customHeight="1" x14ac:dyDescent="0.15">
      <c r="B1848" s="44" t="str">
        <f t="shared" si="87"/>
        <v/>
      </c>
      <c r="D1848" s="52"/>
      <c r="E1848" s="52"/>
      <c r="F1848" s="57"/>
      <c r="G1848" s="58"/>
      <c r="H1848" s="35" t="str">
        <f t="shared" si="86"/>
        <v/>
      </c>
      <c r="I1848" s="61"/>
      <c r="J1848" s="52"/>
      <c r="K1848" s="52"/>
      <c r="L1848" s="52"/>
      <c r="M1848" s="52"/>
      <c r="N1848" s="62"/>
      <c r="O1848" s="62"/>
      <c r="P1848" s="62"/>
      <c r="Q1848" s="39"/>
      <c r="R1848" s="46">
        <f t="shared" ca="1" si="88"/>
        <v>0</v>
      </c>
      <c r="S1848" s="46">
        <f>+COUNTIF($H$6:H1848,H1848)</f>
        <v>1825</v>
      </c>
      <c r="T1848" s="46">
        <f>+COUNTIF($S$6:S1848,1)</f>
        <v>14</v>
      </c>
    </row>
    <row r="1849" spans="2:20" ht="20.100000000000001" customHeight="1" x14ac:dyDescent="0.15">
      <c r="B1849" s="44" t="str">
        <f t="shared" si="87"/>
        <v/>
      </c>
      <c r="D1849" s="52"/>
      <c r="E1849" s="52"/>
      <c r="F1849" s="57"/>
      <c r="G1849" s="58"/>
      <c r="H1849" s="35" t="str">
        <f t="shared" si="86"/>
        <v/>
      </c>
      <c r="I1849" s="61"/>
      <c r="J1849" s="52"/>
      <c r="K1849" s="52"/>
      <c r="L1849" s="52"/>
      <c r="M1849" s="52"/>
      <c r="N1849" s="62"/>
      <c r="O1849" s="62"/>
      <c r="P1849" s="62"/>
      <c r="Q1849" s="39"/>
      <c r="R1849" s="46">
        <f t="shared" ca="1" si="88"/>
        <v>0</v>
      </c>
      <c r="S1849" s="46">
        <f>+COUNTIF($H$6:H1849,H1849)</f>
        <v>1826</v>
      </c>
      <c r="T1849" s="46">
        <f>+COUNTIF($S$6:S1849,1)</f>
        <v>14</v>
      </c>
    </row>
    <row r="1850" spans="2:20" ht="20.100000000000001" customHeight="1" x14ac:dyDescent="0.15">
      <c r="B1850" s="44" t="str">
        <f t="shared" si="87"/>
        <v/>
      </c>
      <c r="D1850" s="52"/>
      <c r="E1850" s="52"/>
      <c r="F1850" s="57"/>
      <c r="G1850" s="58"/>
      <c r="H1850" s="35" t="str">
        <f t="shared" si="86"/>
        <v/>
      </c>
      <c r="I1850" s="61"/>
      <c r="J1850" s="52"/>
      <c r="K1850" s="52"/>
      <c r="L1850" s="52"/>
      <c r="M1850" s="52"/>
      <c r="N1850" s="62"/>
      <c r="O1850" s="62"/>
      <c r="P1850" s="62"/>
      <c r="Q1850" s="39"/>
      <c r="R1850" s="46">
        <f t="shared" ca="1" si="88"/>
        <v>0</v>
      </c>
      <c r="S1850" s="46">
        <f>+COUNTIF($H$6:H1850,H1850)</f>
        <v>1827</v>
      </c>
      <c r="T1850" s="46">
        <f>+COUNTIF($S$6:S1850,1)</f>
        <v>14</v>
      </c>
    </row>
    <row r="1851" spans="2:20" ht="20.100000000000001" customHeight="1" x14ac:dyDescent="0.15">
      <c r="B1851" s="44" t="str">
        <f t="shared" si="87"/>
        <v/>
      </c>
      <c r="D1851" s="52"/>
      <c r="E1851" s="52"/>
      <c r="F1851" s="57"/>
      <c r="G1851" s="58"/>
      <c r="H1851" s="35" t="str">
        <f t="shared" si="86"/>
        <v/>
      </c>
      <c r="I1851" s="61"/>
      <c r="J1851" s="52"/>
      <c r="K1851" s="52"/>
      <c r="L1851" s="52"/>
      <c r="M1851" s="52"/>
      <c r="N1851" s="62"/>
      <c r="O1851" s="62"/>
      <c r="P1851" s="62"/>
      <c r="Q1851" s="39"/>
      <c r="R1851" s="46">
        <f t="shared" ca="1" si="88"/>
        <v>0</v>
      </c>
      <c r="S1851" s="46">
        <f>+COUNTIF($H$6:H1851,H1851)</f>
        <v>1828</v>
      </c>
      <c r="T1851" s="46">
        <f>+COUNTIF($S$6:S1851,1)</f>
        <v>14</v>
      </c>
    </row>
    <row r="1852" spans="2:20" ht="20.100000000000001" customHeight="1" x14ac:dyDescent="0.15">
      <c r="B1852" s="44" t="str">
        <f t="shared" si="87"/>
        <v/>
      </c>
      <c r="D1852" s="52"/>
      <c r="E1852" s="52"/>
      <c r="F1852" s="57"/>
      <c r="G1852" s="58"/>
      <c r="H1852" s="35" t="str">
        <f t="shared" si="86"/>
        <v/>
      </c>
      <c r="I1852" s="61"/>
      <c r="J1852" s="52"/>
      <c r="K1852" s="52"/>
      <c r="L1852" s="52"/>
      <c r="M1852" s="52"/>
      <c r="N1852" s="62"/>
      <c r="O1852" s="62"/>
      <c r="P1852" s="62"/>
      <c r="Q1852" s="39"/>
      <c r="R1852" s="46">
        <f t="shared" ca="1" si="88"/>
        <v>0</v>
      </c>
      <c r="S1852" s="46">
        <f>+COUNTIF($H$6:H1852,H1852)</f>
        <v>1829</v>
      </c>
      <c r="T1852" s="46">
        <f>+COUNTIF($S$6:S1852,1)</f>
        <v>14</v>
      </c>
    </row>
    <row r="1853" spans="2:20" ht="20.100000000000001" customHeight="1" x14ac:dyDescent="0.15">
      <c r="B1853" s="44" t="str">
        <f t="shared" si="87"/>
        <v/>
      </c>
      <c r="D1853" s="52"/>
      <c r="E1853" s="52"/>
      <c r="F1853" s="57"/>
      <c r="G1853" s="58"/>
      <c r="H1853" s="35" t="str">
        <f t="shared" si="86"/>
        <v/>
      </c>
      <c r="I1853" s="61"/>
      <c r="J1853" s="52"/>
      <c r="K1853" s="52"/>
      <c r="L1853" s="52"/>
      <c r="M1853" s="52"/>
      <c r="N1853" s="62"/>
      <c r="O1853" s="62"/>
      <c r="P1853" s="62"/>
      <c r="Q1853" s="39"/>
      <c r="R1853" s="46">
        <f t="shared" ca="1" si="88"/>
        <v>0</v>
      </c>
      <c r="S1853" s="46">
        <f>+COUNTIF($H$6:H1853,H1853)</f>
        <v>1830</v>
      </c>
      <c r="T1853" s="46">
        <f>+COUNTIF($S$6:S1853,1)</f>
        <v>14</v>
      </c>
    </row>
    <row r="1854" spans="2:20" ht="20.100000000000001" customHeight="1" x14ac:dyDescent="0.15">
      <c r="B1854" s="44" t="str">
        <f t="shared" si="87"/>
        <v/>
      </c>
      <c r="D1854" s="52"/>
      <c r="E1854" s="52"/>
      <c r="F1854" s="57"/>
      <c r="G1854" s="58"/>
      <c r="H1854" s="35" t="str">
        <f t="shared" si="86"/>
        <v/>
      </c>
      <c r="I1854" s="61"/>
      <c r="J1854" s="52"/>
      <c r="K1854" s="52"/>
      <c r="L1854" s="52"/>
      <c r="M1854" s="52"/>
      <c r="N1854" s="62"/>
      <c r="O1854" s="62"/>
      <c r="P1854" s="62"/>
      <c r="Q1854" s="39"/>
      <c r="R1854" s="46">
        <f t="shared" ca="1" si="88"/>
        <v>0</v>
      </c>
      <c r="S1854" s="46">
        <f>+COUNTIF($H$6:H1854,H1854)</f>
        <v>1831</v>
      </c>
      <c r="T1854" s="46">
        <f>+COUNTIF($S$6:S1854,1)</f>
        <v>14</v>
      </c>
    </row>
    <row r="1855" spans="2:20" ht="20.100000000000001" customHeight="1" x14ac:dyDescent="0.15">
      <c r="B1855" s="44" t="str">
        <f t="shared" si="87"/>
        <v/>
      </c>
      <c r="D1855" s="52"/>
      <c r="E1855" s="52"/>
      <c r="F1855" s="57"/>
      <c r="G1855" s="58"/>
      <c r="H1855" s="35" t="str">
        <f t="shared" si="86"/>
        <v/>
      </c>
      <c r="I1855" s="61"/>
      <c r="J1855" s="52"/>
      <c r="K1855" s="52"/>
      <c r="L1855" s="52"/>
      <c r="M1855" s="52"/>
      <c r="N1855" s="62"/>
      <c r="O1855" s="62"/>
      <c r="P1855" s="62"/>
      <c r="Q1855" s="39"/>
      <c r="R1855" s="46">
        <f t="shared" ca="1" si="88"/>
        <v>0</v>
      </c>
      <c r="S1855" s="46">
        <f>+COUNTIF($H$6:H1855,H1855)</f>
        <v>1832</v>
      </c>
      <c r="T1855" s="46">
        <f>+COUNTIF($S$6:S1855,1)</f>
        <v>14</v>
      </c>
    </row>
    <row r="1856" spans="2:20" ht="20.100000000000001" customHeight="1" x14ac:dyDescent="0.15">
      <c r="B1856" s="44" t="str">
        <f t="shared" si="87"/>
        <v/>
      </c>
      <c r="D1856" s="52"/>
      <c r="E1856" s="52"/>
      <c r="F1856" s="57"/>
      <c r="G1856" s="58"/>
      <c r="H1856" s="35" t="str">
        <f t="shared" si="86"/>
        <v/>
      </c>
      <c r="I1856" s="61"/>
      <c r="J1856" s="52"/>
      <c r="K1856" s="52"/>
      <c r="L1856" s="52"/>
      <c r="M1856" s="52"/>
      <c r="N1856" s="62"/>
      <c r="O1856" s="62"/>
      <c r="P1856" s="62"/>
      <c r="Q1856" s="39"/>
      <c r="R1856" s="46">
        <f t="shared" ca="1" si="88"/>
        <v>0</v>
      </c>
      <c r="S1856" s="46">
        <f>+COUNTIF($H$6:H1856,H1856)</f>
        <v>1833</v>
      </c>
      <c r="T1856" s="46">
        <f>+COUNTIF($S$6:S1856,1)</f>
        <v>14</v>
      </c>
    </row>
    <row r="1857" spans="2:20" ht="20.100000000000001" customHeight="1" x14ac:dyDescent="0.15">
      <c r="B1857" s="44" t="str">
        <f t="shared" si="87"/>
        <v/>
      </c>
      <c r="D1857" s="52"/>
      <c r="E1857" s="52"/>
      <c r="F1857" s="57"/>
      <c r="G1857" s="58"/>
      <c r="H1857" s="35" t="str">
        <f t="shared" si="86"/>
        <v/>
      </c>
      <c r="I1857" s="61"/>
      <c r="J1857" s="52"/>
      <c r="K1857" s="52"/>
      <c r="L1857" s="52"/>
      <c r="M1857" s="52"/>
      <c r="N1857" s="62"/>
      <c r="O1857" s="62"/>
      <c r="P1857" s="62"/>
      <c r="Q1857" s="39"/>
      <c r="R1857" s="46">
        <f t="shared" ca="1" si="88"/>
        <v>0</v>
      </c>
      <c r="S1857" s="46">
        <f>+COUNTIF($H$6:H1857,H1857)</f>
        <v>1834</v>
      </c>
      <c r="T1857" s="46">
        <f>+COUNTIF($S$6:S1857,1)</f>
        <v>14</v>
      </c>
    </row>
    <row r="1858" spans="2:20" ht="20.100000000000001" customHeight="1" x14ac:dyDescent="0.15">
      <c r="B1858" s="44" t="str">
        <f t="shared" si="87"/>
        <v/>
      </c>
      <c r="D1858" s="52"/>
      <c r="E1858" s="52"/>
      <c r="F1858" s="57"/>
      <c r="G1858" s="58"/>
      <c r="H1858" s="35" t="str">
        <f t="shared" si="86"/>
        <v/>
      </c>
      <c r="I1858" s="61"/>
      <c r="J1858" s="52"/>
      <c r="K1858" s="52"/>
      <c r="L1858" s="52"/>
      <c r="M1858" s="52"/>
      <c r="N1858" s="62"/>
      <c r="O1858" s="62"/>
      <c r="P1858" s="62"/>
      <c r="Q1858" s="39"/>
      <c r="R1858" s="46">
        <f t="shared" ca="1" si="88"/>
        <v>0</v>
      </c>
      <c r="S1858" s="46">
        <f>+COUNTIF($H$6:H1858,H1858)</f>
        <v>1835</v>
      </c>
      <c r="T1858" s="46">
        <f>+COUNTIF($S$6:S1858,1)</f>
        <v>14</v>
      </c>
    </row>
    <row r="1859" spans="2:20" ht="20.100000000000001" customHeight="1" x14ac:dyDescent="0.15">
      <c r="B1859" s="44" t="str">
        <f t="shared" si="87"/>
        <v/>
      </c>
      <c r="D1859" s="52"/>
      <c r="E1859" s="52"/>
      <c r="F1859" s="57"/>
      <c r="G1859" s="58"/>
      <c r="H1859" s="35" t="str">
        <f t="shared" si="86"/>
        <v/>
      </c>
      <c r="I1859" s="61"/>
      <c r="J1859" s="52"/>
      <c r="K1859" s="52"/>
      <c r="L1859" s="52"/>
      <c r="M1859" s="52"/>
      <c r="N1859" s="62"/>
      <c r="O1859" s="62"/>
      <c r="P1859" s="62"/>
      <c r="Q1859" s="39"/>
      <c r="R1859" s="46">
        <f t="shared" ca="1" si="88"/>
        <v>0</v>
      </c>
      <c r="S1859" s="46">
        <f>+COUNTIF($H$6:H1859,H1859)</f>
        <v>1836</v>
      </c>
      <c r="T1859" s="46">
        <f>+COUNTIF($S$6:S1859,1)</f>
        <v>14</v>
      </c>
    </row>
    <row r="1860" spans="2:20" ht="20.100000000000001" customHeight="1" x14ac:dyDescent="0.15">
      <c r="B1860" s="44" t="str">
        <f t="shared" si="87"/>
        <v/>
      </c>
      <c r="D1860" s="52"/>
      <c r="E1860" s="52"/>
      <c r="F1860" s="57"/>
      <c r="G1860" s="58"/>
      <c r="H1860" s="35" t="str">
        <f t="shared" si="86"/>
        <v/>
      </c>
      <c r="I1860" s="61"/>
      <c r="J1860" s="52"/>
      <c r="K1860" s="52"/>
      <c r="L1860" s="52"/>
      <c r="M1860" s="52"/>
      <c r="N1860" s="62"/>
      <c r="O1860" s="62"/>
      <c r="P1860" s="62"/>
      <c r="Q1860" s="39"/>
      <c r="R1860" s="46">
        <f t="shared" ca="1" si="88"/>
        <v>0</v>
      </c>
      <c r="S1860" s="46">
        <f>+COUNTIF($H$6:H1860,H1860)</f>
        <v>1837</v>
      </c>
      <c r="T1860" s="46">
        <f>+COUNTIF($S$6:S1860,1)</f>
        <v>14</v>
      </c>
    </row>
    <row r="1861" spans="2:20" ht="20.100000000000001" customHeight="1" x14ac:dyDescent="0.15">
      <c r="B1861" s="44" t="str">
        <f t="shared" si="87"/>
        <v/>
      </c>
      <c r="D1861" s="52"/>
      <c r="E1861" s="52"/>
      <c r="F1861" s="57"/>
      <c r="G1861" s="58"/>
      <c r="H1861" s="35" t="str">
        <f t="shared" si="86"/>
        <v/>
      </c>
      <c r="I1861" s="61"/>
      <c r="J1861" s="52"/>
      <c r="K1861" s="52"/>
      <c r="L1861" s="52"/>
      <c r="M1861" s="52"/>
      <c r="N1861" s="62"/>
      <c r="O1861" s="62"/>
      <c r="P1861" s="62"/>
      <c r="Q1861" s="39"/>
      <c r="R1861" s="46">
        <f t="shared" ca="1" si="88"/>
        <v>0</v>
      </c>
      <c r="S1861" s="46">
        <f>+COUNTIF($H$6:H1861,H1861)</f>
        <v>1838</v>
      </c>
      <c r="T1861" s="46">
        <f>+COUNTIF($S$6:S1861,1)</f>
        <v>14</v>
      </c>
    </row>
    <row r="1862" spans="2:20" ht="20.100000000000001" customHeight="1" x14ac:dyDescent="0.15">
      <c r="B1862" s="44" t="str">
        <f t="shared" si="87"/>
        <v/>
      </c>
      <c r="D1862" s="52"/>
      <c r="E1862" s="52"/>
      <c r="F1862" s="57"/>
      <c r="G1862" s="58"/>
      <c r="H1862" s="35" t="str">
        <f t="shared" si="86"/>
        <v/>
      </c>
      <c r="I1862" s="61"/>
      <c r="J1862" s="52"/>
      <c r="K1862" s="52"/>
      <c r="L1862" s="52"/>
      <c r="M1862" s="52"/>
      <c r="N1862" s="62"/>
      <c r="O1862" s="62"/>
      <c r="P1862" s="62"/>
      <c r="Q1862" s="39"/>
      <c r="R1862" s="46">
        <f t="shared" ca="1" si="88"/>
        <v>0</v>
      </c>
      <c r="S1862" s="46">
        <f>+COUNTIF($H$6:H1862,H1862)</f>
        <v>1839</v>
      </c>
      <c r="T1862" s="46">
        <f>+COUNTIF($S$6:S1862,1)</f>
        <v>14</v>
      </c>
    </row>
    <row r="1863" spans="2:20" ht="20.100000000000001" customHeight="1" x14ac:dyDescent="0.15">
      <c r="B1863" s="44" t="str">
        <f t="shared" si="87"/>
        <v/>
      </c>
      <c r="D1863" s="52"/>
      <c r="E1863" s="52"/>
      <c r="F1863" s="57"/>
      <c r="G1863" s="58"/>
      <c r="H1863" s="35" t="str">
        <f t="shared" ref="H1863:H1926" si="89">E1863&amp;F1863&amp;G1863&amp;J1863&amp;N1863&amp;O1863&amp;P1863</f>
        <v/>
      </c>
      <c r="I1863" s="61"/>
      <c r="J1863" s="52"/>
      <c r="K1863" s="52"/>
      <c r="L1863" s="52"/>
      <c r="M1863" s="52"/>
      <c r="N1863" s="62"/>
      <c r="O1863" s="62"/>
      <c r="P1863" s="62"/>
      <c r="Q1863" s="39"/>
      <c r="R1863" s="46">
        <f t="shared" ca="1" si="88"/>
        <v>0</v>
      </c>
      <c r="S1863" s="46">
        <f>+COUNTIF($H$6:H1863,H1863)</f>
        <v>1840</v>
      </c>
      <c r="T1863" s="46">
        <f>+COUNTIF($S$6:S1863,1)</f>
        <v>14</v>
      </c>
    </row>
    <row r="1864" spans="2:20" ht="20.100000000000001" customHeight="1" x14ac:dyDescent="0.15">
      <c r="B1864" s="44" t="str">
        <f t="shared" si="87"/>
        <v/>
      </c>
      <c r="D1864" s="52"/>
      <c r="E1864" s="52"/>
      <c r="F1864" s="57"/>
      <c r="G1864" s="58"/>
      <c r="H1864" s="35" t="str">
        <f t="shared" si="89"/>
        <v/>
      </c>
      <c r="I1864" s="61"/>
      <c r="J1864" s="52"/>
      <c r="K1864" s="52"/>
      <c r="L1864" s="52"/>
      <c r="M1864" s="52"/>
      <c r="N1864" s="62"/>
      <c r="O1864" s="62"/>
      <c r="P1864" s="62"/>
      <c r="Q1864" s="39"/>
      <c r="R1864" s="46">
        <f t="shared" ca="1" si="88"/>
        <v>0</v>
      </c>
      <c r="S1864" s="46">
        <f>+COUNTIF($H$6:H1864,H1864)</f>
        <v>1841</v>
      </c>
      <c r="T1864" s="46">
        <f>+COUNTIF($S$6:S1864,1)</f>
        <v>14</v>
      </c>
    </row>
    <row r="1865" spans="2:20" ht="20.100000000000001" customHeight="1" x14ac:dyDescent="0.15">
      <c r="B1865" s="44" t="str">
        <f t="shared" si="87"/>
        <v/>
      </c>
      <c r="D1865" s="52"/>
      <c r="E1865" s="52"/>
      <c r="F1865" s="57"/>
      <c r="G1865" s="58"/>
      <c r="H1865" s="35" t="str">
        <f t="shared" si="89"/>
        <v/>
      </c>
      <c r="I1865" s="61"/>
      <c r="J1865" s="52"/>
      <c r="K1865" s="52"/>
      <c r="L1865" s="52"/>
      <c r="M1865" s="52"/>
      <c r="N1865" s="62"/>
      <c r="O1865" s="62"/>
      <c r="P1865" s="62"/>
      <c r="Q1865" s="39"/>
      <c r="R1865" s="46">
        <f t="shared" ca="1" si="88"/>
        <v>0</v>
      </c>
      <c r="S1865" s="46">
        <f>+COUNTIF($H$6:H1865,H1865)</f>
        <v>1842</v>
      </c>
      <c r="T1865" s="46">
        <f>+COUNTIF($S$6:S1865,1)</f>
        <v>14</v>
      </c>
    </row>
    <row r="1866" spans="2:20" ht="20.100000000000001" customHeight="1" x14ac:dyDescent="0.15">
      <c r="B1866" s="44" t="str">
        <f t="shared" si="87"/>
        <v/>
      </c>
      <c r="D1866" s="52"/>
      <c r="E1866" s="52"/>
      <c r="F1866" s="57"/>
      <c r="G1866" s="58"/>
      <c r="H1866" s="35" t="str">
        <f t="shared" si="89"/>
        <v/>
      </c>
      <c r="I1866" s="61"/>
      <c r="J1866" s="52"/>
      <c r="K1866" s="52"/>
      <c r="L1866" s="52"/>
      <c r="M1866" s="52"/>
      <c r="N1866" s="62"/>
      <c r="O1866" s="62"/>
      <c r="P1866" s="62"/>
      <c r="Q1866" s="39"/>
      <c r="R1866" s="46">
        <f t="shared" ca="1" si="88"/>
        <v>0</v>
      </c>
      <c r="S1866" s="46">
        <f>+COUNTIF($H$6:H1866,H1866)</f>
        <v>1843</v>
      </c>
      <c r="T1866" s="46">
        <f>+COUNTIF($S$6:S1866,1)</f>
        <v>14</v>
      </c>
    </row>
    <row r="1867" spans="2:20" ht="20.100000000000001" customHeight="1" x14ac:dyDescent="0.15">
      <c r="B1867" s="44" t="str">
        <f t="shared" si="87"/>
        <v/>
      </c>
      <c r="D1867" s="52"/>
      <c r="E1867" s="52"/>
      <c r="F1867" s="57"/>
      <c r="G1867" s="58"/>
      <c r="H1867" s="35" t="str">
        <f t="shared" si="89"/>
        <v/>
      </c>
      <c r="I1867" s="61"/>
      <c r="J1867" s="52"/>
      <c r="K1867" s="52"/>
      <c r="L1867" s="52"/>
      <c r="M1867" s="52"/>
      <c r="N1867" s="62"/>
      <c r="O1867" s="62"/>
      <c r="P1867" s="62"/>
      <c r="Q1867" s="39"/>
      <c r="R1867" s="46">
        <f t="shared" ca="1" si="88"/>
        <v>0</v>
      </c>
      <c r="S1867" s="46">
        <f>+COUNTIF($H$6:H1867,H1867)</f>
        <v>1844</v>
      </c>
      <c r="T1867" s="46">
        <f>+COUNTIF($S$6:S1867,1)</f>
        <v>14</v>
      </c>
    </row>
    <row r="1868" spans="2:20" ht="20.100000000000001" customHeight="1" x14ac:dyDescent="0.15">
      <c r="B1868" s="44" t="str">
        <f t="shared" si="87"/>
        <v/>
      </c>
      <c r="D1868" s="52"/>
      <c r="E1868" s="52"/>
      <c r="F1868" s="57"/>
      <c r="G1868" s="58"/>
      <c r="H1868" s="35" t="str">
        <f t="shared" si="89"/>
        <v/>
      </c>
      <c r="I1868" s="61"/>
      <c r="J1868" s="52"/>
      <c r="K1868" s="52"/>
      <c r="L1868" s="52"/>
      <c r="M1868" s="52"/>
      <c r="N1868" s="62"/>
      <c r="O1868" s="62"/>
      <c r="P1868" s="62"/>
      <c r="Q1868" s="39"/>
      <c r="R1868" s="46">
        <f t="shared" ca="1" si="88"/>
        <v>0</v>
      </c>
      <c r="S1868" s="46">
        <f>+COUNTIF($H$6:H1868,H1868)</f>
        <v>1845</v>
      </c>
      <c r="T1868" s="46">
        <f>+COUNTIF($S$6:S1868,1)</f>
        <v>14</v>
      </c>
    </row>
    <row r="1869" spans="2:20" ht="20.100000000000001" customHeight="1" x14ac:dyDescent="0.15">
      <c r="B1869" s="44" t="str">
        <f t="shared" si="87"/>
        <v/>
      </c>
      <c r="D1869" s="52"/>
      <c r="E1869" s="52"/>
      <c r="F1869" s="57"/>
      <c r="G1869" s="58"/>
      <c r="H1869" s="35" t="str">
        <f t="shared" si="89"/>
        <v/>
      </c>
      <c r="I1869" s="61"/>
      <c r="J1869" s="52"/>
      <c r="K1869" s="52"/>
      <c r="L1869" s="52"/>
      <c r="M1869" s="52"/>
      <c r="N1869" s="62"/>
      <c r="O1869" s="62"/>
      <c r="P1869" s="62"/>
      <c r="Q1869" s="39"/>
      <c r="R1869" s="46">
        <f t="shared" ca="1" si="88"/>
        <v>0</v>
      </c>
      <c r="S1869" s="46">
        <f>+COUNTIF($H$6:H1869,H1869)</f>
        <v>1846</v>
      </c>
      <c r="T1869" s="46">
        <f>+COUNTIF($S$6:S1869,1)</f>
        <v>14</v>
      </c>
    </row>
    <row r="1870" spans="2:20" ht="20.100000000000001" customHeight="1" x14ac:dyDescent="0.15">
      <c r="B1870" s="44" t="str">
        <f t="shared" si="87"/>
        <v/>
      </c>
      <c r="D1870" s="52"/>
      <c r="E1870" s="52"/>
      <c r="F1870" s="57"/>
      <c r="G1870" s="58"/>
      <c r="H1870" s="35" t="str">
        <f t="shared" si="89"/>
        <v/>
      </c>
      <c r="I1870" s="61"/>
      <c r="J1870" s="52"/>
      <c r="K1870" s="52"/>
      <c r="L1870" s="52"/>
      <c r="M1870" s="52"/>
      <c r="N1870" s="62"/>
      <c r="O1870" s="62"/>
      <c r="P1870" s="62"/>
      <c r="Q1870" s="39"/>
      <c r="R1870" s="46">
        <f t="shared" ca="1" si="88"/>
        <v>0</v>
      </c>
      <c r="S1870" s="46">
        <f>+COUNTIF($H$6:H1870,H1870)</f>
        <v>1847</v>
      </c>
      <c r="T1870" s="46">
        <f>+COUNTIF($S$6:S1870,1)</f>
        <v>14</v>
      </c>
    </row>
    <row r="1871" spans="2:20" ht="20.100000000000001" customHeight="1" x14ac:dyDescent="0.15">
      <c r="B1871" s="44" t="str">
        <f t="shared" si="87"/>
        <v/>
      </c>
      <c r="D1871" s="52"/>
      <c r="E1871" s="52"/>
      <c r="F1871" s="57"/>
      <c r="G1871" s="58"/>
      <c r="H1871" s="35" t="str">
        <f t="shared" si="89"/>
        <v/>
      </c>
      <c r="I1871" s="61"/>
      <c r="J1871" s="52"/>
      <c r="K1871" s="52"/>
      <c r="L1871" s="52"/>
      <c r="M1871" s="52"/>
      <c r="N1871" s="62"/>
      <c r="O1871" s="62"/>
      <c r="P1871" s="62"/>
      <c r="Q1871" s="39"/>
      <c r="R1871" s="46">
        <f t="shared" ca="1" si="88"/>
        <v>0</v>
      </c>
      <c r="S1871" s="46">
        <f>+COUNTIF($H$6:H1871,H1871)</f>
        <v>1848</v>
      </c>
      <c r="T1871" s="46">
        <f>+COUNTIF($S$6:S1871,1)</f>
        <v>14</v>
      </c>
    </row>
    <row r="1872" spans="2:20" ht="20.100000000000001" customHeight="1" x14ac:dyDescent="0.15">
      <c r="B1872" s="44" t="str">
        <f t="shared" si="87"/>
        <v/>
      </c>
      <c r="D1872" s="52"/>
      <c r="E1872" s="52"/>
      <c r="F1872" s="57"/>
      <c r="G1872" s="58"/>
      <c r="H1872" s="35" t="str">
        <f t="shared" si="89"/>
        <v/>
      </c>
      <c r="I1872" s="61"/>
      <c r="J1872" s="52"/>
      <c r="K1872" s="52"/>
      <c r="L1872" s="52"/>
      <c r="M1872" s="52"/>
      <c r="N1872" s="62"/>
      <c r="O1872" s="62"/>
      <c r="P1872" s="62"/>
      <c r="Q1872" s="39"/>
      <c r="R1872" s="46">
        <f t="shared" ca="1" si="88"/>
        <v>0</v>
      </c>
      <c r="S1872" s="46">
        <f>+COUNTIF($H$6:H1872,H1872)</f>
        <v>1849</v>
      </c>
      <c r="T1872" s="46">
        <f>+COUNTIF($S$6:S1872,1)</f>
        <v>14</v>
      </c>
    </row>
    <row r="1873" spans="2:20" ht="20.100000000000001" customHeight="1" x14ac:dyDescent="0.15">
      <c r="B1873" s="44" t="str">
        <f t="shared" si="87"/>
        <v/>
      </c>
      <c r="D1873" s="52"/>
      <c r="E1873" s="52"/>
      <c r="F1873" s="57"/>
      <c r="G1873" s="58"/>
      <c r="H1873" s="35" t="str">
        <f t="shared" si="89"/>
        <v/>
      </c>
      <c r="I1873" s="61"/>
      <c r="J1873" s="52"/>
      <c r="K1873" s="52"/>
      <c r="L1873" s="52"/>
      <c r="M1873" s="52"/>
      <c r="N1873" s="62"/>
      <c r="O1873" s="62"/>
      <c r="P1873" s="62"/>
      <c r="Q1873" s="39"/>
      <c r="R1873" s="46">
        <f t="shared" ca="1" si="88"/>
        <v>0</v>
      </c>
      <c r="S1873" s="46">
        <f>+COUNTIF($H$6:H1873,H1873)</f>
        <v>1850</v>
      </c>
      <c r="T1873" s="46">
        <f>+COUNTIF($S$6:S1873,1)</f>
        <v>14</v>
      </c>
    </row>
    <row r="1874" spans="2:20" ht="20.100000000000001" customHeight="1" x14ac:dyDescent="0.15">
      <c r="B1874" s="44" t="str">
        <f t="shared" si="87"/>
        <v/>
      </c>
      <c r="D1874" s="52"/>
      <c r="E1874" s="52"/>
      <c r="F1874" s="57"/>
      <c r="G1874" s="58"/>
      <c r="H1874" s="35" t="str">
        <f t="shared" si="89"/>
        <v/>
      </c>
      <c r="I1874" s="61"/>
      <c r="J1874" s="52"/>
      <c r="K1874" s="52"/>
      <c r="L1874" s="52"/>
      <c r="M1874" s="52"/>
      <c r="N1874" s="62"/>
      <c r="O1874" s="62"/>
      <c r="P1874" s="62"/>
      <c r="Q1874" s="39"/>
      <c r="R1874" s="46">
        <f t="shared" ca="1" si="88"/>
        <v>0</v>
      </c>
      <c r="S1874" s="46">
        <f>+COUNTIF($H$6:H1874,H1874)</f>
        <v>1851</v>
      </c>
      <c r="T1874" s="46">
        <f>+COUNTIF($S$6:S1874,1)</f>
        <v>14</v>
      </c>
    </row>
    <row r="1875" spans="2:20" ht="20.100000000000001" customHeight="1" x14ac:dyDescent="0.15">
      <c r="B1875" s="44" t="str">
        <f t="shared" si="87"/>
        <v/>
      </c>
      <c r="D1875" s="52"/>
      <c r="E1875" s="52"/>
      <c r="F1875" s="57"/>
      <c r="G1875" s="58"/>
      <c r="H1875" s="35" t="str">
        <f t="shared" si="89"/>
        <v/>
      </c>
      <c r="I1875" s="61"/>
      <c r="J1875" s="52"/>
      <c r="K1875" s="52"/>
      <c r="L1875" s="52"/>
      <c r="M1875" s="52"/>
      <c r="N1875" s="62"/>
      <c r="O1875" s="62"/>
      <c r="P1875" s="62"/>
      <c r="Q1875" s="39"/>
      <c r="R1875" s="46">
        <f t="shared" ca="1" si="88"/>
        <v>0</v>
      </c>
      <c r="S1875" s="46">
        <f>+COUNTIF($H$6:H1875,H1875)</f>
        <v>1852</v>
      </c>
      <c r="T1875" s="46">
        <f>+COUNTIF($S$6:S1875,1)</f>
        <v>14</v>
      </c>
    </row>
    <row r="1876" spans="2:20" ht="20.100000000000001" customHeight="1" x14ac:dyDescent="0.15">
      <c r="B1876" s="44" t="str">
        <f t="shared" si="87"/>
        <v/>
      </c>
      <c r="D1876" s="52"/>
      <c r="E1876" s="52"/>
      <c r="F1876" s="57"/>
      <c r="G1876" s="58"/>
      <c r="H1876" s="35" t="str">
        <f t="shared" si="89"/>
        <v/>
      </c>
      <c r="I1876" s="61"/>
      <c r="J1876" s="52"/>
      <c r="K1876" s="52"/>
      <c r="L1876" s="52"/>
      <c r="M1876" s="52"/>
      <c r="N1876" s="62"/>
      <c r="O1876" s="62"/>
      <c r="P1876" s="62"/>
      <c r="Q1876" s="39"/>
      <c r="R1876" s="46">
        <f t="shared" ca="1" si="88"/>
        <v>0</v>
      </c>
      <c r="S1876" s="46">
        <f>+COUNTIF($H$6:H1876,H1876)</f>
        <v>1853</v>
      </c>
      <c r="T1876" s="46">
        <f>+COUNTIF($S$6:S1876,1)</f>
        <v>14</v>
      </c>
    </row>
    <row r="1877" spans="2:20" ht="20.100000000000001" customHeight="1" x14ac:dyDescent="0.15">
      <c r="B1877" s="44" t="str">
        <f t="shared" si="87"/>
        <v/>
      </c>
      <c r="D1877" s="52"/>
      <c r="E1877" s="52"/>
      <c r="F1877" s="57"/>
      <c r="G1877" s="58"/>
      <c r="H1877" s="35" t="str">
        <f t="shared" si="89"/>
        <v/>
      </c>
      <c r="I1877" s="61"/>
      <c r="J1877" s="52"/>
      <c r="K1877" s="52"/>
      <c r="L1877" s="52"/>
      <c r="M1877" s="52"/>
      <c r="N1877" s="62"/>
      <c r="O1877" s="62"/>
      <c r="P1877" s="62"/>
      <c r="Q1877" s="39"/>
      <c r="R1877" s="46">
        <f t="shared" ca="1" si="88"/>
        <v>0</v>
      </c>
      <c r="S1877" s="46">
        <f>+COUNTIF($H$6:H1877,H1877)</f>
        <v>1854</v>
      </c>
      <c r="T1877" s="46">
        <f>+COUNTIF($S$6:S1877,1)</f>
        <v>14</v>
      </c>
    </row>
    <row r="1878" spans="2:20" ht="20.100000000000001" customHeight="1" x14ac:dyDescent="0.15">
      <c r="B1878" s="44" t="str">
        <f t="shared" ref="B1878:B1941" si="90">+IF(T1878=T1877,"",T1878)</f>
        <v/>
      </c>
      <c r="D1878" s="52"/>
      <c r="E1878" s="52"/>
      <c r="F1878" s="57"/>
      <c r="G1878" s="58"/>
      <c r="H1878" s="35" t="str">
        <f t="shared" si="89"/>
        <v/>
      </c>
      <c r="I1878" s="61"/>
      <c r="J1878" s="52"/>
      <c r="K1878" s="52"/>
      <c r="L1878" s="52"/>
      <c r="M1878" s="52"/>
      <c r="N1878" s="62"/>
      <c r="O1878" s="62"/>
      <c r="P1878" s="62"/>
      <c r="Q1878" s="39"/>
      <c r="R1878" s="46">
        <f t="shared" ref="R1878:R1941" ca="1" si="91">+SUMIF(H:I,H1878,I:I)</f>
        <v>0</v>
      </c>
      <c r="S1878" s="46">
        <f>+COUNTIF($H$6:H1878,H1878)</f>
        <v>1855</v>
      </c>
      <c r="T1878" s="46">
        <f>+COUNTIF($S$6:S1878,1)</f>
        <v>14</v>
      </c>
    </row>
    <row r="1879" spans="2:20" ht="20.100000000000001" customHeight="1" x14ac:dyDescent="0.15">
      <c r="B1879" s="44" t="str">
        <f t="shared" si="90"/>
        <v/>
      </c>
      <c r="D1879" s="52"/>
      <c r="E1879" s="52"/>
      <c r="F1879" s="57"/>
      <c r="G1879" s="58"/>
      <c r="H1879" s="35" t="str">
        <f t="shared" si="89"/>
        <v/>
      </c>
      <c r="I1879" s="61"/>
      <c r="J1879" s="52"/>
      <c r="K1879" s="52"/>
      <c r="L1879" s="52"/>
      <c r="M1879" s="52"/>
      <c r="N1879" s="62"/>
      <c r="O1879" s="62"/>
      <c r="P1879" s="62"/>
      <c r="Q1879" s="39"/>
      <c r="R1879" s="46">
        <f t="shared" ca="1" si="91"/>
        <v>0</v>
      </c>
      <c r="S1879" s="46">
        <f>+COUNTIF($H$6:H1879,H1879)</f>
        <v>1856</v>
      </c>
      <c r="T1879" s="46">
        <f>+COUNTIF($S$6:S1879,1)</f>
        <v>14</v>
      </c>
    </row>
    <row r="1880" spans="2:20" ht="20.100000000000001" customHeight="1" x14ac:dyDescent="0.15">
      <c r="B1880" s="44" t="str">
        <f t="shared" si="90"/>
        <v/>
      </c>
      <c r="D1880" s="52"/>
      <c r="E1880" s="52"/>
      <c r="F1880" s="57"/>
      <c r="G1880" s="58"/>
      <c r="H1880" s="35" t="str">
        <f t="shared" si="89"/>
        <v/>
      </c>
      <c r="I1880" s="61"/>
      <c r="J1880" s="52"/>
      <c r="K1880" s="52"/>
      <c r="L1880" s="52"/>
      <c r="M1880" s="52"/>
      <c r="N1880" s="62"/>
      <c r="O1880" s="62"/>
      <c r="P1880" s="62"/>
      <c r="Q1880" s="39"/>
      <c r="R1880" s="46">
        <f t="shared" ca="1" si="91"/>
        <v>0</v>
      </c>
      <c r="S1880" s="46">
        <f>+COUNTIF($H$6:H1880,H1880)</f>
        <v>1857</v>
      </c>
      <c r="T1880" s="46">
        <f>+COUNTIF($S$6:S1880,1)</f>
        <v>14</v>
      </c>
    </row>
    <row r="1881" spans="2:20" ht="20.100000000000001" customHeight="1" x14ac:dyDescent="0.15">
      <c r="B1881" s="44" t="str">
        <f t="shared" si="90"/>
        <v/>
      </c>
      <c r="D1881" s="52"/>
      <c r="E1881" s="52"/>
      <c r="F1881" s="57"/>
      <c r="G1881" s="58"/>
      <c r="H1881" s="35" t="str">
        <f t="shared" si="89"/>
        <v/>
      </c>
      <c r="I1881" s="61"/>
      <c r="J1881" s="52"/>
      <c r="K1881" s="52"/>
      <c r="L1881" s="52"/>
      <c r="M1881" s="52"/>
      <c r="N1881" s="62"/>
      <c r="O1881" s="62"/>
      <c r="P1881" s="62"/>
      <c r="Q1881" s="39"/>
      <c r="R1881" s="46">
        <f t="shared" ca="1" si="91"/>
        <v>0</v>
      </c>
      <c r="S1881" s="46">
        <f>+COUNTIF($H$6:H1881,H1881)</f>
        <v>1858</v>
      </c>
      <c r="T1881" s="46">
        <f>+COUNTIF($S$6:S1881,1)</f>
        <v>14</v>
      </c>
    </row>
    <row r="1882" spans="2:20" ht="20.100000000000001" customHeight="1" x14ac:dyDescent="0.15">
      <c r="B1882" s="44" t="str">
        <f t="shared" si="90"/>
        <v/>
      </c>
      <c r="D1882" s="52"/>
      <c r="E1882" s="52"/>
      <c r="F1882" s="57"/>
      <c r="G1882" s="58"/>
      <c r="H1882" s="35" t="str">
        <f t="shared" si="89"/>
        <v/>
      </c>
      <c r="I1882" s="61"/>
      <c r="J1882" s="52"/>
      <c r="K1882" s="52"/>
      <c r="L1882" s="52"/>
      <c r="M1882" s="52"/>
      <c r="N1882" s="62"/>
      <c r="O1882" s="62"/>
      <c r="P1882" s="62"/>
      <c r="Q1882" s="39"/>
      <c r="R1882" s="46">
        <f t="shared" ca="1" si="91"/>
        <v>0</v>
      </c>
      <c r="S1882" s="46">
        <f>+COUNTIF($H$6:H1882,H1882)</f>
        <v>1859</v>
      </c>
      <c r="T1882" s="46">
        <f>+COUNTIF($S$6:S1882,1)</f>
        <v>14</v>
      </c>
    </row>
    <row r="1883" spans="2:20" ht="20.100000000000001" customHeight="1" x14ac:dyDescent="0.15">
      <c r="B1883" s="44" t="str">
        <f t="shared" si="90"/>
        <v/>
      </c>
      <c r="D1883" s="52"/>
      <c r="E1883" s="52"/>
      <c r="F1883" s="57"/>
      <c r="G1883" s="58"/>
      <c r="H1883" s="35" t="str">
        <f t="shared" si="89"/>
        <v/>
      </c>
      <c r="I1883" s="61"/>
      <c r="J1883" s="52"/>
      <c r="K1883" s="52"/>
      <c r="L1883" s="52"/>
      <c r="M1883" s="52"/>
      <c r="N1883" s="62"/>
      <c r="O1883" s="62"/>
      <c r="P1883" s="62"/>
      <c r="Q1883" s="39"/>
      <c r="R1883" s="46">
        <f t="shared" ca="1" si="91"/>
        <v>0</v>
      </c>
      <c r="S1883" s="46">
        <f>+COUNTIF($H$6:H1883,H1883)</f>
        <v>1860</v>
      </c>
      <c r="T1883" s="46">
        <f>+COUNTIF($S$6:S1883,1)</f>
        <v>14</v>
      </c>
    </row>
    <row r="1884" spans="2:20" ht="20.100000000000001" customHeight="1" x14ac:dyDescent="0.15">
      <c r="B1884" s="44" t="str">
        <f t="shared" si="90"/>
        <v/>
      </c>
      <c r="D1884" s="52"/>
      <c r="E1884" s="52"/>
      <c r="F1884" s="57"/>
      <c r="G1884" s="58"/>
      <c r="H1884" s="35" t="str">
        <f t="shared" si="89"/>
        <v/>
      </c>
      <c r="I1884" s="61"/>
      <c r="J1884" s="52"/>
      <c r="K1884" s="52"/>
      <c r="L1884" s="52"/>
      <c r="M1884" s="52"/>
      <c r="N1884" s="62"/>
      <c r="O1884" s="62"/>
      <c r="P1884" s="62"/>
      <c r="Q1884" s="39"/>
      <c r="R1884" s="46">
        <f t="shared" ca="1" si="91"/>
        <v>0</v>
      </c>
      <c r="S1884" s="46">
        <f>+COUNTIF($H$6:H1884,H1884)</f>
        <v>1861</v>
      </c>
      <c r="T1884" s="46">
        <f>+COUNTIF($S$6:S1884,1)</f>
        <v>14</v>
      </c>
    </row>
    <row r="1885" spans="2:20" ht="20.100000000000001" customHeight="1" x14ac:dyDescent="0.15">
      <c r="B1885" s="44" t="str">
        <f t="shared" si="90"/>
        <v/>
      </c>
      <c r="D1885" s="52"/>
      <c r="E1885" s="52"/>
      <c r="F1885" s="57"/>
      <c r="G1885" s="58"/>
      <c r="H1885" s="35" t="str">
        <f t="shared" si="89"/>
        <v/>
      </c>
      <c r="I1885" s="61"/>
      <c r="J1885" s="52"/>
      <c r="K1885" s="52"/>
      <c r="L1885" s="52"/>
      <c r="M1885" s="52"/>
      <c r="N1885" s="62"/>
      <c r="O1885" s="62"/>
      <c r="P1885" s="62"/>
      <c r="Q1885" s="39"/>
      <c r="R1885" s="46">
        <f t="shared" ca="1" si="91"/>
        <v>0</v>
      </c>
      <c r="S1885" s="46">
        <f>+COUNTIF($H$6:H1885,H1885)</f>
        <v>1862</v>
      </c>
      <c r="T1885" s="46">
        <f>+COUNTIF($S$6:S1885,1)</f>
        <v>14</v>
      </c>
    </row>
    <row r="1886" spans="2:20" ht="20.100000000000001" customHeight="1" x14ac:dyDescent="0.15">
      <c r="B1886" s="44" t="str">
        <f t="shared" si="90"/>
        <v/>
      </c>
      <c r="D1886" s="52"/>
      <c r="E1886" s="52"/>
      <c r="F1886" s="57"/>
      <c r="G1886" s="58"/>
      <c r="H1886" s="35" t="str">
        <f t="shared" si="89"/>
        <v/>
      </c>
      <c r="I1886" s="61"/>
      <c r="J1886" s="52"/>
      <c r="K1886" s="52"/>
      <c r="L1886" s="52"/>
      <c r="M1886" s="52"/>
      <c r="N1886" s="62"/>
      <c r="O1886" s="62"/>
      <c r="P1886" s="62"/>
      <c r="Q1886" s="39"/>
      <c r="R1886" s="46">
        <f t="shared" ca="1" si="91"/>
        <v>0</v>
      </c>
      <c r="S1886" s="46">
        <f>+COUNTIF($H$6:H1886,H1886)</f>
        <v>1863</v>
      </c>
      <c r="T1886" s="46">
        <f>+COUNTIF($S$6:S1886,1)</f>
        <v>14</v>
      </c>
    </row>
    <row r="1887" spans="2:20" ht="20.100000000000001" customHeight="1" x14ac:dyDescent="0.15">
      <c r="B1887" s="44" t="str">
        <f t="shared" si="90"/>
        <v/>
      </c>
      <c r="D1887" s="52"/>
      <c r="E1887" s="52"/>
      <c r="F1887" s="57"/>
      <c r="G1887" s="58"/>
      <c r="H1887" s="35" t="str">
        <f t="shared" si="89"/>
        <v/>
      </c>
      <c r="I1887" s="61"/>
      <c r="J1887" s="52"/>
      <c r="K1887" s="52"/>
      <c r="L1887" s="52"/>
      <c r="M1887" s="52"/>
      <c r="N1887" s="62"/>
      <c r="O1887" s="62"/>
      <c r="P1887" s="62"/>
      <c r="Q1887" s="39"/>
      <c r="R1887" s="46">
        <f t="shared" ca="1" si="91"/>
        <v>0</v>
      </c>
      <c r="S1887" s="46">
        <f>+COUNTIF($H$6:H1887,H1887)</f>
        <v>1864</v>
      </c>
      <c r="T1887" s="46">
        <f>+COUNTIF($S$6:S1887,1)</f>
        <v>14</v>
      </c>
    </row>
    <row r="1888" spans="2:20" ht="20.100000000000001" customHeight="1" x14ac:dyDescent="0.15">
      <c r="B1888" s="44" t="str">
        <f t="shared" si="90"/>
        <v/>
      </c>
      <c r="D1888" s="52"/>
      <c r="E1888" s="52"/>
      <c r="F1888" s="57"/>
      <c r="G1888" s="58"/>
      <c r="H1888" s="35" t="str">
        <f t="shared" si="89"/>
        <v/>
      </c>
      <c r="I1888" s="61"/>
      <c r="J1888" s="52"/>
      <c r="K1888" s="52"/>
      <c r="L1888" s="52"/>
      <c r="M1888" s="52"/>
      <c r="N1888" s="62"/>
      <c r="O1888" s="62"/>
      <c r="P1888" s="62"/>
      <c r="Q1888" s="39"/>
      <c r="R1888" s="46">
        <f t="shared" ca="1" si="91"/>
        <v>0</v>
      </c>
      <c r="S1888" s="46">
        <f>+COUNTIF($H$6:H1888,H1888)</f>
        <v>1865</v>
      </c>
      <c r="T1888" s="46">
        <f>+COUNTIF($S$6:S1888,1)</f>
        <v>14</v>
      </c>
    </row>
    <row r="1889" spans="2:20" ht="20.100000000000001" customHeight="1" x14ac:dyDescent="0.15">
      <c r="B1889" s="44" t="str">
        <f t="shared" si="90"/>
        <v/>
      </c>
      <c r="D1889" s="52"/>
      <c r="E1889" s="52"/>
      <c r="F1889" s="57"/>
      <c r="G1889" s="58"/>
      <c r="H1889" s="35" t="str">
        <f t="shared" si="89"/>
        <v/>
      </c>
      <c r="I1889" s="61"/>
      <c r="J1889" s="52"/>
      <c r="K1889" s="52"/>
      <c r="L1889" s="52"/>
      <c r="M1889" s="52"/>
      <c r="N1889" s="62"/>
      <c r="O1889" s="62"/>
      <c r="P1889" s="62"/>
      <c r="Q1889" s="39"/>
      <c r="R1889" s="46">
        <f t="shared" ca="1" si="91"/>
        <v>0</v>
      </c>
      <c r="S1889" s="46">
        <f>+COUNTIF($H$6:H1889,H1889)</f>
        <v>1866</v>
      </c>
      <c r="T1889" s="46">
        <f>+COUNTIF($S$6:S1889,1)</f>
        <v>14</v>
      </c>
    </row>
    <row r="1890" spans="2:20" ht="20.100000000000001" customHeight="1" x14ac:dyDescent="0.15">
      <c r="B1890" s="44" t="str">
        <f t="shared" si="90"/>
        <v/>
      </c>
      <c r="D1890" s="52"/>
      <c r="E1890" s="52"/>
      <c r="F1890" s="57"/>
      <c r="G1890" s="58"/>
      <c r="H1890" s="35" t="str">
        <f t="shared" si="89"/>
        <v/>
      </c>
      <c r="I1890" s="61"/>
      <c r="J1890" s="52"/>
      <c r="K1890" s="52"/>
      <c r="L1890" s="52"/>
      <c r="M1890" s="52"/>
      <c r="N1890" s="62"/>
      <c r="O1890" s="62"/>
      <c r="P1890" s="62"/>
      <c r="Q1890" s="39"/>
      <c r="R1890" s="46">
        <f t="shared" ca="1" si="91"/>
        <v>0</v>
      </c>
      <c r="S1890" s="46">
        <f>+COUNTIF($H$6:H1890,H1890)</f>
        <v>1867</v>
      </c>
      <c r="T1890" s="46">
        <f>+COUNTIF($S$6:S1890,1)</f>
        <v>14</v>
      </c>
    </row>
    <row r="1891" spans="2:20" ht="20.100000000000001" customHeight="1" x14ac:dyDescent="0.15">
      <c r="B1891" s="44" t="str">
        <f t="shared" si="90"/>
        <v/>
      </c>
      <c r="D1891" s="52"/>
      <c r="E1891" s="52"/>
      <c r="F1891" s="57"/>
      <c r="G1891" s="58"/>
      <c r="H1891" s="35" t="str">
        <f t="shared" si="89"/>
        <v/>
      </c>
      <c r="I1891" s="61"/>
      <c r="J1891" s="52"/>
      <c r="K1891" s="52"/>
      <c r="L1891" s="52"/>
      <c r="M1891" s="52"/>
      <c r="N1891" s="62"/>
      <c r="O1891" s="62"/>
      <c r="P1891" s="62"/>
      <c r="Q1891" s="39"/>
      <c r="R1891" s="46">
        <f t="shared" ca="1" si="91"/>
        <v>0</v>
      </c>
      <c r="S1891" s="46">
        <f>+COUNTIF($H$6:H1891,H1891)</f>
        <v>1868</v>
      </c>
      <c r="T1891" s="46">
        <f>+COUNTIF($S$6:S1891,1)</f>
        <v>14</v>
      </c>
    </row>
    <row r="1892" spans="2:20" ht="20.100000000000001" customHeight="1" x14ac:dyDescent="0.15">
      <c r="B1892" s="44" t="str">
        <f t="shared" si="90"/>
        <v/>
      </c>
      <c r="D1892" s="52"/>
      <c r="E1892" s="52"/>
      <c r="F1892" s="57"/>
      <c r="G1892" s="58"/>
      <c r="H1892" s="35" t="str">
        <f t="shared" si="89"/>
        <v/>
      </c>
      <c r="I1892" s="61"/>
      <c r="J1892" s="52"/>
      <c r="K1892" s="52"/>
      <c r="L1892" s="52"/>
      <c r="M1892" s="52"/>
      <c r="N1892" s="62"/>
      <c r="O1892" s="62"/>
      <c r="P1892" s="62"/>
      <c r="Q1892" s="39"/>
      <c r="R1892" s="46">
        <f t="shared" ca="1" si="91"/>
        <v>0</v>
      </c>
      <c r="S1892" s="46">
        <f>+COUNTIF($H$6:H1892,H1892)</f>
        <v>1869</v>
      </c>
      <c r="T1892" s="46">
        <f>+COUNTIF($S$6:S1892,1)</f>
        <v>14</v>
      </c>
    </row>
    <row r="1893" spans="2:20" ht="20.100000000000001" customHeight="1" x14ac:dyDescent="0.15">
      <c r="B1893" s="44" t="str">
        <f t="shared" si="90"/>
        <v/>
      </c>
      <c r="D1893" s="52"/>
      <c r="E1893" s="52"/>
      <c r="F1893" s="57"/>
      <c r="G1893" s="58"/>
      <c r="H1893" s="35" t="str">
        <f t="shared" si="89"/>
        <v/>
      </c>
      <c r="I1893" s="61"/>
      <c r="J1893" s="52"/>
      <c r="K1893" s="52"/>
      <c r="L1893" s="52"/>
      <c r="M1893" s="52"/>
      <c r="N1893" s="62"/>
      <c r="O1893" s="62"/>
      <c r="P1893" s="62"/>
      <c r="Q1893" s="39"/>
      <c r="R1893" s="46">
        <f t="shared" ca="1" si="91"/>
        <v>0</v>
      </c>
      <c r="S1893" s="46">
        <f>+COUNTIF($H$6:H1893,H1893)</f>
        <v>1870</v>
      </c>
      <c r="T1893" s="46">
        <f>+COUNTIF($S$6:S1893,1)</f>
        <v>14</v>
      </c>
    </row>
    <row r="1894" spans="2:20" ht="20.100000000000001" customHeight="1" x14ac:dyDescent="0.15">
      <c r="B1894" s="44" t="str">
        <f t="shared" si="90"/>
        <v/>
      </c>
      <c r="D1894" s="52"/>
      <c r="E1894" s="52"/>
      <c r="F1894" s="57"/>
      <c r="G1894" s="58"/>
      <c r="H1894" s="35" t="str">
        <f t="shared" si="89"/>
        <v/>
      </c>
      <c r="I1894" s="61"/>
      <c r="J1894" s="52"/>
      <c r="K1894" s="52"/>
      <c r="L1894" s="52"/>
      <c r="M1894" s="52"/>
      <c r="N1894" s="62"/>
      <c r="O1894" s="62"/>
      <c r="P1894" s="62"/>
      <c r="Q1894" s="39"/>
      <c r="R1894" s="46">
        <f t="shared" ca="1" si="91"/>
        <v>0</v>
      </c>
      <c r="S1894" s="46">
        <f>+COUNTIF($H$6:H1894,H1894)</f>
        <v>1871</v>
      </c>
      <c r="T1894" s="46">
        <f>+COUNTIF($S$6:S1894,1)</f>
        <v>14</v>
      </c>
    </row>
    <row r="1895" spans="2:20" ht="20.100000000000001" customHeight="1" x14ac:dyDescent="0.15">
      <c r="B1895" s="44" t="str">
        <f t="shared" si="90"/>
        <v/>
      </c>
      <c r="D1895" s="52"/>
      <c r="E1895" s="52"/>
      <c r="F1895" s="57"/>
      <c r="G1895" s="58"/>
      <c r="H1895" s="35" t="str">
        <f t="shared" si="89"/>
        <v/>
      </c>
      <c r="I1895" s="61"/>
      <c r="J1895" s="52"/>
      <c r="K1895" s="52"/>
      <c r="L1895" s="52"/>
      <c r="M1895" s="52"/>
      <c r="N1895" s="62"/>
      <c r="O1895" s="62"/>
      <c r="P1895" s="62"/>
      <c r="Q1895" s="39"/>
      <c r="R1895" s="46">
        <f t="shared" ca="1" si="91"/>
        <v>0</v>
      </c>
      <c r="S1895" s="46">
        <f>+COUNTIF($H$6:H1895,H1895)</f>
        <v>1872</v>
      </c>
      <c r="T1895" s="46">
        <f>+COUNTIF($S$6:S1895,1)</f>
        <v>14</v>
      </c>
    </row>
    <row r="1896" spans="2:20" ht="20.100000000000001" customHeight="1" x14ac:dyDescent="0.15">
      <c r="B1896" s="44" t="str">
        <f t="shared" si="90"/>
        <v/>
      </c>
      <c r="D1896" s="52"/>
      <c r="E1896" s="52"/>
      <c r="F1896" s="57"/>
      <c r="G1896" s="58"/>
      <c r="H1896" s="35" t="str">
        <f t="shared" si="89"/>
        <v/>
      </c>
      <c r="I1896" s="61"/>
      <c r="J1896" s="52"/>
      <c r="K1896" s="52"/>
      <c r="L1896" s="52"/>
      <c r="M1896" s="52"/>
      <c r="N1896" s="62"/>
      <c r="O1896" s="62"/>
      <c r="P1896" s="62"/>
      <c r="Q1896" s="39"/>
      <c r="R1896" s="46">
        <f t="shared" ca="1" si="91"/>
        <v>0</v>
      </c>
      <c r="S1896" s="46">
        <f>+COUNTIF($H$6:H1896,H1896)</f>
        <v>1873</v>
      </c>
      <c r="T1896" s="46">
        <f>+COUNTIF($S$6:S1896,1)</f>
        <v>14</v>
      </c>
    </row>
    <row r="1897" spans="2:20" ht="20.100000000000001" customHeight="1" x14ac:dyDescent="0.15">
      <c r="B1897" s="44" t="str">
        <f t="shared" si="90"/>
        <v/>
      </c>
      <c r="D1897" s="52"/>
      <c r="E1897" s="52"/>
      <c r="F1897" s="57"/>
      <c r="G1897" s="58"/>
      <c r="H1897" s="35" t="str">
        <f t="shared" si="89"/>
        <v/>
      </c>
      <c r="I1897" s="61"/>
      <c r="J1897" s="52"/>
      <c r="K1897" s="52"/>
      <c r="L1897" s="52"/>
      <c r="M1897" s="52"/>
      <c r="N1897" s="62"/>
      <c r="O1897" s="62"/>
      <c r="P1897" s="62"/>
      <c r="Q1897" s="39"/>
      <c r="R1897" s="46">
        <f t="shared" ca="1" si="91"/>
        <v>0</v>
      </c>
      <c r="S1897" s="46">
        <f>+COUNTIF($H$6:H1897,H1897)</f>
        <v>1874</v>
      </c>
      <c r="T1897" s="46">
        <f>+COUNTIF($S$6:S1897,1)</f>
        <v>14</v>
      </c>
    </row>
    <row r="1898" spans="2:20" ht="20.100000000000001" customHeight="1" x14ac:dyDescent="0.15">
      <c r="B1898" s="44" t="str">
        <f t="shared" si="90"/>
        <v/>
      </c>
      <c r="D1898" s="52"/>
      <c r="E1898" s="52"/>
      <c r="F1898" s="57"/>
      <c r="G1898" s="58"/>
      <c r="H1898" s="35" t="str">
        <f t="shared" si="89"/>
        <v/>
      </c>
      <c r="I1898" s="61"/>
      <c r="J1898" s="52"/>
      <c r="K1898" s="52"/>
      <c r="L1898" s="52"/>
      <c r="M1898" s="52"/>
      <c r="N1898" s="62"/>
      <c r="O1898" s="62"/>
      <c r="P1898" s="62"/>
      <c r="Q1898" s="39"/>
      <c r="R1898" s="46">
        <f t="shared" ca="1" si="91"/>
        <v>0</v>
      </c>
      <c r="S1898" s="46">
        <f>+COUNTIF($H$6:H1898,H1898)</f>
        <v>1875</v>
      </c>
      <c r="T1898" s="46">
        <f>+COUNTIF($S$6:S1898,1)</f>
        <v>14</v>
      </c>
    </row>
    <row r="1899" spans="2:20" ht="20.100000000000001" customHeight="1" x14ac:dyDescent="0.15">
      <c r="B1899" s="44" t="str">
        <f t="shared" si="90"/>
        <v/>
      </c>
      <c r="D1899" s="52"/>
      <c r="E1899" s="52"/>
      <c r="F1899" s="57"/>
      <c r="G1899" s="58"/>
      <c r="H1899" s="35" t="str">
        <f t="shared" si="89"/>
        <v/>
      </c>
      <c r="I1899" s="61"/>
      <c r="J1899" s="52"/>
      <c r="K1899" s="52"/>
      <c r="L1899" s="52"/>
      <c r="M1899" s="52"/>
      <c r="N1899" s="62"/>
      <c r="O1899" s="62"/>
      <c r="P1899" s="62"/>
      <c r="Q1899" s="39"/>
      <c r="R1899" s="46">
        <f t="shared" ca="1" si="91"/>
        <v>0</v>
      </c>
      <c r="S1899" s="46">
        <f>+COUNTIF($H$6:H1899,H1899)</f>
        <v>1876</v>
      </c>
      <c r="T1899" s="46">
        <f>+COUNTIF($S$6:S1899,1)</f>
        <v>14</v>
      </c>
    </row>
    <row r="1900" spans="2:20" ht="20.100000000000001" customHeight="1" x14ac:dyDescent="0.15">
      <c r="B1900" s="44" t="str">
        <f t="shared" si="90"/>
        <v/>
      </c>
      <c r="D1900" s="52"/>
      <c r="E1900" s="52"/>
      <c r="F1900" s="57"/>
      <c r="G1900" s="58"/>
      <c r="H1900" s="35" t="str">
        <f t="shared" si="89"/>
        <v/>
      </c>
      <c r="I1900" s="61"/>
      <c r="J1900" s="52"/>
      <c r="K1900" s="52"/>
      <c r="L1900" s="52"/>
      <c r="M1900" s="52"/>
      <c r="N1900" s="62"/>
      <c r="O1900" s="62"/>
      <c r="P1900" s="62"/>
      <c r="Q1900" s="39"/>
      <c r="R1900" s="46">
        <f t="shared" ca="1" si="91"/>
        <v>0</v>
      </c>
      <c r="S1900" s="46">
        <f>+COUNTIF($H$6:H1900,H1900)</f>
        <v>1877</v>
      </c>
      <c r="T1900" s="46">
        <f>+COUNTIF($S$6:S1900,1)</f>
        <v>14</v>
      </c>
    </row>
    <row r="1901" spans="2:20" ht="20.100000000000001" customHeight="1" x14ac:dyDescent="0.15">
      <c r="B1901" s="44" t="str">
        <f t="shared" si="90"/>
        <v/>
      </c>
      <c r="D1901" s="52"/>
      <c r="E1901" s="52"/>
      <c r="F1901" s="57"/>
      <c r="G1901" s="58"/>
      <c r="H1901" s="35" t="str">
        <f t="shared" si="89"/>
        <v/>
      </c>
      <c r="I1901" s="61"/>
      <c r="J1901" s="52"/>
      <c r="K1901" s="52"/>
      <c r="L1901" s="52"/>
      <c r="M1901" s="52"/>
      <c r="N1901" s="62"/>
      <c r="O1901" s="62"/>
      <c r="P1901" s="62"/>
      <c r="Q1901" s="39"/>
      <c r="R1901" s="46">
        <f t="shared" ca="1" si="91"/>
        <v>0</v>
      </c>
      <c r="S1901" s="46">
        <f>+COUNTIF($H$6:H1901,H1901)</f>
        <v>1878</v>
      </c>
      <c r="T1901" s="46">
        <f>+COUNTIF($S$6:S1901,1)</f>
        <v>14</v>
      </c>
    </row>
    <row r="1902" spans="2:20" ht="20.100000000000001" customHeight="1" x14ac:dyDescent="0.15">
      <c r="B1902" s="44" t="str">
        <f t="shared" si="90"/>
        <v/>
      </c>
      <c r="D1902" s="52"/>
      <c r="E1902" s="52"/>
      <c r="F1902" s="57"/>
      <c r="G1902" s="58"/>
      <c r="H1902" s="35" t="str">
        <f t="shared" si="89"/>
        <v/>
      </c>
      <c r="I1902" s="61"/>
      <c r="J1902" s="52"/>
      <c r="K1902" s="52"/>
      <c r="L1902" s="52"/>
      <c r="M1902" s="52"/>
      <c r="N1902" s="62"/>
      <c r="O1902" s="62"/>
      <c r="P1902" s="62"/>
      <c r="Q1902" s="39"/>
      <c r="R1902" s="46">
        <f t="shared" ca="1" si="91"/>
        <v>0</v>
      </c>
      <c r="S1902" s="46">
        <f>+COUNTIF($H$6:H1902,H1902)</f>
        <v>1879</v>
      </c>
      <c r="T1902" s="46">
        <f>+COUNTIF($S$6:S1902,1)</f>
        <v>14</v>
      </c>
    </row>
    <row r="1903" spans="2:20" ht="20.100000000000001" customHeight="1" x14ac:dyDescent="0.15">
      <c r="B1903" s="44" t="str">
        <f t="shared" si="90"/>
        <v/>
      </c>
      <c r="D1903" s="52"/>
      <c r="E1903" s="52"/>
      <c r="F1903" s="57"/>
      <c r="G1903" s="58"/>
      <c r="H1903" s="35" t="str">
        <f t="shared" si="89"/>
        <v/>
      </c>
      <c r="I1903" s="61"/>
      <c r="J1903" s="52"/>
      <c r="K1903" s="52"/>
      <c r="L1903" s="52"/>
      <c r="M1903" s="52"/>
      <c r="N1903" s="62"/>
      <c r="O1903" s="62"/>
      <c r="P1903" s="62"/>
      <c r="Q1903" s="39"/>
      <c r="R1903" s="46">
        <f t="shared" ca="1" si="91"/>
        <v>0</v>
      </c>
      <c r="S1903" s="46">
        <f>+COUNTIF($H$6:H1903,H1903)</f>
        <v>1880</v>
      </c>
      <c r="T1903" s="46">
        <f>+COUNTIF($S$6:S1903,1)</f>
        <v>14</v>
      </c>
    </row>
    <row r="1904" spans="2:20" ht="20.100000000000001" customHeight="1" x14ac:dyDescent="0.15">
      <c r="B1904" s="44" t="str">
        <f t="shared" si="90"/>
        <v/>
      </c>
      <c r="D1904" s="52"/>
      <c r="E1904" s="52"/>
      <c r="F1904" s="57"/>
      <c r="G1904" s="58"/>
      <c r="H1904" s="35" t="str">
        <f t="shared" si="89"/>
        <v/>
      </c>
      <c r="I1904" s="61"/>
      <c r="J1904" s="52"/>
      <c r="K1904" s="52"/>
      <c r="L1904" s="52"/>
      <c r="M1904" s="52"/>
      <c r="N1904" s="62"/>
      <c r="O1904" s="62"/>
      <c r="P1904" s="62"/>
      <c r="Q1904" s="39"/>
      <c r="R1904" s="46">
        <f t="shared" ca="1" si="91"/>
        <v>0</v>
      </c>
      <c r="S1904" s="46">
        <f>+COUNTIF($H$6:H1904,H1904)</f>
        <v>1881</v>
      </c>
      <c r="T1904" s="46">
        <f>+COUNTIF($S$6:S1904,1)</f>
        <v>14</v>
      </c>
    </row>
    <row r="1905" spans="2:20" ht="20.100000000000001" customHeight="1" x14ac:dyDescent="0.15">
      <c r="B1905" s="44" t="str">
        <f t="shared" si="90"/>
        <v/>
      </c>
      <c r="D1905" s="52"/>
      <c r="E1905" s="52"/>
      <c r="F1905" s="57"/>
      <c r="G1905" s="58"/>
      <c r="H1905" s="35" t="str">
        <f t="shared" si="89"/>
        <v/>
      </c>
      <c r="I1905" s="61"/>
      <c r="J1905" s="52"/>
      <c r="K1905" s="52"/>
      <c r="L1905" s="52"/>
      <c r="M1905" s="52"/>
      <c r="N1905" s="62"/>
      <c r="O1905" s="62"/>
      <c r="P1905" s="62"/>
      <c r="Q1905" s="39"/>
      <c r="R1905" s="46">
        <f t="shared" ca="1" si="91"/>
        <v>0</v>
      </c>
      <c r="S1905" s="46">
        <f>+COUNTIF($H$6:H1905,H1905)</f>
        <v>1882</v>
      </c>
      <c r="T1905" s="46">
        <f>+COUNTIF($S$6:S1905,1)</f>
        <v>14</v>
      </c>
    </row>
    <row r="1906" spans="2:20" ht="20.100000000000001" customHeight="1" x14ac:dyDescent="0.15">
      <c r="B1906" s="44" t="str">
        <f t="shared" si="90"/>
        <v/>
      </c>
      <c r="D1906" s="52"/>
      <c r="E1906" s="52"/>
      <c r="F1906" s="57"/>
      <c r="G1906" s="58"/>
      <c r="H1906" s="35" t="str">
        <f t="shared" si="89"/>
        <v/>
      </c>
      <c r="I1906" s="61"/>
      <c r="J1906" s="52"/>
      <c r="K1906" s="52"/>
      <c r="L1906" s="52"/>
      <c r="M1906" s="52"/>
      <c r="N1906" s="62"/>
      <c r="O1906" s="62"/>
      <c r="P1906" s="62"/>
      <c r="Q1906" s="39"/>
      <c r="R1906" s="46">
        <f t="shared" ca="1" si="91"/>
        <v>0</v>
      </c>
      <c r="S1906" s="46">
        <f>+COUNTIF($H$6:H1906,H1906)</f>
        <v>1883</v>
      </c>
      <c r="T1906" s="46">
        <f>+COUNTIF($S$6:S1906,1)</f>
        <v>14</v>
      </c>
    </row>
    <row r="1907" spans="2:20" ht="20.100000000000001" customHeight="1" x14ac:dyDescent="0.15">
      <c r="B1907" s="44" t="str">
        <f t="shared" si="90"/>
        <v/>
      </c>
      <c r="D1907" s="52"/>
      <c r="E1907" s="52"/>
      <c r="F1907" s="57"/>
      <c r="G1907" s="58"/>
      <c r="H1907" s="35" t="str">
        <f t="shared" si="89"/>
        <v/>
      </c>
      <c r="I1907" s="61"/>
      <c r="J1907" s="52"/>
      <c r="K1907" s="52"/>
      <c r="L1907" s="52"/>
      <c r="M1907" s="52"/>
      <c r="N1907" s="62"/>
      <c r="O1907" s="62"/>
      <c r="P1907" s="62"/>
      <c r="Q1907" s="39"/>
      <c r="R1907" s="46">
        <f t="shared" ca="1" si="91"/>
        <v>0</v>
      </c>
      <c r="S1907" s="46">
        <f>+COUNTIF($H$6:H1907,H1907)</f>
        <v>1884</v>
      </c>
      <c r="T1907" s="46">
        <f>+COUNTIF($S$6:S1907,1)</f>
        <v>14</v>
      </c>
    </row>
    <row r="1908" spans="2:20" ht="20.100000000000001" customHeight="1" x14ac:dyDescent="0.15">
      <c r="B1908" s="44" t="str">
        <f t="shared" si="90"/>
        <v/>
      </c>
      <c r="D1908" s="52"/>
      <c r="E1908" s="52"/>
      <c r="F1908" s="57"/>
      <c r="G1908" s="58"/>
      <c r="H1908" s="35" t="str">
        <f t="shared" si="89"/>
        <v/>
      </c>
      <c r="I1908" s="61"/>
      <c r="J1908" s="52"/>
      <c r="K1908" s="52"/>
      <c r="L1908" s="52"/>
      <c r="M1908" s="52"/>
      <c r="N1908" s="62"/>
      <c r="O1908" s="62"/>
      <c r="P1908" s="62"/>
      <c r="Q1908" s="39"/>
      <c r="R1908" s="46">
        <f t="shared" ca="1" si="91"/>
        <v>0</v>
      </c>
      <c r="S1908" s="46">
        <f>+COUNTIF($H$6:H1908,H1908)</f>
        <v>1885</v>
      </c>
      <c r="T1908" s="46">
        <f>+COUNTIF($S$6:S1908,1)</f>
        <v>14</v>
      </c>
    </row>
    <row r="1909" spans="2:20" ht="20.100000000000001" customHeight="1" x14ac:dyDescent="0.15">
      <c r="B1909" s="44" t="str">
        <f t="shared" si="90"/>
        <v/>
      </c>
      <c r="D1909" s="52"/>
      <c r="E1909" s="52"/>
      <c r="F1909" s="57"/>
      <c r="G1909" s="58"/>
      <c r="H1909" s="35" t="str">
        <f t="shared" si="89"/>
        <v/>
      </c>
      <c r="I1909" s="61"/>
      <c r="J1909" s="52"/>
      <c r="K1909" s="52"/>
      <c r="L1909" s="52"/>
      <c r="M1909" s="52"/>
      <c r="N1909" s="62"/>
      <c r="O1909" s="62"/>
      <c r="P1909" s="62"/>
      <c r="Q1909" s="39"/>
      <c r="R1909" s="46">
        <f t="shared" ca="1" si="91"/>
        <v>0</v>
      </c>
      <c r="S1909" s="46">
        <f>+COUNTIF($H$6:H1909,H1909)</f>
        <v>1886</v>
      </c>
      <c r="T1909" s="46">
        <f>+COUNTIF($S$6:S1909,1)</f>
        <v>14</v>
      </c>
    </row>
    <row r="1910" spans="2:20" ht="20.100000000000001" customHeight="1" x14ac:dyDescent="0.15">
      <c r="B1910" s="44" t="str">
        <f t="shared" si="90"/>
        <v/>
      </c>
      <c r="D1910" s="52"/>
      <c r="E1910" s="52"/>
      <c r="F1910" s="57"/>
      <c r="G1910" s="58"/>
      <c r="H1910" s="35" t="str">
        <f t="shared" si="89"/>
        <v/>
      </c>
      <c r="I1910" s="61"/>
      <c r="J1910" s="52"/>
      <c r="K1910" s="52"/>
      <c r="L1910" s="52"/>
      <c r="M1910" s="52"/>
      <c r="N1910" s="62"/>
      <c r="O1910" s="62"/>
      <c r="P1910" s="62"/>
      <c r="Q1910" s="39"/>
      <c r="R1910" s="46">
        <f t="shared" ca="1" si="91"/>
        <v>0</v>
      </c>
      <c r="S1910" s="46">
        <f>+COUNTIF($H$6:H1910,H1910)</f>
        <v>1887</v>
      </c>
      <c r="T1910" s="46">
        <f>+COUNTIF($S$6:S1910,1)</f>
        <v>14</v>
      </c>
    </row>
    <row r="1911" spans="2:20" ht="20.100000000000001" customHeight="1" x14ac:dyDescent="0.15">
      <c r="B1911" s="44" t="str">
        <f t="shared" si="90"/>
        <v/>
      </c>
      <c r="D1911" s="52"/>
      <c r="E1911" s="52"/>
      <c r="F1911" s="57"/>
      <c r="G1911" s="58"/>
      <c r="H1911" s="35" t="str">
        <f t="shared" si="89"/>
        <v/>
      </c>
      <c r="I1911" s="61"/>
      <c r="J1911" s="52"/>
      <c r="K1911" s="52"/>
      <c r="L1911" s="52"/>
      <c r="M1911" s="52"/>
      <c r="N1911" s="62"/>
      <c r="O1911" s="62"/>
      <c r="P1911" s="62"/>
      <c r="Q1911" s="39"/>
      <c r="R1911" s="46">
        <f t="shared" ca="1" si="91"/>
        <v>0</v>
      </c>
      <c r="S1911" s="46">
        <f>+COUNTIF($H$6:H1911,H1911)</f>
        <v>1888</v>
      </c>
      <c r="T1911" s="46">
        <f>+COUNTIF($S$6:S1911,1)</f>
        <v>14</v>
      </c>
    </row>
    <row r="1912" spans="2:20" ht="20.100000000000001" customHeight="1" x14ac:dyDescent="0.15">
      <c r="B1912" s="44" t="str">
        <f t="shared" si="90"/>
        <v/>
      </c>
      <c r="D1912" s="52"/>
      <c r="E1912" s="52"/>
      <c r="F1912" s="57"/>
      <c r="G1912" s="58"/>
      <c r="H1912" s="35" t="str">
        <f t="shared" si="89"/>
        <v/>
      </c>
      <c r="I1912" s="61"/>
      <c r="J1912" s="52"/>
      <c r="K1912" s="52"/>
      <c r="L1912" s="52"/>
      <c r="M1912" s="52"/>
      <c r="N1912" s="62"/>
      <c r="O1912" s="62"/>
      <c r="P1912" s="62"/>
      <c r="Q1912" s="39"/>
      <c r="R1912" s="46">
        <f t="shared" ca="1" si="91"/>
        <v>0</v>
      </c>
      <c r="S1912" s="46">
        <f>+COUNTIF($H$6:H1912,H1912)</f>
        <v>1889</v>
      </c>
      <c r="T1912" s="46">
        <f>+COUNTIF($S$6:S1912,1)</f>
        <v>14</v>
      </c>
    </row>
    <row r="1913" spans="2:20" ht="20.100000000000001" customHeight="1" x14ac:dyDescent="0.15">
      <c r="B1913" s="44" t="str">
        <f t="shared" si="90"/>
        <v/>
      </c>
      <c r="D1913" s="52"/>
      <c r="E1913" s="52"/>
      <c r="F1913" s="57"/>
      <c r="G1913" s="58"/>
      <c r="H1913" s="35" t="str">
        <f t="shared" si="89"/>
        <v/>
      </c>
      <c r="I1913" s="61"/>
      <c r="J1913" s="52"/>
      <c r="K1913" s="52"/>
      <c r="L1913" s="52"/>
      <c r="M1913" s="52"/>
      <c r="N1913" s="62"/>
      <c r="O1913" s="62"/>
      <c r="P1913" s="62"/>
      <c r="Q1913" s="39"/>
      <c r="R1913" s="46">
        <f t="shared" ca="1" si="91"/>
        <v>0</v>
      </c>
      <c r="S1913" s="46">
        <f>+COUNTIF($H$6:H1913,H1913)</f>
        <v>1890</v>
      </c>
      <c r="T1913" s="46">
        <f>+COUNTIF($S$6:S1913,1)</f>
        <v>14</v>
      </c>
    </row>
    <row r="1914" spans="2:20" ht="20.100000000000001" customHeight="1" x14ac:dyDescent="0.15">
      <c r="B1914" s="44" t="str">
        <f t="shared" si="90"/>
        <v/>
      </c>
      <c r="D1914" s="52"/>
      <c r="E1914" s="52"/>
      <c r="F1914" s="57"/>
      <c r="G1914" s="58"/>
      <c r="H1914" s="35" t="str">
        <f t="shared" si="89"/>
        <v/>
      </c>
      <c r="I1914" s="61"/>
      <c r="J1914" s="52"/>
      <c r="K1914" s="52"/>
      <c r="L1914" s="52"/>
      <c r="M1914" s="52"/>
      <c r="N1914" s="62"/>
      <c r="O1914" s="62"/>
      <c r="P1914" s="62"/>
      <c r="Q1914" s="39"/>
      <c r="R1914" s="46">
        <f t="shared" ca="1" si="91"/>
        <v>0</v>
      </c>
      <c r="S1914" s="46">
        <f>+COUNTIF($H$6:H1914,H1914)</f>
        <v>1891</v>
      </c>
      <c r="T1914" s="46">
        <f>+COUNTIF($S$6:S1914,1)</f>
        <v>14</v>
      </c>
    </row>
    <row r="1915" spans="2:20" ht="20.100000000000001" customHeight="1" x14ac:dyDescent="0.15">
      <c r="B1915" s="44" t="str">
        <f t="shared" si="90"/>
        <v/>
      </c>
      <c r="D1915" s="52"/>
      <c r="E1915" s="52"/>
      <c r="F1915" s="57"/>
      <c r="G1915" s="58"/>
      <c r="H1915" s="35" t="str">
        <f t="shared" si="89"/>
        <v/>
      </c>
      <c r="I1915" s="61"/>
      <c r="J1915" s="52"/>
      <c r="K1915" s="52"/>
      <c r="L1915" s="52"/>
      <c r="M1915" s="52"/>
      <c r="N1915" s="62"/>
      <c r="O1915" s="62"/>
      <c r="P1915" s="62"/>
      <c r="Q1915" s="39"/>
      <c r="R1915" s="46">
        <f t="shared" ca="1" si="91"/>
        <v>0</v>
      </c>
      <c r="S1915" s="46">
        <f>+COUNTIF($H$6:H1915,H1915)</f>
        <v>1892</v>
      </c>
      <c r="T1915" s="46">
        <f>+COUNTIF($S$6:S1915,1)</f>
        <v>14</v>
      </c>
    </row>
    <row r="1916" spans="2:20" ht="20.100000000000001" customHeight="1" x14ac:dyDescent="0.15">
      <c r="B1916" s="44" t="str">
        <f t="shared" si="90"/>
        <v/>
      </c>
      <c r="D1916" s="52"/>
      <c r="E1916" s="52"/>
      <c r="F1916" s="57"/>
      <c r="G1916" s="58"/>
      <c r="H1916" s="35" t="str">
        <f t="shared" si="89"/>
        <v/>
      </c>
      <c r="I1916" s="61"/>
      <c r="J1916" s="52"/>
      <c r="K1916" s="52"/>
      <c r="L1916" s="52"/>
      <c r="M1916" s="52"/>
      <c r="N1916" s="62"/>
      <c r="O1916" s="62"/>
      <c r="P1916" s="62"/>
      <c r="Q1916" s="39"/>
      <c r="R1916" s="46">
        <f t="shared" ca="1" si="91"/>
        <v>0</v>
      </c>
      <c r="S1916" s="46">
        <f>+COUNTIF($H$6:H1916,H1916)</f>
        <v>1893</v>
      </c>
      <c r="T1916" s="46">
        <f>+COUNTIF($S$6:S1916,1)</f>
        <v>14</v>
      </c>
    </row>
    <row r="1917" spans="2:20" ht="20.100000000000001" customHeight="1" x14ac:dyDescent="0.15">
      <c r="B1917" s="44" t="str">
        <f t="shared" si="90"/>
        <v/>
      </c>
      <c r="D1917" s="52"/>
      <c r="E1917" s="52"/>
      <c r="F1917" s="57"/>
      <c r="G1917" s="58"/>
      <c r="H1917" s="35" t="str">
        <f t="shared" si="89"/>
        <v/>
      </c>
      <c r="I1917" s="61"/>
      <c r="J1917" s="52"/>
      <c r="K1917" s="52"/>
      <c r="L1917" s="52"/>
      <c r="M1917" s="52"/>
      <c r="N1917" s="62"/>
      <c r="O1917" s="62"/>
      <c r="P1917" s="62"/>
      <c r="Q1917" s="39"/>
      <c r="R1917" s="46">
        <f t="shared" ca="1" si="91"/>
        <v>0</v>
      </c>
      <c r="S1917" s="46">
        <f>+COUNTIF($H$6:H1917,H1917)</f>
        <v>1894</v>
      </c>
      <c r="T1917" s="46">
        <f>+COUNTIF($S$6:S1917,1)</f>
        <v>14</v>
      </c>
    </row>
    <row r="1918" spans="2:20" ht="20.100000000000001" customHeight="1" x14ac:dyDescent="0.15">
      <c r="B1918" s="44" t="str">
        <f t="shared" si="90"/>
        <v/>
      </c>
      <c r="D1918" s="52"/>
      <c r="E1918" s="52"/>
      <c r="F1918" s="57"/>
      <c r="G1918" s="58"/>
      <c r="H1918" s="35" t="str">
        <f t="shared" si="89"/>
        <v/>
      </c>
      <c r="I1918" s="61"/>
      <c r="J1918" s="52"/>
      <c r="K1918" s="52"/>
      <c r="L1918" s="52"/>
      <c r="M1918" s="52"/>
      <c r="N1918" s="62"/>
      <c r="O1918" s="62"/>
      <c r="P1918" s="62"/>
      <c r="Q1918" s="39"/>
      <c r="R1918" s="46">
        <f t="shared" ca="1" si="91"/>
        <v>0</v>
      </c>
      <c r="S1918" s="46">
        <f>+COUNTIF($H$6:H1918,H1918)</f>
        <v>1895</v>
      </c>
      <c r="T1918" s="46">
        <f>+COUNTIF($S$6:S1918,1)</f>
        <v>14</v>
      </c>
    </row>
    <row r="1919" spans="2:20" ht="20.100000000000001" customHeight="1" x14ac:dyDescent="0.15">
      <c r="B1919" s="44" t="str">
        <f t="shared" si="90"/>
        <v/>
      </c>
      <c r="D1919" s="52"/>
      <c r="E1919" s="52"/>
      <c r="F1919" s="57"/>
      <c r="G1919" s="58"/>
      <c r="H1919" s="35" t="str">
        <f t="shared" si="89"/>
        <v/>
      </c>
      <c r="I1919" s="61"/>
      <c r="J1919" s="52"/>
      <c r="K1919" s="52"/>
      <c r="L1919" s="52"/>
      <c r="M1919" s="52"/>
      <c r="N1919" s="62"/>
      <c r="O1919" s="62"/>
      <c r="P1919" s="62"/>
      <c r="Q1919" s="39"/>
      <c r="R1919" s="46">
        <f t="shared" ca="1" si="91"/>
        <v>0</v>
      </c>
      <c r="S1919" s="46">
        <f>+COUNTIF($H$6:H1919,H1919)</f>
        <v>1896</v>
      </c>
      <c r="T1919" s="46">
        <f>+COUNTIF($S$6:S1919,1)</f>
        <v>14</v>
      </c>
    </row>
    <row r="1920" spans="2:20" ht="20.100000000000001" customHeight="1" x14ac:dyDescent="0.15">
      <c r="B1920" s="44" t="str">
        <f t="shared" si="90"/>
        <v/>
      </c>
      <c r="D1920" s="52"/>
      <c r="E1920" s="52"/>
      <c r="F1920" s="57"/>
      <c r="G1920" s="58"/>
      <c r="H1920" s="35" t="str">
        <f t="shared" si="89"/>
        <v/>
      </c>
      <c r="I1920" s="61"/>
      <c r="J1920" s="52"/>
      <c r="K1920" s="52"/>
      <c r="L1920" s="52"/>
      <c r="M1920" s="52"/>
      <c r="N1920" s="62"/>
      <c r="O1920" s="62"/>
      <c r="P1920" s="62"/>
      <c r="Q1920" s="39"/>
      <c r="R1920" s="46">
        <f t="shared" ca="1" si="91"/>
        <v>0</v>
      </c>
      <c r="S1920" s="46">
        <f>+COUNTIF($H$6:H1920,H1920)</f>
        <v>1897</v>
      </c>
      <c r="T1920" s="46">
        <f>+COUNTIF($S$6:S1920,1)</f>
        <v>14</v>
      </c>
    </row>
    <row r="1921" spans="2:20" ht="20.100000000000001" customHeight="1" x14ac:dyDescent="0.15">
      <c r="B1921" s="44" t="str">
        <f t="shared" si="90"/>
        <v/>
      </c>
      <c r="D1921" s="52"/>
      <c r="E1921" s="52"/>
      <c r="F1921" s="57"/>
      <c r="G1921" s="58"/>
      <c r="H1921" s="35" t="str">
        <f t="shared" si="89"/>
        <v/>
      </c>
      <c r="I1921" s="61"/>
      <c r="J1921" s="52"/>
      <c r="K1921" s="52"/>
      <c r="L1921" s="52"/>
      <c r="M1921" s="52"/>
      <c r="N1921" s="62"/>
      <c r="O1921" s="62"/>
      <c r="P1921" s="62"/>
      <c r="Q1921" s="39"/>
      <c r="R1921" s="46">
        <f t="shared" ca="1" si="91"/>
        <v>0</v>
      </c>
      <c r="S1921" s="46">
        <f>+COUNTIF($H$6:H1921,H1921)</f>
        <v>1898</v>
      </c>
      <c r="T1921" s="46">
        <f>+COUNTIF($S$6:S1921,1)</f>
        <v>14</v>
      </c>
    </row>
    <row r="1922" spans="2:20" ht="20.100000000000001" customHeight="1" x14ac:dyDescent="0.15">
      <c r="B1922" s="44" t="str">
        <f t="shared" si="90"/>
        <v/>
      </c>
      <c r="D1922" s="52"/>
      <c r="E1922" s="52"/>
      <c r="F1922" s="57"/>
      <c r="G1922" s="58"/>
      <c r="H1922" s="35" t="str">
        <f t="shared" si="89"/>
        <v/>
      </c>
      <c r="I1922" s="61"/>
      <c r="J1922" s="52"/>
      <c r="K1922" s="52"/>
      <c r="L1922" s="52"/>
      <c r="M1922" s="52"/>
      <c r="N1922" s="62"/>
      <c r="O1922" s="62"/>
      <c r="P1922" s="62"/>
      <c r="Q1922" s="39"/>
      <c r="R1922" s="46">
        <f t="shared" ca="1" si="91"/>
        <v>0</v>
      </c>
      <c r="S1922" s="46">
        <f>+COUNTIF($H$6:H1922,H1922)</f>
        <v>1899</v>
      </c>
      <c r="T1922" s="46">
        <f>+COUNTIF($S$6:S1922,1)</f>
        <v>14</v>
      </c>
    </row>
    <row r="1923" spans="2:20" ht="20.100000000000001" customHeight="1" x14ac:dyDescent="0.15">
      <c r="B1923" s="44" t="str">
        <f t="shared" si="90"/>
        <v/>
      </c>
      <c r="D1923" s="52"/>
      <c r="E1923" s="52"/>
      <c r="F1923" s="57"/>
      <c r="G1923" s="58"/>
      <c r="H1923" s="35" t="str">
        <f t="shared" si="89"/>
        <v/>
      </c>
      <c r="I1923" s="61"/>
      <c r="J1923" s="52"/>
      <c r="K1923" s="52"/>
      <c r="L1923" s="52"/>
      <c r="M1923" s="52"/>
      <c r="N1923" s="62"/>
      <c r="O1923" s="62"/>
      <c r="P1923" s="62"/>
      <c r="Q1923" s="39"/>
      <c r="R1923" s="46">
        <f t="shared" ca="1" si="91"/>
        <v>0</v>
      </c>
      <c r="S1923" s="46">
        <f>+COUNTIF($H$6:H1923,H1923)</f>
        <v>1900</v>
      </c>
      <c r="T1923" s="46">
        <f>+COUNTIF($S$6:S1923,1)</f>
        <v>14</v>
      </c>
    </row>
    <row r="1924" spans="2:20" ht="20.100000000000001" customHeight="1" x14ac:dyDescent="0.15">
      <c r="B1924" s="44" t="str">
        <f t="shared" si="90"/>
        <v/>
      </c>
      <c r="D1924" s="52"/>
      <c r="E1924" s="52"/>
      <c r="F1924" s="57"/>
      <c r="G1924" s="58"/>
      <c r="H1924" s="35" t="str">
        <f t="shared" si="89"/>
        <v/>
      </c>
      <c r="I1924" s="61"/>
      <c r="J1924" s="52"/>
      <c r="K1924" s="52"/>
      <c r="L1924" s="52"/>
      <c r="M1924" s="52"/>
      <c r="N1924" s="62"/>
      <c r="O1924" s="62"/>
      <c r="P1924" s="62"/>
      <c r="Q1924" s="39"/>
      <c r="R1924" s="46">
        <f t="shared" ca="1" si="91"/>
        <v>0</v>
      </c>
      <c r="S1924" s="46">
        <f>+COUNTIF($H$6:H1924,H1924)</f>
        <v>1901</v>
      </c>
      <c r="T1924" s="46">
        <f>+COUNTIF($S$6:S1924,1)</f>
        <v>14</v>
      </c>
    </row>
    <row r="1925" spans="2:20" ht="20.100000000000001" customHeight="1" x14ac:dyDescent="0.15">
      <c r="B1925" s="44" t="str">
        <f t="shared" si="90"/>
        <v/>
      </c>
      <c r="D1925" s="52"/>
      <c r="E1925" s="52"/>
      <c r="F1925" s="57"/>
      <c r="G1925" s="58"/>
      <c r="H1925" s="35" t="str">
        <f t="shared" si="89"/>
        <v/>
      </c>
      <c r="I1925" s="61"/>
      <c r="J1925" s="52"/>
      <c r="K1925" s="52"/>
      <c r="L1925" s="52"/>
      <c r="M1925" s="52"/>
      <c r="N1925" s="62"/>
      <c r="O1925" s="62"/>
      <c r="P1925" s="62"/>
      <c r="Q1925" s="39"/>
      <c r="R1925" s="46">
        <f t="shared" ca="1" si="91"/>
        <v>0</v>
      </c>
      <c r="S1925" s="46">
        <f>+COUNTIF($H$6:H1925,H1925)</f>
        <v>1902</v>
      </c>
      <c r="T1925" s="46">
        <f>+COUNTIF($S$6:S1925,1)</f>
        <v>14</v>
      </c>
    </row>
    <row r="1926" spans="2:20" ht="20.100000000000001" customHeight="1" x14ac:dyDescent="0.15">
      <c r="B1926" s="44" t="str">
        <f t="shared" si="90"/>
        <v/>
      </c>
      <c r="D1926" s="52"/>
      <c r="E1926" s="52"/>
      <c r="F1926" s="57"/>
      <c r="G1926" s="58"/>
      <c r="H1926" s="35" t="str">
        <f t="shared" si="89"/>
        <v/>
      </c>
      <c r="I1926" s="61"/>
      <c r="J1926" s="52"/>
      <c r="K1926" s="52"/>
      <c r="L1926" s="52"/>
      <c r="M1926" s="52"/>
      <c r="N1926" s="62"/>
      <c r="O1926" s="62"/>
      <c r="P1926" s="62"/>
      <c r="Q1926" s="39"/>
      <c r="R1926" s="46">
        <f t="shared" ca="1" si="91"/>
        <v>0</v>
      </c>
      <c r="S1926" s="46">
        <f>+COUNTIF($H$6:H1926,H1926)</f>
        <v>1903</v>
      </c>
      <c r="T1926" s="46">
        <f>+COUNTIF($S$6:S1926,1)</f>
        <v>14</v>
      </c>
    </row>
    <row r="1927" spans="2:20" ht="20.100000000000001" customHeight="1" x14ac:dyDescent="0.15">
      <c r="B1927" s="44" t="str">
        <f t="shared" si="90"/>
        <v/>
      </c>
      <c r="D1927" s="52"/>
      <c r="E1927" s="52"/>
      <c r="F1927" s="57"/>
      <c r="G1927" s="58"/>
      <c r="H1927" s="35" t="str">
        <f t="shared" ref="H1927:H1990" si="92">E1927&amp;F1927&amp;G1927&amp;J1927&amp;N1927&amp;O1927&amp;P1927</f>
        <v/>
      </c>
      <c r="I1927" s="61"/>
      <c r="J1927" s="52"/>
      <c r="K1927" s="52"/>
      <c r="L1927" s="52"/>
      <c r="M1927" s="52"/>
      <c r="N1927" s="62"/>
      <c r="O1927" s="62"/>
      <c r="P1927" s="62"/>
      <c r="Q1927" s="39"/>
      <c r="R1927" s="46">
        <f t="shared" ca="1" si="91"/>
        <v>0</v>
      </c>
      <c r="S1927" s="46">
        <f>+COUNTIF($H$6:H1927,H1927)</f>
        <v>1904</v>
      </c>
      <c r="T1927" s="46">
        <f>+COUNTIF($S$6:S1927,1)</f>
        <v>14</v>
      </c>
    </row>
    <row r="1928" spans="2:20" ht="20.100000000000001" customHeight="1" x14ac:dyDescent="0.15">
      <c r="B1928" s="44" t="str">
        <f t="shared" si="90"/>
        <v/>
      </c>
      <c r="D1928" s="52"/>
      <c r="E1928" s="52"/>
      <c r="F1928" s="57"/>
      <c r="G1928" s="58"/>
      <c r="H1928" s="35" t="str">
        <f t="shared" si="92"/>
        <v/>
      </c>
      <c r="I1928" s="61"/>
      <c r="J1928" s="52"/>
      <c r="K1928" s="52"/>
      <c r="L1928" s="52"/>
      <c r="M1928" s="52"/>
      <c r="N1928" s="62"/>
      <c r="O1928" s="62"/>
      <c r="P1928" s="62"/>
      <c r="Q1928" s="39"/>
      <c r="R1928" s="46">
        <f t="shared" ca="1" si="91"/>
        <v>0</v>
      </c>
      <c r="S1928" s="46">
        <f>+COUNTIF($H$6:H1928,H1928)</f>
        <v>1905</v>
      </c>
      <c r="T1928" s="46">
        <f>+COUNTIF($S$6:S1928,1)</f>
        <v>14</v>
      </c>
    </row>
    <row r="1929" spans="2:20" ht="20.100000000000001" customHeight="1" x14ac:dyDescent="0.15">
      <c r="B1929" s="44" t="str">
        <f t="shared" si="90"/>
        <v/>
      </c>
      <c r="D1929" s="52"/>
      <c r="E1929" s="52"/>
      <c r="F1929" s="57"/>
      <c r="G1929" s="58"/>
      <c r="H1929" s="35" t="str">
        <f t="shared" si="92"/>
        <v/>
      </c>
      <c r="I1929" s="61"/>
      <c r="J1929" s="52"/>
      <c r="K1929" s="52"/>
      <c r="L1929" s="52"/>
      <c r="M1929" s="52"/>
      <c r="N1929" s="62"/>
      <c r="O1929" s="62"/>
      <c r="P1929" s="62"/>
      <c r="Q1929" s="39"/>
      <c r="R1929" s="46">
        <f t="shared" ca="1" si="91"/>
        <v>0</v>
      </c>
      <c r="S1929" s="46">
        <f>+COUNTIF($H$6:H1929,H1929)</f>
        <v>1906</v>
      </c>
      <c r="T1929" s="46">
        <f>+COUNTIF($S$6:S1929,1)</f>
        <v>14</v>
      </c>
    </row>
    <row r="1930" spans="2:20" ht="20.100000000000001" customHeight="1" x14ac:dyDescent="0.15">
      <c r="B1930" s="44" t="str">
        <f t="shared" si="90"/>
        <v/>
      </c>
      <c r="D1930" s="52"/>
      <c r="E1930" s="52"/>
      <c r="F1930" s="57"/>
      <c r="G1930" s="58"/>
      <c r="H1930" s="35" t="str">
        <f t="shared" si="92"/>
        <v/>
      </c>
      <c r="I1930" s="61"/>
      <c r="J1930" s="52"/>
      <c r="K1930" s="52"/>
      <c r="L1930" s="52"/>
      <c r="M1930" s="52"/>
      <c r="N1930" s="62"/>
      <c r="O1930" s="62"/>
      <c r="P1930" s="62"/>
      <c r="Q1930" s="39"/>
      <c r="R1930" s="46">
        <f t="shared" ca="1" si="91"/>
        <v>0</v>
      </c>
      <c r="S1930" s="46">
        <f>+COUNTIF($H$6:H1930,H1930)</f>
        <v>1907</v>
      </c>
      <c r="T1930" s="46">
        <f>+COUNTIF($S$6:S1930,1)</f>
        <v>14</v>
      </c>
    </row>
    <row r="1931" spans="2:20" ht="20.100000000000001" customHeight="1" x14ac:dyDescent="0.15">
      <c r="B1931" s="44" t="str">
        <f t="shared" si="90"/>
        <v/>
      </c>
      <c r="D1931" s="52"/>
      <c r="E1931" s="52"/>
      <c r="F1931" s="57"/>
      <c r="G1931" s="58"/>
      <c r="H1931" s="35" t="str">
        <f t="shared" si="92"/>
        <v/>
      </c>
      <c r="I1931" s="61"/>
      <c r="J1931" s="52"/>
      <c r="K1931" s="52"/>
      <c r="L1931" s="52"/>
      <c r="M1931" s="52"/>
      <c r="N1931" s="62"/>
      <c r="O1931" s="62"/>
      <c r="P1931" s="62"/>
      <c r="Q1931" s="39"/>
      <c r="R1931" s="46">
        <f t="shared" ca="1" si="91"/>
        <v>0</v>
      </c>
      <c r="S1931" s="46">
        <f>+COUNTIF($H$6:H1931,H1931)</f>
        <v>1908</v>
      </c>
      <c r="T1931" s="46">
        <f>+COUNTIF($S$6:S1931,1)</f>
        <v>14</v>
      </c>
    </row>
    <row r="1932" spans="2:20" ht="20.100000000000001" customHeight="1" x14ac:dyDescent="0.15">
      <c r="B1932" s="44" t="str">
        <f t="shared" si="90"/>
        <v/>
      </c>
      <c r="D1932" s="52"/>
      <c r="E1932" s="52"/>
      <c r="F1932" s="57"/>
      <c r="G1932" s="58"/>
      <c r="H1932" s="35" t="str">
        <f t="shared" si="92"/>
        <v/>
      </c>
      <c r="I1932" s="61"/>
      <c r="J1932" s="52"/>
      <c r="K1932" s="52"/>
      <c r="L1932" s="52"/>
      <c r="M1932" s="52"/>
      <c r="N1932" s="62"/>
      <c r="O1932" s="62"/>
      <c r="P1932" s="62"/>
      <c r="Q1932" s="39"/>
      <c r="R1932" s="46">
        <f t="shared" ca="1" si="91"/>
        <v>0</v>
      </c>
      <c r="S1932" s="46">
        <f>+COUNTIF($H$6:H1932,H1932)</f>
        <v>1909</v>
      </c>
      <c r="T1932" s="46">
        <f>+COUNTIF($S$6:S1932,1)</f>
        <v>14</v>
      </c>
    </row>
    <row r="1933" spans="2:20" ht="20.100000000000001" customHeight="1" x14ac:dyDescent="0.15">
      <c r="B1933" s="44" t="str">
        <f t="shared" si="90"/>
        <v/>
      </c>
      <c r="D1933" s="52"/>
      <c r="E1933" s="52"/>
      <c r="F1933" s="57"/>
      <c r="G1933" s="58"/>
      <c r="H1933" s="35" t="str">
        <f t="shared" si="92"/>
        <v/>
      </c>
      <c r="I1933" s="61"/>
      <c r="J1933" s="52"/>
      <c r="K1933" s="52"/>
      <c r="L1933" s="52"/>
      <c r="M1933" s="52"/>
      <c r="N1933" s="62"/>
      <c r="O1933" s="62"/>
      <c r="P1933" s="62"/>
      <c r="Q1933" s="39"/>
      <c r="R1933" s="46">
        <f t="shared" ca="1" si="91"/>
        <v>0</v>
      </c>
      <c r="S1933" s="46">
        <f>+COUNTIF($H$6:H1933,H1933)</f>
        <v>1910</v>
      </c>
      <c r="T1933" s="46">
        <f>+COUNTIF($S$6:S1933,1)</f>
        <v>14</v>
      </c>
    </row>
    <row r="1934" spans="2:20" ht="20.100000000000001" customHeight="1" x14ac:dyDescent="0.15">
      <c r="B1934" s="44" t="str">
        <f t="shared" si="90"/>
        <v/>
      </c>
      <c r="D1934" s="52"/>
      <c r="E1934" s="52"/>
      <c r="F1934" s="57"/>
      <c r="G1934" s="58"/>
      <c r="H1934" s="35" t="str">
        <f t="shared" si="92"/>
        <v/>
      </c>
      <c r="I1934" s="61"/>
      <c r="J1934" s="52"/>
      <c r="K1934" s="52"/>
      <c r="L1934" s="52"/>
      <c r="M1934" s="52"/>
      <c r="N1934" s="62"/>
      <c r="O1934" s="62"/>
      <c r="P1934" s="62"/>
      <c r="Q1934" s="39"/>
      <c r="R1934" s="46">
        <f t="shared" ca="1" si="91"/>
        <v>0</v>
      </c>
      <c r="S1934" s="46">
        <f>+COUNTIF($H$6:H1934,H1934)</f>
        <v>1911</v>
      </c>
      <c r="T1934" s="46">
        <f>+COUNTIF($S$6:S1934,1)</f>
        <v>14</v>
      </c>
    </row>
    <row r="1935" spans="2:20" ht="20.100000000000001" customHeight="1" x14ac:dyDescent="0.15">
      <c r="B1935" s="44" t="str">
        <f t="shared" si="90"/>
        <v/>
      </c>
      <c r="D1935" s="52"/>
      <c r="E1935" s="52"/>
      <c r="F1935" s="57"/>
      <c r="G1935" s="58"/>
      <c r="H1935" s="35" t="str">
        <f t="shared" si="92"/>
        <v/>
      </c>
      <c r="I1935" s="61"/>
      <c r="J1935" s="52"/>
      <c r="K1935" s="52"/>
      <c r="L1935" s="52"/>
      <c r="M1935" s="52"/>
      <c r="N1935" s="62"/>
      <c r="O1935" s="62"/>
      <c r="P1935" s="62"/>
      <c r="Q1935" s="39"/>
      <c r="R1935" s="46">
        <f t="shared" ca="1" si="91"/>
        <v>0</v>
      </c>
      <c r="S1935" s="46">
        <f>+COUNTIF($H$6:H1935,H1935)</f>
        <v>1912</v>
      </c>
      <c r="T1935" s="46">
        <f>+COUNTIF($S$6:S1935,1)</f>
        <v>14</v>
      </c>
    </row>
    <row r="1936" spans="2:20" ht="20.100000000000001" customHeight="1" x14ac:dyDescent="0.15">
      <c r="B1936" s="44" t="str">
        <f t="shared" si="90"/>
        <v/>
      </c>
      <c r="D1936" s="52"/>
      <c r="E1936" s="52"/>
      <c r="F1936" s="57"/>
      <c r="G1936" s="58"/>
      <c r="H1936" s="35" t="str">
        <f t="shared" si="92"/>
        <v/>
      </c>
      <c r="I1936" s="61"/>
      <c r="J1936" s="52"/>
      <c r="K1936" s="52"/>
      <c r="L1936" s="52"/>
      <c r="M1936" s="52"/>
      <c r="N1936" s="62"/>
      <c r="O1936" s="62"/>
      <c r="P1936" s="62"/>
      <c r="Q1936" s="39"/>
      <c r="R1936" s="46">
        <f t="shared" ca="1" si="91"/>
        <v>0</v>
      </c>
      <c r="S1936" s="46">
        <f>+COUNTIF($H$6:H1936,H1936)</f>
        <v>1913</v>
      </c>
      <c r="T1936" s="46">
        <f>+COUNTIF($S$6:S1936,1)</f>
        <v>14</v>
      </c>
    </row>
    <row r="1937" spans="2:20" ht="20.100000000000001" customHeight="1" x14ac:dyDescent="0.15">
      <c r="B1937" s="44" t="str">
        <f t="shared" si="90"/>
        <v/>
      </c>
      <c r="D1937" s="52"/>
      <c r="E1937" s="52"/>
      <c r="F1937" s="57"/>
      <c r="G1937" s="58"/>
      <c r="H1937" s="35" t="str">
        <f t="shared" si="92"/>
        <v/>
      </c>
      <c r="I1937" s="61"/>
      <c r="J1937" s="52"/>
      <c r="K1937" s="52"/>
      <c r="L1937" s="52"/>
      <c r="M1937" s="52"/>
      <c r="N1937" s="62"/>
      <c r="O1937" s="62"/>
      <c r="P1937" s="62"/>
      <c r="Q1937" s="39"/>
      <c r="R1937" s="46">
        <f t="shared" ca="1" si="91"/>
        <v>0</v>
      </c>
      <c r="S1937" s="46">
        <f>+COUNTIF($H$6:H1937,H1937)</f>
        <v>1914</v>
      </c>
      <c r="T1937" s="46">
        <f>+COUNTIF($S$6:S1937,1)</f>
        <v>14</v>
      </c>
    </row>
    <row r="1938" spans="2:20" ht="20.100000000000001" customHeight="1" x14ac:dyDescent="0.15">
      <c r="B1938" s="44" t="str">
        <f t="shared" si="90"/>
        <v/>
      </c>
      <c r="D1938" s="52"/>
      <c r="E1938" s="52"/>
      <c r="F1938" s="57"/>
      <c r="G1938" s="58"/>
      <c r="H1938" s="35" t="str">
        <f t="shared" si="92"/>
        <v/>
      </c>
      <c r="I1938" s="61"/>
      <c r="J1938" s="52"/>
      <c r="K1938" s="52"/>
      <c r="L1938" s="52"/>
      <c r="M1938" s="52"/>
      <c r="N1938" s="62"/>
      <c r="O1938" s="62"/>
      <c r="P1938" s="62"/>
      <c r="Q1938" s="39"/>
      <c r="R1938" s="46">
        <f t="shared" ca="1" si="91"/>
        <v>0</v>
      </c>
      <c r="S1938" s="46">
        <f>+COUNTIF($H$6:H1938,H1938)</f>
        <v>1915</v>
      </c>
      <c r="T1938" s="46">
        <f>+COUNTIF($S$6:S1938,1)</f>
        <v>14</v>
      </c>
    </row>
    <row r="1939" spans="2:20" ht="20.100000000000001" customHeight="1" x14ac:dyDescent="0.15">
      <c r="B1939" s="44" t="str">
        <f t="shared" si="90"/>
        <v/>
      </c>
      <c r="D1939" s="52"/>
      <c r="E1939" s="52"/>
      <c r="F1939" s="57"/>
      <c r="G1939" s="58"/>
      <c r="H1939" s="35" t="str">
        <f t="shared" si="92"/>
        <v/>
      </c>
      <c r="I1939" s="61"/>
      <c r="J1939" s="52"/>
      <c r="K1939" s="52"/>
      <c r="L1939" s="52"/>
      <c r="M1939" s="52"/>
      <c r="N1939" s="62"/>
      <c r="O1939" s="62"/>
      <c r="P1939" s="62"/>
      <c r="Q1939" s="39"/>
      <c r="R1939" s="46">
        <f t="shared" ca="1" si="91"/>
        <v>0</v>
      </c>
      <c r="S1939" s="46">
        <f>+COUNTIF($H$6:H1939,H1939)</f>
        <v>1916</v>
      </c>
      <c r="T1939" s="46">
        <f>+COUNTIF($S$6:S1939,1)</f>
        <v>14</v>
      </c>
    </row>
    <row r="1940" spans="2:20" ht="20.100000000000001" customHeight="1" x14ac:dyDescent="0.15">
      <c r="B1940" s="44" t="str">
        <f t="shared" si="90"/>
        <v/>
      </c>
      <c r="D1940" s="52"/>
      <c r="E1940" s="52"/>
      <c r="F1940" s="57"/>
      <c r="G1940" s="58"/>
      <c r="H1940" s="35" t="str">
        <f t="shared" si="92"/>
        <v/>
      </c>
      <c r="I1940" s="61"/>
      <c r="J1940" s="52"/>
      <c r="K1940" s="52"/>
      <c r="L1940" s="52"/>
      <c r="M1940" s="52"/>
      <c r="N1940" s="62"/>
      <c r="O1940" s="62"/>
      <c r="P1940" s="62"/>
      <c r="Q1940" s="39"/>
      <c r="R1940" s="46">
        <f t="shared" ca="1" si="91"/>
        <v>0</v>
      </c>
      <c r="S1940" s="46">
        <f>+COUNTIF($H$6:H1940,H1940)</f>
        <v>1917</v>
      </c>
      <c r="T1940" s="46">
        <f>+COUNTIF($S$6:S1940,1)</f>
        <v>14</v>
      </c>
    </row>
    <row r="1941" spans="2:20" ht="20.100000000000001" customHeight="1" x14ac:dyDescent="0.15">
      <c r="B1941" s="44" t="str">
        <f t="shared" si="90"/>
        <v/>
      </c>
      <c r="D1941" s="52"/>
      <c r="E1941" s="52"/>
      <c r="F1941" s="57"/>
      <c r="G1941" s="58"/>
      <c r="H1941" s="35" t="str">
        <f t="shared" si="92"/>
        <v/>
      </c>
      <c r="I1941" s="61"/>
      <c r="J1941" s="52"/>
      <c r="K1941" s="52"/>
      <c r="L1941" s="52"/>
      <c r="M1941" s="52"/>
      <c r="N1941" s="62"/>
      <c r="O1941" s="62"/>
      <c r="P1941" s="62"/>
      <c r="Q1941" s="39"/>
      <c r="R1941" s="46">
        <f t="shared" ca="1" si="91"/>
        <v>0</v>
      </c>
      <c r="S1941" s="46">
        <f>+COUNTIF($H$6:H1941,H1941)</f>
        <v>1918</v>
      </c>
      <c r="T1941" s="46">
        <f>+COUNTIF($S$6:S1941,1)</f>
        <v>14</v>
      </c>
    </row>
    <row r="1942" spans="2:20" ht="20.100000000000001" customHeight="1" x14ac:dyDescent="0.15">
      <c r="B1942" s="44" t="str">
        <f t="shared" ref="B1942:B2005" si="93">+IF(T1942=T1941,"",T1942)</f>
        <v/>
      </c>
      <c r="D1942" s="52"/>
      <c r="E1942" s="52"/>
      <c r="F1942" s="57"/>
      <c r="G1942" s="58"/>
      <c r="H1942" s="35" t="str">
        <f t="shared" si="92"/>
        <v/>
      </c>
      <c r="I1942" s="61"/>
      <c r="J1942" s="52"/>
      <c r="K1942" s="52"/>
      <c r="L1942" s="52"/>
      <c r="M1942" s="52"/>
      <c r="N1942" s="62"/>
      <c r="O1942" s="62"/>
      <c r="P1942" s="62"/>
      <c r="Q1942" s="39"/>
      <c r="R1942" s="46">
        <f t="shared" ref="R1942:R2005" ca="1" si="94">+SUMIF(H:I,H1942,I:I)</f>
        <v>0</v>
      </c>
      <c r="S1942" s="46">
        <f>+COUNTIF($H$6:H1942,H1942)</f>
        <v>1919</v>
      </c>
      <c r="T1942" s="46">
        <f>+COUNTIF($S$6:S1942,1)</f>
        <v>14</v>
      </c>
    </row>
    <row r="1943" spans="2:20" ht="20.100000000000001" customHeight="1" x14ac:dyDescent="0.15">
      <c r="B1943" s="44" t="str">
        <f t="shared" si="93"/>
        <v/>
      </c>
      <c r="D1943" s="52"/>
      <c r="E1943" s="52"/>
      <c r="F1943" s="57"/>
      <c r="G1943" s="58"/>
      <c r="H1943" s="35" t="str">
        <f t="shared" si="92"/>
        <v/>
      </c>
      <c r="I1943" s="61"/>
      <c r="J1943" s="52"/>
      <c r="K1943" s="52"/>
      <c r="L1943" s="52"/>
      <c r="M1943" s="52"/>
      <c r="N1943" s="62"/>
      <c r="O1943" s="62"/>
      <c r="P1943" s="62"/>
      <c r="Q1943" s="39"/>
      <c r="R1943" s="46">
        <f t="shared" ca="1" si="94"/>
        <v>0</v>
      </c>
      <c r="S1943" s="46">
        <f>+COUNTIF($H$6:H1943,H1943)</f>
        <v>1920</v>
      </c>
      <c r="T1943" s="46">
        <f>+COUNTIF($S$6:S1943,1)</f>
        <v>14</v>
      </c>
    </row>
    <row r="1944" spans="2:20" ht="20.100000000000001" customHeight="1" x14ac:dyDescent="0.15">
      <c r="B1944" s="44" t="str">
        <f t="shared" si="93"/>
        <v/>
      </c>
      <c r="D1944" s="52"/>
      <c r="E1944" s="52"/>
      <c r="F1944" s="57"/>
      <c r="G1944" s="58"/>
      <c r="H1944" s="35" t="str">
        <f t="shared" si="92"/>
        <v/>
      </c>
      <c r="I1944" s="61"/>
      <c r="J1944" s="52"/>
      <c r="K1944" s="52"/>
      <c r="L1944" s="52"/>
      <c r="M1944" s="52"/>
      <c r="N1944" s="62"/>
      <c r="O1944" s="62"/>
      <c r="P1944" s="62"/>
      <c r="Q1944" s="39"/>
      <c r="R1944" s="46">
        <f t="shared" ca="1" si="94"/>
        <v>0</v>
      </c>
      <c r="S1944" s="46">
        <f>+COUNTIF($H$6:H1944,H1944)</f>
        <v>1921</v>
      </c>
      <c r="T1944" s="46">
        <f>+COUNTIF($S$6:S1944,1)</f>
        <v>14</v>
      </c>
    </row>
    <row r="1945" spans="2:20" ht="20.100000000000001" customHeight="1" x14ac:dyDescent="0.15">
      <c r="B1945" s="44" t="str">
        <f t="shared" si="93"/>
        <v/>
      </c>
      <c r="D1945" s="52"/>
      <c r="E1945" s="52"/>
      <c r="F1945" s="57"/>
      <c r="G1945" s="58"/>
      <c r="H1945" s="35" t="str">
        <f t="shared" si="92"/>
        <v/>
      </c>
      <c r="I1945" s="61"/>
      <c r="J1945" s="52"/>
      <c r="K1945" s="52"/>
      <c r="L1945" s="52"/>
      <c r="M1945" s="52"/>
      <c r="N1945" s="62"/>
      <c r="O1945" s="62"/>
      <c r="P1945" s="62"/>
      <c r="Q1945" s="39"/>
      <c r="R1945" s="46">
        <f t="shared" ca="1" si="94"/>
        <v>0</v>
      </c>
      <c r="S1945" s="46">
        <f>+COUNTIF($H$6:H1945,H1945)</f>
        <v>1922</v>
      </c>
      <c r="T1945" s="46">
        <f>+COUNTIF($S$6:S1945,1)</f>
        <v>14</v>
      </c>
    </row>
    <row r="1946" spans="2:20" ht="20.100000000000001" customHeight="1" x14ac:dyDescent="0.15">
      <c r="B1946" s="44" t="str">
        <f t="shared" si="93"/>
        <v/>
      </c>
      <c r="D1946" s="52"/>
      <c r="E1946" s="52"/>
      <c r="F1946" s="57"/>
      <c r="G1946" s="58"/>
      <c r="H1946" s="35" t="str">
        <f t="shared" si="92"/>
        <v/>
      </c>
      <c r="I1946" s="61"/>
      <c r="J1946" s="52"/>
      <c r="K1946" s="52"/>
      <c r="L1946" s="52"/>
      <c r="M1946" s="52"/>
      <c r="N1946" s="62"/>
      <c r="O1946" s="62"/>
      <c r="P1946" s="62"/>
      <c r="Q1946" s="39"/>
      <c r="R1946" s="46">
        <f t="shared" ca="1" si="94"/>
        <v>0</v>
      </c>
      <c r="S1946" s="46">
        <f>+COUNTIF($H$6:H1946,H1946)</f>
        <v>1923</v>
      </c>
      <c r="T1946" s="46">
        <f>+COUNTIF($S$6:S1946,1)</f>
        <v>14</v>
      </c>
    </row>
    <row r="1947" spans="2:20" ht="20.100000000000001" customHeight="1" x14ac:dyDescent="0.15">
      <c r="B1947" s="44" t="str">
        <f t="shared" si="93"/>
        <v/>
      </c>
      <c r="D1947" s="52"/>
      <c r="E1947" s="52"/>
      <c r="F1947" s="57"/>
      <c r="G1947" s="58"/>
      <c r="H1947" s="35" t="str">
        <f t="shared" si="92"/>
        <v/>
      </c>
      <c r="I1947" s="61"/>
      <c r="J1947" s="52"/>
      <c r="K1947" s="52"/>
      <c r="L1947" s="52"/>
      <c r="M1947" s="52"/>
      <c r="N1947" s="62"/>
      <c r="O1947" s="62"/>
      <c r="P1947" s="62"/>
      <c r="Q1947" s="39"/>
      <c r="R1947" s="46">
        <f t="shared" ca="1" si="94"/>
        <v>0</v>
      </c>
      <c r="S1947" s="46">
        <f>+COUNTIF($H$6:H1947,H1947)</f>
        <v>1924</v>
      </c>
      <c r="T1947" s="46">
        <f>+COUNTIF($S$6:S1947,1)</f>
        <v>14</v>
      </c>
    </row>
    <row r="1948" spans="2:20" ht="20.100000000000001" customHeight="1" x14ac:dyDescent="0.15">
      <c r="B1948" s="44" t="str">
        <f t="shared" si="93"/>
        <v/>
      </c>
      <c r="D1948" s="52"/>
      <c r="E1948" s="52"/>
      <c r="F1948" s="57"/>
      <c r="G1948" s="58"/>
      <c r="H1948" s="35" t="str">
        <f t="shared" si="92"/>
        <v/>
      </c>
      <c r="I1948" s="61"/>
      <c r="J1948" s="52"/>
      <c r="K1948" s="52"/>
      <c r="L1948" s="52"/>
      <c r="M1948" s="52"/>
      <c r="N1948" s="62"/>
      <c r="O1948" s="62"/>
      <c r="P1948" s="62"/>
      <c r="Q1948" s="39"/>
      <c r="R1948" s="46">
        <f t="shared" ca="1" si="94"/>
        <v>0</v>
      </c>
      <c r="S1948" s="46">
        <f>+COUNTIF($H$6:H1948,H1948)</f>
        <v>1925</v>
      </c>
      <c r="T1948" s="46">
        <f>+COUNTIF($S$6:S1948,1)</f>
        <v>14</v>
      </c>
    </row>
    <row r="1949" spans="2:20" ht="20.100000000000001" customHeight="1" x14ac:dyDescent="0.15">
      <c r="B1949" s="44" t="str">
        <f t="shared" si="93"/>
        <v/>
      </c>
      <c r="D1949" s="52"/>
      <c r="E1949" s="52"/>
      <c r="F1949" s="57"/>
      <c r="G1949" s="58"/>
      <c r="H1949" s="35" t="str">
        <f t="shared" si="92"/>
        <v/>
      </c>
      <c r="I1949" s="61"/>
      <c r="J1949" s="52"/>
      <c r="K1949" s="52"/>
      <c r="L1949" s="52"/>
      <c r="M1949" s="52"/>
      <c r="N1949" s="62"/>
      <c r="O1949" s="62"/>
      <c r="P1949" s="62"/>
      <c r="Q1949" s="39"/>
      <c r="R1949" s="46">
        <f t="shared" ca="1" si="94"/>
        <v>0</v>
      </c>
      <c r="S1949" s="46">
        <f>+COUNTIF($H$6:H1949,H1949)</f>
        <v>1926</v>
      </c>
      <c r="T1949" s="46">
        <f>+COUNTIF($S$6:S1949,1)</f>
        <v>14</v>
      </c>
    </row>
    <row r="1950" spans="2:20" ht="20.100000000000001" customHeight="1" x14ac:dyDescent="0.15">
      <c r="B1950" s="44" t="str">
        <f t="shared" si="93"/>
        <v/>
      </c>
      <c r="D1950" s="52"/>
      <c r="E1950" s="52"/>
      <c r="F1950" s="57"/>
      <c r="G1950" s="58"/>
      <c r="H1950" s="35" t="str">
        <f t="shared" si="92"/>
        <v/>
      </c>
      <c r="I1950" s="61"/>
      <c r="J1950" s="52"/>
      <c r="K1950" s="52"/>
      <c r="L1950" s="52"/>
      <c r="M1950" s="52"/>
      <c r="N1950" s="62"/>
      <c r="O1950" s="62"/>
      <c r="P1950" s="62"/>
      <c r="Q1950" s="39"/>
      <c r="R1950" s="46">
        <f t="shared" ca="1" si="94"/>
        <v>0</v>
      </c>
      <c r="S1950" s="46">
        <f>+COUNTIF($H$6:H1950,H1950)</f>
        <v>1927</v>
      </c>
      <c r="T1950" s="46">
        <f>+COUNTIF($S$6:S1950,1)</f>
        <v>14</v>
      </c>
    </row>
    <row r="1951" spans="2:20" ht="20.100000000000001" customHeight="1" x14ac:dyDescent="0.15">
      <c r="B1951" s="44" t="str">
        <f t="shared" si="93"/>
        <v/>
      </c>
      <c r="D1951" s="52"/>
      <c r="E1951" s="52"/>
      <c r="F1951" s="57"/>
      <c r="G1951" s="58"/>
      <c r="H1951" s="35" t="str">
        <f t="shared" si="92"/>
        <v/>
      </c>
      <c r="I1951" s="61"/>
      <c r="J1951" s="52"/>
      <c r="K1951" s="52"/>
      <c r="L1951" s="52"/>
      <c r="M1951" s="52"/>
      <c r="N1951" s="62"/>
      <c r="O1951" s="62"/>
      <c r="P1951" s="62"/>
      <c r="Q1951" s="39"/>
      <c r="R1951" s="46">
        <f t="shared" ca="1" si="94"/>
        <v>0</v>
      </c>
      <c r="S1951" s="46">
        <f>+COUNTIF($H$6:H1951,H1951)</f>
        <v>1928</v>
      </c>
      <c r="T1951" s="46">
        <f>+COUNTIF($S$6:S1951,1)</f>
        <v>14</v>
      </c>
    </row>
    <row r="1952" spans="2:20" ht="20.100000000000001" customHeight="1" x14ac:dyDescent="0.15">
      <c r="B1952" s="44" t="str">
        <f t="shared" si="93"/>
        <v/>
      </c>
      <c r="D1952" s="52"/>
      <c r="E1952" s="52"/>
      <c r="F1952" s="57"/>
      <c r="G1952" s="58"/>
      <c r="H1952" s="35" t="str">
        <f t="shared" si="92"/>
        <v/>
      </c>
      <c r="I1952" s="61"/>
      <c r="J1952" s="52"/>
      <c r="K1952" s="52"/>
      <c r="L1952" s="52"/>
      <c r="M1952" s="52"/>
      <c r="N1952" s="62"/>
      <c r="O1952" s="62"/>
      <c r="P1952" s="62"/>
      <c r="Q1952" s="39"/>
      <c r="R1952" s="46">
        <f t="shared" ca="1" si="94"/>
        <v>0</v>
      </c>
      <c r="S1952" s="46">
        <f>+COUNTIF($H$6:H1952,H1952)</f>
        <v>1929</v>
      </c>
      <c r="T1952" s="46">
        <f>+COUNTIF($S$6:S1952,1)</f>
        <v>14</v>
      </c>
    </row>
    <row r="1953" spans="2:20" ht="20.100000000000001" customHeight="1" x14ac:dyDescent="0.15">
      <c r="B1953" s="44" t="str">
        <f t="shared" si="93"/>
        <v/>
      </c>
      <c r="D1953" s="52"/>
      <c r="E1953" s="52"/>
      <c r="F1953" s="57"/>
      <c r="G1953" s="58"/>
      <c r="H1953" s="35" t="str">
        <f t="shared" si="92"/>
        <v/>
      </c>
      <c r="I1953" s="61"/>
      <c r="J1953" s="52"/>
      <c r="K1953" s="52"/>
      <c r="L1953" s="52"/>
      <c r="M1953" s="52"/>
      <c r="N1953" s="62"/>
      <c r="O1953" s="62"/>
      <c r="P1953" s="62"/>
      <c r="Q1953" s="39"/>
      <c r="R1953" s="46">
        <f t="shared" ca="1" si="94"/>
        <v>0</v>
      </c>
      <c r="S1953" s="46">
        <f>+COUNTIF($H$6:H1953,H1953)</f>
        <v>1930</v>
      </c>
      <c r="T1953" s="46">
        <f>+COUNTIF($S$6:S1953,1)</f>
        <v>14</v>
      </c>
    </row>
    <row r="1954" spans="2:20" ht="20.100000000000001" customHeight="1" x14ac:dyDescent="0.15">
      <c r="B1954" s="44" t="str">
        <f t="shared" si="93"/>
        <v/>
      </c>
      <c r="D1954" s="52"/>
      <c r="E1954" s="52"/>
      <c r="F1954" s="57"/>
      <c r="G1954" s="58"/>
      <c r="H1954" s="35" t="str">
        <f t="shared" si="92"/>
        <v/>
      </c>
      <c r="I1954" s="61"/>
      <c r="J1954" s="52"/>
      <c r="K1954" s="52"/>
      <c r="L1954" s="52"/>
      <c r="M1954" s="52"/>
      <c r="N1954" s="62"/>
      <c r="O1954" s="62"/>
      <c r="P1954" s="62"/>
      <c r="Q1954" s="39"/>
      <c r="R1954" s="46">
        <f t="shared" ca="1" si="94"/>
        <v>0</v>
      </c>
      <c r="S1954" s="46">
        <f>+COUNTIF($H$6:H1954,H1954)</f>
        <v>1931</v>
      </c>
      <c r="T1954" s="46">
        <f>+COUNTIF($S$6:S1954,1)</f>
        <v>14</v>
      </c>
    </row>
    <row r="1955" spans="2:20" ht="20.100000000000001" customHeight="1" x14ac:dyDescent="0.15">
      <c r="B1955" s="44" t="str">
        <f t="shared" si="93"/>
        <v/>
      </c>
      <c r="D1955" s="52"/>
      <c r="E1955" s="52"/>
      <c r="F1955" s="57"/>
      <c r="G1955" s="58"/>
      <c r="H1955" s="35" t="str">
        <f t="shared" si="92"/>
        <v/>
      </c>
      <c r="I1955" s="61"/>
      <c r="J1955" s="52"/>
      <c r="K1955" s="52"/>
      <c r="L1955" s="52"/>
      <c r="M1955" s="52"/>
      <c r="N1955" s="62"/>
      <c r="O1955" s="62"/>
      <c r="P1955" s="62"/>
      <c r="Q1955" s="39"/>
      <c r="R1955" s="46">
        <f t="shared" ca="1" si="94"/>
        <v>0</v>
      </c>
      <c r="S1955" s="46">
        <f>+COUNTIF($H$6:H1955,H1955)</f>
        <v>1932</v>
      </c>
      <c r="T1955" s="46">
        <f>+COUNTIF($S$6:S1955,1)</f>
        <v>14</v>
      </c>
    </row>
    <row r="1956" spans="2:20" ht="20.100000000000001" customHeight="1" x14ac:dyDescent="0.15">
      <c r="B1956" s="44" t="str">
        <f t="shared" si="93"/>
        <v/>
      </c>
      <c r="D1956" s="52"/>
      <c r="E1956" s="52"/>
      <c r="F1956" s="57"/>
      <c r="G1956" s="58"/>
      <c r="H1956" s="35" t="str">
        <f t="shared" si="92"/>
        <v/>
      </c>
      <c r="I1956" s="61"/>
      <c r="J1956" s="52"/>
      <c r="K1956" s="52"/>
      <c r="L1956" s="52"/>
      <c r="M1956" s="52"/>
      <c r="N1956" s="62"/>
      <c r="O1956" s="62"/>
      <c r="P1956" s="62"/>
      <c r="Q1956" s="39"/>
      <c r="R1956" s="46">
        <f t="shared" ca="1" si="94"/>
        <v>0</v>
      </c>
      <c r="S1956" s="46">
        <f>+COUNTIF($H$6:H1956,H1956)</f>
        <v>1933</v>
      </c>
      <c r="T1956" s="46">
        <f>+COUNTIF($S$6:S1956,1)</f>
        <v>14</v>
      </c>
    </row>
    <row r="1957" spans="2:20" ht="20.100000000000001" customHeight="1" x14ac:dyDescent="0.15">
      <c r="B1957" s="44" t="str">
        <f t="shared" si="93"/>
        <v/>
      </c>
      <c r="D1957" s="52"/>
      <c r="E1957" s="52"/>
      <c r="F1957" s="57"/>
      <c r="G1957" s="58"/>
      <c r="H1957" s="35" t="str">
        <f t="shared" si="92"/>
        <v/>
      </c>
      <c r="I1957" s="61"/>
      <c r="J1957" s="52"/>
      <c r="K1957" s="52"/>
      <c r="L1957" s="52"/>
      <c r="M1957" s="52"/>
      <c r="N1957" s="62"/>
      <c r="O1957" s="62"/>
      <c r="P1957" s="62"/>
      <c r="Q1957" s="39"/>
      <c r="R1957" s="46">
        <f t="shared" ca="1" si="94"/>
        <v>0</v>
      </c>
      <c r="S1957" s="46">
        <f>+COUNTIF($H$6:H1957,H1957)</f>
        <v>1934</v>
      </c>
      <c r="T1957" s="46">
        <f>+COUNTIF($S$6:S1957,1)</f>
        <v>14</v>
      </c>
    </row>
    <row r="1958" spans="2:20" ht="20.100000000000001" customHeight="1" x14ac:dyDescent="0.15">
      <c r="B1958" s="44" t="str">
        <f t="shared" si="93"/>
        <v/>
      </c>
      <c r="D1958" s="52"/>
      <c r="E1958" s="52"/>
      <c r="F1958" s="57"/>
      <c r="G1958" s="58"/>
      <c r="H1958" s="35" t="str">
        <f t="shared" si="92"/>
        <v/>
      </c>
      <c r="I1958" s="61"/>
      <c r="J1958" s="52"/>
      <c r="K1958" s="52"/>
      <c r="L1958" s="52"/>
      <c r="M1958" s="52"/>
      <c r="N1958" s="62"/>
      <c r="O1958" s="62"/>
      <c r="P1958" s="62"/>
      <c r="Q1958" s="39"/>
      <c r="R1958" s="46">
        <f t="shared" ca="1" si="94"/>
        <v>0</v>
      </c>
      <c r="S1958" s="46">
        <f>+COUNTIF($H$6:H1958,H1958)</f>
        <v>1935</v>
      </c>
      <c r="T1958" s="46">
        <f>+COUNTIF($S$6:S1958,1)</f>
        <v>14</v>
      </c>
    </row>
    <row r="1959" spans="2:20" ht="20.100000000000001" customHeight="1" x14ac:dyDescent="0.15">
      <c r="B1959" s="44" t="str">
        <f t="shared" si="93"/>
        <v/>
      </c>
      <c r="D1959" s="52"/>
      <c r="E1959" s="52"/>
      <c r="F1959" s="57"/>
      <c r="G1959" s="58"/>
      <c r="H1959" s="35" t="str">
        <f t="shared" si="92"/>
        <v/>
      </c>
      <c r="I1959" s="61"/>
      <c r="J1959" s="52"/>
      <c r="K1959" s="52"/>
      <c r="L1959" s="52"/>
      <c r="M1959" s="52"/>
      <c r="N1959" s="62"/>
      <c r="O1959" s="62"/>
      <c r="P1959" s="62"/>
      <c r="Q1959" s="39"/>
      <c r="R1959" s="46">
        <f t="shared" ca="1" si="94"/>
        <v>0</v>
      </c>
      <c r="S1959" s="46">
        <f>+COUNTIF($H$6:H1959,H1959)</f>
        <v>1936</v>
      </c>
      <c r="T1959" s="46">
        <f>+COUNTIF($S$6:S1959,1)</f>
        <v>14</v>
      </c>
    </row>
    <row r="1960" spans="2:20" ht="20.100000000000001" customHeight="1" x14ac:dyDescent="0.15">
      <c r="B1960" s="44" t="str">
        <f t="shared" si="93"/>
        <v/>
      </c>
      <c r="D1960" s="52"/>
      <c r="E1960" s="52"/>
      <c r="F1960" s="57"/>
      <c r="G1960" s="58"/>
      <c r="H1960" s="35" t="str">
        <f t="shared" si="92"/>
        <v/>
      </c>
      <c r="I1960" s="61"/>
      <c r="J1960" s="52"/>
      <c r="K1960" s="52"/>
      <c r="L1960" s="52"/>
      <c r="M1960" s="52"/>
      <c r="N1960" s="62"/>
      <c r="O1960" s="62"/>
      <c r="P1960" s="62"/>
      <c r="Q1960" s="39"/>
      <c r="R1960" s="46">
        <f t="shared" ca="1" si="94"/>
        <v>0</v>
      </c>
      <c r="S1960" s="46">
        <f>+COUNTIF($H$6:H1960,H1960)</f>
        <v>1937</v>
      </c>
      <c r="T1960" s="46">
        <f>+COUNTIF($S$6:S1960,1)</f>
        <v>14</v>
      </c>
    </row>
    <row r="1961" spans="2:20" ht="20.100000000000001" customHeight="1" x14ac:dyDescent="0.15">
      <c r="B1961" s="44" t="str">
        <f t="shared" si="93"/>
        <v/>
      </c>
      <c r="D1961" s="52"/>
      <c r="E1961" s="52"/>
      <c r="F1961" s="57"/>
      <c r="G1961" s="58"/>
      <c r="H1961" s="35" t="str">
        <f t="shared" si="92"/>
        <v/>
      </c>
      <c r="I1961" s="61"/>
      <c r="J1961" s="52"/>
      <c r="K1961" s="52"/>
      <c r="L1961" s="52"/>
      <c r="M1961" s="52"/>
      <c r="N1961" s="62"/>
      <c r="O1961" s="62"/>
      <c r="P1961" s="62"/>
      <c r="Q1961" s="39"/>
      <c r="R1961" s="46">
        <f t="shared" ca="1" si="94"/>
        <v>0</v>
      </c>
      <c r="S1961" s="46">
        <f>+COUNTIF($H$6:H1961,H1961)</f>
        <v>1938</v>
      </c>
      <c r="T1961" s="46">
        <f>+COUNTIF($S$6:S1961,1)</f>
        <v>14</v>
      </c>
    </row>
    <row r="1962" spans="2:20" ht="20.100000000000001" customHeight="1" x14ac:dyDescent="0.15">
      <c r="B1962" s="44" t="str">
        <f t="shared" si="93"/>
        <v/>
      </c>
      <c r="D1962" s="52"/>
      <c r="E1962" s="52"/>
      <c r="F1962" s="57"/>
      <c r="G1962" s="58"/>
      <c r="H1962" s="35" t="str">
        <f t="shared" si="92"/>
        <v/>
      </c>
      <c r="I1962" s="61"/>
      <c r="J1962" s="52"/>
      <c r="K1962" s="52"/>
      <c r="L1962" s="52"/>
      <c r="M1962" s="52"/>
      <c r="N1962" s="62"/>
      <c r="O1962" s="62"/>
      <c r="P1962" s="62"/>
      <c r="Q1962" s="39"/>
      <c r="R1962" s="46">
        <f t="shared" ca="1" si="94"/>
        <v>0</v>
      </c>
      <c r="S1962" s="46">
        <f>+COUNTIF($H$6:H1962,H1962)</f>
        <v>1939</v>
      </c>
      <c r="T1962" s="46">
        <f>+COUNTIF($S$6:S1962,1)</f>
        <v>14</v>
      </c>
    </row>
    <row r="1963" spans="2:20" ht="20.100000000000001" customHeight="1" x14ac:dyDescent="0.15">
      <c r="B1963" s="44" t="str">
        <f t="shared" si="93"/>
        <v/>
      </c>
      <c r="D1963" s="52"/>
      <c r="E1963" s="52"/>
      <c r="F1963" s="57"/>
      <c r="G1963" s="58"/>
      <c r="H1963" s="35" t="str">
        <f t="shared" si="92"/>
        <v/>
      </c>
      <c r="I1963" s="61"/>
      <c r="J1963" s="52"/>
      <c r="K1963" s="52"/>
      <c r="L1963" s="52"/>
      <c r="M1963" s="52"/>
      <c r="N1963" s="62"/>
      <c r="O1963" s="62"/>
      <c r="P1963" s="62"/>
      <c r="Q1963" s="39"/>
      <c r="R1963" s="46">
        <f t="shared" ca="1" si="94"/>
        <v>0</v>
      </c>
      <c r="S1963" s="46">
        <f>+COUNTIF($H$6:H1963,H1963)</f>
        <v>1940</v>
      </c>
      <c r="T1963" s="46">
        <f>+COUNTIF($S$6:S1963,1)</f>
        <v>14</v>
      </c>
    </row>
    <row r="1964" spans="2:20" ht="20.100000000000001" customHeight="1" x14ac:dyDescent="0.15">
      <c r="B1964" s="44" t="str">
        <f t="shared" si="93"/>
        <v/>
      </c>
      <c r="D1964" s="52"/>
      <c r="E1964" s="52"/>
      <c r="F1964" s="57"/>
      <c r="G1964" s="58"/>
      <c r="H1964" s="35" t="str">
        <f t="shared" si="92"/>
        <v/>
      </c>
      <c r="I1964" s="61"/>
      <c r="J1964" s="52"/>
      <c r="K1964" s="52"/>
      <c r="L1964" s="52"/>
      <c r="M1964" s="52"/>
      <c r="N1964" s="62"/>
      <c r="O1964" s="62"/>
      <c r="P1964" s="62"/>
      <c r="Q1964" s="39"/>
      <c r="R1964" s="46">
        <f t="shared" ca="1" si="94"/>
        <v>0</v>
      </c>
      <c r="S1964" s="46">
        <f>+COUNTIF($H$6:H1964,H1964)</f>
        <v>1941</v>
      </c>
      <c r="T1964" s="46">
        <f>+COUNTIF($S$6:S1964,1)</f>
        <v>14</v>
      </c>
    </row>
    <row r="1965" spans="2:20" ht="20.100000000000001" customHeight="1" x14ac:dyDescent="0.15">
      <c r="B1965" s="44" t="str">
        <f t="shared" si="93"/>
        <v/>
      </c>
      <c r="D1965" s="52"/>
      <c r="E1965" s="52"/>
      <c r="F1965" s="57"/>
      <c r="G1965" s="58"/>
      <c r="H1965" s="35" t="str">
        <f t="shared" si="92"/>
        <v/>
      </c>
      <c r="I1965" s="61"/>
      <c r="J1965" s="52"/>
      <c r="K1965" s="52"/>
      <c r="L1965" s="52"/>
      <c r="M1965" s="52"/>
      <c r="N1965" s="62"/>
      <c r="O1965" s="62"/>
      <c r="P1965" s="62"/>
      <c r="Q1965" s="39"/>
      <c r="R1965" s="46">
        <f t="shared" ca="1" si="94"/>
        <v>0</v>
      </c>
      <c r="S1965" s="46">
        <f>+COUNTIF($H$6:H1965,H1965)</f>
        <v>1942</v>
      </c>
      <c r="T1965" s="46">
        <f>+COUNTIF($S$6:S1965,1)</f>
        <v>14</v>
      </c>
    </row>
    <row r="1966" spans="2:20" ht="20.100000000000001" customHeight="1" x14ac:dyDescent="0.15">
      <c r="B1966" s="44" t="str">
        <f t="shared" si="93"/>
        <v/>
      </c>
      <c r="D1966" s="52"/>
      <c r="E1966" s="52"/>
      <c r="F1966" s="57"/>
      <c r="G1966" s="58"/>
      <c r="H1966" s="35" t="str">
        <f t="shared" si="92"/>
        <v/>
      </c>
      <c r="I1966" s="61"/>
      <c r="J1966" s="52"/>
      <c r="K1966" s="52"/>
      <c r="L1966" s="52"/>
      <c r="M1966" s="52"/>
      <c r="N1966" s="62"/>
      <c r="O1966" s="62"/>
      <c r="P1966" s="62"/>
      <c r="Q1966" s="39"/>
      <c r="R1966" s="46">
        <f t="shared" ca="1" si="94"/>
        <v>0</v>
      </c>
      <c r="S1966" s="46">
        <f>+COUNTIF($H$6:H1966,H1966)</f>
        <v>1943</v>
      </c>
      <c r="T1966" s="46">
        <f>+COUNTIF($S$6:S1966,1)</f>
        <v>14</v>
      </c>
    </row>
    <row r="1967" spans="2:20" ht="20.100000000000001" customHeight="1" x14ac:dyDescent="0.15">
      <c r="B1967" s="44" t="str">
        <f t="shared" si="93"/>
        <v/>
      </c>
      <c r="D1967" s="52"/>
      <c r="E1967" s="52"/>
      <c r="F1967" s="57"/>
      <c r="G1967" s="58"/>
      <c r="H1967" s="35" t="str">
        <f t="shared" si="92"/>
        <v/>
      </c>
      <c r="I1967" s="61"/>
      <c r="J1967" s="52"/>
      <c r="K1967" s="52"/>
      <c r="L1967" s="52"/>
      <c r="M1967" s="52"/>
      <c r="N1967" s="62"/>
      <c r="O1967" s="62"/>
      <c r="P1967" s="62"/>
      <c r="Q1967" s="39"/>
      <c r="R1967" s="46">
        <f t="shared" ca="1" si="94"/>
        <v>0</v>
      </c>
      <c r="S1967" s="46">
        <f>+COUNTIF($H$6:H1967,H1967)</f>
        <v>1944</v>
      </c>
      <c r="T1967" s="46">
        <f>+COUNTIF($S$6:S1967,1)</f>
        <v>14</v>
      </c>
    </row>
    <row r="1968" spans="2:20" ht="20.100000000000001" customHeight="1" x14ac:dyDescent="0.15">
      <c r="B1968" s="44" t="str">
        <f t="shared" si="93"/>
        <v/>
      </c>
      <c r="D1968" s="52"/>
      <c r="E1968" s="52"/>
      <c r="F1968" s="57"/>
      <c r="G1968" s="58"/>
      <c r="H1968" s="35" t="str">
        <f t="shared" si="92"/>
        <v/>
      </c>
      <c r="I1968" s="61"/>
      <c r="J1968" s="52"/>
      <c r="K1968" s="52"/>
      <c r="L1968" s="52"/>
      <c r="M1968" s="52"/>
      <c r="N1968" s="62"/>
      <c r="O1968" s="62"/>
      <c r="P1968" s="62"/>
      <c r="Q1968" s="39"/>
      <c r="R1968" s="46">
        <f t="shared" ca="1" si="94"/>
        <v>0</v>
      </c>
      <c r="S1968" s="46">
        <f>+COUNTIF($H$6:H1968,H1968)</f>
        <v>1945</v>
      </c>
      <c r="T1968" s="46">
        <f>+COUNTIF($S$6:S1968,1)</f>
        <v>14</v>
      </c>
    </row>
    <row r="1969" spans="2:20" ht="20.100000000000001" customHeight="1" x14ac:dyDescent="0.15">
      <c r="B1969" s="44" t="str">
        <f t="shared" si="93"/>
        <v/>
      </c>
      <c r="D1969" s="52"/>
      <c r="E1969" s="52"/>
      <c r="F1969" s="57"/>
      <c r="G1969" s="58"/>
      <c r="H1969" s="35" t="str">
        <f t="shared" si="92"/>
        <v/>
      </c>
      <c r="I1969" s="61"/>
      <c r="J1969" s="52"/>
      <c r="K1969" s="52"/>
      <c r="L1969" s="52"/>
      <c r="M1969" s="52"/>
      <c r="N1969" s="62"/>
      <c r="O1969" s="62"/>
      <c r="P1969" s="62"/>
      <c r="Q1969" s="39"/>
      <c r="R1969" s="46">
        <f t="shared" ca="1" si="94"/>
        <v>0</v>
      </c>
      <c r="S1969" s="46">
        <f>+COUNTIF($H$6:H1969,H1969)</f>
        <v>1946</v>
      </c>
      <c r="T1969" s="46">
        <f>+COUNTIF($S$6:S1969,1)</f>
        <v>14</v>
      </c>
    </row>
    <row r="1970" spans="2:20" ht="20.100000000000001" customHeight="1" x14ac:dyDescent="0.15">
      <c r="B1970" s="44" t="str">
        <f t="shared" si="93"/>
        <v/>
      </c>
      <c r="D1970" s="52"/>
      <c r="E1970" s="52"/>
      <c r="F1970" s="57"/>
      <c r="G1970" s="58"/>
      <c r="H1970" s="35" t="str">
        <f t="shared" si="92"/>
        <v/>
      </c>
      <c r="I1970" s="61"/>
      <c r="J1970" s="52"/>
      <c r="K1970" s="52"/>
      <c r="L1970" s="52"/>
      <c r="M1970" s="52"/>
      <c r="N1970" s="62"/>
      <c r="O1970" s="62"/>
      <c r="P1970" s="62"/>
      <c r="Q1970" s="39"/>
      <c r="R1970" s="46">
        <f t="shared" ca="1" si="94"/>
        <v>0</v>
      </c>
      <c r="S1970" s="46">
        <f>+COUNTIF($H$6:H1970,H1970)</f>
        <v>1947</v>
      </c>
      <c r="T1970" s="46">
        <f>+COUNTIF($S$6:S1970,1)</f>
        <v>14</v>
      </c>
    </row>
    <row r="1971" spans="2:20" ht="20.100000000000001" customHeight="1" x14ac:dyDescent="0.15">
      <c r="B1971" s="44" t="str">
        <f t="shared" si="93"/>
        <v/>
      </c>
      <c r="D1971" s="52"/>
      <c r="E1971" s="52"/>
      <c r="F1971" s="57"/>
      <c r="G1971" s="58"/>
      <c r="H1971" s="35" t="str">
        <f t="shared" si="92"/>
        <v/>
      </c>
      <c r="I1971" s="61"/>
      <c r="J1971" s="52"/>
      <c r="K1971" s="52"/>
      <c r="L1971" s="52"/>
      <c r="M1971" s="52"/>
      <c r="N1971" s="62"/>
      <c r="O1971" s="62"/>
      <c r="P1971" s="62"/>
      <c r="Q1971" s="39"/>
      <c r="R1971" s="46">
        <f t="shared" ca="1" si="94"/>
        <v>0</v>
      </c>
      <c r="S1971" s="46">
        <f>+COUNTIF($H$6:H1971,H1971)</f>
        <v>1948</v>
      </c>
      <c r="T1971" s="46">
        <f>+COUNTIF($S$6:S1971,1)</f>
        <v>14</v>
      </c>
    </row>
    <row r="1972" spans="2:20" ht="20.100000000000001" customHeight="1" x14ac:dyDescent="0.15">
      <c r="B1972" s="44" t="str">
        <f t="shared" si="93"/>
        <v/>
      </c>
      <c r="D1972" s="52"/>
      <c r="E1972" s="52"/>
      <c r="F1972" s="57"/>
      <c r="G1972" s="58"/>
      <c r="H1972" s="35" t="str">
        <f t="shared" si="92"/>
        <v/>
      </c>
      <c r="I1972" s="61"/>
      <c r="J1972" s="52"/>
      <c r="K1972" s="52"/>
      <c r="L1972" s="52"/>
      <c r="M1972" s="52"/>
      <c r="N1972" s="62"/>
      <c r="O1972" s="62"/>
      <c r="P1972" s="62"/>
      <c r="Q1972" s="39"/>
      <c r="R1972" s="46">
        <f t="shared" ca="1" si="94"/>
        <v>0</v>
      </c>
      <c r="S1972" s="46">
        <f>+COUNTIF($H$6:H1972,H1972)</f>
        <v>1949</v>
      </c>
      <c r="T1972" s="46">
        <f>+COUNTIF($S$6:S1972,1)</f>
        <v>14</v>
      </c>
    </row>
    <row r="1973" spans="2:20" ht="20.100000000000001" customHeight="1" x14ac:dyDescent="0.15">
      <c r="B1973" s="44" t="str">
        <f t="shared" si="93"/>
        <v/>
      </c>
      <c r="D1973" s="52"/>
      <c r="E1973" s="52"/>
      <c r="F1973" s="57"/>
      <c r="G1973" s="58"/>
      <c r="H1973" s="35" t="str">
        <f t="shared" si="92"/>
        <v/>
      </c>
      <c r="I1973" s="61"/>
      <c r="J1973" s="52"/>
      <c r="K1973" s="52"/>
      <c r="L1973" s="52"/>
      <c r="M1973" s="52"/>
      <c r="N1973" s="62"/>
      <c r="O1973" s="62"/>
      <c r="P1973" s="62"/>
      <c r="Q1973" s="39"/>
      <c r="R1973" s="46">
        <f t="shared" ca="1" si="94"/>
        <v>0</v>
      </c>
      <c r="S1973" s="46">
        <f>+COUNTIF($H$6:H1973,H1973)</f>
        <v>1950</v>
      </c>
      <c r="T1973" s="46">
        <f>+COUNTIF($S$6:S1973,1)</f>
        <v>14</v>
      </c>
    </row>
    <row r="1974" spans="2:20" ht="20.100000000000001" customHeight="1" x14ac:dyDescent="0.15">
      <c r="B1974" s="44" t="str">
        <f t="shared" si="93"/>
        <v/>
      </c>
      <c r="D1974" s="52"/>
      <c r="E1974" s="52"/>
      <c r="F1974" s="57"/>
      <c r="G1974" s="58"/>
      <c r="H1974" s="35" t="str">
        <f t="shared" si="92"/>
        <v/>
      </c>
      <c r="I1974" s="61"/>
      <c r="J1974" s="52"/>
      <c r="K1974" s="52"/>
      <c r="L1974" s="52"/>
      <c r="M1974" s="52"/>
      <c r="N1974" s="62"/>
      <c r="O1974" s="62"/>
      <c r="P1974" s="62"/>
      <c r="Q1974" s="39"/>
      <c r="R1974" s="46">
        <f t="shared" ca="1" si="94"/>
        <v>0</v>
      </c>
      <c r="S1974" s="46">
        <f>+COUNTIF($H$6:H1974,H1974)</f>
        <v>1951</v>
      </c>
      <c r="T1974" s="46">
        <f>+COUNTIF($S$6:S1974,1)</f>
        <v>14</v>
      </c>
    </row>
    <row r="1975" spans="2:20" ht="20.100000000000001" customHeight="1" x14ac:dyDescent="0.15">
      <c r="B1975" s="44" t="str">
        <f t="shared" si="93"/>
        <v/>
      </c>
      <c r="D1975" s="52"/>
      <c r="E1975" s="52"/>
      <c r="F1975" s="57"/>
      <c r="G1975" s="58"/>
      <c r="H1975" s="35" t="str">
        <f t="shared" si="92"/>
        <v/>
      </c>
      <c r="I1975" s="61"/>
      <c r="J1975" s="52"/>
      <c r="K1975" s="52"/>
      <c r="L1975" s="52"/>
      <c r="M1975" s="52"/>
      <c r="N1975" s="62"/>
      <c r="O1975" s="62"/>
      <c r="P1975" s="62"/>
      <c r="Q1975" s="39"/>
      <c r="R1975" s="46">
        <f t="shared" ca="1" si="94"/>
        <v>0</v>
      </c>
      <c r="S1975" s="46">
        <f>+COUNTIF($H$6:H1975,H1975)</f>
        <v>1952</v>
      </c>
      <c r="T1975" s="46">
        <f>+COUNTIF($S$6:S1975,1)</f>
        <v>14</v>
      </c>
    </row>
    <row r="1976" spans="2:20" ht="20.100000000000001" customHeight="1" x14ac:dyDescent="0.15">
      <c r="B1976" s="44" t="str">
        <f t="shared" si="93"/>
        <v/>
      </c>
      <c r="D1976" s="52"/>
      <c r="E1976" s="52"/>
      <c r="F1976" s="57"/>
      <c r="G1976" s="58"/>
      <c r="H1976" s="35" t="str">
        <f t="shared" si="92"/>
        <v/>
      </c>
      <c r="I1976" s="61"/>
      <c r="J1976" s="52"/>
      <c r="K1976" s="52"/>
      <c r="L1976" s="52"/>
      <c r="M1976" s="52"/>
      <c r="N1976" s="62"/>
      <c r="O1976" s="62"/>
      <c r="P1976" s="62"/>
      <c r="Q1976" s="39"/>
      <c r="R1976" s="46">
        <f t="shared" ca="1" si="94"/>
        <v>0</v>
      </c>
      <c r="S1976" s="46">
        <f>+COUNTIF($H$6:H1976,H1976)</f>
        <v>1953</v>
      </c>
      <c r="T1976" s="46">
        <f>+COUNTIF($S$6:S1976,1)</f>
        <v>14</v>
      </c>
    </row>
    <row r="1977" spans="2:20" ht="20.100000000000001" customHeight="1" x14ac:dyDescent="0.15">
      <c r="B1977" s="44" t="str">
        <f t="shared" si="93"/>
        <v/>
      </c>
      <c r="D1977" s="52"/>
      <c r="E1977" s="52"/>
      <c r="F1977" s="57"/>
      <c r="G1977" s="58"/>
      <c r="H1977" s="35" t="str">
        <f t="shared" si="92"/>
        <v/>
      </c>
      <c r="I1977" s="61"/>
      <c r="J1977" s="52"/>
      <c r="K1977" s="52"/>
      <c r="L1977" s="52"/>
      <c r="M1977" s="52"/>
      <c r="N1977" s="62"/>
      <c r="O1977" s="62"/>
      <c r="P1977" s="62"/>
      <c r="Q1977" s="39"/>
      <c r="R1977" s="46">
        <f t="shared" ca="1" si="94"/>
        <v>0</v>
      </c>
      <c r="S1977" s="46">
        <f>+COUNTIF($H$6:H1977,H1977)</f>
        <v>1954</v>
      </c>
      <c r="T1977" s="46">
        <f>+COUNTIF($S$6:S1977,1)</f>
        <v>14</v>
      </c>
    </row>
    <row r="1978" spans="2:20" ht="20.100000000000001" customHeight="1" x14ac:dyDescent="0.15">
      <c r="B1978" s="44" t="str">
        <f t="shared" si="93"/>
        <v/>
      </c>
      <c r="D1978" s="52"/>
      <c r="E1978" s="52"/>
      <c r="F1978" s="57"/>
      <c r="G1978" s="58"/>
      <c r="H1978" s="35" t="str">
        <f t="shared" si="92"/>
        <v/>
      </c>
      <c r="I1978" s="61"/>
      <c r="J1978" s="52"/>
      <c r="K1978" s="52"/>
      <c r="L1978" s="52"/>
      <c r="M1978" s="52"/>
      <c r="N1978" s="62"/>
      <c r="O1978" s="62"/>
      <c r="P1978" s="62"/>
      <c r="Q1978" s="39"/>
      <c r="R1978" s="46">
        <f t="shared" ca="1" si="94"/>
        <v>0</v>
      </c>
      <c r="S1978" s="46">
        <f>+COUNTIF($H$6:H1978,H1978)</f>
        <v>1955</v>
      </c>
      <c r="T1978" s="46">
        <f>+COUNTIF($S$6:S1978,1)</f>
        <v>14</v>
      </c>
    </row>
    <row r="1979" spans="2:20" ht="20.100000000000001" customHeight="1" x14ac:dyDescent="0.15">
      <c r="B1979" s="44" t="str">
        <f t="shared" si="93"/>
        <v/>
      </c>
      <c r="D1979" s="52"/>
      <c r="E1979" s="52"/>
      <c r="F1979" s="57"/>
      <c r="G1979" s="58"/>
      <c r="H1979" s="35" t="str">
        <f t="shared" si="92"/>
        <v/>
      </c>
      <c r="I1979" s="61"/>
      <c r="J1979" s="52"/>
      <c r="K1979" s="52"/>
      <c r="L1979" s="52"/>
      <c r="M1979" s="52"/>
      <c r="N1979" s="62"/>
      <c r="O1979" s="62"/>
      <c r="P1979" s="62"/>
      <c r="Q1979" s="39"/>
      <c r="R1979" s="46">
        <f t="shared" ca="1" si="94"/>
        <v>0</v>
      </c>
      <c r="S1979" s="46">
        <f>+COUNTIF($H$6:H1979,H1979)</f>
        <v>1956</v>
      </c>
      <c r="T1979" s="46">
        <f>+COUNTIF($S$6:S1979,1)</f>
        <v>14</v>
      </c>
    </row>
    <row r="1980" spans="2:20" ht="20.100000000000001" customHeight="1" x14ac:dyDescent="0.15">
      <c r="B1980" s="44" t="str">
        <f t="shared" si="93"/>
        <v/>
      </c>
      <c r="D1980" s="52"/>
      <c r="E1980" s="52"/>
      <c r="F1980" s="57"/>
      <c r="G1980" s="58"/>
      <c r="H1980" s="35" t="str">
        <f t="shared" si="92"/>
        <v/>
      </c>
      <c r="I1980" s="61"/>
      <c r="J1980" s="52"/>
      <c r="K1980" s="52"/>
      <c r="L1980" s="52"/>
      <c r="M1980" s="52"/>
      <c r="N1980" s="62"/>
      <c r="O1980" s="62"/>
      <c r="P1980" s="62"/>
      <c r="Q1980" s="39"/>
      <c r="R1980" s="46">
        <f t="shared" ca="1" si="94"/>
        <v>0</v>
      </c>
      <c r="S1980" s="46">
        <f>+COUNTIF($H$6:H1980,H1980)</f>
        <v>1957</v>
      </c>
      <c r="T1980" s="46">
        <f>+COUNTIF($S$6:S1980,1)</f>
        <v>14</v>
      </c>
    </row>
    <row r="1981" spans="2:20" ht="20.100000000000001" customHeight="1" x14ac:dyDescent="0.15">
      <c r="B1981" s="44" t="str">
        <f t="shared" si="93"/>
        <v/>
      </c>
      <c r="D1981" s="52"/>
      <c r="E1981" s="52"/>
      <c r="F1981" s="57"/>
      <c r="G1981" s="58"/>
      <c r="H1981" s="35" t="str">
        <f t="shared" si="92"/>
        <v/>
      </c>
      <c r="I1981" s="61"/>
      <c r="J1981" s="52"/>
      <c r="K1981" s="52"/>
      <c r="L1981" s="52"/>
      <c r="M1981" s="52"/>
      <c r="N1981" s="62"/>
      <c r="O1981" s="62"/>
      <c r="P1981" s="62"/>
      <c r="Q1981" s="39"/>
      <c r="R1981" s="46">
        <f t="shared" ca="1" si="94"/>
        <v>0</v>
      </c>
      <c r="S1981" s="46">
        <f>+COUNTIF($H$6:H1981,H1981)</f>
        <v>1958</v>
      </c>
      <c r="T1981" s="46">
        <f>+COUNTIF($S$6:S1981,1)</f>
        <v>14</v>
      </c>
    </row>
    <row r="1982" spans="2:20" ht="20.100000000000001" customHeight="1" x14ac:dyDescent="0.15">
      <c r="B1982" s="44" t="str">
        <f t="shared" si="93"/>
        <v/>
      </c>
      <c r="D1982" s="52"/>
      <c r="E1982" s="52"/>
      <c r="F1982" s="57"/>
      <c r="G1982" s="58"/>
      <c r="H1982" s="35" t="str">
        <f t="shared" si="92"/>
        <v/>
      </c>
      <c r="I1982" s="61"/>
      <c r="J1982" s="52"/>
      <c r="K1982" s="52"/>
      <c r="L1982" s="52"/>
      <c r="M1982" s="52"/>
      <c r="N1982" s="62"/>
      <c r="O1982" s="62"/>
      <c r="P1982" s="62"/>
      <c r="Q1982" s="39"/>
      <c r="R1982" s="46">
        <f t="shared" ca="1" si="94"/>
        <v>0</v>
      </c>
      <c r="S1982" s="46">
        <f>+COUNTIF($H$6:H1982,H1982)</f>
        <v>1959</v>
      </c>
      <c r="T1982" s="46">
        <f>+COUNTIF($S$6:S1982,1)</f>
        <v>14</v>
      </c>
    </row>
    <row r="1983" spans="2:20" ht="20.100000000000001" customHeight="1" x14ac:dyDescent="0.15">
      <c r="B1983" s="44" t="str">
        <f t="shared" si="93"/>
        <v/>
      </c>
      <c r="D1983" s="52"/>
      <c r="E1983" s="52"/>
      <c r="F1983" s="57"/>
      <c r="G1983" s="58"/>
      <c r="H1983" s="35" t="str">
        <f t="shared" si="92"/>
        <v/>
      </c>
      <c r="I1983" s="61"/>
      <c r="J1983" s="52"/>
      <c r="K1983" s="52"/>
      <c r="L1983" s="52"/>
      <c r="M1983" s="52"/>
      <c r="N1983" s="62"/>
      <c r="O1983" s="62"/>
      <c r="P1983" s="62"/>
      <c r="Q1983" s="39"/>
      <c r="R1983" s="46">
        <f t="shared" ca="1" si="94"/>
        <v>0</v>
      </c>
      <c r="S1983" s="46">
        <f>+COUNTIF($H$6:H1983,H1983)</f>
        <v>1960</v>
      </c>
      <c r="T1983" s="46">
        <f>+COUNTIF($S$6:S1983,1)</f>
        <v>14</v>
      </c>
    </row>
    <row r="1984" spans="2:20" ht="20.100000000000001" customHeight="1" x14ac:dyDescent="0.15">
      <c r="B1984" s="44" t="str">
        <f t="shared" si="93"/>
        <v/>
      </c>
      <c r="D1984" s="52"/>
      <c r="E1984" s="52"/>
      <c r="F1984" s="57"/>
      <c r="G1984" s="58"/>
      <c r="H1984" s="35" t="str">
        <f t="shared" si="92"/>
        <v/>
      </c>
      <c r="I1984" s="61"/>
      <c r="J1984" s="52"/>
      <c r="K1984" s="52"/>
      <c r="L1984" s="52"/>
      <c r="M1984" s="52"/>
      <c r="N1984" s="62"/>
      <c r="O1984" s="62"/>
      <c r="P1984" s="62"/>
      <c r="Q1984" s="39"/>
      <c r="R1984" s="46">
        <f t="shared" ca="1" si="94"/>
        <v>0</v>
      </c>
      <c r="S1984" s="46">
        <f>+COUNTIF($H$6:H1984,H1984)</f>
        <v>1961</v>
      </c>
      <c r="T1984" s="46">
        <f>+COUNTIF($S$6:S1984,1)</f>
        <v>14</v>
      </c>
    </row>
    <row r="1985" spans="2:20" ht="20.100000000000001" customHeight="1" x14ac:dyDescent="0.15">
      <c r="B1985" s="44" t="str">
        <f t="shared" si="93"/>
        <v/>
      </c>
      <c r="D1985" s="52"/>
      <c r="E1985" s="52"/>
      <c r="F1985" s="57"/>
      <c r="G1985" s="58"/>
      <c r="H1985" s="35" t="str">
        <f t="shared" si="92"/>
        <v/>
      </c>
      <c r="I1985" s="61"/>
      <c r="J1985" s="52"/>
      <c r="K1985" s="52"/>
      <c r="L1985" s="52"/>
      <c r="M1985" s="52"/>
      <c r="N1985" s="62"/>
      <c r="O1985" s="62"/>
      <c r="P1985" s="62"/>
      <c r="Q1985" s="39"/>
      <c r="R1985" s="46">
        <f t="shared" ca="1" si="94"/>
        <v>0</v>
      </c>
      <c r="S1985" s="46">
        <f>+COUNTIF($H$6:H1985,H1985)</f>
        <v>1962</v>
      </c>
      <c r="T1985" s="46">
        <f>+COUNTIF($S$6:S1985,1)</f>
        <v>14</v>
      </c>
    </row>
    <row r="1986" spans="2:20" ht="20.100000000000001" customHeight="1" x14ac:dyDescent="0.15">
      <c r="B1986" s="44" t="str">
        <f t="shared" si="93"/>
        <v/>
      </c>
      <c r="D1986" s="52"/>
      <c r="E1986" s="52"/>
      <c r="F1986" s="57"/>
      <c r="G1986" s="58"/>
      <c r="H1986" s="35" t="str">
        <f t="shared" si="92"/>
        <v/>
      </c>
      <c r="I1986" s="61"/>
      <c r="J1986" s="52"/>
      <c r="K1986" s="52"/>
      <c r="L1986" s="52"/>
      <c r="M1986" s="52"/>
      <c r="N1986" s="62"/>
      <c r="O1986" s="62"/>
      <c r="P1986" s="62"/>
      <c r="Q1986" s="39"/>
      <c r="R1986" s="46">
        <f t="shared" ca="1" si="94"/>
        <v>0</v>
      </c>
      <c r="S1986" s="46">
        <f>+COUNTIF($H$6:H1986,H1986)</f>
        <v>1963</v>
      </c>
      <c r="T1986" s="46">
        <f>+COUNTIF($S$6:S1986,1)</f>
        <v>14</v>
      </c>
    </row>
    <row r="1987" spans="2:20" ht="20.100000000000001" customHeight="1" x14ac:dyDescent="0.15">
      <c r="B1987" s="44" t="str">
        <f t="shared" si="93"/>
        <v/>
      </c>
      <c r="D1987" s="52"/>
      <c r="E1987" s="52"/>
      <c r="F1987" s="57"/>
      <c r="G1987" s="58"/>
      <c r="H1987" s="35" t="str">
        <f t="shared" si="92"/>
        <v/>
      </c>
      <c r="I1987" s="61"/>
      <c r="J1987" s="52"/>
      <c r="K1987" s="52"/>
      <c r="L1987" s="52"/>
      <c r="M1987" s="52"/>
      <c r="N1987" s="62"/>
      <c r="O1987" s="62"/>
      <c r="P1987" s="62"/>
      <c r="Q1987" s="39"/>
      <c r="R1987" s="46">
        <f t="shared" ca="1" si="94"/>
        <v>0</v>
      </c>
      <c r="S1987" s="46">
        <f>+COUNTIF($H$6:H1987,H1987)</f>
        <v>1964</v>
      </c>
      <c r="T1987" s="46">
        <f>+COUNTIF($S$6:S1987,1)</f>
        <v>14</v>
      </c>
    </row>
    <row r="1988" spans="2:20" ht="20.100000000000001" customHeight="1" x14ac:dyDescent="0.15">
      <c r="B1988" s="44" t="str">
        <f t="shared" si="93"/>
        <v/>
      </c>
      <c r="D1988" s="52"/>
      <c r="E1988" s="52"/>
      <c r="F1988" s="57"/>
      <c r="G1988" s="58"/>
      <c r="H1988" s="35" t="str">
        <f t="shared" si="92"/>
        <v/>
      </c>
      <c r="I1988" s="61"/>
      <c r="J1988" s="52"/>
      <c r="K1988" s="52"/>
      <c r="L1988" s="52"/>
      <c r="M1988" s="52"/>
      <c r="N1988" s="62"/>
      <c r="O1988" s="62"/>
      <c r="P1988" s="62"/>
      <c r="Q1988" s="39"/>
      <c r="R1988" s="46">
        <f t="shared" ca="1" si="94"/>
        <v>0</v>
      </c>
      <c r="S1988" s="46">
        <f>+COUNTIF($H$6:H1988,H1988)</f>
        <v>1965</v>
      </c>
      <c r="T1988" s="46">
        <f>+COUNTIF($S$6:S1988,1)</f>
        <v>14</v>
      </c>
    </row>
    <row r="1989" spans="2:20" ht="20.100000000000001" customHeight="1" x14ac:dyDescent="0.15">
      <c r="B1989" s="44" t="str">
        <f t="shared" si="93"/>
        <v/>
      </c>
      <c r="D1989" s="52"/>
      <c r="E1989" s="52"/>
      <c r="F1989" s="57"/>
      <c r="G1989" s="58"/>
      <c r="H1989" s="35" t="str">
        <f t="shared" si="92"/>
        <v/>
      </c>
      <c r="I1989" s="61"/>
      <c r="J1989" s="52"/>
      <c r="K1989" s="52"/>
      <c r="L1989" s="52"/>
      <c r="M1989" s="52"/>
      <c r="N1989" s="62"/>
      <c r="O1989" s="62"/>
      <c r="P1989" s="62"/>
      <c r="Q1989" s="39"/>
      <c r="R1989" s="46">
        <f t="shared" ca="1" si="94"/>
        <v>0</v>
      </c>
      <c r="S1989" s="46">
        <f>+COUNTIF($H$6:H1989,H1989)</f>
        <v>1966</v>
      </c>
      <c r="T1989" s="46">
        <f>+COUNTIF($S$6:S1989,1)</f>
        <v>14</v>
      </c>
    </row>
    <row r="1990" spans="2:20" ht="20.100000000000001" customHeight="1" x14ac:dyDescent="0.15">
      <c r="B1990" s="44" t="str">
        <f t="shared" si="93"/>
        <v/>
      </c>
      <c r="D1990" s="52"/>
      <c r="E1990" s="52"/>
      <c r="F1990" s="57"/>
      <c r="G1990" s="58"/>
      <c r="H1990" s="35" t="str">
        <f t="shared" si="92"/>
        <v/>
      </c>
      <c r="I1990" s="61"/>
      <c r="J1990" s="52"/>
      <c r="K1990" s="52"/>
      <c r="L1990" s="52"/>
      <c r="M1990" s="52"/>
      <c r="N1990" s="62"/>
      <c r="O1990" s="62"/>
      <c r="P1990" s="62"/>
      <c r="Q1990" s="39"/>
      <c r="R1990" s="46">
        <f t="shared" ca="1" si="94"/>
        <v>0</v>
      </c>
      <c r="S1990" s="46">
        <f>+COUNTIF($H$6:H1990,H1990)</f>
        <v>1967</v>
      </c>
      <c r="T1990" s="46">
        <f>+COUNTIF($S$6:S1990,1)</f>
        <v>14</v>
      </c>
    </row>
    <row r="1991" spans="2:20" ht="20.100000000000001" customHeight="1" x14ac:dyDescent="0.15">
      <c r="B1991" s="44" t="str">
        <f t="shared" si="93"/>
        <v/>
      </c>
      <c r="D1991" s="52"/>
      <c r="E1991" s="52"/>
      <c r="F1991" s="57"/>
      <c r="G1991" s="58"/>
      <c r="H1991" s="35" t="str">
        <f t="shared" ref="H1991:H2054" si="95">E1991&amp;F1991&amp;G1991&amp;J1991&amp;N1991&amp;O1991&amp;P1991</f>
        <v/>
      </c>
      <c r="I1991" s="61"/>
      <c r="J1991" s="52"/>
      <c r="K1991" s="52"/>
      <c r="L1991" s="52"/>
      <c r="M1991" s="52"/>
      <c r="N1991" s="62"/>
      <c r="O1991" s="62"/>
      <c r="P1991" s="62"/>
      <c r="Q1991" s="39"/>
      <c r="R1991" s="46">
        <f t="shared" ca="1" si="94"/>
        <v>0</v>
      </c>
      <c r="S1991" s="46">
        <f>+COUNTIF($H$6:H1991,H1991)</f>
        <v>1968</v>
      </c>
      <c r="T1991" s="46">
        <f>+COUNTIF($S$6:S1991,1)</f>
        <v>14</v>
      </c>
    </row>
    <row r="1992" spans="2:20" ht="20.100000000000001" customHeight="1" x14ac:dyDescent="0.15">
      <c r="B1992" s="44" t="str">
        <f t="shared" si="93"/>
        <v/>
      </c>
      <c r="D1992" s="52"/>
      <c r="E1992" s="52"/>
      <c r="F1992" s="57"/>
      <c r="G1992" s="58"/>
      <c r="H1992" s="35" t="str">
        <f t="shared" si="95"/>
        <v/>
      </c>
      <c r="I1992" s="61"/>
      <c r="J1992" s="52"/>
      <c r="K1992" s="52"/>
      <c r="L1992" s="52"/>
      <c r="M1992" s="52"/>
      <c r="N1992" s="62"/>
      <c r="O1992" s="62"/>
      <c r="P1992" s="62"/>
      <c r="Q1992" s="39"/>
      <c r="R1992" s="46">
        <f t="shared" ca="1" si="94"/>
        <v>0</v>
      </c>
      <c r="S1992" s="46">
        <f>+COUNTIF($H$6:H1992,H1992)</f>
        <v>1969</v>
      </c>
      <c r="T1992" s="46">
        <f>+COUNTIF($S$6:S1992,1)</f>
        <v>14</v>
      </c>
    </row>
    <row r="1993" spans="2:20" ht="20.100000000000001" customHeight="1" x14ac:dyDescent="0.15">
      <c r="B1993" s="44" t="str">
        <f t="shared" si="93"/>
        <v/>
      </c>
      <c r="D1993" s="52"/>
      <c r="E1993" s="52"/>
      <c r="F1993" s="57"/>
      <c r="G1993" s="58"/>
      <c r="H1993" s="35" t="str">
        <f t="shared" si="95"/>
        <v/>
      </c>
      <c r="I1993" s="61"/>
      <c r="J1993" s="52"/>
      <c r="K1993" s="52"/>
      <c r="L1993" s="52"/>
      <c r="M1993" s="52"/>
      <c r="N1993" s="62"/>
      <c r="O1993" s="62"/>
      <c r="P1993" s="62"/>
      <c r="Q1993" s="39"/>
      <c r="R1993" s="46">
        <f t="shared" ca="1" si="94"/>
        <v>0</v>
      </c>
      <c r="S1993" s="46">
        <f>+COUNTIF($H$6:H1993,H1993)</f>
        <v>1970</v>
      </c>
      <c r="T1993" s="46">
        <f>+COUNTIF($S$6:S1993,1)</f>
        <v>14</v>
      </c>
    </row>
    <row r="1994" spans="2:20" ht="20.100000000000001" customHeight="1" x14ac:dyDescent="0.15">
      <c r="B1994" s="44" t="str">
        <f t="shared" si="93"/>
        <v/>
      </c>
      <c r="D1994" s="52"/>
      <c r="E1994" s="52"/>
      <c r="F1994" s="57"/>
      <c r="G1994" s="58"/>
      <c r="H1994" s="35" t="str">
        <f t="shared" si="95"/>
        <v/>
      </c>
      <c r="I1994" s="61"/>
      <c r="J1994" s="52"/>
      <c r="K1994" s="52"/>
      <c r="L1994" s="52"/>
      <c r="M1994" s="52"/>
      <c r="N1994" s="62"/>
      <c r="O1994" s="62"/>
      <c r="P1994" s="62"/>
      <c r="Q1994" s="39"/>
      <c r="R1994" s="46">
        <f t="shared" ca="1" si="94"/>
        <v>0</v>
      </c>
      <c r="S1994" s="46">
        <f>+COUNTIF($H$6:H1994,H1994)</f>
        <v>1971</v>
      </c>
      <c r="T1994" s="46">
        <f>+COUNTIF($S$6:S1994,1)</f>
        <v>14</v>
      </c>
    </row>
    <row r="1995" spans="2:20" ht="20.100000000000001" customHeight="1" x14ac:dyDescent="0.15">
      <c r="B1995" s="44" t="str">
        <f t="shared" si="93"/>
        <v/>
      </c>
      <c r="D1995" s="52"/>
      <c r="E1995" s="52"/>
      <c r="F1995" s="57"/>
      <c r="G1995" s="58"/>
      <c r="H1995" s="35" t="str">
        <f t="shared" si="95"/>
        <v/>
      </c>
      <c r="I1995" s="61"/>
      <c r="J1995" s="52"/>
      <c r="K1995" s="52"/>
      <c r="L1995" s="52"/>
      <c r="M1995" s="52"/>
      <c r="N1995" s="62"/>
      <c r="O1995" s="62"/>
      <c r="P1995" s="62"/>
      <c r="Q1995" s="39"/>
      <c r="R1995" s="46">
        <f t="shared" ca="1" si="94"/>
        <v>0</v>
      </c>
      <c r="S1995" s="46">
        <f>+COUNTIF($H$6:H1995,H1995)</f>
        <v>1972</v>
      </c>
      <c r="T1995" s="46">
        <f>+COUNTIF($S$6:S1995,1)</f>
        <v>14</v>
      </c>
    </row>
    <row r="1996" spans="2:20" ht="20.100000000000001" customHeight="1" x14ac:dyDescent="0.15">
      <c r="B1996" s="44" t="str">
        <f t="shared" si="93"/>
        <v/>
      </c>
      <c r="D1996" s="52"/>
      <c r="E1996" s="52"/>
      <c r="F1996" s="57"/>
      <c r="G1996" s="58"/>
      <c r="H1996" s="35" t="str">
        <f t="shared" si="95"/>
        <v/>
      </c>
      <c r="I1996" s="61"/>
      <c r="J1996" s="52"/>
      <c r="K1996" s="52"/>
      <c r="L1996" s="52"/>
      <c r="M1996" s="52"/>
      <c r="N1996" s="62"/>
      <c r="O1996" s="62"/>
      <c r="P1996" s="62"/>
      <c r="Q1996" s="39"/>
      <c r="R1996" s="46">
        <f t="shared" ca="1" si="94"/>
        <v>0</v>
      </c>
      <c r="S1996" s="46">
        <f>+COUNTIF($H$6:H1996,H1996)</f>
        <v>1973</v>
      </c>
      <c r="T1996" s="46">
        <f>+COUNTIF($S$6:S1996,1)</f>
        <v>14</v>
      </c>
    </row>
    <row r="1997" spans="2:20" ht="20.100000000000001" customHeight="1" x14ac:dyDescent="0.15">
      <c r="B1997" s="44" t="str">
        <f t="shared" si="93"/>
        <v/>
      </c>
      <c r="D1997" s="52"/>
      <c r="E1997" s="52"/>
      <c r="F1997" s="57"/>
      <c r="G1997" s="58"/>
      <c r="H1997" s="35" t="str">
        <f t="shared" si="95"/>
        <v/>
      </c>
      <c r="I1997" s="61"/>
      <c r="J1997" s="52"/>
      <c r="K1997" s="52"/>
      <c r="L1997" s="52"/>
      <c r="M1997" s="52"/>
      <c r="N1997" s="62"/>
      <c r="O1997" s="62"/>
      <c r="P1997" s="62"/>
      <c r="Q1997" s="39"/>
      <c r="R1997" s="46">
        <f t="shared" ca="1" si="94"/>
        <v>0</v>
      </c>
      <c r="S1997" s="46">
        <f>+COUNTIF($H$6:H1997,H1997)</f>
        <v>1974</v>
      </c>
      <c r="T1997" s="46">
        <f>+COUNTIF($S$6:S1997,1)</f>
        <v>14</v>
      </c>
    </row>
    <row r="1998" spans="2:20" ht="20.100000000000001" customHeight="1" x14ac:dyDescent="0.15">
      <c r="B1998" s="44" t="str">
        <f t="shared" si="93"/>
        <v/>
      </c>
      <c r="D1998" s="52"/>
      <c r="E1998" s="52"/>
      <c r="F1998" s="57"/>
      <c r="G1998" s="58"/>
      <c r="H1998" s="35" t="str">
        <f t="shared" si="95"/>
        <v/>
      </c>
      <c r="I1998" s="61"/>
      <c r="J1998" s="52"/>
      <c r="K1998" s="52"/>
      <c r="L1998" s="52"/>
      <c r="M1998" s="52"/>
      <c r="N1998" s="62"/>
      <c r="O1998" s="62"/>
      <c r="P1998" s="62"/>
      <c r="Q1998" s="39"/>
      <c r="R1998" s="46">
        <f t="shared" ca="1" si="94"/>
        <v>0</v>
      </c>
      <c r="S1998" s="46">
        <f>+COUNTIF($H$6:H1998,H1998)</f>
        <v>1975</v>
      </c>
      <c r="T1998" s="46">
        <f>+COUNTIF($S$6:S1998,1)</f>
        <v>14</v>
      </c>
    </row>
    <row r="1999" spans="2:20" ht="20.100000000000001" customHeight="1" x14ac:dyDescent="0.15">
      <c r="B1999" s="44" t="str">
        <f t="shared" si="93"/>
        <v/>
      </c>
      <c r="D1999" s="52"/>
      <c r="E1999" s="52"/>
      <c r="F1999" s="57"/>
      <c r="G1999" s="58"/>
      <c r="H1999" s="35" t="str">
        <f t="shared" si="95"/>
        <v/>
      </c>
      <c r="I1999" s="61"/>
      <c r="J1999" s="52"/>
      <c r="K1999" s="52"/>
      <c r="L1999" s="52"/>
      <c r="M1999" s="52"/>
      <c r="N1999" s="62"/>
      <c r="O1999" s="62"/>
      <c r="P1999" s="62"/>
      <c r="Q1999" s="39"/>
      <c r="R1999" s="46">
        <f t="shared" ca="1" si="94"/>
        <v>0</v>
      </c>
      <c r="S1999" s="46">
        <f>+COUNTIF($H$6:H1999,H1999)</f>
        <v>1976</v>
      </c>
      <c r="T1999" s="46">
        <f>+COUNTIF($S$6:S1999,1)</f>
        <v>14</v>
      </c>
    </row>
    <row r="2000" spans="2:20" ht="20.100000000000001" customHeight="1" x14ac:dyDescent="0.15">
      <c r="B2000" s="44" t="str">
        <f t="shared" si="93"/>
        <v/>
      </c>
      <c r="D2000" s="52"/>
      <c r="E2000" s="52"/>
      <c r="F2000" s="57"/>
      <c r="G2000" s="58"/>
      <c r="H2000" s="35" t="str">
        <f t="shared" si="95"/>
        <v/>
      </c>
      <c r="I2000" s="61"/>
      <c r="J2000" s="52"/>
      <c r="K2000" s="52"/>
      <c r="L2000" s="52"/>
      <c r="M2000" s="52"/>
      <c r="N2000" s="62"/>
      <c r="O2000" s="62"/>
      <c r="P2000" s="62"/>
      <c r="Q2000" s="39"/>
      <c r="R2000" s="46">
        <f t="shared" ca="1" si="94"/>
        <v>0</v>
      </c>
      <c r="S2000" s="46">
        <f>+COUNTIF($H$6:H2000,H2000)</f>
        <v>1977</v>
      </c>
      <c r="T2000" s="46">
        <f>+COUNTIF($S$6:S2000,1)</f>
        <v>14</v>
      </c>
    </row>
    <row r="2001" spans="2:20" ht="20.100000000000001" customHeight="1" x14ac:dyDescent="0.15">
      <c r="B2001" s="44" t="str">
        <f t="shared" si="93"/>
        <v/>
      </c>
      <c r="D2001" s="52"/>
      <c r="E2001" s="52"/>
      <c r="F2001" s="57"/>
      <c r="G2001" s="58"/>
      <c r="H2001" s="35" t="str">
        <f t="shared" si="95"/>
        <v/>
      </c>
      <c r="I2001" s="61"/>
      <c r="J2001" s="52"/>
      <c r="K2001" s="52"/>
      <c r="L2001" s="52"/>
      <c r="M2001" s="52"/>
      <c r="N2001" s="62"/>
      <c r="O2001" s="62"/>
      <c r="P2001" s="62"/>
      <c r="Q2001" s="39"/>
      <c r="R2001" s="46">
        <f t="shared" ca="1" si="94"/>
        <v>0</v>
      </c>
      <c r="S2001" s="46">
        <f>+COUNTIF($H$6:H2001,H2001)</f>
        <v>1978</v>
      </c>
      <c r="T2001" s="46">
        <f>+COUNTIF($S$6:S2001,1)</f>
        <v>14</v>
      </c>
    </row>
    <row r="2002" spans="2:20" ht="20.100000000000001" customHeight="1" x14ac:dyDescent="0.15">
      <c r="B2002" s="44" t="str">
        <f t="shared" si="93"/>
        <v/>
      </c>
      <c r="D2002" s="52"/>
      <c r="E2002" s="52"/>
      <c r="F2002" s="57"/>
      <c r="G2002" s="58"/>
      <c r="H2002" s="35" t="str">
        <f t="shared" si="95"/>
        <v/>
      </c>
      <c r="I2002" s="61"/>
      <c r="J2002" s="52"/>
      <c r="K2002" s="52"/>
      <c r="L2002" s="52"/>
      <c r="M2002" s="52"/>
      <c r="N2002" s="62"/>
      <c r="O2002" s="62"/>
      <c r="P2002" s="62"/>
      <c r="Q2002" s="39"/>
      <c r="R2002" s="46">
        <f t="shared" ca="1" si="94"/>
        <v>0</v>
      </c>
      <c r="S2002" s="46">
        <f>+COUNTIF($H$6:H2002,H2002)</f>
        <v>1979</v>
      </c>
      <c r="T2002" s="46">
        <f>+COUNTIF($S$6:S2002,1)</f>
        <v>14</v>
      </c>
    </row>
    <row r="2003" spans="2:20" ht="20.100000000000001" customHeight="1" x14ac:dyDescent="0.15">
      <c r="B2003" s="44" t="str">
        <f t="shared" si="93"/>
        <v/>
      </c>
      <c r="D2003" s="52"/>
      <c r="E2003" s="52"/>
      <c r="F2003" s="57"/>
      <c r="G2003" s="58"/>
      <c r="H2003" s="35" t="str">
        <f t="shared" si="95"/>
        <v/>
      </c>
      <c r="I2003" s="61"/>
      <c r="J2003" s="52"/>
      <c r="K2003" s="52"/>
      <c r="L2003" s="52"/>
      <c r="M2003" s="52"/>
      <c r="N2003" s="62"/>
      <c r="O2003" s="62"/>
      <c r="P2003" s="62"/>
      <c r="Q2003" s="39"/>
      <c r="R2003" s="46">
        <f t="shared" ca="1" si="94"/>
        <v>0</v>
      </c>
      <c r="S2003" s="46">
        <f>+COUNTIF($H$6:H2003,H2003)</f>
        <v>1980</v>
      </c>
      <c r="T2003" s="46">
        <f>+COUNTIF($S$6:S2003,1)</f>
        <v>14</v>
      </c>
    </row>
    <row r="2004" spans="2:20" ht="20.100000000000001" customHeight="1" x14ac:dyDescent="0.15">
      <c r="B2004" s="44" t="str">
        <f t="shared" si="93"/>
        <v/>
      </c>
      <c r="D2004" s="52"/>
      <c r="E2004" s="52"/>
      <c r="F2004" s="57"/>
      <c r="G2004" s="58"/>
      <c r="H2004" s="35" t="str">
        <f t="shared" si="95"/>
        <v/>
      </c>
      <c r="I2004" s="61"/>
      <c r="J2004" s="52"/>
      <c r="K2004" s="52"/>
      <c r="L2004" s="52"/>
      <c r="M2004" s="52"/>
      <c r="N2004" s="62"/>
      <c r="O2004" s="62"/>
      <c r="P2004" s="62"/>
      <c r="Q2004" s="39"/>
      <c r="R2004" s="46">
        <f t="shared" ca="1" si="94"/>
        <v>0</v>
      </c>
      <c r="S2004" s="46">
        <f>+COUNTIF($H$6:H2004,H2004)</f>
        <v>1981</v>
      </c>
      <c r="T2004" s="46">
        <f>+COUNTIF($S$6:S2004,1)</f>
        <v>14</v>
      </c>
    </row>
    <row r="2005" spans="2:20" ht="20.100000000000001" customHeight="1" x14ac:dyDescent="0.15">
      <c r="B2005" s="44" t="str">
        <f t="shared" si="93"/>
        <v/>
      </c>
      <c r="D2005" s="52"/>
      <c r="E2005" s="52"/>
      <c r="F2005" s="57"/>
      <c r="G2005" s="58"/>
      <c r="H2005" s="35" t="str">
        <f t="shared" si="95"/>
        <v/>
      </c>
      <c r="I2005" s="61"/>
      <c r="J2005" s="52"/>
      <c r="K2005" s="52"/>
      <c r="L2005" s="52"/>
      <c r="M2005" s="52"/>
      <c r="N2005" s="62"/>
      <c r="O2005" s="62"/>
      <c r="P2005" s="62"/>
      <c r="Q2005" s="39"/>
      <c r="R2005" s="46">
        <f t="shared" ca="1" si="94"/>
        <v>0</v>
      </c>
      <c r="S2005" s="46">
        <f>+COUNTIF($H$6:H2005,H2005)</f>
        <v>1982</v>
      </c>
      <c r="T2005" s="46">
        <f>+COUNTIF($S$6:S2005,1)</f>
        <v>14</v>
      </c>
    </row>
    <row r="2006" spans="2:20" ht="20.100000000000001" customHeight="1" x14ac:dyDescent="0.15">
      <c r="B2006" s="44" t="str">
        <f t="shared" ref="B2006:B2069" si="96">+IF(T2006=T2005,"",T2006)</f>
        <v/>
      </c>
      <c r="D2006" s="52"/>
      <c r="E2006" s="52"/>
      <c r="F2006" s="57"/>
      <c r="G2006" s="58"/>
      <c r="H2006" s="35" t="str">
        <f t="shared" si="95"/>
        <v/>
      </c>
      <c r="I2006" s="61"/>
      <c r="J2006" s="52"/>
      <c r="K2006" s="52"/>
      <c r="L2006" s="52"/>
      <c r="M2006" s="52"/>
      <c r="N2006" s="62"/>
      <c r="O2006" s="62"/>
      <c r="P2006" s="62"/>
      <c r="Q2006" s="39"/>
      <c r="R2006" s="46">
        <f t="shared" ref="R2006:R2069" ca="1" si="97">+SUMIF(H:I,H2006,I:I)</f>
        <v>0</v>
      </c>
      <c r="S2006" s="46">
        <f>+COUNTIF($H$6:H2006,H2006)</f>
        <v>1983</v>
      </c>
      <c r="T2006" s="46">
        <f>+COUNTIF($S$6:S2006,1)</f>
        <v>14</v>
      </c>
    </row>
    <row r="2007" spans="2:20" ht="20.100000000000001" customHeight="1" x14ac:dyDescent="0.15">
      <c r="B2007" s="44" t="str">
        <f t="shared" si="96"/>
        <v/>
      </c>
      <c r="D2007" s="52"/>
      <c r="E2007" s="52"/>
      <c r="F2007" s="57"/>
      <c r="G2007" s="58"/>
      <c r="H2007" s="35" t="str">
        <f t="shared" si="95"/>
        <v/>
      </c>
      <c r="I2007" s="61"/>
      <c r="J2007" s="52"/>
      <c r="K2007" s="52"/>
      <c r="L2007" s="52"/>
      <c r="M2007" s="52"/>
      <c r="N2007" s="62"/>
      <c r="O2007" s="62"/>
      <c r="P2007" s="62"/>
      <c r="Q2007" s="39"/>
      <c r="R2007" s="46">
        <f t="shared" ca="1" si="97"/>
        <v>0</v>
      </c>
      <c r="S2007" s="46">
        <f>+COUNTIF($H$6:H2007,H2007)</f>
        <v>1984</v>
      </c>
      <c r="T2007" s="46">
        <f>+COUNTIF($S$6:S2007,1)</f>
        <v>14</v>
      </c>
    </row>
    <row r="2008" spans="2:20" ht="20.100000000000001" customHeight="1" x14ac:dyDescent="0.15">
      <c r="B2008" s="44" t="str">
        <f t="shared" si="96"/>
        <v/>
      </c>
      <c r="D2008" s="52"/>
      <c r="E2008" s="52"/>
      <c r="F2008" s="57"/>
      <c r="G2008" s="58"/>
      <c r="H2008" s="35" t="str">
        <f t="shared" si="95"/>
        <v/>
      </c>
      <c r="I2008" s="61"/>
      <c r="J2008" s="52"/>
      <c r="K2008" s="52"/>
      <c r="L2008" s="52"/>
      <c r="M2008" s="52"/>
      <c r="N2008" s="62"/>
      <c r="O2008" s="62"/>
      <c r="P2008" s="62"/>
      <c r="Q2008" s="39"/>
      <c r="R2008" s="46">
        <f t="shared" ca="1" si="97"/>
        <v>0</v>
      </c>
      <c r="S2008" s="46">
        <f>+COUNTIF($H$6:H2008,H2008)</f>
        <v>1985</v>
      </c>
      <c r="T2008" s="46">
        <f>+COUNTIF($S$6:S2008,1)</f>
        <v>14</v>
      </c>
    </row>
    <row r="2009" spans="2:20" ht="20.100000000000001" customHeight="1" x14ac:dyDescent="0.15">
      <c r="B2009" s="44" t="str">
        <f t="shared" si="96"/>
        <v/>
      </c>
      <c r="D2009" s="52"/>
      <c r="E2009" s="52"/>
      <c r="F2009" s="57"/>
      <c r="G2009" s="58"/>
      <c r="H2009" s="35" t="str">
        <f t="shared" si="95"/>
        <v/>
      </c>
      <c r="I2009" s="61"/>
      <c r="J2009" s="52"/>
      <c r="K2009" s="52"/>
      <c r="L2009" s="52"/>
      <c r="M2009" s="52"/>
      <c r="N2009" s="62"/>
      <c r="O2009" s="62"/>
      <c r="P2009" s="62"/>
      <c r="Q2009" s="39"/>
      <c r="R2009" s="46">
        <f t="shared" ca="1" si="97"/>
        <v>0</v>
      </c>
      <c r="S2009" s="46">
        <f>+COUNTIF($H$6:H2009,H2009)</f>
        <v>1986</v>
      </c>
      <c r="T2009" s="46">
        <f>+COUNTIF($S$6:S2009,1)</f>
        <v>14</v>
      </c>
    </row>
    <row r="2010" spans="2:20" ht="20.100000000000001" customHeight="1" x14ac:dyDescent="0.15">
      <c r="B2010" s="44" t="str">
        <f t="shared" si="96"/>
        <v/>
      </c>
      <c r="D2010" s="52"/>
      <c r="E2010" s="52"/>
      <c r="F2010" s="57"/>
      <c r="G2010" s="58"/>
      <c r="H2010" s="35" t="str">
        <f t="shared" si="95"/>
        <v/>
      </c>
      <c r="I2010" s="61"/>
      <c r="J2010" s="52"/>
      <c r="K2010" s="52"/>
      <c r="L2010" s="52"/>
      <c r="M2010" s="52"/>
      <c r="N2010" s="62"/>
      <c r="O2010" s="62"/>
      <c r="P2010" s="62"/>
      <c r="Q2010" s="39"/>
      <c r="R2010" s="46">
        <f t="shared" ca="1" si="97"/>
        <v>0</v>
      </c>
      <c r="S2010" s="46">
        <f>+COUNTIF($H$6:H2010,H2010)</f>
        <v>1987</v>
      </c>
      <c r="T2010" s="46">
        <f>+COUNTIF($S$6:S2010,1)</f>
        <v>14</v>
      </c>
    </row>
    <row r="2011" spans="2:20" ht="20.100000000000001" customHeight="1" x14ac:dyDescent="0.15">
      <c r="B2011" s="44" t="str">
        <f t="shared" si="96"/>
        <v/>
      </c>
      <c r="D2011" s="52"/>
      <c r="E2011" s="52"/>
      <c r="F2011" s="57"/>
      <c r="G2011" s="58"/>
      <c r="H2011" s="35" t="str">
        <f t="shared" si="95"/>
        <v/>
      </c>
      <c r="I2011" s="61"/>
      <c r="J2011" s="52"/>
      <c r="K2011" s="52"/>
      <c r="L2011" s="52"/>
      <c r="M2011" s="52"/>
      <c r="N2011" s="62"/>
      <c r="O2011" s="62"/>
      <c r="P2011" s="62"/>
      <c r="Q2011" s="39"/>
      <c r="R2011" s="46">
        <f t="shared" ca="1" si="97"/>
        <v>0</v>
      </c>
      <c r="S2011" s="46">
        <f>+COUNTIF($H$6:H2011,H2011)</f>
        <v>1988</v>
      </c>
      <c r="T2011" s="46">
        <f>+COUNTIF($S$6:S2011,1)</f>
        <v>14</v>
      </c>
    </row>
    <row r="2012" spans="2:20" ht="20.100000000000001" customHeight="1" x14ac:dyDescent="0.15">
      <c r="B2012" s="44" t="str">
        <f t="shared" si="96"/>
        <v/>
      </c>
      <c r="D2012" s="52"/>
      <c r="E2012" s="52"/>
      <c r="F2012" s="57"/>
      <c r="G2012" s="58"/>
      <c r="H2012" s="35" t="str">
        <f t="shared" si="95"/>
        <v/>
      </c>
      <c r="I2012" s="61"/>
      <c r="J2012" s="52"/>
      <c r="K2012" s="52"/>
      <c r="L2012" s="52"/>
      <c r="M2012" s="52"/>
      <c r="N2012" s="62"/>
      <c r="O2012" s="62"/>
      <c r="P2012" s="62"/>
      <c r="Q2012" s="39"/>
      <c r="R2012" s="46">
        <f t="shared" ca="1" si="97"/>
        <v>0</v>
      </c>
      <c r="S2012" s="46">
        <f>+COUNTIF($H$6:H2012,H2012)</f>
        <v>1989</v>
      </c>
      <c r="T2012" s="46">
        <f>+COUNTIF($S$6:S2012,1)</f>
        <v>14</v>
      </c>
    </row>
    <row r="2013" spans="2:20" ht="20.100000000000001" customHeight="1" x14ac:dyDescent="0.15">
      <c r="B2013" s="44" t="str">
        <f t="shared" si="96"/>
        <v/>
      </c>
      <c r="D2013" s="52"/>
      <c r="E2013" s="52"/>
      <c r="F2013" s="57"/>
      <c r="G2013" s="58"/>
      <c r="H2013" s="35" t="str">
        <f t="shared" si="95"/>
        <v/>
      </c>
      <c r="I2013" s="61"/>
      <c r="J2013" s="52"/>
      <c r="K2013" s="52"/>
      <c r="L2013" s="52"/>
      <c r="M2013" s="52"/>
      <c r="N2013" s="62"/>
      <c r="O2013" s="62"/>
      <c r="P2013" s="62"/>
      <c r="Q2013" s="39"/>
      <c r="R2013" s="46">
        <f t="shared" ca="1" si="97"/>
        <v>0</v>
      </c>
      <c r="S2013" s="46">
        <f>+COUNTIF($H$6:H2013,H2013)</f>
        <v>1990</v>
      </c>
      <c r="T2013" s="46">
        <f>+COUNTIF($S$6:S2013,1)</f>
        <v>14</v>
      </c>
    </row>
    <row r="2014" spans="2:20" ht="20.100000000000001" customHeight="1" x14ac:dyDescent="0.15">
      <c r="B2014" s="44" t="str">
        <f t="shared" si="96"/>
        <v/>
      </c>
      <c r="D2014" s="52"/>
      <c r="E2014" s="52"/>
      <c r="F2014" s="57"/>
      <c r="G2014" s="58"/>
      <c r="H2014" s="35" t="str">
        <f t="shared" si="95"/>
        <v/>
      </c>
      <c r="I2014" s="61"/>
      <c r="J2014" s="52"/>
      <c r="K2014" s="52"/>
      <c r="L2014" s="52"/>
      <c r="M2014" s="52"/>
      <c r="N2014" s="62"/>
      <c r="O2014" s="62"/>
      <c r="P2014" s="62"/>
      <c r="Q2014" s="39"/>
      <c r="R2014" s="46">
        <f t="shared" ca="1" si="97"/>
        <v>0</v>
      </c>
      <c r="S2014" s="46">
        <f>+COUNTIF($H$6:H2014,H2014)</f>
        <v>1991</v>
      </c>
      <c r="T2014" s="46">
        <f>+COUNTIF($S$6:S2014,1)</f>
        <v>14</v>
      </c>
    </row>
    <row r="2015" spans="2:20" ht="20.100000000000001" customHeight="1" x14ac:dyDescent="0.15">
      <c r="B2015" s="44" t="str">
        <f t="shared" si="96"/>
        <v/>
      </c>
      <c r="D2015" s="52"/>
      <c r="E2015" s="52"/>
      <c r="F2015" s="57"/>
      <c r="G2015" s="58"/>
      <c r="H2015" s="35" t="str">
        <f t="shared" si="95"/>
        <v/>
      </c>
      <c r="I2015" s="61"/>
      <c r="J2015" s="52"/>
      <c r="K2015" s="52"/>
      <c r="L2015" s="52"/>
      <c r="M2015" s="52"/>
      <c r="N2015" s="62"/>
      <c r="O2015" s="62"/>
      <c r="P2015" s="62"/>
      <c r="Q2015" s="39"/>
      <c r="R2015" s="46">
        <f t="shared" ca="1" si="97"/>
        <v>0</v>
      </c>
      <c r="S2015" s="46">
        <f>+COUNTIF($H$6:H2015,H2015)</f>
        <v>1992</v>
      </c>
      <c r="T2015" s="46">
        <f>+COUNTIF($S$6:S2015,1)</f>
        <v>14</v>
      </c>
    </row>
    <row r="2016" spans="2:20" ht="20.100000000000001" customHeight="1" x14ac:dyDescent="0.15">
      <c r="B2016" s="44" t="str">
        <f t="shared" si="96"/>
        <v/>
      </c>
      <c r="D2016" s="52"/>
      <c r="E2016" s="52"/>
      <c r="F2016" s="57"/>
      <c r="G2016" s="58"/>
      <c r="H2016" s="35" t="str">
        <f t="shared" si="95"/>
        <v/>
      </c>
      <c r="I2016" s="61"/>
      <c r="J2016" s="52"/>
      <c r="K2016" s="52"/>
      <c r="L2016" s="52"/>
      <c r="M2016" s="52"/>
      <c r="N2016" s="62"/>
      <c r="O2016" s="62"/>
      <c r="P2016" s="62"/>
      <c r="Q2016" s="39"/>
      <c r="R2016" s="46">
        <f t="shared" ca="1" si="97"/>
        <v>0</v>
      </c>
      <c r="S2016" s="46">
        <f>+COUNTIF($H$6:H2016,H2016)</f>
        <v>1993</v>
      </c>
      <c r="T2016" s="46">
        <f>+COUNTIF($S$6:S2016,1)</f>
        <v>14</v>
      </c>
    </row>
    <row r="2017" spans="2:20" ht="20.100000000000001" customHeight="1" x14ac:dyDescent="0.15">
      <c r="B2017" s="44" t="str">
        <f t="shared" si="96"/>
        <v/>
      </c>
      <c r="D2017" s="52"/>
      <c r="E2017" s="52"/>
      <c r="F2017" s="57"/>
      <c r="G2017" s="58"/>
      <c r="H2017" s="35" t="str">
        <f t="shared" si="95"/>
        <v/>
      </c>
      <c r="I2017" s="61"/>
      <c r="J2017" s="52"/>
      <c r="K2017" s="52"/>
      <c r="L2017" s="52"/>
      <c r="M2017" s="52"/>
      <c r="N2017" s="62"/>
      <c r="O2017" s="62"/>
      <c r="P2017" s="62"/>
      <c r="Q2017" s="39"/>
      <c r="R2017" s="46">
        <f t="shared" ca="1" si="97"/>
        <v>0</v>
      </c>
      <c r="S2017" s="46">
        <f>+COUNTIF($H$6:H2017,H2017)</f>
        <v>1994</v>
      </c>
      <c r="T2017" s="46">
        <f>+COUNTIF($S$6:S2017,1)</f>
        <v>14</v>
      </c>
    </row>
    <row r="2018" spans="2:20" ht="20.100000000000001" customHeight="1" x14ac:dyDescent="0.15">
      <c r="B2018" s="44" t="str">
        <f t="shared" si="96"/>
        <v/>
      </c>
      <c r="D2018" s="52"/>
      <c r="E2018" s="52"/>
      <c r="F2018" s="57"/>
      <c r="G2018" s="58"/>
      <c r="H2018" s="35" t="str">
        <f t="shared" si="95"/>
        <v/>
      </c>
      <c r="I2018" s="61"/>
      <c r="J2018" s="52"/>
      <c r="K2018" s="52"/>
      <c r="L2018" s="52"/>
      <c r="M2018" s="52"/>
      <c r="N2018" s="62"/>
      <c r="O2018" s="62"/>
      <c r="P2018" s="62"/>
      <c r="Q2018" s="39"/>
      <c r="R2018" s="46">
        <f t="shared" ca="1" si="97"/>
        <v>0</v>
      </c>
      <c r="S2018" s="46">
        <f>+COUNTIF($H$6:H2018,H2018)</f>
        <v>1995</v>
      </c>
      <c r="T2018" s="46">
        <f>+COUNTIF($S$6:S2018,1)</f>
        <v>14</v>
      </c>
    </row>
    <row r="2019" spans="2:20" ht="20.100000000000001" customHeight="1" x14ac:dyDescent="0.15">
      <c r="B2019" s="44" t="str">
        <f t="shared" si="96"/>
        <v/>
      </c>
      <c r="D2019" s="52"/>
      <c r="E2019" s="52"/>
      <c r="F2019" s="57"/>
      <c r="G2019" s="58"/>
      <c r="H2019" s="35" t="str">
        <f t="shared" si="95"/>
        <v/>
      </c>
      <c r="I2019" s="61"/>
      <c r="J2019" s="52"/>
      <c r="K2019" s="52"/>
      <c r="L2019" s="52"/>
      <c r="M2019" s="52"/>
      <c r="N2019" s="62"/>
      <c r="O2019" s="62"/>
      <c r="P2019" s="62"/>
      <c r="Q2019" s="39"/>
      <c r="R2019" s="46">
        <f t="shared" ca="1" si="97"/>
        <v>0</v>
      </c>
      <c r="S2019" s="46">
        <f>+COUNTIF($H$6:H2019,H2019)</f>
        <v>1996</v>
      </c>
      <c r="T2019" s="46">
        <f>+COUNTIF($S$6:S2019,1)</f>
        <v>14</v>
      </c>
    </row>
    <row r="2020" spans="2:20" ht="20.100000000000001" customHeight="1" x14ac:dyDescent="0.15">
      <c r="B2020" s="44" t="str">
        <f t="shared" si="96"/>
        <v/>
      </c>
      <c r="D2020" s="52"/>
      <c r="E2020" s="52"/>
      <c r="F2020" s="57"/>
      <c r="G2020" s="58"/>
      <c r="H2020" s="35" t="str">
        <f t="shared" si="95"/>
        <v/>
      </c>
      <c r="I2020" s="61"/>
      <c r="J2020" s="52"/>
      <c r="K2020" s="52"/>
      <c r="L2020" s="52"/>
      <c r="M2020" s="52"/>
      <c r="N2020" s="62"/>
      <c r="O2020" s="62"/>
      <c r="P2020" s="62"/>
      <c r="Q2020" s="39"/>
      <c r="R2020" s="46">
        <f t="shared" ca="1" si="97"/>
        <v>0</v>
      </c>
      <c r="S2020" s="46">
        <f>+COUNTIF($H$6:H2020,H2020)</f>
        <v>1997</v>
      </c>
      <c r="T2020" s="46">
        <f>+COUNTIF($S$6:S2020,1)</f>
        <v>14</v>
      </c>
    </row>
    <row r="2021" spans="2:20" ht="20.100000000000001" customHeight="1" x14ac:dyDescent="0.15">
      <c r="B2021" s="44" t="str">
        <f t="shared" si="96"/>
        <v/>
      </c>
      <c r="D2021" s="52"/>
      <c r="E2021" s="52"/>
      <c r="F2021" s="57"/>
      <c r="G2021" s="58"/>
      <c r="H2021" s="35" t="str">
        <f t="shared" si="95"/>
        <v/>
      </c>
      <c r="I2021" s="61"/>
      <c r="J2021" s="52"/>
      <c r="K2021" s="52"/>
      <c r="L2021" s="52"/>
      <c r="M2021" s="52"/>
      <c r="N2021" s="62"/>
      <c r="O2021" s="62"/>
      <c r="P2021" s="62"/>
      <c r="Q2021" s="39"/>
      <c r="R2021" s="46">
        <f t="shared" ca="1" si="97"/>
        <v>0</v>
      </c>
      <c r="S2021" s="46">
        <f>+COUNTIF($H$6:H2021,H2021)</f>
        <v>1998</v>
      </c>
      <c r="T2021" s="46">
        <f>+COUNTIF($S$6:S2021,1)</f>
        <v>14</v>
      </c>
    </row>
    <row r="2022" spans="2:20" ht="20.100000000000001" customHeight="1" x14ac:dyDescent="0.15">
      <c r="B2022" s="44" t="str">
        <f t="shared" si="96"/>
        <v/>
      </c>
      <c r="D2022" s="52"/>
      <c r="E2022" s="52"/>
      <c r="F2022" s="57"/>
      <c r="G2022" s="58"/>
      <c r="H2022" s="35" t="str">
        <f t="shared" si="95"/>
        <v/>
      </c>
      <c r="I2022" s="61"/>
      <c r="J2022" s="52"/>
      <c r="K2022" s="52"/>
      <c r="L2022" s="52"/>
      <c r="M2022" s="52"/>
      <c r="N2022" s="62"/>
      <c r="O2022" s="62"/>
      <c r="P2022" s="62"/>
      <c r="Q2022" s="39"/>
      <c r="R2022" s="46">
        <f t="shared" ca="1" si="97"/>
        <v>0</v>
      </c>
      <c r="S2022" s="46">
        <f>+COUNTIF($H$6:H2022,H2022)</f>
        <v>1999</v>
      </c>
      <c r="T2022" s="46">
        <f>+COUNTIF($S$6:S2022,1)</f>
        <v>14</v>
      </c>
    </row>
    <row r="2023" spans="2:20" ht="20.100000000000001" customHeight="1" x14ac:dyDescent="0.15">
      <c r="B2023" s="44" t="str">
        <f t="shared" si="96"/>
        <v/>
      </c>
      <c r="D2023" s="52"/>
      <c r="E2023" s="52"/>
      <c r="F2023" s="57"/>
      <c r="G2023" s="58"/>
      <c r="H2023" s="35" t="str">
        <f t="shared" si="95"/>
        <v/>
      </c>
      <c r="I2023" s="61"/>
      <c r="J2023" s="52"/>
      <c r="K2023" s="52"/>
      <c r="L2023" s="52"/>
      <c r="M2023" s="52"/>
      <c r="N2023" s="62"/>
      <c r="O2023" s="62"/>
      <c r="P2023" s="62"/>
      <c r="Q2023" s="39"/>
      <c r="R2023" s="46">
        <f t="shared" ca="1" si="97"/>
        <v>0</v>
      </c>
      <c r="S2023" s="46">
        <f>+COUNTIF($H$6:H2023,H2023)</f>
        <v>2000</v>
      </c>
      <c r="T2023" s="46">
        <f>+COUNTIF($S$6:S2023,1)</f>
        <v>14</v>
      </c>
    </row>
    <row r="2024" spans="2:20" ht="20.100000000000001" customHeight="1" x14ac:dyDescent="0.15">
      <c r="B2024" s="44" t="str">
        <f t="shared" si="96"/>
        <v/>
      </c>
      <c r="D2024" s="52"/>
      <c r="E2024" s="52"/>
      <c r="F2024" s="57"/>
      <c r="G2024" s="58"/>
      <c r="H2024" s="35" t="str">
        <f t="shared" si="95"/>
        <v/>
      </c>
      <c r="I2024" s="61"/>
      <c r="J2024" s="52"/>
      <c r="K2024" s="52"/>
      <c r="L2024" s="52"/>
      <c r="M2024" s="52"/>
      <c r="N2024" s="62"/>
      <c r="O2024" s="62"/>
      <c r="P2024" s="62"/>
      <c r="Q2024" s="39"/>
      <c r="R2024" s="46">
        <f t="shared" ca="1" si="97"/>
        <v>0</v>
      </c>
      <c r="S2024" s="46">
        <f>+COUNTIF($H$6:H2024,H2024)</f>
        <v>2001</v>
      </c>
      <c r="T2024" s="46">
        <f>+COUNTIF($S$6:S2024,1)</f>
        <v>14</v>
      </c>
    </row>
    <row r="2025" spans="2:20" ht="20.100000000000001" customHeight="1" x14ac:dyDescent="0.15">
      <c r="B2025" s="44" t="str">
        <f t="shared" si="96"/>
        <v/>
      </c>
      <c r="D2025" s="52"/>
      <c r="E2025" s="52"/>
      <c r="F2025" s="57"/>
      <c r="G2025" s="58"/>
      <c r="H2025" s="35" t="str">
        <f t="shared" si="95"/>
        <v/>
      </c>
      <c r="I2025" s="61"/>
      <c r="J2025" s="52"/>
      <c r="K2025" s="52"/>
      <c r="L2025" s="52"/>
      <c r="M2025" s="52"/>
      <c r="N2025" s="62"/>
      <c r="O2025" s="62"/>
      <c r="P2025" s="62"/>
      <c r="Q2025" s="39"/>
      <c r="R2025" s="46">
        <f t="shared" ca="1" si="97"/>
        <v>0</v>
      </c>
      <c r="S2025" s="46">
        <f>+COUNTIF($H$6:H2025,H2025)</f>
        <v>2002</v>
      </c>
      <c r="T2025" s="46">
        <f>+COUNTIF($S$6:S2025,1)</f>
        <v>14</v>
      </c>
    </row>
    <row r="2026" spans="2:20" ht="20.100000000000001" customHeight="1" x14ac:dyDescent="0.15">
      <c r="B2026" s="44" t="str">
        <f t="shared" si="96"/>
        <v/>
      </c>
      <c r="D2026" s="52"/>
      <c r="E2026" s="52"/>
      <c r="F2026" s="57"/>
      <c r="G2026" s="58"/>
      <c r="H2026" s="35" t="str">
        <f t="shared" si="95"/>
        <v/>
      </c>
      <c r="I2026" s="61"/>
      <c r="J2026" s="52"/>
      <c r="K2026" s="52"/>
      <c r="L2026" s="52"/>
      <c r="M2026" s="52"/>
      <c r="N2026" s="62"/>
      <c r="O2026" s="62"/>
      <c r="P2026" s="62"/>
      <c r="Q2026" s="39"/>
      <c r="R2026" s="46">
        <f t="shared" ca="1" si="97"/>
        <v>0</v>
      </c>
      <c r="S2026" s="46">
        <f>+COUNTIF($H$6:H2026,H2026)</f>
        <v>2003</v>
      </c>
      <c r="T2026" s="46">
        <f>+COUNTIF($S$6:S2026,1)</f>
        <v>14</v>
      </c>
    </row>
    <row r="2027" spans="2:20" ht="20.100000000000001" customHeight="1" x14ac:dyDescent="0.15">
      <c r="B2027" s="44" t="str">
        <f t="shared" si="96"/>
        <v/>
      </c>
      <c r="D2027" s="52"/>
      <c r="E2027" s="52"/>
      <c r="F2027" s="57"/>
      <c r="G2027" s="58"/>
      <c r="H2027" s="35" t="str">
        <f t="shared" si="95"/>
        <v/>
      </c>
      <c r="I2027" s="61"/>
      <c r="J2027" s="52"/>
      <c r="K2027" s="52"/>
      <c r="L2027" s="52"/>
      <c r="M2027" s="52"/>
      <c r="N2027" s="62"/>
      <c r="O2027" s="62"/>
      <c r="P2027" s="62"/>
      <c r="Q2027" s="39"/>
      <c r="R2027" s="46">
        <f t="shared" ca="1" si="97"/>
        <v>0</v>
      </c>
      <c r="S2027" s="46">
        <f>+COUNTIF($H$6:H2027,H2027)</f>
        <v>2004</v>
      </c>
      <c r="T2027" s="46">
        <f>+COUNTIF($S$6:S2027,1)</f>
        <v>14</v>
      </c>
    </row>
    <row r="2028" spans="2:20" ht="20.100000000000001" customHeight="1" x14ac:dyDescent="0.15">
      <c r="B2028" s="44" t="str">
        <f t="shared" si="96"/>
        <v/>
      </c>
      <c r="D2028" s="52"/>
      <c r="E2028" s="52"/>
      <c r="F2028" s="57"/>
      <c r="G2028" s="58"/>
      <c r="H2028" s="35" t="str">
        <f t="shared" si="95"/>
        <v/>
      </c>
      <c r="I2028" s="61"/>
      <c r="J2028" s="52"/>
      <c r="K2028" s="52"/>
      <c r="L2028" s="52"/>
      <c r="M2028" s="52"/>
      <c r="N2028" s="62"/>
      <c r="O2028" s="62"/>
      <c r="P2028" s="62"/>
      <c r="Q2028" s="39"/>
      <c r="R2028" s="46">
        <f t="shared" ca="1" si="97"/>
        <v>0</v>
      </c>
      <c r="S2028" s="46">
        <f>+COUNTIF($H$6:H2028,H2028)</f>
        <v>2005</v>
      </c>
      <c r="T2028" s="46">
        <f>+COUNTIF($S$6:S2028,1)</f>
        <v>14</v>
      </c>
    </row>
    <row r="2029" spans="2:20" ht="20.100000000000001" customHeight="1" x14ac:dyDescent="0.15">
      <c r="B2029" s="44" t="str">
        <f t="shared" si="96"/>
        <v/>
      </c>
      <c r="D2029" s="52"/>
      <c r="E2029" s="52"/>
      <c r="F2029" s="57"/>
      <c r="G2029" s="58"/>
      <c r="H2029" s="35" t="str">
        <f t="shared" si="95"/>
        <v/>
      </c>
      <c r="I2029" s="61"/>
      <c r="J2029" s="52"/>
      <c r="K2029" s="52"/>
      <c r="L2029" s="52"/>
      <c r="M2029" s="52"/>
      <c r="N2029" s="62"/>
      <c r="O2029" s="62"/>
      <c r="P2029" s="62"/>
      <c r="Q2029" s="39"/>
      <c r="R2029" s="46">
        <f t="shared" ca="1" si="97"/>
        <v>0</v>
      </c>
      <c r="S2029" s="46">
        <f>+COUNTIF($H$6:H2029,H2029)</f>
        <v>2006</v>
      </c>
      <c r="T2029" s="46">
        <f>+COUNTIF($S$6:S2029,1)</f>
        <v>14</v>
      </c>
    </row>
    <row r="2030" spans="2:20" ht="20.100000000000001" customHeight="1" x14ac:dyDescent="0.15">
      <c r="B2030" s="44" t="str">
        <f t="shared" si="96"/>
        <v/>
      </c>
      <c r="D2030" s="52"/>
      <c r="E2030" s="52"/>
      <c r="F2030" s="57"/>
      <c r="G2030" s="58"/>
      <c r="H2030" s="35" t="str">
        <f t="shared" si="95"/>
        <v/>
      </c>
      <c r="I2030" s="61"/>
      <c r="J2030" s="52"/>
      <c r="K2030" s="52"/>
      <c r="L2030" s="52"/>
      <c r="M2030" s="52"/>
      <c r="N2030" s="62"/>
      <c r="O2030" s="62"/>
      <c r="P2030" s="62"/>
      <c r="Q2030" s="39"/>
      <c r="R2030" s="46">
        <f t="shared" ca="1" si="97"/>
        <v>0</v>
      </c>
      <c r="S2030" s="46">
        <f>+COUNTIF($H$6:H2030,H2030)</f>
        <v>2007</v>
      </c>
      <c r="T2030" s="46">
        <f>+COUNTIF($S$6:S2030,1)</f>
        <v>14</v>
      </c>
    </row>
    <row r="2031" spans="2:20" ht="20.100000000000001" customHeight="1" x14ac:dyDescent="0.15">
      <c r="B2031" s="44" t="str">
        <f t="shared" si="96"/>
        <v/>
      </c>
      <c r="D2031" s="52"/>
      <c r="E2031" s="52"/>
      <c r="F2031" s="57"/>
      <c r="G2031" s="58"/>
      <c r="H2031" s="35" t="str">
        <f t="shared" si="95"/>
        <v/>
      </c>
      <c r="I2031" s="61"/>
      <c r="J2031" s="52"/>
      <c r="K2031" s="52"/>
      <c r="L2031" s="52"/>
      <c r="M2031" s="52"/>
      <c r="N2031" s="62"/>
      <c r="O2031" s="62"/>
      <c r="P2031" s="62"/>
      <c r="Q2031" s="39"/>
      <c r="R2031" s="46">
        <f t="shared" ca="1" si="97"/>
        <v>0</v>
      </c>
      <c r="S2031" s="46">
        <f>+COUNTIF($H$6:H2031,H2031)</f>
        <v>2008</v>
      </c>
      <c r="T2031" s="46">
        <f>+COUNTIF($S$6:S2031,1)</f>
        <v>14</v>
      </c>
    </row>
    <row r="2032" spans="2:20" ht="20.100000000000001" customHeight="1" x14ac:dyDescent="0.15">
      <c r="B2032" s="44" t="str">
        <f t="shared" si="96"/>
        <v/>
      </c>
      <c r="D2032" s="52"/>
      <c r="E2032" s="52"/>
      <c r="F2032" s="57"/>
      <c r="G2032" s="58"/>
      <c r="H2032" s="35" t="str">
        <f t="shared" si="95"/>
        <v/>
      </c>
      <c r="I2032" s="61"/>
      <c r="J2032" s="52"/>
      <c r="K2032" s="52"/>
      <c r="L2032" s="52"/>
      <c r="M2032" s="52"/>
      <c r="N2032" s="62"/>
      <c r="O2032" s="62"/>
      <c r="P2032" s="62"/>
      <c r="Q2032" s="39"/>
      <c r="R2032" s="46">
        <f t="shared" ca="1" si="97"/>
        <v>0</v>
      </c>
      <c r="S2032" s="46">
        <f>+COUNTIF($H$6:H2032,H2032)</f>
        <v>2009</v>
      </c>
      <c r="T2032" s="46">
        <f>+COUNTIF($S$6:S2032,1)</f>
        <v>14</v>
      </c>
    </row>
    <row r="2033" spans="2:20" ht="20.100000000000001" customHeight="1" x14ac:dyDescent="0.15">
      <c r="B2033" s="44" t="str">
        <f t="shared" si="96"/>
        <v/>
      </c>
      <c r="D2033" s="52"/>
      <c r="E2033" s="52"/>
      <c r="F2033" s="57"/>
      <c r="G2033" s="58"/>
      <c r="H2033" s="35" t="str">
        <f t="shared" si="95"/>
        <v/>
      </c>
      <c r="I2033" s="61"/>
      <c r="J2033" s="52"/>
      <c r="K2033" s="52"/>
      <c r="L2033" s="52"/>
      <c r="M2033" s="52"/>
      <c r="N2033" s="62"/>
      <c r="O2033" s="62"/>
      <c r="P2033" s="62"/>
      <c r="Q2033" s="39"/>
      <c r="R2033" s="46">
        <f t="shared" ca="1" si="97"/>
        <v>0</v>
      </c>
      <c r="S2033" s="46">
        <f>+COUNTIF($H$6:H2033,H2033)</f>
        <v>2010</v>
      </c>
      <c r="T2033" s="46">
        <f>+COUNTIF($S$6:S2033,1)</f>
        <v>14</v>
      </c>
    </row>
    <row r="2034" spans="2:20" ht="20.100000000000001" customHeight="1" x14ac:dyDescent="0.15">
      <c r="B2034" s="44" t="str">
        <f t="shared" si="96"/>
        <v/>
      </c>
      <c r="D2034" s="52"/>
      <c r="E2034" s="52"/>
      <c r="F2034" s="57"/>
      <c r="G2034" s="58"/>
      <c r="H2034" s="35" t="str">
        <f t="shared" si="95"/>
        <v/>
      </c>
      <c r="I2034" s="61"/>
      <c r="J2034" s="52"/>
      <c r="K2034" s="52"/>
      <c r="L2034" s="52"/>
      <c r="M2034" s="52"/>
      <c r="N2034" s="62"/>
      <c r="O2034" s="62"/>
      <c r="P2034" s="62"/>
      <c r="Q2034" s="39"/>
      <c r="R2034" s="46">
        <f t="shared" ca="1" si="97"/>
        <v>0</v>
      </c>
      <c r="S2034" s="46">
        <f>+COUNTIF($H$6:H2034,H2034)</f>
        <v>2011</v>
      </c>
      <c r="T2034" s="46">
        <f>+COUNTIF($S$6:S2034,1)</f>
        <v>14</v>
      </c>
    </row>
    <row r="2035" spans="2:20" ht="20.100000000000001" customHeight="1" x14ac:dyDescent="0.15">
      <c r="B2035" s="44" t="str">
        <f t="shared" si="96"/>
        <v/>
      </c>
      <c r="D2035" s="52"/>
      <c r="E2035" s="52"/>
      <c r="F2035" s="57"/>
      <c r="G2035" s="58"/>
      <c r="H2035" s="35" t="str">
        <f t="shared" si="95"/>
        <v/>
      </c>
      <c r="I2035" s="61"/>
      <c r="J2035" s="52"/>
      <c r="K2035" s="52"/>
      <c r="L2035" s="52"/>
      <c r="M2035" s="52"/>
      <c r="N2035" s="62"/>
      <c r="O2035" s="62"/>
      <c r="P2035" s="62"/>
      <c r="Q2035" s="39"/>
      <c r="R2035" s="46">
        <f t="shared" ca="1" si="97"/>
        <v>0</v>
      </c>
      <c r="S2035" s="46">
        <f>+COUNTIF($H$6:H2035,H2035)</f>
        <v>2012</v>
      </c>
      <c r="T2035" s="46">
        <f>+COUNTIF($S$6:S2035,1)</f>
        <v>14</v>
      </c>
    </row>
    <row r="2036" spans="2:20" ht="20.100000000000001" customHeight="1" x14ac:dyDescent="0.15">
      <c r="B2036" s="44" t="str">
        <f t="shared" si="96"/>
        <v/>
      </c>
      <c r="D2036" s="52"/>
      <c r="E2036" s="52"/>
      <c r="F2036" s="57"/>
      <c r="G2036" s="58"/>
      <c r="H2036" s="35" t="str">
        <f t="shared" si="95"/>
        <v/>
      </c>
      <c r="I2036" s="61"/>
      <c r="J2036" s="52"/>
      <c r="K2036" s="52"/>
      <c r="L2036" s="52"/>
      <c r="M2036" s="52"/>
      <c r="N2036" s="62"/>
      <c r="O2036" s="62"/>
      <c r="P2036" s="62"/>
      <c r="Q2036" s="39"/>
      <c r="R2036" s="46">
        <f t="shared" ca="1" si="97"/>
        <v>0</v>
      </c>
      <c r="S2036" s="46">
        <f>+COUNTIF($H$6:H2036,H2036)</f>
        <v>2013</v>
      </c>
      <c r="T2036" s="46">
        <f>+COUNTIF($S$6:S2036,1)</f>
        <v>14</v>
      </c>
    </row>
    <row r="2037" spans="2:20" ht="20.100000000000001" customHeight="1" x14ac:dyDescent="0.15">
      <c r="B2037" s="44" t="str">
        <f t="shared" si="96"/>
        <v/>
      </c>
      <c r="D2037" s="52"/>
      <c r="E2037" s="52"/>
      <c r="F2037" s="57"/>
      <c r="G2037" s="58"/>
      <c r="H2037" s="35" t="str">
        <f t="shared" si="95"/>
        <v/>
      </c>
      <c r="I2037" s="61"/>
      <c r="J2037" s="52"/>
      <c r="K2037" s="52"/>
      <c r="L2037" s="52"/>
      <c r="M2037" s="52"/>
      <c r="N2037" s="62"/>
      <c r="O2037" s="62"/>
      <c r="P2037" s="62"/>
      <c r="Q2037" s="39"/>
      <c r="R2037" s="46">
        <f t="shared" ca="1" si="97"/>
        <v>0</v>
      </c>
      <c r="S2037" s="46">
        <f>+COUNTIF($H$6:H2037,H2037)</f>
        <v>2014</v>
      </c>
      <c r="T2037" s="46">
        <f>+COUNTIF($S$6:S2037,1)</f>
        <v>14</v>
      </c>
    </row>
    <row r="2038" spans="2:20" ht="20.100000000000001" customHeight="1" x14ac:dyDescent="0.15">
      <c r="B2038" s="44" t="str">
        <f t="shared" si="96"/>
        <v/>
      </c>
      <c r="D2038" s="52"/>
      <c r="E2038" s="52"/>
      <c r="F2038" s="57"/>
      <c r="G2038" s="58"/>
      <c r="H2038" s="35" t="str">
        <f t="shared" si="95"/>
        <v/>
      </c>
      <c r="I2038" s="61"/>
      <c r="J2038" s="52"/>
      <c r="K2038" s="52"/>
      <c r="L2038" s="52"/>
      <c r="M2038" s="52"/>
      <c r="N2038" s="62"/>
      <c r="O2038" s="62"/>
      <c r="P2038" s="62"/>
      <c r="Q2038" s="39"/>
      <c r="R2038" s="46">
        <f t="shared" ca="1" si="97"/>
        <v>0</v>
      </c>
      <c r="S2038" s="46">
        <f>+COUNTIF($H$6:H2038,H2038)</f>
        <v>2015</v>
      </c>
      <c r="T2038" s="46">
        <f>+COUNTIF($S$6:S2038,1)</f>
        <v>14</v>
      </c>
    </row>
    <row r="2039" spans="2:20" ht="20.100000000000001" customHeight="1" x14ac:dyDescent="0.15">
      <c r="B2039" s="44" t="str">
        <f t="shared" si="96"/>
        <v/>
      </c>
      <c r="D2039" s="52"/>
      <c r="E2039" s="52"/>
      <c r="F2039" s="57"/>
      <c r="G2039" s="58"/>
      <c r="H2039" s="35" t="str">
        <f t="shared" si="95"/>
        <v/>
      </c>
      <c r="I2039" s="61"/>
      <c r="J2039" s="52"/>
      <c r="K2039" s="52"/>
      <c r="L2039" s="52"/>
      <c r="M2039" s="52"/>
      <c r="N2039" s="62"/>
      <c r="O2039" s="62"/>
      <c r="P2039" s="62"/>
      <c r="Q2039" s="39"/>
      <c r="R2039" s="46">
        <f t="shared" ca="1" si="97"/>
        <v>0</v>
      </c>
      <c r="S2039" s="46">
        <f>+COUNTIF($H$6:H2039,H2039)</f>
        <v>2016</v>
      </c>
      <c r="T2039" s="46">
        <f>+COUNTIF($S$6:S2039,1)</f>
        <v>14</v>
      </c>
    </row>
    <row r="2040" spans="2:20" ht="20.100000000000001" customHeight="1" x14ac:dyDescent="0.15">
      <c r="B2040" s="44" t="str">
        <f t="shared" si="96"/>
        <v/>
      </c>
      <c r="D2040" s="52"/>
      <c r="E2040" s="52"/>
      <c r="F2040" s="57"/>
      <c r="G2040" s="58"/>
      <c r="H2040" s="35" t="str">
        <f t="shared" si="95"/>
        <v/>
      </c>
      <c r="I2040" s="61"/>
      <c r="J2040" s="52"/>
      <c r="K2040" s="52"/>
      <c r="L2040" s="52"/>
      <c r="M2040" s="52"/>
      <c r="N2040" s="62"/>
      <c r="O2040" s="62"/>
      <c r="P2040" s="62"/>
      <c r="Q2040" s="39"/>
      <c r="R2040" s="46">
        <f t="shared" ca="1" si="97"/>
        <v>0</v>
      </c>
      <c r="S2040" s="46">
        <f>+COUNTIF($H$6:H2040,H2040)</f>
        <v>2017</v>
      </c>
      <c r="T2040" s="46">
        <f>+COUNTIF($S$6:S2040,1)</f>
        <v>14</v>
      </c>
    </row>
    <row r="2041" spans="2:20" ht="20.100000000000001" customHeight="1" x14ac:dyDescent="0.15">
      <c r="B2041" s="44" t="str">
        <f t="shared" si="96"/>
        <v/>
      </c>
      <c r="D2041" s="52"/>
      <c r="E2041" s="52"/>
      <c r="F2041" s="57"/>
      <c r="G2041" s="58"/>
      <c r="H2041" s="35" t="str">
        <f t="shared" si="95"/>
        <v/>
      </c>
      <c r="I2041" s="61"/>
      <c r="J2041" s="52"/>
      <c r="K2041" s="52"/>
      <c r="L2041" s="52"/>
      <c r="M2041" s="52"/>
      <c r="N2041" s="62"/>
      <c r="O2041" s="62"/>
      <c r="P2041" s="62"/>
      <c r="Q2041" s="39"/>
      <c r="R2041" s="46">
        <f t="shared" ca="1" si="97"/>
        <v>0</v>
      </c>
      <c r="S2041" s="46">
        <f>+COUNTIF($H$6:H2041,H2041)</f>
        <v>2018</v>
      </c>
      <c r="T2041" s="46">
        <f>+COUNTIF($S$6:S2041,1)</f>
        <v>14</v>
      </c>
    </row>
    <row r="2042" spans="2:20" ht="20.100000000000001" customHeight="1" x14ac:dyDescent="0.15">
      <c r="B2042" s="44" t="str">
        <f t="shared" si="96"/>
        <v/>
      </c>
      <c r="D2042" s="52"/>
      <c r="E2042" s="52"/>
      <c r="F2042" s="57"/>
      <c r="G2042" s="58"/>
      <c r="H2042" s="35" t="str">
        <f t="shared" si="95"/>
        <v/>
      </c>
      <c r="I2042" s="61"/>
      <c r="J2042" s="52"/>
      <c r="K2042" s="52"/>
      <c r="L2042" s="52"/>
      <c r="M2042" s="52"/>
      <c r="N2042" s="62"/>
      <c r="O2042" s="62"/>
      <c r="P2042" s="62"/>
      <c r="Q2042" s="39"/>
      <c r="R2042" s="46">
        <f t="shared" ca="1" si="97"/>
        <v>0</v>
      </c>
      <c r="S2042" s="46">
        <f>+COUNTIF($H$6:H2042,H2042)</f>
        <v>2019</v>
      </c>
      <c r="T2042" s="46">
        <f>+COUNTIF($S$6:S2042,1)</f>
        <v>14</v>
      </c>
    </row>
    <row r="2043" spans="2:20" ht="20.100000000000001" customHeight="1" x14ac:dyDescent="0.15">
      <c r="B2043" s="44" t="str">
        <f t="shared" si="96"/>
        <v/>
      </c>
      <c r="D2043" s="52"/>
      <c r="E2043" s="52"/>
      <c r="F2043" s="57"/>
      <c r="G2043" s="58"/>
      <c r="H2043" s="35" t="str">
        <f t="shared" si="95"/>
        <v/>
      </c>
      <c r="I2043" s="61"/>
      <c r="J2043" s="52"/>
      <c r="K2043" s="52"/>
      <c r="L2043" s="52"/>
      <c r="M2043" s="52"/>
      <c r="N2043" s="62"/>
      <c r="O2043" s="62"/>
      <c r="P2043" s="62"/>
      <c r="Q2043" s="39"/>
      <c r="R2043" s="46">
        <f t="shared" ca="1" si="97"/>
        <v>0</v>
      </c>
      <c r="S2043" s="46">
        <f>+COUNTIF($H$6:H2043,H2043)</f>
        <v>2020</v>
      </c>
      <c r="T2043" s="46">
        <f>+COUNTIF($S$6:S2043,1)</f>
        <v>14</v>
      </c>
    </row>
    <row r="2044" spans="2:20" ht="20.100000000000001" customHeight="1" x14ac:dyDescent="0.15">
      <c r="B2044" s="44" t="str">
        <f t="shared" si="96"/>
        <v/>
      </c>
      <c r="D2044" s="52"/>
      <c r="E2044" s="52"/>
      <c r="F2044" s="57"/>
      <c r="G2044" s="58"/>
      <c r="H2044" s="35" t="str">
        <f t="shared" si="95"/>
        <v/>
      </c>
      <c r="I2044" s="61"/>
      <c r="J2044" s="52"/>
      <c r="K2044" s="52"/>
      <c r="L2044" s="52"/>
      <c r="M2044" s="52"/>
      <c r="N2044" s="62"/>
      <c r="O2044" s="62"/>
      <c r="P2044" s="62"/>
      <c r="Q2044" s="39"/>
      <c r="R2044" s="46">
        <f t="shared" ca="1" si="97"/>
        <v>0</v>
      </c>
      <c r="S2044" s="46">
        <f>+COUNTIF($H$6:H2044,H2044)</f>
        <v>2021</v>
      </c>
      <c r="T2044" s="46">
        <f>+COUNTIF($S$6:S2044,1)</f>
        <v>14</v>
      </c>
    </row>
    <row r="2045" spans="2:20" ht="20.100000000000001" customHeight="1" x14ac:dyDescent="0.15">
      <c r="B2045" s="44" t="str">
        <f t="shared" si="96"/>
        <v/>
      </c>
      <c r="D2045" s="52"/>
      <c r="E2045" s="52"/>
      <c r="F2045" s="57"/>
      <c r="G2045" s="58"/>
      <c r="H2045" s="35" t="str">
        <f t="shared" si="95"/>
        <v/>
      </c>
      <c r="I2045" s="61"/>
      <c r="J2045" s="52"/>
      <c r="K2045" s="52"/>
      <c r="L2045" s="52"/>
      <c r="M2045" s="52"/>
      <c r="N2045" s="62"/>
      <c r="O2045" s="62"/>
      <c r="P2045" s="62"/>
      <c r="Q2045" s="39"/>
      <c r="R2045" s="46">
        <f t="shared" ca="1" si="97"/>
        <v>0</v>
      </c>
      <c r="S2045" s="46">
        <f>+COUNTIF($H$6:H2045,H2045)</f>
        <v>2022</v>
      </c>
      <c r="T2045" s="46">
        <f>+COUNTIF($S$6:S2045,1)</f>
        <v>14</v>
      </c>
    </row>
    <row r="2046" spans="2:20" ht="20.100000000000001" customHeight="1" x14ac:dyDescent="0.15">
      <c r="B2046" s="44" t="str">
        <f t="shared" si="96"/>
        <v/>
      </c>
      <c r="D2046" s="52"/>
      <c r="E2046" s="52"/>
      <c r="F2046" s="57"/>
      <c r="G2046" s="58"/>
      <c r="H2046" s="35" t="str">
        <f t="shared" si="95"/>
        <v/>
      </c>
      <c r="I2046" s="61"/>
      <c r="J2046" s="52"/>
      <c r="K2046" s="52"/>
      <c r="L2046" s="52"/>
      <c r="M2046" s="52"/>
      <c r="N2046" s="62"/>
      <c r="O2046" s="62"/>
      <c r="P2046" s="62"/>
      <c r="Q2046" s="39"/>
      <c r="R2046" s="46">
        <f t="shared" ca="1" si="97"/>
        <v>0</v>
      </c>
      <c r="S2046" s="46">
        <f>+COUNTIF($H$6:H2046,H2046)</f>
        <v>2023</v>
      </c>
      <c r="T2046" s="46">
        <f>+COUNTIF($S$6:S2046,1)</f>
        <v>14</v>
      </c>
    </row>
    <row r="2047" spans="2:20" ht="20.100000000000001" customHeight="1" x14ac:dyDescent="0.15">
      <c r="B2047" s="44" t="str">
        <f t="shared" si="96"/>
        <v/>
      </c>
      <c r="D2047" s="52"/>
      <c r="E2047" s="52"/>
      <c r="F2047" s="57"/>
      <c r="G2047" s="58"/>
      <c r="H2047" s="35" t="str">
        <f t="shared" si="95"/>
        <v/>
      </c>
      <c r="I2047" s="61"/>
      <c r="J2047" s="52"/>
      <c r="K2047" s="52"/>
      <c r="L2047" s="52"/>
      <c r="M2047" s="52"/>
      <c r="N2047" s="62"/>
      <c r="O2047" s="62"/>
      <c r="P2047" s="62"/>
      <c r="Q2047" s="39"/>
      <c r="R2047" s="46">
        <f t="shared" ca="1" si="97"/>
        <v>0</v>
      </c>
      <c r="S2047" s="46">
        <f>+COUNTIF($H$6:H2047,H2047)</f>
        <v>2024</v>
      </c>
      <c r="T2047" s="46">
        <f>+COUNTIF($S$6:S2047,1)</f>
        <v>14</v>
      </c>
    </row>
    <row r="2048" spans="2:20" ht="20.100000000000001" customHeight="1" x14ac:dyDescent="0.15">
      <c r="B2048" s="44" t="str">
        <f t="shared" si="96"/>
        <v/>
      </c>
      <c r="D2048" s="52"/>
      <c r="E2048" s="52"/>
      <c r="F2048" s="57"/>
      <c r="G2048" s="58"/>
      <c r="H2048" s="35" t="str">
        <f t="shared" si="95"/>
        <v/>
      </c>
      <c r="I2048" s="61"/>
      <c r="J2048" s="52"/>
      <c r="K2048" s="52"/>
      <c r="L2048" s="52"/>
      <c r="M2048" s="52"/>
      <c r="N2048" s="62"/>
      <c r="O2048" s="62"/>
      <c r="P2048" s="62"/>
      <c r="Q2048" s="39"/>
      <c r="R2048" s="46">
        <f t="shared" ca="1" si="97"/>
        <v>0</v>
      </c>
      <c r="S2048" s="46">
        <f>+COUNTIF($H$6:H2048,H2048)</f>
        <v>2025</v>
      </c>
      <c r="T2048" s="46">
        <f>+COUNTIF($S$6:S2048,1)</f>
        <v>14</v>
      </c>
    </row>
    <row r="2049" spans="2:20" ht="20.100000000000001" customHeight="1" x14ac:dyDescent="0.15">
      <c r="B2049" s="44" t="str">
        <f t="shared" si="96"/>
        <v/>
      </c>
      <c r="D2049" s="52"/>
      <c r="E2049" s="52"/>
      <c r="F2049" s="57"/>
      <c r="G2049" s="58"/>
      <c r="H2049" s="35" t="str">
        <f t="shared" si="95"/>
        <v/>
      </c>
      <c r="I2049" s="61"/>
      <c r="J2049" s="52"/>
      <c r="K2049" s="52"/>
      <c r="L2049" s="52"/>
      <c r="M2049" s="52"/>
      <c r="N2049" s="62"/>
      <c r="O2049" s="62"/>
      <c r="P2049" s="62"/>
      <c r="Q2049" s="39"/>
      <c r="R2049" s="46">
        <f t="shared" ca="1" si="97"/>
        <v>0</v>
      </c>
      <c r="S2049" s="46">
        <f>+COUNTIF($H$6:H2049,H2049)</f>
        <v>2026</v>
      </c>
      <c r="T2049" s="46">
        <f>+COUNTIF($S$6:S2049,1)</f>
        <v>14</v>
      </c>
    </row>
    <row r="2050" spans="2:20" ht="20.100000000000001" customHeight="1" x14ac:dyDescent="0.15">
      <c r="B2050" s="44" t="str">
        <f t="shared" si="96"/>
        <v/>
      </c>
      <c r="D2050" s="52"/>
      <c r="E2050" s="52"/>
      <c r="F2050" s="57"/>
      <c r="G2050" s="58"/>
      <c r="H2050" s="35" t="str">
        <f t="shared" si="95"/>
        <v/>
      </c>
      <c r="I2050" s="61"/>
      <c r="J2050" s="52"/>
      <c r="K2050" s="52"/>
      <c r="L2050" s="52"/>
      <c r="M2050" s="52"/>
      <c r="N2050" s="62"/>
      <c r="O2050" s="62"/>
      <c r="P2050" s="62"/>
      <c r="Q2050" s="39"/>
      <c r="R2050" s="46">
        <f t="shared" ca="1" si="97"/>
        <v>0</v>
      </c>
      <c r="S2050" s="46">
        <f>+COUNTIF($H$6:H2050,H2050)</f>
        <v>2027</v>
      </c>
      <c r="T2050" s="46">
        <f>+COUNTIF($S$6:S2050,1)</f>
        <v>14</v>
      </c>
    </row>
    <row r="2051" spans="2:20" ht="20.100000000000001" customHeight="1" x14ac:dyDescent="0.15">
      <c r="B2051" s="44" t="str">
        <f t="shared" si="96"/>
        <v/>
      </c>
      <c r="D2051" s="52"/>
      <c r="E2051" s="52"/>
      <c r="F2051" s="57"/>
      <c r="G2051" s="58"/>
      <c r="H2051" s="35" t="str">
        <f t="shared" si="95"/>
        <v/>
      </c>
      <c r="I2051" s="61"/>
      <c r="J2051" s="52"/>
      <c r="K2051" s="52"/>
      <c r="L2051" s="52"/>
      <c r="M2051" s="52"/>
      <c r="N2051" s="62"/>
      <c r="O2051" s="62"/>
      <c r="P2051" s="62"/>
      <c r="Q2051" s="39"/>
      <c r="R2051" s="46">
        <f t="shared" ca="1" si="97"/>
        <v>0</v>
      </c>
      <c r="S2051" s="46">
        <f>+COUNTIF($H$6:H2051,H2051)</f>
        <v>2028</v>
      </c>
      <c r="T2051" s="46">
        <f>+COUNTIF($S$6:S2051,1)</f>
        <v>14</v>
      </c>
    </row>
    <row r="2052" spans="2:20" ht="20.100000000000001" customHeight="1" x14ac:dyDescent="0.15">
      <c r="B2052" s="44" t="str">
        <f t="shared" si="96"/>
        <v/>
      </c>
      <c r="D2052" s="52"/>
      <c r="E2052" s="52"/>
      <c r="F2052" s="57"/>
      <c r="G2052" s="58"/>
      <c r="H2052" s="35" t="str">
        <f t="shared" si="95"/>
        <v/>
      </c>
      <c r="I2052" s="61"/>
      <c r="J2052" s="52"/>
      <c r="K2052" s="52"/>
      <c r="L2052" s="52"/>
      <c r="M2052" s="52"/>
      <c r="N2052" s="62"/>
      <c r="O2052" s="62"/>
      <c r="P2052" s="62"/>
      <c r="Q2052" s="39"/>
      <c r="R2052" s="46">
        <f t="shared" ca="1" si="97"/>
        <v>0</v>
      </c>
      <c r="S2052" s="46">
        <f>+COUNTIF($H$6:H2052,H2052)</f>
        <v>2029</v>
      </c>
      <c r="T2052" s="46">
        <f>+COUNTIF($S$6:S2052,1)</f>
        <v>14</v>
      </c>
    </row>
    <row r="2053" spans="2:20" ht="20.100000000000001" customHeight="1" x14ac:dyDescent="0.15">
      <c r="B2053" s="44" t="str">
        <f t="shared" si="96"/>
        <v/>
      </c>
      <c r="D2053" s="52"/>
      <c r="E2053" s="52"/>
      <c r="F2053" s="57"/>
      <c r="G2053" s="58"/>
      <c r="H2053" s="35" t="str">
        <f t="shared" si="95"/>
        <v/>
      </c>
      <c r="I2053" s="61"/>
      <c r="J2053" s="52"/>
      <c r="K2053" s="52"/>
      <c r="L2053" s="52"/>
      <c r="M2053" s="52"/>
      <c r="N2053" s="62"/>
      <c r="O2053" s="62"/>
      <c r="P2053" s="62"/>
      <c r="Q2053" s="39"/>
      <c r="R2053" s="46">
        <f t="shared" ca="1" si="97"/>
        <v>0</v>
      </c>
      <c r="S2053" s="46">
        <f>+COUNTIF($H$6:H2053,H2053)</f>
        <v>2030</v>
      </c>
      <c r="T2053" s="46">
        <f>+COUNTIF($S$6:S2053,1)</f>
        <v>14</v>
      </c>
    </row>
    <row r="2054" spans="2:20" ht="20.100000000000001" customHeight="1" x14ac:dyDescent="0.15">
      <c r="B2054" s="44" t="str">
        <f t="shared" si="96"/>
        <v/>
      </c>
      <c r="D2054" s="52"/>
      <c r="E2054" s="52"/>
      <c r="F2054" s="57"/>
      <c r="G2054" s="58"/>
      <c r="H2054" s="35" t="str">
        <f t="shared" si="95"/>
        <v/>
      </c>
      <c r="I2054" s="61"/>
      <c r="J2054" s="52"/>
      <c r="K2054" s="52"/>
      <c r="L2054" s="52"/>
      <c r="M2054" s="52"/>
      <c r="N2054" s="62"/>
      <c r="O2054" s="62"/>
      <c r="P2054" s="62"/>
      <c r="Q2054" s="39"/>
      <c r="R2054" s="46">
        <f t="shared" ca="1" si="97"/>
        <v>0</v>
      </c>
      <c r="S2054" s="46">
        <f>+COUNTIF($H$6:H2054,H2054)</f>
        <v>2031</v>
      </c>
      <c r="T2054" s="46">
        <f>+COUNTIF($S$6:S2054,1)</f>
        <v>14</v>
      </c>
    </row>
    <row r="2055" spans="2:20" ht="20.100000000000001" customHeight="1" x14ac:dyDescent="0.15">
      <c r="B2055" s="44" t="str">
        <f t="shared" si="96"/>
        <v/>
      </c>
      <c r="D2055" s="52"/>
      <c r="E2055" s="52"/>
      <c r="F2055" s="57"/>
      <c r="G2055" s="58"/>
      <c r="H2055" s="35" t="str">
        <f t="shared" ref="H2055:H2118" si="98">E2055&amp;F2055&amp;G2055&amp;J2055&amp;N2055&amp;O2055&amp;P2055</f>
        <v/>
      </c>
      <c r="I2055" s="61"/>
      <c r="J2055" s="52"/>
      <c r="K2055" s="52"/>
      <c r="L2055" s="52"/>
      <c r="M2055" s="52"/>
      <c r="N2055" s="62"/>
      <c r="O2055" s="62"/>
      <c r="P2055" s="62"/>
      <c r="Q2055" s="39"/>
      <c r="R2055" s="46">
        <f t="shared" ca="1" si="97"/>
        <v>0</v>
      </c>
      <c r="S2055" s="46">
        <f>+COUNTIF($H$6:H2055,H2055)</f>
        <v>2032</v>
      </c>
      <c r="T2055" s="46">
        <f>+COUNTIF($S$6:S2055,1)</f>
        <v>14</v>
      </c>
    </row>
    <row r="2056" spans="2:20" ht="20.100000000000001" customHeight="1" x14ac:dyDescent="0.15">
      <c r="B2056" s="44" t="str">
        <f t="shared" si="96"/>
        <v/>
      </c>
      <c r="D2056" s="52"/>
      <c r="E2056" s="52"/>
      <c r="F2056" s="57"/>
      <c r="G2056" s="58"/>
      <c r="H2056" s="35" t="str">
        <f t="shared" si="98"/>
        <v/>
      </c>
      <c r="I2056" s="61"/>
      <c r="J2056" s="52"/>
      <c r="K2056" s="52"/>
      <c r="L2056" s="52"/>
      <c r="M2056" s="52"/>
      <c r="N2056" s="62"/>
      <c r="O2056" s="62"/>
      <c r="P2056" s="62"/>
      <c r="Q2056" s="39"/>
      <c r="R2056" s="46">
        <f t="shared" ca="1" si="97"/>
        <v>0</v>
      </c>
      <c r="S2056" s="46">
        <f>+COUNTIF($H$6:H2056,H2056)</f>
        <v>2033</v>
      </c>
      <c r="T2056" s="46">
        <f>+COUNTIF($S$6:S2056,1)</f>
        <v>14</v>
      </c>
    </row>
    <row r="2057" spans="2:20" ht="20.100000000000001" customHeight="1" x14ac:dyDescent="0.15">
      <c r="B2057" s="44" t="str">
        <f t="shared" si="96"/>
        <v/>
      </c>
      <c r="D2057" s="52"/>
      <c r="E2057" s="52"/>
      <c r="F2057" s="57"/>
      <c r="G2057" s="58"/>
      <c r="H2057" s="35" t="str">
        <f t="shared" si="98"/>
        <v/>
      </c>
      <c r="I2057" s="61"/>
      <c r="J2057" s="52"/>
      <c r="K2057" s="52"/>
      <c r="L2057" s="52"/>
      <c r="M2057" s="52"/>
      <c r="N2057" s="62"/>
      <c r="O2057" s="62"/>
      <c r="P2057" s="62"/>
      <c r="Q2057" s="39"/>
      <c r="R2057" s="46">
        <f t="shared" ca="1" si="97"/>
        <v>0</v>
      </c>
      <c r="S2057" s="46">
        <f>+COUNTIF($H$6:H2057,H2057)</f>
        <v>2034</v>
      </c>
      <c r="T2057" s="46">
        <f>+COUNTIF($S$6:S2057,1)</f>
        <v>14</v>
      </c>
    </row>
    <row r="2058" spans="2:20" ht="20.100000000000001" customHeight="1" x14ac:dyDescent="0.15">
      <c r="B2058" s="44" t="str">
        <f t="shared" si="96"/>
        <v/>
      </c>
      <c r="D2058" s="52"/>
      <c r="E2058" s="52"/>
      <c r="F2058" s="57"/>
      <c r="G2058" s="58"/>
      <c r="H2058" s="35" t="str">
        <f t="shared" si="98"/>
        <v/>
      </c>
      <c r="I2058" s="61"/>
      <c r="J2058" s="52"/>
      <c r="K2058" s="52"/>
      <c r="L2058" s="52"/>
      <c r="M2058" s="52"/>
      <c r="N2058" s="62"/>
      <c r="O2058" s="62"/>
      <c r="P2058" s="62"/>
      <c r="Q2058" s="39"/>
      <c r="R2058" s="46">
        <f t="shared" ca="1" si="97"/>
        <v>0</v>
      </c>
      <c r="S2058" s="46">
        <f>+COUNTIF($H$6:H2058,H2058)</f>
        <v>2035</v>
      </c>
      <c r="T2058" s="46">
        <f>+COUNTIF($S$6:S2058,1)</f>
        <v>14</v>
      </c>
    </row>
    <row r="2059" spans="2:20" ht="20.100000000000001" customHeight="1" x14ac:dyDescent="0.15">
      <c r="B2059" s="44" t="str">
        <f t="shared" si="96"/>
        <v/>
      </c>
      <c r="D2059" s="52"/>
      <c r="E2059" s="52"/>
      <c r="F2059" s="57"/>
      <c r="G2059" s="58"/>
      <c r="H2059" s="35" t="str">
        <f t="shared" si="98"/>
        <v/>
      </c>
      <c r="I2059" s="61"/>
      <c r="J2059" s="52"/>
      <c r="K2059" s="52"/>
      <c r="L2059" s="52"/>
      <c r="M2059" s="52"/>
      <c r="N2059" s="62"/>
      <c r="O2059" s="62"/>
      <c r="P2059" s="62"/>
      <c r="Q2059" s="39"/>
      <c r="R2059" s="46">
        <f t="shared" ca="1" si="97"/>
        <v>0</v>
      </c>
      <c r="S2059" s="46">
        <f>+COUNTIF($H$6:H2059,H2059)</f>
        <v>2036</v>
      </c>
      <c r="T2059" s="46">
        <f>+COUNTIF($S$6:S2059,1)</f>
        <v>14</v>
      </c>
    </row>
    <row r="2060" spans="2:20" ht="20.100000000000001" customHeight="1" x14ac:dyDescent="0.15">
      <c r="B2060" s="44" t="str">
        <f t="shared" si="96"/>
        <v/>
      </c>
      <c r="D2060" s="52"/>
      <c r="E2060" s="52"/>
      <c r="F2060" s="57"/>
      <c r="G2060" s="58"/>
      <c r="H2060" s="35" t="str">
        <f t="shared" si="98"/>
        <v/>
      </c>
      <c r="I2060" s="61"/>
      <c r="J2060" s="52"/>
      <c r="K2060" s="52"/>
      <c r="L2060" s="52"/>
      <c r="M2060" s="52"/>
      <c r="N2060" s="62"/>
      <c r="O2060" s="62"/>
      <c r="P2060" s="62"/>
      <c r="Q2060" s="39"/>
      <c r="R2060" s="46">
        <f t="shared" ca="1" si="97"/>
        <v>0</v>
      </c>
      <c r="S2060" s="46">
        <f>+COUNTIF($H$6:H2060,H2060)</f>
        <v>2037</v>
      </c>
      <c r="T2060" s="46">
        <f>+COUNTIF($S$6:S2060,1)</f>
        <v>14</v>
      </c>
    </row>
    <row r="2061" spans="2:20" ht="20.100000000000001" customHeight="1" x14ac:dyDescent="0.15">
      <c r="B2061" s="44" t="str">
        <f t="shared" si="96"/>
        <v/>
      </c>
      <c r="D2061" s="52"/>
      <c r="E2061" s="52"/>
      <c r="F2061" s="57"/>
      <c r="G2061" s="58"/>
      <c r="H2061" s="35" t="str">
        <f t="shared" si="98"/>
        <v/>
      </c>
      <c r="I2061" s="61"/>
      <c r="J2061" s="52"/>
      <c r="K2061" s="52"/>
      <c r="L2061" s="52"/>
      <c r="M2061" s="52"/>
      <c r="N2061" s="62"/>
      <c r="O2061" s="62"/>
      <c r="P2061" s="62"/>
      <c r="Q2061" s="39"/>
      <c r="R2061" s="46">
        <f t="shared" ca="1" si="97"/>
        <v>0</v>
      </c>
      <c r="S2061" s="46">
        <f>+COUNTIF($H$6:H2061,H2061)</f>
        <v>2038</v>
      </c>
      <c r="T2061" s="46">
        <f>+COUNTIF($S$6:S2061,1)</f>
        <v>14</v>
      </c>
    </row>
    <row r="2062" spans="2:20" ht="20.100000000000001" customHeight="1" x14ac:dyDescent="0.15">
      <c r="B2062" s="44" t="str">
        <f t="shared" si="96"/>
        <v/>
      </c>
      <c r="D2062" s="52"/>
      <c r="E2062" s="52"/>
      <c r="F2062" s="57"/>
      <c r="G2062" s="58"/>
      <c r="H2062" s="35" t="str">
        <f t="shared" si="98"/>
        <v/>
      </c>
      <c r="I2062" s="61"/>
      <c r="J2062" s="52"/>
      <c r="K2062" s="52"/>
      <c r="L2062" s="52"/>
      <c r="M2062" s="52"/>
      <c r="N2062" s="62"/>
      <c r="O2062" s="62"/>
      <c r="P2062" s="62"/>
      <c r="Q2062" s="39"/>
      <c r="R2062" s="46">
        <f t="shared" ca="1" si="97"/>
        <v>0</v>
      </c>
      <c r="S2062" s="46">
        <f>+COUNTIF($H$6:H2062,H2062)</f>
        <v>2039</v>
      </c>
      <c r="T2062" s="46">
        <f>+COUNTIF($S$6:S2062,1)</f>
        <v>14</v>
      </c>
    </row>
    <row r="2063" spans="2:20" ht="20.100000000000001" customHeight="1" x14ac:dyDescent="0.15">
      <c r="B2063" s="44" t="str">
        <f t="shared" si="96"/>
        <v/>
      </c>
      <c r="D2063" s="52"/>
      <c r="E2063" s="52"/>
      <c r="F2063" s="57"/>
      <c r="G2063" s="58"/>
      <c r="H2063" s="35" t="str">
        <f t="shared" si="98"/>
        <v/>
      </c>
      <c r="I2063" s="61"/>
      <c r="J2063" s="52"/>
      <c r="K2063" s="52"/>
      <c r="L2063" s="52"/>
      <c r="M2063" s="52"/>
      <c r="N2063" s="62"/>
      <c r="O2063" s="62"/>
      <c r="P2063" s="62"/>
      <c r="Q2063" s="39"/>
      <c r="R2063" s="46">
        <f t="shared" ca="1" si="97"/>
        <v>0</v>
      </c>
      <c r="S2063" s="46">
        <f>+COUNTIF($H$6:H2063,H2063)</f>
        <v>2040</v>
      </c>
      <c r="T2063" s="46">
        <f>+COUNTIF($S$6:S2063,1)</f>
        <v>14</v>
      </c>
    </row>
    <row r="2064" spans="2:20" ht="20.100000000000001" customHeight="1" x14ac:dyDescent="0.15">
      <c r="B2064" s="44" t="str">
        <f t="shared" si="96"/>
        <v/>
      </c>
      <c r="D2064" s="52"/>
      <c r="E2064" s="52"/>
      <c r="F2064" s="57"/>
      <c r="G2064" s="58"/>
      <c r="H2064" s="35" t="str">
        <f t="shared" si="98"/>
        <v/>
      </c>
      <c r="I2064" s="61"/>
      <c r="J2064" s="52"/>
      <c r="K2064" s="52"/>
      <c r="L2064" s="52"/>
      <c r="M2064" s="52"/>
      <c r="N2064" s="62"/>
      <c r="O2064" s="62"/>
      <c r="P2064" s="62"/>
      <c r="Q2064" s="39"/>
      <c r="R2064" s="46">
        <f t="shared" ca="1" si="97"/>
        <v>0</v>
      </c>
      <c r="S2064" s="46">
        <f>+COUNTIF($H$6:H2064,H2064)</f>
        <v>2041</v>
      </c>
      <c r="T2064" s="46">
        <f>+COUNTIF($S$6:S2064,1)</f>
        <v>14</v>
      </c>
    </row>
    <row r="2065" spans="2:20" ht="20.100000000000001" customHeight="1" x14ac:dyDescent="0.15">
      <c r="B2065" s="44" t="str">
        <f t="shared" si="96"/>
        <v/>
      </c>
      <c r="D2065" s="52"/>
      <c r="E2065" s="52"/>
      <c r="F2065" s="57"/>
      <c r="G2065" s="58"/>
      <c r="H2065" s="35" t="str">
        <f t="shared" si="98"/>
        <v/>
      </c>
      <c r="I2065" s="61"/>
      <c r="J2065" s="52"/>
      <c r="K2065" s="52"/>
      <c r="L2065" s="52"/>
      <c r="M2065" s="52"/>
      <c r="N2065" s="62"/>
      <c r="O2065" s="62"/>
      <c r="P2065" s="62"/>
      <c r="Q2065" s="39"/>
      <c r="R2065" s="46">
        <f t="shared" ca="1" si="97"/>
        <v>0</v>
      </c>
      <c r="S2065" s="46">
        <f>+COUNTIF($H$6:H2065,H2065)</f>
        <v>2042</v>
      </c>
      <c r="T2065" s="46">
        <f>+COUNTIF($S$6:S2065,1)</f>
        <v>14</v>
      </c>
    </row>
    <row r="2066" spans="2:20" ht="20.100000000000001" customHeight="1" x14ac:dyDescent="0.15">
      <c r="B2066" s="44" t="str">
        <f t="shared" si="96"/>
        <v/>
      </c>
      <c r="D2066" s="52"/>
      <c r="E2066" s="52"/>
      <c r="F2066" s="57"/>
      <c r="G2066" s="58"/>
      <c r="H2066" s="35" t="str">
        <f t="shared" si="98"/>
        <v/>
      </c>
      <c r="I2066" s="61"/>
      <c r="J2066" s="52"/>
      <c r="K2066" s="52"/>
      <c r="L2066" s="52"/>
      <c r="M2066" s="52"/>
      <c r="N2066" s="62"/>
      <c r="O2066" s="62"/>
      <c r="P2066" s="62"/>
      <c r="Q2066" s="39"/>
      <c r="R2066" s="46">
        <f t="shared" ca="1" si="97"/>
        <v>0</v>
      </c>
      <c r="S2066" s="46">
        <f>+COUNTIF($H$6:H2066,H2066)</f>
        <v>2043</v>
      </c>
      <c r="T2066" s="46">
        <f>+COUNTIF($S$6:S2066,1)</f>
        <v>14</v>
      </c>
    </row>
    <row r="2067" spans="2:20" ht="20.100000000000001" customHeight="1" x14ac:dyDescent="0.15">
      <c r="B2067" s="44" t="str">
        <f t="shared" si="96"/>
        <v/>
      </c>
      <c r="D2067" s="52"/>
      <c r="E2067" s="52"/>
      <c r="F2067" s="57"/>
      <c r="G2067" s="58"/>
      <c r="H2067" s="35" t="str">
        <f t="shared" si="98"/>
        <v/>
      </c>
      <c r="I2067" s="61"/>
      <c r="J2067" s="52"/>
      <c r="K2067" s="52"/>
      <c r="L2067" s="52"/>
      <c r="M2067" s="52"/>
      <c r="N2067" s="62"/>
      <c r="O2067" s="62"/>
      <c r="P2067" s="62"/>
      <c r="Q2067" s="39"/>
      <c r="R2067" s="46">
        <f t="shared" ca="1" si="97"/>
        <v>0</v>
      </c>
      <c r="S2067" s="46">
        <f>+COUNTIF($H$6:H2067,H2067)</f>
        <v>2044</v>
      </c>
      <c r="T2067" s="46">
        <f>+COUNTIF($S$6:S2067,1)</f>
        <v>14</v>
      </c>
    </row>
    <row r="2068" spans="2:20" ht="20.100000000000001" customHeight="1" x14ac:dyDescent="0.15">
      <c r="B2068" s="44" t="str">
        <f t="shared" si="96"/>
        <v/>
      </c>
      <c r="D2068" s="52"/>
      <c r="E2068" s="52"/>
      <c r="F2068" s="57"/>
      <c r="G2068" s="58"/>
      <c r="H2068" s="35" t="str">
        <f t="shared" si="98"/>
        <v/>
      </c>
      <c r="I2068" s="61"/>
      <c r="J2068" s="52"/>
      <c r="K2068" s="52"/>
      <c r="L2068" s="52"/>
      <c r="M2068" s="52"/>
      <c r="N2068" s="62"/>
      <c r="O2068" s="62"/>
      <c r="P2068" s="62"/>
      <c r="Q2068" s="39"/>
      <c r="R2068" s="46">
        <f t="shared" ca="1" si="97"/>
        <v>0</v>
      </c>
      <c r="S2068" s="46">
        <f>+COUNTIF($H$6:H2068,H2068)</f>
        <v>2045</v>
      </c>
      <c r="T2068" s="46">
        <f>+COUNTIF($S$6:S2068,1)</f>
        <v>14</v>
      </c>
    </row>
    <row r="2069" spans="2:20" ht="20.100000000000001" customHeight="1" x14ac:dyDescent="0.15">
      <c r="B2069" s="44" t="str">
        <f t="shared" si="96"/>
        <v/>
      </c>
      <c r="D2069" s="52"/>
      <c r="E2069" s="52"/>
      <c r="F2069" s="57"/>
      <c r="G2069" s="58"/>
      <c r="H2069" s="35" t="str">
        <f t="shared" si="98"/>
        <v/>
      </c>
      <c r="I2069" s="61"/>
      <c r="J2069" s="52"/>
      <c r="K2069" s="52"/>
      <c r="L2069" s="52"/>
      <c r="M2069" s="52"/>
      <c r="N2069" s="62"/>
      <c r="O2069" s="62"/>
      <c r="P2069" s="62"/>
      <c r="Q2069" s="39"/>
      <c r="R2069" s="46">
        <f t="shared" ca="1" si="97"/>
        <v>0</v>
      </c>
      <c r="S2069" s="46">
        <f>+COUNTIF($H$6:H2069,H2069)</f>
        <v>2046</v>
      </c>
      <c r="T2069" s="46">
        <f>+COUNTIF($S$6:S2069,1)</f>
        <v>14</v>
      </c>
    </row>
    <row r="2070" spans="2:20" ht="20.100000000000001" customHeight="1" x14ac:dyDescent="0.15">
      <c r="B2070" s="44" t="str">
        <f t="shared" ref="B2070:B2133" si="99">+IF(T2070=T2069,"",T2070)</f>
        <v/>
      </c>
      <c r="D2070" s="52"/>
      <c r="E2070" s="52"/>
      <c r="F2070" s="57"/>
      <c r="G2070" s="58"/>
      <c r="H2070" s="35" t="str">
        <f t="shared" si="98"/>
        <v/>
      </c>
      <c r="I2070" s="61"/>
      <c r="J2070" s="52"/>
      <c r="K2070" s="52"/>
      <c r="L2070" s="52"/>
      <c r="M2070" s="52"/>
      <c r="N2070" s="62"/>
      <c r="O2070" s="62"/>
      <c r="P2070" s="62"/>
      <c r="Q2070" s="39"/>
      <c r="R2070" s="46">
        <f t="shared" ref="R2070:R2133" ca="1" si="100">+SUMIF(H:I,H2070,I:I)</f>
        <v>0</v>
      </c>
      <c r="S2070" s="46">
        <f>+COUNTIF($H$6:H2070,H2070)</f>
        <v>2047</v>
      </c>
      <c r="T2070" s="46">
        <f>+COUNTIF($S$6:S2070,1)</f>
        <v>14</v>
      </c>
    </row>
    <row r="2071" spans="2:20" ht="20.100000000000001" customHeight="1" x14ac:dyDescent="0.15">
      <c r="B2071" s="44" t="str">
        <f t="shared" si="99"/>
        <v/>
      </c>
      <c r="D2071" s="52"/>
      <c r="E2071" s="52"/>
      <c r="F2071" s="57"/>
      <c r="G2071" s="58"/>
      <c r="H2071" s="35" t="str">
        <f t="shared" si="98"/>
        <v/>
      </c>
      <c r="I2071" s="61"/>
      <c r="J2071" s="52"/>
      <c r="K2071" s="52"/>
      <c r="L2071" s="52"/>
      <c r="M2071" s="52"/>
      <c r="N2071" s="62"/>
      <c r="O2071" s="62"/>
      <c r="P2071" s="62"/>
      <c r="Q2071" s="39"/>
      <c r="R2071" s="46">
        <f t="shared" ca="1" si="100"/>
        <v>0</v>
      </c>
      <c r="S2071" s="46">
        <f>+COUNTIF($H$6:H2071,H2071)</f>
        <v>2048</v>
      </c>
      <c r="T2071" s="46">
        <f>+COUNTIF($S$6:S2071,1)</f>
        <v>14</v>
      </c>
    </row>
    <row r="2072" spans="2:20" ht="20.100000000000001" customHeight="1" x14ac:dyDescent="0.15">
      <c r="B2072" s="44" t="str">
        <f t="shared" si="99"/>
        <v/>
      </c>
      <c r="D2072" s="52"/>
      <c r="E2072" s="52"/>
      <c r="F2072" s="57"/>
      <c r="G2072" s="58"/>
      <c r="H2072" s="35" t="str">
        <f t="shared" si="98"/>
        <v/>
      </c>
      <c r="I2072" s="61"/>
      <c r="J2072" s="52"/>
      <c r="K2072" s="52"/>
      <c r="L2072" s="52"/>
      <c r="M2072" s="52"/>
      <c r="N2072" s="62"/>
      <c r="O2072" s="62"/>
      <c r="P2072" s="62"/>
      <c r="Q2072" s="39"/>
      <c r="R2072" s="46">
        <f t="shared" ca="1" si="100"/>
        <v>0</v>
      </c>
      <c r="S2072" s="46">
        <f>+COUNTIF($H$6:H2072,H2072)</f>
        <v>2049</v>
      </c>
      <c r="T2072" s="46">
        <f>+COUNTIF($S$6:S2072,1)</f>
        <v>14</v>
      </c>
    </row>
    <row r="2073" spans="2:20" ht="20.100000000000001" customHeight="1" x14ac:dyDescent="0.15">
      <c r="B2073" s="44" t="str">
        <f t="shared" si="99"/>
        <v/>
      </c>
      <c r="D2073" s="52"/>
      <c r="E2073" s="52"/>
      <c r="F2073" s="57"/>
      <c r="G2073" s="58"/>
      <c r="H2073" s="35" t="str">
        <f t="shared" si="98"/>
        <v/>
      </c>
      <c r="I2073" s="61"/>
      <c r="J2073" s="52"/>
      <c r="K2073" s="52"/>
      <c r="L2073" s="52"/>
      <c r="M2073" s="52"/>
      <c r="N2073" s="62"/>
      <c r="O2073" s="62"/>
      <c r="P2073" s="62"/>
      <c r="Q2073" s="39"/>
      <c r="R2073" s="46">
        <f t="shared" ca="1" si="100"/>
        <v>0</v>
      </c>
      <c r="S2073" s="46">
        <f>+COUNTIF($H$6:H2073,H2073)</f>
        <v>2050</v>
      </c>
      <c r="T2073" s="46">
        <f>+COUNTIF($S$6:S2073,1)</f>
        <v>14</v>
      </c>
    </row>
    <row r="2074" spans="2:20" ht="20.100000000000001" customHeight="1" x14ac:dyDescent="0.15">
      <c r="B2074" s="44" t="str">
        <f t="shared" si="99"/>
        <v/>
      </c>
      <c r="D2074" s="52"/>
      <c r="E2074" s="52"/>
      <c r="F2074" s="57"/>
      <c r="G2074" s="58"/>
      <c r="H2074" s="35" t="str">
        <f t="shared" si="98"/>
        <v/>
      </c>
      <c r="I2074" s="61"/>
      <c r="J2074" s="52"/>
      <c r="K2074" s="52"/>
      <c r="L2074" s="52"/>
      <c r="M2074" s="52"/>
      <c r="N2074" s="62"/>
      <c r="O2074" s="62"/>
      <c r="P2074" s="62"/>
      <c r="Q2074" s="39"/>
      <c r="R2074" s="46">
        <f t="shared" ca="1" si="100"/>
        <v>0</v>
      </c>
      <c r="S2074" s="46">
        <f>+COUNTIF($H$6:H2074,H2074)</f>
        <v>2051</v>
      </c>
      <c r="T2074" s="46">
        <f>+COUNTIF($S$6:S2074,1)</f>
        <v>14</v>
      </c>
    </row>
    <row r="2075" spans="2:20" ht="20.100000000000001" customHeight="1" x14ac:dyDescent="0.15">
      <c r="B2075" s="44" t="str">
        <f t="shared" si="99"/>
        <v/>
      </c>
      <c r="D2075" s="52"/>
      <c r="E2075" s="52"/>
      <c r="F2075" s="57"/>
      <c r="G2075" s="58"/>
      <c r="H2075" s="35" t="str">
        <f t="shared" si="98"/>
        <v/>
      </c>
      <c r="I2075" s="61"/>
      <c r="J2075" s="52"/>
      <c r="K2075" s="52"/>
      <c r="L2075" s="52"/>
      <c r="M2075" s="52"/>
      <c r="N2075" s="62"/>
      <c r="O2075" s="62"/>
      <c r="P2075" s="62"/>
      <c r="Q2075" s="39"/>
      <c r="R2075" s="46">
        <f t="shared" ca="1" si="100"/>
        <v>0</v>
      </c>
      <c r="S2075" s="46">
        <f>+COUNTIF($H$6:H2075,H2075)</f>
        <v>2052</v>
      </c>
      <c r="T2075" s="46">
        <f>+COUNTIF($S$6:S2075,1)</f>
        <v>14</v>
      </c>
    </row>
    <row r="2076" spans="2:20" ht="20.100000000000001" customHeight="1" x14ac:dyDescent="0.15">
      <c r="B2076" s="44" t="str">
        <f t="shared" si="99"/>
        <v/>
      </c>
      <c r="D2076" s="52"/>
      <c r="E2076" s="52"/>
      <c r="F2076" s="57"/>
      <c r="G2076" s="58"/>
      <c r="H2076" s="35" t="str">
        <f t="shared" si="98"/>
        <v/>
      </c>
      <c r="I2076" s="61"/>
      <c r="J2076" s="52"/>
      <c r="K2076" s="52"/>
      <c r="L2076" s="52"/>
      <c r="M2076" s="52"/>
      <c r="N2076" s="62"/>
      <c r="O2076" s="62"/>
      <c r="P2076" s="62"/>
      <c r="Q2076" s="39"/>
      <c r="R2076" s="46">
        <f t="shared" ca="1" si="100"/>
        <v>0</v>
      </c>
      <c r="S2076" s="46">
        <f>+COUNTIF($H$6:H2076,H2076)</f>
        <v>2053</v>
      </c>
      <c r="T2076" s="46">
        <f>+COUNTIF($S$6:S2076,1)</f>
        <v>14</v>
      </c>
    </row>
    <row r="2077" spans="2:20" ht="20.100000000000001" customHeight="1" x14ac:dyDescent="0.15">
      <c r="B2077" s="44" t="str">
        <f t="shared" si="99"/>
        <v/>
      </c>
      <c r="D2077" s="52"/>
      <c r="E2077" s="52"/>
      <c r="F2077" s="57"/>
      <c r="G2077" s="58"/>
      <c r="H2077" s="35" t="str">
        <f t="shared" si="98"/>
        <v/>
      </c>
      <c r="I2077" s="61"/>
      <c r="J2077" s="52"/>
      <c r="K2077" s="52"/>
      <c r="L2077" s="52"/>
      <c r="M2077" s="52"/>
      <c r="N2077" s="62"/>
      <c r="O2077" s="62"/>
      <c r="P2077" s="62"/>
      <c r="Q2077" s="39"/>
      <c r="R2077" s="46">
        <f t="shared" ca="1" si="100"/>
        <v>0</v>
      </c>
      <c r="S2077" s="46">
        <f>+COUNTIF($H$6:H2077,H2077)</f>
        <v>2054</v>
      </c>
      <c r="T2077" s="46">
        <f>+COUNTIF($S$6:S2077,1)</f>
        <v>14</v>
      </c>
    </row>
    <row r="2078" spans="2:20" ht="20.100000000000001" customHeight="1" x14ac:dyDescent="0.15">
      <c r="B2078" s="44" t="str">
        <f t="shared" si="99"/>
        <v/>
      </c>
      <c r="D2078" s="52"/>
      <c r="E2078" s="52"/>
      <c r="F2078" s="57"/>
      <c r="G2078" s="58"/>
      <c r="H2078" s="35" t="str">
        <f t="shared" si="98"/>
        <v/>
      </c>
      <c r="I2078" s="61"/>
      <c r="J2078" s="52"/>
      <c r="K2078" s="52"/>
      <c r="L2078" s="52"/>
      <c r="M2078" s="52"/>
      <c r="N2078" s="62"/>
      <c r="O2078" s="62"/>
      <c r="P2078" s="62"/>
      <c r="Q2078" s="39"/>
      <c r="R2078" s="46">
        <f t="shared" ca="1" si="100"/>
        <v>0</v>
      </c>
      <c r="S2078" s="46">
        <f>+COUNTIF($H$6:H2078,H2078)</f>
        <v>2055</v>
      </c>
      <c r="T2078" s="46">
        <f>+COUNTIF($S$6:S2078,1)</f>
        <v>14</v>
      </c>
    </row>
    <row r="2079" spans="2:20" ht="20.100000000000001" customHeight="1" x14ac:dyDescent="0.15">
      <c r="B2079" s="44" t="str">
        <f t="shared" si="99"/>
        <v/>
      </c>
      <c r="D2079" s="52"/>
      <c r="E2079" s="52"/>
      <c r="F2079" s="57"/>
      <c r="G2079" s="58"/>
      <c r="H2079" s="35" t="str">
        <f t="shared" si="98"/>
        <v/>
      </c>
      <c r="I2079" s="61"/>
      <c r="J2079" s="52"/>
      <c r="K2079" s="52"/>
      <c r="L2079" s="52"/>
      <c r="M2079" s="52"/>
      <c r="N2079" s="62"/>
      <c r="O2079" s="62"/>
      <c r="P2079" s="62"/>
      <c r="Q2079" s="39"/>
      <c r="R2079" s="46">
        <f t="shared" ca="1" si="100"/>
        <v>0</v>
      </c>
      <c r="S2079" s="46">
        <f>+COUNTIF($H$6:H2079,H2079)</f>
        <v>2056</v>
      </c>
      <c r="T2079" s="46">
        <f>+COUNTIF($S$6:S2079,1)</f>
        <v>14</v>
      </c>
    </row>
    <row r="2080" spans="2:20" ht="20.100000000000001" customHeight="1" x14ac:dyDescent="0.15">
      <c r="B2080" s="44" t="str">
        <f t="shared" si="99"/>
        <v/>
      </c>
      <c r="D2080" s="52"/>
      <c r="E2080" s="52"/>
      <c r="F2080" s="57"/>
      <c r="G2080" s="58"/>
      <c r="H2080" s="35" t="str">
        <f t="shared" si="98"/>
        <v/>
      </c>
      <c r="I2080" s="61"/>
      <c r="J2080" s="52"/>
      <c r="K2080" s="52"/>
      <c r="L2080" s="52"/>
      <c r="M2080" s="52"/>
      <c r="N2080" s="62"/>
      <c r="O2080" s="62"/>
      <c r="P2080" s="62"/>
      <c r="Q2080" s="39"/>
      <c r="R2080" s="46">
        <f t="shared" ca="1" si="100"/>
        <v>0</v>
      </c>
      <c r="S2080" s="46">
        <f>+COUNTIF($H$6:H2080,H2080)</f>
        <v>2057</v>
      </c>
      <c r="T2080" s="46">
        <f>+COUNTIF($S$6:S2080,1)</f>
        <v>14</v>
      </c>
    </row>
    <row r="2081" spans="2:20" ht="20.100000000000001" customHeight="1" x14ac:dyDescent="0.15">
      <c r="B2081" s="44" t="str">
        <f t="shared" si="99"/>
        <v/>
      </c>
      <c r="D2081" s="52"/>
      <c r="E2081" s="52"/>
      <c r="F2081" s="57"/>
      <c r="G2081" s="58"/>
      <c r="H2081" s="35" t="str">
        <f t="shared" si="98"/>
        <v/>
      </c>
      <c r="I2081" s="61"/>
      <c r="J2081" s="52"/>
      <c r="K2081" s="52"/>
      <c r="L2081" s="52"/>
      <c r="M2081" s="52"/>
      <c r="N2081" s="62"/>
      <c r="O2081" s="62"/>
      <c r="P2081" s="62"/>
      <c r="Q2081" s="39"/>
      <c r="R2081" s="46">
        <f t="shared" ca="1" si="100"/>
        <v>0</v>
      </c>
      <c r="S2081" s="46">
        <f>+COUNTIF($H$6:H2081,H2081)</f>
        <v>2058</v>
      </c>
      <c r="T2081" s="46">
        <f>+COUNTIF($S$6:S2081,1)</f>
        <v>14</v>
      </c>
    </row>
    <row r="2082" spans="2:20" ht="20.100000000000001" customHeight="1" x14ac:dyDescent="0.15">
      <c r="B2082" s="44" t="str">
        <f t="shared" si="99"/>
        <v/>
      </c>
      <c r="D2082" s="52"/>
      <c r="E2082" s="52"/>
      <c r="F2082" s="57"/>
      <c r="G2082" s="58"/>
      <c r="H2082" s="35" t="str">
        <f t="shared" si="98"/>
        <v/>
      </c>
      <c r="I2082" s="61"/>
      <c r="J2082" s="52"/>
      <c r="K2082" s="52"/>
      <c r="L2082" s="52"/>
      <c r="M2082" s="52"/>
      <c r="N2082" s="62"/>
      <c r="O2082" s="62"/>
      <c r="P2082" s="62"/>
      <c r="Q2082" s="39"/>
      <c r="R2082" s="46">
        <f t="shared" ca="1" si="100"/>
        <v>0</v>
      </c>
      <c r="S2082" s="46">
        <f>+COUNTIF($H$6:H2082,H2082)</f>
        <v>2059</v>
      </c>
      <c r="T2082" s="46">
        <f>+COUNTIF($S$6:S2082,1)</f>
        <v>14</v>
      </c>
    </row>
    <row r="2083" spans="2:20" ht="20.100000000000001" customHeight="1" x14ac:dyDescent="0.15">
      <c r="B2083" s="44" t="str">
        <f t="shared" si="99"/>
        <v/>
      </c>
      <c r="D2083" s="52"/>
      <c r="E2083" s="52"/>
      <c r="F2083" s="57"/>
      <c r="G2083" s="58"/>
      <c r="H2083" s="35" t="str">
        <f t="shared" si="98"/>
        <v/>
      </c>
      <c r="I2083" s="61"/>
      <c r="J2083" s="52"/>
      <c r="K2083" s="52"/>
      <c r="L2083" s="52"/>
      <c r="M2083" s="52"/>
      <c r="N2083" s="62"/>
      <c r="O2083" s="62"/>
      <c r="P2083" s="62"/>
      <c r="Q2083" s="39"/>
      <c r="R2083" s="46">
        <f t="shared" ca="1" si="100"/>
        <v>0</v>
      </c>
      <c r="S2083" s="46">
        <f>+COUNTIF($H$6:H2083,H2083)</f>
        <v>2060</v>
      </c>
      <c r="T2083" s="46">
        <f>+COUNTIF($S$6:S2083,1)</f>
        <v>14</v>
      </c>
    </row>
    <row r="2084" spans="2:20" ht="20.100000000000001" customHeight="1" x14ac:dyDescent="0.15">
      <c r="B2084" s="44" t="str">
        <f t="shared" si="99"/>
        <v/>
      </c>
      <c r="D2084" s="52"/>
      <c r="E2084" s="52"/>
      <c r="F2084" s="57"/>
      <c r="G2084" s="58"/>
      <c r="H2084" s="35" t="str">
        <f t="shared" si="98"/>
        <v/>
      </c>
      <c r="I2084" s="61"/>
      <c r="J2084" s="52"/>
      <c r="K2084" s="52"/>
      <c r="L2084" s="52"/>
      <c r="M2084" s="52"/>
      <c r="N2084" s="62"/>
      <c r="O2084" s="62"/>
      <c r="P2084" s="62"/>
      <c r="Q2084" s="39"/>
      <c r="R2084" s="46">
        <f t="shared" ca="1" si="100"/>
        <v>0</v>
      </c>
      <c r="S2084" s="46">
        <f>+COUNTIF($H$6:H2084,H2084)</f>
        <v>2061</v>
      </c>
      <c r="T2084" s="46">
        <f>+COUNTIF($S$6:S2084,1)</f>
        <v>14</v>
      </c>
    </row>
    <row r="2085" spans="2:20" ht="20.100000000000001" customHeight="1" x14ac:dyDescent="0.15">
      <c r="B2085" s="44" t="str">
        <f t="shared" si="99"/>
        <v/>
      </c>
      <c r="D2085" s="52"/>
      <c r="E2085" s="52"/>
      <c r="F2085" s="57"/>
      <c r="G2085" s="58"/>
      <c r="H2085" s="35" t="str">
        <f t="shared" si="98"/>
        <v/>
      </c>
      <c r="I2085" s="61"/>
      <c r="J2085" s="52"/>
      <c r="K2085" s="52"/>
      <c r="L2085" s="52"/>
      <c r="M2085" s="52"/>
      <c r="N2085" s="62"/>
      <c r="O2085" s="62"/>
      <c r="P2085" s="62"/>
      <c r="Q2085" s="39"/>
      <c r="R2085" s="46">
        <f t="shared" ca="1" si="100"/>
        <v>0</v>
      </c>
      <c r="S2085" s="46">
        <f>+COUNTIF($H$6:H2085,H2085)</f>
        <v>2062</v>
      </c>
      <c r="T2085" s="46">
        <f>+COUNTIF($S$6:S2085,1)</f>
        <v>14</v>
      </c>
    </row>
    <row r="2086" spans="2:20" ht="20.100000000000001" customHeight="1" x14ac:dyDescent="0.15">
      <c r="B2086" s="44" t="str">
        <f t="shared" si="99"/>
        <v/>
      </c>
      <c r="D2086" s="52"/>
      <c r="E2086" s="52"/>
      <c r="F2086" s="57"/>
      <c r="G2086" s="58"/>
      <c r="H2086" s="35" t="str">
        <f t="shared" si="98"/>
        <v/>
      </c>
      <c r="I2086" s="61"/>
      <c r="J2086" s="52"/>
      <c r="K2086" s="52"/>
      <c r="L2086" s="52"/>
      <c r="M2086" s="52"/>
      <c r="N2086" s="62"/>
      <c r="O2086" s="62"/>
      <c r="P2086" s="62"/>
      <c r="Q2086" s="39"/>
      <c r="R2086" s="46">
        <f t="shared" ca="1" si="100"/>
        <v>0</v>
      </c>
      <c r="S2086" s="46">
        <f>+COUNTIF($H$6:H2086,H2086)</f>
        <v>2063</v>
      </c>
      <c r="T2086" s="46">
        <f>+COUNTIF($S$6:S2086,1)</f>
        <v>14</v>
      </c>
    </row>
    <row r="2087" spans="2:20" ht="20.100000000000001" customHeight="1" x14ac:dyDescent="0.15">
      <c r="B2087" s="44" t="str">
        <f t="shared" si="99"/>
        <v/>
      </c>
      <c r="D2087" s="52"/>
      <c r="E2087" s="52"/>
      <c r="F2087" s="57"/>
      <c r="G2087" s="58"/>
      <c r="H2087" s="35" t="str">
        <f t="shared" si="98"/>
        <v/>
      </c>
      <c r="I2087" s="61"/>
      <c r="J2087" s="52"/>
      <c r="K2087" s="52"/>
      <c r="L2087" s="52"/>
      <c r="M2087" s="52"/>
      <c r="N2087" s="62"/>
      <c r="O2087" s="62"/>
      <c r="P2087" s="62"/>
      <c r="Q2087" s="39"/>
      <c r="R2087" s="46">
        <f t="shared" ca="1" si="100"/>
        <v>0</v>
      </c>
      <c r="S2087" s="46">
        <f>+COUNTIF($H$6:H2087,H2087)</f>
        <v>2064</v>
      </c>
      <c r="T2087" s="46">
        <f>+COUNTIF($S$6:S2087,1)</f>
        <v>14</v>
      </c>
    </row>
    <row r="2088" spans="2:20" ht="20.100000000000001" customHeight="1" x14ac:dyDescent="0.15">
      <c r="B2088" s="44" t="str">
        <f t="shared" si="99"/>
        <v/>
      </c>
      <c r="D2088" s="52"/>
      <c r="E2088" s="52"/>
      <c r="F2088" s="57"/>
      <c r="G2088" s="58"/>
      <c r="H2088" s="35" t="str">
        <f t="shared" si="98"/>
        <v/>
      </c>
      <c r="I2088" s="61"/>
      <c r="J2088" s="52"/>
      <c r="K2088" s="52"/>
      <c r="L2088" s="52"/>
      <c r="M2088" s="52"/>
      <c r="N2088" s="62"/>
      <c r="O2088" s="62"/>
      <c r="P2088" s="62"/>
      <c r="Q2088" s="39"/>
      <c r="R2088" s="46">
        <f t="shared" ca="1" si="100"/>
        <v>0</v>
      </c>
      <c r="S2088" s="46">
        <f>+COUNTIF($H$6:H2088,H2088)</f>
        <v>2065</v>
      </c>
      <c r="T2088" s="46">
        <f>+COUNTIF($S$6:S2088,1)</f>
        <v>14</v>
      </c>
    </row>
    <row r="2089" spans="2:20" ht="20.100000000000001" customHeight="1" x14ac:dyDescent="0.15">
      <c r="B2089" s="44" t="str">
        <f t="shared" si="99"/>
        <v/>
      </c>
      <c r="D2089" s="52"/>
      <c r="E2089" s="52"/>
      <c r="F2089" s="57"/>
      <c r="G2089" s="58"/>
      <c r="H2089" s="35" t="str">
        <f t="shared" si="98"/>
        <v/>
      </c>
      <c r="I2089" s="61"/>
      <c r="J2089" s="52"/>
      <c r="K2089" s="52"/>
      <c r="L2089" s="52"/>
      <c r="M2089" s="52"/>
      <c r="N2089" s="62"/>
      <c r="O2089" s="62"/>
      <c r="P2089" s="62"/>
      <c r="Q2089" s="39"/>
      <c r="R2089" s="46">
        <f t="shared" ca="1" si="100"/>
        <v>0</v>
      </c>
      <c r="S2089" s="46">
        <f>+COUNTIF($H$6:H2089,H2089)</f>
        <v>2066</v>
      </c>
      <c r="T2089" s="46">
        <f>+COUNTIF($S$6:S2089,1)</f>
        <v>14</v>
      </c>
    </row>
    <row r="2090" spans="2:20" ht="20.100000000000001" customHeight="1" x14ac:dyDescent="0.15">
      <c r="B2090" s="44" t="str">
        <f t="shared" si="99"/>
        <v/>
      </c>
      <c r="D2090" s="52"/>
      <c r="E2090" s="52"/>
      <c r="F2090" s="57"/>
      <c r="G2090" s="58"/>
      <c r="H2090" s="35" t="str">
        <f t="shared" si="98"/>
        <v/>
      </c>
      <c r="I2090" s="61"/>
      <c r="J2090" s="52"/>
      <c r="K2090" s="52"/>
      <c r="L2090" s="52"/>
      <c r="M2090" s="52"/>
      <c r="N2090" s="62"/>
      <c r="O2090" s="62"/>
      <c r="P2090" s="62"/>
      <c r="Q2090" s="39"/>
      <c r="R2090" s="46">
        <f t="shared" ca="1" si="100"/>
        <v>0</v>
      </c>
      <c r="S2090" s="46">
        <f>+COUNTIF($H$6:H2090,H2090)</f>
        <v>2067</v>
      </c>
      <c r="T2090" s="46">
        <f>+COUNTIF($S$6:S2090,1)</f>
        <v>14</v>
      </c>
    </row>
    <row r="2091" spans="2:20" ht="20.100000000000001" customHeight="1" x14ac:dyDescent="0.15">
      <c r="B2091" s="44" t="str">
        <f t="shared" si="99"/>
        <v/>
      </c>
      <c r="D2091" s="52"/>
      <c r="E2091" s="52"/>
      <c r="F2091" s="57"/>
      <c r="G2091" s="58"/>
      <c r="H2091" s="35" t="str">
        <f t="shared" si="98"/>
        <v/>
      </c>
      <c r="I2091" s="61"/>
      <c r="J2091" s="52"/>
      <c r="K2091" s="52"/>
      <c r="L2091" s="52"/>
      <c r="M2091" s="52"/>
      <c r="N2091" s="62"/>
      <c r="O2091" s="62"/>
      <c r="P2091" s="62"/>
      <c r="Q2091" s="39"/>
      <c r="R2091" s="46">
        <f t="shared" ca="1" si="100"/>
        <v>0</v>
      </c>
      <c r="S2091" s="46">
        <f>+COUNTIF($H$6:H2091,H2091)</f>
        <v>2068</v>
      </c>
      <c r="T2091" s="46">
        <f>+COUNTIF($S$6:S2091,1)</f>
        <v>14</v>
      </c>
    </row>
    <row r="2092" spans="2:20" ht="20.100000000000001" customHeight="1" x14ac:dyDescent="0.15">
      <c r="B2092" s="44" t="str">
        <f t="shared" si="99"/>
        <v/>
      </c>
      <c r="D2092" s="52"/>
      <c r="E2092" s="52"/>
      <c r="F2092" s="57"/>
      <c r="G2092" s="58"/>
      <c r="H2092" s="35" t="str">
        <f t="shared" si="98"/>
        <v/>
      </c>
      <c r="I2092" s="61"/>
      <c r="J2092" s="52"/>
      <c r="K2092" s="52"/>
      <c r="L2092" s="52"/>
      <c r="M2092" s="52"/>
      <c r="N2092" s="62"/>
      <c r="O2092" s="62"/>
      <c r="P2092" s="62"/>
      <c r="Q2092" s="39"/>
      <c r="R2092" s="46">
        <f t="shared" ca="1" si="100"/>
        <v>0</v>
      </c>
      <c r="S2092" s="46">
        <f>+COUNTIF($H$6:H2092,H2092)</f>
        <v>2069</v>
      </c>
      <c r="T2092" s="46">
        <f>+COUNTIF($S$6:S2092,1)</f>
        <v>14</v>
      </c>
    </row>
    <row r="2093" spans="2:20" ht="20.100000000000001" customHeight="1" x14ac:dyDescent="0.15">
      <c r="B2093" s="44" t="str">
        <f t="shared" si="99"/>
        <v/>
      </c>
      <c r="D2093" s="52"/>
      <c r="E2093" s="52"/>
      <c r="F2093" s="57"/>
      <c r="G2093" s="58"/>
      <c r="H2093" s="35" t="str">
        <f t="shared" si="98"/>
        <v/>
      </c>
      <c r="I2093" s="61"/>
      <c r="J2093" s="52"/>
      <c r="K2093" s="52"/>
      <c r="L2093" s="52"/>
      <c r="M2093" s="52"/>
      <c r="N2093" s="62"/>
      <c r="O2093" s="62"/>
      <c r="P2093" s="62"/>
      <c r="Q2093" s="39"/>
      <c r="R2093" s="46">
        <f t="shared" ca="1" si="100"/>
        <v>0</v>
      </c>
      <c r="S2093" s="46">
        <f>+COUNTIF($H$6:H2093,H2093)</f>
        <v>2070</v>
      </c>
      <c r="T2093" s="46">
        <f>+COUNTIF($S$6:S2093,1)</f>
        <v>14</v>
      </c>
    </row>
    <row r="2094" spans="2:20" ht="20.100000000000001" customHeight="1" x14ac:dyDescent="0.15">
      <c r="B2094" s="44" t="str">
        <f t="shared" si="99"/>
        <v/>
      </c>
      <c r="D2094" s="52"/>
      <c r="E2094" s="52"/>
      <c r="F2094" s="57"/>
      <c r="G2094" s="58"/>
      <c r="H2094" s="35" t="str">
        <f t="shared" si="98"/>
        <v/>
      </c>
      <c r="I2094" s="61"/>
      <c r="J2094" s="52"/>
      <c r="K2094" s="52"/>
      <c r="L2094" s="52"/>
      <c r="M2094" s="52"/>
      <c r="N2094" s="62"/>
      <c r="O2094" s="62"/>
      <c r="P2094" s="62"/>
      <c r="Q2094" s="39"/>
      <c r="R2094" s="46">
        <f t="shared" ca="1" si="100"/>
        <v>0</v>
      </c>
      <c r="S2094" s="46">
        <f>+COUNTIF($H$6:H2094,H2094)</f>
        <v>2071</v>
      </c>
      <c r="T2094" s="46">
        <f>+COUNTIF($S$6:S2094,1)</f>
        <v>14</v>
      </c>
    </row>
    <row r="2095" spans="2:20" ht="20.100000000000001" customHeight="1" x14ac:dyDescent="0.15">
      <c r="B2095" s="44" t="str">
        <f t="shared" si="99"/>
        <v/>
      </c>
      <c r="D2095" s="52"/>
      <c r="E2095" s="52"/>
      <c r="F2095" s="57"/>
      <c r="G2095" s="58"/>
      <c r="H2095" s="35" t="str">
        <f t="shared" si="98"/>
        <v/>
      </c>
      <c r="I2095" s="61"/>
      <c r="J2095" s="52"/>
      <c r="K2095" s="52"/>
      <c r="L2095" s="52"/>
      <c r="M2095" s="52"/>
      <c r="N2095" s="62"/>
      <c r="O2095" s="62"/>
      <c r="P2095" s="62"/>
      <c r="Q2095" s="39"/>
      <c r="R2095" s="46">
        <f t="shared" ca="1" si="100"/>
        <v>0</v>
      </c>
      <c r="S2095" s="46">
        <f>+COUNTIF($H$6:H2095,H2095)</f>
        <v>2072</v>
      </c>
      <c r="T2095" s="46">
        <f>+COUNTIF($S$6:S2095,1)</f>
        <v>14</v>
      </c>
    </row>
    <row r="2096" spans="2:20" ht="20.100000000000001" customHeight="1" x14ac:dyDescent="0.15">
      <c r="B2096" s="44" t="str">
        <f t="shared" si="99"/>
        <v/>
      </c>
      <c r="D2096" s="52"/>
      <c r="E2096" s="52"/>
      <c r="F2096" s="57"/>
      <c r="G2096" s="58"/>
      <c r="H2096" s="35" t="str">
        <f t="shared" si="98"/>
        <v/>
      </c>
      <c r="I2096" s="61"/>
      <c r="J2096" s="52"/>
      <c r="K2096" s="52"/>
      <c r="L2096" s="52"/>
      <c r="M2096" s="52"/>
      <c r="N2096" s="62"/>
      <c r="O2096" s="62"/>
      <c r="P2096" s="62"/>
      <c r="Q2096" s="39"/>
      <c r="R2096" s="46">
        <f t="shared" ca="1" si="100"/>
        <v>0</v>
      </c>
      <c r="S2096" s="46">
        <f>+COUNTIF($H$6:H2096,H2096)</f>
        <v>2073</v>
      </c>
      <c r="T2096" s="46">
        <f>+COUNTIF($S$6:S2096,1)</f>
        <v>14</v>
      </c>
    </row>
    <row r="2097" spans="2:20" ht="20.100000000000001" customHeight="1" x14ac:dyDescent="0.15">
      <c r="B2097" s="44" t="str">
        <f t="shared" si="99"/>
        <v/>
      </c>
      <c r="D2097" s="52"/>
      <c r="E2097" s="52"/>
      <c r="F2097" s="57"/>
      <c r="G2097" s="58"/>
      <c r="H2097" s="35" t="str">
        <f t="shared" si="98"/>
        <v/>
      </c>
      <c r="I2097" s="61"/>
      <c r="J2097" s="52"/>
      <c r="K2097" s="52"/>
      <c r="L2097" s="52"/>
      <c r="M2097" s="52"/>
      <c r="N2097" s="62"/>
      <c r="O2097" s="62"/>
      <c r="P2097" s="62"/>
      <c r="Q2097" s="39"/>
      <c r="R2097" s="46">
        <f t="shared" ca="1" si="100"/>
        <v>0</v>
      </c>
      <c r="S2097" s="46">
        <f>+COUNTIF($H$6:H2097,H2097)</f>
        <v>2074</v>
      </c>
      <c r="T2097" s="46">
        <f>+COUNTIF($S$6:S2097,1)</f>
        <v>14</v>
      </c>
    </row>
    <row r="2098" spans="2:20" ht="20.100000000000001" customHeight="1" x14ac:dyDescent="0.15">
      <c r="B2098" s="44" t="str">
        <f t="shared" si="99"/>
        <v/>
      </c>
      <c r="D2098" s="52"/>
      <c r="E2098" s="52"/>
      <c r="F2098" s="57"/>
      <c r="G2098" s="58"/>
      <c r="H2098" s="35" t="str">
        <f t="shared" si="98"/>
        <v/>
      </c>
      <c r="I2098" s="61"/>
      <c r="J2098" s="52"/>
      <c r="K2098" s="52"/>
      <c r="L2098" s="52"/>
      <c r="M2098" s="52"/>
      <c r="N2098" s="62"/>
      <c r="O2098" s="62"/>
      <c r="P2098" s="62"/>
      <c r="Q2098" s="39"/>
      <c r="R2098" s="46">
        <f t="shared" ca="1" si="100"/>
        <v>0</v>
      </c>
      <c r="S2098" s="46">
        <f>+COUNTIF($H$6:H2098,H2098)</f>
        <v>2075</v>
      </c>
      <c r="T2098" s="46">
        <f>+COUNTIF($S$6:S2098,1)</f>
        <v>14</v>
      </c>
    </row>
    <row r="2099" spans="2:20" ht="20.100000000000001" customHeight="1" x14ac:dyDescent="0.15">
      <c r="B2099" s="44" t="str">
        <f t="shared" si="99"/>
        <v/>
      </c>
      <c r="D2099" s="52"/>
      <c r="E2099" s="52"/>
      <c r="F2099" s="57"/>
      <c r="G2099" s="58"/>
      <c r="H2099" s="35" t="str">
        <f t="shared" si="98"/>
        <v/>
      </c>
      <c r="I2099" s="61"/>
      <c r="J2099" s="52"/>
      <c r="K2099" s="52"/>
      <c r="L2099" s="52"/>
      <c r="M2099" s="52"/>
      <c r="N2099" s="62"/>
      <c r="O2099" s="62"/>
      <c r="P2099" s="62"/>
      <c r="Q2099" s="39"/>
      <c r="R2099" s="46">
        <f t="shared" ca="1" si="100"/>
        <v>0</v>
      </c>
      <c r="S2099" s="46">
        <f>+COUNTIF($H$6:H2099,H2099)</f>
        <v>2076</v>
      </c>
      <c r="T2099" s="46">
        <f>+COUNTIF($S$6:S2099,1)</f>
        <v>14</v>
      </c>
    </row>
    <row r="2100" spans="2:20" ht="20.100000000000001" customHeight="1" x14ac:dyDescent="0.15">
      <c r="B2100" s="44" t="str">
        <f t="shared" si="99"/>
        <v/>
      </c>
      <c r="D2100" s="52"/>
      <c r="E2100" s="52"/>
      <c r="F2100" s="57"/>
      <c r="G2100" s="58"/>
      <c r="H2100" s="35" t="str">
        <f t="shared" si="98"/>
        <v/>
      </c>
      <c r="I2100" s="61"/>
      <c r="J2100" s="52"/>
      <c r="K2100" s="52"/>
      <c r="L2100" s="52"/>
      <c r="M2100" s="52"/>
      <c r="N2100" s="62"/>
      <c r="O2100" s="62"/>
      <c r="P2100" s="62"/>
      <c r="Q2100" s="39"/>
      <c r="R2100" s="46">
        <f t="shared" ca="1" si="100"/>
        <v>0</v>
      </c>
      <c r="S2100" s="46">
        <f>+COUNTIF($H$6:H2100,H2100)</f>
        <v>2077</v>
      </c>
      <c r="T2100" s="46">
        <f>+COUNTIF($S$6:S2100,1)</f>
        <v>14</v>
      </c>
    </row>
    <row r="2101" spans="2:20" ht="20.100000000000001" customHeight="1" x14ac:dyDescent="0.15">
      <c r="B2101" s="44" t="str">
        <f t="shared" si="99"/>
        <v/>
      </c>
      <c r="D2101" s="52"/>
      <c r="E2101" s="52"/>
      <c r="F2101" s="57"/>
      <c r="G2101" s="58"/>
      <c r="H2101" s="35" t="str">
        <f t="shared" si="98"/>
        <v/>
      </c>
      <c r="I2101" s="61"/>
      <c r="J2101" s="52"/>
      <c r="K2101" s="52"/>
      <c r="L2101" s="52"/>
      <c r="M2101" s="52"/>
      <c r="N2101" s="62"/>
      <c r="O2101" s="62"/>
      <c r="P2101" s="62"/>
      <c r="Q2101" s="39"/>
      <c r="R2101" s="46">
        <f t="shared" ca="1" si="100"/>
        <v>0</v>
      </c>
      <c r="S2101" s="46">
        <f>+COUNTIF($H$6:H2101,H2101)</f>
        <v>2078</v>
      </c>
      <c r="T2101" s="46">
        <f>+COUNTIF($S$6:S2101,1)</f>
        <v>14</v>
      </c>
    </row>
    <row r="2102" spans="2:20" ht="20.100000000000001" customHeight="1" x14ac:dyDescent="0.15">
      <c r="B2102" s="44" t="str">
        <f t="shared" si="99"/>
        <v/>
      </c>
      <c r="D2102" s="52"/>
      <c r="E2102" s="52"/>
      <c r="F2102" s="57"/>
      <c r="G2102" s="58"/>
      <c r="H2102" s="35" t="str">
        <f t="shared" si="98"/>
        <v/>
      </c>
      <c r="I2102" s="61"/>
      <c r="J2102" s="52"/>
      <c r="K2102" s="52"/>
      <c r="L2102" s="52"/>
      <c r="M2102" s="52"/>
      <c r="N2102" s="62"/>
      <c r="O2102" s="62"/>
      <c r="P2102" s="62"/>
      <c r="Q2102" s="39"/>
      <c r="R2102" s="46">
        <f t="shared" ca="1" si="100"/>
        <v>0</v>
      </c>
      <c r="S2102" s="46">
        <f>+COUNTIF($H$6:H2102,H2102)</f>
        <v>2079</v>
      </c>
      <c r="T2102" s="46">
        <f>+COUNTIF($S$6:S2102,1)</f>
        <v>14</v>
      </c>
    </row>
    <row r="2103" spans="2:20" ht="20.100000000000001" customHeight="1" x14ac:dyDescent="0.15">
      <c r="B2103" s="44" t="str">
        <f t="shared" si="99"/>
        <v/>
      </c>
      <c r="D2103" s="52"/>
      <c r="E2103" s="52"/>
      <c r="F2103" s="57"/>
      <c r="G2103" s="58"/>
      <c r="H2103" s="35" t="str">
        <f t="shared" si="98"/>
        <v/>
      </c>
      <c r="I2103" s="61"/>
      <c r="J2103" s="52"/>
      <c r="K2103" s="52"/>
      <c r="L2103" s="52"/>
      <c r="M2103" s="52"/>
      <c r="N2103" s="62"/>
      <c r="O2103" s="62"/>
      <c r="P2103" s="62"/>
      <c r="Q2103" s="39"/>
      <c r="R2103" s="46">
        <f t="shared" ca="1" si="100"/>
        <v>0</v>
      </c>
      <c r="S2103" s="46">
        <f>+COUNTIF($H$6:H2103,H2103)</f>
        <v>2080</v>
      </c>
      <c r="T2103" s="46">
        <f>+COUNTIF($S$6:S2103,1)</f>
        <v>14</v>
      </c>
    </row>
    <row r="2104" spans="2:20" ht="20.100000000000001" customHeight="1" x14ac:dyDescent="0.15">
      <c r="B2104" s="44" t="str">
        <f t="shared" si="99"/>
        <v/>
      </c>
      <c r="D2104" s="52"/>
      <c r="E2104" s="52"/>
      <c r="F2104" s="57"/>
      <c r="G2104" s="58"/>
      <c r="H2104" s="35" t="str">
        <f t="shared" si="98"/>
        <v/>
      </c>
      <c r="I2104" s="61"/>
      <c r="J2104" s="52"/>
      <c r="K2104" s="52"/>
      <c r="L2104" s="52"/>
      <c r="M2104" s="52"/>
      <c r="N2104" s="62"/>
      <c r="O2104" s="62"/>
      <c r="P2104" s="62"/>
      <c r="Q2104" s="39"/>
      <c r="R2104" s="46">
        <f t="shared" ca="1" si="100"/>
        <v>0</v>
      </c>
      <c r="S2104" s="46">
        <f>+COUNTIF($H$6:H2104,H2104)</f>
        <v>2081</v>
      </c>
      <c r="T2104" s="46">
        <f>+COUNTIF($S$6:S2104,1)</f>
        <v>14</v>
      </c>
    </row>
    <row r="2105" spans="2:20" ht="20.100000000000001" customHeight="1" x14ac:dyDescent="0.15">
      <c r="B2105" s="44" t="str">
        <f t="shared" si="99"/>
        <v/>
      </c>
      <c r="D2105" s="52"/>
      <c r="E2105" s="52"/>
      <c r="F2105" s="57"/>
      <c r="G2105" s="58"/>
      <c r="H2105" s="35" t="str">
        <f t="shared" si="98"/>
        <v/>
      </c>
      <c r="I2105" s="61"/>
      <c r="J2105" s="52"/>
      <c r="K2105" s="52"/>
      <c r="L2105" s="52"/>
      <c r="M2105" s="52"/>
      <c r="N2105" s="62"/>
      <c r="O2105" s="62"/>
      <c r="P2105" s="62"/>
      <c r="Q2105" s="39"/>
      <c r="R2105" s="46">
        <f t="shared" ca="1" si="100"/>
        <v>0</v>
      </c>
      <c r="S2105" s="46">
        <f>+COUNTIF($H$6:H2105,H2105)</f>
        <v>2082</v>
      </c>
      <c r="T2105" s="46">
        <f>+COUNTIF($S$6:S2105,1)</f>
        <v>14</v>
      </c>
    </row>
    <row r="2106" spans="2:20" ht="20.100000000000001" customHeight="1" x14ac:dyDescent="0.15">
      <c r="B2106" s="44" t="str">
        <f t="shared" si="99"/>
        <v/>
      </c>
      <c r="D2106" s="52"/>
      <c r="E2106" s="52"/>
      <c r="F2106" s="57"/>
      <c r="G2106" s="58"/>
      <c r="H2106" s="35" t="str">
        <f t="shared" si="98"/>
        <v/>
      </c>
      <c r="I2106" s="61"/>
      <c r="J2106" s="52"/>
      <c r="K2106" s="52"/>
      <c r="L2106" s="52"/>
      <c r="M2106" s="52"/>
      <c r="N2106" s="62"/>
      <c r="O2106" s="62"/>
      <c r="P2106" s="62"/>
      <c r="Q2106" s="39"/>
      <c r="R2106" s="46">
        <f t="shared" ca="1" si="100"/>
        <v>0</v>
      </c>
      <c r="S2106" s="46">
        <f>+COUNTIF($H$6:H2106,H2106)</f>
        <v>2083</v>
      </c>
      <c r="T2106" s="46">
        <f>+COUNTIF($S$6:S2106,1)</f>
        <v>14</v>
      </c>
    </row>
    <row r="2107" spans="2:20" ht="20.100000000000001" customHeight="1" x14ac:dyDescent="0.15">
      <c r="B2107" s="44" t="str">
        <f t="shared" si="99"/>
        <v/>
      </c>
      <c r="D2107" s="52"/>
      <c r="E2107" s="52"/>
      <c r="F2107" s="57"/>
      <c r="G2107" s="58"/>
      <c r="H2107" s="35" t="str">
        <f t="shared" si="98"/>
        <v/>
      </c>
      <c r="I2107" s="61"/>
      <c r="J2107" s="52"/>
      <c r="K2107" s="52"/>
      <c r="L2107" s="52"/>
      <c r="M2107" s="52"/>
      <c r="N2107" s="62"/>
      <c r="O2107" s="62"/>
      <c r="P2107" s="62"/>
      <c r="Q2107" s="39"/>
      <c r="R2107" s="46">
        <f t="shared" ca="1" si="100"/>
        <v>0</v>
      </c>
      <c r="S2107" s="46">
        <f>+COUNTIF($H$6:H2107,H2107)</f>
        <v>2084</v>
      </c>
      <c r="T2107" s="46">
        <f>+COUNTIF($S$6:S2107,1)</f>
        <v>14</v>
      </c>
    </row>
    <row r="2108" spans="2:20" ht="20.100000000000001" customHeight="1" x14ac:dyDescent="0.15">
      <c r="B2108" s="44" t="str">
        <f t="shared" si="99"/>
        <v/>
      </c>
      <c r="D2108" s="52"/>
      <c r="E2108" s="52"/>
      <c r="F2108" s="57"/>
      <c r="G2108" s="58"/>
      <c r="H2108" s="35" t="str">
        <f t="shared" si="98"/>
        <v/>
      </c>
      <c r="I2108" s="61"/>
      <c r="J2108" s="52"/>
      <c r="K2108" s="52"/>
      <c r="L2108" s="52"/>
      <c r="M2108" s="52"/>
      <c r="N2108" s="62"/>
      <c r="O2108" s="62"/>
      <c r="P2108" s="62"/>
      <c r="Q2108" s="39"/>
      <c r="R2108" s="46">
        <f t="shared" ca="1" si="100"/>
        <v>0</v>
      </c>
      <c r="S2108" s="46">
        <f>+COUNTIF($H$6:H2108,H2108)</f>
        <v>2085</v>
      </c>
      <c r="T2108" s="46">
        <f>+COUNTIF($S$6:S2108,1)</f>
        <v>14</v>
      </c>
    </row>
    <row r="2109" spans="2:20" ht="20.100000000000001" customHeight="1" x14ac:dyDescent="0.15">
      <c r="B2109" s="44" t="str">
        <f t="shared" si="99"/>
        <v/>
      </c>
      <c r="D2109" s="52"/>
      <c r="E2109" s="52"/>
      <c r="F2109" s="57"/>
      <c r="G2109" s="58"/>
      <c r="H2109" s="35" t="str">
        <f t="shared" si="98"/>
        <v/>
      </c>
      <c r="I2109" s="61"/>
      <c r="J2109" s="52"/>
      <c r="K2109" s="52"/>
      <c r="L2109" s="52"/>
      <c r="M2109" s="52"/>
      <c r="N2109" s="62"/>
      <c r="O2109" s="62"/>
      <c r="P2109" s="62"/>
      <c r="Q2109" s="39"/>
      <c r="R2109" s="46">
        <f t="shared" ca="1" si="100"/>
        <v>0</v>
      </c>
      <c r="S2109" s="46">
        <f>+COUNTIF($H$6:H2109,H2109)</f>
        <v>2086</v>
      </c>
      <c r="T2109" s="46">
        <f>+COUNTIF($S$6:S2109,1)</f>
        <v>14</v>
      </c>
    </row>
    <row r="2110" spans="2:20" ht="20.100000000000001" customHeight="1" x14ac:dyDescent="0.15">
      <c r="B2110" s="44" t="str">
        <f t="shared" si="99"/>
        <v/>
      </c>
      <c r="D2110" s="52"/>
      <c r="E2110" s="52"/>
      <c r="F2110" s="57"/>
      <c r="G2110" s="58"/>
      <c r="H2110" s="35" t="str">
        <f t="shared" si="98"/>
        <v/>
      </c>
      <c r="I2110" s="61"/>
      <c r="J2110" s="52"/>
      <c r="K2110" s="52"/>
      <c r="L2110" s="52"/>
      <c r="M2110" s="52"/>
      <c r="N2110" s="62"/>
      <c r="O2110" s="62"/>
      <c r="P2110" s="62"/>
      <c r="Q2110" s="39"/>
      <c r="R2110" s="46">
        <f t="shared" ca="1" si="100"/>
        <v>0</v>
      </c>
      <c r="S2110" s="46">
        <f>+COUNTIF($H$6:H2110,H2110)</f>
        <v>2087</v>
      </c>
      <c r="T2110" s="46">
        <f>+COUNTIF($S$6:S2110,1)</f>
        <v>14</v>
      </c>
    </row>
    <row r="2111" spans="2:20" ht="20.100000000000001" customHeight="1" x14ac:dyDescent="0.15">
      <c r="B2111" s="44" t="str">
        <f t="shared" si="99"/>
        <v/>
      </c>
      <c r="D2111" s="52"/>
      <c r="E2111" s="52"/>
      <c r="F2111" s="57"/>
      <c r="G2111" s="58"/>
      <c r="H2111" s="35" t="str">
        <f t="shared" si="98"/>
        <v/>
      </c>
      <c r="I2111" s="61"/>
      <c r="J2111" s="52"/>
      <c r="K2111" s="52"/>
      <c r="L2111" s="52"/>
      <c r="M2111" s="52"/>
      <c r="N2111" s="62"/>
      <c r="O2111" s="62"/>
      <c r="P2111" s="62"/>
      <c r="Q2111" s="39"/>
      <c r="R2111" s="46">
        <f t="shared" ca="1" si="100"/>
        <v>0</v>
      </c>
      <c r="S2111" s="46">
        <f>+COUNTIF($H$6:H2111,H2111)</f>
        <v>2088</v>
      </c>
      <c r="T2111" s="46">
        <f>+COUNTIF($S$6:S2111,1)</f>
        <v>14</v>
      </c>
    </row>
    <row r="2112" spans="2:20" ht="20.100000000000001" customHeight="1" x14ac:dyDescent="0.15">
      <c r="B2112" s="44" t="str">
        <f t="shared" si="99"/>
        <v/>
      </c>
      <c r="D2112" s="52"/>
      <c r="E2112" s="52"/>
      <c r="F2112" s="57"/>
      <c r="G2112" s="58"/>
      <c r="H2112" s="35" t="str">
        <f t="shared" si="98"/>
        <v/>
      </c>
      <c r="I2112" s="61"/>
      <c r="J2112" s="52"/>
      <c r="K2112" s="52"/>
      <c r="L2112" s="52"/>
      <c r="M2112" s="52"/>
      <c r="N2112" s="62"/>
      <c r="O2112" s="62"/>
      <c r="P2112" s="62"/>
      <c r="Q2112" s="39"/>
      <c r="R2112" s="46">
        <f t="shared" ca="1" si="100"/>
        <v>0</v>
      </c>
      <c r="S2112" s="46">
        <f>+COUNTIF($H$6:H2112,H2112)</f>
        <v>2089</v>
      </c>
      <c r="T2112" s="46">
        <f>+COUNTIF($S$6:S2112,1)</f>
        <v>14</v>
      </c>
    </row>
    <row r="2113" spans="2:20" ht="20.100000000000001" customHeight="1" x14ac:dyDescent="0.15">
      <c r="B2113" s="44" t="str">
        <f t="shared" si="99"/>
        <v/>
      </c>
      <c r="D2113" s="52"/>
      <c r="E2113" s="52"/>
      <c r="F2113" s="57"/>
      <c r="G2113" s="58"/>
      <c r="H2113" s="35" t="str">
        <f t="shared" si="98"/>
        <v/>
      </c>
      <c r="I2113" s="61"/>
      <c r="J2113" s="52"/>
      <c r="K2113" s="52"/>
      <c r="L2113" s="52"/>
      <c r="M2113" s="52"/>
      <c r="N2113" s="62"/>
      <c r="O2113" s="62"/>
      <c r="P2113" s="62"/>
      <c r="Q2113" s="39"/>
      <c r="R2113" s="46">
        <f t="shared" ca="1" si="100"/>
        <v>0</v>
      </c>
      <c r="S2113" s="46">
        <f>+COUNTIF($H$6:H2113,H2113)</f>
        <v>2090</v>
      </c>
      <c r="T2113" s="46">
        <f>+COUNTIF($S$6:S2113,1)</f>
        <v>14</v>
      </c>
    </row>
    <row r="2114" spans="2:20" ht="20.100000000000001" customHeight="1" x14ac:dyDescent="0.15">
      <c r="B2114" s="44" t="str">
        <f t="shared" si="99"/>
        <v/>
      </c>
      <c r="D2114" s="52"/>
      <c r="E2114" s="52"/>
      <c r="F2114" s="57"/>
      <c r="G2114" s="58"/>
      <c r="H2114" s="35" t="str">
        <f t="shared" si="98"/>
        <v/>
      </c>
      <c r="I2114" s="61"/>
      <c r="J2114" s="52"/>
      <c r="K2114" s="52"/>
      <c r="L2114" s="52"/>
      <c r="M2114" s="52"/>
      <c r="N2114" s="62"/>
      <c r="O2114" s="62"/>
      <c r="P2114" s="62"/>
      <c r="Q2114" s="39"/>
      <c r="R2114" s="46">
        <f t="shared" ca="1" si="100"/>
        <v>0</v>
      </c>
      <c r="S2114" s="46">
        <f>+COUNTIF($H$6:H2114,H2114)</f>
        <v>2091</v>
      </c>
      <c r="T2114" s="46">
        <f>+COUNTIF($S$6:S2114,1)</f>
        <v>14</v>
      </c>
    </row>
    <row r="2115" spans="2:20" ht="20.100000000000001" customHeight="1" x14ac:dyDescent="0.15">
      <c r="B2115" s="44" t="str">
        <f t="shared" si="99"/>
        <v/>
      </c>
      <c r="D2115" s="52"/>
      <c r="E2115" s="52"/>
      <c r="F2115" s="57"/>
      <c r="G2115" s="58"/>
      <c r="H2115" s="35" t="str">
        <f t="shared" si="98"/>
        <v/>
      </c>
      <c r="I2115" s="61"/>
      <c r="J2115" s="52"/>
      <c r="K2115" s="52"/>
      <c r="L2115" s="52"/>
      <c r="M2115" s="52"/>
      <c r="N2115" s="62"/>
      <c r="O2115" s="62"/>
      <c r="P2115" s="62"/>
      <c r="Q2115" s="39"/>
      <c r="R2115" s="46">
        <f t="shared" ca="1" si="100"/>
        <v>0</v>
      </c>
      <c r="S2115" s="46">
        <f>+COUNTIF($H$6:H2115,H2115)</f>
        <v>2092</v>
      </c>
      <c r="T2115" s="46">
        <f>+COUNTIF($S$6:S2115,1)</f>
        <v>14</v>
      </c>
    </row>
    <row r="2116" spans="2:20" ht="20.100000000000001" customHeight="1" x14ac:dyDescent="0.15">
      <c r="B2116" s="44" t="str">
        <f t="shared" si="99"/>
        <v/>
      </c>
      <c r="D2116" s="52"/>
      <c r="E2116" s="52"/>
      <c r="F2116" s="57"/>
      <c r="G2116" s="58"/>
      <c r="H2116" s="35" t="str">
        <f t="shared" si="98"/>
        <v/>
      </c>
      <c r="I2116" s="61"/>
      <c r="J2116" s="52"/>
      <c r="K2116" s="52"/>
      <c r="L2116" s="52"/>
      <c r="M2116" s="52"/>
      <c r="N2116" s="62"/>
      <c r="O2116" s="62"/>
      <c r="P2116" s="62"/>
      <c r="Q2116" s="39"/>
      <c r="R2116" s="46">
        <f t="shared" ca="1" si="100"/>
        <v>0</v>
      </c>
      <c r="S2116" s="46">
        <f>+COUNTIF($H$6:H2116,H2116)</f>
        <v>2093</v>
      </c>
      <c r="T2116" s="46">
        <f>+COUNTIF($S$6:S2116,1)</f>
        <v>14</v>
      </c>
    </row>
    <row r="2117" spans="2:20" ht="20.100000000000001" customHeight="1" x14ac:dyDescent="0.15">
      <c r="B2117" s="44" t="str">
        <f t="shared" si="99"/>
        <v/>
      </c>
      <c r="D2117" s="52"/>
      <c r="E2117" s="52"/>
      <c r="F2117" s="57"/>
      <c r="G2117" s="58"/>
      <c r="H2117" s="35" t="str">
        <f t="shared" si="98"/>
        <v/>
      </c>
      <c r="I2117" s="61"/>
      <c r="J2117" s="52"/>
      <c r="K2117" s="52"/>
      <c r="L2117" s="52"/>
      <c r="M2117" s="52"/>
      <c r="N2117" s="62"/>
      <c r="O2117" s="62"/>
      <c r="P2117" s="62"/>
      <c r="Q2117" s="39"/>
      <c r="R2117" s="46">
        <f t="shared" ca="1" si="100"/>
        <v>0</v>
      </c>
      <c r="S2117" s="46">
        <f>+COUNTIF($H$6:H2117,H2117)</f>
        <v>2094</v>
      </c>
      <c r="T2117" s="46">
        <f>+COUNTIF($S$6:S2117,1)</f>
        <v>14</v>
      </c>
    </row>
    <row r="2118" spans="2:20" ht="20.100000000000001" customHeight="1" x14ac:dyDescent="0.15">
      <c r="B2118" s="44" t="str">
        <f t="shared" si="99"/>
        <v/>
      </c>
      <c r="D2118" s="52"/>
      <c r="E2118" s="52"/>
      <c r="F2118" s="57"/>
      <c r="G2118" s="58"/>
      <c r="H2118" s="35" t="str">
        <f t="shared" si="98"/>
        <v/>
      </c>
      <c r="I2118" s="61"/>
      <c r="J2118" s="52"/>
      <c r="K2118" s="52"/>
      <c r="L2118" s="52"/>
      <c r="M2118" s="52"/>
      <c r="N2118" s="62"/>
      <c r="O2118" s="62"/>
      <c r="P2118" s="62"/>
      <c r="Q2118" s="39"/>
      <c r="R2118" s="46">
        <f t="shared" ca="1" si="100"/>
        <v>0</v>
      </c>
      <c r="S2118" s="46">
        <f>+COUNTIF($H$6:H2118,H2118)</f>
        <v>2095</v>
      </c>
      <c r="T2118" s="46">
        <f>+COUNTIF($S$6:S2118,1)</f>
        <v>14</v>
      </c>
    </row>
    <row r="2119" spans="2:20" ht="20.100000000000001" customHeight="1" x14ac:dyDescent="0.15">
      <c r="B2119" s="44" t="str">
        <f t="shared" si="99"/>
        <v/>
      </c>
      <c r="D2119" s="52"/>
      <c r="E2119" s="52"/>
      <c r="F2119" s="57"/>
      <c r="G2119" s="58"/>
      <c r="H2119" s="35" t="str">
        <f t="shared" ref="H2119:H2182" si="101">E2119&amp;F2119&amp;G2119&amp;J2119&amp;N2119&amp;O2119&amp;P2119</f>
        <v/>
      </c>
      <c r="I2119" s="61"/>
      <c r="J2119" s="52"/>
      <c r="K2119" s="52"/>
      <c r="L2119" s="52"/>
      <c r="M2119" s="52"/>
      <c r="N2119" s="62"/>
      <c r="O2119" s="62"/>
      <c r="P2119" s="62"/>
      <c r="Q2119" s="39"/>
      <c r="R2119" s="46">
        <f t="shared" ca="1" si="100"/>
        <v>0</v>
      </c>
      <c r="S2119" s="46">
        <f>+COUNTIF($H$6:H2119,H2119)</f>
        <v>2096</v>
      </c>
      <c r="T2119" s="46">
        <f>+COUNTIF($S$6:S2119,1)</f>
        <v>14</v>
      </c>
    </row>
    <row r="2120" spans="2:20" ht="20.100000000000001" customHeight="1" x14ac:dyDescent="0.15">
      <c r="B2120" s="44" t="str">
        <f t="shared" si="99"/>
        <v/>
      </c>
      <c r="D2120" s="52"/>
      <c r="E2120" s="52"/>
      <c r="F2120" s="57"/>
      <c r="G2120" s="58"/>
      <c r="H2120" s="35" t="str">
        <f t="shared" si="101"/>
        <v/>
      </c>
      <c r="I2120" s="61"/>
      <c r="J2120" s="52"/>
      <c r="K2120" s="52"/>
      <c r="L2120" s="52"/>
      <c r="M2120" s="52"/>
      <c r="N2120" s="62"/>
      <c r="O2120" s="62"/>
      <c r="P2120" s="62"/>
      <c r="Q2120" s="39"/>
      <c r="R2120" s="46">
        <f t="shared" ca="1" si="100"/>
        <v>0</v>
      </c>
      <c r="S2120" s="46">
        <f>+COUNTIF($H$6:H2120,H2120)</f>
        <v>2097</v>
      </c>
      <c r="T2120" s="46">
        <f>+COUNTIF($S$6:S2120,1)</f>
        <v>14</v>
      </c>
    </row>
    <row r="2121" spans="2:20" ht="20.100000000000001" customHeight="1" x14ac:dyDescent="0.15">
      <c r="B2121" s="44" t="str">
        <f t="shared" si="99"/>
        <v/>
      </c>
      <c r="D2121" s="52"/>
      <c r="E2121" s="52"/>
      <c r="F2121" s="57"/>
      <c r="G2121" s="58"/>
      <c r="H2121" s="35" t="str">
        <f t="shared" si="101"/>
        <v/>
      </c>
      <c r="I2121" s="61"/>
      <c r="J2121" s="52"/>
      <c r="K2121" s="52"/>
      <c r="L2121" s="52"/>
      <c r="M2121" s="52"/>
      <c r="N2121" s="62"/>
      <c r="O2121" s="62"/>
      <c r="P2121" s="62"/>
      <c r="Q2121" s="39"/>
      <c r="R2121" s="46">
        <f t="shared" ca="1" si="100"/>
        <v>0</v>
      </c>
      <c r="S2121" s="46">
        <f>+COUNTIF($H$6:H2121,H2121)</f>
        <v>2098</v>
      </c>
      <c r="T2121" s="46">
        <f>+COUNTIF($S$6:S2121,1)</f>
        <v>14</v>
      </c>
    </row>
    <row r="2122" spans="2:20" ht="20.100000000000001" customHeight="1" x14ac:dyDescent="0.15">
      <c r="B2122" s="44" t="str">
        <f t="shared" si="99"/>
        <v/>
      </c>
      <c r="D2122" s="52"/>
      <c r="E2122" s="52"/>
      <c r="F2122" s="57"/>
      <c r="G2122" s="58"/>
      <c r="H2122" s="35" t="str">
        <f t="shared" si="101"/>
        <v/>
      </c>
      <c r="I2122" s="61"/>
      <c r="J2122" s="52"/>
      <c r="K2122" s="52"/>
      <c r="L2122" s="52"/>
      <c r="M2122" s="52"/>
      <c r="N2122" s="62"/>
      <c r="O2122" s="62"/>
      <c r="P2122" s="62"/>
      <c r="Q2122" s="39"/>
      <c r="R2122" s="46">
        <f t="shared" ca="1" si="100"/>
        <v>0</v>
      </c>
      <c r="S2122" s="46">
        <f>+COUNTIF($H$6:H2122,H2122)</f>
        <v>2099</v>
      </c>
      <c r="T2122" s="46">
        <f>+COUNTIF($S$6:S2122,1)</f>
        <v>14</v>
      </c>
    </row>
    <row r="2123" spans="2:20" ht="20.100000000000001" customHeight="1" x14ac:dyDescent="0.15">
      <c r="B2123" s="44" t="str">
        <f t="shared" si="99"/>
        <v/>
      </c>
      <c r="D2123" s="52"/>
      <c r="E2123" s="52"/>
      <c r="F2123" s="57"/>
      <c r="G2123" s="58"/>
      <c r="H2123" s="35" t="str">
        <f t="shared" si="101"/>
        <v/>
      </c>
      <c r="I2123" s="61"/>
      <c r="J2123" s="52"/>
      <c r="K2123" s="52"/>
      <c r="L2123" s="52"/>
      <c r="M2123" s="52"/>
      <c r="N2123" s="62"/>
      <c r="O2123" s="62"/>
      <c r="P2123" s="62"/>
      <c r="Q2123" s="39"/>
      <c r="R2123" s="46">
        <f t="shared" ca="1" si="100"/>
        <v>0</v>
      </c>
      <c r="S2123" s="46">
        <f>+COUNTIF($H$6:H2123,H2123)</f>
        <v>2100</v>
      </c>
      <c r="T2123" s="46">
        <f>+COUNTIF($S$6:S2123,1)</f>
        <v>14</v>
      </c>
    </row>
    <row r="2124" spans="2:20" ht="20.100000000000001" customHeight="1" x14ac:dyDescent="0.15">
      <c r="B2124" s="44" t="str">
        <f t="shared" si="99"/>
        <v/>
      </c>
      <c r="D2124" s="52"/>
      <c r="E2124" s="52"/>
      <c r="F2124" s="57"/>
      <c r="G2124" s="58"/>
      <c r="H2124" s="35" t="str">
        <f t="shared" si="101"/>
        <v/>
      </c>
      <c r="I2124" s="61"/>
      <c r="J2124" s="52"/>
      <c r="K2124" s="52"/>
      <c r="L2124" s="52"/>
      <c r="M2124" s="52"/>
      <c r="N2124" s="62"/>
      <c r="O2124" s="62"/>
      <c r="P2124" s="62"/>
      <c r="Q2124" s="39"/>
      <c r="R2124" s="46">
        <f t="shared" ca="1" si="100"/>
        <v>0</v>
      </c>
      <c r="S2124" s="46">
        <f>+COUNTIF($H$6:H2124,H2124)</f>
        <v>2101</v>
      </c>
      <c r="T2124" s="46">
        <f>+COUNTIF($S$6:S2124,1)</f>
        <v>14</v>
      </c>
    </row>
    <row r="2125" spans="2:20" ht="20.100000000000001" customHeight="1" x14ac:dyDescent="0.15">
      <c r="B2125" s="44" t="str">
        <f t="shared" si="99"/>
        <v/>
      </c>
      <c r="D2125" s="52"/>
      <c r="E2125" s="52"/>
      <c r="F2125" s="57"/>
      <c r="G2125" s="58"/>
      <c r="H2125" s="35" t="str">
        <f t="shared" si="101"/>
        <v/>
      </c>
      <c r="I2125" s="61"/>
      <c r="J2125" s="52"/>
      <c r="K2125" s="52"/>
      <c r="L2125" s="52"/>
      <c r="M2125" s="52"/>
      <c r="N2125" s="62"/>
      <c r="O2125" s="62"/>
      <c r="P2125" s="62"/>
      <c r="Q2125" s="39"/>
      <c r="R2125" s="46">
        <f t="shared" ca="1" si="100"/>
        <v>0</v>
      </c>
      <c r="S2125" s="46">
        <f>+COUNTIF($H$6:H2125,H2125)</f>
        <v>2102</v>
      </c>
      <c r="T2125" s="46">
        <f>+COUNTIF($S$6:S2125,1)</f>
        <v>14</v>
      </c>
    </row>
    <row r="2126" spans="2:20" ht="20.100000000000001" customHeight="1" x14ac:dyDescent="0.15">
      <c r="B2126" s="44" t="str">
        <f t="shared" si="99"/>
        <v/>
      </c>
      <c r="D2126" s="52"/>
      <c r="E2126" s="52"/>
      <c r="F2126" s="57"/>
      <c r="G2126" s="58"/>
      <c r="H2126" s="35" t="str">
        <f t="shared" si="101"/>
        <v/>
      </c>
      <c r="I2126" s="61"/>
      <c r="J2126" s="52"/>
      <c r="K2126" s="52"/>
      <c r="L2126" s="52"/>
      <c r="M2126" s="52"/>
      <c r="N2126" s="62"/>
      <c r="O2126" s="62"/>
      <c r="P2126" s="62"/>
      <c r="Q2126" s="39"/>
      <c r="R2126" s="46">
        <f t="shared" ca="1" si="100"/>
        <v>0</v>
      </c>
      <c r="S2126" s="46">
        <f>+COUNTIF($H$6:H2126,H2126)</f>
        <v>2103</v>
      </c>
      <c r="T2126" s="46">
        <f>+COUNTIF($S$6:S2126,1)</f>
        <v>14</v>
      </c>
    </row>
    <row r="2127" spans="2:20" ht="20.100000000000001" customHeight="1" x14ac:dyDescent="0.15">
      <c r="B2127" s="44" t="str">
        <f t="shared" si="99"/>
        <v/>
      </c>
      <c r="D2127" s="52"/>
      <c r="E2127" s="52"/>
      <c r="F2127" s="57"/>
      <c r="G2127" s="58"/>
      <c r="H2127" s="35" t="str">
        <f t="shared" si="101"/>
        <v/>
      </c>
      <c r="I2127" s="61"/>
      <c r="J2127" s="52"/>
      <c r="K2127" s="52"/>
      <c r="L2127" s="52"/>
      <c r="M2127" s="52"/>
      <c r="N2127" s="62"/>
      <c r="O2127" s="62"/>
      <c r="P2127" s="62"/>
      <c r="Q2127" s="39"/>
      <c r="R2127" s="46">
        <f t="shared" ca="1" si="100"/>
        <v>0</v>
      </c>
      <c r="S2127" s="46">
        <f>+COUNTIF($H$6:H2127,H2127)</f>
        <v>2104</v>
      </c>
      <c r="T2127" s="46">
        <f>+COUNTIF($S$6:S2127,1)</f>
        <v>14</v>
      </c>
    </row>
    <row r="2128" spans="2:20" ht="20.100000000000001" customHeight="1" x14ac:dyDescent="0.15">
      <c r="B2128" s="44" t="str">
        <f t="shared" si="99"/>
        <v/>
      </c>
      <c r="D2128" s="52"/>
      <c r="E2128" s="52"/>
      <c r="F2128" s="57"/>
      <c r="G2128" s="58"/>
      <c r="H2128" s="35" t="str">
        <f t="shared" si="101"/>
        <v/>
      </c>
      <c r="I2128" s="61"/>
      <c r="J2128" s="52"/>
      <c r="K2128" s="52"/>
      <c r="L2128" s="52"/>
      <c r="M2128" s="52"/>
      <c r="N2128" s="62"/>
      <c r="O2128" s="62"/>
      <c r="P2128" s="62"/>
      <c r="Q2128" s="39"/>
      <c r="R2128" s="46">
        <f t="shared" ca="1" si="100"/>
        <v>0</v>
      </c>
      <c r="S2128" s="46">
        <f>+COUNTIF($H$6:H2128,H2128)</f>
        <v>2105</v>
      </c>
      <c r="T2128" s="46">
        <f>+COUNTIF($S$6:S2128,1)</f>
        <v>14</v>
      </c>
    </row>
    <row r="2129" spans="2:20" ht="20.100000000000001" customHeight="1" x14ac:dyDescent="0.15">
      <c r="B2129" s="44" t="str">
        <f t="shared" si="99"/>
        <v/>
      </c>
      <c r="D2129" s="52"/>
      <c r="E2129" s="52"/>
      <c r="F2129" s="57"/>
      <c r="G2129" s="58"/>
      <c r="H2129" s="35" t="str">
        <f t="shared" si="101"/>
        <v/>
      </c>
      <c r="I2129" s="61"/>
      <c r="J2129" s="52"/>
      <c r="K2129" s="52"/>
      <c r="L2129" s="52"/>
      <c r="M2129" s="52"/>
      <c r="N2129" s="62"/>
      <c r="O2129" s="62"/>
      <c r="P2129" s="62"/>
      <c r="Q2129" s="39"/>
      <c r="R2129" s="46">
        <f t="shared" ca="1" si="100"/>
        <v>0</v>
      </c>
      <c r="S2129" s="46">
        <f>+COUNTIF($H$6:H2129,H2129)</f>
        <v>2106</v>
      </c>
      <c r="T2129" s="46">
        <f>+COUNTIF($S$6:S2129,1)</f>
        <v>14</v>
      </c>
    </row>
    <row r="2130" spans="2:20" ht="20.100000000000001" customHeight="1" x14ac:dyDescent="0.15">
      <c r="B2130" s="44" t="str">
        <f t="shared" si="99"/>
        <v/>
      </c>
      <c r="D2130" s="52"/>
      <c r="E2130" s="52"/>
      <c r="F2130" s="57"/>
      <c r="G2130" s="58"/>
      <c r="H2130" s="35" t="str">
        <f t="shared" si="101"/>
        <v/>
      </c>
      <c r="I2130" s="61"/>
      <c r="J2130" s="52"/>
      <c r="K2130" s="52"/>
      <c r="L2130" s="52"/>
      <c r="M2130" s="52"/>
      <c r="N2130" s="62"/>
      <c r="O2130" s="62"/>
      <c r="P2130" s="62"/>
      <c r="Q2130" s="39"/>
      <c r="R2130" s="46">
        <f t="shared" ca="1" si="100"/>
        <v>0</v>
      </c>
      <c r="S2130" s="46">
        <f>+COUNTIF($H$6:H2130,H2130)</f>
        <v>2107</v>
      </c>
      <c r="T2130" s="46">
        <f>+COUNTIF($S$6:S2130,1)</f>
        <v>14</v>
      </c>
    </row>
    <row r="2131" spans="2:20" ht="20.100000000000001" customHeight="1" x14ac:dyDescent="0.15">
      <c r="B2131" s="44" t="str">
        <f t="shared" si="99"/>
        <v/>
      </c>
      <c r="D2131" s="52"/>
      <c r="E2131" s="52"/>
      <c r="F2131" s="57"/>
      <c r="G2131" s="58"/>
      <c r="H2131" s="35" t="str">
        <f t="shared" si="101"/>
        <v/>
      </c>
      <c r="I2131" s="61"/>
      <c r="J2131" s="52"/>
      <c r="K2131" s="52"/>
      <c r="L2131" s="52"/>
      <c r="M2131" s="52"/>
      <c r="N2131" s="62"/>
      <c r="O2131" s="62"/>
      <c r="P2131" s="62"/>
      <c r="Q2131" s="39"/>
      <c r="R2131" s="46">
        <f t="shared" ca="1" si="100"/>
        <v>0</v>
      </c>
      <c r="S2131" s="46">
        <f>+COUNTIF($H$6:H2131,H2131)</f>
        <v>2108</v>
      </c>
      <c r="T2131" s="46">
        <f>+COUNTIF($S$6:S2131,1)</f>
        <v>14</v>
      </c>
    </row>
    <row r="2132" spans="2:20" ht="20.100000000000001" customHeight="1" x14ac:dyDescent="0.15">
      <c r="B2132" s="44" t="str">
        <f t="shared" si="99"/>
        <v/>
      </c>
      <c r="D2132" s="52"/>
      <c r="E2132" s="52"/>
      <c r="F2132" s="57"/>
      <c r="G2132" s="58"/>
      <c r="H2132" s="35" t="str">
        <f t="shared" si="101"/>
        <v/>
      </c>
      <c r="I2132" s="61"/>
      <c r="J2132" s="52"/>
      <c r="K2132" s="52"/>
      <c r="L2132" s="52"/>
      <c r="M2132" s="52"/>
      <c r="N2132" s="62"/>
      <c r="O2132" s="62"/>
      <c r="P2132" s="62"/>
      <c r="Q2132" s="39"/>
      <c r="R2132" s="46">
        <f t="shared" ca="1" si="100"/>
        <v>0</v>
      </c>
      <c r="S2132" s="46">
        <f>+COUNTIF($H$6:H2132,H2132)</f>
        <v>2109</v>
      </c>
      <c r="T2132" s="46">
        <f>+COUNTIF($S$6:S2132,1)</f>
        <v>14</v>
      </c>
    </row>
    <row r="2133" spans="2:20" ht="20.100000000000001" customHeight="1" x14ac:dyDescent="0.15">
      <c r="B2133" s="44" t="str">
        <f t="shared" si="99"/>
        <v/>
      </c>
      <c r="D2133" s="52"/>
      <c r="E2133" s="52"/>
      <c r="F2133" s="57"/>
      <c r="G2133" s="58"/>
      <c r="H2133" s="35" t="str">
        <f t="shared" si="101"/>
        <v/>
      </c>
      <c r="I2133" s="61"/>
      <c r="J2133" s="52"/>
      <c r="K2133" s="52"/>
      <c r="L2133" s="52"/>
      <c r="M2133" s="52"/>
      <c r="N2133" s="62"/>
      <c r="O2133" s="62"/>
      <c r="P2133" s="62"/>
      <c r="Q2133" s="39"/>
      <c r="R2133" s="46">
        <f t="shared" ca="1" si="100"/>
        <v>0</v>
      </c>
      <c r="S2133" s="46">
        <f>+COUNTIF($H$6:H2133,H2133)</f>
        <v>2110</v>
      </c>
      <c r="T2133" s="46">
        <f>+COUNTIF($S$6:S2133,1)</f>
        <v>14</v>
      </c>
    </row>
    <row r="2134" spans="2:20" ht="20.100000000000001" customHeight="1" x14ac:dyDescent="0.15">
      <c r="B2134" s="44" t="str">
        <f t="shared" ref="B2134:B2197" si="102">+IF(T2134=T2133,"",T2134)</f>
        <v/>
      </c>
      <c r="D2134" s="52"/>
      <c r="E2134" s="52"/>
      <c r="F2134" s="57"/>
      <c r="G2134" s="58"/>
      <c r="H2134" s="35" t="str">
        <f t="shared" si="101"/>
        <v/>
      </c>
      <c r="I2134" s="61"/>
      <c r="J2134" s="52"/>
      <c r="K2134" s="52"/>
      <c r="L2134" s="52"/>
      <c r="M2134" s="52"/>
      <c r="N2134" s="62"/>
      <c r="O2134" s="62"/>
      <c r="P2134" s="62"/>
      <c r="Q2134" s="39"/>
      <c r="R2134" s="46">
        <f t="shared" ref="R2134:R2197" ca="1" si="103">+SUMIF(H:I,H2134,I:I)</f>
        <v>0</v>
      </c>
      <c r="S2134" s="46">
        <f>+COUNTIF($H$6:H2134,H2134)</f>
        <v>2111</v>
      </c>
      <c r="T2134" s="46">
        <f>+COUNTIF($S$6:S2134,1)</f>
        <v>14</v>
      </c>
    </row>
    <row r="2135" spans="2:20" ht="20.100000000000001" customHeight="1" x14ac:dyDescent="0.15">
      <c r="B2135" s="44" t="str">
        <f t="shared" si="102"/>
        <v/>
      </c>
      <c r="D2135" s="52"/>
      <c r="E2135" s="52"/>
      <c r="F2135" s="57"/>
      <c r="G2135" s="58"/>
      <c r="H2135" s="35" t="str">
        <f t="shared" si="101"/>
        <v/>
      </c>
      <c r="I2135" s="61"/>
      <c r="J2135" s="52"/>
      <c r="K2135" s="52"/>
      <c r="L2135" s="52"/>
      <c r="M2135" s="52"/>
      <c r="N2135" s="62"/>
      <c r="O2135" s="62"/>
      <c r="P2135" s="62"/>
      <c r="Q2135" s="39"/>
      <c r="R2135" s="46">
        <f t="shared" ca="1" si="103"/>
        <v>0</v>
      </c>
      <c r="S2135" s="46">
        <f>+COUNTIF($H$6:H2135,H2135)</f>
        <v>2112</v>
      </c>
      <c r="T2135" s="46">
        <f>+COUNTIF($S$6:S2135,1)</f>
        <v>14</v>
      </c>
    </row>
    <row r="2136" spans="2:20" ht="20.100000000000001" customHeight="1" x14ac:dyDescent="0.15">
      <c r="B2136" s="44" t="str">
        <f t="shared" si="102"/>
        <v/>
      </c>
      <c r="D2136" s="52"/>
      <c r="E2136" s="52"/>
      <c r="F2136" s="57"/>
      <c r="G2136" s="58"/>
      <c r="H2136" s="35" t="str">
        <f t="shared" si="101"/>
        <v/>
      </c>
      <c r="I2136" s="61"/>
      <c r="J2136" s="52"/>
      <c r="K2136" s="52"/>
      <c r="L2136" s="52"/>
      <c r="M2136" s="52"/>
      <c r="N2136" s="62"/>
      <c r="O2136" s="62"/>
      <c r="P2136" s="62"/>
      <c r="Q2136" s="39"/>
      <c r="R2136" s="46">
        <f t="shared" ca="1" si="103"/>
        <v>0</v>
      </c>
      <c r="S2136" s="46">
        <f>+COUNTIF($H$6:H2136,H2136)</f>
        <v>2113</v>
      </c>
      <c r="T2136" s="46">
        <f>+COUNTIF($S$6:S2136,1)</f>
        <v>14</v>
      </c>
    </row>
    <row r="2137" spans="2:20" ht="20.100000000000001" customHeight="1" x14ac:dyDescent="0.15">
      <c r="B2137" s="44" t="str">
        <f t="shared" si="102"/>
        <v/>
      </c>
      <c r="D2137" s="52"/>
      <c r="E2137" s="52"/>
      <c r="F2137" s="57"/>
      <c r="G2137" s="58"/>
      <c r="H2137" s="35" t="str">
        <f t="shared" si="101"/>
        <v/>
      </c>
      <c r="I2137" s="61"/>
      <c r="J2137" s="52"/>
      <c r="K2137" s="52"/>
      <c r="L2137" s="52"/>
      <c r="M2137" s="52"/>
      <c r="N2137" s="62"/>
      <c r="O2137" s="62"/>
      <c r="P2137" s="62"/>
      <c r="Q2137" s="39"/>
      <c r="R2137" s="46">
        <f t="shared" ca="1" si="103"/>
        <v>0</v>
      </c>
      <c r="S2137" s="46">
        <f>+COUNTIF($H$6:H2137,H2137)</f>
        <v>2114</v>
      </c>
      <c r="T2137" s="46">
        <f>+COUNTIF($S$6:S2137,1)</f>
        <v>14</v>
      </c>
    </row>
    <row r="2138" spans="2:20" ht="20.100000000000001" customHeight="1" x14ac:dyDescent="0.15">
      <c r="B2138" s="44" t="str">
        <f t="shared" si="102"/>
        <v/>
      </c>
      <c r="D2138" s="52"/>
      <c r="E2138" s="52"/>
      <c r="F2138" s="57"/>
      <c r="G2138" s="58"/>
      <c r="H2138" s="35" t="str">
        <f t="shared" si="101"/>
        <v/>
      </c>
      <c r="I2138" s="61"/>
      <c r="J2138" s="52"/>
      <c r="K2138" s="52"/>
      <c r="L2138" s="52"/>
      <c r="M2138" s="52"/>
      <c r="N2138" s="62"/>
      <c r="O2138" s="62"/>
      <c r="P2138" s="62"/>
      <c r="Q2138" s="39"/>
      <c r="R2138" s="46">
        <f t="shared" ca="1" si="103"/>
        <v>0</v>
      </c>
      <c r="S2138" s="46">
        <f>+COUNTIF($H$6:H2138,H2138)</f>
        <v>2115</v>
      </c>
      <c r="T2138" s="46">
        <f>+COUNTIF($S$6:S2138,1)</f>
        <v>14</v>
      </c>
    </row>
    <row r="2139" spans="2:20" ht="20.100000000000001" customHeight="1" x14ac:dyDescent="0.15">
      <c r="B2139" s="44" t="str">
        <f t="shared" si="102"/>
        <v/>
      </c>
      <c r="D2139" s="52"/>
      <c r="E2139" s="52"/>
      <c r="F2139" s="57"/>
      <c r="G2139" s="58"/>
      <c r="H2139" s="35" t="str">
        <f t="shared" si="101"/>
        <v/>
      </c>
      <c r="I2139" s="61"/>
      <c r="J2139" s="52"/>
      <c r="K2139" s="52"/>
      <c r="L2139" s="52"/>
      <c r="M2139" s="52"/>
      <c r="N2139" s="62"/>
      <c r="O2139" s="62"/>
      <c r="P2139" s="62"/>
      <c r="Q2139" s="39"/>
      <c r="R2139" s="46">
        <f t="shared" ca="1" si="103"/>
        <v>0</v>
      </c>
      <c r="S2139" s="46">
        <f>+COUNTIF($H$6:H2139,H2139)</f>
        <v>2116</v>
      </c>
      <c r="T2139" s="46">
        <f>+COUNTIF($S$6:S2139,1)</f>
        <v>14</v>
      </c>
    </row>
    <row r="2140" spans="2:20" ht="20.100000000000001" customHeight="1" x14ac:dyDescent="0.15">
      <c r="B2140" s="44" t="str">
        <f t="shared" si="102"/>
        <v/>
      </c>
      <c r="D2140" s="52"/>
      <c r="E2140" s="52"/>
      <c r="F2140" s="57"/>
      <c r="G2140" s="58"/>
      <c r="H2140" s="35" t="str">
        <f t="shared" si="101"/>
        <v/>
      </c>
      <c r="I2140" s="61"/>
      <c r="J2140" s="52"/>
      <c r="K2140" s="52"/>
      <c r="L2140" s="52"/>
      <c r="M2140" s="52"/>
      <c r="N2140" s="62"/>
      <c r="O2140" s="62"/>
      <c r="P2140" s="62"/>
      <c r="Q2140" s="39"/>
      <c r="R2140" s="46">
        <f t="shared" ca="1" si="103"/>
        <v>0</v>
      </c>
      <c r="S2140" s="46">
        <f>+COUNTIF($H$6:H2140,H2140)</f>
        <v>2117</v>
      </c>
      <c r="T2140" s="46">
        <f>+COUNTIF($S$6:S2140,1)</f>
        <v>14</v>
      </c>
    </row>
    <row r="2141" spans="2:20" ht="20.100000000000001" customHeight="1" x14ac:dyDescent="0.15">
      <c r="B2141" s="44" t="str">
        <f t="shared" si="102"/>
        <v/>
      </c>
      <c r="D2141" s="52"/>
      <c r="E2141" s="52"/>
      <c r="F2141" s="57"/>
      <c r="G2141" s="58"/>
      <c r="H2141" s="35" t="str">
        <f t="shared" si="101"/>
        <v/>
      </c>
      <c r="I2141" s="61"/>
      <c r="J2141" s="52"/>
      <c r="K2141" s="52"/>
      <c r="L2141" s="52"/>
      <c r="M2141" s="52"/>
      <c r="N2141" s="62"/>
      <c r="O2141" s="62"/>
      <c r="P2141" s="62"/>
      <c r="Q2141" s="39"/>
      <c r="R2141" s="46">
        <f t="shared" ca="1" si="103"/>
        <v>0</v>
      </c>
      <c r="S2141" s="46">
        <f>+COUNTIF($H$6:H2141,H2141)</f>
        <v>2118</v>
      </c>
      <c r="T2141" s="46">
        <f>+COUNTIF($S$6:S2141,1)</f>
        <v>14</v>
      </c>
    </row>
    <row r="2142" spans="2:20" ht="20.100000000000001" customHeight="1" x14ac:dyDescent="0.15">
      <c r="B2142" s="44" t="str">
        <f t="shared" si="102"/>
        <v/>
      </c>
      <c r="D2142" s="52"/>
      <c r="E2142" s="52"/>
      <c r="F2142" s="57"/>
      <c r="G2142" s="58"/>
      <c r="H2142" s="35" t="str">
        <f t="shared" si="101"/>
        <v/>
      </c>
      <c r="I2142" s="61"/>
      <c r="J2142" s="52"/>
      <c r="K2142" s="52"/>
      <c r="L2142" s="52"/>
      <c r="M2142" s="52"/>
      <c r="N2142" s="62"/>
      <c r="O2142" s="62"/>
      <c r="P2142" s="62"/>
      <c r="Q2142" s="39"/>
      <c r="R2142" s="46">
        <f t="shared" ca="1" si="103"/>
        <v>0</v>
      </c>
      <c r="S2142" s="46">
        <f>+COUNTIF($H$6:H2142,H2142)</f>
        <v>2119</v>
      </c>
      <c r="T2142" s="46">
        <f>+COUNTIF($S$6:S2142,1)</f>
        <v>14</v>
      </c>
    </row>
    <row r="2143" spans="2:20" ht="20.100000000000001" customHeight="1" x14ac:dyDescent="0.15">
      <c r="B2143" s="44" t="str">
        <f t="shared" si="102"/>
        <v/>
      </c>
      <c r="D2143" s="52"/>
      <c r="E2143" s="52"/>
      <c r="F2143" s="57"/>
      <c r="G2143" s="58"/>
      <c r="H2143" s="35" t="str">
        <f t="shared" si="101"/>
        <v/>
      </c>
      <c r="I2143" s="61"/>
      <c r="J2143" s="52"/>
      <c r="K2143" s="52"/>
      <c r="L2143" s="52"/>
      <c r="M2143" s="52"/>
      <c r="N2143" s="62"/>
      <c r="O2143" s="62"/>
      <c r="P2143" s="62"/>
      <c r="Q2143" s="39"/>
      <c r="R2143" s="46">
        <f t="shared" ca="1" si="103"/>
        <v>0</v>
      </c>
      <c r="S2143" s="46">
        <f>+COUNTIF($H$6:H2143,H2143)</f>
        <v>2120</v>
      </c>
      <c r="T2143" s="46">
        <f>+COUNTIF($S$6:S2143,1)</f>
        <v>14</v>
      </c>
    </row>
    <row r="2144" spans="2:20" ht="20.100000000000001" customHeight="1" x14ac:dyDescent="0.15">
      <c r="B2144" s="44" t="str">
        <f t="shared" si="102"/>
        <v/>
      </c>
      <c r="D2144" s="52"/>
      <c r="E2144" s="52"/>
      <c r="F2144" s="57"/>
      <c r="G2144" s="58"/>
      <c r="H2144" s="35" t="str">
        <f t="shared" si="101"/>
        <v/>
      </c>
      <c r="I2144" s="61"/>
      <c r="J2144" s="52"/>
      <c r="K2144" s="52"/>
      <c r="L2144" s="52"/>
      <c r="M2144" s="52"/>
      <c r="N2144" s="62"/>
      <c r="O2144" s="62"/>
      <c r="P2144" s="62"/>
      <c r="Q2144" s="39"/>
      <c r="R2144" s="46">
        <f t="shared" ca="1" si="103"/>
        <v>0</v>
      </c>
      <c r="S2144" s="46">
        <f>+COUNTIF($H$6:H2144,H2144)</f>
        <v>2121</v>
      </c>
      <c r="T2144" s="46">
        <f>+COUNTIF($S$6:S2144,1)</f>
        <v>14</v>
      </c>
    </row>
    <row r="2145" spans="2:20" ht="20.100000000000001" customHeight="1" x14ac:dyDescent="0.15">
      <c r="B2145" s="44" t="str">
        <f t="shared" si="102"/>
        <v/>
      </c>
      <c r="D2145" s="52"/>
      <c r="E2145" s="52"/>
      <c r="F2145" s="57"/>
      <c r="G2145" s="58"/>
      <c r="H2145" s="35" t="str">
        <f t="shared" si="101"/>
        <v/>
      </c>
      <c r="I2145" s="61"/>
      <c r="J2145" s="52"/>
      <c r="K2145" s="52"/>
      <c r="L2145" s="52"/>
      <c r="M2145" s="52"/>
      <c r="N2145" s="62"/>
      <c r="O2145" s="62"/>
      <c r="P2145" s="62"/>
      <c r="Q2145" s="39"/>
      <c r="R2145" s="46">
        <f t="shared" ca="1" si="103"/>
        <v>0</v>
      </c>
      <c r="S2145" s="46">
        <f>+COUNTIF($H$6:H2145,H2145)</f>
        <v>2122</v>
      </c>
      <c r="T2145" s="46">
        <f>+COUNTIF($S$6:S2145,1)</f>
        <v>14</v>
      </c>
    </row>
    <row r="2146" spans="2:20" ht="20.100000000000001" customHeight="1" x14ac:dyDescent="0.15">
      <c r="B2146" s="44" t="str">
        <f t="shared" si="102"/>
        <v/>
      </c>
      <c r="D2146" s="52"/>
      <c r="E2146" s="52"/>
      <c r="F2146" s="57"/>
      <c r="G2146" s="58"/>
      <c r="H2146" s="35" t="str">
        <f t="shared" si="101"/>
        <v/>
      </c>
      <c r="I2146" s="61"/>
      <c r="J2146" s="52"/>
      <c r="K2146" s="52"/>
      <c r="L2146" s="52"/>
      <c r="M2146" s="52"/>
      <c r="N2146" s="62"/>
      <c r="O2146" s="62"/>
      <c r="P2146" s="62"/>
      <c r="Q2146" s="39"/>
      <c r="R2146" s="46">
        <f t="shared" ca="1" si="103"/>
        <v>0</v>
      </c>
      <c r="S2146" s="46">
        <f>+COUNTIF($H$6:H2146,H2146)</f>
        <v>2123</v>
      </c>
      <c r="T2146" s="46">
        <f>+COUNTIF($S$6:S2146,1)</f>
        <v>14</v>
      </c>
    </row>
    <row r="2147" spans="2:20" ht="20.100000000000001" customHeight="1" x14ac:dyDescent="0.15">
      <c r="B2147" s="44" t="str">
        <f t="shared" si="102"/>
        <v/>
      </c>
      <c r="D2147" s="52"/>
      <c r="E2147" s="52"/>
      <c r="F2147" s="57"/>
      <c r="G2147" s="58"/>
      <c r="H2147" s="35" t="str">
        <f t="shared" si="101"/>
        <v/>
      </c>
      <c r="I2147" s="61"/>
      <c r="J2147" s="52"/>
      <c r="K2147" s="52"/>
      <c r="L2147" s="52"/>
      <c r="M2147" s="52"/>
      <c r="N2147" s="62"/>
      <c r="O2147" s="62"/>
      <c r="P2147" s="62"/>
      <c r="Q2147" s="39"/>
      <c r="R2147" s="46">
        <f t="shared" ca="1" si="103"/>
        <v>0</v>
      </c>
      <c r="S2147" s="46">
        <f>+COUNTIF($H$6:H2147,H2147)</f>
        <v>2124</v>
      </c>
      <c r="T2147" s="46">
        <f>+COUNTIF($S$6:S2147,1)</f>
        <v>14</v>
      </c>
    </row>
    <row r="2148" spans="2:20" ht="20.100000000000001" customHeight="1" x14ac:dyDescent="0.15">
      <c r="B2148" s="44" t="str">
        <f t="shared" si="102"/>
        <v/>
      </c>
      <c r="D2148" s="52"/>
      <c r="E2148" s="52"/>
      <c r="F2148" s="57"/>
      <c r="G2148" s="58"/>
      <c r="H2148" s="35" t="str">
        <f t="shared" si="101"/>
        <v/>
      </c>
      <c r="I2148" s="61"/>
      <c r="J2148" s="52"/>
      <c r="K2148" s="52"/>
      <c r="L2148" s="52"/>
      <c r="M2148" s="52"/>
      <c r="N2148" s="62"/>
      <c r="O2148" s="62"/>
      <c r="P2148" s="62"/>
      <c r="Q2148" s="39"/>
      <c r="R2148" s="46">
        <f t="shared" ca="1" si="103"/>
        <v>0</v>
      </c>
      <c r="S2148" s="46">
        <f>+COUNTIF($H$6:H2148,H2148)</f>
        <v>2125</v>
      </c>
      <c r="T2148" s="46">
        <f>+COUNTIF($S$6:S2148,1)</f>
        <v>14</v>
      </c>
    </row>
    <row r="2149" spans="2:20" ht="20.100000000000001" customHeight="1" x14ac:dyDescent="0.15">
      <c r="B2149" s="44" t="str">
        <f t="shared" si="102"/>
        <v/>
      </c>
      <c r="D2149" s="52"/>
      <c r="E2149" s="52"/>
      <c r="F2149" s="57"/>
      <c r="G2149" s="58"/>
      <c r="H2149" s="35" t="str">
        <f t="shared" si="101"/>
        <v/>
      </c>
      <c r="I2149" s="61"/>
      <c r="J2149" s="52"/>
      <c r="K2149" s="52"/>
      <c r="L2149" s="52"/>
      <c r="M2149" s="52"/>
      <c r="N2149" s="62"/>
      <c r="O2149" s="62"/>
      <c r="P2149" s="62"/>
      <c r="Q2149" s="39"/>
      <c r="R2149" s="46">
        <f t="shared" ca="1" si="103"/>
        <v>0</v>
      </c>
      <c r="S2149" s="46">
        <f>+COUNTIF($H$6:H2149,H2149)</f>
        <v>2126</v>
      </c>
      <c r="T2149" s="46">
        <f>+COUNTIF($S$6:S2149,1)</f>
        <v>14</v>
      </c>
    </row>
    <row r="2150" spans="2:20" ht="20.100000000000001" customHeight="1" x14ac:dyDescent="0.15">
      <c r="B2150" s="44" t="str">
        <f t="shared" si="102"/>
        <v/>
      </c>
      <c r="D2150" s="52"/>
      <c r="E2150" s="52"/>
      <c r="F2150" s="57"/>
      <c r="G2150" s="58"/>
      <c r="H2150" s="35" t="str">
        <f t="shared" si="101"/>
        <v/>
      </c>
      <c r="I2150" s="61"/>
      <c r="J2150" s="52"/>
      <c r="K2150" s="52"/>
      <c r="L2150" s="52"/>
      <c r="M2150" s="52"/>
      <c r="N2150" s="62"/>
      <c r="O2150" s="62"/>
      <c r="P2150" s="62"/>
      <c r="Q2150" s="39"/>
      <c r="R2150" s="46">
        <f t="shared" ca="1" si="103"/>
        <v>0</v>
      </c>
      <c r="S2150" s="46">
        <f>+COUNTIF($H$6:H2150,H2150)</f>
        <v>2127</v>
      </c>
      <c r="T2150" s="46">
        <f>+COUNTIF($S$6:S2150,1)</f>
        <v>14</v>
      </c>
    </row>
    <row r="2151" spans="2:20" ht="20.100000000000001" customHeight="1" x14ac:dyDescent="0.15">
      <c r="B2151" s="44" t="str">
        <f t="shared" si="102"/>
        <v/>
      </c>
      <c r="D2151" s="52"/>
      <c r="E2151" s="52"/>
      <c r="F2151" s="57"/>
      <c r="G2151" s="58"/>
      <c r="H2151" s="35" t="str">
        <f t="shared" si="101"/>
        <v/>
      </c>
      <c r="I2151" s="61"/>
      <c r="J2151" s="52"/>
      <c r="K2151" s="52"/>
      <c r="L2151" s="52"/>
      <c r="M2151" s="52"/>
      <c r="N2151" s="62"/>
      <c r="O2151" s="62"/>
      <c r="P2151" s="62"/>
      <c r="Q2151" s="39"/>
      <c r="R2151" s="46">
        <f t="shared" ca="1" si="103"/>
        <v>0</v>
      </c>
      <c r="S2151" s="46">
        <f>+COUNTIF($H$6:H2151,H2151)</f>
        <v>2128</v>
      </c>
      <c r="T2151" s="46">
        <f>+COUNTIF($S$6:S2151,1)</f>
        <v>14</v>
      </c>
    </row>
    <row r="2152" spans="2:20" ht="20.100000000000001" customHeight="1" x14ac:dyDescent="0.15">
      <c r="B2152" s="44" t="str">
        <f t="shared" si="102"/>
        <v/>
      </c>
      <c r="D2152" s="52"/>
      <c r="E2152" s="52"/>
      <c r="F2152" s="57"/>
      <c r="G2152" s="58"/>
      <c r="H2152" s="35" t="str">
        <f t="shared" si="101"/>
        <v/>
      </c>
      <c r="I2152" s="61"/>
      <c r="J2152" s="52"/>
      <c r="K2152" s="52"/>
      <c r="L2152" s="52"/>
      <c r="M2152" s="52"/>
      <c r="N2152" s="62"/>
      <c r="O2152" s="62"/>
      <c r="P2152" s="62"/>
      <c r="Q2152" s="39"/>
      <c r="R2152" s="46">
        <f t="shared" ca="1" si="103"/>
        <v>0</v>
      </c>
      <c r="S2152" s="46">
        <f>+COUNTIF($H$6:H2152,H2152)</f>
        <v>2129</v>
      </c>
      <c r="T2152" s="46">
        <f>+COUNTIF($S$6:S2152,1)</f>
        <v>14</v>
      </c>
    </row>
    <row r="2153" spans="2:20" ht="20.100000000000001" customHeight="1" x14ac:dyDescent="0.15">
      <c r="B2153" s="44" t="str">
        <f t="shared" si="102"/>
        <v/>
      </c>
      <c r="D2153" s="52"/>
      <c r="E2153" s="52"/>
      <c r="F2153" s="57"/>
      <c r="G2153" s="58"/>
      <c r="H2153" s="35" t="str">
        <f t="shared" si="101"/>
        <v/>
      </c>
      <c r="I2153" s="61"/>
      <c r="J2153" s="52"/>
      <c r="K2153" s="52"/>
      <c r="L2153" s="52"/>
      <c r="M2153" s="52"/>
      <c r="N2153" s="62"/>
      <c r="O2153" s="62"/>
      <c r="P2153" s="62"/>
      <c r="Q2153" s="39"/>
      <c r="R2153" s="46">
        <f t="shared" ca="1" si="103"/>
        <v>0</v>
      </c>
      <c r="S2153" s="46">
        <f>+COUNTIF($H$6:H2153,H2153)</f>
        <v>2130</v>
      </c>
      <c r="T2153" s="46">
        <f>+COUNTIF($S$6:S2153,1)</f>
        <v>14</v>
      </c>
    </row>
    <row r="2154" spans="2:20" ht="20.100000000000001" customHeight="1" x14ac:dyDescent="0.15">
      <c r="B2154" s="44" t="str">
        <f t="shared" si="102"/>
        <v/>
      </c>
      <c r="D2154" s="52"/>
      <c r="E2154" s="52"/>
      <c r="F2154" s="57"/>
      <c r="G2154" s="58"/>
      <c r="H2154" s="35" t="str">
        <f t="shared" si="101"/>
        <v/>
      </c>
      <c r="I2154" s="61"/>
      <c r="J2154" s="52"/>
      <c r="K2154" s="52"/>
      <c r="L2154" s="52"/>
      <c r="M2154" s="52"/>
      <c r="N2154" s="62"/>
      <c r="O2154" s="62"/>
      <c r="P2154" s="62"/>
      <c r="Q2154" s="39"/>
      <c r="R2154" s="46">
        <f t="shared" ca="1" si="103"/>
        <v>0</v>
      </c>
      <c r="S2154" s="46">
        <f>+COUNTIF($H$6:H2154,H2154)</f>
        <v>2131</v>
      </c>
      <c r="T2154" s="46">
        <f>+COUNTIF($S$6:S2154,1)</f>
        <v>14</v>
      </c>
    </row>
    <row r="2155" spans="2:20" ht="20.100000000000001" customHeight="1" x14ac:dyDescent="0.15">
      <c r="B2155" s="44" t="str">
        <f t="shared" si="102"/>
        <v/>
      </c>
      <c r="D2155" s="52"/>
      <c r="E2155" s="52"/>
      <c r="F2155" s="57"/>
      <c r="G2155" s="58"/>
      <c r="H2155" s="35" t="str">
        <f t="shared" si="101"/>
        <v/>
      </c>
      <c r="I2155" s="61"/>
      <c r="J2155" s="52"/>
      <c r="K2155" s="52"/>
      <c r="L2155" s="52"/>
      <c r="M2155" s="52"/>
      <c r="N2155" s="62"/>
      <c r="O2155" s="62"/>
      <c r="P2155" s="62"/>
      <c r="Q2155" s="39"/>
      <c r="R2155" s="46">
        <f t="shared" ca="1" si="103"/>
        <v>0</v>
      </c>
      <c r="S2155" s="46">
        <f>+COUNTIF($H$6:H2155,H2155)</f>
        <v>2132</v>
      </c>
      <c r="T2155" s="46">
        <f>+COUNTIF($S$6:S2155,1)</f>
        <v>14</v>
      </c>
    </row>
    <row r="2156" spans="2:20" ht="20.100000000000001" customHeight="1" x14ac:dyDescent="0.15">
      <c r="B2156" s="44" t="str">
        <f t="shared" si="102"/>
        <v/>
      </c>
      <c r="D2156" s="52"/>
      <c r="E2156" s="52"/>
      <c r="F2156" s="57"/>
      <c r="G2156" s="58"/>
      <c r="H2156" s="35" t="str">
        <f t="shared" si="101"/>
        <v/>
      </c>
      <c r="I2156" s="61"/>
      <c r="J2156" s="52"/>
      <c r="K2156" s="52"/>
      <c r="L2156" s="52"/>
      <c r="M2156" s="52"/>
      <c r="N2156" s="62"/>
      <c r="O2156" s="62"/>
      <c r="P2156" s="62"/>
      <c r="Q2156" s="39"/>
      <c r="R2156" s="46">
        <f t="shared" ca="1" si="103"/>
        <v>0</v>
      </c>
      <c r="S2156" s="46">
        <f>+COUNTIF($H$6:H2156,H2156)</f>
        <v>2133</v>
      </c>
      <c r="T2156" s="46">
        <f>+COUNTIF($S$6:S2156,1)</f>
        <v>14</v>
      </c>
    </row>
    <row r="2157" spans="2:20" ht="20.100000000000001" customHeight="1" x14ac:dyDescent="0.15">
      <c r="B2157" s="44" t="str">
        <f t="shared" si="102"/>
        <v/>
      </c>
      <c r="D2157" s="52"/>
      <c r="E2157" s="52"/>
      <c r="F2157" s="57"/>
      <c r="G2157" s="58"/>
      <c r="H2157" s="35" t="str">
        <f t="shared" si="101"/>
        <v/>
      </c>
      <c r="I2157" s="61"/>
      <c r="J2157" s="52"/>
      <c r="K2157" s="52"/>
      <c r="L2157" s="52"/>
      <c r="M2157" s="52"/>
      <c r="N2157" s="62"/>
      <c r="O2157" s="62"/>
      <c r="P2157" s="62"/>
      <c r="Q2157" s="39"/>
      <c r="R2157" s="46">
        <f t="shared" ca="1" si="103"/>
        <v>0</v>
      </c>
      <c r="S2157" s="46">
        <f>+COUNTIF($H$6:H2157,H2157)</f>
        <v>2134</v>
      </c>
      <c r="T2157" s="46">
        <f>+COUNTIF($S$6:S2157,1)</f>
        <v>14</v>
      </c>
    </row>
    <row r="2158" spans="2:20" ht="20.100000000000001" customHeight="1" x14ac:dyDescent="0.15">
      <c r="B2158" s="44" t="str">
        <f t="shared" si="102"/>
        <v/>
      </c>
      <c r="D2158" s="52"/>
      <c r="E2158" s="52"/>
      <c r="F2158" s="57"/>
      <c r="G2158" s="58"/>
      <c r="H2158" s="35" t="str">
        <f t="shared" si="101"/>
        <v/>
      </c>
      <c r="I2158" s="61"/>
      <c r="J2158" s="52"/>
      <c r="K2158" s="52"/>
      <c r="L2158" s="52"/>
      <c r="M2158" s="52"/>
      <c r="N2158" s="62"/>
      <c r="O2158" s="62"/>
      <c r="P2158" s="62"/>
      <c r="Q2158" s="39"/>
      <c r="R2158" s="46">
        <f t="shared" ca="1" si="103"/>
        <v>0</v>
      </c>
      <c r="S2158" s="46">
        <f>+COUNTIF($H$6:H2158,H2158)</f>
        <v>2135</v>
      </c>
      <c r="T2158" s="46">
        <f>+COUNTIF($S$6:S2158,1)</f>
        <v>14</v>
      </c>
    </row>
    <row r="2159" spans="2:20" ht="20.100000000000001" customHeight="1" x14ac:dyDescent="0.15">
      <c r="B2159" s="44" t="str">
        <f t="shared" si="102"/>
        <v/>
      </c>
      <c r="D2159" s="52"/>
      <c r="E2159" s="52"/>
      <c r="F2159" s="57"/>
      <c r="G2159" s="58"/>
      <c r="H2159" s="35" t="str">
        <f t="shared" si="101"/>
        <v/>
      </c>
      <c r="I2159" s="61"/>
      <c r="J2159" s="52"/>
      <c r="K2159" s="52"/>
      <c r="L2159" s="52"/>
      <c r="M2159" s="52"/>
      <c r="N2159" s="62"/>
      <c r="O2159" s="62"/>
      <c r="P2159" s="62"/>
      <c r="Q2159" s="39"/>
      <c r="R2159" s="46">
        <f t="shared" ca="1" si="103"/>
        <v>0</v>
      </c>
      <c r="S2159" s="46">
        <f>+COUNTIF($H$6:H2159,H2159)</f>
        <v>2136</v>
      </c>
      <c r="T2159" s="46">
        <f>+COUNTIF($S$6:S2159,1)</f>
        <v>14</v>
      </c>
    </row>
    <row r="2160" spans="2:20" ht="20.100000000000001" customHeight="1" x14ac:dyDescent="0.15">
      <c r="B2160" s="44" t="str">
        <f t="shared" si="102"/>
        <v/>
      </c>
      <c r="D2160" s="52"/>
      <c r="E2160" s="52"/>
      <c r="F2160" s="57"/>
      <c r="G2160" s="58"/>
      <c r="H2160" s="35" t="str">
        <f t="shared" si="101"/>
        <v/>
      </c>
      <c r="I2160" s="61"/>
      <c r="J2160" s="52"/>
      <c r="K2160" s="52"/>
      <c r="L2160" s="52"/>
      <c r="M2160" s="52"/>
      <c r="N2160" s="62"/>
      <c r="O2160" s="62"/>
      <c r="P2160" s="62"/>
      <c r="Q2160" s="39"/>
      <c r="R2160" s="46">
        <f t="shared" ca="1" si="103"/>
        <v>0</v>
      </c>
      <c r="S2160" s="46">
        <f>+COUNTIF($H$6:H2160,H2160)</f>
        <v>2137</v>
      </c>
      <c r="T2160" s="46">
        <f>+COUNTIF($S$6:S2160,1)</f>
        <v>14</v>
      </c>
    </row>
    <row r="2161" spans="2:20" ht="20.100000000000001" customHeight="1" x14ac:dyDescent="0.15">
      <c r="B2161" s="44" t="str">
        <f t="shared" si="102"/>
        <v/>
      </c>
      <c r="D2161" s="52"/>
      <c r="E2161" s="52"/>
      <c r="F2161" s="57"/>
      <c r="G2161" s="58"/>
      <c r="H2161" s="35" t="str">
        <f t="shared" si="101"/>
        <v/>
      </c>
      <c r="I2161" s="61"/>
      <c r="J2161" s="52"/>
      <c r="K2161" s="52"/>
      <c r="L2161" s="52"/>
      <c r="M2161" s="52"/>
      <c r="N2161" s="62"/>
      <c r="O2161" s="62"/>
      <c r="P2161" s="62"/>
      <c r="Q2161" s="39"/>
      <c r="R2161" s="46">
        <f t="shared" ca="1" si="103"/>
        <v>0</v>
      </c>
      <c r="S2161" s="46">
        <f>+COUNTIF($H$6:H2161,H2161)</f>
        <v>2138</v>
      </c>
      <c r="T2161" s="46">
        <f>+COUNTIF($S$6:S2161,1)</f>
        <v>14</v>
      </c>
    </row>
    <row r="2162" spans="2:20" ht="20.100000000000001" customHeight="1" x14ac:dyDescent="0.15">
      <c r="B2162" s="44" t="str">
        <f t="shared" si="102"/>
        <v/>
      </c>
      <c r="D2162" s="52"/>
      <c r="E2162" s="52"/>
      <c r="F2162" s="57"/>
      <c r="G2162" s="58"/>
      <c r="H2162" s="35" t="str">
        <f t="shared" si="101"/>
        <v/>
      </c>
      <c r="I2162" s="61"/>
      <c r="J2162" s="52"/>
      <c r="K2162" s="52"/>
      <c r="L2162" s="52"/>
      <c r="M2162" s="52"/>
      <c r="N2162" s="62"/>
      <c r="O2162" s="62"/>
      <c r="P2162" s="62"/>
      <c r="Q2162" s="39"/>
      <c r="R2162" s="46">
        <f t="shared" ca="1" si="103"/>
        <v>0</v>
      </c>
      <c r="S2162" s="46">
        <f>+COUNTIF($H$6:H2162,H2162)</f>
        <v>2139</v>
      </c>
      <c r="T2162" s="46">
        <f>+COUNTIF($S$6:S2162,1)</f>
        <v>14</v>
      </c>
    </row>
    <row r="2163" spans="2:20" ht="20.100000000000001" customHeight="1" x14ac:dyDescent="0.15">
      <c r="B2163" s="44" t="str">
        <f t="shared" si="102"/>
        <v/>
      </c>
      <c r="D2163" s="52"/>
      <c r="E2163" s="52"/>
      <c r="F2163" s="57"/>
      <c r="G2163" s="58"/>
      <c r="H2163" s="35" t="str">
        <f t="shared" si="101"/>
        <v/>
      </c>
      <c r="I2163" s="61"/>
      <c r="J2163" s="52"/>
      <c r="K2163" s="52"/>
      <c r="L2163" s="52"/>
      <c r="M2163" s="52"/>
      <c r="N2163" s="62"/>
      <c r="O2163" s="62"/>
      <c r="P2163" s="62"/>
      <c r="Q2163" s="39"/>
      <c r="R2163" s="46">
        <f t="shared" ca="1" si="103"/>
        <v>0</v>
      </c>
      <c r="S2163" s="46">
        <f>+COUNTIF($H$6:H2163,H2163)</f>
        <v>2140</v>
      </c>
      <c r="T2163" s="46">
        <f>+COUNTIF($S$6:S2163,1)</f>
        <v>14</v>
      </c>
    </row>
    <row r="2164" spans="2:20" ht="20.100000000000001" customHeight="1" x14ac:dyDescent="0.15">
      <c r="B2164" s="44" t="str">
        <f t="shared" si="102"/>
        <v/>
      </c>
      <c r="D2164" s="52"/>
      <c r="E2164" s="52"/>
      <c r="F2164" s="57"/>
      <c r="G2164" s="58"/>
      <c r="H2164" s="35" t="str">
        <f t="shared" si="101"/>
        <v/>
      </c>
      <c r="I2164" s="61"/>
      <c r="J2164" s="52"/>
      <c r="K2164" s="52"/>
      <c r="L2164" s="52"/>
      <c r="M2164" s="52"/>
      <c r="N2164" s="62"/>
      <c r="O2164" s="62"/>
      <c r="P2164" s="62"/>
      <c r="Q2164" s="39"/>
      <c r="R2164" s="46">
        <f t="shared" ca="1" si="103"/>
        <v>0</v>
      </c>
      <c r="S2164" s="46">
        <f>+COUNTIF($H$6:H2164,H2164)</f>
        <v>2141</v>
      </c>
      <c r="T2164" s="46">
        <f>+COUNTIF($S$6:S2164,1)</f>
        <v>14</v>
      </c>
    </row>
    <row r="2165" spans="2:20" ht="20.100000000000001" customHeight="1" x14ac:dyDescent="0.15">
      <c r="B2165" s="44" t="str">
        <f t="shared" si="102"/>
        <v/>
      </c>
      <c r="D2165" s="52"/>
      <c r="E2165" s="52"/>
      <c r="F2165" s="57"/>
      <c r="G2165" s="58"/>
      <c r="H2165" s="35" t="str">
        <f t="shared" si="101"/>
        <v/>
      </c>
      <c r="I2165" s="61"/>
      <c r="J2165" s="52"/>
      <c r="K2165" s="52"/>
      <c r="L2165" s="52"/>
      <c r="M2165" s="52"/>
      <c r="N2165" s="62"/>
      <c r="O2165" s="62"/>
      <c r="P2165" s="62"/>
      <c r="Q2165" s="39"/>
      <c r="R2165" s="46">
        <f t="shared" ca="1" si="103"/>
        <v>0</v>
      </c>
      <c r="S2165" s="46">
        <f>+COUNTIF($H$6:H2165,H2165)</f>
        <v>2142</v>
      </c>
      <c r="T2165" s="46">
        <f>+COUNTIF($S$6:S2165,1)</f>
        <v>14</v>
      </c>
    </row>
    <row r="2166" spans="2:20" ht="20.100000000000001" customHeight="1" x14ac:dyDescent="0.15">
      <c r="B2166" s="44" t="str">
        <f t="shared" si="102"/>
        <v/>
      </c>
      <c r="D2166" s="52"/>
      <c r="E2166" s="52"/>
      <c r="F2166" s="57"/>
      <c r="G2166" s="58"/>
      <c r="H2166" s="35" t="str">
        <f t="shared" si="101"/>
        <v/>
      </c>
      <c r="I2166" s="61"/>
      <c r="J2166" s="52"/>
      <c r="K2166" s="52"/>
      <c r="L2166" s="52"/>
      <c r="M2166" s="52"/>
      <c r="N2166" s="62"/>
      <c r="O2166" s="62"/>
      <c r="P2166" s="62"/>
      <c r="Q2166" s="39"/>
      <c r="R2166" s="46">
        <f t="shared" ca="1" si="103"/>
        <v>0</v>
      </c>
      <c r="S2166" s="46">
        <f>+COUNTIF($H$6:H2166,H2166)</f>
        <v>2143</v>
      </c>
      <c r="T2166" s="46">
        <f>+COUNTIF($S$6:S2166,1)</f>
        <v>14</v>
      </c>
    </row>
    <row r="2167" spans="2:20" ht="20.100000000000001" customHeight="1" x14ac:dyDescent="0.15">
      <c r="B2167" s="44" t="str">
        <f t="shared" si="102"/>
        <v/>
      </c>
      <c r="D2167" s="52"/>
      <c r="E2167" s="52"/>
      <c r="F2167" s="57"/>
      <c r="G2167" s="58"/>
      <c r="H2167" s="35" t="str">
        <f t="shared" si="101"/>
        <v/>
      </c>
      <c r="I2167" s="61"/>
      <c r="J2167" s="52"/>
      <c r="K2167" s="52"/>
      <c r="L2167" s="52"/>
      <c r="M2167" s="52"/>
      <c r="N2167" s="62"/>
      <c r="O2167" s="62"/>
      <c r="P2167" s="62"/>
      <c r="Q2167" s="39"/>
      <c r="R2167" s="46">
        <f t="shared" ca="1" si="103"/>
        <v>0</v>
      </c>
      <c r="S2167" s="46">
        <f>+COUNTIF($H$6:H2167,H2167)</f>
        <v>2144</v>
      </c>
      <c r="T2167" s="46">
        <f>+COUNTIF($S$6:S2167,1)</f>
        <v>14</v>
      </c>
    </row>
    <row r="2168" spans="2:20" ht="20.100000000000001" customHeight="1" x14ac:dyDescent="0.15">
      <c r="B2168" s="44" t="str">
        <f t="shared" si="102"/>
        <v/>
      </c>
      <c r="D2168" s="52"/>
      <c r="E2168" s="52"/>
      <c r="F2168" s="57"/>
      <c r="G2168" s="58"/>
      <c r="H2168" s="35" t="str">
        <f t="shared" si="101"/>
        <v/>
      </c>
      <c r="I2168" s="61"/>
      <c r="J2168" s="52"/>
      <c r="K2168" s="52"/>
      <c r="L2168" s="52"/>
      <c r="M2168" s="52"/>
      <c r="N2168" s="62"/>
      <c r="O2168" s="62"/>
      <c r="P2168" s="62"/>
      <c r="Q2168" s="39"/>
      <c r="R2168" s="46">
        <f t="shared" ca="1" si="103"/>
        <v>0</v>
      </c>
      <c r="S2168" s="46">
        <f>+COUNTIF($H$6:H2168,H2168)</f>
        <v>2145</v>
      </c>
      <c r="T2168" s="46">
        <f>+COUNTIF($S$6:S2168,1)</f>
        <v>14</v>
      </c>
    </row>
    <row r="2169" spans="2:20" ht="20.100000000000001" customHeight="1" x14ac:dyDescent="0.15">
      <c r="B2169" s="44" t="str">
        <f t="shared" si="102"/>
        <v/>
      </c>
      <c r="D2169" s="52"/>
      <c r="E2169" s="52"/>
      <c r="F2169" s="57"/>
      <c r="G2169" s="58"/>
      <c r="H2169" s="35" t="str">
        <f t="shared" si="101"/>
        <v/>
      </c>
      <c r="I2169" s="61"/>
      <c r="J2169" s="52"/>
      <c r="K2169" s="52"/>
      <c r="L2169" s="52"/>
      <c r="M2169" s="52"/>
      <c r="N2169" s="62"/>
      <c r="O2169" s="62"/>
      <c r="P2169" s="62"/>
      <c r="Q2169" s="39"/>
      <c r="R2169" s="46">
        <f t="shared" ca="1" si="103"/>
        <v>0</v>
      </c>
      <c r="S2169" s="46">
        <f>+COUNTIF($H$6:H2169,H2169)</f>
        <v>2146</v>
      </c>
      <c r="T2169" s="46">
        <f>+COUNTIF($S$6:S2169,1)</f>
        <v>14</v>
      </c>
    </row>
    <row r="2170" spans="2:20" ht="20.100000000000001" customHeight="1" x14ac:dyDescent="0.15">
      <c r="B2170" s="44" t="str">
        <f t="shared" si="102"/>
        <v/>
      </c>
      <c r="D2170" s="52"/>
      <c r="E2170" s="52"/>
      <c r="F2170" s="57"/>
      <c r="G2170" s="58"/>
      <c r="H2170" s="35" t="str">
        <f t="shared" si="101"/>
        <v/>
      </c>
      <c r="I2170" s="61"/>
      <c r="J2170" s="52"/>
      <c r="K2170" s="52"/>
      <c r="L2170" s="52"/>
      <c r="M2170" s="52"/>
      <c r="N2170" s="62"/>
      <c r="O2170" s="62"/>
      <c r="P2170" s="62"/>
      <c r="Q2170" s="39"/>
      <c r="R2170" s="46">
        <f t="shared" ca="1" si="103"/>
        <v>0</v>
      </c>
      <c r="S2170" s="46">
        <f>+COUNTIF($H$6:H2170,H2170)</f>
        <v>2147</v>
      </c>
      <c r="T2170" s="46">
        <f>+COUNTIF($S$6:S2170,1)</f>
        <v>14</v>
      </c>
    </row>
    <row r="2171" spans="2:20" ht="20.100000000000001" customHeight="1" x14ac:dyDescent="0.15">
      <c r="B2171" s="44" t="str">
        <f t="shared" si="102"/>
        <v/>
      </c>
      <c r="D2171" s="52"/>
      <c r="E2171" s="52"/>
      <c r="F2171" s="57"/>
      <c r="G2171" s="58"/>
      <c r="H2171" s="35" t="str">
        <f t="shared" si="101"/>
        <v/>
      </c>
      <c r="I2171" s="61"/>
      <c r="J2171" s="52"/>
      <c r="K2171" s="52"/>
      <c r="L2171" s="52"/>
      <c r="M2171" s="52"/>
      <c r="N2171" s="62"/>
      <c r="O2171" s="62"/>
      <c r="P2171" s="62"/>
      <c r="Q2171" s="39"/>
      <c r="R2171" s="46">
        <f t="shared" ca="1" si="103"/>
        <v>0</v>
      </c>
      <c r="S2171" s="46">
        <f>+COUNTIF($H$6:H2171,H2171)</f>
        <v>2148</v>
      </c>
      <c r="T2171" s="46">
        <f>+COUNTIF($S$6:S2171,1)</f>
        <v>14</v>
      </c>
    </row>
    <row r="2172" spans="2:20" ht="20.100000000000001" customHeight="1" x14ac:dyDescent="0.15">
      <c r="B2172" s="44" t="str">
        <f t="shared" si="102"/>
        <v/>
      </c>
      <c r="D2172" s="52"/>
      <c r="E2172" s="52"/>
      <c r="F2172" s="57"/>
      <c r="G2172" s="58"/>
      <c r="H2172" s="35" t="str">
        <f t="shared" si="101"/>
        <v/>
      </c>
      <c r="I2172" s="61"/>
      <c r="J2172" s="52"/>
      <c r="K2172" s="52"/>
      <c r="L2172" s="52"/>
      <c r="M2172" s="52"/>
      <c r="N2172" s="62"/>
      <c r="O2172" s="62"/>
      <c r="P2172" s="62"/>
      <c r="Q2172" s="39"/>
      <c r="R2172" s="46">
        <f t="shared" ca="1" si="103"/>
        <v>0</v>
      </c>
      <c r="S2172" s="46">
        <f>+COUNTIF($H$6:H2172,H2172)</f>
        <v>2149</v>
      </c>
      <c r="T2172" s="46">
        <f>+COUNTIF($S$6:S2172,1)</f>
        <v>14</v>
      </c>
    </row>
    <row r="2173" spans="2:20" ht="20.100000000000001" customHeight="1" x14ac:dyDescent="0.15">
      <c r="B2173" s="44" t="str">
        <f t="shared" si="102"/>
        <v/>
      </c>
      <c r="D2173" s="52"/>
      <c r="E2173" s="52"/>
      <c r="F2173" s="57"/>
      <c r="G2173" s="58"/>
      <c r="H2173" s="35" t="str">
        <f t="shared" si="101"/>
        <v/>
      </c>
      <c r="I2173" s="61"/>
      <c r="J2173" s="52"/>
      <c r="K2173" s="52"/>
      <c r="L2173" s="52"/>
      <c r="M2173" s="52"/>
      <c r="N2173" s="62"/>
      <c r="O2173" s="62"/>
      <c r="P2173" s="62"/>
      <c r="Q2173" s="39"/>
      <c r="R2173" s="46">
        <f t="shared" ca="1" si="103"/>
        <v>0</v>
      </c>
      <c r="S2173" s="46">
        <f>+COUNTIF($H$6:H2173,H2173)</f>
        <v>2150</v>
      </c>
      <c r="T2173" s="46">
        <f>+COUNTIF($S$6:S2173,1)</f>
        <v>14</v>
      </c>
    </row>
    <row r="2174" spans="2:20" ht="20.100000000000001" customHeight="1" x14ac:dyDescent="0.15">
      <c r="B2174" s="44" t="str">
        <f t="shared" si="102"/>
        <v/>
      </c>
      <c r="D2174" s="52"/>
      <c r="E2174" s="52"/>
      <c r="F2174" s="57"/>
      <c r="G2174" s="58"/>
      <c r="H2174" s="35" t="str">
        <f t="shared" si="101"/>
        <v/>
      </c>
      <c r="I2174" s="61"/>
      <c r="J2174" s="52"/>
      <c r="K2174" s="52"/>
      <c r="L2174" s="52"/>
      <c r="M2174" s="52"/>
      <c r="N2174" s="62"/>
      <c r="O2174" s="62"/>
      <c r="P2174" s="62"/>
      <c r="Q2174" s="39"/>
      <c r="R2174" s="46">
        <f t="shared" ca="1" si="103"/>
        <v>0</v>
      </c>
      <c r="S2174" s="46">
        <f>+COUNTIF($H$6:H2174,H2174)</f>
        <v>2151</v>
      </c>
      <c r="T2174" s="46">
        <f>+COUNTIF($S$6:S2174,1)</f>
        <v>14</v>
      </c>
    </row>
    <row r="2175" spans="2:20" ht="20.100000000000001" customHeight="1" x14ac:dyDescent="0.15">
      <c r="B2175" s="44" t="str">
        <f t="shared" si="102"/>
        <v/>
      </c>
      <c r="D2175" s="52"/>
      <c r="E2175" s="52"/>
      <c r="F2175" s="57"/>
      <c r="G2175" s="58"/>
      <c r="H2175" s="35" t="str">
        <f t="shared" si="101"/>
        <v/>
      </c>
      <c r="I2175" s="61"/>
      <c r="J2175" s="52"/>
      <c r="K2175" s="52"/>
      <c r="L2175" s="52"/>
      <c r="M2175" s="52"/>
      <c r="N2175" s="62"/>
      <c r="O2175" s="62"/>
      <c r="P2175" s="62"/>
      <c r="Q2175" s="39"/>
      <c r="R2175" s="46">
        <f t="shared" ca="1" si="103"/>
        <v>0</v>
      </c>
      <c r="S2175" s="46">
        <f>+COUNTIF($H$6:H2175,H2175)</f>
        <v>2152</v>
      </c>
      <c r="T2175" s="46">
        <f>+COUNTIF($S$6:S2175,1)</f>
        <v>14</v>
      </c>
    </row>
    <row r="2176" spans="2:20" ht="20.100000000000001" customHeight="1" x14ac:dyDescent="0.15">
      <c r="B2176" s="44" t="str">
        <f t="shared" si="102"/>
        <v/>
      </c>
      <c r="D2176" s="52"/>
      <c r="E2176" s="52"/>
      <c r="F2176" s="57"/>
      <c r="G2176" s="58"/>
      <c r="H2176" s="35" t="str">
        <f t="shared" si="101"/>
        <v/>
      </c>
      <c r="I2176" s="61"/>
      <c r="J2176" s="52"/>
      <c r="K2176" s="52"/>
      <c r="L2176" s="52"/>
      <c r="M2176" s="52"/>
      <c r="N2176" s="62"/>
      <c r="O2176" s="62"/>
      <c r="P2176" s="62"/>
      <c r="Q2176" s="39"/>
      <c r="R2176" s="46">
        <f t="shared" ca="1" si="103"/>
        <v>0</v>
      </c>
      <c r="S2176" s="46">
        <f>+COUNTIF($H$6:H2176,H2176)</f>
        <v>2153</v>
      </c>
      <c r="T2176" s="46">
        <f>+COUNTIF($S$6:S2176,1)</f>
        <v>14</v>
      </c>
    </row>
    <row r="2177" spans="2:20" ht="20.100000000000001" customHeight="1" x14ac:dyDescent="0.15">
      <c r="B2177" s="44" t="str">
        <f t="shared" si="102"/>
        <v/>
      </c>
      <c r="D2177" s="52"/>
      <c r="E2177" s="52"/>
      <c r="F2177" s="57"/>
      <c r="G2177" s="58"/>
      <c r="H2177" s="35" t="str">
        <f t="shared" si="101"/>
        <v/>
      </c>
      <c r="I2177" s="61"/>
      <c r="J2177" s="52"/>
      <c r="K2177" s="52"/>
      <c r="L2177" s="52"/>
      <c r="M2177" s="52"/>
      <c r="N2177" s="62"/>
      <c r="O2177" s="62"/>
      <c r="P2177" s="62"/>
      <c r="Q2177" s="39"/>
      <c r="R2177" s="46">
        <f t="shared" ca="1" si="103"/>
        <v>0</v>
      </c>
      <c r="S2177" s="46">
        <f>+COUNTIF($H$6:H2177,H2177)</f>
        <v>2154</v>
      </c>
      <c r="T2177" s="46">
        <f>+COUNTIF($S$6:S2177,1)</f>
        <v>14</v>
      </c>
    </row>
    <row r="2178" spans="2:20" ht="20.100000000000001" customHeight="1" x14ac:dyDescent="0.15">
      <c r="B2178" s="44" t="str">
        <f t="shared" si="102"/>
        <v/>
      </c>
      <c r="D2178" s="52"/>
      <c r="E2178" s="52"/>
      <c r="F2178" s="57"/>
      <c r="G2178" s="58"/>
      <c r="H2178" s="35" t="str">
        <f t="shared" si="101"/>
        <v/>
      </c>
      <c r="I2178" s="61"/>
      <c r="J2178" s="52"/>
      <c r="K2178" s="52"/>
      <c r="L2178" s="52"/>
      <c r="M2178" s="52"/>
      <c r="N2178" s="62"/>
      <c r="O2178" s="62"/>
      <c r="P2178" s="62"/>
      <c r="Q2178" s="39"/>
      <c r="R2178" s="46">
        <f t="shared" ca="1" si="103"/>
        <v>0</v>
      </c>
      <c r="S2178" s="46">
        <f>+COUNTIF($H$6:H2178,H2178)</f>
        <v>2155</v>
      </c>
      <c r="T2178" s="46">
        <f>+COUNTIF($S$6:S2178,1)</f>
        <v>14</v>
      </c>
    </row>
    <row r="2179" spans="2:20" ht="20.100000000000001" customHeight="1" x14ac:dyDescent="0.15">
      <c r="B2179" s="44" t="str">
        <f t="shared" si="102"/>
        <v/>
      </c>
      <c r="D2179" s="52"/>
      <c r="E2179" s="52"/>
      <c r="F2179" s="57"/>
      <c r="G2179" s="58"/>
      <c r="H2179" s="35" t="str">
        <f t="shared" si="101"/>
        <v/>
      </c>
      <c r="I2179" s="61"/>
      <c r="J2179" s="52"/>
      <c r="K2179" s="52"/>
      <c r="L2179" s="52"/>
      <c r="M2179" s="52"/>
      <c r="N2179" s="62"/>
      <c r="O2179" s="62"/>
      <c r="P2179" s="62"/>
      <c r="Q2179" s="39"/>
      <c r="R2179" s="46">
        <f t="shared" ca="1" si="103"/>
        <v>0</v>
      </c>
      <c r="S2179" s="46">
        <f>+COUNTIF($H$6:H2179,H2179)</f>
        <v>2156</v>
      </c>
      <c r="T2179" s="46">
        <f>+COUNTIF($S$6:S2179,1)</f>
        <v>14</v>
      </c>
    </row>
    <row r="2180" spans="2:20" ht="20.100000000000001" customHeight="1" x14ac:dyDescent="0.15">
      <c r="B2180" s="44" t="str">
        <f t="shared" si="102"/>
        <v/>
      </c>
      <c r="D2180" s="52"/>
      <c r="E2180" s="52"/>
      <c r="F2180" s="57"/>
      <c r="G2180" s="58"/>
      <c r="H2180" s="35" t="str">
        <f t="shared" si="101"/>
        <v/>
      </c>
      <c r="I2180" s="61"/>
      <c r="J2180" s="52"/>
      <c r="K2180" s="52"/>
      <c r="L2180" s="52"/>
      <c r="M2180" s="52"/>
      <c r="N2180" s="62"/>
      <c r="O2180" s="62"/>
      <c r="P2180" s="62"/>
      <c r="Q2180" s="39"/>
      <c r="R2180" s="46">
        <f t="shared" ca="1" si="103"/>
        <v>0</v>
      </c>
      <c r="S2180" s="46">
        <f>+COUNTIF($H$6:H2180,H2180)</f>
        <v>2157</v>
      </c>
      <c r="T2180" s="46">
        <f>+COUNTIF($S$6:S2180,1)</f>
        <v>14</v>
      </c>
    </row>
    <row r="2181" spans="2:20" ht="20.100000000000001" customHeight="1" x14ac:dyDescent="0.15">
      <c r="B2181" s="44" t="str">
        <f t="shared" si="102"/>
        <v/>
      </c>
      <c r="D2181" s="52"/>
      <c r="E2181" s="52"/>
      <c r="F2181" s="57"/>
      <c r="G2181" s="58"/>
      <c r="H2181" s="35" t="str">
        <f t="shared" si="101"/>
        <v/>
      </c>
      <c r="I2181" s="61"/>
      <c r="J2181" s="52"/>
      <c r="K2181" s="52"/>
      <c r="L2181" s="52"/>
      <c r="M2181" s="52"/>
      <c r="N2181" s="62"/>
      <c r="O2181" s="62"/>
      <c r="P2181" s="62"/>
      <c r="Q2181" s="39"/>
      <c r="R2181" s="46">
        <f t="shared" ca="1" si="103"/>
        <v>0</v>
      </c>
      <c r="S2181" s="46">
        <f>+COUNTIF($H$6:H2181,H2181)</f>
        <v>2158</v>
      </c>
      <c r="T2181" s="46">
        <f>+COUNTIF($S$6:S2181,1)</f>
        <v>14</v>
      </c>
    </row>
    <row r="2182" spans="2:20" ht="20.100000000000001" customHeight="1" x14ac:dyDescent="0.15">
      <c r="B2182" s="44" t="str">
        <f t="shared" si="102"/>
        <v/>
      </c>
      <c r="D2182" s="52"/>
      <c r="E2182" s="52"/>
      <c r="F2182" s="57"/>
      <c r="G2182" s="58"/>
      <c r="H2182" s="35" t="str">
        <f t="shared" si="101"/>
        <v/>
      </c>
      <c r="I2182" s="61"/>
      <c r="J2182" s="52"/>
      <c r="K2182" s="52"/>
      <c r="L2182" s="52"/>
      <c r="M2182" s="52"/>
      <c r="N2182" s="62"/>
      <c r="O2182" s="62"/>
      <c r="P2182" s="62"/>
      <c r="Q2182" s="39"/>
      <c r="R2182" s="46">
        <f t="shared" ca="1" si="103"/>
        <v>0</v>
      </c>
      <c r="S2182" s="46">
        <f>+COUNTIF($H$6:H2182,H2182)</f>
        <v>2159</v>
      </c>
      <c r="T2182" s="46">
        <f>+COUNTIF($S$6:S2182,1)</f>
        <v>14</v>
      </c>
    </row>
    <row r="2183" spans="2:20" ht="20.100000000000001" customHeight="1" x14ac:dyDescent="0.15">
      <c r="B2183" s="44" t="str">
        <f t="shared" si="102"/>
        <v/>
      </c>
      <c r="D2183" s="52"/>
      <c r="E2183" s="52"/>
      <c r="F2183" s="57"/>
      <c r="G2183" s="58"/>
      <c r="H2183" s="35" t="str">
        <f t="shared" ref="H2183:H2246" si="104">E2183&amp;F2183&amp;G2183&amp;J2183&amp;N2183&amp;O2183&amp;P2183</f>
        <v/>
      </c>
      <c r="I2183" s="61"/>
      <c r="J2183" s="52"/>
      <c r="K2183" s="52"/>
      <c r="L2183" s="52"/>
      <c r="M2183" s="52"/>
      <c r="N2183" s="62"/>
      <c r="O2183" s="62"/>
      <c r="P2183" s="62"/>
      <c r="Q2183" s="39"/>
      <c r="R2183" s="46">
        <f t="shared" ca="1" si="103"/>
        <v>0</v>
      </c>
      <c r="S2183" s="46">
        <f>+COUNTIF($H$6:H2183,H2183)</f>
        <v>2160</v>
      </c>
      <c r="T2183" s="46">
        <f>+COUNTIF($S$6:S2183,1)</f>
        <v>14</v>
      </c>
    </row>
    <row r="2184" spans="2:20" ht="20.100000000000001" customHeight="1" x14ac:dyDescent="0.15">
      <c r="B2184" s="44" t="str">
        <f t="shared" si="102"/>
        <v/>
      </c>
      <c r="D2184" s="52"/>
      <c r="E2184" s="52"/>
      <c r="F2184" s="57"/>
      <c r="G2184" s="58"/>
      <c r="H2184" s="35" t="str">
        <f t="shared" si="104"/>
        <v/>
      </c>
      <c r="I2184" s="61"/>
      <c r="J2184" s="52"/>
      <c r="K2184" s="52"/>
      <c r="L2184" s="52"/>
      <c r="M2184" s="52"/>
      <c r="N2184" s="62"/>
      <c r="O2184" s="62"/>
      <c r="P2184" s="62"/>
      <c r="Q2184" s="39"/>
      <c r="R2184" s="46">
        <f t="shared" ca="1" si="103"/>
        <v>0</v>
      </c>
      <c r="S2184" s="46">
        <f>+COUNTIF($H$6:H2184,H2184)</f>
        <v>2161</v>
      </c>
      <c r="T2184" s="46">
        <f>+COUNTIF($S$6:S2184,1)</f>
        <v>14</v>
      </c>
    </row>
    <row r="2185" spans="2:20" ht="20.100000000000001" customHeight="1" x14ac:dyDescent="0.15">
      <c r="B2185" s="44" t="str">
        <f t="shared" si="102"/>
        <v/>
      </c>
      <c r="D2185" s="52"/>
      <c r="E2185" s="52"/>
      <c r="F2185" s="57"/>
      <c r="G2185" s="58"/>
      <c r="H2185" s="35" t="str">
        <f t="shared" si="104"/>
        <v/>
      </c>
      <c r="I2185" s="61"/>
      <c r="J2185" s="52"/>
      <c r="K2185" s="52"/>
      <c r="L2185" s="52"/>
      <c r="M2185" s="52"/>
      <c r="N2185" s="62"/>
      <c r="O2185" s="62"/>
      <c r="P2185" s="62"/>
      <c r="Q2185" s="39"/>
      <c r="R2185" s="46">
        <f t="shared" ca="1" si="103"/>
        <v>0</v>
      </c>
      <c r="S2185" s="46">
        <f>+COUNTIF($H$6:H2185,H2185)</f>
        <v>2162</v>
      </c>
      <c r="T2185" s="46">
        <f>+COUNTIF($S$6:S2185,1)</f>
        <v>14</v>
      </c>
    </row>
    <row r="2186" spans="2:20" ht="20.100000000000001" customHeight="1" x14ac:dyDescent="0.15">
      <c r="B2186" s="44" t="str">
        <f t="shared" si="102"/>
        <v/>
      </c>
      <c r="D2186" s="52"/>
      <c r="E2186" s="52"/>
      <c r="F2186" s="57"/>
      <c r="G2186" s="58"/>
      <c r="H2186" s="35" t="str">
        <f t="shared" si="104"/>
        <v/>
      </c>
      <c r="I2186" s="61"/>
      <c r="J2186" s="52"/>
      <c r="K2186" s="52"/>
      <c r="L2186" s="52"/>
      <c r="M2186" s="52"/>
      <c r="N2186" s="62"/>
      <c r="O2186" s="62"/>
      <c r="P2186" s="62"/>
      <c r="Q2186" s="39"/>
      <c r="R2186" s="46">
        <f t="shared" ca="1" si="103"/>
        <v>0</v>
      </c>
      <c r="S2186" s="46">
        <f>+COUNTIF($H$6:H2186,H2186)</f>
        <v>2163</v>
      </c>
      <c r="T2186" s="46">
        <f>+COUNTIF($S$6:S2186,1)</f>
        <v>14</v>
      </c>
    </row>
    <row r="2187" spans="2:20" ht="20.100000000000001" customHeight="1" x14ac:dyDescent="0.15">
      <c r="B2187" s="44" t="str">
        <f t="shared" si="102"/>
        <v/>
      </c>
      <c r="D2187" s="52"/>
      <c r="E2187" s="52"/>
      <c r="F2187" s="57"/>
      <c r="G2187" s="58"/>
      <c r="H2187" s="35" t="str">
        <f t="shared" si="104"/>
        <v/>
      </c>
      <c r="I2187" s="61"/>
      <c r="J2187" s="52"/>
      <c r="K2187" s="52"/>
      <c r="L2187" s="52"/>
      <c r="M2187" s="52"/>
      <c r="N2187" s="62"/>
      <c r="O2187" s="62"/>
      <c r="P2187" s="62"/>
      <c r="Q2187" s="39"/>
      <c r="R2187" s="46">
        <f t="shared" ca="1" si="103"/>
        <v>0</v>
      </c>
      <c r="S2187" s="46">
        <f>+COUNTIF($H$6:H2187,H2187)</f>
        <v>2164</v>
      </c>
      <c r="T2187" s="46">
        <f>+COUNTIF($S$6:S2187,1)</f>
        <v>14</v>
      </c>
    </row>
    <row r="2188" spans="2:20" ht="20.100000000000001" customHeight="1" x14ac:dyDescent="0.15">
      <c r="B2188" s="44" t="str">
        <f t="shared" si="102"/>
        <v/>
      </c>
      <c r="D2188" s="52"/>
      <c r="E2188" s="52"/>
      <c r="F2188" s="57"/>
      <c r="G2188" s="58"/>
      <c r="H2188" s="35" t="str">
        <f t="shared" si="104"/>
        <v/>
      </c>
      <c r="I2188" s="61"/>
      <c r="J2188" s="52"/>
      <c r="K2188" s="52"/>
      <c r="L2188" s="52"/>
      <c r="M2188" s="52"/>
      <c r="N2188" s="62"/>
      <c r="O2188" s="62"/>
      <c r="P2188" s="62"/>
      <c r="Q2188" s="39"/>
      <c r="R2188" s="46">
        <f t="shared" ca="1" si="103"/>
        <v>0</v>
      </c>
      <c r="S2188" s="46">
        <f>+COUNTIF($H$6:H2188,H2188)</f>
        <v>2165</v>
      </c>
      <c r="T2188" s="46">
        <f>+COUNTIF($S$6:S2188,1)</f>
        <v>14</v>
      </c>
    </row>
    <row r="2189" spans="2:20" ht="20.100000000000001" customHeight="1" x14ac:dyDescent="0.15">
      <c r="B2189" s="44" t="str">
        <f t="shared" si="102"/>
        <v/>
      </c>
      <c r="D2189" s="52"/>
      <c r="E2189" s="52"/>
      <c r="F2189" s="57"/>
      <c r="G2189" s="58"/>
      <c r="H2189" s="35" t="str">
        <f t="shared" si="104"/>
        <v/>
      </c>
      <c r="I2189" s="61"/>
      <c r="J2189" s="52"/>
      <c r="K2189" s="52"/>
      <c r="L2189" s="52"/>
      <c r="M2189" s="52"/>
      <c r="N2189" s="62"/>
      <c r="O2189" s="62"/>
      <c r="P2189" s="62"/>
      <c r="Q2189" s="39"/>
      <c r="R2189" s="46">
        <f t="shared" ca="1" si="103"/>
        <v>0</v>
      </c>
      <c r="S2189" s="46">
        <f>+COUNTIF($H$6:H2189,H2189)</f>
        <v>2166</v>
      </c>
      <c r="T2189" s="46">
        <f>+COUNTIF($S$6:S2189,1)</f>
        <v>14</v>
      </c>
    </row>
    <row r="2190" spans="2:20" ht="20.100000000000001" customHeight="1" x14ac:dyDescent="0.15">
      <c r="B2190" s="44" t="str">
        <f t="shared" si="102"/>
        <v/>
      </c>
      <c r="D2190" s="52"/>
      <c r="E2190" s="52"/>
      <c r="F2190" s="57"/>
      <c r="G2190" s="58"/>
      <c r="H2190" s="35" t="str">
        <f t="shared" si="104"/>
        <v/>
      </c>
      <c r="I2190" s="61"/>
      <c r="J2190" s="52"/>
      <c r="K2190" s="52"/>
      <c r="L2190" s="52"/>
      <c r="M2190" s="52"/>
      <c r="N2190" s="62"/>
      <c r="O2190" s="62"/>
      <c r="P2190" s="62"/>
      <c r="Q2190" s="39"/>
      <c r="R2190" s="46">
        <f t="shared" ca="1" si="103"/>
        <v>0</v>
      </c>
      <c r="S2190" s="46">
        <f>+COUNTIF($H$6:H2190,H2190)</f>
        <v>2167</v>
      </c>
      <c r="T2190" s="46">
        <f>+COUNTIF($S$6:S2190,1)</f>
        <v>14</v>
      </c>
    </row>
    <row r="2191" spans="2:20" ht="20.100000000000001" customHeight="1" x14ac:dyDescent="0.15">
      <c r="B2191" s="44" t="str">
        <f t="shared" si="102"/>
        <v/>
      </c>
      <c r="D2191" s="52"/>
      <c r="E2191" s="52"/>
      <c r="F2191" s="57"/>
      <c r="G2191" s="58"/>
      <c r="H2191" s="35" t="str">
        <f t="shared" si="104"/>
        <v/>
      </c>
      <c r="I2191" s="61"/>
      <c r="J2191" s="52"/>
      <c r="K2191" s="52"/>
      <c r="L2191" s="52"/>
      <c r="M2191" s="52"/>
      <c r="N2191" s="62"/>
      <c r="O2191" s="62"/>
      <c r="P2191" s="62"/>
      <c r="Q2191" s="39"/>
      <c r="R2191" s="46">
        <f t="shared" ca="1" si="103"/>
        <v>0</v>
      </c>
      <c r="S2191" s="46">
        <f>+COUNTIF($H$6:H2191,H2191)</f>
        <v>2168</v>
      </c>
      <c r="T2191" s="46">
        <f>+COUNTIF($S$6:S2191,1)</f>
        <v>14</v>
      </c>
    </row>
    <row r="2192" spans="2:20" ht="20.100000000000001" customHeight="1" x14ac:dyDescent="0.15">
      <c r="B2192" s="44" t="str">
        <f t="shared" si="102"/>
        <v/>
      </c>
      <c r="D2192" s="52"/>
      <c r="E2192" s="52"/>
      <c r="F2192" s="57"/>
      <c r="G2192" s="58"/>
      <c r="H2192" s="35" t="str">
        <f t="shared" si="104"/>
        <v/>
      </c>
      <c r="I2192" s="61"/>
      <c r="J2192" s="52"/>
      <c r="K2192" s="52"/>
      <c r="L2192" s="52"/>
      <c r="M2192" s="52"/>
      <c r="N2192" s="62"/>
      <c r="O2192" s="62"/>
      <c r="P2192" s="62"/>
      <c r="Q2192" s="39"/>
      <c r="R2192" s="46">
        <f t="shared" ca="1" si="103"/>
        <v>0</v>
      </c>
      <c r="S2192" s="46">
        <f>+COUNTIF($H$6:H2192,H2192)</f>
        <v>2169</v>
      </c>
      <c r="T2192" s="46">
        <f>+COUNTIF($S$6:S2192,1)</f>
        <v>14</v>
      </c>
    </row>
    <row r="2193" spans="2:20" ht="20.100000000000001" customHeight="1" x14ac:dyDescent="0.15">
      <c r="B2193" s="44" t="str">
        <f t="shared" si="102"/>
        <v/>
      </c>
      <c r="D2193" s="52"/>
      <c r="E2193" s="52"/>
      <c r="F2193" s="57"/>
      <c r="G2193" s="58"/>
      <c r="H2193" s="35" t="str">
        <f t="shared" si="104"/>
        <v/>
      </c>
      <c r="I2193" s="61"/>
      <c r="J2193" s="52"/>
      <c r="K2193" s="52"/>
      <c r="L2193" s="52"/>
      <c r="M2193" s="52"/>
      <c r="N2193" s="62"/>
      <c r="O2193" s="62"/>
      <c r="P2193" s="62"/>
      <c r="Q2193" s="39"/>
      <c r="R2193" s="46">
        <f t="shared" ca="1" si="103"/>
        <v>0</v>
      </c>
      <c r="S2193" s="46">
        <f>+COUNTIF($H$6:H2193,H2193)</f>
        <v>2170</v>
      </c>
      <c r="T2193" s="46">
        <f>+COUNTIF($S$6:S2193,1)</f>
        <v>14</v>
      </c>
    </row>
    <row r="2194" spans="2:20" ht="20.100000000000001" customHeight="1" x14ac:dyDescent="0.15">
      <c r="B2194" s="44" t="str">
        <f t="shared" si="102"/>
        <v/>
      </c>
      <c r="D2194" s="52"/>
      <c r="E2194" s="52"/>
      <c r="F2194" s="57"/>
      <c r="G2194" s="58"/>
      <c r="H2194" s="35" t="str">
        <f t="shared" si="104"/>
        <v/>
      </c>
      <c r="I2194" s="61"/>
      <c r="J2194" s="52"/>
      <c r="K2194" s="52"/>
      <c r="L2194" s="52"/>
      <c r="M2194" s="52"/>
      <c r="N2194" s="62"/>
      <c r="O2194" s="62"/>
      <c r="P2194" s="62"/>
      <c r="Q2194" s="39"/>
      <c r="R2194" s="46">
        <f t="shared" ca="1" si="103"/>
        <v>0</v>
      </c>
      <c r="S2194" s="46">
        <f>+COUNTIF($H$6:H2194,H2194)</f>
        <v>2171</v>
      </c>
      <c r="T2194" s="46">
        <f>+COUNTIF($S$6:S2194,1)</f>
        <v>14</v>
      </c>
    </row>
    <row r="2195" spans="2:20" ht="20.100000000000001" customHeight="1" x14ac:dyDescent="0.15">
      <c r="B2195" s="44" t="str">
        <f t="shared" si="102"/>
        <v/>
      </c>
      <c r="D2195" s="52"/>
      <c r="E2195" s="52"/>
      <c r="F2195" s="57"/>
      <c r="G2195" s="58"/>
      <c r="H2195" s="35" t="str">
        <f t="shared" si="104"/>
        <v/>
      </c>
      <c r="I2195" s="61"/>
      <c r="J2195" s="52"/>
      <c r="K2195" s="52"/>
      <c r="L2195" s="52"/>
      <c r="M2195" s="52"/>
      <c r="N2195" s="62"/>
      <c r="O2195" s="62"/>
      <c r="P2195" s="62"/>
      <c r="Q2195" s="39"/>
      <c r="R2195" s="46">
        <f t="shared" ca="1" si="103"/>
        <v>0</v>
      </c>
      <c r="S2195" s="46">
        <f>+COUNTIF($H$6:H2195,H2195)</f>
        <v>2172</v>
      </c>
      <c r="T2195" s="46">
        <f>+COUNTIF($S$6:S2195,1)</f>
        <v>14</v>
      </c>
    </row>
    <row r="2196" spans="2:20" ht="20.100000000000001" customHeight="1" x14ac:dyDescent="0.15">
      <c r="B2196" s="44" t="str">
        <f t="shared" si="102"/>
        <v/>
      </c>
      <c r="D2196" s="52"/>
      <c r="E2196" s="52"/>
      <c r="F2196" s="57"/>
      <c r="G2196" s="58"/>
      <c r="H2196" s="35" t="str">
        <f t="shared" si="104"/>
        <v/>
      </c>
      <c r="I2196" s="61"/>
      <c r="J2196" s="52"/>
      <c r="K2196" s="52"/>
      <c r="L2196" s="52"/>
      <c r="M2196" s="52"/>
      <c r="N2196" s="62"/>
      <c r="O2196" s="62"/>
      <c r="P2196" s="62"/>
      <c r="Q2196" s="39"/>
      <c r="R2196" s="46">
        <f t="shared" ca="1" si="103"/>
        <v>0</v>
      </c>
      <c r="S2196" s="46">
        <f>+COUNTIF($H$6:H2196,H2196)</f>
        <v>2173</v>
      </c>
      <c r="T2196" s="46">
        <f>+COUNTIF($S$6:S2196,1)</f>
        <v>14</v>
      </c>
    </row>
    <row r="2197" spans="2:20" ht="20.100000000000001" customHeight="1" x14ac:dyDescent="0.15">
      <c r="B2197" s="44" t="str">
        <f t="shared" si="102"/>
        <v/>
      </c>
      <c r="D2197" s="52"/>
      <c r="E2197" s="52"/>
      <c r="F2197" s="57"/>
      <c r="G2197" s="58"/>
      <c r="H2197" s="35" t="str">
        <f t="shared" si="104"/>
        <v/>
      </c>
      <c r="I2197" s="61"/>
      <c r="J2197" s="52"/>
      <c r="K2197" s="52"/>
      <c r="L2197" s="52"/>
      <c r="M2197" s="52"/>
      <c r="N2197" s="62"/>
      <c r="O2197" s="62"/>
      <c r="P2197" s="62"/>
      <c r="Q2197" s="39"/>
      <c r="R2197" s="46">
        <f t="shared" ca="1" si="103"/>
        <v>0</v>
      </c>
      <c r="S2197" s="46">
        <f>+COUNTIF($H$6:H2197,H2197)</f>
        <v>2174</v>
      </c>
      <c r="T2197" s="46">
        <f>+COUNTIF($S$6:S2197,1)</f>
        <v>14</v>
      </c>
    </row>
    <row r="2198" spans="2:20" ht="20.100000000000001" customHeight="1" x14ac:dyDescent="0.15">
      <c r="B2198" s="44" t="str">
        <f t="shared" ref="B2198:B2261" si="105">+IF(T2198=T2197,"",T2198)</f>
        <v/>
      </c>
      <c r="D2198" s="52"/>
      <c r="E2198" s="52"/>
      <c r="F2198" s="57"/>
      <c r="G2198" s="58"/>
      <c r="H2198" s="35" t="str">
        <f t="shared" si="104"/>
        <v/>
      </c>
      <c r="I2198" s="61"/>
      <c r="J2198" s="52"/>
      <c r="K2198" s="52"/>
      <c r="L2198" s="52"/>
      <c r="M2198" s="52"/>
      <c r="N2198" s="62"/>
      <c r="O2198" s="62"/>
      <c r="P2198" s="62"/>
      <c r="Q2198" s="39"/>
      <c r="R2198" s="46">
        <f t="shared" ref="R2198:R2261" ca="1" si="106">+SUMIF(H:I,H2198,I:I)</f>
        <v>0</v>
      </c>
      <c r="S2198" s="46">
        <f>+COUNTIF($H$6:H2198,H2198)</f>
        <v>2175</v>
      </c>
      <c r="T2198" s="46">
        <f>+COUNTIF($S$6:S2198,1)</f>
        <v>14</v>
      </c>
    </row>
    <row r="2199" spans="2:20" ht="20.100000000000001" customHeight="1" x14ac:dyDescent="0.15">
      <c r="B2199" s="44" t="str">
        <f t="shared" si="105"/>
        <v/>
      </c>
      <c r="D2199" s="52"/>
      <c r="E2199" s="52"/>
      <c r="F2199" s="57"/>
      <c r="G2199" s="58"/>
      <c r="H2199" s="35" t="str">
        <f t="shared" si="104"/>
        <v/>
      </c>
      <c r="I2199" s="61"/>
      <c r="J2199" s="52"/>
      <c r="K2199" s="52"/>
      <c r="L2199" s="52"/>
      <c r="M2199" s="52"/>
      <c r="N2199" s="62"/>
      <c r="O2199" s="62"/>
      <c r="P2199" s="62"/>
      <c r="Q2199" s="39"/>
      <c r="R2199" s="46">
        <f t="shared" ca="1" si="106"/>
        <v>0</v>
      </c>
      <c r="S2199" s="46">
        <f>+COUNTIF($H$6:H2199,H2199)</f>
        <v>2176</v>
      </c>
      <c r="T2199" s="46">
        <f>+COUNTIF($S$6:S2199,1)</f>
        <v>14</v>
      </c>
    </row>
    <row r="2200" spans="2:20" ht="20.100000000000001" customHeight="1" x14ac:dyDescent="0.15">
      <c r="B2200" s="44" t="str">
        <f t="shared" si="105"/>
        <v/>
      </c>
      <c r="D2200" s="52"/>
      <c r="E2200" s="52"/>
      <c r="F2200" s="57"/>
      <c r="G2200" s="58"/>
      <c r="H2200" s="35" t="str">
        <f t="shared" si="104"/>
        <v/>
      </c>
      <c r="I2200" s="61"/>
      <c r="J2200" s="52"/>
      <c r="K2200" s="52"/>
      <c r="L2200" s="52"/>
      <c r="M2200" s="52"/>
      <c r="N2200" s="62"/>
      <c r="O2200" s="62"/>
      <c r="P2200" s="62"/>
      <c r="Q2200" s="39"/>
      <c r="R2200" s="46">
        <f t="shared" ca="1" si="106"/>
        <v>0</v>
      </c>
      <c r="S2200" s="46">
        <f>+COUNTIF($H$6:H2200,H2200)</f>
        <v>2177</v>
      </c>
      <c r="T2200" s="46">
        <f>+COUNTIF($S$6:S2200,1)</f>
        <v>14</v>
      </c>
    </row>
    <row r="2201" spans="2:20" ht="20.100000000000001" customHeight="1" x14ac:dyDescent="0.15">
      <c r="B2201" s="44" t="str">
        <f t="shared" si="105"/>
        <v/>
      </c>
      <c r="D2201" s="52"/>
      <c r="E2201" s="52"/>
      <c r="F2201" s="57"/>
      <c r="G2201" s="58"/>
      <c r="H2201" s="35" t="str">
        <f t="shared" si="104"/>
        <v/>
      </c>
      <c r="I2201" s="61"/>
      <c r="J2201" s="52"/>
      <c r="K2201" s="52"/>
      <c r="L2201" s="52"/>
      <c r="M2201" s="52"/>
      <c r="N2201" s="62"/>
      <c r="O2201" s="62"/>
      <c r="P2201" s="62"/>
      <c r="Q2201" s="39"/>
      <c r="R2201" s="46">
        <f t="shared" ca="1" si="106"/>
        <v>0</v>
      </c>
      <c r="S2201" s="46">
        <f>+COUNTIF($H$6:H2201,H2201)</f>
        <v>2178</v>
      </c>
      <c r="T2201" s="46">
        <f>+COUNTIF($S$6:S2201,1)</f>
        <v>14</v>
      </c>
    </row>
    <row r="2202" spans="2:20" ht="20.100000000000001" customHeight="1" x14ac:dyDescent="0.15">
      <c r="B2202" s="44" t="str">
        <f t="shared" si="105"/>
        <v/>
      </c>
      <c r="D2202" s="52"/>
      <c r="E2202" s="52"/>
      <c r="F2202" s="57"/>
      <c r="G2202" s="58"/>
      <c r="H2202" s="35" t="str">
        <f t="shared" si="104"/>
        <v/>
      </c>
      <c r="I2202" s="61"/>
      <c r="J2202" s="52"/>
      <c r="K2202" s="52"/>
      <c r="L2202" s="52"/>
      <c r="M2202" s="52"/>
      <c r="N2202" s="62"/>
      <c r="O2202" s="62"/>
      <c r="P2202" s="62"/>
      <c r="Q2202" s="39"/>
      <c r="R2202" s="46">
        <f t="shared" ca="1" si="106"/>
        <v>0</v>
      </c>
      <c r="S2202" s="46">
        <f>+COUNTIF($H$6:H2202,H2202)</f>
        <v>2179</v>
      </c>
      <c r="T2202" s="46">
        <f>+COUNTIF($S$6:S2202,1)</f>
        <v>14</v>
      </c>
    </row>
    <row r="2203" spans="2:20" ht="20.100000000000001" customHeight="1" x14ac:dyDescent="0.15">
      <c r="B2203" s="44" t="str">
        <f t="shared" si="105"/>
        <v/>
      </c>
      <c r="D2203" s="52"/>
      <c r="E2203" s="52"/>
      <c r="F2203" s="57"/>
      <c r="G2203" s="58"/>
      <c r="H2203" s="35" t="str">
        <f t="shared" si="104"/>
        <v/>
      </c>
      <c r="I2203" s="61"/>
      <c r="J2203" s="52"/>
      <c r="K2203" s="52"/>
      <c r="L2203" s="52"/>
      <c r="M2203" s="52"/>
      <c r="N2203" s="62"/>
      <c r="O2203" s="62"/>
      <c r="P2203" s="62"/>
      <c r="Q2203" s="39"/>
      <c r="R2203" s="46">
        <f t="shared" ca="1" si="106"/>
        <v>0</v>
      </c>
      <c r="S2203" s="46">
        <f>+COUNTIF($H$6:H2203,H2203)</f>
        <v>2180</v>
      </c>
      <c r="T2203" s="46">
        <f>+COUNTIF($S$6:S2203,1)</f>
        <v>14</v>
      </c>
    </row>
    <row r="2204" spans="2:20" ht="20.100000000000001" customHeight="1" x14ac:dyDescent="0.15">
      <c r="B2204" s="44" t="str">
        <f t="shared" si="105"/>
        <v/>
      </c>
      <c r="D2204" s="52"/>
      <c r="E2204" s="52"/>
      <c r="F2204" s="57"/>
      <c r="G2204" s="58"/>
      <c r="H2204" s="35" t="str">
        <f t="shared" si="104"/>
        <v/>
      </c>
      <c r="I2204" s="61"/>
      <c r="J2204" s="52"/>
      <c r="K2204" s="52"/>
      <c r="L2204" s="52"/>
      <c r="M2204" s="52"/>
      <c r="N2204" s="62"/>
      <c r="O2204" s="62"/>
      <c r="P2204" s="62"/>
      <c r="Q2204" s="39"/>
      <c r="R2204" s="46">
        <f t="shared" ca="1" si="106"/>
        <v>0</v>
      </c>
      <c r="S2204" s="46">
        <f>+COUNTIF($H$6:H2204,H2204)</f>
        <v>2181</v>
      </c>
      <c r="T2204" s="46">
        <f>+COUNTIF($S$6:S2204,1)</f>
        <v>14</v>
      </c>
    </row>
    <row r="2205" spans="2:20" ht="20.100000000000001" customHeight="1" x14ac:dyDescent="0.15">
      <c r="B2205" s="44" t="str">
        <f t="shared" si="105"/>
        <v/>
      </c>
      <c r="D2205" s="52"/>
      <c r="E2205" s="52"/>
      <c r="F2205" s="57"/>
      <c r="G2205" s="58"/>
      <c r="H2205" s="35" t="str">
        <f t="shared" si="104"/>
        <v/>
      </c>
      <c r="I2205" s="61"/>
      <c r="J2205" s="52"/>
      <c r="K2205" s="52"/>
      <c r="L2205" s="52"/>
      <c r="M2205" s="52"/>
      <c r="N2205" s="62"/>
      <c r="O2205" s="62"/>
      <c r="P2205" s="62"/>
      <c r="Q2205" s="39"/>
      <c r="R2205" s="46">
        <f t="shared" ca="1" si="106"/>
        <v>0</v>
      </c>
      <c r="S2205" s="46">
        <f>+COUNTIF($H$6:H2205,H2205)</f>
        <v>2182</v>
      </c>
      <c r="T2205" s="46">
        <f>+COUNTIF($S$6:S2205,1)</f>
        <v>14</v>
      </c>
    </row>
    <row r="2206" spans="2:20" ht="20.100000000000001" customHeight="1" x14ac:dyDescent="0.15">
      <c r="B2206" s="44" t="str">
        <f t="shared" si="105"/>
        <v/>
      </c>
      <c r="D2206" s="52"/>
      <c r="E2206" s="52"/>
      <c r="F2206" s="57"/>
      <c r="G2206" s="58"/>
      <c r="H2206" s="35" t="str">
        <f t="shared" si="104"/>
        <v/>
      </c>
      <c r="I2206" s="61"/>
      <c r="J2206" s="52"/>
      <c r="K2206" s="52"/>
      <c r="L2206" s="52"/>
      <c r="M2206" s="52"/>
      <c r="N2206" s="62"/>
      <c r="O2206" s="62"/>
      <c r="P2206" s="62"/>
      <c r="Q2206" s="39"/>
      <c r="R2206" s="46">
        <f t="shared" ca="1" si="106"/>
        <v>0</v>
      </c>
      <c r="S2206" s="46">
        <f>+COUNTIF($H$6:H2206,H2206)</f>
        <v>2183</v>
      </c>
      <c r="T2206" s="46">
        <f>+COUNTIF($S$6:S2206,1)</f>
        <v>14</v>
      </c>
    </row>
    <row r="2207" spans="2:20" ht="20.100000000000001" customHeight="1" x14ac:dyDescent="0.15">
      <c r="B2207" s="44" t="str">
        <f t="shared" si="105"/>
        <v/>
      </c>
      <c r="D2207" s="52"/>
      <c r="E2207" s="52"/>
      <c r="F2207" s="57"/>
      <c r="G2207" s="58"/>
      <c r="H2207" s="35" t="str">
        <f t="shared" si="104"/>
        <v/>
      </c>
      <c r="I2207" s="61"/>
      <c r="J2207" s="52"/>
      <c r="K2207" s="52"/>
      <c r="L2207" s="52"/>
      <c r="M2207" s="52"/>
      <c r="N2207" s="62"/>
      <c r="O2207" s="62"/>
      <c r="P2207" s="62"/>
      <c r="Q2207" s="39"/>
      <c r="R2207" s="46">
        <f t="shared" ca="1" si="106"/>
        <v>0</v>
      </c>
      <c r="S2207" s="46">
        <f>+COUNTIF($H$6:H2207,H2207)</f>
        <v>2184</v>
      </c>
      <c r="T2207" s="46">
        <f>+COUNTIF($S$6:S2207,1)</f>
        <v>14</v>
      </c>
    </row>
    <row r="2208" spans="2:20" ht="20.100000000000001" customHeight="1" x14ac:dyDescent="0.15">
      <c r="B2208" s="44" t="str">
        <f t="shared" si="105"/>
        <v/>
      </c>
      <c r="D2208" s="52"/>
      <c r="E2208" s="52"/>
      <c r="F2208" s="57"/>
      <c r="G2208" s="58"/>
      <c r="H2208" s="35" t="str">
        <f t="shared" si="104"/>
        <v/>
      </c>
      <c r="I2208" s="61"/>
      <c r="J2208" s="52"/>
      <c r="K2208" s="52"/>
      <c r="L2208" s="52"/>
      <c r="M2208" s="52"/>
      <c r="N2208" s="62"/>
      <c r="O2208" s="62"/>
      <c r="P2208" s="62"/>
      <c r="Q2208" s="39"/>
      <c r="R2208" s="46">
        <f t="shared" ca="1" si="106"/>
        <v>0</v>
      </c>
      <c r="S2208" s="46">
        <f>+COUNTIF($H$6:H2208,H2208)</f>
        <v>2185</v>
      </c>
      <c r="T2208" s="46">
        <f>+COUNTIF($S$6:S2208,1)</f>
        <v>14</v>
      </c>
    </row>
    <row r="2209" spans="2:20" ht="20.100000000000001" customHeight="1" x14ac:dyDescent="0.15">
      <c r="B2209" s="44" t="str">
        <f t="shared" si="105"/>
        <v/>
      </c>
      <c r="D2209" s="52"/>
      <c r="E2209" s="52"/>
      <c r="F2209" s="57"/>
      <c r="G2209" s="58"/>
      <c r="H2209" s="35" t="str">
        <f t="shared" si="104"/>
        <v/>
      </c>
      <c r="I2209" s="61"/>
      <c r="J2209" s="52"/>
      <c r="K2209" s="52"/>
      <c r="L2209" s="52"/>
      <c r="M2209" s="52"/>
      <c r="N2209" s="62"/>
      <c r="O2209" s="62"/>
      <c r="P2209" s="62"/>
      <c r="Q2209" s="39"/>
      <c r="R2209" s="46">
        <f t="shared" ca="1" si="106"/>
        <v>0</v>
      </c>
      <c r="S2209" s="46">
        <f>+COUNTIF($H$6:H2209,H2209)</f>
        <v>2186</v>
      </c>
      <c r="T2209" s="46">
        <f>+COUNTIF($S$6:S2209,1)</f>
        <v>14</v>
      </c>
    </row>
    <row r="2210" spans="2:20" ht="20.100000000000001" customHeight="1" x14ac:dyDescent="0.15">
      <c r="B2210" s="44" t="str">
        <f t="shared" si="105"/>
        <v/>
      </c>
      <c r="D2210" s="52"/>
      <c r="E2210" s="52"/>
      <c r="F2210" s="57"/>
      <c r="G2210" s="58"/>
      <c r="H2210" s="35" t="str">
        <f t="shared" si="104"/>
        <v/>
      </c>
      <c r="I2210" s="61"/>
      <c r="J2210" s="52"/>
      <c r="K2210" s="52"/>
      <c r="L2210" s="52"/>
      <c r="M2210" s="52"/>
      <c r="N2210" s="62"/>
      <c r="O2210" s="62"/>
      <c r="P2210" s="62"/>
      <c r="Q2210" s="39"/>
      <c r="R2210" s="46">
        <f t="shared" ca="1" si="106"/>
        <v>0</v>
      </c>
      <c r="S2210" s="46">
        <f>+COUNTIF($H$6:H2210,H2210)</f>
        <v>2187</v>
      </c>
      <c r="T2210" s="46">
        <f>+COUNTIF($S$6:S2210,1)</f>
        <v>14</v>
      </c>
    </row>
    <row r="2211" spans="2:20" ht="20.100000000000001" customHeight="1" x14ac:dyDescent="0.15">
      <c r="B2211" s="44" t="str">
        <f t="shared" si="105"/>
        <v/>
      </c>
      <c r="D2211" s="52"/>
      <c r="E2211" s="52"/>
      <c r="F2211" s="57"/>
      <c r="G2211" s="58"/>
      <c r="H2211" s="35" t="str">
        <f t="shared" si="104"/>
        <v/>
      </c>
      <c r="I2211" s="61"/>
      <c r="J2211" s="52"/>
      <c r="K2211" s="52"/>
      <c r="L2211" s="52"/>
      <c r="M2211" s="52"/>
      <c r="N2211" s="62"/>
      <c r="O2211" s="62"/>
      <c r="P2211" s="62"/>
      <c r="Q2211" s="39"/>
      <c r="R2211" s="46">
        <f t="shared" ca="1" si="106"/>
        <v>0</v>
      </c>
      <c r="S2211" s="46">
        <f>+COUNTIF($H$6:H2211,H2211)</f>
        <v>2188</v>
      </c>
      <c r="T2211" s="46">
        <f>+COUNTIF($S$6:S2211,1)</f>
        <v>14</v>
      </c>
    </row>
    <row r="2212" spans="2:20" ht="20.100000000000001" customHeight="1" x14ac:dyDescent="0.15">
      <c r="B2212" s="44" t="str">
        <f t="shared" si="105"/>
        <v/>
      </c>
      <c r="D2212" s="52"/>
      <c r="E2212" s="52"/>
      <c r="F2212" s="57"/>
      <c r="G2212" s="58"/>
      <c r="H2212" s="35" t="str">
        <f t="shared" si="104"/>
        <v/>
      </c>
      <c r="I2212" s="61"/>
      <c r="J2212" s="52"/>
      <c r="K2212" s="52"/>
      <c r="L2212" s="52"/>
      <c r="M2212" s="52"/>
      <c r="N2212" s="62"/>
      <c r="O2212" s="62"/>
      <c r="P2212" s="62"/>
      <c r="Q2212" s="39"/>
      <c r="R2212" s="46">
        <f t="shared" ca="1" si="106"/>
        <v>0</v>
      </c>
      <c r="S2212" s="46">
        <f>+COUNTIF($H$6:H2212,H2212)</f>
        <v>2189</v>
      </c>
      <c r="T2212" s="46">
        <f>+COUNTIF($S$6:S2212,1)</f>
        <v>14</v>
      </c>
    </row>
    <row r="2213" spans="2:20" ht="20.100000000000001" customHeight="1" x14ac:dyDescent="0.15">
      <c r="B2213" s="44" t="str">
        <f t="shared" si="105"/>
        <v/>
      </c>
      <c r="D2213" s="52"/>
      <c r="E2213" s="52"/>
      <c r="F2213" s="57"/>
      <c r="G2213" s="58"/>
      <c r="H2213" s="35" t="str">
        <f t="shared" si="104"/>
        <v/>
      </c>
      <c r="I2213" s="61"/>
      <c r="J2213" s="52"/>
      <c r="K2213" s="52"/>
      <c r="L2213" s="52"/>
      <c r="M2213" s="52"/>
      <c r="N2213" s="62"/>
      <c r="O2213" s="62"/>
      <c r="P2213" s="62"/>
      <c r="Q2213" s="39"/>
      <c r="R2213" s="46">
        <f t="shared" ca="1" si="106"/>
        <v>0</v>
      </c>
      <c r="S2213" s="46">
        <f>+COUNTIF($H$6:H2213,H2213)</f>
        <v>2190</v>
      </c>
      <c r="T2213" s="46">
        <f>+COUNTIF($S$6:S2213,1)</f>
        <v>14</v>
      </c>
    </row>
    <row r="2214" spans="2:20" ht="20.100000000000001" customHeight="1" x14ac:dyDescent="0.15">
      <c r="B2214" s="44" t="str">
        <f t="shared" si="105"/>
        <v/>
      </c>
      <c r="D2214" s="52"/>
      <c r="E2214" s="52"/>
      <c r="F2214" s="57"/>
      <c r="G2214" s="58"/>
      <c r="H2214" s="35" t="str">
        <f t="shared" si="104"/>
        <v/>
      </c>
      <c r="I2214" s="61"/>
      <c r="J2214" s="52"/>
      <c r="K2214" s="52"/>
      <c r="L2214" s="52"/>
      <c r="M2214" s="52"/>
      <c r="N2214" s="62"/>
      <c r="O2214" s="62"/>
      <c r="P2214" s="62"/>
      <c r="Q2214" s="39"/>
      <c r="R2214" s="46">
        <f t="shared" ca="1" si="106"/>
        <v>0</v>
      </c>
      <c r="S2214" s="46">
        <f>+COUNTIF($H$6:H2214,H2214)</f>
        <v>2191</v>
      </c>
      <c r="T2214" s="46">
        <f>+COUNTIF($S$6:S2214,1)</f>
        <v>14</v>
      </c>
    </row>
    <row r="2215" spans="2:20" ht="20.100000000000001" customHeight="1" x14ac:dyDescent="0.15">
      <c r="B2215" s="44" t="str">
        <f t="shared" si="105"/>
        <v/>
      </c>
      <c r="D2215" s="52"/>
      <c r="E2215" s="52"/>
      <c r="F2215" s="57"/>
      <c r="G2215" s="58"/>
      <c r="H2215" s="35" t="str">
        <f t="shared" si="104"/>
        <v/>
      </c>
      <c r="I2215" s="61"/>
      <c r="J2215" s="52"/>
      <c r="K2215" s="52"/>
      <c r="L2215" s="52"/>
      <c r="M2215" s="52"/>
      <c r="N2215" s="62"/>
      <c r="O2215" s="62"/>
      <c r="P2215" s="62"/>
      <c r="Q2215" s="39"/>
      <c r="R2215" s="46">
        <f t="shared" ca="1" si="106"/>
        <v>0</v>
      </c>
      <c r="S2215" s="46">
        <f>+COUNTIF($H$6:H2215,H2215)</f>
        <v>2192</v>
      </c>
      <c r="T2215" s="46">
        <f>+COUNTIF($S$6:S2215,1)</f>
        <v>14</v>
      </c>
    </row>
    <row r="2216" spans="2:20" ht="20.100000000000001" customHeight="1" x14ac:dyDescent="0.15">
      <c r="B2216" s="44" t="str">
        <f t="shared" si="105"/>
        <v/>
      </c>
      <c r="D2216" s="52"/>
      <c r="E2216" s="52"/>
      <c r="F2216" s="57"/>
      <c r="G2216" s="58"/>
      <c r="H2216" s="35" t="str">
        <f t="shared" si="104"/>
        <v/>
      </c>
      <c r="I2216" s="61"/>
      <c r="J2216" s="52"/>
      <c r="K2216" s="52"/>
      <c r="L2216" s="52"/>
      <c r="M2216" s="52"/>
      <c r="N2216" s="62"/>
      <c r="O2216" s="62"/>
      <c r="P2216" s="62"/>
      <c r="Q2216" s="39"/>
      <c r="R2216" s="46">
        <f t="shared" ca="1" si="106"/>
        <v>0</v>
      </c>
      <c r="S2216" s="46">
        <f>+COUNTIF($H$6:H2216,H2216)</f>
        <v>2193</v>
      </c>
      <c r="T2216" s="46">
        <f>+COUNTIF($S$6:S2216,1)</f>
        <v>14</v>
      </c>
    </row>
    <row r="2217" spans="2:20" ht="20.100000000000001" customHeight="1" x14ac:dyDescent="0.15">
      <c r="B2217" s="44" t="str">
        <f t="shared" si="105"/>
        <v/>
      </c>
      <c r="D2217" s="52"/>
      <c r="E2217" s="52"/>
      <c r="F2217" s="57"/>
      <c r="G2217" s="58"/>
      <c r="H2217" s="35" t="str">
        <f t="shared" si="104"/>
        <v/>
      </c>
      <c r="I2217" s="61"/>
      <c r="J2217" s="52"/>
      <c r="K2217" s="52"/>
      <c r="L2217" s="52"/>
      <c r="M2217" s="52"/>
      <c r="N2217" s="62"/>
      <c r="O2217" s="62"/>
      <c r="P2217" s="62"/>
      <c r="Q2217" s="39"/>
      <c r="R2217" s="46">
        <f t="shared" ca="1" si="106"/>
        <v>0</v>
      </c>
      <c r="S2217" s="46">
        <f>+COUNTIF($H$6:H2217,H2217)</f>
        <v>2194</v>
      </c>
      <c r="T2217" s="46">
        <f>+COUNTIF($S$6:S2217,1)</f>
        <v>14</v>
      </c>
    </row>
    <row r="2218" spans="2:20" ht="20.100000000000001" customHeight="1" x14ac:dyDescent="0.15">
      <c r="B2218" s="44" t="str">
        <f t="shared" si="105"/>
        <v/>
      </c>
      <c r="D2218" s="52"/>
      <c r="E2218" s="52"/>
      <c r="F2218" s="57"/>
      <c r="G2218" s="58"/>
      <c r="H2218" s="35" t="str">
        <f t="shared" si="104"/>
        <v/>
      </c>
      <c r="I2218" s="61"/>
      <c r="J2218" s="52"/>
      <c r="K2218" s="52"/>
      <c r="L2218" s="52"/>
      <c r="M2218" s="52"/>
      <c r="N2218" s="62"/>
      <c r="O2218" s="62"/>
      <c r="P2218" s="62"/>
      <c r="Q2218" s="39"/>
      <c r="R2218" s="46">
        <f t="shared" ca="1" si="106"/>
        <v>0</v>
      </c>
      <c r="S2218" s="46">
        <f>+COUNTIF($H$6:H2218,H2218)</f>
        <v>2195</v>
      </c>
      <c r="T2218" s="46">
        <f>+COUNTIF($S$6:S2218,1)</f>
        <v>14</v>
      </c>
    </row>
    <row r="2219" spans="2:20" ht="20.100000000000001" customHeight="1" x14ac:dyDescent="0.15">
      <c r="B2219" s="44" t="str">
        <f t="shared" si="105"/>
        <v/>
      </c>
      <c r="D2219" s="52"/>
      <c r="E2219" s="52"/>
      <c r="F2219" s="57"/>
      <c r="G2219" s="58"/>
      <c r="H2219" s="35" t="str">
        <f t="shared" si="104"/>
        <v/>
      </c>
      <c r="I2219" s="61"/>
      <c r="J2219" s="52"/>
      <c r="K2219" s="52"/>
      <c r="L2219" s="52"/>
      <c r="M2219" s="52"/>
      <c r="N2219" s="62"/>
      <c r="O2219" s="62"/>
      <c r="P2219" s="62"/>
      <c r="Q2219" s="39"/>
      <c r="R2219" s="46">
        <f t="shared" ca="1" si="106"/>
        <v>0</v>
      </c>
      <c r="S2219" s="46">
        <f>+COUNTIF($H$6:H2219,H2219)</f>
        <v>2196</v>
      </c>
      <c r="T2219" s="46">
        <f>+COUNTIF($S$6:S2219,1)</f>
        <v>14</v>
      </c>
    </row>
    <row r="2220" spans="2:20" ht="20.100000000000001" customHeight="1" x14ac:dyDescent="0.15">
      <c r="B2220" s="44" t="str">
        <f t="shared" si="105"/>
        <v/>
      </c>
      <c r="D2220" s="52"/>
      <c r="E2220" s="52"/>
      <c r="F2220" s="57"/>
      <c r="G2220" s="58"/>
      <c r="H2220" s="35" t="str">
        <f t="shared" si="104"/>
        <v/>
      </c>
      <c r="I2220" s="61"/>
      <c r="J2220" s="52"/>
      <c r="K2220" s="52"/>
      <c r="L2220" s="52"/>
      <c r="M2220" s="52"/>
      <c r="N2220" s="62"/>
      <c r="O2220" s="62"/>
      <c r="P2220" s="62"/>
      <c r="Q2220" s="39"/>
      <c r="R2220" s="46">
        <f t="shared" ca="1" si="106"/>
        <v>0</v>
      </c>
      <c r="S2220" s="46">
        <f>+COUNTIF($H$6:H2220,H2220)</f>
        <v>2197</v>
      </c>
      <c r="T2220" s="46">
        <f>+COUNTIF($S$6:S2220,1)</f>
        <v>14</v>
      </c>
    </row>
    <row r="2221" spans="2:20" ht="20.100000000000001" customHeight="1" x14ac:dyDescent="0.15">
      <c r="B2221" s="44" t="str">
        <f t="shared" si="105"/>
        <v/>
      </c>
      <c r="D2221" s="52"/>
      <c r="E2221" s="52"/>
      <c r="F2221" s="57"/>
      <c r="G2221" s="58"/>
      <c r="H2221" s="35" t="str">
        <f t="shared" si="104"/>
        <v/>
      </c>
      <c r="I2221" s="61"/>
      <c r="J2221" s="52"/>
      <c r="K2221" s="52"/>
      <c r="L2221" s="52"/>
      <c r="M2221" s="52"/>
      <c r="N2221" s="62"/>
      <c r="O2221" s="62"/>
      <c r="P2221" s="62"/>
      <c r="Q2221" s="39"/>
      <c r="R2221" s="46">
        <f t="shared" ca="1" si="106"/>
        <v>0</v>
      </c>
      <c r="S2221" s="46">
        <f>+COUNTIF($H$6:H2221,H2221)</f>
        <v>2198</v>
      </c>
      <c r="T2221" s="46">
        <f>+COUNTIF($S$6:S2221,1)</f>
        <v>14</v>
      </c>
    </row>
    <row r="2222" spans="2:20" ht="20.100000000000001" customHeight="1" x14ac:dyDescent="0.15">
      <c r="B2222" s="44" t="str">
        <f t="shared" si="105"/>
        <v/>
      </c>
      <c r="D2222" s="52"/>
      <c r="E2222" s="52"/>
      <c r="F2222" s="57"/>
      <c r="G2222" s="58"/>
      <c r="H2222" s="35" t="str">
        <f t="shared" si="104"/>
        <v/>
      </c>
      <c r="I2222" s="61"/>
      <c r="J2222" s="52"/>
      <c r="K2222" s="52"/>
      <c r="L2222" s="52"/>
      <c r="M2222" s="52"/>
      <c r="N2222" s="62"/>
      <c r="O2222" s="62"/>
      <c r="P2222" s="62"/>
      <c r="Q2222" s="39"/>
      <c r="R2222" s="46">
        <f t="shared" ca="1" si="106"/>
        <v>0</v>
      </c>
      <c r="S2222" s="46">
        <f>+COUNTIF($H$6:H2222,H2222)</f>
        <v>2199</v>
      </c>
      <c r="T2222" s="46">
        <f>+COUNTIF($S$6:S2222,1)</f>
        <v>14</v>
      </c>
    </row>
    <row r="2223" spans="2:20" ht="20.100000000000001" customHeight="1" x14ac:dyDescent="0.15">
      <c r="B2223" s="44" t="str">
        <f t="shared" si="105"/>
        <v/>
      </c>
      <c r="D2223" s="52"/>
      <c r="E2223" s="52"/>
      <c r="F2223" s="57"/>
      <c r="G2223" s="58"/>
      <c r="H2223" s="35" t="str">
        <f t="shared" si="104"/>
        <v/>
      </c>
      <c r="I2223" s="61"/>
      <c r="J2223" s="52"/>
      <c r="K2223" s="52"/>
      <c r="L2223" s="52"/>
      <c r="M2223" s="52"/>
      <c r="N2223" s="62"/>
      <c r="O2223" s="62"/>
      <c r="P2223" s="62"/>
      <c r="Q2223" s="39"/>
      <c r="R2223" s="46">
        <f t="shared" ca="1" si="106"/>
        <v>0</v>
      </c>
      <c r="S2223" s="46">
        <f>+COUNTIF($H$6:H2223,H2223)</f>
        <v>2200</v>
      </c>
      <c r="T2223" s="46">
        <f>+COUNTIF($S$6:S2223,1)</f>
        <v>14</v>
      </c>
    </row>
    <row r="2224" spans="2:20" ht="20.100000000000001" customHeight="1" x14ac:dyDescent="0.15">
      <c r="B2224" s="44" t="str">
        <f t="shared" si="105"/>
        <v/>
      </c>
      <c r="D2224" s="52"/>
      <c r="E2224" s="52"/>
      <c r="F2224" s="57"/>
      <c r="G2224" s="58"/>
      <c r="H2224" s="35" t="str">
        <f t="shared" si="104"/>
        <v/>
      </c>
      <c r="I2224" s="61"/>
      <c r="J2224" s="52"/>
      <c r="K2224" s="52"/>
      <c r="L2224" s="52"/>
      <c r="M2224" s="52"/>
      <c r="N2224" s="62"/>
      <c r="O2224" s="62"/>
      <c r="P2224" s="62"/>
      <c r="Q2224" s="39"/>
      <c r="R2224" s="46">
        <f t="shared" ca="1" si="106"/>
        <v>0</v>
      </c>
      <c r="S2224" s="46">
        <f>+COUNTIF($H$6:H2224,H2224)</f>
        <v>2201</v>
      </c>
      <c r="T2224" s="46">
        <f>+COUNTIF($S$6:S2224,1)</f>
        <v>14</v>
      </c>
    </row>
    <row r="2225" spans="2:20" ht="20.100000000000001" customHeight="1" x14ac:dyDescent="0.15">
      <c r="B2225" s="44" t="str">
        <f t="shared" si="105"/>
        <v/>
      </c>
      <c r="D2225" s="52"/>
      <c r="E2225" s="52"/>
      <c r="F2225" s="57"/>
      <c r="G2225" s="58"/>
      <c r="H2225" s="35" t="str">
        <f t="shared" si="104"/>
        <v/>
      </c>
      <c r="I2225" s="61"/>
      <c r="J2225" s="52"/>
      <c r="K2225" s="52"/>
      <c r="L2225" s="52"/>
      <c r="M2225" s="52"/>
      <c r="N2225" s="62"/>
      <c r="O2225" s="62"/>
      <c r="P2225" s="62"/>
      <c r="Q2225" s="39"/>
      <c r="R2225" s="46">
        <f t="shared" ca="1" si="106"/>
        <v>0</v>
      </c>
      <c r="S2225" s="46">
        <f>+COUNTIF($H$6:H2225,H2225)</f>
        <v>2202</v>
      </c>
      <c r="T2225" s="46">
        <f>+COUNTIF($S$6:S2225,1)</f>
        <v>14</v>
      </c>
    </row>
    <row r="2226" spans="2:20" ht="20.100000000000001" customHeight="1" x14ac:dyDescent="0.15">
      <c r="B2226" s="44" t="str">
        <f t="shared" si="105"/>
        <v/>
      </c>
      <c r="D2226" s="52"/>
      <c r="E2226" s="52"/>
      <c r="F2226" s="57"/>
      <c r="G2226" s="58"/>
      <c r="H2226" s="35" t="str">
        <f t="shared" si="104"/>
        <v/>
      </c>
      <c r="I2226" s="61"/>
      <c r="J2226" s="52"/>
      <c r="K2226" s="52"/>
      <c r="L2226" s="52"/>
      <c r="M2226" s="52"/>
      <c r="N2226" s="62"/>
      <c r="O2226" s="62"/>
      <c r="P2226" s="62"/>
      <c r="Q2226" s="39"/>
      <c r="R2226" s="46">
        <f t="shared" ca="1" si="106"/>
        <v>0</v>
      </c>
      <c r="S2226" s="46">
        <f>+COUNTIF($H$6:H2226,H2226)</f>
        <v>2203</v>
      </c>
      <c r="T2226" s="46">
        <f>+COUNTIF($S$6:S2226,1)</f>
        <v>14</v>
      </c>
    </row>
    <row r="2227" spans="2:20" ht="20.100000000000001" customHeight="1" x14ac:dyDescent="0.15">
      <c r="B2227" s="44" t="str">
        <f t="shared" si="105"/>
        <v/>
      </c>
      <c r="D2227" s="52"/>
      <c r="E2227" s="52"/>
      <c r="F2227" s="57"/>
      <c r="G2227" s="58"/>
      <c r="H2227" s="35" t="str">
        <f t="shared" si="104"/>
        <v/>
      </c>
      <c r="I2227" s="61"/>
      <c r="J2227" s="52"/>
      <c r="K2227" s="52"/>
      <c r="L2227" s="52"/>
      <c r="M2227" s="52"/>
      <c r="N2227" s="62"/>
      <c r="O2227" s="62"/>
      <c r="P2227" s="62"/>
      <c r="Q2227" s="39"/>
      <c r="R2227" s="46">
        <f t="shared" ca="1" si="106"/>
        <v>0</v>
      </c>
      <c r="S2227" s="46">
        <f>+COUNTIF($H$6:H2227,H2227)</f>
        <v>2204</v>
      </c>
      <c r="T2227" s="46">
        <f>+COUNTIF($S$6:S2227,1)</f>
        <v>14</v>
      </c>
    </row>
    <row r="2228" spans="2:20" ht="20.100000000000001" customHeight="1" x14ac:dyDescent="0.15">
      <c r="B2228" s="44" t="str">
        <f t="shared" si="105"/>
        <v/>
      </c>
      <c r="D2228" s="52"/>
      <c r="E2228" s="52"/>
      <c r="F2228" s="57"/>
      <c r="G2228" s="58"/>
      <c r="H2228" s="35" t="str">
        <f t="shared" si="104"/>
        <v/>
      </c>
      <c r="I2228" s="61"/>
      <c r="J2228" s="52"/>
      <c r="K2228" s="52"/>
      <c r="L2228" s="52"/>
      <c r="M2228" s="52"/>
      <c r="N2228" s="62"/>
      <c r="O2228" s="62"/>
      <c r="P2228" s="62"/>
      <c r="Q2228" s="39"/>
      <c r="R2228" s="46">
        <f t="shared" ca="1" si="106"/>
        <v>0</v>
      </c>
      <c r="S2228" s="46">
        <f>+COUNTIF($H$6:H2228,H2228)</f>
        <v>2205</v>
      </c>
      <c r="T2228" s="46">
        <f>+COUNTIF($S$6:S2228,1)</f>
        <v>14</v>
      </c>
    </row>
    <row r="2229" spans="2:20" ht="20.100000000000001" customHeight="1" x14ac:dyDescent="0.15">
      <c r="B2229" s="44" t="str">
        <f t="shared" si="105"/>
        <v/>
      </c>
      <c r="D2229" s="52"/>
      <c r="E2229" s="52"/>
      <c r="F2229" s="57"/>
      <c r="G2229" s="58"/>
      <c r="H2229" s="35" t="str">
        <f t="shared" si="104"/>
        <v/>
      </c>
      <c r="I2229" s="61"/>
      <c r="J2229" s="52"/>
      <c r="K2229" s="52"/>
      <c r="L2229" s="52"/>
      <c r="M2229" s="52"/>
      <c r="N2229" s="62"/>
      <c r="O2229" s="62"/>
      <c r="P2229" s="62"/>
      <c r="Q2229" s="39"/>
      <c r="R2229" s="46">
        <f t="shared" ca="1" si="106"/>
        <v>0</v>
      </c>
      <c r="S2229" s="46">
        <f>+COUNTIF($H$6:H2229,H2229)</f>
        <v>2206</v>
      </c>
      <c r="T2229" s="46">
        <f>+COUNTIF($S$6:S2229,1)</f>
        <v>14</v>
      </c>
    </row>
    <row r="2230" spans="2:20" ht="20.100000000000001" customHeight="1" x14ac:dyDescent="0.15">
      <c r="B2230" s="44" t="str">
        <f t="shared" si="105"/>
        <v/>
      </c>
      <c r="D2230" s="52"/>
      <c r="E2230" s="52"/>
      <c r="F2230" s="57"/>
      <c r="G2230" s="58"/>
      <c r="H2230" s="35" t="str">
        <f t="shared" si="104"/>
        <v/>
      </c>
      <c r="I2230" s="61"/>
      <c r="J2230" s="52"/>
      <c r="K2230" s="52"/>
      <c r="L2230" s="52"/>
      <c r="M2230" s="52"/>
      <c r="N2230" s="62"/>
      <c r="O2230" s="62"/>
      <c r="P2230" s="62"/>
      <c r="Q2230" s="39"/>
      <c r="R2230" s="46">
        <f t="shared" ca="1" si="106"/>
        <v>0</v>
      </c>
      <c r="S2230" s="46">
        <f>+COUNTIF($H$6:H2230,H2230)</f>
        <v>2207</v>
      </c>
      <c r="T2230" s="46">
        <f>+COUNTIF($S$6:S2230,1)</f>
        <v>14</v>
      </c>
    </row>
    <row r="2231" spans="2:20" ht="20.100000000000001" customHeight="1" x14ac:dyDescent="0.15">
      <c r="B2231" s="44" t="str">
        <f t="shared" si="105"/>
        <v/>
      </c>
      <c r="D2231" s="52"/>
      <c r="E2231" s="52"/>
      <c r="F2231" s="57"/>
      <c r="G2231" s="58"/>
      <c r="H2231" s="35" t="str">
        <f t="shared" si="104"/>
        <v/>
      </c>
      <c r="I2231" s="61"/>
      <c r="J2231" s="52"/>
      <c r="K2231" s="52"/>
      <c r="L2231" s="52"/>
      <c r="M2231" s="52"/>
      <c r="N2231" s="62"/>
      <c r="O2231" s="62"/>
      <c r="P2231" s="62"/>
      <c r="Q2231" s="39"/>
      <c r="R2231" s="46">
        <f t="shared" ca="1" si="106"/>
        <v>0</v>
      </c>
      <c r="S2231" s="46">
        <f>+COUNTIF($H$6:H2231,H2231)</f>
        <v>2208</v>
      </c>
      <c r="T2231" s="46">
        <f>+COUNTIF($S$6:S2231,1)</f>
        <v>14</v>
      </c>
    </row>
    <row r="2232" spans="2:20" ht="20.100000000000001" customHeight="1" x14ac:dyDescent="0.15">
      <c r="B2232" s="44" t="str">
        <f t="shared" si="105"/>
        <v/>
      </c>
      <c r="D2232" s="52"/>
      <c r="E2232" s="52"/>
      <c r="F2232" s="57"/>
      <c r="G2232" s="58"/>
      <c r="H2232" s="35" t="str">
        <f t="shared" si="104"/>
        <v/>
      </c>
      <c r="I2232" s="61"/>
      <c r="J2232" s="52"/>
      <c r="K2232" s="52"/>
      <c r="L2232" s="52"/>
      <c r="M2232" s="52"/>
      <c r="N2232" s="62"/>
      <c r="O2232" s="62"/>
      <c r="P2232" s="62"/>
      <c r="Q2232" s="39"/>
      <c r="R2232" s="46">
        <f t="shared" ca="1" si="106"/>
        <v>0</v>
      </c>
      <c r="S2232" s="46">
        <f>+COUNTIF($H$6:H2232,H2232)</f>
        <v>2209</v>
      </c>
      <c r="T2232" s="46">
        <f>+COUNTIF($S$6:S2232,1)</f>
        <v>14</v>
      </c>
    </row>
    <row r="2233" spans="2:20" ht="20.100000000000001" customHeight="1" x14ac:dyDescent="0.15">
      <c r="B2233" s="44" t="str">
        <f t="shared" si="105"/>
        <v/>
      </c>
      <c r="D2233" s="52"/>
      <c r="E2233" s="52"/>
      <c r="F2233" s="57"/>
      <c r="G2233" s="58"/>
      <c r="H2233" s="35" t="str">
        <f t="shared" si="104"/>
        <v/>
      </c>
      <c r="I2233" s="61"/>
      <c r="J2233" s="52"/>
      <c r="K2233" s="52"/>
      <c r="L2233" s="52"/>
      <c r="M2233" s="52"/>
      <c r="N2233" s="62"/>
      <c r="O2233" s="62"/>
      <c r="P2233" s="62"/>
      <c r="Q2233" s="39"/>
      <c r="R2233" s="46">
        <f t="shared" ca="1" si="106"/>
        <v>0</v>
      </c>
      <c r="S2233" s="46">
        <f>+COUNTIF($H$6:H2233,H2233)</f>
        <v>2210</v>
      </c>
      <c r="T2233" s="46">
        <f>+COUNTIF($S$6:S2233,1)</f>
        <v>14</v>
      </c>
    </row>
    <row r="2234" spans="2:20" ht="20.100000000000001" customHeight="1" x14ac:dyDescent="0.15">
      <c r="B2234" s="44" t="str">
        <f t="shared" si="105"/>
        <v/>
      </c>
      <c r="D2234" s="52"/>
      <c r="E2234" s="52"/>
      <c r="F2234" s="57"/>
      <c r="G2234" s="58"/>
      <c r="H2234" s="35" t="str">
        <f t="shared" si="104"/>
        <v/>
      </c>
      <c r="I2234" s="61"/>
      <c r="J2234" s="52"/>
      <c r="K2234" s="52"/>
      <c r="L2234" s="52"/>
      <c r="M2234" s="52"/>
      <c r="N2234" s="62"/>
      <c r="O2234" s="62"/>
      <c r="P2234" s="62"/>
      <c r="Q2234" s="39"/>
      <c r="R2234" s="46">
        <f t="shared" ca="1" si="106"/>
        <v>0</v>
      </c>
      <c r="S2234" s="46">
        <f>+COUNTIF($H$6:H2234,H2234)</f>
        <v>2211</v>
      </c>
      <c r="T2234" s="46">
        <f>+COUNTIF($S$6:S2234,1)</f>
        <v>14</v>
      </c>
    </row>
    <row r="2235" spans="2:20" ht="20.100000000000001" customHeight="1" x14ac:dyDescent="0.15">
      <c r="B2235" s="44" t="str">
        <f t="shared" si="105"/>
        <v/>
      </c>
      <c r="D2235" s="52"/>
      <c r="E2235" s="52"/>
      <c r="F2235" s="57"/>
      <c r="G2235" s="58"/>
      <c r="H2235" s="35" t="str">
        <f t="shared" si="104"/>
        <v/>
      </c>
      <c r="I2235" s="61"/>
      <c r="J2235" s="52"/>
      <c r="K2235" s="52"/>
      <c r="L2235" s="52"/>
      <c r="M2235" s="52"/>
      <c r="N2235" s="62"/>
      <c r="O2235" s="62"/>
      <c r="P2235" s="62"/>
      <c r="Q2235" s="39"/>
      <c r="R2235" s="46">
        <f t="shared" ca="1" si="106"/>
        <v>0</v>
      </c>
      <c r="S2235" s="46">
        <f>+COUNTIF($H$6:H2235,H2235)</f>
        <v>2212</v>
      </c>
      <c r="T2235" s="46">
        <f>+COUNTIF($S$6:S2235,1)</f>
        <v>14</v>
      </c>
    </row>
    <row r="2236" spans="2:20" ht="20.100000000000001" customHeight="1" x14ac:dyDescent="0.15">
      <c r="B2236" s="44" t="str">
        <f t="shared" si="105"/>
        <v/>
      </c>
      <c r="D2236" s="52"/>
      <c r="E2236" s="52"/>
      <c r="F2236" s="57"/>
      <c r="G2236" s="58"/>
      <c r="H2236" s="35" t="str">
        <f t="shared" si="104"/>
        <v/>
      </c>
      <c r="I2236" s="61"/>
      <c r="J2236" s="52"/>
      <c r="K2236" s="52"/>
      <c r="L2236" s="52"/>
      <c r="M2236" s="52"/>
      <c r="N2236" s="62"/>
      <c r="O2236" s="62"/>
      <c r="P2236" s="62"/>
      <c r="Q2236" s="39"/>
      <c r="R2236" s="46">
        <f t="shared" ca="1" si="106"/>
        <v>0</v>
      </c>
      <c r="S2236" s="46">
        <f>+COUNTIF($H$6:H2236,H2236)</f>
        <v>2213</v>
      </c>
      <c r="T2236" s="46">
        <f>+COUNTIF($S$6:S2236,1)</f>
        <v>14</v>
      </c>
    </row>
    <row r="2237" spans="2:20" ht="20.100000000000001" customHeight="1" x14ac:dyDescent="0.15">
      <c r="B2237" s="44" t="str">
        <f t="shared" si="105"/>
        <v/>
      </c>
      <c r="D2237" s="52"/>
      <c r="E2237" s="52"/>
      <c r="F2237" s="57"/>
      <c r="G2237" s="58"/>
      <c r="H2237" s="35" t="str">
        <f t="shared" si="104"/>
        <v/>
      </c>
      <c r="I2237" s="61"/>
      <c r="J2237" s="52"/>
      <c r="K2237" s="52"/>
      <c r="L2237" s="52"/>
      <c r="M2237" s="52"/>
      <c r="N2237" s="62"/>
      <c r="O2237" s="62"/>
      <c r="P2237" s="62"/>
      <c r="Q2237" s="39"/>
      <c r="R2237" s="46">
        <f t="shared" ca="1" si="106"/>
        <v>0</v>
      </c>
      <c r="S2237" s="46">
        <f>+COUNTIF($H$6:H2237,H2237)</f>
        <v>2214</v>
      </c>
      <c r="T2237" s="46">
        <f>+COUNTIF($S$6:S2237,1)</f>
        <v>14</v>
      </c>
    </row>
    <row r="2238" spans="2:20" ht="20.100000000000001" customHeight="1" x14ac:dyDescent="0.15">
      <c r="B2238" s="44" t="str">
        <f t="shared" si="105"/>
        <v/>
      </c>
      <c r="D2238" s="52"/>
      <c r="E2238" s="52"/>
      <c r="F2238" s="57"/>
      <c r="G2238" s="58"/>
      <c r="H2238" s="35" t="str">
        <f t="shared" si="104"/>
        <v/>
      </c>
      <c r="I2238" s="61"/>
      <c r="J2238" s="52"/>
      <c r="K2238" s="52"/>
      <c r="L2238" s="52"/>
      <c r="M2238" s="52"/>
      <c r="N2238" s="62"/>
      <c r="O2238" s="62"/>
      <c r="P2238" s="62"/>
      <c r="Q2238" s="39"/>
      <c r="R2238" s="46">
        <f t="shared" ca="1" si="106"/>
        <v>0</v>
      </c>
      <c r="S2238" s="46">
        <f>+COUNTIF($H$6:H2238,H2238)</f>
        <v>2215</v>
      </c>
      <c r="T2238" s="46">
        <f>+COUNTIF($S$6:S2238,1)</f>
        <v>14</v>
      </c>
    </row>
    <row r="2239" spans="2:20" ht="20.100000000000001" customHeight="1" x14ac:dyDescent="0.15">
      <c r="B2239" s="44" t="str">
        <f t="shared" si="105"/>
        <v/>
      </c>
      <c r="D2239" s="52"/>
      <c r="E2239" s="52"/>
      <c r="F2239" s="57"/>
      <c r="G2239" s="58"/>
      <c r="H2239" s="35" t="str">
        <f t="shared" si="104"/>
        <v/>
      </c>
      <c r="I2239" s="61"/>
      <c r="J2239" s="52"/>
      <c r="K2239" s="52"/>
      <c r="L2239" s="52"/>
      <c r="M2239" s="52"/>
      <c r="N2239" s="62"/>
      <c r="O2239" s="62"/>
      <c r="P2239" s="62"/>
      <c r="Q2239" s="39"/>
      <c r="R2239" s="46">
        <f t="shared" ca="1" si="106"/>
        <v>0</v>
      </c>
      <c r="S2239" s="46">
        <f>+COUNTIF($H$6:H2239,H2239)</f>
        <v>2216</v>
      </c>
      <c r="T2239" s="46">
        <f>+COUNTIF($S$6:S2239,1)</f>
        <v>14</v>
      </c>
    </row>
    <row r="2240" spans="2:20" ht="20.100000000000001" customHeight="1" x14ac:dyDescent="0.15">
      <c r="B2240" s="44" t="str">
        <f t="shared" si="105"/>
        <v/>
      </c>
      <c r="D2240" s="52"/>
      <c r="E2240" s="52"/>
      <c r="F2240" s="57"/>
      <c r="G2240" s="58"/>
      <c r="H2240" s="35" t="str">
        <f t="shared" si="104"/>
        <v/>
      </c>
      <c r="I2240" s="61"/>
      <c r="J2240" s="52"/>
      <c r="K2240" s="52"/>
      <c r="L2240" s="52"/>
      <c r="M2240" s="52"/>
      <c r="N2240" s="62"/>
      <c r="O2240" s="62"/>
      <c r="P2240" s="62"/>
      <c r="Q2240" s="39"/>
      <c r="R2240" s="46">
        <f t="shared" ca="1" si="106"/>
        <v>0</v>
      </c>
      <c r="S2240" s="46">
        <f>+COUNTIF($H$6:H2240,H2240)</f>
        <v>2217</v>
      </c>
      <c r="T2240" s="46">
        <f>+COUNTIF($S$6:S2240,1)</f>
        <v>14</v>
      </c>
    </row>
    <row r="2241" spans="2:20" ht="20.100000000000001" customHeight="1" x14ac:dyDescent="0.15">
      <c r="B2241" s="44" t="str">
        <f t="shared" si="105"/>
        <v/>
      </c>
      <c r="D2241" s="52"/>
      <c r="E2241" s="52"/>
      <c r="F2241" s="57"/>
      <c r="G2241" s="58"/>
      <c r="H2241" s="35" t="str">
        <f t="shared" si="104"/>
        <v/>
      </c>
      <c r="I2241" s="61"/>
      <c r="J2241" s="52"/>
      <c r="K2241" s="52"/>
      <c r="L2241" s="52"/>
      <c r="M2241" s="52"/>
      <c r="N2241" s="62"/>
      <c r="O2241" s="62"/>
      <c r="P2241" s="62"/>
      <c r="Q2241" s="39"/>
      <c r="R2241" s="46">
        <f t="shared" ca="1" si="106"/>
        <v>0</v>
      </c>
      <c r="S2241" s="46">
        <f>+COUNTIF($H$6:H2241,H2241)</f>
        <v>2218</v>
      </c>
      <c r="T2241" s="46">
        <f>+COUNTIF($S$6:S2241,1)</f>
        <v>14</v>
      </c>
    </row>
    <row r="2242" spans="2:20" ht="20.100000000000001" customHeight="1" x14ac:dyDescent="0.15">
      <c r="B2242" s="44" t="str">
        <f t="shared" si="105"/>
        <v/>
      </c>
      <c r="D2242" s="52"/>
      <c r="E2242" s="52"/>
      <c r="F2242" s="57"/>
      <c r="G2242" s="58"/>
      <c r="H2242" s="35" t="str">
        <f t="shared" si="104"/>
        <v/>
      </c>
      <c r="I2242" s="61"/>
      <c r="J2242" s="52"/>
      <c r="K2242" s="52"/>
      <c r="L2242" s="52"/>
      <c r="M2242" s="52"/>
      <c r="N2242" s="62"/>
      <c r="O2242" s="62"/>
      <c r="P2242" s="62"/>
      <c r="Q2242" s="39"/>
      <c r="R2242" s="46">
        <f t="shared" ca="1" si="106"/>
        <v>0</v>
      </c>
      <c r="S2242" s="46">
        <f>+COUNTIF($H$6:H2242,H2242)</f>
        <v>2219</v>
      </c>
      <c r="T2242" s="46">
        <f>+COUNTIF($S$6:S2242,1)</f>
        <v>14</v>
      </c>
    </row>
    <row r="2243" spans="2:20" ht="20.100000000000001" customHeight="1" x14ac:dyDescent="0.15">
      <c r="B2243" s="44" t="str">
        <f t="shared" si="105"/>
        <v/>
      </c>
      <c r="D2243" s="52"/>
      <c r="E2243" s="52"/>
      <c r="F2243" s="57"/>
      <c r="G2243" s="58"/>
      <c r="H2243" s="35" t="str">
        <f t="shared" si="104"/>
        <v/>
      </c>
      <c r="I2243" s="61"/>
      <c r="J2243" s="52"/>
      <c r="K2243" s="52"/>
      <c r="L2243" s="52"/>
      <c r="M2243" s="52"/>
      <c r="N2243" s="62"/>
      <c r="O2243" s="62"/>
      <c r="P2243" s="62"/>
      <c r="Q2243" s="39"/>
      <c r="R2243" s="46">
        <f t="shared" ca="1" si="106"/>
        <v>0</v>
      </c>
      <c r="S2243" s="46">
        <f>+COUNTIF($H$6:H2243,H2243)</f>
        <v>2220</v>
      </c>
      <c r="T2243" s="46">
        <f>+COUNTIF($S$6:S2243,1)</f>
        <v>14</v>
      </c>
    </row>
    <row r="2244" spans="2:20" ht="20.100000000000001" customHeight="1" x14ac:dyDescent="0.15">
      <c r="B2244" s="44" t="str">
        <f t="shared" si="105"/>
        <v/>
      </c>
      <c r="D2244" s="52"/>
      <c r="E2244" s="52"/>
      <c r="F2244" s="57"/>
      <c r="G2244" s="58"/>
      <c r="H2244" s="35" t="str">
        <f t="shared" si="104"/>
        <v/>
      </c>
      <c r="I2244" s="61"/>
      <c r="J2244" s="52"/>
      <c r="K2244" s="52"/>
      <c r="L2244" s="52"/>
      <c r="M2244" s="52"/>
      <c r="N2244" s="62"/>
      <c r="O2244" s="62"/>
      <c r="P2244" s="62"/>
      <c r="Q2244" s="39"/>
      <c r="R2244" s="46">
        <f t="shared" ca="1" si="106"/>
        <v>0</v>
      </c>
      <c r="S2244" s="46">
        <f>+COUNTIF($H$6:H2244,H2244)</f>
        <v>2221</v>
      </c>
      <c r="T2244" s="46">
        <f>+COUNTIF($S$6:S2244,1)</f>
        <v>14</v>
      </c>
    </row>
    <row r="2245" spans="2:20" ht="20.100000000000001" customHeight="1" x14ac:dyDescent="0.15">
      <c r="B2245" s="44" t="str">
        <f t="shared" si="105"/>
        <v/>
      </c>
      <c r="D2245" s="52"/>
      <c r="E2245" s="52"/>
      <c r="F2245" s="57"/>
      <c r="G2245" s="58"/>
      <c r="H2245" s="35" t="str">
        <f t="shared" si="104"/>
        <v/>
      </c>
      <c r="I2245" s="61"/>
      <c r="J2245" s="52"/>
      <c r="K2245" s="52"/>
      <c r="L2245" s="52"/>
      <c r="M2245" s="52"/>
      <c r="N2245" s="62"/>
      <c r="O2245" s="62"/>
      <c r="P2245" s="62"/>
      <c r="Q2245" s="39"/>
      <c r="R2245" s="46">
        <f t="shared" ca="1" si="106"/>
        <v>0</v>
      </c>
      <c r="S2245" s="46">
        <f>+COUNTIF($H$6:H2245,H2245)</f>
        <v>2222</v>
      </c>
      <c r="T2245" s="46">
        <f>+COUNTIF($S$6:S2245,1)</f>
        <v>14</v>
      </c>
    </row>
    <row r="2246" spans="2:20" ht="20.100000000000001" customHeight="1" x14ac:dyDescent="0.15">
      <c r="B2246" s="44" t="str">
        <f t="shared" si="105"/>
        <v/>
      </c>
      <c r="D2246" s="52"/>
      <c r="E2246" s="52"/>
      <c r="F2246" s="57"/>
      <c r="G2246" s="58"/>
      <c r="H2246" s="35" t="str">
        <f t="shared" si="104"/>
        <v/>
      </c>
      <c r="I2246" s="61"/>
      <c r="J2246" s="52"/>
      <c r="K2246" s="52"/>
      <c r="L2246" s="52"/>
      <c r="M2246" s="52"/>
      <c r="N2246" s="62"/>
      <c r="O2246" s="62"/>
      <c r="P2246" s="62"/>
      <c r="Q2246" s="39"/>
      <c r="R2246" s="46">
        <f t="shared" ca="1" si="106"/>
        <v>0</v>
      </c>
      <c r="S2246" s="46">
        <f>+COUNTIF($H$6:H2246,H2246)</f>
        <v>2223</v>
      </c>
      <c r="T2246" s="46">
        <f>+COUNTIF($S$6:S2246,1)</f>
        <v>14</v>
      </c>
    </row>
    <row r="2247" spans="2:20" ht="20.100000000000001" customHeight="1" x14ac:dyDescent="0.15">
      <c r="B2247" s="44" t="str">
        <f t="shared" si="105"/>
        <v/>
      </c>
      <c r="D2247" s="52"/>
      <c r="E2247" s="52"/>
      <c r="F2247" s="57"/>
      <c r="G2247" s="58"/>
      <c r="H2247" s="35" t="str">
        <f t="shared" ref="H2247:H2310" si="107">E2247&amp;F2247&amp;G2247&amp;J2247&amp;N2247&amp;O2247&amp;P2247</f>
        <v/>
      </c>
      <c r="I2247" s="61"/>
      <c r="J2247" s="52"/>
      <c r="K2247" s="52"/>
      <c r="L2247" s="52"/>
      <c r="M2247" s="52"/>
      <c r="N2247" s="62"/>
      <c r="O2247" s="62"/>
      <c r="P2247" s="62"/>
      <c r="Q2247" s="39"/>
      <c r="R2247" s="46">
        <f t="shared" ca="1" si="106"/>
        <v>0</v>
      </c>
      <c r="S2247" s="46">
        <f>+COUNTIF($H$6:H2247,H2247)</f>
        <v>2224</v>
      </c>
      <c r="T2247" s="46">
        <f>+COUNTIF($S$6:S2247,1)</f>
        <v>14</v>
      </c>
    </row>
    <row r="2248" spans="2:20" ht="20.100000000000001" customHeight="1" x14ac:dyDescent="0.15">
      <c r="B2248" s="44" t="str">
        <f t="shared" si="105"/>
        <v/>
      </c>
      <c r="D2248" s="52"/>
      <c r="E2248" s="52"/>
      <c r="F2248" s="57"/>
      <c r="G2248" s="58"/>
      <c r="H2248" s="35" t="str">
        <f t="shared" si="107"/>
        <v/>
      </c>
      <c r="I2248" s="61"/>
      <c r="J2248" s="52"/>
      <c r="K2248" s="52"/>
      <c r="L2248" s="52"/>
      <c r="M2248" s="52"/>
      <c r="N2248" s="62"/>
      <c r="O2248" s="62"/>
      <c r="P2248" s="62"/>
      <c r="Q2248" s="39"/>
      <c r="R2248" s="46">
        <f t="shared" ca="1" si="106"/>
        <v>0</v>
      </c>
      <c r="S2248" s="46">
        <f>+COUNTIF($H$6:H2248,H2248)</f>
        <v>2225</v>
      </c>
      <c r="T2248" s="46">
        <f>+COUNTIF($S$6:S2248,1)</f>
        <v>14</v>
      </c>
    </row>
    <row r="2249" spans="2:20" ht="20.100000000000001" customHeight="1" x14ac:dyDescent="0.15">
      <c r="B2249" s="44" t="str">
        <f t="shared" si="105"/>
        <v/>
      </c>
      <c r="D2249" s="52"/>
      <c r="E2249" s="52"/>
      <c r="F2249" s="57"/>
      <c r="G2249" s="58"/>
      <c r="H2249" s="35" t="str">
        <f t="shared" si="107"/>
        <v/>
      </c>
      <c r="I2249" s="61"/>
      <c r="J2249" s="52"/>
      <c r="K2249" s="52"/>
      <c r="L2249" s="52"/>
      <c r="M2249" s="52"/>
      <c r="N2249" s="62"/>
      <c r="O2249" s="62"/>
      <c r="P2249" s="62"/>
      <c r="Q2249" s="39"/>
      <c r="R2249" s="46">
        <f t="shared" ca="1" si="106"/>
        <v>0</v>
      </c>
      <c r="S2249" s="46">
        <f>+COUNTIF($H$6:H2249,H2249)</f>
        <v>2226</v>
      </c>
      <c r="T2249" s="46">
        <f>+COUNTIF($S$6:S2249,1)</f>
        <v>14</v>
      </c>
    </row>
    <row r="2250" spans="2:20" ht="20.100000000000001" customHeight="1" x14ac:dyDescent="0.15">
      <c r="B2250" s="44" t="str">
        <f t="shared" si="105"/>
        <v/>
      </c>
      <c r="D2250" s="52"/>
      <c r="E2250" s="52"/>
      <c r="F2250" s="57"/>
      <c r="G2250" s="58"/>
      <c r="H2250" s="35" t="str">
        <f t="shared" si="107"/>
        <v/>
      </c>
      <c r="I2250" s="61"/>
      <c r="J2250" s="52"/>
      <c r="K2250" s="52"/>
      <c r="L2250" s="52"/>
      <c r="M2250" s="52"/>
      <c r="N2250" s="62"/>
      <c r="O2250" s="62"/>
      <c r="P2250" s="62"/>
      <c r="Q2250" s="39"/>
      <c r="R2250" s="46">
        <f t="shared" ca="1" si="106"/>
        <v>0</v>
      </c>
      <c r="S2250" s="46">
        <f>+COUNTIF($H$6:H2250,H2250)</f>
        <v>2227</v>
      </c>
      <c r="T2250" s="46">
        <f>+COUNTIF($S$6:S2250,1)</f>
        <v>14</v>
      </c>
    </row>
    <row r="2251" spans="2:20" ht="20.100000000000001" customHeight="1" x14ac:dyDescent="0.15">
      <c r="B2251" s="44" t="str">
        <f t="shared" si="105"/>
        <v/>
      </c>
      <c r="D2251" s="52"/>
      <c r="E2251" s="52"/>
      <c r="F2251" s="57"/>
      <c r="G2251" s="58"/>
      <c r="H2251" s="35" t="str">
        <f t="shared" si="107"/>
        <v/>
      </c>
      <c r="I2251" s="61"/>
      <c r="J2251" s="52"/>
      <c r="K2251" s="52"/>
      <c r="L2251" s="52"/>
      <c r="M2251" s="52"/>
      <c r="N2251" s="62"/>
      <c r="O2251" s="62"/>
      <c r="P2251" s="62"/>
      <c r="Q2251" s="39"/>
      <c r="R2251" s="46">
        <f t="shared" ca="1" si="106"/>
        <v>0</v>
      </c>
      <c r="S2251" s="46">
        <f>+COUNTIF($H$6:H2251,H2251)</f>
        <v>2228</v>
      </c>
      <c r="T2251" s="46">
        <f>+COUNTIF($S$6:S2251,1)</f>
        <v>14</v>
      </c>
    </row>
    <row r="2252" spans="2:20" ht="20.100000000000001" customHeight="1" x14ac:dyDescent="0.15">
      <c r="B2252" s="44" t="str">
        <f t="shared" si="105"/>
        <v/>
      </c>
      <c r="D2252" s="52"/>
      <c r="E2252" s="52"/>
      <c r="F2252" s="57"/>
      <c r="G2252" s="58"/>
      <c r="H2252" s="35" t="str">
        <f t="shared" si="107"/>
        <v/>
      </c>
      <c r="I2252" s="61"/>
      <c r="J2252" s="52"/>
      <c r="K2252" s="52"/>
      <c r="L2252" s="52"/>
      <c r="M2252" s="52"/>
      <c r="N2252" s="62"/>
      <c r="O2252" s="62"/>
      <c r="P2252" s="62"/>
      <c r="Q2252" s="39"/>
      <c r="R2252" s="46">
        <f t="shared" ca="1" si="106"/>
        <v>0</v>
      </c>
      <c r="S2252" s="46">
        <f>+COUNTIF($H$6:H2252,H2252)</f>
        <v>2229</v>
      </c>
      <c r="T2252" s="46">
        <f>+COUNTIF($S$6:S2252,1)</f>
        <v>14</v>
      </c>
    </row>
    <row r="2253" spans="2:20" ht="20.100000000000001" customHeight="1" x14ac:dyDescent="0.15">
      <c r="B2253" s="44" t="str">
        <f t="shared" si="105"/>
        <v/>
      </c>
      <c r="D2253" s="52"/>
      <c r="E2253" s="52"/>
      <c r="F2253" s="57"/>
      <c r="G2253" s="58"/>
      <c r="H2253" s="35" t="str">
        <f t="shared" si="107"/>
        <v/>
      </c>
      <c r="I2253" s="61"/>
      <c r="J2253" s="52"/>
      <c r="K2253" s="52"/>
      <c r="L2253" s="52"/>
      <c r="M2253" s="52"/>
      <c r="N2253" s="62"/>
      <c r="O2253" s="62"/>
      <c r="P2253" s="62"/>
      <c r="Q2253" s="39"/>
      <c r="R2253" s="46">
        <f t="shared" ca="1" si="106"/>
        <v>0</v>
      </c>
      <c r="S2253" s="46">
        <f>+COUNTIF($H$6:H2253,H2253)</f>
        <v>2230</v>
      </c>
      <c r="T2253" s="46">
        <f>+COUNTIF($S$6:S2253,1)</f>
        <v>14</v>
      </c>
    </row>
    <row r="2254" spans="2:20" ht="20.100000000000001" customHeight="1" x14ac:dyDescent="0.15">
      <c r="B2254" s="44" t="str">
        <f t="shared" si="105"/>
        <v/>
      </c>
      <c r="D2254" s="52"/>
      <c r="E2254" s="52"/>
      <c r="F2254" s="57"/>
      <c r="G2254" s="58"/>
      <c r="H2254" s="35" t="str">
        <f t="shared" si="107"/>
        <v/>
      </c>
      <c r="I2254" s="61"/>
      <c r="J2254" s="52"/>
      <c r="K2254" s="52"/>
      <c r="L2254" s="52"/>
      <c r="M2254" s="52"/>
      <c r="N2254" s="62"/>
      <c r="O2254" s="62"/>
      <c r="P2254" s="62"/>
      <c r="Q2254" s="39"/>
      <c r="R2254" s="46">
        <f t="shared" ca="1" si="106"/>
        <v>0</v>
      </c>
      <c r="S2254" s="46">
        <f>+COUNTIF($H$6:H2254,H2254)</f>
        <v>2231</v>
      </c>
      <c r="T2254" s="46">
        <f>+COUNTIF($S$6:S2254,1)</f>
        <v>14</v>
      </c>
    </row>
    <row r="2255" spans="2:20" ht="20.100000000000001" customHeight="1" x14ac:dyDescent="0.15">
      <c r="B2255" s="44" t="str">
        <f t="shared" si="105"/>
        <v/>
      </c>
      <c r="D2255" s="52"/>
      <c r="E2255" s="52"/>
      <c r="F2255" s="57"/>
      <c r="G2255" s="58"/>
      <c r="H2255" s="35" t="str">
        <f t="shared" si="107"/>
        <v/>
      </c>
      <c r="I2255" s="61"/>
      <c r="J2255" s="52"/>
      <c r="K2255" s="52"/>
      <c r="L2255" s="52"/>
      <c r="M2255" s="52"/>
      <c r="N2255" s="62"/>
      <c r="O2255" s="62"/>
      <c r="P2255" s="62"/>
      <c r="Q2255" s="39"/>
      <c r="R2255" s="46">
        <f t="shared" ca="1" si="106"/>
        <v>0</v>
      </c>
      <c r="S2255" s="46">
        <f>+COUNTIF($H$6:H2255,H2255)</f>
        <v>2232</v>
      </c>
      <c r="T2255" s="46">
        <f>+COUNTIF($S$6:S2255,1)</f>
        <v>14</v>
      </c>
    </row>
    <row r="2256" spans="2:20" ht="20.100000000000001" customHeight="1" x14ac:dyDescent="0.15">
      <c r="B2256" s="44" t="str">
        <f t="shared" si="105"/>
        <v/>
      </c>
      <c r="D2256" s="52"/>
      <c r="E2256" s="52"/>
      <c r="F2256" s="57"/>
      <c r="G2256" s="58"/>
      <c r="H2256" s="35" t="str">
        <f t="shared" si="107"/>
        <v/>
      </c>
      <c r="I2256" s="61"/>
      <c r="J2256" s="52"/>
      <c r="K2256" s="52"/>
      <c r="L2256" s="52"/>
      <c r="M2256" s="52"/>
      <c r="N2256" s="62"/>
      <c r="O2256" s="62"/>
      <c r="P2256" s="62"/>
      <c r="Q2256" s="39"/>
      <c r="R2256" s="46">
        <f t="shared" ca="1" si="106"/>
        <v>0</v>
      </c>
      <c r="S2256" s="46">
        <f>+COUNTIF($H$6:H2256,H2256)</f>
        <v>2233</v>
      </c>
      <c r="T2256" s="46">
        <f>+COUNTIF($S$6:S2256,1)</f>
        <v>14</v>
      </c>
    </row>
    <row r="2257" spans="2:20" ht="20.100000000000001" customHeight="1" x14ac:dyDescent="0.15">
      <c r="B2257" s="44" t="str">
        <f t="shared" si="105"/>
        <v/>
      </c>
      <c r="D2257" s="52"/>
      <c r="E2257" s="52"/>
      <c r="F2257" s="57"/>
      <c r="G2257" s="58"/>
      <c r="H2257" s="35" t="str">
        <f t="shared" si="107"/>
        <v/>
      </c>
      <c r="I2257" s="61"/>
      <c r="J2257" s="52"/>
      <c r="K2257" s="52"/>
      <c r="L2257" s="52"/>
      <c r="M2257" s="52"/>
      <c r="N2257" s="62"/>
      <c r="O2257" s="62"/>
      <c r="P2257" s="62"/>
      <c r="Q2257" s="39"/>
      <c r="R2257" s="46">
        <f t="shared" ca="1" si="106"/>
        <v>0</v>
      </c>
      <c r="S2257" s="46">
        <f>+COUNTIF($H$6:H2257,H2257)</f>
        <v>2234</v>
      </c>
      <c r="T2257" s="46">
        <f>+COUNTIF($S$6:S2257,1)</f>
        <v>14</v>
      </c>
    </row>
    <row r="2258" spans="2:20" ht="20.100000000000001" customHeight="1" x14ac:dyDescent="0.15">
      <c r="B2258" s="44" t="str">
        <f t="shared" si="105"/>
        <v/>
      </c>
      <c r="D2258" s="52"/>
      <c r="E2258" s="52"/>
      <c r="F2258" s="57"/>
      <c r="G2258" s="58"/>
      <c r="H2258" s="35" t="str">
        <f t="shared" si="107"/>
        <v/>
      </c>
      <c r="I2258" s="61"/>
      <c r="J2258" s="52"/>
      <c r="K2258" s="52"/>
      <c r="L2258" s="52"/>
      <c r="M2258" s="52"/>
      <c r="N2258" s="62"/>
      <c r="O2258" s="62"/>
      <c r="P2258" s="62"/>
      <c r="Q2258" s="39"/>
      <c r="R2258" s="46">
        <f t="shared" ca="1" si="106"/>
        <v>0</v>
      </c>
      <c r="S2258" s="46">
        <f>+COUNTIF($H$6:H2258,H2258)</f>
        <v>2235</v>
      </c>
      <c r="T2258" s="46">
        <f>+COUNTIF($S$6:S2258,1)</f>
        <v>14</v>
      </c>
    </row>
    <row r="2259" spans="2:20" ht="20.100000000000001" customHeight="1" x14ac:dyDescent="0.15">
      <c r="B2259" s="44" t="str">
        <f t="shared" si="105"/>
        <v/>
      </c>
      <c r="D2259" s="52"/>
      <c r="E2259" s="52"/>
      <c r="F2259" s="57"/>
      <c r="G2259" s="58"/>
      <c r="H2259" s="35" t="str">
        <f t="shared" si="107"/>
        <v/>
      </c>
      <c r="I2259" s="61"/>
      <c r="J2259" s="52"/>
      <c r="K2259" s="52"/>
      <c r="L2259" s="52"/>
      <c r="M2259" s="52"/>
      <c r="N2259" s="62"/>
      <c r="O2259" s="62"/>
      <c r="P2259" s="62"/>
      <c r="Q2259" s="39"/>
      <c r="R2259" s="46">
        <f t="shared" ca="1" si="106"/>
        <v>0</v>
      </c>
      <c r="S2259" s="46">
        <f>+COUNTIF($H$6:H2259,H2259)</f>
        <v>2236</v>
      </c>
      <c r="T2259" s="46">
        <f>+COUNTIF($S$6:S2259,1)</f>
        <v>14</v>
      </c>
    </row>
    <row r="2260" spans="2:20" ht="20.100000000000001" customHeight="1" x14ac:dyDescent="0.15">
      <c r="B2260" s="44" t="str">
        <f t="shared" si="105"/>
        <v/>
      </c>
      <c r="D2260" s="52"/>
      <c r="E2260" s="52"/>
      <c r="F2260" s="57"/>
      <c r="G2260" s="58"/>
      <c r="H2260" s="35" t="str">
        <f t="shared" si="107"/>
        <v/>
      </c>
      <c r="I2260" s="61"/>
      <c r="J2260" s="52"/>
      <c r="K2260" s="52"/>
      <c r="L2260" s="52"/>
      <c r="M2260" s="52"/>
      <c r="N2260" s="62"/>
      <c r="O2260" s="62"/>
      <c r="P2260" s="62"/>
      <c r="Q2260" s="39"/>
      <c r="R2260" s="46">
        <f t="shared" ca="1" si="106"/>
        <v>0</v>
      </c>
      <c r="S2260" s="46">
        <f>+COUNTIF($H$6:H2260,H2260)</f>
        <v>2237</v>
      </c>
      <c r="T2260" s="46">
        <f>+COUNTIF($S$6:S2260,1)</f>
        <v>14</v>
      </c>
    </row>
    <row r="2261" spans="2:20" ht="20.100000000000001" customHeight="1" x14ac:dyDescent="0.15">
      <c r="B2261" s="44" t="str">
        <f t="shared" si="105"/>
        <v/>
      </c>
      <c r="D2261" s="52"/>
      <c r="E2261" s="52"/>
      <c r="F2261" s="57"/>
      <c r="G2261" s="58"/>
      <c r="H2261" s="35" t="str">
        <f t="shared" si="107"/>
        <v/>
      </c>
      <c r="I2261" s="61"/>
      <c r="J2261" s="52"/>
      <c r="K2261" s="52"/>
      <c r="L2261" s="52"/>
      <c r="M2261" s="52"/>
      <c r="N2261" s="62"/>
      <c r="O2261" s="62"/>
      <c r="P2261" s="62"/>
      <c r="Q2261" s="39"/>
      <c r="R2261" s="46">
        <f t="shared" ca="1" si="106"/>
        <v>0</v>
      </c>
      <c r="S2261" s="46">
        <f>+COUNTIF($H$6:H2261,H2261)</f>
        <v>2238</v>
      </c>
      <c r="T2261" s="46">
        <f>+COUNTIF($S$6:S2261,1)</f>
        <v>14</v>
      </c>
    </row>
    <row r="2262" spans="2:20" ht="20.100000000000001" customHeight="1" x14ac:dyDescent="0.15">
      <c r="B2262" s="44" t="str">
        <f t="shared" ref="B2262:B2325" si="108">+IF(T2262=T2261,"",T2262)</f>
        <v/>
      </c>
      <c r="D2262" s="52"/>
      <c r="E2262" s="52"/>
      <c r="F2262" s="57"/>
      <c r="G2262" s="58"/>
      <c r="H2262" s="35" t="str">
        <f t="shared" si="107"/>
        <v/>
      </c>
      <c r="I2262" s="61"/>
      <c r="J2262" s="52"/>
      <c r="K2262" s="52"/>
      <c r="L2262" s="52"/>
      <c r="M2262" s="52"/>
      <c r="N2262" s="62"/>
      <c r="O2262" s="62"/>
      <c r="P2262" s="62"/>
      <c r="Q2262" s="39"/>
      <c r="R2262" s="46">
        <f t="shared" ref="R2262:R2325" ca="1" si="109">+SUMIF(H:I,H2262,I:I)</f>
        <v>0</v>
      </c>
      <c r="S2262" s="46">
        <f>+COUNTIF($H$6:H2262,H2262)</f>
        <v>2239</v>
      </c>
      <c r="T2262" s="46">
        <f>+COUNTIF($S$6:S2262,1)</f>
        <v>14</v>
      </c>
    </row>
    <row r="2263" spans="2:20" ht="20.100000000000001" customHeight="1" x14ac:dyDescent="0.15">
      <c r="B2263" s="44" t="str">
        <f t="shared" si="108"/>
        <v/>
      </c>
      <c r="D2263" s="52"/>
      <c r="E2263" s="52"/>
      <c r="F2263" s="57"/>
      <c r="G2263" s="58"/>
      <c r="H2263" s="35" t="str">
        <f t="shared" si="107"/>
        <v/>
      </c>
      <c r="I2263" s="61"/>
      <c r="J2263" s="52"/>
      <c r="K2263" s="52"/>
      <c r="L2263" s="52"/>
      <c r="M2263" s="52"/>
      <c r="N2263" s="62"/>
      <c r="O2263" s="62"/>
      <c r="P2263" s="62"/>
      <c r="Q2263" s="39"/>
      <c r="R2263" s="46">
        <f t="shared" ca="1" si="109"/>
        <v>0</v>
      </c>
      <c r="S2263" s="46">
        <f>+COUNTIF($H$6:H2263,H2263)</f>
        <v>2240</v>
      </c>
      <c r="T2263" s="46">
        <f>+COUNTIF($S$6:S2263,1)</f>
        <v>14</v>
      </c>
    </row>
    <row r="2264" spans="2:20" ht="20.100000000000001" customHeight="1" x14ac:dyDescent="0.15">
      <c r="B2264" s="44" t="str">
        <f t="shared" si="108"/>
        <v/>
      </c>
      <c r="D2264" s="52"/>
      <c r="E2264" s="52"/>
      <c r="F2264" s="57"/>
      <c r="G2264" s="58"/>
      <c r="H2264" s="35" t="str">
        <f t="shared" si="107"/>
        <v/>
      </c>
      <c r="I2264" s="61"/>
      <c r="J2264" s="52"/>
      <c r="K2264" s="52"/>
      <c r="L2264" s="52"/>
      <c r="M2264" s="52"/>
      <c r="N2264" s="62"/>
      <c r="O2264" s="62"/>
      <c r="P2264" s="62"/>
      <c r="Q2264" s="39"/>
      <c r="R2264" s="46">
        <f t="shared" ca="1" si="109"/>
        <v>0</v>
      </c>
      <c r="S2264" s="46">
        <f>+COUNTIF($H$6:H2264,H2264)</f>
        <v>2241</v>
      </c>
      <c r="T2264" s="46">
        <f>+COUNTIF($S$6:S2264,1)</f>
        <v>14</v>
      </c>
    </row>
    <row r="2265" spans="2:20" ht="20.100000000000001" customHeight="1" x14ac:dyDescent="0.15">
      <c r="B2265" s="44" t="str">
        <f t="shared" si="108"/>
        <v/>
      </c>
      <c r="D2265" s="52"/>
      <c r="E2265" s="52"/>
      <c r="F2265" s="57"/>
      <c r="G2265" s="58"/>
      <c r="H2265" s="35" t="str">
        <f t="shared" si="107"/>
        <v/>
      </c>
      <c r="I2265" s="61"/>
      <c r="J2265" s="52"/>
      <c r="K2265" s="52"/>
      <c r="L2265" s="52"/>
      <c r="M2265" s="52"/>
      <c r="N2265" s="62"/>
      <c r="O2265" s="62"/>
      <c r="P2265" s="62"/>
      <c r="Q2265" s="39"/>
      <c r="R2265" s="46">
        <f t="shared" ca="1" si="109"/>
        <v>0</v>
      </c>
      <c r="S2265" s="46">
        <f>+COUNTIF($H$6:H2265,H2265)</f>
        <v>2242</v>
      </c>
      <c r="T2265" s="46">
        <f>+COUNTIF($S$6:S2265,1)</f>
        <v>14</v>
      </c>
    </row>
    <row r="2266" spans="2:20" ht="20.100000000000001" customHeight="1" x14ac:dyDescent="0.15">
      <c r="B2266" s="44" t="str">
        <f t="shared" si="108"/>
        <v/>
      </c>
      <c r="D2266" s="52"/>
      <c r="E2266" s="52"/>
      <c r="F2266" s="57"/>
      <c r="G2266" s="58"/>
      <c r="H2266" s="35" t="str">
        <f t="shared" si="107"/>
        <v/>
      </c>
      <c r="I2266" s="61"/>
      <c r="J2266" s="52"/>
      <c r="K2266" s="52"/>
      <c r="L2266" s="52"/>
      <c r="M2266" s="52"/>
      <c r="N2266" s="62"/>
      <c r="O2266" s="62"/>
      <c r="P2266" s="62"/>
      <c r="Q2266" s="39"/>
      <c r="R2266" s="46">
        <f t="shared" ca="1" si="109"/>
        <v>0</v>
      </c>
      <c r="S2266" s="46">
        <f>+COUNTIF($H$6:H2266,H2266)</f>
        <v>2243</v>
      </c>
      <c r="T2266" s="46">
        <f>+COUNTIF($S$6:S2266,1)</f>
        <v>14</v>
      </c>
    </row>
    <row r="2267" spans="2:20" ht="20.100000000000001" customHeight="1" x14ac:dyDescent="0.15">
      <c r="B2267" s="44" t="str">
        <f t="shared" si="108"/>
        <v/>
      </c>
      <c r="D2267" s="52"/>
      <c r="E2267" s="52"/>
      <c r="F2267" s="57"/>
      <c r="G2267" s="58"/>
      <c r="H2267" s="35" t="str">
        <f t="shared" si="107"/>
        <v/>
      </c>
      <c r="I2267" s="61"/>
      <c r="J2267" s="52"/>
      <c r="K2267" s="52"/>
      <c r="L2267" s="52"/>
      <c r="M2267" s="52"/>
      <c r="N2267" s="62"/>
      <c r="O2267" s="62"/>
      <c r="P2267" s="62"/>
      <c r="Q2267" s="39"/>
      <c r="R2267" s="46">
        <f t="shared" ca="1" si="109"/>
        <v>0</v>
      </c>
      <c r="S2267" s="46">
        <f>+COUNTIF($H$6:H2267,H2267)</f>
        <v>2244</v>
      </c>
      <c r="T2267" s="46">
        <f>+COUNTIF($S$6:S2267,1)</f>
        <v>14</v>
      </c>
    </row>
    <row r="2268" spans="2:20" ht="20.100000000000001" customHeight="1" x14ac:dyDescent="0.15">
      <c r="B2268" s="44" t="str">
        <f t="shared" si="108"/>
        <v/>
      </c>
      <c r="D2268" s="52"/>
      <c r="E2268" s="52"/>
      <c r="F2268" s="57"/>
      <c r="G2268" s="58"/>
      <c r="H2268" s="35" t="str">
        <f t="shared" si="107"/>
        <v/>
      </c>
      <c r="I2268" s="61"/>
      <c r="J2268" s="52"/>
      <c r="K2268" s="52"/>
      <c r="L2268" s="52"/>
      <c r="M2268" s="52"/>
      <c r="N2268" s="62"/>
      <c r="O2268" s="62"/>
      <c r="P2268" s="62"/>
      <c r="Q2268" s="39"/>
      <c r="R2268" s="46">
        <f t="shared" ca="1" si="109"/>
        <v>0</v>
      </c>
      <c r="S2268" s="46">
        <f>+COUNTIF($H$6:H2268,H2268)</f>
        <v>2245</v>
      </c>
      <c r="T2268" s="46">
        <f>+COUNTIF($S$6:S2268,1)</f>
        <v>14</v>
      </c>
    </row>
    <row r="2269" spans="2:20" ht="20.100000000000001" customHeight="1" x14ac:dyDescent="0.15">
      <c r="B2269" s="44" t="str">
        <f t="shared" si="108"/>
        <v/>
      </c>
      <c r="D2269" s="52"/>
      <c r="E2269" s="52"/>
      <c r="F2269" s="57"/>
      <c r="G2269" s="58"/>
      <c r="H2269" s="35" t="str">
        <f t="shared" si="107"/>
        <v/>
      </c>
      <c r="I2269" s="61"/>
      <c r="J2269" s="52"/>
      <c r="K2269" s="52"/>
      <c r="L2269" s="52"/>
      <c r="M2269" s="52"/>
      <c r="N2269" s="62"/>
      <c r="O2269" s="62"/>
      <c r="P2269" s="62"/>
      <c r="Q2269" s="39"/>
      <c r="R2269" s="46">
        <f t="shared" ca="1" si="109"/>
        <v>0</v>
      </c>
      <c r="S2269" s="46">
        <f>+COUNTIF($H$6:H2269,H2269)</f>
        <v>2246</v>
      </c>
      <c r="T2269" s="46">
        <f>+COUNTIF($S$6:S2269,1)</f>
        <v>14</v>
      </c>
    </row>
    <row r="2270" spans="2:20" ht="20.100000000000001" customHeight="1" x14ac:dyDescent="0.15">
      <c r="B2270" s="44" t="str">
        <f t="shared" si="108"/>
        <v/>
      </c>
      <c r="D2270" s="52"/>
      <c r="E2270" s="52"/>
      <c r="F2270" s="57"/>
      <c r="G2270" s="58"/>
      <c r="H2270" s="35" t="str">
        <f t="shared" si="107"/>
        <v/>
      </c>
      <c r="I2270" s="61"/>
      <c r="J2270" s="52"/>
      <c r="K2270" s="52"/>
      <c r="L2270" s="52"/>
      <c r="M2270" s="52"/>
      <c r="N2270" s="62"/>
      <c r="O2270" s="62"/>
      <c r="P2270" s="62"/>
      <c r="Q2270" s="39"/>
      <c r="R2270" s="46">
        <f t="shared" ca="1" si="109"/>
        <v>0</v>
      </c>
      <c r="S2270" s="46">
        <f>+COUNTIF($H$6:H2270,H2270)</f>
        <v>2247</v>
      </c>
      <c r="T2270" s="46">
        <f>+COUNTIF($S$6:S2270,1)</f>
        <v>14</v>
      </c>
    </row>
    <row r="2271" spans="2:20" ht="20.100000000000001" customHeight="1" x14ac:dyDescent="0.15">
      <c r="B2271" s="44" t="str">
        <f t="shared" si="108"/>
        <v/>
      </c>
      <c r="D2271" s="52"/>
      <c r="E2271" s="52"/>
      <c r="F2271" s="57"/>
      <c r="G2271" s="58"/>
      <c r="H2271" s="35" t="str">
        <f t="shared" si="107"/>
        <v/>
      </c>
      <c r="I2271" s="61"/>
      <c r="J2271" s="52"/>
      <c r="K2271" s="52"/>
      <c r="L2271" s="52"/>
      <c r="M2271" s="52"/>
      <c r="N2271" s="62"/>
      <c r="O2271" s="62"/>
      <c r="P2271" s="62"/>
      <c r="Q2271" s="39"/>
      <c r="R2271" s="46">
        <f t="shared" ca="1" si="109"/>
        <v>0</v>
      </c>
      <c r="S2271" s="46">
        <f>+COUNTIF($H$6:H2271,H2271)</f>
        <v>2248</v>
      </c>
      <c r="T2271" s="46">
        <f>+COUNTIF($S$6:S2271,1)</f>
        <v>14</v>
      </c>
    </row>
    <row r="2272" spans="2:20" ht="20.100000000000001" customHeight="1" x14ac:dyDescent="0.15">
      <c r="B2272" s="44" t="str">
        <f t="shared" si="108"/>
        <v/>
      </c>
      <c r="D2272" s="52"/>
      <c r="E2272" s="52"/>
      <c r="F2272" s="57"/>
      <c r="G2272" s="58"/>
      <c r="H2272" s="35" t="str">
        <f t="shared" si="107"/>
        <v/>
      </c>
      <c r="I2272" s="61"/>
      <c r="J2272" s="52"/>
      <c r="K2272" s="52"/>
      <c r="L2272" s="52"/>
      <c r="M2272" s="52"/>
      <c r="N2272" s="62"/>
      <c r="O2272" s="62"/>
      <c r="P2272" s="62"/>
      <c r="Q2272" s="39"/>
      <c r="R2272" s="46">
        <f t="shared" ca="1" si="109"/>
        <v>0</v>
      </c>
      <c r="S2272" s="46">
        <f>+COUNTIF($H$6:H2272,H2272)</f>
        <v>2249</v>
      </c>
      <c r="T2272" s="46">
        <f>+COUNTIF($S$6:S2272,1)</f>
        <v>14</v>
      </c>
    </row>
    <row r="2273" spans="2:20" ht="20.100000000000001" customHeight="1" x14ac:dyDescent="0.15">
      <c r="B2273" s="44" t="str">
        <f t="shared" si="108"/>
        <v/>
      </c>
      <c r="D2273" s="52"/>
      <c r="E2273" s="52"/>
      <c r="F2273" s="57"/>
      <c r="G2273" s="58"/>
      <c r="H2273" s="35" t="str">
        <f t="shared" si="107"/>
        <v/>
      </c>
      <c r="I2273" s="61"/>
      <c r="J2273" s="52"/>
      <c r="K2273" s="52"/>
      <c r="L2273" s="52"/>
      <c r="M2273" s="52"/>
      <c r="N2273" s="62"/>
      <c r="O2273" s="62"/>
      <c r="P2273" s="62"/>
      <c r="Q2273" s="39"/>
      <c r="R2273" s="46">
        <f t="shared" ca="1" si="109"/>
        <v>0</v>
      </c>
      <c r="S2273" s="46">
        <f>+COUNTIF($H$6:H2273,H2273)</f>
        <v>2250</v>
      </c>
      <c r="T2273" s="46">
        <f>+COUNTIF($S$6:S2273,1)</f>
        <v>14</v>
      </c>
    </row>
    <row r="2274" spans="2:20" ht="20.100000000000001" customHeight="1" x14ac:dyDescent="0.15">
      <c r="B2274" s="44" t="str">
        <f t="shared" si="108"/>
        <v/>
      </c>
      <c r="D2274" s="52"/>
      <c r="E2274" s="52"/>
      <c r="F2274" s="57"/>
      <c r="G2274" s="58"/>
      <c r="H2274" s="35" t="str">
        <f t="shared" si="107"/>
        <v/>
      </c>
      <c r="I2274" s="61"/>
      <c r="J2274" s="52"/>
      <c r="K2274" s="52"/>
      <c r="L2274" s="52"/>
      <c r="M2274" s="52"/>
      <c r="N2274" s="62"/>
      <c r="O2274" s="62"/>
      <c r="P2274" s="62"/>
      <c r="Q2274" s="39"/>
      <c r="R2274" s="46">
        <f t="shared" ca="1" si="109"/>
        <v>0</v>
      </c>
      <c r="S2274" s="46">
        <f>+COUNTIF($H$6:H2274,H2274)</f>
        <v>2251</v>
      </c>
      <c r="T2274" s="46">
        <f>+COUNTIF($S$6:S2274,1)</f>
        <v>14</v>
      </c>
    </row>
    <row r="2275" spans="2:20" ht="20.100000000000001" customHeight="1" x14ac:dyDescent="0.15">
      <c r="B2275" s="44" t="str">
        <f t="shared" si="108"/>
        <v/>
      </c>
      <c r="D2275" s="52"/>
      <c r="E2275" s="52"/>
      <c r="F2275" s="57"/>
      <c r="G2275" s="58"/>
      <c r="H2275" s="35" t="str">
        <f t="shared" si="107"/>
        <v/>
      </c>
      <c r="I2275" s="61"/>
      <c r="J2275" s="52"/>
      <c r="K2275" s="52"/>
      <c r="L2275" s="52"/>
      <c r="M2275" s="52"/>
      <c r="N2275" s="62"/>
      <c r="O2275" s="62"/>
      <c r="P2275" s="62"/>
      <c r="Q2275" s="39"/>
      <c r="R2275" s="46">
        <f t="shared" ca="1" si="109"/>
        <v>0</v>
      </c>
      <c r="S2275" s="46">
        <f>+COUNTIF($H$6:H2275,H2275)</f>
        <v>2252</v>
      </c>
      <c r="T2275" s="46">
        <f>+COUNTIF($S$6:S2275,1)</f>
        <v>14</v>
      </c>
    </row>
    <row r="2276" spans="2:20" ht="20.100000000000001" customHeight="1" x14ac:dyDescent="0.15">
      <c r="B2276" s="44" t="str">
        <f t="shared" si="108"/>
        <v/>
      </c>
      <c r="D2276" s="52"/>
      <c r="E2276" s="52"/>
      <c r="F2276" s="57"/>
      <c r="G2276" s="58"/>
      <c r="H2276" s="35" t="str">
        <f t="shared" si="107"/>
        <v/>
      </c>
      <c r="I2276" s="61"/>
      <c r="J2276" s="52"/>
      <c r="K2276" s="52"/>
      <c r="L2276" s="52"/>
      <c r="M2276" s="52"/>
      <c r="N2276" s="62"/>
      <c r="O2276" s="62"/>
      <c r="P2276" s="62"/>
      <c r="Q2276" s="39"/>
      <c r="R2276" s="46">
        <f t="shared" ca="1" si="109"/>
        <v>0</v>
      </c>
      <c r="S2276" s="46">
        <f>+COUNTIF($H$6:H2276,H2276)</f>
        <v>2253</v>
      </c>
      <c r="T2276" s="46">
        <f>+COUNTIF($S$6:S2276,1)</f>
        <v>14</v>
      </c>
    </row>
    <row r="2277" spans="2:20" ht="20.100000000000001" customHeight="1" x14ac:dyDescent="0.15">
      <c r="B2277" s="44" t="str">
        <f t="shared" si="108"/>
        <v/>
      </c>
      <c r="D2277" s="52"/>
      <c r="E2277" s="52"/>
      <c r="F2277" s="57"/>
      <c r="G2277" s="58"/>
      <c r="H2277" s="35" t="str">
        <f t="shared" si="107"/>
        <v/>
      </c>
      <c r="I2277" s="61"/>
      <c r="J2277" s="52"/>
      <c r="K2277" s="52"/>
      <c r="L2277" s="52"/>
      <c r="M2277" s="52"/>
      <c r="N2277" s="62"/>
      <c r="O2277" s="62"/>
      <c r="P2277" s="62"/>
      <c r="Q2277" s="39"/>
      <c r="R2277" s="46">
        <f t="shared" ca="1" si="109"/>
        <v>0</v>
      </c>
      <c r="S2277" s="46">
        <f>+COUNTIF($H$6:H2277,H2277)</f>
        <v>2254</v>
      </c>
      <c r="T2277" s="46">
        <f>+COUNTIF($S$6:S2277,1)</f>
        <v>14</v>
      </c>
    </row>
    <row r="2278" spans="2:20" ht="20.100000000000001" customHeight="1" x14ac:dyDescent="0.15">
      <c r="B2278" s="44" t="str">
        <f t="shared" si="108"/>
        <v/>
      </c>
      <c r="D2278" s="52"/>
      <c r="E2278" s="52"/>
      <c r="F2278" s="57"/>
      <c r="G2278" s="58"/>
      <c r="H2278" s="35" t="str">
        <f t="shared" si="107"/>
        <v/>
      </c>
      <c r="I2278" s="61"/>
      <c r="J2278" s="52"/>
      <c r="K2278" s="52"/>
      <c r="L2278" s="52"/>
      <c r="M2278" s="52"/>
      <c r="N2278" s="62"/>
      <c r="O2278" s="62"/>
      <c r="P2278" s="62"/>
      <c r="Q2278" s="39"/>
      <c r="R2278" s="46">
        <f t="shared" ca="1" si="109"/>
        <v>0</v>
      </c>
      <c r="S2278" s="46">
        <f>+COUNTIF($H$6:H2278,H2278)</f>
        <v>2255</v>
      </c>
      <c r="T2278" s="46">
        <f>+COUNTIF($S$6:S2278,1)</f>
        <v>14</v>
      </c>
    </row>
    <row r="2279" spans="2:20" ht="20.100000000000001" customHeight="1" x14ac:dyDescent="0.15">
      <c r="B2279" s="44" t="str">
        <f t="shared" si="108"/>
        <v/>
      </c>
      <c r="D2279" s="52"/>
      <c r="E2279" s="52"/>
      <c r="F2279" s="57"/>
      <c r="G2279" s="58"/>
      <c r="H2279" s="35" t="str">
        <f t="shared" si="107"/>
        <v/>
      </c>
      <c r="I2279" s="61"/>
      <c r="J2279" s="52"/>
      <c r="K2279" s="52"/>
      <c r="L2279" s="52"/>
      <c r="M2279" s="52"/>
      <c r="N2279" s="62"/>
      <c r="O2279" s="62"/>
      <c r="P2279" s="62"/>
      <c r="Q2279" s="39"/>
      <c r="R2279" s="46">
        <f t="shared" ca="1" si="109"/>
        <v>0</v>
      </c>
      <c r="S2279" s="46">
        <f>+COUNTIF($H$6:H2279,H2279)</f>
        <v>2256</v>
      </c>
      <c r="T2279" s="46">
        <f>+COUNTIF($S$6:S2279,1)</f>
        <v>14</v>
      </c>
    </row>
    <row r="2280" spans="2:20" ht="20.100000000000001" customHeight="1" x14ac:dyDescent="0.15">
      <c r="B2280" s="44" t="str">
        <f t="shared" si="108"/>
        <v/>
      </c>
      <c r="D2280" s="52"/>
      <c r="E2280" s="52"/>
      <c r="F2280" s="57"/>
      <c r="G2280" s="58"/>
      <c r="H2280" s="35" t="str">
        <f t="shared" si="107"/>
        <v/>
      </c>
      <c r="I2280" s="61"/>
      <c r="J2280" s="52"/>
      <c r="K2280" s="52"/>
      <c r="L2280" s="52"/>
      <c r="M2280" s="52"/>
      <c r="N2280" s="62"/>
      <c r="O2280" s="62"/>
      <c r="P2280" s="62"/>
      <c r="Q2280" s="39"/>
      <c r="R2280" s="46">
        <f t="shared" ca="1" si="109"/>
        <v>0</v>
      </c>
      <c r="S2280" s="46">
        <f>+COUNTIF($H$6:H2280,H2280)</f>
        <v>2257</v>
      </c>
      <c r="T2280" s="46">
        <f>+COUNTIF($S$6:S2280,1)</f>
        <v>14</v>
      </c>
    </row>
    <row r="2281" spans="2:20" ht="20.100000000000001" customHeight="1" x14ac:dyDescent="0.15">
      <c r="B2281" s="44" t="str">
        <f t="shared" si="108"/>
        <v/>
      </c>
      <c r="D2281" s="52"/>
      <c r="E2281" s="52"/>
      <c r="F2281" s="57"/>
      <c r="G2281" s="58"/>
      <c r="H2281" s="35" t="str">
        <f t="shared" si="107"/>
        <v/>
      </c>
      <c r="I2281" s="61"/>
      <c r="J2281" s="52"/>
      <c r="K2281" s="52"/>
      <c r="L2281" s="52"/>
      <c r="M2281" s="52"/>
      <c r="N2281" s="62"/>
      <c r="O2281" s="62"/>
      <c r="P2281" s="62"/>
      <c r="Q2281" s="39"/>
      <c r="R2281" s="46">
        <f t="shared" ca="1" si="109"/>
        <v>0</v>
      </c>
      <c r="S2281" s="46">
        <f>+COUNTIF($H$6:H2281,H2281)</f>
        <v>2258</v>
      </c>
      <c r="T2281" s="46">
        <f>+COUNTIF($S$6:S2281,1)</f>
        <v>14</v>
      </c>
    </row>
    <row r="2282" spans="2:20" ht="20.100000000000001" customHeight="1" x14ac:dyDescent="0.15">
      <c r="B2282" s="44" t="str">
        <f t="shared" si="108"/>
        <v/>
      </c>
      <c r="D2282" s="52"/>
      <c r="E2282" s="52"/>
      <c r="F2282" s="57"/>
      <c r="G2282" s="58"/>
      <c r="H2282" s="35" t="str">
        <f t="shared" si="107"/>
        <v/>
      </c>
      <c r="I2282" s="61"/>
      <c r="J2282" s="52"/>
      <c r="K2282" s="52"/>
      <c r="L2282" s="52"/>
      <c r="M2282" s="52"/>
      <c r="N2282" s="62"/>
      <c r="O2282" s="62"/>
      <c r="P2282" s="62"/>
      <c r="Q2282" s="39"/>
      <c r="R2282" s="46">
        <f t="shared" ca="1" si="109"/>
        <v>0</v>
      </c>
      <c r="S2282" s="46">
        <f>+COUNTIF($H$6:H2282,H2282)</f>
        <v>2259</v>
      </c>
      <c r="T2282" s="46">
        <f>+COUNTIF($S$6:S2282,1)</f>
        <v>14</v>
      </c>
    </row>
    <row r="2283" spans="2:20" ht="20.100000000000001" customHeight="1" x14ac:dyDescent="0.15">
      <c r="B2283" s="44" t="str">
        <f t="shared" si="108"/>
        <v/>
      </c>
      <c r="D2283" s="52"/>
      <c r="E2283" s="52"/>
      <c r="F2283" s="57"/>
      <c r="G2283" s="58"/>
      <c r="H2283" s="35" t="str">
        <f t="shared" si="107"/>
        <v/>
      </c>
      <c r="I2283" s="61"/>
      <c r="J2283" s="52"/>
      <c r="K2283" s="52"/>
      <c r="L2283" s="52"/>
      <c r="M2283" s="52"/>
      <c r="N2283" s="62"/>
      <c r="O2283" s="62"/>
      <c r="P2283" s="62"/>
      <c r="Q2283" s="39"/>
      <c r="R2283" s="46">
        <f t="shared" ca="1" si="109"/>
        <v>0</v>
      </c>
      <c r="S2283" s="46">
        <f>+COUNTIF($H$6:H2283,H2283)</f>
        <v>2260</v>
      </c>
      <c r="T2283" s="46">
        <f>+COUNTIF($S$6:S2283,1)</f>
        <v>14</v>
      </c>
    </row>
    <row r="2284" spans="2:20" ht="20.100000000000001" customHeight="1" x14ac:dyDescent="0.15">
      <c r="B2284" s="44" t="str">
        <f t="shared" si="108"/>
        <v/>
      </c>
      <c r="D2284" s="52"/>
      <c r="E2284" s="52"/>
      <c r="F2284" s="57"/>
      <c r="G2284" s="58"/>
      <c r="H2284" s="35" t="str">
        <f t="shared" si="107"/>
        <v/>
      </c>
      <c r="I2284" s="61"/>
      <c r="J2284" s="52"/>
      <c r="K2284" s="52"/>
      <c r="L2284" s="52"/>
      <c r="M2284" s="52"/>
      <c r="N2284" s="62"/>
      <c r="O2284" s="62"/>
      <c r="P2284" s="62"/>
      <c r="Q2284" s="39"/>
      <c r="R2284" s="46">
        <f t="shared" ca="1" si="109"/>
        <v>0</v>
      </c>
      <c r="S2284" s="46">
        <f>+COUNTIF($H$6:H2284,H2284)</f>
        <v>2261</v>
      </c>
      <c r="T2284" s="46">
        <f>+COUNTIF($S$6:S2284,1)</f>
        <v>14</v>
      </c>
    </row>
    <row r="2285" spans="2:20" ht="20.100000000000001" customHeight="1" x14ac:dyDescent="0.15">
      <c r="B2285" s="44" t="str">
        <f t="shared" si="108"/>
        <v/>
      </c>
      <c r="D2285" s="52"/>
      <c r="E2285" s="52"/>
      <c r="F2285" s="57"/>
      <c r="G2285" s="58"/>
      <c r="H2285" s="35" t="str">
        <f t="shared" si="107"/>
        <v/>
      </c>
      <c r="I2285" s="61"/>
      <c r="J2285" s="52"/>
      <c r="K2285" s="52"/>
      <c r="L2285" s="52"/>
      <c r="M2285" s="52"/>
      <c r="N2285" s="62"/>
      <c r="O2285" s="62"/>
      <c r="P2285" s="62"/>
      <c r="Q2285" s="39"/>
      <c r="R2285" s="46">
        <f t="shared" ca="1" si="109"/>
        <v>0</v>
      </c>
      <c r="S2285" s="46">
        <f>+COUNTIF($H$6:H2285,H2285)</f>
        <v>2262</v>
      </c>
      <c r="T2285" s="46">
        <f>+COUNTIF($S$6:S2285,1)</f>
        <v>14</v>
      </c>
    </row>
    <row r="2286" spans="2:20" ht="20.100000000000001" customHeight="1" x14ac:dyDescent="0.15">
      <c r="B2286" s="44" t="str">
        <f t="shared" si="108"/>
        <v/>
      </c>
      <c r="D2286" s="52"/>
      <c r="E2286" s="52"/>
      <c r="F2286" s="57"/>
      <c r="G2286" s="58"/>
      <c r="H2286" s="35" t="str">
        <f t="shared" si="107"/>
        <v/>
      </c>
      <c r="I2286" s="61"/>
      <c r="J2286" s="52"/>
      <c r="K2286" s="52"/>
      <c r="L2286" s="52"/>
      <c r="M2286" s="52"/>
      <c r="N2286" s="62"/>
      <c r="O2286" s="62"/>
      <c r="P2286" s="62"/>
      <c r="Q2286" s="39"/>
      <c r="R2286" s="46">
        <f t="shared" ca="1" si="109"/>
        <v>0</v>
      </c>
      <c r="S2286" s="46">
        <f>+COUNTIF($H$6:H2286,H2286)</f>
        <v>2263</v>
      </c>
      <c r="T2286" s="46">
        <f>+COUNTIF($S$6:S2286,1)</f>
        <v>14</v>
      </c>
    </row>
    <row r="2287" spans="2:20" ht="20.100000000000001" customHeight="1" x14ac:dyDescent="0.15">
      <c r="B2287" s="44" t="str">
        <f t="shared" si="108"/>
        <v/>
      </c>
      <c r="D2287" s="52"/>
      <c r="E2287" s="52"/>
      <c r="F2287" s="57"/>
      <c r="G2287" s="58"/>
      <c r="H2287" s="35" t="str">
        <f t="shared" si="107"/>
        <v/>
      </c>
      <c r="I2287" s="61"/>
      <c r="J2287" s="52"/>
      <c r="K2287" s="52"/>
      <c r="L2287" s="52"/>
      <c r="M2287" s="52"/>
      <c r="N2287" s="62"/>
      <c r="O2287" s="62"/>
      <c r="P2287" s="62"/>
      <c r="Q2287" s="39"/>
      <c r="R2287" s="46">
        <f t="shared" ca="1" si="109"/>
        <v>0</v>
      </c>
      <c r="S2287" s="46">
        <f>+COUNTIF($H$6:H2287,H2287)</f>
        <v>2264</v>
      </c>
      <c r="T2287" s="46">
        <f>+COUNTIF($S$6:S2287,1)</f>
        <v>14</v>
      </c>
    </row>
    <row r="2288" spans="2:20" ht="20.100000000000001" customHeight="1" x14ac:dyDescent="0.15">
      <c r="B2288" s="44" t="str">
        <f t="shared" si="108"/>
        <v/>
      </c>
      <c r="D2288" s="52"/>
      <c r="E2288" s="52"/>
      <c r="F2288" s="57"/>
      <c r="G2288" s="58"/>
      <c r="H2288" s="35" t="str">
        <f t="shared" si="107"/>
        <v/>
      </c>
      <c r="I2288" s="61"/>
      <c r="J2288" s="52"/>
      <c r="K2288" s="52"/>
      <c r="L2288" s="52"/>
      <c r="M2288" s="52"/>
      <c r="N2288" s="62"/>
      <c r="O2288" s="62"/>
      <c r="P2288" s="62"/>
      <c r="Q2288" s="39"/>
      <c r="R2288" s="46">
        <f t="shared" ca="1" si="109"/>
        <v>0</v>
      </c>
      <c r="S2288" s="46">
        <f>+COUNTIF($H$6:H2288,H2288)</f>
        <v>2265</v>
      </c>
      <c r="T2288" s="46">
        <f>+COUNTIF($S$6:S2288,1)</f>
        <v>14</v>
      </c>
    </row>
    <row r="2289" spans="2:20" ht="20.100000000000001" customHeight="1" x14ac:dyDescent="0.15">
      <c r="B2289" s="44" t="str">
        <f t="shared" si="108"/>
        <v/>
      </c>
      <c r="D2289" s="52"/>
      <c r="E2289" s="52"/>
      <c r="F2289" s="57"/>
      <c r="G2289" s="58"/>
      <c r="H2289" s="35" t="str">
        <f t="shared" si="107"/>
        <v/>
      </c>
      <c r="I2289" s="61"/>
      <c r="J2289" s="52"/>
      <c r="K2289" s="52"/>
      <c r="L2289" s="52"/>
      <c r="M2289" s="52"/>
      <c r="N2289" s="62"/>
      <c r="O2289" s="62"/>
      <c r="P2289" s="62"/>
      <c r="Q2289" s="39"/>
      <c r="R2289" s="46">
        <f t="shared" ca="1" si="109"/>
        <v>0</v>
      </c>
      <c r="S2289" s="46">
        <f>+COUNTIF($H$6:H2289,H2289)</f>
        <v>2266</v>
      </c>
      <c r="T2289" s="46">
        <f>+COUNTIF($S$6:S2289,1)</f>
        <v>14</v>
      </c>
    </row>
    <row r="2290" spans="2:20" ht="20.100000000000001" customHeight="1" x14ac:dyDescent="0.15">
      <c r="B2290" s="44" t="str">
        <f t="shared" si="108"/>
        <v/>
      </c>
      <c r="D2290" s="52"/>
      <c r="E2290" s="52"/>
      <c r="F2290" s="57"/>
      <c r="G2290" s="58"/>
      <c r="H2290" s="35" t="str">
        <f t="shared" si="107"/>
        <v/>
      </c>
      <c r="I2290" s="61"/>
      <c r="J2290" s="52"/>
      <c r="K2290" s="52"/>
      <c r="L2290" s="52"/>
      <c r="M2290" s="52"/>
      <c r="N2290" s="62"/>
      <c r="O2290" s="62"/>
      <c r="P2290" s="62"/>
      <c r="Q2290" s="39"/>
      <c r="R2290" s="46">
        <f t="shared" ca="1" si="109"/>
        <v>0</v>
      </c>
      <c r="S2290" s="46">
        <f>+COUNTIF($H$6:H2290,H2290)</f>
        <v>2267</v>
      </c>
      <c r="T2290" s="46">
        <f>+COUNTIF($S$6:S2290,1)</f>
        <v>14</v>
      </c>
    </row>
    <row r="2291" spans="2:20" ht="20.100000000000001" customHeight="1" x14ac:dyDescent="0.15">
      <c r="B2291" s="44" t="str">
        <f t="shared" si="108"/>
        <v/>
      </c>
      <c r="D2291" s="52"/>
      <c r="E2291" s="52"/>
      <c r="F2291" s="57"/>
      <c r="G2291" s="58"/>
      <c r="H2291" s="35" t="str">
        <f t="shared" si="107"/>
        <v/>
      </c>
      <c r="I2291" s="61"/>
      <c r="J2291" s="52"/>
      <c r="K2291" s="52"/>
      <c r="L2291" s="52"/>
      <c r="M2291" s="52"/>
      <c r="N2291" s="62"/>
      <c r="O2291" s="62"/>
      <c r="P2291" s="62"/>
      <c r="Q2291" s="39"/>
      <c r="R2291" s="46">
        <f t="shared" ca="1" si="109"/>
        <v>0</v>
      </c>
      <c r="S2291" s="46">
        <f>+COUNTIF($H$6:H2291,H2291)</f>
        <v>2268</v>
      </c>
      <c r="T2291" s="46">
        <f>+COUNTIF($S$6:S2291,1)</f>
        <v>14</v>
      </c>
    </row>
    <row r="2292" spans="2:20" ht="20.100000000000001" customHeight="1" x14ac:dyDescent="0.15">
      <c r="B2292" s="44" t="str">
        <f t="shared" si="108"/>
        <v/>
      </c>
      <c r="D2292" s="52"/>
      <c r="E2292" s="52"/>
      <c r="F2292" s="57"/>
      <c r="G2292" s="58"/>
      <c r="H2292" s="35" t="str">
        <f t="shared" si="107"/>
        <v/>
      </c>
      <c r="I2292" s="61"/>
      <c r="J2292" s="52"/>
      <c r="K2292" s="52"/>
      <c r="L2292" s="52"/>
      <c r="M2292" s="52"/>
      <c r="N2292" s="62"/>
      <c r="O2292" s="62"/>
      <c r="P2292" s="62"/>
      <c r="Q2292" s="39"/>
      <c r="R2292" s="46">
        <f t="shared" ca="1" si="109"/>
        <v>0</v>
      </c>
      <c r="S2292" s="46">
        <f>+COUNTIF($H$6:H2292,H2292)</f>
        <v>2269</v>
      </c>
      <c r="T2292" s="46">
        <f>+COUNTIF($S$6:S2292,1)</f>
        <v>14</v>
      </c>
    </row>
    <row r="2293" spans="2:20" ht="20.100000000000001" customHeight="1" x14ac:dyDescent="0.15">
      <c r="B2293" s="44" t="str">
        <f t="shared" si="108"/>
        <v/>
      </c>
      <c r="D2293" s="52"/>
      <c r="E2293" s="52"/>
      <c r="F2293" s="57"/>
      <c r="G2293" s="58"/>
      <c r="H2293" s="35" t="str">
        <f t="shared" si="107"/>
        <v/>
      </c>
      <c r="I2293" s="61"/>
      <c r="J2293" s="52"/>
      <c r="K2293" s="52"/>
      <c r="L2293" s="52"/>
      <c r="M2293" s="52"/>
      <c r="N2293" s="62"/>
      <c r="O2293" s="62"/>
      <c r="P2293" s="62"/>
      <c r="Q2293" s="39"/>
      <c r="R2293" s="46">
        <f t="shared" ca="1" si="109"/>
        <v>0</v>
      </c>
      <c r="S2293" s="46">
        <f>+COUNTIF($H$6:H2293,H2293)</f>
        <v>2270</v>
      </c>
      <c r="T2293" s="46">
        <f>+COUNTIF($S$6:S2293,1)</f>
        <v>14</v>
      </c>
    </row>
    <row r="2294" spans="2:20" ht="20.100000000000001" customHeight="1" x14ac:dyDescent="0.15">
      <c r="B2294" s="44" t="str">
        <f t="shared" si="108"/>
        <v/>
      </c>
      <c r="D2294" s="52"/>
      <c r="E2294" s="52"/>
      <c r="F2294" s="57"/>
      <c r="G2294" s="58"/>
      <c r="H2294" s="35" t="str">
        <f t="shared" si="107"/>
        <v/>
      </c>
      <c r="I2294" s="61"/>
      <c r="J2294" s="52"/>
      <c r="K2294" s="52"/>
      <c r="L2294" s="52"/>
      <c r="M2294" s="52"/>
      <c r="N2294" s="62"/>
      <c r="O2294" s="62"/>
      <c r="P2294" s="62"/>
      <c r="Q2294" s="39"/>
      <c r="R2294" s="46">
        <f t="shared" ca="1" si="109"/>
        <v>0</v>
      </c>
      <c r="S2294" s="46">
        <f>+COUNTIF($H$6:H2294,H2294)</f>
        <v>2271</v>
      </c>
      <c r="T2294" s="46">
        <f>+COUNTIF($S$6:S2294,1)</f>
        <v>14</v>
      </c>
    </row>
    <row r="2295" spans="2:20" ht="20.100000000000001" customHeight="1" x14ac:dyDescent="0.15">
      <c r="B2295" s="44" t="str">
        <f t="shared" si="108"/>
        <v/>
      </c>
      <c r="D2295" s="52"/>
      <c r="E2295" s="52"/>
      <c r="F2295" s="57"/>
      <c r="G2295" s="58"/>
      <c r="H2295" s="35" t="str">
        <f t="shared" si="107"/>
        <v/>
      </c>
      <c r="I2295" s="61"/>
      <c r="J2295" s="52"/>
      <c r="K2295" s="52"/>
      <c r="L2295" s="52"/>
      <c r="M2295" s="52"/>
      <c r="N2295" s="62"/>
      <c r="O2295" s="62"/>
      <c r="P2295" s="62"/>
      <c r="Q2295" s="39"/>
      <c r="R2295" s="46">
        <f t="shared" ca="1" si="109"/>
        <v>0</v>
      </c>
      <c r="S2295" s="46">
        <f>+COUNTIF($H$6:H2295,H2295)</f>
        <v>2272</v>
      </c>
      <c r="T2295" s="46">
        <f>+COUNTIF($S$6:S2295,1)</f>
        <v>14</v>
      </c>
    </row>
    <row r="2296" spans="2:20" ht="20.100000000000001" customHeight="1" x14ac:dyDescent="0.15">
      <c r="B2296" s="44" t="str">
        <f t="shared" si="108"/>
        <v/>
      </c>
      <c r="D2296" s="52"/>
      <c r="E2296" s="52"/>
      <c r="F2296" s="57"/>
      <c r="G2296" s="58"/>
      <c r="H2296" s="35" t="str">
        <f t="shared" si="107"/>
        <v/>
      </c>
      <c r="I2296" s="61"/>
      <c r="J2296" s="52"/>
      <c r="K2296" s="52"/>
      <c r="L2296" s="52"/>
      <c r="M2296" s="52"/>
      <c r="N2296" s="62"/>
      <c r="O2296" s="62"/>
      <c r="P2296" s="62"/>
      <c r="Q2296" s="39"/>
      <c r="R2296" s="46">
        <f t="shared" ca="1" si="109"/>
        <v>0</v>
      </c>
      <c r="S2296" s="46">
        <f>+COUNTIF($H$6:H2296,H2296)</f>
        <v>2273</v>
      </c>
      <c r="T2296" s="46">
        <f>+COUNTIF($S$6:S2296,1)</f>
        <v>14</v>
      </c>
    </row>
    <row r="2297" spans="2:20" ht="20.100000000000001" customHeight="1" x14ac:dyDescent="0.15">
      <c r="B2297" s="44" t="str">
        <f t="shared" si="108"/>
        <v/>
      </c>
      <c r="D2297" s="52"/>
      <c r="E2297" s="52"/>
      <c r="F2297" s="57"/>
      <c r="G2297" s="58"/>
      <c r="H2297" s="35" t="str">
        <f t="shared" si="107"/>
        <v/>
      </c>
      <c r="I2297" s="61"/>
      <c r="J2297" s="52"/>
      <c r="K2297" s="52"/>
      <c r="L2297" s="52"/>
      <c r="M2297" s="52"/>
      <c r="N2297" s="62"/>
      <c r="O2297" s="62"/>
      <c r="P2297" s="62"/>
      <c r="Q2297" s="39"/>
      <c r="R2297" s="46">
        <f t="shared" ca="1" si="109"/>
        <v>0</v>
      </c>
      <c r="S2297" s="46">
        <f>+COUNTIF($H$6:H2297,H2297)</f>
        <v>2274</v>
      </c>
      <c r="T2297" s="46">
        <f>+COUNTIF($S$6:S2297,1)</f>
        <v>14</v>
      </c>
    </row>
    <row r="2298" spans="2:20" ht="20.100000000000001" customHeight="1" x14ac:dyDescent="0.15">
      <c r="B2298" s="44" t="str">
        <f t="shared" si="108"/>
        <v/>
      </c>
      <c r="D2298" s="52"/>
      <c r="E2298" s="52"/>
      <c r="F2298" s="57"/>
      <c r="G2298" s="58"/>
      <c r="H2298" s="35" t="str">
        <f t="shared" si="107"/>
        <v/>
      </c>
      <c r="I2298" s="61"/>
      <c r="J2298" s="52"/>
      <c r="K2298" s="52"/>
      <c r="L2298" s="52"/>
      <c r="M2298" s="52"/>
      <c r="N2298" s="62"/>
      <c r="O2298" s="62"/>
      <c r="P2298" s="62"/>
      <c r="Q2298" s="39"/>
      <c r="R2298" s="46">
        <f t="shared" ca="1" si="109"/>
        <v>0</v>
      </c>
      <c r="S2298" s="46">
        <f>+COUNTIF($H$6:H2298,H2298)</f>
        <v>2275</v>
      </c>
      <c r="T2298" s="46">
        <f>+COUNTIF($S$6:S2298,1)</f>
        <v>14</v>
      </c>
    </row>
    <row r="2299" spans="2:20" ht="20.100000000000001" customHeight="1" x14ac:dyDescent="0.15">
      <c r="B2299" s="44" t="str">
        <f t="shared" si="108"/>
        <v/>
      </c>
      <c r="D2299" s="52"/>
      <c r="E2299" s="52"/>
      <c r="F2299" s="57"/>
      <c r="G2299" s="58"/>
      <c r="H2299" s="35" t="str">
        <f t="shared" si="107"/>
        <v/>
      </c>
      <c r="I2299" s="61"/>
      <c r="J2299" s="52"/>
      <c r="K2299" s="52"/>
      <c r="L2299" s="52"/>
      <c r="M2299" s="52"/>
      <c r="N2299" s="62"/>
      <c r="O2299" s="62"/>
      <c r="P2299" s="62"/>
      <c r="Q2299" s="39"/>
      <c r="R2299" s="46">
        <f t="shared" ca="1" si="109"/>
        <v>0</v>
      </c>
      <c r="S2299" s="46">
        <f>+COUNTIF($H$6:H2299,H2299)</f>
        <v>2276</v>
      </c>
      <c r="T2299" s="46">
        <f>+COUNTIF($S$6:S2299,1)</f>
        <v>14</v>
      </c>
    </row>
    <row r="2300" spans="2:20" ht="20.100000000000001" customHeight="1" x14ac:dyDescent="0.15">
      <c r="B2300" s="44" t="str">
        <f t="shared" si="108"/>
        <v/>
      </c>
      <c r="D2300" s="52"/>
      <c r="E2300" s="52"/>
      <c r="F2300" s="57"/>
      <c r="G2300" s="58"/>
      <c r="H2300" s="35" t="str">
        <f t="shared" si="107"/>
        <v/>
      </c>
      <c r="I2300" s="61"/>
      <c r="J2300" s="52"/>
      <c r="K2300" s="52"/>
      <c r="L2300" s="52"/>
      <c r="M2300" s="52"/>
      <c r="N2300" s="62"/>
      <c r="O2300" s="62"/>
      <c r="P2300" s="62"/>
      <c r="Q2300" s="39"/>
      <c r="R2300" s="46">
        <f t="shared" ca="1" si="109"/>
        <v>0</v>
      </c>
      <c r="S2300" s="46">
        <f>+COUNTIF($H$6:H2300,H2300)</f>
        <v>2277</v>
      </c>
      <c r="T2300" s="46">
        <f>+COUNTIF($S$6:S2300,1)</f>
        <v>14</v>
      </c>
    </row>
    <row r="2301" spans="2:20" ht="20.100000000000001" customHeight="1" x14ac:dyDescent="0.15">
      <c r="B2301" s="44" t="str">
        <f t="shared" si="108"/>
        <v/>
      </c>
      <c r="D2301" s="52"/>
      <c r="E2301" s="52"/>
      <c r="F2301" s="57"/>
      <c r="G2301" s="58"/>
      <c r="H2301" s="35" t="str">
        <f t="shared" si="107"/>
        <v/>
      </c>
      <c r="I2301" s="61"/>
      <c r="J2301" s="52"/>
      <c r="K2301" s="52"/>
      <c r="L2301" s="52"/>
      <c r="M2301" s="52"/>
      <c r="N2301" s="62"/>
      <c r="O2301" s="62"/>
      <c r="P2301" s="62"/>
      <c r="Q2301" s="39"/>
      <c r="R2301" s="46">
        <f t="shared" ca="1" si="109"/>
        <v>0</v>
      </c>
      <c r="S2301" s="46">
        <f>+COUNTIF($H$6:H2301,H2301)</f>
        <v>2278</v>
      </c>
      <c r="T2301" s="46">
        <f>+COUNTIF($S$6:S2301,1)</f>
        <v>14</v>
      </c>
    </row>
    <row r="2302" spans="2:20" ht="20.100000000000001" customHeight="1" x14ac:dyDescent="0.15">
      <c r="B2302" s="44" t="str">
        <f t="shared" si="108"/>
        <v/>
      </c>
      <c r="D2302" s="52"/>
      <c r="E2302" s="52"/>
      <c r="F2302" s="57"/>
      <c r="G2302" s="58"/>
      <c r="H2302" s="35" t="str">
        <f t="shared" si="107"/>
        <v/>
      </c>
      <c r="I2302" s="61"/>
      <c r="J2302" s="52"/>
      <c r="K2302" s="52"/>
      <c r="L2302" s="52"/>
      <c r="M2302" s="52"/>
      <c r="N2302" s="62"/>
      <c r="O2302" s="62"/>
      <c r="P2302" s="62"/>
      <c r="Q2302" s="39"/>
      <c r="R2302" s="46">
        <f t="shared" ca="1" si="109"/>
        <v>0</v>
      </c>
      <c r="S2302" s="46">
        <f>+COUNTIF($H$6:H2302,H2302)</f>
        <v>2279</v>
      </c>
      <c r="T2302" s="46">
        <f>+COUNTIF($S$6:S2302,1)</f>
        <v>14</v>
      </c>
    </row>
    <row r="2303" spans="2:20" ht="20.100000000000001" customHeight="1" x14ac:dyDescent="0.15">
      <c r="B2303" s="44" t="str">
        <f t="shared" si="108"/>
        <v/>
      </c>
      <c r="D2303" s="52"/>
      <c r="E2303" s="52"/>
      <c r="F2303" s="57"/>
      <c r="G2303" s="58"/>
      <c r="H2303" s="35" t="str">
        <f t="shared" si="107"/>
        <v/>
      </c>
      <c r="I2303" s="61"/>
      <c r="J2303" s="52"/>
      <c r="K2303" s="52"/>
      <c r="L2303" s="52"/>
      <c r="M2303" s="52"/>
      <c r="N2303" s="62"/>
      <c r="O2303" s="62"/>
      <c r="P2303" s="62"/>
      <c r="Q2303" s="39"/>
      <c r="R2303" s="46">
        <f t="shared" ca="1" si="109"/>
        <v>0</v>
      </c>
      <c r="S2303" s="46">
        <f>+COUNTIF($H$6:H2303,H2303)</f>
        <v>2280</v>
      </c>
      <c r="T2303" s="46">
        <f>+COUNTIF($S$6:S2303,1)</f>
        <v>14</v>
      </c>
    </row>
    <row r="2304" spans="2:20" ht="20.100000000000001" customHeight="1" x14ac:dyDescent="0.15">
      <c r="B2304" s="44" t="str">
        <f t="shared" si="108"/>
        <v/>
      </c>
      <c r="D2304" s="52"/>
      <c r="E2304" s="52"/>
      <c r="F2304" s="57"/>
      <c r="G2304" s="58"/>
      <c r="H2304" s="35" t="str">
        <f t="shared" si="107"/>
        <v/>
      </c>
      <c r="I2304" s="61"/>
      <c r="J2304" s="52"/>
      <c r="K2304" s="52"/>
      <c r="L2304" s="52"/>
      <c r="M2304" s="52"/>
      <c r="N2304" s="62"/>
      <c r="O2304" s="62"/>
      <c r="P2304" s="62"/>
      <c r="Q2304" s="39"/>
      <c r="R2304" s="46">
        <f t="shared" ca="1" si="109"/>
        <v>0</v>
      </c>
      <c r="S2304" s="46">
        <f>+COUNTIF($H$6:H2304,H2304)</f>
        <v>2281</v>
      </c>
      <c r="T2304" s="46">
        <f>+COUNTIF($S$6:S2304,1)</f>
        <v>14</v>
      </c>
    </row>
    <row r="2305" spans="2:20" ht="20.100000000000001" customHeight="1" x14ac:dyDescent="0.15">
      <c r="B2305" s="44" t="str">
        <f t="shared" si="108"/>
        <v/>
      </c>
      <c r="D2305" s="52"/>
      <c r="E2305" s="52"/>
      <c r="F2305" s="57"/>
      <c r="G2305" s="58"/>
      <c r="H2305" s="35" t="str">
        <f t="shared" si="107"/>
        <v/>
      </c>
      <c r="I2305" s="61"/>
      <c r="J2305" s="52"/>
      <c r="K2305" s="52"/>
      <c r="L2305" s="52"/>
      <c r="M2305" s="52"/>
      <c r="N2305" s="62"/>
      <c r="O2305" s="62"/>
      <c r="P2305" s="62"/>
      <c r="Q2305" s="39"/>
      <c r="R2305" s="46">
        <f t="shared" ca="1" si="109"/>
        <v>0</v>
      </c>
      <c r="S2305" s="46">
        <f>+COUNTIF($H$6:H2305,H2305)</f>
        <v>2282</v>
      </c>
      <c r="T2305" s="46">
        <f>+COUNTIF($S$6:S2305,1)</f>
        <v>14</v>
      </c>
    </row>
    <row r="2306" spans="2:20" ht="20.100000000000001" customHeight="1" x14ac:dyDescent="0.15">
      <c r="B2306" s="44" t="str">
        <f t="shared" si="108"/>
        <v/>
      </c>
      <c r="D2306" s="52"/>
      <c r="E2306" s="52"/>
      <c r="F2306" s="57"/>
      <c r="G2306" s="58"/>
      <c r="H2306" s="35" t="str">
        <f t="shared" si="107"/>
        <v/>
      </c>
      <c r="I2306" s="61"/>
      <c r="J2306" s="52"/>
      <c r="K2306" s="52"/>
      <c r="L2306" s="52"/>
      <c r="M2306" s="52"/>
      <c r="N2306" s="62"/>
      <c r="O2306" s="62"/>
      <c r="P2306" s="62"/>
      <c r="Q2306" s="39"/>
      <c r="R2306" s="46">
        <f t="shared" ca="1" si="109"/>
        <v>0</v>
      </c>
      <c r="S2306" s="46">
        <f>+COUNTIF($H$6:H2306,H2306)</f>
        <v>2283</v>
      </c>
      <c r="T2306" s="46">
        <f>+COUNTIF($S$6:S2306,1)</f>
        <v>14</v>
      </c>
    </row>
    <row r="2307" spans="2:20" ht="20.100000000000001" customHeight="1" x14ac:dyDescent="0.15">
      <c r="B2307" s="44" t="str">
        <f t="shared" si="108"/>
        <v/>
      </c>
      <c r="D2307" s="52"/>
      <c r="E2307" s="52"/>
      <c r="F2307" s="57"/>
      <c r="G2307" s="58"/>
      <c r="H2307" s="35" t="str">
        <f t="shared" si="107"/>
        <v/>
      </c>
      <c r="I2307" s="61"/>
      <c r="J2307" s="52"/>
      <c r="K2307" s="52"/>
      <c r="L2307" s="52"/>
      <c r="M2307" s="52"/>
      <c r="N2307" s="62"/>
      <c r="O2307" s="62"/>
      <c r="P2307" s="62"/>
      <c r="Q2307" s="39"/>
      <c r="R2307" s="46">
        <f t="shared" ca="1" si="109"/>
        <v>0</v>
      </c>
      <c r="S2307" s="46">
        <f>+COUNTIF($H$6:H2307,H2307)</f>
        <v>2284</v>
      </c>
      <c r="T2307" s="46">
        <f>+COUNTIF($S$6:S2307,1)</f>
        <v>14</v>
      </c>
    </row>
    <row r="2308" spans="2:20" ht="20.100000000000001" customHeight="1" x14ac:dyDescent="0.15">
      <c r="B2308" s="44" t="str">
        <f t="shared" si="108"/>
        <v/>
      </c>
      <c r="D2308" s="52"/>
      <c r="E2308" s="52"/>
      <c r="F2308" s="57"/>
      <c r="G2308" s="58"/>
      <c r="H2308" s="35" t="str">
        <f t="shared" si="107"/>
        <v/>
      </c>
      <c r="I2308" s="61"/>
      <c r="J2308" s="52"/>
      <c r="K2308" s="52"/>
      <c r="L2308" s="52"/>
      <c r="M2308" s="52"/>
      <c r="N2308" s="62"/>
      <c r="O2308" s="62"/>
      <c r="P2308" s="62"/>
      <c r="Q2308" s="39"/>
      <c r="R2308" s="46">
        <f t="shared" ca="1" si="109"/>
        <v>0</v>
      </c>
      <c r="S2308" s="46">
        <f>+COUNTIF($H$6:H2308,H2308)</f>
        <v>2285</v>
      </c>
      <c r="T2308" s="46">
        <f>+COUNTIF($S$6:S2308,1)</f>
        <v>14</v>
      </c>
    </row>
    <row r="2309" spans="2:20" ht="20.100000000000001" customHeight="1" x14ac:dyDescent="0.15">
      <c r="B2309" s="44" t="str">
        <f t="shared" si="108"/>
        <v/>
      </c>
      <c r="D2309" s="52"/>
      <c r="E2309" s="52"/>
      <c r="F2309" s="57"/>
      <c r="G2309" s="58"/>
      <c r="H2309" s="35" t="str">
        <f t="shared" si="107"/>
        <v/>
      </c>
      <c r="I2309" s="61"/>
      <c r="J2309" s="52"/>
      <c r="K2309" s="52"/>
      <c r="L2309" s="52"/>
      <c r="M2309" s="52"/>
      <c r="N2309" s="62"/>
      <c r="O2309" s="62"/>
      <c r="P2309" s="62"/>
      <c r="Q2309" s="39"/>
      <c r="R2309" s="46">
        <f t="shared" ca="1" si="109"/>
        <v>0</v>
      </c>
      <c r="S2309" s="46">
        <f>+COUNTIF($H$6:H2309,H2309)</f>
        <v>2286</v>
      </c>
      <c r="T2309" s="46">
        <f>+COUNTIF($S$6:S2309,1)</f>
        <v>14</v>
      </c>
    </row>
    <row r="2310" spans="2:20" ht="20.100000000000001" customHeight="1" x14ac:dyDescent="0.15">
      <c r="B2310" s="44" t="str">
        <f t="shared" si="108"/>
        <v/>
      </c>
      <c r="D2310" s="52"/>
      <c r="E2310" s="52"/>
      <c r="F2310" s="57"/>
      <c r="G2310" s="58"/>
      <c r="H2310" s="35" t="str">
        <f t="shared" si="107"/>
        <v/>
      </c>
      <c r="I2310" s="61"/>
      <c r="J2310" s="52"/>
      <c r="K2310" s="52"/>
      <c r="L2310" s="52"/>
      <c r="M2310" s="52"/>
      <c r="N2310" s="62"/>
      <c r="O2310" s="62"/>
      <c r="P2310" s="62"/>
      <c r="Q2310" s="39"/>
      <c r="R2310" s="46">
        <f t="shared" ca="1" si="109"/>
        <v>0</v>
      </c>
      <c r="S2310" s="46">
        <f>+COUNTIF($H$6:H2310,H2310)</f>
        <v>2287</v>
      </c>
      <c r="T2310" s="46">
        <f>+COUNTIF($S$6:S2310,1)</f>
        <v>14</v>
      </c>
    </row>
    <row r="2311" spans="2:20" ht="20.100000000000001" customHeight="1" x14ac:dyDescent="0.15">
      <c r="B2311" s="44" t="str">
        <f t="shared" si="108"/>
        <v/>
      </c>
      <c r="D2311" s="52"/>
      <c r="E2311" s="52"/>
      <c r="F2311" s="57"/>
      <c r="G2311" s="58"/>
      <c r="H2311" s="35" t="str">
        <f t="shared" ref="H2311:H2374" si="110">E2311&amp;F2311&amp;G2311&amp;J2311&amp;N2311&amp;O2311&amp;P2311</f>
        <v/>
      </c>
      <c r="I2311" s="61"/>
      <c r="J2311" s="52"/>
      <c r="K2311" s="52"/>
      <c r="L2311" s="52"/>
      <c r="M2311" s="52"/>
      <c r="N2311" s="62"/>
      <c r="O2311" s="62"/>
      <c r="P2311" s="62"/>
      <c r="Q2311" s="39"/>
      <c r="R2311" s="46">
        <f t="shared" ca="1" si="109"/>
        <v>0</v>
      </c>
      <c r="S2311" s="46">
        <f>+COUNTIF($H$6:H2311,H2311)</f>
        <v>2288</v>
      </c>
      <c r="T2311" s="46">
        <f>+COUNTIF($S$6:S2311,1)</f>
        <v>14</v>
      </c>
    </row>
    <row r="2312" spans="2:20" ht="20.100000000000001" customHeight="1" x14ac:dyDescent="0.15">
      <c r="B2312" s="44" t="str">
        <f t="shared" si="108"/>
        <v/>
      </c>
      <c r="D2312" s="52"/>
      <c r="E2312" s="52"/>
      <c r="F2312" s="57"/>
      <c r="G2312" s="58"/>
      <c r="H2312" s="35" t="str">
        <f t="shared" si="110"/>
        <v/>
      </c>
      <c r="I2312" s="61"/>
      <c r="J2312" s="52"/>
      <c r="K2312" s="52"/>
      <c r="L2312" s="52"/>
      <c r="M2312" s="52"/>
      <c r="N2312" s="62"/>
      <c r="O2312" s="62"/>
      <c r="P2312" s="62"/>
      <c r="Q2312" s="39"/>
      <c r="R2312" s="46">
        <f t="shared" ca="1" si="109"/>
        <v>0</v>
      </c>
      <c r="S2312" s="46">
        <f>+COUNTIF($H$6:H2312,H2312)</f>
        <v>2289</v>
      </c>
      <c r="T2312" s="46">
        <f>+COUNTIF($S$6:S2312,1)</f>
        <v>14</v>
      </c>
    </row>
    <row r="2313" spans="2:20" ht="20.100000000000001" customHeight="1" x14ac:dyDescent="0.15">
      <c r="B2313" s="44" t="str">
        <f t="shared" si="108"/>
        <v/>
      </c>
      <c r="D2313" s="52"/>
      <c r="E2313" s="52"/>
      <c r="F2313" s="57"/>
      <c r="G2313" s="58"/>
      <c r="H2313" s="35" t="str">
        <f t="shared" si="110"/>
        <v/>
      </c>
      <c r="I2313" s="61"/>
      <c r="J2313" s="52"/>
      <c r="K2313" s="52"/>
      <c r="L2313" s="52"/>
      <c r="M2313" s="52"/>
      <c r="N2313" s="62"/>
      <c r="O2313" s="62"/>
      <c r="P2313" s="62"/>
      <c r="Q2313" s="39"/>
      <c r="R2313" s="46">
        <f t="shared" ca="1" si="109"/>
        <v>0</v>
      </c>
      <c r="S2313" s="46">
        <f>+COUNTIF($H$6:H2313,H2313)</f>
        <v>2290</v>
      </c>
      <c r="T2313" s="46">
        <f>+COUNTIF($S$6:S2313,1)</f>
        <v>14</v>
      </c>
    </row>
    <row r="2314" spans="2:20" ht="20.100000000000001" customHeight="1" x14ac:dyDescent="0.15">
      <c r="B2314" s="44" t="str">
        <f t="shared" si="108"/>
        <v/>
      </c>
      <c r="D2314" s="52"/>
      <c r="E2314" s="52"/>
      <c r="F2314" s="57"/>
      <c r="G2314" s="58"/>
      <c r="H2314" s="35" t="str">
        <f t="shared" si="110"/>
        <v/>
      </c>
      <c r="I2314" s="61"/>
      <c r="J2314" s="52"/>
      <c r="K2314" s="52"/>
      <c r="L2314" s="52"/>
      <c r="M2314" s="52"/>
      <c r="N2314" s="62"/>
      <c r="O2314" s="62"/>
      <c r="P2314" s="62"/>
      <c r="Q2314" s="39"/>
      <c r="R2314" s="46">
        <f t="shared" ca="1" si="109"/>
        <v>0</v>
      </c>
      <c r="S2314" s="46">
        <f>+COUNTIF($H$6:H2314,H2314)</f>
        <v>2291</v>
      </c>
      <c r="T2314" s="46">
        <f>+COUNTIF($S$6:S2314,1)</f>
        <v>14</v>
      </c>
    </row>
    <row r="2315" spans="2:20" ht="20.100000000000001" customHeight="1" x14ac:dyDescent="0.15">
      <c r="B2315" s="44" t="str">
        <f t="shared" si="108"/>
        <v/>
      </c>
      <c r="D2315" s="52"/>
      <c r="E2315" s="52"/>
      <c r="F2315" s="57"/>
      <c r="G2315" s="58"/>
      <c r="H2315" s="35" t="str">
        <f t="shared" si="110"/>
        <v/>
      </c>
      <c r="I2315" s="61"/>
      <c r="J2315" s="52"/>
      <c r="K2315" s="52"/>
      <c r="L2315" s="52"/>
      <c r="M2315" s="52"/>
      <c r="N2315" s="62"/>
      <c r="O2315" s="62"/>
      <c r="P2315" s="62"/>
      <c r="Q2315" s="39"/>
      <c r="R2315" s="46">
        <f t="shared" ca="1" si="109"/>
        <v>0</v>
      </c>
      <c r="S2315" s="46">
        <f>+COUNTIF($H$6:H2315,H2315)</f>
        <v>2292</v>
      </c>
      <c r="T2315" s="46">
        <f>+COUNTIF($S$6:S2315,1)</f>
        <v>14</v>
      </c>
    </row>
    <row r="2316" spans="2:20" ht="20.100000000000001" customHeight="1" x14ac:dyDescent="0.15">
      <c r="B2316" s="44" t="str">
        <f t="shared" si="108"/>
        <v/>
      </c>
      <c r="D2316" s="52"/>
      <c r="E2316" s="52"/>
      <c r="F2316" s="57"/>
      <c r="G2316" s="58"/>
      <c r="H2316" s="35" t="str">
        <f t="shared" si="110"/>
        <v/>
      </c>
      <c r="I2316" s="61"/>
      <c r="J2316" s="52"/>
      <c r="K2316" s="52"/>
      <c r="L2316" s="52"/>
      <c r="M2316" s="52"/>
      <c r="N2316" s="62"/>
      <c r="O2316" s="62"/>
      <c r="P2316" s="62"/>
      <c r="Q2316" s="39"/>
      <c r="R2316" s="46">
        <f t="shared" ca="1" si="109"/>
        <v>0</v>
      </c>
      <c r="S2316" s="46">
        <f>+COUNTIF($H$6:H2316,H2316)</f>
        <v>2293</v>
      </c>
      <c r="T2316" s="46">
        <f>+COUNTIF($S$6:S2316,1)</f>
        <v>14</v>
      </c>
    </row>
    <row r="2317" spans="2:20" ht="20.100000000000001" customHeight="1" x14ac:dyDescent="0.15">
      <c r="B2317" s="44" t="str">
        <f t="shared" si="108"/>
        <v/>
      </c>
      <c r="D2317" s="52"/>
      <c r="E2317" s="52"/>
      <c r="F2317" s="57"/>
      <c r="G2317" s="58"/>
      <c r="H2317" s="35" t="str">
        <f t="shared" si="110"/>
        <v/>
      </c>
      <c r="I2317" s="61"/>
      <c r="J2317" s="52"/>
      <c r="K2317" s="52"/>
      <c r="L2317" s="52"/>
      <c r="M2317" s="52"/>
      <c r="N2317" s="62"/>
      <c r="O2317" s="62"/>
      <c r="P2317" s="62"/>
      <c r="Q2317" s="39"/>
      <c r="R2317" s="46">
        <f t="shared" ca="1" si="109"/>
        <v>0</v>
      </c>
      <c r="S2317" s="46">
        <f>+COUNTIF($H$6:H2317,H2317)</f>
        <v>2294</v>
      </c>
      <c r="T2317" s="46">
        <f>+COUNTIF($S$6:S2317,1)</f>
        <v>14</v>
      </c>
    </row>
    <row r="2318" spans="2:20" ht="20.100000000000001" customHeight="1" x14ac:dyDescent="0.15">
      <c r="B2318" s="44" t="str">
        <f t="shared" si="108"/>
        <v/>
      </c>
      <c r="D2318" s="52"/>
      <c r="E2318" s="52"/>
      <c r="F2318" s="57"/>
      <c r="G2318" s="58"/>
      <c r="H2318" s="35" t="str">
        <f t="shared" si="110"/>
        <v/>
      </c>
      <c r="I2318" s="61"/>
      <c r="J2318" s="52"/>
      <c r="K2318" s="52"/>
      <c r="L2318" s="52"/>
      <c r="M2318" s="52"/>
      <c r="N2318" s="62"/>
      <c r="O2318" s="62"/>
      <c r="P2318" s="62"/>
      <c r="Q2318" s="39"/>
      <c r="R2318" s="46">
        <f t="shared" ca="1" si="109"/>
        <v>0</v>
      </c>
      <c r="S2318" s="46">
        <f>+COUNTIF($H$6:H2318,H2318)</f>
        <v>2295</v>
      </c>
      <c r="T2318" s="46">
        <f>+COUNTIF($S$6:S2318,1)</f>
        <v>14</v>
      </c>
    </row>
    <row r="2319" spans="2:20" ht="20.100000000000001" customHeight="1" x14ac:dyDescent="0.15">
      <c r="B2319" s="44" t="str">
        <f t="shared" si="108"/>
        <v/>
      </c>
      <c r="D2319" s="52"/>
      <c r="E2319" s="52"/>
      <c r="F2319" s="57"/>
      <c r="G2319" s="58"/>
      <c r="H2319" s="35" t="str">
        <f t="shared" si="110"/>
        <v/>
      </c>
      <c r="I2319" s="61"/>
      <c r="J2319" s="52"/>
      <c r="K2319" s="52"/>
      <c r="L2319" s="52"/>
      <c r="M2319" s="52"/>
      <c r="N2319" s="62"/>
      <c r="O2319" s="62"/>
      <c r="P2319" s="62"/>
      <c r="Q2319" s="39"/>
      <c r="R2319" s="46">
        <f t="shared" ca="1" si="109"/>
        <v>0</v>
      </c>
      <c r="S2319" s="46">
        <f>+COUNTIF($H$6:H2319,H2319)</f>
        <v>2296</v>
      </c>
      <c r="T2319" s="46">
        <f>+COUNTIF($S$6:S2319,1)</f>
        <v>14</v>
      </c>
    </row>
    <row r="2320" spans="2:20" ht="20.100000000000001" customHeight="1" x14ac:dyDescent="0.15">
      <c r="B2320" s="44" t="str">
        <f t="shared" si="108"/>
        <v/>
      </c>
      <c r="D2320" s="52"/>
      <c r="E2320" s="52"/>
      <c r="F2320" s="57"/>
      <c r="G2320" s="58"/>
      <c r="H2320" s="35" t="str">
        <f t="shared" si="110"/>
        <v/>
      </c>
      <c r="I2320" s="61"/>
      <c r="J2320" s="52"/>
      <c r="K2320" s="52"/>
      <c r="L2320" s="52"/>
      <c r="M2320" s="52"/>
      <c r="N2320" s="62"/>
      <c r="O2320" s="62"/>
      <c r="P2320" s="62"/>
      <c r="Q2320" s="39"/>
      <c r="R2320" s="46">
        <f t="shared" ca="1" si="109"/>
        <v>0</v>
      </c>
      <c r="S2320" s="46">
        <f>+COUNTIF($H$6:H2320,H2320)</f>
        <v>2297</v>
      </c>
      <c r="T2320" s="46">
        <f>+COUNTIF($S$6:S2320,1)</f>
        <v>14</v>
      </c>
    </row>
    <row r="2321" spans="2:20" ht="20.100000000000001" customHeight="1" x14ac:dyDescent="0.15">
      <c r="B2321" s="44" t="str">
        <f t="shared" si="108"/>
        <v/>
      </c>
      <c r="D2321" s="52"/>
      <c r="E2321" s="52"/>
      <c r="F2321" s="57"/>
      <c r="G2321" s="58"/>
      <c r="H2321" s="35" t="str">
        <f t="shared" si="110"/>
        <v/>
      </c>
      <c r="I2321" s="61"/>
      <c r="J2321" s="52"/>
      <c r="K2321" s="52"/>
      <c r="L2321" s="52"/>
      <c r="M2321" s="52"/>
      <c r="N2321" s="62"/>
      <c r="O2321" s="62"/>
      <c r="P2321" s="62"/>
      <c r="Q2321" s="39"/>
      <c r="R2321" s="46">
        <f t="shared" ca="1" si="109"/>
        <v>0</v>
      </c>
      <c r="S2321" s="46">
        <f>+COUNTIF($H$6:H2321,H2321)</f>
        <v>2298</v>
      </c>
      <c r="T2321" s="46">
        <f>+COUNTIF($S$6:S2321,1)</f>
        <v>14</v>
      </c>
    </row>
    <row r="2322" spans="2:20" ht="20.100000000000001" customHeight="1" x14ac:dyDescent="0.15">
      <c r="B2322" s="44" t="str">
        <f t="shared" si="108"/>
        <v/>
      </c>
      <c r="D2322" s="52"/>
      <c r="E2322" s="52"/>
      <c r="F2322" s="57"/>
      <c r="G2322" s="58"/>
      <c r="H2322" s="35" t="str">
        <f t="shared" si="110"/>
        <v/>
      </c>
      <c r="I2322" s="61"/>
      <c r="J2322" s="52"/>
      <c r="K2322" s="52"/>
      <c r="L2322" s="52"/>
      <c r="M2322" s="52"/>
      <c r="N2322" s="62"/>
      <c r="O2322" s="62"/>
      <c r="P2322" s="62"/>
      <c r="Q2322" s="39"/>
      <c r="R2322" s="46">
        <f t="shared" ca="1" si="109"/>
        <v>0</v>
      </c>
      <c r="S2322" s="46">
        <f>+COUNTIF($H$6:H2322,H2322)</f>
        <v>2299</v>
      </c>
      <c r="T2322" s="46">
        <f>+COUNTIF($S$6:S2322,1)</f>
        <v>14</v>
      </c>
    </row>
    <row r="2323" spans="2:20" ht="20.100000000000001" customHeight="1" x14ac:dyDescent="0.15">
      <c r="B2323" s="44" t="str">
        <f t="shared" si="108"/>
        <v/>
      </c>
      <c r="D2323" s="52"/>
      <c r="E2323" s="52"/>
      <c r="F2323" s="57"/>
      <c r="G2323" s="58"/>
      <c r="H2323" s="35" t="str">
        <f t="shared" si="110"/>
        <v/>
      </c>
      <c r="I2323" s="61"/>
      <c r="J2323" s="52"/>
      <c r="K2323" s="52"/>
      <c r="L2323" s="52"/>
      <c r="M2323" s="52"/>
      <c r="N2323" s="62"/>
      <c r="O2323" s="62"/>
      <c r="P2323" s="62"/>
      <c r="Q2323" s="39"/>
      <c r="R2323" s="46">
        <f t="shared" ca="1" si="109"/>
        <v>0</v>
      </c>
      <c r="S2323" s="46">
        <f>+COUNTIF($H$6:H2323,H2323)</f>
        <v>2300</v>
      </c>
      <c r="T2323" s="46">
        <f>+COUNTIF($S$6:S2323,1)</f>
        <v>14</v>
      </c>
    </row>
    <row r="2324" spans="2:20" ht="20.100000000000001" customHeight="1" x14ac:dyDescent="0.15">
      <c r="B2324" s="44" t="str">
        <f t="shared" si="108"/>
        <v/>
      </c>
      <c r="D2324" s="52"/>
      <c r="E2324" s="52"/>
      <c r="F2324" s="57"/>
      <c r="G2324" s="58"/>
      <c r="H2324" s="35" t="str">
        <f t="shared" si="110"/>
        <v/>
      </c>
      <c r="I2324" s="61"/>
      <c r="J2324" s="52"/>
      <c r="K2324" s="52"/>
      <c r="L2324" s="52"/>
      <c r="M2324" s="52"/>
      <c r="N2324" s="62"/>
      <c r="O2324" s="62"/>
      <c r="P2324" s="62"/>
      <c r="Q2324" s="39"/>
      <c r="R2324" s="46">
        <f t="shared" ca="1" si="109"/>
        <v>0</v>
      </c>
      <c r="S2324" s="46">
        <f>+COUNTIF($H$6:H2324,H2324)</f>
        <v>2301</v>
      </c>
      <c r="T2324" s="46">
        <f>+COUNTIF($S$6:S2324,1)</f>
        <v>14</v>
      </c>
    </row>
    <row r="2325" spans="2:20" ht="20.100000000000001" customHeight="1" x14ac:dyDescent="0.15">
      <c r="B2325" s="44" t="str">
        <f t="shared" si="108"/>
        <v/>
      </c>
      <c r="D2325" s="52"/>
      <c r="E2325" s="52"/>
      <c r="F2325" s="57"/>
      <c r="G2325" s="58"/>
      <c r="H2325" s="35" t="str">
        <f t="shared" si="110"/>
        <v/>
      </c>
      <c r="I2325" s="61"/>
      <c r="J2325" s="52"/>
      <c r="K2325" s="52"/>
      <c r="L2325" s="52"/>
      <c r="M2325" s="52"/>
      <c r="N2325" s="62"/>
      <c r="O2325" s="62"/>
      <c r="P2325" s="62"/>
      <c r="Q2325" s="39"/>
      <c r="R2325" s="46">
        <f t="shared" ca="1" si="109"/>
        <v>0</v>
      </c>
      <c r="S2325" s="46">
        <f>+COUNTIF($H$6:H2325,H2325)</f>
        <v>2302</v>
      </c>
      <c r="T2325" s="46">
        <f>+COUNTIF($S$6:S2325,1)</f>
        <v>14</v>
      </c>
    </row>
    <row r="2326" spans="2:20" ht="20.100000000000001" customHeight="1" x14ac:dyDescent="0.15">
      <c r="B2326" s="44" t="str">
        <f t="shared" ref="B2326:B2389" si="111">+IF(T2326=T2325,"",T2326)</f>
        <v/>
      </c>
      <c r="D2326" s="52"/>
      <c r="E2326" s="52"/>
      <c r="F2326" s="57"/>
      <c r="G2326" s="58"/>
      <c r="H2326" s="35" t="str">
        <f t="shared" si="110"/>
        <v/>
      </c>
      <c r="I2326" s="61"/>
      <c r="J2326" s="52"/>
      <c r="K2326" s="52"/>
      <c r="L2326" s="52"/>
      <c r="M2326" s="52"/>
      <c r="N2326" s="62"/>
      <c r="O2326" s="62"/>
      <c r="P2326" s="62"/>
      <c r="Q2326" s="39"/>
      <c r="R2326" s="46">
        <f t="shared" ref="R2326:R2389" ca="1" si="112">+SUMIF(H:I,H2326,I:I)</f>
        <v>0</v>
      </c>
      <c r="S2326" s="46">
        <f>+COUNTIF($H$6:H2326,H2326)</f>
        <v>2303</v>
      </c>
      <c r="T2326" s="46">
        <f>+COUNTIF($S$6:S2326,1)</f>
        <v>14</v>
      </c>
    </row>
    <row r="2327" spans="2:20" ht="20.100000000000001" customHeight="1" x14ac:dyDescent="0.15">
      <c r="B2327" s="44" t="str">
        <f t="shared" si="111"/>
        <v/>
      </c>
      <c r="D2327" s="52"/>
      <c r="E2327" s="52"/>
      <c r="F2327" s="57"/>
      <c r="G2327" s="58"/>
      <c r="H2327" s="35" t="str">
        <f t="shared" si="110"/>
        <v/>
      </c>
      <c r="I2327" s="61"/>
      <c r="J2327" s="52"/>
      <c r="K2327" s="52"/>
      <c r="L2327" s="52"/>
      <c r="M2327" s="52"/>
      <c r="N2327" s="62"/>
      <c r="O2327" s="62"/>
      <c r="P2327" s="62"/>
      <c r="Q2327" s="39"/>
      <c r="R2327" s="46">
        <f t="shared" ca="1" si="112"/>
        <v>0</v>
      </c>
      <c r="S2327" s="46">
        <f>+COUNTIF($H$6:H2327,H2327)</f>
        <v>2304</v>
      </c>
      <c r="T2327" s="46">
        <f>+COUNTIF($S$6:S2327,1)</f>
        <v>14</v>
      </c>
    </row>
    <row r="2328" spans="2:20" ht="20.100000000000001" customHeight="1" x14ac:dyDescent="0.15">
      <c r="B2328" s="44" t="str">
        <f t="shared" si="111"/>
        <v/>
      </c>
      <c r="D2328" s="52"/>
      <c r="E2328" s="52"/>
      <c r="F2328" s="57"/>
      <c r="G2328" s="58"/>
      <c r="H2328" s="35" t="str">
        <f t="shared" si="110"/>
        <v/>
      </c>
      <c r="I2328" s="61"/>
      <c r="J2328" s="52"/>
      <c r="K2328" s="52"/>
      <c r="L2328" s="52"/>
      <c r="M2328" s="52"/>
      <c r="N2328" s="62"/>
      <c r="O2328" s="62"/>
      <c r="P2328" s="62"/>
      <c r="Q2328" s="39"/>
      <c r="R2328" s="46">
        <f t="shared" ca="1" si="112"/>
        <v>0</v>
      </c>
      <c r="S2328" s="46">
        <f>+COUNTIF($H$6:H2328,H2328)</f>
        <v>2305</v>
      </c>
      <c r="T2328" s="46">
        <f>+COUNTIF($S$6:S2328,1)</f>
        <v>14</v>
      </c>
    </row>
    <row r="2329" spans="2:20" ht="20.100000000000001" customHeight="1" x14ac:dyDescent="0.15">
      <c r="B2329" s="44" t="str">
        <f t="shared" si="111"/>
        <v/>
      </c>
      <c r="D2329" s="52"/>
      <c r="E2329" s="52"/>
      <c r="F2329" s="57"/>
      <c r="G2329" s="58"/>
      <c r="H2329" s="35" t="str">
        <f t="shared" si="110"/>
        <v/>
      </c>
      <c r="I2329" s="61"/>
      <c r="J2329" s="52"/>
      <c r="K2329" s="52"/>
      <c r="L2329" s="52"/>
      <c r="M2329" s="52"/>
      <c r="N2329" s="62"/>
      <c r="O2329" s="62"/>
      <c r="P2329" s="62"/>
      <c r="Q2329" s="39"/>
      <c r="R2329" s="46">
        <f t="shared" ca="1" si="112"/>
        <v>0</v>
      </c>
      <c r="S2329" s="46">
        <f>+COUNTIF($H$6:H2329,H2329)</f>
        <v>2306</v>
      </c>
      <c r="T2329" s="46">
        <f>+COUNTIF($S$6:S2329,1)</f>
        <v>14</v>
      </c>
    </row>
    <row r="2330" spans="2:20" ht="20.100000000000001" customHeight="1" x14ac:dyDescent="0.15">
      <c r="B2330" s="44" t="str">
        <f t="shared" si="111"/>
        <v/>
      </c>
      <c r="D2330" s="52"/>
      <c r="E2330" s="52"/>
      <c r="F2330" s="57"/>
      <c r="G2330" s="58"/>
      <c r="H2330" s="35" t="str">
        <f t="shared" si="110"/>
        <v/>
      </c>
      <c r="I2330" s="61"/>
      <c r="J2330" s="52"/>
      <c r="K2330" s="52"/>
      <c r="L2330" s="52"/>
      <c r="M2330" s="52"/>
      <c r="N2330" s="62"/>
      <c r="O2330" s="62"/>
      <c r="P2330" s="62"/>
      <c r="Q2330" s="39"/>
      <c r="R2330" s="46">
        <f t="shared" ca="1" si="112"/>
        <v>0</v>
      </c>
      <c r="S2330" s="46">
        <f>+COUNTIF($H$6:H2330,H2330)</f>
        <v>2307</v>
      </c>
      <c r="T2330" s="46">
        <f>+COUNTIF($S$6:S2330,1)</f>
        <v>14</v>
      </c>
    </row>
    <row r="2331" spans="2:20" ht="20.100000000000001" customHeight="1" x14ac:dyDescent="0.15">
      <c r="B2331" s="44" t="str">
        <f t="shared" si="111"/>
        <v/>
      </c>
      <c r="D2331" s="52"/>
      <c r="E2331" s="52"/>
      <c r="F2331" s="57"/>
      <c r="G2331" s="58"/>
      <c r="H2331" s="35" t="str">
        <f t="shared" si="110"/>
        <v/>
      </c>
      <c r="I2331" s="61"/>
      <c r="J2331" s="52"/>
      <c r="K2331" s="52"/>
      <c r="L2331" s="52"/>
      <c r="M2331" s="52"/>
      <c r="N2331" s="62"/>
      <c r="O2331" s="62"/>
      <c r="P2331" s="62"/>
      <c r="Q2331" s="39"/>
      <c r="R2331" s="46">
        <f t="shared" ca="1" si="112"/>
        <v>0</v>
      </c>
      <c r="S2331" s="46">
        <f>+COUNTIF($H$6:H2331,H2331)</f>
        <v>2308</v>
      </c>
      <c r="T2331" s="46">
        <f>+COUNTIF($S$6:S2331,1)</f>
        <v>14</v>
      </c>
    </row>
    <row r="2332" spans="2:20" ht="20.100000000000001" customHeight="1" x14ac:dyDescent="0.15">
      <c r="B2332" s="44" t="str">
        <f t="shared" si="111"/>
        <v/>
      </c>
      <c r="D2332" s="52"/>
      <c r="E2332" s="52"/>
      <c r="F2332" s="57"/>
      <c r="G2332" s="58"/>
      <c r="H2332" s="35" t="str">
        <f t="shared" si="110"/>
        <v/>
      </c>
      <c r="I2332" s="61"/>
      <c r="J2332" s="52"/>
      <c r="K2332" s="52"/>
      <c r="L2332" s="52"/>
      <c r="M2332" s="52"/>
      <c r="N2332" s="62"/>
      <c r="O2332" s="62"/>
      <c r="P2332" s="62"/>
      <c r="Q2332" s="39"/>
      <c r="R2332" s="46">
        <f t="shared" ca="1" si="112"/>
        <v>0</v>
      </c>
      <c r="S2332" s="46">
        <f>+COUNTIF($H$6:H2332,H2332)</f>
        <v>2309</v>
      </c>
      <c r="T2332" s="46">
        <f>+COUNTIF($S$6:S2332,1)</f>
        <v>14</v>
      </c>
    </row>
    <row r="2333" spans="2:20" ht="20.100000000000001" customHeight="1" x14ac:dyDescent="0.15">
      <c r="B2333" s="44" t="str">
        <f t="shared" si="111"/>
        <v/>
      </c>
      <c r="D2333" s="52"/>
      <c r="E2333" s="52"/>
      <c r="F2333" s="57"/>
      <c r="G2333" s="58"/>
      <c r="H2333" s="35" t="str">
        <f t="shared" si="110"/>
        <v/>
      </c>
      <c r="I2333" s="61"/>
      <c r="J2333" s="52"/>
      <c r="K2333" s="52"/>
      <c r="L2333" s="52"/>
      <c r="M2333" s="52"/>
      <c r="N2333" s="62"/>
      <c r="O2333" s="62"/>
      <c r="P2333" s="62"/>
      <c r="Q2333" s="39"/>
      <c r="R2333" s="46">
        <f t="shared" ca="1" si="112"/>
        <v>0</v>
      </c>
      <c r="S2333" s="46">
        <f>+COUNTIF($H$6:H2333,H2333)</f>
        <v>2310</v>
      </c>
      <c r="T2333" s="46">
        <f>+COUNTIF($S$6:S2333,1)</f>
        <v>14</v>
      </c>
    </row>
    <row r="2334" spans="2:20" ht="20.100000000000001" customHeight="1" x14ac:dyDescent="0.15">
      <c r="B2334" s="44" t="str">
        <f t="shared" si="111"/>
        <v/>
      </c>
      <c r="D2334" s="52"/>
      <c r="E2334" s="52"/>
      <c r="F2334" s="57"/>
      <c r="G2334" s="58"/>
      <c r="H2334" s="35" t="str">
        <f t="shared" si="110"/>
        <v/>
      </c>
      <c r="I2334" s="61"/>
      <c r="J2334" s="52"/>
      <c r="K2334" s="52"/>
      <c r="L2334" s="52"/>
      <c r="M2334" s="52"/>
      <c r="N2334" s="62"/>
      <c r="O2334" s="62"/>
      <c r="P2334" s="62"/>
      <c r="Q2334" s="39"/>
      <c r="R2334" s="46">
        <f t="shared" ca="1" si="112"/>
        <v>0</v>
      </c>
      <c r="S2334" s="46">
        <f>+COUNTIF($H$6:H2334,H2334)</f>
        <v>2311</v>
      </c>
      <c r="T2334" s="46">
        <f>+COUNTIF($S$6:S2334,1)</f>
        <v>14</v>
      </c>
    </row>
    <row r="2335" spans="2:20" ht="20.100000000000001" customHeight="1" x14ac:dyDescent="0.15">
      <c r="B2335" s="44" t="str">
        <f t="shared" si="111"/>
        <v/>
      </c>
      <c r="D2335" s="52"/>
      <c r="E2335" s="52"/>
      <c r="F2335" s="57"/>
      <c r="G2335" s="58"/>
      <c r="H2335" s="35" t="str">
        <f t="shared" si="110"/>
        <v/>
      </c>
      <c r="I2335" s="61"/>
      <c r="J2335" s="52"/>
      <c r="K2335" s="52"/>
      <c r="L2335" s="52"/>
      <c r="M2335" s="52"/>
      <c r="N2335" s="62"/>
      <c r="O2335" s="62"/>
      <c r="P2335" s="62"/>
      <c r="Q2335" s="39"/>
      <c r="R2335" s="46">
        <f t="shared" ca="1" si="112"/>
        <v>0</v>
      </c>
      <c r="S2335" s="46">
        <f>+COUNTIF($H$6:H2335,H2335)</f>
        <v>2312</v>
      </c>
      <c r="T2335" s="46">
        <f>+COUNTIF($S$6:S2335,1)</f>
        <v>14</v>
      </c>
    </row>
    <row r="2336" spans="2:20" ht="20.100000000000001" customHeight="1" x14ac:dyDescent="0.15">
      <c r="B2336" s="44" t="str">
        <f t="shared" si="111"/>
        <v/>
      </c>
      <c r="D2336" s="52"/>
      <c r="E2336" s="52"/>
      <c r="F2336" s="57"/>
      <c r="G2336" s="58"/>
      <c r="H2336" s="35" t="str">
        <f t="shared" si="110"/>
        <v/>
      </c>
      <c r="I2336" s="61"/>
      <c r="J2336" s="52"/>
      <c r="K2336" s="52"/>
      <c r="L2336" s="52"/>
      <c r="M2336" s="52"/>
      <c r="N2336" s="62"/>
      <c r="O2336" s="62"/>
      <c r="P2336" s="62"/>
      <c r="Q2336" s="39"/>
      <c r="R2336" s="46">
        <f t="shared" ca="1" si="112"/>
        <v>0</v>
      </c>
      <c r="S2336" s="46">
        <f>+COUNTIF($H$6:H2336,H2336)</f>
        <v>2313</v>
      </c>
      <c r="T2336" s="46">
        <f>+COUNTIF($S$6:S2336,1)</f>
        <v>14</v>
      </c>
    </row>
    <row r="2337" spans="2:20" ht="20.100000000000001" customHeight="1" x14ac:dyDescent="0.15">
      <c r="B2337" s="44" t="str">
        <f t="shared" si="111"/>
        <v/>
      </c>
      <c r="D2337" s="52"/>
      <c r="E2337" s="52"/>
      <c r="F2337" s="57"/>
      <c r="G2337" s="58"/>
      <c r="H2337" s="35" t="str">
        <f t="shared" si="110"/>
        <v/>
      </c>
      <c r="I2337" s="61"/>
      <c r="J2337" s="52"/>
      <c r="K2337" s="52"/>
      <c r="L2337" s="52"/>
      <c r="M2337" s="52"/>
      <c r="N2337" s="62"/>
      <c r="O2337" s="62"/>
      <c r="P2337" s="62"/>
      <c r="Q2337" s="39"/>
      <c r="R2337" s="46">
        <f t="shared" ca="1" si="112"/>
        <v>0</v>
      </c>
      <c r="S2337" s="46">
        <f>+COUNTIF($H$6:H2337,H2337)</f>
        <v>2314</v>
      </c>
      <c r="T2337" s="46">
        <f>+COUNTIF($S$6:S2337,1)</f>
        <v>14</v>
      </c>
    </row>
    <row r="2338" spans="2:20" ht="20.100000000000001" customHeight="1" x14ac:dyDescent="0.15">
      <c r="B2338" s="44" t="str">
        <f t="shared" si="111"/>
        <v/>
      </c>
      <c r="D2338" s="52"/>
      <c r="E2338" s="52"/>
      <c r="F2338" s="57"/>
      <c r="G2338" s="58"/>
      <c r="H2338" s="35" t="str">
        <f t="shared" si="110"/>
        <v/>
      </c>
      <c r="I2338" s="61"/>
      <c r="J2338" s="52"/>
      <c r="K2338" s="52"/>
      <c r="L2338" s="52"/>
      <c r="M2338" s="52"/>
      <c r="N2338" s="62"/>
      <c r="O2338" s="62"/>
      <c r="P2338" s="62"/>
      <c r="Q2338" s="39"/>
      <c r="R2338" s="46">
        <f t="shared" ca="1" si="112"/>
        <v>0</v>
      </c>
      <c r="S2338" s="46">
        <f>+COUNTIF($H$6:H2338,H2338)</f>
        <v>2315</v>
      </c>
      <c r="T2338" s="46">
        <f>+COUNTIF($S$6:S2338,1)</f>
        <v>14</v>
      </c>
    </row>
    <row r="2339" spans="2:20" ht="20.100000000000001" customHeight="1" x14ac:dyDescent="0.15">
      <c r="B2339" s="44" t="str">
        <f t="shared" si="111"/>
        <v/>
      </c>
      <c r="D2339" s="52"/>
      <c r="E2339" s="52"/>
      <c r="F2339" s="57"/>
      <c r="G2339" s="58"/>
      <c r="H2339" s="35" t="str">
        <f t="shared" si="110"/>
        <v/>
      </c>
      <c r="I2339" s="61"/>
      <c r="J2339" s="52"/>
      <c r="K2339" s="52"/>
      <c r="L2339" s="52"/>
      <c r="M2339" s="52"/>
      <c r="N2339" s="62"/>
      <c r="O2339" s="62"/>
      <c r="P2339" s="62"/>
      <c r="Q2339" s="39"/>
      <c r="R2339" s="46">
        <f t="shared" ca="1" si="112"/>
        <v>0</v>
      </c>
      <c r="S2339" s="46">
        <f>+COUNTIF($H$6:H2339,H2339)</f>
        <v>2316</v>
      </c>
      <c r="T2339" s="46">
        <f>+COUNTIF($S$6:S2339,1)</f>
        <v>14</v>
      </c>
    </row>
    <row r="2340" spans="2:20" ht="20.100000000000001" customHeight="1" x14ac:dyDescent="0.15">
      <c r="B2340" s="44" t="str">
        <f t="shared" si="111"/>
        <v/>
      </c>
      <c r="D2340" s="52"/>
      <c r="E2340" s="52"/>
      <c r="F2340" s="57"/>
      <c r="G2340" s="58"/>
      <c r="H2340" s="35" t="str">
        <f t="shared" si="110"/>
        <v/>
      </c>
      <c r="I2340" s="61"/>
      <c r="J2340" s="52"/>
      <c r="K2340" s="52"/>
      <c r="L2340" s="52"/>
      <c r="M2340" s="52"/>
      <c r="N2340" s="62"/>
      <c r="O2340" s="62"/>
      <c r="P2340" s="62"/>
      <c r="Q2340" s="39"/>
      <c r="R2340" s="46">
        <f t="shared" ca="1" si="112"/>
        <v>0</v>
      </c>
      <c r="S2340" s="46">
        <f>+COUNTIF($H$6:H2340,H2340)</f>
        <v>2317</v>
      </c>
      <c r="T2340" s="46">
        <f>+COUNTIF($S$6:S2340,1)</f>
        <v>14</v>
      </c>
    </row>
    <row r="2341" spans="2:20" ht="20.100000000000001" customHeight="1" x14ac:dyDescent="0.15">
      <c r="B2341" s="44" t="str">
        <f t="shared" si="111"/>
        <v/>
      </c>
      <c r="D2341" s="52"/>
      <c r="E2341" s="52"/>
      <c r="F2341" s="57"/>
      <c r="G2341" s="58"/>
      <c r="H2341" s="35" t="str">
        <f t="shared" si="110"/>
        <v/>
      </c>
      <c r="I2341" s="61"/>
      <c r="J2341" s="52"/>
      <c r="K2341" s="52"/>
      <c r="L2341" s="52"/>
      <c r="M2341" s="52"/>
      <c r="N2341" s="62"/>
      <c r="O2341" s="62"/>
      <c r="P2341" s="62"/>
      <c r="Q2341" s="39"/>
      <c r="R2341" s="46">
        <f t="shared" ca="1" si="112"/>
        <v>0</v>
      </c>
      <c r="S2341" s="46">
        <f>+COUNTIF($H$6:H2341,H2341)</f>
        <v>2318</v>
      </c>
      <c r="T2341" s="46">
        <f>+COUNTIF($S$6:S2341,1)</f>
        <v>14</v>
      </c>
    </row>
    <row r="2342" spans="2:20" ht="20.100000000000001" customHeight="1" x14ac:dyDescent="0.15">
      <c r="B2342" s="44" t="str">
        <f t="shared" si="111"/>
        <v/>
      </c>
      <c r="D2342" s="52"/>
      <c r="E2342" s="52"/>
      <c r="F2342" s="57"/>
      <c r="G2342" s="58"/>
      <c r="H2342" s="35" t="str">
        <f t="shared" si="110"/>
        <v/>
      </c>
      <c r="I2342" s="61"/>
      <c r="J2342" s="52"/>
      <c r="K2342" s="52"/>
      <c r="L2342" s="52"/>
      <c r="M2342" s="52"/>
      <c r="N2342" s="62"/>
      <c r="O2342" s="62"/>
      <c r="P2342" s="62"/>
      <c r="Q2342" s="39"/>
      <c r="R2342" s="46">
        <f t="shared" ca="1" si="112"/>
        <v>0</v>
      </c>
      <c r="S2342" s="46">
        <f>+COUNTIF($H$6:H2342,H2342)</f>
        <v>2319</v>
      </c>
      <c r="T2342" s="46">
        <f>+COUNTIF($S$6:S2342,1)</f>
        <v>14</v>
      </c>
    </row>
    <row r="2343" spans="2:20" ht="20.100000000000001" customHeight="1" x14ac:dyDescent="0.15">
      <c r="B2343" s="44" t="str">
        <f t="shared" si="111"/>
        <v/>
      </c>
      <c r="D2343" s="52"/>
      <c r="E2343" s="52"/>
      <c r="F2343" s="57"/>
      <c r="G2343" s="58"/>
      <c r="H2343" s="35" t="str">
        <f t="shared" si="110"/>
        <v/>
      </c>
      <c r="I2343" s="61"/>
      <c r="J2343" s="52"/>
      <c r="K2343" s="52"/>
      <c r="L2343" s="52"/>
      <c r="M2343" s="52"/>
      <c r="N2343" s="62"/>
      <c r="O2343" s="62"/>
      <c r="P2343" s="62"/>
      <c r="Q2343" s="39"/>
      <c r="R2343" s="46">
        <f t="shared" ca="1" si="112"/>
        <v>0</v>
      </c>
      <c r="S2343" s="46">
        <f>+COUNTIF($H$6:H2343,H2343)</f>
        <v>2320</v>
      </c>
      <c r="T2343" s="46">
        <f>+COUNTIF($S$6:S2343,1)</f>
        <v>14</v>
      </c>
    </row>
    <row r="2344" spans="2:20" ht="20.100000000000001" customHeight="1" x14ac:dyDescent="0.15">
      <c r="B2344" s="44" t="str">
        <f t="shared" si="111"/>
        <v/>
      </c>
      <c r="D2344" s="52"/>
      <c r="E2344" s="52"/>
      <c r="F2344" s="57"/>
      <c r="G2344" s="58"/>
      <c r="H2344" s="35" t="str">
        <f t="shared" si="110"/>
        <v/>
      </c>
      <c r="I2344" s="61"/>
      <c r="J2344" s="52"/>
      <c r="K2344" s="52"/>
      <c r="L2344" s="52"/>
      <c r="M2344" s="52"/>
      <c r="N2344" s="62"/>
      <c r="O2344" s="62"/>
      <c r="P2344" s="62"/>
      <c r="Q2344" s="39"/>
      <c r="R2344" s="46">
        <f t="shared" ca="1" si="112"/>
        <v>0</v>
      </c>
      <c r="S2344" s="46">
        <f>+COUNTIF($H$6:H2344,H2344)</f>
        <v>2321</v>
      </c>
      <c r="T2344" s="46">
        <f>+COUNTIF($S$6:S2344,1)</f>
        <v>14</v>
      </c>
    </row>
    <row r="2345" spans="2:20" ht="20.100000000000001" customHeight="1" x14ac:dyDescent="0.15">
      <c r="B2345" s="44" t="str">
        <f t="shared" si="111"/>
        <v/>
      </c>
      <c r="D2345" s="52"/>
      <c r="E2345" s="52"/>
      <c r="F2345" s="57"/>
      <c r="G2345" s="58"/>
      <c r="H2345" s="35" t="str">
        <f t="shared" si="110"/>
        <v/>
      </c>
      <c r="I2345" s="61"/>
      <c r="J2345" s="52"/>
      <c r="K2345" s="52"/>
      <c r="L2345" s="52"/>
      <c r="M2345" s="52"/>
      <c r="N2345" s="62"/>
      <c r="O2345" s="62"/>
      <c r="P2345" s="62"/>
      <c r="Q2345" s="39"/>
      <c r="R2345" s="46">
        <f t="shared" ca="1" si="112"/>
        <v>0</v>
      </c>
      <c r="S2345" s="46">
        <f>+COUNTIF($H$6:H2345,H2345)</f>
        <v>2322</v>
      </c>
      <c r="T2345" s="46">
        <f>+COUNTIF($S$6:S2345,1)</f>
        <v>14</v>
      </c>
    </row>
    <row r="2346" spans="2:20" ht="20.100000000000001" customHeight="1" x14ac:dyDescent="0.15">
      <c r="B2346" s="44" t="str">
        <f t="shared" si="111"/>
        <v/>
      </c>
      <c r="D2346" s="52"/>
      <c r="E2346" s="52"/>
      <c r="F2346" s="57"/>
      <c r="G2346" s="58"/>
      <c r="H2346" s="35" t="str">
        <f t="shared" si="110"/>
        <v/>
      </c>
      <c r="I2346" s="61"/>
      <c r="J2346" s="52"/>
      <c r="K2346" s="52"/>
      <c r="L2346" s="52"/>
      <c r="M2346" s="52"/>
      <c r="N2346" s="62"/>
      <c r="O2346" s="62"/>
      <c r="P2346" s="62"/>
      <c r="Q2346" s="39"/>
      <c r="R2346" s="46">
        <f t="shared" ca="1" si="112"/>
        <v>0</v>
      </c>
      <c r="S2346" s="46">
        <f>+COUNTIF($H$6:H2346,H2346)</f>
        <v>2323</v>
      </c>
      <c r="T2346" s="46">
        <f>+COUNTIF($S$6:S2346,1)</f>
        <v>14</v>
      </c>
    </row>
    <row r="2347" spans="2:20" ht="20.100000000000001" customHeight="1" x14ac:dyDescent="0.15">
      <c r="B2347" s="44" t="str">
        <f t="shared" si="111"/>
        <v/>
      </c>
      <c r="D2347" s="52"/>
      <c r="E2347" s="52"/>
      <c r="F2347" s="57"/>
      <c r="G2347" s="58"/>
      <c r="H2347" s="35" t="str">
        <f t="shared" si="110"/>
        <v/>
      </c>
      <c r="I2347" s="61"/>
      <c r="J2347" s="52"/>
      <c r="K2347" s="52"/>
      <c r="L2347" s="52"/>
      <c r="M2347" s="52"/>
      <c r="N2347" s="62"/>
      <c r="O2347" s="62"/>
      <c r="P2347" s="62"/>
      <c r="Q2347" s="39"/>
      <c r="R2347" s="46">
        <f t="shared" ca="1" si="112"/>
        <v>0</v>
      </c>
      <c r="S2347" s="46">
        <f>+COUNTIF($H$6:H2347,H2347)</f>
        <v>2324</v>
      </c>
      <c r="T2347" s="46">
        <f>+COUNTIF($S$6:S2347,1)</f>
        <v>14</v>
      </c>
    </row>
    <row r="2348" spans="2:20" ht="20.100000000000001" customHeight="1" x14ac:dyDescent="0.15">
      <c r="B2348" s="44" t="str">
        <f t="shared" si="111"/>
        <v/>
      </c>
      <c r="D2348" s="52"/>
      <c r="E2348" s="52"/>
      <c r="F2348" s="57"/>
      <c r="G2348" s="58"/>
      <c r="H2348" s="35" t="str">
        <f t="shared" si="110"/>
        <v/>
      </c>
      <c r="I2348" s="61"/>
      <c r="J2348" s="52"/>
      <c r="K2348" s="52"/>
      <c r="L2348" s="52"/>
      <c r="M2348" s="52"/>
      <c r="N2348" s="62"/>
      <c r="O2348" s="62"/>
      <c r="P2348" s="62"/>
      <c r="Q2348" s="39"/>
      <c r="R2348" s="46">
        <f t="shared" ca="1" si="112"/>
        <v>0</v>
      </c>
      <c r="S2348" s="46">
        <f>+COUNTIF($H$6:H2348,H2348)</f>
        <v>2325</v>
      </c>
      <c r="T2348" s="46">
        <f>+COUNTIF($S$6:S2348,1)</f>
        <v>14</v>
      </c>
    </row>
    <row r="2349" spans="2:20" ht="20.100000000000001" customHeight="1" x14ac:dyDescent="0.15">
      <c r="B2349" s="44" t="str">
        <f t="shared" si="111"/>
        <v/>
      </c>
      <c r="D2349" s="52"/>
      <c r="E2349" s="52"/>
      <c r="F2349" s="57"/>
      <c r="G2349" s="58"/>
      <c r="H2349" s="35" t="str">
        <f t="shared" si="110"/>
        <v/>
      </c>
      <c r="I2349" s="61"/>
      <c r="J2349" s="52"/>
      <c r="K2349" s="52"/>
      <c r="L2349" s="52"/>
      <c r="M2349" s="52"/>
      <c r="N2349" s="62"/>
      <c r="O2349" s="62"/>
      <c r="P2349" s="62"/>
      <c r="Q2349" s="39"/>
      <c r="R2349" s="46">
        <f t="shared" ca="1" si="112"/>
        <v>0</v>
      </c>
      <c r="S2349" s="46">
        <f>+COUNTIF($H$6:H2349,H2349)</f>
        <v>2326</v>
      </c>
      <c r="T2349" s="46">
        <f>+COUNTIF($S$6:S2349,1)</f>
        <v>14</v>
      </c>
    </row>
    <row r="2350" spans="2:20" ht="20.100000000000001" customHeight="1" x14ac:dyDescent="0.15">
      <c r="B2350" s="44" t="str">
        <f t="shared" si="111"/>
        <v/>
      </c>
      <c r="D2350" s="52"/>
      <c r="E2350" s="52"/>
      <c r="F2350" s="57"/>
      <c r="G2350" s="58"/>
      <c r="H2350" s="35" t="str">
        <f t="shared" si="110"/>
        <v/>
      </c>
      <c r="I2350" s="61"/>
      <c r="J2350" s="52"/>
      <c r="K2350" s="52"/>
      <c r="L2350" s="52"/>
      <c r="M2350" s="52"/>
      <c r="N2350" s="62"/>
      <c r="O2350" s="62"/>
      <c r="P2350" s="62"/>
      <c r="Q2350" s="39"/>
      <c r="R2350" s="46">
        <f t="shared" ca="1" si="112"/>
        <v>0</v>
      </c>
      <c r="S2350" s="46">
        <f>+COUNTIF($H$6:H2350,H2350)</f>
        <v>2327</v>
      </c>
      <c r="T2350" s="46">
        <f>+COUNTIF($S$6:S2350,1)</f>
        <v>14</v>
      </c>
    </row>
    <row r="2351" spans="2:20" ht="20.100000000000001" customHeight="1" x14ac:dyDescent="0.15">
      <c r="B2351" s="44" t="str">
        <f t="shared" si="111"/>
        <v/>
      </c>
      <c r="D2351" s="52"/>
      <c r="E2351" s="52"/>
      <c r="F2351" s="57"/>
      <c r="G2351" s="58"/>
      <c r="H2351" s="35" t="str">
        <f t="shared" si="110"/>
        <v/>
      </c>
      <c r="I2351" s="61"/>
      <c r="J2351" s="52"/>
      <c r="K2351" s="52"/>
      <c r="L2351" s="52"/>
      <c r="M2351" s="52"/>
      <c r="N2351" s="62"/>
      <c r="O2351" s="62"/>
      <c r="P2351" s="62"/>
      <c r="Q2351" s="39"/>
      <c r="R2351" s="46">
        <f t="shared" ca="1" si="112"/>
        <v>0</v>
      </c>
      <c r="S2351" s="46">
        <f>+COUNTIF($H$6:H2351,H2351)</f>
        <v>2328</v>
      </c>
      <c r="T2351" s="46">
        <f>+COUNTIF($S$6:S2351,1)</f>
        <v>14</v>
      </c>
    </row>
    <row r="2352" spans="2:20" ht="20.100000000000001" customHeight="1" x14ac:dyDescent="0.15">
      <c r="B2352" s="44" t="str">
        <f t="shared" si="111"/>
        <v/>
      </c>
      <c r="D2352" s="52"/>
      <c r="E2352" s="52"/>
      <c r="F2352" s="57"/>
      <c r="G2352" s="58"/>
      <c r="H2352" s="35" t="str">
        <f t="shared" si="110"/>
        <v/>
      </c>
      <c r="I2352" s="61"/>
      <c r="J2352" s="52"/>
      <c r="K2352" s="52"/>
      <c r="L2352" s="52"/>
      <c r="M2352" s="52"/>
      <c r="N2352" s="62"/>
      <c r="O2352" s="62"/>
      <c r="P2352" s="62"/>
      <c r="Q2352" s="39"/>
      <c r="R2352" s="46">
        <f t="shared" ca="1" si="112"/>
        <v>0</v>
      </c>
      <c r="S2352" s="46">
        <f>+COUNTIF($H$6:H2352,H2352)</f>
        <v>2329</v>
      </c>
      <c r="T2352" s="46">
        <f>+COUNTIF($S$6:S2352,1)</f>
        <v>14</v>
      </c>
    </row>
    <row r="2353" spans="2:20" ht="20.100000000000001" customHeight="1" x14ac:dyDescent="0.15">
      <c r="B2353" s="44" t="str">
        <f t="shared" si="111"/>
        <v/>
      </c>
      <c r="D2353" s="52"/>
      <c r="E2353" s="52"/>
      <c r="F2353" s="57"/>
      <c r="G2353" s="58"/>
      <c r="H2353" s="35" t="str">
        <f t="shared" si="110"/>
        <v/>
      </c>
      <c r="I2353" s="61"/>
      <c r="J2353" s="52"/>
      <c r="K2353" s="52"/>
      <c r="L2353" s="52"/>
      <c r="M2353" s="52"/>
      <c r="N2353" s="62"/>
      <c r="O2353" s="62"/>
      <c r="P2353" s="62"/>
      <c r="Q2353" s="39"/>
      <c r="R2353" s="46">
        <f t="shared" ca="1" si="112"/>
        <v>0</v>
      </c>
      <c r="S2353" s="46">
        <f>+COUNTIF($H$6:H2353,H2353)</f>
        <v>2330</v>
      </c>
      <c r="T2353" s="46">
        <f>+COUNTIF($S$6:S2353,1)</f>
        <v>14</v>
      </c>
    </row>
    <row r="2354" spans="2:20" ht="20.100000000000001" customHeight="1" x14ac:dyDescent="0.15">
      <c r="B2354" s="44" t="str">
        <f t="shared" si="111"/>
        <v/>
      </c>
      <c r="D2354" s="52"/>
      <c r="E2354" s="52"/>
      <c r="F2354" s="57"/>
      <c r="G2354" s="58"/>
      <c r="H2354" s="35" t="str">
        <f t="shared" si="110"/>
        <v/>
      </c>
      <c r="I2354" s="61"/>
      <c r="J2354" s="52"/>
      <c r="K2354" s="52"/>
      <c r="L2354" s="52"/>
      <c r="M2354" s="52"/>
      <c r="N2354" s="62"/>
      <c r="O2354" s="62"/>
      <c r="P2354" s="62"/>
      <c r="Q2354" s="39"/>
      <c r="R2354" s="46">
        <f t="shared" ca="1" si="112"/>
        <v>0</v>
      </c>
      <c r="S2354" s="46">
        <f>+COUNTIF($H$6:H2354,H2354)</f>
        <v>2331</v>
      </c>
      <c r="T2354" s="46">
        <f>+COUNTIF($S$6:S2354,1)</f>
        <v>14</v>
      </c>
    </row>
    <row r="2355" spans="2:20" ht="20.100000000000001" customHeight="1" x14ac:dyDescent="0.15">
      <c r="B2355" s="44" t="str">
        <f t="shared" si="111"/>
        <v/>
      </c>
      <c r="D2355" s="52"/>
      <c r="E2355" s="52"/>
      <c r="F2355" s="57"/>
      <c r="G2355" s="58"/>
      <c r="H2355" s="35" t="str">
        <f t="shared" si="110"/>
        <v/>
      </c>
      <c r="I2355" s="61"/>
      <c r="J2355" s="52"/>
      <c r="K2355" s="52"/>
      <c r="L2355" s="52"/>
      <c r="M2355" s="52"/>
      <c r="N2355" s="62"/>
      <c r="O2355" s="62"/>
      <c r="P2355" s="62"/>
      <c r="Q2355" s="39"/>
      <c r="R2355" s="46">
        <f t="shared" ca="1" si="112"/>
        <v>0</v>
      </c>
      <c r="S2355" s="46">
        <f>+COUNTIF($H$6:H2355,H2355)</f>
        <v>2332</v>
      </c>
      <c r="T2355" s="46">
        <f>+COUNTIF($S$6:S2355,1)</f>
        <v>14</v>
      </c>
    </row>
    <row r="2356" spans="2:20" ht="20.100000000000001" customHeight="1" x14ac:dyDescent="0.15">
      <c r="B2356" s="44" t="str">
        <f t="shared" si="111"/>
        <v/>
      </c>
      <c r="D2356" s="52"/>
      <c r="E2356" s="52"/>
      <c r="F2356" s="57"/>
      <c r="G2356" s="58"/>
      <c r="H2356" s="35" t="str">
        <f t="shared" si="110"/>
        <v/>
      </c>
      <c r="I2356" s="61"/>
      <c r="J2356" s="52"/>
      <c r="K2356" s="52"/>
      <c r="L2356" s="52"/>
      <c r="M2356" s="52"/>
      <c r="N2356" s="62"/>
      <c r="O2356" s="62"/>
      <c r="P2356" s="62"/>
      <c r="Q2356" s="39"/>
      <c r="R2356" s="46">
        <f t="shared" ca="1" si="112"/>
        <v>0</v>
      </c>
      <c r="S2356" s="46">
        <f>+COUNTIF($H$6:H2356,H2356)</f>
        <v>2333</v>
      </c>
      <c r="T2356" s="46">
        <f>+COUNTIF($S$6:S2356,1)</f>
        <v>14</v>
      </c>
    </row>
    <row r="2357" spans="2:20" ht="20.100000000000001" customHeight="1" x14ac:dyDescent="0.15">
      <c r="B2357" s="44" t="str">
        <f t="shared" si="111"/>
        <v/>
      </c>
      <c r="D2357" s="52"/>
      <c r="E2357" s="52"/>
      <c r="F2357" s="57"/>
      <c r="G2357" s="58"/>
      <c r="H2357" s="35" t="str">
        <f t="shared" si="110"/>
        <v/>
      </c>
      <c r="I2357" s="61"/>
      <c r="J2357" s="52"/>
      <c r="K2357" s="52"/>
      <c r="L2357" s="52"/>
      <c r="M2357" s="52"/>
      <c r="N2357" s="62"/>
      <c r="O2357" s="62"/>
      <c r="P2357" s="62"/>
      <c r="Q2357" s="39"/>
      <c r="R2357" s="46">
        <f t="shared" ca="1" si="112"/>
        <v>0</v>
      </c>
      <c r="S2357" s="46">
        <f>+COUNTIF($H$6:H2357,H2357)</f>
        <v>2334</v>
      </c>
      <c r="T2357" s="46">
        <f>+COUNTIF($S$6:S2357,1)</f>
        <v>14</v>
      </c>
    </row>
    <row r="2358" spans="2:20" ht="20.100000000000001" customHeight="1" x14ac:dyDescent="0.15">
      <c r="B2358" s="44" t="str">
        <f t="shared" si="111"/>
        <v/>
      </c>
      <c r="D2358" s="52"/>
      <c r="E2358" s="52"/>
      <c r="F2358" s="57"/>
      <c r="G2358" s="58"/>
      <c r="H2358" s="35" t="str">
        <f t="shared" si="110"/>
        <v/>
      </c>
      <c r="I2358" s="61"/>
      <c r="J2358" s="52"/>
      <c r="K2358" s="52"/>
      <c r="L2358" s="52"/>
      <c r="M2358" s="52"/>
      <c r="N2358" s="62"/>
      <c r="O2358" s="62"/>
      <c r="P2358" s="62"/>
      <c r="Q2358" s="39"/>
      <c r="R2358" s="46">
        <f t="shared" ca="1" si="112"/>
        <v>0</v>
      </c>
      <c r="S2358" s="46">
        <f>+COUNTIF($H$6:H2358,H2358)</f>
        <v>2335</v>
      </c>
      <c r="T2358" s="46">
        <f>+COUNTIF($S$6:S2358,1)</f>
        <v>14</v>
      </c>
    </row>
    <row r="2359" spans="2:20" ht="20.100000000000001" customHeight="1" x14ac:dyDescent="0.15">
      <c r="B2359" s="44" t="str">
        <f t="shared" si="111"/>
        <v/>
      </c>
      <c r="D2359" s="52"/>
      <c r="E2359" s="52"/>
      <c r="F2359" s="57"/>
      <c r="G2359" s="58"/>
      <c r="H2359" s="35" t="str">
        <f t="shared" si="110"/>
        <v/>
      </c>
      <c r="I2359" s="61"/>
      <c r="J2359" s="52"/>
      <c r="K2359" s="52"/>
      <c r="L2359" s="52"/>
      <c r="M2359" s="52"/>
      <c r="N2359" s="62"/>
      <c r="O2359" s="62"/>
      <c r="P2359" s="62"/>
      <c r="Q2359" s="39"/>
      <c r="R2359" s="46">
        <f t="shared" ca="1" si="112"/>
        <v>0</v>
      </c>
      <c r="S2359" s="46">
        <f>+COUNTIF($H$6:H2359,H2359)</f>
        <v>2336</v>
      </c>
      <c r="T2359" s="46">
        <f>+COUNTIF($S$6:S2359,1)</f>
        <v>14</v>
      </c>
    </row>
    <row r="2360" spans="2:20" ht="20.100000000000001" customHeight="1" x14ac:dyDescent="0.15">
      <c r="B2360" s="44" t="str">
        <f t="shared" si="111"/>
        <v/>
      </c>
      <c r="D2360" s="52"/>
      <c r="E2360" s="52"/>
      <c r="F2360" s="57"/>
      <c r="G2360" s="58"/>
      <c r="H2360" s="35" t="str">
        <f t="shared" si="110"/>
        <v/>
      </c>
      <c r="I2360" s="61"/>
      <c r="J2360" s="52"/>
      <c r="K2360" s="52"/>
      <c r="L2360" s="52"/>
      <c r="M2360" s="52"/>
      <c r="N2360" s="62"/>
      <c r="O2360" s="62"/>
      <c r="P2360" s="62"/>
      <c r="Q2360" s="39"/>
      <c r="R2360" s="46">
        <f t="shared" ca="1" si="112"/>
        <v>0</v>
      </c>
      <c r="S2360" s="46">
        <f>+COUNTIF($H$6:H2360,H2360)</f>
        <v>2337</v>
      </c>
      <c r="T2360" s="46">
        <f>+COUNTIF($S$6:S2360,1)</f>
        <v>14</v>
      </c>
    </row>
    <row r="2361" spans="2:20" ht="20.100000000000001" customHeight="1" x14ac:dyDescent="0.15">
      <c r="B2361" s="44" t="str">
        <f t="shared" si="111"/>
        <v/>
      </c>
      <c r="D2361" s="52"/>
      <c r="E2361" s="52"/>
      <c r="F2361" s="57"/>
      <c r="G2361" s="58"/>
      <c r="H2361" s="35" t="str">
        <f t="shared" si="110"/>
        <v/>
      </c>
      <c r="I2361" s="61"/>
      <c r="J2361" s="52"/>
      <c r="K2361" s="52"/>
      <c r="L2361" s="52"/>
      <c r="M2361" s="52"/>
      <c r="N2361" s="62"/>
      <c r="O2361" s="62"/>
      <c r="P2361" s="62"/>
      <c r="Q2361" s="39"/>
      <c r="R2361" s="46">
        <f t="shared" ca="1" si="112"/>
        <v>0</v>
      </c>
      <c r="S2361" s="46">
        <f>+COUNTIF($H$6:H2361,H2361)</f>
        <v>2338</v>
      </c>
      <c r="T2361" s="46">
        <f>+COUNTIF($S$6:S2361,1)</f>
        <v>14</v>
      </c>
    </row>
    <row r="2362" spans="2:20" ht="20.100000000000001" customHeight="1" x14ac:dyDescent="0.15">
      <c r="B2362" s="44" t="str">
        <f t="shared" si="111"/>
        <v/>
      </c>
      <c r="D2362" s="52"/>
      <c r="E2362" s="52"/>
      <c r="F2362" s="57"/>
      <c r="G2362" s="58"/>
      <c r="H2362" s="35" t="str">
        <f t="shared" si="110"/>
        <v/>
      </c>
      <c r="I2362" s="61"/>
      <c r="J2362" s="52"/>
      <c r="K2362" s="52"/>
      <c r="L2362" s="52"/>
      <c r="M2362" s="52"/>
      <c r="N2362" s="62"/>
      <c r="O2362" s="62"/>
      <c r="P2362" s="62"/>
      <c r="Q2362" s="39"/>
      <c r="R2362" s="46">
        <f t="shared" ca="1" si="112"/>
        <v>0</v>
      </c>
      <c r="S2362" s="46">
        <f>+COUNTIF($H$6:H2362,H2362)</f>
        <v>2339</v>
      </c>
      <c r="T2362" s="46">
        <f>+COUNTIF($S$6:S2362,1)</f>
        <v>14</v>
      </c>
    </row>
    <row r="2363" spans="2:20" ht="20.100000000000001" customHeight="1" x14ac:dyDescent="0.15">
      <c r="B2363" s="44" t="str">
        <f t="shared" si="111"/>
        <v/>
      </c>
      <c r="D2363" s="52"/>
      <c r="E2363" s="52"/>
      <c r="F2363" s="57"/>
      <c r="G2363" s="58"/>
      <c r="H2363" s="35" t="str">
        <f t="shared" si="110"/>
        <v/>
      </c>
      <c r="I2363" s="61"/>
      <c r="J2363" s="52"/>
      <c r="K2363" s="52"/>
      <c r="L2363" s="52"/>
      <c r="M2363" s="52"/>
      <c r="N2363" s="62"/>
      <c r="O2363" s="62"/>
      <c r="P2363" s="62"/>
      <c r="Q2363" s="39"/>
      <c r="R2363" s="46">
        <f t="shared" ca="1" si="112"/>
        <v>0</v>
      </c>
      <c r="S2363" s="46">
        <f>+COUNTIF($H$6:H2363,H2363)</f>
        <v>2340</v>
      </c>
      <c r="T2363" s="46">
        <f>+COUNTIF($S$6:S2363,1)</f>
        <v>14</v>
      </c>
    </row>
    <row r="2364" spans="2:20" ht="20.100000000000001" customHeight="1" x14ac:dyDescent="0.15">
      <c r="B2364" s="44" t="str">
        <f t="shared" si="111"/>
        <v/>
      </c>
      <c r="D2364" s="52"/>
      <c r="E2364" s="52"/>
      <c r="F2364" s="57"/>
      <c r="G2364" s="58"/>
      <c r="H2364" s="35" t="str">
        <f t="shared" si="110"/>
        <v/>
      </c>
      <c r="I2364" s="61"/>
      <c r="J2364" s="52"/>
      <c r="K2364" s="52"/>
      <c r="L2364" s="52"/>
      <c r="M2364" s="52"/>
      <c r="N2364" s="62"/>
      <c r="O2364" s="62"/>
      <c r="P2364" s="62"/>
      <c r="Q2364" s="39"/>
      <c r="R2364" s="46">
        <f t="shared" ca="1" si="112"/>
        <v>0</v>
      </c>
      <c r="S2364" s="46">
        <f>+COUNTIF($H$6:H2364,H2364)</f>
        <v>2341</v>
      </c>
      <c r="T2364" s="46">
        <f>+COUNTIF($S$6:S2364,1)</f>
        <v>14</v>
      </c>
    </row>
    <row r="2365" spans="2:20" ht="20.100000000000001" customHeight="1" x14ac:dyDescent="0.15">
      <c r="B2365" s="44" t="str">
        <f t="shared" si="111"/>
        <v/>
      </c>
      <c r="D2365" s="52"/>
      <c r="E2365" s="52"/>
      <c r="F2365" s="57"/>
      <c r="G2365" s="58"/>
      <c r="H2365" s="35" t="str">
        <f t="shared" si="110"/>
        <v/>
      </c>
      <c r="I2365" s="61"/>
      <c r="J2365" s="52"/>
      <c r="K2365" s="52"/>
      <c r="L2365" s="52"/>
      <c r="M2365" s="52"/>
      <c r="N2365" s="62"/>
      <c r="O2365" s="62"/>
      <c r="P2365" s="62"/>
      <c r="Q2365" s="39"/>
      <c r="R2365" s="46">
        <f t="shared" ca="1" si="112"/>
        <v>0</v>
      </c>
      <c r="S2365" s="46">
        <f>+COUNTIF($H$6:H2365,H2365)</f>
        <v>2342</v>
      </c>
      <c r="T2365" s="46">
        <f>+COUNTIF($S$6:S2365,1)</f>
        <v>14</v>
      </c>
    </row>
    <row r="2366" spans="2:20" ht="20.100000000000001" customHeight="1" x14ac:dyDescent="0.15">
      <c r="B2366" s="44" t="str">
        <f t="shared" si="111"/>
        <v/>
      </c>
      <c r="D2366" s="52"/>
      <c r="E2366" s="52"/>
      <c r="F2366" s="57"/>
      <c r="G2366" s="58"/>
      <c r="H2366" s="35" t="str">
        <f t="shared" si="110"/>
        <v/>
      </c>
      <c r="I2366" s="61"/>
      <c r="J2366" s="52"/>
      <c r="K2366" s="52"/>
      <c r="L2366" s="52"/>
      <c r="M2366" s="52"/>
      <c r="N2366" s="62"/>
      <c r="O2366" s="62"/>
      <c r="P2366" s="62"/>
      <c r="Q2366" s="39"/>
      <c r="R2366" s="46">
        <f t="shared" ca="1" si="112"/>
        <v>0</v>
      </c>
      <c r="S2366" s="46">
        <f>+COUNTIF($H$6:H2366,H2366)</f>
        <v>2343</v>
      </c>
      <c r="T2366" s="46">
        <f>+COUNTIF($S$6:S2366,1)</f>
        <v>14</v>
      </c>
    </row>
    <row r="2367" spans="2:20" ht="20.100000000000001" customHeight="1" x14ac:dyDescent="0.15">
      <c r="B2367" s="44" t="str">
        <f t="shared" si="111"/>
        <v/>
      </c>
      <c r="D2367" s="52"/>
      <c r="E2367" s="52"/>
      <c r="F2367" s="57"/>
      <c r="G2367" s="58"/>
      <c r="H2367" s="35" t="str">
        <f t="shared" si="110"/>
        <v/>
      </c>
      <c r="I2367" s="61"/>
      <c r="J2367" s="52"/>
      <c r="K2367" s="52"/>
      <c r="L2367" s="52"/>
      <c r="M2367" s="52"/>
      <c r="N2367" s="62"/>
      <c r="O2367" s="62"/>
      <c r="P2367" s="62"/>
      <c r="Q2367" s="39"/>
      <c r="R2367" s="46">
        <f t="shared" ca="1" si="112"/>
        <v>0</v>
      </c>
      <c r="S2367" s="46">
        <f>+COUNTIF($H$6:H2367,H2367)</f>
        <v>2344</v>
      </c>
      <c r="T2367" s="46">
        <f>+COUNTIF($S$6:S2367,1)</f>
        <v>14</v>
      </c>
    </row>
    <row r="2368" spans="2:20" ht="20.100000000000001" customHeight="1" x14ac:dyDescent="0.15">
      <c r="B2368" s="44" t="str">
        <f t="shared" si="111"/>
        <v/>
      </c>
      <c r="D2368" s="52"/>
      <c r="E2368" s="52"/>
      <c r="F2368" s="57"/>
      <c r="G2368" s="58"/>
      <c r="H2368" s="35" t="str">
        <f t="shared" si="110"/>
        <v/>
      </c>
      <c r="I2368" s="61"/>
      <c r="J2368" s="52"/>
      <c r="K2368" s="52"/>
      <c r="L2368" s="52"/>
      <c r="M2368" s="52"/>
      <c r="N2368" s="62"/>
      <c r="O2368" s="62"/>
      <c r="P2368" s="62"/>
      <c r="Q2368" s="39"/>
      <c r="R2368" s="46">
        <f t="shared" ca="1" si="112"/>
        <v>0</v>
      </c>
      <c r="S2368" s="46">
        <f>+COUNTIF($H$6:H2368,H2368)</f>
        <v>2345</v>
      </c>
      <c r="T2368" s="46">
        <f>+COUNTIF($S$6:S2368,1)</f>
        <v>14</v>
      </c>
    </row>
    <row r="2369" spans="2:20" ht="20.100000000000001" customHeight="1" x14ac:dyDescent="0.15">
      <c r="B2369" s="44" t="str">
        <f t="shared" si="111"/>
        <v/>
      </c>
      <c r="D2369" s="52"/>
      <c r="E2369" s="52"/>
      <c r="F2369" s="57"/>
      <c r="G2369" s="58"/>
      <c r="H2369" s="35" t="str">
        <f t="shared" si="110"/>
        <v/>
      </c>
      <c r="I2369" s="61"/>
      <c r="J2369" s="52"/>
      <c r="K2369" s="52"/>
      <c r="L2369" s="52"/>
      <c r="M2369" s="52"/>
      <c r="N2369" s="62"/>
      <c r="O2369" s="62"/>
      <c r="P2369" s="62"/>
      <c r="Q2369" s="39"/>
      <c r="R2369" s="46">
        <f t="shared" ca="1" si="112"/>
        <v>0</v>
      </c>
      <c r="S2369" s="46">
        <f>+COUNTIF($H$6:H2369,H2369)</f>
        <v>2346</v>
      </c>
      <c r="T2369" s="46">
        <f>+COUNTIF($S$6:S2369,1)</f>
        <v>14</v>
      </c>
    </row>
    <row r="2370" spans="2:20" ht="20.100000000000001" customHeight="1" x14ac:dyDescent="0.15">
      <c r="B2370" s="44" t="str">
        <f t="shared" si="111"/>
        <v/>
      </c>
      <c r="D2370" s="52"/>
      <c r="E2370" s="52"/>
      <c r="F2370" s="57"/>
      <c r="G2370" s="58"/>
      <c r="H2370" s="35" t="str">
        <f t="shared" si="110"/>
        <v/>
      </c>
      <c r="I2370" s="61"/>
      <c r="J2370" s="52"/>
      <c r="K2370" s="52"/>
      <c r="L2370" s="52"/>
      <c r="M2370" s="52"/>
      <c r="N2370" s="62"/>
      <c r="O2370" s="62"/>
      <c r="P2370" s="62"/>
      <c r="Q2370" s="39"/>
      <c r="R2370" s="46">
        <f t="shared" ca="1" si="112"/>
        <v>0</v>
      </c>
      <c r="S2370" s="46">
        <f>+COUNTIF($H$6:H2370,H2370)</f>
        <v>2347</v>
      </c>
      <c r="T2370" s="46">
        <f>+COUNTIF($S$6:S2370,1)</f>
        <v>14</v>
      </c>
    </row>
    <row r="2371" spans="2:20" ht="20.100000000000001" customHeight="1" x14ac:dyDescent="0.15">
      <c r="B2371" s="44" t="str">
        <f t="shared" si="111"/>
        <v/>
      </c>
      <c r="D2371" s="52"/>
      <c r="E2371" s="52"/>
      <c r="F2371" s="57"/>
      <c r="G2371" s="58"/>
      <c r="H2371" s="35" t="str">
        <f t="shared" si="110"/>
        <v/>
      </c>
      <c r="I2371" s="61"/>
      <c r="J2371" s="52"/>
      <c r="K2371" s="52"/>
      <c r="L2371" s="52"/>
      <c r="M2371" s="52"/>
      <c r="N2371" s="62"/>
      <c r="O2371" s="62"/>
      <c r="P2371" s="62"/>
      <c r="Q2371" s="39"/>
      <c r="R2371" s="46">
        <f t="shared" ca="1" si="112"/>
        <v>0</v>
      </c>
      <c r="S2371" s="46">
        <f>+COUNTIF($H$6:H2371,H2371)</f>
        <v>2348</v>
      </c>
      <c r="T2371" s="46">
        <f>+COUNTIF($S$6:S2371,1)</f>
        <v>14</v>
      </c>
    </row>
    <row r="2372" spans="2:20" ht="20.100000000000001" customHeight="1" x14ac:dyDescent="0.15">
      <c r="B2372" s="44" t="str">
        <f t="shared" si="111"/>
        <v/>
      </c>
      <c r="D2372" s="52"/>
      <c r="E2372" s="52"/>
      <c r="F2372" s="57"/>
      <c r="G2372" s="58"/>
      <c r="H2372" s="35" t="str">
        <f t="shared" si="110"/>
        <v/>
      </c>
      <c r="I2372" s="61"/>
      <c r="J2372" s="52"/>
      <c r="K2372" s="52"/>
      <c r="L2372" s="52"/>
      <c r="M2372" s="52"/>
      <c r="N2372" s="62"/>
      <c r="O2372" s="62"/>
      <c r="P2372" s="62"/>
      <c r="Q2372" s="39"/>
      <c r="R2372" s="46">
        <f t="shared" ca="1" si="112"/>
        <v>0</v>
      </c>
      <c r="S2372" s="46">
        <f>+COUNTIF($H$6:H2372,H2372)</f>
        <v>2349</v>
      </c>
      <c r="T2372" s="46">
        <f>+COUNTIF($S$6:S2372,1)</f>
        <v>14</v>
      </c>
    </row>
    <row r="2373" spans="2:20" ht="20.100000000000001" customHeight="1" x14ac:dyDescent="0.15">
      <c r="B2373" s="44" t="str">
        <f t="shared" si="111"/>
        <v/>
      </c>
      <c r="D2373" s="52"/>
      <c r="E2373" s="52"/>
      <c r="F2373" s="57"/>
      <c r="G2373" s="58"/>
      <c r="H2373" s="35" t="str">
        <f t="shared" si="110"/>
        <v/>
      </c>
      <c r="I2373" s="61"/>
      <c r="J2373" s="52"/>
      <c r="K2373" s="52"/>
      <c r="L2373" s="52"/>
      <c r="M2373" s="52"/>
      <c r="N2373" s="62"/>
      <c r="O2373" s="62"/>
      <c r="P2373" s="62"/>
      <c r="Q2373" s="39"/>
      <c r="R2373" s="46">
        <f t="shared" ca="1" si="112"/>
        <v>0</v>
      </c>
      <c r="S2373" s="46">
        <f>+COUNTIF($H$6:H2373,H2373)</f>
        <v>2350</v>
      </c>
      <c r="T2373" s="46">
        <f>+COUNTIF($S$6:S2373,1)</f>
        <v>14</v>
      </c>
    </row>
    <row r="2374" spans="2:20" ht="20.100000000000001" customHeight="1" x14ac:dyDescent="0.15">
      <c r="B2374" s="44" t="str">
        <f t="shared" si="111"/>
        <v/>
      </c>
      <c r="D2374" s="52"/>
      <c r="E2374" s="52"/>
      <c r="F2374" s="57"/>
      <c r="G2374" s="58"/>
      <c r="H2374" s="35" t="str">
        <f t="shared" si="110"/>
        <v/>
      </c>
      <c r="I2374" s="61"/>
      <c r="J2374" s="52"/>
      <c r="K2374" s="52"/>
      <c r="L2374" s="52"/>
      <c r="M2374" s="52"/>
      <c r="N2374" s="62"/>
      <c r="O2374" s="62"/>
      <c r="P2374" s="62"/>
      <c r="Q2374" s="39"/>
      <c r="R2374" s="46">
        <f t="shared" ca="1" si="112"/>
        <v>0</v>
      </c>
      <c r="S2374" s="46">
        <f>+COUNTIF($H$6:H2374,H2374)</f>
        <v>2351</v>
      </c>
      <c r="T2374" s="46">
        <f>+COUNTIF($S$6:S2374,1)</f>
        <v>14</v>
      </c>
    </row>
    <row r="2375" spans="2:20" ht="20.100000000000001" customHeight="1" x14ac:dyDescent="0.15">
      <c r="B2375" s="44" t="str">
        <f t="shared" si="111"/>
        <v/>
      </c>
      <c r="D2375" s="52"/>
      <c r="E2375" s="52"/>
      <c r="F2375" s="57"/>
      <c r="G2375" s="58"/>
      <c r="H2375" s="35" t="str">
        <f t="shared" ref="H2375:H2438" si="113">E2375&amp;F2375&amp;G2375&amp;J2375&amp;N2375&amp;O2375&amp;P2375</f>
        <v/>
      </c>
      <c r="I2375" s="61"/>
      <c r="J2375" s="52"/>
      <c r="K2375" s="52"/>
      <c r="L2375" s="52"/>
      <c r="M2375" s="52"/>
      <c r="N2375" s="62"/>
      <c r="O2375" s="62"/>
      <c r="P2375" s="62"/>
      <c r="Q2375" s="39"/>
      <c r="R2375" s="46">
        <f t="shared" ca="1" si="112"/>
        <v>0</v>
      </c>
      <c r="S2375" s="46">
        <f>+COUNTIF($H$6:H2375,H2375)</f>
        <v>2352</v>
      </c>
      <c r="T2375" s="46">
        <f>+COUNTIF($S$6:S2375,1)</f>
        <v>14</v>
      </c>
    </row>
    <row r="2376" spans="2:20" ht="20.100000000000001" customHeight="1" x14ac:dyDescent="0.15">
      <c r="B2376" s="44" t="str">
        <f t="shared" si="111"/>
        <v/>
      </c>
      <c r="D2376" s="52"/>
      <c r="E2376" s="52"/>
      <c r="F2376" s="57"/>
      <c r="G2376" s="58"/>
      <c r="H2376" s="35" t="str">
        <f t="shared" si="113"/>
        <v/>
      </c>
      <c r="I2376" s="61"/>
      <c r="J2376" s="52"/>
      <c r="K2376" s="52"/>
      <c r="L2376" s="52"/>
      <c r="M2376" s="52"/>
      <c r="N2376" s="62"/>
      <c r="O2376" s="62"/>
      <c r="P2376" s="62"/>
      <c r="Q2376" s="39"/>
      <c r="R2376" s="46">
        <f t="shared" ca="1" si="112"/>
        <v>0</v>
      </c>
      <c r="S2376" s="46">
        <f>+COUNTIF($H$6:H2376,H2376)</f>
        <v>2353</v>
      </c>
      <c r="T2376" s="46">
        <f>+COUNTIF($S$6:S2376,1)</f>
        <v>14</v>
      </c>
    </row>
    <row r="2377" spans="2:20" ht="20.100000000000001" customHeight="1" x14ac:dyDescent="0.15">
      <c r="B2377" s="44" t="str">
        <f t="shared" si="111"/>
        <v/>
      </c>
      <c r="D2377" s="52"/>
      <c r="E2377" s="52"/>
      <c r="F2377" s="57"/>
      <c r="G2377" s="58"/>
      <c r="H2377" s="35" t="str">
        <f t="shared" si="113"/>
        <v/>
      </c>
      <c r="I2377" s="61"/>
      <c r="J2377" s="52"/>
      <c r="K2377" s="52"/>
      <c r="L2377" s="52"/>
      <c r="M2377" s="52"/>
      <c r="N2377" s="62"/>
      <c r="O2377" s="62"/>
      <c r="P2377" s="62"/>
      <c r="Q2377" s="39"/>
      <c r="R2377" s="46">
        <f t="shared" ca="1" si="112"/>
        <v>0</v>
      </c>
      <c r="S2377" s="46">
        <f>+COUNTIF($H$6:H2377,H2377)</f>
        <v>2354</v>
      </c>
      <c r="T2377" s="46">
        <f>+COUNTIF($S$6:S2377,1)</f>
        <v>14</v>
      </c>
    </row>
    <row r="2378" spans="2:20" ht="20.100000000000001" customHeight="1" x14ac:dyDescent="0.15">
      <c r="B2378" s="44" t="str">
        <f t="shared" si="111"/>
        <v/>
      </c>
      <c r="D2378" s="52"/>
      <c r="E2378" s="52"/>
      <c r="F2378" s="57"/>
      <c r="G2378" s="58"/>
      <c r="H2378" s="35" t="str">
        <f t="shared" si="113"/>
        <v/>
      </c>
      <c r="I2378" s="61"/>
      <c r="J2378" s="52"/>
      <c r="K2378" s="52"/>
      <c r="L2378" s="52"/>
      <c r="M2378" s="52"/>
      <c r="N2378" s="62"/>
      <c r="O2378" s="62"/>
      <c r="P2378" s="62"/>
      <c r="Q2378" s="39"/>
      <c r="R2378" s="46">
        <f t="shared" ca="1" si="112"/>
        <v>0</v>
      </c>
      <c r="S2378" s="46">
        <f>+COUNTIF($H$6:H2378,H2378)</f>
        <v>2355</v>
      </c>
      <c r="T2378" s="46">
        <f>+COUNTIF($S$6:S2378,1)</f>
        <v>14</v>
      </c>
    </row>
    <row r="2379" spans="2:20" ht="20.100000000000001" customHeight="1" x14ac:dyDescent="0.15">
      <c r="B2379" s="44" t="str">
        <f t="shared" si="111"/>
        <v/>
      </c>
      <c r="D2379" s="52"/>
      <c r="E2379" s="52"/>
      <c r="F2379" s="57"/>
      <c r="G2379" s="58"/>
      <c r="H2379" s="35" t="str">
        <f t="shared" si="113"/>
        <v/>
      </c>
      <c r="I2379" s="61"/>
      <c r="J2379" s="52"/>
      <c r="K2379" s="52"/>
      <c r="L2379" s="52"/>
      <c r="M2379" s="52"/>
      <c r="N2379" s="62"/>
      <c r="O2379" s="62"/>
      <c r="P2379" s="62"/>
      <c r="Q2379" s="39"/>
      <c r="R2379" s="46">
        <f t="shared" ca="1" si="112"/>
        <v>0</v>
      </c>
      <c r="S2379" s="46">
        <f>+COUNTIF($H$6:H2379,H2379)</f>
        <v>2356</v>
      </c>
      <c r="T2379" s="46">
        <f>+COUNTIF($S$6:S2379,1)</f>
        <v>14</v>
      </c>
    </row>
    <row r="2380" spans="2:20" ht="20.100000000000001" customHeight="1" x14ac:dyDescent="0.15">
      <c r="B2380" s="44" t="str">
        <f t="shared" si="111"/>
        <v/>
      </c>
      <c r="D2380" s="52"/>
      <c r="E2380" s="52"/>
      <c r="F2380" s="57"/>
      <c r="G2380" s="58"/>
      <c r="H2380" s="35" t="str">
        <f t="shared" si="113"/>
        <v/>
      </c>
      <c r="I2380" s="61"/>
      <c r="J2380" s="52"/>
      <c r="K2380" s="52"/>
      <c r="L2380" s="52"/>
      <c r="M2380" s="52"/>
      <c r="N2380" s="62"/>
      <c r="O2380" s="62"/>
      <c r="P2380" s="62"/>
      <c r="Q2380" s="39"/>
      <c r="R2380" s="46">
        <f t="shared" ca="1" si="112"/>
        <v>0</v>
      </c>
      <c r="S2380" s="46">
        <f>+COUNTIF($H$6:H2380,H2380)</f>
        <v>2357</v>
      </c>
      <c r="T2380" s="46">
        <f>+COUNTIF($S$6:S2380,1)</f>
        <v>14</v>
      </c>
    </row>
    <row r="2381" spans="2:20" ht="20.100000000000001" customHeight="1" x14ac:dyDescent="0.15">
      <c r="B2381" s="44" t="str">
        <f t="shared" si="111"/>
        <v/>
      </c>
      <c r="D2381" s="52"/>
      <c r="E2381" s="52"/>
      <c r="F2381" s="57"/>
      <c r="G2381" s="58"/>
      <c r="H2381" s="35" t="str">
        <f t="shared" si="113"/>
        <v/>
      </c>
      <c r="I2381" s="61"/>
      <c r="J2381" s="52"/>
      <c r="K2381" s="52"/>
      <c r="L2381" s="52"/>
      <c r="M2381" s="52"/>
      <c r="N2381" s="62"/>
      <c r="O2381" s="62"/>
      <c r="P2381" s="62"/>
      <c r="Q2381" s="39"/>
      <c r="R2381" s="46">
        <f t="shared" ca="1" si="112"/>
        <v>0</v>
      </c>
      <c r="S2381" s="46">
        <f>+COUNTIF($H$6:H2381,H2381)</f>
        <v>2358</v>
      </c>
      <c r="T2381" s="46">
        <f>+COUNTIF($S$6:S2381,1)</f>
        <v>14</v>
      </c>
    </row>
    <row r="2382" spans="2:20" ht="20.100000000000001" customHeight="1" x14ac:dyDescent="0.15">
      <c r="B2382" s="44" t="str">
        <f t="shared" si="111"/>
        <v/>
      </c>
      <c r="D2382" s="52"/>
      <c r="E2382" s="52"/>
      <c r="F2382" s="57"/>
      <c r="G2382" s="58"/>
      <c r="H2382" s="35" t="str">
        <f t="shared" si="113"/>
        <v/>
      </c>
      <c r="I2382" s="61"/>
      <c r="J2382" s="52"/>
      <c r="K2382" s="52"/>
      <c r="L2382" s="52"/>
      <c r="M2382" s="52"/>
      <c r="N2382" s="62"/>
      <c r="O2382" s="62"/>
      <c r="P2382" s="62"/>
      <c r="Q2382" s="39"/>
      <c r="R2382" s="46">
        <f t="shared" ca="1" si="112"/>
        <v>0</v>
      </c>
      <c r="S2382" s="46">
        <f>+COUNTIF($H$6:H2382,H2382)</f>
        <v>2359</v>
      </c>
      <c r="T2382" s="46">
        <f>+COUNTIF($S$6:S2382,1)</f>
        <v>14</v>
      </c>
    </row>
    <row r="2383" spans="2:20" ht="20.100000000000001" customHeight="1" x14ac:dyDescent="0.15">
      <c r="B2383" s="44" t="str">
        <f t="shared" si="111"/>
        <v/>
      </c>
      <c r="D2383" s="52"/>
      <c r="E2383" s="52"/>
      <c r="F2383" s="57"/>
      <c r="G2383" s="58"/>
      <c r="H2383" s="35" t="str">
        <f t="shared" si="113"/>
        <v/>
      </c>
      <c r="I2383" s="61"/>
      <c r="J2383" s="52"/>
      <c r="K2383" s="52"/>
      <c r="L2383" s="52"/>
      <c r="M2383" s="52"/>
      <c r="N2383" s="62"/>
      <c r="O2383" s="62"/>
      <c r="P2383" s="62"/>
      <c r="Q2383" s="39"/>
      <c r="R2383" s="46">
        <f t="shared" ca="1" si="112"/>
        <v>0</v>
      </c>
      <c r="S2383" s="46">
        <f>+COUNTIF($H$6:H2383,H2383)</f>
        <v>2360</v>
      </c>
      <c r="T2383" s="46">
        <f>+COUNTIF($S$6:S2383,1)</f>
        <v>14</v>
      </c>
    </row>
    <row r="2384" spans="2:20" ht="20.100000000000001" customHeight="1" x14ac:dyDescent="0.15">
      <c r="B2384" s="44" t="str">
        <f t="shared" si="111"/>
        <v/>
      </c>
      <c r="D2384" s="52"/>
      <c r="E2384" s="52"/>
      <c r="F2384" s="57"/>
      <c r="G2384" s="58"/>
      <c r="H2384" s="35" t="str">
        <f t="shared" si="113"/>
        <v/>
      </c>
      <c r="I2384" s="61"/>
      <c r="J2384" s="52"/>
      <c r="K2384" s="52"/>
      <c r="L2384" s="52"/>
      <c r="M2384" s="52"/>
      <c r="N2384" s="62"/>
      <c r="O2384" s="62"/>
      <c r="P2384" s="62"/>
      <c r="Q2384" s="39"/>
      <c r="R2384" s="46">
        <f t="shared" ca="1" si="112"/>
        <v>0</v>
      </c>
      <c r="S2384" s="46">
        <f>+COUNTIF($H$6:H2384,H2384)</f>
        <v>2361</v>
      </c>
      <c r="T2384" s="46">
        <f>+COUNTIF($S$6:S2384,1)</f>
        <v>14</v>
      </c>
    </row>
    <row r="2385" spans="2:20" ht="20.100000000000001" customHeight="1" x14ac:dyDescent="0.15">
      <c r="B2385" s="44" t="str">
        <f t="shared" si="111"/>
        <v/>
      </c>
      <c r="D2385" s="52"/>
      <c r="E2385" s="52"/>
      <c r="F2385" s="57"/>
      <c r="G2385" s="58"/>
      <c r="H2385" s="35" t="str">
        <f t="shared" si="113"/>
        <v/>
      </c>
      <c r="I2385" s="61"/>
      <c r="J2385" s="52"/>
      <c r="K2385" s="52"/>
      <c r="L2385" s="52"/>
      <c r="M2385" s="52"/>
      <c r="N2385" s="62"/>
      <c r="O2385" s="62"/>
      <c r="P2385" s="62"/>
      <c r="Q2385" s="39"/>
      <c r="R2385" s="46">
        <f t="shared" ca="1" si="112"/>
        <v>0</v>
      </c>
      <c r="S2385" s="46">
        <f>+COUNTIF($H$6:H2385,H2385)</f>
        <v>2362</v>
      </c>
      <c r="T2385" s="46">
        <f>+COUNTIF($S$6:S2385,1)</f>
        <v>14</v>
      </c>
    </row>
    <row r="2386" spans="2:20" ht="20.100000000000001" customHeight="1" x14ac:dyDescent="0.15">
      <c r="B2386" s="44" t="str">
        <f t="shared" si="111"/>
        <v/>
      </c>
      <c r="D2386" s="52"/>
      <c r="E2386" s="52"/>
      <c r="F2386" s="57"/>
      <c r="G2386" s="58"/>
      <c r="H2386" s="35" t="str">
        <f t="shared" si="113"/>
        <v/>
      </c>
      <c r="I2386" s="61"/>
      <c r="J2386" s="52"/>
      <c r="K2386" s="52"/>
      <c r="L2386" s="52"/>
      <c r="M2386" s="52"/>
      <c r="N2386" s="62"/>
      <c r="O2386" s="62"/>
      <c r="P2386" s="62"/>
      <c r="Q2386" s="39"/>
      <c r="R2386" s="46">
        <f t="shared" ca="1" si="112"/>
        <v>0</v>
      </c>
      <c r="S2386" s="46">
        <f>+COUNTIF($H$6:H2386,H2386)</f>
        <v>2363</v>
      </c>
      <c r="T2386" s="46">
        <f>+COUNTIF($S$6:S2386,1)</f>
        <v>14</v>
      </c>
    </row>
    <row r="2387" spans="2:20" ht="20.100000000000001" customHeight="1" x14ac:dyDescent="0.15">
      <c r="B2387" s="44" t="str">
        <f t="shared" si="111"/>
        <v/>
      </c>
      <c r="D2387" s="52"/>
      <c r="E2387" s="52"/>
      <c r="F2387" s="57"/>
      <c r="G2387" s="58"/>
      <c r="H2387" s="35" t="str">
        <f t="shared" si="113"/>
        <v/>
      </c>
      <c r="I2387" s="61"/>
      <c r="J2387" s="52"/>
      <c r="K2387" s="52"/>
      <c r="L2387" s="52"/>
      <c r="M2387" s="52"/>
      <c r="N2387" s="62"/>
      <c r="O2387" s="62"/>
      <c r="P2387" s="62"/>
      <c r="Q2387" s="39"/>
      <c r="R2387" s="46">
        <f t="shared" ca="1" si="112"/>
        <v>0</v>
      </c>
      <c r="S2387" s="46">
        <f>+COUNTIF($H$6:H2387,H2387)</f>
        <v>2364</v>
      </c>
      <c r="T2387" s="46">
        <f>+COUNTIF($S$6:S2387,1)</f>
        <v>14</v>
      </c>
    </row>
    <row r="2388" spans="2:20" ht="20.100000000000001" customHeight="1" x14ac:dyDescent="0.15">
      <c r="B2388" s="44" t="str">
        <f t="shared" si="111"/>
        <v/>
      </c>
      <c r="D2388" s="52"/>
      <c r="E2388" s="52"/>
      <c r="F2388" s="57"/>
      <c r="G2388" s="58"/>
      <c r="H2388" s="35" t="str">
        <f t="shared" si="113"/>
        <v/>
      </c>
      <c r="I2388" s="61"/>
      <c r="J2388" s="52"/>
      <c r="K2388" s="52"/>
      <c r="L2388" s="52"/>
      <c r="M2388" s="52"/>
      <c r="N2388" s="62"/>
      <c r="O2388" s="62"/>
      <c r="P2388" s="62"/>
      <c r="Q2388" s="39"/>
      <c r="R2388" s="46">
        <f t="shared" ca="1" si="112"/>
        <v>0</v>
      </c>
      <c r="S2388" s="46">
        <f>+COUNTIF($H$6:H2388,H2388)</f>
        <v>2365</v>
      </c>
      <c r="T2388" s="46">
        <f>+COUNTIF($S$6:S2388,1)</f>
        <v>14</v>
      </c>
    </row>
    <row r="2389" spans="2:20" ht="20.100000000000001" customHeight="1" x14ac:dyDescent="0.15">
      <c r="B2389" s="44" t="str">
        <f t="shared" si="111"/>
        <v/>
      </c>
      <c r="D2389" s="52"/>
      <c r="E2389" s="52"/>
      <c r="F2389" s="57"/>
      <c r="G2389" s="58"/>
      <c r="H2389" s="35" t="str">
        <f t="shared" si="113"/>
        <v/>
      </c>
      <c r="I2389" s="61"/>
      <c r="J2389" s="52"/>
      <c r="K2389" s="52"/>
      <c r="L2389" s="52"/>
      <c r="M2389" s="52"/>
      <c r="N2389" s="62"/>
      <c r="O2389" s="62"/>
      <c r="P2389" s="62"/>
      <c r="Q2389" s="39"/>
      <c r="R2389" s="46">
        <f t="shared" ca="1" si="112"/>
        <v>0</v>
      </c>
      <c r="S2389" s="46">
        <f>+COUNTIF($H$6:H2389,H2389)</f>
        <v>2366</v>
      </c>
      <c r="T2389" s="46">
        <f>+COUNTIF($S$6:S2389,1)</f>
        <v>14</v>
      </c>
    </row>
    <row r="2390" spans="2:20" ht="20.100000000000001" customHeight="1" x14ac:dyDescent="0.15">
      <c r="B2390" s="44" t="str">
        <f t="shared" ref="B2390:B2453" si="114">+IF(T2390=T2389,"",T2390)</f>
        <v/>
      </c>
      <c r="D2390" s="52"/>
      <c r="E2390" s="52"/>
      <c r="F2390" s="57"/>
      <c r="G2390" s="58"/>
      <c r="H2390" s="35" t="str">
        <f t="shared" si="113"/>
        <v/>
      </c>
      <c r="I2390" s="61"/>
      <c r="J2390" s="52"/>
      <c r="K2390" s="52"/>
      <c r="L2390" s="52"/>
      <c r="M2390" s="52"/>
      <c r="N2390" s="62"/>
      <c r="O2390" s="62"/>
      <c r="P2390" s="62"/>
      <c r="Q2390" s="39"/>
      <c r="R2390" s="46">
        <f t="shared" ref="R2390:R2453" ca="1" si="115">+SUMIF(H:I,H2390,I:I)</f>
        <v>0</v>
      </c>
      <c r="S2390" s="46">
        <f>+COUNTIF($H$6:H2390,H2390)</f>
        <v>2367</v>
      </c>
      <c r="T2390" s="46">
        <f>+COUNTIF($S$6:S2390,1)</f>
        <v>14</v>
      </c>
    </row>
    <row r="2391" spans="2:20" ht="20.100000000000001" customHeight="1" x14ac:dyDescent="0.15">
      <c r="B2391" s="44" t="str">
        <f t="shared" si="114"/>
        <v/>
      </c>
      <c r="D2391" s="52"/>
      <c r="E2391" s="52"/>
      <c r="F2391" s="57"/>
      <c r="G2391" s="58"/>
      <c r="H2391" s="35" t="str">
        <f t="shared" si="113"/>
        <v/>
      </c>
      <c r="I2391" s="61"/>
      <c r="J2391" s="52"/>
      <c r="K2391" s="52"/>
      <c r="L2391" s="52"/>
      <c r="M2391" s="52"/>
      <c r="N2391" s="62"/>
      <c r="O2391" s="62"/>
      <c r="P2391" s="62"/>
      <c r="Q2391" s="39"/>
      <c r="R2391" s="46">
        <f t="shared" ca="1" si="115"/>
        <v>0</v>
      </c>
      <c r="S2391" s="46">
        <f>+COUNTIF($H$6:H2391,H2391)</f>
        <v>2368</v>
      </c>
      <c r="T2391" s="46">
        <f>+COUNTIF($S$6:S2391,1)</f>
        <v>14</v>
      </c>
    </row>
    <row r="2392" spans="2:20" ht="20.100000000000001" customHeight="1" x14ac:dyDescent="0.15">
      <c r="B2392" s="44" t="str">
        <f t="shared" si="114"/>
        <v/>
      </c>
      <c r="D2392" s="52"/>
      <c r="E2392" s="52"/>
      <c r="F2392" s="57"/>
      <c r="G2392" s="58"/>
      <c r="H2392" s="35" t="str">
        <f t="shared" si="113"/>
        <v/>
      </c>
      <c r="I2392" s="61"/>
      <c r="J2392" s="52"/>
      <c r="K2392" s="52"/>
      <c r="L2392" s="52"/>
      <c r="M2392" s="52"/>
      <c r="N2392" s="62"/>
      <c r="O2392" s="62"/>
      <c r="P2392" s="62"/>
      <c r="Q2392" s="39"/>
      <c r="R2392" s="46">
        <f t="shared" ca="1" si="115"/>
        <v>0</v>
      </c>
      <c r="S2392" s="46">
        <f>+COUNTIF($H$6:H2392,H2392)</f>
        <v>2369</v>
      </c>
      <c r="T2392" s="46">
        <f>+COUNTIF($S$6:S2392,1)</f>
        <v>14</v>
      </c>
    </row>
    <row r="2393" spans="2:20" ht="20.100000000000001" customHeight="1" x14ac:dyDescent="0.15">
      <c r="B2393" s="44" t="str">
        <f t="shared" si="114"/>
        <v/>
      </c>
      <c r="D2393" s="52"/>
      <c r="E2393" s="52"/>
      <c r="F2393" s="57"/>
      <c r="G2393" s="58"/>
      <c r="H2393" s="35" t="str">
        <f t="shared" si="113"/>
        <v/>
      </c>
      <c r="I2393" s="61"/>
      <c r="J2393" s="52"/>
      <c r="K2393" s="52"/>
      <c r="L2393" s="52"/>
      <c r="M2393" s="52"/>
      <c r="N2393" s="62"/>
      <c r="O2393" s="62"/>
      <c r="P2393" s="62"/>
      <c r="Q2393" s="39"/>
      <c r="R2393" s="46">
        <f t="shared" ca="1" si="115"/>
        <v>0</v>
      </c>
      <c r="S2393" s="46">
        <f>+COUNTIF($H$6:H2393,H2393)</f>
        <v>2370</v>
      </c>
      <c r="T2393" s="46">
        <f>+COUNTIF($S$6:S2393,1)</f>
        <v>14</v>
      </c>
    </row>
    <row r="2394" spans="2:20" ht="20.100000000000001" customHeight="1" x14ac:dyDescent="0.15">
      <c r="B2394" s="44" t="str">
        <f t="shared" si="114"/>
        <v/>
      </c>
      <c r="D2394" s="52"/>
      <c r="E2394" s="52"/>
      <c r="F2394" s="57"/>
      <c r="G2394" s="58"/>
      <c r="H2394" s="35" t="str">
        <f t="shared" si="113"/>
        <v/>
      </c>
      <c r="I2394" s="61"/>
      <c r="J2394" s="52"/>
      <c r="K2394" s="52"/>
      <c r="L2394" s="52"/>
      <c r="M2394" s="52"/>
      <c r="N2394" s="62"/>
      <c r="O2394" s="62"/>
      <c r="P2394" s="62"/>
      <c r="Q2394" s="39"/>
      <c r="R2394" s="46">
        <f t="shared" ca="1" si="115"/>
        <v>0</v>
      </c>
      <c r="S2394" s="46">
        <f>+COUNTIF($H$6:H2394,H2394)</f>
        <v>2371</v>
      </c>
      <c r="T2394" s="46">
        <f>+COUNTIF($S$6:S2394,1)</f>
        <v>14</v>
      </c>
    </row>
    <row r="2395" spans="2:20" ht="20.100000000000001" customHeight="1" x14ac:dyDescent="0.15">
      <c r="B2395" s="44" t="str">
        <f t="shared" si="114"/>
        <v/>
      </c>
      <c r="D2395" s="52"/>
      <c r="E2395" s="52"/>
      <c r="F2395" s="57"/>
      <c r="G2395" s="58"/>
      <c r="H2395" s="35" t="str">
        <f t="shared" si="113"/>
        <v/>
      </c>
      <c r="I2395" s="61"/>
      <c r="J2395" s="52"/>
      <c r="K2395" s="52"/>
      <c r="L2395" s="52"/>
      <c r="M2395" s="52"/>
      <c r="N2395" s="62"/>
      <c r="O2395" s="62"/>
      <c r="P2395" s="62"/>
      <c r="Q2395" s="39"/>
      <c r="R2395" s="46">
        <f t="shared" ca="1" si="115"/>
        <v>0</v>
      </c>
      <c r="S2395" s="46">
        <f>+COUNTIF($H$6:H2395,H2395)</f>
        <v>2372</v>
      </c>
      <c r="T2395" s="46">
        <f>+COUNTIF($S$6:S2395,1)</f>
        <v>14</v>
      </c>
    </row>
    <row r="2396" spans="2:20" ht="20.100000000000001" customHeight="1" x14ac:dyDescent="0.15">
      <c r="B2396" s="44" t="str">
        <f t="shared" si="114"/>
        <v/>
      </c>
      <c r="D2396" s="52"/>
      <c r="E2396" s="52"/>
      <c r="F2396" s="57"/>
      <c r="G2396" s="58"/>
      <c r="H2396" s="35" t="str">
        <f t="shared" si="113"/>
        <v/>
      </c>
      <c r="I2396" s="61"/>
      <c r="J2396" s="52"/>
      <c r="K2396" s="52"/>
      <c r="L2396" s="52"/>
      <c r="M2396" s="52"/>
      <c r="N2396" s="62"/>
      <c r="O2396" s="62"/>
      <c r="P2396" s="62"/>
      <c r="Q2396" s="39"/>
      <c r="R2396" s="46">
        <f t="shared" ca="1" si="115"/>
        <v>0</v>
      </c>
      <c r="S2396" s="46">
        <f>+COUNTIF($H$6:H2396,H2396)</f>
        <v>2373</v>
      </c>
      <c r="T2396" s="46">
        <f>+COUNTIF($S$6:S2396,1)</f>
        <v>14</v>
      </c>
    </row>
    <row r="2397" spans="2:20" ht="20.100000000000001" customHeight="1" x14ac:dyDescent="0.15">
      <c r="B2397" s="44" t="str">
        <f t="shared" si="114"/>
        <v/>
      </c>
      <c r="D2397" s="52"/>
      <c r="E2397" s="52"/>
      <c r="F2397" s="57"/>
      <c r="G2397" s="58"/>
      <c r="H2397" s="35" t="str">
        <f t="shared" si="113"/>
        <v/>
      </c>
      <c r="I2397" s="61"/>
      <c r="J2397" s="52"/>
      <c r="K2397" s="52"/>
      <c r="L2397" s="52"/>
      <c r="M2397" s="52"/>
      <c r="N2397" s="62"/>
      <c r="O2397" s="62"/>
      <c r="P2397" s="62"/>
      <c r="Q2397" s="39"/>
      <c r="R2397" s="46">
        <f t="shared" ca="1" si="115"/>
        <v>0</v>
      </c>
      <c r="S2397" s="46">
        <f>+COUNTIF($H$6:H2397,H2397)</f>
        <v>2374</v>
      </c>
      <c r="T2397" s="46">
        <f>+COUNTIF($S$6:S2397,1)</f>
        <v>14</v>
      </c>
    </row>
    <row r="2398" spans="2:20" ht="20.100000000000001" customHeight="1" x14ac:dyDescent="0.15">
      <c r="B2398" s="44" t="str">
        <f t="shared" si="114"/>
        <v/>
      </c>
      <c r="D2398" s="52"/>
      <c r="E2398" s="52"/>
      <c r="F2398" s="57"/>
      <c r="G2398" s="58"/>
      <c r="H2398" s="35" t="str">
        <f t="shared" si="113"/>
        <v/>
      </c>
      <c r="I2398" s="61"/>
      <c r="J2398" s="52"/>
      <c r="K2398" s="52"/>
      <c r="L2398" s="52"/>
      <c r="M2398" s="52"/>
      <c r="N2398" s="62"/>
      <c r="O2398" s="62"/>
      <c r="P2398" s="62"/>
      <c r="Q2398" s="39"/>
      <c r="R2398" s="46">
        <f t="shared" ca="1" si="115"/>
        <v>0</v>
      </c>
      <c r="S2398" s="46">
        <f>+COUNTIF($H$6:H2398,H2398)</f>
        <v>2375</v>
      </c>
      <c r="T2398" s="46">
        <f>+COUNTIF($S$6:S2398,1)</f>
        <v>14</v>
      </c>
    </row>
    <row r="2399" spans="2:20" ht="20.100000000000001" customHeight="1" x14ac:dyDescent="0.15">
      <c r="B2399" s="44" t="str">
        <f t="shared" si="114"/>
        <v/>
      </c>
      <c r="D2399" s="52"/>
      <c r="E2399" s="52"/>
      <c r="F2399" s="57"/>
      <c r="G2399" s="58"/>
      <c r="H2399" s="35" t="str">
        <f t="shared" si="113"/>
        <v/>
      </c>
      <c r="I2399" s="61"/>
      <c r="J2399" s="52"/>
      <c r="K2399" s="52"/>
      <c r="L2399" s="52"/>
      <c r="M2399" s="52"/>
      <c r="N2399" s="62"/>
      <c r="O2399" s="62"/>
      <c r="P2399" s="62"/>
      <c r="Q2399" s="39"/>
      <c r="R2399" s="46">
        <f t="shared" ca="1" si="115"/>
        <v>0</v>
      </c>
      <c r="S2399" s="46">
        <f>+COUNTIF($H$6:H2399,H2399)</f>
        <v>2376</v>
      </c>
      <c r="T2399" s="46">
        <f>+COUNTIF($S$6:S2399,1)</f>
        <v>14</v>
      </c>
    </row>
    <row r="2400" spans="2:20" ht="20.100000000000001" customHeight="1" x14ac:dyDescent="0.15">
      <c r="B2400" s="44" t="str">
        <f t="shared" si="114"/>
        <v/>
      </c>
      <c r="D2400" s="52"/>
      <c r="E2400" s="52"/>
      <c r="F2400" s="57"/>
      <c r="G2400" s="58"/>
      <c r="H2400" s="35" t="str">
        <f t="shared" si="113"/>
        <v/>
      </c>
      <c r="I2400" s="61"/>
      <c r="J2400" s="52"/>
      <c r="K2400" s="52"/>
      <c r="L2400" s="52"/>
      <c r="M2400" s="52"/>
      <c r="N2400" s="62"/>
      <c r="O2400" s="62"/>
      <c r="P2400" s="62"/>
      <c r="Q2400" s="39"/>
      <c r="R2400" s="46">
        <f t="shared" ca="1" si="115"/>
        <v>0</v>
      </c>
      <c r="S2400" s="46">
        <f>+COUNTIF($H$6:H2400,H2400)</f>
        <v>2377</v>
      </c>
      <c r="T2400" s="46">
        <f>+COUNTIF($S$6:S2400,1)</f>
        <v>14</v>
      </c>
    </row>
    <row r="2401" spans="2:20" ht="20.100000000000001" customHeight="1" x14ac:dyDescent="0.15">
      <c r="B2401" s="44" t="str">
        <f t="shared" si="114"/>
        <v/>
      </c>
      <c r="D2401" s="52"/>
      <c r="E2401" s="52"/>
      <c r="F2401" s="57"/>
      <c r="G2401" s="58"/>
      <c r="H2401" s="35" t="str">
        <f t="shared" si="113"/>
        <v/>
      </c>
      <c r="I2401" s="61"/>
      <c r="J2401" s="52"/>
      <c r="K2401" s="52"/>
      <c r="L2401" s="52"/>
      <c r="M2401" s="52"/>
      <c r="N2401" s="62"/>
      <c r="O2401" s="62"/>
      <c r="P2401" s="62"/>
      <c r="Q2401" s="39"/>
      <c r="R2401" s="46">
        <f t="shared" ca="1" si="115"/>
        <v>0</v>
      </c>
      <c r="S2401" s="46">
        <f>+COUNTIF($H$6:H2401,H2401)</f>
        <v>2378</v>
      </c>
      <c r="T2401" s="46">
        <f>+COUNTIF($S$6:S2401,1)</f>
        <v>14</v>
      </c>
    </row>
    <row r="2402" spans="2:20" ht="20.100000000000001" customHeight="1" x14ac:dyDescent="0.15">
      <c r="B2402" s="44" t="str">
        <f t="shared" si="114"/>
        <v/>
      </c>
      <c r="D2402" s="52"/>
      <c r="E2402" s="52"/>
      <c r="F2402" s="57"/>
      <c r="G2402" s="58"/>
      <c r="H2402" s="35" t="str">
        <f t="shared" si="113"/>
        <v/>
      </c>
      <c r="I2402" s="61"/>
      <c r="J2402" s="52"/>
      <c r="K2402" s="52"/>
      <c r="L2402" s="52"/>
      <c r="M2402" s="52"/>
      <c r="N2402" s="62"/>
      <c r="O2402" s="62"/>
      <c r="P2402" s="62"/>
      <c r="Q2402" s="39"/>
      <c r="R2402" s="46">
        <f t="shared" ca="1" si="115"/>
        <v>0</v>
      </c>
      <c r="S2402" s="46">
        <f>+COUNTIF($H$6:H2402,H2402)</f>
        <v>2379</v>
      </c>
      <c r="T2402" s="46">
        <f>+COUNTIF($S$6:S2402,1)</f>
        <v>14</v>
      </c>
    </row>
    <row r="2403" spans="2:20" ht="20.100000000000001" customHeight="1" x14ac:dyDescent="0.15">
      <c r="B2403" s="44" t="str">
        <f t="shared" si="114"/>
        <v/>
      </c>
      <c r="D2403" s="52"/>
      <c r="E2403" s="52"/>
      <c r="F2403" s="57"/>
      <c r="G2403" s="58"/>
      <c r="H2403" s="35" t="str">
        <f t="shared" si="113"/>
        <v/>
      </c>
      <c r="I2403" s="61"/>
      <c r="J2403" s="52"/>
      <c r="K2403" s="52"/>
      <c r="L2403" s="52"/>
      <c r="M2403" s="52"/>
      <c r="N2403" s="62"/>
      <c r="O2403" s="62"/>
      <c r="P2403" s="62"/>
      <c r="Q2403" s="39"/>
      <c r="R2403" s="46">
        <f t="shared" ca="1" si="115"/>
        <v>0</v>
      </c>
      <c r="S2403" s="46">
        <f>+COUNTIF($H$6:H2403,H2403)</f>
        <v>2380</v>
      </c>
      <c r="T2403" s="46">
        <f>+COUNTIF($S$6:S2403,1)</f>
        <v>14</v>
      </c>
    </row>
    <row r="2404" spans="2:20" ht="20.100000000000001" customHeight="1" x14ac:dyDescent="0.15">
      <c r="B2404" s="44" t="str">
        <f t="shared" si="114"/>
        <v/>
      </c>
      <c r="D2404" s="52"/>
      <c r="E2404" s="52"/>
      <c r="F2404" s="57"/>
      <c r="G2404" s="58"/>
      <c r="H2404" s="35" t="str">
        <f t="shared" si="113"/>
        <v/>
      </c>
      <c r="I2404" s="61"/>
      <c r="J2404" s="52"/>
      <c r="K2404" s="52"/>
      <c r="L2404" s="52"/>
      <c r="M2404" s="52"/>
      <c r="N2404" s="62"/>
      <c r="O2404" s="62"/>
      <c r="P2404" s="62"/>
      <c r="Q2404" s="39"/>
      <c r="R2404" s="46">
        <f t="shared" ca="1" si="115"/>
        <v>0</v>
      </c>
      <c r="S2404" s="46">
        <f>+COUNTIF($H$6:H2404,H2404)</f>
        <v>2381</v>
      </c>
      <c r="T2404" s="46">
        <f>+COUNTIF($S$6:S2404,1)</f>
        <v>14</v>
      </c>
    </row>
    <row r="2405" spans="2:20" ht="20.100000000000001" customHeight="1" x14ac:dyDescent="0.15">
      <c r="B2405" s="44" t="str">
        <f t="shared" si="114"/>
        <v/>
      </c>
      <c r="D2405" s="52"/>
      <c r="E2405" s="52"/>
      <c r="F2405" s="57"/>
      <c r="G2405" s="58"/>
      <c r="H2405" s="35" t="str">
        <f t="shared" si="113"/>
        <v/>
      </c>
      <c r="I2405" s="61"/>
      <c r="J2405" s="52"/>
      <c r="K2405" s="52"/>
      <c r="L2405" s="52"/>
      <c r="M2405" s="52"/>
      <c r="N2405" s="62"/>
      <c r="O2405" s="62"/>
      <c r="P2405" s="62"/>
      <c r="Q2405" s="39"/>
      <c r="R2405" s="46">
        <f t="shared" ca="1" si="115"/>
        <v>0</v>
      </c>
      <c r="S2405" s="46">
        <f>+COUNTIF($H$6:H2405,H2405)</f>
        <v>2382</v>
      </c>
      <c r="T2405" s="46">
        <f>+COUNTIF($S$6:S2405,1)</f>
        <v>14</v>
      </c>
    </row>
    <row r="2406" spans="2:20" ht="20.100000000000001" customHeight="1" x14ac:dyDescent="0.15">
      <c r="B2406" s="44" t="str">
        <f t="shared" si="114"/>
        <v/>
      </c>
      <c r="D2406" s="52"/>
      <c r="E2406" s="52"/>
      <c r="F2406" s="57"/>
      <c r="G2406" s="58"/>
      <c r="H2406" s="35" t="str">
        <f t="shared" si="113"/>
        <v/>
      </c>
      <c r="I2406" s="61"/>
      <c r="J2406" s="52"/>
      <c r="K2406" s="52"/>
      <c r="L2406" s="52"/>
      <c r="M2406" s="52"/>
      <c r="N2406" s="62"/>
      <c r="O2406" s="62"/>
      <c r="P2406" s="62"/>
      <c r="Q2406" s="39"/>
      <c r="R2406" s="46">
        <f t="shared" ca="1" si="115"/>
        <v>0</v>
      </c>
      <c r="S2406" s="46">
        <f>+COUNTIF($H$6:H2406,H2406)</f>
        <v>2383</v>
      </c>
      <c r="T2406" s="46">
        <f>+COUNTIF($S$6:S2406,1)</f>
        <v>14</v>
      </c>
    </row>
    <row r="2407" spans="2:20" ht="20.100000000000001" customHeight="1" x14ac:dyDescent="0.15">
      <c r="B2407" s="44" t="str">
        <f t="shared" si="114"/>
        <v/>
      </c>
      <c r="D2407" s="52"/>
      <c r="E2407" s="52"/>
      <c r="F2407" s="57"/>
      <c r="G2407" s="58"/>
      <c r="H2407" s="35" t="str">
        <f t="shared" si="113"/>
        <v/>
      </c>
      <c r="I2407" s="61"/>
      <c r="J2407" s="52"/>
      <c r="K2407" s="52"/>
      <c r="L2407" s="52"/>
      <c r="M2407" s="52"/>
      <c r="N2407" s="62"/>
      <c r="O2407" s="62"/>
      <c r="P2407" s="62"/>
      <c r="Q2407" s="39"/>
      <c r="R2407" s="46">
        <f t="shared" ca="1" si="115"/>
        <v>0</v>
      </c>
      <c r="S2407" s="46">
        <f>+COUNTIF($H$6:H2407,H2407)</f>
        <v>2384</v>
      </c>
      <c r="T2407" s="46">
        <f>+COUNTIF($S$6:S2407,1)</f>
        <v>14</v>
      </c>
    </row>
    <row r="2408" spans="2:20" ht="20.100000000000001" customHeight="1" x14ac:dyDescent="0.15">
      <c r="B2408" s="44" t="str">
        <f t="shared" si="114"/>
        <v/>
      </c>
      <c r="D2408" s="52"/>
      <c r="E2408" s="52"/>
      <c r="F2408" s="57"/>
      <c r="G2408" s="58"/>
      <c r="H2408" s="35" t="str">
        <f t="shared" si="113"/>
        <v/>
      </c>
      <c r="I2408" s="61"/>
      <c r="J2408" s="52"/>
      <c r="K2408" s="52"/>
      <c r="L2408" s="52"/>
      <c r="M2408" s="52"/>
      <c r="N2408" s="62"/>
      <c r="O2408" s="62"/>
      <c r="P2408" s="62"/>
      <c r="Q2408" s="39"/>
      <c r="R2408" s="46">
        <f t="shared" ca="1" si="115"/>
        <v>0</v>
      </c>
      <c r="S2408" s="46">
        <f>+COUNTIF($H$6:H2408,H2408)</f>
        <v>2385</v>
      </c>
      <c r="T2408" s="46">
        <f>+COUNTIF($S$6:S2408,1)</f>
        <v>14</v>
      </c>
    </row>
    <row r="2409" spans="2:20" ht="20.100000000000001" customHeight="1" x14ac:dyDescent="0.15">
      <c r="B2409" s="44" t="str">
        <f t="shared" si="114"/>
        <v/>
      </c>
      <c r="D2409" s="52"/>
      <c r="E2409" s="52"/>
      <c r="F2409" s="57"/>
      <c r="G2409" s="58"/>
      <c r="H2409" s="35" t="str">
        <f t="shared" si="113"/>
        <v/>
      </c>
      <c r="I2409" s="61"/>
      <c r="J2409" s="52"/>
      <c r="K2409" s="52"/>
      <c r="L2409" s="52"/>
      <c r="M2409" s="52"/>
      <c r="N2409" s="62"/>
      <c r="O2409" s="62"/>
      <c r="P2409" s="62"/>
      <c r="Q2409" s="39"/>
      <c r="R2409" s="46">
        <f t="shared" ca="1" si="115"/>
        <v>0</v>
      </c>
      <c r="S2409" s="46">
        <f>+COUNTIF($H$6:H2409,H2409)</f>
        <v>2386</v>
      </c>
      <c r="T2409" s="46">
        <f>+COUNTIF($S$6:S2409,1)</f>
        <v>14</v>
      </c>
    </row>
    <row r="2410" spans="2:20" ht="20.100000000000001" customHeight="1" x14ac:dyDescent="0.15">
      <c r="B2410" s="44" t="str">
        <f t="shared" si="114"/>
        <v/>
      </c>
      <c r="D2410" s="52"/>
      <c r="E2410" s="52"/>
      <c r="F2410" s="57"/>
      <c r="G2410" s="58"/>
      <c r="H2410" s="35" t="str">
        <f t="shared" si="113"/>
        <v/>
      </c>
      <c r="I2410" s="61"/>
      <c r="J2410" s="52"/>
      <c r="K2410" s="52"/>
      <c r="L2410" s="52"/>
      <c r="M2410" s="52"/>
      <c r="N2410" s="62"/>
      <c r="O2410" s="62"/>
      <c r="P2410" s="62"/>
      <c r="Q2410" s="39"/>
      <c r="R2410" s="46">
        <f t="shared" ca="1" si="115"/>
        <v>0</v>
      </c>
      <c r="S2410" s="46">
        <f>+COUNTIF($H$6:H2410,H2410)</f>
        <v>2387</v>
      </c>
      <c r="T2410" s="46">
        <f>+COUNTIF($S$6:S2410,1)</f>
        <v>14</v>
      </c>
    </row>
    <row r="2411" spans="2:20" ht="20.100000000000001" customHeight="1" x14ac:dyDescent="0.15">
      <c r="B2411" s="44" t="str">
        <f t="shared" si="114"/>
        <v/>
      </c>
      <c r="D2411" s="52"/>
      <c r="E2411" s="52"/>
      <c r="F2411" s="57"/>
      <c r="G2411" s="58"/>
      <c r="H2411" s="35" t="str">
        <f t="shared" si="113"/>
        <v/>
      </c>
      <c r="I2411" s="61"/>
      <c r="J2411" s="52"/>
      <c r="K2411" s="52"/>
      <c r="L2411" s="52"/>
      <c r="M2411" s="52"/>
      <c r="N2411" s="62"/>
      <c r="O2411" s="62"/>
      <c r="P2411" s="62"/>
      <c r="Q2411" s="39"/>
      <c r="R2411" s="46">
        <f t="shared" ca="1" si="115"/>
        <v>0</v>
      </c>
      <c r="S2411" s="46">
        <f>+COUNTIF($H$6:H2411,H2411)</f>
        <v>2388</v>
      </c>
      <c r="T2411" s="46">
        <f>+COUNTIF($S$6:S2411,1)</f>
        <v>14</v>
      </c>
    </row>
    <row r="2412" spans="2:20" ht="20.100000000000001" customHeight="1" x14ac:dyDescent="0.15">
      <c r="B2412" s="44" t="str">
        <f t="shared" si="114"/>
        <v/>
      </c>
      <c r="D2412" s="52"/>
      <c r="E2412" s="52"/>
      <c r="F2412" s="57"/>
      <c r="G2412" s="58"/>
      <c r="H2412" s="35" t="str">
        <f t="shared" si="113"/>
        <v/>
      </c>
      <c r="I2412" s="61"/>
      <c r="J2412" s="52"/>
      <c r="K2412" s="52"/>
      <c r="L2412" s="52"/>
      <c r="M2412" s="52"/>
      <c r="N2412" s="62"/>
      <c r="O2412" s="62"/>
      <c r="P2412" s="62"/>
      <c r="Q2412" s="39"/>
      <c r="R2412" s="46">
        <f t="shared" ca="1" si="115"/>
        <v>0</v>
      </c>
      <c r="S2412" s="46">
        <f>+COUNTIF($H$6:H2412,H2412)</f>
        <v>2389</v>
      </c>
      <c r="T2412" s="46">
        <f>+COUNTIF($S$6:S2412,1)</f>
        <v>14</v>
      </c>
    </row>
    <row r="2413" spans="2:20" ht="20.100000000000001" customHeight="1" x14ac:dyDescent="0.15">
      <c r="B2413" s="44" t="str">
        <f t="shared" si="114"/>
        <v/>
      </c>
      <c r="D2413" s="52"/>
      <c r="E2413" s="52"/>
      <c r="F2413" s="57"/>
      <c r="G2413" s="58"/>
      <c r="H2413" s="35" t="str">
        <f t="shared" si="113"/>
        <v/>
      </c>
      <c r="I2413" s="61"/>
      <c r="J2413" s="52"/>
      <c r="K2413" s="52"/>
      <c r="L2413" s="52"/>
      <c r="M2413" s="52"/>
      <c r="N2413" s="62"/>
      <c r="O2413" s="62"/>
      <c r="P2413" s="62"/>
      <c r="Q2413" s="39"/>
      <c r="R2413" s="46">
        <f t="shared" ca="1" si="115"/>
        <v>0</v>
      </c>
      <c r="S2413" s="46">
        <f>+COUNTIF($H$6:H2413,H2413)</f>
        <v>2390</v>
      </c>
      <c r="T2413" s="46">
        <f>+COUNTIF($S$6:S2413,1)</f>
        <v>14</v>
      </c>
    </row>
    <row r="2414" spans="2:20" ht="20.100000000000001" customHeight="1" x14ac:dyDescent="0.15">
      <c r="B2414" s="44" t="str">
        <f t="shared" si="114"/>
        <v/>
      </c>
      <c r="D2414" s="52"/>
      <c r="E2414" s="52"/>
      <c r="F2414" s="57"/>
      <c r="G2414" s="58"/>
      <c r="H2414" s="35" t="str">
        <f t="shared" si="113"/>
        <v/>
      </c>
      <c r="I2414" s="61"/>
      <c r="J2414" s="52"/>
      <c r="K2414" s="52"/>
      <c r="L2414" s="52"/>
      <c r="M2414" s="52"/>
      <c r="N2414" s="62"/>
      <c r="O2414" s="62"/>
      <c r="P2414" s="62"/>
      <c r="Q2414" s="39"/>
      <c r="R2414" s="46">
        <f t="shared" ca="1" si="115"/>
        <v>0</v>
      </c>
      <c r="S2414" s="46">
        <f>+COUNTIF($H$6:H2414,H2414)</f>
        <v>2391</v>
      </c>
      <c r="T2414" s="46">
        <f>+COUNTIF($S$6:S2414,1)</f>
        <v>14</v>
      </c>
    </row>
    <row r="2415" spans="2:20" ht="20.100000000000001" customHeight="1" x14ac:dyDescent="0.15">
      <c r="B2415" s="44" t="str">
        <f t="shared" si="114"/>
        <v/>
      </c>
      <c r="D2415" s="52"/>
      <c r="E2415" s="52"/>
      <c r="F2415" s="57"/>
      <c r="G2415" s="58"/>
      <c r="H2415" s="35" t="str">
        <f t="shared" si="113"/>
        <v/>
      </c>
      <c r="I2415" s="61"/>
      <c r="J2415" s="52"/>
      <c r="K2415" s="52"/>
      <c r="L2415" s="52"/>
      <c r="M2415" s="52"/>
      <c r="N2415" s="62"/>
      <c r="O2415" s="62"/>
      <c r="P2415" s="62"/>
      <c r="Q2415" s="39"/>
      <c r="R2415" s="46">
        <f t="shared" ca="1" si="115"/>
        <v>0</v>
      </c>
      <c r="S2415" s="46">
        <f>+COUNTIF($H$6:H2415,H2415)</f>
        <v>2392</v>
      </c>
      <c r="T2415" s="46">
        <f>+COUNTIF($S$6:S2415,1)</f>
        <v>14</v>
      </c>
    </row>
    <row r="2416" spans="2:20" ht="20.100000000000001" customHeight="1" x14ac:dyDescent="0.15">
      <c r="B2416" s="44" t="str">
        <f t="shared" si="114"/>
        <v/>
      </c>
      <c r="D2416" s="52"/>
      <c r="E2416" s="52"/>
      <c r="F2416" s="57"/>
      <c r="G2416" s="58"/>
      <c r="H2416" s="35" t="str">
        <f t="shared" si="113"/>
        <v/>
      </c>
      <c r="I2416" s="61"/>
      <c r="J2416" s="52"/>
      <c r="K2416" s="52"/>
      <c r="L2416" s="52"/>
      <c r="M2416" s="52"/>
      <c r="N2416" s="62"/>
      <c r="O2416" s="62"/>
      <c r="P2416" s="62"/>
      <c r="Q2416" s="39"/>
      <c r="R2416" s="46">
        <f t="shared" ca="1" si="115"/>
        <v>0</v>
      </c>
      <c r="S2416" s="46">
        <f>+COUNTIF($H$6:H2416,H2416)</f>
        <v>2393</v>
      </c>
      <c r="T2416" s="46">
        <f>+COUNTIF($S$6:S2416,1)</f>
        <v>14</v>
      </c>
    </row>
    <row r="2417" spans="2:20" ht="20.100000000000001" customHeight="1" x14ac:dyDescent="0.15">
      <c r="B2417" s="44" t="str">
        <f t="shared" si="114"/>
        <v/>
      </c>
      <c r="D2417" s="52"/>
      <c r="E2417" s="52"/>
      <c r="F2417" s="57"/>
      <c r="G2417" s="58"/>
      <c r="H2417" s="35" t="str">
        <f t="shared" si="113"/>
        <v/>
      </c>
      <c r="I2417" s="61"/>
      <c r="J2417" s="52"/>
      <c r="K2417" s="52"/>
      <c r="L2417" s="52"/>
      <c r="M2417" s="52"/>
      <c r="N2417" s="62"/>
      <c r="O2417" s="62"/>
      <c r="P2417" s="62"/>
      <c r="Q2417" s="39"/>
      <c r="R2417" s="46">
        <f t="shared" ca="1" si="115"/>
        <v>0</v>
      </c>
      <c r="S2417" s="46">
        <f>+COUNTIF($H$6:H2417,H2417)</f>
        <v>2394</v>
      </c>
      <c r="T2417" s="46">
        <f>+COUNTIF($S$6:S2417,1)</f>
        <v>14</v>
      </c>
    </row>
    <row r="2418" spans="2:20" ht="20.100000000000001" customHeight="1" x14ac:dyDescent="0.15">
      <c r="B2418" s="44" t="str">
        <f t="shared" si="114"/>
        <v/>
      </c>
      <c r="D2418" s="52"/>
      <c r="E2418" s="52"/>
      <c r="F2418" s="57"/>
      <c r="G2418" s="58"/>
      <c r="H2418" s="35" t="str">
        <f t="shared" si="113"/>
        <v/>
      </c>
      <c r="I2418" s="61"/>
      <c r="J2418" s="52"/>
      <c r="K2418" s="52"/>
      <c r="L2418" s="52"/>
      <c r="M2418" s="52"/>
      <c r="N2418" s="62"/>
      <c r="O2418" s="62"/>
      <c r="P2418" s="62"/>
      <c r="Q2418" s="39"/>
      <c r="R2418" s="46">
        <f t="shared" ca="1" si="115"/>
        <v>0</v>
      </c>
      <c r="S2418" s="46">
        <f>+COUNTIF($H$6:H2418,H2418)</f>
        <v>2395</v>
      </c>
      <c r="T2418" s="46">
        <f>+COUNTIF($S$6:S2418,1)</f>
        <v>14</v>
      </c>
    </row>
    <row r="2419" spans="2:20" ht="20.100000000000001" customHeight="1" x14ac:dyDescent="0.15">
      <c r="B2419" s="44" t="str">
        <f t="shared" si="114"/>
        <v/>
      </c>
      <c r="D2419" s="52"/>
      <c r="E2419" s="52"/>
      <c r="F2419" s="57"/>
      <c r="G2419" s="58"/>
      <c r="H2419" s="35" t="str">
        <f t="shared" si="113"/>
        <v/>
      </c>
      <c r="I2419" s="61"/>
      <c r="J2419" s="52"/>
      <c r="K2419" s="52"/>
      <c r="L2419" s="52"/>
      <c r="M2419" s="52"/>
      <c r="N2419" s="62"/>
      <c r="O2419" s="62"/>
      <c r="P2419" s="62"/>
      <c r="Q2419" s="39"/>
      <c r="R2419" s="46">
        <f t="shared" ca="1" si="115"/>
        <v>0</v>
      </c>
      <c r="S2419" s="46">
        <f>+COUNTIF($H$6:H2419,H2419)</f>
        <v>2396</v>
      </c>
      <c r="T2419" s="46">
        <f>+COUNTIF($S$6:S2419,1)</f>
        <v>14</v>
      </c>
    </row>
    <row r="2420" spans="2:20" ht="20.100000000000001" customHeight="1" x14ac:dyDescent="0.15">
      <c r="B2420" s="44" t="str">
        <f t="shared" si="114"/>
        <v/>
      </c>
      <c r="D2420" s="52"/>
      <c r="E2420" s="52"/>
      <c r="F2420" s="57"/>
      <c r="G2420" s="58"/>
      <c r="H2420" s="35" t="str">
        <f t="shared" si="113"/>
        <v/>
      </c>
      <c r="I2420" s="61"/>
      <c r="J2420" s="52"/>
      <c r="K2420" s="52"/>
      <c r="L2420" s="52"/>
      <c r="M2420" s="52"/>
      <c r="N2420" s="62"/>
      <c r="O2420" s="62"/>
      <c r="P2420" s="62"/>
      <c r="Q2420" s="39"/>
      <c r="R2420" s="46">
        <f t="shared" ca="1" si="115"/>
        <v>0</v>
      </c>
      <c r="S2420" s="46">
        <f>+COUNTIF($H$6:H2420,H2420)</f>
        <v>2397</v>
      </c>
      <c r="T2420" s="46">
        <f>+COUNTIF($S$6:S2420,1)</f>
        <v>14</v>
      </c>
    </row>
    <row r="2421" spans="2:20" ht="20.100000000000001" customHeight="1" x14ac:dyDescent="0.15">
      <c r="B2421" s="44" t="str">
        <f t="shared" si="114"/>
        <v/>
      </c>
      <c r="D2421" s="52"/>
      <c r="E2421" s="52"/>
      <c r="F2421" s="57"/>
      <c r="G2421" s="58"/>
      <c r="H2421" s="35" t="str">
        <f t="shared" si="113"/>
        <v/>
      </c>
      <c r="I2421" s="61"/>
      <c r="J2421" s="52"/>
      <c r="K2421" s="52"/>
      <c r="L2421" s="52"/>
      <c r="M2421" s="52"/>
      <c r="N2421" s="62"/>
      <c r="O2421" s="62"/>
      <c r="P2421" s="62"/>
      <c r="Q2421" s="39"/>
      <c r="R2421" s="46">
        <f t="shared" ca="1" si="115"/>
        <v>0</v>
      </c>
      <c r="S2421" s="46">
        <f>+COUNTIF($H$6:H2421,H2421)</f>
        <v>2398</v>
      </c>
      <c r="T2421" s="46">
        <f>+COUNTIF($S$6:S2421,1)</f>
        <v>14</v>
      </c>
    </row>
    <row r="2422" spans="2:20" ht="20.100000000000001" customHeight="1" x14ac:dyDescent="0.15">
      <c r="B2422" s="44" t="str">
        <f t="shared" si="114"/>
        <v/>
      </c>
      <c r="D2422" s="52"/>
      <c r="E2422" s="52"/>
      <c r="F2422" s="57"/>
      <c r="G2422" s="58"/>
      <c r="H2422" s="35" t="str">
        <f t="shared" si="113"/>
        <v/>
      </c>
      <c r="I2422" s="61"/>
      <c r="J2422" s="52"/>
      <c r="K2422" s="52"/>
      <c r="L2422" s="52"/>
      <c r="M2422" s="52"/>
      <c r="N2422" s="62"/>
      <c r="O2422" s="62"/>
      <c r="P2422" s="62"/>
      <c r="Q2422" s="39"/>
      <c r="R2422" s="46">
        <f t="shared" ca="1" si="115"/>
        <v>0</v>
      </c>
      <c r="S2422" s="46">
        <f>+COUNTIF($H$6:H2422,H2422)</f>
        <v>2399</v>
      </c>
      <c r="T2422" s="46">
        <f>+COUNTIF($S$6:S2422,1)</f>
        <v>14</v>
      </c>
    </row>
    <row r="2423" spans="2:20" ht="20.100000000000001" customHeight="1" x14ac:dyDescent="0.15">
      <c r="B2423" s="44" t="str">
        <f t="shared" si="114"/>
        <v/>
      </c>
      <c r="D2423" s="52"/>
      <c r="E2423" s="52"/>
      <c r="F2423" s="57"/>
      <c r="G2423" s="58"/>
      <c r="H2423" s="35" t="str">
        <f t="shared" si="113"/>
        <v/>
      </c>
      <c r="I2423" s="61"/>
      <c r="J2423" s="52"/>
      <c r="K2423" s="52"/>
      <c r="L2423" s="52"/>
      <c r="M2423" s="52"/>
      <c r="N2423" s="62"/>
      <c r="O2423" s="62"/>
      <c r="P2423" s="62"/>
      <c r="Q2423" s="39"/>
      <c r="R2423" s="46">
        <f t="shared" ca="1" si="115"/>
        <v>0</v>
      </c>
      <c r="S2423" s="46">
        <f>+COUNTIF($H$6:H2423,H2423)</f>
        <v>2400</v>
      </c>
      <c r="T2423" s="46">
        <f>+COUNTIF($S$6:S2423,1)</f>
        <v>14</v>
      </c>
    </row>
    <row r="2424" spans="2:20" ht="20.100000000000001" customHeight="1" x14ac:dyDescent="0.15">
      <c r="B2424" s="44" t="str">
        <f t="shared" si="114"/>
        <v/>
      </c>
      <c r="D2424" s="52"/>
      <c r="E2424" s="52"/>
      <c r="F2424" s="57"/>
      <c r="G2424" s="58"/>
      <c r="H2424" s="35" t="str">
        <f t="shared" si="113"/>
        <v/>
      </c>
      <c r="I2424" s="61"/>
      <c r="J2424" s="52"/>
      <c r="K2424" s="52"/>
      <c r="L2424" s="52"/>
      <c r="M2424" s="52"/>
      <c r="N2424" s="62"/>
      <c r="O2424" s="62"/>
      <c r="P2424" s="62"/>
      <c r="Q2424" s="39"/>
      <c r="R2424" s="46">
        <f t="shared" ca="1" si="115"/>
        <v>0</v>
      </c>
      <c r="S2424" s="46">
        <f>+COUNTIF($H$6:H2424,H2424)</f>
        <v>2401</v>
      </c>
      <c r="T2424" s="46">
        <f>+COUNTIF($S$6:S2424,1)</f>
        <v>14</v>
      </c>
    </row>
    <row r="2425" spans="2:20" ht="20.100000000000001" customHeight="1" x14ac:dyDescent="0.15">
      <c r="B2425" s="44" t="str">
        <f t="shared" si="114"/>
        <v/>
      </c>
      <c r="D2425" s="52"/>
      <c r="E2425" s="52"/>
      <c r="F2425" s="57"/>
      <c r="G2425" s="58"/>
      <c r="H2425" s="35" t="str">
        <f t="shared" si="113"/>
        <v/>
      </c>
      <c r="I2425" s="61"/>
      <c r="J2425" s="52"/>
      <c r="K2425" s="52"/>
      <c r="L2425" s="52"/>
      <c r="M2425" s="52"/>
      <c r="N2425" s="62"/>
      <c r="O2425" s="62"/>
      <c r="P2425" s="62"/>
      <c r="Q2425" s="39"/>
      <c r="R2425" s="46">
        <f t="shared" ca="1" si="115"/>
        <v>0</v>
      </c>
      <c r="S2425" s="46">
        <f>+COUNTIF($H$6:H2425,H2425)</f>
        <v>2402</v>
      </c>
      <c r="T2425" s="46">
        <f>+COUNTIF($S$6:S2425,1)</f>
        <v>14</v>
      </c>
    </row>
    <row r="2426" spans="2:20" ht="20.100000000000001" customHeight="1" x14ac:dyDescent="0.15">
      <c r="B2426" s="44" t="str">
        <f t="shared" si="114"/>
        <v/>
      </c>
      <c r="D2426" s="52"/>
      <c r="E2426" s="52"/>
      <c r="F2426" s="57"/>
      <c r="G2426" s="58"/>
      <c r="H2426" s="35" t="str">
        <f t="shared" si="113"/>
        <v/>
      </c>
      <c r="I2426" s="61"/>
      <c r="J2426" s="52"/>
      <c r="K2426" s="52"/>
      <c r="L2426" s="52"/>
      <c r="M2426" s="52"/>
      <c r="N2426" s="62"/>
      <c r="O2426" s="62"/>
      <c r="P2426" s="62"/>
      <c r="Q2426" s="39"/>
      <c r="R2426" s="46">
        <f t="shared" ca="1" si="115"/>
        <v>0</v>
      </c>
      <c r="S2426" s="46">
        <f>+COUNTIF($H$6:H2426,H2426)</f>
        <v>2403</v>
      </c>
      <c r="T2426" s="46">
        <f>+COUNTIF($S$6:S2426,1)</f>
        <v>14</v>
      </c>
    </row>
    <row r="2427" spans="2:20" ht="20.100000000000001" customHeight="1" x14ac:dyDescent="0.15">
      <c r="B2427" s="44" t="str">
        <f t="shared" si="114"/>
        <v/>
      </c>
      <c r="D2427" s="52"/>
      <c r="E2427" s="52"/>
      <c r="F2427" s="57"/>
      <c r="G2427" s="58"/>
      <c r="H2427" s="35" t="str">
        <f t="shared" si="113"/>
        <v/>
      </c>
      <c r="I2427" s="61"/>
      <c r="J2427" s="52"/>
      <c r="K2427" s="52"/>
      <c r="L2427" s="52"/>
      <c r="M2427" s="52"/>
      <c r="N2427" s="62"/>
      <c r="O2427" s="62"/>
      <c r="P2427" s="62"/>
      <c r="Q2427" s="39"/>
      <c r="R2427" s="46">
        <f t="shared" ca="1" si="115"/>
        <v>0</v>
      </c>
      <c r="S2427" s="46">
        <f>+COUNTIF($H$6:H2427,H2427)</f>
        <v>2404</v>
      </c>
      <c r="T2427" s="46">
        <f>+COUNTIF($S$6:S2427,1)</f>
        <v>14</v>
      </c>
    </row>
    <row r="2428" spans="2:20" ht="20.100000000000001" customHeight="1" x14ac:dyDescent="0.15">
      <c r="B2428" s="44" t="str">
        <f t="shared" si="114"/>
        <v/>
      </c>
      <c r="D2428" s="52"/>
      <c r="E2428" s="52"/>
      <c r="F2428" s="57"/>
      <c r="G2428" s="58"/>
      <c r="H2428" s="35" t="str">
        <f t="shared" si="113"/>
        <v/>
      </c>
      <c r="I2428" s="61"/>
      <c r="J2428" s="52"/>
      <c r="K2428" s="52"/>
      <c r="L2428" s="52"/>
      <c r="M2428" s="52"/>
      <c r="N2428" s="62"/>
      <c r="O2428" s="62"/>
      <c r="P2428" s="62"/>
      <c r="Q2428" s="39"/>
      <c r="R2428" s="46">
        <f t="shared" ca="1" si="115"/>
        <v>0</v>
      </c>
      <c r="S2428" s="46">
        <f>+COUNTIF($H$6:H2428,H2428)</f>
        <v>2405</v>
      </c>
      <c r="T2428" s="46">
        <f>+COUNTIF($S$6:S2428,1)</f>
        <v>14</v>
      </c>
    </row>
    <row r="2429" spans="2:20" ht="20.100000000000001" customHeight="1" x14ac:dyDescent="0.15">
      <c r="B2429" s="44" t="str">
        <f t="shared" si="114"/>
        <v/>
      </c>
      <c r="D2429" s="52"/>
      <c r="E2429" s="52"/>
      <c r="F2429" s="57"/>
      <c r="G2429" s="58"/>
      <c r="H2429" s="35" t="str">
        <f t="shared" si="113"/>
        <v/>
      </c>
      <c r="I2429" s="61"/>
      <c r="J2429" s="52"/>
      <c r="K2429" s="52"/>
      <c r="L2429" s="52"/>
      <c r="M2429" s="52"/>
      <c r="N2429" s="62"/>
      <c r="O2429" s="62"/>
      <c r="P2429" s="62"/>
      <c r="Q2429" s="39"/>
      <c r="R2429" s="46">
        <f t="shared" ca="1" si="115"/>
        <v>0</v>
      </c>
      <c r="S2429" s="46">
        <f>+COUNTIF($H$6:H2429,H2429)</f>
        <v>2406</v>
      </c>
      <c r="T2429" s="46">
        <f>+COUNTIF($S$6:S2429,1)</f>
        <v>14</v>
      </c>
    </row>
    <row r="2430" spans="2:20" ht="20.100000000000001" customHeight="1" x14ac:dyDescent="0.15">
      <c r="B2430" s="44" t="str">
        <f t="shared" si="114"/>
        <v/>
      </c>
      <c r="D2430" s="52"/>
      <c r="E2430" s="52"/>
      <c r="F2430" s="57"/>
      <c r="G2430" s="58"/>
      <c r="H2430" s="35" t="str">
        <f t="shared" si="113"/>
        <v/>
      </c>
      <c r="I2430" s="61"/>
      <c r="J2430" s="52"/>
      <c r="K2430" s="52"/>
      <c r="L2430" s="52"/>
      <c r="M2430" s="52"/>
      <c r="N2430" s="62"/>
      <c r="O2430" s="62"/>
      <c r="P2430" s="62"/>
      <c r="Q2430" s="39"/>
      <c r="R2430" s="46">
        <f t="shared" ca="1" si="115"/>
        <v>0</v>
      </c>
      <c r="S2430" s="46">
        <f>+COUNTIF($H$6:H2430,H2430)</f>
        <v>2407</v>
      </c>
      <c r="T2430" s="46">
        <f>+COUNTIF($S$6:S2430,1)</f>
        <v>14</v>
      </c>
    </row>
    <row r="2431" spans="2:20" ht="20.100000000000001" customHeight="1" x14ac:dyDescent="0.15">
      <c r="B2431" s="44" t="str">
        <f t="shared" si="114"/>
        <v/>
      </c>
      <c r="D2431" s="52"/>
      <c r="E2431" s="52"/>
      <c r="F2431" s="57"/>
      <c r="G2431" s="58"/>
      <c r="H2431" s="35" t="str">
        <f t="shared" si="113"/>
        <v/>
      </c>
      <c r="I2431" s="61"/>
      <c r="J2431" s="52"/>
      <c r="K2431" s="52"/>
      <c r="L2431" s="52"/>
      <c r="M2431" s="52"/>
      <c r="N2431" s="62"/>
      <c r="O2431" s="62"/>
      <c r="P2431" s="62"/>
      <c r="Q2431" s="39"/>
      <c r="R2431" s="46">
        <f t="shared" ca="1" si="115"/>
        <v>0</v>
      </c>
      <c r="S2431" s="46">
        <f>+COUNTIF($H$6:H2431,H2431)</f>
        <v>2408</v>
      </c>
      <c r="T2431" s="46">
        <f>+COUNTIF($S$6:S2431,1)</f>
        <v>14</v>
      </c>
    </row>
    <row r="2432" spans="2:20" ht="20.100000000000001" customHeight="1" x14ac:dyDescent="0.15">
      <c r="B2432" s="44" t="str">
        <f t="shared" si="114"/>
        <v/>
      </c>
      <c r="D2432" s="52"/>
      <c r="E2432" s="52"/>
      <c r="F2432" s="57"/>
      <c r="G2432" s="58"/>
      <c r="H2432" s="35" t="str">
        <f t="shared" si="113"/>
        <v/>
      </c>
      <c r="I2432" s="61"/>
      <c r="J2432" s="52"/>
      <c r="K2432" s="52"/>
      <c r="L2432" s="52"/>
      <c r="M2432" s="52"/>
      <c r="N2432" s="62"/>
      <c r="O2432" s="62"/>
      <c r="P2432" s="62"/>
      <c r="Q2432" s="39"/>
      <c r="R2432" s="46">
        <f t="shared" ca="1" si="115"/>
        <v>0</v>
      </c>
      <c r="S2432" s="46">
        <f>+COUNTIF($H$6:H2432,H2432)</f>
        <v>2409</v>
      </c>
      <c r="T2432" s="46">
        <f>+COUNTIF($S$6:S2432,1)</f>
        <v>14</v>
      </c>
    </row>
    <row r="2433" spans="2:20" ht="20.100000000000001" customHeight="1" x14ac:dyDescent="0.15">
      <c r="B2433" s="44" t="str">
        <f t="shared" si="114"/>
        <v/>
      </c>
      <c r="D2433" s="52"/>
      <c r="E2433" s="52"/>
      <c r="F2433" s="57"/>
      <c r="G2433" s="58"/>
      <c r="H2433" s="35" t="str">
        <f t="shared" si="113"/>
        <v/>
      </c>
      <c r="I2433" s="61"/>
      <c r="J2433" s="52"/>
      <c r="K2433" s="52"/>
      <c r="L2433" s="52"/>
      <c r="M2433" s="52"/>
      <c r="N2433" s="62"/>
      <c r="O2433" s="62"/>
      <c r="P2433" s="62"/>
      <c r="Q2433" s="39"/>
      <c r="R2433" s="46">
        <f t="shared" ca="1" si="115"/>
        <v>0</v>
      </c>
      <c r="S2433" s="46">
        <f>+COUNTIF($H$6:H2433,H2433)</f>
        <v>2410</v>
      </c>
      <c r="T2433" s="46">
        <f>+COUNTIF($S$6:S2433,1)</f>
        <v>14</v>
      </c>
    </row>
    <row r="2434" spans="2:20" ht="20.100000000000001" customHeight="1" x14ac:dyDescent="0.15">
      <c r="B2434" s="44" t="str">
        <f t="shared" si="114"/>
        <v/>
      </c>
      <c r="D2434" s="52"/>
      <c r="E2434" s="52"/>
      <c r="F2434" s="57"/>
      <c r="G2434" s="58"/>
      <c r="H2434" s="35" t="str">
        <f t="shared" si="113"/>
        <v/>
      </c>
      <c r="I2434" s="61"/>
      <c r="J2434" s="52"/>
      <c r="K2434" s="52"/>
      <c r="L2434" s="52"/>
      <c r="M2434" s="52"/>
      <c r="N2434" s="62"/>
      <c r="O2434" s="62"/>
      <c r="P2434" s="62"/>
      <c r="Q2434" s="39"/>
      <c r="R2434" s="46">
        <f t="shared" ca="1" si="115"/>
        <v>0</v>
      </c>
      <c r="S2434" s="46">
        <f>+COUNTIF($H$6:H2434,H2434)</f>
        <v>2411</v>
      </c>
      <c r="T2434" s="46">
        <f>+COUNTIF($S$6:S2434,1)</f>
        <v>14</v>
      </c>
    </row>
    <row r="2435" spans="2:20" ht="20.100000000000001" customHeight="1" x14ac:dyDescent="0.15">
      <c r="B2435" s="44" t="str">
        <f t="shared" si="114"/>
        <v/>
      </c>
      <c r="D2435" s="52"/>
      <c r="E2435" s="52"/>
      <c r="F2435" s="57"/>
      <c r="G2435" s="58"/>
      <c r="H2435" s="35" t="str">
        <f t="shared" si="113"/>
        <v/>
      </c>
      <c r="I2435" s="61"/>
      <c r="J2435" s="52"/>
      <c r="K2435" s="52"/>
      <c r="L2435" s="52"/>
      <c r="M2435" s="52"/>
      <c r="N2435" s="62"/>
      <c r="O2435" s="62"/>
      <c r="P2435" s="62"/>
      <c r="Q2435" s="39"/>
      <c r="R2435" s="46">
        <f t="shared" ca="1" si="115"/>
        <v>0</v>
      </c>
      <c r="S2435" s="46">
        <f>+COUNTIF($H$6:H2435,H2435)</f>
        <v>2412</v>
      </c>
      <c r="T2435" s="46">
        <f>+COUNTIF($S$6:S2435,1)</f>
        <v>14</v>
      </c>
    </row>
    <row r="2436" spans="2:20" ht="20.100000000000001" customHeight="1" x14ac:dyDescent="0.15">
      <c r="B2436" s="44" t="str">
        <f t="shared" si="114"/>
        <v/>
      </c>
      <c r="D2436" s="52"/>
      <c r="E2436" s="52"/>
      <c r="F2436" s="57"/>
      <c r="G2436" s="58"/>
      <c r="H2436" s="35" t="str">
        <f t="shared" si="113"/>
        <v/>
      </c>
      <c r="I2436" s="61"/>
      <c r="J2436" s="52"/>
      <c r="K2436" s="52"/>
      <c r="L2436" s="52"/>
      <c r="M2436" s="52"/>
      <c r="N2436" s="62"/>
      <c r="O2436" s="62"/>
      <c r="P2436" s="62"/>
      <c r="Q2436" s="39"/>
      <c r="R2436" s="46">
        <f t="shared" ca="1" si="115"/>
        <v>0</v>
      </c>
      <c r="S2436" s="46">
        <f>+COUNTIF($H$6:H2436,H2436)</f>
        <v>2413</v>
      </c>
      <c r="T2436" s="46">
        <f>+COUNTIF($S$6:S2436,1)</f>
        <v>14</v>
      </c>
    </row>
    <row r="2437" spans="2:20" ht="20.100000000000001" customHeight="1" x14ac:dyDescent="0.15">
      <c r="B2437" s="44" t="str">
        <f t="shared" si="114"/>
        <v/>
      </c>
      <c r="D2437" s="52"/>
      <c r="E2437" s="52"/>
      <c r="F2437" s="57"/>
      <c r="G2437" s="58"/>
      <c r="H2437" s="35" t="str">
        <f t="shared" si="113"/>
        <v/>
      </c>
      <c r="I2437" s="61"/>
      <c r="J2437" s="52"/>
      <c r="K2437" s="52"/>
      <c r="L2437" s="52"/>
      <c r="M2437" s="52"/>
      <c r="N2437" s="62"/>
      <c r="O2437" s="62"/>
      <c r="P2437" s="62"/>
      <c r="Q2437" s="39"/>
      <c r="R2437" s="46">
        <f t="shared" ca="1" si="115"/>
        <v>0</v>
      </c>
      <c r="S2437" s="46">
        <f>+COUNTIF($H$6:H2437,H2437)</f>
        <v>2414</v>
      </c>
      <c r="T2437" s="46">
        <f>+COUNTIF($S$6:S2437,1)</f>
        <v>14</v>
      </c>
    </row>
    <row r="2438" spans="2:20" ht="20.100000000000001" customHeight="1" x14ac:dyDescent="0.15">
      <c r="B2438" s="44" t="str">
        <f t="shared" si="114"/>
        <v/>
      </c>
      <c r="D2438" s="52"/>
      <c r="E2438" s="52"/>
      <c r="F2438" s="57"/>
      <c r="G2438" s="58"/>
      <c r="H2438" s="35" t="str">
        <f t="shared" si="113"/>
        <v/>
      </c>
      <c r="I2438" s="61"/>
      <c r="J2438" s="52"/>
      <c r="K2438" s="52"/>
      <c r="L2438" s="52"/>
      <c r="M2438" s="52"/>
      <c r="N2438" s="62"/>
      <c r="O2438" s="62"/>
      <c r="P2438" s="62"/>
      <c r="Q2438" s="39"/>
      <c r="R2438" s="46">
        <f t="shared" ca="1" si="115"/>
        <v>0</v>
      </c>
      <c r="S2438" s="46">
        <f>+COUNTIF($H$6:H2438,H2438)</f>
        <v>2415</v>
      </c>
      <c r="T2438" s="46">
        <f>+COUNTIF($S$6:S2438,1)</f>
        <v>14</v>
      </c>
    </row>
    <row r="2439" spans="2:20" ht="20.100000000000001" customHeight="1" x14ac:dyDescent="0.15">
      <c r="B2439" s="44" t="str">
        <f t="shared" si="114"/>
        <v/>
      </c>
      <c r="D2439" s="52"/>
      <c r="E2439" s="52"/>
      <c r="F2439" s="57"/>
      <c r="G2439" s="58"/>
      <c r="H2439" s="35" t="str">
        <f t="shared" ref="H2439:H2502" si="116">E2439&amp;F2439&amp;G2439&amp;J2439&amp;N2439&amp;O2439&amp;P2439</f>
        <v/>
      </c>
      <c r="I2439" s="61"/>
      <c r="J2439" s="52"/>
      <c r="K2439" s="52"/>
      <c r="L2439" s="52"/>
      <c r="M2439" s="52"/>
      <c r="N2439" s="62"/>
      <c r="O2439" s="62"/>
      <c r="P2439" s="62"/>
      <c r="Q2439" s="39"/>
      <c r="R2439" s="46">
        <f t="shared" ca="1" si="115"/>
        <v>0</v>
      </c>
      <c r="S2439" s="46">
        <f>+COUNTIF($H$6:H2439,H2439)</f>
        <v>2416</v>
      </c>
      <c r="T2439" s="46">
        <f>+COUNTIF($S$6:S2439,1)</f>
        <v>14</v>
      </c>
    </row>
    <row r="2440" spans="2:20" ht="20.100000000000001" customHeight="1" x14ac:dyDescent="0.15">
      <c r="B2440" s="44" t="str">
        <f t="shared" si="114"/>
        <v/>
      </c>
      <c r="D2440" s="52"/>
      <c r="E2440" s="52"/>
      <c r="F2440" s="57"/>
      <c r="G2440" s="58"/>
      <c r="H2440" s="35" t="str">
        <f t="shared" si="116"/>
        <v/>
      </c>
      <c r="I2440" s="61"/>
      <c r="J2440" s="52"/>
      <c r="K2440" s="52"/>
      <c r="L2440" s="52"/>
      <c r="M2440" s="52"/>
      <c r="N2440" s="62"/>
      <c r="O2440" s="62"/>
      <c r="P2440" s="62"/>
      <c r="Q2440" s="39"/>
      <c r="R2440" s="46">
        <f t="shared" ca="1" si="115"/>
        <v>0</v>
      </c>
      <c r="S2440" s="46">
        <f>+COUNTIF($H$6:H2440,H2440)</f>
        <v>2417</v>
      </c>
      <c r="T2440" s="46">
        <f>+COUNTIF($S$6:S2440,1)</f>
        <v>14</v>
      </c>
    </row>
    <row r="2441" spans="2:20" ht="20.100000000000001" customHeight="1" x14ac:dyDescent="0.15">
      <c r="B2441" s="44" t="str">
        <f t="shared" si="114"/>
        <v/>
      </c>
      <c r="D2441" s="52"/>
      <c r="E2441" s="52"/>
      <c r="F2441" s="57"/>
      <c r="G2441" s="58"/>
      <c r="H2441" s="35" t="str">
        <f t="shared" si="116"/>
        <v/>
      </c>
      <c r="I2441" s="61"/>
      <c r="J2441" s="52"/>
      <c r="K2441" s="52"/>
      <c r="L2441" s="52"/>
      <c r="M2441" s="52"/>
      <c r="N2441" s="62"/>
      <c r="O2441" s="62"/>
      <c r="P2441" s="62"/>
      <c r="Q2441" s="39"/>
      <c r="R2441" s="46">
        <f t="shared" ca="1" si="115"/>
        <v>0</v>
      </c>
      <c r="S2441" s="46">
        <f>+COUNTIF($H$6:H2441,H2441)</f>
        <v>2418</v>
      </c>
      <c r="T2441" s="46">
        <f>+COUNTIF($S$6:S2441,1)</f>
        <v>14</v>
      </c>
    </row>
    <row r="2442" spans="2:20" ht="20.100000000000001" customHeight="1" x14ac:dyDescent="0.15">
      <c r="B2442" s="44" t="str">
        <f t="shared" si="114"/>
        <v/>
      </c>
      <c r="D2442" s="52"/>
      <c r="E2442" s="52"/>
      <c r="F2442" s="57"/>
      <c r="G2442" s="58"/>
      <c r="H2442" s="35" t="str">
        <f t="shared" si="116"/>
        <v/>
      </c>
      <c r="I2442" s="61"/>
      <c r="J2442" s="52"/>
      <c r="K2442" s="52"/>
      <c r="L2442" s="52"/>
      <c r="M2442" s="52"/>
      <c r="N2442" s="62"/>
      <c r="O2442" s="62"/>
      <c r="P2442" s="62"/>
      <c r="Q2442" s="39"/>
      <c r="R2442" s="46">
        <f t="shared" ca="1" si="115"/>
        <v>0</v>
      </c>
      <c r="S2442" s="46">
        <f>+COUNTIF($H$6:H2442,H2442)</f>
        <v>2419</v>
      </c>
      <c r="T2442" s="46">
        <f>+COUNTIF($S$6:S2442,1)</f>
        <v>14</v>
      </c>
    </row>
    <row r="2443" spans="2:20" ht="20.100000000000001" customHeight="1" x14ac:dyDescent="0.15">
      <c r="B2443" s="44" t="str">
        <f t="shared" si="114"/>
        <v/>
      </c>
      <c r="D2443" s="52"/>
      <c r="E2443" s="52"/>
      <c r="F2443" s="57"/>
      <c r="G2443" s="58"/>
      <c r="H2443" s="35" t="str">
        <f t="shared" si="116"/>
        <v/>
      </c>
      <c r="I2443" s="61"/>
      <c r="J2443" s="52"/>
      <c r="K2443" s="52"/>
      <c r="L2443" s="52"/>
      <c r="M2443" s="52"/>
      <c r="N2443" s="62"/>
      <c r="O2443" s="62"/>
      <c r="P2443" s="62"/>
      <c r="Q2443" s="39"/>
      <c r="R2443" s="46">
        <f t="shared" ca="1" si="115"/>
        <v>0</v>
      </c>
      <c r="S2443" s="46">
        <f>+COUNTIF($H$6:H2443,H2443)</f>
        <v>2420</v>
      </c>
      <c r="T2443" s="46">
        <f>+COUNTIF($S$6:S2443,1)</f>
        <v>14</v>
      </c>
    </row>
    <row r="2444" spans="2:20" ht="20.100000000000001" customHeight="1" x14ac:dyDescent="0.15">
      <c r="B2444" s="44" t="str">
        <f t="shared" si="114"/>
        <v/>
      </c>
      <c r="D2444" s="52"/>
      <c r="E2444" s="52"/>
      <c r="F2444" s="57"/>
      <c r="G2444" s="58"/>
      <c r="H2444" s="35" t="str">
        <f t="shared" si="116"/>
        <v/>
      </c>
      <c r="I2444" s="61"/>
      <c r="J2444" s="52"/>
      <c r="K2444" s="52"/>
      <c r="L2444" s="52"/>
      <c r="M2444" s="52"/>
      <c r="N2444" s="62"/>
      <c r="O2444" s="62"/>
      <c r="P2444" s="62"/>
      <c r="Q2444" s="39"/>
      <c r="R2444" s="46">
        <f t="shared" ca="1" si="115"/>
        <v>0</v>
      </c>
      <c r="S2444" s="46">
        <f>+COUNTIF($H$6:H2444,H2444)</f>
        <v>2421</v>
      </c>
      <c r="T2444" s="46">
        <f>+COUNTIF($S$6:S2444,1)</f>
        <v>14</v>
      </c>
    </row>
    <row r="2445" spans="2:20" ht="20.100000000000001" customHeight="1" x14ac:dyDescent="0.15">
      <c r="B2445" s="44" t="str">
        <f t="shared" si="114"/>
        <v/>
      </c>
      <c r="D2445" s="52"/>
      <c r="E2445" s="52"/>
      <c r="F2445" s="57"/>
      <c r="G2445" s="58"/>
      <c r="H2445" s="35" t="str">
        <f t="shared" si="116"/>
        <v/>
      </c>
      <c r="I2445" s="61"/>
      <c r="J2445" s="52"/>
      <c r="K2445" s="52"/>
      <c r="L2445" s="52"/>
      <c r="M2445" s="52"/>
      <c r="N2445" s="62"/>
      <c r="O2445" s="62"/>
      <c r="P2445" s="62"/>
      <c r="Q2445" s="39"/>
      <c r="R2445" s="46">
        <f t="shared" ca="1" si="115"/>
        <v>0</v>
      </c>
      <c r="S2445" s="46">
        <f>+COUNTIF($H$6:H2445,H2445)</f>
        <v>2422</v>
      </c>
      <c r="T2445" s="46">
        <f>+COUNTIF($S$6:S2445,1)</f>
        <v>14</v>
      </c>
    </row>
    <row r="2446" spans="2:20" ht="20.100000000000001" customHeight="1" x14ac:dyDescent="0.15">
      <c r="B2446" s="44" t="str">
        <f t="shared" si="114"/>
        <v/>
      </c>
      <c r="D2446" s="52"/>
      <c r="E2446" s="52"/>
      <c r="F2446" s="57"/>
      <c r="G2446" s="58"/>
      <c r="H2446" s="35" t="str">
        <f t="shared" si="116"/>
        <v/>
      </c>
      <c r="I2446" s="61"/>
      <c r="J2446" s="52"/>
      <c r="K2446" s="52"/>
      <c r="L2446" s="52"/>
      <c r="M2446" s="52"/>
      <c r="N2446" s="62"/>
      <c r="O2446" s="62"/>
      <c r="P2446" s="62"/>
      <c r="Q2446" s="39"/>
      <c r="R2446" s="46">
        <f t="shared" ca="1" si="115"/>
        <v>0</v>
      </c>
      <c r="S2446" s="46">
        <f>+COUNTIF($H$6:H2446,H2446)</f>
        <v>2423</v>
      </c>
      <c r="T2446" s="46">
        <f>+COUNTIF($S$6:S2446,1)</f>
        <v>14</v>
      </c>
    </row>
    <row r="2447" spans="2:20" ht="20.100000000000001" customHeight="1" x14ac:dyDescent="0.15">
      <c r="B2447" s="44" t="str">
        <f t="shared" si="114"/>
        <v/>
      </c>
      <c r="D2447" s="52"/>
      <c r="E2447" s="52"/>
      <c r="F2447" s="57"/>
      <c r="G2447" s="58"/>
      <c r="H2447" s="35" t="str">
        <f t="shared" si="116"/>
        <v/>
      </c>
      <c r="I2447" s="61"/>
      <c r="J2447" s="52"/>
      <c r="K2447" s="52"/>
      <c r="L2447" s="52"/>
      <c r="M2447" s="52"/>
      <c r="N2447" s="62"/>
      <c r="O2447" s="62"/>
      <c r="P2447" s="62"/>
      <c r="Q2447" s="39"/>
      <c r="R2447" s="46">
        <f t="shared" ca="1" si="115"/>
        <v>0</v>
      </c>
      <c r="S2447" s="46">
        <f>+COUNTIF($H$6:H2447,H2447)</f>
        <v>2424</v>
      </c>
      <c r="T2447" s="46">
        <f>+COUNTIF($S$6:S2447,1)</f>
        <v>14</v>
      </c>
    </row>
    <row r="2448" spans="2:20" ht="20.100000000000001" customHeight="1" x14ac:dyDescent="0.15">
      <c r="B2448" s="44" t="str">
        <f t="shared" si="114"/>
        <v/>
      </c>
      <c r="D2448" s="52"/>
      <c r="E2448" s="52"/>
      <c r="F2448" s="57"/>
      <c r="G2448" s="58"/>
      <c r="H2448" s="35" t="str">
        <f t="shared" si="116"/>
        <v/>
      </c>
      <c r="I2448" s="61"/>
      <c r="J2448" s="52"/>
      <c r="K2448" s="52"/>
      <c r="L2448" s="52"/>
      <c r="M2448" s="52"/>
      <c r="N2448" s="62"/>
      <c r="O2448" s="62"/>
      <c r="P2448" s="62"/>
      <c r="Q2448" s="39"/>
      <c r="R2448" s="46">
        <f t="shared" ca="1" si="115"/>
        <v>0</v>
      </c>
      <c r="S2448" s="46">
        <f>+COUNTIF($H$6:H2448,H2448)</f>
        <v>2425</v>
      </c>
      <c r="T2448" s="46">
        <f>+COUNTIF($S$6:S2448,1)</f>
        <v>14</v>
      </c>
    </row>
    <row r="2449" spans="2:20" ht="20.100000000000001" customHeight="1" x14ac:dyDescent="0.15">
      <c r="B2449" s="44" t="str">
        <f t="shared" si="114"/>
        <v/>
      </c>
      <c r="D2449" s="52"/>
      <c r="E2449" s="52"/>
      <c r="F2449" s="57"/>
      <c r="G2449" s="58"/>
      <c r="H2449" s="35" t="str">
        <f t="shared" si="116"/>
        <v/>
      </c>
      <c r="I2449" s="61"/>
      <c r="J2449" s="52"/>
      <c r="K2449" s="52"/>
      <c r="L2449" s="52"/>
      <c r="M2449" s="52"/>
      <c r="N2449" s="62"/>
      <c r="O2449" s="62"/>
      <c r="P2449" s="62"/>
      <c r="Q2449" s="39"/>
      <c r="R2449" s="46">
        <f t="shared" ca="1" si="115"/>
        <v>0</v>
      </c>
      <c r="S2449" s="46">
        <f>+COUNTIF($H$6:H2449,H2449)</f>
        <v>2426</v>
      </c>
      <c r="T2449" s="46">
        <f>+COUNTIF($S$6:S2449,1)</f>
        <v>14</v>
      </c>
    </row>
    <row r="2450" spans="2:20" ht="20.100000000000001" customHeight="1" x14ac:dyDescent="0.15">
      <c r="B2450" s="44" t="str">
        <f t="shared" si="114"/>
        <v/>
      </c>
      <c r="D2450" s="52"/>
      <c r="E2450" s="52"/>
      <c r="F2450" s="57"/>
      <c r="G2450" s="58"/>
      <c r="H2450" s="35" t="str">
        <f t="shared" si="116"/>
        <v/>
      </c>
      <c r="I2450" s="61"/>
      <c r="J2450" s="52"/>
      <c r="K2450" s="52"/>
      <c r="L2450" s="52"/>
      <c r="M2450" s="52"/>
      <c r="N2450" s="62"/>
      <c r="O2450" s="62"/>
      <c r="P2450" s="62"/>
      <c r="Q2450" s="39"/>
      <c r="R2450" s="46">
        <f t="shared" ca="1" si="115"/>
        <v>0</v>
      </c>
      <c r="S2450" s="46">
        <f>+COUNTIF($H$6:H2450,H2450)</f>
        <v>2427</v>
      </c>
      <c r="T2450" s="46">
        <f>+COUNTIF($S$6:S2450,1)</f>
        <v>14</v>
      </c>
    </row>
    <row r="2451" spans="2:20" ht="20.100000000000001" customHeight="1" x14ac:dyDescent="0.15">
      <c r="B2451" s="44" t="str">
        <f t="shared" si="114"/>
        <v/>
      </c>
      <c r="D2451" s="52"/>
      <c r="E2451" s="52"/>
      <c r="F2451" s="57"/>
      <c r="G2451" s="58"/>
      <c r="H2451" s="35" t="str">
        <f t="shared" si="116"/>
        <v/>
      </c>
      <c r="I2451" s="61"/>
      <c r="J2451" s="52"/>
      <c r="K2451" s="52"/>
      <c r="L2451" s="52"/>
      <c r="M2451" s="52"/>
      <c r="N2451" s="62"/>
      <c r="O2451" s="62"/>
      <c r="P2451" s="62"/>
      <c r="Q2451" s="39"/>
      <c r="R2451" s="46">
        <f t="shared" ca="1" si="115"/>
        <v>0</v>
      </c>
      <c r="S2451" s="46">
        <f>+COUNTIF($H$6:H2451,H2451)</f>
        <v>2428</v>
      </c>
      <c r="T2451" s="46">
        <f>+COUNTIF($S$6:S2451,1)</f>
        <v>14</v>
      </c>
    </row>
    <row r="2452" spans="2:20" ht="20.100000000000001" customHeight="1" x14ac:dyDescent="0.15">
      <c r="B2452" s="44" t="str">
        <f t="shared" si="114"/>
        <v/>
      </c>
      <c r="D2452" s="52"/>
      <c r="E2452" s="52"/>
      <c r="F2452" s="57"/>
      <c r="G2452" s="58"/>
      <c r="H2452" s="35" t="str">
        <f t="shared" si="116"/>
        <v/>
      </c>
      <c r="I2452" s="61"/>
      <c r="J2452" s="52"/>
      <c r="K2452" s="52"/>
      <c r="L2452" s="52"/>
      <c r="M2452" s="52"/>
      <c r="N2452" s="62"/>
      <c r="O2452" s="62"/>
      <c r="P2452" s="62"/>
      <c r="Q2452" s="39"/>
      <c r="R2452" s="46">
        <f t="shared" ca="1" si="115"/>
        <v>0</v>
      </c>
      <c r="S2452" s="46">
        <f>+COUNTIF($H$6:H2452,H2452)</f>
        <v>2429</v>
      </c>
      <c r="T2452" s="46">
        <f>+COUNTIF($S$6:S2452,1)</f>
        <v>14</v>
      </c>
    </row>
    <row r="2453" spans="2:20" ht="20.100000000000001" customHeight="1" x14ac:dyDescent="0.15">
      <c r="B2453" s="44" t="str">
        <f t="shared" si="114"/>
        <v/>
      </c>
      <c r="D2453" s="52"/>
      <c r="E2453" s="52"/>
      <c r="F2453" s="57"/>
      <c r="G2453" s="58"/>
      <c r="H2453" s="35" t="str">
        <f t="shared" si="116"/>
        <v/>
      </c>
      <c r="I2453" s="61"/>
      <c r="J2453" s="52"/>
      <c r="K2453" s="52"/>
      <c r="L2453" s="52"/>
      <c r="M2453" s="52"/>
      <c r="N2453" s="62"/>
      <c r="O2453" s="62"/>
      <c r="P2453" s="62"/>
      <c r="Q2453" s="39"/>
      <c r="R2453" s="46">
        <f t="shared" ca="1" si="115"/>
        <v>0</v>
      </c>
      <c r="S2453" s="46">
        <f>+COUNTIF($H$6:H2453,H2453)</f>
        <v>2430</v>
      </c>
      <c r="T2453" s="46">
        <f>+COUNTIF($S$6:S2453,1)</f>
        <v>14</v>
      </c>
    </row>
    <row r="2454" spans="2:20" ht="20.100000000000001" customHeight="1" x14ac:dyDescent="0.15">
      <c r="B2454" s="44" t="str">
        <f t="shared" ref="B2454:B2517" si="117">+IF(T2454=T2453,"",T2454)</f>
        <v/>
      </c>
      <c r="D2454" s="52"/>
      <c r="E2454" s="52"/>
      <c r="F2454" s="57"/>
      <c r="G2454" s="58"/>
      <c r="H2454" s="35" t="str">
        <f t="shared" si="116"/>
        <v/>
      </c>
      <c r="I2454" s="61"/>
      <c r="J2454" s="52"/>
      <c r="K2454" s="52"/>
      <c r="L2454" s="52"/>
      <c r="M2454" s="52"/>
      <c r="N2454" s="62"/>
      <c r="O2454" s="62"/>
      <c r="P2454" s="62"/>
      <c r="Q2454" s="39"/>
      <c r="R2454" s="46">
        <f t="shared" ref="R2454:R2517" ca="1" si="118">+SUMIF(H:I,H2454,I:I)</f>
        <v>0</v>
      </c>
      <c r="S2454" s="46">
        <f>+COUNTIF($H$6:H2454,H2454)</f>
        <v>2431</v>
      </c>
      <c r="T2454" s="46">
        <f>+COUNTIF($S$6:S2454,1)</f>
        <v>14</v>
      </c>
    </row>
    <row r="2455" spans="2:20" ht="20.100000000000001" customHeight="1" x14ac:dyDescent="0.15">
      <c r="B2455" s="44" t="str">
        <f t="shared" si="117"/>
        <v/>
      </c>
      <c r="D2455" s="52"/>
      <c r="E2455" s="52"/>
      <c r="F2455" s="57"/>
      <c r="G2455" s="58"/>
      <c r="H2455" s="35" t="str">
        <f t="shared" si="116"/>
        <v/>
      </c>
      <c r="I2455" s="61"/>
      <c r="J2455" s="52"/>
      <c r="K2455" s="52"/>
      <c r="L2455" s="52"/>
      <c r="M2455" s="52"/>
      <c r="N2455" s="62"/>
      <c r="O2455" s="62"/>
      <c r="P2455" s="62"/>
      <c r="Q2455" s="39"/>
      <c r="R2455" s="46">
        <f t="shared" ca="1" si="118"/>
        <v>0</v>
      </c>
      <c r="S2455" s="46">
        <f>+COUNTIF($H$6:H2455,H2455)</f>
        <v>2432</v>
      </c>
      <c r="T2455" s="46">
        <f>+COUNTIF($S$6:S2455,1)</f>
        <v>14</v>
      </c>
    </row>
    <row r="2456" spans="2:20" ht="20.100000000000001" customHeight="1" x14ac:dyDescent="0.15">
      <c r="B2456" s="44" t="str">
        <f t="shared" si="117"/>
        <v/>
      </c>
      <c r="D2456" s="52"/>
      <c r="E2456" s="52"/>
      <c r="F2456" s="57"/>
      <c r="G2456" s="58"/>
      <c r="H2456" s="35" t="str">
        <f t="shared" si="116"/>
        <v/>
      </c>
      <c r="I2456" s="61"/>
      <c r="J2456" s="52"/>
      <c r="K2456" s="52"/>
      <c r="L2456" s="52"/>
      <c r="M2456" s="52"/>
      <c r="N2456" s="62"/>
      <c r="O2456" s="62"/>
      <c r="P2456" s="62"/>
      <c r="Q2456" s="39"/>
      <c r="R2456" s="46">
        <f t="shared" ca="1" si="118"/>
        <v>0</v>
      </c>
      <c r="S2456" s="46">
        <f>+COUNTIF($H$6:H2456,H2456)</f>
        <v>2433</v>
      </c>
      <c r="T2456" s="46">
        <f>+COUNTIF($S$6:S2456,1)</f>
        <v>14</v>
      </c>
    </row>
    <row r="2457" spans="2:20" ht="20.100000000000001" customHeight="1" x14ac:dyDescent="0.15">
      <c r="B2457" s="44" t="str">
        <f t="shared" si="117"/>
        <v/>
      </c>
      <c r="D2457" s="52"/>
      <c r="E2457" s="52"/>
      <c r="F2457" s="57"/>
      <c r="G2457" s="58"/>
      <c r="H2457" s="35" t="str">
        <f t="shared" si="116"/>
        <v/>
      </c>
      <c r="I2457" s="61"/>
      <c r="J2457" s="52"/>
      <c r="K2457" s="52"/>
      <c r="L2457" s="52"/>
      <c r="M2457" s="52"/>
      <c r="N2457" s="62"/>
      <c r="O2457" s="62"/>
      <c r="P2457" s="62"/>
      <c r="Q2457" s="39"/>
      <c r="R2457" s="46">
        <f t="shared" ca="1" si="118"/>
        <v>0</v>
      </c>
      <c r="S2457" s="46">
        <f>+COUNTIF($H$6:H2457,H2457)</f>
        <v>2434</v>
      </c>
      <c r="T2457" s="46">
        <f>+COUNTIF($S$6:S2457,1)</f>
        <v>14</v>
      </c>
    </row>
    <row r="2458" spans="2:20" ht="20.100000000000001" customHeight="1" x14ac:dyDescent="0.15">
      <c r="B2458" s="44" t="str">
        <f t="shared" si="117"/>
        <v/>
      </c>
      <c r="D2458" s="52"/>
      <c r="E2458" s="52"/>
      <c r="F2458" s="57"/>
      <c r="G2458" s="58"/>
      <c r="H2458" s="35" t="str">
        <f t="shared" si="116"/>
        <v/>
      </c>
      <c r="I2458" s="61"/>
      <c r="J2458" s="52"/>
      <c r="K2458" s="52"/>
      <c r="L2458" s="52"/>
      <c r="M2458" s="52"/>
      <c r="N2458" s="62"/>
      <c r="O2458" s="62"/>
      <c r="P2458" s="62"/>
      <c r="Q2458" s="39"/>
      <c r="R2458" s="46">
        <f t="shared" ca="1" si="118"/>
        <v>0</v>
      </c>
      <c r="S2458" s="46">
        <f>+COUNTIF($H$6:H2458,H2458)</f>
        <v>2435</v>
      </c>
      <c r="T2458" s="46">
        <f>+COUNTIF($S$6:S2458,1)</f>
        <v>14</v>
      </c>
    </row>
    <row r="2459" spans="2:20" ht="20.100000000000001" customHeight="1" x14ac:dyDescent="0.15">
      <c r="B2459" s="44" t="str">
        <f t="shared" si="117"/>
        <v/>
      </c>
      <c r="D2459" s="52"/>
      <c r="E2459" s="52"/>
      <c r="F2459" s="57"/>
      <c r="G2459" s="58"/>
      <c r="H2459" s="35" t="str">
        <f t="shared" si="116"/>
        <v/>
      </c>
      <c r="I2459" s="61"/>
      <c r="J2459" s="52"/>
      <c r="K2459" s="52"/>
      <c r="L2459" s="52"/>
      <c r="M2459" s="52"/>
      <c r="N2459" s="62"/>
      <c r="O2459" s="62"/>
      <c r="P2459" s="62"/>
      <c r="Q2459" s="39"/>
      <c r="R2459" s="46">
        <f t="shared" ca="1" si="118"/>
        <v>0</v>
      </c>
      <c r="S2459" s="46">
        <f>+COUNTIF($H$6:H2459,H2459)</f>
        <v>2436</v>
      </c>
      <c r="T2459" s="46">
        <f>+COUNTIF($S$6:S2459,1)</f>
        <v>14</v>
      </c>
    </row>
    <row r="2460" spans="2:20" ht="20.100000000000001" customHeight="1" x14ac:dyDescent="0.15">
      <c r="B2460" s="44" t="str">
        <f t="shared" si="117"/>
        <v/>
      </c>
      <c r="D2460" s="52"/>
      <c r="E2460" s="52"/>
      <c r="F2460" s="57"/>
      <c r="G2460" s="58"/>
      <c r="H2460" s="35" t="str">
        <f t="shared" si="116"/>
        <v/>
      </c>
      <c r="I2460" s="61"/>
      <c r="J2460" s="52"/>
      <c r="K2460" s="52"/>
      <c r="L2460" s="52"/>
      <c r="M2460" s="52"/>
      <c r="N2460" s="62"/>
      <c r="O2460" s="62"/>
      <c r="P2460" s="62"/>
      <c r="Q2460" s="39"/>
      <c r="R2460" s="46">
        <f t="shared" ca="1" si="118"/>
        <v>0</v>
      </c>
      <c r="S2460" s="46">
        <f>+COUNTIF($H$6:H2460,H2460)</f>
        <v>2437</v>
      </c>
      <c r="T2460" s="46">
        <f>+COUNTIF($S$6:S2460,1)</f>
        <v>14</v>
      </c>
    </row>
    <row r="2461" spans="2:20" ht="20.100000000000001" customHeight="1" x14ac:dyDescent="0.15">
      <c r="B2461" s="44" t="str">
        <f t="shared" si="117"/>
        <v/>
      </c>
      <c r="D2461" s="52"/>
      <c r="E2461" s="52"/>
      <c r="F2461" s="57"/>
      <c r="G2461" s="58"/>
      <c r="H2461" s="35" t="str">
        <f t="shared" si="116"/>
        <v/>
      </c>
      <c r="I2461" s="61"/>
      <c r="J2461" s="52"/>
      <c r="K2461" s="52"/>
      <c r="L2461" s="52"/>
      <c r="M2461" s="52"/>
      <c r="N2461" s="62"/>
      <c r="O2461" s="62"/>
      <c r="P2461" s="62"/>
      <c r="Q2461" s="39"/>
      <c r="R2461" s="46">
        <f t="shared" ca="1" si="118"/>
        <v>0</v>
      </c>
      <c r="S2461" s="46">
        <f>+COUNTIF($H$6:H2461,H2461)</f>
        <v>2438</v>
      </c>
      <c r="T2461" s="46">
        <f>+COUNTIF($S$6:S2461,1)</f>
        <v>14</v>
      </c>
    </row>
    <row r="2462" spans="2:20" ht="20.100000000000001" customHeight="1" x14ac:dyDescent="0.15">
      <c r="B2462" s="44" t="str">
        <f t="shared" si="117"/>
        <v/>
      </c>
      <c r="D2462" s="52"/>
      <c r="E2462" s="52"/>
      <c r="F2462" s="57"/>
      <c r="G2462" s="58"/>
      <c r="H2462" s="35" t="str">
        <f t="shared" si="116"/>
        <v/>
      </c>
      <c r="I2462" s="61"/>
      <c r="J2462" s="52"/>
      <c r="K2462" s="52"/>
      <c r="L2462" s="52"/>
      <c r="M2462" s="52"/>
      <c r="N2462" s="62"/>
      <c r="O2462" s="62"/>
      <c r="P2462" s="62"/>
      <c r="Q2462" s="39"/>
      <c r="R2462" s="46">
        <f t="shared" ca="1" si="118"/>
        <v>0</v>
      </c>
      <c r="S2462" s="46">
        <f>+COUNTIF($H$6:H2462,H2462)</f>
        <v>2439</v>
      </c>
      <c r="T2462" s="46">
        <f>+COUNTIF($S$6:S2462,1)</f>
        <v>14</v>
      </c>
    </row>
    <row r="2463" spans="2:20" ht="20.100000000000001" customHeight="1" x14ac:dyDescent="0.15">
      <c r="B2463" s="44" t="str">
        <f t="shared" si="117"/>
        <v/>
      </c>
      <c r="D2463" s="52"/>
      <c r="E2463" s="52"/>
      <c r="F2463" s="57"/>
      <c r="G2463" s="58"/>
      <c r="H2463" s="35" t="str">
        <f t="shared" si="116"/>
        <v/>
      </c>
      <c r="I2463" s="61"/>
      <c r="J2463" s="52"/>
      <c r="K2463" s="52"/>
      <c r="L2463" s="52"/>
      <c r="M2463" s="52"/>
      <c r="N2463" s="62"/>
      <c r="O2463" s="62"/>
      <c r="P2463" s="62"/>
      <c r="Q2463" s="39"/>
      <c r="R2463" s="46">
        <f t="shared" ca="1" si="118"/>
        <v>0</v>
      </c>
      <c r="S2463" s="46">
        <f>+COUNTIF($H$6:H2463,H2463)</f>
        <v>2440</v>
      </c>
      <c r="T2463" s="46">
        <f>+COUNTIF($S$6:S2463,1)</f>
        <v>14</v>
      </c>
    </row>
    <row r="2464" spans="2:20" ht="20.100000000000001" customHeight="1" x14ac:dyDescent="0.15">
      <c r="B2464" s="44" t="str">
        <f t="shared" si="117"/>
        <v/>
      </c>
      <c r="D2464" s="52"/>
      <c r="E2464" s="52"/>
      <c r="F2464" s="57"/>
      <c r="G2464" s="58"/>
      <c r="H2464" s="35" t="str">
        <f t="shared" si="116"/>
        <v/>
      </c>
      <c r="I2464" s="61"/>
      <c r="J2464" s="52"/>
      <c r="K2464" s="52"/>
      <c r="L2464" s="52"/>
      <c r="M2464" s="52"/>
      <c r="N2464" s="62"/>
      <c r="O2464" s="62"/>
      <c r="P2464" s="62"/>
      <c r="Q2464" s="39"/>
      <c r="R2464" s="46">
        <f t="shared" ca="1" si="118"/>
        <v>0</v>
      </c>
      <c r="S2464" s="46">
        <f>+COUNTIF($H$6:H2464,H2464)</f>
        <v>2441</v>
      </c>
      <c r="T2464" s="46">
        <f>+COUNTIF($S$6:S2464,1)</f>
        <v>14</v>
      </c>
    </row>
    <row r="2465" spans="2:20" ht="20.100000000000001" customHeight="1" x14ac:dyDescent="0.15">
      <c r="B2465" s="44" t="str">
        <f t="shared" si="117"/>
        <v/>
      </c>
      <c r="D2465" s="52"/>
      <c r="E2465" s="52"/>
      <c r="F2465" s="57"/>
      <c r="G2465" s="58"/>
      <c r="H2465" s="35" t="str">
        <f t="shared" si="116"/>
        <v/>
      </c>
      <c r="I2465" s="61"/>
      <c r="J2465" s="52"/>
      <c r="K2465" s="52"/>
      <c r="L2465" s="52"/>
      <c r="M2465" s="52"/>
      <c r="N2465" s="62"/>
      <c r="O2465" s="62"/>
      <c r="P2465" s="62"/>
      <c r="Q2465" s="39"/>
      <c r="R2465" s="46">
        <f t="shared" ca="1" si="118"/>
        <v>0</v>
      </c>
      <c r="S2465" s="46">
        <f>+COUNTIF($H$6:H2465,H2465)</f>
        <v>2442</v>
      </c>
      <c r="T2465" s="46">
        <f>+COUNTIF($S$6:S2465,1)</f>
        <v>14</v>
      </c>
    </row>
    <row r="2466" spans="2:20" ht="20.100000000000001" customHeight="1" x14ac:dyDescent="0.15">
      <c r="B2466" s="44" t="str">
        <f t="shared" si="117"/>
        <v/>
      </c>
      <c r="D2466" s="52"/>
      <c r="E2466" s="52"/>
      <c r="F2466" s="57"/>
      <c r="G2466" s="58"/>
      <c r="H2466" s="35" t="str">
        <f t="shared" si="116"/>
        <v/>
      </c>
      <c r="I2466" s="61"/>
      <c r="J2466" s="52"/>
      <c r="K2466" s="52"/>
      <c r="L2466" s="52"/>
      <c r="M2466" s="52"/>
      <c r="N2466" s="62"/>
      <c r="O2466" s="62"/>
      <c r="P2466" s="62"/>
      <c r="Q2466" s="39"/>
      <c r="R2466" s="46">
        <f t="shared" ca="1" si="118"/>
        <v>0</v>
      </c>
      <c r="S2466" s="46">
        <f>+COUNTIF($H$6:H2466,H2466)</f>
        <v>2443</v>
      </c>
      <c r="T2466" s="46">
        <f>+COUNTIF($S$6:S2466,1)</f>
        <v>14</v>
      </c>
    </row>
    <row r="2467" spans="2:20" ht="20.100000000000001" customHeight="1" x14ac:dyDescent="0.15">
      <c r="B2467" s="44" t="str">
        <f t="shared" si="117"/>
        <v/>
      </c>
      <c r="D2467" s="52"/>
      <c r="E2467" s="52"/>
      <c r="F2467" s="57"/>
      <c r="G2467" s="58"/>
      <c r="H2467" s="35" t="str">
        <f t="shared" si="116"/>
        <v/>
      </c>
      <c r="I2467" s="61"/>
      <c r="J2467" s="52"/>
      <c r="K2467" s="52"/>
      <c r="L2467" s="52"/>
      <c r="M2467" s="52"/>
      <c r="N2467" s="62"/>
      <c r="O2467" s="62"/>
      <c r="P2467" s="62"/>
      <c r="Q2467" s="39"/>
      <c r="R2467" s="46">
        <f t="shared" ca="1" si="118"/>
        <v>0</v>
      </c>
      <c r="S2467" s="46">
        <f>+COUNTIF($H$6:H2467,H2467)</f>
        <v>2444</v>
      </c>
      <c r="T2467" s="46">
        <f>+COUNTIF($S$6:S2467,1)</f>
        <v>14</v>
      </c>
    </row>
    <row r="2468" spans="2:20" ht="20.100000000000001" customHeight="1" x14ac:dyDescent="0.15">
      <c r="B2468" s="44" t="str">
        <f t="shared" si="117"/>
        <v/>
      </c>
      <c r="D2468" s="52"/>
      <c r="E2468" s="52"/>
      <c r="F2468" s="57"/>
      <c r="G2468" s="58"/>
      <c r="H2468" s="35" t="str">
        <f t="shared" si="116"/>
        <v/>
      </c>
      <c r="I2468" s="61"/>
      <c r="J2468" s="52"/>
      <c r="K2468" s="52"/>
      <c r="L2468" s="52"/>
      <c r="M2468" s="52"/>
      <c r="N2468" s="62"/>
      <c r="O2468" s="62"/>
      <c r="P2468" s="62"/>
      <c r="Q2468" s="39"/>
      <c r="R2468" s="46">
        <f t="shared" ca="1" si="118"/>
        <v>0</v>
      </c>
      <c r="S2468" s="46">
        <f>+COUNTIF($H$6:H2468,H2468)</f>
        <v>2445</v>
      </c>
      <c r="T2468" s="46">
        <f>+COUNTIF($S$6:S2468,1)</f>
        <v>14</v>
      </c>
    </row>
    <row r="2469" spans="2:20" ht="20.100000000000001" customHeight="1" x14ac:dyDescent="0.15">
      <c r="B2469" s="44" t="str">
        <f t="shared" si="117"/>
        <v/>
      </c>
      <c r="D2469" s="52"/>
      <c r="E2469" s="52"/>
      <c r="F2469" s="57"/>
      <c r="G2469" s="58"/>
      <c r="H2469" s="35" t="str">
        <f t="shared" si="116"/>
        <v/>
      </c>
      <c r="I2469" s="63"/>
      <c r="J2469" s="52"/>
      <c r="K2469" s="52"/>
      <c r="L2469" s="52"/>
      <c r="M2469" s="52"/>
      <c r="N2469" s="62"/>
      <c r="O2469" s="62"/>
      <c r="P2469" s="64"/>
      <c r="Q2469" s="39"/>
      <c r="R2469" s="46">
        <f t="shared" ca="1" si="118"/>
        <v>0</v>
      </c>
      <c r="S2469" s="46">
        <f>+COUNTIF($H$6:H2469,H2469)</f>
        <v>2446</v>
      </c>
      <c r="T2469" s="46">
        <f>+COUNTIF($S$6:S2469,1)</f>
        <v>14</v>
      </c>
    </row>
    <row r="2470" spans="2:20" ht="20.100000000000001" customHeight="1" x14ac:dyDescent="0.15">
      <c r="B2470" s="44" t="str">
        <f t="shared" si="117"/>
        <v/>
      </c>
      <c r="D2470" s="52"/>
      <c r="E2470" s="52"/>
      <c r="F2470" s="57"/>
      <c r="G2470" s="58"/>
      <c r="H2470" s="35" t="str">
        <f t="shared" si="116"/>
        <v/>
      </c>
      <c r="I2470" s="63"/>
      <c r="J2470" s="52"/>
      <c r="K2470" s="52"/>
      <c r="L2470" s="52"/>
      <c r="M2470" s="52"/>
      <c r="N2470" s="62"/>
      <c r="O2470" s="62"/>
      <c r="P2470" s="64"/>
      <c r="Q2470" s="39"/>
      <c r="R2470" s="46">
        <f t="shared" ca="1" si="118"/>
        <v>0</v>
      </c>
      <c r="S2470" s="46">
        <f>+COUNTIF($H$6:H2470,H2470)</f>
        <v>2447</v>
      </c>
      <c r="T2470" s="46">
        <f>+COUNTIF($S$6:S2470,1)</f>
        <v>14</v>
      </c>
    </row>
    <row r="2471" spans="2:20" ht="20.100000000000001" customHeight="1" x14ac:dyDescent="0.15">
      <c r="B2471" s="44" t="str">
        <f t="shared" si="117"/>
        <v/>
      </c>
      <c r="D2471" s="52"/>
      <c r="E2471" s="52"/>
      <c r="F2471" s="57"/>
      <c r="G2471" s="58"/>
      <c r="H2471" s="35" t="str">
        <f t="shared" si="116"/>
        <v/>
      </c>
      <c r="I2471" s="63"/>
      <c r="J2471" s="52"/>
      <c r="K2471" s="52"/>
      <c r="L2471" s="52"/>
      <c r="M2471" s="52"/>
      <c r="N2471" s="62"/>
      <c r="O2471" s="62"/>
      <c r="P2471" s="64"/>
      <c r="Q2471" s="39"/>
      <c r="R2471" s="46">
        <f t="shared" ca="1" si="118"/>
        <v>0</v>
      </c>
      <c r="S2471" s="46">
        <f>+COUNTIF($H$6:H2471,H2471)</f>
        <v>2448</v>
      </c>
      <c r="T2471" s="46">
        <f>+COUNTIF($S$6:S2471,1)</f>
        <v>14</v>
      </c>
    </row>
    <row r="2472" spans="2:20" ht="20.100000000000001" customHeight="1" x14ac:dyDescent="0.15">
      <c r="B2472" s="44" t="str">
        <f t="shared" si="117"/>
        <v/>
      </c>
      <c r="D2472" s="52"/>
      <c r="E2472" s="52"/>
      <c r="F2472" s="57"/>
      <c r="G2472" s="58"/>
      <c r="H2472" s="35" t="str">
        <f t="shared" si="116"/>
        <v/>
      </c>
      <c r="I2472" s="63"/>
      <c r="J2472" s="52"/>
      <c r="K2472" s="52"/>
      <c r="L2472" s="52"/>
      <c r="M2472" s="52"/>
      <c r="N2472" s="62"/>
      <c r="O2472" s="62"/>
      <c r="P2472" s="64"/>
      <c r="Q2472" s="39"/>
      <c r="R2472" s="46">
        <f t="shared" ca="1" si="118"/>
        <v>0</v>
      </c>
      <c r="S2472" s="46">
        <f>+COUNTIF($H$6:H2472,H2472)</f>
        <v>2449</v>
      </c>
      <c r="T2472" s="46">
        <f>+COUNTIF($S$6:S2472,1)</f>
        <v>14</v>
      </c>
    </row>
    <row r="2473" spans="2:20" ht="20.100000000000001" customHeight="1" x14ac:dyDescent="0.15">
      <c r="B2473" s="44" t="str">
        <f t="shared" si="117"/>
        <v/>
      </c>
      <c r="D2473" s="52"/>
      <c r="E2473" s="52"/>
      <c r="F2473" s="57"/>
      <c r="G2473" s="58"/>
      <c r="H2473" s="35" t="str">
        <f t="shared" si="116"/>
        <v/>
      </c>
      <c r="I2473" s="63"/>
      <c r="J2473" s="52"/>
      <c r="K2473" s="52"/>
      <c r="L2473" s="52"/>
      <c r="M2473" s="52"/>
      <c r="N2473" s="62"/>
      <c r="O2473" s="62"/>
      <c r="P2473" s="64"/>
      <c r="Q2473" s="39"/>
      <c r="R2473" s="46">
        <f t="shared" ca="1" si="118"/>
        <v>0</v>
      </c>
      <c r="S2473" s="46">
        <f>+COUNTIF($H$6:H2473,H2473)</f>
        <v>2450</v>
      </c>
      <c r="T2473" s="46">
        <f>+COUNTIF($S$6:S2473,1)</f>
        <v>14</v>
      </c>
    </row>
    <row r="2474" spans="2:20" ht="20.100000000000001" customHeight="1" x14ac:dyDescent="0.15">
      <c r="B2474" s="44" t="str">
        <f t="shared" si="117"/>
        <v/>
      </c>
      <c r="D2474" s="52"/>
      <c r="E2474" s="52"/>
      <c r="F2474" s="57"/>
      <c r="G2474" s="58"/>
      <c r="H2474" s="35" t="str">
        <f t="shared" si="116"/>
        <v/>
      </c>
      <c r="I2474" s="63"/>
      <c r="J2474" s="52"/>
      <c r="K2474" s="52"/>
      <c r="L2474" s="52"/>
      <c r="M2474" s="52"/>
      <c r="N2474" s="62"/>
      <c r="O2474" s="62"/>
      <c r="P2474" s="64"/>
      <c r="Q2474" s="39"/>
      <c r="R2474" s="46">
        <f t="shared" ca="1" si="118"/>
        <v>0</v>
      </c>
      <c r="S2474" s="46">
        <f>+COUNTIF($H$6:H2474,H2474)</f>
        <v>2451</v>
      </c>
      <c r="T2474" s="46">
        <f>+COUNTIF($S$6:S2474,1)</f>
        <v>14</v>
      </c>
    </row>
    <row r="2475" spans="2:20" ht="20.100000000000001" customHeight="1" x14ac:dyDescent="0.15">
      <c r="B2475" s="44" t="str">
        <f t="shared" si="117"/>
        <v/>
      </c>
      <c r="D2475" s="52"/>
      <c r="E2475" s="52"/>
      <c r="F2475" s="57"/>
      <c r="G2475" s="58"/>
      <c r="H2475" s="35" t="str">
        <f t="shared" si="116"/>
        <v/>
      </c>
      <c r="I2475" s="63"/>
      <c r="J2475" s="52"/>
      <c r="K2475" s="52"/>
      <c r="L2475" s="52"/>
      <c r="M2475" s="52"/>
      <c r="N2475" s="62"/>
      <c r="O2475" s="62"/>
      <c r="P2475" s="64"/>
      <c r="Q2475" s="39"/>
      <c r="R2475" s="46">
        <f t="shared" ca="1" si="118"/>
        <v>0</v>
      </c>
      <c r="S2475" s="46">
        <f>+COUNTIF($H$6:H2475,H2475)</f>
        <v>2452</v>
      </c>
      <c r="T2475" s="46">
        <f>+COUNTIF($S$6:S2475,1)</f>
        <v>14</v>
      </c>
    </row>
    <row r="2476" spans="2:20" ht="20.100000000000001" customHeight="1" x14ac:dyDescent="0.15">
      <c r="B2476" s="44" t="str">
        <f t="shared" si="117"/>
        <v/>
      </c>
      <c r="D2476" s="52"/>
      <c r="E2476" s="52"/>
      <c r="F2476" s="57"/>
      <c r="G2476" s="58"/>
      <c r="H2476" s="35" t="str">
        <f t="shared" si="116"/>
        <v/>
      </c>
      <c r="I2476" s="63"/>
      <c r="J2476" s="52"/>
      <c r="K2476" s="52"/>
      <c r="L2476" s="52"/>
      <c r="M2476" s="52"/>
      <c r="N2476" s="62"/>
      <c r="O2476" s="62"/>
      <c r="P2476" s="64"/>
      <c r="Q2476" s="39"/>
      <c r="R2476" s="46">
        <f t="shared" ca="1" si="118"/>
        <v>0</v>
      </c>
      <c r="S2476" s="46">
        <f>+COUNTIF($H$6:H2476,H2476)</f>
        <v>2453</v>
      </c>
      <c r="T2476" s="46">
        <f>+COUNTIF($S$6:S2476,1)</f>
        <v>14</v>
      </c>
    </row>
    <row r="2477" spans="2:20" ht="20.100000000000001" customHeight="1" x14ac:dyDescent="0.15">
      <c r="B2477" s="44" t="str">
        <f t="shared" si="117"/>
        <v/>
      </c>
      <c r="D2477" s="52"/>
      <c r="E2477" s="52"/>
      <c r="F2477" s="57"/>
      <c r="G2477" s="58"/>
      <c r="H2477" s="35" t="str">
        <f t="shared" si="116"/>
        <v/>
      </c>
      <c r="I2477" s="63"/>
      <c r="J2477" s="52"/>
      <c r="K2477" s="52"/>
      <c r="L2477" s="52"/>
      <c r="M2477" s="52"/>
      <c r="N2477" s="62"/>
      <c r="O2477" s="62"/>
      <c r="P2477" s="64"/>
      <c r="Q2477" s="39"/>
      <c r="R2477" s="46">
        <f t="shared" ca="1" si="118"/>
        <v>0</v>
      </c>
      <c r="S2477" s="46">
        <f>+COUNTIF($H$6:H2477,H2477)</f>
        <v>2454</v>
      </c>
      <c r="T2477" s="46">
        <f>+COUNTIF($S$6:S2477,1)</f>
        <v>14</v>
      </c>
    </row>
    <row r="2478" spans="2:20" ht="20.100000000000001" customHeight="1" x14ac:dyDescent="0.15">
      <c r="B2478" s="44" t="str">
        <f t="shared" si="117"/>
        <v/>
      </c>
      <c r="D2478" s="52"/>
      <c r="E2478" s="52"/>
      <c r="F2478" s="57"/>
      <c r="G2478" s="58"/>
      <c r="H2478" s="35" t="str">
        <f t="shared" si="116"/>
        <v/>
      </c>
      <c r="I2478" s="63"/>
      <c r="J2478" s="52"/>
      <c r="K2478" s="52"/>
      <c r="L2478" s="52"/>
      <c r="M2478" s="52"/>
      <c r="N2478" s="62"/>
      <c r="O2478" s="62"/>
      <c r="P2478" s="64"/>
      <c r="Q2478" s="39"/>
      <c r="R2478" s="46">
        <f t="shared" ca="1" si="118"/>
        <v>0</v>
      </c>
      <c r="S2478" s="46">
        <f>+COUNTIF($H$6:H2478,H2478)</f>
        <v>2455</v>
      </c>
      <c r="T2478" s="46">
        <f>+COUNTIF($S$6:S2478,1)</f>
        <v>14</v>
      </c>
    </row>
    <row r="2479" spans="2:20" ht="20.100000000000001" customHeight="1" x14ac:dyDescent="0.15">
      <c r="B2479" s="44" t="str">
        <f t="shared" si="117"/>
        <v/>
      </c>
      <c r="D2479" s="52"/>
      <c r="E2479" s="52"/>
      <c r="F2479" s="57"/>
      <c r="G2479" s="58"/>
      <c r="H2479" s="35" t="str">
        <f t="shared" si="116"/>
        <v/>
      </c>
      <c r="I2479" s="63"/>
      <c r="J2479" s="52"/>
      <c r="K2479" s="52"/>
      <c r="L2479" s="52"/>
      <c r="M2479" s="52"/>
      <c r="N2479" s="62"/>
      <c r="O2479" s="62"/>
      <c r="P2479" s="64"/>
      <c r="Q2479" s="39"/>
      <c r="R2479" s="46">
        <f t="shared" ca="1" si="118"/>
        <v>0</v>
      </c>
      <c r="S2479" s="46">
        <f>+COUNTIF($H$6:H2479,H2479)</f>
        <v>2456</v>
      </c>
      <c r="T2479" s="46">
        <f>+COUNTIF($S$6:S2479,1)</f>
        <v>14</v>
      </c>
    </row>
    <row r="2480" spans="2:20" ht="20.100000000000001" customHeight="1" x14ac:dyDescent="0.15">
      <c r="B2480" s="44" t="str">
        <f t="shared" si="117"/>
        <v/>
      </c>
      <c r="D2480" s="52"/>
      <c r="E2480" s="52"/>
      <c r="F2480" s="57"/>
      <c r="G2480" s="58"/>
      <c r="H2480" s="35" t="str">
        <f t="shared" si="116"/>
        <v/>
      </c>
      <c r="I2480" s="63"/>
      <c r="J2480" s="52"/>
      <c r="K2480" s="52"/>
      <c r="L2480" s="52"/>
      <c r="M2480" s="52"/>
      <c r="N2480" s="62"/>
      <c r="O2480" s="62"/>
      <c r="P2480" s="64"/>
      <c r="Q2480" s="39"/>
      <c r="R2480" s="46">
        <f t="shared" ca="1" si="118"/>
        <v>0</v>
      </c>
      <c r="S2480" s="46">
        <f>+COUNTIF($H$6:H2480,H2480)</f>
        <v>2457</v>
      </c>
      <c r="T2480" s="46">
        <f>+COUNTIF($S$6:S2480,1)</f>
        <v>14</v>
      </c>
    </row>
    <row r="2481" spans="2:20" ht="20.100000000000001" customHeight="1" x14ac:dyDescent="0.15">
      <c r="B2481" s="44" t="str">
        <f t="shared" si="117"/>
        <v/>
      </c>
      <c r="D2481" s="52"/>
      <c r="E2481" s="52"/>
      <c r="F2481" s="57"/>
      <c r="G2481" s="58"/>
      <c r="H2481" s="35" t="str">
        <f t="shared" si="116"/>
        <v/>
      </c>
      <c r="I2481" s="63"/>
      <c r="J2481" s="52"/>
      <c r="K2481" s="52"/>
      <c r="L2481" s="52"/>
      <c r="M2481" s="52"/>
      <c r="N2481" s="62"/>
      <c r="O2481" s="62"/>
      <c r="P2481" s="64"/>
      <c r="Q2481" s="39"/>
      <c r="R2481" s="46">
        <f t="shared" ca="1" si="118"/>
        <v>0</v>
      </c>
      <c r="S2481" s="46">
        <f>+COUNTIF($H$6:H2481,H2481)</f>
        <v>2458</v>
      </c>
      <c r="T2481" s="46">
        <f>+COUNTIF($S$6:S2481,1)</f>
        <v>14</v>
      </c>
    </row>
    <row r="2482" spans="2:20" ht="20.100000000000001" customHeight="1" x14ac:dyDescent="0.15">
      <c r="B2482" s="44" t="str">
        <f t="shared" si="117"/>
        <v/>
      </c>
      <c r="D2482" s="52"/>
      <c r="E2482" s="52"/>
      <c r="F2482" s="57"/>
      <c r="G2482" s="58"/>
      <c r="H2482" s="35" t="str">
        <f t="shared" si="116"/>
        <v/>
      </c>
      <c r="I2482" s="63"/>
      <c r="J2482" s="52"/>
      <c r="K2482" s="52"/>
      <c r="L2482" s="52"/>
      <c r="M2482" s="52"/>
      <c r="N2482" s="62"/>
      <c r="O2482" s="62"/>
      <c r="P2482" s="64"/>
      <c r="Q2482" s="39"/>
      <c r="R2482" s="46">
        <f t="shared" ca="1" si="118"/>
        <v>0</v>
      </c>
      <c r="S2482" s="46">
        <f>+COUNTIF($H$6:H2482,H2482)</f>
        <v>2459</v>
      </c>
      <c r="T2482" s="46">
        <f>+COUNTIF($S$6:S2482,1)</f>
        <v>14</v>
      </c>
    </row>
    <row r="2483" spans="2:20" ht="20.100000000000001" customHeight="1" x14ac:dyDescent="0.15">
      <c r="B2483" s="44" t="str">
        <f t="shared" si="117"/>
        <v/>
      </c>
      <c r="D2483" s="52"/>
      <c r="E2483" s="52"/>
      <c r="F2483" s="57"/>
      <c r="G2483" s="58"/>
      <c r="H2483" s="35" t="str">
        <f t="shared" si="116"/>
        <v/>
      </c>
      <c r="I2483" s="63"/>
      <c r="J2483" s="52"/>
      <c r="K2483" s="52"/>
      <c r="L2483" s="52"/>
      <c r="M2483" s="52"/>
      <c r="N2483" s="62"/>
      <c r="O2483" s="62"/>
      <c r="P2483" s="64"/>
      <c r="Q2483" s="39"/>
      <c r="R2483" s="46">
        <f t="shared" ca="1" si="118"/>
        <v>0</v>
      </c>
      <c r="S2483" s="46">
        <f>+COUNTIF($H$6:H2483,H2483)</f>
        <v>2460</v>
      </c>
      <c r="T2483" s="46">
        <f>+COUNTIF($S$6:S2483,1)</f>
        <v>14</v>
      </c>
    </row>
    <row r="2484" spans="2:20" ht="20.100000000000001" customHeight="1" x14ac:dyDescent="0.15">
      <c r="B2484" s="44" t="str">
        <f t="shared" si="117"/>
        <v/>
      </c>
      <c r="D2484" s="52"/>
      <c r="E2484" s="52"/>
      <c r="F2484" s="57"/>
      <c r="G2484" s="58"/>
      <c r="H2484" s="35" t="str">
        <f t="shared" si="116"/>
        <v/>
      </c>
      <c r="I2484" s="63"/>
      <c r="J2484" s="52"/>
      <c r="K2484" s="52"/>
      <c r="L2484" s="52"/>
      <c r="M2484" s="52"/>
      <c r="N2484" s="62"/>
      <c r="O2484" s="62"/>
      <c r="P2484" s="64"/>
      <c r="Q2484" s="39"/>
      <c r="R2484" s="46">
        <f t="shared" ca="1" si="118"/>
        <v>0</v>
      </c>
      <c r="S2484" s="46">
        <f>+COUNTIF($H$6:H2484,H2484)</f>
        <v>2461</v>
      </c>
      <c r="T2484" s="46">
        <f>+COUNTIF($S$6:S2484,1)</f>
        <v>14</v>
      </c>
    </row>
    <row r="2485" spans="2:20" ht="20.100000000000001" customHeight="1" x14ac:dyDescent="0.15">
      <c r="B2485" s="44" t="str">
        <f t="shared" si="117"/>
        <v/>
      </c>
      <c r="D2485" s="52"/>
      <c r="E2485" s="52"/>
      <c r="F2485" s="57"/>
      <c r="G2485" s="58"/>
      <c r="H2485" s="35" t="str">
        <f t="shared" si="116"/>
        <v/>
      </c>
      <c r="I2485" s="63"/>
      <c r="J2485" s="52"/>
      <c r="K2485" s="52"/>
      <c r="L2485" s="52"/>
      <c r="M2485" s="52"/>
      <c r="N2485" s="62"/>
      <c r="O2485" s="62"/>
      <c r="P2485" s="64"/>
      <c r="Q2485" s="39"/>
      <c r="R2485" s="46">
        <f t="shared" ca="1" si="118"/>
        <v>0</v>
      </c>
      <c r="S2485" s="46">
        <f>+COUNTIF($H$6:H2485,H2485)</f>
        <v>2462</v>
      </c>
      <c r="T2485" s="46">
        <f>+COUNTIF($S$6:S2485,1)</f>
        <v>14</v>
      </c>
    </row>
    <row r="2486" spans="2:20" ht="20.100000000000001" customHeight="1" x14ac:dyDescent="0.15">
      <c r="B2486" s="44" t="str">
        <f t="shared" si="117"/>
        <v/>
      </c>
      <c r="D2486" s="52"/>
      <c r="E2486" s="52"/>
      <c r="F2486" s="57"/>
      <c r="G2486" s="58"/>
      <c r="H2486" s="35" t="str">
        <f t="shared" si="116"/>
        <v/>
      </c>
      <c r="I2486" s="63"/>
      <c r="J2486" s="52"/>
      <c r="K2486" s="52"/>
      <c r="L2486" s="52"/>
      <c r="M2486" s="52"/>
      <c r="N2486" s="62"/>
      <c r="O2486" s="62"/>
      <c r="P2486" s="64"/>
      <c r="Q2486" s="39"/>
      <c r="R2486" s="46">
        <f t="shared" ca="1" si="118"/>
        <v>0</v>
      </c>
      <c r="S2486" s="46">
        <f>+COUNTIF($H$6:H2486,H2486)</f>
        <v>2463</v>
      </c>
      <c r="T2486" s="46">
        <f>+COUNTIF($S$6:S2486,1)</f>
        <v>14</v>
      </c>
    </row>
    <row r="2487" spans="2:20" ht="20.100000000000001" customHeight="1" x14ac:dyDescent="0.15">
      <c r="B2487" s="44" t="str">
        <f t="shared" si="117"/>
        <v/>
      </c>
      <c r="D2487" s="52"/>
      <c r="E2487" s="52"/>
      <c r="F2487" s="57"/>
      <c r="G2487" s="58"/>
      <c r="H2487" s="35" t="str">
        <f t="shared" si="116"/>
        <v/>
      </c>
      <c r="I2487" s="63"/>
      <c r="J2487" s="52"/>
      <c r="K2487" s="52"/>
      <c r="L2487" s="52"/>
      <c r="M2487" s="52"/>
      <c r="N2487" s="62"/>
      <c r="O2487" s="62"/>
      <c r="P2487" s="64"/>
      <c r="Q2487" s="39"/>
      <c r="R2487" s="46">
        <f t="shared" ca="1" si="118"/>
        <v>0</v>
      </c>
      <c r="S2487" s="46">
        <f>+COUNTIF($H$6:H2487,H2487)</f>
        <v>2464</v>
      </c>
      <c r="T2487" s="46">
        <f>+COUNTIF($S$6:S2487,1)</f>
        <v>14</v>
      </c>
    </row>
    <row r="2488" spans="2:20" ht="20.100000000000001" customHeight="1" x14ac:dyDescent="0.15">
      <c r="B2488" s="44" t="str">
        <f t="shared" si="117"/>
        <v/>
      </c>
      <c r="D2488" s="52"/>
      <c r="E2488" s="52"/>
      <c r="F2488" s="57"/>
      <c r="G2488" s="58"/>
      <c r="H2488" s="35" t="str">
        <f t="shared" si="116"/>
        <v/>
      </c>
      <c r="I2488" s="63"/>
      <c r="J2488" s="52"/>
      <c r="K2488" s="52"/>
      <c r="L2488" s="52"/>
      <c r="M2488" s="52"/>
      <c r="N2488" s="62"/>
      <c r="O2488" s="62"/>
      <c r="P2488" s="64"/>
      <c r="Q2488" s="39"/>
      <c r="R2488" s="46">
        <f t="shared" ca="1" si="118"/>
        <v>0</v>
      </c>
      <c r="S2488" s="46">
        <f>+COUNTIF($H$6:H2488,H2488)</f>
        <v>2465</v>
      </c>
      <c r="T2488" s="46">
        <f>+COUNTIF($S$6:S2488,1)</f>
        <v>14</v>
      </c>
    </row>
    <row r="2489" spans="2:20" ht="20.100000000000001" customHeight="1" x14ac:dyDescent="0.15">
      <c r="B2489" s="44" t="str">
        <f t="shared" si="117"/>
        <v/>
      </c>
      <c r="D2489" s="52"/>
      <c r="E2489" s="52"/>
      <c r="F2489" s="57"/>
      <c r="G2489" s="58"/>
      <c r="H2489" s="35" t="str">
        <f t="shared" si="116"/>
        <v/>
      </c>
      <c r="I2489" s="63"/>
      <c r="J2489" s="52"/>
      <c r="K2489" s="52"/>
      <c r="L2489" s="52"/>
      <c r="M2489" s="52"/>
      <c r="N2489" s="62"/>
      <c r="O2489" s="62"/>
      <c r="P2489" s="64"/>
      <c r="Q2489" s="39"/>
      <c r="R2489" s="46">
        <f t="shared" ca="1" si="118"/>
        <v>0</v>
      </c>
      <c r="S2489" s="46">
        <f>+COUNTIF($H$6:H2489,H2489)</f>
        <v>2466</v>
      </c>
      <c r="T2489" s="46">
        <f>+COUNTIF($S$6:S2489,1)</f>
        <v>14</v>
      </c>
    </row>
    <row r="2490" spans="2:20" ht="20.100000000000001" customHeight="1" x14ac:dyDescent="0.15">
      <c r="B2490" s="44" t="str">
        <f t="shared" si="117"/>
        <v/>
      </c>
      <c r="D2490" s="52"/>
      <c r="E2490" s="52"/>
      <c r="F2490" s="57"/>
      <c r="G2490" s="58"/>
      <c r="H2490" s="35" t="str">
        <f t="shared" si="116"/>
        <v/>
      </c>
      <c r="I2490" s="63"/>
      <c r="J2490" s="52"/>
      <c r="K2490" s="52"/>
      <c r="L2490" s="52"/>
      <c r="M2490" s="52"/>
      <c r="N2490" s="62"/>
      <c r="O2490" s="62"/>
      <c r="P2490" s="64"/>
      <c r="Q2490" s="39"/>
      <c r="R2490" s="46">
        <f t="shared" ca="1" si="118"/>
        <v>0</v>
      </c>
      <c r="S2490" s="46">
        <f>+COUNTIF($H$6:H2490,H2490)</f>
        <v>2467</v>
      </c>
      <c r="T2490" s="46">
        <f>+COUNTIF($S$6:S2490,1)</f>
        <v>14</v>
      </c>
    </row>
    <row r="2491" spans="2:20" ht="20.100000000000001" customHeight="1" x14ac:dyDescent="0.15">
      <c r="B2491" s="44" t="str">
        <f t="shared" si="117"/>
        <v/>
      </c>
      <c r="D2491" s="52"/>
      <c r="E2491" s="52"/>
      <c r="F2491" s="57"/>
      <c r="G2491" s="58"/>
      <c r="H2491" s="35" t="str">
        <f t="shared" si="116"/>
        <v/>
      </c>
      <c r="I2491" s="63"/>
      <c r="J2491" s="52"/>
      <c r="K2491" s="52"/>
      <c r="L2491" s="52"/>
      <c r="M2491" s="52"/>
      <c r="N2491" s="62"/>
      <c r="O2491" s="62"/>
      <c r="P2491" s="64"/>
      <c r="Q2491" s="39"/>
      <c r="R2491" s="46">
        <f t="shared" ca="1" si="118"/>
        <v>0</v>
      </c>
      <c r="S2491" s="46">
        <f>+COUNTIF($H$6:H2491,H2491)</f>
        <v>2468</v>
      </c>
      <c r="T2491" s="46">
        <f>+COUNTIF($S$6:S2491,1)</f>
        <v>14</v>
      </c>
    </row>
    <row r="2492" spans="2:20" ht="20.100000000000001" customHeight="1" x14ac:dyDescent="0.15">
      <c r="B2492" s="44" t="str">
        <f t="shared" si="117"/>
        <v/>
      </c>
      <c r="D2492" s="52"/>
      <c r="E2492" s="52"/>
      <c r="F2492" s="57"/>
      <c r="G2492" s="58"/>
      <c r="H2492" s="35" t="str">
        <f t="shared" si="116"/>
        <v/>
      </c>
      <c r="I2492" s="63"/>
      <c r="J2492" s="52"/>
      <c r="K2492" s="52"/>
      <c r="L2492" s="52"/>
      <c r="M2492" s="52"/>
      <c r="N2492" s="62"/>
      <c r="O2492" s="62"/>
      <c r="P2492" s="64"/>
      <c r="Q2492" s="39"/>
      <c r="R2492" s="46">
        <f t="shared" ca="1" si="118"/>
        <v>0</v>
      </c>
      <c r="S2492" s="46">
        <f>+COUNTIF($H$6:H2492,H2492)</f>
        <v>2469</v>
      </c>
      <c r="T2492" s="46">
        <f>+COUNTIF($S$6:S2492,1)</f>
        <v>14</v>
      </c>
    </row>
    <row r="2493" spans="2:20" ht="20.100000000000001" customHeight="1" x14ac:dyDescent="0.15">
      <c r="B2493" s="44" t="str">
        <f t="shared" si="117"/>
        <v/>
      </c>
      <c r="D2493" s="52"/>
      <c r="E2493" s="52"/>
      <c r="F2493" s="57"/>
      <c r="G2493" s="58"/>
      <c r="H2493" s="35" t="str">
        <f t="shared" si="116"/>
        <v/>
      </c>
      <c r="I2493" s="63"/>
      <c r="J2493" s="52"/>
      <c r="K2493" s="52"/>
      <c r="L2493" s="52"/>
      <c r="M2493" s="52"/>
      <c r="N2493" s="62"/>
      <c r="O2493" s="62"/>
      <c r="P2493" s="64"/>
      <c r="Q2493" s="39"/>
      <c r="R2493" s="46">
        <f t="shared" ca="1" si="118"/>
        <v>0</v>
      </c>
      <c r="S2493" s="46">
        <f>+COUNTIF($H$6:H2493,H2493)</f>
        <v>2470</v>
      </c>
      <c r="T2493" s="46">
        <f>+COUNTIF($S$6:S2493,1)</f>
        <v>14</v>
      </c>
    </row>
    <row r="2494" spans="2:20" ht="20.100000000000001" customHeight="1" x14ac:dyDescent="0.15">
      <c r="B2494" s="44" t="str">
        <f t="shared" si="117"/>
        <v/>
      </c>
      <c r="D2494" s="52"/>
      <c r="E2494" s="52"/>
      <c r="F2494" s="57"/>
      <c r="G2494" s="58"/>
      <c r="H2494" s="35" t="str">
        <f t="shared" si="116"/>
        <v/>
      </c>
      <c r="I2494" s="63"/>
      <c r="J2494" s="52"/>
      <c r="K2494" s="52"/>
      <c r="L2494" s="52"/>
      <c r="M2494" s="52"/>
      <c r="N2494" s="62"/>
      <c r="O2494" s="62"/>
      <c r="P2494" s="64"/>
      <c r="Q2494" s="39"/>
      <c r="R2494" s="46">
        <f t="shared" ca="1" si="118"/>
        <v>0</v>
      </c>
      <c r="S2494" s="46">
        <f>+COUNTIF($H$6:H2494,H2494)</f>
        <v>2471</v>
      </c>
      <c r="T2494" s="46">
        <f>+COUNTIF($S$6:S2494,1)</f>
        <v>14</v>
      </c>
    </row>
    <row r="2495" spans="2:20" ht="20.100000000000001" customHeight="1" x14ac:dyDescent="0.15">
      <c r="B2495" s="44" t="str">
        <f t="shared" si="117"/>
        <v/>
      </c>
      <c r="D2495" s="52"/>
      <c r="E2495" s="52"/>
      <c r="F2495" s="57"/>
      <c r="G2495" s="58"/>
      <c r="H2495" s="35" t="str">
        <f t="shared" si="116"/>
        <v/>
      </c>
      <c r="I2495" s="63"/>
      <c r="J2495" s="52"/>
      <c r="K2495" s="52"/>
      <c r="L2495" s="52"/>
      <c r="M2495" s="52"/>
      <c r="N2495" s="62"/>
      <c r="O2495" s="62"/>
      <c r="P2495" s="64"/>
      <c r="Q2495" s="39"/>
      <c r="R2495" s="46">
        <f t="shared" ca="1" si="118"/>
        <v>0</v>
      </c>
      <c r="S2495" s="46">
        <f>+COUNTIF($H$6:H2495,H2495)</f>
        <v>2472</v>
      </c>
      <c r="T2495" s="46">
        <f>+COUNTIF($S$6:S2495,1)</f>
        <v>14</v>
      </c>
    </row>
    <row r="2496" spans="2:20" ht="20.100000000000001" customHeight="1" x14ac:dyDescent="0.15">
      <c r="B2496" s="44" t="str">
        <f t="shared" si="117"/>
        <v/>
      </c>
      <c r="D2496" s="52"/>
      <c r="E2496" s="52"/>
      <c r="F2496" s="57"/>
      <c r="G2496" s="58"/>
      <c r="H2496" s="35" t="str">
        <f t="shared" si="116"/>
        <v/>
      </c>
      <c r="I2496" s="63"/>
      <c r="J2496" s="52"/>
      <c r="K2496" s="52"/>
      <c r="L2496" s="52"/>
      <c r="M2496" s="52"/>
      <c r="N2496" s="62"/>
      <c r="O2496" s="62"/>
      <c r="P2496" s="64"/>
      <c r="Q2496" s="39"/>
      <c r="R2496" s="46">
        <f t="shared" ca="1" si="118"/>
        <v>0</v>
      </c>
      <c r="S2496" s="46">
        <f>+COUNTIF($H$6:H2496,H2496)</f>
        <v>2473</v>
      </c>
      <c r="T2496" s="46">
        <f>+COUNTIF($S$6:S2496,1)</f>
        <v>14</v>
      </c>
    </row>
    <row r="2497" spans="2:20" ht="20.100000000000001" customHeight="1" x14ac:dyDescent="0.15">
      <c r="B2497" s="44" t="str">
        <f t="shared" si="117"/>
        <v/>
      </c>
      <c r="D2497" s="52"/>
      <c r="E2497" s="52"/>
      <c r="F2497" s="57"/>
      <c r="G2497" s="58"/>
      <c r="H2497" s="35" t="str">
        <f t="shared" si="116"/>
        <v/>
      </c>
      <c r="I2497" s="63"/>
      <c r="J2497" s="52"/>
      <c r="K2497" s="52"/>
      <c r="L2497" s="52"/>
      <c r="M2497" s="52"/>
      <c r="N2497" s="62"/>
      <c r="O2497" s="62"/>
      <c r="P2497" s="64"/>
      <c r="Q2497" s="39"/>
      <c r="R2497" s="46">
        <f t="shared" ca="1" si="118"/>
        <v>0</v>
      </c>
      <c r="S2497" s="46">
        <f>+COUNTIF($H$6:H2497,H2497)</f>
        <v>2474</v>
      </c>
      <c r="T2497" s="46">
        <f>+COUNTIF($S$6:S2497,1)</f>
        <v>14</v>
      </c>
    </row>
    <row r="2498" spans="2:20" ht="20.100000000000001" customHeight="1" x14ac:dyDescent="0.15">
      <c r="B2498" s="44" t="str">
        <f t="shared" si="117"/>
        <v/>
      </c>
      <c r="D2498" s="52"/>
      <c r="E2498" s="52"/>
      <c r="F2498" s="57"/>
      <c r="G2498" s="58"/>
      <c r="H2498" s="35" t="str">
        <f t="shared" si="116"/>
        <v/>
      </c>
      <c r="I2498" s="63"/>
      <c r="J2498" s="52"/>
      <c r="K2498" s="52"/>
      <c r="L2498" s="52"/>
      <c r="M2498" s="52"/>
      <c r="N2498" s="62"/>
      <c r="O2498" s="62"/>
      <c r="P2498" s="64"/>
      <c r="Q2498" s="39"/>
      <c r="R2498" s="46">
        <f t="shared" ca="1" si="118"/>
        <v>0</v>
      </c>
      <c r="S2498" s="46">
        <f>+COUNTIF($H$6:H2498,H2498)</f>
        <v>2475</v>
      </c>
      <c r="T2498" s="46">
        <f>+COUNTIF($S$6:S2498,1)</f>
        <v>14</v>
      </c>
    </row>
    <row r="2499" spans="2:20" ht="20.100000000000001" customHeight="1" x14ac:dyDescent="0.15">
      <c r="B2499" s="44" t="str">
        <f t="shared" si="117"/>
        <v/>
      </c>
      <c r="D2499" s="52"/>
      <c r="E2499" s="52"/>
      <c r="F2499" s="57"/>
      <c r="G2499" s="58"/>
      <c r="H2499" s="35" t="str">
        <f t="shared" si="116"/>
        <v/>
      </c>
      <c r="I2499" s="63"/>
      <c r="J2499" s="52"/>
      <c r="K2499" s="52"/>
      <c r="L2499" s="52"/>
      <c r="M2499" s="52"/>
      <c r="N2499" s="62"/>
      <c r="O2499" s="62"/>
      <c r="P2499" s="64"/>
      <c r="Q2499" s="39"/>
      <c r="R2499" s="46">
        <f t="shared" ca="1" si="118"/>
        <v>0</v>
      </c>
      <c r="S2499" s="46">
        <f>+COUNTIF($H$6:H2499,H2499)</f>
        <v>2476</v>
      </c>
      <c r="T2499" s="46">
        <f>+COUNTIF($S$6:S2499,1)</f>
        <v>14</v>
      </c>
    </row>
    <row r="2500" spans="2:20" ht="20.100000000000001" customHeight="1" x14ac:dyDescent="0.15">
      <c r="B2500" s="44" t="str">
        <f t="shared" si="117"/>
        <v/>
      </c>
      <c r="D2500" s="52"/>
      <c r="E2500" s="52"/>
      <c r="F2500" s="57"/>
      <c r="G2500" s="58"/>
      <c r="H2500" s="35" t="str">
        <f t="shared" si="116"/>
        <v/>
      </c>
      <c r="I2500" s="63"/>
      <c r="J2500" s="52"/>
      <c r="K2500" s="52"/>
      <c r="L2500" s="52"/>
      <c r="M2500" s="52"/>
      <c r="N2500" s="62"/>
      <c r="O2500" s="62"/>
      <c r="P2500" s="64"/>
      <c r="Q2500" s="39"/>
      <c r="R2500" s="46">
        <f t="shared" ca="1" si="118"/>
        <v>0</v>
      </c>
      <c r="S2500" s="46">
        <f>+COUNTIF($H$6:H2500,H2500)</f>
        <v>2477</v>
      </c>
      <c r="T2500" s="46">
        <f>+COUNTIF($S$6:S2500,1)</f>
        <v>14</v>
      </c>
    </row>
    <row r="2501" spans="2:20" ht="20.100000000000001" customHeight="1" x14ac:dyDescent="0.15">
      <c r="B2501" s="44" t="str">
        <f t="shared" si="117"/>
        <v/>
      </c>
      <c r="D2501" s="52"/>
      <c r="E2501" s="52"/>
      <c r="F2501" s="57"/>
      <c r="G2501" s="58"/>
      <c r="H2501" s="35" t="str">
        <f t="shared" si="116"/>
        <v/>
      </c>
      <c r="I2501" s="63"/>
      <c r="J2501" s="52"/>
      <c r="K2501" s="52"/>
      <c r="L2501" s="52"/>
      <c r="M2501" s="52"/>
      <c r="N2501" s="62"/>
      <c r="O2501" s="62"/>
      <c r="P2501" s="64"/>
      <c r="Q2501" s="39"/>
      <c r="R2501" s="46">
        <f t="shared" ca="1" si="118"/>
        <v>0</v>
      </c>
      <c r="S2501" s="46">
        <f>+COUNTIF($H$6:H2501,H2501)</f>
        <v>2478</v>
      </c>
      <c r="T2501" s="46">
        <f>+COUNTIF($S$6:S2501,1)</f>
        <v>14</v>
      </c>
    </row>
    <row r="2502" spans="2:20" ht="20.100000000000001" customHeight="1" x14ac:dyDescent="0.15">
      <c r="B2502" s="44" t="str">
        <f t="shared" si="117"/>
        <v/>
      </c>
      <c r="D2502" s="52"/>
      <c r="E2502" s="52"/>
      <c r="F2502" s="57"/>
      <c r="G2502" s="58"/>
      <c r="H2502" s="35" t="str">
        <f t="shared" si="116"/>
        <v/>
      </c>
      <c r="I2502" s="63"/>
      <c r="J2502" s="52"/>
      <c r="K2502" s="52"/>
      <c r="L2502" s="52"/>
      <c r="M2502" s="52"/>
      <c r="N2502" s="62"/>
      <c r="O2502" s="62"/>
      <c r="P2502" s="62"/>
      <c r="Q2502" s="39"/>
      <c r="R2502" s="46">
        <f t="shared" ca="1" si="118"/>
        <v>0</v>
      </c>
      <c r="S2502" s="46">
        <f>+COUNTIF($H$6:H2502,H2502)</f>
        <v>2479</v>
      </c>
      <c r="T2502" s="46">
        <f>+COUNTIF($S$6:S2502,1)</f>
        <v>14</v>
      </c>
    </row>
    <row r="2503" spans="2:20" ht="20.100000000000001" customHeight="1" x14ac:dyDescent="0.15">
      <c r="B2503" s="44" t="str">
        <f t="shared" si="117"/>
        <v/>
      </c>
      <c r="D2503" s="52"/>
      <c r="E2503" s="52"/>
      <c r="F2503" s="57"/>
      <c r="G2503" s="58"/>
      <c r="H2503" s="35" t="str">
        <f t="shared" ref="H2503:H2566" si="119">E2503&amp;F2503&amp;G2503&amp;J2503&amp;N2503&amp;O2503&amp;P2503</f>
        <v/>
      </c>
      <c r="I2503" s="63"/>
      <c r="J2503" s="52"/>
      <c r="K2503" s="52"/>
      <c r="L2503" s="52"/>
      <c r="M2503" s="52"/>
      <c r="N2503" s="62"/>
      <c r="O2503" s="62"/>
      <c r="P2503" s="62"/>
      <c r="Q2503" s="39"/>
      <c r="R2503" s="46">
        <f t="shared" ca="1" si="118"/>
        <v>0</v>
      </c>
      <c r="S2503" s="46">
        <f>+COUNTIF($H$6:H2503,H2503)</f>
        <v>2480</v>
      </c>
      <c r="T2503" s="46">
        <f>+COUNTIF($S$6:S2503,1)</f>
        <v>14</v>
      </c>
    </row>
    <row r="2504" spans="2:20" ht="20.100000000000001" customHeight="1" x14ac:dyDescent="0.15">
      <c r="B2504" s="44" t="str">
        <f t="shared" si="117"/>
        <v/>
      </c>
      <c r="D2504" s="52"/>
      <c r="E2504" s="52"/>
      <c r="F2504" s="57"/>
      <c r="G2504" s="58"/>
      <c r="H2504" s="35" t="str">
        <f t="shared" si="119"/>
        <v/>
      </c>
      <c r="I2504" s="63"/>
      <c r="J2504" s="52"/>
      <c r="K2504" s="52"/>
      <c r="L2504" s="52"/>
      <c r="M2504" s="52"/>
      <c r="N2504" s="62"/>
      <c r="O2504" s="62"/>
      <c r="P2504" s="62"/>
      <c r="Q2504" s="39"/>
      <c r="R2504" s="46">
        <f t="shared" ca="1" si="118"/>
        <v>0</v>
      </c>
      <c r="S2504" s="46">
        <f>+COUNTIF($H$6:H2504,H2504)</f>
        <v>2481</v>
      </c>
      <c r="T2504" s="46">
        <f>+COUNTIF($S$6:S2504,1)</f>
        <v>14</v>
      </c>
    </row>
    <row r="2505" spans="2:20" ht="20.100000000000001" customHeight="1" x14ac:dyDescent="0.15">
      <c r="B2505" s="44" t="str">
        <f t="shared" si="117"/>
        <v/>
      </c>
      <c r="D2505" s="52"/>
      <c r="E2505" s="52"/>
      <c r="F2505" s="57"/>
      <c r="G2505" s="58"/>
      <c r="H2505" s="35" t="str">
        <f t="shared" si="119"/>
        <v/>
      </c>
      <c r="I2505" s="63"/>
      <c r="J2505" s="52"/>
      <c r="K2505" s="52"/>
      <c r="L2505" s="52"/>
      <c r="M2505" s="52"/>
      <c r="N2505" s="62"/>
      <c r="O2505" s="62"/>
      <c r="P2505" s="62"/>
      <c r="Q2505" s="39"/>
      <c r="R2505" s="46">
        <f t="shared" ca="1" si="118"/>
        <v>0</v>
      </c>
      <c r="S2505" s="46">
        <f>+COUNTIF($H$6:H2505,H2505)</f>
        <v>2482</v>
      </c>
      <c r="T2505" s="46">
        <f>+COUNTIF($S$6:S2505,1)</f>
        <v>14</v>
      </c>
    </row>
    <row r="2506" spans="2:20" ht="20.100000000000001" customHeight="1" x14ac:dyDescent="0.15">
      <c r="B2506" s="44" t="str">
        <f t="shared" si="117"/>
        <v/>
      </c>
      <c r="D2506" s="52"/>
      <c r="E2506" s="52"/>
      <c r="F2506" s="57"/>
      <c r="G2506" s="58"/>
      <c r="H2506" s="35" t="str">
        <f t="shared" si="119"/>
        <v/>
      </c>
      <c r="I2506" s="63"/>
      <c r="J2506" s="52"/>
      <c r="K2506" s="52"/>
      <c r="L2506" s="52"/>
      <c r="M2506" s="52"/>
      <c r="N2506" s="62"/>
      <c r="O2506" s="62"/>
      <c r="P2506" s="62"/>
      <c r="Q2506" s="39"/>
      <c r="R2506" s="46">
        <f t="shared" ca="1" si="118"/>
        <v>0</v>
      </c>
      <c r="S2506" s="46">
        <f>+COUNTIF($H$6:H2506,H2506)</f>
        <v>2483</v>
      </c>
      <c r="T2506" s="46">
        <f>+COUNTIF($S$6:S2506,1)</f>
        <v>14</v>
      </c>
    </row>
    <row r="2507" spans="2:20" ht="20.100000000000001" customHeight="1" x14ac:dyDescent="0.15">
      <c r="B2507" s="44" t="str">
        <f t="shared" si="117"/>
        <v/>
      </c>
      <c r="D2507" s="52"/>
      <c r="E2507" s="52"/>
      <c r="F2507" s="57"/>
      <c r="G2507" s="58"/>
      <c r="H2507" s="35" t="str">
        <f t="shared" si="119"/>
        <v/>
      </c>
      <c r="I2507" s="63"/>
      <c r="J2507" s="52"/>
      <c r="K2507" s="52"/>
      <c r="L2507" s="52"/>
      <c r="M2507" s="52"/>
      <c r="N2507" s="62"/>
      <c r="O2507" s="62"/>
      <c r="P2507" s="62"/>
      <c r="Q2507" s="39"/>
      <c r="R2507" s="46">
        <f t="shared" ca="1" si="118"/>
        <v>0</v>
      </c>
      <c r="S2507" s="46">
        <f>+COUNTIF($H$6:H2507,H2507)</f>
        <v>2484</v>
      </c>
      <c r="T2507" s="46">
        <f>+COUNTIF($S$6:S2507,1)</f>
        <v>14</v>
      </c>
    </row>
    <row r="2508" spans="2:20" ht="20.100000000000001" customHeight="1" x14ac:dyDescent="0.15">
      <c r="B2508" s="44" t="str">
        <f t="shared" si="117"/>
        <v/>
      </c>
      <c r="D2508" s="52"/>
      <c r="E2508" s="52"/>
      <c r="F2508" s="57"/>
      <c r="G2508" s="58"/>
      <c r="H2508" s="35" t="str">
        <f t="shared" si="119"/>
        <v/>
      </c>
      <c r="I2508" s="63"/>
      <c r="J2508" s="52"/>
      <c r="K2508" s="52"/>
      <c r="L2508" s="52"/>
      <c r="M2508" s="52"/>
      <c r="N2508" s="62"/>
      <c r="O2508" s="62"/>
      <c r="P2508" s="62"/>
      <c r="Q2508" s="39"/>
      <c r="R2508" s="46">
        <f t="shared" ca="1" si="118"/>
        <v>0</v>
      </c>
      <c r="S2508" s="46">
        <f>+COUNTIF($H$6:H2508,H2508)</f>
        <v>2485</v>
      </c>
      <c r="T2508" s="46">
        <f>+COUNTIF($S$6:S2508,1)</f>
        <v>14</v>
      </c>
    </row>
    <row r="2509" spans="2:20" ht="20.100000000000001" customHeight="1" x14ac:dyDescent="0.15">
      <c r="B2509" s="44" t="str">
        <f t="shared" si="117"/>
        <v/>
      </c>
      <c r="D2509" s="52"/>
      <c r="E2509" s="52"/>
      <c r="F2509" s="57"/>
      <c r="G2509" s="58"/>
      <c r="H2509" s="35" t="str">
        <f t="shared" si="119"/>
        <v/>
      </c>
      <c r="I2509" s="63"/>
      <c r="J2509" s="52"/>
      <c r="K2509" s="52"/>
      <c r="L2509" s="52"/>
      <c r="M2509" s="52"/>
      <c r="N2509" s="62"/>
      <c r="O2509" s="62"/>
      <c r="P2509" s="62"/>
      <c r="Q2509" s="39"/>
      <c r="R2509" s="46">
        <f t="shared" ca="1" si="118"/>
        <v>0</v>
      </c>
      <c r="S2509" s="46">
        <f>+COUNTIF($H$6:H2509,H2509)</f>
        <v>2486</v>
      </c>
      <c r="T2509" s="46">
        <f>+COUNTIF($S$6:S2509,1)</f>
        <v>14</v>
      </c>
    </row>
    <row r="2510" spans="2:20" ht="20.100000000000001" customHeight="1" x14ac:dyDescent="0.15">
      <c r="B2510" s="44" t="str">
        <f t="shared" si="117"/>
        <v/>
      </c>
      <c r="D2510" s="52"/>
      <c r="E2510" s="52"/>
      <c r="F2510" s="57"/>
      <c r="G2510" s="58"/>
      <c r="H2510" s="35" t="str">
        <f t="shared" si="119"/>
        <v/>
      </c>
      <c r="I2510" s="63"/>
      <c r="J2510" s="52"/>
      <c r="K2510" s="52"/>
      <c r="L2510" s="52"/>
      <c r="M2510" s="52"/>
      <c r="N2510" s="62"/>
      <c r="O2510" s="62"/>
      <c r="P2510" s="62"/>
      <c r="Q2510" s="39"/>
      <c r="R2510" s="46">
        <f t="shared" ca="1" si="118"/>
        <v>0</v>
      </c>
      <c r="S2510" s="46">
        <f>+COUNTIF($H$6:H2510,H2510)</f>
        <v>2487</v>
      </c>
      <c r="T2510" s="46">
        <f>+COUNTIF($S$6:S2510,1)</f>
        <v>14</v>
      </c>
    </row>
    <row r="2511" spans="2:20" ht="20.100000000000001" customHeight="1" x14ac:dyDescent="0.15">
      <c r="B2511" s="44" t="str">
        <f t="shared" si="117"/>
        <v/>
      </c>
      <c r="D2511" s="52"/>
      <c r="E2511" s="52"/>
      <c r="F2511" s="57"/>
      <c r="G2511" s="58"/>
      <c r="H2511" s="35" t="str">
        <f t="shared" si="119"/>
        <v/>
      </c>
      <c r="I2511" s="63"/>
      <c r="J2511" s="52"/>
      <c r="K2511" s="52"/>
      <c r="L2511" s="52"/>
      <c r="M2511" s="52"/>
      <c r="N2511" s="62"/>
      <c r="O2511" s="62"/>
      <c r="P2511" s="62"/>
      <c r="Q2511" s="39"/>
      <c r="R2511" s="46">
        <f t="shared" ca="1" si="118"/>
        <v>0</v>
      </c>
      <c r="S2511" s="46">
        <f>+COUNTIF($H$6:H2511,H2511)</f>
        <v>2488</v>
      </c>
      <c r="T2511" s="46">
        <f>+COUNTIF($S$6:S2511,1)</f>
        <v>14</v>
      </c>
    </row>
    <row r="2512" spans="2:20" ht="20.100000000000001" customHeight="1" x14ac:dyDescent="0.15">
      <c r="B2512" s="44" t="str">
        <f t="shared" si="117"/>
        <v/>
      </c>
      <c r="D2512" s="52"/>
      <c r="E2512" s="52"/>
      <c r="F2512" s="57"/>
      <c r="G2512" s="58"/>
      <c r="H2512" s="35" t="str">
        <f t="shared" si="119"/>
        <v/>
      </c>
      <c r="I2512" s="63"/>
      <c r="J2512" s="52"/>
      <c r="K2512" s="52"/>
      <c r="L2512" s="52"/>
      <c r="M2512" s="52"/>
      <c r="N2512" s="62"/>
      <c r="O2512" s="62"/>
      <c r="P2512" s="62"/>
      <c r="Q2512" s="39"/>
      <c r="R2512" s="46">
        <f t="shared" ca="1" si="118"/>
        <v>0</v>
      </c>
      <c r="S2512" s="46">
        <f>+COUNTIF($H$6:H2512,H2512)</f>
        <v>2489</v>
      </c>
      <c r="T2512" s="46">
        <f>+COUNTIF($S$6:S2512,1)</f>
        <v>14</v>
      </c>
    </row>
    <row r="2513" spans="2:20" ht="20.100000000000001" customHeight="1" x14ac:dyDescent="0.15">
      <c r="B2513" s="44" t="str">
        <f t="shared" si="117"/>
        <v/>
      </c>
      <c r="D2513" s="52"/>
      <c r="E2513" s="52"/>
      <c r="F2513" s="57"/>
      <c r="G2513" s="58"/>
      <c r="H2513" s="35" t="str">
        <f t="shared" si="119"/>
        <v/>
      </c>
      <c r="I2513" s="63"/>
      <c r="J2513" s="52"/>
      <c r="K2513" s="52"/>
      <c r="L2513" s="52"/>
      <c r="M2513" s="52"/>
      <c r="N2513" s="62"/>
      <c r="O2513" s="62"/>
      <c r="P2513" s="62"/>
      <c r="Q2513" s="39"/>
      <c r="R2513" s="46">
        <f t="shared" ca="1" si="118"/>
        <v>0</v>
      </c>
      <c r="S2513" s="46">
        <f>+COUNTIF($H$6:H2513,H2513)</f>
        <v>2490</v>
      </c>
      <c r="T2513" s="46">
        <f>+COUNTIF($S$6:S2513,1)</f>
        <v>14</v>
      </c>
    </row>
    <row r="2514" spans="2:20" ht="20.100000000000001" customHeight="1" x14ac:dyDescent="0.15">
      <c r="B2514" s="44" t="str">
        <f t="shared" si="117"/>
        <v/>
      </c>
      <c r="D2514" s="52"/>
      <c r="E2514" s="52"/>
      <c r="F2514" s="57"/>
      <c r="G2514" s="58"/>
      <c r="H2514" s="35" t="str">
        <f t="shared" si="119"/>
        <v/>
      </c>
      <c r="I2514" s="63"/>
      <c r="J2514" s="52"/>
      <c r="K2514" s="52"/>
      <c r="L2514" s="52"/>
      <c r="M2514" s="52"/>
      <c r="N2514" s="62"/>
      <c r="O2514" s="62"/>
      <c r="P2514" s="62"/>
      <c r="Q2514" s="39"/>
      <c r="R2514" s="46">
        <f t="shared" ca="1" si="118"/>
        <v>0</v>
      </c>
      <c r="S2514" s="46">
        <f>+COUNTIF($H$6:H2514,H2514)</f>
        <v>2491</v>
      </c>
      <c r="T2514" s="46">
        <f>+COUNTIF($S$6:S2514,1)</f>
        <v>14</v>
      </c>
    </row>
    <row r="2515" spans="2:20" ht="20.100000000000001" customHeight="1" x14ac:dyDescent="0.15">
      <c r="B2515" s="44" t="str">
        <f t="shared" si="117"/>
        <v/>
      </c>
      <c r="D2515" s="52"/>
      <c r="E2515" s="52"/>
      <c r="F2515" s="57"/>
      <c r="G2515" s="58"/>
      <c r="H2515" s="35" t="str">
        <f t="shared" si="119"/>
        <v/>
      </c>
      <c r="I2515" s="63"/>
      <c r="J2515" s="52"/>
      <c r="K2515" s="52"/>
      <c r="L2515" s="52"/>
      <c r="M2515" s="52"/>
      <c r="N2515" s="62"/>
      <c r="O2515" s="62"/>
      <c r="P2515" s="62"/>
      <c r="Q2515" s="39"/>
      <c r="R2515" s="46">
        <f t="shared" ca="1" si="118"/>
        <v>0</v>
      </c>
      <c r="S2515" s="46">
        <f>+COUNTIF($H$6:H2515,H2515)</f>
        <v>2492</v>
      </c>
      <c r="T2515" s="46">
        <f>+COUNTIF($S$6:S2515,1)</f>
        <v>14</v>
      </c>
    </row>
    <row r="2516" spans="2:20" ht="20.100000000000001" customHeight="1" x14ac:dyDescent="0.15">
      <c r="B2516" s="44" t="str">
        <f t="shared" si="117"/>
        <v/>
      </c>
      <c r="D2516" s="52"/>
      <c r="E2516" s="52"/>
      <c r="F2516" s="57"/>
      <c r="G2516" s="58"/>
      <c r="H2516" s="35" t="str">
        <f t="shared" si="119"/>
        <v/>
      </c>
      <c r="I2516" s="63"/>
      <c r="J2516" s="52"/>
      <c r="K2516" s="52"/>
      <c r="L2516" s="52"/>
      <c r="M2516" s="52"/>
      <c r="N2516" s="62"/>
      <c r="O2516" s="62"/>
      <c r="P2516" s="62"/>
      <c r="Q2516" s="39"/>
      <c r="R2516" s="46">
        <f t="shared" ca="1" si="118"/>
        <v>0</v>
      </c>
      <c r="S2516" s="46">
        <f>+COUNTIF($H$6:H2516,H2516)</f>
        <v>2493</v>
      </c>
      <c r="T2516" s="46">
        <f>+COUNTIF($S$6:S2516,1)</f>
        <v>14</v>
      </c>
    </row>
    <row r="2517" spans="2:20" ht="20.100000000000001" customHeight="1" x14ac:dyDescent="0.15">
      <c r="B2517" s="44" t="str">
        <f t="shared" si="117"/>
        <v/>
      </c>
      <c r="D2517" s="52"/>
      <c r="E2517" s="52"/>
      <c r="F2517" s="57"/>
      <c r="G2517" s="58"/>
      <c r="H2517" s="35" t="str">
        <f t="shared" si="119"/>
        <v/>
      </c>
      <c r="I2517" s="63"/>
      <c r="J2517" s="52"/>
      <c r="K2517" s="52"/>
      <c r="L2517" s="52"/>
      <c r="M2517" s="52"/>
      <c r="N2517" s="62"/>
      <c r="O2517" s="62"/>
      <c r="P2517" s="62"/>
      <c r="Q2517" s="39"/>
      <c r="R2517" s="46">
        <f t="shared" ca="1" si="118"/>
        <v>0</v>
      </c>
      <c r="S2517" s="46">
        <f>+COUNTIF($H$6:H2517,H2517)</f>
        <v>2494</v>
      </c>
      <c r="T2517" s="46">
        <f>+COUNTIF($S$6:S2517,1)</f>
        <v>14</v>
      </c>
    </row>
    <row r="2518" spans="2:20" ht="20.100000000000001" customHeight="1" x14ac:dyDescent="0.15">
      <c r="B2518" s="44" t="str">
        <f t="shared" ref="B2518:B2581" si="120">+IF(T2518=T2517,"",T2518)</f>
        <v/>
      </c>
      <c r="D2518" s="52"/>
      <c r="E2518" s="52"/>
      <c r="F2518" s="57"/>
      <c r="G2518" s="58"/>
      <c r="H2518" s="35" t="str">
        <f t="shared" si="119"/>
        <v/>
      </c>
      <c r="I2518" s="63"/>
      <c r="J2518" s="52"/>
      <c r="K2518" s="52"/>
      <c r="L2518" s="52"/>
      <c r="M2518" s="52"/>
      <c r="N2518" s="62"/>
      <c r="O2518" s="62"/>
      <c r="P2518" s="62"/>
      <c r="Q2518" s="39"/>
      <c r="R2518" s="46">
        <f t="shared" ref="R2518:R2581" ca="1" si="121">+SUMIF(H:I,H2518,I:I)</f>
        <v>0</v>
      </c>
      <c r="S2518" s="46">
        <f>+COUNTIF($H$6:H2518,H2518)</f>
        <v>2495</v>
      </c>
      <c r="T2518" s="46">
        <f>+COUNTIF($S$6:S2518,1)</f>
        <v>14</v>
      </c>
    </row>
    <row r="2519" spans="2:20" ht="20.100000000000001" customHeight="1" x14ac:dyDescent="0.15">
      <c r="B2519" s="44" t="str">
        <f t="shared" si="120"/>
        <v/>
      </c>
      <c r="D2519" s="55"/>
      <c r="E2519" s="55"/>
      <c r="F2519" s="59"/>
      <c r="G2519" s="60"/>
      <c r="H2519" s="35" t="str">
        <f t="shared" si="119"/>
        <v/>
      </c>
      <c r="I2519" s="65"/>
      <c r="J2519" s="55"/>
      <c r="K2519" s="55"/>
      <c r="L2519" s="55"/>
      <c r="M2519" s="55"/>
      <c r="N2519" s="66"/>
      <c r="O2519" s="67"/>
      <c r="P2519" s="67"/>
      <c r="Q2519" s="39"/>
      <c r="R2519" s="46">
        <f t="shared" ca="1" si="121"/>
        <v>0</v>
      </c>
      <c r="S2519" s="46">
        <f>+COUNTIF($H$6:H2519,H2519)</f>
        <v>2496</v>
      </c>
      <c r="T2519" s="46">
        <f>+COUNTIF($S$6:S2519,1)</f>
        <v>14</v>
      </c>
    </row>
    <row r="2520" spans="2:20" ht="20.100000000000001" customHeight="1" x14ac:dyDescent="0.15">
      <c r="B2520" s="44" t="str">
        <f t="shared" si="120"/>
        <v/>
      </c>
      <c r="D2520" s="55"/>
      <c r="E2520" s="55"/>
      <c r="F2520" s="59"/>
      <c r="G2520" s="60"/>
      <c r="H2520" s="35" t="str">
        <f t="shared" si="119"/>
        <v/>
      </c>
      <c r="I2520" s="65"/>
      <c r="J2520" s="55"/>
      <c r="K2520" s="55"/>
      <c r="L2520" s="55"/>
      <c r="M2520" s="55"/>
      <c r="N2520" s="66"/>
      <c r="O2520" s="67"/>
      <c r="P2520" s="67"/>
      <c r="Q2520" s="39"/>
      <c r="R2520" s="46">
        <f t="shared" ca="1" si="121"/>
        <v>0</v>
      </c>
      <c r="S2520" s="46">
        <f>+COUNTIF($H$6:H2520,H2520)</f>
        <v>2497</v>
      </c>
      <c r="T2520" s="46">
        <f>+COUNTIF($S$6:S2520,1)</f>
        <v>14</v>
      </c>
    </row>
    <row r="2521" spans="2:20" ht="20.100000000000001" customHeight="1" x14ac:dyDescent="0.15">
      <c r="B2521" s="44" t="str">
        <f t="shared" si="120"/>
        <v/>
      </c>
      <c r="D2521" s="55"/>
      <c r="E2521" s="55"/>
      <c r="F2521" s="59"/>
      <c r="G2521" s="60"/>
      <c r="H2521" s="35" t="str">
        <f t="shared" si="119"/>
        <v/>
      </c>
      <c r="I2521" s="65"/>
      <c r="J2521" s="55"/>
      <c r="K2521" s="55"/>
      <c r="L2521" s="55"/>
      <c r="M2521" s="55"/>
      <c r="N2521" s="66"/>
      <c r="O2521" s="67"/>
      <c r="P2521" s="67"/>
      <c r="Q2521" s="39"/>
      <c r="R2521" s="46">
        <f t="shared" ca="1" si="121"/>
        <v>0</v>
      </c>
      <c r="S2521" s="46">
        <f>+COUNTIF($H$6:H2521,H2521)</f>
        <v>2498</v>
      </c>
      <c r="T2521" s="46">
        <f>+COUNTIF($S$6:S2521,1)</f>
        <v>14</v>
      </c>
    </row>
    <row r="2522" spans="2:20" ht="20.100000000000001" customHeight="1" x14ac:dyDescent="0.15">
      <c r="B2522" s="44" t="str">
        <f t="shared" si="120"/>
        <v/>
      </c>
      <c r="D2522" s="55"/>
      <c r="E2522" s="55"/>
      <c r="F2522" s="59"/>
      <c r="G2522" s="60"/>
      <c r="H2522" s="35" t="str">
        <f t="shared" si="119"/>
        <v/>
      </c>
      <c r="I2522" s="65"/>
      <c r="J2522" s="55"/>
      <c r="K2522" s="55"/>
      <c r="L2522" s="55"/>
      <c r="M2522" s="55"/>
      <c r="N2522" s="66"/>
      <c r="O2522" s="67"/>
      <c r="P2522" s="67"/>
      <c r="Q2522" s="39"/>
      <c r="R2522" s="46">
        <f t="shared" ca="1" si="121"/>
        <v>0</v>
      </c>
      <c r="S2522" s="46">
        <f>+COUNTIF($H$6:H2522,H2522)</f>
        <v>2499</v>
      </c>
      <c r="T2522" s="46">
        <f>+COUNTIF($S$6:S2522,1)</f>
        <v>14</v>
      </c>
    </row>
    <row r="2523" spans="2:20" ht="20.100000000000001" customHeight="1" x14ac:dyDescent="0.15">
      <c r="B2523" s="44" t="str">
        <f t="shared" si="120"/>
        <v/>
      </c>
      <c r="D2523" s="55"/>
      <c r="E2523" s="55"/>
      <c r="F2523" s="59"/>
      <c r="G2523" s="60"/>
      <c r="H2523" s="35" t="str">
        <f t="shared" si="119"/>
        <v/>
      </c>
      <c r="I2523" s="65"/>
      <c r="J2523" s="55"/>
      <c r="K2523" s="55"/>
      <c r="L2523" s="55"/>
      <c r="M2523" s="55"/>
      <c r="N2523" s="66"/>
      <c r="O2523" s="67"/>
      <c r="P2523" s="67"/>
      <c r="Q2523" s="39"/>
      <c r="R2523" s="46">
        <f t="shared" ca="1" si="121"/>
        <v>0</v>
      </c>
      <c r="S2523" s="46">
        <f>+COUNTIF($H$6:H2523,H2523)</f>
        <v>2500</v>
      </c>
      <c r="T2523" s="46">
        <f>+COUNTIF($S$6:S2523,1)</f>
        <v>14</v>
      </c>
    </row>
    <row r="2524" spans="2:20" ht="20.100000000000001" customHeight="1" x14ac:dyDescent="0.15">
      <c r="B2524" s="44" t="str">
        <f t="shared" si="120"/>
        <v/>
      </c>
      <c r="D2524" s="55"/>
      <c r="E2524" s="55"/>
      <c r="F2524" s="59"/>
      <c r="G2524" s="60"/>
      <c r="H2524" s="35" t="str">
        <f t="shared" si="119"/>
        <v/>
      </c>
      <c r="I2524" s="65"/>
      <c r="J2524" s="55"/>
      <c r="K2524" s="55"/>
      <c r="L2524" s="55"/>
      <c r="M2524" s="55"/>
      <c r="N2524" s="66"/>
      <c r="O2524" s="67"/>
      <c r="P2524" s="67"/>
      <c r="Q2524" s="39"/>
      <c r="R2524" s="46">
        <f t="shared" ca="1" si="121"/>
        <v>0</v>
      </c>
      <c r="S2524" s="46">
        <f>+COUNTIF($H$6:H2524,H2524)</f>
        <v>2501</v>
      </c>
      <c r="T2524" s="46">
        <f>+COUNTIF($S$6:S2524,1)</f>
        <v>14</v>
      </c>
    </row>
    <row r="2525" spans="2:20" ht="20.100000000000001" customHeight="1" x14ac:dyDescent="0.15">
      <c r="B2525" s="44" t="str">
        <f t="shared" si="120"/>
        <v/>
      </c>
      <c r="D2525" s="55"/>
      <c r="E2525" s="55"/>
      <c r="F2525" s="59"/>
      <c r="G2525" s="60"/>
      <c r="H2525" s="35" t="str">
        <f t="shared" si="119"/>
        <v/>
      </c>
      <c r="I2525" s="65"/>
      <c r="J2525" s="55"/>
      <c r="K2525" s="55"/>
      <c r="L2525" s="55"/>
      <c r="M2525" s="55"/>
      <c r="N2525" s="66"/>
      <c r="O2525" s="67"/>
      <c r="P2525" s="67"/>
      <c r="Q2525" s="39"/>
      <c r="R2525" s="46">
        <f t="shared" ca="1" si="121"/>
        <v>0</v>
      </c>
      <c r="S2525" s="46">
        <f>+COUNTIF($H$6:H2525,H2525)</f>
        <v>2502</v>
      </c>
      <c r="T2525" s="46">
        <f>+COUNTIF($S$6:S2525,1)</f>
        <v>14</v>
      </c>
    </row>
    <row r="2526" spans="2:20" ht="20.100000000000001" customHeight="1" x14ac:dyDescent="0.15">
      <c r="B2526" s="44" t="str">
        <f t="shared" si="120"/>
        <v/>
      </c>
      <c r="D2526" s="55"/>
      <c r="E2526" s="55"/>
      <c r="F2526" s="59"/>
      <c r="G2526" s="60"/>
      <c r="H2526" s="35" t="str">
        <f t="shared" si="119"/>
        <v/>
      </c>
      <c r="I2526" s="65"/>
      <c r="J2526" s="55"/>
      <c r="K2526" s="55"/>
      <c r="L2526" s="55"/>
      <c r="M2526" s="55"/>
      <c r="N2526" s="66"/>
      <c r="O2526" s="67"/>
      <c r="P2526" s="67"/>
      <c r="Q2526" s="39"/>
      <c r="R2526" s="46">
        <f t="shared" ca="1" si="121"/>
        <v>0</v>
      </c>
      <c r="S2526" s="46">
        <f>+COUNTIF($H$6:H2526,H2526)</f>
        <v>2503</v>
      </c>
      <c r="T2526" s="46">
        <f>+COUNTIF($S$6:S2526,1)</f>
        <v>14</v>
      </c>
    </row>
    <row r="2527" spans="2:20" ht="20.100000000000001" customHeight="1" x14ac:dyDescent="0.15">
      <c r="B2527" s="44" t="str">
        <f t="shared" si="120"/>
        <v/>
      </c>
      <c r="D2527" s="55"/>
      <c r="E2527" s="55"/>
      <c r="F2527" s="59"/>
      <c r="G2527" s="60"/>
      <c r="H2527" s="35" t="str">
        <f t="shared" si="119"/>
        <v/>
      </c>
      <c r="I2527" s="65"/>
      <c r="J2527" s="55"/>
      <c r="K2527" s="55"/>
      <c r="L2527" s="55"/>
      <c r="M2527" s="55"/>
      <c r="N2527" s="66"/>
      <c r="O2527" s="67"/>
      <c r="P2527" s="67"/>
      <c r="Q2527" s="39"/>
      <c r="R2527" s="46">
        <f t="shared" ca="1" si="121"/>
        <v>0</v>
      </c>
      <c r="S2527" s="46">
        <f>+COUNTIF($H$6:H2527,H2527)</f>
        <v>2504</v>
      </c>
      <c r="T2527" s="46">
        <f>+COUNTIF($S$6:S2527,1)</f>
        <v>14</v>
      </c>
    </row>
    <row r="2528" spans="2:20" ht="20.100000000000001" customHeight="1" x14ac:dyDescent="0.15">
      <c r="B2528" s="44" t="str">
        <f t="shared" si="120"/>
        <v/>
      </c>
      <c r="D2528" s="55"/>
      <c r="E2528" s="55"/>
      <c r="F2528" s="59"/>
      <c r="G2528" s="60"/>
      <c r="H2528" s="35" t="str">
        <f t="shared" si="119"/>
        <v/>
      </c>
      <c r="I2528" s="65"/>
      <c r="J2528" s="55"/>
      <c r="K2528" s="55"/>
      <c r="L2528" s="55"/>
      <c r="M2528" s="55"/>
      <c r="N2528" s="66"/>
      <c r="O2528" s="67"/>
      <c r="P2528" s="67"/>
      <c r="Q2528" s="39"/>
      <c r="R2528" s="46">
        <f t="shared" ca="1" si="121"/>
        <v>0</v>
      </c>
      <c r="S2528" s="46">
        <f>+COUNTIF($H$6:H2528,H2528)</f>
        <v>2505</v>
      </c>
      <c r="T2528" s="46">
        <f>+COUNTIF($S$6:S2528,1)</f>
        <v>14</v>
      </c>
    </row>
    <row r="2529" spans="2:20" ht="20.100000000000001" customHeight="1" x14ac:dyDescent="0.15">
      <c r="B2529" s="44" t="str">
        <f t="shared" si="120"/>
        <v/>
      </c>
      <c r="D2529" s="55"/>
      <c r="E2529" s="55"/>
      <c r="F2529" s="59"/>
      <c r="G2529" s="60"/>
      <c r="H2529" s="35" t="str">
        <f t="shared" si="119"/>
        <v/>
      </c>
      <c r="I2529" s="65"/>
      <c r="J2529" s="55"/>
      <c r="K2529" s="55"/>
      <c r="L2529" s="55"/>
      <c r="M2529" s="55"/>
      <c r="N2529" s="66"/>
      <c r="O2529" s="67"/>
      <c r="P2529" s="67"/>
      <c r="Q2529" s="39"/>
      <c r="R2529" s="46">
        <f t="shared" ca="1" si="121"/>
        <v>0</v>
      </c>
      <c r="S2529" s="46">
        <f>+COUNTIF($H$6:H2529,H2529)</f>
        <v>2506</v>
      </c>
      <c r="T2529" s="46">
        <f>+COUNTIF($S$6:S2529,1)</f>
        <v>14</v>
      </c>
    </row>
    <row r="2530" spans="2:20" ht="20.100000000000001" customHeight="1" x14ac:dyDescent="0.15">
      <c r="B2530" s="44" t="str">
        <f t="shared" si="120"/>
        <v/>
      </c>
      <c r="D2530" s="55"/>
      <c r="E2530" s="55"/>
      <c r="F2530" s="59"/>
      <c r="G2530" s="60"/>
      <c r="H2530" s="35" t="str">
        <f t="shared" si="119"/>
        <v/>
      </c>
      <c r="I2530" s="65"/>
      <c r="J2530" s="55"/>
      <c r="K2530" s="55"/>
      <c r="L2530" s="55"/>
      <c r="M2530" s="55"/>
      <c r="N2530" s="66"/>
      <c r="O2530" s="67"/>
      <c r="P2530" s="67"/>
      <c r="Q2530" s="39"/>
      <c r="R2530" s="46">
        <f t="shared" ca="1" si="121"/>
        <v>0</v>
      </c>
      <c r="S2530" s="46">
        <f>+COUNTIF($H$6:H2530,H2530)</f>
        <v>2507</v>
      </c>
      <c r="T2530" s="46">
        <f>+COUNTIF($S$6:S2530,1)</f>
        <v>14</v>
      </c>
    </row>
    <row r="2531" spans="2:20" ht="20.100000000000001" customHeight="1" x14ac:dyDescent="0.15">
      <c r="B2531" s="44" t="str">
        <f t="shared" si="120"/>
        <v/>
      </c>
      <c r="D2531" s="55"/>
      <c r="E2531" s="55"/>
      <c r="F2531" s="59"/>
      <c r="G2531" s="60"/>
      <c r="H2531" s="35" t="str">
        <f t="shared" si="119"/>
        <v/>
      </c>
      <c r="I2531" s="65"/>
      <c r="J2531" s="55"/>
      <c r="K2531" s="55"/>
      <c r="L2531" s="55"/>
      <c r="M2531" s="55"/>
      <c r="N2531" s="66"/>
      <c r="O2531" s="67"/>
      <c r="P2531" s="67"/>
      <c r="Q2531" s="39"/>
      <c r="R2531" s="46">
        <f t="shared" ca="1" si="121"/>
        <v>0</v>
      </c>
      <c r="S2531" s="46">
        <f>+COUNTIF($H$6:H2531,H2531)</f>
        <v>2508</v>
      </c>
      <c r="T2531" s="46">
        <f>+COUNTIF($S$6:S2531,1)</f>
        <v>14</v>
      </c>
    </row>
    <row r="2532" spans="2:20" ht="20.100000000000001" customHeight="1" x14ac:dyDescent="0.15">
      <c r="B2532" s="44" t="str">
        <f t="shared" si="120"/>
        <v/>
      </c>
      <c r="D2532" s="55"/>
      <c r="E2532" s="55"/>
      <c r="F2532" s="59"/>
      <c r="G2532" s="60"/>
      <c r="H2532" s="35" t="str">
        <f t="shared" si="119"/>
        <v/>
      </c>
      <c r="I2532" s="65"/>
      <c r="J2532" s="55"/>
      <c r="K2532" s="55"/>
      <c r="L2532" s="55"/>
      <c r="M2532" s="55"/>
      <c r="N2532" s="66"/>
      <c r="O2532" s="67"/>
      <c r="P2532" s="67"/>
      <c r="Q2532" s="39"/>
      <c r="R2532" s="46">
        <f t="shared" ca="1" si="121"/>
        <v>0</v>
      </c>
      <c r="S2532" s="46">
        <f>+COUNTIF($H$6:H2532,H2532)</f>
        <v>2509</v>
      </c>
      <c r="T2532" s="46">
        <f>+COUNTIF($S$6:S2532,1)</f>
        <v>14</v>
      </c>
    </row>
    <row r="2533" spans="2:20" ht="20.100000000000001" customHeight="1" x14ac:dyDescent="0.15">
      <c r="B2533" s="44" t="str">
        <f t="shared" si="120"/>
        <v/>
      </c>
      <c r="D2533" s="55"/>
      <c r="E2533" s="55"/>
      <c r="F2533" s="59"/>
      <c r="G2533" s="60"/>
      <c r="H2533" s="35" t="str">
        <f t="shared" si="119"/>
        <v/>
      </c>
      <c r="I2533" s="65"/>
      <c r="J2533" s="55"/>
      <c r="K2533" s="55"/>
      <c r="L2533" s="55"/>
      <c r="M2533" s="55"/>
      <c r="N2533" s="66"/>
      <c r="O2533" s="67"/>
      <c r="P2533" s="67"/>
      <c r="Q2533" s="39"/>
      <c r="R2533" s="46">
        <f t="shared" ca="1" si="121"/>
        <v>0</v>
      </c>
      <c r="S2533" s="46">
        <f>+COUNTIF($H$6:H2533,H2533)</f>
        <v>2510</v>
      </c>
      <c r="T2533" s="46">
        <f>+COUNTIF($S$6:S2533,1)</f>
        <v>14</v>
      </c>
    </row>
    <row r="2534" spans="2:20" ht="20.100000000000001" customHeight="1" x14ac:dyDescent="0.15">
      <c r="B2534" s="44" t="str">
        <f t="shared" si="120"/>
        <v/>
      </c>
      <c r="D2534" s="55"/>
      <c r="E2534" s="55"/>
      <c r="F2534" s="59"/>
      <c r="G2534" s="60"/>
      <c r="H2534" s="35" t="str">
        <f t="shared" si="119"/>
        <v/>
      </c>
      <c r="I2534" s="65"/>
      <c r="J2534" s="55"/>
      <c r="K2534" s="55"/>
      <c r="L2534" s="55"/>
      <c r="M2534" s="55"/>
      <c r="N2534" s="66"/>
      <c r="O2534" s="67"/>
      <c r="P2534" s="67"/>
      <c r="Q2534" s="39"/>
      <c r="R2534" s="46">
        <f t="shared" ca="1" si="121"/>
        <v>0</v>
      </c>
      <c r="S2534" s="46">
        <f>+COUNTIF($H$6:H2534,H2534)</f>
        <v>2511</v>
      </c>
      <c r="T2534" s="46">
        <f>+COUNTIF($S$6:S2534,1)</f>
        <v>14</v>
      </c>
    </row>
    <row r="2535" spans="2:20" ht="20.100000000000001" customHeight="1" x14ac:dyDescent="0.15">
      <c r="B2535" s="44" t="str">
        <f t="shared" si="120"/>
        <v/>
      </c>
      <c r="D2535" s="55"/>
      <c r="E2535" s="55"/>
      <c r="F2535" s="59"/>
      <c r="G2535" s="60"/>
      <c r="H2535" s="35" t="str">
        <f t="shared" si="119"/>
        <v/>
      </c>
      <c r="I2535" s="65"/>
      <c r="J2535" s="55"/>
      <c r="K2535" s="55"/>
      <c r="L2535" s="55"/>
      <c r="M2535" s="55"/>
      <c r="N2535" s="66"/>
      <c r="O2535" s="67"/>
      <c r="P2535" s="67"/>
      <c r="Q2535" s="39"/>
      <c r="R2535" s="46">
        <f t="shared" ca="1" si="121"/>
        <v>0</v>
      </c>
      <c r="S2535" s="46">
        <f>+COUNTIF($H$6:H2535,H2535)</f>
        <v>2512</v>
      </c>
      <c r="T2535" s="46">
        <f>+COUNTIF($S$6:S2535,1)</f>
        <v>14</v>
      </c>
    </row>
    <row r="2536" spans="2:20" ht="20.100000000000001" customHeight="1" x14ac:dyDescent="0.15">
      <c r="B2536" s="44" t="str">
        <f t="shared" si="120"/>
        <v/>
      </c>
      <c r="D2536" s="55"/>
      <c r="E2536" s="55"/>
      <c r="F2536" s="59"/>
      <c r="G2536" s="60"/>
      <c r="H2536" s="35" t="str">
        <f t="shared" si="119"/>
        <v/>
      </c>
      <c r="I2536" s="65"/>
      <c r="J2536" s="55"/>
      <c r="K2536" s="55"/>
      <c r="L2536" s="55"/>
      <c r="M2536" s="55"/>
      <c r="N2536" s="66"/>
      <c r="O2536" s="67"/>
      <c r="P2536" s="67"/>
      <c r="Q2536" s="39"/>
      <c r="R2536" s="46">
        <f t="shared" ca="1" si="121"/>
        <v>0</v>
      </c>
      <c r="S2536" s="46">
        <f>+COUNTIF($H$6:H2536,H2536)</f>
        <v>2513</v>
      </c>
      <c r="T2536" s="46">
        <f>+COUNTIF($S$6:S2536,1)</f>
        <v>14</v>
      </c>
    </row>
    <row r="2537" spans="2:20" ht="20.100000000000001" customHeight="1" x14ac:dyDescent="0.15">
      <c r="B2537" s="44" t="str">
        <f t="shared" si="120"/>
        <v/>
      </c>
      <c r="D2537" s="55"/>
      <c r="E2537" s="55"/>
      <c r="F2537" s="59"/>
      <c r="G2537" s="60"/>
      <c r="H2537" s="35" t="str">
        <f t="shared" si="119"/>
        <v/>
      </c>
      <c r="I2537" s="65"/>
      <c r="J2537" s="55"/>
      <c r="K2537" s="55"/>
      <c r="L2537" s="55"/>
      <c r="M2537" s="55"/>
      <c r="N2537" s="66"/>
      <c r="O2537" s="67"/>
      <c r="P2537" s="67"/>
      <c r="Q2537" s="39"/>
      <c r="R2537" s="46">
        <f t="shared" ca="1" si="121"/>
        <v>0</v>
      </c>
      <c r="S2537" s="46">
        <f>+COUNTIF($H$6:H2537,H2537)</f>
        <v>2514</v>
      </c>
      <c r="T2537" s="46">
        <f>+COUNTIF($S$6:S2537,1)</f>
        <v>14</v>
      </c>
    </row>
    <row r="2538" spans="2:20" ht="20.100000000000001" customHeight="1" x14ac:dyDescent="0.15">
      <c r="B2538" s="44" t="str">
        <f t="shared" si="120"/>
        <v/>
      </c>
      <c r="D2538" s="55"/>
      <c r="E2538" s="55"/>
      <c r="F2538" s="59"/>
      <c r="G2538" s="60"/>
      <c r="H2538" s="35" t="str">
        <f t="shared" si="119"/>
        <v/>
      </c>
      <c r="I2538" s="65"/>
      <c r="J2538" s="55"/>
      <c r="K2538" s="55"/>
      <c r="L2538" s="55"/>
      <c r="M2538" s="55"/>
      <c r="N2538" s="66"/>
      <c r="O2538" s="67"/>
      <c r="P2538" s="67"/>
      <c r="Q2538" s="39"/>
      <c r="R2538" s="46">
        <f t="shared" ca="1" si="121"/>
        <v>0</v>
      </c>
      <c r="S2538" s="46">
        <f>+COUNTIF($H$6:H2538,H2538)</f>
        <v>2515</v>
      </c>
      <c r="T2538" s="46">
        <f>+COUNTIF($S$6:S2538,1)</f>
        <v>14</v>
      </c>
    </row>
    <row r="2539" spans="2:20" ht="20.100000000000001" customHeight="1" x14ac:dyDescent="0.15">
      <c r="B2539" s="44" t="str">
        <f t="shared" si="120"/>
        <v/>
      </c>
      <c r="D2539" s="55"/>
      <c r="E2539" s="55"/>
      <c r="F2539" s="59"/>
      <c r="G2539" s="60"/>
      <c r="H2539" s="35" t="str">
        <f t="shared" si="119"/>
        <v/>
      </c>
      <c r="I2539" s="65"/>
      <c r="J2539" s="55"/>
      <c r="K2539" s="55"/>
      <c r="L2539" s="55"/>
      <c r="M2539" s="55"/>
      <c r="N2539" s="66"/>
      <c r="O2539" s="67"/>
      <c r="P2539" s="67"/>
      <c r="Q2539" s="39"/>
      <c r="R2539" s="46">
        <f t="shared" ca="1" si="121"/>
        <v>0</v>
      </c>
      <c r="S2539" s="46">
        <f>+COUNTIF($H$6:H2539,H2539)</f>
        <v>2516</v>
      </c>
      <c r="T2539" s="46">
        <f>+COUNTIF($S$6:S2539,1)</f>
        <v>14</v>
      </c>
    </row>
    <row r="2540" spans="2:20" ht="20.100000000000001" customHeight="1" x14ac:dyDescent="0.15">
      <c r="B2540" s="44" t="str">
        <f t="shared" si="120"/>
        <v/>
      </c>
      <c r="D2540" s="55"/>
      <c r="E2540" s="55"/>
      <c r="F2540" s="59"/>
      <c r="G2540" s="60"/>
      <c r="H2540" s="35" t="str">
        <f t="shared" si="119"/>
        <v/>
      </c>
      <c r="I2540" s="65"/>
      <c r="J2540" s="55"/>
      <c r="K2540" s="55"/>
      <c r="L2540" s="55"/>
      <c r="M2540" s="55"/>
      <c r="N2540" s="66"/>
      <c r="O2540" s="67"/>
      <c r="P2540" s="67"/>
      <c r="Q2540" s="39"/>
      <c r="R2540" s="46">
        <f t="shared" ca="1" si="121"/>
        <v>0</v>
      </c>
      <c r="S2540" s="46">
        <f>+COUNTIF($H$6:H2540,H2540)</f>
        <v>2517</v>
      </c>
      <c r="T2540" s="46">
        <f>+COUNTIF($S$6:S2540,1)</f>
        <v>14</v>
      </c>
    </row>
    <row r="2541" spans="2:20" ht="20.100000000000001" customHeight="1" x14ac:dyDescent="0.15">
      <c r="B2541" s="44" t="str">
        <f t="shared" si="120"/>
        <v/>
      </c>
      <c r="D2541" s="55"/>
      <c r="E2541" s="55"/>
      <c r="F2541" s="59"/>
      <c r="G2541" s="60"/>
      <c r="H2541" s="35" t="str">
        <f t="shared" si="119"/>
        <v/>
      </c>
      <c r="I2541" s="65"/>
      <c r="J2541" s="55"/>
      <c r="K2541" s="55"/>
      <c r="L2541" s="55"/>
      <c r="M2541" s="55"/>
      <c r="N2541" s="66"/>
      <c r="O2541" s="67"/>
      <c r="P2541" s="67"/>
      <c r="Q2541" s="39"/>
      <c r="R2541" s="46">
        <f t="shared" ca="1" si="121"/>
        <v>0</v>
      </c>
      <c r="S2541" s="46">
        <f>+COUNTIF($H$6:H2541,H2541)</f>
        <v>2518</v>
      </c>
      <c r="T2541" s="46">
        <f>+COUNTIF($S$6:S2541,1)</f>
        <v>14</v>
      </c>
    </row>
    <row r="2542" spans="2:20" ht="20.100000000000001" customHeight="1" x14ac:dyDescent="0.15">
      <c r="B2542" s="44" t="str">
        <f t="shared" si="120"/>
        <v/>
      </c>
      <c r="D2542" s="55"/>
      <c r="E2542" s="55"/>
      <c r="F2542" s="59"/>
      <c r="G2542" s="60"/>
      <c r="H2542" s="35" t="str">
        <f t="shared" si="119"/>
        <v/>
      </c>
      <c r="I2542" s="65"/>
      <c r="J2542" s="55"/>
      <c r="K2542" s="55"/>
      <c r="L2542" s="55"/>
      <c r="M2542" s="55"/>
      <c r="N2542" s="66"/>
      <c r="O2542" s="67"/>
      <c r="P2542" s="67"/>
      <c r="Q2542" s="39"/>
      <c r="R2542" s="46">
        <f t="shared" ca="1" si="121"/>
        <v>0</v>
      </c>
      <c r="S2542" s="46">
        <f>+COUNTIF($H$6:H2542,H2542)</f>
        <v>2519</v>
      </c>
      <c r="T2542" s="46">
        <f>+COUNTIF($S$6:S2542,1)</f>
        <v>14</v>
      </c>
    </row>
    <row r="2543" spans="2:20" ht="20.100000000000001" customHeight="1" x14ac:dyDescent="0.15">
      <c r="B2543" s="44" t="str">
        <f t="shared" si="120"/>
        <v/>
      </c>
      <c r="D2543" s="55"/>
      <c r="E2543" s="55"/>
      <c r="F2543" s="59"/>
      <c r="G2543" s="60"/>
      <c r="H2543" s="35" t="str">
        <f t="shared" si="119"/>
        <v/>
      </c>
      <c r="I2543" s="65"/>
      <c r="J2543" s="55"/>
      <c r="K2543" s="55"/>
      <c r="L2543" s="55"/>
      <c r="M2543" s="55"/>
      <c r="N2543" s="66"/>
      <c r="O2543" s="67"/>
      <c r="P2543" s="67"/>
      <c r="Q2543" s="39"/>
      <c r="R2543" s="46">
        <f t="shared" ca="1" si="121"/>
        <v>0</v>
      </c>
      <c r="S2543" s="46">
        <f>+COUNTIF($H$6:H2543,H2543)</f>
        <v>2520</v>
      </c>
      <c r="T2543" s="46">
        <f>+COUNTIF($S$6:S2543,1)</f>
        <v>14</v>
      </c>
    </row>
    <row r="2544" spans="2:20" ht="20.100000000000001" customHeight="1" x14ac:dyDescent="0.15">
      <c r="B2544" s="44" t="str">
        <f t="shared" si="120"/>
        <v/>
      </c>
      <c r="D2544" s="55"/>
      <c r="E2544" s="55"/>
      <c r="F2544" s="59"/>
      <c r="G2544" s="60"/>
      <c r="H2544" s="35" t="str">
        <f t="shared" si="119"/>
        <v/>
      </c>
      <c r="I2544" s="65"/>
      <c r="J2544" s="55"/>
      <c r="K2544" s="55"/>
      <c r="L2544" s="55"/>
      <c r="M2544" s="55"/>
      <c r="N2544" s="66"/>
      <c r="O2544" s="67"/>
      <c r="P2544" s="67"/>
      <c r="Q2544" s="39"/>
      <c r="R2544" s="46">
        <f t="shared" ca="1" si="121"/>
        <v>0</v>
      </c>
      <c r="S2544" s="46">
        <f>+COUNTIF($H$6:H2544,H2544)</f>
        <v>2521</v>
      </c>
      <c r="T2544" s="46">
        <f>+COUNTIF($S$6:S2544,1)</f>
        <v>14</v>
      </c>
    </row>
    <row r="2545" spans="2:20" ht="20.100000000000001" customHeight="1" x14ac:dyDescent="0.15">
      <c r="B2545" s="44" t="str">
        <f t="shared" si="120"/>
        <v/>
      </c>
      <c r="D2545" s="55"/>
      <c r="E2545" s="55"/>
      <c r="F2545" s="59"/>
      <c r="G2545" s="60"/>
      <c r="H2545" s="35" t="str">
        <f t="shared" si="119"/>
        <v/>
      </c>
      <c r="I2545" s="65"/>
      <c r="J2545" s="55"/>
      <c r="K2545" s="55"/>
      <c r="L2545" s="55"/>
      <c r="M2545" s="55"/>
      <c r="N2545" s="66"/>
      <c r="O2545" s="67"/>
      <c r="P2545" s="67"/>
      <c r="Q2545" s="39"/>
      <c r="R2545" s="46">
        <f t="shared" ca="1" si="121"/>
        <v>0</v>
      </c>
      <c r="S2545" s="46">
        <f>+COUNTIF($H$6:H2545,H2545)</f>
        <v>2522</v>
      </c>
      <c r="T2545" s="46">
        <f>+COUNTIF($S$6:S2545,1)</f>
        <v>14</v>
      </c>
    </row>
    <row r="2546" spans="2:20" ht="20.100000000000001" customHeight="1" x14ac:dyDescent="0.15">
      <c r="B2546" s="44" t="str">
        <f t="shared" si="120"/>
        <v/>
      </c>
      <c r="D2546" s="55"/>
      <c r="E2546" s="55"/>
      <c r="F2546" s="59"/>
      <c r="G2546" s="60"/>
      <c r="H2546" s="35" t="str">
        <f t="shared" si="119"/>
        <v/>
      </c>
      <c r="I2546" s="65"/>
      <c r="J2546" s="55"/>
      <c r="K2546" s="55"/>
      <c r="L2546" s="55"/>
      <c r="M2546" s="55"/>
      <c r="N2546" s="66"/>
      <c r="O2546" s="67"/>
      <c r="P2546" s="67"/>
      <c r="Q2546" s="39"/>
      <c r="R2546" s="46">
        <f t="shared" ca="1" si="121"/>
        <v>0</v>
      </c>
      <c r="S2546" s="46">
        <f>+COUNTIF($H$6:H2546,H2546)</f>
        <v>2523</v>
      </c>
      <c r="T2546" s="46">
        <f>+COUNTIF($S$6:S2546,1)</f>
        <v>14</v>
      </c>
    </row>
    <row r="2547" spans="2:20" ht="20.100000000000001" customHeight="1" x14ac:dyDescent="0.15">
      <c r="B2547" s="44" t="str">
        <f t="shared" si="120"/>
        <v/>
      </c>
      <c r="D2547" s="55"/>
      <c r="E2547" s="55"/>
      <c r="F2547" s="59"/>
      <c r="G2547" s="60"/>
      <c r="H2547" s="35" t="str">
        <f t="shared" si="119"/>
        <v/>
      </c>
      <c r="I2547" s="65"/>
      <c r="J2547" s="55"/>
      <c r="K2547" s="55"/>
      <c r="L2547" s="55"/>
      <c r="M2547" s="55"/>
      <c r="N2547" s="66"/>
      <c r="O2547" s="67"/>
      <c r="P2547" s="67"/>
      <c r="Q2547" s="39"/>
      <c r="R2547" s="46">
        <f t="shared" ca="1" si="121"/>
        <v>0</v>
      </c>
      <c r="S2547" s="46">
        <f>+COUNTIF($H$6:H2547,H2547)</f>
        <v>2524</v>
      </c>
      <c r="T2547" s="46">
        <f>+COUNTIF($S$6:S2547,1)</f>
        <v>14</v>
      </c>
    </row>
    <row r="2548" spans="2:20" ht="20.100000000000001" customHeight="1" x14ac:dyDescent="0.15">
      <c r="B2548" s="44" t="str">
        <f t="shared" si="120"/>
        <v/>
      </c>
      <c r="D2548" s="55"/>
      <c r="E2548" s="55"/>
      <c r="F2548" s="59"/>
      <c r="G2548" s="60"/>
      <c r="H2548" s="35" t="str">
        <f t="shared" si="119"/>
        <v/>
      </c>
      <c r="I2548" s="65"/>
      <c r="J2548" s="55"/>
      <c r="K2548" s="55"/>
      <c r="L2548" s="55"/>
      <c r="M2548" s="55"/>
      <c r="N2548" s="66"/>
      <c r="O2548" s="67"/>
      <c r="P2548" s="67"/>
      <c r="Q2548" s="39"/>
      <c r="R2548" s="46">
        <f t="shared" ca="1" si="121"/>
        <v>0</v>
      </c>
      <c r="S2548" s="46">
        <f>+COUNTIF($H$6:H2548,H2548)</f>
        <v>2525</v>
      </c>
      <c r="T2548" s="46">
        <f>+COUNTIF($S$6:S2548,1)</f>
        <v>14</v>
      </c>
    </row>
    <row r="2549" spans="2:20" ht="20.100000000000001" customHeight="1" x14ac:dyDescent="0.15">
      <c r="B2549" s="44" t="str">
        <f t="shared" si="120"/>
        <v/>
      </c>
      <c r="D2549" s="55"/>
      <c r="E2549" s="55"/>
      <c r="F2549" s="59"/>
      <c r="G2549" s="60"/>
      <c r="H2549" s="35" t="str">
        <f t="shared" si="119"/>
        <v/>
      </c>
      <c r="I2549" s="65"/>
      <c r="J2549" s="55"/>
      <c r="K2549" s="55"/>
      <c r="L2549" s="55"/>
      <c r="M2549" s="55"/>
      <c r="N2549" s="66"/>
      <c r="O2549" s="67"/>
      <c r="P2549" s="67"/>
      <c r="Q2549" s="39"/>
      <c r="R2549" s="46">
        <f t="shared" ca="1" si="121"/>
        <v>0</v>
      </c>
      <c r="S2549" s="46">
        <f>+COUNTIF($H$6:H2549,H2549)</f>
        <v>2526</v>
      </c>
      <c r="T2549" s="46">
        <f>+COUNTIF($S$6:S2549,1)</f>
        <v>14</v>
      </c>
    </row>
    <row r="2550" spans="2:20" ht="20.100000000000001" customHeight="1" x14ac:dyDescent="0.15">
      <c r="B2550" s="44" t="str">
        <f t="shared" si="120"/>
        <v/>
      </c>
      <c r="D2550" s="55"/>
      <c r="E2550" s="55"/>
      <c r="F2550" s="59"/>
      <c r="G2550" s="60"/>
      <c r="H2550" s="35" t="str">
        <f t="shared" si="119"/>
        <v/>
      </c>
      <c r="I2550" s="65"/>
      <c r="J2550" s="55"/>
      <c r="K2550" s="55"/>
      <c r="L2550" s="55"/>
      <c r="M2550" s="55"/>
      <c r="N2550" s="66"/>
      <c r="O2550" s="67"/>
      <c r="P2550" s="67"/>
      <c r="Q2550" s="39"/>
      <c r="R2550" s="46">
        <f t="shared" ca="1" si="121"/>
        <v>0</v>
      </c>
      <c r="S2550" s="46">
        <f>+COUNTIF($H$6:H2550,H2550)</f>
        <v>2527</v>
      </c>
      <c r="T2550" s="46">
        <f>+COUNTIF($S$6:S2550,1)</f>
        <v>14</v>
      </c>
    </row>
    <row r="2551" spans="2:20" ht="20.100000000000001" customHeight="1" x14ac:dyDescent="0.15">
      <c r="B2551" s="44" t="str">
        <f t="shared" si="120"/>
        <v/>
      </c>
      <c r="D2551" s="55"/>
      <c r="E2551" s="55"/>
      <c r="F2551" s="59"/>
      <c r="G2551" s="60"/>
      <c r="H2551" s="35" t="str">
        <f t="shared" si="119"/>
        <v/>
      </c>
      <c r="I2551" s="65"/>
      <c r="J2551" s="55"/>
      <c r="K2551" s="55"/>
      <c r="L2551" s="55"/>
      <c r="M2551" s="55"/>
      <c r="N2551" s="66"/>
      <c r="O2551" s="67"/>
      <c r="P2551" s="67"/>
      <c r="Q2551" s="39"/>
      <c r="R2551" s="46">
        <f t="shared" ca="1" si="121"/>
        <v>0</v>
      </c>
      <c r="S2551" s="46">
        <f>+COUNTIF($H$6:H2551,H2551)</f>
        <v>2528</v>
      </c>
      <c r="T2551" s="46">
        <f>+COUNTIF($S$6:S2551,1)</f>
        <v>14</v>
      </c>
    </row>
    <row r="2552" spans="2:20" ht="20.100000000000001" customHeight="1" x14ac:dyDescent="0.15">
      <c r="B2552" s="44" t="str">
        <f t="shared" si="120"/>
        <v/>
      </c>
      <c r="D2552" s="55"/>
      <c r="E2552" s="55"/>
      <c r="F2552" s="59"/>
      <c r="G2552" s="60"/>
      <c r="H2552" s="35" t="str">
        <f t="shared" si="119"/>
        <v/>
      </c>
      <c r="I2552" s="65"/>
      <c r="J2552" s="55"/>
      <c r="K2552" s="55"/>
      <c r="L2552" s="55"/>
      <c r="M2552" s="55"/>
      <c r="N2552" s="66"/>
      <c r="O2552" s="67"/>
      <c r="P2552" s="67"/>
      <c r="Q2552" s="39"/>
      <c r="R2552" s="46">
        <f t="shared" ca="1" si="121"/>
        <v>0</v>
      </c>
      <c r="S2552" s="46">
        <f>+COUNTIF($H$6:H2552,H2552)</f>
        <v>2529</v>
      </c>
      <c r="T2552" s="46">
        <f>+COUNTIF($S$6:S2552,1)</f>
        <v>14</v>
      </c>
    </row>
    <row r="2553" spans="2:20" ht="20.100000000000001" customHeight="1" x14ac:dyDescent="0.15">
      <c r="B2553" s="44" t="str">
        <f t="shared" si="120"/>
        <v/>
      </c>
      <c r="D2553" s="55"/>
      <c r="E2553" s="55"/>
      <c r="F2553" s="59"/>
      <c r="G2553" s="60"/>
      <c r="H2553" s="35" t="str">
        <f t="shared" si="119"/>
        <v/>
      </c>
      <c r="I2553" s="65"/>
      <c r="J2553" s="55"/>
      <c r="K2553" s="55"/>
      <c r="L2553" s="55"/>
      <c r="M2553" s="55"/>
      <c r="N2553" s="66"/>
      <c r="O2553" s="67"/>
      <c r="P2553" s="67"/>
      <c r="Q2553" s="39"/>
      <c r="R2553" s="46">
        <f t="shared" ca="1" si="121"/>
        <v>0</v>
      </c>
      <c r="S2553" s="46">
        <f>+COUNTIF($H$6:H2553,H2553)</f>
        <v>2530</v>
      </c>
      <c r="T2553" s="46">
        <f>+COUNTIF($S$6:S2553,1)</f>
        <v>14</v>
      </c>
    </row>
    <row r="2554" spans="2:20" ht="20.100000000000001" customHeight="1" x14ac:dyDescent="0.15">
      <c r="B2554" s="44" t="str">
        <f t="shared" si="120"/>
        <v/>
      </c>
      <c r="D2554" s="55"/>
      <c r="E2554" s="55"/>
      <c r="F2554" s="59"/>
      <c r="G2554" s="60"/>
      <c r="H2554" s="35" t="str">
        <f t="shared" si="119"/>
        <v/>
      </c>
      <c r="I2554" s="65"/>
      <c r="J2554" s="55"/>
      <c r="K2554" s="55"/>
      <c r="L2554" s="55"/>
      <c r="M2554" s="55"/>
      <c r="N2554" s="66"/>
      <c r="O2554" s="67"/>
      <c r="P2554" s="67"/>
      <c r="Q2554" s="39"/>
      <c r="R2554" s="46">
        <f t="shared" ca="1" si="121"/>
        <v>0</v>
      </c>
      <c r="S2554" s="46">
        <f>+COUNTIF($H$6:H2554,H2554)</f>
        <v>2531</v>
      </c>
      <c r="T2554" s="46">
        <f>+COUNTIF($S$6:S2554,1)</f>
        <v>14</v>
      </c>
    </row>
    <row r="2555" spans="2:20" ht="20.100000000000001" customHeight="1" x14ac:dyDescent="0.15">
      <c r="B2555" s="44" t="str">
        <f t="shared" si="120"/>
        <v/>
      </c>
      <c r="D2555" s="55"/>
      <c r="E2555" s="55"/>
      <c r="F2555" s="59"/>
      <c r="G2555" s="60"/>
      <c r="H2555" s="35" t="str">
        <f t="shared" si="119"/>
        <v/>
      </c>
      <c r="I2555" s="65"/>
      <c r="J2555" s="55"/>
      <c r="K2555" s="55"/>
      <c r="L2555" s="55"/>
      <c r="M2555" s="55"/>
      <c r="N2555" s="66"/>
      <c r="O2555" s="67"/>
      <c r="P2555" s="67"/>
      <c r="Q2555" s="39"/>
      <c r="R2555" s="46">
        <f t="shared" ca="1" si="121"/>
        <v>0</v>
      </c>
      <c r="S2555" s="46">
        <f>+COUNTIF($H$6:H2555,H2555)</f>
        <v>2532</v>
      </c>
      <c r="T2555" s="46">
        <f>+COUNTIF($S$6:S2555,1)</f>
        <v>14</v>
      </c>
    </row>
    <row r="2556" spans="2:20" ht="20.100000000000001" customHeight="1" x14ac:dyDescent="0.15">
      <c r="B2556" s="44" t="str">
        <f t="shared" si="120"/>
        <v/>
      </c>
      <c r="D2556" s="55"/>
      <c r="E2556" s="55"/>
      <c r="F2556" s="59"/>
      <c r="G2556" s="60"/>
      <c r="H2556" s="35" t="str">
        <f t="shared" si="119"/>
        <v/>
      </c>
      <c r="I2556" s="65"/>
      <c r="J2556" s="55"/>
      <c r="K2556" s="55"/>
      <c r="L2556" s="55"/>
      <c r="M2556" s="55"/>
      <c r="N2556" s="66"/>
      <c r="O2556" s="67"/>
      <c r="P2556" s="67"/>
      <c r="Q2556" s="39"/>
      <c r="R2556" s="46">
        <f t="shared" ca="1" si="121"/>
        <v>0</v>
      </c>
      <c r="S2556" s="46">
        <f>+COUNTIF($H$6:H2556,H2556)</f>
        <v>2533</v>
      </c>
      <c r="T2556" s="46">
        <f>+COUNTIF($S$6:S2556,1)</f>
        <v>14</v>
      </c>
    </row>
    <row r="2557" spans="2:20" ht="20.100000000000001" customHeight="1" x14ac:dyDescent="0.15">
      <c r="B2557" s="44" t="str">
        <f t="shared" si="120"/>
        <v/>
      </c>
      <c r="D2557" s="55"/>
      <c r="E2557" s="55"/>
      <c r="F2557" s="59"/>
      <c r="G2557" s="60"/>
      <c r="H2557" s="35" t="str">
        <f t="shared" si="119"/>
        <v/>
      </c>
      <c r="I2557" s="65"/>
      <c r="J2557" s="55"/>
      <c r="K2557" s="55"/>
      <c r="L2557" s="55"/>
      <c r="M2557" s="55"/>
      <c r="N2557" s="66"/>
      <c r="O2557" s="67"/>
      <c r="P2557" s="67"/>
      <c r="Q2557" s="39"/>
      <c r="R2557" s="46">
        <f t="shared" ca="1" si="121"/>
        <v>0</v>
      </c>
      <c r="S2557" s="46">
        <f>+COUNTIF($H$6:H2557,H2557)</f>
        <v>2534</v>
      </c>
      <c r="T2557" s="46">
        <f>+COUNTIF($S$6:S2557,1)</f>
        <v>14</v>
      </c>
    </row>
    <row r="2558" spans="2:20" ht="20.100000000000001" customHeight="1" x14ac:dyDescent="0.15">
      <c r="B2558" s="44" t="str">
        <f t="shared" si="120"/>
        <v/>
      </c>
      <c r="D2558" s="55"/>
      <c r="E2558" s="55"/>
      <c r="F2558" s="59"/>
      <c r="G2558" s="60"/>
      <c r="H2558" s="35" t="str">
        <f t="shared" si="119"/>
        <v/>
      </c>
      <c r="I2558" s="65"/>
      <c r="J2558" s="55"/>
      <c r="K2558" s="55"/>
      <c r="L2558" s="55"/>
      <c r="M2558" s="55"/>
      <c r="N2558" s="66"/>
      <c r="O2558" s="67"/>
      <c r="P2558" s="67"/>
      <c r="Q2558" s="39"/>
      <c r="R2558" s="46">
        <f t="shared" ca="1" si="121"/>
        <v>0</v>
      </c>
      <c r="S2558" s="46">
        <f>+COUNTIF($H$6:H2558,H2558)</f>
        <v>2535</v>
      </c>
      <c r="T2558" s="46">
        <f>+COUNTIF($S$6:S2558,1)</f>
        <v>14</v>
      </c>
    </row>
    <row r="2559" spans="2:20" ht="20.100000000000001" customHeight="1" x14ac:dyDescent="0.15">
      <c r="B2559" s="44" t="str">
        <f t="shared" si="120"/>
        <v/>
      </c>
      <c r="D2559" s="55"/>
      <c r="E2559" s="55"/>
      <c r="F2559" s="59"/>
      <c r="G2559" s="60"/>
      <c r="H2559" s="35" t="str">
        <f t="shared" si="119"/>
        <v/>
      </c>
      <c r="I2559" s="65"/>
      <c r="J2559" s="55"/>
      <c r="K2559" s="55"/>
      <c r="L2559" s="55"/>
      <c r="M2559" s="55"/>
      <c r="N2559" s="66"/>
      <c r="O2559" s="67"/>
      <c r="P2559" s="67"/>
      <c r="Q2559" s="39"/>
      <c r="R2559" s="46">
        <f t="shared" ca="1" si="121"/>
        <v>0</v>
      </c>
      <c r="S2559" s="46">
        <f>+COUNTIF($H$6:H2559,H2559)</f>
        <v>2536</v>
      </c>
      <c r="T2559" s="46">
        <f>+COUNTIF($S$6:S2559,1)</f>
        <v>14</v>
      </c>
    </row>
    <row r="2560" spans="2:20" ht="20.100000000000001" customHeight="1" x14ac:dyDescent="0.15">
      <c r="B2560" s="44" t="str">
        <f t="shared" si="120"/>
        <v/>
      </c>
      <c r="D2560" s="55"/>
      <c r="E2560" s="55"/>
      <c r="F2560" s="59"/>
      <c r="G2560" s="60"/>
      <c r="H2560" s="35" t="str">
        <f t="shared" si="119"/>
        <v/>
      </c>
      <c r="I2560" s="65"/>
      <c r="J2560" s="55"/>
      <c r="K2560" s="55"/>
      <c r="L2560" s="55"/>
      <c r="M2560" s="55"/>
      <c r="N2560" s="66"/>
      <c r="O2560" s="67"/>
      <c r="P2560" s="67"/>
      <c r="Q2560" s="39"/>
      <c r="R2560" s="46">
        <f t="shared" ca="1" si="121"/>
        <v>0</v>
      </c>
      <c r="S2560" s="46">
        <f>+COUNTIF($H$6:H2560,H2560)</f>
        <v>2537</v>
      </c>
      <c r="T2560" s="46">
        <f>+COUNTIF($S$6:S2560,1)</f>
        <v>14</v>
      </c>
    </row>
    <row r="2561" spans="2:20" ht="20.100000000000001" customHeight="1" x14ac:dyDescent="0.15">
      <c r="B2561" s="44" t="str">
        <f t="shared" si="120"/>
        <v/>
      </c>
      <c r="D2561" s="55"/>
      <c r="E2561" s="55"/>
      <c r="F2561" s="59"/>
      <c r="G2561" s="60"/>
      <c r="H2561" s="35" t="str">
        <f t="shared" si="119"/>
        <v/>
      </c>
      <c r="I2561" s="65"/>
      <c r="J2561" s="55"/>
      <c r="K2561" s="55"/>
      <c r="L2561" s="55"/>
      <c r="M2561" s="55"/>
      <c r="N2561" s="66"/>
      <c r="O2561" s="67"/>
      <c r="P2561" s="67"/>
      <c r="Q2561" s="39"/>
      <c r="R2561" s="46">
        <f t="shared" ca="1" si="121"/>
        <v>0</v>
      </c>
      <c r="S2561" s="46">
        <f>+COUNTIF($H$6:H2561,H2561)</f>
        <v>2538</v>
      </c>
      <c r="T2561" s="46">
        <f>+COUNTIF($S$6:S2561,1)</f>
        <v>14</v>
      </c>
    </row>
    <row r="2562" spans="2:20" ht="20.100000000000001" customHeight="1" x14ac:dyDescent="0.15">
      <c r="B2562" s="44" t="str">
        <f t="shared" si="120"/>
        <v/>
      </c>
      <c r="D2562" s="55"/>
      <c r="E2562" s="55"/>
      <c r="F2562" s="59"/>
      <c r="G2562" s="60"/>
      <c r="H2562" s="35" t="str">
        <f t="shared" si="119"/>
        <v/>
      </c>
      <c r="I2562" s="65"/>
      <c r="J2562" s="55"/>
      <c r="K2562" s="55"/>
      <c r="L2562" s="55"/>
      <c r="M2562" s="55"/>
      <c r="N2562" s="66"/>
      <c r="O2562" s="67"/>
      <c r="P2562" s="67"/>
      <c r="Q2562" s="39"/>
      <c r="R2562" s="46">
        <f t="shared" ca="1" si="121"/>
        <v>0</v>
      </c>
      <c r="S2562" s="46">
        <f>+COUNTIF($H$6:H2562,H2562)</f>
        <v>2539</v>
      </c>
      <c r="T2562" s="46">
        <f>+COUNTIF($S$6:S2562,1)</f>
        <v>14</v>
      </c>
    </row>
    <row r="2563" spans="2:20" ht="20.100000000000001" customHeight="1" x14ac:dyDescent="0.15">
      <c r="B2563" s="44" t="str">
        <f t="shared" si="120"/>
        <v/>
      </c>
      <c r="D2563" s="55"/>
      <c r="E2563" s="55"/>
      <c r="F2563" s="59"/>
      <c r="G2563" s="60"/>
      <c r="H2563" s="35" t="str">
        <f t="shared" si="119"/>
        <v/>
      </c>
      <c r="I2563" s="65"/>
      <c r="J2563" s="55"/>
      <c r="K2563" s="55"/>
      <c r="L2563" s="55"/>
      <c r="M2563" s="55"/>
      <c r="N2563" s="66"/>
      <c r="O2563" s="67"/>
      <c r="P2563" s="67"/>
      <c r="Q2563" s="39"/>
      <c r="R2563" s="46">
        <f t="shared" ca="1" si="121"/>
        <v>0</v>
      </c>
      <c r="S2563" s="46">
        <f>+COUNTIF($H$6:H2563,H2563)</f>
        <v>2540</v>
      </c>
      <c r="T2563" s="46">
        <f>+COUNTIF($S$6:S2563,1)</f>
        <v>14</v>
      </c>
    </row>
    <row r="2564" spans="2:20" ht="20.100000000000001" customHeight="1" x14ac:dyDescent="0.15">
      <c r="B2564" s="44" t="str">
        <f t="shared" si="120"/>
        <v/>
      </c>
      <c r="D2564" s="55"/>
      <c r="E2564" s="55"/>
      <c r="F2564" s="59"/>
      <c r="G2564" s="60"/>
      <c r="H2564" s="35" t="str">
        <f t="shared" si="119"/>
        <v/>
      </c>
      <c r="I2564" s="65"/>
      <c r="J2564" s="55"/>
      <c r="K2564" s="55"/>
      <c r="L2564" s="55"/>
      <c r="M2564" s="55"/>
      <c r="N2564" s="66"/>
      <c r="O2564" s="67"/>
      <c r="P2564" s="67"/>
      <c r="Q2564" s="39"/>
      <c r="R2564" s="46">
        <f t="shared" ca="1" si="121"/>
        <v>0</v>
      </c>
      <c r="S2564" s="46">
        <f>+COUNTIF($H$6:H2564,H2564)</f>
        <v>2541</v>
      </c>
      <c r="T2564" s="46">
        <f>+COUNTIF($S$6:S2564,1)</f>
        <v>14</v>
      </c>
    </row>
    <row r="2565" spans="2:20" ht="20.100000000000001" customHeight="1" x14ac:dyDescent="0.15">
      <c r="B2565" s="44" t="str">
        <f t="shared" si="120"/>
        <v/>
      </c>
      <c r="D2565" s="55"/>
      <c r="E2565" s="55"/>
      <c r="F2565" s="59"/>
      <c r="G2565" s="60"/>
      <c r="H2565" s="35" t="str">
        <f t="shared" si="119"/>
        <v/>
      </c>
      <c r="I2565" s="65"/>
      <c r="J2565" s="55"/>
      <c r="K2565" s="55"/>
      <c r="L2565" s="55"/>
      <c r="M2565" s="55"/>
      <c r="N2565" s="66"/>
      <c r="O2565" s="67"/>
      <c r="P2565" s="67"/>
      <c r="Q2565" s="39"/>
      <c r="R2565" s="46">
        <f t="shared" ca="1" si="121"/>
        <v>0</v>
      </c>
      <c r="S2565" s="46">
        <f>+COUNTIF($H$6:H2565,H2565)</f>
        <v>2542</v>
      </c>
      <c r="T2565" s="46">
        <f>+COUNTIF($S$6:S2565,1)</f>
        <v>14</v>
      </c>
    </row>
    <row r="2566" spans="2:20" ht="20.100000000000001" customHeight="1" x14ac:dyDescent="0.15">
      <c r="B2566" s="44" t="str">
        <f t="shared" si="120"/>
        <v/>
      </c>
      <c r="D2566" s="55"/>
      <c r="E2566" s="55"/>
      <c r="F2566" s="59"/>
      <c r="G2566" s="60"/>
      <c r="H2566" s="35" t="str">
        <f t="shared" si="119"/>
        <v/>
      </c>
      <c r="I2566" s="65"/>
      <c r="J2566" s="55"/>
      <c r="K2566" s="55"/>
      <c r="L2566" s="55"/>
      <c r="M2566" s="55"/>
      <c r="N2566" s="66"/>
      <c r="O2566" s="67"/>
      <c r="P2566" s="67"/>
      <c r="Q2566" s="39"/>
      <c r="R2566" s="46">
        <f t="shared" ca="1" si="121"/>
        <v>0</v>
      </c>
      <c r="S2566" s="46">
        <f>+COUNTIF($H$6:H2566,H2566)</f>
        <v>2543</v>
      </c>
      <c r="T2566" s="46">
        <f>+COUNTIF($S$6:S2566,1)</f>
        <v>14</v>
      </c>
    </row>
    <row r="2567" spans="2:20" ht="20.100000000000001" customHeight="1" x14ac:dyDescent="0.15">
      <c r="B2567" s="44" t="str">
        <f t="shared" si="120"/>
        <v/>
      </c>
      <c r="D2567" s="55"/>
      <c r="E2567" s="55"/>
      <c r="F2567" s="59"/>
      <c r="G2567" s="60"/>
      <c r="H2567" s="35" t="str">
        <f t="shared" ref="H2567:H2630" si="122">E2567&amp;F2567&amp;G2567&amp;J2567&amp;N2567&amp;O2567&amp;P2567</f>
        <v/>
      </c>
      <c r="I2567" s="65"/>
      <c r="J2567" s="55"/>
      <c r="K2567" s="55"/>
      <c r="L2567" s="55"/>
      <c r="M2567" s="55"/>
      <c r="N2567" s="66"/>
      <c r="O2567" s="67"/>
      <c r="P2567" s="67"/>
      <c r="Q2567" s="39"/>
      <c r="R2567" s="46">
        <f t="shared" ca="1" si="121"/>
        <v>0</v>
      </c>
      <c r="S2567" s="46">
        <f>+COUNTIF($H$6:H2567,H2567)</f>
        <v>2544</v>
      </c>
      <c r="T2567" s="46">
        <f>+COUNTIF($S$6:S2567,1)</f>
        <v>14</v>
      </c>
    </row>
    <row r="2568" spans="2:20" ht="20.100000000000001" customHeight="1" x14ac:dyDescent="0.15">
      <c r="B2568" s="44" t="str">
        <f t="shared" si="120"/>
        <v/>
      </c>
      <c r="D2568" s="55"/>
      <c r="E2568" s="55"/>
      <c r="F2568" s="59"/>
      <c r="G2568" s="60"/>
      <c r="H2568" s="35" t="str">
        <f t="shared" si="122"/>
        <v/>
      </c>
      <c r="I2568" s="65"/>
      <c r="J2568" s="55"/>
      <c r="K2568" s="55"/>
      <c r="L2568" s="55"/>
      <c r="M2568" s="55"/>
      <c r="N2568" s="66"/>
      <c r="O2568" s="67"/>
      <c r="P2568" s="67"/>
      <c r="Q2568" s="39"/>
      <c r="R2568" s="46">
        <f t="shared" ca="1" si="121"/>
        <v>0</v>
      </c>
      <c r="S2568" s="46">
        <f>+COUNTIF($H$6:H2568,H2568)</f>
        <v>2545</v>
      </c>
      <c r="T2568" s="46">
        <f>+COUNTIF($S$6:S2568,1)</f>
        <v>14</v>
      </c>
    </row>
    <row r="2569" spans="2:20" ht="20.100000000000001" customHeight="1" x14ac:dyDescent="0.15">
      <c r="B2569" s="44" t="str">
        <f t="shared" si="120"/>
        <v/>
      </c>
      <c r="D2569" s="55"/>
      <c r="E2569" s="55"/>
      <c r="F2569" s="59"/>
      <c r="G2569" s="60"/>
      <c r="H2569" s="35" t="str">
        <f t="shared" si="122"/>
        <v/>
      </c>
      <c r="I2569" s="65"/>
      <c r="J2569" s="55"/>
      <c r="K2569" s="55"/>
      <c r="L2569" s="55"/>
      <c r="M2569" s="55"/>
      <c r="N2569" s="66"/>
      <c r="O2569" s="67"/>
      <c r="P2569" s="67"/>
      <c r="Q2569" s="39"/>
      <c r="R2569" s="46">
        <f t="shared" ca="1" si="121"/>
        <v>0</v>
      </c>
      <c r="S2569" s="46">
        <f>+COUNTIF($H$6:H2569,H2569)</f>
        <v>2546</v>
      </c>
      <c r="T2569" s="46">
        <f>+COUNTIF($S$6:S2569,1)</f>
        <v>14</v>
      </c>
    </row>
    <row r="2570" spans="2:20" ht="20.100000000000001" customHeight="1" x14ac:dyDescent="0.15">
      <c r="B2570" s="44" t="str">
        <f t="shared" si="120"/>
        <v/>
      </c>
      <c r="D2570" s="55"/>
      <c r="E2570" s="55"/>
      <c r="F2570" s="59"/>
      <c r="G2570" s="60"/>
      <c r="H2570" s="35" t="str">
        <f t="shared" si="122"/>
        <v/>
      </c>
      <c r="I2570" s="65"/>
      <c r="J2570" s="55"/>
      <c r="K2570" s="55"/>
      <c r="L2570" s="55"/>
      <c r="M2570" s="55"/>
      <c r="N2570" s="66"/>
      <c r="O2570" s="67"/>
      <c r="P2570" s="67"/>
      <c r="Q2570" s="39"/>
      <c r="R2570" s="46">
        <f t="shared" ca="1" si="121"/>
        <v>0</v>
      </c>
      <c r="S2570" s="46">
        <f>+COUNTIF($H$6:H2570,H2570)</f>
        <v>2547</v>
      </c>
      <c r="T2570" s="46">
        <f>+COUNTIF($S$6:S2570,1)</f>
        <v>14</v>
      </c>
    </row>
    <row r="2571" spans="2:20" ht="20.100000000000001" customHeight="1" x14ac:dyDescent="0.15">
      <c r="B2571" s="44" t="str">
        <f t="shared" si="120"/>
        <v/>
      </c>
      <c r="D2571" s="55"/>
      <c r="E2571" s="55"/>
      <c r="F2571" s="59"/>
      <c r="G2571" s="60"/>
      <c r="H2571" s="35" t="str">
        <f t="shared" si="122"/>
        <v/>
      </c>
      <c r="I2571" s="65"/>
      <c r="J2571" s="55"/>
      <c r="K2571" s="55"/>
      <c r="L2571" s="55"/>
      <c r="M2571" s="55"/>
      <c r="N2571" s="66"/>
      <c r="O2571" s="67"/>
      <c r="P2571" s="67"/>
      <c r="Q2571" s="39"/>
      <c r="R2571" s="46">
        <f t="shared" ca="1" si="121"/>
        <v>0</v>
      </c>
      <c r="S2571" s="46">
        <f>+COUNTIF($H$6:H2571,H2571)</f>
        <v>2548</v>
      </c>
      <c r="T2571" s="46">
        <f>+COUNTIF($S$6:S2571,1)</f>
        <v>14</v>
      </c>
    </row>
    <row r="2572" spans="2:20" ht="20.100000000000001" customHeight="1" x14ac:dyDescent="0.15">
      <c r="B2572" s="44" t="str">
        <f t="shared" si="120"/>
        <v/>
      </c>
      <c r="D2572" s="55"/>
      <c r="E2572" s="55"/>
      <c r="F2572" s="59"/>
      <c r="G2572" s="60"/>
      <c r="H2572" s="35" t="str">
        <f t="shared" si="122"/>
        <v/>
      </c>
      <c r="I2572" s="65"/>
      <c r="J2572" s="55"/>
      <c r="K2572" s="55"/>
      <c r="L2572" s="55"/>
      <c r="M2572" s="55"/>
      <c r="N2572" s="66"/>
      <c r="O2572" s="67"/>
      <c r="P2572" s="67"/>
      <c r="Q2572" s="39"/>
      <c r="R2572" s="46">
        <f t="shared" ca="1" si="121"/>
        <v>0</v>
      </c>
      <c r="S2572" s="46">
        <f>+COUNTIF($H$6:H2572,H2572)</f>
        <v>2549</v>
      </c>
      <c r="T2572" s="46">
        <f>+COUNTIF($S$6:S2572,1)</f>
        <v>14</v>
      </c>
    </row>
    <row r="2573" spans="2:20" ht="20.100000000000001" customHeight="1" x14ac:dyDescent="0.15">
      <c r="B2573" s="44" t="str">
        <f t="shared" si="120"/>
        <v/>
      </c>
      <c r="D2573" s="55"/>
      <c r="E2573" s="55"/>
      <c r="F2573" s="59"/>
      <c r="G2573" s="60"/>
      <c r="H2573" s="35" t="str">
        <f t="shared" si="122"/>
        <v/>
      </c>
      <c r="I2573" s="65"/>
      <c r="J2573" s="55"/>
      <c r="K2573" s="55"/>
      <c r="L2573" s="55"/>
      <c r="M2573" s="55"/>
      <c r="N2573" s="66"/>
      <c r="O2573" s="67"/>
      <c r="P2573" s="67"/>
      <c r="Q2573" s="39"/>
      <c r="R2573" s="46">
        <f t="shared" ca="1" si="121"/>
        <v>0</v>
      </c>
      <c r="S2573" s="46">
        <f>+COUNTIF($H$6:H2573,H2573)</f>
        <v>2550</v>
      </c>
      <c r="T2573" s="46">
        <f>+COUNTIF($S$6:S2573,1)</f>
        <v>14</v>
      </c>
    </row>
    <row r="2574" spans="2:20" ht="20.100000000000001" customHeight="1" x14ac:dyDescent="0.15">
      <c r="B2574" s="44" t="str">
        <f t="shared" si="120"/>
        <v/>
      </c>
      <c r="D2574" s="55"/>
      <c r="E2574" s="55"/>
      <c r="F2574" s="59"/>
      <c r="G2574" s="60"/>
      <c r="H2574" s="35" t="str">
        <f t="shared" si="122"/>
        <v/>
      </c>
      <c r="I2574" s="65"/>
      <c r="J2574" s="55"/>
      <c r="K2574" s="55"/>
      <c r="L2574" s="55"/>
      <c r="M2574" s="55"/>
      <c r="N2574" s="66"/>
      <c r="O2574" s="67"/>
      <c r="P2574" s="67"/>
      <c r="Q2574" s="39"/>
      <c r="R2574" s="46">
        <f t="shared" ca="1" si="121"/>
        <v>0</v>
      </c>
      <c r="S2574" s="46">
        <f>+COUNTIF($H$6:H2574,H2574)</f>
        <v>2551</v>
      </c>
      <c r="T2574" s="46">
        <f>+COUNTIF($S$6:S2574,1)</f>
        <v>14</v>
      </c>
    </row>
    <row r="2575" spans="2:20" ht="20.100000000000001" customHeight="1" x14ac:dyDescent="0.15">
      <c r="B2575" s="44" t="str">
        <f t="shared" si="120"/>
        <v/>
      </c>
      <c r="D2575" s="55"/>
      <c r="E2575" s="55"/>
      <c r="F2575" s="59"/>
      <c r="G2575" s="60"/>
      <c r="H2575" s="35" t="str">
        <f t="shared" si="122"/>
        <v/>
      </c>
      <c r="I2575" s="65"/>
      <c r="J2575" s="55"/>
      <c r="K2575" s="55"/>
      <c r="L2575" s="55"/>
      <c r="M2575" s="55"/>
      <c r="N2575" s="66"/>
      <c r="O2575" s="67"/>
      <c r="P2575" s="67"/>
      <c r="Q2575" s="39"/>
      <c r="R2575" s="46">
        <f t="shared" ca="1" si="121"/>
        <v>0</v>
      </c>
      <c r="S2575" s="46">
        <f>+COUNTIF($H$6:H2575,H2575)</f>
        <v>2552</v>
      </c>
      <c r="T2575" s="46">
        <f>+COUNTIF($S$6:S2575,1)</f>
        <v>14</v>
      </c>
    </row>
    <row r="2576" spans="2:20" ht="20.100000000000001" customHeight="1" x14ac:dyDescent="0.15">
      <c r="B2576" s="44" t="str">
        <f t="shared" si="120"/>
        <v/>
      </c>
      <c r="D2576" s="55"/>
      <c r="E2576" s="55"/>
      <c r="F2576" s="59"/>
      <c r="G2576" s="60"/>
      <c r="H2576" s="35" t="str">
        <f t="shared" si="122"/>
        <v/>
      </c>
      <c r="I2576" s="65"/>
      <c r="J2576" s="55"/>
      <c r="K2576" s="55"/>
      <c r="L2576" s="55"/>
      <c r="M2576" s="55"/>
      <c r="N2576" s="66"/>
      <c r="O2576" s="67"/>
      <c r="P2576" s="67"/>
      <c r="Q2576" s="39"/>
      <c r="R2576" s="46">
        <f t="shared" ca="1" si="121"/>
        <v>0</v>
      </c>
      <c r="S2576" s="46">
        <f>+COUNTIF($H$6:H2576,H2576)</f>
        <v>2553</v>
      </c>
      <c r="T2576" s="46">
        <f>+COUNTIF($S$6:S2576,1)</f>
        <v>14</v>
      </c>
    </row>
    <row r="2577" spans="2:20" ht="20.100000000000001" customHeight="1" x14ac:dyDescent="0.15">
      <c r="B2577" s="44" t="str">
        <f t="shared" si="120"/>
        <v/>
      </c>
      <c r="D2577" s="55"/>
      <c r="E2577" s="55"/>
      <c r="F2577" s="59"/>
      <c r="G2577" s="60"/>
      <c r="H2577" s="35" t="str">
        <f t="shared" si="122"/>
        <v/>
      </c>
      <c r="I2577" s="65"/>
      <c r="J2577" s="55"/>
      <c r="K2577" s="55"/>
      <c r="L2577" s="55"/>
      <c r="M2577" s="55"/>
      <c r="N2577" s="66"/>
      <c r="O2577" s="67"/>
      <c r="P2577" s="67"/>
      <c r="Q2577" s="39"/>
      <c r="R2577" s="46">
        <f t="shared" ca="1" si="121"/>
        <v>0</v>
      </c>
      <c r="S2577" s="46">
        <f>+COUNTIF($H$6:H2577,H2577)</f>
        <v>2554</v>
      </c>
      <c r="T2577" s="46">
        <f>+COUNTIF($S$6:S2577,1)</f>
        <v>14</v>
      </c>
    </row>
    <row r="2578" spans="2:20" ht="20.100000000000001" customHeight="1" x14ac:dyDescent="0.15">
      <c r="B2578" s="44" t="str">
        <f t="shared" si="120"/>
        <v/>
      </c>
      <c r="D2578" s="55"/>
      <c r="E2578" s="55"/>
      <c r="F2578" s="59"/>
      <c r="G2578" s="60"/>
      <c r="H2578" s="35" t="str">
        <f t="shared" si="122"/>
        <v/>
      </c>
      <c r="I2578" s="65"/>
      <c r="J2578" s="55"/>
      <c r="K2578" s="55"/>
      <c r="L2578" s="55"/>
      <c r="M2578" s="55"/>
      <c r="N2578" s="66"/>
      <c r="O2578" s="67"/>
      <c r="P2578" s="67"/>
      <c r="Q2578" s="39"/>
      <c r="R2578" s="46">
        <f t="shared" ca="1" si="121"/>
        <v>0</v>
      </c>
      <c r="S2578" s="46">
        <f>+COUNTIF($H$6:H2578,H2578)</f>
        <v>2555</v>
      </c>
      <c r="T2578" s="46">
        <f>+COUNTIF($S$6:S2578,1)</f>
        <v>14</v>
      </c>
    </row>
    <row r="2579" spans="2:20" ht="20.100000000000001" customHeight="1" x14ac:dyDescent="0.15">
      <c r="B2579" s="44" t="str">
        <f t="shared" si="120"/>
        <v/>
      </c>
      <c r="D2579" s="55"/>
      <c r="E2579" s="55"/>
      <c r="F2579" s="59"/>
      <c r="G2579" s="60"/>
      <c r="H2579" s="35" t="str">
        <f t="shared" si="122"/>
        <v/>
      </c>
      <c r="I2579" s="65"/>
      <c r="J2579" s="55"/>
      <c r="K2579" s="55"/>
      <c r="L2579" s="55"/>
      <c r="M2579" s="55"/>
      <c r="N2579" s="66"/>
      <c r="O2579" s="67"/>
      <c r="P2579" s="67"/>
      <c r="Q2579" s="39"/>
      <c r="R2579" s="46">
        <f t="shared" ca="1" si="121"/>
        <v>0</v>
      </c>
      <c r="S2579" s="46">
        <f>+COUNTIF($H$6:H2579,H2579)</f>
        <v>2556</v>
      </c>
      <c r="T2579" s="46">
        <f>+COUNTIF($S$6:S2579,1)</f>
        <v>14</v>
      </c>
    </row>
    <row r="2580" spans="2:20" ht="20.100000000000001" customHeight="1" x14ac:dyDescent="0.15">
      <c r="B2580" s="44" t="str">
        <f t="shared" si="120"/>
        <v/>
      </c>
      <c r="D2580" s="55"/>
      <c r="E2580" s="55"/>
      <c r="F2580" s="59"/>
      <c r="G2580" s="60"/>
      <c r="H2580" s="35" t="str">
        <f t="shared" si="122"/>
        <v/>
      </c>
      <c r="I2580" s="65"/>
      <c r="J2580" s="55"/>
      <c r="K2580" s="55"/>
      <c r="L2580" s="55"/>
      <c r="M2580" s="55"/>
      <c r="N2580" s="66"/>
      <c r="O2580" s="67"/>
      <c r="P2580" s="67"/>
      <c r="Q2580" s="39"/>
      <c r="R2580" s="46">
        <f t="shared" ca="1" si="121"/>
        <v>0</v>
      </c>
      <c r="S2580" s="46">
        <f>+COUNTIF($H$6:H2580,H2580)</f>
        <v>2557</v>
      </c>
      <c r="T2580" s="46">
        <f>+COUNTIF($S$6:S2580,1)</f>
        <v>14</v>
      </c>
    </row>
    <row r="2581" spans="2:20" ht="20.100000000000001" customHeight="1" x14ac:dyDescent="0.15">
      <c r="B2581" s="44" t="str">
        <f t="shared" si="120"/>
        <v/>
      </c>
      <c r="D2581" s="55"/>
      <c r="E2581" s="55"/>
      <c r="F2581" s="59"/>
      <c r="G2581" s="60"/>
      <c r="H2581" s="35" t="str">
        <f t="shared" si="122"/>
        <v/>
      </c>
      <c r="I2581" s="65"/>
      <c r="J2581" s="55"/>
      <c r="K2581" s="55"/>
      <c r="L2581" s="55"/>
      <c r="M2581" s="55"/>
      <c r="N2581" s="66"/>
      <c r="O2581" s="67"/>
      <c r="P2581" s="67"/>
      <c r="Q2581" s="39"/>
      <c r="R2581" s="46">
        <f t="shared" ca="1" si="121"/>
        <v>0</v>
      </c>
      <c r="S2581" s="46">
        <f>+COUNTIF($H$6:H2581,H2581)</f>
        <v>2558</v>
      </c>
      <c r="T2581" s="46">
        <f>+COUNTIF($S$6:S2581,1)</f>
        <v>14</v>
      </c>
    </row>
    <row r="2582" spans="2:20" ht="20.100000000000001" customHeight="1" x14ac:dyDescent="0.15">
      <c r="B2582" s="44" t="str">
        <f t="shared" ref="B2582:B2645" si="123">+IF(T2582=T2581,"",T2582)</f>
        <v/>
      </c>
      <c r="D2582" s="55"/>
      <c r="E2582" s="55"/>
      <c r="F2582" s="59"/>
      <c r="G2582" s="60"/>
      <c r="H2582" s="35" t="str">
        <f t="shared" si="122"/>
        <v/>
      </c>
      <c r="I2582" s="65"/>
      <c r="J2582" s="55"/>
      <c r="K2582" s="55"/>
      <c r="L2582" s="55"/>
      <c r="M2582" s="55"/>
      <c r="N2582" s="66"/>
      <c r="O2582" s="67"/>
      <c r="P2582" s="67"/>
      <c r="Q2582" s="39"/>
      <c r="R2582" s="46">
        <f t="shared" ref="R2582:R2645" ca="1" si="124">+SUMIF(H:I,H2582,I:I)</f>
        <v>0</v>
      </c>
      <c r="S2582" s="46">
        <f>+COUNTIF($H$6:H2582,H2582)</f>
        <v>2559</v>
      </c>
      <c r="T2582" s="46">
        <f>+COUNTIF($S$6:S2582,1)</f>
        <v>14</v>
      </c>
    </row>
    <row r="2583" spans="2:20" ht="20.100000000000001" customHeight="1" x14ac:dyDescent="0.15">
      <c r="B2583" s="44" t="str">
        <f t="shared" si="123"/>
        <v/>
      </c>
      <c r="D2583" s="55"/>
      <c r="E2583" s="55"/>
      <c r="F2583" s="59"/>
      <c r="G2583" s="60"/>
      <c r="H2583" s="35" t="str">
        <f t="shared" si="122"/>
        <v/>
      </c>
      <c r="I2583" s="65"/>
      <c r="J2583" s="55"/>
      <c r="K2583" s="55"/>
      <c r="L2583" s="55"/>
      <c r="M2583" s="55"/>
      <c r="N2583" s="66"/>
      <c r="O2583" s="67"/>
      <c r="P2583" s="67"/>
      <c r="Q2583" s="39"/>
      <c r="R2583" s="46">
        <f t="shared" ca="1" si="124"/>
        <v>0</v>
      </c>
      <c r="S2583" s="46">
        <f>+COUNTIF($H$6:H2583,H2583)</f>
        <v>2560</v>
      </c>
      <c r="T2583" s="46">
        <f>+COUNTIF($S$6:S2583,1)</f>
        <v>14</v>
      </c>
    </row>
    <row r="2584" spans="2:20" ht="20.100000000000001" customHeight="1" x14ac:dyDescent="0.15">
      <c r="B2584" s="44" t="str">
        <f t="shared" si="123"/>
        <v/>
      </c>
      <c r="D2584" s="55"/>
      <c r="E2584" s="55"/>
      <c r="F2584" s="59"/>
      <c r="G2584" s="60"/>
      <c r="H2584" s="35" t="str">
        <f t="shared" si="122"/>
        <v/>
      </c>
      <c r="I2584" s="65"/>
      <c r="J2584" s="55"/>
      <c r="K2584" s="55"/>
      <c r="L2584" s="55"/>
      <c r="M2584" s="55"/>
      <c r="N2584" s="66"/>
      <c r="O2584" s="67"/>
      <c r="P2584" s="67"/>
      <c r="Q2584" s="39"/>
      <c r="R2584" s="46">
        <f t="shared" ca="1" si="124"/>
        <v>0</v>
      </c>
      <c r="S2584" s="46">
        <f>+COUNTIF($H$6:H2584,H2584)</f>
        <v>2561</v>
      </c>
      <c r="T2584" s="46">
        <f>+COUNTIF($S$6:S2584,1)</f>
        <v>14</v>
      </c>
    </row>
    <row r="2585" spans="2:20" ht="20.100000000000001" customHeight="1" x14ac:dyDescent="0.15">
      <c r="B2585" s="44" t="str">
        <f t="shared" si="123"/>
        <v/>
      </c>
      <c r="D2585" s="55"/>
      <c r="E2585" s="55"/>
      <c r="F2585" s="59"/>
      <c r="G2585" s="60"/>
      <c r="H2585" s="35" t="str">
        <f t="shared" si="122"/>
        <v/>
      </c>
      <c r="I2585" s="65"/>
      <c r="J2585" s="55"/>
      <c r="K2585" s="55"/>
      <c r="L2585" s="55"/>
      <c r="M2585" s="55"/>
      <c r="N2585" s="66"/>
      <c r="O2585" s="67"/>
      <c r="P2585" s="67"/>
      <c r="Q2585" s="39"/>
      <c r="R2585" s="46">
        <f t="shared" ca="1" si="124"/>
        <v>0</v>
      </c>
      <c r="S2585" s="46">
        <f>+COUNTIF($H$6:H2585,H2585)</f>
        <v>2562</v>
      </c>
      <c r="T2585" s="46">
        <f>+COUNTIF($S$6:S2585,1)</f>
        <v>14</v>
      </c>
    </row>
    <row r="2586" spans="2:20" ht="20.100000000000001" customHeight="1" x14ac:dyDescent="0.15">
      <c r="B2586" s="44" t="str">
        <f t="shared" si="123"/>
        <v/>
      </c>
      <c r="D2586" s="55"/>
      <c r="E2586" s="55"/>
      <c r="F2586" s="59"/>
      <c r="G2586" s="60"/>
      <c r="H2586" s="35" t="str">
        <f t="shared" si="122"/>
        <v/>
      </c>
      <c r="I2586" s="65"/>
      <c r="J2586" s="55"/>
      <c r="K2586" s="55"/>
      <c r="L2586" s="55"/>
      <c r="M2586" s="55"/>
      <c r="N2586" s="66"/>
      <c r="O2586" s="67"/>
      <c r="P2586" s="67"/>
      <c r="Q2586" s="39"/>
      <c r="R2586" s="46">
        <f t="shared" ca="1" si="124"/>
        <v>0</v>
      </c>
      <c r="S2586" s="46">
        <f>+COUNTIF($H$6:H2586,H2586)</f>
        <v>2563</v>
      </c>
      <c r="T2586" s="46">
        <f>+COUNTIF($S$6:S2586,1)</f>
        <v>14</v>
      </c>
    </row>
    <row r="2587" spans="2:20" ht="20.100000000000001" customHeight="1" x14ac:dyDescent="0.15">
      <c r="B2587" s="44" t="str">
        <f t="shared" si="123"/>
        <v/>
      </c>
      <c r="D2587" s="55"/>
      <c r="E2587" s="55"/>
      <c r="F2587" s="59"/>
      <c r="G2587" s="60"/>
      <c r="H2587" s="35" t="str">
        <f t="shared" si="122"/>
        <v/>
      </c>
      <c r="I2587" s="65"/>
      <c r="J2587" s="55"/>
      <c r="K2587" s="55"/>
      <c r="L2587" s="55"/>
      <c r="M2587" s="55"/>
      <c r="N2587" s="66"/>
      <c r="O2587" s="67"/>
      <c r="P2587" s="67"/>
      <c r="Q2587" s="39"/>
      <c r="R2587" s="46">
        <f t="shared" ca="1" si="124"/>
        <v>0</v>
      </c>
      <c r="S2587" s="46">
        <f>+COUNTIF($H$6:H2587,H2587)</f>
        <v>2564</v>
      </c>
      <c r="T2587" s="46">
        <f>+COUNTIF($S$6:S2587,1)</f>
        <v>14</v>
      </c>
    </row>
    <row r="2588" spans="2:20" ht="20.100000000000001" customHeight="1" x14ac:dyDescent="0.15">
      <c r="B2588" s="44" t="str">
        <f t="shared" si="123"/>
        <v/>
      </c>
      <c r="D2588" s="55"/>
      <c r="E2588" s="55"/>
      <c r="F2588" s="59"/>
      <c r="G2588" s="60"/>
      <c r="H2588" s="35" t="str">
        <f t="shared" si="122"/>
        <v/>
      </c>
      <c r="I2588" s="65"/>
      <c r="J2588" s="55"/>
      <c r="K2588" s="55"/>
      <c r="L2588" s="55"/>
      <c r="M2588" s="55"/>
      <c r="N2588" s="66"/>
      <c r="O2588" s="67"/>
      <c r="P2588" s="67"/>
      <c r="Q2588" s="39"/>
      <c r="R2588" s="46">
        <f t="shared" ca="1" si="124"/>
        <v>0</v>
      </c>
      <c r="S2588" s="46">
        <f>+COUNTIF($H$6:H2588,H2588)</f>
        <v>2565</v>
      </c>
      <c r="T2588" s="46">
        <f>+COUNTIF($S$6:S2588,1)</f>
        <v>14</v>
      </c>
    </row>
    <row r="2589" spans="2:20" ht="20.100000000000001" customHeight="1" x14ac:dyDescent="0.15">
      <c r="B2589" s="44" t="str">
        <f t="shared" si="123"/>
        <v/>
      </c>
      <c r="D2589" s="55"/>
      <c r="E2589" s="55"/>
      <c r="F2589" s="59"/>
      <c r="G2589" s="60"/>
      <c r="H2589" s="35" t="str">
        <f t="shared" si="122"/>
        <v/>
      </c>
      <c r="I2589" s="65"/>
      <c r="J2589" s="55"/>
      <c r="K2589" s="55"/>
      <c r="L2589" s="55"/>
      <c r="M2589" s="55"/>
      <c r="N2589" s="66"/>
      <c r="O2589" s="67"/>
      <c r="P2589" s="67"/>
      <c r="Q2589" s="39"/>
      <c r="R2589" s="46">
        <f t="shared" ca="1" si="124"/>
        <v>0</v>
      </c>
      <c r="S2589" s="46">
        <f>+COUNTIF($H$6:H2589,H2589)</f>
        <v>2566</v>
      </c>
      <c r="T2589" s="46">
        <f>+COUNTIF($S$6:S2589,1)</f>
        <v>14</v>
      </c>
    </row>
    <row r="2590" spans="2:20" ht="20.100000000000001" customHeight="1" x14ac:dyDescent="0.15">
      <c r="B2590" s="44" t="str">
        <f t="shared" si="123"/>
        <v/>
      </c>
      <c r="D2590" s="55"/>
      <c r="E2590" s="55"/>
      <c r="F2590" s="59"/>
      <c r="G2590" s="60"/>
      <c r="H2590" s="35" t="str">
        <f t="shared" si="122"/>
        <v/>
      </c>
      <c r="I2590" s="65"/>
      <c r="J2590" s="55"/>
      <c r="K2590" s="55"/>
      <c r="L2590" s="55"/>
      <c r="M2590" s="55"/>
      <c r="N2590" s="66"/>
      <c r="O2590" s="67"/>
      <c r="P2590" s="67"/>
      <c r="Q2590" s="39"/>
      <c r="R2590" s="46">
        <f t="shared" ca="1" si="124"/>
        <v>0</v>
      </c>
      <c r="S2590" s="46">
        <f>+COUNTIF($H$6:H2590,H2590)</f>
        <v>2567</v>
      </c>
      <c r="T2590" s="46">
        <f>+COUNTIF($S$6:S2590,1)</f>
        <v>14</v>
      </c>
    </row>
    <row r="2591" spans="2:20" ht="20.100000000000001" customHeight="1" x14ac:dyDescent="0.15">
      <c r="B2591" s="44" t="str">
        <f t="shared" si="123"/>
        <v/>
      </c>
      <c r="D2591" s="55"/>
      <c r="E2591" s="55"/>
      <c r="F2591" s="59"/>
      <c r="G2591" s="60"/>
      <c r="H2591" s="35" t="str">
        <f t="shared" si="122"/>
        <v/>
      </c>
      <c r="I2591" s="65"/>
      <c r="J2591" s="55"/>
      <c r="K2591" s="55"/>
      <c r="L2591" s="55"/>
      <c r="M2591" s="55"/>
      <c r="N2591" s="66"/>
      <c r="O2591" s="67"/>
      <c r="P2591" s="67"/>
      <c r="Q2591" s="39"/>
      <c r="R2591" s="46">
        <f t="shared" ca="1" si="124"/>
        <v>0</v>
      </c>
      <c r="S2591" s="46">
        <f>+COUNTIF($H$6:H2591,H2591)</f>
        <v>2568</v>
      </c>
      <c r="T2591" s="46">
        <f>+COUNTIF($S$6:S2591,1)</f>
        <v>14</v>
      </c>
    </row>
    <row r="2592" spans="2:20" ht="20.100000000000001" customHeight="1" x14ac:dyDescent="0.15">
      <c r="B2592" s="44" t="str">
        <f t="shared" si="123"/>
        <v/>
      </c>
      <c r="D2592" s="55"/>
      <c r="E2592" s="55"/>
      <c r="F2592" s="59"/>
      <c r="G2592" s="60"/>
      <c r="H2592" s="35" t="str">
        <f t="shared" si="122"/>
        <v/>
      </c>
      <c r="I2592" s="65"/>
      <c r="J2592" s="55"/>
      <c r="K2592" s="55"/>
      <c r="L2592" s="55"/>
      <c r="M2592" s="55"/>
      <c r="N2592" s="66"/>
      <c r="O2592" s="67"/>
      <c r="P2592" s="67"/>
      <c r="Q2592" s="39"/>
      <c r="R2592" s="46">
        <f t="shared" ca="1" si="124"/>
        <v>0</v>
      </c>
      <c r="S2592" s="46">
        <f>+COUNTIF($H$6:H2592,H2592)</f>
        <v>2569</v>
      </c>
      <c r="T2592" s="46">
        <f>+COUNTIF($S$6:S2592,1)</f>
        <v>14</v>
      </c>
    </row>
    <row r="2593" spans="2:20" ht="20.100000000000001" customHeight="1" x14ac:dyDescent="0.15">
      <c r="B2593" s="44" t="str">
        <f t="shared" si="123"/>
        <v/>
      </c>
      <c r="D2593" s="55"/>
      <c r="E2593" s="55"/>
      <c r="F2593" s="59"/>
      <c r="G2593" s="60"/>
      <c r="H2593" s="35" t="str">
        <f t="shared" si="122"/>
        <v/>
      </c>
      <c r="I2593" s="65"/>
      <c r="J2593" s="55"/>
      <c r="K2593" s="55"/>
      <c r="L2593" s="55"/>
      <c r="M2593" s="55"/>
      <c r="N2593" s="66"/>
      <c r="O2593" s="67"/>
      <c r="P2593" s="67"/>
      <c r="Q2593" s="39"/>
      <c r="R2593" s="46">
        <f t="shared" ca="1" si="124"/>
        <v>0</v>
      </c>
      <c r="S2593" s="46">
        <f>+COUNTIF($H$6:H2593,H2593)</f>
        <v>2570</v>
      </c>
      <c r="T2593" s="46">
        <f>+COUNTIF($S$6:S2593,1)</f>
        <v>14</v>
      </c>
    </row>
    <row r="2594" spans="2:20" ht="20.100000000000001" customHeight="1" x14ac:dyDescent="0.15">
      <c r="B2594" s="44" t="str">
        <f t="shared" si="123"/>
        <v/>
      </c>
      <c r="D2594" s="55"/>
      <c r="E2594" s="55"/>
      <c r="F2594" s="59"/>
      <c r="G2594" s="60"/>
      <c r="H2594" s="35" t="str">
        <f t="shared" si="122"/>
        <v/>
      </c>
      <c r="I2594" s="65"/>
      <c r="J2594" s="55"/>
      <c r="K2594" s="55"/>
      <c r="L2594" s="55"/>
      <c r="M2594" s="55"/>
      <c r="N2594" s="66"/>
      <c r="O2594" s="67"/>
      <c r="P2594" s="67"/>
      <c r="Q2594" s="39"/>
      <c r="R2594" s="46">
        <f t="shared" ca="1" si="124"/>
        <v>0</v>
      </c>
      <c r="S2594" s="46">
        <f>+COUNTIF($H$6:H2594,H2594)</f>
        <v>2571</v>
      </c>
      <c r="T2594" s="46">
        <f>+COUNTIF($S$6:S2594,1)</f>
        <v>14</v>
      </c>
    </row>
    <row r="2595" spans="2:20" ht="20.100000000000001" customHeight="1" x14ac:dyDescent="0.15">
      <c r="B2595" s="44" t="str">
        <f t="shared" si="123"/>
        <v/>
      </c>
      <c r="D2595" s="55"/>
      <c r="E2595" s="55"/>
      <c r="F2595" s="59"/>
      <c r="G2595" s="60"/>
      <c r="H2595" s="35" t="str">
        <f t="shared" si="122"/>
        <v/>
      </c>
      <c r="I2595" s="65"/>
      <c r="J2595" s="55"/>
      <c r="K2595" s="55"/>
      <c r="L2595" s="55"/>
      <c r="M2595" s="55"/>
      <c r="N2595" s="66"/>
      <c r="O2595" s="67"/>
      <c r="P2595" s="67"/>
      <c r="Q2595" s="39"/>
      <c r="R2595" s="46">
        <f t="shared" ca="1" si="124"/>
        <v>0</v>
      </c>
      <c r="S2595" s="46">
        <f>+COUNTIF($H$6:H2595,H2595)</f>
        <v>2572</v>
      </c>
      <c r="T2595" s="46">
        <f>+COUNTIF($S$6:S2595,1)</f>
        <v>14</v>
      </c>
    </row>
    <row r="2596" spans="2:20" ht="20.100000000000001" customHeight="1" x14ac:dyDescent="0.15">
      <c r="B2596" s="44" t="str">
        <f t="shared" si="123"/>
        <v/>
      </c>
      <c r="D2596" s="55"/>
      <c r="E2596" s="55"/>
      <c r="F2596" s="59"/>
      <c r="G2596" s="60"/>
      <c r="H2596" s="35" t="str">
        <f t="shared" si="122"/>
        <v/>
      </c>
      <c r="I2596" s="65"/>
      <c r="J2596" s="55"/>
      <c r="K2596" s="55"/>
      <c r="L2596" s="55"/>
      <c r="M2596" s="55"/>
      <c r="N2596" s="66"/>
      <c r="O2596" s="67"/>
      <c r="P2596" s="67"/>
      <c r="Q2596" s="39"/>
      <c r="R2596" s="46">
        <f t="shared" ca="1" si="124"/>
        <v>0</v>
      </c>
      <c r="S2596" s="46">
        <f>+COUNTIF($H$6:H2596,H2596)</f>
        <v>2573</v>
      </c>
      <c r="T2596" s="46">
        <f>+COUNTIF($S$6:S2596,1)</f>
        <v>14</v>
      </c>
    </row>
    <row r="2597" spans="2:20" ht="20.100000000000001" customHeight="1" x14ac:dyDescent="0.15">
      <c r="B2597" s="44" t="str">
        <f t="shared" si="123"/>
        <v/>
      </c>
      <c r="D2597" s="55"/>
      <c r="E2597" s="55"/>
      <c r="F2597" s="59"/>
      <c r="G2597" s="60"/>
      <c r="H2597" s="35" t="str">
        <f t="shared" si="122"/>
        <v/>
      </c>
      <c r="I2597" s="65"/>
      <c r="J2597" s="55"/>
      <c r="K2597" s="55"/>
      <c r="L2597" s="55"/>
      <c r="M2597" s="55"/>
      <c r="N2597" s="66"/>
      <c r="O2597" s="67"/>
      <c r="P2597" s="67"/>
      <c r="Q2597" s="39"/>
      <c r="R2597" s="46">
        <f t="shared" ca="1" si="124"/>
        <v>0</v>
      </c>
      <c r="S2597" s="46">
        <f>+COUNTIF($H$6:H2597,H2597)</f>
        <v>2574</v>
      </c>
      <c r="T2597" s="46">
        <f>+COUNTIF($S$6:S2597,1)</f>
        <v>14</v>
      </c>
    </row>
    <row r="2598" spans="2:20" ht="20.100000000000001" customHeight="1" x14ac:dyDescent="0.15">
      <c r="B2598" s="44" t="str">
        <f t="shared" si="123"/>
        <v/>
      </c>
      <c r="D2598" s="55"/>
      <c r="E2598" s="55"/>
      <c r="F2598" s="59"/>
      <c r="G2598" s="60"/>
      <c r="H2598" s="35" t="str">
        <f t="shared" si="122"/>
        <v/>
      </c>
      <c r="I2598" s="65"/>
      <c r="J2598" s="55"/>
      <c r="K2598" s="55"/>
      <c r="L2598" s="55"/>
      <c r="M2598" s="55"/>
      <c r="N2598" s="66"/>
      <c r="O2598" s="67"/>
      <c r="P2598" s="67"/>
      <c r="Q2598" s="39"/>
      <c r="R2598" s="46">
        <f t="shared" ca="1" si="124"/>
        <v>0</v>
      </c>
      <c r="S2598" s="46">
        <f>+COUNTIF($H$6:H2598,H2598)</f>
        <v>2575</v>
      </c>
      <c r="T2598" s="46">
        <f>+COUNTIF($S$6:S2598,1)</f>
        <v>14</v>
      </c>
    </row>
    <row r="2599" spans="2:20" ht="20.100000000000001" customHeight="1" x14ac:dyDescent="0.15">
      <c r="B2599" s="44" t="str">
        <f t="shared" si="123"/>
        <v/>
      </c>
      <c r="D2599" s="55"/>
      <c r="E2599" s="55"/>
      <c r="F2599" s="59"/>
      <c r="G2599" s="60"/>
      <c r="H2599" s="35" t="str">
        <f t="shared" si="122"/>
        <v/>
      </c>
      <c r="I2599" s="65"/>
      <c r="J2599" s="55"/>
      <c r="K2599" s="55"/>
      <c r="L2599" s="55"/>
      <c r="M2599" s="55"/>
      <c r="N2599" s="66"/>
      <c r="O2599" s="67"/>
      <c r="P2599" s="67"/>
      <c r="Q2599" s="39"/>
      <c r="R2599" s="46">
        <f t="shared" ca="1" si="124"/>
        <v>0</v>
      </c>
      <c r="S2599" s="46">
        <f>+COUNTIF($H$6:H2599,H2599)</f>
        <v>2576</v>
      </c>
      <c r="T2599" s="46">
        <f>+COUNTIF($S$6:S2599,1)</f>
        <v>14</v>
      </c>
    </row>
    <row r="2600" spans="2:20" ht="20.100000000000001" customHeight="1" x14ac:dyDescent="0.15">
      <c r="B2600" s="44" t="str">
        <f t="shared" si="123"/>
        <v/>
      </c>
      <c r="D2600" s="55"/>
      <c r="E2600" s="55"/>
      <c r="F2600" s="59"/>
      <c r="G2600" s="60"/>
      <c r="H2600" s="35" t="str">
        <f t="shared" si="122"/>
        <v/>
      </c>
      <c r="I2600" s="65"/>
      <c r="J2600" s="55"/>
      <c r="K2600" s="55"/>
      <c r="L2600" s="55"/>
      <c r="M2600" s="55"/>
      <c r="N2600" s="66"/>
      <c r="O2600" s="67"/>
      <c r="P2600" s="67"/>
      <c r="Q2600" s="39"/>
      <c r="R2600" s="46">
        <f t="shared" ca="1" si="124"/>
        <v>0</v>
      </c>
      <c r="S2600" s="46">
        <f>+COUNTIF($H$6:H2600,H2600)</f>
        <v>2577</v>
      </c>
      <c r="T2600" s="46">
        <f>+COUNTIF($S$6:S2600,1)</f>
        <v>14</v>
      </c>
    </row>
    <row r="2601" spans="2:20" ht="20.100000000000001" customHeight="1" x14ac:dyDescent="0.15">
      <c r="B2601" s="44" t="str">
        <f t="shared" si="123"/>
        <v/>
      </c>
      <c r="D2601" s="55"/>
      <c r="E2601" s="55"/>
      <c r="F2601" s="59"/>
      <c r="G2601" s="60"/>
      <c r="H2601" s="35" t="str">
        <f t="shared" si="122"/>
        <v/>
      </c>
      <c r="I2601" s="65"/>
      <c r="J2601" s="55"/>
      <c r="K2601" s="55"/>
      <c r="L2601" s="55"/>
      <c r="M2601" s="55"/>
      <c r="N2601" s="66"/>
      <c r="O2601" s="67"/>
      <c r="P2601" s="67"/>
      <c r="Q2601" s="39"/>
      <c r="R2601" s="46">
        <f t="shared" ca="1" si="124"/>
        <v>0</v>
      </c>
      <c r="S2601" s="46">
        <f>+COUNTIF($H$6:H2601,H2601)</f>
        <v>2578</v>
      </c>
      <c r="T2601" s="46">
        <f>+COUNTIF($S$6:S2601,1)</f>
        <v>14</v>
      </c>
    </row>
    <row r="2602" spans="2:20" ht="20.100000000000001" customHeight="1" x14ac:dyDescent="0.15">
      <c r="B2602" s="44" t="str">
        <f t="shared" si="123"/>
        <v/>
      </c>
      <c r="D2602" s="55"/>
      <c r="E2602" s="55"/>
      <c r="F2602" s="59"/>
      <c r="G2602" s="60"/>
      <c r="H2602" s="35" t="str">
        <f t="shared" si="122"/>
        <v/>
      </c>
      <c r="I2602" s="65"/>
      <c r="J2602" s="55"/>
      <c r="K2602" s="55"/>
      <c r="L2602" s="55"/>
      <c r="M2602" s="55"/>
      <c r="N2602" s="66"/>
      <c r="O2602" s="67"/>
      <c r="P2602" s="67"/>
      <c r="Q2602" s="39"/>
      <c r="R2602" s="46">
        <f t="shared" ca="1" si="124"/>
        <v>0</v>
      </c>
      <c r="S2602" s="46">
        <f>+COUNTIF($H$6:H2602,H2602)</f>
        <v>2579</v>
      </c>
      <c r="T2602" s="46">
        <f>+COUNTIF($S$6:S2602,1)</f>
        <v>14</v>
      </c>
    </row>
    <row r="2603" spans="2:20" ht="20.100000000000001" customHeight="1" x14ac:dyDescent="0.15">
      <c r="B2603" s="44" t="str">
        <f t="shared" si="123"/>
        <v/>
      </c>
      <c r="D2603" s="55"/>
      <c r="E2603" s="55"/>
      <c r="F2603" s="59"/>
      <c r="G2603" s="60"/>
      <c r="H2603" s="35" t="str">
        <f t="shared" si="122"/>
        <v/>
      </c>
      <c r="I2603" s="65"/>
      <c r="J2603" s="55"/>
      <c r="K2603" s="55"/>
      <c r="L2603" s="55"/>
      <c r="M2603" s="55"/>
      <c r="N2603" s="66"/>
      <c r="O2603" s="67"/>
      <c r="P2603" s="67"/>
      <c r="Q2603" s="39"/>
      <c r="R2603" s="46">
        <f t="shared" ca="1" si="124"/>
        <v>0</v>
      </c>
      <c r="S2603" s="46">
        <f>+COUNTIF($H$6:H2603,H2603)</f>
        <v>2580</v>
      </c>
      <c r="T2603" s="46">
        <f>+COUNTIF($S$6:S2603,1)</f>
        <v>14</v>
      </c>
    </row>
    <row r="2604" spans="2:20" ht="20.100000000000001" customHeight="1" x14ac:dyDescent="0.15">
      <c r="B2604" s="44" t="str">
        <f t="shared" si="123"/>
        <v/>
      </c>
      <c r="D2604" s="55"/>
      <c r="E2604" s="55"/>
      <c r="F2604" s="59"/>
      <c r="G2604" s="60"/>
      <c r="H2604" s="35" t="str">
        <f t="shared" si="122"/>
        <v/>
      </c>
      <c r="I2604" s="65"/>
      <c r="J2604" s="55"/>
      <c r="K2604" s="55"/>
      <c r="L2604" s="55"/>
      <c r="M2604" s="55"/>
      <c r="N2604" s="66"/>
      <c r="O2604" s="67"/>
      <c r="P2604" s="67"/>
      <c r="Q2604" s="39"/>
      <c r="R2604" s="46">
        <f t="shared" ca="1" si="124"/>
        <v>0</v>
      </c>
      <c r="S2604" s="46">
        <f>+COUNTIF($H$6:H2604,H2604)</f>
        <v>2581</v>
      </c>
      <c r="T2604" s="46">
        <f>+COUNTIF($S$6:S2604,1)</f>
        <v>14</v>
      </c>
    </row>
    <row r="2605" spans="2:20" ht="20.100000000000001" customHeight="1" x14ac:dyDescent="0.15">
      <c r="B2605" s="44" t="str">
        <f t="shared" si="123"/>
        <v/>
      </c>
      <c r="D2605" s="55"/>
      <c r="E2605" s="55"/>
      <c r="F2605" s="59"/>
      <c r="G2605" s="60"/>
      <c r="H2605" s="35" t="str">
        <f t="shared" si="122"/>
        <v/>
      </c>
      <c r="I2605" s="65"/>
      <c r="J2605" s="55"/>
      <c r="K2605" s="55"/>
      <c r="L2605" s="55"/>
      <c r="M2605" s="55"/>
      <c r="N2605" s="66"/>
      <c r="O2605" s="67"/>
      <c r="P2605" s="67"/>
      <c r="Q2605" s="39"/>
      <c r="R2605" s="46">
        <f t="shared" ca="1" si="124"/>
        <v>0</v>
      </c>
      <c r="S2605" s="46">
        <f>+COUNTIF($H$6:H2605,H2605)</f>
        <v>2582</v>
      </c>
      <c r="T2605" s="46">
        <f>+COUNTIF($S$6:S2605,1)</f>
        <v>14</v>
      </c>
    </row>
    <row r="2606" spans="2:20" ht="20.100000000000001" customHeight="1" x14ac:dyDescent="0.15">
      <c r="B2606" s="44" t="str">
        <f t="shared" si="123"/>
        <v/>
      </c>
      <c r="D2606" s="55"/>
      <c r="E2606" s="55"/>
      <c r="F2606" s="59"/>
      <c r="G2606" s="60"/>
      <c r="H2606" s="35" t="str">
        <f t="shared" si="122"/>
        <v/>
      </c>
      <c r="I2606" s="65"/>
      <c r="J2606" s="55"/>
      <c r="K2606" s="55"/>
      <c r="L2606" s="55"/>
      <c r="M2606" s="55"/>
      <c r="N2606" s="66"/>
      <c r="O2606" s="67"/>
      <c r="P2606" s="67"/>
      <c r="Q2606" s="39"/>
      <c r="R2606" s="46">
        <f t="shared" ca="1" si="124"/>
        <v>0</v>
      </c>
      <c r="S2606" s="46">
        <f>+COUNTIF($H$6:H2606,H2606)</f>
        <v>2583</v>
      </c>
      <c r="T2606" s="46">
        <f>+COUNTIF($S$6:S2606,1)</f>
        <v>14</v>
      </c>
    </row>
    <row r="2607" spans="2:20" ht="20.100000000000001" customHeight="1" x14ac:dyDescent="0.15">
      <c r="B2607" s="44" t="str">
        <f t="shared" si="123"/>
        <v/>
      </c>
      <c r="D2607" s="55"/>
      <c r="E2607" s="55"/>
      <c r="F2607" s="59"/>
      <c r="G2607" s="60"/>
      <c r="H2607" s="35" t="str">
        <f t="shared" si="122"/>
        <v/>
      </c>
      <c r="I2607" s="65"/>
      <c r="J2607" s="55"/>
      <c r="K2607" s="55"/>
      <c r="L2607" s="55"/>
      <c r="M2607" s="55"/>
      <c r="N2607" s="66"/>
      <c r="O2607" s="67"/>
      <c r="P2607" s="67"/>
      <c r="Q2607" s="39"/>
      <c r="R2607" s="46">
        <f t="shared" ca="1" si="124"/>
        <v>0</v>
      </c>
      <c r="S2607" s="46">
        <f>+COUNTIF($H$6:H2607,H2607)</f>
        <v>2584</v>
      </c>
      <c r="T2607" s="46">
        <f>+COUNTIF($S$6:S2607,1)</f>
        <v>14</v>
      </c>
    </row>
    <row r="2608" spans="2:20" ht="20.100000000000001" customHeight="1" x14ac:dyDescent="0.15">
      <c r="B2608" s="44" t="str">
        <f t="shared" si="123"/>
        <v/>
      </c>
      <c r="D2608" s="55"/>
      <c r="E2608" s="55"/>
      <c r="F2608" s="59"/>
      <c r="G2608" s="60"/>
      <c r="H2608" s="35" t="str">
        <f t="shared" si="122"/>
        <v/>
      </c>
      <c r="I2608" s="65"/>
      <c r="J2608" s="55"/>
      <c r="K2608" s="55"/>
      <c r="L2608" s="55"/>
      <c r="M2608" s="55"/>
      <c r="N2608" s="66"/>
      <c r="O2608" s="67"/>
      <c r="P2608" s="67"/>
      <c r="Q2608" s="39"/>
      <c r="R2608" s="46">
        <f t="shared" ca="1" si="124"/>
        <v>0</v>
      </c>
      <c r="S2608" s="46">
        <f>+COUNTIF($H$6:H2608,H2608)</f>
        <v>2585</v>
      </c>
      <c r="T2608" s="46">
        <f>+COUNTIF($S$6:S2608,1)</f>
        <v>14</v>
      </c>
    </row>
    <row r="2609" spans="2:20" ht="20.100000000000001" customHeight="1" x14ac:dyDescent="0.15">
      <c r="B2609" s="44" t="str">
        <f t="shared" si="123"/>
        <v/>
      </c>
      <c r="D2609" s="55"/>
      <c r="E2609" s="55"/>
      <c r="F2609" s="59"/>
      <c r="G2609" s="60"/>
      <c r="H2609" s="35" t="str">
        <f t="shared" si="122"/>
        <v/>
      </c>
      <c r="I2609" s="65"/>
      <c r="J2609" s="55"/>
      <c r="K2609" s="55"/>
      <c r="L2609" s="55"/>
      <c r="M2609" s="55"/>
      <c r="N2609" s="66"/>
      <c r="O2609" s="67"/>
      <c r="P2609" s="67"/>
      <c r="Q2609" s="39"/>
      <c r="R2609" s="46">
        <f t="shared" ca="1" si="124"/>
        <v>0</v>
      </c>
      <c r="S2609" s="46">
        <f>+COUNTIF($H$6:H2609,H2609)</f>
        <v>2586</v>
      </c>
      <c r="T2609" s="46">
        <f>+COUNTIF($S$6:S2609,1)</f>
        <v>14</v>
      </c>
    </row>
    <row r="2610" spans="2:20" ht="20.100000000000001" customHeight="1" x14ac:dyDescent="0.15">
      <c r="B2610" s="44" t="str">
        <f t="shared" si="123"/>
        <v/>
      </c>
      <c r="D2610" s="55"/>
      <c r="E2610" s="55"/>
      <c r="F2610" s="59"/>
      <c r="G2610" s="60"/>
      <c r="H2610" s="35" t="str">
        <f t="shared" si="122"/>
        <v/>
      </c>
      <c r="I2610" s="65"/>
      <c r="J2610" s="55"/>
      <c r="K2610" s="55"/>
      <c r="L2610" s="55"/>
      <c r="M2610" s="55"/>
      <c r="N2610" s="66"/>
      <c r="O2610" s="67"/>
      <c r="P2610" s="67"/>
      <c r="Q2610" s="39"/>
      <c r="R2610" s="46">
        <f t="shared" ca="1" si="124"/>
        <v>0</v>
      </c>
      <c r="S2610" s="46">
        <f>+COUNTIF($H$6:H2610,H2610)</f>
        <v>2587</v>
      </c>
      <c r="T2610" s="46">
        <f>+COUNTIF($S$6:S2610,1)</f>
        <v>14</v>
      </c>
    </row>
    <row r="2611" spans="2:20" ht="20.100000000000001" customHeight="1" x14ac:dyDescent="0.15">
      <c r="B2611" s="44" t="str">
        <f t="shared" si="123"/>
        <v/>
      </c>
      <c r="D2611" s="55"/>
      <c r="E2611" s="55"/>
      <c r="F2611" s="59"/>
      <c r="G2611" s="60"/>
      <c r="H2611" s="35" t="str">
        <f t="shared" si="122"/>
        <v/>
      </c>
      <c r="I2611" s="65"/>
      <c r="J2611" s="55"/>
      <c r="K2611" s="55"/>
      <c r="L2611" s="55"/>
      <c r="M2611" s="55"/>
      <c r="N2611" s="66"/>
      <c r="O2611" s="67"/>
      <c r="P2611" s="67"/>
      <c r="Q2611" s="39"/>
      <c r="R2611" s="46">
        <f t="shared" ca="1" si="124"/>
        <v>0</v>
      </c>
      <c r="S2611" s="46">
        <f>+COUNTIF($H$6:H2611,H2611)</f>
        <v>2588</v>
      </c>
      <c r="T2611" s="46">
        <f>+COUNTIF($S$6:S2611,1)</f>
        <v>14</v>
      </c>
    </row>
    <row r="2612" spans="2:20" ht="20.100000000000001" customHeight="1" x14ac:dyDescent="0.15">
      <c r="B2612" s="44" t="str">
        <f t="shared" si="123"/>
        <v/>
      </c>
      <c r="D2612" s="55"/>
      <c r="E2612" s="55"/>
      <c r="F2612" s="59"/>
      <c r="G2612" s="60"/>
      <c r="H2612" s="35" t="str">
        <f t="shared" si="122"/>
        <v/>
      </c>
      <c r="I2612" s="65"/>
      <c r="J2612" s="55"/>
      <c r="K2612" s="55"/>
      <c r="L2612" s="55"/>
      <c r="M2612" s="55"/>
      <c r="N2612" s="66"/>
      <c r="O2612" s="67"/>
      <c r="P2612" s="67"/>
      <c r="Q2612" s="39"/>
      <c r="R2612" s="46">
        <f t="shared" ca="1" si="124"/>
        <v>0</v>
      </c>
      <c r="S2612" s="46">
        <f>+COUNTIF($H$6:H2612,H2612)</f>
        <v>2589</v>
      </c>
      <c r="T2612" s="46">
        <f>+COUNTIF($S$6:S2612,1)</f>
        <v>14</v>
      </c>
    </row>
    <row r="2613" spans="2:20" ht="20.100000000000001" customHeight="1" x14ac:dyDescent="0.15">
      <c r="B2613" s="44" t="str">
        <f t="shared" si="123"/>
        <v/>
      </c>
      <c r="D2613" s="55"/>
      <c r="E2613" s="55"/>
      <c r="F2613" s="59"/>
      <c r="G2613" s="60"/>
      <c r="H2613" s="35" t="str">
        <f t="shared" si="122"/>
        <v/>
      </c>
      <c r="I2613" s="65"/>
      <c r="J2613" s="55"/>
      <c r="K2613" s="55"/>
      <c r="L2613" s="55"/>
      <c r="M2613" s="55"/>
      <c r="N2613" s="66"/>
      <c r="O2613" s="67"/>
      <c r="P2613" s="67"/>
      <c r="Q2613" s="39"/>
      <c r="R2613" s="46">
        <f t="shared" ca="1" si="124"/>
        <v>0</v>
      </c>
      <c r="S2613" s="46">
        <f>+COUNTIF($H$6:H2613,H2613)</f>
        <v>2590</v>
      </c>
      <c r="T2613" s="46">
        <f>+COUNTIF($S$6:S2613,1)</f>
        <v>14</v>
      </c>
    </row>
    <row r="2614" spans="2:20" ht="20.100000000000001" customHeight="1" x14ac:dyDescent="0.15">
      <c r="B2614" s="44" t="str">
        <f t="shared" si="123"/>
        <v/>
      </c>
      <c r="D2614" s="55"/>
      <c r="E2614" s="55"/>
      <c r="F2614" s="59"/>
      <c r="G2614" s="60"/>
      <c r="H2614" s="35" t="str">
        <f t="shared" si="122"/>
        <v/>
      </c>
      <c r="I2614" s="65"/>
      <c r="J2614" s="55"/>
      <c r="K2614" s="55"/>
      <c r="L2614" s="55"/>
      <c r="M2614" s="55"/>
      <c r="N2614" s="66"/>
      <c r="O2614" s="67"/>
      <c r="P2614" s="67"/>
      <c r="Q2614" s="39"/>
      <c r="R2614" s="46">
        <f t="shared" ca="1" si="124"/>
        <v>0</v>
      </c>
      <c r="S2614" s="46">
        <f>+COUNTIF($H$6:H2614,H2614)</f>
        <v>2591</v>
      </c>
      <c r="T2614" s="46">
        <f>+COUNTIF($S$6:S2614,1)</f>
        <v>14</v>
      </c>
    </row>
    <row r="2615" spans="2:20" ht="20.100000000000001" customHeight="1" x14ac:dyDescent="0.15">
      <c r="B2615" s="44" t="str">
        <f t="shared" si="123"/>
        <v/>
      </c>
      <c r="D2615" s="55"/>
      <c r="E2615" s="55"/>
      <c r="F2615" s="59"/>
      <c r="G2615" s="60"/>
      <c r="H2615" s="35" t="str">
        <f t="shared" si="122"/>
        <v/>
      </c>
      <c r="I2615" s="65"/>
      <c r="J2615" s="55"/>
      <c r="K2615" s="55"/>
      <c r="L2615" s="55"/>
      <c r="M2615" s="55"/>
      <c r="N2615" s="66"/>
      <c r="O2615" s="67"/>
      <c r="P2615" s="67"/>
      <c r="Q2615" s="39"/>
      <c r="R2615" s="46">
        <f t="shared" ca="1" si="124"/>
        <v>0</v>
      </c>
      <c r="S2615" s="46">
        <f>+COUNTIF($H$6:H2615,H2615)</f>
        <v>2592</v>
      </c>
      <c r="T2615" s="46">
        <f>+COUNTIF($S$6:S2615,1)</f>
        <v>14</v>
      </c>
    </row>
    <row r="2616" spans="2:20" ht="20.100000000000001" customHeight="1" x14ac:dyDescent="0.15">
      <c r="B2616" s="44" t="str">
        <f t="shared" si="123"/>
        <v/>
      </c>
      <c r="D2616" s="55"/>
      <c r="E2616" s="55"/>
      <c r="F2616" s="59"/>
      <c r="G2616" s="60"/>
      <c r="H2616" s="35" t="str">
        <f t="shared" si="122"/>
        <v/>
      </c>
      <c r="I2616" s="65"/>
      <c r="J2616" s="55"/>
      <c r="K2616" s="55"/>
      <c r="L2616" s="55"/>
      <c r="M2616" s="55"/>
      <c r="N2616" s="66"/>
      <c r="O2616" s="67"/>
      <c r="P2616" s="67"/>
      <c r="Q2616" s="39"/>
      <c r="R2616" s="46">
        <f t="shared" ca="1" si="124"/>
        <v>0</v>
      </c>
      <c r="S2616" s="46">
        <f>+COUNTIF($H$6:H2616,H2616)</f>
        <v>2593</v>
      </c>
      <c r="T2616" s="46">
        <f>+COUNTIF($S$6:S2616,1)</f>
        <v>14</v>
      </c>
    </row>
    <row r="2617" spans="2:20" ht="20.100000000000001" customHeight="1" x14ac:dyDescent="0.15">
      <c r="B2617" s="44" t="str">
        <f t="shared" si="123"/>
        <v/>
      </c>
      <c r="D2617" s="55"/>
      <c r="E2617" s="55"/>
      <c r="F2617" s="59"/>
      <c r="G2617" s="60"/>
      <c r="H2617" s="35" t="str">
        <f t="shared" si="122"/>
        <v/>
      </c>
      <c r="I2617" s="65"/>
      <c r="J2617" s="55"/>
      <c r="K2617" s="55"/>
      <c r="L2617" s="55"/>
      <c r="M2617" s="55"/>
      <c r="N2617" s="66"/>
      <c r="O2617" s="67"/>
      <c r="P2617" s="67"/>
      <c r="Q2617" s="39"/>
      <c r="R2617" s="46">
        <f t="shared" ca="1" si="124"/>
        <v>0</v>
      </c>
      <c r="S2617" s="46">
        <f>+COUNTIF($H$6:H2617,H2617)</f>
        <v>2594</v>
      </c>
      <c r="T2617" s="46">
        <f>+COUNTIF($S$6:S2617,1)</f>
        <v>14</v>
      </c>
    </row>
    <row r="2618" spans="2:20" ht="20.100000000000001" customHeight="1" x14ac:dyDescent="0.15">
      <c r="B2618" s="44" t="str">
        <f t="shared" si="123"/>
        <v/>
      </c>
      <c r="D2618" s="55"/>
      <c r="E2618" s="55"/>
      <c r="F2618" s="59"/>
      <c r="G2618" s="60"/>
      <c r="H2618" s="35" t="str">
        <f t="shared" si="122"/>
        <v/>
      </c>
      <c r="I2618" s="65"/>
      <c r="J2618" s="55"/>
      <c r="K2618" s="55"/>
      <c r="L2618" s="55"/>
      <c r="M2618" s="55"/>
      <c r="N2618" s="66"/>
      <c r="O2618" s="67"/>
      <c r="P2618" s="67"/>
      <c r="Q2618" s="39"/>
      <c r="R2618" s="46">
        <f t="shared" ca="1" si="124"/>
        <v>0</v>
      </c>
      <c r="S2618" s="46">
        <f>+COUNTIF($H$6:H2618,H2618)</f>
        <v>2595</v>
      </c>
      <c r="T2618" s="46">
        <f>+COUNTIF($S$6:S2618,1)</f>
        <v>14</v>
      </c>
    </row>
    <row r="2619" spans="2:20" ht="20.100000000000001" customHeight="1" x14ac:dyDescent="0.15">
      <c r="B2619" s="44" t="str">
        <f t="shared" si="123"/>
        <v/>
      </c>
      <c r="D2619" s="55"/>
      <c r="E2619" s="55"/>
      <c r="F2619" s="59"/>
      <c r="G2619" s="60"/>
      <c r="H2619" s="35" t="str">
        <f t="shared" si="122"/>
        <v/>
      </c>
      <c r="I2619" s="65"/>
      <c r="J2619" s="55"/>
      <c r="K2619" s="55"/>
      <c r="L2619" s="55"/>
      <c r="M2619" s="55"/>
      <c r="N2619" s="66"/>
      <c r="O2619" s="67"/>
      <c r="P2619" s="67"/>
      <c r="Q2619" s="39"/>
      <c r="R2619" s="46">
        <f t="shared" ca="1" si="124"/>
        <v>0</v>
      </c>
      <c r="S2619" s="46">
        <f>+COUNTIF($H$6:H2619,H2619)</f>
        <v>2596</v>
      </c>
      <c r="T2619" s="46">
        <f>+COUNTIF($S$6:S2619,1)</f>
        <v>14</v>
      </c>
    </row>
    <row r="2620" spans="2:20" ht="20.100000000000001" customHeight="1" x14ac:dyDescent="0.15">
      <c r="B2620" s="44" t="str">
        <f t="shared" si="123"/>
        <v/>
      </c>
      <c r="D2620" s="55"/>
      <c r="E2620" s="55"/>
      <c r="F2620" s="59"/>
      <c r="G2620" s="60"/>
      <c r="H2620" s="35" t="str">
        <f t="shared" si="122"/>
        <v/>
      </c>
      <c r="I2620" s="65"/>
      <c r="J2620" s="55"/>
      <c r="K2620" s="55"/>
      <c r="L2620" s="55"/>
      <c r="M2620" s="55"/>
      <c r="N2620" s="66"/>
      <c r="O2620" s="67"/>
      <c r="P2620" s="67"/>
      <c r="Q2620" s="39"/>
      <c r="R2620" s="46">
        <f t="shared" ca="1" si="124"/>
        <v>0</v>
      </c>
      <c r="S2620" s="46">
        <f>+COUNTIF($H$6:H2620,H2620)</f>
        <v>2597</v>
      </c>
      <c r="T2620" s="46">
        <f>+COUNTIF($S$6:S2620,1)</f>
        <v>14</v>
      </c>
    </row>
    <row r="2621" spans="2:20" ht="20.100000000000001" customHeight="1" x14ac:dyDescent="0.15">
      <c r="B2621" s="44" t="str">
        <f t="shared" si="123"/>
        <v/>
      </c>
      <c r="D2621" s="55"/>
      <c r="E2621" s="55"/>
      <c r="F2621" s="59"/>
      <c r="G2621" s="60"/>
      <c r="H2621" s="35" t="str">
        <f t="shared" si="122"/>
        <v/>
      </c>
      <c r="I2621" s="65"/>
      <c r="J2621" s="55"/>
      <c r="K2621" s="55"/>
      <c r="L2621" s="55"/>
      <c r="M2621" s="55"/>
      <c r="N2621" s="66"/>
      <c r="O2621" s="67"/>
      <c r="P2621" s="67"/>
      <c r="Q2621" s="39"/>
      <c r="R2621" s="46">
        <f t="shared" ca="1" si="124"/>
        <v>0</v>
      </c>
      <c r="S2621" s="46">
        <f>+COUNTIF($H$6:H2621,H2621)</f>
        <v>2598</v>
      </c>
      <c r="T2621" s="46">
        <f>+COUNTIF($S$6:S2621,1)</f>
        <v>14</v>
      </c>
    </row>
    <row r="2622" spans="2:20" ht="20.100000000000001" customHeight="1" x14ac:dyDescent="0.15">
      <c r="B2622" s="44" t="str">
        <f t="shared" si="123"/>
        <v/>
      </c>
      <c r="D2622" s="55"/>
      <c r="E2622" s="55"/>
      <c r="F2622" s="59"/>
      <c r="G2622" s="60"/>
      <c r="H2622" s="35" t="str">
        <f t="shared" si="122"/>
        <v/>
      </c>
      <c r="I2622" s="65"/>
      <c r="J2622" s="55"/>
      <c r="K2622" s="55"/>
      <c r="L2622" s="55"/>
      <c r="M2622" s="55"/>
      <c r="N2622" s="66"/>
      <c r="O2622" s="67"/>
      <c r="P2622" s="67"/>
      <c r="Q2622" s="39"/>
      <c r="R2622" s="46">
        <f t="shared" ca="1" si="124"/>
        <v>0</v>
      </c>
      <c r="S2622" s="46">
        <f>+COUNTIF($H$6:H2622,H2622)</f>
        <v>2599</v>
      </c>
      <c r="T2622" s="46">
        <f>+COUNTIF($S$6:S2622,1)</f>
        <v>14</v>
      </c>
    </row>
    <row r="2623" spans="2:20" ht="20.100000000000001" customHeight="1" x14ac:dyDescent="0.15">
      <c r="B2623" s="44" t="str">
        <f t="shared" si="123"/>
        <v/>
      </c>
      <c r="D2623" s="55"/>
      <c r="E2623" s="55"/>
      <c r="F2623" s="59"/>
      <c r="G2623" s="60"/>
      <c r="H2623" s="35" t="str">
        <f t="shared" si="122"/>
        <v/>
      </c>
      <c r="I2623" s="65"/>
      <c r="J2623" s="55"/>
      <c r="K2623" s="55"/>
      <c r="L2623" s="55"/>
      <c r="M2623" s="55"/>
      <c r="N2623" s="66"/>
      <c r="O2623" s="67"/>
      <c r="P2623" s="67"/>
      <c r="Q2623" s="39"/>
      <c r="R2623" s="46">
        <f t="shared" ca="1" si="124"/>
        <v>0</v>
      </c>
      <c r="S2623" s="46">
        <f>+COUNTIF($H$6:H2623,H2623)</f>
        <v>2600</v>
      </c>
      <c r="T2623" s="46">
        <f>+COUNTIF($S$6:S2623,1)</f>
        <v>14</v>
      </c>
    </row>
    <row r="2624" spans="2:20" ht="20.100000000000001" customHeight="1" x14ac:dyDescent="0.15">
      <c r="B2624" s="44" t="str">
        <f t="shared" si="123"/>
        <v/>
      </c>
      <c r="D2624" s="55"/>
      <c r="E2624" s="55"/>
      <c r="F2624" s="59"/>
      <c r="G2624" s="60"/>
      <c r="H2624" s="35" t="str">
        <f t="shared" si="122"/>
        <v/>
      </c>
      <c r="I2624" s="65"/>
      <c r="J2624" s="55"/>
      <c r="K2624" s="55"/>
      <c r="L2624" s="55"/>
      <c r="M2624" s="55"/>
      <c r="N2624" s="66"/>
      <c r="O2624" s="67"/>
      <c r="P2624" s="67"/>
      <c r="Q2624" s="39"/>
      <c r="R2624" s="46">
        <f t="shared" ca="1" si="124"/>
        <v>0</v>
      </c>
      <c r="S2624" s="46">
        <f>+COUNTIF($H$6:H2624,H2624)</f>
        <v>2601</v>
      </c>
      <c r="T2624" s="46">
        <f>+COUNTIF($S$6:S2624,1)</f>
        <v>14</v>
      </c>
    </row>
    <row r="2625" spans="2:20" ht="20.100000000000001" customHeight="1" x14ac:dyDescent="0.15">
      <c r="B2625" s="44" t="str">
        <f t="shared" si="123"/>
        <v/>
      </c>
      <c r="D2625" s="55"/>
      <c r="E2625" s="55"/>
      <c r="F2625" s="59"/>
      <c r="G2625" s="60"/>
      <c r="H2625" s="35" t="str">
        <f t="shared" si="122"/>
        <v/>
      </c>
      <c r="I2625" s="36"/>
      <c r="J2625" s="55"/>
      <c r="K2625" s="23"/>
      <c r="L2625" s="23"/>
      <c r="M2625" s="23"/>
      <c r="N2625" s="37"/>
      <c r="O2625" s="38"/>
      <c r="P2625" s="38"/>
      <c r="Q2625" s="39"/>
      <c r="R2625" s="46">
        <f t="shared" ca="1" si="124"/>
        <v>0</v>
      </c>
      <c r="S2625" s="46">
        <f>+COUNTIF($H$6:H2625,H2625)</f>
        <v>2602</v>
      </c>
      <c r="T2625" s="46">
        <f>+COUNTIF($S$6:S2625,1)</f>
        <v>14</v>
      </c>
    </row>
    <row r="2626" spans="2:20" ht="20.100000000000001" customHeight="1" x14ac:dyDescent="0.15">
      <c r="B2626" s="44" t="str">
        <f t="shared" si="123"/>
        <v/>
      </c>
      <c r="D2626" s="55"/>
      <c r="E2626" s="55"/>
      <c r="F2626" s="59"/>
      <c r="G2626" s="60"/>
      <c r="H2626" s="35" t="str">
        <f t="shared" si="122"/>
        <v/>
      </c>
      <c r="I2626" s="36"/>
      <c r="J2626" s="55"/>
      <c r="K2626" s="23"/>
      <c r="L2626" s="23"/>
      <c r="M2626" s="23"/>
      <c r="N2626" s="37"/>
      <c r="O2626" s="38"/>
      <c r="P2626" s="38"/>
      <c r="Q2626" s="39"/>
      <c r="R2626" s="46">
        <f t="shared" ca="1" si="124"/>
        <v>0</v>
      </c>
      <c r="S2626" s="46">
        <f>+COUNTIF($H$6:H2626,H2626)</f>
        <v>2603</v>
      </c>
      <c r="T2626" s="46">
        <f>+COUNTIF($S$6:S2626,1)</f>
        <v>14</v>
      </c>
    </row>
    <row r="2627" spans="2:20" ht="20.100000000000001" customHeight="1" x14ac:dyDescent="0.15">
      <c r="B2627" s="44" t="str">
        <f t="shared" si="123"/>
        <v/>
      </c>
      <c r="D2627" s="55"/>
      <c r="E2627" s="55"/>
      <c r="F2627" s="59"/>
      <c r="G2627" s="60"/>
      <c r="H2627" s="35" t="str">
        <f t="shared" si="122"/>
        <v/>
      </c>
      <c r="I2627" s="36"/>
      <c r="J2627" s="55"/>
      <c r="K2627" s="23"/>
      <c r="L2627" s="23"/>
      <c r="M2627" s="23"/>
      <c r="N2627" s="37"/>
      <c r="O2627" s="38"/>
      <c r="P2627" s="38"/>
      <c r="Q2627" s="39"/>
      <c r="R2627" s="46">
        <f t="shared" ca="1" si="124"/>
        <v>0</v>
      </c>
      <c r="S2627" s="46">
        <f>+COUNTIF($H$6:H2627,H2627)</f>
        <v>2604</v>
      </c>
      <c r="T2627" s="46">
        <f>+COUNTIF($S$6:S2627,1)</f>
        <v>14</v>
      </c>
    </row>
    <row r="2628" spans="2:20" ht="20.100000000000001" customHeight="1" x14ac:dyDescent="0.15">
      <c r="B2628" s="44" t="str">
        <f t="shared" si="123"/>
        <v/>
      </c>
      <c r="D2628" s="55"/>
      <c r="E2628" s="55"/>
      <c r="F2628" s="59"/>
      <c r="G2628" s="60"/>
      <c r="H2628" s="35" t="str">
        <f t="shared" si="122"/>
        <v/>
      </c>
      <c r="I2628" s="36"/>
      <c r="J2628" s="55"/>
      <c r="K2628" s="23"/>
      <c r="L2628" s="23"/>
      <c r="M2628" s="23"/>
      <c r="N2628" s="37"/>
      <c r="O2628" s="38"/>
      <c r="P2628" s="38"/>
      <c r="Q2628" s="39"/>
      <c r="R2628" s="46">
        <f t="shared" ca="1" si="124"/>
        <v>0</v>
      </c>
      <c r="S2628" s="46">
        <f>+COUNTIF($H$6:H2628,H2628)</f>
        <v>2605</v>
      </c>
      <c r="T2628" s="46">
        <f>+COUNTIF($S$6:S2628,1)</f>
        <v>14</v>
      </c>
    </row>
    <row r="2629" spans="2:20" ht="20.100000000000001" customHeight="1" x14ac:dyDescent="0.15">
      <c r="B2629" s="44" t="str">
        <f t="shared" si="123"/>
        <v/>
      </c>
      <c r="D2629" s="55"/>
      <c r="E2629" s="55"/>
      <c r="F2629" s="59"/>
      <c r="G2629" s="60"/>
      <c r="H2629" s="35" t="str">
        <f t="shared" si="122"/>
        <v/>
      </c>
      <c r="I2629" s="36"/>
      <c r="J2629" s="55"/>
      <c r="K2629" s="23"/>
      <c r="L2629" s="23"/>
      <c r="M2629" s="23"/>
      <c r="N2629" s="37"/>
      <c r="O2629" s="38"/>
      <c r="P2629" s="38"/>
      <c r="Q2629" s="39"/>
      <c r="R2629" s="46">
        <f t="shared" ca="1" si="124"/>
        <v>0</v>
      </c>
      <c r="S2629" s="46">
        <f>+COUNTIF($H$6:H2629,H2629)</f>
        <v>2606</v>
      </c>
      <c r="T2629" s="46">
        <f>+COUNTIF($S$6:S2629,1)</f>
        <v>14</v>
      </c>
    </row>
    <row r="2630" spans="2:20" ht="20.100000000000001" customHeight="1" x14ac:dyDescent="0.15">
      <c r="B2630" s="44" t="str">
        <f t="shared" si="123"/>
        <v/>
      </c>
      <c r="D2630" s="55"/>
      <c r="E2630" s="55"/>
      <c r="F2630" s="59"/>
      <c r="G2630" s="60"/>
      <c r="H2630" s="35" t="str">
        <f t="shared" si="122"/>
        <v/>
      </c>
      <c r="I2630" s="36"/>
      <c r="J2630" s="55"/>
      <c r="K2630" s="23"/>
      <c r="L2630" s="23"/>
      <c r="M2630" s="23"/>
      <c r="N2630" s="37"/>
      <c r="O2630" s="38"/>
      <c r="P2630" s="38"/>
      <c r="Q2630" s="39"/>
      <c r="R2630" s="46">
        <f t="shared" ca="1" si="124"/>
        <v>0</v>
      </c>
      <c r="S2630" s="46">
        <f>+COUNTIF($H$6:H2630,H2630)</f>
        <v>2607</v>
      </c>
      <c r="T2630" s="46">
        <f>+COUNTIF($S$6:S2630,1)</f>
        <v>14</v>
      </c>
    </row>
    <row r="2631" spans="2:20" ht="20.100000000000001" customHeight="1" x14ac:dyDescent="0.15">
      <c r="B2631" s="44" t="str">
        <f t="shared" si="123"/>
        <v/>
      </c>
      <c r="D2631" s="55"/>
      <c r="E2631" s="55"/>
      <c r="F2631" s="59"/>
      <c r="G2631" s="60"/>
      <c r="H2631" s="35" t="str">
        <f t="shared" ref="H2631:H2694" si="125">E2631&amp;F2631&amp;G2631&amp;J2631&amp;N2631&amp;O2631&amp;P2631</f>
        <v/>
      </c>
      <c r="I2631" s="36"/>
      <c r="J2631" s="55"/>
      <c r="K2631" s="23"/>
      <c r="L2631" s="23"/>
      <c r="M2631" s="23"/>
      <c r="N2631" s="37"/>
      <c r="O2631" s="38"/>
      <c r="P2631" s="38"/>
      <c r="Q2631" s="39"/>
      <c r="R2631" s="46">
        <f t="shared" ca="1" si="124"/>
        <v>0</v>
      </c>
      <c r="S2631" s="46">
        <f>+COUNTIF($H$6:H2631,H2631)</f>
        <v>2608</v>
      </c>
      <c r="T2631" s="46">
        <f>+COUNTIF($S$6:S2631,1)</f>
        <v>14</v>
      </c>
    </row>
    <row r="2632" spans="2:20" ht="20.100000000000001" customHeight="1" x14ac:dyDescent="0.15">
      <c r="B2632" s="44" t="str">
        <f t="shared" si="123"/>
        <v/>
      </c>
      <c r="D2632" s="55"/>
      <c r="E2632" s="55"/>
      <c r="F2632" s="59"/>
      <c r="G2632" s="60"/>
      <c r="H2632" s="35" t="str">
        <f t="shared" si="125"/>
        <v/>
      </c>
      <c r="I2632" s="36"/>
      <c r="J2632" s="55"/>
      <c r="K2632" s="23"/>
      <c r="L2632" s="23"/>
      <c r="M2632" s="23"/>
      <c r="N2632" s="37"/>
      <c r="O2632" s="38"/>
      <c r="P2632" s="38"/>
      <c r="Q2632" s="39"/>
      <c r="R2632" s="46">
        <f t="shared" ca="1" si="124"/>
        <v>0</v>
      </c>
      <c r="S2632" s="46">
        <f>+COUNTIF($H$6:H2632,H2632)</f>
        <v>2609</v>
      </c>
      <c r="T2632" s="46">
        <f>+COUNTIF($S$6:S2632,1)</f>
        <v>14</v>
      </c>
    </row>
    <row r="2633" spans="2:20" ht="20.100000000000001" customHeight="1" x14ac:dyDescent="0.15">
      <c r="B2633" s="44" t="str">
        <f t="shared" si="123"/>
        <v/>
      </c>
      <c r="D2633" s="55"/>
      <c r="E2633" s="55"/>
      <c r="F2633" s="59"/>
      <c r="G2633" s="60"/>
      <c r="H2633" s="35" t="str">
        <f t="shared" si="125"/>
        <v/>
      </c>
      <c r="I2633" s="36"/>
      <c r="J2633" s="55"/>
      <c r="K2633" s="23"/>
      <c r="L2633" s="23"/>
      <c r="M2633" s="23"/>
      <c r="N2633" s="37"/>
      <c r="O2633" s="38"/>
      <c r="P2633" s="38"/>
      <c r="Q2633" s="39"/>
      <c r="R2633" s="46">
        <f t="shared" ca="1" si="124"/>
        <v>0</v>
      </c>
      <c r="S2633" s="46">
        <f>+COUNTIF($H$6:H2633,H2633)</f>
        <v>2610</v>
      </c>
      <c r="T2633" s="46">
        <f>+COUNTIF($S$6:S2633,1)</f>
        <v>14</v>
      </c>
    </row>
    <row r="2634" spans="2:20" ht="20.100000000000001" customHeight="1" x14ac:dyDescent="0.15">
      <c r="B2634" s="44" t="str">
        <f t="shared" si="123"/>
        <v/>
      </c>
      <c r="D2634" s="55"/>
      <c r="E2634" s="55"/>
      <c r="F2634" s="59"/>
      <c r="G2634" s="60"/>
      <c r="H2634" s="35" t="str">
        <f t="shared" si="125"/>
        <v/>
      </c>
      <c r="I2634" s="36"/>
      <c r="J2634" s="55"/>
      <c r="K2634" s="23"/>
      <c r="L2634" s="23"/>
      <c r="M2634" s="23"/>
      <c r="N2634" s="37"/>
      <c r="O2634" s="38"/>
      <c r="P2634" s="38"/>
      <c r="Q2634" s="39"/>
      <c r="R2634" s="46">
        <f t="shared" ca="1" si="124"/>
        <v>0</v>
      </c>
      <c r="S2634" s="46">
        <f>+COUNTIF($H$6:H2634,H2634)</f>
        <v>2611</v>
      </c>
      <c r="T2634" s="46">
        <f>+COUNTIF($S$6:S2634,1)</f>
        <v>14</v>
      </c>
    </row>
    <row r="2635" spans="2:20" ht="20.100000000000001" customHeight="1" x14ac:dyDescent="0.15">
      <c r="B2635" s="44" t="str">
        <f t="shared" si="123"/>
        <v/>
      </c>
      <c r="D2635" s="55"/>
      <c r="E2635" s="55"/>
      <c r="F2635" s="59"/>
      <c r="G2635" s="60"/>
      <c r="H2635" s="35" t="str">
        <f t="shared" si="125"/>
        <v/>
      </c>
      <c r="I2635" s="36"/>
      <c r="J2635" s="55"/>
      <c r="K2635" s="23"/>
      <c r="L2635" s="23"/>
      <c r="M2635" s="23"/>
      <c r="N2635" s="37"/>
      <c r="O2635" s="38"/>
      <c r="P2635" s="38"/>
      <c r="Q2635" s="39"/>
      <c r="R2635" s="46">
        <f t="shared" ca="1" si="124"/>
        <v>0</v>
      </c>
      <c r="S2635" s="46">
        <f>+COUNTIF($H$6:H2635,H2635)</f>
        <v>2612</v>
      </c>
      <c r="T2635" s="46">
        <f>+COUNTIF($S$6:S2635,1)</f>
        <v>14</v>
      </c>
    </row>
    <row r="2636" spans="2:20" ht="20.100000000000001" customHeight="1" x14ac:dyDescent="0.15">
      <c r="B2636" s="44" t="str">
        <f t="shared" si="123"/>
        <v/>
      </c>
      <c r="D2636" s="55"/>
      <c r="E2636" s="55"/>
      <c r="F2636" s="59"/>
      <c r="G2636" s="60"/>
      <c r="H2636" s="35" t="str">
        <f t="shared" si="125"/>
        <v/>
      </c>
      <c r="I2636" s="36"/>
      <c r="J2636" s="55"/>
      <c r="K2636" s="23"/>
      <c r="L2636" s="23"/>
      <c r="M2636" s="23"/>
      <c r="N2636" s="37"/>
      <c r="O2636" s="38"/>
      <c r="P2636" s="38"/>
      <c r="Q2636" s="39"/>
      <c r="R2636" s="46">
        <f t="shared" ca="1" si="124"/>
        <v>0</v>
      </c>
      <c r="S2636" s="46">
        <f>+COUNTIF($H$6:H2636,H2636)</f>
        <v>2613</v>
      </c>
      <c r="T2636" s="46">
        <f>+COUNTIF($S$6:S2636,1)</f>
        <v>14</v>
      </c>
    </row>
    <row r="2637" spans="2:20" ht="20.100000000000001" customHeight="1" x14ac:dyDescent="0.15">
      <c r="B2637" s="44" t="str">
        <f t="shared" si="123"/>
        <v/>
      </c>
      <c r="D2637" s="55"/>
      <c r="E2637" s="55"/>
      <c r="F2637" s="59"/>
      <c r="G2637" s="60"/>
      <c r="H2637" s="35" t="str">
        <f t="shared" si="125"/>
        <v/>
      </c>
      <c r="I2637" s="36"/>
      <c r="J2637" s="55"/>
      <c r="K2637" s="23"/>
      <c r="L2637" s="23"/>
      <c r="M2637" s="23"/>
      <c r="N2637" s="37"/>
      <c r="O2637" s="38"/>
      <c r="P2637" s="38"/>
      <c r="Q2637" s="39"/>
      <c r="R2637" s="46">
        <f t="shared" ca="1" si="124"/>
        <v>0</v>
      </c>
      <c r="S2637" s="46">
        <f>+COUNTIF($H$6:H2637,H2637)</f>
        <v>2614</v>
      </c>
      <c r="T2637" s="46">
        <f>+COUNTIF($S$6:S2637,1)</f>
        <v>14</v>
      </c>
    </row>
    <row r="2638" spans="2:20" ht="20.100000000000001" customHeight="1" x14ac:dyDescent="0.15">
      <c r="B2638" s="44" t="str">
        <f t="shared" si="123"/>
        <v/>
      </c>
      <c r="D2638" s="55"/>
      <c r="E2638" s="55"/>
      <c r="F2638" s="59"/>
      <c r="G2638" s="60"/>
      <c r="H2638" s="35" t="str">
        <f t="shared" si="125"/>
        <v/>
      </c>
      <c r="I2638" s="36"/>
      <c r="J2638" s="55"/>
      <c r="K2638" s="23"/>
      <c r="L2638" s="23"/>
      <c r="M2638" s="23"/>
      <c r="N2638" s="37"/>
      <c r="O2638" s="38"/>
      <c r="P2638" s="38"/>
      <c r="Q2638" s="39"/>
      <c r="R2638" s="46">
        <f t="shared" ca="1" si="124"/>
        <v>0</v>
      </c>
      <c r="S2638" s="46">
        <f>+COUNTIF($H$6:H2638,H2638)</f>
        <v>2615</v>
      </c>
      <c r="T2638" s="46">
        <f>+COUNTIF($S$6:S2638,1)</f>
        <v>14</v>
      </c>
    </row>
    <row r="2639" spans="2:20" ht="20.100000000000001" customHeight="1" x14ac:dyDescent="0.15">
      <c r="B2639" s="44" t="str">
        <f t="shared" si="123"/>
        <v/>
      </c>
      <c r="D2639" s="55"/>
      <c r="E2639" s="55"/>
      <c r="F2639" s="59"/>
      <c r="G2639" s="60"/>
      <c r="H2639" s="35" t="str">
        <f t="shared" si="125"/>
        <v/>
      </c>
      <c r="I2639" s="36"/>
      <c r="J2639" s="55"/>
      <c r="K2639" s="23"/>
      <c r="L2639" s="23"/>
      <c r="M2639" s="23"/>
      <c r="N2639" s="37"/>
      <c r="O2639" s="38"/>
      <c r="P2639" s="38"/>
      <c r="Q2639" s="39"/>
      <c r="R2639" s="46">
        <f t="shared" ca="1" si="124"/>
        <v>0</v>
      </c>
      <c r="S2639" s="46">
        <f>+COUNTIF($H$6:H2639,H2639)</f>
        <v>2616</v>
      </c>
      <c r="T2639" s="46">
        <f>+COUNTIF($S$6:S2639,1)</f>
        <v>14</v>
      </c>
    </row>
    <row r="2640" spans="2:20" ht="20.100000000000001" customHeight="1" x14ac:dyDescent="0.15">
      <c r="B2640" s="44" t="str">
        <f t="shared" si="123"/>
        <v/>
      </c>
      <c r="D2640" s="55"/>
      <c r="E2640" s="55"/>
      <c r="F2640" s="59"/>
      <c r="G2640" s="60"/>
      <c r="H2640" s="35" t="str">
        <f t="shared" si="125"/>
        <v/>
      </c>
      <c r="I2640" s="36"/>
      <c r="J2640" s="55"/>
      <c r="K2640" s="23"/>
      <c r="L2640" s="23"/>
      <c r="M2640" s="23"/>
      <c r="N2640" s="37"/>
      <c r="O2640" s="38"/>
      <c r="P2640" s="38"/>
      <c r="Q2640" s="39"/>
      <c r="R2640" s="46">
        <f t="shared" ca="1" si="124"/>
        <v>0</v>
      </c>
      <c r="S2640" s="46">
        <f>+COUNTIF($H$6:H2640,H2640)</f>
        <v>2617</v>
      </c>
      <c r="T2640" s="46">
        <f>+COUNTIF($S$6:S2640,1)</f>
        <v>14</v>
      </c>
    </row>
    <row r="2641" spans="2:20" ht="20.100000000000001" customHeight="1" x14ac:dyDescent="0.15">
      <c r="B2641" s="44" t="str">
        <f t="shared" si="123"/>
        <v/>
      </c>
      <c r="D2641" s="55"/>
      <c r="E2641" s="55"/>
      <c r="F2641" s="59"/>
      <c r="G2641" s="60"/>
      <c r="H2641" s="35" t="str">
        <f t="shared" si="125"/>
        <v/>
      </c>
      <c r="I2641" s="36"/>
      <c r="J2641" s="55"/>
      <c r="K2641" s="23"/>
      <c r="L2641" s="23"/>
      <c r="M2641" s="23"/>
      <c r="N2641" s="37"/>
      <c r="O2641" s="38"/>
      <c r="P2641" s="38"/>
      <c r="Q2641" s="39"/>
      <c r="R2641" s="46">
        <f t="shared" ca="1" si="124"/>
        <v>0</v>
      </c>
      <c r="S2641" s="46">
        <f>+COUNTIF($H$6:H2641,H2641)</f>
        <v>2618</v>
      </c>
      <c r="T2641" s="46">
        <f>+COUNTIF($S$6:S2641,1)</f>
        <v>14</v>
      </c>
    </row>
    <row r="2642" spans="2:20" ht="20.100000000000001" customHeight="1" x14ac:dyDescent="0.15">
      <c r="B2642" s="44" t="str">
        <f t="shared" si="123"/>
        <v/>
      </c>
      <c r="D2642" s="55"/>
      <c r="E2642" s="55"/>
      <c r="F2642" s="59"/>
      <c r="G2642" s="60"/>
      <c r="H2642" s="35" t="str">
        <f t="shared" si="125"/>
        <v/>
      </c>
      <c r="I2642" s="36"/>
      <c r="J2642" s="55"/>
      <c r="K2642" s="23"/>
      <c r="L2642" s="23"/>
      <c r="M2642" s="23"/>
      <c r="N2642" s="37"/>
      <c r="O2642" s="38"/>
      <c r="P2642" s="38"/>
      <c r="Q2642" s="39"/>
      <c r="R2642" s="46">
        <f t="shared" ca="1" si="124"/>
        <v>0</v>
      </c>
      <c r="S2642" s="46">
        <f>+COUNTIF($H$6:H2642,H2642)</f>
        <v>2619</v>
      </c>
      <c r="T2642" s="46">
        <f>+COUNTIF($S$6:S2642,1)</f>
        <v>14</v>
      </c>
    </row>
    <row r="2643" spans="2:20" ht="20.100000000000001" customHeight="1" x14ac:dyDescent="0.15">
      <c r="B2643" s="44" t="str">
        <f t="shared" si="123"/>
        <v/>
      </c>
      <c r="D2643" s="55"/>
      <c r="E2643" s="55"/>
      <c r="F2643" s="59"/>
      <c r="G2643" s="60"/>
      <c r="H2643" s="35" t="str">
        <f t="shared" si="125"/>
        <v/>
      </c>
      <c r="I2643" s="36"/>
      <c r="J2643" s="55"/>
      <c r="K2643" s="23"/>
      <c r="L2643" s="23"/>
      <c r="M2643" s="23"/>
      <c r="N2643" s="37"/>
      <c r="O2643" s="38"/>
      <c r="P2643" s="38"/>
      <c r="Q2643" s="39"/>
      <c r="R2643" s="46">
        <f t="shared" ca="1" si="124"/>
        <v>0</v>
      </c>
      <c r="S2643" s="46">
        <f>+COUNTIF($H$6:H2643,H2643)</f>
        <v>2620</v>
      </c>
      <c r="T2643" s="46">
        <f>+COUNTIF($S$6:S2643,1)</f>
        <v>14</v>
      </c>
    </row>
    <row r="2644" spans="2:20" ht="20.100000000000001" customHeight="1" x14ac:dyDescent="0.15">
      <c r="B2644" s="44" t="str">
        <f t="shared" si="123"/>
        <v/>
      </c>
      <c r="D2644" s="55"/>
      <c r="E2644" s="55"/>
      <c r="F2644" s="59"/>
      <c r="G2644" s="60"/>
      <c r="H2644" s="35" t="str">
        <f t="shared" si="125"/>
        <v/>
      </c>
      <c r="I2644" s="36"/>
      <c r="J2644" s="55"/>
      <c r="K2644" s="23"/>
      <c r="L2644" s="23"/>
      <c r="M2644" s="23"/>
      <c r="N2644" s="37"/>
      <c r="O2644" s="38"/>
      <c r="P2644" s="38"/>
      <c r="Q2644" s="39"/>
      <c r="R2644" s="46">
        <f t="shared" ca="1" si="124"/>
        <v>0</v>
      </c>
      <c r="S2644" s="46">
        <f>+COUNTIF($H$6:H2644,H2644)</f>
        <v>2621</v>
      </c>
      <c r="T2644" s="46">
        <f>+COUNTIF($S$6:S2644,1)</f>
        <v>14</v>
      </c>
    </row>
    <row r="2645" spans="2:20" ht="20.100000000000001" customHeight="1" x14ac:dyDescent="0.15">
      <c r="B2645" s="44" t="str">
        <f t="shared" si="123"/>
        <v/>
      </c>
      <c r="D2645" s="55"/>
      <c r="E2645" s="55"/>
      <c r="F2645" s="59"/>
      <c r="G2645" s="60"/>
      <c r="H2645" s="35" t="str">
        <f t="shared" si="125"/>
        <v/>
      </c>
      <c r="I2645" s="36"/>
      <c r="J2645" s="55"/>
      <c r="K2645" s="23"/>
      <c r="L2645" s="23"/>
      <c r="M2645" s="23"/>
      <c r="N2645" s="37"/>
      <c r="O2645" s="38"/>
      <c r="P2645" s="38"/>
      <c r="Q2645" s="39"/>
      <c r="R2645" s="46">
        <f t="shared" ca="1" si="124"/>
        <v>0</v>
      </c>
      <c r="S2645" s="46">
        <f>+COUNTIF($H$6:H2645,H2645)</f>
        <v>2622</v>
      </c>
      <c r="T2645" s="46">
        <f>+COUNTIF($S$6:S2645,1)</f>
        <v>14</v>
      </c>
    </row>
    <row r="2646" spans="2:20" ht="20.100000000000001" customHeight="1" x14ac:dyDescent="0.15">
      <c r="B2646" s="44" t="str">
        <f t="shared" ref="B2646:B2709" si="126">+IF(T2646=T2645,"",T2646)</f>
        <v/>
      </c>
      <c r="D2646" s="55"/>
      <c r="E2646" s="55"/>
      <c r="F2646" s="59"/>
      <c r="G2646" s="60"/>
      <c r="H2646" s="35" t="str">
        <f t="shared" si="125"/>
        <v/>
      </c>
      <c r="I2646" s="36"/>
      <c r="J2646" s="55"/>
      <c r="K2646" s="23"/>
      <c r="L2646" s="23"/>
      <c r="M2646" s="23"/>
      <c r="N2646" s="37"/>
      <c r="O2646" s="38"/>
      <c r="P2646" s="38"/>
      <c r="Q2646" s="39"/>
      <c r="R2646" s="46">
        <f t="shared" ref="R2646:R2709" ca="1" si="127">+SUMIF(H:I,H2646,I:I)</f>
        <v>0</v>
      </c>
      <c r="S2646" s="46">
        <f>+COUNTIF($H$6:H2646,H2646)</f>
        <v>2623</v>
      </c>
      <c r="T2646" s="46">
        <f>+COUNTIF($S$6:S2646,1)</f>
        <v>14</v>
      </c>
    </row>
    <row r="2647" spans="2:20" ht="20.100000000000001" customHeight="1" x14ac:dyDescent="0.15">
      <c r="B2647" s="44" t="str">
        <f t="shared" si="126"/>
        <v/>
      </c>
      <c r="D2647" s="55"/>
      <c r="E2647" s="55"/>
      <c r="F2647" s="59"/>
      <c r="G2647" s="60"/>
      <c r="H2647" s="35" t="str">
        <f t="shared" si="125"/>
        <v/>
      </c>
      <c r="I2647" s="36"/>
      <c r="J2647" s="55"/>
      <c r="K2647" s="23"/>
      <c r="L2647" s="23"/>
      <c r="M2647" s="23"/>
      <c r="N2647" s="37"/>
      <c r="O2647" s="38"/>
      <c r="P2647" s="38"/>
      <c r="Q2647" s="39"/>
      <c r="R2647" s="46">
        <f t="shared" ca="1" si="127"/>
        <v>0</v>
      </c>
      <c r="S2647" s="46">
        <f>+COUNTIF($H$6:H2647,H2647)</f>
        <v>2624</v>
      </c>
      <c r="T2647" s="46">
        <f>+COUNTIF($S$6:S2647,1)</f>
        <v>14</v>
      </c>
    </row>
    <row r="2648" spans="2:20" ht="20.100000000000001" customHeight="1" x14ac:dyDescent="0.15">
      <c r="B2648" s="44" t="str">
        <f t="shared" si="126"/>
        <v/>
      </c>
      <c r="D2648" s="55"/>
      <c r="E2648" s="55"/>
      <c r="F2648" s="59"/>
      <c r="G2648" s="60"/>
      <c r="H2648" s="35" t="str">
        <f t="shared" si="125"/>
        <v/>
      </c>
      <c r="I2648" s="36"/>
      <c r="J2648" s="55"/>
      <c r="K2648" s="23"/>
      <c r="L2648" s="23"/>
      <c r="M2648" s="23"/>
      <c r="N2648" s="37"/>
      <c r="O2648" s="38"/>
      <c r="P2648" s="38"/>
      <c r="Q2648" s="39"/>
      <c r="R2648" s="46">
        <f t="shared" ca="1" si="127"/>
        <v>0</v>
      </c>
      <c r="S2648" s="46">
        <f>+COUNTIF($H$6:H2648,H2648)</f>
        <v>2625</v>
      </c>
      <c r="T2648" s="46">
        <f>+COUNTIF($S$6:S2648,1)</f>
        <v>14</v>
      </c>
    </row>
    <row r="2649" spans="2:20" ht="20.100000000000001" customHeight="1" x14ac:dyDescent="0.15">
      <c r="B2649" s="44" t="str">
        <f t="shared" si="126"/>
        <v/>
      </c>
      <c r="D2649" s="55"/>
      <c r="E2649" s="55"/>
      <c r="F2649" s="59"/>
      <c r="G2649" s="60"/>
      <c r="H2649" s="35" t="str">
        <f t="shared" si="125"/>
        <v/>
      </c>
      <c r="I2649" s="36"/>
      <c r="J2649" s="55"/>
      <c r="K2649" s="23"/>
      <c r="L2649" s="23"/>
      <c r="M2649" s="23"/>
      <c r="N2649" s="37"/>
      <c r="O2649" s="38"/>
      <c r="P2649" s="38"/>
      <c r="Q2649" s="39"/>
      <c r="R2649" s="46">
        <f t="shared" ca="1" si="127"/>
        <v>0</v>
      </c>
      <c r="S2649" s="46">
        <f>+COUNTIF($H$6:H2649,H2649)</f>
        <v>2626</v>
      </c>
      <c r="T2649" s="46">
        <f>+COUNTIF($S$6:S2649,1)</f>
        <v>14</v>
      </c>
    </row>
    <row r="2650" spans="2:20" ht="20.100000000000001" customHeight="1" x14ac:dyDescent="0.15">
      <c r="B2650" s="44" t="str">
        <f t="shared" si="126"/>
        <v/>
      </c>
      <c r="D2650" s="55"/>
      <c r="E2650" s="55"/>
      <c r="F2650" s="59"/>
      <c r="G2650" s="60"/>
      <c r="H2650" s="35" t="str">
        <f t="shared" si="125"/>
        <v/>
      </c>
      <c r="I2650" s="36"/>
      <c r="J2650" s="55"/>
      <c r="K2650" s="23"/>
      <c r="L2650" s="23"/>
      <c r="M2650" s="23"/>
      <c r="N2650" s="37"/>
      <c r="O2650" s="38"/>
      <c r="P2650" s="38"/>
      <c r="Q2650" s="39"/>
      <c r="R2650" s="46">
        <f t="shared" ca="1" si="127"/>
        <v>0</v>
      </c>
      <c r="S2650" s="46">
        <f>+COUNTIF($H$6:H2650,H2650)</f>
        <v>2627</v>
      </c>
      <c r="T2650" s="46">
        <f>+COUNTIF($S$6:S2650,1)</f>
        <v>14</v>
      </c>
    </row>
    <row r="2651" spans="2:20" ht="20.100000000000001" customHeight="1" x14ac:dyDescent="0.15">
      <c r="B2651" s="44" t="str">
        <f t="shared" si="126"/>
        <v/>
      </c>
      <c r="D2651" s="55"/>
      <c r="E2651" s="55"/>
      <c r="F2651" s="59"/>
      <c r="G2651" s="60"/>
      <c r="H2651" s="35" t="str">
        <f t="shared" si="125"/>
        <v/>
      </c>
      <c r="I2651" s="36"/>
      <c r="J2651" s="55"/>
      <c r="K2651" s="23"/>
      <c r="L2651" s="23"/>
      <c r="M2651" s="23"/>
      <c r="N2651" s="37"/>
      <c r="O2651" s="38"/>
      <c r="P2651" s="38"/>
      <c r="Q2651" s="39"/>
      <c r="R2651" s="46">
        <f t="shared" ca="1" si="127"/>
        <v>0</v>
      </c>
      <c r="S2651" s="46">
        <f>+COUNTIF($H$6:H2651,H2651)</f>
        <v>2628</v>
      </c>
      <c r="T2651" s="46">
        <f>+COUNTIF($S$6:S2651,1)</f>
        <v>14</v>
      </c>
    </row>
    <row r="2652" spans="2:20" ht="20.100000000000001" customHeight="1" x14ac:dyDescent="0.15">
      <c r="B2652" s="44" t="str">
        <f t="shared" si="126"/>
        <v/>
      </c>
      <c r="D2652" s="55"/>
      <c r="E2652" s="55"/>
      <c r="F2652" s="59"/>
      <c r="G2652" s="60"/>
      <c r="H2652" s="35" t="str">
        <f t="shared" si="125"/>
        <v/>
      </c>
      <c r="I2652" s="36"/>
      <c r="J2652" s="55"/>
      <c r="K2652" s="23"/>
      <c r="L2652" s="23"/>
      <c r="M2652" s="23"/>
      <c r="N2652" s="37"/>
      <c r="O2652" s="38"/>
      <c r="P2652" s="38"/>
      <c r="Q2652" s="39"/>
      <c r="R2652" s="46">
        <f t="shared" ca="1" si="127"/>
        <v>0</v>
      </c>
      <c r="S2652" s="46">
        <f>+COUNTIF($H$6:H2652,H2652)</f>
        <v>2629</v>
      </c>
      <c r="T2652" s="46">
        <f>+COUNTIF($S$6:S2652,1)</f>
        <v>14</v>
      </c>
    </row>
    <row r="2653" spans="2:20" ht="20.100000000000001" customHeight="1" x14ac:dyDescent="0.15">
      <c r="B2653" s="44" t="str">
        <f t="shared" si="126"/>
        <v/>
      </c>
      <c r="D2653" s="55"/>
      <c r="E2653" s="55"/>
      <c r="F2653" s="59"/>
      <c r="G2653" s="60"/>
      <c r="H2653" s="35" t="str">
        <f t="shared" si="125"/>
        <v/>
      </c>
      <c r="I2653" s="36"/>
      <c r="J2653" s="55"/>
      <c r="K2653" s="23"/>
      <c r="L2653" s="23"/>
      <c r="M2653" s="23"/>
      <c r="N2653" s="37"/>
      <c r="O2653" s="38"/>
      <c r="P2653" s="38"/>
      <c r="Q2653" s="39"/>
      <c r="R2653" s="46">
        <f t="shared" ca="1" si="127"/>
        <v>0</v>
      </c>
      <c r="S2653" s="46">
        <f>+COUNTIF($H$6:H2653,H2653)</f>
        <v>2630</v>
      </c>
      <c r="T2653" s="46">
        <f>+COUNTIF($S$6:S2653,1)</f>
        <v>14</v>
      </c>
    </row>
    <row r="2654" spans="2:20" ht="20.100000000000001" customHeight="1" x14ac:dyDescent="0.15">
      <c r="B2654" s="44" t="str">
        <f t="shared" si="126"/>
        <v/>
      </c>
      <c r="D2654" s="55"/>
      <c r="E2654" s="55"/>
      <c r="F2654" s="59"/>
      <c r="G2654" s="60"/>
      <c r="H2654" s="35" t="str">
        <f t="shared" si="125"/>
        <v/>
      </c>
      <c r="I2654" s="36"/>
      <c r="J2654" s="55"/>
      <c r="K2654" s="23"/>
      <c r="L2654" s="23"/>
      <c r="M2654" s="23"/>
      <c r="N2654" s="37"/>
      <c r="O2654" s="38"/>
      <c r="P2654" s="38"/>
      <c r="Q2654" s="39"/>
      <c r="R2654" s="46">
        <f t="shared" ca="1" si="127"/>
        <v>0</v>
      </c>
      <c r="S2654" s="46">
        <f>+COUNTIF($H$6:H2654,H2654)</f>
        <v>2631</v>
      </c>
      <c r="T2654" s="46">
        <f>+COUNTIF($S$6:S2654,1)</f>
        <v>14</v>
      </c>
    </row>
    <row r="2655" spans="2:20" ht="20.100000000000001" customHeight="1" x14ac:dyDescent="0.15">
      <c r="B2655" s="44" t="str">
        <f t="shared" si="126"/>
        <v/>
      </c>
      <c r="D2655" s="55"/>
      <c r="E2655" s="55"/>
      <c r="F2655" s="59"/>
      <c r="G2655" s="60"/>
      <c r="H2655" s="35" t="str">
        <f t="shared" si="125"/>
        <v/>
      </c>
      <c r="I2655" s="36"/>
      <c r="J2655" s="55"/>
      <c r="K2655" s="23"/>
      <c r="L2655" s="23"/>
      <c r="M2655" s="23"/>
      <c r="N2655" s="37"/>
      <c r="O2655" s="38"/>
      <c r="P2655" s="38"/>
      <c r="Q2655" s="39"/>
      <c r="R2655" s="46">
        <f t="shared" ca="1" si="127"/>
        <v>0</v>
      </c>
      <c r="S2655" s="46">
        <f>+COUNTIF($H$6:H2655,H2655)</f>
        <v>2632</v>
      </c>
      <c r="T2655" s="46">
        <f>+COUNTIF($S$6:S2655,1)</f>
        <v>14</v>
      </c>
    </row>
    <row r="2656" spans="2:20" ht="20.100000000000001" customHeight="1" x14ac:dyDescent="0.15">
      <c r="B2656" s="44" t="str">
        <f t="shared" si="126"/>
        <v/>
      </c>
      <c r="D2656" s="55"/>
      <c r="E2656" s="55"/>
      <c r="F2656" s="59"/>
      <c r="G2656" s="60"/>
      <c r="H2656" s="35" t="str">
        <f t="shared" si="125"/>
        <v/>
      </c>
      <c r="I2656" s="36"/>
      <c r="J2656" s="55"/>
      <c r="K2656" s="23"/>
      <c r="L2656" s="23"/>
      <c r="M2656" s="23"/>
      <c r="N2656" s="37"/>
      <c r="O2656" s="38"/>
      <c r="P2656" s="38"/>
      <c r="Q2656" s="39"/>
      <c r="R2656" s="46">
        <f t="shared" ca="1" si="127"/>
        <v>0</v>
      </c>
      <c r="S2656" s="46">
        <f>+COUNTIF($H$6:H2656,H2656)</f>
        <v>2633</v>
      </c>
      <c r="T2656" s="46">
        <f>+COUNTIF($S$6:S2656,1)</f>
        <v>14</v>
      </c>
    </row>
    <row r="2657" spans="2:20" ht="20.100000000000001" customHeight="1" x14ac:dyDescent="0.15">
      <c r="B2657" s="44" t="str">
        <f t="shared" si="126"/>
        <v/>
      </c>
      <c r="D2657" s="55"/>
      <c r="E2657" s="55"/>
      <c r="F2657" s="59"/>
      <c r="G2657" s="60"/>
      <c r="H2657" s="35" t="str">
        <f t="shared" si="125"/>
        <v/>
      </c>
      <c r="I2657" s="36"/>
      <c r="J2657" s="55"/>
      <c r="K2657" s="23"/>
      <c r="L2657" s="23"/>
      <c r="M2657" s="23"/>
      <c r="N2657" s="37"/>
      <c r="O2657" s="38"/>
      <c r="P2657" s="38"/>
      <c r="Q2657" s="39"/>
      <c r="R2657" s="46">
        <f t="shared" ca="1" si="127"/>
        <v>0</v>
      </c>
      <c r="S2657" s="46">
        <f>+COUNTIF($H$6:H2657,H2657)</f>
        <v>2634</v>
      </c>
      <c r="T2657" s="46">
        <f>+COUNTIF($S$6:S2657,1)</f>
        <v>14</v>
      </c>
    </row>
    <row r="2658" spans="2:20" ht="20.100000000000001" customHeight="1" x14ac:dyDescent="0.15">
      <c r="B2658" s="44" t="str">
        <f t="shared" si="126"/>
        <v/>
      </c>
      <c r="D2658" s="55"/>
      <c r="E2658" s="55"/>
      <c r="F2658" s="59"/>
      <c r="G2658" s="60"/>
      <c r="H2658" s="35" t="str">
        <f t="shared" si="125"/>
        <v/>
      </c>
      <c r="I2658" s="36"/>
      <c r="J2658" s="55"/>
      <c r="K2658" s="23"/>
      <c r="L2658" s="23"/>
      <c r="M2658" s="23"/>
      <c r="N2658" s="37"/>
      <c r="O2658" s="38"/>
      <c r="P2658" s="38"/>
      <c r="Q2658" s="39"/>
      <c r="R2658" s="46">
        <f t="shared" ca="1" si="127"/>
        <v>0</v>
      </c>
      <c r="S2658" s="46">
        <f>+COUNTIF($H$6:H2658,H2658)</f>
        <v>2635</v>
      </c>
      <c r="T2658" s="46">
        <f>+COUNTIF($S$6:S2658,1)</f>
        <v>14</v>
      </c>
    </row>
    <row r="2659" spans="2:20" ht="20.100000000000001" customHeight="1" x14ac:dyDescent="0.15">
      <c r="B2659" s="44" t="str">
        <f t="shared" si="126"/>
        <v/>
      </c>
      <c r="D2659" s="55"/>
      <c r="E2659" s="55"/>
      <c r="F2659" s="59"/>
      <c r="G2659" s="60"/>
      <c r="H2659" s="35" t="str">
        <f t="shared" si="125"/>
        <v/>
      </c>
      <c r="I2659" s="36"/>
      <c r="J2659" s="55"/>
      <c r="K2659" s="23"/>
      <c r="L2659" s="23"/>
      <c r="M2659" s="23"/>
      <c r="N2659" s="37"/>
      <c r="O2659" s="38"/>
      <c r="P2659" s="38"/>
      <c r="Q2659" s="39"/>
      <c r="R2659" s="46">
        <f t="shared" ca="1" si="127"/>
        <v>0</v>
      </c>
      <c r="S2659" s="46">
        <f>+COUNTIF($H$6:H2659,H2659)</f>
        <v>2636</v>
      </c>
      <c r="T2659" s="46">
        <f>+COUNTIF($S$6:S2659,1)</f>
        <v>14</v>
      </c>
    </row>
    <row r="2660" spans="2:20" ht="20.100000000000001" customHeight="1" x14ac:dyDescent="0.15">
      <c r="B2660" s="44" t="str">
        <f t="shared" si="126"/>
        <v/>
      </c>
      <c r="D2660" s="55"/>
      <c r="E2660" s="55"/>
      <c r="F2660" s="59"/>
      <c r="G2660" s="60"/>
      <c r="H2660" s="35" t="str">
        <f t="shared" si="125"/>
        <v/>
      </c>
      <c r="I2660" s="36"/>
      <c r="J2660" s="55"/>
      <c r="K2660" s="23"/>
      <c r="L2660" s="23"/>
      <c r="M2660" s="23"/>
      <c r="N2660" s="37"/>
      <c r="O2660" s="38"/>
      <c r="P2660" s="38"/>
      <c r="Q2660" s="39"/>
      <c r="R2660" s="46">
        <f t="shared" ca="1" si="127"/>
        <v>0</v>
      </c>
      <c r="S2660" s="46">
        <f>+COUNTIF($H$6:H2660,H2660)</f>
        <v>2637</v>
      </c>
      <c r="T2660" s="46">
        <f>+COUNTIF($S$6:S2660,1)</f>
        <v>14</v>
      </c>
    </row>
    <row r="2661" spans="2:20" ht="20.100000000000001" customHeight="1" x14ac:dyDescent="0.15">
      <c r="B2661" s="44" t="str">
        <f t="shared" si="126"/>
        <v/>
      </c>
      <c r="D2661" s="55"/>
      <c r="E2661" s="55"/>
      <c r="F2661" s="59"/>
      <c r="G2661" s="60"/>
      <c r="H2661" s="35" t="str">
        <f t="shared" si="125"/>
        <v/>
      </c>
      <c r="I2661" s="36"/>
      <c r="J2661" s="55"/>
      <c r="K2661" s="23"/>
      <c r="L2661" s="23"/>
      <c r="M2661" s="23"/>
      <c r="N2661" s="37"/>
      <c r="O2661" s="38"/>
      <c r="P2661" s="38"/>
      <c r="Q2661" s="39"/>
      <c r="R2661" s="46">
        <f t="shared" ca="1" si="127"/>
        <v>0</v>
      </c>
      <c r="S2661" s="46">
        <f>+COUNTIF($H$6:H2661,H2661)</f>
        <v>2638</v>
      </c>
      <c r="T2661" s="46">
        <f>+COUNTIF($S$6:S2661,1)</f>
        <v>14</v>
      </c>
    </row>
    <row r="2662" spans="2:20" ht="20.100000000000001" customHeight="1" x14ac:dyDescent="0.15">
      <c r="B2662" s="44" t="str">
        <f t="shared" si="126"/>
        <v/>
      </c>
      <c r="D2662" s="55"/>
      <c r="E2662" s="55"/>
      <c r="F2662" s="59"/>
      <c r="G2662" s="60"/>
      <c r="H2662" s="35" t="str">
        <f t="shared" si="125"/>
        <v/>
      </c>
      <c r="I2662" s="36"/>
      <c r="J2662" s="55"/>
      <c r="K2662" s="23"/>
      <c r="L2662" s="23"/>
      <c r="M2662" s="23"/>
      <c r="N2662" s="37"/>
      <c r="O2662" s="38"/>
      <c r="P2662" s="38"/>
      <c r="Q2662" s="39"/>
      <c r="R2662" s="46">
        <f t="shared" ca="1" si="127"/>
        <v>0</v>
      </c>
      <c r="S2662" s="46">
        <f>+COUNTIF($H$6:H2662,H2662)</f>
        <v>2639</v>
      </c>
      <c r="T2662" s="46">
        <f>+COUNTIF($S$6:S2662,1)</f>
        <v>14</v>
      </c>
    </row>
    <row r="2663" spans="2:20" ht="20.100000000000001" customHeight="1" x14ac:dyDescent="0.15">
      <c r="B2663" s="44" t="str">
        <f t="shared" si="126"/>
        <v/>
      </c>
      <c r="D2663" s="55"/>
      <c r="E2663" s="55"/>
      <c r="F2663" s="59"/>
      <c r="G2663" s="60"/>
      <c r="H2663" s="35" t="str">
        <f t="shared" si="125"/>
        <v/>
      </c>
      <c r="I2663" s="36"/>
      <c r="J2663" s="55"/>
      <c r="K2663" s="23"/>
      <c r="L2663" s="23"/>
      <c r="M2663" s="23"/>
      <c r="N2663" s="37"/>
      <c r="O2663" s="38"/>
      <c r="P2663" s="38"/>
      <c r="Q2663" s="39"/>
      <c r="R2663" s="46">
        <f t="shared" ca="1" si="127"/>
        <v>0</v>
      </c>
      <c r="S2663" s="46">
        <f>+COUNTIF($H$6:H2663,H2663)</f>
        <v>2640</v>
      </c>
      <c r="T2663" s="46">
        <f>+COUNTIF($S$6:S2663,1)</f>
        <v>14</v>
      </c>
    </row>
    <row r="2664" spans="2:20" ht="20.100000000000001" customHeight="1" x14ac:dyDescent="0.15">
      <c r="B2664" s="44" t="str">
        <f t="shared" si="126"/>
        <v/>
      </c>
      <c r="D2664" s="55"/>
      <c r="E2664" s="55"/>
      <c r="F2664" s="59"/>
      <c r="G2664" s="60"/>
      <c r="H2664" s="35" t="str">
        <f t="shared" si="125"/>
        <v/>
      </c>
      <c r="I2664" s="36"/>
      <c r="J2664" s="55"/>
      <c r="K2664" s="23"/>
      <c r="L2664" s="23"/>
      <c r="M2664" s="23"/>
      <c r="N2664" s="37"/>
      <c r="O2664" s="38"/>
      <c r="P2664" s="38"/>
      <c r="Q2664" s="39"/>
      <c r="R2664" s="46">
        <f t="shared" ca="1" si="127"/>
        <v>0</v>
      </c>
      <c r="S2664" s="46">
        <f>+COUNTIF($H$6:H2664,H2664)</f>
        <v>2641</v>
      </c>
      <c r="T2664" s="46">
        <f>+COUNTIF($S$6:S2664,1)</f>
        <v>14</v>
      </c>
    </row>
    <row r="2665" spans="2:20" ht="20.100000000000001" customHeight="1" x14ac:dyDescent="0.15">
      <c r="B2665" s="44" t="str">
        <f t="shared" si="126"/>
        <v/>
      </c>
      <c r="D2665" s="55"/>
      <c r="E2665" s="55"/>
      <c r="F2665" s="59"/>
      <c r="G2665" s="60"/>
      <c r="H2665" s="35" t="str">
        <f t="shared" si="125"/>
        <v/>
      </c>
      <c r="I2665" s="36"/>
      <c r="J2665" s="55"/>
      <c r="K2665" s="23"/>
      <c r="L2665" s="23"/>
      <c r="M2665" s="23"/>
      <c r="N2665" s="37"/>
      <c r="O2665" s="38"/>
      <c r="P2665" s="38"/>
      <c r="Q2665" s="39"/>
      <c r="R2665" s="46">
        <f t="shared" ca="1" si="127"/>
        <v>0</v>
      </c>
      <c r="S2665" s="46">
        <f>+COUNTIF($H$6:H2665,H2665)</f>
        <v>2642</v>
      </c>
      <c r="T2665" s="46">
        <f>+COUNTIF($S$6:S2665,1)</f>
        <v>14</v>
      </c>
    </row>
    <row r="2666" spans="2:20" ht="20.100000000000001" customHeight="1" x14ac:dyDescent="0.15">
      <c r="B2666" s="44" t="str">
        <f t="shared" si="126"/>
        <v/>
      </c>
      <c r="D2666" s="55"/>
      <c r="E2666" s="55"/>
      <c r="F2666" s="59"/>
      <c r="G2666" s="60"/>
      <c r="H2666" s="35" t="str">
        <f t="shared" si="125"/>
        <v/>
      </c>
      <c r="I2666" s="36"/>
      <c r="J2666" s="55"/>
      <c r="K2666" s="23"/>
      <c r="L2666" s="23"/>
      <c r="M2666" s="23"/>
      <c r="N2666" s="37"/>
      <c r="O2666" s="38"/>
      <c r="P2666" s="38"/>
      <c r="Q2666" s="39"/>
      <c r="R2666" s="46">
        <f t="shared" ca="1" si="127"/>
        <v>0</v>
      </c>
      <c r="S2666" s="46">
        <f>+COUNTIF($H$6:H2666,H2666)</f>
        <v>2643</v>
      </c>
      <c r="T2666" s="46">
        <f>+COUNTIF($S$6:S2666,1)</f>
        <v>14</v>
      </c>
    </row>
    <row r="2667" spans="2:20" ht="20.100000000000001" customHeight="1" x14ac:dyDescent="0.15">
      <c r="B2667" s="44" t="str">
        <f t="shared" si="126"/>
        <v/>
      </c>
      <c r="D2667" s="55"/>
      <c r="E2667" s="55"/>
      <c r="F2667" s="59"/>
      <c r="G2667" s="60"/>
      <c r="H2667" s="35" t="str">
        <f t="shared" si="125"/>
        <v/>
      </c>
      <c r="I2667" s="36"/>
      <c r="J2667" s="55"/>
      <c r="K2667" s="23"/>
      <c r="L2667" s="23"/>
      <c r="M2667" s="23"/>
      <c r="N2667" s="37"/>
      <c r="O2667" s="38"/>
      <c r="P2667" s="38"/>
      <c r="Q2667" s="39"/>
      <c r="R2667" s="46">
        <f t="shared" ca="1" si="127"/>
        <v>0</v>
      </c>
      <c r="S2667" s="46">
        <f>+COUNTIF($H$6:H2667,H2667)</f>
        <v>2644</v>
      </c>
      <c r="T2667" s="46">
        <f>+COUNTIF($S$6:S2667,1)</f>
        <v>14</v>
      </c>
    </row>
    <row r="2668" spans="2:20" ht="20.100000000000001" customHeight="1" x14ac:dyDescent="0.15">
      <c r="B2668" s="44" t="str">
        <f t="shared" si="126"/>
        <v/>
      </c>
      <c r="D2668" s="55"/>
      <c r="E2668" s="55"/>
      <c r="F2668" s="59"/>
      <c r="G2668" s="60"/>
      <c r="H2668" s="35" t="str">
        <f t="shared" si="125"/>
        <v/>
      </c>
      <c r="I2668" s="36"/>
      <c r="J2668" s="55"/>
      <c r="K2668" s="23"/>
      <c r="L2668" s="23"/>
      <c r="M2668" s="23"/>
      <c r="N2668" s="37"/>
      <c r="O2668" s="38"/>
      <c r="P2668" s="38"/>
      <c r="Q2668" s="39"/>
      <c r="R2668" s="46">
        <f t="shared" ca="1" si="127"/>
        <v>0</v>
      </c>
      <c r="S2668" s="46">
        <f>+COUNTIF($H$6:H2668,H2668)</f>
        <v>2645</v>
      </c>
      <c r="T2668" s="46">
        <f>+COUNTIF($S$6:S2668,1)</f>
        <v>14</v>
      </c>
    </row>
    <row r="2669" spans="2:20" ht="20.100000000000001" customHeight="1" x14ac:dyDescent="0.15">
      <c r="B2669" s="44" t="str">
        <f t="shared" si="126"/>
        <v/>
      </c>
      <c r="D2669" s="55"/>
      <c r="E2669" s="55"/>
      <c r="F2669" s="59"/>
      <c r="G2669" s="60"/>
      <c r="H2669" s="35" t="str">
        <f t="shared" si="125"/>
        <v/>
      </c>
      <c r="I2669" s="36"/>
      <c r="J2669" s="55"/>
      <c r="K2669" s="23"/>
      <c r="L2669" s="23"/>
      <c r="M2669" s="23"/>
      <c r="N2669" s="37"/>
      <c r="O2669" s="38"/>
      <c r="P2669" s="38"/>
      <c r="Q2669" s="39"/>
      <c r="R2669" s="46">
        <f t="shared" ca="1" si="127"/>
        <v>0</v>
      </c>
      <c r="S2669" s="46">
        <f>+COUNTIF($H$6:H2669,H2669)</f>
        <v>2646</v>
      </c>
      <c r="T2669" s="46">
        <f>+COUNTIF($S$6:S2669,1)</f>
        <v>14</v>
      </c>
    </row>
    <row r="2670" spans="2:20" ht="20.100000000000001" customHeight="1" x14ac:dyDescent="0.15">
      <c r="B2670" s="44" t="str">
        <f t="shared" si="126"/>
        <v/>
      </c>
      <c r="D2670" s="55"/>
      <c r="E2670" s="55"/>
      <c r="F2670" s="59"/>
      <c r="G2670" s="60"/>
      <c r="H2670" s="35" t="str">
        <f t="shared" si="125"/>
        <v/>
      </c>
      <c r="I2670" s="36"/>
      <c r="J2670" s="55"/>
      <c r="K2670" s="23"/>
      <c r="L2670" s="23"/>
      <c r="M2670" s="23"/>
      <c r="N2670" s="37"/>
      <c r="O2670" s="38"/>
      <c r="P2670" s="38"/>
      <c r="Q2670" s="39"/>
      <c r="R2670" s="46">
        <f t="shared" ca="1" si="127"/>
        <v>0</v>
      </c>
      <c r="S2670" s="46">
        <f>+COUNTIF($H$6:H2670,H2670)</f>
        <v>2647</v>
      </c>
      <c r="T2670" s="46">
        <f>+COUNTIF($S$6:S2670,1)</f>
        <v>14</v>
      </c>
    </row>
    <row r="2671" spans="2:20" ht="20.100000000000001" customHeight="1" x14ac:dyDescent="0.15">
      <c r="B2671" s="44" t="str">
        <f t="shared" si="126"/>
        <v/>
      </c>
      <c r="D2671" s="55"/>
      <c r="E2671" s="55"/>
      <c r="F2671" s="59"/>
      <c r="G2671" s="60"/>
      <c r="H2671" s="35" t="str">
        <f t="shared" si="125"/>
        <v/>
      </c>
      <c r="I2671" s="36"/>
      <c r="J2671" s="55"/>
      <c r="K2671" s="23"/>
      <c r="L2671" s="23"/>
      <c r="M2671" s="23"/>
      <c r="N2671" s="37"/>
      <c r="O2671" s="38"/>
      <c r="P2671" s="38"/>
      <c r="Q2671" s="39"/>
      <c r="R2671" s="46">
        <f t="shared" ca="1" si="127"/>
        <v>0</v>
      </c>
      <c r="S2671" s="46">
        <f>+COUNTIF($H$6:H2671,H2671)</f>
        <v>2648</v>
      </c>
      <c r="T2671" s="46">
        <f>+COUNTIF($S$6:S2671,1)</f>
        <v>14</v>
      </c>
    </row>
    <row r="2672" spans="2:20" ht="20.100000000000001" customHeight="1" x14ac:dyDescent="0.15">
      <c r="B2672" s="44" t="str">
        <f t="shared" si="126"/>
        <v/>
      </c>
      <c r="D2672" s="55"/>
      <c r="E2672" s="55"/>
      <c r="F2672" s="59"/>
      <c r="G2672" s="60"/>
      <c r="H2672" s="35" t="str">
        <f t="shared" si="125"/>
        <v/>
      </c>
      <c r="I2672" s="36"/>
      <c r="J2672" s="55"/>
      <c r="K2672" s="23"/>
      <c r="L2672" s="23"/>
      <c r="M2672" s="23"/>
      <c r="N2672" s="37"/>
      <c r="O2672" s="38"/>
      <c r="P2672" s="38"/>
      <c r="Q2672" s="39"/>
      <c r="R2672" s="46">
        <f t="shared" ca="1" si="127"/>
        <v>0</v>
      </c>
      <c r="S2672" s="46">
        <f>+COUNTIF($H$6:H2672,H2672)</f>
        <v>2649</v>
      </c>
      <c r="T2672" s="46">
        <f>+COUNTIF($S$6:S2672,1)</f>
        <v>14</v>
      </c>
    </row>
    <row r="2673" spans="2:20" ht="20.100000000000001" customHeight="1" x14ac:dyDescent="0.15">
      <c r="B2673" s="44" t="str">
        <f t="shared" si="126"/>
        <v/>
      </c>
      <c r="D2673" s="55"/>
      <c r="E2673" s="55"/>
      <c r="F2673" s="59"/>
      <c r="G2673" s="60"/>
      <c r="H2673" s="35" t="str">
        <f t="shared" si="125"/>
        <v/>
      </c>
      <c r="I2673" s="36"/>
      <c r="J2673" s="55"/>
      <c r="K2673" s="23"/>
      <c r="L2673" s="23"/>
      <c r="M2673" s="23"/>
      <c r="N2673" s="37"/>
      <c r="O2673" s="38"/>
      <c r="P2673" s="38"/>
      <c r="Q2673" s="39"/>
      <c r="R2673" s="46">
        <f t="shared" ca="1" si="127"/>
        <v>0</v>
      </c>
      <c r="S2673" s="46">
        <f>+COUNTIF($H$6:H2673,H2673)</f>
        <v>2650</v>
      </c>
      <c r="T2673" s="46">
        <f>+COUNTIF($S$6:S2673,1)</f>
        <v>14</v>
      </c>
    </row>
    <row r="2674" spans="2:20" ht="20.100000000000001" customHeight="1" x14ac:dyDescent="0.15">
      <c r="B2674" s="44" t="str">
        <f t="shared" si="126"/>
        <v/>
      </c>
      <c r="D2674" s="55"/>
      <c r="E2674" s="55"/>
      <c r="F2674" s="59"/>
      <c r="G2674" s="60"/>
      <c r="H2674" s="35" t="str">
        <f t="shared" si="125"/>
        <v/>
      </c>
      <c r="I2674" s="36"/>
      <c r="J2674" s="55"/>
      <c r="K2674" s="23"/>
      <c r="L2674" s="23"/>
      <c r="M2674" s="23"/>
      <c r="N2674" s="37"/>
      <c r="O2674" s="38"/>
      <c r="P2674" s="38"/>
      <c r="Q2674" s="39"/>
      <c r="R2674" s="46">
        <f t="shared" ca="1" si="127"/>
        <v>0</v>
      </c>
      <c r="S2674" s="46">
        <f>+COUNTIF($H$6:H2674,H2674)</f>
        <v>2651</v>
      </c>
      <c r="T2674" s="46">
        <f>+COUNTIF($S$6:S2674,1)</f>
        <v>14</v>
      </c>
    </row>
    <row r="2675" spans="2:20" ht="20.100000000000001" customHeight="1" x14ac:dyDescent="0.15">
      <c r="B2675" s="44" t="str">
        <f t="shared" si="126"/>
        <v/>
      </c>
      <c r="D2675" s="55"/>
      <c r="E2675" s="55"/>
      <c r="F2675" s="59"/>
      <c r="G2675" s="60"/>
      <c r="H2675" s="35" t="str">
        <f t="shared" si="125"/>
        <v/>
      </c>
      <c r="I2675" s="36"/>
      <c r="J2675" s="55"/>
      <c r="K2675" s="23"/>
      <c r="L2675" s="23"/>
      <c r="M2675" s="23"/>
      <c r="N2675" s="37"/>
      <c r="O2675" s="38"/>
      <c r="P2675" s="38"/>
      <c r="Q2675" s="39"/>
      <c r="R2675" s="46">
        <f t="shared" ca="1" si="127"/>
        <v>0</v>
      </c>
      <c r="S2675" s="46">
        <f>+COUNTIF($H$6:H2675,H2675)</f>
        <v>2652</v>
      </c>
      <c r="T2675" s="46">
        <f>+COUNTIF($S$6:S2675,1)</f>
        <v>14</v>
      </c>
    </row>
    <row r="2676" spans="2:20" ht="20.100000000000001" customHeight="1" x14ac:dyDescent="0.15">
      <c r="B2676" s="44" t="str">
        <f t="shared" si="126"/>
        <v/>
      </c>
      <c r="D2676" s="55"/>
      <c r="E2676" s="55"/>
      <c r="F2676" s="59"/>
      <c r="G2676" s="60"/>
      <c r="H2676" s="35" t="str">
        <f t="shared" si="125"/>
        <v/>
      </c>
      <c r="I2676" s="36"/>
      <c r="J2676" s="55"/>
      <c r="K2676" s="23"/>
      <c r="L2676" s="23"/>
      <c r="M2676" s="23"/>
      <c r="N2676" s="37"/>
      <c r="O2676" s="38"/>
      <c r="P2676" s="38"/>
      <c r="Q2676" s="39"/>
      <c r="R2676" s="46">
        <f t="shared" ca="1" si="127"/>
        <v>0</v>
      </c>
      <c r="S2676" s="46">
        <f>+COUNTIF($H$6:H2676,H2676)</f>
        <v>2653</v>
      </c>
      <c r="T2676" s="46">
        <f>+COUNTIF($S$6:S2676,1)</f>
        <v>14</v>
      </c>
    </row>
    <row r="2677" spans="2:20" ht="20.100000000000001" customHeight="1" x14ac:dyDescent="0.15">
      <c r="B2677" s="44" t="str">
        <f t="shared" si="126"/>
        <v/>
      </c>
      <c r="D2677" s="55"/>
      <c r="E2677" s="55"/>
      <c r="F2677" s="59"/>
      <c r="G2677" s="60"/>
      <c r="H2677" s="35" t="str">
        <f t="shared" si="125"/>
        <v/>
      </c>
      <c r="I2677" s="36"/>
      <c r="J2677" s="55"/>
      <c r="K2677" s="23"/>
      <c r="L2677" s="23"/>
      <c r="M2677" s="23"/>
      <c r="N2677" s="37"/>
      <c r="O2677" s="38"/>
      <c r="P2677" s="38"/>
      <c r="Q2677" s="39"/>
      <c r="R2677" s="46">
        <f t="shared" ca="1" si="127"/>
        <v>0</v>
      </c>
      <c r="S2677" s="46">
        <f>+COUNTIF($H$6:H2677,H2677)</f>
        <v>2654</v>
      </c>
      <c r="T2677" s="46">
        <f>+COUNTIF($S$6:S2677,1)</f>
        <v>14</v>
      </c>
    </row>
    <row r="2678" spans="2:20" ht="20.100000000000001" customHeight="1" x14ac:dyDescent="0.15">
      <c r="B2678" s="44" t="str">
        <f t="shared" si="126"/>
        <v/>
      </c>
      <c r="D2678" s="55"/>
      <c r="E2678" s="55"/>
      <c r="F2678" s="59"/>
      <c r="G2678" s="60"/>
      <c r="H2678" s="35" t="str">
        <f t="shared" si="125"/>
        <v/>
      </c>
      <c r="I2678" s="36"/>
      <c r="J2678" s="55"/>
      <c r="K2678" s="23"/>
      <c r="L2678" s="23"/>
      <c r="M2678" s="23"/>
      <c r="N2678" s="37"/>
      <c r="O2678" s="38"/>
      <c r="P2678" s="38"/>
      <c r="Q2678" s="39"/>
      <c r="R2678" s="46">
        <f t="shared" ca="1" si="127"/>
        <v>0</v>
      </c>
      <c r="S2678" s="46">
        <f>+COUNTIF($H$6:H2678,H2678)</f>
        <v>2655</v>
      </c>
      <c r="T2678" s="46">
        <f>+COUNTIF($S$6:S2678,1)</f>
        <v>14</v>
      </c>
    </row>
    <row r="2679" spans="2:20" ht="20.100000000000001" customHeight="1" x14ac:dyDescent="0.15">
      <c r="B2679" s="44" t="str">
        <f t="shared" si="126"/>
        <v/>
      </c>
      <c r="D2679" s="55"/>
      <c r="E2679" s="55"/>
      <c r="F2679" s="59"/>
      <c r="G2679" s="60"/>
      <c r="H2679" s="35" t="str">
        <f t="shared" si="125"/>
        <v/>
      </c>
      <c r="I2679" s="36"/>
      <c r="J2679" s="55"/>
      <c r="K2679" s="23"/>
      <c r="L2679" s="23"/>
      <c r="M2679" s="23"/>
      <c r="N2679" s="37"/>
      <c r="O2679" s="38"/>
      <c r="P2679" s="38"/>
      <c r="Q2679" s="39"/>
      <c r="R2679" s="46">
        <f t="shared" ca="1" si="127"/>
        <v>0</v>
      </c>
      <c r="S2679" s="46">
        <f>+COUNTIF($H$6:H2679,H2679)</f>
        <v>2656</v>
      </c>
      <c r="T2679" s="46">
        <f>+COUNTIF($S$6:S2679,1)</f>
        <v>14</v>
      </c>
    </row>
    <row r="2680" spans="2:20" ht="20.100000000000001" customHeight="1" x14ac:dyDescent="0.15">
      <c r="B2680" s="44" t="str">
        <f t="shared" si="126"/>
        <v/>
      </c>
      <c r="D2680" s="55"/>
      <c r="E2680" s="55"/>
      <c r="F2680" s="59"/>
      <c r="G2680" s="60"/>
      <c r="H2680" s="35" t="str">
        <f t="shared" si="125"/>
        <v/>
      </c>
      <c r="I2680" s="36"/>
      <c r="J2680" s="55"/>
      <c r="K2680" s="23"/>
      <c r="L2680" s="23"/>
      <c r="M2680" s="23"/>
      <c r="N2680" s="37"/>
      <c r="O2680" s="38"/>
      <c r="P2680" s="38"/>
      <c r="Q2680" s="39"/>
      <c r="R2680" s="46">
        <f t="shared" ca="1" si="127"/>
        <v>0</v>
      </c>
      <c r="S2680" s="46">
        <f>+COUNTIF($H$6:H2680,H2680)</f>
        <v>2657</v>
      </c>
      <c r="T2680" s="46">
        <f>+COUNTIF($S$6:S2680,1)</f>
        <v>14</v>
      </c>
    </row>
    <row r="2681" spans="2:20" ht="20.100000000000001" customHeight="1" x14ac:dyDescent="0.15">
      <c r="B2681" s="44" t="str">
        <f t="shared" si="126"/>
        <v/>
      </c>
      <c r="D2681" s="55"/>
      <c r="E2681" s="55"/>
      <c r="F2681" s="59"/>
      <c r="G2681" s="60"/>
      <c r="H2681" s="35" t="str">
        <f t="shared" si="125"/>
        <v/>
      </c>
      <c r="I2681" s="36"/>
      <c r="J2681" s="55"/>
      <c r="K2681" s="23"/>
      <c r="L2681" s="23"/>
      <c r="M2681" s="23"/>
      <c r="N2681" s="37"/>
      <c r="O2681" s="38"/>
      <c r="P2681" s="38"/>
      <c r="Q2681" s="39"/>
      <c r="R2681" s="46">
        <f t="shared" ca="1" si="127"/>
        <v>0</v>
      </c>
      <c r="S2681" s="46">
        <f>+COUNTIF($H$6:H2681,H2681)</f>
        <v>2658</v>
      </c>
      <c r="T2681" s="46">
        <f>+COUNTIF($S$6:S2681,1)</f>
        <v>14</v>
      </c>
    </row>
    <row r="2682" spans="2:20" ht="20.100000000000001" customHeight="1" x14ac:dyDescent="0.15">
      <c r="B2682" s="44" t="str">
        <f t="shared" si="126"/>
        <v/>
      </c>
      <c r="D2682" s="55"/>
      <c r="E2682" s="55"/>
      <c r="F2682" s="59"/>
      <c r="G2682" s="60"/>
      <c r="H2682" s="35" t="str">
        <f t="shared" si="125"/>
        <v/>
      </c>
      <c r="I2682" s="36"/>
      <c r="J2682" s="55"/>
      <c r="K2682" s="23"/>
      <c r="L2682" s="23"/>
      <c r="M2682" s="23"/>
      <c r="N2682" s="37"/>
      <c r="O2682" s="38"/>
      <c r="P2682" s="38"/>
      <c r="Q2682" s="39"/>
      <c r="R2682" s="46">
        <f t="shared" ca="1" si="127"/>
        <v>0</v>
      </c>
      <c r="S2682" s="46">
        <f>+COUNTIF($H$6:H2682,H2682)</f>
        <v>2659</v>
      </c>
      <c r="T2682" s="46">
        <f>+COUNTIF($S$6:S2682,1)</f>
        <v>14</v>
      </c>
    </row>
    <row r="2683" spans="2:20" ht="20.100000000000001" customHeight="1" x14ac:dyDescent="0.15">
      <c r="B2683" s="44" t="str">
        <f t="shared" si="126"/>
        <v/>
      </c>
      <c r="D2683" s="55"/>
      <c r="E2683" s="55"/>
      <c r="F2683" s="59"/>
      <c r="G2683" s="60"/>
      <c r="H2683" s="35" t="str">
        <f t="shared" si="125"/>
        <v/>
      </c>
      <c r="I2683" s="36"/>
      <c r="J2683" s="55"/>
      <c r="K2683" s="23"/>
      <c r="L2683" s="23"/>
      <c r="M2683" s="23"/>
      <c r="N2683" s="37"/>
      <c r="O2683" s="38"/>
      <c r="P2683" s="38"/>
      <c r="Q2683" s="39"/>
      <c r="R2683" s="46">
        <f t="shared" ca="1" si="127"/>
        <v>0</v>
      </c>
      <c r="S2683" s="46">
        <f>+COUNTIF($H$6:H2683,H2683)</f>
        <v>2660</v>
      </c>
      <c r="T2683" s="46">
        <f>+COUNTIF($S$6:S2683,1)</f>
        <v>14</v>
      </c>
    </row>
    <row r="2684" spans="2:20" ht="20.100000000000001" customHeight="1" x14ac:dyDescent="0.15">
      <c r="B2684" s="44" t="str">
        <f t="shared" si="126"/>
        <v/>
      </c>
      <c r="D2684" s="55"/>
      <c r="E2684" s="55"/>
      <c r="F2684" s="59"/>
      <c r="G2684" s="60"/>
      <c r="H2684" s="35" t="str">
        <f t="shared" si="125"/>
        <v/>
      </c>
      <c r="I2684" s="36"/>
      <c r="J2684" s="55"/>
      <c r="K2684" s="23"/>
      <c r="L2684" s="23"/>
      <c r="M2684" s="23"/>
      <c r="N2684" s="37"/>
      <c r="O2684" s="38"/>
      <c r="P2684" s="38"/>
      <c r="Q2684" s="39"/>
      <c r="R2684" s="46">
        <f t="shared" ca="1" si="127"/>
        <v>0</v>
      </c>
      <c r="S2684" s="46">
        <f>+COUNTIF($H$6:H2684,H2684)</f>
        <v>2661</v>
      </c>
      <c r="T2684" s="46">
        <f>+COUNTIF($S$6:S2684,1)</f>
        <v>14</v>
      </c>
    </row>
    <row r="2685" spans="2:20" ht="20.100000000000001" customHeight="1" x14ac:dyDescent="0.15">
      <c r="B2685" s="44" t="str">
        <f t="shared" si="126"/>
        <v/>
      </c>
      <c r="D2685" s="55"/>
      <c r="E2685" s="55"/>
      <c r="F2685" s="59"/>
      <c r="G2685" s="60"/>
      <c r="H2685" s="35" t="str">
        <f t="shared" si="125"/>
        <v/>
      </c>
      <c r="I2685" s="36"/>
      <c r="J2685" s="55"/>
      <c r="K2685" s="23"/>
      <c r="L2685" s="23"/>
      <c r="M2685" s="23"/>
      <c r="N2685" s="37"/>
      <c r="O2685" s="38"/>
      <c r="P2685" s="38"/>
      <c r="Q2685" s="39"/>
      <c r="R2685" s="46">
        <f t="shared" ca="1" si="127"/>
        <v>0</v>
      </c>
      <c r="S2685" s="46">
        <f>+COUNTIF($H$6:H2685,H2685)</f>
        <v>2662</v>
      </c>
      <c r="T2685" s="46">
        <f>+COUNTIF($S$6:S2685,1)</f>
        <v>14</v>
      </c>
    </row>
    <row r="2686" spans="2:20" ht="20.100000000000001" customHeight="1" x14ac:dyDescent="0.15">
      <c r="B2686" s="44" t="str">
        <f t="shared" si="126"/>
        <v/>
      </c>
      <c r="D2686" s="55"/>
      <c r="E2686" s="55"/>
      <c r="F2686" s="59"/>
      <c r="G2686" s="60"/>
      <c r="H2686" s="35" t="str">
        <f t="shared" si="125"/>
        <v/>
      </c>
      <c r="I2686" s="36"/>
      <c r="J2686" s="55"/>
      <c r="K2686" s="23"/>
      <c r="L2686" s="23"/>
      <c r="M2686" s="23"/>
      <c r="N2686" s="37"/>
      <c r="O2686" s="38"/>
      <c r="P2686" s="38"/>
      <c r="Q2686" s="39"/>
      <c r="R2686" s="46">
        <f t="shared" ca="1" si="127"/>
        <v>0</v>
      </c>
      <c r="S2686" s="46">
        <f>+COUNTIF($H$6:H2686,H2686)</f>
        <v>2663</v>
      </c>
      <c r="T2686" s="46">
        <f>+COUNTIF($S$6:S2686,1)</f>
        <v>14</v>
      </c>
    </row>
    <row r="2687" spans="2:20" ht="20.100000000000001" customHeight="1" x14ac:dyDescent="0.15">
      <c r="B2687" s="44" t="str">
        <f t="shared" si="126"/>
        <v/>
      </c>
      <c r="D2687" s="55"/>
      <c r="E2687" s="55"/>
      <c r="F2687" s="59"/>
      <c r="G2687" s="60"/>
      <c r="H2687" s="35" t="str">
        <f t="shared" si="125"/>
        <v/>
      </c>
      <c r="I2687" s="36"/>
      <c r="J2687" s="55"/>
      <c r="K2687" s="23"/>
      <c r="L2687" s="23"/>
      <c r="M2687" s="23"/>
      <c r="N2687" s="37"/>
      <c r="O2687" s="38"/>
      <c r="P2687" s="38"/>
      <c r="Q2687" s="39"/>
      <c r="R2687" s="46">
        <f t="shared" ca="1" si="127"/>
        <v>0</v>
      </c>
      <c r="S2687" s="46">
        <f>+COUNTIF($H$6:H2687,H2687)</f>
        <v>2664</v>
      </c>
      <c r="T2687" s="46">
        <f>+COUNTIF($S$6:S2687,1)</f>
        <v>14</v>
      </c>
    </row>
    <row r="2688" spans="2:20" ht="20.100000000000001" customHeight="1" x14ac:dyDescent="0.15">
      <c r="B2688" s="44" t="str">
        <f t="shared" si="126"/>
        <v/>
      </c>
      <c r="D2688" s="55"/>
      <c r="E2688" s="55"/>
      <c r="F2688" s="59"/>
      <c r="G2688" s="60"/>
      <c r="H2688" s="35" t="str">
        <f t="shared" si="125"/>
        <v/>
      </c>
      <c r="I2688" s="36"/>
      <c r="J2688" s="55"/>
      <c r="K2688" s="23"/>
      <c r="L2688" s="23"/>
      <c r="M2688" s="23"/>
      <c r="N2688" s="37"/>
      <c r="O2688" s="38"/>
      <c r="P2688" s="38"/>
      <c r="Q2688" s="39"/>
      <c r="R2688" s="46">
        <f t="shared" ca="1" si="127"/>
        <v>0</v>
      </c>
      <c r="S2688" s="46">
        <f>+COUNTIF($H$6:H2688,H2688)</f>
        <v>2665</v>
      </c>
      <c r="T2688" s="46">
        <f>+COUNTIF($S$6:S2688,1)</f>
        <v>14</v>
      </c>
    </row>
    <row r="2689" spans="2:20" ht="20.100000000000001" customHeight="1" x14ac:dyDescent="0.15">
      <c r="B2689" s="44" t="str">
        <f t="shared" si="126"/>
        <v/>
      </c>
      <c r="D2689" s="55"/>
      <c r="E2689" s="55"/>
      <c r="F2689" s="59"/>
      <c r="G2689" s="60"/>
      <c r="H2689" s="35" t="str">
        <f t="shared" si="125"/>
        <v/>
      </c>
      <c r="I2689" s="36"/>
      <c r="J2689" s="55"/>
      <c r="K2689" s="23"/>
      <c r="L2689" s="23"/>
      <c r="M2689" s="23"/>
      <c r="N2689" s="37"/>
      <c r="O2689" s="38"/>
      <c r="P2689" s="38"/>
      <c r="Q2689" s="39"/>
      <c r="R2689" s="46">
        <f t="shared" ca="1" si="127"/>
        <v>0</v>
      </c>
      <c r="S2689" s="46">
        <f>+COUNTIF($H$6:H2689,H2689)</f>
        <v>2666</v>
      </c>
      <c r="T2689" s="46">
        <f>+COUNTIF($S$6:S2689,1)</f>
        <v>14</v>
      </c>
    </row>
    <row r="2690" spans="2:20" ht="20.100000000000001" customHeight="1" x14ac:dyDescent="0.15">
      <c r="B2690" s="44" t="str">
        <f t="shared" si="126"/>
        <v/>
      </c>
      <c r="D2690" s="55"/>
      <c r="E2690" s="55"/>
      <c r="F2690" s="59"/>
      <c r="G2690" s="60"/>
      <c r="H2690" s="35" t="str">
        <f t="shared" si="125"/>
        <v/>
      </c>
      <c r="I2690" s="36"/>
      <c r="J2690" s="55"/>
      <c r="K2690" s="23"/>
      <c r="L2690" s="23"/>
      <c r="M2690" s="23"/>
      <c r="N2690" s="37"/>
      <c r="O2690" s="38"/>
      <c r="P2690" s="38"/>
      <c r="Q2690" s="39"/>
      <c r="R2690" s="46">
        <f t="shared" ca="1" si="127"/>
        <v>0</v>
      </c>
      <c r="S2690" s="46">
        <f>+COUNTIF($H$6:H2690,H2690)</f>
        <v>2667</v>
      </c>
      <c r="T2690" s="46">
        <f>+COUNTIF($S$6:S2690,1)</f>
        <v>14</v>
      </c>
    </row>
    <row r="2691" spans="2:20" ht="20.100000000000001" customHeight="1" x14ac:dyDescent="0.15">
      <c r="B2691" s="44" t="str">
        <f t="shared" si="126"/>
        <v/>
      </c>
      <c r="D2691" s="55"/>
      <c r="E2691" s="55"/>
      <c r="F2691" s="59"/>
      <c r="G2691" s="60"/>
      <c r="H2691" s="35" t="str">
        <f t="shared" si="125"/>
        <v/>
      </c>
      <c r="I2691" s="36"/>
      <c r="J2691" s="55"/>
      <c r="K2691" s="23"/>
      <c r="L2691" s="23"/>
      <c r="M2691" s="23"/>
      <c r="N2691" s="37"/>
      <c r="O2691" s="38"/>
      <c r="P2691" s="38"/>
      <c r="Q2691" s="39"/>
      <c r="R2691" s="46">
        <f t="shared" ca="1" si="127"/>
        <v>0</v>
      </c>
      <c r="S2691" s="46">
        <f>+COUNTIF($H$6:H2691,H2691)</f>
        <v>2668</v>
      </c>
      <c r="T2691" s="46">
        <f>+COUNTIF($S$6:S2691,1)</f>
        <v>14</v>
      </c>
    </row>
    <row r="2692" spans="2:20" ht="20.100000000000001" customHeight="1" x14ac:dyDescent="0.15">
      <c r="B2692" s="44" t="str">
        <f t="shared" si="126"/>
        <v/>
      </c>
      <c r="D2692" s="55"/>
      <c r="E2692" s="55"/>
      <c r="F2692" s="59"/>
      <c r="G2692" s="60"/>
      <c r="H2692" s="35" t="str">
        <f t="shared" si="125"/>
        <v/>
      </c>
      <c r="I2692" s="36"/>
      <c r="J2692" s="55"/>
      <c r="K2692" s="23"/>
      <c r="L2692" s="23"/>
      <c r="M2692" s="23"/>
      <c r="N2692" s="37"/>
      <c r="O2692" s="38"/>
      <c r="P2692" s="38"/>
      <c r="Q2692" s="39"/>
      <c r="R2692" s="46">
        <f t="shared" ca="1" si="127"/>
        <v>0</v>
      </c>
      <c r="S2692" s="46">
        <f>+COUNTIF($H$6:H2692,H2692)</f>
        <v>2669</v>
      </c>
      <c r="T2692" s="46">
        <f>+COUNTIF($S$6:S2692,1)</f>
        <v>14</v>
      </c>
    </row>
    <row r="2693" spans="2:20" ht="20.100000000000001" customHeight="1" x14ac:dyDescent="0.15">
      <c r="B2693" s="44" t="str">
        <f t="shared" si="126"/>
        <v/>
      </c>
      <c r="D2693" s="55"/>
      <c r="E2693" s="55"/>
      <c r="F2693" s="59"/>
      <c r="G2693" s="60"/>
      <c r="H2693" s="35" t="str">
        <f t="shared" si="125"/>
        <v/>
      </c>
      <c r="I2693" s="36"/>
      <c r="J2693" s="55"/>
      <c r="K2693" s="23"/>
      <c r="L2693" s="23"/>
      <c r="M2693" s="23"/>
      <c r="N2693" s="37"/>
      <c r="O2693" s="38"/>
      <c r="P2693" s="38"/>
      <c r="Q2693" s="39"/>
      <c r="R2693" s="46">
        <f t="shared" ca="1" si="127"/>
        <v>0</v>
      </c>
      <c r="S2693" s="46">
        <f>+COUNTIF($H$6:H2693,H2693)</f>
        <v>2670</v>
      </c>
      <c r="T2693" s="46">
        <f>+COUNTIF($S$6:S2693,1)</f>
        <v>14</v>
      </c>
    </row>
    <row r="2694" spans="2:20" ht="20.100000000000001" customHeight="1" x14ac:dyDescent="0.15">
      <c r="B2694" s="44" t="str">
        <f t="shared" si="126"/>
        <v/>
      </c>
      <c r="D2694" s="55"/>
      <c r="E2694" s="55"/>
      <c r="F2694" s="59"/>
      <c r="G2694" s="60"/>
      <c r="H2694" s="35" t="str">
        <f t="shared" si="125"/>
        <v/>
      </c>
      <c r="I2694" s="36"/>
      <c r="J2694" s="55"/>
      <c r="K2694" s="23"/>
      <c r="L2694" s="23"/>
      <c r="M2694" s="23"/>
      <c r="N2694" s="37"/>
      <c r="O2694" s="38"/>
      <c r="P2694" s="38"/>
      <c r="Q2694" s="39"/>
      <c r="R2694" s="46">
        <f t="shared" ca="1" si="127"/>
        <v>0</v>
      </c>
      <c r="S2694" s="46">
        <f>+COUNTIF($H$6:H2694,H2694)</f>
        <v>2671</v>
      </c>
      <c r="T2694" s="46">
        <f>+COUNTIF($S$6:S2694,1)</f>
        <v>14</v>
      </c>
    </row>
    <row r="2695" spans="2:20" ht="20.100000000000001" customHeight="1" x14ac:dyDescent="0.15">
      <c r="B2695" s="44" t="str">
        <f t="shared" si="126"/>
        <v/>
      </c>
      <c r="D2695" s="55"/>
      <c r="E2695" s="55"/>
      <c r="F2695" s="59"/>
      <c r="G2695" s="60"/>
      <c r="H2695" s="35" t="str">
        <f t="shared" ref="H2695:H2758" si="128">E2695&amp;F2695&amp;G2695&amp;J2695&amp;N2695&amp;O2695&amp;P2695</f>
        <v/>
      </c>
      <c r="I2695" s="36"/>
      <c r="J2695" s="55"/>
      <c r="K2695" s="23"/>
      <c r="L2695" s="23"/>
      <c r="M2695" s="23"/>
      <c r="N2695" s="37"/>
      <c r="O2695" s="38"/>
      <c r="P2695" s="38"/>
      <c r="Q2695" s="39"/>
      <c r="R2695" s="46">
        <f t="shared" ca="1" si="127"/>
        <v>0</v>
      </c>
      <c r="S2695" s="46">
        <f>+COUNTIF($H$6:H2695,H2695)</f>
        <v>2672</v>
      </c>
      <c r="T2695" s="46">
        <f>+COUNTIF($S$6:S2695,1)</f>
        <v>14</v>
      </c>
    </row>
    <row r="2696" spans="2:20" ht="20.100000000000001" customHeight="1" x14ac:dyDescent="0.15">
      <c r="B2696" s="44" t="str">
        <f t="shared" si="126"/>
        <v/>
      </c>
      <c r="D2696" s="55"/>
      <c r="E2696" s="55"/>
      <c r="F2696" s="59"/>
      <c r="G2696" s="60"/>
      <c r="H2696" s="35" t="str">
        <f t="shared" si="128"/>
        <v/>
      </c>
      <c r="I2696" s="36"/>
      <c r="J2696" s="55"/>
      <c r="K2696" s="23"/>
      <c r="L2696" s="23"/>
      <c r="M2696" s="23"/>
      <c r="N2696" s="37"/>
      <c r="O2696" s="38"/>
      <c r="P2696" s="38"/>
      <c r="Q2696" s="39"/>
      <c r="R2696" s="46">
        <f t="shared" ca="1" si="127"/>
        <v>0</v>
      </c>
      <c r="S2696" s="46">
        <f>+COUNTIF($H$6:H2696,H2696)</f>
        <v>2673</v>
      </c>
      <c r="T2696" s="46">
        <f>+COUNTIF($S$6:S2696,1)</f>
        <v>14</v>
      </c>
    </row>
    <row r="2697" spans="2:20" ht="20.100000000000001" customHeight="1" x14ac:dyDescent="0.15">
      <c r="B2697" s="44" t="str">
        <f t="shared" si="126"/>
        <v/>
      </c>
      <c r="D2697" s="55"/>
      <c r="E2697" s="55"/>
      <c r="F2697" s="59"/>
      <c r="G2697" s="60"/>
      <c r="H2697" s="35" t="str">
        <f t="shared" si="128"/>
        <v/>
      </c>
      <c r="I2697" s="36"/>
      <c r="J2697" s="55"/>
      <c r="K2697" s="23"/>
      <c r="L2697" s="23"/>
      <c r="M2697" s="23"/>
      <c r="N2697" s="37"/>
      <c r="O2697" s="38"/>
      <c r="P2697" s="38"/>
      <c r="Q2697" s="39"/>
      <c r="R2697" s="46">
        <f t="shared" ca="1" si="127"/>
        <v>0</v>
      </c>
      <c r="S2697" s="46">
        <f>+COUNTIF($H$6:H2697,H2697)</f>
        <v>2674</v>
      </c>
      <c r="T2697" s="46">
        <f>+COUNTIF($S$6:S2697,1)</f>
        <v>14</v>
      </c>
    </row>
    <row r="2698" spans="2:20" ht="20.100000000000001" customHeight="1" x14ac:dyDescent="0.15">
      <c r="B2698" s="44" t="str">
        <f t="shared" si="126"/>
        <v/>
      </c>
      <c r="D2698" s="55"/>
      <c r="E2698" s="55"/>
      <c r="F2698" s="59"/>
      <c r="G2698" s="60"/>
      <c r="H2698" s="35" t="str">
        <f t="shared" si="128"/>
        <v/>
      </c>
      <c r="I2698" s="36"/>
      <c r="J2698" s="55"/>
      <c r="K2698" s="23"/>
      <c r="L2698" s="23"/>
      <c r="M2698" s="23"/>
      <c r="N2698" s="37"/>
      <c r="O2698" s="38"/>
      <c r="P2698" s="38"/>
      <c r="Q2698" s="39"/>
      <c r="R2698" s="46">
        <f t="shared" ca="1" si="127"/>
        <v>0</v>
      </c>
      <c r="S2698" s="46">
        <f>+COUNTIF($H$6:H2698,H2698)</f>
        <v>2675</v>
      </c>
      <c r="T2698" s="46">
        <f>+COUNTIF($S$6:S2698,1)</f>
        <v>14</v>
      </c>
    </row>
    <row r="2699" spans="2:20" ht="20.100000000000001" customHeight="1" x14ac:dyDescent="0.15">
      <c r="B2699" s="44" t="str">
        <f t="shared" si="126"/>
        <v/>
      </c>
      <c r="D2699" s="55"/>
      <c r="E2699" s="55"/>
      <c r="F2699" s="59"/>
      <c r="G2699" s="60"/>
      <c r="H2699" s="35" t="str">
        <f t="shared" si="128"/>
        <v/>
      </c>
      <c r="I2699" s="36"/>
      <c r="J2699" s="55"/>
      <c r="K2699" s="23"/>
      <c r="L2699" s="23"/>
      <c r="M2699" s="23"/>
      <c r="N2699" s="37"/>
      <c r="O2699" s="38"/>
      <c r="P2699" s="38"/>
      <c r="Q2699" s="39"/>
      <c r="R2699" s="46">
        <f t="shared" ca="1" si="127"/>
        <v>0</v>
      </c>
      <c r="S2699" s="46">
        <f>+COUNTIF($H$6:H2699,H2699)</f>
        <v>2676</v>
      </c>
      <c r="T2699" s="46">
        <f>+COUNTIF($S$6:S2699,1)</f>
        <v>14</v>
      </c>
    </row>
    <row r="2700" spans="2:20" ht="20.100000000000001" customHeight="1" x14ac:dyDescent="0.15">
      <c r="B2700" s="44" t="str">
        <f t="shared" si="126"/>
        <v/>
      </c>
      <c r="D2700" s="55"/>
      <c r="E2700" s="55"/>
      <c r="F2700" s="59"/>
      <c r="G2700" s="60"/>
      <c r="H2700" s="35" t="str">
        <f t="shared" si="128"/>
        <v/>
      </c>
      <c r="I2700" s="36"/>
      <c r="J2700" s="55"/>
      <c r="K2700" s="23"/>
      <c r="L2700" s="23"/>
      <c r="M2700" s="23"/>
      <c r="N2700" s="37"/>
      <c r="O2700" s="38"/>
      <c r="P2700" s="38"/>
      <c r="Q2700" s="39"/>
      <c r="R2700" s="46">
        <f t="shared" ca="1" si="127"/>
        <v>0</v>
      </c>
      <c r="S2700" s="46">
        <f>+COUNTIF($H$6:H2700,H2700)</f>
        <v>2677</v>
      </c>
      <c r="T2700" s="46">
        <f>+COUNTIF($S$6:S2700,1)</f>
        <v>14</v>
      </c>
    </row>
    <row r="2701" spans="2:20" ht="20.100000000000001" customHeight="1" x14ac:dyDescent="0.15">
      <c r="B2701" s="44" t="str">
        <f t="shared" si="126"/>
        <v/>
      </c>
      <c r="D2701" s="55"/>
      <c r="E2701" s="55"/>
      <c r="F2701" s="59"/>
      <c r="G2701" s="60"/>
      <c r="H2701" s="35" t="str">
        <f t="shared" si="128"/>
        <v/>
      </c>
      <c r="I2701" s="36"/>
      <c r="J2701" s="55"/>
      <c r="K2701" s="23"/>
      <c r="L2701" s="23"/>
      <c r="M2701" s="23"/>
      <c r="N2701" s="37"/>
      <c r="O2701" s="38"/>
      <c r="P2701" s="38"/>
      <c r="Q2701" s="39"/>
      <c r="R2701" s="46">
        <f t="shared" ca="1" si="127"/>
        <v>0</v>
      </c>
      <c r="S2701" s="46">
        <f>+COUNTIF($H$6:H2701,H2701)</f>
        <v>2678</v>
      </c>
      <c r="T2701" s="46">
        <f>+COUNTIF($S$6:S2701,1)</f>
        <v>14</v>
      </c>
    </row>
    <row r="2702" spans="2:20" ht="20.100000000000001" customHeight="1" x14ac:dyDescent="0.15">
      <c r="B2702" s="44" t="str">
        <f t="shared" si="126"/>
        <v/>
      </c>
      <c r="D2702" s="55"/>
      <c r="E2702" s="55"/>
      <c r="F2702" s="59"/>
      <c r="G2702" s="60"/>
      <c r="H2702" s="35" t="str">
        <f t="shared" si="128"/>
        <v/>
      </c>
      <c r="I2702" s="36"/>
      <c r="J2702" s="55"/>
      <c r="K2702" s="23"/>
      <c r="L2702" s="23"/>
      <c r="M2702" s="23"/>
      <c r="N2702" s="37"/>
      <c r="O2702" s="38"/>
      <c r="P2702" s="38"/>
      <c r="Q2702" s="39"/>
      <c r="R2702" s="46">
        <f t="shared" ca="1" si="127"/>
        <v>0</v>
      </c>
      <c r="S2702" s="46">
        <f>+COUNTIF($H$6:H2702,H2702)</f>
        <v>2679</v>
      </c>
      <c r="T2702" s="46">
        <f>+COUNTIF($S$6:S2702,1)</f>
        <v>14</v>
      </c>
    </row>
    <row r="2703" spans="2:20" ht="20.100000000000001" customHeight="1" x14ac:dyDescent="0.15">
      <c r="B2703" s="44" t="str">
        <f t="shared" si="126"/>
        <v/>
      </c>
      <c r="D2703" s="55"/>
      <c r="E2703" s="55"/>
      <c r="F2703" s="59"/>
      <c r="G2703" s="60"/>
      <c r="H2703" s="35" t="str">
        <f t="shared" si="128"/>
        <v/>
      </c>
      <c r="I2703" s="36"/>
      <c r="J2703" s="55"/>
      <c r="K2703" s="23"/>
      <c r="L2703" s="23"/>
      <c r="M2703" s="23"/>
      <c r="N2703" s="37"/>
      <c r="O2703" s="38"/>
      <c r="P2703" s="38"/>
      <c r="Q2703" s="39"/>
      <c r="R2703" s="46">
        <f t="shared" ca="1" si="127"/>
        <v>0</v>
      </c>
      <c r="S2703" s="46">
        <f>+COUNTIF($H$6:H2703,H2703)</f>
        <v>2680</v>
      </c>
      <c r="T2703" s="46">
        <f>+COUNTIF($S$6:S2703,1)</f>
        <v>14</v>
      </c>
    </row>
    <row r="2704" spans="2:20" ht="20.100000000000001" customHeight="1" x14ac:dyDescent="0.15">
      <c r="B2704" s="44" t="str">
        <f t="shared" si="126"/>
        <v/>
      </c>
      <c r="D2704" s="55"/>
      <c r="E2704" s="55"/>
      <c r="F2704" s="59"/>
      <c r="G2704" s="60"/>
      <c r="H2704" s="35" t="str">
        <f t="shared" si="128"/>
        <v/>
      </c>
      <c r="I2704" s="36"/>
      <c r="J2704" s="55"/>
      <c r="K2704" s="23"/>
      <c r="L2704" s="23"/>
      <c r="M2704" s="23"/>
      <c r="N2704" s="37"/>
      <c r="O2704" s="38"/>
      <c r="P2704" s="38"/>
      <c r="Q2704" s="39"/>
      <c r="R2704" s="46">
        <f t="shared" ca="1" si="127"/>
        <v>0</v>
      </c>
      <c r="S2704" s="46">
        <f>+COUNTIF($H$6:H2704,H2704)</f>
        <v>2681</v>
      </c>
      <c r="T2704" s="46">
        <f>+COUNTIF($S$6:S2704,1)</f>
        <v>14</v>
      </c>
    </row>
    <row r="2705" spans="2:20" ht="20.100000000000001" customHeight="1" x14ac:dyDescent="0.15">
      <c r="B2705" s="44" t="str">
        <f t="shared" si="126"/>
        <v/>
      </c>
      <c r="D2705" s="55"/>
      <c r="E2705" s="55"/>
      <c r="F2705" s="59"/>
      <c r="G2705" s="60"/>
      <c r="H2705" s="35" t="str">
        <f t="shared" si="128"/>
        <v/>
      </c>
      <c r="I2705" s="36"/>
      <c r="J2705" s="55"/>
      <c r="K2705" s="23"/>
      <c r="L2705" s="23"/>
      <c r="M2705" s="23"/>
      <c r="N2705" s="37"/>
      <c r="O2705" s="38"/>
      <c r="P2705" s="38"/>
      <c r="Q2705" s="39"/>
      <c r="R2705" s="46">
        <f t="shared" ca="1" si="127"/>
        <v>0</v>
      </c>
      <c r="S2705" s="46">
        <f>+COUNTIF($H$6:H2705,H2705)</f>
        <v>2682</v>
      </c>
      <c r="T2705" s="46">
        <f>+COUNTIF($S$6:S2705,1)</f>
        <v>14</v>
      </c>
    </row>
    <row r="2706" spans="2:20" ht="20.100000000000001" customHeight="1" x14ac:dyDescent="0.15">
      <c r="B2706" s="44" t="str">
        <f t="shared" si="126"/>
        <v/>
      </c>
      <c r="D2706" s="55"/>
      <c r="E2706" s="55"/>
      <c r="F2706" s="59"/>
      <c r="G2706" s="60"/>
      <c r="H2706" s="35" t="str">
        <f t="shared" si="128"/>
        <v/>
      </c>
      <c r="I2706" s="36"/>
      <c r="J2706" s="55"/>
      <c r="K2706" s="23"/>
      <c r="L2706" s="23"/>
      <c r="M2706" s="23"/>
      <c r="N2706" s="37"/>
      <c r="O2706" s="38"/>
      <c r="P2706" s="38"/>
      <c r="Q2706" s="39"/>
      <c r="R2706" s="46">
        <f t="shared" ca="1" si="127"/>
        <v>0</v>
      </c>
      <c r="S2706" s="46">
        <f>+COUNTIF($H$6:H2706,H2706)</f>
        <v>2683</v>
      </c>
      <c r="T2706" s="46">
        <f>+COUNTIF($S$6:S2706,1)</f>
        <v>14</v>
      </c>
    </row>
    <row r="2707" spans="2:20" ht="20.100000000000001" customHeight="1" x14ac:dyDescent="0.15">
      <c r="B2707" s="44" t="str">
        <f t="shared" si="126"/>
        <v/>
      </c>
      <c r="D2707" s="55"/>
      <c r="E2707" s="55"/>
      <c r="F2707" s="59"/>
      <c r="G2707" s="60"/>
      <c r="H2707" s="35" t="str">
        <f t="shared" si="128"/>
        <v/>
      </c>
      <c r="I2707" s="36"/>
      <c r="J2707" s="55"/>
      <c r="K2707" s="23"/>
      <c r="L2707" s="23"/>
      <c r="M2707" s="23"/>
      <c r="N2707" s="37"/>
      <c r="O2707" s="38"/>
      <c r="P2707" s="38"/>
      <c r="Q2707" s="39"/>
      <c r="R2707" s="46">
        <f t="shared" ca="1" si="127"/>
        <v>0</v>
      </c>
      <c r="S2707" s="46">
        <f>+COUNTIF($H$6:H2707,H2707)</f>
        <v>2684</v>
      </c>
      <c r="T2707" s="46">
        <f>+COUNTIF($S$6:S2707,1)</f>
        <v>14</v>
      </c>
    </row>
    <row r="2708" spans="2:20" ht="20.100000000000001" customHeight="1" x14ac:dyDescent="0.15">
      <c r="B2708" s="44" t="str">
        <f t="shared" si="126"/>
        <v/>
      </c>
      <c r="D2708" s="55"/>
      <c r="E2708" s="55"/>
      <c r="F2708" s="59"/>
      <c r="G2708" s="60"/>
      <c r="H2708" s="35" t="str">
        <f t="shared" si="128"/>
        <v/>
      </c>
      <c r="I2708" s="36"/>
      <c r="J2708" s="55"/>
      <c r="K2708" s="23"/>
      <c r="L2708" s="23"/>
      <c r="M2708" s="23"/>
      <c r="N2708" s="37"/>
      <c r="O2708" s="38"/>
      <c r="P2708" s="38"/>
      <c r="Q2708" s="39"/>
      <c r="R2708" s="46">
        <f t="shared" ca="1" si="127"/>
        <v>0</v>
      </c>
      <c r="S2708" s="46">
        <f>+COUNTIF($H$6:H2708,H2708)</f>
        <v>2685</v>
      </c>
      <c r="T2708" s="46">
        <f>+COUNTIF($S$6:S2708,1)</f>
        <v>14</v>
      </c>
    </row>
    <row r="2709" spans="2:20" ht="20.100000000000001" customHeight="1" x14ac:dyDescent="0.15">
      <c r="B2709" s="44" t="str">
        <f t="shared" si="126"/>
        <v/>
      </c>
      <c r="D2709" s="55"/>
      <c r="E2709" s="55"/>
      <c r="F2709" s="59"/>
      <c r="G2709" s="60"/>
      <c r="H2709" s="35" t="str">
        <f t="shared" si="128"/>
        <v/>
      </c>
      <c r="I2709" s="36"/>
      <c r="J2709" s="55"/>
      <c r="K2709" s="23"/>
      <c r="L2709" s="23"/>
      <c r="M2709" s="23"/>
      <c r="N2709" s="37"/>
      <c r="O2709" s="38"/>
      <c r="P2709" s="38"/>
      <c r="Q2709" s="39"/>
      <c r="R2709" s="46">
        <f t="shared" ca="1" si="127"/>
        <v>0</v>
      </c>
      <c r="S2709" s="46">
        <f>+COUNTIF($H$6:H2709,H2709)</f>
        <v>2686</v>
      </c>
      <c r="T2709" s="46">
        <f>+COUNTIF($S$6:S2709,1)</f>
        <v>14</v>
      </c>
    </row>
    <row r="2710" spans="2:20" ht="20.100000000000001" customHeight="1" x14ac:dyDescent="0.15">
      <c r="B2710" s="44" t="str">
        <f t="shared" ref="B2710:B2773" si="129">+IF(T2710=T2709,"",T2710)</f>
        <v/>
      </c>
      <c r="D2710" s="55"/>
      <c r="E2710" s="55"/>
      <c r="F2710" s="59"/>
      <c r="G2710" s="60"/>
      <c r="H2710" s="35" t="str">
        <f t="shared" si="128"/>
        <v/>
      </c>
      <c r="I2710" s="36"/>
      <c r="J2710" s="55"/>
      <c r="K2710" s="23"/>
      <c r="L2710" s="23"/>
      <c r="M2710" s="23"/>
      <c r="N2710" s="37"/>
      <c r="O2710" s="38"/>
      <c r="P2710" s="38"/>
      <c r="Q2710" s="39"/>
      <c r="R2710" s="46">
        <f t="shared" ref="R2710:R2773" ca="1" si="130">+SUMIF(H:I,H2710,I:I)</f>
        <v>0</v>
      </c>
      <c r="S2710" s="46">
        <f>+COUNTIF($H$6:H2710,H2710)</f>
        <v>2687</v>
      </c>
      <c r="T2710" s="46">
        <f>+COUNTIF($S$6:S2710,1)</f>
        <v>14</v>
      </c>
    </row>
    <row r="2711" spans="2:20" ht="20.100000000000001" customHeight="1" x14ac:dyDescent="0.15">
      <c r="B2711" s="44" t="str">
        <f t="shared" si="129"/>
        <v/>
      </c>
      <c r="D2711" s="55"/>
      <c r="E2711" s="55"/>
      <c r="F2711" s="59"/>
      <c r="G2711" s="60"/>
      <c r="H2711" s="35" t="str">
        <f t="shared" si="128"/>
        <v/>
      </c>
      <c r="I2711" s="36"/>
      <c r="J2711" s="55"/>
      <c r="K2711" s="23"/>
      <c r="L2711" s="23"/>
      <c r="M2711" s="23"/>
      <c r="N2711" s="37"/>
      <c r="O2711" s="38"/>
      <c r="P2711" s="38"/>
      <c r="Q2711" s="39"/>
      <c r="R2711" s="46">
        <f t="shared" ca="1" si="130"/>
        <v>0</v>
      </c>
      <c r="S2711" s="46">
        <f>+COUNTIF($H$6:H2711,H2711)</f>
        <v>2688</v>
      </c>
      <c r="T2711" s="46">
        <f>+COUNTIF($S$6:S2711,1)</f>
        <v>14</v>
      </c>
    </row>
    <row r="2712" spans="2:20" ht="20.100000000000001" customHeight="1" x14ac:dyDescent="0.15">
      <c r="B2712" s="44" t="str">
        <f t="shared" si="129"/>
        <v/>
      </c>
      <c r="D2712" s="55"/>
      <c r="E2712" s="55"/>
      <c r="F2712" s="59"/>
      <c r="G2712" s="60"/>
      <c r="H2712" s="35" t="str">
        <f t="shared" si="128"/>
        <v/>
      </c>
      <c r="I2712" s="36"/>
      <c r="J2712" s="55"/>
      <c r="K2712" s="23"/>
      <c r="L2712" s="23"/>
      <c r="M2712" s="23"/>
      <c r="N2712" s="37"/>
      <c r="O2712" s="38"/>
      <c r="P2712" s="38"/>
      <c r="Q2712" s="39"/>
      <c r="R2712" s="46">
        <f t="shared" ca="1" si="130"/>
        <v>0</v>
      </c>
      <c r="S2712" s="46">
        <f>+COUNTIF($H$6:H2712,H2712)</f>
        <v>2689</v>
      </c>
      <c r="T2712" s="46">
        <f>+COUNTIF($S$6:S2712,1)</f>
        <v>14</v>
      </c>
    </row>
    <row r="2713" spans="2:20" ht="20.100000000000001" customHeight="1" x14ac:dyDescent="0.15">
      <c r="B2713" s="44" t="str">
        <f t="shared" si="129"/>
        <v/>
      </c>
      <c r="D2713" s="55"/>
      <c r="E2713" s="55"/>
      <c r="F2713" s="59"/>
      <c r="G2713" s="60"/>
      <c r="H2713" s="35" t="str">
        <f t="shared" si="128"/>
        <v/>
      </c>
      <c r="I2713" s="36"/>
      <c r="J2713" s="55"/>
      <c r="K2713" s="23"/>
      <c r="L2713" s="23"/>
      <c r="M2713" s="23"/>
      <c r="N2713" s="37"/>
      <c r="O2713" s="38"/>
      <c r="P2713" s="38"/>
      <c r="Q2713" s="39"/>
      <c r="R2713" s="46">
        <f t="shared" ca="1" si="130"/>
        <v>0</v>
      </c>
      <c r="S2713" s="46">
        <f>+COUNTIF($H$6:H2713,H2713)</f>
        <v>2690</v>
      </c>
      <c r="T2713" s="46">
        <f>+COUNTIF($S$6:S2713,1)</f>
        <v>14</v>
      </c>
    </row>
    <row r="2714" spans="2:20" ht="20.100000000000001" customHeight="1" x14ac:dyDescent="0.15">
      <c r="B2714" s="44" t="str">
        <f t="shared" si="129"/>
        <v/>
      </c>
      <c r="D2714" s="55"/>
      <c r="E2714" s="55"/>
      <c r="F2714" s="59"/>
      <c r="G2714" s="60"/>
      <c r="H2714" s="35" t="str">
        <f t="shared" si="128"/>
        <v/>
      </c>
      <c r="I2714" s="36"/>
      <c r="J2714" s="55"/>
      <c r="K2714" s="23"/>
      <c r="L2714" s="23"/>
      <c r="M2714" s="23"/>
      <c r="N2714" s="37"/>
      <c r="O2714" s="38"/>
      <c r="P2714" s="38"/>
      <c r="Q2714" s="39"/>
      <c r="R2714" s="46">
        <f t="shared" ca="1" si="130"/>
        <v>0</v>
      </c>
      <c r="S2714" s="46">
        <f>+COUNTIF($H$6:H2714,H2714)</f>
        <v>2691</v>
      </c>
      <c r="T2714" s="46">
        <f>+COUNTIF($S$6:S2714,1)</f>
        <v>14</v>
      </c>
    </row>
    <row r="2715" spans="2:20" ht="20.100000000000001" customHeight="1" x14ac:dyDescent="0.15">
      <c r="B2715" s="44" t="str">
        <f t="shared" si="129"/>
        <v/>
      </c>
      <c r="D2715" s="55"/>
      <c r="E2715" s="55"/>
      <c r="F2715" s="59"/>
      <c r="G2715" s="60"/>
      <c r="H2715" s="35" t="str">
        <f t="shared" si="128"/>
        <v/>
      </c>
      <c r="I2715" s="36"/>
      <c r="J2715" s="55"/>
      <c r="K2715" s="23"/>
      <c r="L2715" s="23"/>
      <c r="M2715" s="23"/>
      <c r="N2715" s="37"/>
      <c r="O2715" s="38"/>
      <c r="P2715" s="38"/>
      <c r="Q2715" s="39"/>
      <c r="R2715" s="46">
        <f t="shared" ca="1" si="130"/>
        <v>0</v>
      </c>
      <c r="S2715" s="46">
        <f>+COUNTIF($H$6:H2715,H2715)</f>
        <v>2692</v>
      </c>
      <c r="T2715" s="46">
        <f>+COUNTIF($S$6:S2715,1)</f>
        <v>14</v>
      </c>
    </row>
    <row r="2716" spans="2:20" ht="20.100000000000001" customHeight="1" x14ac:dyDescent="0.15">
      <c r="B2716" s="44" t="str">
        <f t="shared" si="129"/>
        <v/>
      </c>
      <c r="D2716" s="55"/>
      <c r="E2716" s="55"/>
      <c r="F2716" s="59"/>
      <c r="G2716" s="60"/>
      <c r="H2716" s="35" t="str">
        <f t="shared" si="128"/>
        <v/>
      </c>
      <c r="I2716" s="36"/>
      <c r="J2716" s="55"/>
      <c r="K2716" s="23"/>
      <c r="L2716" s="23"/>
      <c r="M2716" s="23"/>
      <c r="N2716" s="37"/>
      <c r="O2716" s="38"/>
      <c r="P2716" s="38"/>
      <c r="Q2716" s="39"/>
      <c r="R2716" s="46">
        <f t="shared" ca="1" si="130"/>
        <v>0</v>
      </c>
      <c r="S2716" s="46">
        <f>+COUNTIF($H$6:H2716,H2716)</f>
        <v>2693</v>
      </c>
      <c r="T2716" s="46">
        <f>+COUNTIF($S$6:S2716,1)</f>
        <v>14</v>
      </c>
    </row>
    <row r="2717" spans="2:20" ht="20.100000000000001" customHeight="1" x14ac:dyDescent="0.15">
      <c r="B2717" s="44" t="str">
        <f t="shared" si="129"/>
        <v/>
      </c>
      <c r="D2717" s="55"/>
      <c r="E2717" s="55"/>
      <c r="F2717" s="59"/>
      <c r="G2717" s="60"/>
      <c r="H2717" s="35" t="str">
        <f t="shared" si="128"/>
        <v/>
      </c>
      <c r="I2717" s="36"/>
      <c r="J2717" s="55"/>
      <c r="K2717" s="23"/>
      <c r="L2717" s="23"/>
      <c r="M2717" s="23"/>
      <c r="N2717" s="37"/>
      <c r="O2717" s="38"/>
      <c r="P2717" s="38"/>
      <c r="Q2717" s="39"/>
      <c r="R2717" s="46">
        <f t="shared" ca="1" si="130"/>
        <v>0</v>
      </c>
      <c r="S2717" s="46">
        <f>+COUNTIF($H$6:H2717,H2717)</f>
        <v>2694</v>
      </c>
      <c r="T2717" s="46">
        <f>+COUNTIF($S$6:S2717,1)</f>
        <v>14</v>
      </c>
    </row>
    <row r="2718" spans="2:20" ht="20.100000000000001" customHeight="1" x14ac:dyDescent="0.15">
      <c r="B2718" s="44" t="str">
        <f t="shared" si="129"/>
        <v/>
      </c>
      <c r="D2718" s="55"/>
      <c r="E2718" s="55"/>
      <c r="F2718" s="59"/>
      <c r="G2718" s="60"/>
      <c r="H2718" s="35" t="str">
        <f t="shared" si="128"/>
        <v/>
      </c>
      <c r="I2718" s="36"/>
      <c r="J2718" s="55"/>
      <c r="K2718" s="23"/>
      <c r="L2718" s="23"/>
      <c r="M2718" s="23"/>
      <c r="N2718" s="37"/>
      <c r="O2718" s="38"/>
      <c r="P2718" s="38"/>
      <c r="Q2718" s="39"/>
      <c r="R2718" s="46">
        <f t="shared" ca="1" si="130"/>
        <v>0</v>
      </c>
      <c r="S2718" s="46">
        <f>+COUNTIF($H$6:H2718,H2718)</f>
        <v>2695</v>
      </c>
      <c r="T2718" s="46">
        <f>+COUNTIF($S$6:S2718,1)</f>
        <v>14</v>
      </c>
    </row>
    <row r="2719" spans="2:20" ht="20.100000000000001" customHeight="1" x14ac:dyDescent="0.15">
      <c r="B2719" s="44" t="str">
        <f t="shared" si="129"/>
        <v/>
      </c>
      <c r="D2719" s="55"/>
      <c r="E2719" s="55"/>
      <c r="F2719" s="59"/>
      <c r="G2719" s="60"/>
      <c r="H2719" s="35" t="str">
        <f t="shared" si="128"/>
        <v/>
      </c>
      <c r="I2719" s="36"/>
      <c r="J2719" s="55"/>
      <c r="K2719" s="23"/>
      <c r="L2719" s="23"/>
      <c r="M2719" s="23"/>
      <c r="N2719" s="37"/>
      <c r="O2719" s="38"/>
      <c r="P2719" s="38"/>
      <c r="Q2719" s="39"/>
      <c r="R2719" s="46">
        <f t="shared" ca="1" si="130"/>
        <v>0</v>
      </c>
      <c r="S2719" s="46">
        <f>+COUNTIF($H$6:H2719,H2719)</f>
        <v>2696</v>
      </c>
      <c r="T2719" s="46">
        <f>+COUNTIF($S$6:S2719,1)</f>
        <v>14</v>
      </c>
    </row>
    <row r="2720" spans="2:20" ht="20.100000000000001" customHeight="1" x14ac:dyDescent="0.15">
      <c r="B2720" s="44" t="str">
        <f t="shared" si="129"/>
        <v/>
      </c>
      <c r="D2720" s="55"/>
      <c r="E2720" s="55"/>
      <c r="F2720" s="59"/>
      <c r="G2720" s="60"/>
      <c r="H2720" s="35" t="str">
        <f t="shared" si="128"/>
        <v/>
      </c>
      <c r="I2720" s="36"/>
      <c r="J2720" s="55"/>
      <c r="K2720" s="23"/>
      <c r="L2720" s="23"/>
      <c r="M2720" s="23"/>
      <c r="N2720" s="37"/>
      <c r="O2720" s="38"/>
      <c r="P2720" s="38"/>
      <c r="Q2720" s="39"/>
      <c r="R2720" s="46">
        <f t="shared" ca="1" si="130"/>
        <v>0</v>
      </c>
      <c r="S2720" s="46">
        <f>+COUNTIF($H$6:H2720,H2720)</f>
        <v>2697</v>
      </c>
      <c r="T2720" s="46">
        <f>+COUNTIF($S$6:S2720,1)</f>
        <v>14</v>
      </c>
    </row>
    <row r="2721" spans="2:20" ht="20.100000000000001" customHeight="1" x14ac:dyDescent="0.15">
      <c r="B2721" s="44" t="str">
        <f t="shared" si="129"/>
        <v/>
      </c>
      <c r="D2721" s="55"/>
      <c r="E2721" s="55"/>
      <c r="F2721" s="59"/>
      <c r="G2721" s="60"/>
      <c r="H2721" s="35" t="str">
        <f t="shared" si="128"/>
        <v/>
      </c>
      <c r="I2721" s="36"/>
      <c r="J2721" s="55"/>
      <c r="K2721" s="23"/>
      <c r="L2721" s="23"/>
      <c r="M2721" s="23"/>
      <c r="N2721" s="37"/>
      <c r="O2721" s="38"/>
      <c r="P2721" s="38"/>
      <c r="Q2721" s="39"/>
      <c r="R2721" s="46">
        <f t="shared" ca="1" si="130"/>
        <v>0</v>
      </c>
      <c r="S2721" s="46">
        <f>+COUNTIF($H$6:H2721,H2721)</f>
        <v>2698</v>
      </c>
      <c r="T2721" s="46">
        <f>+COUNTIF($S$6:S2721,1)</f>
        <v>14</v>
      </c>
    </row>
    <row r="2722" spans="2:20" ht="20.100000000000001" customHeight="1" x14ac:dyDescent="0.15">
      <c r="B2722" s="44" t="str">
        <f t="shared" si="129"/>
        <v/>
      </c>
      <c r="D2722" s="55"/>
      <c r="E2722" s="55"/>
      <c r="F2722" s="59"/>
      <c r="G2722" s="60"/>
      <c r="H2722" s="35" t="str">
        <f t="shared" si="128"/>
        <v/>
      </c>
      <c r="I2722" s="36"/>
      <c r="J2722" s="55"/>
      <c r="K2722" s="23"/>
      <c r="L2722" s="23"/>
      <c r="M2722" s="23"/>
      <c r="N2722" s="37"/>
      <c r="O2722" s="38"/>
      <c r="P2722" s="38"/>
      <c r="Q2722" s="39"/>
      <c r="R2722" s="46">
        <f t="shared" ca="1" si="130"/>
        <v>0</v>
      </c>
      <c r="S2722" s="46">
        <f>+COUNTIF($H$6:H2722,H2722)</f>
        <v>2699</v>
      </c>
      <c r="T2722" s="46">
        <f>+COUNTIF($S$6:S2722,1)</f>
        <v>14</v>
      </c>
    </row>
    <row r="2723" spans="2:20" ht="20.100000000000001" customHeight="1" x14ac:dyDescent="0.15">
      <c r="B2723" s="44" t="str">
        <f t="shared" si="129"/>
        <v/>
      </c>
      <c r="D2723" s="55"/>
      <c r="E2723" s="55"/>
      <c r="F2723" s="59"/>
      <c r="G2723" s="60"/>
      <c r="H2723" s="35" t="str">
        <f t="shared" si="128"/>
        <v/>
      </c>
      <c r="I2723" s="36"/>
      <c r="J2723" s="55"/>
      <c r="K2723" s="23"/>
      <c r="L2723" s="23"/>
      <c r="M2723" s="23"/>
      <c r="N2723" s="37"/>
      <c r="O2723" s="38"/>
      <c r="P2723" s="38"/>
      <c r="Q2723" s="39"/>
      <c r="R2723" s="46">
        <f t="shared" ca="1" si="130"/>
        <v>0</v>
      </c>
      <c r="S2723" s="46">
        <f>+COUNTIF($H$6:H2723,H2723)</f>
        <v>2700</v>
      </c>
      <c r="T2723" s="46">
        <f>+COUNTIF($S$6:S2723,1)</f>
        <v>14</v>
      </c>
    </row>
    <row r="2724" spans="2:20" ht="20.100000000000001" customHeight="1" x14ac:dyDescent="0.15">
      <c r="B2724" s="44" t="str">
        <f t="shared" si="129"/>
        <v/>
      </c>
      <c r="D2724" s="55"/>
      <c r="E2724" s="55"/>
      <c r="F2724" s="59"/>
      <c r="G2724" s="60"/>
      <c r="H2724" s="35" t="str">
        <f t="shared" si="128"/>
        <v/>
      </c>
      <c r="I2724" s="36"/>
      <c r="J2724" s="55"/>
      <c r="K2724" s="23"/>
      <c r="L2724" s="23"/>
      <c r="M2724" s="23"/>
      <c r="N2724" s="37"/>
      <c r="O2724" s="38"/>
      <c r="P2724" s="38"/>
      <c r="Q2724" s="39"/>
      <c r="R2724" s="46">
        <f t="shared" ca="1" si="130"/>
        <v>0</v>
      </c>
      <c r="S2724" s="46">
        <f>+COUNTIF($H$6:H2724,H2724)</f>
        <v>2701</v>
      </c>
      <c r="T2724" s="46">
        <f>+COUNTIF($S$6:S2724,1)</f>
        <v>14</v>
      </c>
    </row>
    <row r="2725" spans="2:20" ht="20.100000000000001" customHeight="1" x14ac:dyDescent="0.15">
      <c r="B2725" s="44" t="str">
        <f t="shared" si="129"/>
        <v/>
      </c>
      <c r="D2725" s="55"/>
      <c r="E2725" s="55"/>
      <c r="F2725" s="59"/>
      <c r="G2725" s="60"/>
      <c r="H2725" s="35" t="str">
        <f t="shared" si="128"/>
        <v/>
      </c>
      <c r="I2725" s="36"/>
      <c r="J2725" s="55"/>
      <c r="K2725" s="23"/>
      <c r="L2725" s="23"/>
      <c r="M2725" s="23"/>
      <c r="N2725" s="37"/>
      <c r="O2725" s="38"/>
      <c r="P2725" s="38"/>
      <c r="Q2725" s="39"/>
      <c r="R2725" s="46">
        <f t="shared" ca="1" si="130"/>
        <v>0</v>
      </c>
      <c r="S2725" s="46">
        <f>+COUNTIF($H$6:H2725,H2725)</f>
        <v>2702</v>
      </c>
      <c r="T2725" s="46">
        <f>+COUNTIF($S$6:S2725,1)</f>
        <v>14</v>
      </c>
    </row>
    <row r="2726" spans="2:20" ht="20.100000000000001" customHeight="1" x14ac:dyDescent="0.15">
      <c r="B2726" s="44" t="str">
        <f t="shared" si="129"/>
        <v/>
      </c>
      <c r="D2726" s="55"/>
      <c r="E2726" s="55"/>
      <c r="F2726" s="59"/>
      <c r="G2726" s="60"/>
      <c r="H2726" s="35" t="str">
        <f t="shared" si="128"/>
        <v/>
      </c>
      <c r="I2726" s="36"/>
      <c r="J2726" s="55"/>
      <c r="K2726" s="23"/>
      <c r="L2726" s="23"/>
      <c r="M2726" s="23"/>
      <c r="N2726" s="37"/>
      <c r="O2726" s="38"/>
      <c r="P2726" s="38"/>
      <c r="Q2726" s="39"/>
      <c r="R2726" s="46">
        <f t="shared" ca="1" si="130"/>
        <v>0</v>
      </c>
      <c r="S2726" s="46">
        <f>+COUNTIF($H$6:H2726,H2726)</f>
        <v>2703</v>
      </c>
      <c r="T2726" s="46">
        <f>+COUNTIF($S$6:S2726,1)</f>
        <v>14</v>
      </c>
    </row>
    <row r="2727" spans="2:20" ht="20.100000000000001" customHeight="1" x14ac:dyDescent="0.15">
      <c r="B2727" s="44" t="str">
        <f t="shared" si="129"/>
        <v/>
      </c>
      <c r="D2727" s="55"/>
      <c r="E2727" s="55"/>
      <c r="F2727" s="59"/>
      <c r="G2727" s="60"/>
      <c r="H2727" s="35" t="str">
        <f t="shared" si="128"/>
        <v/>
      </c>
      <c r="I2727" s="36"/>
      <c r="J2727" s="55"/>
      <c r="K2727" s="23"/>
      <c r="L2727" s="23"/>
      <c r="M2727" s="23"/>
      <c r="N2727" s="37"/>
      <c r="O2727" s="38"/>
      <c r="P2727" s="38"/>
      <c r="Q2727" s="39"/>
      <c r="R2727" s="46">
        <f t="shared" ca="1" si="130"/>
        <v>0</v>
      </c>
      <c r="S2727" s="46">
        <f>+COUNTIF($H$6:H2727,H2727)</f>
        <v>2704</v>
      </c>
      <c r="T2727" s="46">
        <f>+COUNTIF($S$6:S2727,1)</f>
        <v>14</v>
      </c>
    </row>
    <row r="2728" spans="2:20" ht="20.100000000000001" customHeight="1" x14ac:dyDescent="0.15">
      <c r="B2728" s="44" t="str">
        <f t="shared" si="129"/>
        <v/>
      </c>
      <c r="D2728" s="55"/>
      <c r="E2728" s="55"/>
      <c r="F2728" s="59"/>
      <c r="G2728" s="60"/>
      <c r="H2728" s="35" t="str">
        <f t="shared" si="128"/>
        <v/>
      </c>
      <c r="I2728" s="36"/>
      <c r="J2728" s="55"/>
      <c r="K2728" s="23"/>
      <c r="L2728" s="23"/>
      <c r="M2728" s="23"/>
      <c r="N2728" s="37"/>
      <c r="O2728" s="38"/>
      <c r="P2728" s="38"/>
      <c r="Q2728" s="39"/>
      <c r="R2728" s="46">
        <f t="shared" ca="1" si="130"/>
        <v>0</v>
      </c>
      <c r="S2728" s="46">
        <f>+COUNTIF($H$6:H2728,H2728)</f>
        <v>2705</v>
      </c>
      <c r="T2728" s="46">
        <f>+COUNTIF($S$6:S2728,1)</f>
        <v>14</v>
      </c>
    </row>
    <row r="2729" spans="2:20" ht="20.100000000000001" customHeight="1" x14ac:dyDescent="0.15">
      <c r="B2729" s="44" t="str">
        <f t="shared" si="129"/>
        <v/>
      </c>
      <c r="D2729" s="55"/>
      <c r="E2729" s="55"/>
      <c r="F2729" s="59"/>
      <c r="G2729" s="60"/>
      <c r="H2729" s="35" t="str">
        <f t="shared" si="128"/>
        <v/>
      </c>
      <c r="I2729" s="36"/>
      <c r="J2729" s="55"/>
      <c r="K2729" s="23"/>
      <c r="L2729" s="23"/>
      <c r="M2729" s="23"/>
      <c r="N2729" s="37"/>
      <c r="O2729" s="38"/>
      <c r="P2729" s="38"/>
      <c r="Q2729" s="39"/>
      <c r="R2729" s="46">
        <f t="shared" ca="1" si="130"/>
        <v>0</v>
      </c>
      <c r="S2729" s="46">
        <f>+COUNTIF($H$6:H2729,H2729)</f>
        <v>2706</v>
      </c>
      <c r="T2729" s="46">
        <f>+COUNTIF($S$6:S2729,1)</f>
        <v>14</v>
      </c>
    </row>
    <row r="2730" spans="2:20" ht="20.100000000000001" customHeight="1" x14ac:dyDescent="0.15">
      <c r="B2730" s="44" t="str">
        <f t="shared" si="129"/>
        <v/>
      </c>
      <c r="D2730" s="55"/>
      <c r="E2730" s="55"/>
      <c r="F2730" s="59"/>
      <c r="G2730" s="60"/>
      <c r="H2730" s="35" t="str">
        <f t="shared" si="128"/>
        <v/>
      </c>
      <c r="I2730" s="36"/>
      <c r="J2730" s="55"/>
      <c r="K2730" s="23"/>
      <c r="L2730" s="23"/>
      <c r="M2730" s="23"/>
      <c r="N2730" s="37"/>
      <c r="O2730" s="38"/>
      <c r="P2730" s="38"/>
      <c r="Q2730" s="39"/>
      <c r="R2730" s="46">
        <f t="shared" ca="1" si="130"/>
        <v>0</v>
      </c>
      <c r="S2730" s="46">
        <f>+COUNTIF($H$6:H2730,H2730)</f>
        <v>2707</v>
      </c>
      <c r="T2730" s="46">
        <f>+COUNTIF($S$6:S2730,1)</f>
        <v>14</v>
      </c>
    </row>
    <row r="2731" spans="2:20" ht="20.100000000000001" customHeight="1" x14ac:dyDescent="0.15">
      <c r="B2731" s="44" t="str">
        <f t="shared" si="129"/>
        <v/>
      </c>
      <c r="D2731" s="55"/>
      <c r="E2731" s="55"/>
      <c r="F2731" s="59"/>
      <c r="G2731" s="60"/>
      <c r="H2731" s="35" t="str">
        <f t="shared" si="128"/>
        <v/>
      </c>
      <c r="I2731" s="36"/>
      <c r="J2731" s="55"/>
      <c r="K2731" s="23"/>
      <c r="L2731" s="23"/>
      <c r="M2731" s="23"/>
      <c r="N2731" s="37"/>
      <c r="O2731" s="38"/>
      <c r="P2731" s="38"/>
      <c r="Q2731" s="39"/>
      <c r="R2731" s="46">
        <f t="shared" ca="1" si="130"/>
        <v>0</v>
      </c>
      <c r="S2731" s="46">
        <f>+COUNTIF($H$6:H2731,H2731)</f>
        <v>2708</v>
      </c>
      <c r="T2731" s="46">
        <f>+COUNTIF($S$6:S2731,1)</f>
        <v>14</v>
      </c>
    </row>
    <row r="2732" spans="2:20" ht="20.100000000000001" customHeight="1" x14ac:dyDescent="0.15">
      <c r="B2732" s="44" t="str">
        <f t="shared" si="129"/>
        <v/>
      </c>
      <c r="D2732" s="55"/>
      <c r="E2732" s="55"/>
      <c r="F2732" s="59"/>
      <c r="G2732" s="60"/>
      <c r="H2732" s="35" t="str">
        <f t="shared" si="128"/>
        <v/>
      </c>
      <c r="I2732" s="36"/>
      <c r="J2732" s="55"/>
      <c r="K2732" s="23"/>
      <c r="L2732" s="23"/>
      <c r="M2732" s="23"/>
      <c r="N2732" s="37"/>
      <c r="O2732" s="38"/>
      <c r="P2732" s="38"/>
      <c r="Q2732" s="39"/>
      <c r="R2732" s="46">
        <f t="shared" ca="1" si="130"/>
        <v>0</v>
      </c>
      <c r="S2732" s="46">
        <f>+COUNTIF($H$6:H2732,H2732)</f>
        <v>2709</v>
      </c>
      <c r="T2732" s="46">
        <f>+COUNTIF($S$6:S2732,1)</f>
        <v>14</v>
      </c>
    </row>
    <row r="2733" spans="2:20" ht="20.100000000000001" customHeight="1" x14ac:dyDescent="0.15">
      <c r="B2733" s="44" t="str">
        <f t="shared" si="129"/>
        <v/>
      </c>
      <c r="D2733" s="55"/>
      <c r="E2733" s="55"/>
      <c r="F2733" s="59"/>
      <c r="G2733" s="60"/>
      <c r="H2733" s="35" t="str">
        <f t="shared" si="128"/>
        <v/>
      </c>
      <c r="I2733" s="36"/>
      <c r="J2733" s="55"/>
      <c r="K2733" s="23"/>
      <c r="L2733" s="23"/>
      <c r="M2733" s="23"/>
      <c r="N2733" s="37"/>
      <c r="O2733" s="38"/>
      <c r="P2733" s="38"/>
      <c r="Q2733" s="39"/>
      <c r="R2733" s="46">
        <f t="shared" ca="1" si="130"/>
        <v>0</v>
      </c>
      <c r="S2733" s="46">
        <f>+COUNTIF($H$6:H2733,H2733)</f>
        <v>2710</v>
      </c>
      <c r="T2733" s="46">
        <f>+COUNTIF($S$6:S2733,1)</f>
        <v>14</v>
      </c>
    </row>
    <row r="2734" spans="2:20" ht="20.100000000000001" customHeight="1" x14ac:dyDescent="0.15">
      <c r="B2734" s="44" t="str">
        <f t="shared" si="129"/>
        <v/>
      </c>
      <c r="D2734" s="55"/>
      <c r="E2734" s="55"/>
      <c r="F2734" s="59"/>
      <c r="G2734" s="60"/>
      <c r="H2734" s="35" t="str">
        <f t="shared" si="128"/>
        <v/>
      </c>
      <c r="I2734" s="36"/>
      <c r="J2734" s="55"/>
      <c r="K2734" s="23"/>
      <c r="L2734" s="23"/>
      <c r="M2734" s="23"/>
      <c r="N2734" s="37"/>
      <c r="O2734" s="38"/>
      <c r="P2734" s="38"/>
      <c r="Q2734" s="39"/>
      <c r="R2734" s="46">
        <f t="shared" ca="1" si="130"/>
        <v>0</v>
      </c>
      <c r="S2734" s="46">
        <f>+COUNTIF($H$6:H2734,H2734)</f>
        <v>2711</v>
      </c>
      <c r="T2734" s="46">
        <f>+COUNTIF($S$6:S2734,1)</f>
        <v>14</v>
      </c>
    </row>
    <row r="2735" spans="2:20" ht="20.100000000000001" customHeight="1" x14ac:dyDescent="0.15">
      <c r="B2735" s="44" t="str">
        <f t="shared" si="129"/>
        <v/>
      </c>
      <c r="D2735" s="55"/>
      <c r="E2735" s="55"/>
      <c r="F2735" s="59"/>
      <c r="G2735" s="60"/>
      <c r="H2735" s="35" t="str">
        <f t="shared" si="128"/>
        <v/>
      </c>
      <c r="I2735" s="36"/>
      <c r="J2735" s="55"/>
      <c r="K2735" s="23"/>
      <c r="L2735" s="23"/>
      <c r="M2735" s="23"/>
      <c r="N2735" s="37"/>
      <c r="O2735" s="38"/>
      <c r="P2735" s="38"/>
      <c r="Q2735" s="39"/>
      <c r="R2735" s="46">
        <f t="shared" ca="1" si="130"/>
        <v>0</v>
      </c>
      <c r="S2735" s="46">
        <f>+COUNTIF($H$6:H2735,H2735)</f>
        <v>2712</v>
      </c>
      <c r="T2735" s="46">
        <f>+COUNTIF($S$6:S2735,1)</f>
        <v>14</v>
      </c>
    </row>
    <row r="2736" spans="2:20" ht="20.100000000000001" customHeight="1" x14ac:dyDescent="0.15">
      <c r="B2736" s="44" t="str">
        <f t="shared" si="129"/>
        <v/>
      </c>
      <c r="D2736" s="55"/>
      <c r="E2736" s="55"/>
      <c r="F2736" s="59"/>
      <c r="G2736" s="60"/>
      <c r="H2736" s="35" t="str">
        <f t="shared" si="128"/>
        <v/>
      </c>
      <c r="I2736" s="36"/>
      <c r="J2736" s="55"/>
      <c r="K2736" s="23"/>
      <c r="L2736" s="23"/>
      <c r="M2736" s="23"/>
      <c r="N2736" s="37"/>
      <c r="O2736" s="38"/>
      <c r="P2736" s="38"/>
      <c r="Q2736" s="39"/>
      <c r="R2736" s="46">
        <f t="shared" ca="1" si="130"/>
        <v>0</v>
      </c>
      <c r="S2736" s="46">
        <f>+COUNTIF($H$6:H2736,H2736)</f>
        <v>2713</v>
      </c>
      <c r="T2736" s="46">
        <f>+COUNTIF($S$6:S2736,1)</f>
        <v>14</v>
      </c>
    </row>
    <row r="2737" spans="2:20" ht="20.100000000000001" customHeight="1" x14ac:dyDescent="0.15">
      <c r="B2737" s="44" t="str">
        <f t="shared" si="129"/>
        <v/>
      </c>
      <c r="D2737" s="55"/>
      <c r="E2737" s="55"/>
      <c r="F2737" s="59"/>
      <c r="G2737" s="60"/>
      <c r="H2737" s="35" t="str">
        <f t="shared" si="128"/>
        <v/>
      </c>
      <c r="I2737" s="36"/>
      <c r="J2737" s="55"/>
      <c r="K2737" s="23"/>
      <c r="L2737" s="23"/>
      <c r="M2737" s="23"/>
      <c r="N2737" s="37"/>
      <c r="O2737" s="38"/>
      <c r="P2737" s="38"/>
      <c r="Q2737" s="39"/>
      <c r="R2737" s="46">
        <f t="shared" ca="1" si="130"/>
        <v>0</v>
      </c>
      <c r="S2737" s="46">
        <f>+COUNTIF($H$6:H2737,H2737)</f>
        <v>2714</v>
      </c>
      <c r="T2737" s="46">
        <f>+COUNTIF($S$6:S2737,1)</f>
        <v>14</v>
      </c>
    </row>
    <row r="2738" spans="2:20" ht="20.100000000000001" customHeight="1" x14ac:dyDescent="0.15">
      <c r="B2738" s="44" t="str">
        <f t="shared" si="129"/>
        <v/>
      </c>
      <c r="D2738" s="55"/>
      <c r="E2738" s="55"/>
      <c r="F2738" s="59"/>
      <c r="G2738" s="60"/>
      <c r="H2738" s="35" t="str">
        <f t="shared" si="128"/>
        <v/>
      </c>
      <c r="I2738" s="36"/>
      <c r="J2738" s="55"/>
      <c r="K2738" s="23"/>
      <c r="L2738" s="23"/>
      <c r="M2738" s="23"/>
      <c r="N2738" s="37"/>
      <c r="O2738" s="38"/>
      <c r="P2738" s="38"/>
      <c r="Q2738" s="39"/>
      <c r="R2738" s="46">
        <f t="shared" ca="1" si="130"/>
        <v>0</v>
      </c>
      <c r="S2738" s="46">
        <f>+COUNTIF($H$6:H2738,H2738)</f>
        <v>2715</v>
      </c>
      <c r="T2738" s="46">
        <f>+COUNTIF($S$6:S2738,1)</f>
        <v>14</v>
      </c>
    </row>
    <row r="2739" spans="2:20" ht="20.100000000000001" customHeight="1" x14ac:dyDescent="0.15">
      <c r="B2739" s="44" t="str">
        <f t="shared" si="129"/>
        <v/>
      </c>
      <c r="D2739" s="55"/>
      <c r="E2739" s="55"/>
      <c r="F2739" s="59"/>
      <c r="G2739" s="60"/>
      <c r="H2739" s="35" t="str">
        <f t="shared" si="128"/>
        <v/>
      </c>
      <c r="I2739" s="36"/>
      <c r="J2739" s="55"/>
      <c r="K2739" s="23"/>
      <c r="L2739" s="23"/>
      <c r="M2739" s="23"/>
      <c r="N2739" s="37"/>
      <c r="O2739" s="38"/>
      <c r="P2739" s="38"/>
      <c r="Q2739" s="39"/>
      <c r="R2739" s="46">
        <f t="shared" ca="1" si="130"/>
        <v>0</v>
      </c>
      <c r="S2739" s="46">
        <f>+COUNTIF($H$6:H2739,H2739)</f>
        <v>2716</v>
      </c>
      <c r="T2739" s="46">
        <f>+COUNTIF($S$6:S2739,1)</f>
        <v>14</v>
      </c>
    </row>
    <row r="2740" spans="2:20" ht="20.100000000000001" customHeight="1" x14ac:dyDescent="0.15">
      <c r="B2740" s="44" t="str">
        <f t="shared" si="129"/>
        <v/>
      </c>
      <c r="D2740" s="55"/>
      <c r="E2740" s="55"/>
      <c r="F2740" s="59"/>
      <c r="G2740" s="60"/>
      <c r="H2740" s="35" t="str">
        <f t="shared" si="128"/>
        <v/>
      </c>
      <c r="I2740" s="36"/>
      <c r="J2740" s="55"/>
      <c r="K2740" s="23"/>
      <c r="L2740" s="23"/>
      <c r="M2740" s="23"/>
      <c r="N2740" s="37"/>
      <c r="O2740" s="38"/>
      <c r="P2740" s="38"/>
      <c r="Q2740" s="39"/>
      <c r="R2740" s="46">
        <f t="shared" ca="1" si="130"/>
        <v>0</v>
      </c>
      <c r="S2740" s="46">
        <f>+COUNTIF($H$6:H2740,H2740)</f>
        <v>2717</v>
      </c>
      <c r="T2740" s="46">
        <f>+COUNTIF($S$6:S2740,1)</f>
        <v>14</v>
      </c>
    </row>
    <row r="2741" spans="2:20" ht="20.100000000000001" customHeight="1" x14ac:dyDescent="0.15">
      <c r="B2741" s="44" t="str">
        <f t="shared" si="129"/>
        <v/>
      </c>
      <c r="D2741" s="55"/>
      <c r="E2741" s="55"/>
      <c r="F2741" s="59"/>
      <c r="G2741" s="60"/>
      <c r="H2741" s="35" t="str">
        <f t="shared" si="128"/>
        <v/>
      </c>
      <c r="I2741" s="36"/>
      <c r="J2741" s="55"/>
      <c r="K2741" s="23"/>
      <c r="L2741" s="23"/>
      <c r="M2741" s="23"/>
      <c r="N2741" s="37"/>
      <c r="O2741" s="38"/>
      <c r="P2741" s="38"/>
      <c r="Q2741" s="39"/>
      <c r="R2741" s="46">
        <f t="shared" ca="1" si="130"/>
        <v>0</v>
      </c>
      <c r="S2741" s="46">
        <f>+COUNTIF($H$6:H2741,H2741)</f>
        <v>2718</v>
      </c>
      <c r="T2741" s="46">
        <f>+COUNTIF($S$6:S2741,1)</f>
        <v>14</v>
      </c>
    </row>
    <row r="2742" spans="2:20" ht="20.100000000000001" customHeight="1" x14ac:dyDescent="0.15">
      <c r="B2742" s="44" t="str">
        <f t="shared" si="129"/>
        <v/>
      </c>
      <c r="D2742" s="55"/>
      <c r="E2742" s="55"/>
      <c r="F2742" s="59"/>
      <c r="G2742" s="60"/>
      <c r="H2742" s="35" t="str">
        <f t="shared" si="128"/>
        <v/>
      </c>
      <c r="I2742" s="36"/>
      <c r="J2742" s="55"/>
      <c r="K2742" s="23"/>
      <c r="L2742" s="23"/>
      <c r="M2742" s="23"/>
      <c r="N2742" s="37"/>
      <c r="O2742" s="38"/>
      <c r="P2742" s="38"/>
      <c r="Q2742" s="39"/>
      <c r="R2742" s="46">
        <f t="shared" ca="1" si="130"/>
        <v>0</v>
      </c>
      <c r="S2742" s="46">
        <f>+COUNTIF($H$6:H2742,H2742)</f>
        <v>2719</v>
      </c>
      <c r="T2742" s="46">
        <f>+COUNTIF($S$6:S2742,1)</f>
        <v>14</v>
      </c>
    </row>
    <row r="2743" spans="2:20" ht="20.100000000000001" customHeight="1" x14ac:dyDescent="0.15">
      <c r="B2743" s="44" t="str">
        <f t="shared" si="129"/>
        <v/>
      </c>
      <c r="D2743" s="55"/>
      <c r="E2743" s="55"/>
      <c r="F2743" s="59"/>
      <c r="G2743" s="60"/>
      <c r="H2743" s="35" t="str">
        <f t="shared" si="128"/>
        <v/>
      </c>
      <c r="I2743" s="36"/>
      <c r="J2743" s="55"/>
      <c r="K2743" s="23"/>
      <c r="L2743" s="23"/>
      <c r="M2743" s="23"/>
      <c r="N2743" s="37"/>
      <c r="O2743" s="38"/>
      <c r="P2743" s="38"/>
      <c r="Q2743" s="39"/>
      <c r="R2743" s="46">
        <f t="shared" ca="1" si="130"/>
        <v>0</v>
      </c>
      <c r="S2743" s="46">
        <f>+COUNTIF($H$6:H2743,H2743)</f>
        <v>2720</v>
      </c>
      <c r="T2743" s="46">
        <f>+COUNTIF($S$6:S2743,1)</f>
        <v>14</v>
      </c>
    </row>
    <row r="2744" spans="2:20" ht="20.100000000000001" customHeight="1" x14ac:dyDescent="0.15">
      <c r="B2744" s="44" t="str">
        <f t="shared" si="129"/>
        <v/>
      </c>
      <c r="D2744" s="55"/>
      <c r="E2744" s="55"/>
      <c r="F2744" s="59"/>
      <c r="G2744" s="60"/>
      <c r="H2744" s="35" t="str">
        <f t="shared" si="128"/>
        <v/>
      </c>
      <c r="I2744" s="36"/>
      <c r="J2744" s="55"/>
      <c r="K2744" s="23"/>
      <c r="L2744" s="23"/>
      <c r="M2744" s="23"/>
      <c r="N2744" s="37"/>
      <c r="O2744" s="38"/>
      <c r="P2744" s="38"/>
      <c r="Q2744" s="39"/>
      <c r="R2744" s="46">
        <f t="shared" ca="1" si="130"/>
        <v>0</v>
      </c>
      <c r="S2744" s="46">
        <f>+COUNTIF($H$6:H2744,H2744)</f>
        <v>2721</v>
      </c>
      <c r="T2744" s="46">
        <f>+COUNTIF($S$6:S2744,1)</f>
        <v>14</v>
      </c>
    </row>
    <row r="2745" spans="2:20" ht="20.100000000000001" customHeight="1" x14ac:dyDescent="0.15">
      <c r="B2745" s="44" t="str">
        <f t="shared" si="129"/>
        <v/>
      </c>
      <c r="D2745" s="55"/>
      <c r="E2745" s="55"/>
      <c r="F2745" s="59"/>
      <c r="G2745" s="60"/>
      <c r="H2745" s="35" t="str">
        <f t="shared" si="128"/>
        <v/>
      </c>
      <c r="I2745" s="36"/>
      <c r="J2745" s="55"/>
      <c r="K2745" s="23"/>
      <c r="L2745" s="23"/>
      <c r="M2745" s="23"/>
      <c r="N2745" s="37"/>
      <c r="O2745" s="38"/>
      <c r="P2745" s="38"/>
      <c r="Q2745" s="39"/>
      <c r="R2745" s="46">
        <f t="shared" ca="1" si="130"/>
        <v>0</v>
      </c>
      <c r="S2745" s="46">
        <f>+COUNTIF($H$6:H2745,H2745)</f>
        <v>2722</v>
      </c>
      <c r="T2745" s="46">
        <f>+COUNTIF($S$6:S2745,1)</f>
        <v>14</v>
      </c>
    </row>
    <row r="2746" spans="2:20" ht="20.100000000000001" customHeight="1" x14ac:dyDescent="0.15">
      <c r="B2746" s="44" t="str">
        <f t="shared" si="129"/>
        <v/>
      </c>
      <c r="D2746" s="55"/>
      <c r="E2746" s="55"/>
      <c r="F2746" s="59"/>
      <c r="G2746" s="60"/>
      <c r="H2746" s="35" t="str">
        <f t="shared" si="128"/>
        <v/>
      </c>
      <c r="I2746" s="36"/>
      <c r="J2746" s="55"/>
      <c r="K2746" s="23"/>
      <c r="L2746" s="23"/>
      <c r="M2746" s="23"/>
      <c r="N2746" s="37"/>
      <c r="O2746" s="38"/>
      <c r="P2746" s="38"/>
      <c r="Q2746" s="39"/>
      <c r="R2746" s="46">
        <f t="shared" ca="1" si="130"/>
        <v>0</v>
      </c>
      <c r="S2746" s="46">
        <f>+COUNTIF($H$6:H2746,H2746)</f>
        <v>2723</v>
      </c>
      <c r="T2746" s="46">
        <f>+COUNTIF($S$6:S2746,1)</f>
        <v>14</v>
      </c>
    </row>
    <row r="2747" spans="2:20" ht="20.100000000000001" customHeight="1" x14ac:dyDescent="0.15">
      <c r="B2747" s="44" t="str">
        <f t="shared" si="129"/>
        <v/>
      </c>
      <c r="D2747" s="55"/>
      <c r="E2747" s="55"/>
      <c r="F2747" s="59"/>
      <c r="G2747" s="60"/>
      <c r="H2747" s="35" t="str">
        <f t="shared" si="128"/>
        <v/>
      </c>
      <c r="I2747" s="36"/>
      <c r="J2747" s="55"/>
      <c r="K2747" s="23"/>
      <c r="L2747" s="23"/>
      <c r="M2747" s="23"/>
      <c r="N2747" s="37"/>
      <c r="O2747" s="38"/>
      <c r="P2747" s="38"/>
      <c r="Q2747" s="39"/>
      <c r="R2747" s="46">
        <f t="shared" ca="1" si="130"/>
        <v>0</v>
      </c>
      <c r="S2747" s="46">
        <f>+COUNTIF($H$6:H2747,H2747)</f>
        <v>2724</v>
      </c>
      <c r="T2747" s="46">
        <f>+COUNTIF($S$6:S2747,1)</f>
        <v>14</v>
      </c>
    </row>
    <row r="2748" spans="2:20" ht="20.100000000000001" customHeight="1" x14ac:dyDescent="0.15">
      <c r="B2748" s="44" t="str">
        <f t="shared" si="129"/>
        <v/>
      </c>
      <c r="D2748" s="55"/>
      <c r="E2748" s="55"/>
      <c r="F2748" s="59"/>
      <c r="G2748" s="60"/>
      <c r="H2748" s="35" t="str">
        <f t="shared" si="128"/>
        <v/>
      </c>
      <c r="I2748" s="36"/>
      <c r="J2748" s="55"/>
      <c r="K2748" s="23"/>
      <c r="L2748" s="23"/>
      <c r="M2748" s="23"/>
      <c r="N2748" s="37"/>
      <c r="O2748" s="38"/>
      <c r="P2748" s="38"/>
      <c r="Q2748" s="39"/>
      <c r="R2748" s="46">
        <f t="shared" ca="1" si="130"/>
        <v>0</v>
      </c>
      <c r="S2748" s="46">
        <f>+COUNTIF($H$6:H2748,H2748)</f>
        <v>2725</v>
      </c>
      <c r="T2748" s="46">
        <f>+COUNTIF($S$6:S2748,1)</f>
        <v>14</v>
      </c>
    </row>
    <row r="2749" spans="2:20" ht="20.100000000000001" customHeight="1" x14ac:dyDescent="0.15">
      <c r="B2749" s="44" t="str">
        <f t="shared" si="129"/>
        <v/>
      </c>
      <c r="D2749" s="55"/>
      <c r="E2749" s="55"/>
      <c r="F2749" s="59"/>
      <c r="G2749" s="60"/>
      <c r="H2749" s="35" t="str">
        <f t="shared" si="128"/>
        <v/>
      </c>
      <c r="I2749" s="36"/>
      <c r="J2749" s="55"/>
      <c r="K2749" s="23"/>
      <c r="L2749" s="23"/>
      <c r="M2749" s="23"/>
      <c r="N2749" s="37"/>
      <c r="O2749" s="38"/>
      <c r="P2749" s="38"/>
      <c r="Q2749" s="39"/>
      <c r="R2749" s="46">
        <f t="shared" ca="1" si="130"/>
        <v>0</v>
      </c>
      <c r="S2749" s="46">
        <f>+COUNTIF($H$6:H2749,H2749)</f>
        <v>2726</v>
      </c>
      <c r="T2749" s="46">
        <f>+COUNTIF($S$6:S2749,1)</f>
        <v>14</v>
      </c>
    </row>
    <row r="2750" spans="2:20" ht="20.100000000000001" customHeight="1" x14ac:dyDescent="0.15">
      <c r="B2750" s="44" t="str">
        <f t="shared" si="129"/>
        <v/>
      </c>
      <c r="D2750" s="55"/>
      <c r="E2750" s="55"/>
      <c r="F2750" s="59"/>
      <c r="G2750" s="60"/>
      <c r="H2750" s="35" t="str">
        <f t="shared" si="128"/>
        <v/>
      </c>
      <c r="I2750" s="36"/>
      <c r="J2750" s="55"/>
      <c r="K2750" s="23"/>
      <c r="L2750" s="23"/>
      <c r="M2750" s="23"/>
      <c r="N2750" s="37"/>
      <c r="O2750" s="38"/>
      <c r="P2750" s="38"/>
      <c r="Q2750" s="39"/>
      <c r="R2750" s="46">
        <f t="shared" ca="1" si="130"/>
        <v>0</v>
      </c>
      <c r="S2750" s="46">
        <f>+COUNTIF($H$6:H2750,H2750)</f>
        <v>2727</v>
      </c>
      <c r="T2750" s="46">
        <f>+COUNTIF($S$6:S2750,1)</f>
        <v>14</v>
      </c>
    </row>
    <row r="2751" spans="2:20" ht="20.100000000000001" customHeight="1" x14ac:dyDescent="0.15">
      <c r="B2751" s="44" t="str">
        <f t="shared" si="129"/>
        <v/>
      </c>
      <c r="D2751" s="55"/>
      <c r="E2751" s="55"/>
      <c r="F2751" s="59"/>
      <c r="G2751" s="60"/>
      <c r="H2751" s="35" t="str">
        <f t="shared" si="128"/>
        <v/>
      </c>
      <c r="I2751" s="36"/>
      <c r="J2751" s="55"/>
      <c r="K2751" s="23"/>
      <c r="L2751" s="23"/>
      <c r="M2751" s="23"/>
      <c r="N2751" s="37"/>
      <c r="O2751" s="38"/>
      <c r="P2751" s="38"/>
      <c r="Q2751" s="39"/>
      <c r="R2751" s="46">
        <f t="shared" ca="1" si="130"/>
        <v>0</v>
      </c>
      <c r="S2751" s="46">
        <f>+COUNTIF($H$6:H2751,H2751)</f>
        <v>2728</v>
      </c>
      <c r="T2751" s="46">
        <f>+COUNTIF($S$6:S2751,1)</f>
        <v>14</v>
      </c>
    </row>
    <row r="2752" spans="2:20" ht="20.100000000000001" customHeight="1" x14ac:dyDescent="0.15">
      <c r="B2752" s="44" t="str">
        <f t="shared" si="129"/>
        <v/>
      </c>
      <c r="D2752" s="55"/>
      <c r="E2752" s="55"/>
      <c r="F2752" s="59"/>
      <c r="G2752" s="60"/>
      <c r="H2752" s="35" t="str">
        <f t="shared" si="128"/>
        <v/>
      </c>
      <c r="I2752" s="36"/>
      <c r="J2752" s="55"/>
      <c r="K2752" s="23"/>
      <c r="L2752" s="23"/>
      <c r="M2752" s="23"/>
      <c r="N2752" s="37"/>
      <c r="O2752" s="38"/>
      <c r="P2752" s="38"/>
      <c r="Q2752" s="39"/>
      <c r="R2752" s="46">
        <f t="shared" ca="1" si="130"/>
        <v>0</v>
      </c>
      <c r="S2752" s="46">
        <f>+COUNTIF($H$6:H2752,H2752)</f>
        <v>2729</v>
      </c>
      <c r="T2752" s="46">
        <f>+COUNTIF($S$6:S2752,1)</f>
        <v>14</v>
      </c>
    </row>
    <row r="2753" spans="2:20" ht="20.100000000000001" customHeight="1" x14ac:dyDescent="0.15">
      <c r="B2753" s="44" t="str">
        <f t="shared" si="129"/>
        <v/>
      </c>
      <c r="D2753" s="55"/>
      <c r="E2753" s="55"/>
      <c r="F2753" s="59"/>
      <c r="G2753" s="60"/>
      <c r="H2753" s="35" t="str">
        <f t="shared" si="128"/>
        <v/>
      </c>
      <c r="I2753" s="36"/>
      <c r="J2753" s="55"/>
      <c r="K2753" s="23"/>
      <c r="L2753" s="23"/>
      <c r="M2753" s="23"/>
      <c r="N2753" s="37"/>
      <c r="O2753" s="38"/>
      <c r="P2753" s="38"/>
      <c r="Q2753" s="39"/>
      <c r="R2753" s="46">
        <f t="shared" ca="1" si="130"/>
        <v>0</v>
      </c>
      <c r="S2753" s="46">
        <f>+COUNTIF($H$6:H2753,H2753)</f>
        <v>2730</v>
      </c>
      <c r="T2753" s="46">
        <f>+COUNTIF($S$6:S2753,1)</f>
        <v>14</v>
      </c>
    </row>
    <row r="2754" spans="2:20" ht="20.100000000000001" customHeight="1" x14ac:dyDescent="0.15">
      <c r="B2754" s="44" t="str">
        <f t="shared" si="129"/>
        <v/>
      </c>
      <c r="D2754" s="55"/>
      <c r="E2754" s="55"/>
      <c r="F2754" s="59"/>
      <c r="G2754" s="60"/>
      <c r="H2754" s="35" t="str">
        <f t="shared" si="128"/>
        <v/>
      </c>
      <c r="I2754" s="36"/>
      <c r="J2754" s="55"/>
      <c r="K2754" s="23"/>
      <c r="L2754" s="23"/>
      <c r="M2754" s="23"/>
      <c r="N2754" s="37"/>
      <c r="O2754" s="38"/>
      <c r="P2754" s="38"/>
      <c r="Q2754" s="39"/>
      <c r="R2754" s="46">
        <f t="shared" ca="1" si="130"/>
        <v>0</v>
      </c>
      <c r="S2754" s="46">
        <f>+COUNTIF($H$6:H2754,H2754)</f>
        <v>2731</v>
      </c>
      <c r="T2754" s="46">
        <f>+COUNTIF($S$6:S2754,1)</f>
        <v>14</v>
      </c>
    </row>
    <row r="2755" spans="2:20" ht="20.100000000000001" customHeight="1" x14ac:dyDescent="0.15">
      <c r="B2755" s="44" t="str">
        <f t="shared" si="129"/>
        <v/>
      </c>
      <c r="D2755" s="55"/>
      <c r="E2755" s="55"/>
      <c r="F2755" s="59"/>
      <c r="G2755" s="60"/>
      <c r="H2755" s="35" t="str">
        <f t="shared" si="128"/>
        <v/>
      </c>
      <c r="I2755" s="36"/>
      <c r="J2755" s="55"/>
      <c r="K2755" s="23"/>
      <c r="L2755" s="23"/>
      <c r="M2755" s="23"/>
      <c r="N2755" s="37"/>
      <c r="O2755" s="38"/>
      <c r="P2755" s="38"/>
      <c r="Q2755" s="39"/>
      <c r="R2755" s="46">
        <f t="shared" ca="1" si="130"/>
        <v>0</v>
      </c>
      <c r="S2755" s="46">
        <f>+COUNTIF($H$6:H2755,H2755)</f>
        <v>2732</v>
      </c>
      <c r="T2755" s="46">
        <f>+COUNTIF($S$6:S2755,1)</f>
        <v>14</v>
      </c>
    </row>
    <row r="2756" spans="2:20" ht="20.100000000000001" customHeight="1" x14ac:dyDescent="0.15">
      <c r="B2756" s="44" t="str">
        <f t="shared" si="129"/>
        <v/>
      </c>
      <c r="D2756" s="55"/>
      <c r="E2756" s="55"/>
      <c r="F2756" s="59"/>
      <c r="G2756" s="60"/>
      <c r="H2756" s="35" t="str">
        <f t="shared" si="128"/>
        <v/>
      </c>
      <c r="I2756" s="36"/>
      <c r="J2756" s="55"/>
      <c r="K2756" s="23"/>
      <c r="L2756" s="23"/>
      <c r="M2756" s="23"/>
      <c r="N2756" s="37"/>
      <c r="O2756" s="38"/>
      <c r="P2756" s="38"/>
      <c r="Q2756" s="39"/>
      <c r="R2756" s="46">
        <f t="shared" ca="1" si="130"/>
        <v>0</v>
      </c>
      <c r="S2756" s="46">
        <f>+COUNTIF($H$6:H2756,H2756)</f>
        <v>2733</v>
      </c>
      <c r="T2756" s="46">
        <f>+COUNTIF($S$6:S2756,1)</f>
        <v>14</v>
      </c>
    </row>
    <row r="2757" spans="2:20" ht="20.100000000000001" customHeight="1" x14ac:dyDescent="0.15">
      <c r="B2757" s="44" t="str">
        <f t="shared" si="129"/>
        <v/>
      </c>
      <c r="D2757" s="55"/>
      <c r="E2757" s="55"/>
      <c r="F2757" s="59"/>
      <c r="G2757" s="60"/>
      <c r="H2757" s="35" t="str">
        <f t="shared" si="128"/>
        <v/>
      </c>
      <c r="I2757" s="36"/>
      <c r="J2757" s="55"/>
      <c r="K2757" s="23"/>
      <c r="L2757" s="23"/>
      <c r="M2757" s="23"/>
      <c r="N2757" s="37"/>
      <c r="O2757" s="38"/>
      <c r="P2757" s="38"/>
      <c r="Q2757" s="39"/>
      <c r="R2757" s="46">
        <f t="shared" ca="1" si="130"/>
        <v>0</v>
      </c>
      <c r="S2757" s="46">
        <f>+COUNTIF($H$6:H2757,H2757)</f>
        <v>2734</v>
      </c>
      <c r="T2757" s="46">
        <f>+COUNTIF($S$6:S2757,1)</f>
        <v>14</v>
      </c>
    </row>
    <row r="2758" spans="2:20" ht="20.100000000000001" customHeight="1" x14ac:dyDescent="0.15">
      <c r="B2758" s="44" t="str">
        <f t="shared" si="129"/>
        <v/>
      </c>
      <c r="D2758" s="23"/>
      <c r="E2758" s="55"/>
      <c r="F2758" s="33"/>
      <c r="G2758" s="34"/>
      <c r="H2758" s="35" t="str">
        <f t="shared" si="128"/>
        <v/>
      </c>
      <c r="I2758" s="36"/>
      <c r="J2758" s="55"/>
      <c r="K2758" s="23"/>
      <c r="L2758" s="23"/>
      <c r="M2758" s="23"/>
      <c r="N2758" s="37"/>
      <c r="O2758" s="38"/>
      <c r="P2758" s="38"/>
      <c r="Q2758" s="39"/>
      <c r="R2758" s="46">
        <f t="shared" ca="1" si="130"/>
        <v>0</v>
      </c>
      <c r="S2758" s="46">
        <f>+COUNTIF($H$6:H2758,H2758)</f>
        <v>2735</v>
      </c>
      <c r="T2758" s="46">
        <f>+COUNTIF($S$6:S2758,1)</f>
        <v>14</v>
      </c>
    </row>
    <row r="2759" spans="2:20" ht="20.100000000000001" customHeight="1" x14ac:dyDescent="0.15">
      <c r="B2759" s="44" t="str">
        <f t="shared" si="129"/>
        <v/>
      </c>
      <c r="D2759" s="23"/>
      <c r="E2759" s="55"/>
      <c r="F2759" s="33"/>
      <c r="G2759" s="34"/>
      <c r="H2759" s="35" t="str">
        <f t="shared" ref="H2759:H2822" si="131">E2759&amp;F2759&amp;G2759&amp;J2759&amp;N2759&amp;O2759&amp;P2759</f>
        <v/>
      </c>
      <c r="I2759" s="36"/>
      <c r="J2759" s="55"/>
      <c r="K2759" s="23"/>
      <c r="L2759" s="23"/>
      <c r="M2759" s="23"/>
      <c r="N2759" s="37"/>
      <c r="O2759" s="38"/>
      <c r="P2759" s="38"/>
      <c r="Q2759" s="39"/>
      <c r="R2759" s="46">
        <f t="shared" ca="1" si="130"/>
        <v>0</v>
      </c>
      <c r="S2759" s="46">
        <f>+COUNTIF($H$6:H2759,H2759)</f>
        <v>2736</v>
      </c>
      <c r="T2759" s="46">
        <f>+COUNTIF($S$6:S2759,1)</f>
        <v>14</v>
      </c>
    </row>
    <row r="2760" spans="2:20" ht="20.100000000000001" customHeight="1" x14ac:dyDescent="0.15">
      <c r="B2760" s="44" t="str">
        <f t="shared" si="129"/>
        <v/>
      </c>
      <c r="D2760" s="23"/>
      <c r="E2760" s="55"/>
      <c r="F2760" s="33"/>
      <c r="G2760" s="34"/>
      <c r="H2760" s="35" t="str">
        <f t="shared" si="131"/>
        <v/>
      </c>
      <c r="I2760" s="36"/>
      <c r="J2760" s="55"/>
      <c r="K2760" s="23"/>
      <c r="L2760" s="23"/>
      <c r="M2760" s="23"/>
      <c r="N2760" s="37"/>
      <c r="O2760" s="38"/>
      <c r="P2760" s="38"/>
      <c r="Q2760" s="39"/>
      <c r="R2760" s="46">
        <f t="shared" ca="1" si="130"/>
        <v>0</v>
      </c>
      <c r="S2760" s="46">
        <f>+COUNTIF($H$6:H2760,H2760)</f>
        <v>2737</v>
      </c>
      <c r="T2760" s="46">
        <f>+COUNTIF($S$6:S2760,1)</f>
        <v>14</v>
      </c>
    </row>
    <row r="2761" spans="2:20" ht="20.100000000000001" customHeight="1" x14ac:dyDescent="0.15">
      <c r="B2761" s="44" t="str">
        <f t="shared" si="129"/>
        <v/>
      </c>
      <c r="D2761" s="23"/>
      <c r="E2761" s="55"/>
      <c r="F2761" s="33"/>
      <c r="G2761" s="34"/>
      <c r="H2761" s="35" t="str">
        <f t="shared" si="131"/>
        <v/>
      </c>
      <c r="I2761" s="36"/>
      <c r="J2761" s="55"/>
      <c r="K2761" s="23"/>
      <c r="L2761" s="23"/>
      <c r="M2761" s="23"/>
      <c r="N2761" s="37"/>
      <c r="O2761" s="38"/>
      <c r="P2761" s="38"/>
      <c r="Q2761" s="39"/>
      <c r="R2761" s="46">
        <f t="shared" ca="1" si="130"/>
        <v>0</v>
      </c>
      <c r="S2761" s="46">
        <f>+COUNTIF($H$6:H2761,H2761)</f>
        <v>2738</v>
      </c>
      <c r="T2761" s="46">
        <f>+COUNTIF($S$6:S2761,1)</f>
        <v>14</v>
      </c>
    </row>
    <row r="2762" spans="2:20" ht="20.100000000000001" customHeight="1" x14ac:dyDescent="0.15">
      <c r="B2762" s="44" t="str">
        <f t="shared" si="129"/>
        <v/>
      </c>
      <c r="D2762" s="23"/>
      <c r="E2762" s="55"/>
      <c r="F2762" s="33"/>
      <c r="G2762" s="34"/>
      <c r="H2762" s="35" t="str">
        <f t="shared" si="131"/>
        <v/>
      </c>
      <c r="I2762" s="36"/>
      <c r="J2762" s="55"/>
      <c r="K2762" s="23"/>
      <c r="L2762" s="23"/>
      <c r="M2762" s="23"/>
      <c r="N2762" s="37"/>
      <c r="O2762" s="38"/>
      <c r="P2762" s="38"/>
      <c r="Q2762" s="39"/>
      <c r="R2762" s="46">
        <f t="shared" ca="1" si="130"/>
        <v>0</v>
      </c>
      <c r="S2762" s="46">
        <f>+COUNTIF($H$6:H2762,H2762)</f>
        <v>2739</v>
      </c>
      <c r="T2762" s="46">
        <f>+COUNTIF($S$6:S2762,1)</f>
        <v>14</v>
      </c>
    </row>
    <row r="2763" spans="2:20" ht="20.100000000000001" customHeight="1" x14ac:dyDescent="0.15">
      <c r="B2763" s="44" t="str">
        <f t="shared" si="129"/>
        <v/>
      </c>
      <c r="D2763" s="23"/>
      <c r="E2763" s="55"/>
      <c r="F2763" s="33"/>
      <c r="G2763" s="34"/>
      <c r="H2763" s="35" t="str">
        <f t="shared" si="131"/>
        <v/>
      </c>
      <c r="I2763" s="36"/>
      <c r="J2763" s="55"/>
      <c r="K2763" s="23"/>
      <c r="L2763" s="23"/>
      <c r="M2763" s="23"/>
      <c r="N2763" s="37"/>
      <c r="O2763" s="38"/>
      <c r="P2763" s="38"/>
      <c r="Q2763" s="39"/>
      <c r="R2763" s="46">
        <f t="shared" ca="1" si="130"/>
        <v>0</v>
      </c>
      <c r="S2763" s="46">
        <f>+COUNTIF($H$6:H2763,H2763)</f>
        <v>2740</v>
      </c>
      <c r="T2763" s="46">
        <f>+COUNTIF($S$6:S2763,1)</f>
        <v>14</v>
      </c>
    </row>
    <row r="2764" spans="2:20" ht="20.100000000000001" customHeight="1" x14ac:dyDescent="0.15">
      <c r="B2764" s="44" t="str">
        <f t="shared" si="129"/>
        <v/>
      </c>
      <c r="D2764" s="23"/>
      <c r="E2764" s="55"/>
      <c r="F2764" s="33"/>
      <c r="G2764" s="34"/>
      <c r="H2764" s="35" t="str">
        <f t="shared" si="131"/>
        <v/>
      </c>
      <c r="I2764" s="36"/>
      <c r="J2764" s="55"/>
      <c r="K2764" s="23"/>
      <c r="L2764" s="23"/>
      <c r="M2764" s="23"/>
      <c r="N2764" s="37"/>
      <c r="O2764" s="38"/>
      <c r="P2764" s="38"/>
      <c r="Q2764" s="39"/>
      <c r="R2764" s="46">
        <f t="shared" ca="1" si="130"/>
        <v>0</v>
      </c>
      <c r="S2764" s="46">
        <f>+COUNTIF($H$6:H2764,H2764)</f>
        <v>2741</v>
      </c>
      <c r="T2764" s="46">
        <f>+COUNTIF($S$6:S2764,1)</f>
        <v>14</v>
      </c>
    </row>
    <row r="2765" spans="2:20" ht="20.100000000000001" customHeight="1" x14ac:dyDescent="0.15">
      <c r="B2765" s="44" t="str">
        <f t="shared" si="129"/>
        <v/>
      </c>
      <c r="D2765" s="23"/>
      <c r="E2765" s="55"/>
      <c r="F2765" s="33"/>
      <c r="G2765" s="34"/>
      <c r="H2765" s="35" t="str">
        <f t="shared" si="131"/>
        <v/>
      </c>
      <c r="I2765" s="36"/>
      <c r="J2765" s="55"/>
      <c r="K2765" s="23"/>
      <c r="L2765" s="23"/>
      <c r="M2765" s="23"/>
      <c r="N2765" s="37"/>
      <c r="O2765" s="38"/>
      <c r="P2765" s="38"/>
      <c r="Q2765" s="39"/>
      <c r="R2765" s="46">
        <f t="shared" ca="1" si="130"/>
        <v>0</v>
      </c>
      <c r="S2765" s="46">
        <f>+COUNTIF($H$6:H2765,H2765)</f>
        <v>2742</v>
      </c>
      <c r="T2765" s="46">
        <f>+COUNTIF($S$6:S2765,1)</f>
        <v>14</v>
      </c>
    </row>
    <row r="2766" spans="2:20" ht="20.100000000000001" customHeight="1" x14ac:dyDescent="0.15">
      <c r="B2766" s="44" t="str">
        <f t="shared" si="129"/>
        <v/>
      </c>
      <c r="D2766" s="23"/>
      <c r="E2766" s="55"/>
      <c r="F2766" s="33"/>
      <c r="G2766" s="34"/>
      <c r="H2766" s="35" t="str">
        <f t="shared" si="131"/>
        <v/>
      </c>
      <c r="I2766" s="36"/>
      <c r="J2766" s="55"/>
      <c r="K2766" s="23"/>
      <c r="L2766" s="23"/>
      <c r="M2766" s="23"/>
      <c r="N2766" s="37"/>
      <c r="O2766" s="38"/>
      <c r="P2766" s="38"/>
      <c r="Q2766" s="39"/>
      <c r="R2766" s="46">
        <f t="shared" ca="1" si="130"/>
        <v>0</v>
      </c>
      <c r="S2766" s="46">
        <f>+COUNTIF($H$6:H2766,H2766)</f>
        <v>2743</v>
      </c>
      <c r="T2766" s="46">
        <f>+COUNTIF($S$6:S2766,1)</f>
        <v>14</v>
      </c>
    </row>
    <row r="2767" spans="2:20" ht="20.100000000000001" customHeight="1" x14ac:dyDescent="0.15">
      <c r="B2767" s="44" t="str">
        <f t="shared" si="129"/>
        <v/>
      </c>
      <c r="D2767" s="23"/>
      <c r="E2767" s="55"/>
      <c r="F2767" s="33"/>
      <c r="G2767" s="34"/>
      <c r="H2767" s="35" t="str">
        <f t="shared" si="131"/>
        <v/>
      </c>
      <c r="I2767" s="36"/>
      <c r="J2767" s="55"/>
      <c r="K2767" s="23"/>
      <c r="L2767" s="23"/>
      <c r="M2767" s="23"/>
      <c r="N2767" s="37"/>
      <c r="O2767" s="38"/>
      <c r="P2767" s="38"/>
      <c r="Q2767" s="39"/>
      <c r="R2767" s="46">
        <f t="shared" ca="1" si="130"/>
        <v>0</v>
      </c>
      <c r="S2767" s="46">
        <f>+COUNTIF($H$6:H2767,H2767)</f>
        <v>2744</v>
      </c>
      <c r="T2767" s="46">
        <f>+COUNTIF($S$6:S2767,1)</f>
        <v>14</v>
      </c>
    </row>
    <row r="2768" spans="2:20" ht="20.100000000000001" customHeight="1" x14ac:dyDescent="0.15">
      <c r="B2768" s="44" t="str">
        <f t="shared" si="129"/>
        <v/>
      </c>
      <c r="D2768" s="23"/>
      <c r="E2768" s="55"/>
      <c r="F2768" s="33"/>
      <c r="G2768" s="34"/>
      <c r="H2768" s="35" t="str">
        <f t="shared" si="131"/>
        <v/>
      </c>
      <c r="I2768" s="36"/>
      <c r="J2768" s="55"/>
      <c r="K2768" s="23"/>
      <c r="L2768" s="23"/>
      <c r="M2768" s="23"/>
      <c r="N2768" s="37"/>
      <c r="O2768" s="38"/>
      <c r="P2768" s="38"/>
      <c r="Q2768" s="39"/>
      <c r="R2768" s="46">
        <f t="shared" ca="1" si="130"/>
        <v>0</v>
      </c>
      <c r="S2768" s="46">
        <f>+COUNTIF($H$6:H2768,H2768)</f>
        <v>2745</v>
      </c>
      <c r="T2768" s="46">
        <f>+COUNTIF($S$6:S2768,1)</f>
        <v>14</v>
      </c>
    </row>
    <row r="2769" spans="2:20" ht="20.100000000000001" customHeight="1" x14ac:dyDescent="0.15">
      <c r="B2769" s="44" t="str">
        <f t="shared" si="129"/>
        <v/>
      </c>
      <c r="D2769" s="23"/>
      <c r="E2769" s="55"/>
      <c r="F2769" s="33"/>
      <c r="G2769" s="34"/>
      <c r="H2769" s="35" t="str">
        <f t="shared" si="131"/>
        <v/>
      </c>
      <c r="I2769" s="36"/>
      <c r="J2769" s="55"/>
      <c r="K2769" s="23"/>
      <c r="L2769" s="23"/>
      <c r="M2769" s="23"/>
      <c r="N2769" s="37"/>
      <c r="O2769" s="38"/>
      <c r="P2769" s="38"/>
      <c r="Q2769" s="39"/>
      <c r="R2769" s="46">
        <f t="shared" ca="1" si="130"/>
        <v>0</v>
      </c>
      <c r="S2769" s="46">
        <f>+COUNTIF($H$6:H2769,H2769)</f>
        <v>2746</v>
      </c>
      <c r="T2769" s="46">
        <f>+COUNTIF($S$6:S2769,1)</f>
        <v>14</v>
      </c>
    </row>
    <row r="2770" spans="2:20" ht="20.100000000000001" customHeight="1" x14ac:dyDescent="0.15">
      <c r="B2770" s="44" t="str">
        <f t="shared" si="129"/>
        <v/>
      </c>
      <c r="D2770" s="23"/>
      <c r="E2770" s="55"/>
      <c r="F2770" s="33"/>
      <c r="G2770" s="34"/>
      <c r="H2770" s="35" t="str">
        <f t="shared" si="131"/>
        <v/>
      </c>
      <c r="I2770" s="36"/>
      <c r="J2770" s="55"/>
      <c r="K2770" s="23"/>
      <c r="L2770" s="23"/>
      <c r="M2770" s="23"/>
      <c r="N2770" s="37"/>
      <c r="O2770" s="38"/>
      <c r="P2770" s="38"/>
      <c r="Q2770" s="39"/>
      <c r="R2770" s="46">
        <f t="shared" ca="1" si="130"/>
        <v>0</v>
      </c>
      <c r="S2770" s="46">
        <f>+COUNTIF($H$6:H2770,H2770)</f>
        <v>2747</v>
      </c>
      <c r="T2770" s="46">
        <f>+COUNTIF($S$6:S2770,1)</f>
        <v>14</v>
      </c>
    </row>
    <row r="2771" spans="2:20" ht="20.100000000000001" customHeight="1" x14ac:dyDescent="0.15">
      <c r="B2771" s="44" t="str">
        <f t="shared" si="129"/>
        <v/>
      </c>
      <c r="D2771" s="23"/>
      <c r="E2771" s="55"/>
      <c r="F2771" s="33"/>
      <c r="G2771" s="34"/>
      <c r="H2771" s="35" t="str">
        <f t="shared" si="131"/>
        <v/>
      </c>
      <c r="I2771" s="36"/>
      <c r="J2771" s="55"/>
      <c r="K2771" s="23"/>
      <c r="L2771" s="23"/>
      <c r="M2771" s="23"/>
      <c r="N2771" s="37"/>
      <c r="O2771" s="38"/>
      <c r="P2771" s="38"/>
      <c r="Q2771" s="39"/>
      <c r="R2771" s="46">
        <f t="shared" ca="1" si="130"/>
        <v>0</v>
      </c>
      <c r="S2771" s="46">
        <f>+COUNTIF($H$6:H2771,H2771)</f>
        <v>2748</v>
      </c>
      <c r="T2771" s="46">
        <f>+COUNTIF($S$6:S2771,1)</f>
        <v>14</v>
      </c>
    </row>
    <row r="2772" spans="2:20" ht="20.100000000000001" customHeight="1" x14ac:dyDescent="0.15">
      <c r="B2772" s="44" t="str">
        <f t="shared" si="129"/>
        <v/>
      </c>
      <c r="D2772" s="23"/>
      <c r="E2772" s="55"/>
      <c r="F2772" s="33"/>
      <c r="G2772" s="34"/>
      <c r="H2772" s="35" t="str">
        <f t="shared" si="131"/>
        <v/>
      </c>
      <c r="I2772" s="36"/>
      <c r="J2772" s="55"/>
      <c r="K2772" s="23"/>
      <c r="L2772" s="23"/>
      <c r="M2772" s="23"/>
      <c r="N2772" s="37"/>
      <c r="O2772" s="38"/>
      <c r="P2772" s="38"/>
      <c r="Q2772" s="39"/>
      <c r="R2772" s="46">
        <f t="shared" ca="1" si="130"/>
        <v>0</v>
      </c>
      <c r="S2772" s="46">
        <f>+COUNTIF($H$6:H2772,H2772)</f>
        <v>2749</v>
      </c>
      <c r="T2772" s="46">
        <f>+COUNTIF($S$6:S2772,1)</f>
        <v>14</v>
      </c>
    </row>
    <row r="2773" spans="2:20" ht="20.100000000000001" customHeight="1" x14ac:dyDescent="0.15">
      <c r="B2773" s="44" t="str">
        <f t="shared" si="129"/>
        <v/>
      </c>
      <c r="D2773" s="23"/>
      <c r="E2773" s="55"/>
      <c r="F2773" s="33"/>
      <c r="G2773" s="34"/>
      <c r="H2773" s="35" t="str">
        <f t="shared" si="131"/>
        <v/>
      </c>
      <c r="I2773" s="36"/>
      <c r="J2773" s="55"/>
      <c r="K2773" s="23"/>
      <c r="L2773" s="23"/>
      <c r="M2773" s="23"/>
      <c r="N2773" s="37"/>
      <c r="O2773" s="38"/>
      <c r="P2773" s="38"/>
      <c r="Q2773" s="39"/>
      <c r="R2773" s="46">
        <f t="shared" ca="1" si="130"/>
        <v>0</v>
      </c>
      <c r="S2773" s="46">
        <f>+COUNTIF($H$6:H2773,H2773)</f>
        <v>2750</v>
      </c>
      <c r="T2773" s="46">
        <f>+COUNTIF($S$6:S2773,1)</f>
        <v>14</v>
      </c>
    </row>
    <row r="2774" spans="2:20" ht="20.100000000000001" customHeight="1" x14ac:dyDescent="0.15">
      <c r="B2774" s="44" t="str">
        <f t="shared" ref="B2774:B2837" si="132">+IF(T2774=T2773,"",T2774)</f>
        <v/>
      </c>
      <c r="D2774" s="23"/>
      <c r="E2774" s="55"/>
      <c r="F2774" s="33"/>
      <c r="G2774" s="34"/>
      <c r="H2774" s="35" t="str">
        <f t="shared" si="131"/>
        <v/>
      </c>
      <c r="I2774" s="36"/>
      <c r="J2774" s="55"/>
      <c r="K2774" s="23"/>
      <c r="L2774" s="23"/>
      <c r="M2774" s="23"/>
      <c r="N2774" s="37"/>
      <c r="O2774" s="38"/>
      <c r="P2774" s="38"/>
      <c r="Q2774" s="39"/>
      <c r="R2774" s="46">
        <f t="shared" ref="R2774:R2837" ca="1" si="133">+SUMIF(H:I,H2774,I:I)</f>
        <v>0</v>
      </c>
      <c r="S2774" s="46">
        <f>+COUNTIF($H$6:H2774,H2774)</f>
        <v>2751</v>
      </c>
      <c r="T2774" s="46">
        <f>+COUNTIF($S$6:S2774,1)</f>
        <v>14</v>
      </c>
    </row>
    <row r="2775" spans="2:20" ht="20.100000000000001" customHeight="1" x14ac:dyDescent="0.15">
      <c r="B2775" s="44" t="str">
        <f t="shared" si="132"/>
        <v/>
      </c>
      <c r="D2775" s="23"/>
      <c r="E2775" s="55"/>
      <c r="F2775" s="33"/>
      <c r="G2775" s="34"/>
      <c r="H2775" s="35" t="str">
        <f t="shared" si="131"/>
        <v/>
      </c>
      <c r="I2775" s="36"/>
      <c r="J2775" s="55"/>
      <c r="K2775" s="23"/>
      <c r="L2775" s="23"/>
      <c r="M2775" s="23"/>
      <c r="N2775" s="37"/>
      <c r="O2775" s="38"/>
      <c r="P2775" s="38"/>
      <c r="Q2775" s="39"/>
      <c r="R2775" s="46">
        <f t="shared" ca="1" si="133"/>
        <v>0</v>
      </c>
      <c r="S2775" s="46">
        <f>+COUNTIF($H$6:H2775,H2775)</f>
        <v>2752</v>
      </c>
      <c r="T2775" s="46">
        <f>+COUNTIF($S$6:S2775,1)</f>
        <v>14</v>
      </c>
    </row>
    <row r="2776" spans="2:20" ht="20.100000000000001" customHeight="1" x14ac:dyDescent="0.15">
      <c r="B2776" s="44" t="str">
        <f t="shared" si="132"/>
        <v/>
      </c>
      <c r="D2776" s="23"/>
      <c r="E2776" s="55"/>
      <c r="F2776" s="33"/>
      <c r="G2776" s="34"/>
      <c r="H2776" s="35" t="str">
        <f t="shared" si="131"/>
        <v/>
      </c>
      <c r="I2776" s="36"/>
      <c r="J2776" s="55"/>
      <c r="K2776" s="23"/>
      <c r="L2776" s="23"/>
      <c r="M2776" s="23"/>
      <c r="N2776" s="37"/>
      <c r="O2776" s="38"/>
      <c r="P2776" s="38"/>
      <c r="Q2776" s="39"/>
      <c r="R2776" s="46">
        <f t="shared" ca="1" si="133"/>
        <v>0</v>
      </c>
      <c r="S2776" s="46">
        <f>+COUNTIF($H$6:H2776,H2776)</f>
        <v>2753</v>
      </c>
      <c r="T2776" s="46">
        <f>+COUNTIF($S$6:S2776,1)</f>
        <v>14</v>
      </c>
    </row>
    <row r="2777" spans="2:20" ht="20.100000000000001" customHeight="1" x14ac:dyDescent="0.15">
      <c r="B2777" s="44" t="str">
        <f t="shared" si="132"/>
        <v/>
      </c>
      <c r="D2777" s="23"/>
      <c r="E2777" s="55"/>
      <c r="F2777" s="33"/>
      <c r="G2777" s="34"/>
      <c r="H2777" s="35" t="str">
        <f t="shared" si="131"/>
        <v/>
      </c>
      <c r="I2777" s="36"/>
      <c r="J2777" s="55"/>
      <c r="K2777" s="23"/>
      <c r="L2777" s="23"/>
      <c r="M2777" s="23"/>
      <c r="N2777" s="37"/>
      <c r="O2777" s="38"/>
      <c r="P2777" s="38"/>
      <c r="Q2777" s="39"/>
      <c r="R2777" s="46">
        <f t="shared" ca="1" si="133"/>
        <v>0</v>
      </c>
      <c r="S2777" s="46">
        <f>+COUNTIF($H$6:H2777,H2777)</f>
        <v>2754</v>
      </c>
      <c r="T2777" s="46">
        <f>+COUNTIF($S$6:S2777,1)</f>
        <v>14</v>
      </c>
    </row>
    <row r="2778" spans="2:20" ht="20.100000000000001" customHeight="1" x14ac:dyDescent="0.15">
      <c r="B2778" s="44" t="str">
        <f t="shared" si="132"/>
        <v/>
      </c>
      <c r="D2778" s="23"/>
      <c r="E2778" s="55"/>
      <c r="F2778" s="33"/>
      <c r="G2778" s="34"/>
      <c r="H2778" s="35" t="str">
        <f t="shared" si="131"/>
        <v/>
      </c>
      <c r="I2778" s="36"/>
      <c r="J2778" s="55"/>
      <c r="K2778" s="23"/>
      <c r="L2778" s="23"/>
      <c r="M2778" s="23"/>
      <c r="N2778" s="37"/>
      <c r="O2778" s="38"/>
      <c r="P2778" s="38"/>
      <c r="Q2778" s="39"/>
      <c r="R2778" s="46">
        <f t="shared" ca="1" si="133"/>
        <v>0</v>
      </c>
      <c r="S2778" s="46">
        <f>+COUNTIF($H$6:H2778,H2778)</f>
        <v>2755</v>
      </c>
      <c r="T2778" s="46">
        <f>+COUNTIF($S$6:S2778,1)</f>
        <v>14</v>
      </c>
    </row>
    <row r="2779" spans="2:20" ht="20.100000000000001" customHeight="1" x14ac:dyDescent="0.15">
      <c r="B2779" s="44" t="str">
        <f t="shared" si="132"/>
        <v/>
      </c>
      <c r="D2779" s="23"/>
      <c r="E2779" s="55"/>
      <c r="F2779" s="33"/>
      <c r="G2779" s="34"/>
      <c r="H2779" s="35" t="str">
        <f t="shared" si="131"/>
        <v/>
      </c>
      <c r="I2779" s="36"/>
      <c r="J2779" s="55"/>
      <c r="K2779" s="23"/>
      <c r="L2779" s="23"/>
      <c r="M2779" s="23"/>
      <c r="N2779" s="37"/>
      <c r="O2779" s="38"/>
      <c r="P2779" s="38"/>
      <c r="Q2779" s="39"/>
      <c r="R2779" s="46">
        <f t="shared" ca="1" si="133"/>
        <v>0</v>
      </c>
      <c r="S2779" s="46">
        <f>+COUNTIF($H$6:H2779,H2779)</f>
        <v>2756</v>
      </c>
      <c r="T2779" s="46">
        <f>+COUNTIF($S$6:S2779,1)</f>
        <v>14</v>
      </c>
    </row>
    <row r="2780" spans="2:20" ht="20.100000000000001" customHeight="1" x14ac:dyDescent="0.15">
      <c r="B2780" s="44" t="str">
        <f t="shared" si="132"/>
        <v/>
      </c>
      <c r="D2780" s="23"/>
      <c r="E2780" s="55"/>
      <c r="F2780" s="33"/>
      <c r="G2780" s="34"/>
      <c r="H2780" s="35" t="str">
        <f t="shared" si="131"/>
        <v/>
      </c>
      <c r="I2780" s="36"/>
      <c r="J2780" s="55"/>
      <c r="K2780" s="23"/>
      <c r="L2780" s="23"/>
      <c r="M2780" s="23"/>
      <c r="N2780" s="37"/>
      <c r="O2780" s="38"/>
      <c r="P2780" s="38"/>
      <c r="Q2780" s="39"/>
      <c r="R2780" s="46">
        <f t="shared" ca="1" si="133"/>
        <v>0</v>
      </c>
      <c r="S2780" s="46">
        <f>+COUNTIF($H$6:H2780,H2780)</f>
        <v>2757</v>
      </c>
      <c r="T2780" s="46">
        <f>+COUNTIF($S$6:S2780,1)</f>
        <v>14</v>
      </c>
    </row>
    <row r="2781" spans="2:20" ht="20.100000000000001" customHeight="1" x14ac:dyDescent="0.15">
      <c r="B2781" s="44" t="str">
        <f t="shared" si="132"/>
        <v/>
      </c>
      <c r="D2781" s="23"/>
      <c r="E2781" s="55"/>
      <c r="F2781" s="33"/>
      <c r="G2781" s="34"/>
      <c r="H2781" s="35" t="str">
        <f t="shared" si="131"/>
        <v/>
      </c>
      <c r="I2781" s="36"/>
      <c r="J2781" s="55"/>
      <c r="K2781" s="23"/>
      <c r="L2781" s="23"/>
      <c r="M2781" s="23"/>
      <c r="N2781" s="37"/>
      <c r="O2781" s="38"/>
      <c r="P2781" s="38"/>
      <c r="Q2781" s="39"/>
      <c r="R2781" s="46">
        <f t="shared" ca="1" si="133"/>
        <v>0</v>
      </c>
      <c r="S2781" s="46">
        <f>+COUNTIF($H$6:H2781,H2781)</f>
        <v>2758</v>
      </c>
      <c r="T2781" s="46">
        <f>+COUNTIF($S$6:S2781,1)</f>
        <v>14</v>
      </c>
    </row>
    <row r="2782" spans="2:20" ht="20.100000000000001" customHeight="1" x14ac:dyDescent="0.15">
      <c r="B2782" s="44" t="str">
        <f t="shared" si="132"/>
        <v/>
      </c>
      <c r="D2782" s="23"/>
      <c r="E2782" s="55"/>
      <c r="F2782" s="33"/>
      <c r="G2782" s="34"/>
      <c r="H2782" s="35" t="str">
        <f t="shared" si="131"/>
        <v/>
      </c>
      <c r="I2782" s="36"/>
      <c r="J2782" s="55"/>
      <c r="K2782" s="23"/>
      <c r="L2782" s="23"/>
      <c r="M2782" s="23"/>
      <c r="N2782" s="37"/>
      <c r="O2782" s="38"/>
      <c r="P2782" s="38"/>
      <c r="Q2782" s="39"/>
      <c r="R2782" s="46">
        <f t="shared" ca="1" si="133"/>
        <v>0</v>
      </c>
      <c r="S2782" s="46">
        <f>+COUNTIF($H$6:H2782,H2782)</f>
        <v>2759</v>
      </c>
      <c r="T2782" s="46">
        <f>+COUNTIF($S$6:S2782,1)</f>
        <v>14</v>
      </c>
    </row>
    <row r="2783" spans="2:20" ht="20.100000000000001" customHeight="1" x14ac:dyDescent="0.15">
      <c r="B2783" s="44" t="str">
        <f t="shared" si="132"/>
        <v/>
      </c>
      <c r="D2783" s="23"/>
      <c r="E2783" s="55"/>
      <c r="F2783" s="33"/>
      <c r="G2783" s="34"/>
      <c r="H2783" s="35" t="str">
        <f t="shared" si="131"/>
        <v/>
      </c>
      <c r="I2783" s="36"/>
      <c r="J2783" s="55"/>
      <c r="K2783" s="23"/>
      <c r="L2783" s="23"/>
      <c r="M2783" s="23"/>
      <c r="N2783" s="37"/>
      <c r="O2783" s="38"/>
      <c r="P2783" s="38"/>
      <c r="Q2783" s="39"/>
      <c r="R2783" s="46">
        <f t="shared" ca="1" si="133"/>
        <v>0</v>
      </c>
      <c r="S2783" s="46">
        <f>+COUNTIF($H$6:H2783,H2783)</f>
        <v>2760</v>
      </c>
      <c r="T2783" s="46">
        <f>+COUNTIF($S$6:S2783,1)</f>
        <v>14</v>
      </c>
    </row>
    <row r="2784" spans="2:20" ht="20.100000000000001" customHeight="1" x14ac:dyDescent="0.15">
      <c r="B2784" s="44" t="str">
        <f t="shared" si="132"/>
        <v/>
      </c>
      <c r="D2784" s="23"/>
      <c r="E2784" s="55"/>
      <c r="F2784" s="33"/>
      <c r="G2784" s="34"/>
      <c r="H2784" s="35" t="str">
        <f t="shared" si="131"/>
        <v/>
      </c>
      <c r="I2784" s="36"/>
      <c r="J2784" s="55"/>
      <c r="K2784" s="23"/>
      <c r="L2784" s="23"/>
      <c r="M2784" s="23"/>
      <c r="N2784" s="37"/>
      <c r="O2784" s="38"/>
      <c r="P2784" s="38"/>
      <c r="Q2784" s="39"/>
      <c r="R2784" s="46">
        <f t="shared" ca="1" si="133"/>
        <v>0</v>
      </c>
      <c r="S2784" s="46">
        <f>+COUNTIF($H$6:H2784,H2784)</f>
        <v>2761</v>
      </c>
      <c r="T2784" s="46">
        <f>+COUNTIF($S$6:S2784,1)</f>
        <v>14</v>
      </c>
    </row>
    <row r="2785" spans="2:20" ht="20.100000000000001" customHeight="1" x14ac:dyDescent="0.15">
      <c r="B2785" s="44" t="str">
        <f t="shared" si="132"/>
        <v/>
      </c>
      <c r="D2785" s="23"/>
      <c r="E2785" s="55"/>
      <c r="F2785" s="33"/>
      <c r="G2785" s="34"/>
      <c r="H2785" s="35" t="str">
        <f t="shared" si="131"/>
        <v/>
      </c>
      <c r="I2785" s="36"/>
      <c r="J2785" s="55"/>
      <c r="K2785" s="23"/>
      <c r="L2785" s="23"/>
      <c r="M2785" s="23"/>
      <c r="N2785" s="37"/>
      <c r="O2785" s="38"/>
      <c r="P2785" s="38"/>
      <c r="Q2785" s="39"/>
      <c r="R2785" s="46">
        <f t="shared" ca="1" si="133"/>
        <v>0</v>
      </c>
      <c r="S2785" s="46">
        <f>+COUNTIF($H$6:H2785,H2785)</f>
        <v>2762</v>
      </c>
      <c r="T2785" s="46">
        <f>+COUNTIF($S$6:S2785,1)</f>
        <v>14</v>
      </c>
    </row>
    <row r="2786" spans="2:20" ht="20.100000000000001" customHeight="1" x14ac:dyDescent="0.15">
      <c r="B2786" s="44" t="str">
        <f t="shared" si="132"/>
        <v/>
      </c>
      <c r="D2786" s="23"/>
      <c r="E2786" s="55"/>
      <c r="F2786" s="33"/>
      <c r="G2786" s="34"/>
      <c r="H2786" s="35" t="str">
        <f t="shared" si="131"/>
        <v/>
      </c>
      <c r="I2786" s="36"/>
      <c r="J2786" s="55"/>
      <c r="K2786" s="23"/>
      <c r="L2786" s="23"/>
      <c r="M2786" s="23"/>
      <c r="N2786" s="37"/>
      <c r="O2786" s="38"/>
      <c r="P2786" s="38"/>
      <c r="Q2786" s="39"/>
      <c r="R2786" s="46">
        <f t="shared" ca="1" si="133"/>
        <v>0</v>
      </c>
      <c r="S2786" s="46">
        <f>+COUNTIF($H$6:H2786,H2786)</f>
        <v>2763</v>
      </c>
      <c r="T2786" s="46">
        <f>+COUNTIF($S$6:S2786,1)</f>
        <v>14</v>
      </c>
    </row>
    <row r="2787" spans="2:20" ht="20.100000000000001" customHeight="1" x14ac:dyDescent="0.15">
      <c r="B2787" s="44" t="str">
        <f t="shared" si="132"/>
        <v/>
      </c>
      <c r="D2787" s="23"/>
      <c r="E2787" s="55"/>
      <c r="F2787" s="33"/>
      <c r="G2787" s="34"/>
      <c r="H2787" s="35" t="str">
        <f t="shared" si="131"/>
        <v/>
      </c>
      <c r="I2787" s="36"/>
      <c r="J2787" s="55"/>
      <c r="K2787" s="23"/>
      <c r="L2787" s="23"/>
      <c r="M2787" s="23"/>
      <c r="N2787" s="37"/>
      <c r="O2787" s="38"/>
      <c r="P2787" s="38"/>
      <c r="Q2787" s="39"/>
      <c r="R2787" s="46">
        <f t="shared" ca="1" si="133"/>
        <v>0</v>
      </c>
      <c r="S2787" s="46">
        <f>+COUNTIF($H$6:H2787,H2787)</f>
        <v>2764</v>
      </c>
      <c r="T2787" s="46">
        <f>+COUNTIF($S$6:S2787,1)</f>
        <v>14</v>
      </c>
    </row>
    <row r="2788" spans="2:20" ht="20.100000000000001" customHeight="1" x14ac:dyDescent="0.15">
      <c r="B2788" s="44" t="str">
        <f t="shared" si="132"/>
        <v/>
      </c>
      <c r="D2788" s="23"/>
      <c r="E2788" s="55"/>
      <c r="F2788" s="33"/>
      <c r="G2788" s="34"/>
      <c r="H2788" s="35" t="str">
        <f t="shared" si="131"/>
        <v/>
      </c>
      <c r="I2788" s="36"/>
      <c r="J2788" s="55"/>
      <c r="K2788" s="23"/>
      <c r="L2788" s="23"/>
      <c r="M2788" s="23"/>
      <c r="N2788" s="37"/>
      <c r="O2788" s="38"/>
      <c r="P2788" s="38"/>
      <c r="Q2788" s="39"/>
      <c r="R2788" s="46">
        <f t="shared" ca="1" si="133"/>
        <v>0</v>
      </c>
      <c r="S2788" s="46">
        <f>+COUNTIF($H$6:H2788,H2788)</f>
        <v>2765</v>
      </c>
      <c r="T2788" s="46">
        <f>+COUNTIF($S$6:S2788,1)</f>
        <v>14</v>
      </c>
    </row>
    <row r="2789" spans="2:20" ht="20.100000000000001" customHeight="1" x14ac:dyDescent="0.15">
      <c r="B2789" s="44" t="str">
        <f t="shared" si="132"/>
        <v/>
      </c>
      <c r="D2789" s="23"/>
      <c r="E2789" s="55"/>
      <c r="F2789" s="33"/>
      <c r="G2789" s="34"/>
      <c r="H2789" s="35" t="str">
        <f t="shared" si="131"/>
        <v/>
      </c>
      <c r="I2789" s="36"/>
      <c r="J2789" s="55"/>
      <c r="K2789" s="23"/>
      <c r="L2789" s="23"/>
      <c r="M2789" s="23"/>
      <c r="N2789" s="37"/>
      <c r="O2789" s="38"/>
      <c r="P2789" s="38"/>
      <c r="Q2789" s="39"/>
      <c r="R2789" s="46">
        <f t="shared" ca="1" si="133"/>
        <v>0</v>
      </c>
      <c r="S2789" s="46">
        <f>+COUNTIF($H$6:H2789,H2789)</f>
        <v>2766</v>
      </c>
      <c r="T2789" s="46">
        <f>+COUNTIF($S$6:S2789,1)</f>
        <v>14</v>
      </c>
    </row>
    <row r="2790" spans="2:20" ht="20.100000000000001" customHeight="1" x14ac:dyDescent="0.15">
      <c r="B2790" s="44" t="str">
        <f t="shared" si="132"/>
        <v/>
      </c>
      <c r="D2790" s="23"/>
      <c r="E2790" s="55"/>
      <c r="F2790" s="33"/>
      <c r="G2790" s="34"/>
      <c r="H2790" s="35" t="str">
        <f t="shared" si="131"/>
        <v/>
      </c>
      <c r="I2790" s="36"/>
      <c r="J2790" s="55"/>
      <c r="K2790" s="23"/>
      <c r="L2790" s="23"/>
      <c r="M2790" s="23"/>
      <c r="N2790" s="37"/>
      <c r="O2790" s="38"/>
      <c r="P2790" s="38"/>
      <c r="Q2790" s="39"/>
      <c r="R2790" s="46">
        <f t="shared" ca="1" si="133"/>
        <v>0</v>
      </c>
      <c r="S2790" s="46">
        <f>+COUNTIF($H$6:H2790,H2790)</f>
        <v>2767</v>
      </c>
      <c r="T2790" s="46">
        <f>+COUNTIF($S$6:S2790,1)</f>
        <v>14</v>
      </c>
    </row>
    <row r="2791" spans="2:20" ht="20.100000000000001" customHeight="1" x14ac:dyDescent="0.15">
      <c r="B2791" s="44" t="str">
        <f t="shared" si="132"/>
        <v/>
      </c>
      <c r="D2791" s="23"/>
      <c r="E2791" s="55"/>
      <c r="F2791" s="33"/>
      <c r="G2791" s="34"/>
      <c r="H2791" s="35" t="str">
        <f t="shared" si="131"/>
        <v/>
      </c>
      <c r="I2791" s="36"/>
      <c r="J2791" s="55"/>
      <c r="K2791" s="23"/>
      <c r="L2791" s="23"/>
      <c r="M2791" s="23"/>
      <c r="N2791" s="37"/>
      <c r="O2791" s="38"/>
      <c r="P2791" s="38"/>
      <c r="Q2791" s="39"/>
      <c r="R2791" s="46">
        <f t="shared" ca="1" si="133"/>
        <v>0</v>
      </c>
      <c r="S2791" s="46">
        <f>+COUNTIF($H$6:H2791,H2791)</f>
        <v>2768</v>
      </c>
      <c r="T2791" s="46">
        <f>+COUNTIF($S$6:S2791,1)</f>
        <v>14</v>
      </c>
    </row>
    <row r="2792" spans="2:20" ht="20.100000000000001" customHeight="1" x14ac:dyDescent="0.15">
      <c r="B2792" s="44" t="str">
        <f t="shared" si="132"/>
        <v/>
      </c>
      <c r="D2792" s="23"/>
      <c r="E2792" s="55"/>
      <c r="F2792" s="33"/>
      <c r="G2792" s="34"/>
      <c r="H2792" s="35" t="str">
        <f t="shared" si="131"/>
        <v/>
      </c>
      <c r="I2792" s="36"/>
      <c r="J2792" s="55"/>
      <c r="K2792" s="23"/>
      <c r="L2792" s="23"/>
      <c r="M2792" s="23"/>
      <c r="N2792" s="37"/>
      <c r="O2792" s="38"/>
      <c r="P2792" s="38"/>
      <c r="Q2792" s="39"/>
      <c r="R2792" s="46">
        <f t="shared" ca="1" si="133"/>
        <v>0</v>
      </c>
      <c r="S2792" s="46">
        <f>+COUNTIF($H$6:H2792,H2792)</f>
        <v>2769</v>
      </c>
      <c r="T2792" s="46">
        <f>+COUNTIF($S$6:S2792,1)</f>
        <v>14</v>
      </c>
    </row>
    <row r="2793" spans="2:20" ht="20.100000000000001" customHeight="1" x14ac:dyDescent="0.15">
      <c r="B2793" s="44" t="str">
        <f t="shared" si="132"/>
        <v/>
      </c>
      <c r="D2793" s="23"/>
      <c r="E2793" s="55"/>
      <c r="F2793" s="33"/>
      <c r="G2793" s="34"/>
      <c r="H2793" s="35" t="str">
        <f t="shared" si="131"/>
        <v/>
      </c>
      <c r="I2793" s="36"/>
      <c r="J2793" s="55"/>
      <c r="K2793" s="23"/>
      <c r="L2793" s="23"/>
      <c r="M2793" s="23"/>
      <c r="N2793" s="37"/>
      <c r="O2793" s="38"/>
      <c r="P2793" s="38"/>
      <c r="Q2793" s="39"/>
      <c r="R2793" s="46">
        <f t="shared" ca="1" si="133"/>
        <v>0</v>
      </c>
      <c r="S2793" s="46">
        <f>+COUNTIF($H$6:H2793,H2793)</f>
        <v>2770</v>
      </c>
      <c r="T2793" s="46">
        <f>+COUNTIF($S$6:S2793,1)</f>
        <v>14</v>
      </c>
    </row>
    <row r="2794" spans="2:20" ht="20.100000000000001" customHeight="1" x14ac:dyDescent="0.15">
      <c r="B2794" s="44" t="str">
        <f t="shared" si="132"/>
        <v/>
      </c>
      <c r="D2794" s="23"/>
      <c r="E2794" s="55"/>
      <c r="F2794" s="33"/>
      <c r="G2794" s="34"/>
      <c r="H2794" s="35" t="str">
        <f t="shared" si="131"/>
        <v/>
      </c>
      <c r="I2794" s="36"/>
      <c r="J2794" s="55"/>
      <c r="K2794" s="23"/>
      <c r="L2794" s="23"/>
      <c r="M2794" s="23"/>
      <c r="N2794" s="37"/>
      <c r="O2794" s="38"/>
      <c r="P2794" s="38"/>
      <c r="Q2794" s="39"/>
      <c r="R2794" s="46">
        <f t="shared" ca="1" si="133"/>
        <v>0</v>
      </c>
      <c r="S2794" s="46">
        <f>+COUNTIF($H$6:H2794,H2794)</f>
        <v>2771</v>
      </c>
      <c r="T2794" s="46">
        <f>+COUNTIF($S$6:S2794,1)</f>
        <v>14</v>
      </c>
    </row>
    <row r="2795" spans="2:20" ht="20.100000000000001" customHeight="1" x14ac:dyDescent="0.15">
      <c r="B2795" s="44" t="str">
        <f t="shared" si="132"/>
        <v/>
      </c>
      <c r="D2795" s="23"/>
      <c r="E2795" s="55"/>
      <c r="F2795" s="33"/>
      <c r="G2795" s="34"/>
      <c r="H2795" s="35" t="str">
        <f t="shared" si="131"/>
        <v/>
      </c>
      <c r="I2795" s="36"/>
      <c r="J2795" s="55"/>
      <c r="K2795" s="23"/>
      <c r="L2795" s="23"/>
      <c r="M2795" s="23"/>
      <c r="N2795" s="37"/>
      <c r="O2795" s="38"/>
      <c r="P2795" s="38"/>
      <c r="Q2795" s="39"/>
      <c r="R2795" s="46">
        <f t="shared" ca="1" si="133"/>
        <v>0</v>
      </c>
      <c r="S2795" s="46">
        <f>+COUNTIF($H$6:H2795,H2795)</f>
        <v>2772</v>
      </c>
      <c r="T2795" s="46">
        <f>+COUNTIF($S$6:S2795,1)</f>
        <v>14</v>
      </c>
    </row>
    <row r="2796" spans="2:20" ht="20.100000000000001" customHeight="1" x14ac:dyDescent="0.15">
      <c r="B2796" s="44" t="str">
        <f t="shared" si="132"/>
        <v/>
      </c>
      <c r="D2796" s="23"/>
      <c r="E2796" s="55"/>
      <c r="F2796" s="33"/>
      <c r="G2796" s="34"/>
      <c r="H2796" s="35" t="str">
        <f t="shared" si="131"/>
        <v/>
      </c>
      <c r="I2796" s="36"/>
      <c r="J2796" s="55"/>
      <c r="K2796" s="23"/>
      <c r="L2796" s="23"/>
      <c r="M2796" s="23"/>
      <c r="N2796" s="37"/>
      <c r="O2796" s="38"/>
      <c r="P2796" s="38"/>
      <c r="Q2796" s="39"/>
      <c r="R2796" s="46">
        <f t="shared" ca="1" si="133"/>
        <v>0</v>
      </c>
      <c r="S2796" s="46">
        <f>+COUNTIF($H$6:H2796,H2796)</f>
        <v>2773</v>
      </c>
      <c r="T2796" s="46">
        <f>+COUNTIF($S$6:S2796,1)</f>
        <v>14</v>
      </c>
    </row>
    <row r="2797" spans="2:20" ht="20.100000000000001" customHeight="1" x14ac:dyDescent="0.15">
      <c r="B2797" s="44" t="str">
        <f t="shared" si="132"/>
        <v/>
      </c>
      <c r="D2797" s="23"/>
      <c r="E2797" s="55"/>
      <c r="F2797" s="33"/>
      <c r="G2797" s="34"/>
      <c r="H2797" s="35" t="str">
        <f t="shared" si="131"/>
        <v/>
      </c>
      <c r="I2797" s="36"/>
      <c r="J2797" s="55"/>
      <c r="K2797" s="23"/>
      <c r="L2797" s="23"/>
      <c r="M2797" s="23"/>
      <c r="N2797" s="37"/>
      <c r="O2797" s="38"/>
      <c r="P2797" s="38"/>
      <c r="Q2797" s="39"/>
      <c r="R2797" s="46">
        <f t="shared" ca="1" si="133"/>
        <v>0</v>
      </c>
      <c r="S2797" s="46">
        <f>+COUNTIF($H$6:H2797,H2797)</f>
        <v>2774</v>
      </c>
      <c r="T2797" s="46">
        <f>+COUNTIF($S$6:S2797,1)</f>
        <v>14</v>
      </c>
    </row>
    <row r="2798" spans="2:20" ht="20.100000000000001" customHeight="1" x14ac:dyDescent="0.15">
      <c r="B2798" s="44" t="str">
        <f t="shared" si="132"/>
        <v/>
      </c>
      <c r="D2798" s="23"/>
      <c r="E2798" s="55"/>
      <c r="F2798" s="33"/>
      <c r="G2798" s="34"/>
      <c r="H2798" s="35" t="str">
        <f t="shared" si="131"/>
        <v/>
      </c>
      <c r="I2798" s="36"/>
      <c r="J2798" s="55"/>
      <c r="K2798" s="23"/>
      <c r="L2798" s="23"/>
      <c r="M2798" s="23"/>
      <c r="N2798" s="37"/>
      <c r="O2798" s="38"/>
      <c r="P2798" s="38"/>
      <c r="Q2798" s="39"/>
      <c r="R2798" s="46">
        <f t="shared" ca="1" si="133"/>
        <v>0</v>
      </c>
      <c r="S2798" s="46">
        <f>+COUNTIF($H$6:H2798,H2798)</f>
        <v>2775</v>
      </c>
      <c r="T2798" s="46">
        <f>+COUNTIF($S$6:S2798,1)</f>
        <v>14</v>
      </c>
    </row>
    <row r="2799" spans="2:20" ht="20.100000000000001" customHeight="1" x14ac:dyDescent="0.15">
      <c r="B2799" s="44" t="str">
        <f t="shared" si="132"/>
        <v/>
      </c>
      <c r="D2799" s="23"/>
      <c r="E2799" s="55"/>
      <c r="F2799" s="33"/>
      <c r="G2799" s="34"/>
      <c r="H2799" s="35" t="str">
        <f t="shared" si="131"/>
        <v/>
      </c>
      <c r="I2799" s="36"/>
      <c r="J2799" s="55"/>
      <c r="K2799" s="23"/>
      <c r="L2799" s="23"/>
      <c r="M2799" s="23"/>
      <c r="N2799" s="37"/>
      <c r="O2799" s="38"/>
      <c r="P2799" s="38"/>
      <c r="Q2799" s="39"/>
      <c r="R2799" s="46">
        <f t="shared" ca="1" si="133"/>
        <v>0</v>
      </c>
      <c r="S2799" s="46">
        <f>+COUNTIF($H$6:H2799,H2799)</f>
        <v>2776</v>
      </c>
      <c r="T2799" s="46">
        <f>+COUNTIF($S$6:S2799,1)</f>
        <v>14</v>
      </c>
    </row>
    <row r="2800" spans="2:20" ht="20.100000000000001" customHeight="1" x14ac:dyDescent="0.15">
      <c r="B2800" s="44" t="str">
        <f t="shared" si="132"/>
        <v/>
      </c>
      <c r="D2800" s="23"/>
      <c r="E2800" s="55"/>
      <c r="F2800" s="33"/>
      <c r="G2800" s="34"/>
      <c r="H2800" s="35" t="str">
        <f t="shared" si="131"/>
        <v/>
      </c>
      <c r="I2800" s="36"/>
      <c r="J2800" s="55"/>
      <c r="K2800" s="23"/>
      <c r="L2800" s="23"/>
      <c r="M2800" s="23"/>
      <c r="N2800" s="37"/>
      <c r="O2800" s="38"/>
      <c r="P2800" s="38"/>
      <c r="Q2800" s="39"/>
      <c r="R2800" s="46">
        <f t="shared" ca="1" si="133"/>
        <v>0</v>
      </c>
      <c r="S2800" s="46">
        <f>+COUNTIF($H$6:H2800,H2800)</f>
        <v>2777</v>
      </c>
      <c r="T2800" s="46">
        <f>+COUNTIF($S$6:S2800,1)</f>
        <v>14</v>
      </c>
    </row>
    <row r="2801" spans="2:20" ht="20.100000000000001" customHeight="1" x14ac:dyDescent="0.15">
      <c r="B2801" s="44" t="str">
        <f t="shared" si="132"/>
        <v/>
      </c>
      <c r="D2801" s="23"/>
      <c r="E2801" s="55"/>
      <c r="F2801" s="33"/>
      <c r="G2801" s="34"/>
      <c r="H2801" s="35" t="str">
        <f t="shared" si="131"/>
        <v/>
      </c>
      <c r="I2801" s="36"/>
      <c r="J2801" s="55"/>
      <c r="K2801" s="23"/>
      <c r="L2801" s="23"/>
      <c r="M2801" s="23"/>
      <c r="N2801" s="37"/>
      <c r="O2801" s="38"/>
      <c r="P2801" s="38"/>
      <c r="Q2801" s="39"/>
      <c r="R2801" s="46">
        <f t="shared" ca="1" si="133"/>
        <v>0</v>
      </c>
      <c r="S2801" s="46">
        <f>+COUNTIF($H$6:H2801,H2801)</f>
        <v>2778</v>
      </c>
      <c r="T2801" s="46">
        <f>+COUNTIF($S$6:S2801,1)</f>
        <v>14</v>
      </c>
    </row>
    <row r="2802" spans="2:20" ht="20.100000000000001" customHeight="1" x14ac:dyDescent="0.15">
      <c r="B2802" s="44" t="str">
        <f t="shared" si="132"/>
        <v/>
      </c>
      <c r="D2802" s="23"/>
      <c r="E2802" s="55"/>
      <c r="F2802" s="33"/>
      <c r="G2802" s="34"/>
      <c r="H2802" s="35" t="str">
        <f t="shared" si="131"/>
        <v/>
      </c>
      <c r="I2802" s="36"/>
      <c r="J2802" s="55"/>
      <c r="K2802" s="23"/>
      <c r="L2802" s="23"/>
      <c r="M2802" s="23"/>
      <c r="N2802" s="37"/>
      <c r="O2802" s="38"/>
      <c r="P2802" s="38"/>
      <c r="Q2802" s="39"/>
      <c r="R2802" s="46">
        <f t="shared" ca="1" si="133"/>
        <v>0</v>
      </c>
      <c r="S2802" s="46">
        <f>+COUNTIF($H$6:H2802,H2802)</f>
        <v>2779</v>
      </c>
      <c r="T2802" s="46">
        <f>+COUNTIF($S$6:S2802,1)</f>
        <v>14</v>
      </c>
    </row>
    <row r="2803" spans="2:20" ht="20.100000000000001" customHeight="1" x14ac:dyDescent="0.15">
      <c r="B2803" s="44" t="str">
        <f t="shared" si="132"/>
        <v/>
      </c>
      <c r="D2803" s="23"/>
      <c r="E2803" s="55"/>
      <c r="F2803" s="33"/>
      <c r="G2803" s="34"/>
      <c r="H2803" s="35" t="str">
        <f t="shared" si="131"/>
        <v/>
      </c>
      <c r="I2803" s="36"/>
      <c r="J2803" s="55"/>
      <c r="K2803" s="23"/>
      <c r="L2803" s="23"/>
      <c r="M2803" s="23"/>
      <c r="N2803" s="37"/>
      <c r="O2803" s="38"/>
      <c r="P2803" s="38"/>
      <c r="Q2803" s="39"/>
      <c r="R2803" s="46">
        <f t="shared" ca="1" si="133"/>
        <v>0</v>
      </c>
      <c r="S2803" s="46">
        <f>+COUNTIF($H$6:H2803,H2803)</f>
        <v>2780</v>
      </c>
      <c r="T2803" s="46">
        <f>+COUNTIF($S$6:S2803,1)</f>
        <v>14</v>
      </c>
    </row>
    <row r="2804" spans="2:20" ht="20.100000000000001" customHeight="1" x14ac:dyDescent="0.15">
      <c r="B2804" s="44" t="str">
        <f t="shared" si="132"/>
        <v/>
      </c>
      <c r="D2804" s="23"/>
      <c r="E2804" s="55"/>
      <c r="F2804" s="33"/>
      <c r="G2804" s="34"/>
      <c r="H2804" s="35" t="str">
        <f t="shared" si="131"/>
        <v/>
      </c>
      <c r="I2804" s="36"/>
      <c r="J2804" s="55"/>
      <c r="K2804" s="23"/>
      <c r="L2804" s="23"/>
      <c r="M2804" s="23"/>
      <c r="N2804" s="37"/>
      <c r="O2804" s="38"/>
      <c r="P2804" s="38"/>
      <c r="Q2804" s="39"/>
      <c r="R2804" s="46">
        <f t="shared" ca="1" si="133"/>
        <v>0</v>
      </c>
      <c r="S2804" s="46">
        <f>+COUNTIF($H$6:H2804,H2804)</f>
        <v>2781</v>
      </c>
      <c r="T2804" s="46">
        <f>+COUNTIF($S$6:S2804,1)</f>
        <v>14</v>
      </c>
    </row>
    <row r="2805" spans="2:20" ht="20.100000000000001" customHeight="1" x14ac:dyDescent="0.15">
      <c r="B2805" s="44" t="str">
        <f t="shared" si="132"/>
        <v/>
      </c>
      <c r="D2805" s="23"/>
      <c r="E2805" s="55"/>
      <c r="F2805" s="33"/>
      <c r="G2805" s="34"/>
      <c r="H2805" s="35" t="str">
        <f t="shared" si="131"/>
        <v/>
      </c>
      <c r="I2805" s="36"/>
      <c r="J2805" s="55"/>
      <c r="K2805" s="23"/>
      <c r="L2805" s="23"/>
      <c r="M2805" s="23"/>
      <c r="N2805" s="37"/>
      <c r="O2805" s="38"/>
      <c r="P2805" s="38"/>
      <c r="Q2805" s="39"/>
      <c r="R2805" s="46">
        <f t="shared" ca="1" si="133"/>
        <v>0</v>
      </c>
      <c r="S2805" s="46">
        <f>+COUNTIF($H$6:H2805,H2805)</f>
        <v>2782</v>
      </c>
      <c r="T2805" s="46">
        <f>+COUNTIF($S$6:S2805,1)</f>
        <v>14</v>
      </c>
    </row>
    <row r="2806" spans="2:20" ht="20.100000000000001" customHeight="1" x14ac:dyDescent="0.15">
      <c r="B2806" s="44" t="str">
        <f t="shared" si="132"/>
        <v/>
      </c>
      <c r="D2806" s="23"/>
      <c r="E2806" s="55"/>
      <c r="F2806" s="33"/>
      <c r="G2806" s="34"/>
      <c r="H2806" s="35" t="str">
        <f t="shared" si="131"/>
        <v/>
      </c>
      <c r="I2806" s="36"/>
      <c r="J2806" s="55"/>
      <c r="K2806" s="23"/>
      <c r="L2806" s="23"/>
      <c r="M2806" s="23"/>
      <c r="N2806" s="37"/>
      <c r="O2806" s="38"/>
      <c r="P2806" s="38"/>
      <c r="Q2806" s="39"/>
      <c r="R2806" s="46">
        <f t="shared" ca="1" si="133"/>
        <v>0</v>
      </c>
      <c r="S2806" s="46">
        <f>+COUNTIF($H$6:H2806,H2806)</f>
        <v>2783</v>
      </c>
      <c r="T2806" s="46">
        <f>+COUNTIF($S$6:S2806,1)</f>
        <v>14</v>
      </c>
    </row>
    <row r="2807" spans="2:20" ht="20.100000000000001" customHeight="1" x14ac:dyDescent="0.15">
      <c r="B2807" s="44" t="str">
        <f t="shared" si="132"/>
        <v/>
      </c>
      <c r="D2807" s="23"/>
      <c r="E2807" s="55"/>
      <c r="F2807" s="33"/>
      <c r="G2807" s="34"/>
      <c r="H2807" s="35" t="str">
        <f t="shared" si="131"/>
        <v/>
      </c>
      <c r="I2807" s="36"/>
      <c r="J2807" s="55"/>
      <c r="K2807" s="23"/>
      <c r="L2807" s="23"/>
      <c r="M2807" s="23"/>
      <c r="N2807" s="37"/>
      <c r="O2807" s="38"/>
      <c r="P2807" s="38"/>
      <c r="Q2807" s="39"/>
      <c r="R2807" s="46">
        <f t="shared" ca="1" si="133"/>
        <v>0</v>
      </c>
      <c r="S2807" s="46">
        <f>+COUNTIF($H$6:H2807,H2807)</f>
        <v>2784</v>
      </c>
      <c r="T2807" s="46">
        <f>+COUNTIF($S$6:S2807,1)</f>
        <v>14</v>
      </c>
    </row>
    <row r="2808" spans="2:20" ht="20.100000000000001" customHeight="1" x14ac:dyDescent="0.15">
      <c r="B2808" s="44" t="str">
        <f t="shared" si="132"/>
        <v/>
      </c>
      <c r="D2808" s="23"/>
      <c r="E2808" s="55"/>
      <c r="F2808" s="33"/>
      <c r="G2808" s="34"/>
      <c r="H2808" s="35" t="str">
        <f t="shared" si="131"/>
        <v/>
      </c>
      <c r="I2808" s="36"/>
      <c r="J2808" s="55"/>
      <c r="K2808" s="23"/>
      <c r="L2808" s="23"/>
      <c r="M2808" s="23"/>
      <c r="N2808" s="37"/>
      <c r="O2808" s="38"/>
      <c r="P2808" s="38"/>
      <c r="Q2808" s="39"/>
      <c r="R2808" s="46">
        <f t="shared" ca="1" si="133"/>
        <v>0</v>
      </c>
      <c r="S2808" s="46">
        <f>+COUNTIF($H$6:H2808,H2808)</f>
        <v>2785</v>
      </c>
      <c r="T2808" s="46">
        <f>+COUNTIF($S$6:S2808,1)</f>
        <v>14</v>
      </c>
    </row>
    <row r="2809" spans="2:20" ht="20.100000000000001" customHeight="1" x14ac:dyDescent="0.15">
      <c r="B2809" s="44" t="str">
        <f t="shared" si="132"/>
        <v/>
      </c>
      <c r="D2809" s="23"/>
      <c r="E2809" s="55"/>
      <c r="F2809" s="33"/>
      <c r="G2809" s="34"/>
      <c r="H2809" s="35" t="str">
        <f t="shared" si="131"/>
        <v/>
      </c>
      <c r="I2809" s="36"/>
      <c r="J2809" s="55"/>
      <c r="K2809" s="23"/>
      <c r="L2809" s="23"/>
      <c r="M2809" s="23"/>
      <c r="N2809" s="37"/>
      <c r="O2809" s="38"/>
      <c r="P2809" s="38"/>
      <c r="Q2809" s="39"/>
      <c r="R2809" s="46">
        <f t="shared" ca="1" si="133"/>
        <v>0</v>
      </c>
      <c r="S2809" s="46">
        <f>+COUNTIF($H$6:H2809,H2809)</f>
        <v>2786</v>
      </c>
      <c r="T2809" s="46">
        <f>+COUNTIF($S$6:S2809,1)</f>
        <v>14</v>
      </c>
    </row>
    <row r="2810" spans="2:20" ht="20.100000000000001" customHeight="1" x14ac:dyDescent="0.15">
      <c r="B2810" s="44" t="str">
        <f t="shared" si="132"/>
        <v/>
      </c>
      <c r="D2810" s="23"/>
      <c r="E2810" s="55"/>
      <c r="F2810" s="33"/>
      <c r="G2810" s="34"/>
      <c r="H2810" s="35" t="str">
        <f t="shared" si="131"/>
        <v/>
      </c>
      <c r="I2810" s="36"/>
      <c r="J2810" s="55"/>
      <c r="K2810" s="23"/>
      <c r="L2810" s="23"/>
      <c r="M2810" s="23"/>
      <c r="N2810" s="37"/>
      <c r="O2810" s="38"/>
      <c r="P2810" s="38"/>
      <c r="Q2810" s="39"/>
      <c r="R2810" s="46">
        <f t="shared" ca="1" si="133"/>
        <v>0</v>
      </c>
      <c r="S2810" s="46">
        <f>+COUNTIF($H$6:H2810,H2810)</f>
        <v>2787</v>
      </c>
      <c r="T2810" s="46">
        <f>+COUNTIF($S$6:S2810,1)</f>
        <v>14</v>
      </c>
    </row>
    <row r="2811" spans="2:20" ht="20.100000000000001" customHeight="1" x14ac:dyDescent="0.15">
      <c r="B2811" s="44" t="str">
        <f t="shared" si="132"/>
        <v/>
      </c>
      <c r="D2811" s="23"/>
      <c r="E2811" s="55"/>
      <c r="F2811" s="33"/>
      <c r="G2811" s="34"/>
      <c r="H2811" s="35" t="str">
        <f t="shared" si="131"/>
        <v/>
      </c>
      <c r="I2811" s="36"/>
      <c r="J2811" s="55"/>
      <c r="K2811" s="23"/>
      <c r="L2811" s="23"/>
      <c r="M2811" s="23"/>
      <c r="N2811" s="37"/>
      <c r="O2811" s="38"/>
      <c r="P2811" s="38"/>
      <c r="Q2811" s="39"/>
      <c r="R2811" s="46">
        <f t="shared" ca="1" si="133"/>
        <v>0</v>
      </c>
      <c r="S2811" s="46">
        <f>+COUNTIF($H$6:H2811,H2811)</f>
        <v>2788</v>
      </c>
      <c r="T2811" s="46">
        <f>+COUNTIF($S$6:S2811,1)</f>
        <v>14</v>
      </c>
    </row>
    <row r="2812" spans="2:20" ht="20.100000000000001" customHeight="1" x14ac:dyDescent="0.15">
      <c r="B2812" s="44" t="str">
        <f t="shared" si="132"/>
        <v/>
      </c>
      <c r="D2812" s="23"/>
      <c r="E2812" s="55"/>
      <c r="F2812" s="33"/>
      <c r="G2812" s="34"/>
      <c r="H2812" s="35" t="str">
        <f t="shared" si="131"/>
        <v/>
      </c>
      <c r="I2812" s="36"/>
      <c r="J2812" s="55"/>
      <c r="K2812" s="23"/>
      <c r="L2812" s="23"/>
      <c r="M2812" s="23"/>
      <c r="N2812" s="37"/>
      <c r="O2812" s="38"/>
      <c r="P2812" s="38"/>
      <c r="Q2812" s="39"/>
      <c r="R2812" s="46">
        <f t="shared" ca="1" si="133"/>
        <v>0</v>
      </c>
      <c r="S2812" s="46">
        <f>+COUNTIF($H$6:H2812,H2812)</f>
        <v>2789</v>
      </c>
      <c r="T2812" s="46">
        <f>+COUNTIF($S$6:S2812,1)</f>
        <v>14</v>
      </c>
    </row>
    <row r="2813" spans="2:20" ht="20.100000000000001" customHeight="1" x14ac:dyDescent="0.15">
      <c r="B2813" s="44" t="str">
        <f t="shared" si="132"/>
        <v/>
      </c>
      <c r="D2813" s="23"/>
      <c r="E2813" s="55"/>
      <c r="F2813" s="33"/>
      <c r="G2813" s="34"/>
      <c r="H2813" s="35" t="str">
        <f t="shared" si="131"/>
        <v/>
      </c>
      <c r="I2813" s="36"/>
      <c r="J2813" s="55"/>
      <c r="K2813" s="23"/>
      <c r="L2813" s="23"/>
      <c r="M2813" s="23"/>
      <c r="N2813" s="37"/>
      <c r="O2813" s="38"/>
      <c r="P2813" s="38"/>
      <c r="Q2813" s="39"/>
      <c r="R2813" s="46">
        <f t="shared" ca="1" si="133"/>
        <v>0</v>
      </c>
      <c r="S2813" s="46">
        <f>+COUNTIF($H$6:H2813,H2813)</f>
        <v>2790</v>
      </c>
      <c r="T2813" s="46">
        <f>+COUNTIF($S$6:S2813,1)</f>
        <v>14</v>
      </c>
    </row>
    <row r="2814" spans="2:20" ht="20.100000000000001" customHeight="1" x14ac:dyDescent="0.15">
      <c r="B2814" s="44" t="str">
        <f t="shared" si="132"/>
        <v/>
      </c>
      <c r="D2814" s="23"/>
      <c r="E2814" s="55"/>
      <c r="F2814" s="33"/>
      <c r="G2814" s="34"/>
      <c r="H2814" s="35" t="str">
        <f t="shared" si="131"/>
        <v/>
      </c>
      <c r="I2814" s="36"/>
      <c r="J2814" s="55"/>
      <c r="K2814" s="23"/>
      <c r="L2814" s="23"/>
      <c r="M2814" s="23"/>
      <c r="N2814" s="37"/>
      <c r="O2814" s="38"/>
      <c r="P2814" s="38"/>
      <c r="Q2814" s="39"/>
      <c r="R2814" s="46">
        <f t="shared" ca="1" si="133"/>
        <v>0</v>
      </c>
      <c r="S2814" s="46">
        <f>+COUNTIF($H$6:H2814,H2814)</f>
        <v>2791</v>
      </c>
      <c r="T2814" s="46">
        <f>+COUNTIF($S$6:S2814,1)</f>
        <v>14</v>
      </c>
    </row>
    <row r="2815" spans="2:20" ht="20.100000000000001" customHeight="1" x14ac:dyDescent="0.15">
      <c r="B2815" s="44" t="str">
        <f t="shared" si="132"/>
        <v/>
      </c>
      <c r="D2815" s="23"/>
      <c r="E2815" s="55"/>
      <c r="F2815" s="33"/>
      <c r="G2815" s="34"/>
      <c r="H2815" s="35" t="str">
        <f t="shared" si="131"/>
        <v/>
      </c>
      <c r="I2815" s="36"/>
      <c r="J2815" s="55"/>
      <c r="K2815" s="23"/>
      <c r="L2815" s="23"/>
      <c r="M2815" s="23"/>
      <c r="N2815" s="37"/>
      <c r="O2815" s="38"/>
      <c r="P2815" s="38"/>
      <c r="Q2815" s="39"/>
      <c r="R2815" s="46">
        <f t="shared" ca="1" si="133"/>
        <v>0</v>
      </c>
      <c r="S2815" s="46">
        <f>+COUNTIF($H$6:H2815,H2815)</f>
        <v>2792</v>
      </c>
      <c r="T2815" s="46">
        <f>+COUNTIF($S$6:S2815,1)</f>
        <v>14</v>
      </c>
    </row>
    <row r="2816" spans="2:20" ht="20.100000000000001" customHeight="1" x14ac:dyDescent="0.15">
      <c r="B2816" s="44" t="str">
        <f t="shared" si="132"/>
        <v/>
      </c>
      <c r="D2816" s="23"/>
      <c r="E2816" s="55"/>
      <c r="F2816" s="33"/>
      <c r="G2816" s="34"/>
      <c r="H2816" s="35" t="str">
        <f t="shared" si="131"/>
        <v/>
      </c>
      <c r="I2816" s="36"/>
      <c r="J2816" s="55"/>
      <c r="K2816" s="23"/>
      <c r="L2816" s="23"/>
      <c r="M2816" s="23"/>
      <c r="N2816" s="37"/>
      <c r="O2816" s="38"/>
      <c r="P2816" s="38"/>
      <c r="Q2816" s="39"/>
      <c r="R2816" s="46">
        <f t="shared" ca="1" si="133"/>
        <v>0</v>
      </c>
      <c r="S2816" s="46">
        <f>+COUNTIF($H$6:H2816,H2816)</f>
        <v>2793</v>
      </c>
      <c r="T2816" s="46">
        <f>+COUNTIF($S$6:S2816,1)</f>
        <v>14</v>
      </c>
    </row>
    <row r="2817" spans="2:20" ht="20.100000000000001" customHeight="1" x14ac:dyDescent="0.15">
      <c r="B2817" s="44" t="str">
        <f t="shared" si="132"/>
        <v/>
      </c>
      <c r="D2817" s="23"/>
      <c r="E2817" s="55"/>
      <c r="F2817" s="33"/>
      <c r="G2817" s="34"/>
      <c r="H2817" s="35" t="str">
        <f t="shared" si="131"/>
        <v/>
      </c>
      <c r="I2817" s="36"/>
      <c r="J2817" s="55"/>
      <c r="K2817" s="23"/>
      <c r="L2817" s="23"/>
      <c r="M2817" s="23"/>
      <c r="N2817" s="37"/>
      <c r="O2817" s="38"/>
      <c r="P2817" s="38"/>
      <c r="Q2817" s="39"/>
      <c r="R2817" s="46">
        <f t="shared" ca="1" si="133"/>
        <v>0</v>
      </c>
      <c r="S2817" s="46">
        <f>+COUNTIF($H$6:H2817,H2817)</f>
        <v>2794</v>
      </c>
      <c r="T2817" s="46">
        <f>+COUNTIF($S$6:S2817,1)</f>
        <v>14</v>
      </c>
    </row>
    <row r="2818" spans="2:20" ht="20.100000000000001" customHeight="1" x14ac:dyDescent="0.15">
      <c r="B2818" s="44" t="str">
        <f t="shared" si="132"/>
        <v/>
      </c>
      <c r="D2818" s="23"/>
      <c r="E2818" s="55"/>
      <c r="F2818" s="33"/>
      <c r="G2818" s="34"/>
      <c r="H2818" s="35" t="str">
        <f t="shared" si="131"/>
        <v/>
      </c>
      <c r="I2818" s="36"/>
      <c r="J2818" s="55"/>
      <c r="K2818" s="23"/>
      <c r="L2818" s="23"/>
      <c r="M2818" s="23"/>
      <c r="N2818" s="37"/>
      <c r="O2818" s="38"/>
      <c r="P2818" s="38"/>
      <c r="Q2818" s="39"/>
      <c r="R2818" s="46">
        <f t="shared" ca="1" si="133"/>
        <v>0</v>
      </c>
      <c r="S2818" s="46">
        <f>+COUNTIF($H$6:H2818,H2818)</f>
        <v>2795</v>
      </c>
      <c r="T2818" s="46">
        <f>+COUNTIF($S$6:S2818,1)</f>
        <v>14</v>
      </c>
    </row>
    <row r="2819" spans="2:20" ht="20.100000000000001" customHeight="1" x14ac:dyDescent="0.15">
      <c r="B2819" s="44" t="str">
        <f t="shared" si="132"/>
        <v/>
      </c>
      <c r="D2819" s="23"/>
      <c r="E2819" s="55"/>
      <c r="F2819" s="33"/>
      <c r="G2819" s="34"/>
      <c r="H2819" s="35" t="str">
        <f t="shared" si="131"/>
        <v/>
      </c>
      <c r="I2819" s="36"/>
      <c r="J2819" s="55"/>
      <c r="K2819" s="23"/>
      <c r="L2819" s="23"/>
      <c r="M2819" s="23"/>
      <c r="N2819" s="37"/>
      <c r="O2819" s="38"/>
      <c r="P2819" s="38"/>
      <c r="Q2819" s="39"/>
      <c r="R2819" s="46">
        <f t="shared" ca="1" si="133"/>
        <v>0</v>
      </c>
      <c r="S2819" s="46">
        <f>+COUNTIF($H$6:H2819,H2819)</f>
        <v>2796</v>
      </c>
      <c r="T2819" s="46">
        <f>+COUNTIF($S$6:S2819,1)</f>
        <v>14</v>
      </c>
    </row>
    <row r="2820" spans="2:20" ht="20.100000000000001" customHeight="1" x14ac:dyDescent="0.15">
      <c r="B2820" s="44" t="str">
        <f t="shared" si="132"/>
        <v/>
      </c>
      <c r="D2820" s="23"/>
      <c r="E2820" s="55"/>
      <c r="F2820" s="33"/>
      <c r="G2820" s="34"/>
      <c r="H2820" s="35" t="str">
        <f t="shared" si="131"/>
        <v/>
      </c>
      <c r="I2820" s="36"/>
      <c r="J2820" s="55"/>
      <c r="K2820" s="23"/>
      <c r="L2820" s="23"/>
      <c r="M2820" s="23"/>
      <c r="N2820" s="37"/>
      <c r="O2820" s="38"/>
      <c r="P2820" s="38"/>
      <c r="Q2820" s="39"/>
      <c r="R2820" s="46">
        <f t="shared" ca="1" si="133"/>
        <v>0</v>
      </c>
      <c r="S2820" s="46">
        <f>+COUNTIF($H$6:H2820,H2820)</f>
        <v>2797</v>
      </c>
      <c r="T2820" s="46">
        <f>+COUNTIF($S$6:S2820,1)</f>
        <v>14</v>
      </c>
    </row>
    <row r="2821" spans="2:20" ht="20.100000000000001" customHeight="1" x14ac:dyDescent="0.15">
      <c r="B2821" s="44" t="str">
        <f t="shared" si="132"/>
        <v/>
      </c>
      <c r="D2821" s="23"/>
      <c r="E2821" s="55"/>
      <c r="F2821" s="33"/>
      <c r="G2821" s="34"/>
      <c r="H2821" s="35" t="str">
        <f t="shared" si="131"/>
        <v/>
      </c>
      <c r="I2821" s="36"/>
      <c r="J2821" s="55"/>
      <c r="K2821" s="23"/>
      <c r="L2821" s="23"/>
      <c r="M2821" s="23"/>
      <c r="N2821" s="37"/>
      <c r="O2821" s="38"/>
      <c r="P2821" s="38"/>
      <c r="Q2821" s="39"/>
      <c r="R2821" s="46">
        <f t="shared" ca="1" si="133"/>
        <v>0</v>
      </c>
      <c r="S2821" s="46">
        <f>+COUNTIF($H$6:H2821,H2821)</f>
        <v>2798</v>
      </c>
      <c r="T2821" s="46">
        <f>+COUNTIF($S$6:S2821,1)</f>
        <v>14</v>
      </c>
    </row>
    <row r="2822" spans="2:20" ht="20.100000000000001" customHeight="1" x14ac:dyDescent="0.15">
      <c r="B2822" s="44" t="str">
        <f t="shared" si="132"/>
        <v/>
      </c>
      <c r="D2822" s="23"/>
      <c r="E2822" s="55"/>
      <c r="F2822" s="33"/>
      <c r="G2822" s="34"/>
      <c r="H2822" s="35" t="str">
        <f t="shared" si="131"/>
        <v/>
      </c>
      <c r="I2822" s="36"/>
      <c r="J2822" s="55"/>
      <c r="K2822" s="23"/>
      <c r="L2822" s="23"/>
      <c r="M2822" s="23"/>
      <c r="N2822" s="37"/>
      <c r="O2822" s="38"/>
      <c r="P2822" s="38"/>
      <c r="Q2822" s="39"/>
      <c r="R2822" s="46">
        <f t="shared" ca="1" si="133"/>
        <v>0</v>
      </c>
      <c r="S2822" s="46">
        <f>+COUNTIF($H$6:H2822,H2822)</f>
        <v>2799</v>
      </c>
      <c r="T2822" s="46">
        <f>+COUNTIF($S$6:S2822,1)</f>
        <v>14</v>
      </c>
    </row>
    <row r="2823" spans="2:20" ht="20.100000000000001" customHeight="1" x14ac:dyDescent="0.15">
      <c r="B2823" s="44" t="str">
        <f t="shared" si="132"/>
        <v/>
      </c>
      <c r="D2823" s="23"/>
      <c r="E2823" s="55"/>
      <c r="F2823" s="33"/>
      <c r="G2823" s="34"/>
      <c r="H2823" s="35" t="str">
        <f t="shared" ref="H2823:H2886" si="134">E2823&amp;F2823&amp;G2823&amp;J2823&amp;N2823&amp;O2823&amp;P2823</f>
        <v/>
      </c>
      <c r="I2823" s="36"/>
      <c r="J2823" s="55"/>
      <c r="K2823" s="23"/>
      <c r="L2823" s="23"/>
      <c r="M2823" s="23"/>
      <c r="N2823" s="37"/>
      <c r="O2823" s="38"/>
      <c r="P2823" s="38"/>
      <c r="Q2823" s="39"/>
      <c r="R2823" s="46">
        <f t="shared" ca="1" si="133"/>
        <v>0</v>
      </c>
      <c r="S2823" s="46">
        <f>+COUNTIF($H$6:H2823,H2823)</f>
        <v>2800</v>
      </c>
      <c r="T2823" s="46">
        <f>+COUNTIF($S$6:S2823,1)</f>
        <v>14</v>
      </c>
    </row>
    <row r="2824" spans="2:20" ht="20.100000000000001" customHeight="1" x14ac:dyDescent="0.15">
      <c r="B2824" s="44" t="str">
        <f t="shared" si="132"/>
        <v/>
      </c>
      <c r="D2824" s="23"/>
      <c r="E2824" s="55"/>
      <c r="F2824" s="33"/>
      <c r="G2824" s="34"/>
      <c r="H2824" s="35" t="str">
        <f t="shared" si="134"/>
        <v/>
      </c>
      <c r="I2824" s="36"/>
      <c r="J2824" s="55"/>
      <c r="K2824" s="23"/>
      <c r="L2824" s="23"/>
      <c r="M2824" s="23"/>
      <c r="N2824" s="37"/>
      <c r="O2824" s="38"/>
      <c r="P2824" s="38"/>
      <c r="Q2824" s="39"/>
      <c r="R2824" s="46">
        <f t="shared" ca="1" si="133"/>
        <v>0</v>
      </c>
      <c r="S2824" s="46">
        <f>+COUNTIF($H$6:H2824,H2824)</f>
        <v>2801</v>
      </c>
      <c r="T2824" s="46">
        <f>+COUNTIF($S$6:S2824,1)</f>
        <v>14</v>
      </c>
    </row>
    <row r="2825" spans="2:20" ht="20.100000000000001" customHeight="1" x14ac:dyDescent="0.15">
      <c r="B2825" s="44" t="str">
        <f t="shared" si="132"/>
        <v/>
      </c>
      <c r="D2825" s="23"/>
      <c r="E2825" s="55"/>
      <c r="F2825" s="33"/>
      <c r="G2825" s="34"/>
      <c r="H2825" s="35" t="str">
        <f t="shared" si="134"/>
        <v/>
      </c>
      <c r="I2825" s="36"/>
      <c r="J2825" s="55"/>
      <c r="K2825" s="23"/>
      <c r="L2825" s="23"/>
      <c r="M2825" s="23"/>
      <c r="N2825" s="37"/>
      <c r="O2825" s="38"/>
      <c r="P2825" s="38"/>
      <c r="Q2825" s="39"/>
      <c r="R2825" s="46">
        <f t="shared" ca="1" si="133"/>
        <v>0</v>
      </c>
      <c r="S2825" s="46">
        <f>+COUNTIF($H$6:H2825,H2825)</f>
        <v>2802</v>
      </c>
      <c r="T2825" s="46">
        <f>+COUNTIF($S$6:S2825,1)</f>
        <v>14</v>
      </c>
    </row>
    <row r="2826" spans="2:20" ht="20.100000000000001" customHeight="1" x14ac:dyDescent="0.15">
      <c r="B2826" s="44" t="str">
        <f t="shared" si="132"/>
        <v/>
      </c>
      <c r="D2826" s="23"/>
      <c r="E2826" s="55"/>
      <c r="F2826" s="33"/>
      <c r="G2826" s="34"/>
      <c r="H2826" s="35" t="str">
        <f t="shared" si="134"/>
        <v/>
      </c>
      <c r="I2826" s="36"/>
      <c r="J2826" s="55"/>
      <c r="K2826" s="23"/>
      <c r="L2826" s="23"/>
      <c r="M2826" s="23"/>
      <c r="N2826" s="37"/>
      <c r="O2826" s="38"/>
      <c r="P2826" s="38"/>
      <c r="Q2826" s="39"/>
      <c r="R2826" s="46">
        <f t="shared" ca="1" si="133"/>
        <v>0</v>
      </c>
      <c r="S2826" s="46">
        <f>+COUNTIF($H$6:H2826,H2826)</f>
        <v>2803</v>
      </c>
      <c r="T2826" s="46">
        <f>+COUNTIF($S$6:S2826,1)</f>
        <v>14</v>
      </c>
    </row>
    <row r="2827" spans="2:20" ht="20.100000000000001" customHeight="1" x14ac:dyDescent="0.15">
      <c r="B2827" s="44" t="str">
        <f t="shared" si="132"/>
        <v/>
      </c>
      <c r="D2827" s="23"/>
      <c r="E2827" s="55"/>
      <c r="F2827" s="33"/>
      <c r="G2827" s="34"/>
      <c r="H2827" s="35" t="str">
        <f t="shared" si="134"/>
        <v/>
      </c>
      <c r="I2827" s="36"/>
      <c r="J2827" s="55"/>
      <c r="K2827" s="23"/>
      <c r="L2827" s="23"/>
      <c r="M2827" s="23"/>
      <c r="N2827" s="37"/>
      <c r="O2827" s="38"/>
      <c r="P2827" s="38"/>
      <c r="Q2827" s="39"/>
      <c r="R2827" s="46">
        <f t="shared" ca="1" si="133"/>
        <v>0</v>
      </c>
      <c r="S2827" s="46">
        <f>+COUNTIF($H$6:H2827,H2827)</f>
        <v>2804</v>
      </c>
      <c r="T2827" s="46">
        <f>+COUNTIF($S$6:S2827,1)</f>
        <v>14</v>
      </c>
    </row>
    <row r="2828" spans="2:20" ht="20.100000000000001" customHeight="1" x14ac:dyDescent="0.15">
      <c r="B2828" s="44" t="str">
        <f t="shared" si="132"/>
        <v/>
      </c>
      <c r="D2828" s="23"/>
      <c r="E2828" s="55"/>
      <c r="F2828" s="33"/>
      <c r="G2828" s="34"/>
      <c r="H2828" s="35" t="str">
        <f t="shared" si="134"/>
        <v/>
      </c>
      <c r="I2828" s="36"/>
      <c r="J2828" s="55"/>
      <c r="K2828" s="23"/>
      <c r="L2828" s="23"/>
      <c r="M2828" s="23"/>
      <c r="N2828" s="37"/>
      <c r="O2828" s="38"/>
      <c r="P2828" s="38"/>
      <c r="Q2828" s="39"/>
      <c r="R2828" s="46">
        <f t="shared" ca="1" si="133"/>
        <v>0</v>
      </c>
      <c r="S2828" s="46">
        <f>+COUNTIF($H$6:H2828,H2828)</f>
        <v>2805</v>
      </c>
      <c r="T2828" s="46">
        <f>+COUNTIF($S$6:S2828,1)</f>
        <v>14</v>
      </c>
    </row>
    <row r="2829" spans="2:20" ht="20.100000000000001" customHeight="1" x14ac:dyDescent="0.15">
      <c r="B2829" s="44" t="str">
        <f t="shared" si="132"/>
        <v/>
      </c>
      <c r="D2829" s="23"/>
      <c r="E2829" s="55"/>
      <c r="F2829" s="33"/>
      <c r="G2829" s="34"/>
      <c r="H2829" s="35" t="str">
        <f t="shared" si="134"/>
        <v/>
      </c>
      <c r="I2829" s="36"/>
      <c r="J2829" s="55"/>
      <c r="K2829" s="23"/>
      <c r="L2829" s="23"/>
      <c r="M2829" s="23"/>
      <c r="N2829" s="37"/>
      <c r="O2829" s="38"/>
      <c r="P2829" s="38"/>
      <c r="Q2829" s="39"/>
      <c r="R2829" s="46">
        <f t="shared" ca="1" si="133"/>
        <v>0</v>
      </c>
      <c r="S2829" s="46">
        <f>+COUNTIF($H$6:H2829,H2829)</f>
        <v>2806</v>
      </c>
      <c r="T2829" s="46">
        <f>+COUNTIF($S$6:S2829,1)</f>
        <v>14</v>
      </c>
    </row>
    <row r="2830" spans="2:20" ht="20.100000000000001" customHeight="1" x14ac:dyDescent="0.15">
      <c r="B2830" s="44" t="str">
        <f t="shared" si="132"/>
        <v/>
      </c>
      <c r="D2830" s="23"/>
      <c r="E2830" s="55"/>
      <c r="F2830" s="33"/>
      <c r="G2830" s="34"/>
      <c r="H2830" s="35" t="str">
        <f t="shared" si="134"/>
        <v/>
      </c>
      <c r="I2830" s="36"/>
      <c r="J2830" s="55"/>
      <c r="K2830" s="23"/>
      <c r="L2830" s="23"/>
      <c r="M2830" s="23"/>
      <c r="N2830" s="37"/>
      <c r="O2830" s="38"/>
      <c r="P2830" s="38"/>
      <c r="Q2830" s="39"/>
      <c r="R2830" s="46">
        <f t="shared" ca="1" si="133"/>
        <v>0</v>
      </c>
      <c r="S2830" s="46">
        <f>+COUNTIF($H$6:H2830,H2830)</f>
        <v>2807</v>
      </c>
      <c r="T2830" s="46">
        <f>+COUNTIF($S$6:S2830,1)</f>
        <v>14</v>
      </c>
    </row>
    <row r="2831" spans="2:20" ht="20.100000000000001" customHeight="1" x14ac:dyDescent="0.15">
      <c r="B2831" s="44" t="str">
        <f t="shared" si="132"/>
        <v/>
      </c>
      <c r="D2831" s="23"/>
      <c r="E2831" s="55"/>
      <c r="F2831" s="33"/>
      <c r="G2831" s="34"/>
      <c r="H2831" s="35" t="str">
        <f t="shared" si="134"/>
        <v/>
      </c>
      <c r="I2831" s="36"/>
      <c r="J2831" s="55"/>
      <c r="K2831" s="23"/>
      <c r="L2831" s="23"/>
      <c r="M2831" s="23"/>
      <c r="N2831" s="37"/>
      <c r="O2831" s="38"/>
      <c r="P2831" s="38"/>
      <c r="Q2831" s="39"/>
      <c r="R2831" s="46">
        <f t="shared" ca="1" si="133"/>
        <v>0</v>
      </c>
      <c r="S2831" s="46">
        <f>+COUNTIF($H$6:H2831,H2831)</f>
        <v>2808</v>
      </c>
      <c r="T2831" s="46">
        <f>+COUNTIF($S$6:S2831,1)</f>
        <v>14</v>
      </c>
    </row>
    <row r="2832" spans="2:20" ht="20.100000000000001" customHeight="1" x14ac:dyDescent="0.15">
      <c r="B2832" s="44" t="str">
        <f t="shared" si="132"/>
        <v/>
      </c>
      <c r="D2832" s="23"/>
      <c r="E2832" s="55"/>
      <c r="F2832" s="33"/>
      <c r="G2832" s="34"/>
      <c r="H2832" s="35" t="str">
        <f t="shared" si="134"/>
        <v/>
      </c>
      <c r="I2832" s="36"/>
      <c r="J2832" s="55"/>
      <c r="K2832" s="23"/>
      <c r="L2832" s="23"/>
      <c r="M2832" s="23"/>
      <c r="N2832" s="37"/>
      <c r="O2832" s="38"/>
      <c r="P2832" s="38"/>
      <c r="Q2832" s="39"/>
      <c r="R2832" s="46">
        <f t="shared" ca="1" si="133"/>
        <v>0</v>
      </c>
      <c r="S2832" s="46">
        <f>+COUNTIF($H$6:H2832,H2832)</f>
        <v>2809</v>
      </c>
      <c r="T2832" s="46">
        <f>+COUNTIF($S$6:S2832,1)</f>
        <v>14</v>
      </c>
    </row>
    <row r="2833" spans="2:20" ht="20.100000000000001" customHeight="1" x14ac:dyDescent="0.15">
      <c r="B2833" s="44" t="str">
        <f t="shared" si="132"/>
        <v/>
      </c>
      <c r="D2833" s="23"/>
      <c r="E2833" s="55"/>
      <c r="F2833" s="33"/>
      <c r="G2833" s="34"/>
      <c r="H2833" s="35" t="str">
        <f t="shared" si="134"/>
        <v/>
      </c>
      <c r="I2833" s="36"/>
      <c r="J2833" s="55"/>
      <c r="K2833" s="23"/>
      <c r="L2833" s="23"/>
      <c r="M2833" s="23"/>
      <c r="N2833" s="37"/>
      <c r="O2833" s="38"/>
      <c r="P2833" s="38"/>
      <c r="Q2833" s="39"/>
      <c r="R2833" s="46">
        <f t="shared" ca="1" si="133"/>
        <v>0</v>
      </c>
      <c r="S2833" s="46">
        <f>+COUNTIF($H$6:H2833,H2833)</f>
        <v>2810</v>
      </c>
      <c r="T2833" s="46">
        <f>+COUNTIF($S$6:S2833,1)</f>
        <v>14</v>
      </c>
    </row>
    <row r="2834" spans="2:20" ht="20.100000000000001" customHeight="1" x14ac:dyDescent="0.15">
      <c r="B2834" s="44" t="str">
        <f t="shared" si="132"/>
        <v/>
      </c>
      <c r="D2834" s="23"/>
      <c r="E2834" s="55"/>
      <c r="F2834" s="33"/>
      <c r="G2834" s="34"/>
      <c r="H2834" s="35" t="str">
        <f t="shared" si="134"/>
        <v/>
      </c>
      <c r="I2834" s="36"/>
      <c r="J2834" s="55"/>
      <c r="K2834" s="23"/>
      <c r="L2834" s="23"/>
      <c r="M2834" s="23"/>
      <c r="N2834" s="37"/>
      <c r="O2834" s="38"/>
      <c r="P2834" s="38"/>
      <c r="Q2834" s="39"/>
      <c r="R2834" s="46">
        <f t="shared" ca="1" si="133"/>
        <v>0</v>
      </c>
      <c r="S2834" s="46">
        <f>+COUNTIF($H$6:H2834,H2834)</f>
        <v>2811</v>
      </c>
      <c r="T2834" s="46">
        <f>+COUNTIF($S$6:S2834,1)</f>
        <v>14</v>
      </c>
    </row>
    <row r="2835" spans="2:20" ht="20.100000000000001" customHeight="1" x14ac:dyDescent="0.15">
      <c r="B2835" s="44" t="str">
        <f t="shared" si="132"/>
        <v/>
      </c>
      <c r="D2835" s="23"/>
      <c r="E2835" s="55"/>
      <c r="F2835" s="33"/>
      <c r="G2835" s="34"/>
      <c r="H2835" s="35" t="str">
        <f t="shared" si="134"/>
        <v/>
      </c>
      <c r="I2835" s="36"/>
      <c r="J2835" s="55"/>
      <c r="K2835" s="23"/>
      <c r="L2835" s="23"/>
      <c r="M2835" s="23"/>
      <c r="N2835" s="37"/>
      <c r="O2835" s="38"/>
      <c r="P2835" s="38"/>
      <c r="Q2835" s="39"/>
      <c r="R2835" s="46">
        <f t="shared" ca="1" si="133"/>
        <v>0</v>
      </c>
      <c r="S2835" s="46">
        <f>+COUNTIF($H$6:H2835,H2835)</f>
        <v>2812</v>
      </c>
      <c r="T2835" s="46">
        <f>+COUNTIF($S$6:S2835,1)</f>
        <v>14</v>
      </c>
    </row>
    <row r="2836" spans="2:20" ht="20.100000000000001" customHeight="1" x14ac:dyDescent="0.15">
      <c r="B2836" s="44" t="str">
        <f t="shared" si="132"/>
        <v/>
      </c>
      <c r="D2836" s="23"/>
      <c r="E2836" s="55"/>
      <c r="F2836" s="33"/>
      <c r="G2836" s="34"/>
      <c r="H2836" s="35" t="str">
        <f t="shared" si="134"/>
        <v/>
      </c>
      <c r="I2836" s="36"/>
      <c r="J2836" s="55"/>
      <c r="K2836" s="23"/>
      <c r="L2836" s="23"/>
      <c r="M2836" s="23"/>
      <c r="N2836" s="37"/>
      <c r="O2836" s="38"/>
      <c r="P2836" s="38"/>
      <c r="Q2836" s="39"/>
      <c r="R2836" s="46">
        <f t="shared" ca="1" si="133"/>
        <v>0</v>
      </c>
      <c r="S2836" s="46">
        <f>+COUNTIF($H$6:H2836,H2836)</f>
        <v>2813</v>
      </c>
      <c r="T2836" s="46">
        <f>+COUNTIF($S$6:S2836,1)</f>
        <v>14</v>
      </c>
    </row>
    <row r="2837" spans="2:20" ht="20.100000000000001" customHeight="1" x14ac:dyDescent="0.15">
      <c r="B2837" s="44" t="str">
        <f t="shared" si="132"/>
        <v/>
      </c>
      <c r="D2837" s="23"/>
      <c r="E2837" s="55"/>
      <c r="F2837" s="33"/>
      <c r="G2837" s="34"/>
      <c r="H2837" s="35" t="str">
        <f t="shared" si="134"/>
        <v/>
      </c>
      <c r="I2837" s="36"/>
      <c r="J2837" s="55"/>
      <c r="K2837" s="23"/>
      <c r="L2837" s="23"/>
      <c r="M2837" s="23"/>
      <c r="N2837" s="37"/>
      <c r="O2837" s="38"/>
      <c r="P2837" s="38"/>
      <c r="Q2837" s="39"/>
      <c r="R2837" s="46">
        <f t="shared" ca="1" si="133"/>
        <v>0</v>
      </c>
      <c r="S2837" s="46">
        <f>+COUNTIF($H$6:H2837,H2837)</f>
        <v>2814</v>
      </c>
      <c r="T2837" s="46">
        <f>+COUNTIF($S$6:S2837,1)</f>
        <v>14</v>
      </c>
    </row>
    <row r="2838" spans="2:20" ht="20.100000000000001" customHeight="1" x14ac:dyDescent="0.15">
      <c r="B2838" s="44" t="str">
        <f t="shared" ref="B2838:B2901" si="135">+IF(T2838=T2837,"",T2838)</f>
        <v/>
      </c>
      <c r="D2838" s="23"/>
      <c r="E2838" s="55"/>
      <c r="F2838" s="33"/>
      <c r="G2838" s="34"/>
      <c r="H2838" s="35" t="str">
        <f t="shared" si="134"/>
        <v/>
      </c>
      <c r="I2838" s="36"/>
      <c r="J2838" s="55"/>
      <c r="K2838" s="23"/>
      <c r="L2838" s="23"/>
      <c r="M2838" s="23"/>
      <c r="N2838" s="37"/>
      <c r="O2838" s="38"/>
      <c r="P2838" s="38"/>
      <c r="Q2838" s="39"/>
      <c r="R2838" s="46">
        <f t="shared" ref="R2838:R2901" ca="1" si="136">+SUMIF(H:I,H2838,I:I)</f>
        <v>0</v>
      </c>
      <c r="S2838" s="46">
        <f>+COUNTIF($H$6:H2838,H2838)</f>
        <v>2815</v>
      </c>
      <c r="T2838" s="46">
        <f>+COUNTIF($S$6:S2838,1)</f>
        <v>14</v>
      </c>
    </row>
    <row r="2839" spans="2:20" ht="20.100000000000001" customHeight="1" x14ac:dyDescent="0.15">
      <c r="B2839" s="44" t="str">
        <f t="shared" si="135"/>
        <v/>
      </c>
      <c r="D2839" s="23"/>
      <c r="E2839" s="55"/>
      <c r="F2839" s="33"/>
      <c r="G2839" s="34"/>
      <c r="H2839" s="35" t="str">
        <f t="shared" si="134"/>
        <v/>
      </c>
      <c r="I2839" s="36"/>
      <c r="J2839" s="55"/>
      <c r="K2839" s="23"/>
      <c r="L2839" s="23"/>
      <c r="M2839" s="23"/>
      <c r="N2839" s="37"/>
      <c r="O2839" s="38"/>
      <c r="P2839" s="38"/>
      <c r="Q2839" s="39"/>
      <c r="R2839" s="46">
        <f t="shared" ca="1" si="136"/>
        <v>0</v>
      </c>
      <c r="S2839" s="46">
        <f>+COUNTIF($H$6:H2839,H2839)</f>
        <v>2816</v>
      </c>
      <c r="T2839" s="46">
        <f>+COUNTIF($S$6:S2839,1)</f>
        <v>14</v>
      </c>
    </row>
    <row r="2840" spans="2:20" ht="20.100000000000001" customHeight="1" x14ac:dyDescent="0.15">
      <c r="B2840" s="44" t="str">
        <f t="shared" si="135"/>
        <v/>
      </c>
      <c r="D2840" s="23"/>
      <c r="E2840" s="55"/>
      <c r="F2840" s="33"/>
      <c r="G2840" s="34"/>
      <c r="H2840" s="35" t="str">
        <f t="shared" si="134"/>
        <v/>
      </c>
      <c r="I2840" s="36"/>
      <c r="J2840" s="55"/>
      <c r="K2840" s="23"/>
      <c r="L2840" s="23"/>
      <c r="M2840" s="23"/>
      <c r="N2840" s="37"/>
      <c r="O2840" s="38"/>
      <c r="P2840" s="38"/>
      <c r="Q2840" s="39"/>
      <c r="R2840" s="46">
        <f t="shared" ca="1" si="136"/>
        <v>0</v>
      </c>
      <c r="S2840" s="46">
        <f>+COUNTIF($H$6:H2840,H2840)</f>
        <v>2817</v>
      </c>
      <c r="T2840" s="46">
        <f>+COUNTIF($S$6:S2840,1)</f>
        <v>14</v>
      </c>
    </row>
    <row r="2841" spans="2:20" ht="20.100000000000001" customHeight="1" x14ac:dyDescent="0.15">
      <c r="B2841" s="44" t="str">
        <f t="shared" si="135"/>
        <v/>
      </c>
      <c r="D2841" s="23"/>
      <c r="E2841" s="55"/>
      <c r="F2841" s="33"/>
      <c r="G2841" s="34"/>
      <c r="H2841" s="35" t="str">
        <f t="shared" si="134"/>
        <v/>
      </c>
      <c r="I2841" s="36"/>
      <c r="J2841" s="55"/>
      <c r="K2841" s="23"/>
      <c r="L2841" s="23"/>
      <c r="M2841" s="23"/>
      <c r="N2841" s="37"/>
      <c r="O2841" s="38"/>
      <c r="P2841" s="38"/>
      <c r="Q2841" s="39"/>
      <c r="R2841" s="46">
        <f t="shared" ca="1" si="136"/>
        <v>0</v>
      </c>
      <c r="S2841" s="46">
        <f>+COUNTIF($H$6:H2841,H2841)</f>
        <v>2818</v>
      </c>
      <c r="T2841" s="46">
        <f>+COUNTIF($S$6:S2841,1)</f>
        <v>14</v>
      </c>
    </row>
    <row r="2842" spans="2:20" ht="20.100000000000001" customHeight="1" x14ac:dyDescent="0.15">
      <c r="B2842" s="44" t="str">
        <f t="shared" si="135"/>
        <v/>
      </c>
      <c r="D2842" s="23"/>
      <c r="E2842" s="55"/>
      <c r="F2842" s="33"/>
      <c r="G2842" s="34"/>
      <c r="H2842" s="35" t="str">
        <f t="shared" si="134"/>
        <v/>
      </c>
      <c r="I2842" s="36"/>
      <c r="J2842" s="55"/>
      <c r="K2842" s="23"/>
      <c r="L2842" s="23"/>
      <c r="M2842" s="23"/>
      <c r="N2842" s="37"/>
      <c r="O2842" s="38"/>
      <c r="P2842" s="38"/>
      <c r="Q2842" s="39"/>
      <c r="R2842" s="46">
        <f t="shared" ca="1" si="136"/>
        <v>0</v>
      </c>
      <c r="S2842" s="46">
        <f>+COUNTIF($H$6:H2842,H2842)</f>
        <v>2819</v>
      </c>
      <c r="T2842" s="46">
        <f>+COUNTIF($S$6:S2842,1)</f>
        <v>14</v>
      </c>
    </row>
    <row r="2843" spans="2:20" ht="20.100000000000001" customHeight="1" x14ac:dyDescent="0.15">
      <c r="B2843" s="44" t="str">
        <f t="shared" si="135"/>
        <v/>
      </c>
      <c r="D2843" s="23"/>
      <c r="E2843" s="55"/>
      <c r="F2843" s="33"/>
      <c r="G2843" s="34"/>
      <c r="H2843" s="35" t="str">
        <f t="shared" si="134"/>
        <v/>
      </c>
      <c r="I2843" s="36"/>
      <c r="J2843" s="55"/>
      <c r="K2843" s="23"/>
      <c r="L2843" s="23"/>
      <c r="M2843" s="23"/>
      <c r="N2843" s="37"/>
      <c r="O2843" s="38"/>
      <c r="P2843" s="38"/>
      <c r="Q2843" s="39"/>
      <c r="R2843" s="46">
        <f t="shared" ca="1" si="136"/>
        <v>0</v>
      </c>
      <c r="S2843" s="46">
        <f>+COUNTIF($H$6:H2843,H2843)</f>
        <v>2820</v>
      </c>
      <c r="T2843" s="46">
        <f>+COUNTIF($S$6:S2843,1)</f>
        <v>14</v>
      </c>
    </row>
    <row r="2844" spans="2:20" ht="20.100000000000001" customHeight="1" x14ac:dyDescent="0.15">
      <c r="B2844" s="44" t="str">
        <f t="shared" si="135"/>
        <v/>
      </c>
      <c r="D2844" s="23"/>
      <c r="E2844" s="55"/>
      <c r="F2844" s="33"/>
      <c r="G2844" s="34"/>
      <c r="H2844" s="35" t="str">
        <f t="shared" si="134"/>
        <v/>
      </c>
      <c r="I2844" s="36"/>
      <c r="J2844" s="55"/>
      <c r="K2844" s="23"/>
      <c r="L2844" s="23"/>
      <c r="M2844" s="23"/>
      <c r="N2844" s="37"/>
      <c r="O2844" s="38"/>
      <c r="P2844" s="38"/>
      <c r="Q2844" s="39"/>
      <c r="R2844" s="46">
        <f t="shared" ca="1" si="136"/>
        <v>0</v>
      </c>
      <c r="S2844" s="46">
        <f>+COUNTIF($H$6:H2844,H2844)</f>
        <v>2821</v>
      </c>
      <c r="T2844" s="46">
        <f>+COUNTIF($S$6:S2844,1)</f>
        <v>14</v>
      </c>
    </row>
    <row r="2845" spans="2:20" ht="20.100000000000001" customHeight="1" x14ac:dyDescent="0.15">
      <c r="B2845" s="44" t="str">
        <f t="shared" si="135"/>
        <v/>
      </c>
      <c r="D2845" s="23"/>
      <c r="E2845" s="55"/>
      <c r="F2845" s="33"/>
      <c r="G2845" s="34"/>
      <c r="H2845" s="35" t="str">
        <f t="shared" si="134"/>
        <v/>
      </c>
      <c r="I2845" s="36"/>
      <c r="J2845" s="55"/>
      <c r="K2845" s="23"/>
      <c r="L2845" s="23"/>
      <c r="M2845" s="23"/>
      <c r="N2845" s="37"/>
      <c r="O2845" s="38"/>
      <c r="P2845" s="38"/>
      <c r="Q2845" s="39"/>
      <c r="R2845" s="46">
        <f t="shared" ca="1" si="136"/>
        <v>0</v>
      </c>
      <c r="S2845" s="46">
        <f>+COUNTIF($H$6:H2845,H2845)</f>
        <v>2822</v>
      </c>
      <c r="T2845" s="46">
        <f>+COUNTIF($S$6:S2845,1)</f>
        <v>14</v>
      </c>
    </row>
    <row r="2846" spans="2:20" ht="20.100000000000001" customHeight="1" x14ac:dyDescent="0.15">
      <c r="B2846" s="44" t="str">
        <f t="shared" si="135"/>
        <v/>
      </c>
      <c r="D2846" s="23"/>
      <c r="E2846" s="55"/>
      <c r="F2846" s="33"/>
      <c r="G2846" s="34"/>
      <c r="H2846" s="35" t="str">
        <f t="shared" si="134"/>
        <v/>
      </c>
      <c r="I2846" s="36"/>
      <c r="J2846" s="55"/>
      <c r="K2846" s="23"/>
      <c r="L2846" s="23"/>
      <c r="M2846" s="23"/>
      <c r="N2846" s="37"/>
      <c r="O2846" s="38"/>
      <c r="P2846" s="38"/>
      <c r="Q2846" s="39"/>
      <c r="R2846" s="46">
        <f t="shared" ca="1" si="136"/>
        <v>0</v>
      </c>
      <c r="S2846" s="46">
        <f>+COUNTIF($H$6:H2846,H2846)</f>
        <v>2823</v>
      </c>
      <c r="T2846" s="46">
        <f>+COUNTIF($S$6:S2846,1)</f>
        <v>14</v>
      </c>
    </row>
    <row r="2847" spans="2:20" ht="20.100000000000001" customHeight="1" x14ac:dyDescent="0.15">
      <c r="B2847" s="44" t="str">
        <f t="shared" si="135"/>
        <v/>
      </c>
      <c r="D2847" s="23"/>
      <c r="E2847" s="55"/>
      <c r="F2847" s="33"/>
      <c r="G2847" s="34"/>
      <c r="H2847" s="35" t="str">
        <f t="shared" si="134"/>
        <v/>
      </c>
      <c r="I2847" s="36"/>
      <c r="J2847" s="55"/>
      <c r="K2847" s="23"/>
      <c r="L2847" s="23"/>
      <c r="M2847" s="23"/>
      <c r="N2847" s="37"/>
      <c r="O2847" s="38"/>
      <c r="P2847" s="38"/>
      <c r="Q2847" s="39"/>
      <c r="R2847" s="46">
        <f t="shared" ca="1" si="136"/>
        <v>0</v>
      </c>
      <c r="S2847" s="46">
        <f>+COUNTIF($H$6:H2847,H2847)</f>
        <v>2824</v>
      </c>
      <c r="T2847" s="46">
        <f>+COUNTIF($S$6:S2847,1)</f>
        <v>14</v>
      </c>
    </row>
    <row r="2848" spans="2:20" ht="20.100000000000001" customHeight="1" x14ac:dyDescent="0.15">
      <c r="B2848" s="44" t="str">
        <f t="shared" si="135"/>
        <v/>
      </c>
      <c r="D2848" s="23"/>
      <c r="E2848" s="55"/>
      <c r="F2848" s="33"/>
      <c r="G2848" s="34"/>
      <c r="H2848" s="35" t="str">
        <f t="shared" si="134"/>
        <v/>
      </c>
      <c r="I2848" s="36"/>
      <c r="J2848" s="55"/>
      <c r="K2848" s="23"/>
      <c r="L2848" s="23"/>
      <c r="M2848" s="23"/>
      <c r="N2848" s="37"/>
      <c r="O2848" s="38"/>
      <c r="P2848" s="38"/>
      <c r="Q2848" s="39"/>
      <c r="R2848" s="46">
        <f t="shared" ca="1" si="136"/>
        <v>0</v>
      </c>
      <c r="S2848" s="46">
        <f>+COUNTIF($H$6:H2848,H2848)</f>
        <v>2825</v>
      </c>
      <c r="T2848" s="46">
        <f>+COUNTIF($S$6:S2848,1)</f>
        <v>14</v>
      </c>
    </row>
    <row r="2849" spans="2:20" ht="20.100000000000001" customHeight="1" x14ac:dyDescent="0.15">
      <c r="B2849" s="44" t="str">
        <f t="shared" si="135"/>
        <v/>
      </c>
      <c r="D2849" s="23"/>
      <c r="E2849" s="55"/>
      <c r="F2849" s="33"/>
      <c r="G2849" s="34"/>
      <c r="H2849" s="35" t="str">
        <f t="shared" si="134"/>
        <v/>
      </c>
      <c r="I2849" s="36"/>
      <c r="J2849" s="55"/>
      <c r="K2849" s="23"/>
      <c r="L2849" s="23"/>
      <c r="M2849" s="23"/>
      <c r="N2849" s="37"/>
      <c r="O2849" s="38"/>
      <c r="P2849" s="38"/>
      <c r="Q2849" s="39"/>
      <c r="R2849" s="46">
        <f t="shared" ca="1" si="136"/>
        <v>0</v>
      </c>
      <c r="S2849" s="46">
        <f>+COUNTIF($H$6:H2849,H2849)</f>
        <v>2826</v>
      </c>
      <c r="T2849" s="46">
        <f>+COUNTIF($S$6:S2849,1)</f>
        <v>14</v>
      </c>
    </row>
    <row r="2850" spans="2:20" ht="20.100000000000001" customHeight="1" x14ac:dyDescent="0.15">
      <c r="B2850" s="44" t="str">
        <f t="shared" si="135"/>
        <v/>
      </c>
      <c r="D2850" s="23"/>
      <c r="E2850" s="55"/>
      <c r="F2850" s="33"/>
      <c r="G2850" s="34"/>
      <c r="H2850" s="35" t="str">
        <f t="shared" si="134"/>
        <v/>
      </c>
      <c r="I2850" s="36"/>
      <c r="J2850" s="55"/>
      <c r="K2850" s="23"/>
      <c r="L2850" s="23"/>
      <c r="M2850" s="23"/>
      <c r="N2850" s="37"/>
      <c r="O2850" s="38"/>
      <c r="P2850" s="38"/>
      <c r="Q2850" s="39"/>
      <c r="R2850" s="46">
        <f t="shared" ca="1" si="136"/>
        <v>0</v>
      </c>
      <c r="S2850" s="46">
        <f>+COUNTIF($H$6:H2850,H2850)</f>
        <v>2827</v>
      </c>
      <c r="T2850" s="46">
        <f>+COUNTIF($S$6:S2850,1)</f>
        <v>14</v>
      </c>
    </row>
    <row r="2851" spans="2:20" ht="20.100000000000001" customHeight="1" x14ac:dyDescent="0.15">
      <c r="B2851" s="44" t="str">
        <f t="shared" si="135"/>
        <v/>
      </c>
      <c r="D2851" s="23"/>
      <c r="E2851" s="55"/>
      <c r="F2851" s="33"/>
      <c r="G2851" s="34"/>
      <c r="H2851" s="35" t="str">
        <f t="shared" si="134"/>
        <v/>
      </c>
      <c r="I2851" s="36"/>
      <c r="J2851" s="55"/>
      <c r="K2851" s="23"/>
      <c r="L2851" s="23"/>
      <c r="M2851" s="23"/>
      <c r="N2851" s="37"/>
      <c r="O2851" s="38"/>
      <c r="P2851" s="38"/>
      <c r="Q2851" s="39"/>
      <c r="R2851" s="46">
        <f t="shared" ca="1" si="136"/>
        <v>0</v>
      </c>
      <c r="S2851" s="46">
        <f>+COUNTIF($H$6:H2851,H2851)</f>
        <v>2828</v>
      </c>
      <c r="T2851" s="46">
        <f>+COUNTIF($S$6:S2851,1)</f>
        <v>14</v>
      </c>
    </row>
    <row r="2852" spans="2:20" ht="20.100000000000001" customHeight="1" x14ac:dyDescent="0.15">
      <c r="B2852" s="44" t="str">
        <f t="shared" si="135"/>
        <v/>
      </c>
      <c r="D2852" s="23"/>
      <c r="E2852" s="55"/>
      <c r="F2852" s="33"/>
      <c r="G2852" s="34"/>
      <c r="H2852" s="35" t="str">
        <f t="shared" si="134"/>
        <v/>
      </c>
      <c r="I2852" s="36"/>
      <c r="J2852" s="55"/>
      <c r="K2852" s="23"/>
      <c r="L2852" s="23"/>
      <c r="M2852" s="23"/>
      <c r="N2852" s="37"/>
      <c r="O2852" s="38"/>
      <c r="P2852" s="38"/>
      <c r="Q2852" s="39"/>
      <c r="R2852" s="46">
        <f t="shared" ca="1" si="136"/>
        <v>0</v>
      </c>
      <c r="S2852" s="46">
        <f>+COUNTIF($H$6:H2852,H2852)</f>
        <v>2829</v>
      </c>
      <c r="T2852" s="46">
        <f>+COUNTIF($S$6:S2852,1)</f>
        <v>14</v>
      </c>
    </row>
    <row r="2853" spans="2:20" ht="20.100000000000001" customHeight="1" x14ac:dyDescent="0.15">
      <c r="B2853" s="44" t="str">
        <f t="shared" si="135"/>
        <v/>
      </c>
      <c r="D2853" s="23"/>
      <c r="E2853" s="55"/>
      <c r="F2853" s="33"/>
      <c r="G2853" s="34"/>
      <c r="H2853" s="35" t="str">
        <f t="shared" si="134"/>
        <v/>
      </c>
      <c r="I2853" s="36"/>
      <c r="J2853" s="55"/>
      <c r="K2853" s="23"/>
      <c r="L2853" s="23"/>
      <c r="M2853" s="23"/>
      <c r="N2853" s="37"/>
      <c r="O2853" s="38"/>
      <c r="P2853" s="38"/>
      <c r="Q2853" s="39"/>
      <c r="R2853" s="46">
        <f t="shared" ca="1" si="136"/>
        <v>0</v>
      </c>
      <c r="S2853" s="46">
        <f>+COUNTIF($H$6:H2853,H2853)</f>
        <v>2830</v>
      </c>
      <c r="T2853" s="46">
        <f>+COUNTIF($S$6:S2853,1)</f>
        <v>14</v>
      </c>
    </row>
    <row r="2854" spans="2:20" ht="20.100000000000001" customHeight="1" x14ac:dyDescent="0.15">
      <c r="B2854" s="44" t="str">
        <f t="shared" si="135"/>
        <v/>
      </c>
      <c r="D2854" s="23"/>
      <c r="E2854" s="55"/>
      <c r="F2854" s="33"/>
      <c r="G2854" s="34"/>
      <c r="H2854" s="35" t="str">
        <f t="shared" si="134"/>
        <v/>
      </c>
      <c r="I2854" s="36"/>
      <c r="J2854" s="55"/>
      <c r="K2854" s="23"/>
      <c r="L2854" s="23"/>
      <c r="M2854" s="23"/>
      <c r="N2854" s="37"/>
      <c r="O2854" s="38"/>
      <c r="P2854" s="38"/>
      <c r="Q2854" s="39"/>
      <c r="R2854" s="46">
        <f t="shared" ca="1" si="136"/>
        <v>0</v>
      </c>
      <c r="S2854" s="46">
        <f>+COUNTIF($H$6:H2854,H2854)</f>
        <v>2831</v>
      </c>
      <c r="T2854" s="46">
        <f>+COUNTIF($S$6:S2854,1)</f>
        <v>14</v>
      </c>
    </row>
    <row r="2855" spans="2:20" ht="20.100000000000001" customHeight="1" x14ac:dyDescent="0.15">
      <c r="B2855" s="44" t="str">
        <f t="shared" si="135"/>
        <v/>
      </c>
      <c r="D2855" s="23"/>
      <c r="E2855" s="55"/>
      <c r="F2855" s="33"/>
      <c r="G2855" s="34"/>
      <c r="H2855" s="35" t="str">
        <f t="shared" si="134"/>
        <v/>
      </c>
      <c r="I2855" s="36"/>
      <c r="J2855" s="55"/>
      <c r="K2855" s="23"/>
      <c r="L2855" s="23"/>
      <c r="M2855" s="23"/>
      <c r="N2855" s="37"/>
      <c r="O2855" s="38"/>
      <c r="P2855" s="38"/>
      <c r="Q2855" s="39"/>
      <c r="R2855" s="46">
        <f t="shared" ca="1" si="136"/>
        <v>0</v>
      </c>
      <c r="S2855" s="46">
        <f>+COUNTIF($H$6:H2855,H2855)</f>
        <v>2832</v>
      </c>
      <c r="T2855" s="46">
        <f>+COUNTIF($S$6:S2855,1)</f>
        <v>14</v>
      </c>
    </row>
    <row r="2856" spans="2:20" ht="20.100000000000001" customHeight="1" x14ac:dyDescent="0.15">
      <c r="B2856" s="44" t="str">
        <f t="shared" si="135"/>
        <v/>
      </c>
      <c r="D2856" s="23"/>
      <c r="E2856" s="55"/>
      <c r="F2856" s="33"/>
      <c r="G2856" s="34"/>
      <c r="H2856" s="35" t="str">
        <f t="shared" si="134"/>
        <v/>
      </c>
      <c r="I2856" s="36"/>
      <c r="J2856" s="55"/>
      <c r="K2856" s="23"/>
      <c r="L2856" s="23"/>
      <c r="M2856" s="23"/>
      <c r="N2856" s="37"/>
      <c r="O2856" s="38"/>
      <c r="P2856" s="38"/>
      <c r="Q2856" s="39"/>
      <c r="R2856" s="46">
        <f t="shared" ca="1" si="136"/>
        <v>0</v>
      </c>
      <c r="S2856" s="46">
        <f>+COUNTIF($H$6:H2856,H2856)</f>
        <v>2833</v>
      </c>
      <c r="T2856" s="46">
        <f>+COUNTIF($S$6:S2856,1)</f>
        <v>14</v>
      </c>
    </row>
    <row r="2857" spans="2:20" ht="20.100000000000001" customHeight="1" x14ac:dyDescent="0.15">
      <c r="B2857" s="44" t="str">
        <f t="shared" si="135"/>
        <v/>
      </c>
      <c r="D2857" s="23"/>
      <c r="E2857" s="55"/>
      <c r="F2857" s="33"/>
      <c r="G2857" s="34"/>
      <c r="H2857" s="35" t="str">
        <f t="shared" si="134"/>
        <v/>
      </c>
      <c r="I2857" s="36"/>
      <c r="J2857" s="55"/>
      <c r="K2857" s="23"/>
      <c r="L2857" s="23"/>
      <c r="M2857" s="23"/>
      <c r="N2857" s="37"/>
      <c r="O2857" s="38"/>
      <c r="P2857" s="38"/>
      <c r="Q2857" s="39"/>
      <c r="R2857" s="46">
        <f t="shared" ca="1" si="136"/>
        <v>0</v>
      </c>
      <c r="S2857" s="46">
        <f>+COUNTIF($H$6:H2857,H2857)</f>
        <v>2834</v>
      </c>
      <c r="T2857" s="46">
        <f>+COUNTIF($S$6:S2857,1)</f>
        <v>14</v>
      </c>
    </row>
    <row r="2858" spans="2:20" ht="20.100000000000001" customHeight="1" x14ac:dyDescent="0.15">
      <c r="B2858" s="44" t="str">
        <f t="shared" si="135"/>
        <v/>
      </c>
      <c r="D2858" s="23"/>
      <c r="E2858" s="55"/>
      <c r="F2858" s="33"/>
      <c r="G2858" s="34"/>
      <c r="H2858" s="35" t="str">
        <f t="shared" si="134"/>
        <v/>
      </c>
      <c r="I2858" s="36"/>
      <c r="J2858" s="55"/>
      <c r="K2858" s="23"/>
      <c r="L2858" s="23"/>
      <c r="M2858" s="23"/>
      <c r="N2858" s="37"/>
      <c r="O2858" s="38"/>
      <c r="P2858" s="38"/>
      <c r="Q2858" s="39"/>
      <c r="R2858" s="46">
        <f t="shared" ca="1" si="136"/>
        <v>0</v>
      </c>
      <c r="S2858" s="46">
        <f>+COUNTIF($H$6:H2858,H2858)</f>
        <v>2835</v>
      </c>
      <c r="T2858" s="46">
        <f>+COUNTIF($S$6:S2858,1)</f>
        <v>14</v>
      </c>
    </row>
    <row r="2859" spans="2:20" ht="20.100000000000001" customHeight="1" x14ac:dyDescent="0.15">
      <c r="B2859" s="44" t="str">
        <f t="shared" si="135"/>
        <v/>
      </c>
      <c r="D2859" s="23"/>
      <c r="E2859" s="55"/>
      <c r="F2859" s="33"/>
      <c r="G2859" s="34"/>
      <c r="H2859" s="35" t="str">
        <f t="shared" si="134"/>
        <v/>
      </c>
      <c r="I2859" s="36"/>
      <c r="J2859" s="55"/>
      <c r="K2859" s="23"/>
      <c r="L2859" s="23"/>
      <c r="M2859" s="23"/>
      <c r="N2859" s="37"/>
      <c r="O2859" s="38"/>
      <c r="P2859" s="38"/>
      <c r="Q2859" s="39"/>
      <c r="R2859" s="46">
        <f t="shared" ca="1" si="136"/>
        <v>0</v>
      </c>
      <c r="S2859" s="46">
        <f>+COUNTIF($H$6:H2859,H2859)</f>
        <v>2836</v>
      </c>
      <c r="T2859" s="46">
        <f>+COUNTIF($S$6:S2859,1)</f>
        <v>14</v>
      </c>
    </row>
    <row r="2860" spans="2:20" ht="20.100000000000001" customHeight="1" x14ac:dyDescent="0.15">
      <c r="B2860" s="44" t="str">
        <f t="shared" si="135"/>
        <v/>
      </c>
      <c r="D2860" s="23"/>
      <c r="E2860" s="55"/>
      <c r="F2860" s="33"/>
      <c r="G2860" s="34"/>
      <c r="H2860" s="35" t="str">
        <f t="shared" si="134"/>
        <v/>
      </c>
      <c r="I2860" s="36"/>
      <c r="J2860" s="55"/>
      <c r="K2860" s="23"/>
      <c r="L2860" s="23"/>
      <c r="M2860" s="23"/>
      <c r="N2860" s="37"/>
      <c r="O2860" s="38"/>
      <c r="P2860" s="38"/>
      <c r="Q2860" s="39"/>
      <c r="R2860" s="46">
        <f t="shared" ca="1" si="136"/>
        <v>0</v>
      </c>
      <c r="S2860" s="46">
        <f>+COUNTIF($H$6:H2860,H2860)</f>
        <v>2837</v>
      </c>
      <c r="T2860" s="46">
        <f>+COUNTIF($S$6:S2860,1)</f>
        <v>14</v>
      </c>
    </row>
    <row r="2861" spans="2:20" ht="20.100000000000001" customHeight="1" x14ac:dyDescent="0.15">
      <c r="B2861" s="44" t="str">
        <f t="shared" si="135"/>
        <v/>
      </c>
      <c r="D2861" s="23"/>
      <c r="E2861" s="55"/>
      <c r="F2861" s="33"/>
      <c r="G2861" s="34"/>
      <c r="H2861" s="35" t="str">
        <f t="shared" si="134"/>
        <v/>
      </c>
      <c r="I2861" s="36"/>
      <c r="J2861" s="55"/>
      <c r="K2861" s="23"/>
      <c r="L2861" s="23"/>
      <c r="M2861" s="23"/>
      <c r="N2861" s="37"/>
      <c r="O2861" s="38"/>
      <c r="P2861" s="38"/>
      <c r="Q2861" s="39"/>
      <c r="R2861" s="46">
        <f t="shared" ca="1" si="136"/>
        <v>0</v>
      </c>
      <c r="S2861" s="46">
        <f>+COUNTIF($H$6:H2861,H2861)</f>
        <v>2838</v>
      </c>
      <c r="T2861" s="46">
        <f>+COUNTIF($S$6:S2861,1)</f>
        <v>14</v>
      </c>
    </row>
    <row r="2862" spans="2:20" ht="20.100000000000001" customHeight="1" x14ac:dyDescent="0.15">
      <c r="B2862" s="44" t="str">
        <f t="shared" si="135"/>
        <v/>
      </c>
      <c r="D2862" s="23"/>
      <c r="E2862" s="55"/>
      <c r="F2862" s="33"/>
      <c r="G2862" s="34"/>
      <c r="H2862" s="35" t="str">
        <f t="shared" si="134"/>
        <v/>
      </c>
      <c r="I2862" s="36"/>
      <c r="J2862" s="55"/>
      <c r="K2862" s="23"/>
      <c r="L2862" s="23"/>
      <c r="M2862" s="23"/>
      <c r="N2862" s="37"/>
      <c r="O2862" s="38"/>
      <c r="P2862" s="38"/>
      <c r="Q2862" s="39"/>
      <c r="R2862" s="46">
        <f t="shared" ca="1" si="136"/>
        <v>0</v>
      </c>
      <c r="S2862" s="46">
        <f>+COUNTIF($H$6:H2862,H2862)</f>
        <v>2839</v>
      </c>
      <c r="T2862" s="46">
        <f>+COUNTIF($S$6:S2862,1)</f>
        <v>14</v>
      </c>
    </row>
    <row r="2863" spans="2:20" ht="20.100000000000001" customHeight="1" x14ac:dyDescent="0.15">
      <c r="B2863" s="44" t="str">
        <f t="shared" si="135"/>
        <v/>
      </c>
      <c r="D2863" s="23"/>
      <c r="E2863" s="55"/>
      <c r="F2863" s="33"/>
      <c r="G2863" s="34"/>
      <c r="H2863" s="35" t="str">
        <f t="shared" si="134"/>
        <v/>
      </c>
      <c r="I2863" s="36"/>
      <c r="J2863" s="55"/>
      <c r="K2863" s="23"/>
      <c r="L2863" s="23"/>
      <c r="M2863" s="23"/>
      <c r="N2863" s="37"/>
      <c r="O2863" s="38"/>
      <c r="P2863" s="38"/>
      <c r="Q2863" s="39"/>
      <c r="R2863" s="46">
        <f t="shared" ca="1" si="136"/>
        <v>0</v>
      </c>
      <c r="S2863" s="46">
        <f>+COUNTIF($H$6:H2863,H2863)</f>
        <v>2840</v>
      </c>
      <c r="T2863" s="46">
        <f>+COUNTIF($S$6:S2863,1)</f>
        <v>14</v>
      </c>
    </row>
    <row r="2864" spans="2:20" ht="20.100000000000001" customHeight="1" x14ac:dyDescent="0.15">
      <c r="B2864" s="44" t="str">
        <f t="shared" si="135"/>
        <v/>
      </c>
      <c r="D2864" s="23"/>
      <c r="E2864" s="55"/>
      <c r="F2864" s="33"/>
      <c r="G2864" s="34"/>
      <c r="H2864" s="35" t="str">
        <f t="shared" si="134"/>
        <v/>
      </c>
      <c r="I2864" s="36"/>
      <c r="J2864" s="55"/>
      <c r="K2864" s="23"/>
      <c r="L2864" s="23"/>
      <c r="M2864" s="23"/>
      <c r="N2864" s="37"/>
      <c r="O2864" s="38"/>
      <c r="P2864" s="38"/>
      <c r="Q2864" s="39"/>
      <c r="R2864" s="46">
        <f t="shared" ca="1" si="136"/>
        <v>0</v>
      </c>
      <c r="S2864" s="46">
        <f>+COUNTIF($H$6:H2864,H2864)</f>
        <v>2841</v>
      </c>
      <c r="T2864" s="46">
        <f>+COUNTIF($S$6:S2864,1)</f>
        <v>14</v>
      </c>
    </row>
    <row r="2865" spans="2:20" ht="20.100000000000001" customHeight="1" x14ac:dyDescent="0.15">
      <c r="B2865" s="44" t="str">
        <f t="shared" si="135"/>
        <v/>
      </c>
      <c r="D2865" s="23"/>
      <c r="E2865" s="55"/>
      <c r="F2865" s="33"/>
      <c r="G2865" s="34"/>
      <c r="H2865" s="35" t="str">
        <f t="shared" si="134"/>
        <v/>
      </c>
      <c r="I2865" s="36"/>
      <c r="J2865" s="55"/>
      <c r="K2865" s="23"/>
      <c r="L2865" s="23"/>
      <c r="M2865" s="23"/>
      <c r="N2865" s="37"/>
      <c r="O2865" s="38"/>
      <c r="P2865" s="38"/>
      <c r="Q2865" s="39"/>
      <c r="R2865" s="46">
        <f t="shared" ca="1" si="136"/>
        <v>0</v>
      </c>
      <c r="S2865" s="46">
        <f>+COUNTIF($H$6:H2865,H2865)</f>
        <v>2842</v>
      </c>
      <c r="T2865" s="46">
        <f>+COUNTIF($S$6:S2865,1)</f>
        <v>14</v>
      </c>
    </row>
    <row r="2866" spans="2:20" ht="20.100000000000001" customHeight="1" x14ac:dyDescent="0.15">
      <c r="B2866" s="44" t="str">
        <f t="shared" si="135"/>
        <v/>
      </c>
      <c r="D2866" s="23"/>
      <c r="E2866" s="55"/>
      <c r="F2866" s="33"/>
      <c r="G2866" s="34"/>
      <c r="H2866" s="35" t="str">
        <f t="shared" si="134"/>
        <v/>
      </c>
      <c r="I2866" s="36"/>
      <c r="J2866" s="55"/>
      <c r="K2866" s="23"/>
      <c r="L2866" s="23"/>
      <c r="M2866" s="23"/>
      <c r="N2866" s="37"/>
      <c r="O2866" s="38"/>
      <c r="P2866" s="38"/>
      <c r="Q2866" s="39"/>
      <c r="R2866" s="46">
        <f t="shared" ca="1" si="136"/>
        <v>0</v>
      </c>
      <c r="S2866" s="46">
        <f>+COUNTIF($H$6:H2866,H2866)</f>
        <v>2843</v>
      </c>
      <c r="T2866" s="46">
        <f>+COUNTIF($S$6:S2866,1)</f>
        <v>14</v>
      </c>
    </row>
    <row r="2867" spans="2:20" ht="20.100000000000001" customHeight="1" x14ac:dyDescent="0.15">
      <c r="B2867" s="44" t="str">
        <f t="shared" si="135"/>
        <v/>
      </c>
      <c r="D2867" s="23"/>
      <c r="E2867" s="55"/>
      <c r="F2867" s="33"/>
      <c r="G2867" s="34"/>
      <c r="H2867" s="35" t="str">
        <f t="shared" si="134"/>
        <v/>
      </c>
      <c r="I2867" s="36"/>
      <c r="J2867" s="55"/>
      <c r="K2867" s="23"/>
      <c r="L2867" s="23"/>
      <c r="M2867" s="23"/>
      <c r="N2867" s="37"/>
      <c r="O2867" s="38"/>
      <c r="P2867" s="38"/>
      <c r="Q2867" s="39"/>
      <c r="R2867" s="46">
        <f t="shared" ca="1" si="136"/>
        <v>0</v>
      </c>
      <c r="S2867" s="46">
        <f>+COUNTIF($H$6:H2867,H2867)</f>
        <v>2844</v>
      </c>
      <c r="T2867" s="46">
        <f>+COUNTIF($S$6:S2867,1)</f>
        <v>14</v>
      </c>
    </row>
    <row r="2868" spans="2:20" ht="20.100000000000001" customHeight="1" x14ac:dyDescent="0.15">
      <c r="B2868" s="44" t="str">
        <f t="shared" si="135"/>
        <v/>
      </c>
      <c r="D2868" s="23"/>
      <c r="E2868" s="55"/>
      <c r="F2868" s="33"/>
      <c r="G2868" s="34"/>
      <c r="H2868" s="35" t="str">
        <f t="shared" si="134"/>
        <v/>
      </c>
      <c r="I2868" s="36"/>
      <c r="J2868" s="55"/>
      <c r="K2868" s="23"/>
      <c r="L2868" s="23"/>
      <c r="M2868" s="23"/>
      <c r="N2868" s="37"/>
      <c r="O2868" s="38"/>
      <c r="P2868" s="38"/>
      <c r="Q2868" s="39"/>
      <c r="R2868" s="46">
        <f t="shared" ca="1" si="136"/>
        <v>0</v>
      </c>
      <c r="S2868" s="46">
        <f>+COUNTIF($H$6:H2868,H2868)</f>
        <v>2845</v>
      </c>
      <c r="T2868" s="46">
        <f>+COUNTIF($S$6:S2868,1)</f>
        <v>14</v>
      </c>
    </row>
    <row r="2869" spans="2:20" ht="20.100000000000001" customHeight="1" x14ac:dyDescent="0.15">
      <c r="B2869" s="44" t="str">
        <f t="shared" si="135"/>
        <v/>
      </c>
      <c r="D2869" s="23"/>
      <c r="E2869" s="55"/>
      <c r="F2869" s="33"/>
      <c r="G2869" s="34"/>
      <c r="H2869" s="35" t="str">
        <f t="shared" si="134"/>
        <v/>
      </c>
      <c r="I2869" s="36"/>
      <c r="J2869" s="55"/>
      <c r="K2869" s="23"/>
      <c r="L2869" s="23"/>
      <c r="M2869" s="23"/>
      <c r="N2869" s="37"/>
      <c r="O2869" s="38"/>
      <c r="P2869" s="38"/>
      <c r="Q2869" s="39"/>
      <c r="R2869" s="46">
        <f t="shared" ca="1" si="136"/>
        <v>0</v>
      </c>
      <c r="S2869" s="46">
        <f>+COUNTIF($H$6:H2869,H2869)</f>
        <v>2846</v>
      </c>
      <c r="T2869" s="46">
        <f>+COUNTIF($S$6:S2869,1)</f>
        <v>14</v>
      </c>
    </row>
    <row r="2870" spans="2:20" ht="20.100000000000001" customHeight="1" x14ac:dyDescent="0.15">
      <c r="B2870" s="44" t="str">
        <f t="shared" si="135"/>
        <v/>
      </c>
      <c r="D2870" s="23"/>
      <c r="E2870" s="55"/>
      <c r="F2870" s="33"/>
      <c r="G2870" s="34"/>
      <c r="H2870" s="35" t="str">
        <f t="shared" si="134"/>
        <v/>
      </c>
      <c r="I2870" s="36"/>
      <c r="J2870" s="55"/>
      <c r="K2870" s="23"/>
      <c r="L2870" s="23"/>
      <c r="M2870" s="23"/>
      <c r="N2870" s="37"/>
      <c r="O2870" s="38"/>
      <c r="P2870" s="38"/>
      <c r="Q2870" s="39"/>
      <c r="R2870" s="46">
        <f t="shared" ca="1" si="136"/>
        <v>0</v>
      </c>
      <c r="S2870" s="46">
        <f>+COUNTIF($H$6:H2870,H2870)</f>
        <v>2847</v>
      </c>
      <c r="T2870" s="46">
        <f>+COUNTIF($S$6:S2870,1)</f>
        <v>14</v>
      </c>
    </row>
    <row r="2871" spans="2:20" ht="20.100000000000001" customHeight="1" x14ac:dyDescent="0.15">
      <c r="B2871" s="44" t="str">
        <f t="shared" si="135"/>
        <v/>
      </c>
      <c r="D2871" s="23"/>
      <c r="E2871" s="55"/>
      <c r="F2871" s="33"/>
      <c r="G2871" s="34"/>
      <c r="H2871" s="35" t="str">
        <f t="shared" si="134"/>
        <v/>
      </c>
      <c r="I2871" s="36"/>
      <c r="J2871" s="55"/>
      <c r="K2871" s="23"/>
      <c r="L2871" s="23"/>
      <c r="M2871" s="23"/>
      <c r="N2871" s="37"/>
      <c r="O2871" s="38"/>
      <c r="P2871" s="38"/>
      <c r="Q2871" s="39"/>
      <c r="R2871" s="46">
        <f t="shared" ca="1" si="136"/>
        <v>0</v>
      </c>
      <c r="S2871" s="46">
        <f>+COUNTIF($H$6:H2871,H2871)</f>
        <v>2848</v>
      </c>
      <c r="T2871" s="46">
        <f>+COUNTIF($S$6:S2871,1)</f>
        <v>14</v>
      </c>
    </row>
    <row r="2872" spans="2:20" ht="20.100000000000001" customHeight="1" x14ac:dyDescent="0.15">
      <c r="B2872" s="44" t="str">
        <f t="shared" si="135"/>
        <v/>
      </c>
      <c r="D2872" s="23"/>
      <c r="E2872" s="55"/>
      <c r="F2872" s="33"/>
      <c r="G2872" s="34"/>
      <c r="H2872" s="35" t="str">
        <f t="shared" si="134"/>
        <v/>
      </c>
      <c r="I2872" s="36"/>
      <c r="J2872" s="55"/>
      <c r="K2872" s="23"/>
      <c r="L2872" s="23"/>
      <c r="M2872" s="23"/>
      <c r="N2872" s="37"/>
      <c r="O2872" s="38"/>
      <c r="P2872" s="38"/>
      <c r="Q2872" s="39"/>
      <c r="R2872" s="46">
        <f t="shared" ca="1" si="136"/>
        <v>0</v>
      </c>
      <c r="S2872" s="46">
        <f>+COUNTIF($H$6:H2872,H2872)</f>
        <v>2849</v>
      </c>
      <c r="T2872" s="46">
        <f>+COUNTIF($S$6:S2872,1)</f>
        <v>14</v>
      </c>
    </row>
    <row r="2873" spans="2:20" ht="20.100000000000001" customHeight="1" x14ac:dyDescent="0.15">
      <c r="B2873" s="44" t="str">
        <f t="shared" si="135"/>
        <v/>
      </c>
      <c r="D2873" s="23"/>
      <c r="E2873" s="55"/>
      <c r="F2873" s="33"/>
      <c r="G2873" s="34"/>
      <c r="H2873" s="35" t="str">
        <f t="shared" si="134"/>
        <v/>
      </c>
      <c r="I2873" s="36"/>
      <c r="J2873" s="55"/>
      <c r="K2873" s="23"/>
      <c r="L2873" s="23"/>
      <c r="M2873" s="23"/>
      <c r="N2873" s="37"/>
      <c r="O2873" s="38"/>
      <c r="P2873" s="38"/>
      <c r="Q2873" s="39"/>
      <c r="R2873" s="46">
        <f t="shared" ca="1" si="136"/>
        <v>0</v>
      </c>
      <c r="S2873" s="46">
        <f>+COUNTIF($H$6:H2873,H2873)</f>
        <v>2850</v>
      </c>
      <c r="T2873" s="46">
        <f>+COUNTIF($S$6:S2873,1)</f>
        <v>14</v>
      </c>
    </row>
    <row r="2874" spans="2:20" ht="20.100000000000001" customHeight="1" x14ac:dyDescent="0.15">
      <c r="B2874" s="44" t="str">
        <f t="shared" si="135"/>
        <v/>
      </c>
      <c r="D2874" s="23"/>
      <c r="E2874" s="55"/>
      <c r="F2874" s="33"/>
      <c r="G2874" s="34"/>
      <c r="H2874" s="35" t="str">
        <f t="shared" si="134"/>
        <v/>
      </c>
      <c r="I2874" s="36"/>
      <c r="J2874" s="55"/>
      <c r="K2874" s="23"/>
      <c r="L2874" s="23"/>
      <c r="M2874" s="23"/>
      <c r="N2874" s="37"/>
      <c r="O2874" s="38"/>
      <c r="P2874" s="38"/>
      <c r="Q2874" s="39"/>
      <c r="R2874" s="46">
        <f t="shared" ca="1" si="136"/>
        <v>0</v>
      </c>
      <c r="S2874" s="46">
        <f>+COUNTIF($H$6:H2874,H2874)</f>
        <v>2851</v>
      </c>
      <c r="T2874" s="46">
        <f>+COUNTIF($S$6:S2874,1)</f>
        <v>14</v>
      </c>
    </row>
    <row r="2875" spans="2:20" ht="20.100000000000001" customHeight="1" x14ac:dyDescent="0.15">
      <c r="B2875" s="44" t="str">
        <f t="shared" si="135"/>
        <v/>
      </c>
      <c r="D2875" s="23"/>
      <c r="E2875" s="55"/>
      <c r="F2875" s="33"/>
      <c r="G2875" s="34"/>
      <c r="H2875" s="35" t="str">
        <f t="shared" si="134"/>
        <v/>
      </c>
      <c r="I2875" s="36"/>
      <c r="J2875" s="55"/>
      <c r="K2875" s="23"/>
      <c r="L2875" s="23"/>
      <c r="M2875" s="23"/>
      <c r="N2875" s="37"/>
      <c r="O2875" s="38"/>
      <c r="P2875" s="38"/>
      <c r="Q2875" s="39"/>
      <c r="R2875" s="46">
        <f t="shared" ca="1" si="136"/>
        <v>0</v>
      </c>
      <c r="S2875" s="46">
        <f>+COUNTIF($H$6:H2875,H2875)</f>
        <v>2852</v>
      </c>
      <c r="T2875" s="46">
        <f>+COUNTIF($S$6:S2875,1)</f>
        <v>14</v>
      </c>
    </row>
    <row r="2876" spans="2:20" ht="20.100000000000001" customHeight="1" x14ac:dyDescent="0.15">
      <c r="B2876" s="44" t="str">
        <f t="shared" si="135"/>
        <v/>
      </c>
      <c r="D2876" s="23"/>
      <c r="E2876" s="55"/>
      <c r="F2876" s="33"/>
      <c r="G2876" s="34"/>
      <c r="H2876" s="35" t="str">
        <f t="shared" si="134"/>
        <v/>
      </c>
      <c r="I2876" s="36"/>
      <c r="J2876" s="55"/>
      <c r="K2876" s="23"/>
      <c r="L2876" s="23"/>
      <c r="M2876" s="23"/>
      <c r="N2876" s="37"/>
      <c r="O2876" s="38"/>
      <c r="P2876" s="38"/>
      <c r="Q2876" s="39"/>
      <c r="R2876" s="46">
        <f t="shared" ca="1" si="136"/>
        <v>0</v>
      </c>
      <c r="S2876" s="46">
        <f>+COUNTIF($H$6:H2876,H2876)</f>
        <v>2853</v>
      </c>
      <c r="T2876" s="46">
        <f>+COUNTIF($S$6:S2876,1)</f>
        <v>14</v>
      </c>
    </row>
    <row r="2877" spans="2:20" ht="20.100000000000001" customHeight="1" x14ac:dyDescent="0.15">
      <c r="B2877" s="44" t="str">
        <f t="shared" si="135"/>
        <v/>
      </c>
      <c r="D2877" s="23"/>
      <c r="E2877" s="55"/>
      <c r="F2877" s="33"/>
      <c r="G2877" s="34"/>
      <c r="H2877" s="35" t="str">
        <f t="shared" si="134"/>
        <v/>
      </c>
      <c r="I2877" s="36"/>
      <c r="J2877" s="55"/>
      <c r="K2877" s="23"/>
      <c r="L2877" s="23"/>
      <c r="M2877" s="23"/>
      <c r="N2877" s="37"/>
      <c r="O2877" s="38"/>
      <c r="P2877" s="38"/>
      <c r="Q2877" s="39"/>
      <c r="R2877" s="46">
        <f t="shared" ca="1" si="136"/>
        <v>0</v>
      </c>
      <c r="S2877" s="46">
        <f>+COUNTIF($H$6:H2877,H2877)</f>
        <v>2854</v>
      </c>
      <c r="T2877" s="46">
        <f>+COUNTIF($S$6:S2877,1)</f>
        <v>14</v>
      </c>
    </row>
    <row r="2878" spans="2:20" ht="20.100000000000001" customHeight="1" x14ac:dyDescent="0.15">
      <c r="B2878" s="44" t="str">
        <f t="shared" si="135"/>
        <v/>
      </c>
      <c r="D2878" s="23"/>
      <c r="E2878" s="55"/>
      <c r="F2878" s="33"/>
      <c r="G2878" s="34"/>
      <c r="H2878" s="35" t="str">
        <f t="shared" si="134"/>
        <v/>
      </c>
      <c r="I2878" s="36"/>
      <c r="J2878" s="55"/>
      <c r="K2878" s="23"/>
      <c r="L2878" s="23"/>
      <c r="M2878" s="23"/>
      <c r="N2878" s="37"/>
      <c r="O2878" s="38"/>
      <c r="P2878" s="38"/>
      <c r="Q2878" s="39"/>
      <c r="R2878" s="46">
        <f t="shared" ca="1" si="136"/>
        <v>0</v>
      </c>
      <c r="S2878" s="46">
        <f>+COUNTIF($H$6:H2878,H2878)</f>
        <v>2855</v>
      </c>
      <c r="T2878" s="46">
        <f>+COUNTIF($S$6:S2878,1)</f>
        <v>14</v>
      </c>
    </row>
    <row r="2879" spans="2:20" ht="20.100000000000001" customHeight="1" x14ac:dyDescent="0.15">
      <c r="B2879" s="44" t="str">
        <f t="shared" si="135"/>
        <v/>
      </c>
      <c r="D2879" s="23"/>
      <c r="E2879" s="55"/>
      <c r="F2879" s="33"/>
      <c r="G2879" s="34"/>
      <c r="H2879" s="35" t="str">
        <f t="shared" si="134"/>
        <v/>
      </c>
      <c r="I2879" s="36"/>
      <c r="J2879" s="55"/>
      <c r="K2879" s="23"/>
      <c r="L2879" s="23"/>
      <c r="M2879" s="23"/>
      <c r="N2879" s="37"/>
      <c r="O2879" s="38"/>
      <c r="P2879" s="38"/>
      <c r="Q2879" s="39"/>
      <c r="R2879" s="46">
        <f t="shared" ca="1" si="136"/>
        <v>0</v>
      </c>
      <c r="S2879" s="46">
        <f>+COUNTIF($H$6:H2879,H2879)</f>
        <v>2856</v>
      </c>
      <c r="T2879" s="46">
        <f>+COUNTIF($S$6:S2879,1)</f>
        <v>14</v>
      </c>
    </row>
    <row r="2880" spans="2:20" ht="20.100000000000001" customHeight="1" x14ac:dyDescent="0.15">
      <c r="B2880" s="44" t="str">
        <f t="shared" si="135"/>
        <v/>
      </c>
      <c r="D2880" s="23"/>
      <c r="E2880" s="55"/>
      <c r="F2880" s="33"/>
      <c r="G2880" s="34"/>
      <c r="H2880" s="35" t="str">
        <f t="shared" si="134"/>
        <v/>
      </c>
      <c r="I2880" s="36"/>
      <c r="J2880" s="55"/>
      <c r="K2880" s="23"/>
      <c r="L2880" s="23"/>
      <c r="M2880" s="23"/>
      <c r="N2880" s="37"/>
      <c r="O2880" s="38"/>
      <c r="P2880" s="38"/>
      <c r="Q2880" s="39"/>
      <c r="R2880" s="46">
        <f t="shared" ca="1" si="136"/>
        <v>0</v>
      </c>
      <c r="S2880" s="46">
        <f>+COUNTIF($H$6:H2880,H2880)</f>
        <v>2857</v>
      </c>
      <c r="T2880" s="46">
        <f>+COUNTIF($S$6:S2880,1)</f>
        <v>14</v>
      </c>
    </row>
    <row r="2881" spans="2:20" ht="20.100000000000001" customHeight="1" x14ac:dyDescent="0.15">
      <c r="B2881" s="44" t="str">
        <f t="shared" si="135"/>
        <v/>
      </c>
      <c r="D2881" s="23"/>
      <c r="E2881" s="55"/>
      <c r="F2881" s="33"/>
      <c r="G2881" s="34"/>
      <c r="H2881" s="35" t="str">
        <f t="shared" si="134"/>
        <v/>
      </c>
      <c r="I2881" s="36"/>
      <c r="J2881" s="55"/>
      <c r="K2881" s="23"/>
      <c r="L2881" s="23"/>
      <c r="M2881" s="23"/>
      <c r="N2881" s="37"/>
      <c r="O2881" s="38"/>
      <c r="P2881" s="38"/>
      <c r="Q2881" s="39"/>
      <c r="R2881" s="46">
        <f t="shared" ca="1" si="136"/>
        <v>0</v>
      </c>
      <c r="S2881" s="46">
        <f>+COUNTIF($H$6:H2881,H2881)</f>
        <v>2858</v>
      </c>
      <c r="T2881" s="46">
        <f>+COUNTIF($S$6:S2881,1)</f>
        <v>14</v>
      </c>
    </row>
    <row r="2882" spans="2:20" ht="20.100000000000001" customHeight="1" x14ac:dyDescent="0.15">
      <c r="B2882" s="44" t="str">
        <f t="shared" si="135"/>
        <v/>
      </c>
      <c r="D2882" s="23"/>
      <c r="E2882" s="55"/>
      <c r="F2882" s="33"/>
      <c r="G2882" s="34"/>
      <c r="H2882" s="35" t="str">
        <f t="shared" si="134"/>
        <v/>
      </c>
      <c r="I2882" s="36"/>
      <c r="J2882" s="55"/>
      <c r="K2882" s="23"/>
      <c r="L2882" s="23"/>
      <c r="M2882" s="23"/>
      <c r="N2882" s="37"/>
      <c r="O2882" s="38"/>
      <c r="P2882" s="38"/>
      <c r="Q2882" s="39"/>
      <c r="R2882" s="46">
        <f t="shared" ca="1" si="136"/>
        <v>0</v>
      </c>
      <c r="S2882" s="46">
        <f>+COUNTIF($H$6:H2882,H2882)</f>
        <v>2859</v>
      </c>
      <c r="T2882" s="46">
        <f>+COUNTIF($S$6:S2882,1)</f>
        <v>14</v>
      </c>
    </row>
    <row r="2883" spans="2:20" ht="20.100000000000001" customHeight="1" x14ac:dyDescent="0.15">
      <c r="B2883" s="44" t="str">
        <f t="shared" si="135"/>
        <v/>
      </c>
      <c r="D2883" s="23"/>
      <c r="E2883" s="55"/>
      <c r="F2883" s="33"/>
      <c r="G2883" s="34"/>
      <c r="H2883" s="35" t="str">
        <f t="shared" si="134"/>
        <v/>
      </c>
      <c r="I2883" s="36"/>
      <c r="J2883" s="55"/>
      <c r="K2883" s="23"/>
      <c r="L2883" s="23"/>
      <c r="M2883" s="23"/>
      <c r="N2883" s="37"/>
      <c r="O2883" s="38"/>
      <c r="P2883" s="38"/>
      <c r="Q2883" s="39"/>
      <c r="R2883" s="46">
        <f t="shared" ca="1" si="136"/>
        <v>0</v>
      </c>
      <c r="S2883" s="46">
        <f>+COUNTIF($H$6:H2883,H2883)</f>
        <v>2860</v>
      </c>
      <c r="T2883" s="46">
        <f>+COUNTIF($S$6:S2883,1)</f>
        <v>14</v>
      </c>
    </row>
    <row r="2884" spans="2:20" ht="20.100000000000001" customHeight="1" x14ac:dyDescent="0.15">
      <c r="B2884" s="44" t="str">
        <f t="shared" si="135"/>
        <v/>
      </c>
      <c r="D2884" s="23"/>
      <c r="E2884" s="55"/>
      <c r="F2884" s="33"/>
      <c r="G2884" s="34"/>
      <c r="H2884" s="35" t="str">
        <f t="shared" si="134"/>
        <v/>
      </c>
      <c r="I2884" s="36"/>
      <c r="J2884" s="55"/>
      <c r="K2884" s="23"/>
      <c r="L2884" s="23"/>
      <c r="M2884" s="23"/>
      <c r="N2884" s="37"/>
      <c r="O2884" s="38"/>
      <c r="P2884" s="38"/>
      <c r="Q2884" s="39"/>
      <c r="R2884" s="46">
        <f t="shared" ca="1" si="136"/>
        <v>0</v>
      </c>
      <c r="S2884" s="46">
        <f>+COUNTIF($H$6:H2884,H2884)</f>
        <v>2861</v>
      </c>
      <c r="T2884" s="46">
        <f>+COUNTIF($S$6:S2884,1)</f>
        <v>14</v>
      </c>
    </row>
    <row r="2885" spans="2:20" ht="20.100000000000001" customHeight="1" x14ac:dyDescent="0.15">
      <c r="B2885" s="44" t="str">
        <f t="shared" si="135"/>
        <v/>
      </c>
      <c r="D2885" s="23"/>
      <c r="E2885" s="55"/>
      <c r="F2885" s="33"/>
      <c r="G2885" s="34"/>
      <c r="H2885" s="35" t="str">
        <f t="shared" si="134"/>
        <v/>
      </c>
      <c r="I2885" s="36"/>
      <c r="J2885" s="55"/>
      <c r="K2885" s="23"/>
      <c r="L2885" s="23"/>
      <c r="M2885" s="23"/>
      <c r="N2885" s="37"/>
      <c r="O2885" s="38"/>
      <c r="P2885" s="38"/>
      <c r="Q2885" s="39"/>
      <c r="R2885" s="46">
        <f t="shared" ca="1" si="136"/>
        <v>0</v>
      </c>
      <c r="S2885" s="46">
        <f>+COUNTIF($H$6:H2885,H2885)</f>
        <v>2862</v>
      </c>
      <c r="T2885" s="46">
        <f>+COUNTIF($S$6:S2885,1)</f>
        <v>14</v>
      </c>
    </row>
    <row r="2886" spans="2:20" ht="20.100000000000001" customHeight="1" x14ac:dyDescent="0.15">
      <c r="B2886" s="44" t="str">
        <f t="shared" si="135"/>
        <v/>
      </c>
      <c r="D2886" s="23"/>
      <c r="E2886" s="55"/>
      <c r="F2886" s="33"/>
      <c r="G2886" s="34"/>
      <c r="H2886" s="35" t="str">
        <f t="shared" si="134"/>
        <v/>
      </c>
      <c r="I2886" s="36"/>
      <c r="J2886" s="55"/>
      <c r="K2886" s="23"/>
      <c r="L2886" s="23"/>
      <c r="M2886" s="23"/>
      <c r="N2886" s="37"/>
      <c r="O2886" s="38"/>
      <c r="P2886" s="38"/>
      <c r="Q2886" s="39"/>
      <c r="R2886" s="46">
        <f t="shared" ca="1" si="136"/>
        <v>0</v>
      </c>
      <c r="S2886" s="46">
        <f>+COUNTIF($H$6:H2886,H2886)</f>
        <v>2863</v>
      </c>
      <c r="T2886" s="46">
        <f>+COUNTIF($S$6:S2886,1)</f>
        <v>14</v>
      </c>
    </row>
    <row r="2887" spans="2:20" ht="20.100000000000001" customHeight="1" x14ac:dyDescent="0.15">
      <c r="B2887" s="44" t="str">
        <f t="shared" si="135"/>
        <v/>
      </c>
      <c r="D2887" s="23"/>
      <c r="E2887" s="55"/>
      <c r="F2887" s="33"/>
      <c r="G2887" s="34"/>
      <c r="H2887" s="35" t="str">
        <f t="shared" ref="H2887:H2950" si="137">E2887&amp;F2887&amp;G2887&amp;J2887&amp;N2887&amp;O2887&amp;P2887</f>
        <v/>
      </c>
      <c r="I2887" s="36"/>
      <c r="J2887" s="55"/>
      <c r="K2887" s="23"/>
      <c r="L2887" s="23"/>
      <c r="M2887" s="23"/>
      <c r="N2887" s="37"/>
      <c r="O2887" s="38"/>
      <c r="P2887" s="38"/>
      <c r="Q2887" s="39"/>
      <c r="R2887" s="46">
        <f t="shared" ca="1" si="136"/>
        <v>0</v>
      </c>
      <c r="S2887" s="46">
        <f>+COUNTIF($H$6:H2887,H2887)</f>
        <v>2864</v>
      </c>
      <c r="T2887" s="46">
        <f>+COUNTIF($S$6:S2887,1)</f>
        <v>14</v>
      </c>
    </row>
    <row r="2888" spans="2:20" ht="20.100000000000001" customHeight="1" x14ac:dyDescent="0.15">
      <c r="B2888" s="44" t="str">
        <f t="shared" si="135"/>
        <v/>
      </c>
      <c r="D2888" s="23"/>
      <c r="E2888" s="55"/>
      <c r="F2888" s="33"/>
      <c r="G2888" s="34"/>
      <c r="H2888" s="35" t="str">
        <f t="shared" si="137"/>
        <v/>
      </c>
      <c r="I2888" s="36"/>
      <c r="J2888" s="55"/>
      <c r="K2888" s="23"/>
      <c r="L2888" s="23"/>
      <c r="M2888" s="23"/>
      <c r="N2888" s="37"/>
      <c r="O2888" s="38"/>
      <c r="P2888" s="38"/>
      <c r="Q2888" s="39"/>
      <c r="R2888" s="46">
        <f t="shared" ca="1" si="136"/>
        <v>0</v>
      </c>
      <c r="S2888" s="46">
        <f>+COUNTIF($H$6:H2888,H2888)</f>
        <v>2865</v>
      </c>
      <c r="T2888" s="46">
        <f>+COUNTIF($S$6:S2888,1)</f>
        <v>14</v>
      </c>
    </row>
    <row r="2889" spans="2:20" ht="20.100000000000001" customHeight="1" x14ac:dyDescent="0.15">
      <c r="B2889" s="44" t="str">
        <f t="shared" si="135"/>
        <v/>
      </c>
      <c r="D2889" s="23"/>
      <c r="E2889" s="55"/>
      <c r="F2889" s="33"/>
      <c r="G2889" s="34"/>
      <c r="H2889" s="35" t="str">
        <f t="shared" si="137"/>
        <v/>
      </c>
      <c r="I2889" s="36"/>
      <c r="J2889" s="55"/>
      <c r="K2889" s="23"/>
      <c r="L2889" s="23"/>
      <c r="M2889" s="23"/>
      <c r="N2889" s="37"/>
      <c r="O2889" s="38"/>
      <c r="P2889" s="38"/>
      <c r="Q2889" s="39"/>
      <c r="R2889" s="46">
        <f t="shared" ca="1" si="136"/>
        <v>0</v>
      </c>
      <c r="S2889" s="46">
        <f>+COUNTIF($H$6:H2889,H2889)</f>
        <v>2866</v>
      </c>
      <c r="T2889" s="46">
        <f>+COUNTIF($S$6:S2889,1)</f>
        <v>14</v>
      </c>
    </row>
    <row r="2890" spans="2:20" ht="20.100000000000001" customHeight="1" x14ac:dyDescent="0.15">
      <c r="B2890" s="44" t="str">
        <f t="shared" si="135"/>
        <v/>
      </c>
      <c r="D2890" s="23"/>
      <c r="E2890" s="55"/>
      <c r="F2890" s="33"/>
      <c r="G2890" s="34"/>
      <c r="H2890" s="35" t="str">
        <f t="shared" si="137"/>
        <v/>
      </c>
      <c r="I2890" s="36"/>
      <c r="J2890" s="55"/>
      <c r="K2890" s="23"/>
      <c r="L2890" s="23"/>
      <c r="M2890" s="23"/>
      <c r="N2890" s="37"/>
      <c r="O2890" s="38"/>
      <c r="P2890" s="38"/>
      <c r="Q2890" s="39"/>
      <c r="R2890" s="46">
        <f t="shared" ca="1" si="136"/>
        <v>0</v>
      </c>
      <c r="S2890" s="46">
        <f>+COUNTIF($H$6:H2890,H2890)</f>
        <v>2867</v>
      </c>
      <c r="T2890" s="46">
        <f>+COUNTIF($S$6:S2890,1)</f>
        <v>14</v>
      </c>
    </row>
    <row r="2891" spans="2:20" ht="20.100000000000001" customHeight="1" x14ac:dyDescent="0.15">
      <c r="B2891" s="44" t="str">
        <f t="shared" si="135"/>
        <v/>
      </c>
      <c r="D2891" s="23"/>
      <c r="E2891" s="55"/>
      <c r="F2891" s="33"/>
      <c r="G2891" s="34"/>
      <c r="H2891" s="35" t="str">
        <f t="shared" si="137"/>
        <v/>
      </c>
      <c r="I2891" s="36"/>
      <c r="J2891" s="55"/>
      <c r="K2891" s="23"/>
      <c r="L2891" s="23"/>
      <c r="M2891" s="23"/>
      <c r="N2891" s="37"/>
      <c r="O2891" s="38"/>
      <c r="P2891" s="38"/>
      <c r="Q2891" s="39"/>
      <c r="R2891" s="46">
        <f t="shared" ca="1" si="136"/>
        <v>0</v>
      </c>
      <c r="S2891" s="46">
        <f>+COUNTIF($H$6:H2891,H2891)</f>
        <v>2868</v>
      </c>
      <c r="T2891" s="46">
        <f>+COUNTIF($S$6:S2891,1)</f>
        <v>14</v>
      </c>
    </row>
    <row r="2892" spans="2:20" ht="20.100000000000001" customHeight="1" x14ac:dyDescent="0.15">
      <c r="B2892" s="44" t="str">
        <f t="shared" si="135"/>
        <v/>
      </c>
      <c r="D2892" s="23"/>
      <c r="E2892" s="55"/>
      <c r="F2892" s="33"/>
      <c r="G2892" s="34"/>
      <c r="H2892" s="35" t="str">
        <f t="shared" si="137"/>
        <v/>
      </c>
      <c r="I2892" s="36"/>
      <c r="J2892" s="55"/>
      <c r="K2892" s="23"/>
      <c r="L2892" s="23"/>
      <c r="M2892" s="23"/>
      <c r="N2892" s="37"/>
      <c r="O2892" s="38"/>
      <c r="P2892" s="38"/>
      <c r="Q2892" s="39"/>
      <c r="R2892" s="46">
        <f t="shared" ca="1" si="136"/>
        <v>0</v>
      </c>
      <c r="S2892" s="46">
        <f>+COUNTIF($H$6:H2892,H2892)</f>
        <v>2869</v>
      </c>
      <c r="T2892" s="46">
        <f>+COUNTIF($S$6:S2892,1)</f>
        <v>14</v>
      </c>
    </row>
    <row r="2893" spans="2:20" ht="20.100000000000001" customHeight="1" x14ac:dyDescent="0.15">
      <c r="B2893" s="44" t="str">
        <f t="shared" si="135"/>
        <v/>
      </c>
      <c r="D2893" s="23"/>
      <c r="E2893" s="55"/>
      <c r="F2893" s="33"/>
      <c r="G2893" s="34"/>
      <c r="H2893" s="35" t="str">
        <f t="shared" si="137"/>
        <v/>
      </c>
      <c r="I2893" s="36"/>
      <c r="J2893" s="55"/>
      <c r="K2893" s="23"/>
      <c r="L2893" s="23"/>
      <c r="M2893" s="23"/>
      <c r="N2893" s="37"/>
      <c r="O2893" s="38"/>
      <c r="P2893" s="38"/>
      <c r="Q2893" s="39"/>
      <c r="R2893" s="46">
        <f t="shared" ca="1" si="136"/>
        <v>0</v>
      </c>
      <c r="S2893" s="46">
        <f>+COUNTIF($H$6:H2893,H2893)</f>
        <v>2870</v>
      </c>
      <c r="T2893" s="46">
        <f>+COUNTIF($S$6:S2893,1)</f>
        <v>14</v>
      </c>
    </row>
    <row r="2894" spans="2:20" ht="20.100000000000001" customHeight="1" x14ac:dyDescent="0.15">
      <c r="B2894" s="44" t="str">
        <f t="shared" si="135"/>
        <v/>
      </c>
      <c r="D2894" s="23"/>
      <c r="E2894" s="55"/>
      <c r="F2894" s="33"/>
      <c r="G2894" s="34"/>
      <c r="H2894" s="35" t="str">
        <f t="shared" si="137"/>
        <v/>
      </c>
      <c r="I2894" s="36"/>
      <c r="J2894" s="55"/>
      <c r="K2894" s="23"/>
      <c r="L2894" s="23"/>
      <c r="M2894" s="23"/>
      <c r="N2894" s="37"/>
      <c r="O2894" s="38"/>
      <c r="P2894" s="38"/>
      <c r="Q2894" s="39"/>
      <c r="R2894" s="46">
        <f t="shared" ca="1" si="136"/>
        <v>0</v>
      </c>
      <c r="S2894" s="46">
        <f>+COUNTIF($H$6:H2894,H2894)</f>
        <v>2871</v>
      </c>
      <c r="T2894" s="46">
        <f>+COUNTIF($S$6:S2894,1)</f>
        <v>14</v>
      </c>
    </row>
    <row r="2895" spans="2:20" ht="20.100000000000001" customHeight="1" x14ac:dyDescent="0.15">
      <c r="B2895" s="44" t="str">
        <f t="shared" si="135"/>
        <v/>
      </c>
      <c r="D2895" s="23"/>
      <c r="E2895" s="55"/>
      <c r="F2895" s="33"/>
      <c r="G2895" s="34"/>
      <c r="H2895" s="35" t="str">
        <f t="shared" si="137"/>
        <v/>
      </c>
      <c r="I2895" s="36"/>
      <c r="J2895" s="55"/>
      <c r="K2895" s="23"/>
      <c r="L2895" s="23"/>
      <c r="M2895" s="23"/>
      <c r="N2895" s="37"/>
      <c r="O2895" s="38"/>
      <c r="P2895" s="38"/>
      <c r="Q2895" s="39"/>
      <c r="R2895" s="46">
        <f t="shared" ca="1" si="136"/>
        <v>0</v>
      </c>
      <c r="S2895" s="46">
        <f>+COUNTIF($H$6:H2895,H2895)</f>
        <v>2872</v>
      </c>
      <c r="T2895" s="46">
        <f>+COUNTIF($S$6:S2895,1)</f>
        <v>14</v>
      </c>
    </row>
    <row r="2896" spans="2:20" ht="20.100000000000001" customHeight="1" x14ac:dyDescent="0.15">
      <c r="B2896" s="44" t="str">
        <f t="shared" si="135"/>
        <v/>
      </c>
      <c r="D2896" s="23"/>
      <c r="E2896" s="55"/>
      <c r="F2896" s="33"/>
      <c r="G2896" s="34"/>
      <c r="H2896" s="35" t="str">
        <f t="shared" si="137"/>
        <v/>
      </c>
      <c r="I2896" s="36"/>
      <c r="J2896" s="55"/>
      <c r="K2896" s="23"/>
      <c r="L2896" s="23"/>
      <c r="M2896" s="23"/>
      <c r="N2896" s="37"/>
      <c r="O2896" s="38"/>
      <c r="P2896" s="38"/>
      <c r="Q2896" s="39"/>
      <c r="R2896" s="46">
        <f t="shared" ca="1" si="136"/>
        <v>0</v>
      </c>
      <c r="S2896" s="46">
        <f>+COUNTIF($H$6:H2896,H2896)</f>
        <v>2873</v>
      </c>
      <c r="T2896" s="46">
        <f>+COUNTIF($S$6:S2896,1)</f>
        <v>14</v>
      </c>
    </row>
    <row r="2897" spans="2:20" ht="20.100000000000001" customHeight="1" x14ac:dyDescent="0.15">
      <c r="B2897" s="44" t="str">
        <f t="shared" si="135"/>
        <v/>
      </c>
      <c r="D2897" s="23"/>
      <c r="E2897" s="55"/>
      <c r="F2897" s="33"/>
      <c r="G2897" s="34"/>
      <c r="H2897" s="35" t="str">
        <f t="shared" si="137"/>
        <v/>
      </c>
      <c r="I2897" s="36"/>
      <c r="J2897" s="55"/>
      <c r="K2897" s="23"/>
      <c r="L2897" s="23"/>
      <c r="M2897" s="23"/>
      <c r="N2897" s="37"/>
      <c r="O2897" s="38"/>
      <c r="P2897" s="38"/>
      <c r="Q2897" s="39"/>
      <c r="R2897" s="46">
        <f t="shared" ca="1" si="136"/>
        <v>0</v>
      </c>
      <c r="S2897" s="46">
        <f>+COUNTIF($H$6:H2897,H2897)</f>
        <v>2874</v>
      </c>
      <c r="T2897" s="46">
        <f>+COUNTIF($S$6:S2897,1)</f>
        <v>14</v>
      </c>
    </row>
    <row r="2898" spans="2:20" ht="20.100000000000001" customHeight="1" x14ac:dyDescent="0.15">
      <c r="B2898" s="44" t="str">
        <f t="shared" si="135"/>
        <v/>
      </c>
      <c r="D2898" s="23"/>
      <c r="E2898" s="55"/>
      <c r="F2898" s="33"/>
      <c r="G2898" s="34"/>
      <c r="H2898" s="35" t="str">
        <f t="shared" si="137"/>
        <v/>
      </c>
      <c r="I2898" s="36"/>
      <c r="J2898" s="55"/>
      <c r="K2898" s="23"/>
      <c r="L2898" s="23"/>
      <c r="M2898" s="23"/>
      <c r="N2898" s="37"/>
      <c r="O2898" s="38"/>
      <c r="P2898" s="38"/>
      <c r="Q2898" s="39"/>
      <c r="R2898" s="46">
        <f t="shared" ca="1" si="136"/>
        <v>0</v>
      </c>
      <c r="S2898" s="46">
        <f>+COUNTIF($H$6:H2898,H2898)</f>
        <v>2875</v>
      </c>
      <c r="T2898" s="46">
        <f>+COUNTIF($S$6:S2898,1)</f>
        <v>14</v>
      </c>
    </row>
    <row r="2899" spans="2:20" ht="20.100000000000001" customHeight="1" x14ac:dyDescent="0.15">
      <c r="B2899" s="44" t="str">
        <f t="shared" si="135"/>
        <v/>
      </c>
      <c r="D2899" s="23"/>
      <c r="E2899" s="55"/>
      <c r="F2899" s="33"/>
      <c r="G2899" s="34"/>
      <c r="H2899" s="35" t="str">
        <f t="shared" si="137"/>
        <v/>
      </c>
      <c r="I2899" s="36"/>
      <c r="J2899" s="55"/>
      <c r="K2899" s="23"/>
      <c r="L2899" s="23"/>
      <c r="M2899" s="23"/>
      <c r="N2899" s="37"/>
      <c r="O2899" s="38"/>
      <c r="P2899" s="38"/>
      <c r="Q2899" s="39"/>
      <c r="R2899" s="46">
        <f t="shared" ca="1" si="136"/>
        <v>0</v>
      </c>
      <c r="S2899" s="46">
        <f>+COUNTIF($H$6:H2899,H2899)</f>
        <v>2876</v>
      </c>
      <c r="T2899" s="46">
        <f>+COUNTIF($S$6:S2899,1)</f>
        <v>14</v>
      </c>
    </row>
    <row r="2900" spans="2:20" ht="20.100000000000001" customHeight="1" x14ac:dyDescent="0.15">
      <c r="B2900" s="44" t="str">
        <f t="shared" si="135"/>
        <v/>
      </c>
      <c r="D2900" s="23"/>
      <c r="E2900" s="55"/>
      <c r="F2900" s="33"/>
      <c r="G2900" s="34"/>
      <c r="H2900" s="35" t="str">
        <f t="shared" si="137"/>
        <v/>
      </c>
      <c r="I2900" s="36"/>
      <c r="J2900" s="55"/>
      <c r="K2900" s="23"/>
      <c r="L2900" s="23"/>
      <c r="M2900" s="23"/>
      <c r="N2900" s="37"/>
      <c r="O2900" s="38"/>
      <c r="P2900" s="38"/>
      <c r="Q2900" s="39"/>
      <c r="R2900" s="46">
        <f t="shared" ca="1" si="136"/>
        <v>0</v>
      </c>
      <c r="S2900" s="46">
        <f>+COUNTIF($H$6:H2900,H2900)</f>
        <v>2877</v>
      </c>
      <c r="T2900" s="46">
        <f>+COUNTIF($S$6:S2900,1)</f>
        <v>14</v>
      </c>
    </row>
    <row r="2901" spans="2:20" ht="20.100000000000001" customHeight="1" x14ac:dyDescent="0.15">
      <c r="B2901" s="44" t="str">
        <f t="shared" si="135"/>
        <v/>
      </c>
      <c r="D2901" s="23"/>
      <c r="E2901" s="55"/>
      <c r="F2901" s="33"/>
      <c r="G2901" s="34"/>
      <c r="H2901" s="35" t="str">
        <f t="shared" si="137"/>
        <v/>
      </c>
      <c r="I2901" s="36"/>
      <c r="J2901" s="55"/>
      <c r="K2901" s="23"/>
      <c r="L2901" s="23"/>
      <c r="M2901" s="23"/>
      <c r="N2901" s="37"/>
      <c r="O2901" s="38"/>
      <c r="P2901" s="38"/>
      <c r="Q2901" s="39"/>
      <c r="R2901" s="46">
        <f t="shared" ca="1" si="136"/>
        <v>0</v>
      </c>
      <c r="S2901" s="46">
        <f>+COUNTIF($H$6:H2901,H2901)</f>
        <v>2878</v>
      </c>
      <c r="T2901" s="46">
        <f>+COUNTIF($S$6:S2901,1)</f>
        <v>14</v>
      </c>
    </row>
    <row r="2902" spans="2:20" ht="20.100000000000001" customHeight="1" x14ac:dyDescent="0.15">
      <c r="B2902" s="44" t="str">
        <f t="shared" ref="B2902:B2965" si="138">+IF(T2902=T2901,"",T2902)</f>
        <v/>
      </c>
      <c r="D2902" s="23"/>
      <c r="E2902" s="55"/>
      <c r="F2902" s="33"/>
      <c r="G2902" s="34"/>
      <c r="H2902" s="35" t="str">
        <f t="shared" si="137"/>
        <v/>
      </c>
      <c r="I2902" s="36"/>
      <c r="J2902" s="55"/>
      <c r="K2902" s="23"/>
      <c r="L2902" s="23"/>
      <c r="M2902" s="23"/>
      <c r="N2902" s="37"/>
      <c r="O2902" s="38"/>
      <c r="P2902" s="38"/>
      <c r="Q2902" s="39"/>
      <c r="R2902" s="46">
        <f t="shared" ref="R2902:R2965" ca="1" si="139">+SUMIF(H:I,H2902,I:I)</f>
        <v>0</v>
      </c>
      <c r="S2902" s="46">
        <f>+COUNTIF($H$6:H2902,H2902)</f>
        <v>2879</v>
      </c>
      <c r="T2902" s="46">
        <f>+COUNTIF($S$6:S2902,1)</f>
        <v>14</v>
      </c>
    </row>
    <row r="2903" spans="2:20" ht="20.100000000000001" customHeight="1" x14ac:dyDescent="0.15">
      <c r="B2903" s="44" t="str">
        <f t="shared" si="138"/>
        <v/>
      </c>
      <c r="D2903" s="23"/>
      <c r="E2903" s="55"/>
      <c r="F2903" s="33"/>
      <c r="G2903" s="34"/>
      <c r="H2903" s="35" t="str">
        <f t="shared" si="137"/>
        <v/>
      </c>
      <c r="I2903" s="36"/>
      <c r="J2903" s="55"/>
      <c r="K2903" s="23"/>
      <c r="L2903" s="23"/>
      <c r="M2903" s="23"/>
      <c r="N2903" s="37"/>
      <c r="O2903" s="38"/>
      <c r="P2903" s="38"/>
      <c r="Q2903" s="39"/>
      <c r="R2903" s="46">
        <f t="shared" ca="1" si="139"/>
        <v>0</v>
      </c>
      <c r="S2903" s="46">
        <f>+COUNTIF($H$6:H2903,H2903)</f>
        <v>2880</v>
      </c>
      <c r="T2903" s="46">
        <f>+COUNTIF($S$6:S2903,1)</f>
        <v>14</v>
      </c>
    </row>
    <row r="2904" spans="2:20" ht="20.100000000000001" customHeight="1" x14ac:dyDescent="0.15">
      <c r="B2904" s="44" t="str">
        <f t="shared" si="138"/>
        <v/>
      </c>
      <c r="D2904" s="23"/>
      <c r="E2904" s="55"/>
      <c r="F2904" s="33"/>
      <c r="G2904" s="34"/>
      <c r="H2904" s="35" t="str">
        <f t="shared" si="137"/>
        <v/>
      </c>
      <c r="I2904" s="36"/>
      <c r="J2904" s="55"/>
      <c r="K2904" s="23"/>
      <c r="L2904" s="23"/>
      <c r="M2904" s="23"/>
      <c r="N2904" s="37"/>
      <c r="O2904" s="38"/>
      <c r="P2904" s="38"/>
      <c r="Q2904" s="39"/>
      <c r="R2904" s="46">
        <f t="shared" ca="1" si="139"/>
        <v>0</v>
      </c>
      <c r="S2904" s="46">
        <f>+COUNTIF($H$6:H2904,H2904)</f>
        <v>2881</v>
      </c>
      <c r="T2904" s="46">
        <f>+COUNTIF($S$6:S2904,1)</f>
        <v>14</v>
      </c>
    </row>
    <row r="2905" spans="2:20" ht="20.100000000000001" customHeight="1" x14ac:dyDescent="0.15">
      <c r="B2905" s="44" t="str">
        <f t="shared" si="138"/>
        <v/>
      </c>
      <c r="D2905" s="23"/>
      <c r="E2905" s="55"/>
      <c r="F2905" s="33"/>
      <c r="G2905" s="34"/>
      <c r="H2905" s="35" t="str">
        <f t="shared" si="137"/>
        <v/>
      </c>
      <c r="I2905" s="36"/>
      <c r="J2905" s="55"/>
      <c r="K2905" s="23"/>
      <c r="L2905" s="23"/>
      <c r="M2905" s="23"/>
      <c r="N2905" s="37"/>
      <c r="O2905" s="38"/>
      <c r="P2905" s="38"/>
      <c r="Q2905" s="39"/>
      <c r="R2905" s="46">
        <f t="shared" ca="1" si="139"/>
        <v>0</v>
      </c>
      <c r="S2905" s="46">
        <f>+COUNTIF($H$6:H2905,H2905)</f>
        <v>2882</v>
      </c>
      <c r="T2905" s="46">
        <f>+COUNTIF($S$6:S2905,1)</f>
        <v>14</v>
      </c>
    </row>
    <row r="2906" spans="2:20" ht="20.100000000000001" customHeight="1" x14ac:dyDescent="0.15">
      <c r="B2906" s="44" t="str">
        <f t="shared" si="138"/>
        <v/>
      </c>
      <c r="D2906" s="23"/>
      <c r="E2906" s="55"/>
      <c r="F2906" s="33"/>
      <c r="G2906" s="34"/>
      <c r="H2906" s="35" t="str">
        <f t="shared" si="137"/>
        <v/>
      </c>
      <c r="I2906" s="36"/>
      <c r="J2906" s="55"/>
      <c r="K2906" s="23"/>
      <c r="L2906" s="23"/>
      <c r="M2906" s="23"/>
      <c r="N2906" s="37"/>
      <c r="O2906" s="38"/>
      <c r="P2906" s="38"/>
      <c r="Q2906" s="39"/>
      <c r="R2906" s="46">
        <f t="shared" ca="1" si="139"/>
        <v>0</v>
      </c>
      <c r="S2906" s="46">
        <f>+COUNTIF($H$6:H2906,H2906)</f>
        <v>2883</v>
      </c>
      <c r="T2906" s="46">
        <f>+COUNTIF($S$6:S2906,1)</f>
        <v>14</v>
      </c>
    </row>
    <row r="2907" spans="2:20" ht="20.100000000000001" customHeight="1" x14ac:dyDescent="0.15">
      <c r="B2907" s="44" t="str">
        <f t="shared" si="138"/>
        <v/>
      </c>
      <c r="D2907" s="23"/>
      <c r="E2907" s="55"/>
      <c r="F2907" s="33"/>
      <c r="G2907" s="34"/>
      <c r="H2907" s="35" t="str">
        <f t="shared" si="137"/>
        <v/>
      </c>
      <c r="I2907" s="36"/>
      <c r="J2907" s="55"/>
      <c r="K2907" s="23"/>
      <c r="L2907" s="23"/>
      <c r="M2907" s="23"/>
      <c r="N2907" s="37"/>
      <c r="O2907" s="38"/>
      <c r="P2907" s="38"/>
      <c r="Q2907" s="39"/>
      <c r="R2907" s="46">
        <f t="shared" ca="1" si="139"/>
        <v>0</v>
      </c>
      <c r="S2907" s="46">
        <f>+COUNTIF($H$6:H2907,H2907)</f>
        <v>2884</v>
      </c>
      <c r="T2907" s="46">
        <f>+COUNTIF($S$6:S2907,1)</f>
        <v>14</v>
      </c>
    </row>
    <row r="2908" spans="2:20" ht="20.100000000000001" customHeight="1" x14ac:dyDescent="0.15">
      <c r="B2908" s="44" t="str">
        <f t="shared" si="138"/>
        <v/>
      </c>
      <c r="D2908" s="23"/>
      <c r="E2908" s="55"/>
      <c r="F2908" s="33"/>
      <c r="G2908" s="34"/>
      <c r="H2908" s="35" t="str">
        <f t="shared" si="137"/>
        <v/>
      </c>
      <c r="I2908" s="36"/>
      <c r="J2908" s="55"/>
      <c r="K2908" s="23"/>
      <c r="L2908" s="23"/>
      <c r="M2908" s="23"/>
      <c r="N2908" s="37"/>
      <c r="O2908" s="38"/>
      <c r="P2908" s="38"/>
      <c r="Q2908" s="39"/>
      <c r="R2908" s="46">
        <f t="shared" ca="1" si="139"/>
        <v>0</v>
      </c>
      <c r="S2908" s="46">
        <f>+COUNTIF($H$6:H2908,H2908)</f>
        <v>2885</v>
      </c>
      <c r="T2908" s="46">
        <f>+COUNTIF($S$6:S2908,1)</f>
        <v>14</v>
      </c>
    </row>
    <row r="2909" spans="2:20" ht="20.100000000000001" customHeight="1" x14ac:dyDescent="0.15">
      <c r="B2909" s="44" t="str">
        <f t="shared" si="138"/>
        <v/>
      </c>
      <c r="D2909" s="23"/>
      <c r="E2909" s="55"/>
      <c r="F2909" s="33"/>
      <c r="G2909" s="34"/>
      <c r="H2909" s="35" t="str">
        <f t="shared" si="137"/>
        <v/>
      </c>
      <c r="I2909" s="36"/>
      <c r="J2909" s="55"/>
      <c r="K2909" s="23"/>
      <c r="L2909" s="23"/>
      <c r="M2909" s="23"/>
      <c r="N2909" s="37"/>
      <c r="O2909" s="38"/>
      <c r="P2909" s="38"/>
      <c r="Q2909" s="39"/>
      <c r="R2909" s="46">
        <f t="shared" ca="1" si="139"/>
        <v>0</v>
      </c>
      <c r="S2909" s="46">
        <f>+COUNTIF($H$6:H2909,H2909)</f>
        <v>2886</v>
      </c>
      <c r="T2909" s="46">
        <f>+COUNTIF($S$6:S2909,1)</f>
        <v>14</v>
      </c>
    </row>
    <row r="2910" spans="2:20" ht="20.100000000000001" customHeight="1" x14ac:dyDescent="0.15">
      <c r="B2910" s="44" t="str">
        <f t="shared" si="138"/>
        <v/>
      </c>
      <c r="D2910" s="23"/>
      <c r="E2910" s="55"/>
      <c r="F2910" s="33"/>
      <c r="G2910" s="34"/>
      <c r="H2910" s="35" t="str">
        <f t="shared" si="137"/>
        <v/>
      </c>
      <c r="I2910" s="36"/>
      <c r="J2910" s="55"/>
      <c r="K2910" s="23"/>
      <c r="L2910" s="23"/>
      <c r="M2910" s="23"/>
      <c r="N2910" s="37"/>
      <c r="O2910" s="38"/>
      <c r="P2910" s="38"/>
      <c r="Q2910" s="39"/>
      <c r="R2910" s="46">
        <f t="shared" ca="1" si="139"/>
        <v>0</v>
      </c>
      <c r="S2910" s="46">
        <f>+COUNTIF($H$6:H2910,H2910)</f>
        <v>2887</v>
      </c>
      <c r="T2910" s="46">
        <f>+COUNTIF($S$6:S2910,1)</f>
        <v>14</v>
      </c>
    </row>
    <row r="2911" spans="2:20" ht="20.100000000000001" customHeight="1" x14ac:dyDescent="0.15">
      <c r="B2911" s="44" t="str">
        <f t="shared" si="138"/>
        <v/>
      </c>
      <c r="D2911" s="23"/>
      <c r="E2911" s="55"/>
      <c r="F2911" s="33"/>
      <c r="G2911" s="34"/>
      <c r="H2911" s="35" t="str">
        <f t="shared" si="137"/>
        <v/>
      </c>
      <c r="I2911" s="36"/>
      <c r="J2911" s="55"/>
      <c r="K2911" s="23"/>
      <c r="L2911" s="23"/>
      <c r="M2911" s="23"/>
      <c r="N2911" s="37"/>
      <c r="O2911" s="38"/>
      <c r="P2911" s="38"/>
      <c r="Q2911" s="39"/>
      <c r="R2911" s="46">
        <f t="shared" ca="1" si="139"/>
        <v>0</v>
      </c>
      <c r="S2911" s="46">
        <f>+COUNTIF($H$6:H2911,H2911)</f>
        <v>2888</v>
      </c>
      <c r="T2911" s="46">
        <f>+COUNTIF($S$6:S2911,1)</f>
        <v>14</v>
      </c>
    </row>
    <row r="2912" spans="2:20" ht="20.100000000000001" customHeight="1" x14ac:dyDescent="0.15">
      <c r="B2912" s="44" t="str">
        <f t="shared" si="138"/>
        <v/>
      </c>
      <c r="D2912" s="23"/>
      <c r="E2912" s="55"/>
      <c r="F2912" s="33"/>
      <c r="G2912" s="34"/>
      <c r="H2912" s="35" t="str">
        <f t="shared" si="137"/>
        <v/>
      </c>
      <c r="I2912" s="36"/>
      <c r="J2912" s="55"/>
      <c r="K2912" s="23"/>
      <c r="L2912" s="23"/>
      <c r="M2912" s="23"/>
      <c r="N2912" s="37"/>
      <c r="O2912" s="38"/>
      <c r="P2912" s="38"/>
      <c r="Q2912" s="39"/>
      <c r="R2912" s="46">
        <f t="shared" ca="1" si="139"/>
        <v>0</v>
      </c>
      <c r="S2912" s="46">
        <f>+COUNTIF($H$6:H2912,H2912)</f>
        <v>2889</v>
      </c>
      <c r="T2912" s="46">
        <f>+COUNTIF($S$6:S2912,1)</f>
        <v>14</v>
      </c>
    </row>
    <row r="2913" spans="2:20" ht="20.100000000000001" customHeight="1" x14ac:dyDescent="0.15">
      <c r="B2913" s="44" t="str">
        <f t="shared" si="138"/>
        <v/>
      </c>
      <c r="D2913" s="23"/>
      <c r="E2913" s="55"/>
      <c r="F2913" s="33"/>
      <c r="G2913" s="34"/>
      <c r="H2913" s="35" t="str">
        <f t="shared" si="137"/>
        <v/>
      </c>
      <c r="I2913" s="36"/>
      <c r="J2913" s="55"/>
      <c r="K2913" s="23"/>
      <c r="L2913" s="23"/>
      <c r="M2913" s="23"/>
      <c r="N2913" s="37"/>
      <c r="O2913" s="38"/>
      <c r="P2913" s="38"/>
      <c r="Q2913" s="39"/>
      <c r="R2913" s="46">
        <f t="shared" ca="1" si="139"/>
        <v>0</v>
      </c>
      <c r="S2913" s="46">
        <f>+COUNTIF($H$6:H2913,H2913)</f>
        <v>2890</v>
      </c>
      <c r="T2913" s="46">
        <f>+COUNTIF($S$6:S2913,1)</f>
        <v>14</v>
      </c>
    </row>
    <row r="2914" spans="2:20" ht="20.100000000000001" customHeight="1" x14ac:dyDescent="0.15">
      <c r="B2914" s="44" t="str">
        <f t="shared" si="138"/>
        <v/>
      </c>
      <c r="D2914" s="23"/>
      <c r="E2914" s="55"/>
      <c r="F2914" s="33"/>
      <c r="G2914" s="34"/>
      <c r="H2914" s="35" t="str">
        <f t="shared" si="137"/>
        <v/>
      </c>
      <c r="I2914" s="36"/>
      <c r="J2914" s="55"/>
      <c r="K2914" s="23"/>
      <c r="L2914" s="23"/>
      <c r="M2914" s="23"/>
      <c r="N2914" s="37"/>
      <c r="O2914" s="38"/>
      <c r="P2914" s="38"/>
      <c r="Q2914" s="39"/>
      <c r="R2914" s="46">
        <f t="shared" ca="1" si="139"/>
        <v>0</v>
      </c>
      <c r="S2914" s="46">
        <f>+COUNTIF($H$6:H2914,H2914)</f>
        <v>2891</v>
      </c>
      <c r="T2914" s="46">
        <f>+COUNTIF($S$6:S2914,1)</f>
        <v>14</v>
      </c>
    </row>
    <row r="2915" spans="2:20" ht="20.100000000000001" customHeight="1" x14ac:dyDescent="0.15">
      <c r="B2915" s="44" t="str">
        <f t="shared" si="138"/>
        <v/>
      </c>
      <c r="D2915" s="23"/>
      <c r="E2915" s="55"/>
      <c r="F2915" s="33"/>
      <c r="G2915" s="34"/>
      <c r="H2915" s="35" t="str">
        <f t="shared" si="137"/>
        <v/>
      </c>
      <c r="I2915" s="36"/>
      <c r="J2915" s="55"/>
      <c r="K2915" s="23"/>
      <c r="L2915" s="23"/>
      <c r="M2915" s="23"/>
      <c r="N2915" s="37"/>
      <c r="O2915" s="38"/>
      <c r="P2915" s="38"/>
      <c r="Q2915" s="39"/>
      <c r="R2915" s="46">
        <f t="shared" ca="1" si="139"/>
        <v>0</v>
      </c>
      <c r="S2915" s="46">
        <f>+COUNTIF($H$6:H2915,H2915)</f>
        <v>2892</v>
      </c>
      <c r="T2915" s="46">
        <f>+COUNTIF($S$6:S2915,1)</f>
        <v>14</v>
      </c>
    </row>
    <row r="2916" spans="2:20" ht="20.100000000000001" customHeight="1" x14ac:dyDescent="0.15">
      <c r="B2916" s="44" t="str">
        <f t="shared" si="138"/>
        <v/>
      </c>
      <c r="D2916" s="23"/>
      <c r="E2916" s="55"/>
      <c r="F2916" s="33"/>
      <c r="G2916" s="34"/>
      <c r="H2916" s="35" t="str">
        <f t="shared" si="137"/>
        <v/>
      </c>
      <c r="I2916" s="36"/>
      <c r="J2916" s="55"/>
      <c r="K2916" s="23"/>
      <c r="L2916" s="23"/>
      <c r="M2916" s="23"/>
      <c r="N2916" s="37"/>
      <c r="O2916" s="38"/>
      <c r="P2916" s="38"/>
      <c r="Q2916" s="39"/>
      <c r="R2916" s="46">
        <f t="shared" ca="1" si="139"/>
        <v>0</v>
      </c>
      <c r="S2916" s="46">
        <f>+COUNTIF($H$6:H2916,H2916)</f>
        <v>2893</v>
      </c>
      <c r="T2916" s="46">
        <f>+COUNTIF($S$6:S2916,1)</f>
        <v>14</v>
      </c>
    </row>
    <row r="2917" spans="2:20" ht="20.100000000000001" customHeight="1" x14ac:dyDescent="0.15">
      <c r="B2917" s="44" t="str">
        <f t="shared" si="138"/>
        <v/>
      </c>
      <c r="D2917" s="23"/>
      <c r="E2917" s="55"/>
      <c r="F2917" s="33"/>
      <c r="G2917" s="34"/>
      <c r="H2917" s="35" t="str">
        <f t="shared" si="137"/>
        <v/>
      </c>
      <c r="I2917" s="36"/>
      <c r="J2917" s="55"/>
      <c r="K2917" s="23"/>
      <c r="L2917" s="23"/>
      <c r="M2917" s="23"/>
      <c r="N2917" s="37"/>
      <c r="O2917" s="38"/>
      <c r="P2917" s="38"/>
      <c r="Q2917" s="39"/>
      <c r="R2917" s="46">
        <f t="shared" ca="1" si="139"/>
        <v>0</v>
      </c>
      <c r="S2917" s="46">
        <f>+COUNTIF($H$6:H2917,H2917)</f>
        <v>2894</v>
      </c>
      <c r="T2917" s="46">
        <f>+COUNTIF($S$6:S2917,1)</f>
        <v>14</v>
      </c>
    </row>
    <row r="2918" spans="2:20" ht="20.100000000000001" customHeight="1" x14ac:dyDescent="0.15">
      <c r="B2918" s="44" t="str">
        <f t="shared" si="138"/>
        <v/>
      </c>
      <c r="D2918" s="23"/>
      <c r="E2918" s="55"/>
      <c r="F2918" s="33"/>
      <c r="G2918" s="34"/>
      <c r="H2918" s="35" t="str">
        <f t="shared" si="137"/>
        <v/>
      </c>
      <c r="I2918" s="36"/>
      <c r="J2918" s="55"/>
      <c r="K2918" s="23"/>
      <c r="L2918" s="23"/>
      <c r="M2918" s="23"/>
      <c r="N2918" s="37"/>
      <c r="O2918" s="38"/>
      <c r="P2918" s="38"/>
      <c r="Q2918" s="39"/>
      <c r="R2918" s="46">
        <f t="shared" ca="1" si="139"/>
        <v>0</v>
      </c>
      <c r="S2918" s="46">
        <f>+COUNTIF($H$6:H2918,H2918)</f>
        <v>2895</v>
      </c>
      <c r="T2918" s="46">
        <f>+COUNTIF($S$6:S2918,1)</f>
        <v>14</v>
      </c>
    </row>
    <row r="2919" spans="2:20" ht="20.100000000000001" customHeight="1" x14ac:dyDescent="0.15">
      <c r="B2919" s="44" t="str">
        <f t="shared" si="138"/>
        <v/>
      </c>
      <c r="D2919" s="23"/>
      <c r="E2919" s="55"/>
      <c r="F2919" s="33"/>
      <c r="G2919" s="34"/>
      <c r="H2919" s="35" t="str">
        <f t="shared" si="137"/>
        <v/>
      </c>
      <c r="I2919" s="36"/>
      <c r="J2919" s="55"/>
      <c r="K2919" s="23"/>
      <c r="L2919" s="23"/>
      <c r="M2919" s="23"/>
      <c r="N2919" s="37"/>
      <c r="O2919" s="38"/>
      <c r="P2919" s="38"/>
      <c r="Q2919" s="39"/>
      <c r="R2919" s="46">
        <f t="shared" ca="1" si="139"/>
        <v>0</v>
      </c>
      <c r="S2919" s="46">
        <f>+COUNTIF($H$6:H2919,H2919)</f>
        <v>2896</v>
      </c>
      <c r="T2919" s="46">
        <f>+COUNTIF($S$6:S2919,1)</f>
        <v>14</v>
      </c>
    </row>
    <row r="2920" spans="2:20" ht="20.100000000000001" customHeight="1" x14ac:dyDescent="0.15">
      <c r="B2920" s="44" t="str">
        <f t="shared" si="138"/>
        <v/>
      </c>
      <c r="D2920" s="23"/>
      <c r="E2920" s="55"/>
      <c r="F2920" s="33"/>
      <c r="G2920" s="34"/>
      <c r="H2920" s="35" t="str">
        <f t="shared" si="137"/>
        <v/>
      </c>
      <c r="I2920" s="36"/>
      <c r="J2920" s="55"/>
      <c r="K2920" s="23"/>
      <c r="L2920" s="23"/>
      <c r="M2920" s="23"/>
      <c r="N2920" s="37"/>
      <c r="O2920" s="38"/>
      <c r="P2920" s="38"/>
      <c r="Q2920" s="39"/>
      <c r="R2920" s="46">
        <f t="shared" ca="1" si="139"/>
        <v>0</v>
      </c>
      <c r="S2920" s="46">
        <f>+COUNTIF($H$6:H2920,H2920)</f>
        <v>2897</v>
      </c>
      <c r="T2920" s="46">
        <f>+COUNTIF($S$6:S2920,1)</f>
        <v>14</v>
      </c>
    </row>
    <row r="2921" spans="2:20" ht="20.100000000000001" customHeight="1" x14ac:dyDescent="0.15">
      <c r="B2921" s="44" t="str">
        <f t="shared" si="138"/>
        <v/>
      </c>
      <c r="D2921" s="23"/>
      <c r="E2921" s="55"/>
      <c r="F2921" s="33"/>
      <c r="G2921" s="34"/>
      <c r="H2921" s="35" t="str">
        <f t="shared" si="137"/>
        <v/>
      </c>
      <c r="I2921" s="36"/>
      <c r="J2921" s="55"/>
      <c r="K2921" s="23"/>
      <c r="L2921" s="23"/>
      <c r="M2921" s="23"/>
      <c r="N2921" s="37"/>
      <c r="O2921" s="38"/>
      <c r="P2921" s="38"/>
      <c r="Q2921" s="39"/>
      <c r="R2921" s="46">
        <f t="shared" ca="1" si="139"/>
        <v>0</v>
      </c>
      <c r="S2921" s="46">
        <f>+COUNTIF($H$6:H2921,H2921)</f>
        <v>2898</v>
      </c>
      <c r="T2921" s="46">
        <f>+COUNTIF($S$6:S2921,1)</f>
        <v>14</v>
      </c>
    </row>
    <row r="2922" spans="2:20" ht="20.100000000000001" customHeight="1" x14ac:dyDescent="0.15">
      <c r="B2922" s="44" t="str">
        <f t="shared" si="138"/>
        <v/>
      </c>
      <c r="D2922" s="23"/>
      <c r="E2922" s="55"/>
      <c r="F2922" s="33"/>
      <c r="G2922" s="34"/>
      <c r="H2922" s="35" t="str">
        <f t="shared" si="137"/>
        <v/>
      </c>
      <c r="I2922" s="36"/>
      <c r="J2922" s="55"/>
      <c r="K2922" s="23"/>
      <c r="L2922" s="23"/>
      <c r="M2922" s="23"/>
      <c r="N2922" s="37"/>
      <c r="O2922" s="38"/>
      <c r="P2922" s="38"/>
      <c r="Q2922" s="39"/>
      <c r="R2922" s="46">
        <f t="shared" ca="1" si="139"/>
        <v>0</v>
      </c>
      <c r="S2922" s="46">
        <f>+COUNTIF($H$6:H2922,H2922)</f>
        <v>2899</v>
      </c>
      <c r="T2922" s="46">
        <f>+COUNTIF($S$6:S2922,1)</f>
        <v>14</v>
      </c>
    </row>
    <row r="2923" spans="2:20" ht="20.100000000000001" customHeight="1" x14ac:dyDescent="0.15">
      <c r="B2923" s="44" t="str">
        <f t="shared" si="138"/>
        <v/>
      </c>
      <c r="D2923" s="23"/>
      <c r="E2923" s="55"/>
      <c r="F2923" s="33"/>
      <c r="G2923" s="34"/>
      <c r="H2923" s="35" t="str">
        <f t="shared" si="137"/>
        <v/>
      </c>
      <c r="I2923" s="36"/>
      <c r="J2923" s="55"/>
      <c r="K2923" s="23"/>
      <c r="L2923" s="23"/>
      <c r="M2923" s="23"/>
      <c r="N2923" s="37"/>
      <c r="O2923" s="38"/>
      <c r="P2923" s="38"/>
      <c r="Q2923" s="39"/>
      <c r="R2923" s="46">
        <f t="shared" ca="1" si="139"/>
        <v>0</v>
      </c>
      <c r="S2923" s="46">
        <f>+COUNTIF($H$6:H2923,H2923)</f>
        <v>2900</v>
      </c>
      <c r="T2923" s="46">
        <f>+COUNTIF($S$6:S2923,1)</f>
        <v>14</v>
      </c>
    </row>
    <row r="2924" spans="2:20" ht="20.100000000000001" customHeight="1" x14ac:dyDescent="0.15">
      <c r="B2924" s="44" t="str">
        <f t="shared" si="138"/>
        <v/>
      </c>
      <c r="D2924" s="23"/>
      <c r="E2924" s="55"/>
      <c r="F2924" s="33"/>
      <c r="G2924" s="34"/>
      <c r="H2924" s="35" t="str">
        <f t="shared" si="137"/>
        <v/>
      </c>
      <c r="I2924" s="36"/>
      <c r="J2924" s="55"/>
      <c r="K2924" s="23"/>
      <c r="L2924" s="23"/>
      <c r="M2924" s="23"/>
      <c r="N2924" s="37"/>
      <c r="O2924" s="38"/>
      <c r="P2924" s="38"/>
      <c r="Q2924" s="39"/>
      <c r="R2924" s="46">
        <f t="shared" ca="1" si="139"/>
        <v>0</v>
      </c>
      <c r="S2924" s="46">
        <f>+COUNTIF($H$6:H2924,H2924)</f>
        <v>2901</v>
      </c>
      <c r="T2924" s="46">
        <f>+COUNTIF($S$6:S2924,1)</f>
        <v>14</v>
      </c>
    </row>
    <row r="2925" spans="2:20" ht="20.100000000000001" customHeight="1" x14ac:dyDescent="0.15">
      <c r="B2925" s="44" t="str">
        <f t="shared" si="138"/>
        <v/>
      </c>
      <c r="D2925" s="23"/>
      <c r="E2925" s="55"/>
      <c r="F2925" s="33"/>
      <c r="G2925" s="34"/>
      <c r="H2925" s="35" t="str">
        <f t="shared" si="137"/>
        <v/>
      </c>
      <c r="I2925" s="36"/>
      <c r="J2925" s="55"/>
      <c r="K2925" s="23"/>
      <c r="L2925" s="23"/>
      <c r="M2925" s="23"/>
      <c r="N2925" s="37"/>
      <c r="O2925" s="38"/>
      <c r="P2925" s="38"/>
      <c r="Q2925" s="39"/>
      <c r="R2925" s="46">
        <f t="shared" ca="1" si="139"/>
        <v>0</v>
      </c>
      <c r="S2925" s="46">
        <f>+COUNTIF($H$6:H2925,H2925)</f>
        <v>2902</v>
      </c>
      <c r="T2925" s="46">
        <f>+COUNTIF($S$6:S2925,1)</f>
        <v>14</v>
      </c>
    </row>
    <row r="2926" spans="2:20" ht="20.100000000000001" customHeight="1" x14ac:dyDescent="0.15">
      <c r="B2926" s="44" t="str">
        <f t="shared" si="138"/>
        <v/>
      </c>
      <c r="D2926" s="23"/>
      <c r="E2926" s="55"/>
      <c r="F2926" s="33"/>
      <c r="G2926" s="34"/>
      <c r="H2926" s="35" t="str">
        <f t="shared" si="137"/>
        <v/>
      </c>
      <c r="I2926" s="36"/>
      <c r="J2926" s="55"/>
      <c r="K2926" s="23"/>
      <c r="L2926" s="23"/>
      <c r="M2926" s="23"/>
      <c r="N2926" s="37"/>
      <c r="O2926" s="38"/>
      <c r="P2926" s="38"/>
      <c r="Q2926" s="39"/>
      <c r="R2926" s="46">
        <f t="shared" ca="1" si="139"/>
        <v>0</v>
      </c>
      <c r="S2926" s="46">
        <f>+COUNTIF($H$6:H2926,H2926)</f>
        <v>2903</v>
      </c>
      <c r="T2926" s="46">
        <f>+COUNTIF($S$6:S2926,1)</f>
        <v>14</v>
      </c>
    </row>
    <row r="2927" spans="2:20" ht="20.100000000000001" customHeight="1" x14ac:dyDescent="0.15">
      <c r="B2927" s="44" t="str">
        <f t="shared" si="138"/>
        <v/>
      </c>
      <c r="D2927" s="23"/>
      <c r="E2927" s="55"/>
      <c r="F2927" s="33"/>
      <c r="G2927" s="34"/>
      <c r="H2927" s="35" t="str">
        <f t="shared" si="137"/>
        <v/>
      </c>
      <c r="I2927" s="36"/>
      <c r="J2927" s="55"/>
      <c r="K2927" s="23"/>
      <c r="L2927" s="23"/>
      <c r="M2927" s="23"/>
      <c r="N2927" s="37"/>
      <c r="O2927" s="38"/>
      <c r="P2927" s="38"/>
      <c r="Q2927" s="39"/>
      <c r="R2927" s="46">
        <f t="shared" ca="1" si="139"/>
        <v>0</v>
      </c>
      <c r="S2927" s="46">
        <f>+COUNTIF($H$6:H2927,H2927)</f>
        <v>2904</v>
      </c>
      <c r="T2927" s="46">
        <f>+COUNTIF($S$6:S2927,1)</f>
        <v>14</v>
      </c>
    </row>
    <row r="2928" spans="2:20" ht="20.100000000000001" customHeight="1" x14ac:dyDescent="0.15">
      <c r="B2928" s="44" t="str">
        <f t="shared" si="138"/>
        <v/>
      </c>
      <c r="D2928" s="23"/>
      <c r="E2928" s="55"/>
      <c r="F2928" s="33"/>
      <c r="G2928" s="34"/>
      <c r="H2928" s="35" t="str">
        <f t="shared" si="137"/>
        <v/>
      </c>
      <c r="I2928" s="36"/>
      <c r="J2928" s="55"/>
      <c r="K2928" s="23"/>
      <c r="L2928" s="23"/>
      <c r="M2928" s="23"/>
      <c r="N2928" s="37"/>
      <c r="O2928" s="38"/>
      <c r="P2928" s="38"/>
      <c r="Q2928" s="39"/>
      <c r="R2928" s="46">
        <f t="shared" ca="1" si="139"/>
        <v>0</v>
      </c>
      <c r="S2928" s="46">
        <f>+COUNTIF($H$6:H2928,H2928)</f>
        <v>2905</v>
      </c>
      <c r="T2928" s="46">
        <f>+COUNTIF($S$6:S2928,1)</f>
        <v>14</v>
      </c>
    </row>
    <row r="2929" spans="2:20" ht="20.100000000000001" customHeight="1" x14ac:dyDescent="0.15">
      <c r="B2929" s="44" t="str">
        <f t="shared" si="138"/>
        <v/>
      </c>
      <c r="D2929" s="23"/>
      <c r="E2929" s="55"/>
      <c r="F2929" s="33"/>
      <c r="G2929" s="34"/>
      <c r="H2929" s="35" t="str">
        <f t="shared" si="137"/>
        <v/>
      </c>
      <c r="I2929" s="36"/>
      <c r="J2929" s="55"/>
      <c r="K2929" s="23"/>
      <c r="L2929" s="23"/>
      <c r="M2929" s="23"/>
      <c r="N2929" s="37"/>
      <c r="O2929" s="38"/>
      <c r="P2929" s="38"/>
      <c r="Q2929" s="39"/>
      <c r="R2929" s="46">
        <f t="shared" ca="1" si="139"/>
        <v>0</v>
      </c>
      <c r="S2929" s="46">
        <f>+COUNTIF($H$6:H2929,H2929)</f>
        <v>2906</v>
      </c>
      <c r="T2929" s="46">
        <f>+COUNTIF($S$6:S2929,1)</f>
        <v>14</v>
      </c>
    </row>
    <row r="2930" spans="2:20" ht="20.100000000000001" customHeight="1" x14ac:dyDescent="0.15">
      <c r="B2930" s="44" t="str">
        <f t="shared" si="138"/>
        <v/>
      </c>
      <c r="D2930" s="23"/>
      <c r="E2930" s="55"/>
      <c r="F2930" s="33"/>
      <c r="G2930" s="34"/>
      <c r="H2930" s="35" t="str">
        <f t="shared" si="137"/>
        <v/>
      </c>
      <c r="I2930" s="36"/>
      <c r="J2930" s="55"/>
      <c r="K2930" s="23"/>
      <c r="L2930" s="23"/>
      <c r="M2930" s="23"/>
      <c r="N2930" s="37"/>
      <c r="O2930" s="38"/>
      <c r="P2930" s="38"/>
      <c r="Q2930" s="39"/>
      <c r="R2930" s="46">
        <f t="shared" ca="1" si="139"/>
        <v>0</v>
      </c>
      <c r="S2930" s="46">
        <f>+COUNTIF($H$6:H2930,H2930)</f>
        <v>2907</v>
      </c>
      <c r="T2930" s="46">
        <f>+COUNTIF($S$6:S2930,1)</f>
        <v>14</v>
      </c>
    </row>
    <row r="2931" spans="2:20" ht="20.100000000000001" customHeight="1" x14ac:dyDescent="0.15">
      <c r="B2931" s="44" t="str">
        <f t="shared" si="138"/>
        <v/>
      </c>
      <c r="D2931" s="23"/>
      <c r="E2931" s="55"/>
      <c r="F2931" s="33"/>
      <c r="G2931" s="34"/>
      <c r="H2931" s="35" t="str">
        <f t="shared" si="137"/>
        <v/>
      </c>
      <c r="I2931" s="36"/>
      <c r="J2931" s="55"/>
      <c r="K2931" s="23"/>
      <c r="L2931" s="23"/>
      <c r="M2931" s="23"/>
      <c r="N2931" s="37"/>
      <c r="O2931" s="38"/>
      <c r="P2931" s="38"/>
      <c r="Q2931" s="39"/>
      <c r="R2931" s="46">
        <f t="shared" ca="1" si="139"/>
        <v>0</v>
      </c>
      <c r="S2931" s="46">
        <f>+COUNTIF($H$6:H2931,H2931)</f>
        <v>2908</v>
      </c>
      <c r="T2931" s="46">
        <f>+COUNTIF($S$6:S2931,1)</f>
        <v>14</v>
      </c>
    </row>
    <row r="2932" spans="2:20" ht="20.100000000000001" customHeight="1" x14ac:dyDescent="0.15">
      <c r="B2932" s="44" t="str">
        <f t="shared" si="138"/>
        <v/>
      </c>
      <c r="D2932" s="23"/>
      <c r="E2932" s="55"/>
      <c r="F2932" s="33"/>
      <c r="G2932" s="34"/>
      <c r="H2932" s="35" t="str">
        <f t="shared" si="137"/>
        <v/>
      </c>
      <c r="I2932" s="36"/>
      <c r="J2932" s="55"/>
      <c r="K2932" s="23"/>
      <c r="L2932" s="23"/>
      <c r="M2932" s="23"/>
      <c r="N2932" s="37"/>
      <c r="O2932" s="38"/>
      <c r="P2932" s="38"/>
      <c r="Q2932" s="39"/>
      <c r="R2932" s="46">
        <f t="shared" ca="1" si="139"/>
        <v>0</v>
      </c>
      <c r="S2932" s="46">
        <f>+COUNTIF($H$6:H2932,H2932)</f>
        <v>2909</v>
      </c>
      <c r="T2932" s="46">
        <f>+COUNTIF($S$6:S2932,1)</f>
        <v>14</v>
      </c>
    </row>
    <row r="2933" spans="2:20" ht="20.100000000000001" customHeight="1" x14ac:dyDescent="0.15">
      <c r="B2933" s="44" t="str">
        <f t="shared" si="138"/>
        <v/>
      </c>
      <c r="D2933" s="23"/>
      <c r="E2933" s="55"/>
      <c r="F2933" s="33"/>
      <c r="G2933" s="34"/>
      <c r="H2933" s="35" t="str">
        <f t="shared" si="137"/>
        <v/>
      </c>
      <c r="I2933" s="36"/>
      <c r="J2933" s="55"/>
      <c r="K2933" s="23"/>
      <c r="L2933" s="23"/>
      <c r="M2933" s="23"/>
      <c r="N2933" s="37"/>
      <c r="O2933" s="38"/>
      <c r="P2933" s="38"/>
      <c r="Q2933" s="39"/>
      <c r="R2933" s="46">
        <f t="shared" ca="1" si="139"/>
        <v>0</v>
      </c>
      <c r="S2933" s="46">
        <f>+COUNTIF($H$6:H2933,H2933)</f>
        <v>2910</v>
      </c>
      <c r="T2933" s="46">
        <f>+COUNTIF($S$6:S2933,1)</f>
        <v>14</v>
      </c>
    </row>
    <row r="2934" spans="2:20" ht="20.100000000000001" customHeight="1" x14ac:dyDescent="0.15">
      <c r="B2934" s="44" t="str">
        <f t="shared" si="138"/>
        <v/>
      </c>
      <c r="D2934" s="23"/>
      <c r="E2934" s="55"/>
      <c r="F2934" s="33"/>
      <c r="G2934" s="34"/>
      <c r="H2934" s="35" t="str">
        <f t="shared" si="137"/>
        <v/>
      </c>
      <c r="I2934" s="36"/>
      <c r="J2934" s="55"/>
      <c r="K2934" s="23"/>
      <c r="L2934" s="23"/>
      <c r="M2934" s="23"/>
      <c r="N2934" s="37"/>
      <c r="O2934" s="38"/>
      <c r="P2934" s="38"/>
      <c r="Q2934" s="39"/>
      <c r="R2934" s="46">
        <f t="shared" ca="1" si="139"/>
        <v>0</v>
      </c>
      <c r="S2934" s="46">
        <f>+COUNTIF($H$6:H2934,H2934)</f>
        <v>2911</v>
      </c>
      <c r="T2934" s="46">
        <f>+COUNTIF($S$6:S2934,1)</f>
        <v>14</v>
      </c>
    </row>
    <row r="2935" spans="2:20" ht="20.100000000000001" customHeight="1" x14ac:dyDescent="0.15">
      <c r="B2935" s="44" t="str">
        <f t="shared" si="138"/>
        <v/>
      </c>
      <c r="D2935" s="23"/>
      <c r="E2935" s="55"/>
      <c r="F2935" s="33"/>
      <c r="G2935" s="34"/>
      <c r="H2935" s="35" t="str">
        <f t="shared" si="137"/>
        <v/>
      </c>
      <c r="I2935" s="36"/>
      <c r="J2935" s="55"/>
      <c r="K2935" s="23"/>
      <c r="L2935" s="23"/>
      <c r="M2935" s="23"/>
      <c r="N2935" s="37"/>
      <c r="O2935" s="38"/>
      <c r="P2935" s="38"/>
      <c r="Q2935" s="39"/>
      <c r="R2935" s="46">
        <f t="shared" ca="1" si="139"/>
        <v>0</v>
      </c>
      <c r="S2935" s="46">
        <f>+COUNTIF($H$6:H2935,H2935)</f>
        <v>2912</v>
      </c>
      <c r="T2935" s="46">
        <f>+COUNTIF($S$6:S2935,1)</f>
        <v>14</v>
      </c>
    </row>
    <row r="2936" spans="2:20" ht="20.100000000000001" customHeight="1" x14ac:dyDescent="0.15">
      <c r="B2936" s="44" t="str">
        <f t="shared" si="138"/>
        <v/>
      </c>
      <c r="D2936" s="23"/>
      <c r="E2936" s="55"/>
      <c r="F2936" s="33"/>
      <c r="G2936" s="34"/>
      <c r="H2936" s="35" t="str">
        <f t="shared" si="137"/>
        <v/>
      </c>
      <c r="I2936" s="36"/>
      <c r="J2936" s="55"/>
      <c r="K2936" s="23"/>
      <c r="L2936" s="23"/>
      <c r="M2936" s="23"/>
      <c r="N2936" s="37"/>
      <c r="O2936" s="38"/>
      <c r="P2936" s="38"/>
      <c r="Q2936" s="39"/>
      <c r="R2936" s="46">
        <f t="shared" ca="1" si="139"/>
        <v>0</v>
      </c>
      <c r="S2936" s="46">
        <f>+COUNTIF($H$6:H2936,H2936)</f>
        <v>2913</v>
      </c>
      <c r="T2936" s="46">
        <f>+COUNTIF($S$6:S2936,1)</f>
        <v>14</v>
      </c>
    </row>
    <row r="2937" spans="2:20" ht="20.100000000000001" customHeight="1" x14ac:dyDescent="0.15">
      <c r="B2937" s="44" t="str">
        <f t="shared" si="138"/>
        <v/>
      </c>
      <c r="D2937" s="23"/>
      <c r="E2937" s="55"/>
      <c r="F2937" s="33"/>
      <c r="G2937" s="34"/>
      <c r="H2937" s="35" t="str">
        <f t="shared" si="137"/>
        <v/>
      </c>
      <c r="I2937" s="36"/>
      <c r="J2937" s="55"/>
      <c r="K2937" s="23"/>
      <c r="L2937" s="23"/>
      <c r="M2937" s="23"/>
      <c r="N2937" s="37"/>
      <c r="O2937" s="38"/>
      <c r="P2937" s="38"/>
      <c r="Q2937" s="39"/>
      <c r="R2937" s="46">
        <f t="shared" ca="1" si="139"/>
        <v>0</v>
      </c>
      <c r="S2937" s="46">
        <f>+COUNTIF($H$6:H2937,H2937)</f>
        <v>2914</v>
      </c>
      <c r="T2937" s="46">
        <f>+COUNTIF($S$6:S2937,1)</f>
        <v>14</v>
      </c>
    </row>
    <row r="2938" spans="2:20" ht="20.100000000000001" customHeight="1" x14ac:dyDescent="0.15">
      <c r="B2938" s="44" t="str">
        <f t="shared" si="138"/>
        <v/>
      </c>
      <c r="D2938" s="23"/>
      <c r="E2938" s="55"/>
      <c r="F2938" s="33"/>
      <c r="G2938" s="34"/>
      <c r="H2938" s="35" t="str">
        <f t="shared" si="137"/>
        <v/>
      </c>
      <c r="I2938" s="36"/>
      <c r="J2938" s="55"/>
      <c r="K2938" s="23"/>
      <c r="L2938" s="23"/>
      <c r="M2938" s="23"/>
      <c r="N2938" s="37"/>
      <c r="O2938" s="38"/>
      <c r="P2938" s="38"/>
      <c r="Q2938" s="39"/>
      <c r="R2938" s="46">
        <f t="shared" ca="1" si="139"/>
        <v>0</v>
      </c>
      <c r="S2938" s="46">
        <f>+COUNTIF($H$6:H2938,H2938)</f>
        <v>2915</v>
      </c>
      <c r="T2938" s="46">
        <f>+COUNTIF($S$6:S2938,1)</f>
        <v>14</v>
      </c>
    </row>
    <row r="2939" spans="2:20" ht="20.100000000000001" customHeight="1" x14ac:dyDescent="0.15">
      <c r="B2939" s="44" t="str">
        <f t="shared" si="138"/>
        <v/>
      </c>
      <c r="D2939" s="23"/>
      <c r="E2939" s="55"/>
      <c r="F2939" s="33"/>
      <c r="G2939" s="34"/>
      <c r="H2939" s="35" t="str">
        <f t="shared" si="137"/>
        <v/>
      </c>
      <c r="I2939" s="36"/>
      <c r="J2939" s="55"/>
      <c r="K2939" s="23"/>
      <c r="L2939" s="23"/>
      <c r="M2939" s="23"/>
      <c r="N2939" s="37"/>
      <c r="O2939" s="38"/>
      <c r="P2939" s="38"/>
      <c r="Q2939" s="39"/>
      <c r="R2939" s="46">
        <f t="shared" ca="1" si="139"/>
        <v>0</v>
      </c>
      <c r="S2939" s="46">
        <f>+COUNTIF($H$6:H2939,H2939)</f>
        <v>2916</v>
      </c>
      <c r="T2939" s="46">
        <f>+COUNTIF($S$6:S2939,1)</f>
        <v>14</v>
      </c>
    </row>
    <row r="2940" spans="2:20" ht="20.100000000000001" customHeight="1" x14ac:dyDescent="0.15">
      <c r="B2940" s="44" t="str">
        <f t="shared" si="138"/>
        <v/>
      </c>
      <c r="D2940" s="23"/>
      <c r="E2940" s="55"/>
      <c r="F2940" s="33"/>
      <c r="G2940" s="34"/>
      <c r="H2940" s="35" t="str">
        <f t="shared" si="137"/>
        <v/>
      </c>
      <c r="I2940" s="36"/>
      <c r="J2940" s="55"/>
      <c r="K2940" s="23"/>
      <c r="L2940" s="23"/>
      <c r="M2940" s="23"/>
      <c r="N2940" s="37"/>
      <c r="O2940" s="38"/>
      <c r="P2940" s="38"/>
      <c r="Q2940" s="39"/>
      <c r="R2940" s="46">
        <f t="shared" ca="1" si="139"/>
        <v>0</v>
      </c>
      <c r="S2940" s="46">
        <f>+COUNTIF($H$6:H2940,H2940)</f>
        <v>2917</v>
      </c>
      <c r="T2940" s="46">
        <f>+COUNTIF($S$6:S2940,1)</f>
        <v>14</v>
      </c>
    </row>
    <row r="2941" spans="2:20" ht="20.100000000000001" customHeight="1" x14ac:dyDescent="0.15">
      <c r="B2941" s="44" t="str">
        <f t="shared" si="138"/>
        <v/>
      </c>
      <c r="D2941" s="23"/>
      <c r="E2941" s="55"/>
      <c r="F2941" s="33"/>
      <c r="G2941" s="34"/>
      <c r="H2941" s="35" t="str">
        <f t="shared" si="137"/>
        <v/>
      </c>
      <c r="I2941" s="36"/>
      <c r="J2941" s="55"/>
      <c r="K2941" s="23"/>
      <c r="L2941" s="23"/>
      <c r="M2941" s="23"/>
      <c r="N2941" s="37"/>
      <c r="O2941" s="38"/>
      <c r="P2941" s="38"/>
      <c r="Q2941" s="39"/>
      <c r="R2941" s="46">
        <f t="shared" ca="1" si="139"/>
        <v>0</v>
      </c>
      <c r="S2941" s="46">
        <f>+COUNTIF($H$6:H2941,H2941)</f>
        <v>2918</v>
      </c>
      <c r="T2941" s="46">
        <f>+COUNTIF($S$6:S2941,1)</f>
        <v>14</v>
      </c>
    </row>
    <row r="2942" spans="2:20" ht="20.100000000000001" customHeight="1" x14ac:dyDescent="0.15">
      <c r="B2942" s="44" t="str">
        <f t="shared" si="138"/>
        <v/>
      </c>
      <c r="D2942" s="23"/>
      <c r="E2942" s="55"/>
      <c r="F2942" s="33"/>
      <c r="G2942" s="34"/>
      <c r="H2942" s="35" t="str">
        <f t="shared" si="137"/>
        <v/>
      </c>
      <c r="I2942" s="36"/>
      <c r="J2942" s="55"/>
      <c r="K2942" s="23"/>
      <c r="L2942" s="23"/>
      <c r="M2942" s="23"/>
      <c r="N2942" s="37"/>
      <c r="O2942" s="38"/>
      <c r="P2942" s="38"/>
      <c r="Q2942" s="39"/>
      <c r="R2942" s="46">
        <f t="shared" ca="1" si="139"/>
        <v>0</v>
      </c>
      <c r="S2942" s="46">
        <f>+COUNTIF($H$6:H2942,H2942)</f>
        <v>2919</v>
      </c>
      <c r="T2942" s="46">
        <f>+COUNTIF($S$6:S2942,1)</f>
        <v>14</v>
      </c>
    </row>
    <row r="2943" spans="2:20" ht="20.100000000000001" customHeight="1" x14ac:dyDescent="0.15">
      <c r="B2943" s="44" t="str">
        <f t="shared" si="138"/>
        <v/>
      </c>
      <c r="D2943" s="23"/>
      <c r="E2943" s="55"/>
      <c r="F2943" s="33"/>
      <c r="G2943" s="34"/>
      <c r="H2943" s="35" t="str">
        <f t="shared" si="137"/>
        <v/>
      </c>
      <c r="I2943" s="36"/>
      <c r="J2943" s="55"/>
      <c r="K2943" s="23"/>
      <c r="L2943" s="23"/>
      <c r="M2943" s="23"/>
      <c r="N2943" s="37"/>
      <c r="O2943" s="38"/>
      <c r="P2943" s="38"/>
      <c r="Q2943" s="39"/>
      <c r="R2943" s="46">
        <f t="shared" ca="1" si="139"/>
        <v>0</v>
      </c>
      <c r="S2943" s="46">
        <f>+COUNTIF($H$6:H2943,H2943)</f>
        <v>2920</v>
      </c>
      <c r="T2943" s="46">
        <f>+COUNTIF($S$6:S2943,1)</f>
        <v>14</v>
      </c>
    </row>
    <row r="2944" spans="2:20" ht="20.100000000000001" customHeight="1" x14ac:dyDescent="0.15">
      <c r="B2944" s="44" t="str">
        <f t="shared" si="138"/>
        <v/>
      </c>
      <c r="D2944" s="23"/>
      <c r="E2944" s="55"/>
      <c r="F2944" s="33"/>
      <c r="G2944" s="34"/>
      <c r="H2944" s="35" t="str">
        <f t="shared" si="137"/>
        <v/>
      </c>
      <c r="I2944" s="36"/>
      <c r="J2944" s="55"/>
      <c r="K2944" s="23"/>
      <c r="L2944" s="23"/>
      <c r="M2944" s="23"/>
      <c r="N2944" s="37"/>
      <c r="O2944" s="38"/>
      <c r="P2944" s="38"/>
      <c r="Q2944" s="39"/>
      <c r="R2944" s="46">
        <f t="shared" ca="1" si="139"/>
        <v>0</v>
      </c>
      <c r="S2944" s="46">
        <f>+COUNTIF($H$6:H2944,H2944)</f>
        <v>2921</v>
      </c>
      <c r="T2944" s="46">
        <f>+COUNTIF($S$6:S2944,1)</f>
        <v>14</v>
      </c>
    </row>
    <row r="2945" spans="2:20" ht="20.100000000000001" customHeight="1" x14ac:dyDescent="0.15">
      <c r="B2945" s="44" t="str">
        <f t="shared" si="138"/>
        <v/>
      </c>
      <c r="D2945" s="23"/>
      <c r="E2945" s="55"/>
      <c r="F2945" s="33"/>
      <c r="G2945" s="34"/>
      <c r="H2945" s="35" t="str">
        <f t="shared" si="137"/>
        <v/>
      </c>
      <c r="I2945" s="36"/>
      <c r="J2945" s="55"/>
      <c r="K2945" s="23"/>
      <c r="L2945" s="23"/>
      <c r="M2945" s="23"/>
      <c r="N2945" s="37"/>
      <c r="O2945" s="38"/>
      <c r="P2945" s="38"/>
      <c r="Q2945" s="39"/>
      <c r="R2945" s="46">
        <f t="shared" ca="1" si="139"/>
        <v>0</v>
      </c>
      <c r="S2945" s="46">
        <f>+COUNTIF($H$6:H2945,H2945)</f>
        <v>2922</v>
      </c>
      <c r="T2945" s="46">
        <f>+COUNTIF($S$6:S2945,1)</f>
        <v>14</v>
      </c>
    </row>
    <row r="2946" spans="2:20" ht="20.100000000000001" customHeight="1" x14ac:dyDescent="0.15">
      <c r="B2946" s="44" t="str">
        <f t="shared" si="138"/>
        <v/>
      </c>
      <c r="D2946" s="23"/>
      <c r="E2946" s="55"/>
      <c r="F2946" s="33"/>
      <c r="G2946" s="34"/>
      <c r="H2946" s="35" t="str">
        <f t="shared" si="137"/>
        <v/>
      </c>
      <c r="I2946" s="36"/>
      <c r="J2946" s="55"/>
      <c r="K2946" s="23"/>
      <c r="L2946" s="23"/>
      <c r="M2946" s="23"/>
      <c r="N2946" s="37"/>
      <c r="O2946" s="38"/>
      <c r="P2946" s="38"/>
      <c r="Q2946" s="39"/>
      <c r="R2946" s="46">
        <f t="shared" ca="1" si="139"/>
        <v>0</v>
      </c>
      <c r="S2946" s="46">
        <f>+COUNTIF($H$6:H2946,H2946)</f>
        <v>2923</v>
      </c>
      <c r="T2946" s="46">
        <f>+COUNTIF($S$6:S2946,1)</f>
        <v>14</v>
      </c>
    </row>
    <row r="2947" spans="2:20" ht="20.100000000000001" customHeight="1" x14ac:dyDescent="0.15">
      <c r="B2947" s="44" t="str">
        <f t="shared" si="138"/>
        <v/>
      </c>
      <c r="D2947" s="23"/>
      <c r="E2947" s="55"/>
      <c r="F2947" s="33"/>
      <c r="G2947" s="34"/>
      <c r="H2947" s="35" t="str">
        <f t="shared" si="137"/>
        <v/>
      </c>
      <c r="I2947" s="36"/>
      <c r="J2947" s="55"/>
      <c r="K2947" s="23"/>
      <c r="L2947" s="23"/>
      <c r="M2947" s="23"/>
      <c r="N2947" s="37"/>
      <c r="O2947" s="38"/>
      <c r="P2947" s="38"/>
      <c r="Q2947" s="39"/>
      <c r="R2947" s="46">
        <f t="shared" ca="1" si="139"/>
        <v>0</v>
      </c>
      <c r="S2947" s="46">
        <f>+COUNTIF($H$6:H2947,H2947)</f>
        <v>2924</v>
      </c>
      <c r="T2947" s="46">
        <f>+COUNTIF($S$6:S2947,1)</f>
        <v>14</v>
      </c>
    </row>
    <row r="2948" spans="2:20" ht="20.100000000000001" customHeight="1" x14ac:dyDescent="0.15">
      <c r="B2948" s="44" t="str">
        <f t="shared" si="138"/>
        <v/>
      </c>
      <c r="D2948" s="23"/>
      <c r="E2948" s="55"/>
      <c r="F2948" s="33"/>
      <c r="G2948" s="34"/>
      <c r="H2948" s="35" t="str">
        <f t="shared" si="137"/>
        <v/>
      </c>
      <c r="I2948" s="36"/>
      <c r="J2948" s="55"/>
      <c r="K2948" s="23"/>
      <c r="L2948" s="23"/>
      <c r="M2948" s="23"/>
      <c r="N2948" s="37"/>
      <c r="O2948" s="38"/>
      <c r="P2948" s="38"/>
      <c r="Q2948" s="39"/>
      <c r="R2948" s="46">
        <f t="shared" ca="1" si="139"/>
        <v>0</v>
      </c>
      <c r="S2948" s="46">
        <f>+COUNTIF($H$6:H2948,H2948)</f>
        <v>2925</v>
      </c>
      <c r="T2948" s="46">
        <f>+COUNTIF($S$6:S2948,1)</f>
        <v>14</v>
      </c>
    </row>
    <row r="2949" spans="2:20" ht="20.100000000000001" customHeight="1" x14ac:dyDescent="0.15">
      <c r="B2949" s="44" t="str">
        <f t="shared" si="138"/>
        <v/>
      </c>
      <c r="D2949" s="23"/>
      <c r="E2949" s="55"/>
      <c r="F2949" s="33"/>
      <c r="G2949" s="34"/>
      <c r="H2949" s="35" t="str">
        <f t="shared" si="137"/>
        <v/>
      </c>
      <c r="I2949" s="36"/>
      <c r="J2949" s="55"/>
      <c r="K2949" s="23"/>
      <c r="L2949" s="23"/>
      <c r="M2949" s="23"/>
      <c r="N2949" s="37"/>
      <c r="O2949" s="38"/>
      <c r="P2949" s="38"/>
      <c r="Q2949" s="39"/>
      <c r="R2949" s="46">
        <f t="shared" ca="1" si="139"/>
        <v>0</v>
      </c>
      <c r="S2949" s="46">
        <f>+COUNTIF($H$6:H2949,H2949)</f>
        <v>2926</v>
      </c>
      <c r="T2949" s="46">
        <f>+COUNTIF($S$6:S2949,1)</f>
        <v>14</v>
      </c>
    </row>
    <row r="2950" spans="2:20" ht="20.100000000000001" customHeight="1" x14ac:dyDescent="0.15">
      <c r="B2950" s="44" t="str">
        <f t="shared" si="138"/>
        <v/>
      </c>
      <c r="D2950" s="23"/>
      <c r="E2950" s="55"/>
      <c r="F2950" s="33"/>
      <c r="G2950" s="34"/>
      <c r="H2950" s="35" t="str">
        <f t="shared" si="137"/>
        <v/>
      </c>
      <c r="I2950" s="36"/>
      <c r="J2950" s="55"/>
      <c r="K2950" s="23"/>
      <c r="L2950" s="23"/>
      <c r="M2950" s="23"/>
      <c r="N2950" s="37"/>
      <c r="O2950" s="38"/>
      <c r="P2950" s="38"/>
      <c r="Q2950" s="39"/>
      <c r="R2950" s="46">
        <f t="shared" ca="1" si="139"/>
        <v>0</v>
      </c>
      <c r="S2950" s="46">
        <f>+COUNTIF($H$6:H2950,H2950)</f>
        <v>2927</v>
      </c>
      <c r="T2950" s="46">
        <f>+COUNTIF($S$6:S2950,1)</f>
        <v>14</v>
      </c>
    </row>
    <row r="2951" spans="2:20" ht="20.100000000000001" customHeight="1" x14ac:dyDescent="0.15">
      <c r="B2951" s="44" t="str">
        <f t="shared" si="138"/>
        <v/>
      </c>
      <c r="D2951" s="23"/>
      <c r="E2951" s="55"/>
      <c r="F2951" s="33"/>
      <c r="G2951" s="34"/>
      <c r="H2951" s="35" t="str">
        <f t="shared" ref="H2951:H3014" si="140">E2951&amp;F2951&amp;G2951&amp;J2951&amp;N2951&amp;O2951&amp;P2951</f>
        <v/>
      </c>
      <c r="I2951" s="36"/>
      <c r="J2951" s="55"/>
      <c r="K2951" s="23"/>
      <c r="L2951" s="23"/>
      <c r="M2951" s="23"/>
      <c r="N2951" s="37"/>
      <c r="O2951" s="38"/>
      <c r="P2951" s="38"/>
      <c r="Q2951" s="39"/>
      <c r="R2951" s="46">
        <f t="shared" ca="1" si="139"/>
        <v>0</v>
      </c>
      <c r="S2951" s="46">
        <f>+COUNTIF($H$6:H2951,H2951)</f>
        <v>2928</v>
      </c>
      <c r="T2951" s="46">
        <f>+COUNTIF($S$6:S2951,1)</f>
        <v>14</v>
      </c>
    </row>
    <row r="2952" spans="2:20" ht="20.100000000000001" customHeight="1" x14ac:dyDescent="0.15">
      <c r="B2952" s="44" t="str">
        <f t="shared" si="138"/>
        <v/>
      </c>
      <c r="D2952" s="23"/>
      <c r="E2952" s="55"/>
      <c r="F2952" s="33"/>
      <c r="G2952" s="34"/>
      <c r="H2952" s="35" t="str">
        <f t="shared" si="140"/>
        <v/>
      </c>
      <c r="I2952" s="36"/>
      <c r="J2952" s="55"/>
      <c r="K2952" s="23"/>
      <c r="L2952" s="23"/>
      <c r="M2952" s="23"/>
      <c r="N2952" s="37"/>
      <c r="O2952" s="38"/>
      <c r="P2952" s="38"/>
      <c r="Q2952" s="39"/>
      <c r="R2952" s="46">
        <f t="shared" ca="1" si="139"/>
        <v>0</v>
      </c>
      <c r="S2952" s="46">
        <f>+COUNTIF($H$6:H2952,H2952)</f>
        <v>2929</v>
      </c>
      <c r="T2952" s="46">
        <f>+COUNTIF($S$6:S2952,1)</f>
        <v>14</v>
      </c>
    </row>
    <row r="2953" spans="2:20" ht="20.100000000000001" customHeight="1" x14ac:dyDescent="0.15">
      <c r="B2953" s="44" t="str">
        <f t="shared" si="138"/>
        <v/>
      </c>
      <c r="D2953" s="23"/>
      <c r="E2953" s="55"/>
      <c r="F2953" s="33"/>
      <c r="G2953" s="34"/>
      <c r="H2953" s="35" t="str">
        <f t="shared" si="140"/>
        <v/>
      </c>
      <c r="I2953" s="36"/>
      <c r="J2953" s="55"/>
      <c r="K2953" s="23"/>
      <c r="L2953" s="23"/>
      <c r="M2953" s="23"/>
      <c r="N2953" s="37"/>
      <c r="O2953" s="38"/>
      <c r="P2953" s="38"/>
      <c r="Q2953" s="39"/>
      <c r="R2953" s="46">
        <f t="shared" ca="1" si="139"/>
        <v>0</v>
      </c>
      <c r="S2953" s="46">
        <f>+COUNTIF($H$6:H2953,H2953)</f>
        <v>2930</v>
      </c>
      <c r="T2953" s="46">
        <f>+COUNTIF($S$6:S2953,1)</f>
        <v>14</v>
      </c>
    </row>
    <row r="2954" spans="2:20" ht="20.100000000000001" customHeight="1" x14ac:dyDescent="0.15">
      <c r="B2954" s="44" t="str">
        <f t="shared" si="138"/>
        <v/>
      </c>
      <c r="D2954" s="23"/>
      <c r="E2954" s="55"/>
      <c r="F2954" s="33"/>
      <c r="G2954" s="34"/>
      <c r="H2954" s="35" t="str">
        <f t="shared" si="140"/>
        <v/>
      </c>
      <c r="I2954" s="36"/>
      <c r="J2954" s="55"/>
      <c r="K2954" s="23"/>
      <c r="L2954" s="23"/>
      <c r="M2954" s="23"/>
      <c r="N2954" s="37"/>
      <c r="O2954" s="38"/>
      <c r="P2954" s="38"/>
      <c r="Q2954" s="39"/>
      <c r="R2954" s="46">
        <f t="shared" ca="1" si="139"/>
        <v>0</v>
      </c>
      <c r="S2954" s="46">
        <f>+COUNTIF($H$6:H2954,H2954)</f>
        <v>2931</v>
      </c>
      <c r="T2954" s="46">
        <f>+COUNTIF($S$6:S2954,1)</f>
        <v>14</v>
      </c>
    </row>
    <row r="2955" spans="2:20" ht="20.100000000000001" customHeight="1" x14ac:dyDescent="0.15">
      <c r="B2955" s="44" t="str">
        <f t="shared" si="138"/>
        <v/>
      </c>
      <c r="D2955" s="23"/>
      <c r="E2955" s="55"/>
      <c r="F2955" s="33"/>
      <c r="G2955" s="34"/>
      <c r="H2955" s="35" t="str">
        <f t="shared" si="140"/>
        <v/>
      </c>
      <c r="I2955" s="36"/>
      <c r="J2955" s="55"/>
      <c r="K2955" s="23"/>
      <c r="L2955" s="23"/>
      <c r="M2955" s="23"/>
      <c r="N2955" s="37"/>
      <c r="O2955" s="38"/>
      <c r="P2955" s="38"/>
      <c r="Q2955" s="39"/>
      <c r="R2955" s="46">
        <f t="shared" ca="1" si="139"/>
        <v>0</v>
      </c>
      <c r="S2955" s="46">
        <f>+COUNTIF($H$6:H2955,H2955)</f>
        <v>2932</v>
      </c>
      <c r="T2955" s="46">
        <f>+COUNTIF($S$6:S2955,1)</f>
        <v>14</v>
      </c>
    </row>
    <row r="2956" spans="2:20" ht="20.100000000000001" customHeight="1" x14ac:dyDescent="0.15">
      <c r="B2956" s="44" t="str">
        <f t="shared" si="138"/>
        <v/>
      </c>
      <c r="D2956" s="23"/>
      <c r="E2956" s="55"/>
      <c r="F2956" s="33"/>
      <c r="G2956" s="34"/>
      <c r="H2956" s="35" t="str">
        <f t="shared" si="140"/>
        <v/>
      </c>
      <c r="I2956" s="36"/>
      <c r="J2956" s="55"/>
      <c r="K2956" s="23"/>
      <c r="L2956" s="23"/>
      <c r="M2956" s="23"/>
      <c r="N2956" s="37"/>
      <c r="O2956" s="38"/>
      <c r="P2956" s="38"/>
      <c r="Q2956" s="39"/>
      <c r="R2956" s="46">
        <f t="shared" ca="1" si="139"/>
        <v>0</v>
      </c>
      <c r="S2956" s="46">
        <f>+COUNTIF($H$6:H2956,H2956)</f>
        <v>2933</v>
      </c>
      <c r="T2956" s="46">
        <f>+COUNTIF($S$6:S2956,1)</f>
        <v>14</v>
      </c>
    </row>
    <row r="2957" spans="2:20" ht="20.100000000000001" customHeight="1" x14ac:dyDescent="0.15">
      <c r="B2957" s="44" t="str">
        <f t="shared" si="138"/>
        <v/>
      </c>
      <c r="D2957" s="23"/>
      <c r="E2957" s="55"/>
      <c r="F2957" s="33"/>
      <c r="G2957" s="34"/>
      <c r="H2957" s="35" t="str">
        <f t="shared" si="140"/>
        <v/>
      </c>
      <c r="I2957" s="36"/>
      <c r="J2957" s="55"/>
      <c r="K2957" s="23"/>
      <c r="L2957" s="23"/>
      <c r="M2957" s="23"/>
      <c r="N2957" s="37"/>
      <c r="O2957" s="38"/>
      <c r="P2957" s="38"/>
      <c r="Q2957" s="39"/>
      <c r="R2957" s="46">
        <f t="shared" ca="1" si="139"/>
        <v>0</v>
      </c>
      <c r="S2957" s="46">
        <f>+COUNTIF($H$6:H2957,H2957)</f>
        <v>2934</v>
      </c>
      <c r="T2957" s="46">
        <f>+COUNTIF($S$6:S2957,1)</f>
        <v>14</v>
      </c>
    </row>
    <row r="2958" spans="2:20" ht="20.100000000000001" customHeight="1" x14ac:dyDescent="0.15">
      <c r="B2958" s="44" t="str">
        <f t="shared" si="138"/>
        <v/>
      </c>
      <c r="D2958" s="23"/>
      <c r="E2958" s="55"/>
      <c r="F2958" s="33"/>
      <c r="G2958" s="34"/>
      <c r="H2958" s="35" t="str">
        <f t="shared" si="140"/>
        <v/>
      </c>
      <c r="I2958" s="36"/>
      <c r="J2958" s="55"/>
      <c r="K2958" s="23"/>
      <c r="L2958" s="23"/>
      <c r="M2958" s="23"/>
      <c r="N2958" s="37"/>
      <c r="O2958" s="38"/>
      <c r="P2958" s="38"/>
      <c r="Q2958" s="39"/>
      <c r="R2958" s="46">
        <f t="shared" ca="1" si="139"/>
        <v>0</v>
      </c>
      <c r="S2958" s="46">
        <f>+COUNTIF($H$6:H2958,H2958)</f>
        <v>2935</v>
      </c>
      <c r="T2958" s="46">
        <f>+COUNTIF($S$6:S2958,1)</f>
        <v>14</v>
      </c>
    </row>
    <row r="2959" spans="2:20" ht="20.100000000000001" customHeight="1" x14ac:dyDescent="0.15">
      <c r="B2959" s="44" t="str">
        <f t="shared" si="138"/>
        <v/>
      </c>
      <c r="D2959" s="23"/>
      <c r="E2959" s="55"/>
      <c r="F2959" s="33"/>
      <c r="G2959" s="34"/>
      <c r="H2959" s="35" t="str">
        <f t="shared" si="140"/>
        <v/>
      </c>
      <c r="I2959" s="36"/>
      <c r="J2959" s="55"/>
      <c r="K2959" s="23"/>
      <c r="L2959" s="23"/>
      <c r="M2959" s="23"/>
      <c r="N2959" s="37"/>
      <c r="O2959" s="38"/>
      <c r="P2959" s="38"/>
      <c r="Q2959" s="39"/>
      <c r="R2959" s="46">
        <f t="shared" ca="1" si="139"/>
        <v>0</v>
      </c>
      <c r="S2959" s="46">
        <f>+COUNTIF($H$6:H2959,H2959)</f>
        <v>2936</v>
      </c>
      <c r="T2959" s="46">
        <f>+COUNTIF($S$6:S2959,1)</f>
        <v>14</v>
      </c>
    </row>
    <row r="2960" spans="2:20" ht="20.100000000000001" customHeight="1" x14ac:dyDescent="0.15">
      <c r="B2960" s="44" t="str">
        <f t="shared" si="138"/>
        <v/>
      </c>
      <c r="D2960" s="23"/>
      <c r="E2960" s="55"/>
      <c r="F2960" s="33"/>
      <c r="G2960" s="34"/>
      <c r="H2960" s="35" t="str">
        <f t="shared" si="140"/>
        <v/>
      </c>
      <c r="I2960" s="36"/>
      <c r="J2960" s="55"/>
      <c r="K2960" s="23"/>
      <c r="L2960" s="23"/>
      <c r="M2960" s="23"/>
      <c r="N2960" s="37"/>
      <c r="O2960" s="38"/>
      <c r="P2960" s="38"/>
      <c r="Q2960" s="39"/>
      <c r="R2960" s="46">
        <f t="shared" ca="1" si="139"/>
        <v>0</v>
      </c>
      <c r="S2960" s="46">
        <f>+COUNTIF($H$6:H2960,H2960)</f>
        <v>2937</v>
      </c>
      <c r="T2960" s="46">
        <f>+COUNTIF($S$6:S2960,1)</f>
        <v>14</v>
      </c>
    </row>
    <row r="2961" spans="2:20" ht="20.100000000000001" customHeight="1" x14ac:dyDescent="0.15">
      <c r="B2961" s="44" t="str">
        <f t="shared" si="138"/>
        <v/>
      </c>
      <c r="D2961" s="23"/>
      <c r="E2961" s="55"/>
      <c r="F2961" s="33"/>
      <c r="G2961" s="34"/>
      <c r="H2961" s="35" t="str">
        <f t="shared" si="140"/>
        <v/>
      </c>
      <c r="I2961" s="36"/>
      <c r="J2961" s="55"/>
      <c r="K2961" s="23"/>
      <c r="L2961" s="23"/>
      <c r="M2961" s="23"/>
      <c r="N2961" s="37"/>
      <c r="O2961" s="38"/>
      <c r="P2961" s="38"/>
      <c r="Q2961" s="39"/>
      <c r="R2961" s="46">
        <f t="shared" ca="1" si="139"/>
        <v>0</v>
      </c>
      <c r="S2961" s="46">
        <f>+COUNTIF($H$6:H2961,H2961)</f>
        <v>2938</v>
      </c>
      <c r="T2961" s="46">
        <f>+COUNTIF($S$6:S2961,1)</f>
        <v>14</v>
      </c>
    </row>
    <row r="2962" spans="2:20" ht="20.100000000000001" customHeight="1" x14ac:dyDescent="0.15">
      <c r="B2962" s="44" t="str">
        <f t="shared" si="138"/>
        <v/>
      </c>
      <c r="D2962" s="23"/>
      <c r="E2962" s="55"/>
      <c r="F2962" s="33"/>
      <c r="G2962" s="34"/>
      <c r="H2962" s="35" t="str">
        <f t="shared" si="140"/>
        <v/>
      </c>
      <c r="I2962" s="36"/>
      <c r="J2962" s="55"/>
      <c r="K2962" s="23"/>
      <c r="L2962" s="23"/>
      <c r="M2962" s="23"/>
      <c r="N2962" s="37"/>
      <c r="O2962" s="38"/>
      <c r="P2962" s="38"/>
      <c r="Q2962" s="39"/>
      <c r="R2962" s="46">
        <f t="shared" ca="1" si="139"/>
        <v>0</v>
      </c>
      <c r="S2962" s="46">
        <f>+COUNTIF($H$6:H2962,H2962)</f>
        <v>2939</v>
      </c>
      <c r="T2962" s="46">
        <f>+COUNTIF($S$6:S2962,1)</f>
        <v>14</v>
      </c>
    </row>
    <row r="2963" spans="2:20" ht="20.100000000000001" customHeight="1" x14ac:dyDescent="0.15">
      <c r="B2963" s="44" t="str">
        <f t="shared" si="138"/>
        <v/>
      </c>
      <c r="D2963" s="23"/>
      <c r="E2963" s="55"/>
      <c r="F2963" s="33"/>
      <c r="G2963" s="34"/>
      <c r="H2963" s="35" t="str">
        <f t="shared" si="140"/>
        <v/>
      </c>
      <c r="I2963" s="36"/>
      <c r="J2963" s="55"/>
      <c r="K2963" s="23"/>
      <c r="L2963" s="23"/>
      <c r="M2963" s="23"/>
      <c r="N2963" s="37"/>
      <c r="O2963" s="38"/>
      <c r="P2963" s="38"/>
      <c r="Q2963" s="39"/>
      <c r="R2963" s="46">
        <f t="shared" ca="1" si="139"/>
        <v>0</v>
      </c>
      <c r="S2963" s="46">
        <f>+COUNTIF($H$6:H2963,H2963)</f>
        <v>2940</v>
      </c>
      <c r="T2963" s="46">
        <f>+COUNTIF($S$6:S2963,1)</f>
        <v>14</v>
      </c>
    </row>
    <row r="2964" spans="2:20" ht="20.100000000000001" customHeight="1" x14ac:dyDescent="0.15">
      <c r="B2964" s="44" t="str">
        <f t="shared" si="138"/>
        <v/>
      </c>
      <c r="D2964" s="23"/>
      <c r="E2964" s="55"/>
      <c r="F2964" s="33"/>
      <c r="G2964" s="34"/>
      <c r="H2964" s="35" t="str">
        <f t="shared" si="140"/>
        <v/>
      </c>
      <c r="I2964" s="36"/>
      <c r="J2964" s="55"/>
      <c r="K2964" s="23"/>
      <c r="L2964" s="23"/>
      <c r="M2964" s="23"/>
      <c r="N2964" s="37"/>
      <c r="O2964" s="38"/>
      <c r="P2964" s="38"/>
      <c r="Q2964" s="39"/>
      <c r="R2964" s="46">
        <f t="shared" ca="1" si="139"/>
        <v>0</v>
      </c>
      <c r="S2964" s="46">
        <f>+COUNTIF($H$6:H2964,H2964)</f>
        <v>2941</v>
      </c>
      <c r="T2964" s="46">
        <f>+COUNTIF($S$6:S2964,1)</f>
        <v>14</v>
      </c>
    </row>
    <row r="2965" spans="2:20" ht="20.100000000000001" customHeight="1" x14ac:dyDescent="0.15">
      <c r="B2965" s="44" t="str">
        <f t="shared" si="138"/>
        <v/>
      </c>
      <c r="D2965" s="23"/>
      <c r="E2965" s="55"/>
      <c r="F2965" s="33"/>
      <c r="G2965" s="34"/>
      <c r="H2965" s="35" t="str">
        <f t="shared" si="140"/>
        <v/>
      </c>
      <c r="I2965" s="36"/>
      <c r="J2965" s="55"/>
      <c r="K2965" s="23"/>
      <c r="L2965" s="23"/>
      <c r="M2965" s="23"/>
      <c r="N2965" s="37"/>
      <c r="O2965" s="38"/>
      <c r="P2965" s="38"/>
      <c r="Q2965" s="39"/>
      <c r="R2965" s="46">
        <f t="shared" ca="1" si="139"/>
        <v>0</v>
      </c>
      <c r="S2965" s="46">
        <f>+COUNTIF($H$6:H2965,H2965)</f>
        <v>2942</v>
      </c>
      <c r="T2965" s="46">
        <f>+COUNTIF($S$6:S2965,1)</f>
        <v>14</v>
      </c>
    </row>
    <row r="2966" spans="2:20" ht="20.100000000000001" customHeight="1" x14ac:dyDescent="0.15">
      <c r="B2966" s="44" t="str">
        <f t="shared" ref="B2966:B3029" si="141">+IF(T2966=T2965,"",T2966)</f>
        <v/>
      </c>
      <c r="D2966" s="23"/>
      <c r="E2966" s="55"/>
      <c r="F2966" s="33"/>
      <c r="G2966" s="34"/>
      <c r="H2966" s="35" t="str">
        <f t="shared" si="140"/>
        <v/>
      </c>
      <c r="I2966" s="36"/>
      <c r="J2966" s="55"/>
      <c r="K2966" s="23"/>
      <c r="L2966" s="23"/>
      <c r="M2966" s="23"/>
      <c r="N2966" s="37"/>
      <c r="O2966" s="38"/>
      <c r="P2966" s="38"/>
      <c r="Q2966" s="39"/>
      <c r="R2966" s="46">
        <f t="shared" ref="R2966:R3029" ca="1" si="142">+SUMIF(H:I,H2966,I:I)</f>
        <v>0</v>
      </c>
      <c r="S2966" s="46">
        <f>+COUNTIF($H$6:H2966,H2966)</f>
        <v>2943</v>
      </c>
      <c r="T2966" s="46">
        <f>+COUNTIF($S$6:S2966,1)</f>
        <v>14</v>
      </c>
    </row>
    <row r="2967" spans="2:20" ht="20.100000000000001" customHeight="1" x14ac:dyDescent="0.15">
      <c r="B2967" s="44" t="str">
        <f t="shared" si="141"/>
        <v/>
      </c>
      <c r="D2967" s="23"/>
      <c r="E2967" s="55"/>
      <c r="F2967" s="33"/>
      <c r="G2967" s="34"/>
      <c r="H2967" s="35" t="str">
        <f t="shared" si="140"/>
        <v/>
      </c>
      <c r="I2967" s="36"/>
      <c r="J2967" s="55"/>
      <c r="K2967" s="23"/>
      <c r="L2967" s="23"/>
      <c r="M2967" s="23"/>
      <c r="N2967" s="37"/>
      <c r="O2967" s="38"/>
      <c r="P2967" s="38"/>
      <c r="Q2967" s="39"/>
      <c r="R2967" s="46">
        <f t="shared" ca="1" si="142"/>
        <v>0</v>
      </c>
      <c r="S2967" s="46">
        <f>+COUNTIF($H$6:H2967,H2967)</f>
        <v>2944</v>
      </c>
      <c r="T2967" s="46">
        <f>+COUNTIF($S$6:S2967,1)</f>
        <v>14</v>
      </c>
    </row>
    <row r="2968" spans="2:20" ht="20.100000000000001" customHeight="1" x14ac:dyDescent="0.15">
      <c r="B2968" s="44" t="str">
        <f t="shared" si="141"/>
        <v/>
      </c>
      <c r="D2968" s="23"/>
      <c r="E2968" s="55"/>
      <c r="F2968" s="33"/>
      <c r="G2968" s="34"/>
      <c r="H2968" s="35" t="str">
        <f t="shared" si="140"/>
        <v/>
      </c>
      <c r="I2968" s="36"/>
      <c r="J2968" s="55"/>
      <c r="K2968" s="23"/>
      <c r="L2968" s="23"/>
      <c r="M2968" s="23"/>
      <c r="N2968" s="37"/>
      <c r="O2968" s="38"/>
      <c r="P2968" s="38"/>
      <c r="Q2968" s="39"/>
      <c r="R2968" s="46">
        <f t="shared" ca="1" si="142"/>
        <v>0</v>
      </c>
      <c r="S2968" s="46">
        <f>+COUNTIF($H$6:H2968,H2968)</f>
        <v>2945</v>
      </c>
      <c r="T2968" s="46">
        <f>+COUNTIF($S$6:S2968,1)</f>
        <v>14</v>
      </c>
    </row>
    <row r="2969" spans="2:20" ht="20.100000000000001" customHeight="1" x14ac:dyDescent="0.15">
      <c r="B2969" s="44" t="str">
        <f t="shared" si="141"/>
        <v/>
      </c>
      <c r="D2969" s="23"/>
      <c r="E2969" s="55"/>
      <c r="F2969" s="33"/>
      <c r="G2969" s="34"/>
      <c r="H2969" s="35" t="str">
        <f t="shared" si="140"/>
        <v/>
      </c>
      <c r="I2969" s="36"/>
      <c r="J2969" s="55"/>
      <c r="K2969" s="23"/>
      <c r="L2969" s="23"/>
      <c r="M2969" s="23"/>
      <c r="N2969" s="37"/>
      <c r="O2969" s="38"/>
      <c r="P2969" s="38"/>
      <c r="Q2969" s="39"/>
      <c r="R2969" s="46">
        <f t="shared" ca="1" si="142"/>
        <v>0</v>
      </c>
      <c r="S2969" s="46">
        <f>+COUNTIF($H$6:H2969,H2969)</f>
        <v>2946</v>
      </c>
      <c r="T2969" s="46">
        <f>+COUNTIF($S$6:S2969,1)</f>
        <v>14</v>
      </c>
    </row>
    <row r="2970" spans="2:20" ht="20.100000000000001" customHeight="1" x14ac:dyDescent="0.15">
      <c r="B2970" s="44" t="str">
        <f t="shared" si="141"/>
        <v/>
      </c>
      <c r="D2970" s="23"/>
      <c r="E2970" s="55"/>
      <c r="F2970" s="33"/>
      <c r="G2970" s="34"/>
      <c r="H2970" s="35" t="str">
        <f t="shared" si="140"/>
        <v/>
      </c>
      <c r="I2970" s="36"/>
      <c r="J2970" s="55"/>
      <c r="K2970" s="23"/>
      <c r="L2970" s="23"/>
      <c r="M2970" s="23"/>
      <c r="N2970" s="37"/>
      <c r="O2970" s="38"/>
      <c r="P2970" s="38"/>
      <c r="Q2970" s="39"/>
      <c r="R2970" s="46">
        <f t="shared" ca="1" si="142"/>
        <v>0</v>
      </c>
      <c r="S2970" s="46">
        <f>+COUNTIF($H$6:H2970,H2970)</f>
        <v>2947</v>
      </c>
      <c r="T2970" s="46">
        <f>+COUNTIF($S$6:S2970,1)</f>
        <v>14</v>
      </c>
    </row>
    <row r="2971" spans="2:20" ht="20.100000000000001" customHeight="1" x14ac:dyDescent="0.15">
      <c r="B2971" s="44" t="str">
        <f t="shared" si="141"/>
        <v/>
      </c>
      <c r="D2971" s="23"/>
      <c r="E2971" s="55"/>
      <c r="F2971" s="33"/>
      <c r="G2971" s="34"/>
      <c r="H2971" s="35" t="str">
        <f t="shared" si="140"/>
        <v/>
      </c>
      <c r="I2971" s="36"/>
      <c r="J2971" s="55"/>
      <c r="K2971" s="23"/>
      <c r="L2971" s="23"/>
      <c r="M2971" s="23"/>
      <c r="N2971" s="37"/>
      <c r="O2971" s="38"/>
      <c r="P2971" s="38"/>
      <c r="Q2971" s="39"/>
      <c r="R2971" s="46">
        <f t="shared" ca="1" si="142"/>
        <v>0</v>
      </c>
      <c r="S2971" s="46">
        <f>+COUNTIF($H$6:H2971,H2971)</f>
        <v>2948</v>
      </c>
      <c r="T2971" s="46">
        <f>+COUNTIF($S$6:S2971,1)</f>
        <v>14</v>
      </c>
    </row>
    <row r="2972" spans="2:20" ht="20.100000000000001" customHeight="1" x14ac:dyDescent="0.15">
      <c r="B2972" s="44" t="str">
        <f t="shared" si="141"/>
        <v/>
      </c>
      <c r="D2972" s="23"/>
      <c r="E2972" s="55"/>
      <c r="F2972" s="33"/>
      <c r="G2972" s="34"/>
      <c r="H2972" s="35" t="str">
        <f t="shared" si="140"/>
        <v/>
      </c>
      <c r="I2972" s="36"/>
      <c r="J2972" s="55"/>
      <c r="K2972" s="23"/>
      <c r="L2972" s="23"/>
      <c r="M2972" s="23"/>
      <c r="N2972" s="37"/>
      <c r="O2972" s="38"/>
      <c r="P2972" s="38"/>
      <c r="Q2972" s="39"/>
      <c r="R2972" s="46">
        <f t="shared" ca="1" si="142"/>
        <v>0</v>
      </c>
      <c r="S2972" s="46">
        <f>+COUNTIF($H$6:H2972,H2972)</f>
        <v>2949</v>
      </c>
      <c r="T2972" s="46">
        <f>+COUNTIF($S$6:S2972,1)</f>
        <v>14</v>
      </c>
    </row>
    <row r="2973" spans="2:20" ht="20.100000000000001" customHeight="1" x14ac:dyDescent="0.15">
      <c r="B2973" s="44" t="str">
        <f t="shared" si="141"/>
        <v/>
      </c>
      <c r="D2973" s="23"/>
      <c r="E2973" s="55"/>
      <c r="F2973" s="33"/>
      <c r="G2973" s="34"/>
      <c r="H2973" s="35" t="str">
        <f t="shared" si="140"/>
        <v/>
      </c>
      <c r="I2973" s="36"/>
      <c r="J2973" s="55"/>
      <c r="K2973" s="23"/>
      <c r="L2973" s="23"/>
      <c r="M2973" s="23"/>
      <c r="N2973" s="37"/>
      <c r="O2973" s="38"/>
      <c r="P2973" s="38"/>
      <c r="Q2973" s="39"/>
      <c r="R2973" s="46">
        <f t="shared" ca="1" si="142"/>
        <v>0</v>
      </c>
      <c r="S2973" s="46">
        <f>+COUNTIF($H$6:H2973,H2973)</f>
        <v>2950</v>
      </c>
      <c r="T2973" s="46">
        <f>+COUNTIF($S$6:S2973,1)</f>
        <v>14</v>
      </c>
    </row>
    <row r="2974" spans="2:20" ht="20.100000000000001" customHeight="1" x14ac:dyDescent="0.15">
      <c r="B2974" s="44" t="str">
        <f t="shared" si="141"/>
        <v/>
      </c>
      <c r="D2974" s="23"/>
      <c r="E2974" s="55"/>
      <c r="F2974" s="33"/>
      <c r="G2974" s="34"/>
      <c r="H2974" s="35" t="str">
        <f t="shared" si="140"/>
        <v/>
      </c>
      <c r="I2974" s="36"/>
      <c r="J2974" s="55"/>
      <c r="K2974" s="23"/>
      <c r="L2974" s="23"/>
      <c r="M2974" s="23"/>
      <c r="N2974" s="37"/>
      <c r="O2974" s="38"/>
      <c r="P2974" s="38"/>
      <c r="Q2974" s="39"/>
      <c r="R2974" s="46">
        <f t="shared" ca="1" si="142"/>
        <v>0</v>
      </c>
      <c r="S2974" s="46">
        <f>+COUNTIF($H$6:H2974,H2974)</f>
        <v>2951</v>
      </c>
      <c r="T2974" s="46">
        <f>+COUNTIF($S$6:S2974,1)</f>
        <v>14</v>
      </c>
    </row>
    <row r="2975" spans="2:20" ht="20.100000000000001" customHeight="1" x14ac:dyDescent="0.15">
      <c r="B2975" s="44" t="str">
        <f t="shared" si="141"/>
        <v/>
      </c>
      <c r="D2975" s="23"/>
      <c r="E2975" s="55"/>
      <c r="F2975" s="33"/>
      <c r="G2975" s="34"/>
      <c r="H2975" s="35" t="str">
        <f t="shared" si="140"/>
        <v/>
      </c>
      <c r="I2975" s="36"/>
      <c r="J2975" s="55"/>
      <c r="K2975" s="23"/>
      <c r="L2975" s="23"/>
      <c r="M2975" s="23"/>
      <c r="N2975" s="37"/>
      <c r="O2975" s="38"/>
      <c r="P2975" s="38"/>
      <c r="Q2975" s="39"/>
      <c r="R2975" s="46">
        <f t="shared" ca="1" si="142"/>
        <v>0</v>
      </c>
      <c r="S2975" s="46">
        <f>+COUNTIF($H$6:H2975,H2975)</f>
        <v>2952</v>
      </c>
      <c r="T2975" s="46">
        <f>+COUNTIF($S$6:S2975,1)</f>
        <v>14</v>
      </c>
    </row>
    <row r="2976" spans="2:20" ht="20.100000000000001" customHeight="1" x14ac:dyDescent="0.15">
      <c r="B2976" s="44" t="str">
        <f t="shared" si="141"/>
        <v/>
      </c>
      <c r="D2976" s="23"/>
      <c r="E2976" s="55"/>
      <c r="F2976" s="33"/>
      <c r="G2976" s="34"/>
      <c r="H2976" s="35" t="str">
        <f t="shared" si="140"/>
        <v/>
      </c>
      <c r="I2976" s="36"/>
      <c r="J2976" s="55"/>
      <c r="K2976" s="23"/>
      <c r="L2976" s="23"/>
      <c r="M2976" s="23"/>
      <c r="N2976" s="37"/>
      <c r="O2976" s="38"/>
      <c r="P2976" s="38"/>
      <c r="Q2976" s="39"/>
      <c r="R2976" s="46">
        <f t="shared" ca="1" si="142"/>
        <v>0</v>
      </c>
      <c r="S2976" s="46">
        <f>+COUNTIF($H$6:H2976,H2976)</f>
        <v>2953</v>
      </c>
      <c r="T2976" s="46">
        <f>+COUNTIF($S$6:S2976,1)</f>
        <v>14</v>
      </c>
    </row>
    <row r="2977" spans="2:20" ht="20.100000000000001" customHeight="1" x14ac:dyDescent="0.15">
      <c r="B2977" s="44" t="str">
        <f t="shared" si="141"/>
        <v/>
      </c>
      <c r="D2977" s="23"/>
      <c r="E2977" s="55"/>
      <c r="F2977" s="33"/>
      <c r="G2977" s="34"/>
      <c r="H2977" s="35" t="str">
        <f t="shared" si="140"/>
        <v/>
      </c>
      <c r="I2977" s="36"/>
      <c r="J2977" s="55"/>
      <c r="K2977" s="23"/>
      <c r="L2977" s="23"/>
      <c r="M2977" s="23"/>
      <c r="N2977" s="37"/>
      <c r="O2977" s="38"/>
      <c r="P2977" s="38"/>
      <c r="Q2977" s="39"/>
      <c r="R2977" s="46">
        <f t="shared" ca="1" si="142"/>
        <v>0</v>
      </c>
      <c r="S2977" s="46">
        <f>+COUNTIF($H$6:H2977,H2977)</f>
        <v>2954</v>
      </c>
      <c r="T2977" s="46">
        <f>+COUNTIF($S$6:S2977,1)</f>
        <v>14</v>
      </c>
    </row>
    <row r="2978" spans="2:20" ht="20.100000000000001" customHeight="1" x14ac:dyDescent="0.15">
      <c r="B2978" s="44" t="str">
        <f t="shared" si="141"/>
        <v/>
      </c>
      <c r="D2978" s="23"/>
      <c r="E2978" s="55"/>
      <c r="F2978" s="33"/>
      <c r="G2978" s="34"/>
      <c r="H2978" s="35" t="str">
        <f t="shared" si="140"/>
        <v/>
      </c>
      <c r="I2978" s="36"/>
      <c r="J2978" s="55"/>
      <c r="K2978" s="23"/>
      <c r="L2978" s="23"/>
      <c r="M2978" s="23"/>
      <c r="N2978" s="37"/>
      <c r="O2978" s="38"/>
      <c r="P2978" s="38"/>
      <c r="Q2978" s="39"/>
      <c r="R2978" s="46">
        <f t="shared" ca="1" si="142"/>
        <v>0</v>
      </c>
      <c r="S2978" s="46">
        <f>+COUNTIF($H$6:H2978,H2978)</f>
        <v>2955</v>
      </c>
      <c r="T2978" s="46">
        <f>+COUNTIF($S$6:S2978,1)</f>
        <v>14</v>
      </c>
    </row>
    <row r="2979" spans="2:20" ht="20.100000000000001" customHeight="1" x14ac:dyDescent="0.15">
      <c r="B2979" s="44" t="str">
        <f t="shared" si="141"/>
        <v/>
      </c>
      <c r="D2979" s="23"/>
      <c r="E2979" s="55"/>
      <c r="F2979" s="33"/>
      <c r="G2979" s="34"/>
      <c r="H2979" s="35" t="str">
        <f t="shared" si="140"/>
        <v/>
      </c>
      <c r="I2979" s="36"/>
      <c r="J2979" s="55"/>
      <c r="K2979" s="23"/>
      <c r="L2979" s="23"/>
      <c r="M2979" s="23"/>
      <c r="N2979" s="37"/>
      <c r="O2979" s="38"/>
      <c r="P2979" s="38"/>
      <c r="Q2979" s="39"/>
      <c r="R2979" s="46">
        <f t="shared" ca="1" si="142"/>
        <v>0</v>
      </c>
      <c r="S2979" s="46">
        <f>+COUNTIF($H$6:H2979,H2979)</f>
        <v>2956</v>
      </c>
      <c r="T2979" s="46">
        <f>+COUNTIF($S$6:S2979,1)</f>
        <v>14</v>
      </c>
    </row>
    <row r="2980" spans="2:20" ht="20.100000000000001" customHeight="1" x14ac:dyDescent="0.15">
      <c r="B2980" s="44" t="str">
        <f t="shared" si="141"/>
        <v/>
      </c>
      <c r="D2980" s="23"/>
      <c r="E2980" s="55"/>
      <c r="F2980" s="33"/>
      <c r="G2980" s="34"/>
      <c r="H2980" s="35" t="str">
        <f t="shared" si="140"/>
        <v/>
      </c>
      <c r="I2980" s="36"/>
      <c r="J2980" s="55"/>
      <c r="K2980" s="23"/>
      <c r="L2980" s="23"/>
      <c r="M2980" s="23"/>
      <c r="N2980" s="37"/>
      <c r="O2980" s="38"/>
      <c r="P2980" s="38"/>
      <c r="Q2980" s="39"/>
      <c r="R2980" s="46">
        <f t="shared" ca="1" si="142"/>
        <v>0</v>
      </c>
      <c r="S2980" s="46">
        <f>+COUNTIF($H$6:H2980,H2980)</f>
        <v>2957</v>
      </c>
      <c r="T2980" s="46">
        <f>+COUNTIF($S$6:S2980,1)</f>
        <v>14</v>
      </c>
    </row>
    <row r="2981" spans="2:20" ht="20.100000000000001" customHeight="1" x14ac:dyDescent="0.15">
      <c r="B2981" s="44" t="str">
        <f t="shared" si="141"/>
        <v/>
      </c>
      <c r="D2981" s="23"/>
      <c r="E2981" s="55"/>
      <c r="F2981" s="33"/>
      <c r="G2981" s="34"/>
      <c r="H2981" s="35" t="str">
        <f t="shared" si="140"/>
        <v/>
      </c>
      <c r="I2981" s="36"/>
      <c r="J2981" s="55"/>
      <c r="K2981" s="23"/>
      <c r="L2981" s="23"/>
      <c r="M2981" s="23"/>
      <c r="N2981" s="37"/>
      <c r="O2981" s="38"/>
      <c r="P2981" s="38"/>
      <c r="Q2981" s="39"/>
      <c r="R2981" s="46">
        <f t="shared" ca="1" si="142"/>
        <v>0</v>
      </c>
      <c r="S2981" s="46">
        <f>+COUNTIF($H$6:H2981,H2981)</f>
        <v>2958</v>
      </c>
      <c r="T2981" s="46">
        <f>+COUNTIF($S$6:S2981,1)</f>
        <v>14</v>
      </c>
    </row>
    <row r="2982" spans="2:20" ht="20.100000000000001" customHeight="1" x14ac:dyDescent="0.15">
      <c r="B2982" s="44" t="str">
        <f t="shared" si="141"/>
        <v/>
      </c>
      <c r="D2982" s="23"/>
      <c r="E2982" s="55"/>
      <c r="F2982" s="33"/>
      <c r="G2982" s="34"/>
      <c r="H2982" s="35" t="str">
        <f t="shared" si="140"/>
        <v/>
      </c>
      <c r="I2982" s="36"/>
      <c r="J2982" s="55"/>
      <c r="K2982" s="23"/>
      <c r="L2982" s="23"/>
      <c r="M2982" s="23"/>
      <c r="N2982" s="37"/>
      <c r="O2982" s="38"/>
      <c r="P2982" s="38"/>
      <c r="Q2982" s="39"/>
      <c r="R2982" s="46">
        <f t="shared" ca="1" si="142"/>
        <v>0</v>
      </c>
      <c r="S2982" s="46">
        <f>+COUNTIF($H$6:H2982,H2982)</f>
        <v>2959</v>
      </c>
      <c r="T2982" s="46">
        <f>+COUNTIF($S$6:S2982,1)</f>
        <v>14</v>
      </c>
    </row>
    <row r="2983" spans="2:20" ht="20.100000000000001" customHeight="1" x14ac:dyDescent="0.15">
      <c r="B2983" s="44" t="str">
        <f t="shared" si="141"/>
        <v/>
      </c>
      <c r="D2983" s="23"/>
      <c r="E2983" s="55"/>
      <c r="F2983" s="33"/>
      <c r="G2983" s="34"/>
      <c r="H2983" s="35" t="str">
        <f t="shared" si="140"/>
        <v/>
      </c>
      <c r="I2983" s="36"/>
      <c r="J2983" s="55"/>
      <c r="K2983" s="23"/>
      <c r="L2983" s="23"/>
      <c r="M2983" s="23"/>
      <c r="N2983" s="37"/>
      <c r="O2983" s="38"/>
      <c r="P2983" s="38"/>
      <c r="Q2983" s="39"/>
      <c r="R2983" s="46">
        <f t="shared" ca="1" si="142"/>
        <v>0</v>
      </c>
      <c r="S2983" s="46">
        <f>+COUNTIF($H$6:H2983,H2983)</f>
        <v>2960</v>
      </c>
      <c r="T2983" s="46">
        <f>+COUNTIF($S$6:S2983,1)</f>
        <v>14</v>
      </c>
    </row>
    <row r="2984" spans="2:20" ht="20.100000000000001" customHeight="1" x14ac:dyDescent="0.15">
      <c r="B2984" s="44" t="str">
        <f t="shared" si="141"/>
        <v/>
      </c>
      <c r="D2984" s="23"/>
      <c r="E2984" s="55"/>
      <c r="F2984" s="33"/>
      <c r="G2984" s="34"/>
      <c r="H2984" s="35" t="str">
        <f t="shared" si="140"/>
        <v/>
      </c>
      <c r="I2984" s="36"/>
      <c r="J2984" s="55"/>
      <c r="K2984" s="23"/>
      <c r="L2984" s="23"/>
      <c r="M2984" s="23"/>
      <c r="N2984" s="37"/>
      <c r="O2984" s="38"/>
      <c r="P2984" s="38"/>
      <c r="Q2984" s="39"/>
      <c r="R2984" s="46">
        <f t="shared" ca="1" si="142"/>
        <v>0</v>
      </c>
      <c r="S2984" s="46">
        <f>+COUNTIF($H$6:H2984,H2984)</f>
        <v>2961</v>
      </c>
      <c r="T2984" s="46">
        <f>+COUNTIF($S$6:S2984,1)</f>
        <v>14</v>
      </c>
    </row>
    <row r="2985" spans="2:20" ht="20.100000000000001" customHeight="1" x14ac:dyDescent="0.15">
      <c r="B2985" s="44" t="str">
        <f t="shared" si="141"/>
        <v/>
      </c>
      <c r="D2985" s="23"/>
      <c r="E2985" s="55"/>
      <c r="F2985" s="33"/>
      <c r="G2985" s="34"/>
      <c r="H2985" s="35" t="str">
        <f t="shared" si="140"/>
        <v/>
      </c>
      <c r="I2985" s="36"/>
      <c r="J2985" s="55"/>
      <c r="K2985" s="23"/>
      <c r="L2985" s="23"/>
      <c r="M2985" s="23"/>
      <c r="N2985" s="37"/>
      <c r="O2985" s="38"/>
      <c r="P2985" s="38"/>
      <c r="Q2985" s="39"/>
      <c r="R2985" s="46">
        <f t="shared" ca="1" si="142"/>
        <v>0</v>
      </c>
      <c r="S2985" s="46">
        <f>+COUNTIF($H$6:H2985,H2985)</f>
        <v>2962</v>
      </c>
      <c r="T2985" s="46">
        <f>+COUNTIF($S$6:S2985,1)</f>
        <v>14</v>
      </c>
    </row>
    <row r="2986" spans="2:20" ht="20.100000000000001" customHeight="1" x14ac:dyDescent="0.15">
      <c r="B2986" s="44" t="str">
        <f t="shared" si="141"/>
        <v/>
      </c>
      <c r="D2986" s="23"/>
      <c r="E2986" s="55"/>
      <c r="F2986" s="33"/>
      <c r="G2986" s="34"/>
      <c r="H2986" s="35" t="str">
        <f t="shared" si="140"/>
        <v/>
      </c>
      <c r="I2986" s="36"/>
      <c r="J2986" s="55"/>
      <c r="K2986" s="23"/>
      <c r="L2986" s="23"/>
      <c r="M2986" s="23"/>
      <c r="N2986" s="37"/>
      <c r="O2986" s="38"/>
      <c r="P2986" s="38"/>
      <c r="Q2986" s="39"/>
      <c r="R2986" s="46">
        <f t="shared" ca="1" si="142"/>
        <v>0</v>
      </c>
      <c r="S2986" s="46">
        <f>+COUNTIF($H$6:H2986,H2986)</f>
        <v>2963</v>
      </c>
      <c r="T2986" s="46">
        <f>+COUNTIF($S$6:S2986,1)</f>
        <v>14</v>
      </c>
    </row>
    <row r="2987" spans="2:20" ht="20.100000000000001" customHeight="1" x14ac:dyDescent="0.15">
      <c r="B2987" s="44" t="str">
        <f t="shared" si="141"/>
        <v/>
      </c>
      <c r="D2987" s="23"/>
      <c r="E2987" s="55"/>
      <c r="F2987" s="33"/>
      <c r="G2987" s="34"/>
      <c r="H2987" s="35" t="str">
        <f t="shared" si="140"/>
        <v/>
      </c>
      <c r="I2987" s="36"/>
      <c r="J2987" s="55"/>
      <c r="K2987" s="23"/>
      <c r="L2987" s="23"/>
      <c r="M2987" s="23"/>
      <c r="N2987" s="37"/>
      <c r="O2987" s="38"/>
      <c r="P2987" s="38"/>
      <c r="Q2987" s="39"/>
      <c r="R2987" s="46">
        <f t="shared" ca="1" si="142"/>
        <v>0</v>
      </c>
      <c r="S2987" s="46">
        <f>+COUNTIF($H$6:H2987,H2987)</f>
        <v>2964</v>
      </c>
      <c r="T2987" s="46">
        <f>+COUNTIF($S$6:S2987,1)</f>
        <v>14</v>
      </c>
    </row>
    <row r="2988" spans="2:20" ht="20.100000000000001" customHeight="1" x14ac:dyDescent="0.15">
      <c r="B2988" s="44" t="str">
        <f t="shared" si="141"/>
        <v/>
      </c>
      <c r="D2988" s="23"/>
      <c r="E2988" s="55"/>
      <c r="F2988" s="33"/>
      <c r="G2988" s="34"/>
      <c r="H2988" s="35" t="str">
        <f t="shared" si="140"/>
        <v/>
      </c>
      <c r="I2988" s="36"/>
      <c r="J2988" s="55"/>
      <c r="K2988" s="23"/>
      <c r="L2988" s="23"/>
      <c r="M2988" s="23"/>
      <c r="N2988" s="37"/>
      <c r="O2988" s="38"/>
      <c r="P2988" s="38"/>
      <c r="Q2988" s="39"/>
      <c r="R2988" s="46">
        <f t="shared" ca="1" si="142"/>
        <v>0</v>
      </c>
      <c r="S2988" s="46">
        <f>+COUNTIF($H$6:H2988,H2988)</f>
        <v>2965</v>
      </c>
      <c r="T2988" s="46">
        <f>+COUNTIF($S$6:S2988,1)</f>
        <v>14</v>
      </c>
    </row>
    <row r="2989" spans="2:20" ht="20.100000000000001" customHeight="1" x14ac:dyDescent="0.15">
      <c r="B2989" s="44" t="str">
        <f t="shared" si="141"/>
        <v/>
      </c>
      <c r="D2989" s="23"/>
      <c r="E2989" s="55"/>
      <c r="F2989" s="33"/>
      <c r="G2989" s="34"/>
      <c r="H2989" s="35" t="str">
        <f t="shared" si="140"/>
        <v/>
      </c>
      <c r="I2989" s="36"/>
      <c r="J2989" s="55"/>
      <c r="K2989" s="23"/>
      <c r="L2989" s="23"/>
      <c r="M2989" s="23"/>
      <c r="N2989" s="37"/>
      <c r="O2989" s="38"/>
      <c r="P2989" s="38"/>
      <c r="Q2989" s="39"/>
      <c r="R2989" s="46">
        <f t="shared" ca="1" si="142"/>
        <v>0</v>
      </c>
      <c r="S2989" s="46">
        <f>+COUNTIF($H$6:H2989,H2989)</f>
        <v>2966</v>
      </c>
      <c r="T2989" s="46">
        <f>+COUNTIF($S$6:S2989,1)</f>
        <v>14</v>
      </c>
    </row>
    <row r="2990" spans="2:20" ht="20.100000000000001" customHeight="1" x14ac:dyDescent="0.15">
      <c r="B2990" s="44" t="str">
        <f t="shared" si="141"/>
        <v/>
      </c>
      <c r="D2990" s="23"/>
      <c r="E2990" s="55"/>
      <c r="F2990" s="33"/>
      <c r="G2990" s="34"/>
      <c r="H2990" s="35" t="str">
        <f t="shared" si="140"/>
        <v/>
      </c>
      <c r="I2990" s="36"/>
      <c r="J2990" s="55"/>
      <c r="K2990" s="23"/>
      <c r="L2990" s="23"/>
      <c r="M2990" s="23"/>
      <c r="N2990" s="37"/>
      <c r="O2990" s="38"/>
      <c r="P2990" s="38"/>
      <c r="Q2990" s="39"/>
      <c r="R2990" s="46">
        <f t="shared" ca="1" si="142"/>
        <v>0</v>
      </c>
      <c r="S2990" s="46">
        <f>+COUNTIF($H$6:H2990,H2990)</f>
        <v>2967</v>
      </c>
      <c r="T2990" s="46">
        <f>+COUNTIF($S$6:S2990,1)</f>
        <v>14</v>
      </c>
    </row>
    <row r="2991" spans="2:20" ht="20.100000000000001" customHeight="1" x14ac:dyDescent="0.15">
      <c r="B2991" s="44" t="str">
        <f t="shared" si="141"/>
        <v/>
      </c>
      <c r="D2991" s="23"/>
      <c r="E2991" s="55"/>
      <c r="F2991" s="33"/>
      <c r="G2991" s="34"/>
      <c r="H2991" s="35" t="str">
        <f t="shared" si="140"/>
        <v/>
      </c>
      <c r="I2991" s="36"/>
      <c r="J2991" s="55"/>
      <c r="K2991" s="23"/>
      <c r="L2991" s="23"/>
      <c r="M2991" s="23"/>
      <c r="N2991" s="37"/>
      <c r="O2991" s="38"/>
      <c r="P2991" s="38"/>
      <c r="Q2991" s="39"/>
      <c r="R2991" s="46">
        <f t="shared" ca="1" si="142"/>
        <v>0</v>
      </c>
      <c r="S2991" s="46">
        <f>+COUNTIF($H$6:H2991,H2991)</f>
        <v>2968</v>
      </c>
      <c r="T2991" s="46">
        <f>+COUNTIF($S$6:S2991,1)</f>
        <v>14</v>
      </c>
    </row>
    <row r="2992" spans="2:20" ht="20.100000000000001" customHeight="1" x14ac:dyDescent="0.15">
      <c r="B2992" s="44" t="str">
        <f t="shared" si="141"/>
        <v/>
      </c>
      <c r="D2992" s="23"/>
      <c r="E2992" s="55"/>
      <c r="F2992" s="33"/>
      <c r="G2992" s="34"/>
      <c r="H2992" s="35" t="str">
        <f t="shared" si="140"/>
        <v/>
      </c>
      <c r="I2992" s="36"/>
      <c r="J2992" s="55"/>
      <c r="K2992" s="23"/>
      <c r="L2992" s="23"/>
      <c r="M2992" s="23"/>
      <c r="N2992" s="37"/>
      <c r="O2992" s="38"/>
      <c r="P2992" s="38"/>
      <c r="Q2992" s="39"/>
      <c r="R2992" s="46">
        <f t="shared" ca="1" si="142"/>
        <v>0</v>
      </c>
      <c r="S2992" s="46">
        <f>+COUNTIF($H$6:H2992,H2992)</f>
        <v>2969</v>
      </c>
      <c r="T2992" s="46">
        <f>+COUNTIF($S$6:S2992,1)</f>
        <v>14</v>
      </c>
    </row>
    <row r="2993" spans="2:20" ht="20.100000000000001" customHeight="1" x14ac:dyDescent="0.15">
      <c r="B2993" s="44" t="str">
        <f t="shared" si="141"/>
        <v/>
      </c>
      <c r="D2993" s="23"/>
      <c r="E2993" s="55"/>
      <c r="F2993" s="33"/>
      <c r="G2993" s="34"/>
      <c r="H2993" s="35" t="str">
        <f t="shared" si="140"/>
        <v/>
      </c>
      <c r="I2993" s="36"/>
      <c r="J2993" s="55"/>
      <c r="K2993" s="23"/>
      <c r="L2993" s="23"/>
      <c r="M2993" s="23"/>
      <c r="N2993" s="37"/>
      <c r="O2993" s="38"/>
      <c r="P2993" s="38"/>
      <c r="Q2993" s="39"/>
      <c r="R2993" s="46">
        <f t="shared" ca="1" si="142"/>
        <v>0</v>
      </c>
      <c r="S2993" s="46">
        <f>+COUNTIF($H$6:H2993,H2993)</f>
        <v>2970</v>
      </c>
      <c r="T2993" s="46">
        <f>+COUNTIF($S$6:S2993,1)</f>
        <v>14</v>
      </c>
    </row>
    <row r="2994" spans="2:20" ht="20.100000000000001" customHeight="1" x14ac:dyDescent="0.15">
      <c r="B2994" s="44" t="str">
        <f t="shared" si="141"/>
        <v/>
      </c>
      <c r="D2994" s="23"/>
      <c r="E2994" s="55"/>
      <c r="F2994" s="33"/>
      <c r="G2994" s="34"/>
      <c r="H2994" s="35" t="str">
        <f t="shared" si="140"/>
        <v/>
      </c>
      <c r="I2994" s="36"/>
      <c r="J2994" s="55"/>
      <c r="K2994" s="23"/>
      <c r="L2994" s="23"/>
      <c r="M2994" s="23"/>
      <c r="N2994" s="37"/>
      <c r="O2994" s="38"/>
      <c r="P2994" s="38"/>
      <c r="Q2994" s="39"/>
      <c r="R2994" s="46">
        <f t="shared" ca="1" si="142"/>
        <v>0</v>
      </c>
      <c r="S2994" s="46">
        <f>+COUNTIF($H$6:H2994,H2994)</f>
        <v>2971</v>
      </c>
      <c r="T2994" s="46">
        <f>+COUNTIF($S$6:S2994,1)</f>
        <v>14</v>
      </c>
    </row>
    <row r="2995" spans="2:20" ht="20.100000000000001" customHeight="1" x14ac:dyDescent="0.15">
      <c r="B2995" s="44" t="str">
        <f t="shared" si="141"/>
        <v/>
      </c>
      <c r="D2995" s="23"/>
      <c r="E2995" s="55"/>
      <c r="F2995" s="33"/>
      <c r="G2995" s="34"/>
      <c r="H2995" s="35" t="str">
        <f t="shared" si="140"/>
        <v/>
      </c>
      <c r="I2995" s="36"/>
      <c r="J2995" s="55"/>
      <c r="K2995" s="23"/>
      <c r="L2995" s="23"/>
      <c r="M2995" s="23"/>
      <c r="N2995" s="37"/>
      <c r="O2995" s="38"/>
      <c r="P2995" s="38"/>
      <c r="Q2995" s="39"/>
      <c r="R2995" s="46">
        <f t="shared" ca="1" si="142"/>
        <v>0</v>
      </c>
      <c r="S2995" s="46">
        <f>+COUNTIF($H$6:H2995,H2995)</f>
        <v>2972</v>
      </c>
      <c r="T2995" s="46">
        <f>+COUNTIF($S$6:S2995,1)</f>
        <v>14</v>
      </c>
    </row>
    <row r="2996" spans="2:20" ht="20.100000000000001" customHeight="1" x14ac:dyDescent="0.15">
      <c r="B2996" s="44" t="str">
        <f t="shared" si="141"/>
        <v/>
      </c>
      <c r="D2996" s="23"/>
      <c r="E2996" s="55"/>
      <c r="F2996" s="33"/>
      <c r="G2996" s="34"/>
      <c r="H2996" s="35" t="str">
        <f t="shared" si="140"/>
        <v/>
      </c>
      <c r="I2996" s="36"/>
      <c r="J2996" s="55"/>
      <c r="K2996" s="23"/>
      <c r="L2996" s="23"/>
      <c r="M2996" s="23"/>
      <c r="N2996" s="37"/>
      <c r="O2996" s="38"/>
      <c r="P2996" s="38"/>
      <c r="Q2996" s="39"/>
      <c r="R2996" s="46">
        <f t="shared" ca="1" si="142"/>
        <v>0</v>
      </c>
      <c r="S2996" s="46">
        <f>+COUNTIF($H$6:H2996,H2996)</f>
        <v>2973</v>
      </c>
      <c r="T2996" s="46">
        <f>+COUNTIF($S$6:S2996,1)</f>
        <v>14</v>
      </c>
    </row>
    <row r="2997" spans="2:20" ht="20.100000000000001" customHeight="1" x14ac:dyDescent="0.15">
      <c r="B2997" s="44" t="str">
        <f t="shared" si="141"/>
        <v/>
      </c>
      <c r="D2997" s="23"/>
      <c r="E2997" s="55"/>
      <c r="F2997" s="33"/>
      <c r="G2997" s="34"/>
      <c r="H2997" s="35" t="str">
        <f t="shared" si="140"/>
        <v/>
      </c>
      <c r="I2997" s="36"/>
      <c r="J2997" s="55"/>
      <c r="K2997" s="23"/>
      <c r="L2997" s="23"/>
      <c r="M2997" s="23"/>
      <c r="N2997" s="37"/>
      <c r="O2997" s="38"/>
      <c r="P2997" s="38"/>
      <c r="Q2997" s="39"/>
      <c r="R2997" s="46">
        <f t="shared" ca="1" si="142"/>
        <v>0</v>
      </c>
      <c r="S2997" s="46">
        <f>+COUNTIF($H$6:H2997,H2997)</f>
        <v>2974</v>
      </c>
      <c r="T2997" s="46">
        <f>+COUNTIF($S$6:S2997,1)</f>
        <v>14</v>
      </c>
    </row>
    <row r="2998" spans="2:20" ht="20.100000000000001" customHeight="1" x14ac:dyDescent="0.15">
      <c r="B2998" s="44" t="str">
        <f t="shared" si="141"/>
        <v/>
      </c>
      <c r="D2998" s="23"/>
      <c r="E2998" s="55"/>
      <c r="F2998" s="33"/>
      <c r="G2998" s="34"/>
      <c r="H2998" s="35" t="str">
        <f t="shared" si="140"/>
        <v/>
      </c>
      <c r="I2998" s="36"/>
      <c r="J2998" s="55"/>
      <c r="K2998" s="23"/>
      <c r="L2998" s="23"/>
      <c r="M2998" s="23"/>
      <c r="N2998" s="37"/>
      <c r="O2998" s="38"/>
      <c r="P2998" s="38"/>
      <c r="Q2998" s="39"/>
      <c r="R2998" s="46">
        <f t="shared" ca="1" si="142"/>
        <v>0</v>
      </c>
      <c r="S2998" s="46">
        <f>+COUNTIF($H$6:H2998,H2998)</f>
        <v>2975</v>
      </c>
      <c r="T2998" s="46">
        <f>+COUNTIF($S$6:S2998,1)</f>
        <v>14</v>
      </c>
    </row>
    <row r="2999" spans="2:20" ht="20.100000000000001" customHeight="1" x14ac:dyDescent="0.15">
      <c r="B2999" s="44" t="str">
        <f t="shared" si="141"/>
        <v/>
      </c>
      <c r="D2999" s="23"/>
      <c r="E2999" s="55"/>
      <c r="F2999" s="33"/>
      <c r="G2999" s="34"/>
      <c r="H2999" s="35" t="str">
        <f t="shared" si="140"/>
        <v/>
      </c>
      <c r="I2999" s="36"/>
      <c r="J2999" s="55"/>
      <c r="K2999" s="23"/>
      <c r="L2999" s="23"/>
      <c r="M2999" s="23"/>
      <c r="N2999" s="37"/>
      <c r="O2999" s="38"/>
      <c r="P2999" s="38"/>
      <c r="Q2999" s="39"/>
      <c r="R2999" s="46">
        <f t="shared" ca="1" si="142"/>
        <v>0</v>
      </c>
      <c r="S2999" s="46">
        <f>+COUNTIF($H$6:H2999,H2999)</f>
        <v>2976</v>
      </c>
      <c r="T2999" s="46">
        <f>+COUNTIF($S$6:S2999,1)</f>
        <v>14</v>
      </c>
    </row>
    <row r="3000" spans="2:20" ht="20.100000000000001" customHeight="1" x14ac:dyDescent="0.15">
      <c r="B3000" s="44" t="str">
        <f t="shared" si="141"/>
        <v/>
      </c>
      <c r="D3000" s="23"/>
      <c r="E3000" s="55"/>
      <c r="F3000" s="33"/>
      <c r="G3000" s="34"/>
      <c r="H3000" s="35" t="str">
        <f t="shared" si="140"/>
        <v/>
      </c>
      <c r="I3000" s="36"/>
      <c r="J3000" s="55"/>
      <c r="K3000" s="23"/>
      <c r="L3000" s="23"/>
      <c r="M3000" s="23"/>
      <c r="N3000" s="37"/>
      <c r="O3000" s="38"/>
      <c r="P3000" s="38"/>
      <c r="Q3000" s="39"/>
      <c r="R3000" s="46">
        <f t="shared" ca="1" si="142"/>
        <v>0</v>
      </c>
      <c r="S3000" s="46">
        <f>+COUNTIF($H$6:H3000,H3000)</f>
        <v>2977</v>
      </c>
      <c r="T3000" s="46">
        <f>+COUNTIF($S$6:S3000,1)</f>
        <v>14</v>
      </c>
    </row>
    <row r="3001" spans="2:20" ht="20.100000000000001" customHeight="1" x14ac:dyDescent="0.15">
      <c r="B3001" s="44" t="str">
        <f t="shared" si="141"/>
        <v/>
      </c>
      <c r="D3001" s="23"/>
      <c r="E3001" s="55"/>
      <c r="F3001" s="33"/>
      <c r="G3001" s="34"/>
      <c r="H3001" s="35" t="str">
        <f t="shared" si="140"/>
        <v/>
      </c>
      <c r="I3001" s="36"/>
      <c r="J3001" s="55"/>
      <c r="K3001" s="23"/>
      <c r="L3001" s="23"/>
      <c r="M3001" s="23"/>
      <c r="N3001" s="37"/>
      <c r="O3001" s="38"/>
      <c r="P3001" s="38"/>
      <c r="Q3001" s="39"/>
      <c r="R3001" s="46">
        <f t="shared" ca="1" si="142"/>
        <v>0</v>
      </c>
      <c r="S3001" s="46">
        <f>+COUNTIF($H$6:H3001,H3001)</f>
        <v>2978</v>
      </c>
      <c r="T3001" s="46">
        <f>+COUNTIF($S$6:S3001,1)</f>
        <v>14</v>
      </c>
    </row>
    <row r="3002" spans="2:20" ht="20.100000000000001" customHeight="1" x14ac:dyDescent="0.15">
      <c r="B3002" s="44" t="str">
        <f t="shared" si="141"/>
        <v/>
      </c>
      <c r="D3002" s="23"/>
      <c r="E3002" s="55"/>
      <c r="F3002" s="33"/>
      <c r="G3002" s="34"/>
      <c r="H3002" s="35" t="str">
        <f t="shared" si="140"/>
        <v/>
      </c>
      <c r="I3002" s="36"/>
      <c r="J3002" s="55"/>
      <c r="K3002" s="23"/>
      <c r="L3002" s="23"/>
      <c r="M3002" s="23"/>
      <c r="N3002" s="37"/>
      <c r="O3002" s="38"/>
      <c r="P3002" s="38"/>
      <c r="Q3002" s="39"/>
      <c r="R3002" s="46">
        <f t="shared" ca="1" si="142"/>
        <v>0</v>
      </c>
      <c r="S3002" s="46">
        <f>+COUNTIF($H$6:H3002,H3002)</f>
        <v>2979</v>
      </c>
      <c r="T3002" s="46">
        <f>+COUNTIF($S$6:S3002,1)</f>
        <v>14</v>
      </c>
    </row>
    <row r="3003" spans="2:20" ht="20.100000000000001" customHeight="1" x14ac:dyDescent="0.15">
      <c r="B3003" s="44" t="str">
        <f t="shared" si="141"/>
        <v/>
      </c>
      <c r="D3003" s="23"/>
      <c r="E3003" s="55"/>
      <c r="F3003" s="33"/>
      <c r="G3003" s="34"/>
      <c r="H3003" s="35" t="str">
        <f t="shared" si="140"/>
        <v/>
      </c>
      <c r="I3003" s="36"/>
      <c r="J3003" s="55"/>
      <c r="K3003" s="23"/>
      <c r="L3003" s="23"/>
      <c r="M3003" s="23"/>
      <c r="N3003" s="37"/>
      <c r="O3003" s="38"/>
      <c r="P3003" s="38"/>
      <c r="Q3003" s="39"/>
      <c r="R3003" s="46">
        <f t="shared" ca="1" si="142"/>
        <v>0</v>
      </c>
      <c r="S3003" s="46">
        <f>+COUNTIF($H$6:H3003,H3003)</f>
        <v>2980</v>
      </c>
      <c r="T3003" s="46">
        <f>+COUNTIF($S$6:S3003,1)</f>
        <v>14</v>
      </c>
    </row>
    <row r="3004" spans="2:20" ht="20.100000000000001" customHeight="1" x14ac:dyDescent="0.15">
      <c r="B3004" s="44" t="str">
        <f t="shared" si="141"/>
        <v/>
      </c>
      <c r="D3004" s="23"/>
      <c r="E3004" s="55"/>
      <c r="F3004" s="33"/>
      <c r="G3004" s="34"/>
      <c r="H3004" s="35" t="str">
        <f t="shared" si="140"/>
        <v/>
      </c>
      <c r="I3004" s="36"/>
      <c r="J3004" s="55"/>
      <c r="K3004" s="23"/>
      <c r="L3004" s="23"/>
      <c r="M3004" s="23"/>
      <c r="N3004" s="37"/>
      <c r="O3004" s="38"/>
      <c r="P3004" s="38"/>
      <c r="Q3004" s="39"/>
      <c r="R3004" s="46">
        <f t="shared" ca="1" si="142"/>
        <v>0</v>
      </c>
      <c r="S3004" s="46">
        <f>+COUNTIF($H$6:H3004,H3004)</f>
        <v>2981</v>
      </c>
      <c r="T3004" s="46">
        <f>+COUNTIF($S$6:S3004,1)</f>
        <v>14</v>
      </c>
    </row>
    <row r="3005" spans="2:20" ht="20.100000000000001" customHeight="1" x14ac:dyDescent="0.15">
      <c r="B3005" s="44" t="str">
        <f t="shared" si="141"/>
        <v/>
      </c>
      <c r="D3005" s="23"/>
      <c r="E3005" s="55"/>
      <c r="F3005" s="33"/>
      <c r="G3005" s="34"/>
      <c r="H3005" s="35" t="str">
        <f t="shared" si="140"/>
        <v/>
      </c>
      <c r="I3005" s="36"/>
      <c r="J3005" s="55"/>
      <c r="K3005" s="23"/>
      <c r="L3005" s="23"/>
      <c r="M3005" s="23"/>
      <c r="N3005" s="37"/>
      <c r="O3005" s="38"/>
      <c r="P3005" s="38"/>
      <c r="Q3005" s="39"/>
      <c r="R3005" s="46">
        <f t="shared" ca="1" si="142"/>
        <v>0</v>
      </c>
      <c r="S3005" s="46">
        <f>+COUNTIF($H$6:H3005,H3005)</f>
        <v>2982</v>
      </c>
      <c r="T3005" s="46">
        <f>+COUNTIF($S$6:S3005,1)</f>
        <v>14</v>
      </c>
    </row>
    <row r="3006" spans="2:20" ht="20.100000000000001" customHeight="1" x14ac:dyDescent="0.15">
      <c r="B3006" s="44" t="str">
        <f t="shared" si="141"/>
        <v/>
      </c>
      <c r="D3006" s="23"/>
      <c r="E3006" s="55"/>
      <c r="F3006" s="33"/>
      <c r="G3006" s="34"/>
      <c r="H3006" s="35" t="str">
        <f t="shared" si="140"/>
        <v/>
      </c>
      <c r="I3006" s="36"/>
      <c r="J3006" s="55"/>
      <c r="K3006" s="23"/>
      <c r="L3006" s="23"/>
      <c r="M3006" s="23"/>
      <c r="N3006" s="37"/>
      <c r="O3006" s="38"/>
      <c r="P3006" s="38"/>
      <c r="Q3006" s="39"/>
      <c r="R3006" s="46">
        <f t="shared" ca="1" si="142"/>
        <v>0</v>
      </c>
      <c r="S3006" s="46">
        <f>+COUNTIF($H$6:H3006,H3006)</f>
        <v>2983</v>
      </c>
      <c r="T3006" s="46">
        <f>+COUNTIF($S$6:S3006,1)</f>
        <v>14</v>
      </c>
    </row>
    <row r="3007" spans="2:20" ht="20.100000000000001" customHeight="1" x14ac:dyDescent="0.15">
      <c r="B3007" s="44" t="str">
        <f t="shared" si="141"/>
        <v/>
      </c>
      <c r="D3007" s="23"/>
      <c r="E3007" s="55"/>
      <c r="F3007" s="33"/>
      <c r="G3007" s="34"/>
      <c r="H3007" s="35" t="str">
        <f t="shared" si="140"/>
        <v/>
      </c>
      <c r="I3007" s="36"/>
      <c r="J3007" s="55"/>
      <c r="K3007" s="23"/>
      <c r="L3007" s="23"/>
      <c r="M3007" s="23"/>
      <c r="N3007" s="37"/>
      <c r="O3007" s="38"/>
      <c r="P3007" s="38"/>
      <c r="Q3007" s="39"/>
      <c r="R3007" s="46">
        <f t="shared" ca="1" si="142"/>
        <v>0</v>
      </c>
      <c r="S3007" s="46">
        <f>+COUNTIF($H$6:H3007,H3007)</f>
        <v>2984</v>
      </c>
      <c r="T3007" s="46">
        <f>+COUNTIF($S$6:S3007,1)</f>
        <v>14</v>
      </c>
    </row>
    <row r="3008" spans="2:20" ht="20.100000000000001" customHeight="1" x14ac:dyDescent="0.15">
      <c r="B3008" s="44" t="str">
        <f t="shared" si="141"/>
        <v/>
      </c>
      <c r="D3008" s="23"/>
      <c r="E3008" s="55"/>
      <c r="F3008" s="33"/>
      <c r="G3008" s="34"/>
      <c r="H3008" s="35" t="str">
        <f t="shared" si="140"/>
        <v/>
      </c>
      <c r="I3008" s="36"/>
      <c r="J3008" s="55"/>
      <c r="K3008" s="23"/>
      <c r="L3008" s="23"/>
      <c r="M3008" s="23"/>
      <c r="N3008" s="37"/>
      <c r="O3008" s="38"/>
      <c r="P3008" s="38"/>
      <c r="Q3008" s="39"/>
      <c r="R3008" s="46">
        <f t="shared" ca="1" si="142"/>
        <v>0</v>
      </c>
      <c r="S3008" s="46">
        <f>+COUNTIF($H$6:H3008,H3008)</f>
        <v>2985</v>
      </c>
      <c r="T3008" s="46">
        <f>+COUNTIF($S$6:S3008,1)</f>
        <v>14</v>
      </c>
    </row>
    <row r="3009" spans="2:20" ht="20.100000000000001" customHeight="1" x14ac:dyDescent="0.15">
      <c r="B3009" s="44" t="str">
        <f t="shared" si="141"/>
        <v/>
      </c>
      <c r="D3009" s="23"/>
      <c r="E3009" s="55"/>
      <c r="F3009" s="33"/>
      <c r="G3009" s="34"/>
      <c r="H3009" s="35" t="str">
        <f t="shared" si="140"/>
        <v/>
      </c>
      <c r="I3009" s="36"/>
      <c r="J3009" s="55"/>
      <c r="K3009" s="23"/>
      <c r="L3009" s="23"/>
      <c r="M3009" s="23"/>
      <c r="N3009" s="37"/>
      <c r="O3009" s="38"/>
      <c r="P3009" s="38"/>
      <c r="Q3009" s="39"/>
      <c r="R3009" s="46">
        <f t="shared" ca="1" si="142"/>
        <v>0</v>
      </c>
      <c r="S3009" s="46">
        <f>+COUNTIF($H$6:H3009,H3009)</f>
        <v>2986</v>
      </c>
      <c r="T3009" s="46">
        <f>+COUNTIF($S$6:S3009,1)</f>
        <v>14</v>
      </c>
    </row>
    <row r="3010" spans="2:20" ht="20.100000000000001" customHeight="1" x14ac:dyDescent="0.15">
      <c r="B3010" s="44" t="str">
        <f t="shared" si="141"/>
        <v/>
      </c>
      <c r="D3010" s="23"/>
      <c r="E3010" s="55"/>
      <c r="F3010" s="33"/>
      <c r="G3010" s="34"/>
      <c r="H3010" s="35" t="str">
        <f t="shared" si="140"/>
        <v/>
      </c>
      <c r="I3010" s="36"/>
      <c r="J3010" s="55"/>
      <c r="K3010" s="23"/>
      <c r="L3010" s="23"/>
      <c r="M3010" s="23"/>
      <c r="N3010" s="37"/>
      <c r="O3010" s="38"/>
      <c r="P3010" s="38"/>
      <c r="Q3010" s="39"/>
      <c r="R3010" s="46">
        <f t="shared" ca="1" si="142"/>
        <v>0</v>
      </c>
      <c r="S3010" s="46">
        <f>+COUNTIF($H$6:H3010,H3010)</f>
        <v>2987</v>
      </c>
      <c r="T3010" s="46">
        <f>+COUNTIF($S$6:S3010,1)</f>
        <v>14</v>
      </c>
    </row>
    <row r="3011" spans="2:20" ht="20.100000000000001" customHeight="1" x14ac:dyDescent="0.15">
      <c r="B3011" s="44" t="str">
        <f t="shared" si="141"/>
        <v/>
      </c>
      <c r="D3011" s="23"/>
      <c r="E3011" s="55"/>
      <c r="F3011" s="33"/>
      <c r="G3011" s="34"/>
      <c r="H3011" s="35" t="str">
        <f t="shared" si="140"/>
        <v/>
      </c>
      <c r="I3011" s="36"/>
      <c r="J3011" s="55"/>
      <c r="K3011" s="23"/>
      <c r="L3011" s="23"/>
      <c r="M3011" s="23"/>
      <c r="N3011" s="37"/>
      <c r="O3011" s="38"/>
      <c r="P3011" s="38"/>
      <c r="Q3011" s="39"/>
      <c r="R3011" s="46">
        <f t="shared" ca="1" si="142"/>
        <v>0</v>
      </c>
      <c r="S3011" s="46">
        <f>+COUNTIF($H$6:H3011,H3011)</f>
        <v>2988</v>
      </c>
      <c r="T3011" s="46">
        <f>+COUNTIF($S$6:S3011,1)</f>
        <v>14</v>
      </c>
    </row>
    <row r="3012" spans="2:20" ht="20.100000000000001" customHeight="1" x14ac:dyDescent="0.15">
      <c r="B3012" s="44" t="str">
        <f t="shared" si="141"/>
        <v/>
      </c>
      <c r="D3012" s="23"/>
      <c r="E3012" s="55"/>
      <c r="F3012" s="33"/>
      <c r="G3012" s="34"/>
      <c r="H3012" s="35" t="str">
        <f t="shared" si="140"/>
        <v/>
      </c>
      <c r="I3012" s="36"/>
      <c r="J3012" s="55"/>
      <c r="K3012" s="23"/>
      <c r="L3012" s="23"/>
      <c r="M3012" s="23"/>
      <c r="N3012" s="37"/>
      <c r="O3012" s="38"/>
      <c r="P3012" s="38"/>
      <c r="Q3012" s="39"/>
      <c r="R3012" s="46">
        <f t="shared" ca="1" si="142"/>
        <v>0</v>
      </c>
      <c r="S3012" s="46">
        <f>+COUNTIF($H$6:H3012,H3012)</f>
        <v>2989</v>
      </c>
      <c r="T3012" s="46">
        <f>+COUNTIF($S$6:S3012,1)</f>
        <v>14</v>
      </c>
    </row>
    <row r="3013" spans="2:20" ht="20.100000000000001" customHeight="1" x14ac:dyDescent="0.15">
      <c r="B3013" s="44" t="str">
        <f t="shared" si="141"/>
        <v/>
      </c>
      <c r="D3013" s="23"/>
      <c r="E3013" s="55"/>
      <c r="F3013" s="33"/>
      <c r="G3013" s="34"/>
      <c r="H3013" s="35" t="str">
        <f t="shared" si="140"/>
        <v/>
      </c>
      <c r="I3013" s="36"/>
      <c r="J3013" s="55"/>
      <c r="K3013" s="23"/>
      <c r="L3013" s="23"/>
      <c r="M3013" s="23"/>
      <c r="N3013" s="37"/>
      <c r="O3013" s="38"/>
      <c r="P3013" s="38"/>
      <c r="Q3013" s="39"/>
      <c r="R3013" s="46">
        <f t="shared" ca="1" si="142"/>
        <v>0</v>
      </c>
      <c r="S3013" s="46">
        <f>+COUNTIF($H$6:H3013,H3013)</f>
        <v>2990</v>
      </c>
      <c r="T3013" s="46">
        <f>+COUNTIF($S$6:S3013,1)</f>
        <v>14</v>
      </c>
    </row>
    <row r="3014" spans="2:20" ht="20.100000000000001" customHeight="1" x14ac:dyDescent="0.15">
      <c r="B3014" s="44" t="str">
        <f t="shared" si="141"/>
        <v/>
      </c>
      <c r="D3014" s="23"/>
      <c r="E3014" s="55"/>
      <c r="F3014" s="33"/>
      <c r="G3014" s="34"/>
      <c r="H3014" s="35" t="str">
        <f t="shared" si="140"/>
        <v/>
      </c>
      <c r="I3014" s="36"/>
      <c r="J3014" s="55"/>
      <c r="K3014" s="23"/>
      <c r="L3014" s="23"/>
      <c r="M3014" s="23"/>
      <c r="N3014" s="37"/>
      <c r="O3014" s="38"/>
      <c r="P3014" s="38"/>
      <c r="Q3014" s="39"/>
      <c r="R3014" s="46">
        <f t="shared" ca="1" si="142"/>
        <v>0</v>
      </c>
      <c r="S3014" s="46">
        <f>+COUNTIF($H$6:H3014,H3014)</f>
        <v>2991</v>
      </c>
      <c r="T3014" s="46">
        <f>+COUNTIF($S$6:S3014,1)</f>
        <v>14</v>
      </c>
    </row>
    <row r="3015" spans="2:20" ht="20.100000000000001" customHeight="1" x14ac:dyDescent="0.15">
      <c r="B3015" s="44" t="str">
        <f t="shared" si="141"/>
        <v/>
      </c>
      <c r="D3015" s="23"/>
      <c r="E3015" s="55"/>
      <c r="F3015" s="33"/>
      <c r="G3015" s="34"/>
      <c r="H3015" s="35" t="str">
        <f t="shared" ref="H3015:H3078" si="143">E3015&amp;F3015&amp;G3015&amp;J3015&amp;N3015&amp;O3015&amp;P3015</f>
        <v/>
      </c>
      <c r="I3015" s="36"/>
      <c r="J3015" s="55"/>
      <c r="K3015" s="23"/>
      <c r="L3015" s="23"/>
      <c r="M3015" s="23"/>
      <c r="N3015" s="37"/>
      <c r="O3015" s="38"/>
      <c r="P3015" s="38"/>
      <c r="Q3015" s="39"/>
      <c r="R3015" s="46">
        <f t="shared" ca="1" si="142"/>
        <v>0</v>
      </c>
      <c r="S3015" s="46">
        <f>+COUNTIF($H$6:H3015,H3015)</f>
        <v>2992</v>
      </c>
      <c r="T3015" s="46">
        <f>+COUNTIF($S$6:S3015,1)</f>
        <v>14</v>
      </c>
    </row>
    <row r="3016" spans="2:20" ht="20.100000000000001" customHeight="1" x14ac:dyDescent="0.15">
      <c r="B3016" s="44" t="str">
        <f t="shared" si="141"/>
        <v/>
      </c>
      <c r="D3016" s="23"/>
      <c r="E3016" s="55"/>
      <c r="F3016" s="33"/>
      <c r="G3016" s="34"/>
      <c r="H3016" s="35" t="str">
        <f t="shared" si="143"/>
        <v/>
      </c>
      <c r="I3016" s="36"/>
      <c r="J3016" s="55"/>
      <c r="K3016" s="23"/>
      <c r="L3016" s="23"/>
      <c r="M3016" s="23"/>
      <c r="N3016" s="37"/>
      <c r="O3016" s="38"/>
      <c r="P3016" s="38"/>
      <c r="Q3016" s="39"/>
      <c r="R3016" s="46">
        <f t="shared" ca="1" si="142"/>
        <v>0</v>
      </c>
      <c r="S3016" s="46">
        <f>+COUNTIF($H$6:H3016,H3016)</f>
        <v>2993</v>
      </c>
      <c r="T3016" s="46">
        <f>+COUNTIF($S$6:S3016,1)</f>
        <v>14</v>
      </c>
    </row>
    <row r="3017" spans="2:20" ht="20.100000000000001" customHeight="1" x14ac:dyDescent="0.15">
      <c r="B3017" s="44" t="str">
        <f t="shared" si="141"/>
        <v/>
      </c>
      <c r="D3017" s="23"/>
      <c r="E3017" s="55"/>
      <c r="F3017" s="33"/>
      <c r="G3017" s="34"/>
      <c r="H3017" s="35" t="str">
        <f t="shared" si="143"/>
        <v/>
      </c>
      <c r="I3017" s="36"/>
      <c r="J3017" s="55"/>
      <c r="K3017" s="23"/>
      <c r="L3017" s="23"/>
      <c r="M3017" s="23"/>
      <c r="N3017" s="37"/>
      <c r="O3017" s="38"/>
      <c r="P3017" s="38"/>
      <c r="Q3017" s="39"/>
      <c r="R3017" s="46">
        <f t="shared" ca="1" si="142"/>
        <v>0</v>
      </c>
      <c r="S3017" s="46">
        <f>+COUNTIF($H$6:H3017,H3017)</f>
        <v>2994</v>
      </c>
      <c r="T3017" s="46">
        <f>+COUNTIF($S$6:S3017,1)</f>
        <v>14</v>
      </c>
    </row>
    <row r="3018" spans="2:20" ht="20.100000000000001" customHeight="1" x14ac:dyDescent="0.15">
      <c r="B3018" s="44" t="str">
        <f t="shared" si="141"/>
        <v/>
      </c>
      <c r="D3018" s="23"/>
      <c r="E3018" s="55"/>
      <c r="F3018" s="33"/>
      <c r="G3018" s="34"/>
      <c r="H3018" s="35" t="str">
        <f t="shared" si="143"/>
        <v/>
      </c>
      <c r="I3018" s="36"/>
      <c r="J3018" s="55"/>
      <c r="K3018" s="23"/>
      <c r="L3018" s="23"/>
      <c r="M3018" s="23"/>
      <c r="N3018" s="37"/>
      <c r="O3018" s="38"/>
      <c r="P3018" s="38"/>
      <c r="Q3018" s="39"/>
      <c r="R3018" s="46">
        <f t="shared" ca="1" si="142"/>
        <v>0</v>
      </c>
      <c r="S3018" s="46">
        <f>+COUNTIF($H$6:H3018,H3018)</f>
        <v>2995</v>
      </c>
      <c r="T3018" s="46">
        <f>+COUNTIF($S$6:S3018,1)</f>
        <v>14</v>
      </c>
    </row>
    <row r="3019" spans="2:20" ht="20.100000000000001" customHeight="1" x14ac:dyDescent="0.15">
      <c r="B3019" s="44" t="str">
        <f t="shared" si="141"/>
        <v/>
      </c>
      <c r="D3019" s="23"/>
      <c r="E3019" s="55"/>
      <c r="F3019" s="33"/>
      <c r="G3019" s="34"/>
      <c r="H3019" s="35" t="str">
        <f t="shared" si="143"/>
        <v/>
      </c>
      <c r="I3019" s="36"/>
      <c r="J3019" s="55"/>
      <c r="K3019" s="23"/>
      <c r="L3019" s="23"/>
      <c r="M3019" s="23"/>
      <c r="N3019" s="37"/>
      <c r="O3019" s="38"/>
      <c r="P3019" s="38"/>
      <c r="Q3019" s="39"/>
      <c r="R3019" s="46">
        <f t="shared" ca="1" si="142"/>
        <v>0</v>
      </c>
      <c r="S3019" s="46">
        <f>+COUNTIF($H$6:H3019,H3019)</f>
        <v>2996</v>
      </c>
      <c r="T3019" s="46">
        <f>+COUNTIF($S$6:S3019,1)</f>
        <v>14</v>
      </c>
    </row>
    <row r="3020" spans="2:20" ht="20.100000000000001" customHeight="1" x14ac:dyDescent="0.15">
      <c r="B3020" s="44" t="str">
        <f t="shared" si="141"/>
        <v/>
      </c>
      <c r="D3020" s="23"/>
      <c r="E3020" s="55"/>
      <c r="F3020" s="33"/>
      <c r="G3020" s="34"/>
      <c r="H3020" s="35" t="str">
        <f t="shared" si="143"/>
        <v/>
      </c>
      <c r="I3020" s="36"/>
      <c r="J3020" s="55"/>
      <c r="K3020" s="23"/>
      <c r="L3020" s="23"/>
      <c r="M3020" s="23"/>
      <c r="N3020" s="37"/>
      <c r="O3020" s="38"/>
      <c r="P3020" s="38"/>
      <c r="Q3020" s="39"/>
      <c r="R3020" s="46">
        <f t="shared" ca="1" si="142"/>
        <v>0</v>
      </c>
      <c r="S3020" s="46">
        <f>+COUNTIF($H$6:H3020,H3020)</f>
        <v>2997</v>
      </c>
      <c r="T3020" s="46">
        <f>+COUNTIF($S$6:S3020,1)</f>
        <v>14</v>
      </c>
    </row>
    <row r="3021" spans="2:20" ht="20.100000000000001" customHeight="1" x14ac:dyDescent="0.15">
      <c r="B3021" s="44" t="str">
        <f t="shared" si="141"/>
        <v/>
      </c>
      <c r="D3021" s="23"/>
      <c r="E3021" s="55"/>
      <c r="F3021" s="33"/>
      <c r="G3021" s="34"/>
      <c r="H3021" s="35" t="str">
        <f t="shared" si="143"/>
        <v/>
      </c>
      <c r="I3021" s="36"/>
      <c r="J3021" s="55"/>
      <c r="K3021" s="23"/>
      <c r="L3021" s="23"/>
      <c r="M3021" s="23"/>
      <c r="N3021" s="37"/>
      <c r="O3021" s="38"/>
      <c r="P3021" s="38"/>
      <c r="Q3021" s="39"/>
      <c r="R3021" s="46">
        <f t="shared" ca="1" si="142"/>
        <v>0</v>
      </c>
      <c r="S3021" s="46">
        <f>+COUNTIF($H$6:H3021,H3021)</f>
        <v>2998</v>
      </c>
      <c r="T3021" s="46">
        <f>+COUNTIF($S$6:S3021,1)</f>
        <v>14</v>
      </c>
    </row>
    <row r="3022" spans="2:20" ht="20.100000000000001" customHeight="1" x14ac:dyDescent="0.15">
      <c r="B3022" s="44" t="str">
        <f t="shared" si="141"/>
        <v/>
      </c>
      <c r="D3022" s="23"/>
      <c r="E3022" s="55"/>
      <c r="F3022" s="33"/>
      <c r="G3022" s="34"/>
      <c r="H3022" s="35" t="str">
        <f t="shared" si="143"/>
        <v/>
      </c>
      <c r="I3022" s="36"/>
      <c r="J3022" s="55"/>
      <c r="K3022" s="23"/>
      <c r="L3022" s="23"/>
      <c r="M3022" s="23"/>
      <c r="N3022" s="37"/>
      <c r="O3022" s="38"/>
      <c r="P3022" s="38"/>
      <c r="Q3022" s="39"/>
      <c r="R3022" s="46">
        <f t="shared" ca="1" si="142"/>
        <v>0</v>
      </c>
      <c r="S3022" s="46">
        <f>+COUNTIF($H$6:H3022,H3022)</f>
        <v>2999</v>
      </c>
      <c r="T3022" s="46">
        <f>+COUNTIF($S$6:S3022,1)</f>
        <v>14</v>
      </c>
    </row>
    <row r="3023" spans="2:20" ht="20.100000000000001" customHeight="1" x14ac:dyDescent="0.15">
      <c r="B3023" s="44" t="str">
        <f t="shared" si="141"/>
        <v/>
      </c>
      <c r="D3023" s="23"/>
      <c r="E3023" s="55"/>
      <c r="F3023" s="33"/>
      <c r="G3023" s="34"/>
      <c r="H3023" s="35" t="str">
        <f t="shared" si="143"/>
        <v/>
      </c>
      <c r="I3023" s="36"/>
      <c r="J3023" s="55"/>
      <c r="K3023" s="23"/>
      <c r="L3023" s="23"/>
      <c r="M3023" s="23"/>
      <c r="N3023" s="37"/>
      <c r="O3023" s="38"/>
      <c r="P3023" s="38"/>
      <c r="Q3023" s="39"/>
      <c r="R3023" s="46">
        <f t="shared" ca="1" si="142"/>
        <v>0</v>
      </c>
      <c r="S3023" s="46">
        <f>+COUNTIF($H$6:H3023,H3023)</f>
        <v>3000</v>
      </c>
      <c r="T3023" s="46">
        <f>+COUNTIF($S$6:S3023,1)</f>
        <v>14</v>
      </c>
    </row>
    <row r="3024" spans="2:20" ht="20.100000000000001" customHeight="1" x14ac:dyDescent="0.15">
      <c r="B3024" s="44" t="str">
        <f t="shared" si="141"/>
        <v/>
      </c>
      <c r="D3024" s="23"/>
      <c r="E3024" s="55"/>
      <c r="F3024" s="33"/>
      <c r="G3024" s="34"/>
      <c r="H3024" s="35" t="str">
        <f t="shared" si="143"/>
        <v/>
      </c>
      <c r="I3024" s="36"/>
      <c r="J3024" s="55"/>
      <c r="K3024" s="23"/>
      <c r="L3024" s="23"/>
      <c r="M3024" s="23"/>
      <c r="N3024" s="37"/>
      <c r="O3024" s="38"/>
      <c r="P3024" s="38"/>
      <c r="Q3024" s="39"/>
      <c r="R3024" s="46">
        <f t="shared" ca="1" si="142"/>
        <v>0</v>
      </c>
      <c r="S3024" s="46">
        <f>+COUNTIF($H$6:H3024,H3024)</f>
        <v>3001</v>
      </c>
      <c r="T3024" s="46">
        <f>+COUNTIF($S$6:S3024,1)</f>
        <v>14</v>
      </c>
    </row>
    <row r="3025" spans="2:20" ht="20.100000000000001" customHeight="1" x14ac:dyDescent="0.15">
      <c r="B3025" s="44" t="str">
        <f t="shared" si="141"/>
        <v/>
      </c>
      <c r="D3025" s="23"/>
      <c r="E3025" s="55"/>
      <c r="F3025" s="33"/>
      <c r="G3025" s="34"/>
      <c r="H3025" s="35" t="str">
        <f t="shared" si="143"/>
        <v/>
      </c>
      <c r="I3025" s="36"/>
      <c r="J3025" s="55"/>
      <c r="K3025" s="23"/>
      <c r="L3025" s="23"/>
      <c r="M3025" s="23"/>
      <c r="N3025" s="37"/>
      <c r="O3025" s="38"/>
      <c r="P3025" s="38"/>
      <c r="Q3025" s="39"/>
      <c r="R3025" s="46">
        <f t="shared" ca="1" si="142"/>
        <v>0</v>
      </c>
      <c r="S3025" s="46">
        <f>+COUNTIF($H$6:H3025,H3025)</f>
        <v>3002</v>
      </c>
      <c r="T3025" s="46">
        <f>+COUNTIF($S$6:S3025,1)</f>
        <v>14</v>
      </c>
    </row>
    <row r="3026" spans="2:20" ht="20.100000000000001" customHeight="1" x14ac:dyDescent="0.15">
      <c r="B3026" s="44" t="str">
        <f t="shared" si="141"/>
        <v/>
      </c>
      <c r="D3026" s="23"/>
      <c r="E3026" s="55"/>
      <c r="F3026" s="33"/>
      <c r="G3026" s="34"/>
      <c r="H3026" s="35" t="str">
        <f t="shared" si="143"/>
        <v/>
      </c>
      <c r="I3026" s="36"/>
      <c r="J3026" s="55"/>
      <c r="K3026" s="23"/>
      <c r="L3026" s="23"/>
      <c r="M3026" s="23"/>
      <c r="N3026" s="37"/>
      <c r="O3026" s="38"/>
      <c r="P3026" s="38"/>
      <c r="Q3026" s="39"/>
      <c r="R3026" s="46">
        <f t="shared" ca="1" si="142"/>
        <v>0</v>
      </c>
      <c r="S3026" s="46">
        <f>+COUNTIF($H$6:H3026,H3026)</f>
        <v>3003</v>
      </c>
      <c r="T3026" s="46">
        <f>+COUNTIF($S$6:S3026,1)</f>
        <v>14</v>
      </c>
    </row>
    <row r="3027" spans="2:20" ht="20.100000000000001" customHeight="1" x14ac:dyDescent="0.15">
      <c r="B3027" s="44" t="str">
        <f t="shared" si="141"/>
        <v/>
      </c>
      <c r="D3027" s="23"/>
      <c r="E3027" s="55"/>
      <c r="F3027" s="33"/>
      <c r="G3027" s="34"/>
      <c r="H3027" s="35" t="str">
        <f t="shared" si="143"/>
        <v/>
      </c>
      <c r="I3027" s="36"/>
      <c r="J3027" s="55"/>
      <c r="K3027" s="23"/>
      <c r="L3027" s="23"/>
      <c r="M3027" s="23"/>
      <c r="N3027" s="37"/>
      <c r="O3027" s="38"/>
      <c r="P3027" s="38"/>
      <c r="Q3027" s="39"/>
      <c r="R3027" s="46">
        <f t="shared" ca="1" si="142"/>
        <v>0</v>
      </c>
      <c r="S3027" s="46">
        <f>+COUNTIF($H$6:H3027,H3027)</f>
        <v>3004</v>
      </c>
      <c r="T3027" s="46">
        <f>+COUNTIF($S$6:S3027,1)</f>
        <v>14</v>
      </c>
    </row>
    <row r="3028" spans="2:20" ht="20.100000000000001" customHeight="1" x14ac:dyDescent="0.15">
      <c r="B3028" s="44" t="str">
        <f t="shared" si="141"/>
        <v/>
      </c>
      <c r="D3028" s="23"/>
      <c r="E3028" s="55"/>
      <c r="F3028" s="33"/>
      <c r="G3028" s="34"/>
      <c r="H3028" s="35" t="str">
        <f t="shared" si="143"/>
        <v/>
      </c>
      <c r="I3028" s="36"/>
      <c r="J3028" s="55"/>
      <c r="K3028" s="23"/>
      <c r="L3028" s="23"/>
      <c r="M3028" s="23"/>
      <c r="N3028" s="37"/>
      <c r="O3028" s="38"/>
      <c r="P3028" s="38"/>
      <c r="Q3028" s="39"/>
      <c r="R3028" s="46">
        <f t="shared" ca="1" si="142"/>
        <v>0</v>
      </c>
      <c r="S3028" s="46">
        <f>+COUNTIF($H$6:H3028,H3028)</f>
        <v>3005</v>
      </c>
      <c r="T3028" s="46">
        <f>+COUNTIF($S$6:S3028,1)</f>
        <v>14</v>
      </c>
    </row>
    <row r="3029" spans="2:20" ht="20.100000000000001" customHeight="1" x14ac:dyDescent="0.15">
      <c r="B3029" s="44" t="str">
        <f t="shared" si="141"/>
        <v/>
      </c>
      <c r="D3029" s="23"/>
      <c r="E3029" s="55"/>
      <c r="F3029" s="33"/>
      <c r="G3029" s="34"/>
      <c r="H3029" s="35" t="str">
        <f t="shared" si="143"/>
        <v/>
      </c>
      <c r="I3029" s="36"/>
      <c r="J3029" s="55"/>
      <c r="K3029" s="23"/>
      <c r="L3029" s="23"/>
      <c r="M3029" s="23"/>
      <c r="N3029" s="37"/>
      <c r="O3029" s="38"/>
      <c r="P3029" s="38"/>
      <c r="Q3029" s="39"/>
      <c r="R3029" s="46">
        <f t="shared" ca="1" si="142"/>
        <v>0</v>
      </c>
      <c r="S3029" s="46">
        <f>+COUNTIF($H$6:H3029,H3029)</f>
        <v>3006</v>
      </c>
      <c r="T3029" s="46">
        <f>+COUNTIF($S$6:S3029,1)</f>
        <v>14</v>
      </c>
    </row>
    <row r="3030" spans="2:20" ht="20.100000000000001" customHeight="1" x14ac:dyDescent="0.15">
      <c r="B3030" s="44" t="str">
        <f t="shared" ref="B3030:B3093" si="144">+IF(T3030=T3029,"",T3030)</f>
        <v/>
      </c>
      <c r="D3030" s="23"/>
      <c r="E3030" s="55"/>
      <c r="F3030" s="33"/>
      <c r="G3030" s="34"/>
      <c r="H3030" s="35" t="str">
        <f t="shared" si="143"/>
        <v/>
      </c>
      <c r="I3030" s="36"/>
      <c r="J3030" s="55"/>
      <c r="K3030" s="23"/>
      <c r="L3030" s="23"/>
      <c r="M3030" s="23"/>
      <c r="N3030" s="37"/>
      <c r="O3030" s="38"/>
      <c r="P3030" s="38"/>
      <c r="Q3030" s="39"/>
      <c r="R3030" s="46">
        <f t="shared" ref="R3030:R3093" ca="1" si="145">+SUMIF(H:I,H3030,I:I)</f>
        <v>0</v>
      </c>
      <c r="S3030" s="46">
        <f>+COUNTIF($H$6:H3030,H3030)</f>
        <v>3007</v>
      </c>
      <c r="T3030" s="46">
        <f>+COUNTIF($S$6:S3030,1)</f>
        <v>14</v>
      </c>
    </row>
    <row r="3031" spans="2:20" ht="20.100000000000001" customHeight="1" x14ac:dyDescent="0.15">
      <c r="B3031" s="44" t="str">
        <f t="shared" si="144"/>
        <v/>
      </c>
      <c r="D3031" s="23"/>
      <c r="E3031" s="55"/>
      <c r="F3031" s="33"/>
      <c r="G3031" s="34"/>
      <c r="H3031" s="35" t="str">
        <f t="shared" si="143"/>
        <v/>
      </c>
      <c r="I3031" s="36"/>
      <c r="J3031" s="55"/>
      <c r="K3031" s="23"/>
      <c r="L3031" s="23"/>
      <c r="M3031" s="23"/>
      <c r="N3031" s="37"/>
      <c r="O3031" s="38"/>
      <c r="P3031" s="38"/>
      <c r="Q3031" s="39"/>
      <c r="R3031" s="46">
        <f t="shared" ca="1" si="145"/>
        <v>0</v>
      </c>
      <c r="S3031" s="46">
        <f>+COUNTIF($H$6:H3031,H3031)</f>
        <v>3008</v>
      </c>
      <c r="T3031" s="46">
        <f>+COUNTIF($S$6:S3031,1)</f>
        <v>14</v>
      </c>
    </row>
    <row r="3032" spans="2:20" ht="20.100000000000001" customHeight="1" x14ac:dyDescent="0.15">
      <c r="B3032" s="44" t="str">
        <f t="shared" si="144"/>
        <v/>
      </c>
      <c r="D3032" s="23"/>
      <c r="E3032" s="55"/>
      <c r="F3032" s="33"/>
      <c r="G3032" s="34"/>
      <c r="H3032" s="35" t="str">
        <f t="shared" si="143"/>
        <v/>
      </c>
      <c r="I3032" s="36"/>
      <c r="J3032" s="55"/>
      <c r="K3032" s="23"/>
      <c r="L3032" s="23"/>
      <c r="M3032" s="23"/>
      <c r="N3032" s="37"/>
      <c r="O3032" s="38"/>
      <c r="P3032" s="38"/>
      <c r="Q3032" s="39"/>
      <c r="R3032" s="46">
        <f t="shared" ca="1" si="145"/>
        <v>0</v>
      </c>
      <c r="S3032" s="46">
        <f>+COUNTIF($H$6:H3032,H3032)</f>
        <v>3009</v>
      </c>
      <c r="T3032" s="46">
        <f>+COUNTIF($S$6:S3032,1)</f>
        <v>14</v>
      </c>
    </row>
    <row r="3033" spans="2:20" ht="20.100000000000001" customHeight="1" x14ac:dyDescent="0.15">
      <c r="B3033" s="44" t="str">
        <f t="shared" si="144"/>
        <v/>
      </c>
      <c r="D3033" s="23"/>
      <c r="E3033" s="55"/>
      <c r="F3033" s="33"/>
      <c r="G3033" s="34"/>
      <c r="H3033" s="35" t="str">
        <f t="shared" si="143"/>
        <v/>
      </c>
      <c r="I3033" s="36"/>
      <c r="J3033" s="55"/>
      <c r="K3033" s="23"/>
      <c r="L3033" s="23"/>
      <c r="M3033" s="23"/>
      <c r="N3033" s="37"/>
      <c r="O3033" s="38"/>
      <c r="P3033" s="38"/>
      <c r="Q3033" s="39"/>
      <c r="R3033" s="46">
        <f t="shared" ca="1" si="145"/>
        <v>0</v>
      </c>
      <c r="S3033" s="46">
        <f>+COUNTIF($H$6:H3033,H3033)</f>
        <v>3010</v>
      </c>
      <c r="T3033" s="46">
        <f>+COUNTIF($S$6:S3033,1)</f>
        <v>14</v>
      </c>
    </row>
    <row r="3034" spans="2:20" ht="20.100000000000001" customHeight="1" x14ac:dyDescent="0.15">
      <c r="B3034" s="44" t="str">
        <f t="shared" si="144"/>
        <v/>
      </c>
      <c r="D3034" s="23"/>
      <c r="E3034" s="55"/>
      <c r="F3034" s="33"/>
      <c r="G3034" s="34"/>
      <c r="H3034" s="35" t="str">
        <f t="shared" si="143"/>
        <v/>
      </c>
      <c r="I3034" s="36"/>
      <c r="J3034" s="55"/>
      <c r="K3034" s="23"/>
      <c r="L3034" s="23"/>
      <c r="M3034" s="23"/>
      <c r="N3034" s="37"/>
      <c r="O3034" s="38"/>
      <c r="P3034" s="38"/>
      <c r="Q3034" s="39"/>
      <c r="R3034" s="46">
        <f t="shared" ca="1" si="145"/>
        <v>0</v>
      </c>
      <c r="S3034" s="46">
        <f>+COUNTIF($H$6:H3034,H3034)</f>
        <v>3011</v>
      </c>
      <c r="T3034" s="46">
        <f>+COUNTIF($S$6:S3034,1)</f>
        <v>14</v>
      </c>
    </row>
    <row r="3035" spans="2:20" ht="20.100000000000001" customHeight="1" x14ac:dyDescent="0.15">
      <c r="B3035" s="44" t="str">
        <f t="shared" si="144"/>
        <v/>
      </c>
      <c r="D3035" s="23"/>
      <c r="E3035" s="55"/>
      <c r="F3035" s="33"/>
      <c r="G3035" s="34"/>
      <c r="H3035" s="35" t="str">
        <f t="shared" si="143"/>
        <v/>
      </c>
      <c r="I3035" s="36"/>
      <c r="J3035" s="55"/>
      <c r="K3035" s="23"/>
      <c r="L3035" s="23"/>
      <c r="M3035" s="23"/>
      <c r="N3035" s="37"/>
      <c r="O3035" s="38"/>
      <c r="P3035" s="38"/>
      <c r="Q3035" s="39"/>
      <c r="R3035" s="46">
        <f t="shared" ca="1" si="145"/>
        <v>0</v>
      </c>
      <c r="S3035" s="46">
        <f>+COUNTIF($H$6:H3035,H3035)</f>
        <v>3012</v>
      </c>
      <c r="T3035" s="46">
        <f>+COUNTIF($S$6:S3035,1)</f>
        <v>14</v>
      </c>
    </row>
    <row r="3036" spans="2:20" ht="20.100000000000001" customHeight="1" x14ac:dyDescent="0.15">
      <c r="B3036" s="44" t="str">
        <f t="shared" si="144"/>
        <v/>
      </c>
      <c r="D3036" s="23"/>
      <c r="E3036" s="55"/>
      <c r="F3036" s="33"/>
      <c r="G3036" s="34"/>
      <c r="H3036" s="35" t="str">
        <f t="shared" si="143"/>
        <v/>
      </c>
      <c r="I3036" s="36"/>
      <c r="J3036" s="55"/>
      <c r="K3036" s="23"/>
      <c r="L3036" s="23"/>
      <c r="M3036" s="23"/>
      <c r="N3036" s="37"/>
      <c r="O3036" s="38"/>
      <c r="P3036" s="38"/>
      <c r="Q3036" s="39"/>
      <c r="R3036" s="46">
        <f t="shared" ca="1" si="145"/>
        <v>0</v>
      </c>
      <c r="S3036" s="46">
        <f>+COUNTIF($H$6:H3036,H3036)</f>
        <v>3013</v>
      </c>
      <c r="T3036" s="46">
        <f>+COUNTIF($S$6:S3036,1)</f>
        <v>14</v>
      </c>
    </row>
    <row r="3037" spans="2:20" ht="20.100000000000001" customHeight="1" x14ac:dyDescent="0.15">
      <c r="B3037" s="44" t="str">
        <f t="shared" si="144"/>
        <v/>
      </c>
      <c r="D3037" s="23"/>
      <c r="E3037" s="55"/>
      <c r="F3037" s="33"/>
      <c r="G3037" s="34"/>
      <c r="H3037" s="35" t="str">
        <f t="shared" si="143"/>
        <v/>
      </c>
      <c r="I3037" s="36"/>
      <c r="J3037" s="55"/>
      <c r="K3037" s="23"/>
      <c r="L3037" s="23"/>
      <c r="M3037" s="23"/>
      <c r="N3037" s="37"/>
      <c r="O3037" s="38"/>
      <c r="P3037" s="38"/>
      <c r="Q3037" s="39"/>
      <c r="R3037" s="46">
        <f t="shared" ca="1" si="145"/>
        <v>0</v>
      </c>
      <c r="S3037" s="46">
        <f>+COUNTIF($H$6:H3037,H3037)</f>
        <v>3014</v>
      </c>
      <c r="T3037" s="46">
        <f>+COUNTIF($S$6:S3037,1)</f>
        <v>14</v>
      </c>
    </row>
    <row r="3038" spans="2:20" ht="20.100000000000001" customHeight="1" x14ac:dyDescent="0.15">
      <c r="B3038" s="44" t="str">
        <f t="shared" si="144"/>
        <v/>
      </c>
      <c r="D3038" s="23"/>
      <c r="E3038" s="55"/>
      <c r="F3038" s="33"/>
      <c r="G3038" s="34"/>
      <c r="H3038" s="35" t="str">
        <f t="shared" si="143"/>
        <v/>
      </c>
      <c r="I3038" s="36"/>
      <c r="J3038" s="55"/>
      <c r="K3038" s="23"/>
      <c r="L3038" s="23"/>
      <c r="M3038" s="23"/>
      <c r="N3038" s="37"/>
      <c r="O3038" s="38"/>
      <c r="P3038" s="38"/>
      <c r="Q3038" s="39"/>
      <c r="R3038" s="46">
        <f t="shared" ca="1" si="145"/>
        <v>0</v>
      </c>
      <c r="S3038" s="46">
        <f>+COUNTIF($H$6:H3038,H3038)</f>
        <v>3015</v>
      </c>
      <c r="T3038" s="46">
        <f>+COUNTIF($S$6:S3038,1)</f>
        <v>14</v>
      </c>
    </row>
    <row r="3039" spans="2:20" ht="20.100000000000001" customHeight="1" x14ac:dyDescent="0.15">
      <c r="B3039" s="44" t="str">
        <f t="shared" si="144"/>
        <v/>
      </c>
      <c r="D3039" s="23"/>
      <c r="E3039" s="55"/>
      <c r="F3039" s="33"/>
      <c r="G3039" s="34"/>
      <c r="H3039" s="35" t="str">
        <f t="shared" si="143"/>
        <v/>
      </c>
      <c r="I3039" s="36"/>
      <c r="J3039" s="55"/>
      <c r="K3039" s="23"/>
      <c r="L3039" s="23"/>
      <c r="M3039" s="23"/>
      <c r="N3039" s="37"/>
      <c r="O3039" s="38"/>
      <c r="P3039" s="38"/>
      <c r="Q3039" s="39"/>
      <c r="R3039" s="46">
        <f t="shared" ca="1" si="145"/>
        <v>0</v>
      </c>
      <c r="S3039" s="46">
        <f>+COUNTIF($H$6:H3039,H3039)</f>
        <v>3016</v>
      </c>
      <c r="T3039" s="46">
        <f>+COUNTIF($S$6:S3039,1)</f>
        <v>14</v>
      </c>
    </row>
    <row r="3040" spans="2:20" ht="20.100000000000001" customHeight="1" x14ac:dyDescent="0.15">
      <c r="B3040" s="44" t="str">
        <f t="shared" si="144"/>
        <v/>
      </c>
      <c r="D3040" s="23"/>
      <c r="E3040" s="55"/>
      <c r="F3040" s="33"/>
      <c r="G3040" s="34"/>
      <c r="H3040" s="35" t="str">
        <f t="shared" si="143"/>
        <v/>
      </c>
      <c r="I3040" s="36"/>
      <c r="J3040" s="55"/>
      <c r="K3040" s="23"/>
      <c r="L3040" s="23"/>
      <c r="M3040" s="23"/>
      <c r="N3040" s="37"/>
      <c r="O3040" s="38"/>
      <c r="P3040" s="38"/>
      <c r="Q3040" s="39"/>
      <c r="R3040" s="46">
        <f t="shared" ca="1" si="145"/>
        <v>0</v>
      </c>
      <c r="S3040" s="46">
        <f>+COUNTIF($H$6:H3040,H3040)</f>
        <v>3017</v>
      </c>
      <c r="T3040" s="46">
        <f>+COUNTIF($S$6:S3040,1)</f>
        <v>14</v>
      </c>
    </row>
    <row r="3041" spans="2:20" ht="20.100000000000001" customHeight="1" x14ac:dyDescent="0.15">
      <c r="B3041" s="44" t="str">
        <f t="shared" si="144"/>
        <v/>
      </c>
      <c r="D3041" s="23"/>
      <c r="E3041" s="55"/>
      <c r="F3041" s="33"/>
      <c r="G3041" s="34"/>
      <c r="H3041" s="35" t="str">
        <f t="shared" si="143"/>
        <v/>
      </c>
      <c r="I3041" s="36"/>
      <c r="J3041" s="55"/>
      <c r="K3041" s="23"/>
      <c r="L3041" s="23"/>
      <c r="M3041" s="23"/>
      <c r="N3041" s="37"/>
      <c r="O3041" s="38"/>
      <c r="P3041" s="38"/>
      <c r="Q3041" s="39"/>
      <c r="R3041" s="46">
        <f t="shared" ca="1" si="145"/>
        <v>0</v>
      </c>
      <c r="S3041" s="46">
        <f>+COUNTIF($H$6:H3041,H3041)</f>
        <v>3018</v>
      </c>
      <c r="T3041" s="46">
        <f>+COUNTIF($S$6:S3041,1)</f>
        <v>14</v>
      </c>
    </row>
    <row r="3042" spans="2:20" ht="20.100000000000001" customHeight="1" x14ac:dyDescent="0.15">
      <c r="B3042" s="44" t="str">
        <f t="shared" si="144"/>
        <v/>
      </c>
      <c r="D3042" s="23"/>
      <c r="E3042" s="55"/>
      <c r="F3042" s="33"/>
      <c r="G3042" s="34"/>
      <c r="H3042" s="35" t="str">
        <f t="shared" si="143"/>
        <v/>
      </c>
      <c r="I3042" s="36"/>
      <c r="J3042" s="55"/>
      <c r="K3042" s="23"/>
      <c r="L3042" s="23"/>
      <c r="M3042" s="23"/>
      <c r="N3042" s="37"/>
      <c r="O3042" s="38"/>
      <c r="P3042" s="38"/>
      <c r="Q3042" s="39"/>
      <c r="R3042" s="46">
        <f t="shared" ca="1" si="145"/>
        <v>0</v>
      </c>
      <c r="S3042" s="46">
        <f>+COUNTIF($H$6:H3042,H3042)</f>
        <v>3019</v>
      </c>
      <c r="T3042" s="46">
        <f>+COUNTIF($S$6:S3042,1)</f>
        <v>14</v>
      </c>
    </row>
    <row r="3043" spans="2:20" ht="20.100000000000001" customHeight="1" x14ac:dyDescent="0.15">
      <c r="B3043" s="44" t="str">
        <f t="shared" si="144"/>
        <v/>
      </c>
      <c r="D3043" s="23"/>
      <c r="E3043" s="55"/>
      <c r="F3043" s="33"/>
      <c r="G3043" s="34"/>
      <c r="H3043" s="35" t="str">
        <f t="shared" si="143"/>
        <v/>
      </c>
      <c r="I3043" s="36"/>
      <c r="J3043" s="55"/>
      <c r="K3043" s="23"/>
      <c r="L3043" s="23"/>
      <c r="M3043" s="23"/>
      <c r="N3043" s="37"/>
      <c r="O3043" s="38"/>
      <c r="P3043" s="38"/>
      <c r="Q3043" s="39"/>
      <c r="R3043" s="46">
        <f t="shared" ca="1" si="145"/>
        <v>0</v>
      </c>
      <c r="S3043" s="46">
        <f>+COUNTIF($H$6:H3043,H3043)</f>
        <v>3020</v>
      </c>
      <c r="T3043" s="46">
        <f>+COUNTIF($S$6:S3043,1)</f>
        <v>14</v>
      </c>
    </row>
    <row r="3044" spans="2:20" ht="20.100000000000001" customHeight="1" x14ac:dyDescent="0.15">
      <c r="B3044" s="44" t="str">
        <f t="shared" si="144"/>
        <v/>
      </c>
      <c r="D3044" s="23"/>
      <c r="E3044" s="55"/>
      <c r="F3044" s="33"/>
      <c r="G3044" s="34"/>
      <c r="H3044" s="35" t="str">
        <f t="shared" si="143"/>
        <v/>
      </c>
      <c r="I3044" s="36"/>
      <c r="J3044" s="55"/>
      <c r="K3044" s="23"/>
      <c r="L3044" s="23"/>
      <c r="M3044" s="23"/>
      <c r="N3044" s="37"/>
      <c r="O3044" s="38"/>
      <c r="P3044" s="38"/>
      <c r="Q3044" s="39"/>
      <c r="R3044" s="46">
        <f t="shared" ca="1" si="145"/>
        <v>0</v>
      </c>
      <c r="S3044" s="46">
        <f>+COUNTIF($H$6:H3044,H3044)</f>
        <v>3021</v>
      </c>
      <c r="T3044" s="46">
        <f>+COUNTIF($S$6:S3044,1)</f>
        <v>14</v>
      </c>
    </row>
    <row r="3045" spans="2:20" ht="20.100000000000001" customHeight="1" x14ac:dyDescent="0.15">
      <c r="B3045" s="44" t="str">
        <f t="shared" si="144"/>
        <v/>
      </c>
      <c r="D3045" s="23"/>
      <c r="E3045" s="55"/>
      <c r="F3045" s="33"/>
      <c r="G3045" s="34"/>
      <c r="H3045" s="35" t="str">
        <f t="shared" si="143"/>
        <v/>
      </c>
      <c r="I3045" s="36"/>
      <c r="J3045" s="55"/>
      <c r="K3045" s="23"/>
      <c r="L3045" s="23"/>
      <c r="M3045" s="23"/>
      <c r="N3045" s="37"/>
      <c r="O3045" s="38"/>
      <c r="P3045" s="38"/>
      <c r="Q3045" s="39"/>
      <c r="R3045" s="46">
        <f t="shared" ca="1" si="145"/>
        <v>0</v>
      </c>
      <c r="S3045" s="46">
        <f>+COUNTIF($H$6:H3045,H3045)</f>
        <v>3022</v>
      </c>
      <c r="T3045" s="46">
        <f>+COUNTIF($S$6:S3045,1)</f>
        <v>14</v>
      </c>
    </row>
    <row r="3046" spans="2:20" ht="20.100000000000001" customHeight="1" x14ac:dyDescent="0.15">
      <c r="B3046" s="44" t="str">
        <f t="shared" si="144"/>
        <v/>
      </c>
      <c r="D3046" s="23"/>
      <c r="E3046" s="55"/>
      <c r="F3046" s="33"/>
      <c r="G3046" s="34"/>
      <c r="H3046" s="35" t="str">
        <f t="shared" si="143"/>
        <v/>
      </c>
      <c r="I3046" s="36"/>
      <c r="J3046" s="55"/>
      <c r="K3046" s="23"/>
      <c r="L3046" s="23"/>
      <c r="M3046" s="23"/>
      <c r="N3046" s="37"/>
      <c r="O3046" s="38"/>
      <c r="P3046" s="38"/>
      <c r="Q3046" s="39"/>
      <c r="R3046" s="46">
        <f t="shared" ca="1" si="145"/>
        <v>0</v>
      </c>
      <c r="S3046" s="46">
        <f>+COUNTIF($H$6:H3046,H3046)</f>
        <v>3023</v>
      </c>
      <c r="T3046" s="46">
        <f>+COUNTIF($S$6:S3046,1)</f>
        <v>14</v>
      </c>
    </row>
    <row r="3047" spans="2:20" ht="20.100000000000001" customHeight="1" x14ac:dyDescent="0.15">
      <c r="B3047" s="44" t="str">
        <f t="shared" si="144"/>
        <v/>
      </c>
      <c r="D3047" s="23"/>
      <c r="E3047" s="55"/>
      <c r="F3047" s="33"/>
      <c r="G3047" s="34"/>
      <c r="H3047" s="35" t="str">
        <f t="shared" si="143"/>
        <v/>
      </c>
      <c r="I3047" s="36"/>
      <c r="J3047" s="55"/>
      <c r="K3047" s="23"/>
      <c r="L3047" s="23"/>
      <c r="M3047" s="23"/>
      <c r="N3047" s="37"/>
      <c r="O3047" s="38"/>
      <c r="P3047" s="38"/>
      <c r="Q3047" s="39"/>
      <c r="R3047" s="46">
        <f t="shared" ca="1" si="145"/>
        <v>0</v>
      </c>
      <c r="S3047" s="46">
        <f>+COUNTIF($H$6:H3047,H3047)</f>
        <v>3024</v>
      </c>
      <c r="T3047" s="46">
        <f>+COUNTIF($S$6:S3047,1)</f>
        <v>14</v>
      </c>
    </row>
    <row r="3048" spans="2:20" ht="20.100000000000001" customHeight="1" x14ac:dyDescent="0.15">
      <c r="B3048" s="44" t="str">
        <f t="shared" si="144"/>
        <v/>
      </c>
      <c r="D3048" s="23"/>
      <c r="E3048" s="55"/>
      <c r="F3048" s="33"/>
      <c r="G3048" s="34"/>
      <c r="H3048" s="35" t="str">
        <f t="shared" si="143"/>
        <v/>
      </c>
      <c r="I3048" s="36"/>
      <c r="J3048" s="55"/>
      <c r="K3048" s="23"/>
      <c r="L3048" s="23"/>
      <c r="M3048" s="23"/>
      <c r="N3048" s="37"/>
      <c r="O3048" s="38"/>
      <c r="P3048" s="38"/>
      <c r="Q3048" s="39"/>
      <c r="R3048" s="46">
        <f t="shared" ca="1" si="145"/>
        <v>0</v>
      </c>
      <c r="S3048" s="46">
        <f>+COUNTIF($H$6:H3048,H3048)</f>
        <v>3025</v>
      </c>
      <c r="T3048" s="46">
        <f>+COUNTIF($S$6:S3048,1)</f>
        <v>14</v>
      </c>
    </row>
    <row r="3049" spans="2:20" ht="20.100000000000001" customHeight="1" x14ac:dyDescent="0.15">
      <c r="B3049" s="44" t="str">
        <f t="shared" si="144"/>
        <v/>
      </c>
      <c r="D3049" s="23"/>
      <c r="E3049" s="55"/>
      <c r="F3049" s="33"/>
      <c r="G3049" s="34"/>
      <c r="H3049" s="35" t="str">
        <f t="shared" si="143"/>
        <v/>
      </c>
      <c r="I3049" s="36"/>
      <c r="J3049" s="55"/>
      <c r="K3049" s="23"/>
      <c r="L3049" s="23"/>
      <c r="M3049" s="23"/>
      <c r="N3049" s="37"/>
      <c r="O3049" s="38"/>
      <c r="P3049" s="38"/>
      <c r="Q3049" s="39"/>
      <c r="R3049" s="46">
        <f t="shared" ca="1" si="145"/>
        <v>0</v>
      </c>
      <c r="S3049" s="46">
        <f>+COUNTIF($H$6:H3049,H3049)</f>
        <v>3026</v>
      </c>
      <c r="T3049" s="46">
        <f>+COUNTIF($S$6:S3049,1)</f>
        <v>14</v>
      </c>
    </row>
    <row r="3050" spans="2:20" ht="20.100000000000001" customHeight="1" x14ac:dyDescent="0.15">
      <c r="B3050" s="44" t="str">
        <f t="shared" si="144"/>
        <v/>
      </c>
      <c r="D3050" s="23"/>
      <c r="E3050" s="55"/>
      <c r="F3050" s="33"/>
      <c r="G3050" s="34"/>
      <c r="H3050" s="35" t="str">
        <f t="shared" si="143"/>
        <v/>
      </c>
      <c r="I3050" s="36"/>
      <c r="J3050" s="55"/>
      <c r="K3050" s="23"/>
      <c r="L3050" s="23"/>
      <c r="M3050" s="23"/>
      <c r="N3050" s="37"/>
      <c r="O3050" s="38"/>
      <c r="P3050" s="38"/>
      <c r="Q3050" s="39"/>
      <c r="R3050" s="46">
        <f t="shared" ca="1" si="145"/>
        <v>0</v>
      </c>
      <c r="S3050" s="46">
        <f>+COUNTIF($H$6:H3050,H3050)</f>
        <v>3027</v>
      </c>
      <c r="T3050" s="46">
        <f>+COUNTIF($S$6:S3050,1)</f>
        <v>14</v>
      </c>
    </row>
    <row r="3051" spans="2:20" ht="20.100000000000001" customHeight="1" x14ac:dyDescent="0.15">
      <c r="B3051" s="44" t="str">
        <f t="shared" si="144"/>
        <v/>
      </c>
      <c r="D3051" s="23"/>
      <c r="E3051" s="55"/>
      <c r="F3051" s="33"/>
      <c r="G3051" s="34"/>
      <c r="H3051" s="35" t="str">
        <f t="shared" si="143"/>
        <v/>
      </c>
      <c r="I3051" s="36"/>
      <c r="J3051" s="55"/>
      <c r="K3051" s="23"/>
      <c r="L3051" s="23"/>
      <c r="M3051" s="23"/>
      <c r="N3051" s="37"/>
      <c r="O3051" s="38"/>
      <c r="P3051" s="38"/>
      <c r="Q3051" s="39"/>
      <c r="R3051" s="46">
        <f t="shared" ca="1" si="145"/>
        <v>0</v>
      </c>
      <c r="S3051" s="46">
        <f>+COUNTIF($H$6:H3051,H3051)</f>
        <v>3028</v>
      </c>
      <c r="T3051" s="46">
        <f>+COUNTIF($S$6:S3051,1)</f>
        <v>14</v>
      </c>
    </row>
    <row r="3052" spans="2:20" ht="20.100000000000001" customHeight="1" x14ac:dyDescent="0.15">
      <c r="B3052" s="44" t="str">
        <f t="shared" si="144"/>
        <v/>
      </c>
      <c r="D3052" s="23"/>
      <c r="E3052" s="55"/>
      <c r="F3052" s="33"/>
      <c r="G3052" s="34"/>
      <c r="H3052" s="35" t="str">
        <f t="shared" si="143"/>
        <v/>
      </c>
      <c r="I3052" s="36"/>
      <c r="J3052" s="55"/>
      <c r="K3052" s="23"/>
      <c r="L3052" s="23"/>
      <c r="M3052" s="23"/>
      <c r="N3052" s="37"/>
      <c r="O3052" s="38"/>
      <c r="P3052" s="38"/>
      <c r="Q3052" s="39"/>
      <c r="R3052" s="46">
        <f t="shared" ca="1" si="145"/>
        <v>0</v>
      </c>
      <c r="S3052" s="46">
        <f>+COUNTIF($H$6:H3052,H3052)</f>
        <v>3029</v>
      </c>
      <c r="T3052" s="46">
        <f>+COUNTIF($S$6:S3052,1)</f>
        <v>14</v>
      </c>
    </row>
    <row r="3053" spans="2:20" ht="20.100000000000001" customHeight="1" x14ac:dyDescent="0.15">
      <c r="B3053" s="44" t="str">
        <f t="shared" si="144"/>
        <v/>
      </c>
      <c r="D3053" s="23"/>
      <c r="E3053" s="55"/>
      <c r="F3053" s="33"/>
      <c r="G3053" s="34"/>
      <c r="H3053" s="35" t="str">
        <f t="shared" si="143"/>
        <v/>
      </c>
      <c r="I3053" s="36"/>
      <c r="J3053" s="55"/>
      <c r="K3053" s="23"/>
      <c r="L3053" s="23"/>
      <c r="M3053" s="23"/>
      <c r="N3053" s="37"/>
      <c r="O3053" s="38"/>
      <c r="P3053" s="38"/>
      <c r="Q3053" s="39"/>
      <c r="R3053" s="46">
        <f t="shared" ca="1" si="145"/>
        <v>0</v>
      </c>
      <c r="S3053" s="46">
        <f>+COUNTIF($H$6:H3053,H3053)</f>
        <v>3030</v>
      </c>
      <c r="T3053" s="46">
        <f>+COUNTIF($S$6:S3053,1)</f>
        <v>14</v>
      </c>
    </row>
    <row r="3054" spans="2:20" ht="20.100000000000001" customHeight="1" x14ac:dyDescent="0.15">
      <c r="B3054" s="44" t="str">
        <f t="shared" si="144"/>
        <v/>
      </c>
      <c r="D3054" s="23"/>
      <c r="E3054" s="55"/>
      <c r="F3054" s="33"/>
      <c r="G3054" s="34"/>
      <c r="H3054" s="35" t="str">
        <f t="shared" si="143"/>
        <v/>
      </c>
      <c r="I3054" s="36"/>
      <c r="J3054" s="55"/>
      <c r="K3054" s="23"/>
      <c r="L3054" s="23"/>
      <c r="M3054" s="23"/>
      <c r="N3054" s="37"/>
      <c r="O3054" s="38"/>
      <c r="P3054" s="38"/>
      <c r="Q3054" s="39"/>
      <c r="R3054" s="46">
        <f t="shared" ca="1" si="145"/>
        <v>0</v>
      </c>
      <c r="S3054" s="46">
        <f>+COUNTIF($H$6:H3054,H3054)</f>
        <v>3031</v>
      </c>
      <c r="T3054" s="46">
        <f>+COUNTIF($S$6:S3054,1)</f>
        <v>14</v>
      </c>
    </row>
    <row r="3055" spans="2:20" ht="20.100000000000001" customHeight="1" x14ac:dyDescent="0.15">
      <c r="B3055" s="44" t="str">
        <f t="shared" si="144"/>
        <v/>
      </c>
      <c r="D3055" s="23"/>
      <c r="E3055" s="55"/>
      <c r="F3055" s="33"/>
      <c r="G3055" s="34"/>
      <c r="H3055" s="35" t="str">
        <f t="shared" si="143"/>
        <v/>
      </c>
      <c r="I3055" s="36"/>
      <c r="J3055" s="55"/>
      <c r="K3055" s="23"/>
      <c r="L3055" s="23"/>
      <c r="M3055" s="23"/>
      <c r="N3055" s="37"/>
      <c r="O3055" s="38"/>
      <c r="P3055" s="38"/>
      <c r="Q3055" s="39"/>
      <c r="R3055" s="46">
        <f t="shared" ca="1" si="145"/>
        <v>0</v>
      </c>
      <c r="S3055" s="46">
        <f>+COUNTIF($H$6:H3055,H3055)</f>
        <v>3032</v>
      </c>
      <c r="T3055" s="46">
        <f>+COUNTIF($S$6:S3055,1)</f>
        <v>14</v>
      </c>
    </row>
    <row r="3056" spans="2:20" ht="20.100000000000001" customHeight="1" x14ac:dyDescent="0.15">
      <c r="B3056" s="44" t="str">
        <f t="shared" si="144"/>
        <v/>
      </c>
      <c r="D3056" s="23"/>
      <c r="E3056" s="55"/>
      <c r="F3056" s="33"/>
      <c r="G3056" s="34"/>
      <c r="H3056" s="35" t="str">
        <f t="shared" si="143"/>
        <v/>
      </c>
      <c r="I3056" s="36"/>
      <c r="J3056" s="55"/>
      <c r="K3056" s="23"/>
      <c r="L3056" s="23"/>
      <c r="M3056" s="23"/>
      <c r="N3056" s="37"/>
      <c r="O3056" s="38"/>
      <c r="P3056" s="38"/>
      <c r="Q3056" s="39"/>
      <c r="R3056" s="46">
        <f t="shared" ca="1" si="145"/>
        <v>0</v>
      </c>
      <c r="S3056" s="46">
        <f>+COUNTIF($H$6:H3056,H3056)</f>
        <v>3033</v>
      </c>
      <c r="T3056" s="46">
        <f>+COUNTIF($S$6:S3056,1)</f>
        <v>14</v>
      </c>
    </row>
    <row r="3057" spans="2:20" ht="20.100000000000001" customHeight="1" x14ac:dyDescent="0.15">
      <c r="B3057" s="44" t="str">
        <f t="shared" si="144"/>
        <v/>
      </c>
      <c r="D3057" s="23"/>
      <c r="E3057" s="55"/>
      <c r="F3057" s="33"/>
      <c r="G3057" s="34"/>
      <c r="H3057" s="35" t="str">
        <f t="shared" si="143"/>
        <v/>
      </c>
      <c r="I3057" s="36"/>
      <c r="J3057" s="55"/>
      <c r="K3057" s="23"/>
      <c r="L3057" s="23"/>
      <c r="M3057" s="23"/>
      <c r="N3057" s="37"/>
      <c r="O3057" s="38"/>
      <c r="P3057" s="38"/>
      <c r="Q3057" s="39"/>
      <c r="R3057" s="46">
        <f t="shared" ca="1" si="145"/>
        <v>0</v>
      </c>
      <c r="S3057" s="46">
        <f>+COUNTIF($H$6:H3057,H3057)</f>
        <v>3034</v>
      </c>
      <c r="T3057" s="46">
        <f>+COUNTIF($S$6:S3057,1)</f>
        <v>14</v>
      </c>
    </row>
    <row r="3058" spans="2:20" ht="20.100000000000001" customHeight="1" x14ac:dyDescent="0.15">
      <c r="B3058" s="44" t="str">
        <f t="shared" si="144"/>
        <v/>
      </c>
      <c r="D3058" s="23"/>
      <c r="E3058" s="55"/>
      <c r="F3058" s="33"/>
      <c r="G3058" s="34"/>
      <c r="H3058" s="35" t="str">
        <f t="shared" si="143"/>
        <v/>
      </c>
      <c r="I3058" s="36"/>
      <c r="J3058" s="55"/>
      <c r="K3058" s="23"/>
      <c r="L3058" s="23"/>
      <c r="M3058" s="23"/>
      <c r="N3058" s="37"/>
      <c r="O3058" s="38"/>
      <c r="P3058" s="38"/>
      <c r="Q3058" s="39"/>
      <c r="R3058" s="46">
        <f t="shared" ca="1" si="145"/>
        <v>0</v>
      </c>
      <c r="S3058" s="46">
        <f>+COUNTIF($H$6:H3058,H3058)</f>
        <v>3035</v>
      </c>
      <c r="T3058" s="46">
        <f>+COUNTIF($S$6:S3058,1)</f>
        <v>14</v>
      </c>
    </row>
    <row r="3059" spans="2:20" ht="20.100000000000001" customHeight="1" x14ac:dyDescent="0.15">
      <c r="B3059" s="44" t="str">
        <f t="shared" si="144"/>
        <v/>
      </c>
      <c r="D3059" s="23"/>
      <c r="E3059" s="55"/>
      <c r="F3059" s="33"/>
      <c r="G3059" s="34"/>
      <c r="H3059" s="35" t="str">
        <f t="shared" si="143"/>
        <v/>
      </c>
      <c r="I3059" s="36"/>
      <c r="J3059" s="55"/>
      <c r="K3059" s="23"/>
      <c r="L3059" s="23"/>
      <c r="M3059" s="23"/>
      <c r="N3059" s="37"/>
      <c r="O3059" s="38"/>
      <c r="P3059" s="38"/>
      <c r="Q3059" s="39"/>
      <c r="R3059" s="46">
        <f t="shared" ca="1" si="145"/>
        <v>0</v>
      </c>
      <c r="S3059" s="46">
        <f>+COUNTIF($H$6:H3059,H3059)</f>
        <v>3036</v>
      </c>
      <c r="T3059" s="46">
        <f>+COUNTIF($S$6:S3059,1)</f>
        <v>14</v>
      </c>
    </row>
    <row r="3060" spans="2:20" ht="20.100000000000001" customHeight="1" x14ac:dyDescent="0.15">
      <c r="B3060" s="44" t="str">
        <f t="shared" si="144"/>
        <v/>
      </c>
      <c r="D3060" s="23"/>
      <c r="E3060" s="55"/>
      <c r="F3060" s="33"/>
      <c r="G3060" s="34"/>
      <c r="H3060" s="35" t="str">
        <f t="shared" si="143"/>
        <v/>
      </c>
      <c r="I3060" s="36"/>
      <c r="J3060" s="55"/>
      <c r="K3060" s="23"/>
      <c r="L3060" s="23"/>
      <c r="M3060" s="23"/>
      <c r="N3060" s="37"/>
      <c r="O3060" s="38"/>
      <c r="P3060" s="38"/>
      <c r="Q3060" s="39"/>
      <c r="R3060" s="46">
        <f t="shared" ca="1" si="145"/>
        <v>0</v>
      </c>
      <c r="S3060" s="46">
        <f>+COUNTIF($H$6:H3060,H3060)</f>
        <v>3037</v>
      </c>
      <c r="T3060" s="46">
        <f>+COUNTIF($S$6:S3060,1)</f>
        <v>14</v>
      </c>
    </row>
    <row r="3061" spans="2:20" ht="20.100000000000001" customHeight="1" x14ac:dyDescent="0.15">
      <c r="B3061" s="44" t="str">
        <f t="shared" si="144"/>
        <v/>
      </c>
      <c r="D3061" s="23"/>
      <c r="E3061" s="55"/>
      <c r="F3061" s="33"/>
      <c r="G3061" s="34"/>
      <c r="H3061" s="35" t="str">
        <f t="shared" si="143"/>
        <v/>
      </c>
      <c r="I3061" s="36"/>
      <c r="J3061" s="55"/>
      <c r="K3061" s="23"/>
      <c r="L3061" s="23"/>
      <c r="M3061" s="23"/>
      <c r="N3061" s="37"/>
      <c r="O3061" s="38"/>
      <c r="P3061" s="38"/>
      <c r="Q3061" s="39"/>
      <c r="R3061" s="46">
        <f t="shared" ca="1" si="145"/>
        <v>0</v>
      </c>
      <c r="S3061" s="46">
        <f>+COUNTIF($H$6:H3061,H3061)</f>
        <v>3038</v>
      </c>
      <c r="T3061" s="46">
        <f>+COUNTIF($S$6:S3061,1)</f>
        <v>14</v>
      </c>
    </row>
    <row r="3062" spans="2:20" ht="20.100000000000001" customHeight="1" x14ac:dyDescent="0.15">
      <c r="B3062" s="44" t="str">
        <f t="shared" si="144"/>
        <v/>
      </c>
      <c r="D3062" s="23"/>
      <c r="E3062" s="55"/>
      <c r="F3062" s="33"/>
      <c r="G3062" s="34"/>
      <c r="H3062" s="35" t="str">
        <f t="shared" si="143"/>
        <v/>
      </c>
      <c r="I3062" s="36"/>
      <c r="J3062" s="55"/>
      <c r="K3062" s="23"/>
      <c r="L3062" s="23"/>
      <c r="M3062" s="23"/>
      <c r="N3062" s="37"/>
      <c r="O3062" s="38"/>
      <c r="P3062" s="38"/>
      <c r="Q3062" s="39"/>
      <c r="R3062" s="46">
        <f t="shared" ca="1" si="145"/>
        <v>0</v>
      </c>
      <c r="S3062" s="46">
        <f>+COUNTIF($H$6:H3062,H3062)</f>
        <v>3039</v>
      </c>
      <c r="T3062" s="46">
        <f>+COUNTIF($S$6:S3062,1)</f>
        <v>14</v>
      </c>
    </row>
    <row r="3063" spans="2:20" ht="20.100000000000001" customHeight="1" x14ac:dyDescent="0.15">
      <c r="B3063" s="44" t="str">
        <f t="shared" si="144"/>
        <v/>
      </c>
      <c r="D3063" s="23"/>
      <c r="E3063" s="55"/>
      <c r="F3063" s="33"/>
      <c r="G3063" s="34"/>
      <c r="H3063" s="35" t="str">
        <f t="shared" si="143"/>
        <v/>
      </c>
      <c r="I3063" s="36"/>
      <c r="J3063" s="55"/>
      <c r="K3063" s="23"/>
      <c r="L3063" s="23"/>
      <c r="M3063" s="23"/>
      <c r="N3063" s="37"/>
      <c r="O3063" s="38"/>
      <c r="P3063" s="38"/>
      <c r="Q3063" s="39"/>
      <c r="R3063" s="46">
        <f t="shared" ca="1" si="145"/>
        <v>0</v>
      </c>
      <c r="S3063" s="46">
        <f>+COUNTIF($H$6:H3063,H3063)</f>
        <v>3040</v>
      </c>
      <c r="T3063" s="46">
        <f>+COUNTIF($S$6:S3063,1)</f>
        <v>14</v>
      </c>
    </row>
    <row r="3064" spans="2:20" ht="20.100000000000001" customHeight="1" x14ac:dyDescent="0.15">
      <c r="B3064" s="44" t="str">
        <f t="shared" si="144"/>
        <v/>
      </c>
      <c r="D3064" s="23"/>
      <c r="E3064" s="55"/>
      <c r="F3064" s="33"/>
      <c r="G3064" s="34"/>
      <c r="H3064" s="35" t="str">
        <f t="shared" si="143"/>
        <v/>
      </c>
      <c r="I3064" s="36"/>
      <c r="J3064" s="55"/>
      <c r="K3064" s="23"/>
      <c r="L3064" s="23"/>
      <c r="M3064" s="23"/>
      <c r="N3064" s="37"/>
      <c r="O3064" s="38"/>
      <c r="P3064" s="38"/>
      <c r="Q3064" s="39"/>
      <c r="R3064" s="46">
        <f t="shared" ca="1" si="145"/>
        <v>0</v>
      </c>
      <c r="S3064" s="46">
        <f>+COUNTIF($H$6:H3064,H3064)</f>
        <v>3041</v>
      </c>
      <c r="T3064" s="46">
        <f>+COUNTIF($S$6:S3064,1)</f>
        <v>14</v>
      </c>
    </row>
    <row r="3065" spans="2:20" ht="20.100000000000001" customHeight="1" x14ac:dyDescent="0.15">
      <c r="B3065" s="44" t="str">
        <f t="shared" si="144"/>
        <v/>
      </c>
      <c r="D3065" s="23"/>
      <c r="E3065" s="55"/>
      <c r="F3065" s="33"/>
      <c r="G3065" s="34"/>
      <c r="H3065" s="35" t="str">
        <f t="shared" si="143"/>
        <v/>
      </c>
      <c r="I3065" s="36"/>
      <c r="J3065" s="55"/>
      <c r="K3065" s="23"/>
      <c r="L3065" s="23"/>
      <c r="M3065" s="23"/>
      <c r="N3065" s="37"/>
      <c r="O3065" s="38"/>
      <c r="P3065" s="38"/>
      <c r="Q3065" s="39"/>
      <c r="R3065" s="46">
        <f t="shared" ca="1" si="145"/>
        <v>0</v>
      </c>
      <c r="S3065" s="46">
        <f>+COUNTIF($H$6:H3065,H3065)</f>
        <v>3042</v>
      </c>
      <c r="T3065" s="46">
        <f>+COUNTIF($S$6:S3065,1)</f>
        <v>14</v>
      </c>
    </row>
    <row r="3066" spans="2:20" ht="20.100000000000001" customHeight="1" x14ac:dyDescent="0.15">
      <c r="B3066" s="44" t="str">
        <f t="shared" si="144"/>
        <v/>
      </c>
      <c r="D3066" s="23"/>
      <c r="E3066" s="55"/>
      <c r="F3066" s="33"/>
      <c r="G3066" s="34"/>
      <c r="H3066" s="35" t="str">
        <f t="shared" si="143"/>
        <v/>
      </c>
      <c r="I3066" s="36"/>
      <c r="J3066" s="55"/>
      <c r="K3066" s="23"/>
      <c r="L3066" s="23"/>
      <c r="M3066" s="23"/>
      <c r="N3066" s="37"/>
      <c r="O3066" s="38"/>
      <c r="P3066" s="38"/>
      <c r="Q3066" s="39"/>
      <c r="R3066" s="46">
        <f t="shared" ca="1" si="145"/>
        <v>0</v>
      </c>
      <c r="S3066" s="46">
        <f>+COUNTIF($H$6:H3066,H3066)</f>
        <v>3043</v>
      </c>
      <c r="T3066" s="46">
        <f>+COUNTIF($S$6:S3066,1)</f>
        <v>14</v>
      </c>
    </row>
    <row r="3067" spans="2:20" ht="20.100000000000001" customHeight="1" x14ac:dyDescent="0.15">
      <c r="B3067" s="44" t="str">
        <f t="shared" si="144"/>
        <v/>
      </c>
      <c r="D3067" s="23"/>
      <c r="E3067" s="55"/>
      <c r="F3067" s="33"/>
      <c r="G3067" s="34"/>
      <c r="H3067" s="35" t="str">
        <f t="shared" si="143"/>
        <v/>
      </c>
      <c r="I3067" s="36"/>
      <c r="J3067" s="55"/>
      <c r="K3067" s="23"/>
      <c r="L3067" s="23"/>
      <c r="M3067" s="23"/>
      <c r="N3067" s="37"/>
      <c r="O3067" s="38"/>
      <c r="P3067" s="38"/>
      <c r="Q3067" s="39"/>
      <c r="R3067" s="46">
        <f t="shared" ca="1" si="145"/>
        <v>0</v>
      </c>
      <c r="S3067" s="46">
        <f>+COUNTIF($H$6:H3067,H3067)</f>
        <v>3044</v>
      </c>
      <c r="T3067" s="46">
        <f>+COUNTIF($S$6:S3067,1)</f>
        <v>14</v>
      </c>
    </row>
    <row r="3068" spans="2:20" ht="20.100000000000001" customHeight="1" x14ac:dyDescent="0.15">
      <c r="B3068" s="44" t="str">
        <f t="shared" si="144"/>
        <v/>
      </c>
      <c r="D3068" s="23"/>
      <c r="E3068" s="55"/>
      <c r="F3068" s="33"/>
      <c r="G3068" s="34"/>
      <c r="H3068" s="35" t="str">
        <f t="shared" si="143"/>
        <v/>
      </c>
      <c r="I3068" s="36"/>
      <c r="J3068" s="55"/>
      <c r="K3068" s="23"/>
      <c r="L3068" s="23"/>
      <c r="M3068" s="23"/>
      <c r="N3068" s="37"/>
      <c r="O3068" s="38"/>
      <c r="P3068" s="38"/>
      <c r="Q3068" s="39"/>
      <c r="R3068" s="46">
        <f t="shared" ca="1" si="145"/>
        <v>0</v>
      </c>
      <c r="S3068" s="46">
        <f>+COUNTIF($H$6:H3068,H3068)</f>
        <v>3045</v>
      </c>
      <c r="T3068" s="46">
        <f>+COUNTIF($S$6:S3068,1)</f>
        <v>14</v>
      </c>
    </row>
    <row r="3069" spans="2:20" ht="20.100000000000001" customHeight="1" x14ac:dyDescent="0.15">
      <c r="B3069" s="44" t="str">
        <f t="shared" si="144"/>
        <v/>
      </c>
      <c r="D3069" s="23"/>
      <c r="E3069" s="55"/>
      <c r="F3069" s="33"/>
      <c r="G3069" s="34"/>
      <c r="H3069" s="35" t="str">
        <f t="shared" si="143"/>
        <v/>
      </c>
      <c r="I3069" s="36"/>
      <c r="J3069" s="55"/>
      <c r="K3069" s="23"/>
      <c r="L3069" s="23"/>
      <c r="M3069" s="23"/>
      <c r="N3069" s="37"/>
      <c r="O3069" s="38"/>
      <c r="P3069" s="38"/>
      <c r="Q3069" s="39"/>
      <c r="R3069" s="46">
        <f t="shared" ca="1" si="145"/>
        <v>0</v>
      </c>
      <c r="S3069" s="46">
        <f>+COUNTIF($H$6:H3069,H3069)</f>
        <v>3046</v>
      </c>
      <c r="T3069" s="46">
        <f>+COUNTIF($S$6:S3069,1)</f>
        <v>14</v>
      </c>
    </row>
    <row r="3070" spans="2:20" ht="20.100000000000001" customHeight="1" x14ac:dyDescent="0.15">
      <c r="B3070" s="44" t="str">
        <f t="shared" si="144"/>
        <v/>
      </c>
      <c r="D3070" s="23"/>
      <c r="E3070" s="55"/>
      <c r="F3070" s="33"/>
      <c r="G3070" s="34"/>
      <c r="H3070" s="35" t="str">
        <f t="shared" si="143"/>
        <v/>
      </c>
      <c r="I3070" s="36"/>
      <c r="J3070" s="55"/>
      <c r="K3070" s="23"/>
      <c r="L3070" s="23"/>
      <c r="M3070" s="23"/>
      <c r="N3070" s="37"/>
      <c r="O3070" s="38"/>
      <c r="P3070" s="38"/>
      <c r="Q3070" s="39"/>
      <c r="R3070" s="46">
        <f t="shared" ca="1" si="145"/>
        <v>0</v>
      </c>
      <c r="S3070" s="46">
        <f>+COUNTIF($H$6:H3070,H3070)</f>
        <v>3047</v>
      </c>
      <c r="T3070" s="46">
        <f>+COUNTIF($S$6:S3070,1)</f>
        <v>14</v>
      </c>
    </row>
    <row r="3071" spans="2:20" ht="20.100000000000001" customHeight="1" x14ac:dyDescent="0.15">
      <c r="B3071" s="44" t="str">
        <f t="shared" si="144"/>
        <v/>
      </c>
      <c r="D3071" s="23"/>
      <c r="E3071" s="55"/>
      <c r="F3071" s="33"/>
      <c r="G3071" s="34"/>
      <c r="H3071" s="35" t="str">
        <f t="shared" si="143"/>
        <v/>
      </c>
      <c r="I3071" s="36"/>
      <c r="J3071" s="55"/>
      <c r="K3071" s="23"/>
      <c r="L3071" s="23"/>
      <c r="M3071" s="23"/>
      <c r="N3071" s="37"/>
      <c r="O3071" s="38"/>
      <c r="P3071" s="38"/>
      <c r="Q3071" s="39"/>
      <c r="R3071" s="46">
        <f t="shared" ca="1" si="145"/>
        <v>0</v>
      </c>
      <c r="S3071" s="46">
        <f>+COUNTIF($H$6:H3071,H3071)</f>
        <v>3048</v>
      </c>
      <c r="T3071" s="46">
        <f>+COUNTIF($S$6:S3071,1)</f>
        <v>14</v>
      </c>
    </row>
    <row r="3072" spans="2:20" ht="20.100000000000001" customHeight="1" x14ac:dyDescent="0.15">
      <c r="B3072" s="44" t="str">
        <f t="shared" si="144"/>
        <v/>
      </c>
      <c r="D3072" s="23"/>
      <c r="E3072" s="55"/>
      <c r="F3072" s="33"/>
      <c r="G3072" s="34"/>
      <c r="H3072" s="35" t="str">
        <f t="shared" si="143"/>
        <v/>
      </c>
      <c r="I3072" s="36"/>
      <c r="J3072" s="55"/>
      <c r="K3072" s="23"/>
      <c r="L3072" s="23"/>
      <c r="M3072" s="23"/>
      <c r="N3072" s="37"/>
      <c r="O3072" s="38"/>
      <c r="P3072" s="38"/>
      <c r="Q3072" s="39"/>
      <c r="R3072" s="46">
        <f t="shared" ca="1" si="145"/>
        <v>0</v>
      </c>
      <c r="S3072" s="46">
        <f>+COUNTIF($H$6:H3072,H3072)</f>
        <v>3049</v>
      </c>
      <c r="T3072" s="46">
        <f>+COUNTIF($S$6:S3072,1)</f>
        <v>14</v>
      </c>
    </row>
    <row r="3073" spans="2:20" ht="20.100000000000001" customHeight="1" x14ac:dyDescent="0.15">
      <c r="B3073" s="44" t="str">
        <f t="shared" si="144"/>
        <v/>
      </c>
      <c r="D3073" s="23"/>
      <c r="E3073" s="55"/>
      <c r="F3073" s="33"/>
      <c r="G3073" s="34"/>
      <c r="H3073" s="35" t="str">
        <f t="shared" si="143"/>
        <v/>
      </c>
      <c r="I3073" s="36"/>
      <c r="J3073" s="55"/>
      <c r="K3073" s="23"/>
      <c r="L3073" s="23"/>
      <c r="M3073" s="23"/>
      <c r="N3073" s="37"/>
      <c r="O3073" s="38"/>
      <c r="P3073" s="38"/>
      <c r="Q3073" s="39"/>
      <c r="R3073" s="46">
        <f t="shared" ca="1" si="145"/>
        <v>0</v>
      </c>
      <c r="S3073" s="46">
        <f>+COUNTIF($H$6:H3073,H3073)</f>
        <v>3050</v>
      </c>
      <c r="T3073" s="46">
        <f>+COUNTIF($S$6:S3073,1)</f>
        <v>14</v>
      </c>
    </row>
    <row r="3074" spans="2:20" ht="20.100000000000001" customHeight="1" x14ac:dyDescent="0.15">
      <c r="B3074" s="44" t="str">
        <f t="shared" si="144"/>
        <v/>
      </c>
      <c r="D3074" s="23"/>
      <c r="E3074" s="55"/>
      <c r="F3074" s="33"/>
      <c r="G3074" s="34"/>
      <c r="H3074" s="35" t="str">
        <f t="shared" si="143"/>
        <v/>
      </c>
      <c r="I3074" s="36"/>
      <c r="J3074" s="55"/>
      <c r="K3074" s="23"/>
      <c r="L3074" s="23"/>
      <c r="M3074" s="23"/>
      <c r="N3074" s="37"/>
      <c r="O3074" s="38"/>
      <c r="P3074" s="38"/>
      <c r="Q3074" s="39"/>
      <c r="R3074" s="46">
        <f t="shared" ca="1" si="145"/>
        <v>0</v>
      </c>
      <c r="S3074" s="46">
        <f>+COUNTIF($H$6:H3074,H3074)</f>
        <v>3051</v>
      </c>
      <c r="T3074" s="46">
        <f>+COUNTIF($S$6:S3074,1)</f>
        <v>14</v>
      </c>
    </row>
    <row r="3075" spans="2:20" ht="20.100000000000001" customHeight="1" x14ac:dyDescent="0.15">
      <c r="B3075" s="44" t="str">
        <f t="shared" si="144"/>
        <v/>
      </c>
      <c r="D3075" s="23"/>
      <c r="E3075" s="55"/>
      <c r="F3075" s="33"/>
      <c r="G3075" s="34"/>
      <c r="H3075" s="35" t="str">
        <f t="shared" si="143"/>
        <v/>
      </c>
      <c r="I3075" s="36"/>
      <c r="J3075" s="55"/>
      <c r="K3075" s="23"/>
      <c r="L3075" s="23"/>
      <c r="M3075" s="23"/>
      <c r="N3075" s="37"/>
      <c r="O3075" s="38"/>
      <c r="P3075" s="38"/>
      <c r="Q3075" s="39"/>
      <c r="R3075" s="46">
        <f t="shared" ca="1" si="145"/>
        <v>0</v>
      </c>
      <c r="S3075" s="46">
        <f>+COUNTIF($H$6:H3075,H3075)</f>
        <v>3052</v>
      </c>
      <c r="T3075" s="46">
        <f>+COUNTIF($S$6:S3075,1)</f>
        <v>14</v>
      </c>
    </row>
    <row r="3076" spans="2:20" ht="20.100000000000001" customHeight="1" x14ac:dyDescent="0.15">
      <c r="B3076" s="44" t="str">
        <f t="shared" si="144"/>
        <v/>
      </c>
      <c r="D3076" s="23"/>
      <c r="E3076" s="55"/>
      <c r="F3076" s="33"/>
      <c r="G3076" s="34"/>
      <c r="H3076" s="35" t="str">
        <f t="shared" si="143"/>
        <v/>
      </c>
      <c r="I3076" s="36"/>
      <c r="J3076" s="55"/>
      <c r="K3076" s="23"/>
      <c r="L3076" s="23"/>
      <c r="M3076" s="23"/>
      <c r="N3076" s="37"/>
      <c r="O3076" s="38"/>
      <c r="P3076" s="38"/>
      <c r="Q3076" s="39"/>
      <c r="R3076" s="46">
        <f t="shared" ca="1" si="145"/>
        <v>0</v>
      </c>
      <c r="S3076" s="46">
        <f>+COUNTIF($H$6:H3076,H3076)</f>
        <v>3053</v>
      </c>
      <c r="T3076" s="46">
        <f>+COUNTIF($S$6:S3076,1)</f>
        <v>14</v>
      </c>
    </row>
    <row r="3077" spans="2:20" ht="20.100000000000001" customHeight="1" x14ac:dyDescent="0.15">
      <c r="B3077" s="44" t="str">
        <f t="shared" si="144"/>
        <v/>
      </c>
      <c r="D3077" s="23"/>
      <c r="E3077" s="55"/>
      <c r="F3077" s="33"/>
      <c r="G3077" s="34"/>
      <c r="H3077" s="35" t="str">
        <f t="shared" si="143"/>
        <v/>
      </c>
      <c r="I3077" s="36"/>
      <c r="J3077" s="55"/>
      <c r="K3077" s="23"/>
      <c r="L3077" s="23"/>
      <c r="M3077" s="23"/>
      <c r="N3077" s="37"/>
      <c r="O3077" s="38"/>
      <c r="P3077" s="38"/>
      <c r="Q3077" s="39"/>
      <c r="R3077" s="46">
        <f t="shared" ca="1" si="145"/>
        <v>0</v>
      </c>
      <c r="S3077" s="46">
        <f>+COUNTIF($H$6:H3077,H3077)</f>
        <v>3054</v>
      </c>
      <c r="T3077" s="46">
        <f>+COUNTIF($S$6:S3077,1)</f>
        <v>14</v>
      </c>
    </row>
    <row r="3078" spans="2:20" ht="20.100000000000001" customHeight="1" x14ac:dyDescent="0.15">
      <c r="B3078" s="44" t="str">
        <f t="shared" si="144"/>
        <v/>
      </c>
      <c r="D3078" s="23"/>
      <c r="E3078" s="55"/>
      <c r="F3078" s="33"/>
      <c r="G3078" s="34"/>
      <c r="H3078" s="35" t="str">
        <f t="shared" si="143"/>
        <v/>
      </c>
      <c r="I3078" s="36"/>
      <c r="J3078" s="55"/>
      <c r="K3078" s="23"/>
      <c r="L3078" s="23"/>
      <c r="M3078" s="23"/>
      <c r="N3078" s="37"/>
      <c r="O3078" s="38"/>
      <c r="P3078" s="38"/>
      <c r="Q3078" s="39"/>
      <c r="R3078" s="46">
        <f t="shared" ca="1" si="145"/>
        <v>0</v>
      </c>
      <c r="S3078" s="46">
        <f>+COUNTIF($H$6:H3078,H3078)</f>
        <v>3055</v>
      </c>
      <c r="T3078" s="46">
        <f>+COUNTIF($S$6:S3078,1)</f>
        <v>14</v>
      </c>
    </row>
    <row r="3079" spans="2:20" ht="20.100000000000001" customHeight="1" x14ac:dyDescent="0.15">
      <c r="B3079" s="44" t="str">
        <f t="shared" si="144"/>
        <v/>
      </c>
      <c r="D3079" s="23"/>
      <c r="E3079" s="55"/>
      <c r="F3079" s="33"/>
      <c r="G3079" s="34"/>
      <c r="H3079" s="35" t="str">
        <f t="shared" ref="H3079:H3142" si="146">E3079&amp;F3079&amp;G3079&amp;J3079&amp;N3079&amp;O3079&amp;P3079</f>
        <v/>
      </c>
      <c r="I3079" s="36"/>
      <c r="J3079" s="55"/>
      <c r="K3079" s="23"/>
      <c r="L3079" s="23"/>
      <c r="M3079" s="23"/>
      <c r="N3079" s="37"/>
      <c r="O3079" s="38"/>
      <c r="P3079" s="38"/>
      <c r="Q3079" s="39"/>
      <c r="R3079" s="46">
        <f t="shared" ca="1" si="145"/>
        <v>0</v>
      </c>
      <c r="S3079" s="46">
        <f>+COUNTIF($H$6:H3079,H3079)</f>
        <v>3056</v>
      </c>
      <c r="T3079" s="46">
        <f>+COUNTIF($S$6:S3079,1)</f>
        <v>14</v>
      </c>
    </row>
    <row r="3080" spans="2:20" ht="20.100000000000001" customHeight="1" x14ac:dyDescent="0.15">
      <c r="B3080" s="44" t="str">
        <f t="shared" si="144"/>
        <v/>
      </c>
      <c r="D3080" s="23"/>
      <c r="E3080" s="55"/>
      <c r="F3080" s="33"/>
      <c r="G3080" s="34"/>
      <c r="H3080" s="35" t="str">
        <f t="shared" si="146"/>
        <v/>
      </c>
      <c r="I3080" s="36"/>
      <c r="J3080" s="55"/>
      <c r="K3080" s="23"/>
      <c r="L3080" s="23"/>
      <c r="M3080" s="23"/>
      <c r="N3080" s="37"/>
      <c r="O3080" s="38"/>
      <c r="P3080" s="38"/>
      <c r="Q3080" s="39"/>
      <c r="R3080" s="46">
        <f t="shared" ca="1" si="145"/>
        <v>0</v>
      </c>
      <c r="S3080" s="46">
        <f>+COUNTIF($H$6:H3080,H3080)</f>
        <v>3057</v>
      </c>
      <c r="T3080" s="46">
        <f>+COUNTIF($S$6:S3080,1)</f>
        <v>14</v>
      </c>
    </row>
    <row r="3081" spans="2:20" ht="20.100000000000001" customHeight="1" x14ac:dyDescent="0.15">
      <c r="B3081" s="44" t="str">
        <f t="shared" si="144"/>
        <v/>
      </c>
      <c r="D3081" s="23"/>
      <c r="E3081" s="55"/>
      <c r="F3081" s="33"/>
      <c r="G3081" s="34"/>
      <c r="H3081" s="35" t="str">
        <f t="shared" si="146"/>
        <v/>
      </c>
      <c r="I3081" s="36"/>
      <c r="J3081" s="55"/>
      <c r="K3081" s="23"/>
      <c r="L3081" s="23"/>
      <c r="M3081" s="23"/>
      <c r="N3081" s="37"/>
      <c r="O3081" s="38"/>
      <c r="P3081" s="38"/>
      <c r="Q3081" s="39"/>
      <c r="R3081" s="46">
        <f t="shared" ca="1" si="145"/>
        <v>0</v>
      </c>
      <c r="S3081" s="46">
        <f>+COUNTIF($H$6:H3081,H3081)</f>
        <v>3058</v>
      </c>
      <c r="T3081" s="46">
        <f>+COUNTIF($S$6:S3081,1)</f>
        <v>14</v>
      </c>
    </row>
    <row r="3082" spans="2:20" ht="20.100000000000001" customHeight="1" x14ac:dyDescent="0.15">
      <c r="B3082" s="44" t="str">
        <f t="shared" si="144"/>
        <v/>
      </c>
      <c r="D3082" s="23"/>
      <c r="E3082" s="55"/>
      <c r="F3082" s="33"/>
      <c r="G3082" s="34"/>
      <c r="H3082" s="35" t="str">
        <f t="shared" si="146"/>
        <v/>
      </c>
      <c r="I3082" s="36"/>
      <c r="J3082" s="55"/>
      <c r="K3082" s="23"/>
      <c r="L3082" s="23"/>
      <c r="M3082" s="23"/>
      <c r="N3082" s="37"/>
      <c r="O3082" s="38"/>
      <c r="P3082" s="38"/>
      <c r="Q3082" s="39"/>
      <c r="R3082" s="46">
        <f t="shared" ca="1" si="145"/>
        <v>0</v>
      </c>
      <c r="S3082" s="46">
        <f>+COUNTIF($H$6:H3082,H3082)</f>
        <v>3059</v>
      </c>
      <c r="T3082" s="46">
        <f>+COUNTIF($S$6:S3082,1)</f>
        <v>14</v>
      </c>
    </row>
    <row r="3083" spans="2:20" ht="20.100000000000001" customHeight="1" x14ac:dyDescent="0.15">
      <c r="B3083" s="44" t="str">
        <f t="shared" si="144"/>
        <v/>
      </c>
      <c r="D3083" s="23"/>
      <c r="E3083" s="55"/>
      <c r="F3083" s="33"/>
      <c r="G3083" s="34"/>
      <c r="H3083" s="35" t="str">
        <f t="shared" si="146"/>
        <v/>
      </c>
      <c r="I3083" s="36"/>
      <c r="J3083" s="55"/>
      <c r="K3083" s="23"/>
      <c r="L3083" s="23"/>
      <c r="M3083" s="23"/>
      <c r="N3083" s="37"/>
      <c r="O3083" s="38"/>
      <c r="P3083" s="38"/>
      <c r="Q3083" s="39"/>
      <c r="R3083" s="46">
        <f t="shared" ca="1" si="145"/>
        <v>0</v>
      </c>
      <c r="S3083" s="46">
        <f>+COUNTIF($H$6:H3083,H3083)</f>
        <v>3060</v>
      </c>
      <c r="T3083" s="46">
        <f>+COUNTIF($S$6:S3083,1)</f>
        <v>14</v>
      </c>
    </row>
    <row r="3084" spans="2:20" ht="20.100000000000001" customHeight="1" x14ac:dyDescent="0.15">
      <c r="B3084" s="44" t="str">
        <f t="shared" si="144"/>
        <v/>
      </c>
      <c r="D3084" s="23"/>
      <c r="E3084" s="55"/>
      <c r="F3084" s="33"/>
      <c r="G3084" s="34"/>
      <c r="H3084" s="35" t="str">
        <f t="shared" si="146"/>
        <v/>
      </c>
      <c r="I3084" s="36"/>
      <c r="J3084" s="55"/>
      <c r="K3084" s="23"/>
      <c r="L3084" s="23"/>
      <c r="M3084" s="23"/>
      <c r="N3084" s="37"/>
      <c r="O3084" s="38"/>
      <c r="P3084" s="38"/>
      <c r="Q3084" s="39"/>
      <c r="R3084" s="46">
        <f t="shared" ca="1" si="145"/>
        <v>0</v>
      </c>
      <c r="S3084" s="46">
        <f>+COUNTIF($H$6:H3084,H3084)</f>
        <v>3061</v>
      </c>
      <c r="T3084" s="46">
        <f>+COUNTIF($S$6:S3084,1)</f>
        <v>14</v>
      </c>
    </row>
    <row r="3085" spans="2:20" ht="20.100000000000001" customHeight="1" x14ac:dyDescent="0.15">
      <c r="B3085" s="44" t="str">
        <f t="shared" si="144"/>
        <v/>
      </c>
      <c r="D3085" s="23"/>
      <c r="E3085" s="55"/>
      <c r="F3085" s="33"/>
      <c r="G3085" s="34"/>
      <c r="H3085" s="35" t="str">
        <f t="shared" si="146"/>
        <v/>
      </c>
      <c r="I3085" s="36"/>
      <c r="J3085" s="55"/>
      <c r="K3085" s="23"/>
      <c r="L3085" s="23"/>
      <c r="M3085" s="23"/>
      <c r="N3085" s="37"/>
      <c r="O3085" s="38"/>
      <c r="P3085" s="38"/>
      <c r="Q3085" s="39"/>
      <c r="R3085" s="46">
        <f t="shared" ca="1" si="145"/>
        <v>0</v>
      </c>
      <c r="S3085" s="46">
        <f>+COUNTIF($H$6:H3085,H3085)</f>
        <v>3062</v>
      </c>
      <c r="T3085" s="46">
        <f>+COUNTIF($S$6:S3085,1)</f>
        <v>14</v>
      </c>
    </row>
    <row r="3086" spans="2:20" ht="20.100000000000001" customHeight="1" x14ac:dyDescent="0.15">
      <c r="B3086" s="44" t="str">
        <f t="shared" si="144"/>
        <v/>
      </c>
      <c r="D3086" s="23"/>
      <c r="E3086" s="55"/>
      <c r="F3086" s="33"/>
      <c r="G3086" s="34"/>
      <c r="H3086" s="35" t="str">
        <f t="shared" si="146"/>
        <v/>
      </c>
      <c r="I3086" s="36"/>
      <c r="J3086" s="55"/>
      <c r="K3086" s="23"/>
      <c r="L3086" s="23"/>
      <c r="M3086" s="23"/>
      <c r="N3086" s="37"/>
      <c r="O3086" s="38"/>
      <c r="P3086" s="38"/>
      <c r="Q3086" s="39"/>
      <c r="R3086" s="46">
        <f t="shared" ca="1" si="145"/>
        <v>0</v>
      </c>
      <c r="S3086" s="46">
        <f>+COUNTIF($H$6:H3086,H3086)</f>
        <v>3063</v>
      </c>
      <c r="T3086" s="46">
        <f>+COUNTIF($S$6:S3086,1)</f>
        <v>14</v>
      </c>
    </row>
    <row r="3087" spans="2:20" ht="20.100000000000001" customHeight="1" x14ac:dyDescent="0.15">
      <c r="B3087" s="44" t="str">
        <f t="shared" si="144"/>
        <v/>
      </c>
      <c r="D3087" s="23"/>
      <c r="E3087" s="55"/>
      <c r="F3087" s="33"/>
      <c r="G3087" s="34"/>
      <c r="H3087" s="35" t="str">
        <f t="shared" si="146"/>
        <v/>
      </c>
      <c r="I3087" s="36"/>
      <c r="J3087" s="55"/>
      <c r="K3087" s="23"/>
      <c r="L3087" s="23"/>
      <c r="M3087" s="23"/>
      <c r="N3087" s="37"/>
      <c r="O3087" s="38"/>
      <c r="P3087" s="38"/>
      <c r="Q3087" s="39"/>
      <c r="R3087" s="46">
        <f t="shared" ca="1" si="145"/>
        <v>0</v>
      </c>
      <c r="S3087" s="46">
        <f>+COUNTIF($H$6:H3087,H3087)</f>
        <v>3064</v>
      </c>
      <c r="T3087" s="46">
        <f>+COUNTIF($S$6:S3087,1)</f>
        <v>14</v>
      </c>
    </row>
    <row r="3088" spans="2:20" ht="20.100000000000001" customHeight="1" x14ac:dyDescent="0.15">
      <c r="B3088" s="44" t="str">
        <f t="shared" si="144"/>
        <v/>
      </c>
      <c r="D3088" s="23"/>
      <c r="E3088" s="55"/>
      <c r="F3088" s="33"/>
      <c r="G3088" s="34"/>
      <c r="H3088" s="35" t="str">
        <f t="shared" si="146"/>
        <v/>
      </c>
      <c r="I3088" s="36"/>
      <c r="J3088" s="55"/>
      <c r="K3088" s="23"/>
      <c r="L3088" s="23"/>
      <c r="M3088" s="23"/>
      <c r="N3088" s="37"/>
      <c r="O3088" s="38"/>
      <c r="P3088" s="38"/>
      <c r="Q3088" s="39"/>
      <c r="R3088" s="46">
        <f t="shared" ca="1" si="145"/>
        <v>0</v>
      </c>
      <c r="S3088" s="46">
        <f>+COUNTIF($H$6:H3088,H3088)</f>
        <v>3065</v>
      </c>
      <c r="T3088" s="46">
        <f>+COUNTIF($S$6:S3088,1)</f>
        <v>14</v>
      </c>
    </row>
    <row r="3089" spans="2:20" ht="20.100000000000001" customHeight="1" x14ac:dyDescent="0.15">
      <c r="B3089" s="44" t="str">
        <f t="shared" si="144"/>
        <v/>
      </c>
      <c r="D3089" s="23"/>
      <c r="E3089" s="55"/>
      <c r="F3089" s="33"/>
      <c r="G3089" s="34"/>
      <c r="H3089" s="35" t="str">
        <f t="shared" si="146"/>
        <v/>
      </c>
      <c r="I3089" s="36"/>
      <c r="J3089" s="55"/>
      <c r="K3089" s="23"/>
      <c r="L3089" s="23"/>
      <c r="M3089" s="23"/>
      <c r="N3089" s="37"/>
      <c r="O3089" s="38"/>
      <c r="P3089" s="38"/>
      <c r="Q3089" s="39"/>
      <c r="R3089" s="46">
        <f t="shared" ca="1" si="145"/>
        <v>0</v>
      </c>
      <c r="S3089" s="46">
        <f>+COUNTIF($H$6:H3089,H3089)</f>
        <v>3066</v>
      </c>
      <c r="T3089" s="46">
        <f>+COUNTIF($S$6:S3089,1)</f>
        <v>14</v>
      </c>
    </row>
    <row r="3090" spans="2:20" ht="20.100000000000001" customHeight="1" x14ac:dyDescent="0.15">
      <c r="B3090" s="44" t="str">
        <f t="shared" si="144"/>
        <v/>
      </c>
      <c r="D3090" s="23"/>
      <c r="E3090" s="55"/>
      <c r="F3090" s="33"/>
      <c r="G3090" s="34"/>
      <c r="H3090" s="35" t="str">
        <f t="shared" si="146"/>
        <v/>
      </c>
      <c r="I3090" s="36"/>
      <c r="J3090" s="55"/>
      <c r="K3090" s="23"/>
      <c r="L3090" s="23"/>
      <c r="M3090" s="23"/>
      <c r="N3090" s="37"/>
      <c r="O3090" s="38"/>
      <c r="P3090" s="38"/>
      <c r="Q3090" s="39"/>
      <c r="R3090" s="46">
        <f t="shared" ca="1" si="145"/>
        <v>0</v>
      </c>
      <c r="S3090" s="46">
        <f>+COUNTIF($H$6:H3090,H3090)</f>
        <v>3067</v>
      </c>
      <c r="T3090" s="46">
        <f>+COUNTIF($S$6:S3090,1)</f>
        <v>14</v>
      </c>
    </row>
    <row r="3091" spans="2:20" ht="20.100000000000001" customHeight="1" x14ac:dyDescent="0.15">
      <c r="B3091" s="44" t="str">
        <f t="shared" si="144"/>
        <v/>
      </c>
      <c r="D3091" s="23"/>
      <c r="E3091" s="55"/>
      <c r="F3091" s="33"/>
      <c r="G3091" s="34"/>
      <c r="H3091" s="35" t="str">
        <f t="shared" si="146"/>
        <v/>
      </c>
      <c r="I3091" s="36"/>
      <c r="J3091" s="55"/>
      <c r="K3091" s="23"/>
      <c r="L3091" s="23"/>
      <c r="M3091" s="23"/>
      <c r="N3091" s="37"/>
      <c r="O3091" s="38"/>
      <c r="P3091" s="38"/>
      <c r="Q3091" s="39"/>
      <c r="R3091" s="46">
        <f t="shared" ca="1" si="145"/>
        <v>0</v>
      </c>
      <c r="S3091" s="46">
        <f>+COUNTIF($H$6:H3091,H3091)</f>
        <v>3068</v>
      </c>
      <c r="T3091" s="46">
        <f>+COUNTIF($S$6:S3091,1)</f>
        <v>14</v>
      </c>
    </row>
    <row r="3092" spans="2:20" ht="20.100000000000001" customHeight="1" x14ac:dyDescent="0.15">
      <c r="B3092" s="44" t="str">
        <f t="shared" si="144"/>
        <v/>
      </c>
      <c r="D3092" s="23"/>
      <c r="E3092" s="55"/>
      <c r="F3092" s="33"/>
      <c r="G3092" s="34"/>
      <c r="H3092" s="35" t="str">
        <f t="shared" si="146"/>
        <v/>
      </c>
      <c r="I3092" s="36"/>
      <c r="J3092" s="55"/>
      <c r="K3092" s="23"/>
      <c r="L3092" s="23"/>
      <c r="M3092" s="23"/>
      <c r="N3092" s="37"/>
      <c r="O3092" s="38"/>
      <c r="P3092" s="38"/>
      <c r="Q3092" s="39"/>
      <c r="R3092" s="46">
        <f t="shared" ca="1" si="145"/>
        <v>0</v>
      </c>
      <c r="S3092" s="46">
        <f>+COUNTIF($H$6:H3092,H3092)</f>
        <v>3069</v>
      </c>
      <c r="T3092" s="46">
        <f>+COUNTIF($S$6:S3092,1)</f>
        <v>14</v>
      </c>
    </row>
    <row r="3093" spans="2:20" ht="20.100000000000001" customHeight="1" x14ac:dyDescent="0.15">
      <c r="B3093" s="44" t="str">
        <f t="shared" si="144"/>
        <v/>
      </c>
      <c r="D3093" s="23"/>
      <c r="E3093" s="55"/>
      <c r="F3093" s="33"/>
      <c r="G3093" s="34"/>
      <c r="H3093" s="35" t="str">
        <f t="shared" si="146"/>
        <v/>
      </c>
      <c r="I3093" s="36"/>
      <c r="J3093" s="55"/>
      <c r="K3093" s="23"/>
      <c r="L3093" s="23"/>
      <c r="M3093" s="23"/>
      <c r="N3093" s="37"/>
      <c r="O3093" s="38"/>
      <c r="P3093" s="38"/>
      <c r="Q3093" s="39"/>
      <c r="R3093" s="46">
        <f t="shared" ca="1" si="145"/>
        <v>0</v>
      </c>
      <c r="S3093" s="46">
        <f>+COUNTIF($H$6:H3093,H3093)</f>
        <v>3070</v>
      </c>
      <c r="T3093" s="46">
        <f>+COUNTIF($S$6:S3093,1)</f>
        <v>14</v>
      </c>
    </row>
    <row r="3094" spans="2:20" ht="20.100000000000001" customHeight="1" x14ac:dyDescent="0.15">
      <c r="B3094" s="44" t="str">
        <f t="shared" ref="B3094:B3157" si="147">+IF(T3094=T3093,"",T3094)</f>
        <v/>
      </c>
      <c r="D3094" s="23"/>
      <c r="E3094" s="55"/>
      <c r="F3094" s="33"/>
      <c r="G3094" s="34"/>
      <c r="H3094" s="35" t="str">
        <f t="shared" si="146"/>
        <v/>
      </c>
      <c r="I3094" s="36"/>
      <c r="J3094" s="55"/>
      <c r="K3094" s="23"/>
      <c r="L3094" s="23"/>
      <c r="M3094" s="23"/>
      <c r="N3094" s="37"/>
      <c r="O3094" s="38"/>
      <c r="P3094" s="38"/>
      <c r="Q3094" s="39"/>
      <c r="R3094" s="46">
        <f t="shared" ref="R3094:R3157" ca="1" si="148">+SUMIF(H:I,H3094,I:I)</f>
        <v>0</v>
      </c>
      <c r="S3094" s="46">
        <f>+COUNTIF($H$6:H3094,H3094)</f>
        <v>3071</v>
      </c>
      <c r="T3094" s="46">
        <f>+COUNTIF($S$6:S3094,1)</f>
        <v>14</v>
      </c>
    </row>
    <row r="3095" spans="2:20" ht="20.100000000000001" customHeight="1" x14ac:dyDescent="0.15">
      <c r="B3095" s="44" t="str">
        <f t="shared" si="147"/>
        <v/>
      </c>
      <c r="D3095" s="23"/>
      <c r="E3095" s="55"/>
      <c r="F3095" s="33"/>
      <c r="G3095" s="34"/>
      <c r="H3095" s="35" t="str">
        <f t="shared" si="146"/>
        <v/>
      </c>
      <c r="I3095" s="36"/>
      <c r="J3095" s="55"/>
      <c r="K3095" s="23"/>
      <c r="L3095" s="23"/>
      <c r="M3095" s="23"/>
      <c r="N3095" s="37"/>
      <c r="O3095" s="38"/>
      <c r="P3095" s="38"/>
      <c r="Q3095" s="39"/>
      <c r="R3095" s="46">
        <f t="shared" ca="1" si="148"/>
        <v>0</v>
      </c>
      <c r="S3095" s="46">
        <f>+COUNTIF($H$6:H3095,H3095)</f>
        <v>3072</v>
      </c>
      <c r="T3095" s="46">
        <f>+COUNTIF($S$6:S3095,1)</f>
        <v>14</v>
      </c>
    </row>
    <row r="3096" spans="2:20" ht="20.100000000000001" customHeight="1" x14ac:dyDescent="0.15">
      <c r="B3096" s="44" t="str">
        <f t="shared" si="147"/>
        <v/>
      </c>
      <c r="D3096" s="23"/>
      <c r="E3096" s="55"/>
      <c r="F3096" s="33"/>
      <c r="G3096" s="34"/>
      <c r="H3096" s="35" t="str">
        <f t="shared" si="146"/>
        <v/>
      </c>
      <c r="I3096" s="36"/>
      <c r="J3096" s="55"/>
      <c r="K3096" s="23"/>
      <c r="L3096" s="23"/>
      <c r="M3096" s="23"/>
      <c r="N3096" s="37"/>
      <c r="O3096" s="38"/>
      <c r="P3096" s="38"/>
      <c r="Q3096" s="39"/>
      <c r="R3096" s="46">
        <f t="shared" ca="1" si="148"/>
        <v>0</v>
      </c>
      <c r="S3096" s="46">
        <f>+COUNTIF($H$6:H3096,H3096)</f>
        <v>3073</v>
      </c>
      <c r="T3096" s="46">
        <f>+COUNTIF($S$6:S3096,1)</f>
        <v>14</v>
      </c>
    </row>
    <row r="3097" spans="2:20" ht="20.100000000000001" customHeight="1" x14ac:dyDescent="0.15">
      <c r="B3097" s="44" t="str">
        <f t="shared" si="147"/>
        <v/>
      </c>
      <c r="D3097" s="23"/>
      <c r="E3097" s="55"/>
      <c r="F3097" s="33"/>
      <c r="G3097" s="34"/>
      <c r="H3097" s="35" t="str">
        <f t="shared" si="146"/>
        <v/>
      </c>
      <c r="I3097" s="36"/>
      <c r="J3097" s="55"/>
      <c r="K3097" s="23"/>
      <c r="L3097" s="23"/>
      <c r="M3097" s="23"/>
      <c r="N3097" s="37"/>
      <c r="O3097" s="38"/>
      <c r="P3097" s="38"/>
      <c r="Q3097" s="39"/>
      <c r="R3097" s="46">
        <f t="shared" ca="1" si="148"/>
        <v>0</v>
      </c>
      <c r="S3097" s="46">
        <f>+COUNTIF($H$6:H3097,H3097)</f>
        <v>3074</v>
      </c>
      <c r="T3097" s="46">
        <f>+COUNTIF($S$6:S3097,1)</f>
        <v>14</v>
      </c>
    </row>
    <row r="3098" spans="2:20" ht="20.100000000000001" customHeight="1" x14ac:dyDescent="0.15">
      <c r="B3098" s="44" t="str">
        <f t="shared" si="147"/>
        <v/>
      </c>
      <c r="D3098" s="23"/>
      <c r="E3098" s="55"/>
      <c r="F3098" s="33"/>
      <c r="G3098" s="34"/>
      <c r="H3098" s="35" t="str">
        <f t="shared" si="146"/>
        <v/>
      </c>
      <c r="I3098" s="36"/>
      <c r="J3098" s="55"/>
      <c r="K3098" s="23"/>
      <c r="L3098" s="23"/>
      <c r="M3098" s="23"/>
      <c r="N3098" s="37"/>
      <c r="O3098" s="38"/>
      <c r="P3098" s="38"/>
      <c r="Q3098" s="39"/>
      <c r="R3098" s="46">
        <f t="shared" ca="1" si="148"/>
        <v>0</v>
      </c>
      <c r="S3098" s="46">
        <f>+COUNTIF($H$6:H3098,H3098)</f>
        <v>3075</v>
      </c>
      <c r="T3098" s="46">
        <f>+COUNTIF($S$6:S3098,1)</f>
        <v>14</v>
      </c>
    </row>
    <row r="3099" spans="2:20" ht="20.100000000000001" customHeight="1" x14ac:dyDescent="0.15">
      <c r="B3099" s="44" t="str">
        <f t="shared" si="147"/>
        <v/>
      </c>
      <c r="D3099" s="23"/>
      <c r="E3099" s="55"/>
      <c r="F3099" s="33"/>
      <c r="G3099" s="34"/>
      <c r="H3099" s="35" t="str">
        <f t="shared" si="146"/>
        <v/>
      </c>
      <c r="I3099" s="36"/>
      <c r="J3099" s="55"/>
      <c r="K3099" s="23"/>
      <c r="L3099" s="23"/>
      <c r="M3099" s="23"/>
      <c r="N3099" s="37"/>
      <c r="O3099" s="38"/>
      <c r="P3099" s="38"/>
      <c r="Q3099" s="39"/>
      <c r="R3099" s="46">
        <f t="shared" ca="1" si="148"/>
        <v>0</v>
      </c>
      <c r="S3099" s="46">
        <f>+COUNTIF($H$6:H3099,H3099)</f>
        <v>3076</v>
      </c>
      <c r="T3099" s="46">
        <f>+COUNTIF($S$6:S3099,1)</f>
        <v>14</v>
      </c>
    </row>
    <row r="3100" spans="2:20" ht="20.100000000000001" customHeight="1" x14ac:dyDescent="0.15">
      <c r="B3100" s="44" t="str">
        <f t="shared" si="147"/>
        <v/>
      </c>
      <c r="D3100" s="23"/>
      <c r="E3100" s="55"/>
      <c r="F3100" s="33"/>
      <c r="G3100" s="34"/>
      <c r="H3100" s="35" t="str">
        <f t="shared" si="146"/>
        <v/>
      </c>
      <c r="I3100" s="36"/>
      <c r="J3100" s="55"/>
      <c r="K3100" s="23"/>
      <c r="L3100" s="23"/>
      <c r="M3100" s="23"/>
      <c r="N3100" s="37"/>
      <c r="O3100" s="38"/>
      <c r="P3100" s="38"/>
      <c r="Q3100" s="39"/>
      <c r="R3100" s="46">
        <f t="shared" ca="1" si="148"/>
        <v>0</v>
      </c>
      <c r="S3100" s="46">
        <f>+COUNTIF($H$6:H3100,H3100)</f>
        <v>3077</v>
      </c>
      <c r="T3100" s="46">
        <f>+COUNTIF($S$6:S3100,1)</f>
        <v>14</v>
      </c>
    </row>
    <row r="3101" spans="2:20" ht="20.100000000000001" customHeight="1" x14ac:dyDescent="0.15">
      <c r="B3101" s="44" t="str">
        <f t="shared" si="147"/>
        <v/>
      </c>
      <c r="D3101" s="23"/>
      <c r="E3101" s="55"/>
      <c r="F3101" s="33"/>
      <c r="G3101" s="34"/>
      <c r="H3101" s="35" t="str">
        <f t="shared" si="146"/>
        <v/>
      </c>
      <c r="I3101" s="36"/>
      <c r="J3101" s="55"/>
      <c r="K3101" s="23"/>
      <c r="L3101" s="23"/>
      <c r="M3101" s="23"/>
      <c r="N3101" s="37"/>
      <c r="O3101" s="38"/>
      <c r="P3101" s="38"/>
      <c r="Q3101" s="39"/>
      <c r="R3101" s="46">
        <f t="shared" ca="1" si="148"/>
        <v>0</v>
      </c>
      <c r="S3101" s="46">
        <f>+COUNTIF($H$6:H3101,H3101)</f>
        <v>3078</v>
      </c>
      <c r="T3101" s="46">
        <f>+COUNTIF($S$6:S3101,1)</f>
        <v>14</v>
      </c>
    </row>
    <row r="3102" spans="2:20" ht="20.100000000000001" customHeight="1" x14ac:dyDescent="0.15">
      <c r="B3102" s="44" t="str">
        <f t="shared" si="147"/>
        <v/>
      </c>
      <c r="D3102" s="23"/>
      <c r="E3102" s="55"/>
      <c r="F3102" s="33"/>
      <c r="G3102" s="34"/>
      <c r="H3102" s="35" t="str">
        <f t="shared" si="146"/>
        <v/>
      </c>
      <c r="I3102" s="36"/>
      <c r="J3102" s="55"/>
      <c r="K3102" s="23"/>
      <c r="L3102" s="23"/>
      <c r="M3102" s="23"/>
      <c r="N3102" s="37"/>
      <c r="O3102" s="38"/>
      <c r="P3102" s="38"/>
      <c r="Q3102" s="39"/>
      <c r="R3102" s="46">
        <f t="shared" ca="1" si="148"/>
        <v>0</v>
      </c>
      <c r="S3102" s="46">
        <f>+COUNTIF($H$6:H3102,H3102)</f>
        <v>3079</v>
      </c>
      <c r="T3102" s="46">
        <f>+COUNTIF($S$6:S3102,1)</f>
        <v>14</v>
      </c>
    </row>
    <row r="3103" spans="2:20" ht="20.100000000000001" customHeight="1" x14ac:dyDescent="0.15">
      <c r="B3103" s="44" t="str">
        <f t="shared" si="147"/>
        <v/>
      </c>
      <c r="D3103" s="23"/>
      <c r="E3103" s="55"/>
      <c r="F3103" s="33"/>
      <c r="G3103" s="34"/>
      <c r="H3103" s="35" t="str">
        <f t="shared" si="146"/>
        <v/>
      </c>
      <c r="I3103" s="36"/>
      <c r="J3103" s="55"/>
      <c r="K3103" s="23"/>
      <c r="L3103" s="23"/>
      <c r="M3103" s="23"/>
      <c r="N3103" s="37"/>
      <c r="O3103" s="38"/>
      <c r="P3103" s="38"/>
      <c r="Q3103" s="39"/>
      <c r="R3103" s="46">
        <f t="shared" ca="1" si="148"/>
        <v>0</v>
      </c>
      <c r="S3103" s="46">
        <f>+COUNTIF($H$6:H3103,H3103)</f>
        <v>3080</v>
      </c>
      <c r="T3103" s="46">
        <f>+COUNTIF($S$6:S3103,1)</f>
        <v>14</v>
      </c>
    </row>
    <row r="3104" spans="2:20" ht="20.100000000000001" customHeight="1" x14ac:dyDescent="0.15">
      <c r="B3104" s="44" t="str">
        <f t="shared" si="147"/>
        <v/>
      </c>
      <c r="D3104" s="23"/>
      <c r="E3104" s="55"/>
      <c r="F3104" s="33"/>
      <c r="G3104" s="34"/>
      <c r="H3104" s="35" t="str">
        <f t="shared" si="146"/>
        <v/>
      </c>
      <c r="I3104" s="36"/>
      <c r="J3104" s="55"/>
      <c r="K3104" s="23"/>
      <c r="L3104" s="23"/>
      <c r="M3104" s="23"/>
      <c r="N3104" s="37"/>
      <c r="O3104" s="38"/>
      <c r="P3104" s="38"/>
      <c r="Q3104" s="39"/>
      <c r="R3104" s="46">
        <f t="shared" ca="1" si="148"/>
        <v>0</v>
      </c>
      <c r="S3104" s="46">
        <f>+COUNTIF($H$6:H3104,H3104)</f>
        <v>3081</v>
      </c>
      <c r="T3104" s="46">
        <f>+COUNTIF($S$6:S3104,1)</f>
        <v>14</v>
      </c>
    </row>
    <row r="3105" spans="2:20" ht="20.100000000000001" customHeight="1" x14ac:dyDescent="0.15">
      <c r="B3105" s="44" t="str">
        <f t="shared" si="147"/>
        <v/>
      </c>
      <c r="D3105" s="23"/>
      <c r="E3105" s="55"/>
      <c r="F3105" s="33"/>
      <c r="G3105" s="34"/>
      <c r="H3105" s="35" t="str">
        <f t="shared" si="146"/>
        <v/>
      </c>
      <c r="I3105" s="36"/>
      <c r="J3105" s="55"/>
      <c r="K3105" s="23"/>
      <c r="L3105" s="23"/>
      <c r="M3105" s="23"/>
      <c r="N3105" s="37"/>
      <c r="O3105" s="38"/>
      <c r="P3105" s="38"/>
      <c r="Q3105" s="39"/>
      <c r="R3105" s="46">
        <f t="shared" ca="1" si="148"/>
        <v>0</v>
      </c>
      <c r="S3105" s="46">
        <f>+COUNTIF($H$6:H3105,H3105)</f>
        <v>3082</v>
      </c>
      <c r="T3105" s="46">
        <f>+COUNTIF($S$6:S3105,1)</f>
        <v>14</v>
      </c>
    </row>
    <row r="3106" spans="2:20" ht="20.100000000000001" customHeight="1" x14ac:dyDescent="0.15">
      <c r="B3106" s="44" t="str">
        <f t="shared" si="147"/>
        <v/>
      </c>
      <c r="D3106" s="23"/>
      <c r="E3106" s="55"/>
      <c r="F3106" s="33"/>
      <c r="G3106" s="34"/>
      <c r="H3106" s="35" t="str">
        <f t="shared" si="146"/>
        <v/>
      </c>
      <c r="I3106" s="36"/>
      <c r="J3106" s="55"/>
      <c r="K3106" s="23"/>
      <c r="L3106" s="23"/>
      <c r="M3106" s="23"/>
      <c r="N3106" s="37"/>
      <c r="O3106" s="38"/>
      <c r="P3106" s="38"/>
      <c r="Q3106" s="39"/>
      <c r="R3106" s="46">
        <f t="shared" ca="1" si="148"/>
        <v>0</v>
      </c>
      <c r="S3106" s="46">
        <f>+COUNTIF($H$6:H3106,H3106)</f>
        <v>3083</v>
      </c>
      <c r="T3106" s="46">
        <f>+COUNTIF($S$6:S3106,1)</f>
        <v>14</v>
      </c>
    </row>
    <row r="3107" spans="2:20" ht="20.100000000000001" customHeight="1" x14ac:dyDescent="0.15">
      <c r="B3107" s="44" t="str">
        <f t="shared" si="147"/>
        <v/>
      </c>
      <c r="D3107" s="23"/>
      <c r="E3107" s="55"/>
      <c r="F3107" s="33"/>
      <c r="G3107" s="34"/>
      <c r="H3107" s="35" t="str">
        <f t="shared" si="146"/>
        <v/>
      </c>
      <c r="I3107" s="36"/>
      <c r="J3107" s="55"/>
      <c r="K3107" s="23"/>
      <c r="L3107" s="23"/>
      <c r="M3107" s="23"/>
      <c r="N3107" s="37"/>
      <c r="O3107" s="38"/>
      <c r="P3107" s="38"/>
      <c r="Q3107" s="39"/>
      <c r="R3107" s="46">
        <f t="shared" ca="1" si="148"/>
        <v>0</v>
      </c>
      <c r="S3107" s="46">
        <f>+COUNTIF($H$6:H3107,H3107)</f>
        <v>3084</v>
      </c>
      <c r="T3107" s="46">
        <f>+COUNTIF($S$6:S3107,1)</f>
        <v>14</v>
      </c>
    </row>
    <row r="3108" spans="2:20" ht="20.100000000000001" customHeight="1" x14ac:dyDescent="0.15">
      <c r="B3108" s="44" t="str">
        <f t="shared" si="147"/>
        <v/>
      </c>
      <c r="D3108" s="23"/>
      <c r="E3108" s="55"/>
      <c r="F3108" s="33"/>
      <c r="G3108" s="34"/>
      <c r="H3108" s="35" t="str">
        <f t="shared" si="146"/>
        <v/>
      </c>
      <c r="I3108" s="36"/>
      <c r="J3108" s="55"/>
      <c r="K3108" s="23"/>
      <c r="L3108" s="23"/>
      <c r="M3108" s="23"/>
      <c r="N3108" s="37"/>
      <c r="O3108" s="38"/>
      <c r="P3108" s="38"/>
      <c r="Q3108" s="39"/>
      <c r="R3108" s="46">
        <f t="shared" ca="1" si="148"/>
        <v>0</v>
      </c>
      <c r="S3108" s="46">
        <f>+COUNTIF($H$6:H3108,H3108)</f>
        <v>3085</v>
      </c>
      <c r="T3108" s="46">
        <f>+COUNTIF($S$6:S3108,1)</f>
        <v>14</v>
      </c>
    </row>
    <row r="3109" spans="2:20" ht="20.100000000000001" customHeight="1" x14ac:dyDescent="0.15">
      <c r="B3109" s="44" t="str">
        <f t="shared" si="147"/>
        <v/>
      </c>
      <c r="D3109" s="23"/>
      <c r="E3109" s="55"/>
      <c r="F3109" s="33"/>
      <c r="G3109" s="34"/>
      <c r="H3109" s="35" t="str">
        <f t="shared" si="146"/>
        <v/>
      </c>
      <c r="I3109" s="36"/>
      <c r="J3109" s="55"/>
      <c r="K3109" s="23"/>
      <c r="L3109" s="23"/>
      <c r="M3109" s="23"/>
      <c r="N3109" s="37"/>
      <c r="O3109" s="38"/>
      <c r="P3109" s="38"/>
      <c r="Q3109" s="39"/>
      <c r="R3109" s="46">
        <f t="shared" ca="1" si="148"/>
        <v>0</v>
      </c>
      <c r="S3109" s="46">
        <f>+COUNTIF($H$6:H3109,H3109)</f>
        <v>3086</v>
      </c>
      <c r="T3109" s="46">
        <f>+COUNTIF($S$6:S3109,1)</f>
        <v>14</v>
      </c>
    </row>
    <row r="3110" spans="2:20" ht="20.100000000000001" customHeight="1" x14ac:dyDescent="0.15">
      <c r="B3110" s="44" t="str">
        <f t="shared" si="147"/>
        <v/>
      </c>
      <c r="D3110" s="23"/>
      <c r="E3110" s="55"/>
      <c r="F3110" s="33"/>
      <c r="G3110" s="34"/>
      <c r="H3110" s="35" t="str">
        <f t="shared" si="146"/>
        <v/>
      </c>
      <c r="I3110" s="36"/>
      <c r="J3110" s="55"/>
      <c r="K3110" s="23"/>
      <c r="L3110" s="23"/>
      <c r="M3110" s="23"/>
      <c r="N3110" s="37"/>
      <c r="O3110" s="38"/>
      <c r="P3110" s="38"/>
      <c r="Q3110" s="39"/>
      <c r="R3110" s="46">
        <f t="shared" ca="1" si="148"/>
        <v>0</v>
      </c>
      <c r="S3110" s="46">
        <f>+COUNTIF($H$6:H3110,H3110)</f>
        <v>3087</v>
      </c>
      <c r="T3110" s="46">
        <f>+COUNTIF($S$6:S3110,1)</f>
        <v>14</v>
      </c>
    </row>
    <row r="3111" spans="2:20" ht="20.100000000000001" customHeight="1" x14ac:dyDescent="0.15">
      <c r="B3111" s="44" t="str">
        <f t="shared" si="147"/>
        <v/>
      </c>
      <c r="D3111" s="23"/>
      <c r="E3111" s="55"/>
      <c r="F3111" s="33"/>
      <c r="G3111" s="34"/>
      <c r="H3111" s="35" t="str">
        <f t="shared" si="146"/>
        <v/>
      </c>
      <c r="I3111" s="36"/>
      <c r="J3111" s="55"/>
      <c r="K3111" s="23"/>
      <c r="L3111" s="23"/>
      <c r="M3111" s="23"/>
      <c r="N3111" s="37"/>
      <c r="O3111" s="38"/>
      <c r="P3111" s="38"/>
      <c r="Q3111" s="39"/>
      <c r="R3111" s="46">
        <f t="shared" ca="1" si="148"/>
        <v>0</v>
      </c>
      <c r="S3111" s="46">
        <f>+COUNTIF($H$6:H3111,H3111)</f>
        <v>3088</v>
      </c>
      <c r="T3111" s="46">
        <f>+COUNTIF($S$6:S3111,1)</f>
        <v>14</v>
      </c>
    </row>
    <row r="3112" spans="2:20" ht="20.100000000000001" customHeight="1" x14ac:dyDescent="0.15">
      <c r="B3112" s="44" t="str">
        <f t="shared" si="147"/>
        <v/>
      </c>
      <c r="D3112" s="23"/>
      <c r="E3112" s="55"/>
      <c r="F3112" s="33"/>
      <c r="G3112" s="34"/>
      <c r="H3112" s="35" t="str">
        <f t="shared" si="146"/>
        <v/>
      </c>
      <c r="I3112" s="36"/>
      <c r="J3112" s="55"/>
      <c r="K3112" s="23"/>
      <c r="L3112" s="23"/>
      <c r="M3112" s="23"/>
      <c r="N3112" s="37"/>
      <c r="O3112" s="38"/>
      <c r="P3112" s="38"/>
      <c r="Q3112" s="39"/>
      <c r="R3112" s="46">
        <f t="shared" ca="1" si="148"/>
        <v>0</v>
      </c>
      <c r="S3112" s="46">
        <f>+COUNTIF($H$6:H3112,H3112)</f>
        <v>3089</v>
      </c>
      <c r="T3112" s="46">
        <f>+COUNTIF($S$6:S3112,1)</f>
        <v>14</v>
      </c>
    </row>
    <row r="3113" spans="2:20" ht="20.100000000000001" customHeight="1" x14ac:dyDescent="0.15">
      <c r="B3113" s="44" t="str">
        <f t="shared" si="147"/>
        <v/>
      </c>
      <c r="D3113" s="23"/>
      <c r="E3113" s="55"/>
      <c r="F3113" s="33"/>
      <c r="G3113" s="34"/>
      <c r="H3113" s="35" t="str">
        <f t="shared" si="146"/>
        <v/>
      </c>
      <c r="I3113" s="36"/>
      <c r="J3113" s="55"/>
      <c r="K3113" s="23"/>
      <c r="L3113" s="23"/>
      <c r="M3113" s="23"/>
      <c r="N3113" s="37"/>
      <c r="O3113" s="38"/>
      <c r="P3113" s="38"/>
      <c r="Q3113" s="39"/>
      <c r="R3113" s="46">
        <f t="shared" ca="1" si="148"/>
        <v>0</v>
      </c>
      <c r="S3113" s="46">
        <f>+COUNTIF($H$6:H3113,H3113)</f>
        <v>3090</v>
      </c>
      <c r="T3113" s="46">
        <f>+COUNTIF($S$6:S3113,1)</f>
        <v>14</v>
      </c>
    </row>
    <row r="3114" spans="2:20" ht="20.100000000000001" customHeight="1" x14ac:dyDescent="0.15">
      <c r="B3114" s="44" t="str">
        <f t="shared" si="147"/>
        <v/>
      </c>
      <c r="D3114" s="23"/>
      <c r="E3114" s="55"/>
      <c r="F3114" s="33"/>
      <c r="G3114" s="34"/>
      <c r="H3114" s="35" t="str">
        <f t="shared" si="146"/>
        <v/>
      </c>
      <c r="I3114" s="36"/>
      <c r="J3114" s="55"/>
      <c r="K3114" s="23"/>
      <c r="L3114" s="23"/>
      <c r="M3114" s="23"/>
      <c r="N3114" s="37"/>
      <c r="O3114" s="38"/>
      <c r="P3114" s="38"/>
      <c r="Q3114" s="39"/>
      <c r="R3114" s="46">
        <f t="shared" ca="1" si="148"/>
        <v>0</v>
      </c>
      <c r="S3114" s="46">
        <f>+COUNTIF($H$6:H3114,H3114)</f>
        <v>3091</v>
      </c>
      <c r="T3114" s="46">
        <f>+COUNTIF($S$6:S3114,1)</f>
        <v>14</v>
      </c>
    </row>
    <row r="3115" spans="2:20" ht="20.100000000000001" customHeight="1" x14ac:dyDescent="0.15">
      <c r="B3115" s="44" t="str">
        <f t="shared" si="147"/>
        <v/>
      </c>
      <c r="D3115" s="23"/>
      <c r="E3115" s="55"/>
      <c r="F3115" s="33"/>
      <c r="G3115" s="34"/>
      <c r="H3115" s="35" t="str">
        <f t="shared" si="146"/>
        <v/>
      </c>
      <c r="I3115" s="36"/>
      <c r="J3115" s="55"/>
      <c r="K3115" s="23"/>
      <c r="L3115" s="23"/>
      <c r="M3115" s="23"/>
      <c r="N3115" s="37"/>
      <c r="O3115" s="38"/>
      <c r="P3115" s="38"/>
      <c r="Q3115" s="39"/>
      <c r="R3115" s="46">
        <f t="shared" ca="1" si="148"/>
        <v>0</v>
      </c>
      <c r="S3115" s="46">
        <f>+COUNTIF($H$6:H3115,H3115)</f>
        <v>3092</v>
      </c>
      <c r="T3115" s="46">
        <f>+COUNTIF($S$6:S3115,1)</f>
        <v>14</v>
      </c>
    </row>
    <row r="3116" spans="2:20" ht="20.100000000000001" customHeight="1" x14ac:dyDescent="0.15">
      <c r="B3116" s="44" t="str">
        <f t="shared" si="147"/>
        <v/>
      </c>
      <c r="D3116" s="23"/>
      <c r="E3116" s="55"/>
      <c r="F3116" s="33"/>
      <c r="G3116" s="34"/>
      <c r="H3116" s="35" t="str">
        <f t="shared" si="146"/>
        <v/>
      </c>
      <c r="I3116" s="36"/>
      <c r="J3116" s="55"/>
      <c r="K3116" s="23"/>
      <c r="L3116" s="23"/>
      <c r="M3116" s="23"/>
      <c r="N3116" s="37"/>
      <c r="O3116" s="38"/>
      <c r="P3116" s="38"/>
      <c r="Q3116" s="39"/>
      <c r="R3116" s="46">
        <f t="shared" ca="1" si="148"/>
        <v>0</v>
      </c>
      <c r="S3116" s="46">
        <f>+COUNTIF($H$6:H3116,H3116)</f>
        <v>3093</v>
      </c>
      <c r="T3116" s="46">
        <f>+COUNTIF($S$6:S3116,1)</f>
        <v>14</v>
      </c>
    </row>
    <row r="3117" spans="2:20" ht="20.100000000000001" customHeight="1" x14ac:dyDescent="0.15">
      <c r="B3117" s="44" t="str">
        <f t="shared" si="147"/>
        <v/>
      </c>
      <c r="D3117" s="23"/>
      <c r="E3117" s="55"/>
      <c r="F3117" s="33"/>
      <c r="G3117" s="34"/>
      <c r="H3117" s="35" t="str">
        <f t="shared" si="146"/>
        <v/>
      </c>
      <c r="I3117" s="36"/>
      <c r="J3117" s="55"/>
      <c r="K3117" s="23"/>
      <c r="L3117" s="23"/>
      <c r="M3117" s="23"/>
      <c r="N3117" s="37"/>
      <c r="O3117" s="38"/>
      <c r="P3117" s="38"/>
      <c r="Q3117" s="39"/>
      <c r="R3117" s="46">
        <f t="shared" ca="1" si="148"/>
        <v>0</v>
      </c>
      <c r="S3117" s="46">
        <f>+COUNTIF($H$6:H3117,H3117)</f>
        <v>3094</v>
      </c>
      <c r="T3117" s="46">
        <f>+COUNTIF($S$6:S3117,1)</f>
        <v>14</v>
      </c>
    </row>
    <row r="3118" spans="2:20" ht="20.100000000000001" customHeight="1" x14ac:dyDescent="0.15">
      <c r="B3118" s="44" t="str">
        <f t="shared" si="147"/>
        <v/>
      </c>
      <c r="D3118" s="23"/>
      <c r="E3118" s="55"/>
      <c r="F3118" s="33"/>
      <c r="G3118" s="34"/>
      <c r="H3118" s="35" t="str">
        <f t="shared" si="146"/>
        <v/>
      </c>
      <c r="I3118" s="36"/>
      <c r="J3118" s="55"/>
      <c r="K3118" s="23"/>
      <c r="L3118" s="23"/>
      <c r="M3118" s="23"/>
      <c r="N3118" s="37"/>
      <c r="O3118" s="38"/>
      <c r="P3118" s="38"/>
      <c r="Q3118" s="39"/>
      <c r="R3118" s="46">
        <f t="shared" ca="1" si="148"/>
        <v>0</v>
      </c>
      <c r="S3118" s="46">
        <f>+COUNTIF($H$6:H3118,H3118)</f>
        <v>3095</v>
      </c>
      <c r="T3118" s="46">
        <f>+COUNTIF($S$6:S3118,1)</f>
        <v>14</v>
      </c>
    </row>
    <row r="3119" spans="2:20" ht="20.100000000000001" customHeight="1" x14ac:dyDescent="0.15">
      <c r="B3119" s="44" t="str">
        <f t="shared" si="147"/>
        <v/>
      </c>
      <c r="D3119" s="23"/>
      <c r="E3119" s="55"/>
      <c r="F3119" s="33"/>
      <c r="G3119" s="34"/>
      <c r="H3119" s="35" t="str">
        <f t="shared" si="146"/>
        <v/>
      </c>
      <c r="I3119" s="36"/>
      <c r="J3119" s="55"/>
      <c r="K3119" s="23"/>
      <c r="L3119" s="23"/>
      <c r="M3119" s="23"/>
      <c r="N3119" s="37"/>
      <c r="O3119" s="38"/>
      <c r="P3119" s="38"/>
      <c r="Q3119" s="39"/>
      <c r="R3119" s="46">
        <f t="shared" ca="1" si="148"/>
        <v>0</v>
      </c>
      <c r="S3119" s="46">
        <f>+COUNTIF($H$6:H3119,H3119)</f>
        <v>3096</v>
      </c>
      <c r="T3119" s="46">
        <f>+COUNTIF($S$6:S3119,1)</f>
        <v>14</v>
      </c>
    </row>
    <row r="3120" spans="2:20" ht="20.100000000000001" customHeight="1" x14ac:dyDescent="0.15">
      <c r="B3120" s="44" t="str">
        <f t="shared" si="147"/>
        <v/>
      </c>
      <c r="D3120" s="23"/>
      <c r="E3120" s="55"/>
      <c r="F3120" s="33"/>
      <c r="G3120" s="34"/>
      <c r="H3120" s="35" t="str">
        <f t="shared" si="146"/>
        <v/>
      </c>
      <c r="I3120" s="36"/>
      <c r="J3120" s="55"/>
      <c r="K3120" s="23"/>
      <c r="L3120" s="23"/>
      <c r="M3120" s="23"/>
      <c r="N3120" s="37"/>
      <c r="O3120" s="38"/>
      <c r="P3120" s="38"/>
      <c r="Q3120" s="39"/>
      <c r="R3120" s="46">
        <f t="shared" ca="1" si="148"/>
        <v>0</v>
      </c>
      <c r="S3120" s="46">
        <f>+COUNTIF($H$6:H3120,H3120)</f>
        <v>3097</v>
      </c>
      <c r="T3120" s="46">
        <f>+COUNTIF($S$6:S3120,1)</f>
        <v>14</v>
      </c>
    </row>
    <row r="3121" spans="2:20" ht="20.100000000000001" customHeight="1" x14ac:dyDescent="0.15">
      <c r="B3121" s="44" t="str">
        <f t="shared" si="147"/>
        <v/>
      </c>
      <c r="D3121" s="23"/>
      <c r="E3121" s="55"/>
      <c r="F3121" s="33"/>
      <c r="G3121" s="34"/>
      <c r="H3121" s="35" t="str">
        <f t="shared" si="146"/>
        <v/>
      </c>
      <c r="I3121" s="36"/>
      <c r="J3121" s="55"/>
      <c r="K3121" s="23"/>
      <c r="L3121" s="23"/>
      <c r="M3121" s="23"/>
      <c r="N3121" s="37"/>
      <c r="O3121" s="38"/>
      <c r="P3121" s="38"/>
      <c r="Q3121" s="39"/>
      <c r="R3121" s="46">
        <f t="shared" ca="1" si="148"/>
        <v>0</v>
      </c>
      <c r="S3121" s="46">
        <f>+COUNTIF($H$6:H3121,H3121)</f>
        <v>3098</v>
      </c>
      <c r="T3121" s="46">
        <f>+COUNTIF($S$6:S3121,1)</f>
        <v>14</v>
      </c>
    </row>
    <row r="3122" spans="2:20" ht="20.100000000000001" customHeight="1" x14ac:dyDescent="0.15">
      <c r="B3122" s="44" t="str">
        <f t="shared" si="147"/>
        <v/>
      </c>
      <c r="D3122" s="23"/>
      <c r="E3122" s="55"/>
      <c r="F3122" s="33"/>
      <c r="G3122" s="34"/>
      <c r="H3122" s="35" t="str">
        <f t="shared" si="146"/>
        <v/>
      </c>
      <c r="I3122" s="36"/>
      <c r="J3122" s="55"/>
      <c r="K3122" s="23"/>
      <c r="L3122" s="23"/>
      <c r="M3122" s="23"/>
      <c r="N3122" s="37"/>
      <c r="O3122" s="38"/>
      <c r="P3122" s="38"/>
      <c r="Q3122" s="39"/>
      <c r="R3122" s="46">
        <f t="shared" ca="1" si="148"/>
        <v>0</v>
      </c>
      <c r="S3122" s="46">
        <f>+COUNTIF($H$6:H3122,H3122)</f>
        <v>3099</v>
      </c>
      <c r="T3122" s="46">
        <f>+COUNTIF($S$6:S3122,1)</f>
        <v>14</v>
      </c>
    </row>
    <row r="3123" spans="2:20" ht="20.100000000000001" customHeight="1" x14ac:dyDescent="0.15">
      <c r="B3123" s="44" t="str">
        <f t="shared" si="147"/>
        <v/>
      </c>
      <c r="D3123" s="23"/>
      <c r="E3123" s="55"/>
      <c r="F3123" s="33"/>
      <c r="G3123" s="34"/>
      <c r="H3123" s="35" t="str">
        <f t="shared" si="146"/>
        <v/>
      </c>
      <c r="I3123" s="36"/>
      <c r="J3123" s="55"/>
      <c r="K3123" s="23"/>
      <c r="L3123" s="23"/>
      <c r="M3123" s="23"/>
      <c r="N3123" s="37"/>
      <c r="O3123" s="38"/>
      <c r="P3123" s="38"/>
      <c r="Q3123" s="39"/>
      <c r="R3123" s="46">
        <f t="shared" ca="1" si="148"/>
        <v>0</v>
      </c>
      <c r="S3123" s="46">
        <f>+COUNTIF($H$6:H3123,H3123)</f>
        <v>3100</v>
      </c>
      <c r="T3123" s="46">
        <f>+COUNTIF($S$6:S3123,1)</f>
        <v>14</v>
      </c>
    </row>
    <row r="3124" spans="2:20" ht="20.100000000000001" customHeight="1" x14ac:dyDescent="0.15">
      <c r="B3124" s="44" t="str">
        <f t="shared" si="147"/>
        <v/>
      </c>
      <c r="D3124" s="23"/>
      <c r="E3124" s="55"/>
      <c r="F3124" s="33"/>
      <c r="G3124" s="34"/>
      <c r="H3124" s="35" t="str">
        <f t="shared" si="146"/>
        <v/>
      </c>
      <c r="I3124" s="36"/>
      <c r="J3124" s="55"/>
      <c r="K3124" s="23"/>
      <c r="L3124" s="23"/>
      <c r="M3124" s="23"/>
      <c r="N3124" s="37"/>
      <c r="O3124" s="38"/>
      <c r="P3124" s="38"/>
      <c r="Q3124" s="39"/>
      <c r="R3124" s="46">
        <f t="shared" ca="1" si="148"/>
        <v>0</v>
      </c>
      <c r="S3124" s="46">
        <f>+COUNTIF($H$6:H3124,H3124)</f>
        <v>3101</v>
      </c>
      <c r="T3124" s="46">
        <f>+COUNTIF($S$6:S3124,1)</f>
        <v>14</v>
      </c>
    </row>
    <row r="3125" spans="2:20" ht="20.100000000000001" customHeight="1" x14ac:dyDescent="0.15">
      <c r="B3125" s="44" t="str">
        <f t="shared" si="147"/>
        <v/>
      </c>
      <c r="D3125" s="23"/>
      <c r="E3125" s="55"/>
      <c r="F3125" s="33"/>
      <c r="G3125" s="34"/>
      <c r="H3125" s="35" t="str">
        <f t="shared" si="146"/>
        <v/>
      </c>
      <c r="I3125" s="36"/>
      <c r="J3125" s="55"/>
      <c r="K3125" s="23"/>
      <c r="L3125" s="23"/>
      <c r="M3125" s="23"/>
      <c r="N3125" s="37"/>
      <c r="O3125" s="38"/>
      <c r="P3125" s="38"/>
      <c r="Q3125" s="39"/>
      <c r="R3125" s="46">
        <f t="shared" ca="1" si="148"/>
        <v>0</v>
      </c>
      <c r="S3125" s="46">
        <f>+COUNTIF($H$6:H3125,H3125)</f>
        <v>3102</v>
      </c>
      <c r="T3125" s="46">
        <f>+COUNTIF($S$6:S3125,1)</f>
        <v>14</v>
      </c>
    </row>
    <row r="3126" spans="2:20" ht="20.100000000000001" customHeight="1" x14ac:dyDescent="0.15">
      <c r="B3126" s="44" t="str">
        <f t="shared" si="147"/>
        <v/>
      </c>
      <c r="D3126" s="23"/>
      <c r="E3126" s="55"/>
      <c r="F3126" s="33"/>
      <c r="G3126" s="34"/>
      <c r="H3126" s="35" t="str">
        <f t="shared" si="146"/>
        <v/>
      </c>
      <c r="I3126" s="36"/>
      <c r="J3126" s="55"/>
      <c r="K3126" s="23"/>
      <c r="L3126" s="23"/>
      <c r="M3126" s="23"/>
      <c r="N3126" s="37"/>
      <c r="O3126" s="38"/>
      <c r="P3126" s="38"/>
      <c r="Q3126" s="39"/>
      <c r="R3126" s="46">
        <f t="shared" ca="1" si="148"/>
        <v>0</v>
      </c>
      <c r="S3126" s="46">
        <f>+COUNTIF($H$6:H3126,H3126)</f>
        <v>3103</v>
      </c>
      <c r="T3126" s="46">
        <f>+COUNTIF($S$6:S3126,1)</f>
        <v>14</v>
      </c>
    </row>
    <row r="3127" spans="2:20" ht="20.100000000000001" customHeight="1" x14ac:dyDescent="0.15">
      <c r="B3127" s="44" t="str">
        <f t="shared" si="147"/>
        <v/>
      </c>
      <c r="D3127" s="23"/>
      <c r="E3127" s="55"/>
      <c r="F3127" s="33"/>
      <c r="G3127" s="34"/>
      <c r="H3127" s="35" t="str">
        <f t="shared" si="146"/>
        <v/>
      </c>
      <c r="I3127" s="36"/>
      <c r="J3127" s="55"/>
      <c r="K3127" s="23"/>
      <c r="L3127" s="23"/>
      <c r="M3127" s="23"/>
      <c r="N3127" s="37"/>
      <c r="O3127" s="38"/>
      <c r="P3127" s="38"/>
      <c r="Q3127" s="39"/>
      <c r="R3127" s="46">
        <f t="shared" ca="1" si="148"/>
        <v>0</v>
      </c>
      <c r="S3127" s="46">
        <f>+COUNTIF($H$6:H3127,H3127)</f>
        <v>3104</v>
      </c>
      <c r="T3127" s="46">
        <f>+COUNTIF($S$6:S3127,1)</f>
        <v>14</v>
      </c>
    </row>
    <row r="3128" spans="2:20" ht="20.100000000000001" customHeight="1" x14ac:dyDescent="0.15">
      <c r="B3128" s="44" t="str">
        <f t="shared" si="147"/>
        <v/>
      </c>
      <c r="D3128" s="23"/>
      <c r="E3128" s="55"/>
      <c r="F3128" s="33"/>
      <c r="G3128" s="34"/>
      <c r="H3128" s="35" t="str">
        <f t="shared" si="146"/>
        <v/>
      </c>
      <c r="I3128" s="36"/>
      <c r="J3128" s="55"/>
      <c r="K3128" s="23"/>
      <c r="L3128" s="23"/>
      <c r="M3128" s="23"/>
      <c r="N3128" s="37"/>
      <c r="O3128" s="38"/>
      <c r="P3128" s="38"/>
      <c r="Q3128" s="39"/>
      <c r="R3128" s="46">
        <f t="shared" ca="1" si="148"/>
        <v>0</v>
      </c>
      <c r="S3128" s="46">
        <f>+COUNTIF($H$6:H3128,H3128)</f>
        <v>3105</v>
      </c>
      <c r="T3128" s="46">
        <f>+COUNTIF($S$6:S3128,1)</f>
        <v>14</v>
      </c>
    </row>
    <row r="3129" spans="2:20" ht="20.100000000000001" customHeight="1" x14ac:dyDescent="0.15">
      <c r="B3129" s="44" t="str">
        <f t="shared" si="147"/>
        <v/>
      </c>
      <c r="D3129" s="23"/>
      <c r="E3129" s="55"/>
      <c r="F3129" s="33"/>
      <c r="G3129" s="34"/>
      <c r="H3129" s="35" t="str">
        <f t="shared" si="146"/>
        <v/>
      </c>
      <c r="I3129" s="36"/>
      <c r="J3129" s="55"/>
      <c r="K3129" s="23"/>
      <c r="L3129" s="23"/>
      <c r="M3129" s="23"/>
      <c r="N3129" s="37"/>
      <c r="O3129" s="38"/>
      <c r="P3129" s="38"/>
      <c r="Q3129" s="39"/>
      <c r="R3129" s="46">
        <f t="shared" ca="1" si="148"/>
        <v>0</v>
      </c>
      <c r="S3129" s="46">
        <f>+COUNTIF($H$6:H3129,H3129)</f>
        <v>3106</v>
      </c>
      <c r="T3129" s="46">
        <f>+COUNTIF($S$6:S3129,1)</f>
        <v>14</v>
      </c>
    </row>
    <row r="3130" spans="2:20" ht="20.100000000000001" customHeight="1" x14ac:dyDescent="0.15">
      <c r="B3130" s="44" t="str">
        <f t="shared" si="147"/>
        <v/>
      </c>
      <c r="D3130" s="23"/>
      <c r="E3130" s="55"/>
      <c r="F3130" s="33"/>
      <c r="G3130" s="34"/>
      <c r="H3130" s="35" t="str">
        <f t="shared" si="146"/>
        <v/>
      </c>
      <c r="I3130" s="36"/>
      <c r="J3130" s="55"/>
      <c r="K3130" s="23"/>
      <c r="L3130" s="23"/>
      <c r="M3130" s="23"/>
      <c r="N3130" s="37"/>
      <c r="O3130" s="38"/>
      <c r="P3130" s="38"/>
      <c r="Q3130" s="39"/>
      <c r="R3130" s="46">
        <f t="shared" ca="1" si="148"/>
        <v>0</v>
      </c>
      <c r="S3130" s="46">
        <f>+COUNTIF($H$6:H3130,H3130)</f>
        <v>3107</v>
      </c>
      <c r="T3130" s="46">
        <f>+COUNTIF($S$6:S3130,1)</f>
        <v>14</v>
      </c>
    </row>
    <row r="3131" spans="2:20" ht="20.100000000000001" customHeight="1" x14ac:dyDescent="0.15">
      <c r="B3131" s="44" t="str">
        <f t="shared" si="147"/>
        <v/>
      </c>
      <c r="D3131" s="23"/>
      <c r="E3131" s="55"/>
      <c r="F3131" s="33"/>
      <c r="G3131" s="34"/>
      <c r="H3131" s="35" t="str">
        <f t="shared" si="146"/>
        <v/>
      </c>
      <c r="I3131" s="36"/>
      <c r="J3131" s="55"/>
      <c r="K3131" s="23"/>
      <c r="L3131" s="23"/>
      <c r="M3131" s="23"/>
      <c r="N3131" s="37"/>
      <c r="O3131" s="38"/>
      <c r="P3131" s="38"/>
      <c r="Q3131" s="39"/>
      <c r="R3131" s="46">
        <f t="shared" ca="1" si="148"/>
        <v>0</v>
      </c>
      <c r="S3131" s="46">
        <f>+COUNTIF($H$6:H3131,H3131)</f>
        <v>3108</v>
      </c>
      <c r="T3131" s="46">
        <f>+COUNTIF($S$6:S3131,1)</f>
        <v>14</v>
      </c>
    </row>
    <row r="3132" spans="2:20" ht="20.100000000000001" customHeight="1" x14ac:dyDescent="0.15">
      <c r="B3132" s="44" t="str">
        <f t="shared" si="147"/>
        <v/>
      </c>
      <c r="D3132" s="23"/>
      <c r="E3132" s="55"/>
      <c r="F3132" s="33"/>
      <c r="G3132" s="34"/>
      <c r="H3132" s="35" t="str">
        <f t="shared" si="146"/>
        <v/>
      </c>
      <c r="I3132" s="36"/>
      <c r="J3132" s="55"/>
      <c r="K3132" s="23"/>
      <c r="L3132" s="23"/>
      <c r="M3132" s="23"/>
      <c r="N3132" s="37"/>
      <c r="O3132" s="38"/>
      <c r="P3132" s="38"/>
      <c r="Q3132" s="39"/>
      <c r="R3132" s="46">
        <f t="shared" ca="1" si="148"/>
        <v>0</v>
      </c>
      <c r="S3132" s="46">
        <f>+COUNTIF($H$6:H3132,H3132)</f>
        <v>3109</v>
      </c>
      <c r="T3132" s="46">
        <f>+COUNTIF($S$6:S3132,1)</f>
        <v>14</v>
      </c>
    </row>
    <row r="3133" spans="2:20" ht="20.100000000000001" customHeight="1" x14ac:dyDescent="0.15">
      <c r="B3133" s="44" t="str">
        <f t="shared" si="147"/>
        <v/>
      </c>
      <c r="D3133" s="23"/>
      <c r="E3133" s="55"/>
      <c r="F3133" s="33"/>
      <c r="G3133" s="34"/>
      <c r="H3133" s="35" t="str">
        <f t="shared" si="146"/>
        <v/>
      </c>
      <c r="I3133" s="36"/>
      <c r="J3133" s="55"/>
      <c r="K3133" s="23"/>
      <c r="L3133" s="23"/>
      <c r="M3133" s="23"/>
      <c r="N3133" s="37"/>
      <c r="O3133" s="38"/>
      <c r="P3133" s="38"/>
      <c r="Q3133" s="39"/>
      <c r="R3133" s="46">
        <f t="shared" ca="1" si="148"/>
        <v>0</v>
      </c>
      <c r="S3133" s="46">
        <f>+COUNTIF($H$6:H3133,H3133)</f>
        <v>3110</v>
      </c>
      <c r="T3133" s="46">
        <f>+COUNTIF($S$6:S3133,1)</f>
        <v>14</v>
      </c>
    </row>
    <row r="3134" spans="2:20" ht="20.100000000000001" customHeight="1" x14ac:dyDescent="0.15">
      <c r="B3134" s="44" t="str">
        <f t="shared" si="147"/>
        <v/>
      </c>
      <c r="D3134" s="23"/>
      <c r="E3134" s="55"/>
      <c r="F3134" s="33"/>
      <c r="G3134" s="34"/>
      <c r="H3134" s="35" t="str">
        <f t="shared" si="146"/>
        <v/>
      </c>
      <c r="I3134" s="36"/>
      <c r="J3134" s="55"/>
      <c r="K3134" s="23"/>
      <c r="L3134" s="23"/>
      <c r="M3134" s="23"/>
      <c r="N3134" s="37"/>
      <c r="O3134" s="38"/>
      <c r="P3134" s="38"/>
      <c r="Q3134" s="39"/>
      <c r="R3134" s="46">
        <f t="shared" ca="1" si="148"/>
        <v>0</v>
      </c>
      <c r="S3134" s="46">
        <f>+COUNTIF($H$6:H3134,H3134)</f>
        <v>3111</v>
      </c>
      <c r="T3134" s="46">
        <f>+COUNTIF($S$6:S3134,1)</f>
        <v>14</v>
      </c>
    </row>
    <row r="3135" spans="2:20" ht="20.100000000000001" customHeight="1" x14ac:dyDescent="0.15">
      <c r="B3135" s="44" t="str">
        <f t="shared" si="147"/>
        <v/>
      </c>
      <c r="D3135" s="23"/>
      <c r="E3135" s="55"/>
      <c r="F3135" s="33"/>
      <c r="G3135" s="34"/>
      <c r="H3135" s="35" t="str">
        <f t="shared" si="146"/>
        <v/>
      </c>
      <c r="I3135" s="36"/>
      <c r="J3135" s="55"/>
      <c r="K3135" s="23"/>
      <c r="L3135" s="23"/>
      <c r="M3135" s="23"/>
      <c r="N3135" s="37"/>
      <c r="O3135" s="38"/>
      <c r="P3135" s="38"/>
      <c r="Q3135" s="39"/>
      <c r="R3135" s="46">
        <f t="shared" ca="1" si="148"/>
        <v>0</v>
      </c>
      <c r="S3135" s="46">
        <f>+COUNTIF($H$6:H3135,H3135)</f>
        <v>3112</v>
      </c>
      <c r="T3135" s="46">
        <f>+COUNTIF($S$6:S3135,1)</f>
        <v>14</v>
      </c>
    </row>
    <row r="3136" spans="2:20" ht="20.100000000000001" customHeight="1" x14ac:dyDescent="0.15">
      <c r="B3136" s="44" t="str">
        <f t="shared" si="147"/>
        <v/>
      </c>
      <c r="D3136" s="23"/>
      <c r="E3136" s="55"/>
      <c r="F3136" s="33"/>
      <c r="G3136" s="34"/>
      <c r="H3136" s="35" t="str">
        <f t="shared" si="146"/>
        <v/>
      </c>
      <c r="I3136" s="36"/>
      <c r="J3136" s="55"/>
      <c r="K3136" s="23"/>
      <c r="L3136" s="23"/>
      <c r="M3136" s="23"/>
      <c r="N3136" s="37"/>
      <c r="O3136" s="38"/>
      <c r="P3136" s="38"/>
      <c r="Q3136" s="39"/>
      <c r="R3136" s="46">
        <f t="shared" ca="1" si="148"/>
        <v>0</v>
      </c>
      <c r="S3136" s="46">
        <f>+COUNTIF($H$6:H3136,H3136)</f>
        <v>3113</v>
      </c>
      <c r="T3136" s="46">
        <f>+COUNTIF($S$6:S3136,1)</f>
        <v>14</v>
      </c>
    </row>
    <row r="3137" spans="2:20" ht="20.100000000000001" customHeight="1" x14ac:dyDescent="0.15">
      <c r="B3137" s="44" t="str">
        <f t="shared" si="147"/>
        <v/>
      </c>
      <c r="D3137" s="23"/>
      <c r="E3137" s="55"/>
      <c r="F3137" s="33"/>
      <c r="G3137" s="34"/>
      <c r="H3137" s="35" t="str">
        <f t="shared" si="146"/>
        <v/>
      </c>
      <c r="I3137" s="36"/>
      <c r="J3137" s="55"/>
      <c r="K3137" s="23"/>
      <c r="L3137" s="23"/>
      <c r="M3137" s="23"/>
      <c r="N3137" s="37"/>
      <c r="O3137" s="38"/>
      <c r="P3137" s="38"/>
      <c r="Q3137" s="39"/>
      <c r="R3137" s="46">
        <f t="shared" ca="1" si="148"/>
        <v>0</v>
      </c>
      <c r="S3137" s="46">
        <f>+COUNTIF($H$6:H3137,H3137)</f>
        <v>3114</v>
      </c>
      <c r="T3137" s="46">
        <f>+COUNTIF($S$6:S3137,1)</f>
        <v>14</v>
      </c>
    </row>
    <row r="3138" spans="2:20" ht="20.100000000000001" customHeight="1" x14ac:dyDescent="0.15">
      <c r="B3138" s="44" t="str">
        <f t="shared" si="147"/>
        <v/>
      </c>
      <c r="D3138" s="23"/>
      <c r="E3138" s="55"/>
      <c r="F3138" s="33"/>
      <c r="G3138" s="34"/>
      <c r="H3138" s="35" t="str">
        <f t="shared" si="146"/>
        <v/>
      </c>
      <c r="I3138" s="36"/>
      <c r="J3138" s="55"/>
      <c r="K3138" s="23"/>
      <c r="L3138" s="23"/>
      <c r="M3138" s="23"/>
      <c r="N3138" s="37"/>
      <c r="O3138" s="38"/>
      <c r="P3138" s="38"/>
      <c r="Q3138" s="39"/>
      <c r="R3138" s="46">
        <f t="shared" ca="1" si="148"/>
        <v>0</v>
      </c>
      <c r="S3138" s="46">
        <f>+COUNTIF($H$6:H3138,H3138)</f>
        <v>3115</v>
      </c>
      <c r="T3138" s="46">
        <f>+COUNTIF($S$6:S3138,1)</f>
        <v>14</v>
      </c>
    </row>
    <row r="3139" spans="2:20" ht="20.100000000000001" customHeight="1" x14ac:dyDescent="0.15">
      <c r="B3139" s="44" t="str">
        <f t="shared" si="147"/>
        <v/>
      </c>
      <c r="D3139" s="23"/>
      <c r="E3139" s="55"/>
      <c r="F3139" s="33"/>
      <c r="G3139" s="34"/>
      <c r="H3139" s="35" t="str">
        <f t="shared" si="146"/>
        <v/>
      </c>
      <c r="I3139" s="36"/>
      <c r="J3139" s="55"/>
      <c r="K3139" s="23"/>
      <c r="L3139" s="23"/>
      <c r="M3139" s="23"/>
      <c r="N3139" s="37"/>
      <c r="O3139" s="38"/>
      <c r="P3139" s="38"/>
      <c r="Q3139" s="39"/>
      <c r="R3139" s="46">
        <f t="shared" ca="1" si="148"/>
        <v>0</v>
      </c>
      <c r="S3139" s="46">
        <f>+COUNTIF($H$6:H3139,H3139)</f>
        <v>3116</v>
      </c>
      <c r="T3139" s="46">
        <f>+COUNTIF($S$6:S3139,1)</f>
        <v>14</v>
      </c>
    </row>
    <row r="3140" spans="2:20" ht="20.100000000000001" customHeight="1" x14ac:dyDescent="0.15">
      <c r="B3140" s="44" t="str">
        <f t="shared" si="147"/>
        <v/>
      </c>
      <c r="D3140" s="23"/>
      <c r="E3140" s="55"/>
      <c r="F3140" s="33"/>
      <c r="G3140" s="34"/>
      <c r="H3140" s="35" t="str">
        <f t="shared" si="146"/>
        <v/>
      </c>
      <c r="I3140" s="36"/>
      <c r="J3140" s="55"/>
      <c r="K3140" s="23"/>
      <c r="L3140" s="23"/>
      <c r="M3140" s="23"/>
      <c r="N3140" s="37"/>
      <c r="O3140" s="38"/>
      <c r="P3140" s="38"/>
      <c r="Q3140" s="39"/>
      <c r="R3140" s="46">
        <f t="shared" ca="1" si="148"/>
        <v>0</v>
      </c>
      <c r="S3140" s="46">
        <f>+COUNTIF($H$6:H3140,H3140)</f>
        <v>3117</v>
      </c>
      <c r="T3140" s="46">
        <f>+COUNTIF($S$6:S3140,1)</f>
        <v>14</v>
      </c>
    </row>
    <row r="3141" spans="2:20" ht="20.100000000000001" customHeight="1" x14ac:dyDescent="0.15">
      <c r="B3141" s="44" t="str">
        <f t="shared" si="147"/>
        <v/>
      </c>
      <c r="D3141" s="23"/>
      <c r="E3141" s="55"/>
      <c r="F3141" s="33"/>
      <c r="G3141" s="34"/>
      <c r="H3141" s="35" t="str">
        <f t="shared" si="146"/>
        <v/>
      </c>
      <c r="I3141" s="36"/>
      <c r="J3141" s="55"/>
      <c r="K3141" s="23"/>
      <c r="L3141" s="23"/>
      <c r="M3141" s="23"/>
      <c r="N3141" s="37"/>
      <c r="O3141" s="38"/>
      <c r="P3141" s="38"/>
      <c r="Q3141" s="39"/>
      <c r="R3141" s="46">
        <f t="shared" ca="1" si="148"/>
        <v>0</v>
      </c>
      <c r="S3141" s="46">
        <f>+COUNTIF($H$6:H3141,H3141)</f>
        <v>3118</v>
      </c>
      <c r="T3141" s="46">
        <f>+COUNTIF($S$6:S3141,1)</f>
        <v>14</v>
      </c>
    </row>
    <row r="3142" spans="2:20" ht="20.100000000000001" customHeight="1" x14ac:dyDescent="0.15">
      <c r="B3142" s="44" t="str">
        <f t="shared" si="147"/>
        <v/>
      </c>
      <c r="D3142" s="23"/>
      <c r="E3142" s="55"/>
      <c r="F3142" s="33"/>
      <c r="G3142" s="34"/>
      <c r="H3142" s="35" t="str">
        <f t="shared" si="146"/>
        <v/>
      </c>
      <c r="I3142" s="36"/>
      <c r="J3142" s="55"/>
      <c r="K3142" s="23"/>
      <c r="L3142" s="23"/>
      <c r="M3142" s="23"/>
      <c r="N3142" s="37"/>
      <c r="O3142" s="38"/>
      <c r="P3142" s="38"/>
      <c r="Q3142" s="39"/>
      <c r="R3142" s="46">
        <f t="shared" ca="1" si="148"/>
        <v>0</v>
      </c>
      <c r="S3142" s="46">
        <f>+COUNTIF($H$6:H3142,H3142)</f>
        <v>3119</v>
      </c>
      <c r="T3142" s="46">
        <f>+COUNTIF($S$6:S3142,1)</f>
        <v>14</v>
      </c>
    </row>
    <row r="3143" spans="2:20" ht="20.100000000000001" customHeight="1" x14ac:dyDescent="0.15">
      <c r="B3143" s="44" t="str">
        <f t="shared" si="147"/>
        <v/>
      </c>
      <c r="D3143" s="23"/>
      <c r="E3143" s="55"/>
      <c r="F3143" s="33"/>
      <c r="G3143" s="34"/>
      <c r="H3143" s="35" t="str">
        <f t="shared" ref="H3143:H3206" si="149">E3143&amp;F3143&amp;G3143&amp;J3143&amp;N3143&amp;O3143&amp;P3143</f>
        <v/>
      </c>
      <c r="I3143" s="36"/>
      <c r="J3143" s="55"/>
      <c r="K3143" s="23"/>
      <c r="L3143" s="23"/>
      <c r="M3143" s="23"/>
      <c r="N3143" s="37"/>
      <c r="O3143" s="38"/>
      <c r="P3143" s="38"/>
      <c r="Q3143" s="39"/>
      <c r="R3143" s="46">
        <f t="shared" ca="1" si="148"/>
        <v>0</v>
      </c>
      <c r="S3143" s="46">
        <f>+COUNTIF($H$6:H3143,H3143)</f>
        <v>3120</v>
      </c>
      <c r="T3143" s="46">
        <f>+COUNTIF($S$6:S3143,1)</f>
        <v>14</v>
      </c>
    </row>
    <row r="3144" spans="2:20" ht="20.100000000000001" customHeight="1" x14ac:dyDescent="0.15">
      <c r="B3144" s="44" t="str">
        <f t="shared" si="147"/>
        <v/>
      </c>
      <c r="D3144" s="23"/>
      <c r="E3144" s="55"/>
      <c r="F3144" s="33"/>
      <c r="G3144" s="34"/>
      <c r="H3144" s="35" t="str">
        <f t="shared" si="149"/>
        <v/>
      </c>
      <c r="I3144" s="36"/>
      <c r="J3144" s="55"/>
      <c r="K3144" s="23"/>
      <c r="L3144" s="23"/>
      <c r="M3144" s="23"/>
      <c r="N3144" s="37"/>
      <c r="O3144" s="38"/>
      <c r="P3144" s="38"/>
      <c r="Q3144" s="39"/>
      <c r="R3144" s="46">
        <f t="shared" ca="1" si="148"/>
        <v>0</v>
      </c>
      <c r="S3144" s="46">
        <f>+COUNTIF($H$6:H3144,H3144)</f>
        <v>3121</v>
      </c>
      <c r="T3144" s="46">
        <f>+COUNTIF($S$6:S3144,1)</f>
        <v>14</v>
      </c>
    </row>
    <row r="3145" spans="2:20" ht="20.100000000000001" customHeight="1" x14ac:dyDescent="0.15">
      <c r="B3145" s="44" t="str">
        <f t="shared" si="147"/>
        <v/>
      </c>
      <c r="D3145" s="23"/>
      <c r="E3145" s="55"/>
      <c r="F3145" s="33"/>
      <c r="G3145" s="34"/>
      <c r="H3145" s="35" t="str">
        <f t="shared" si="149"/>
        <v/>
      </c>
      <c r="I3145" s="36"/>
      <c r="J3145" s="55"/>
      <c r="K3145" s="23"/>
      <c r="L3145" s="23"/>
      <c r="M3145" s="23"/>
      <c r="N3145" s="37"/>
      <c r="O3145" s="38"/>
      <c r="P3145" s="38"/>
      <c r="Q3145" s="39"/>
      <c r="R3145" s="46">
        <f t="shared" ca="1" si="148"/>
        <v>0</v>
      </c>
      <c r="S3145" s="46">
        <f>+COUNTIF($H$6:H3145,H3145)</f>
        <v>3122</v>
      </c>
      <c r="T3145" s="46">
        <f>+COUNTIF($S$6:S3145,1)</f>
        <v>14</v>
      </c>
    </row>
    <row r="3146" spans="2:20" ht="20.100000000000001" customHeight="1" x14ac:dyDescent="0.15">
      <c r="B3146" s="44" t="str">
        <f t="shared" si="147"/>
        <v/>
      </c>
      <c r="D3146" s="23"/>
      <c r="E3146" s="55"/>
      <c r="F3146" s="33"/>
      <c r="G3146" s="34"/>
      <c r="H3146" s="35" t="str">
        <f t="shared" si="149"/>
        <v/>
      </c>
      <c r="I3146" s="36"/>
      <c r="J3146" s="55"/>
      <c r="K3146" s="23"/>
      <c r="L3146" s="23"/>
      <c r="M3146" s="23"/>
      <c r="N3146" s="37"/>
      <c r="O3146" s="38"/>
      <c r="P3146" s="38"/>
      <c r="Q3146" s="39"/>
      <c r="R3146" s="46">
        <f t="shared" ca="1" si="148"/>
        <v>0</v>
      </c>
      <c r="S3146" s="46">
        <f>+COUNTIF($H$6:H3146,H3146)</f>
        <v>3123</v>
      </c>
      <c r="T3146" s="46">
        <f>+COUNTIF($S$6:S3146,1)</f>
        <v>14</v>
      </c>
    </row>
    <row r="3147" spans="2:20" ht="20.100000000000001" customHeight="1" x14ac:dyDescent="0.15">
      <c r="B3147" s="44" t="str">
        <f t="shared" si="147"/>
        <v/>
      </c>
      <c r="D3147" s="23"/>
      <c r="E3147" s="55"/>
      <c r="F3147" s="33"/>
      <c r="G3147" s="34"/>
      <c r="H3147" s="35" t="str">
        <f t="shared" si="149"/>
        <v/>
      </c>
      <c r="I3147" s="36"/>
      <c r="J3147" s="55"/>
      <c r="K3147" s="23"/>
      <c r="L3147" s="23"/>
      <c r="M3147" s="23"/>
      <c r="N3147" s="37"/>
      <c r="O3147" s="38"/>
      <c r="P3147" s="38"/>
      <c r="Q3147" s="39"/>
      <c r="R3147" s="46">
        <f t="shared" ca="1" si="148"/>
        <v>0</v>
      </c>
      <c r="S3147" s="46">
        <f>+COUNTIF($H$6:H3147,H3147)</f>
        <v>3124</v>
      </c>
      <c r="T3147" s="46">
        <f>+COUNTIF($S$6:S3147,1)</f>
        <v>14</v>
      </c>
    </row>
    <row r="3148" spans="2:20" ht="20.100000000000001" customHeight="1" x14ac:dyDescent="0.15">
      <c r="B3148" s="44" t="str">
        <f t="shared" si="147"/>
        <v/>
      </c>
      <c r="D3148" s="23"/>
      <c r="E3148" s="55"/>
      <c r="F3148" s="33"/>
      <c r="G3148" s="34"/>
      <c r="H3148" s="35" t="str">
        <f t="shared" si="149"/>
        <v/>
      </c>
      <c r="I3148" s="36"/>
      <c r="J3148" s="55"/>
      <c r="K3148" s="23"/>
      <c r="L3148" s="23"/>
      <c r="M3148" s="23"/>
      <c r="N3148" s="37"/>
      <c r="O3148" s="38"/>
      <c r="P3148" s="38"/>
      <c r="Q3148" s="39"/>
      <c r="R3148" s="46">
        <f t="shared" ca="1" si="148"/>
        <v>0</v>
      </c>
      <c r="S3148" s="46">
        <f>+COUNTIF($H$6:H3148,H3148)</f>
        <v>3125</v>
      </c>
      <c r="T3148" s="46">
        <f>+COUNTIF($S$6:S3148,1)</f>
        <v>14</v>
      </c>
    </row>
    <row r="3149" spans="2:20" ht="20.100000000000001" customHeight="1" x14ac:dyDescent="0.15">
      <c r="B3149" s="44" t="str">
        <f t="shared" si="147"/>
        <v/>
      </c>
      <c r="D3149" s="23"/>
      <c r="E3149" s="55"/>
      <c r="F3149" s="33"/>
      <c r="G3149" s="34"/>
      <c r="H3149" s="35" t="str">
        <f t="shared" si="149"/>
        <v/>
      </c>
      <c r="I3149" s="36"/>
      <c r="J3149" s="55"/>
      <c r="K3149" s="23"/>
      <c r="L3149" s="23"/>
      <c r="M3149" s="23"/>
      <c r="N3149" s="37"/>
      <c r="O3149" s="38"/>
      <c r="P3149" s="38"/>
      <c r="Q3149" s="39"/>
      <c r="R3149" s="46">
        <f t="shared" ca="1" si="148"/>
        <v>0</v>
      </c>
      <c r="S3149" s="46">
        <f>+COUNTIF($H$6:H3149,H3149)</f>
        <v>3126</v>
      </c>
      <c r="T3149" s="46">
        <f>+COUNTIF($S$6:S3149,1)</f>
        <v>14</v>
      </c>
    </row>
    <row r="3150" spans="2:20" ht="20.100000000000001" customHeight="1" x14ac:dyDescent="0.15">
      <c r="B3150" s="44" t="str">
        <f t="shared" si="147"/>
        <v/>
      </c>
      <c r="D3150" s="23"/>
      <c r="E3150" s="55"/>
      <c r="F3150" s="33"/>
      <c r="G3150" s="34"/>
      <c r="H3150" s="35" t="str">
        <f t="shared" si="149"/>
        <v/>
      </c>
      <c r="I3150" s="36"/>
      <c r="J3150" s="55"/>
      <c r="K3150" s="23"/>
      <c r="L3150" s="23"/>
      <c r="M3150" s="23"/>
      <c r="N3150" s="37"/>
      <c r="O3150" s="38"/>
      <c r="P3150" s="38"/>
      <c r="Q3150" s="39"/>
      <c r="R3150" s="46">
        <f t="shared" ca="1" si="148"/>
        <v>0</v>
      </c>
      <c r="S3150" s="46">
        <f>+COUNTIF($H$6:H3150,H3150)</f>
        <v>3127</v>
      </c>
      <c r="T3150" s="46">
        <f>+COUNTIF($S$6:S3150,1)</f>
        <v>14</v>
      </c>
    </row>
    <row r="3151" spans="2:20" ht="20.100000000000001" customHeight="1" x14ac:dyDescent="0.15">
      <c r="B3151" s="44" t="str">
        <f t="shared" si="147"/>
        <v/>
      </c>
      <c r="D3151" s="23"/>
      <c r="E3151" s="55"/>
      <c r="F3151" s="33"/>
      <c r="G3151" s="34"/>
      <c r="H3151" s="35" t="str">
        <f t="shared" si="149"/>
        <v/>
      </c>
      <c r="I3151" s="36"/>
      <c r="J3151" s="55"/>
      <c r="K3151" s="23"/>
      <c r="L3151" s="23"/>
      <c r="M3151" s="23"/>
      <c r="N3151" s="37"/>
      <c r="O3151" s="38"/>
      <c r="P3151" s="38"/>
      <c r="Q3151" s="39"/>
      <c r="R3151" s="46">
        <f t="shared" ca="1" si="148"/>
        <v>0</v>
      </c>
      <c r="S3151" s="46">
        <f>+COUNTIF($H$6:H3151,H3151)</f>
        <v>3128</v>
      </c>
      <c r="T3151" s="46">
        <f>+COUNTIF($S$6:S3151,1)</f>
        <v>14</v>
      </c>
    </row>
    <row r="3152" spans="2:20" ht="20.100000000000001" customHeight="1" x14ac:dyDescent="0.15">
      <c r="B3152" s="44" t="str">
        <f t="shared" si="147"/>
        <v/>
      </c>
      <c r="D3152" s="23"/>
      <c r="E3152" s="55"/>
      <c r="F3152" s="33"/>
      <c r="G3152" s="34"/>
      <c r="H3152" s="35" t="str">
        <f t="shared" si="149"/>
        <v/>
      </c>
      <c r="I3152" s="36"/>
      <c r="J3152" s="55"/>
      <c r="K3152" s="23"/>
      <c r="L3152" s="23"/>
      <c r="M3152" s="23"/>
      <c r="N3152" s="37"/>
      <c r="O3152" s="38"/>
      <c r="P3152" s="38"/>
      <c r="Q3152" s="39"/>
      <c r="R3152" s="46">
        <f t="shared" ca="1" si="148"/>
        <v>0</v>
      </c>
      <c r="S3152" s="46">
        <f>+COUNTIF($H$6:H3152,H3152)</f>
        <v>3129</v>
      </c>
      <c r="T3152" s="46">
        <f>+COUNTIF($S$6:S3152,1)</f>
        <v>14</v>
      </c>
    </row>
    <row r="3153" spans="2:20" ht="20.100000000000001" customHeight="1" x14ac:dyDescent="0.15">
      <c r="B3153" s="44" t="str">
        <f t="shared" si="147"/>
        <v/>
      </c>
      <c r="D3153" s="23"/>
      <c r="E3153" s="55"/>
      <c r="F3153" s="33"/>
      <c r="G3153" s="34"/>
      <c r="H3153" s="35" t="str">
        <f t="shared" si="149"/>
        <v/>
      </c>
      <c r="I3153" s="36"/>
      <c r="J3153" s="55"/>
      <c r="K3153" s="23"/>
      <c r="L3153" s="23"/>
      <c r="M3153" s="23"/>
      <c r="N3153" s="37"/>
      <c r="O3153" s="38"/>
      <c r="P3153" s="38"/>
      <c r="Q3153" s="39"/>
      <c r="R3153" s="46">
        <f t="shared" ca="1" si="148"/>
        <v>0</v>
      </c>
      <c r="S3153" s="46">
        <f>+COUNTIF($H$6:H3153,H3153)</f>
        <v>3130</v>
      </c>
      <c r="T3153" s="46">
        <f>+COUNTIF($S$6:S3153,1)</f>
        <v>14</v>
      </c>
    </row>
    <row r="3154" spans="2:20" ht="20.100000000000001" customHeight="1" x14ac:dyDescent="0.15">
      <c r="B3154" s="44" t="str">
        <f t="shared" si="147"/>
        <v/>
      </c>
      <c r="D3154" s="23"/>
      <c r="E3154" s="55"/>
      <c r="F3154" s="33"/>
      <c r="G3154" s="34"/>
      <c r="H3154" s="35" t="str">
        <f t="shared" si="149"/>
        <v/>
      </c>
      <c r="I3154" s="36"/>
      <c r="J3154" s="55"/>
      <c r="K3154" s="23"/>
      <c r="L3154" s="23"/>
      <c r="M3154" s="23"/>
      <c r="N3154" s="37"/>
      <c r="O3154" s="38"/>
      <c r="P3154" s="38"/>
      <c r="Q3154" s="39"/>
      <c r="R3154" s="46">
        <f t="shared" ca="1" si="148"/>
        <v>0</v>
      </c>
      <c r="S3154" s="46">
        <f>+COUNTIF($H$6:H3154,H3154)</f>
        <v>3131</v>
      </c>
      <c r="T3154" s="46">
        <f>+COUNTIF($S$6:S3154,1)</f>
        <v>14</v>
      </c>
    </row>
    <row r="3155" spans="2:20" ht="20.100000000000001" customHeight="1" x14ac:dyDescent="0.15">
      <c r="B3155" s="44" t="str">
        <f t="shared" si="147"/>
        <v/>
      </c>
      <c r="D3155" s="23"/>
      <c r="E3155" s="55"/>
      <c r="F3155" s="33"/>
      <c r="G3155" s="34"/>
      <c r="H3155" s="35" t="str">
        <f t="shared" si="149"/>
        <v/>
      </c>
      <c r="I3155" s="36"/>
      <c r="J3155" s="55"/>
      <c r="K3155" s="23"/>
      <c r="L3155" s="23"/>
      <c r="M3155" s="23"/>
      <c r="N3155" s="37"/>
      <c r="O3155" s="38"/>
      <c r="P3155" s="38"/>
      <c r="Q3155" s="39"/>
      <c r="R3155" s="46">
        <f t="shared" ca="1" si="148"/>
        <v>0</v>
      </c>
      <c r="S3155" s="46">
        <f>+COUNTIF($H$6:H3155,H3155)</f>
        <v>3132</v>
      </c>
      <c r="T3155" s="46">
        <f>+COUNTIF($S$6:S3155,1)</f>
        <v>14</v>
      </c>
    </row>
    <row r="3156" spans="2:20" ht="20.100000000000001" customHeight="1" x14ac:dyDescent="0.15">
      <c r="B3156" s="44" t="str">
        <f t="shared" si="147"/>
        <v/>
      </c>
      <c r="D3156" s="23"/>
      <c r="E3156" s="55"/>
      <c r="F3156" s="33"/>
      <c r="G3156" s="34"/>
      <c r="H3156" s="35" t="str">
        <f t="shared" si="149"/>
        <v/>
      </c>
      <c r="I3156" s="36"/>
      <c r="J3156" s="55"/>
      <c r="K3156" s="23"/>
      <c r="L3156" s="23"/>
      <c r="M3156" s="23"/>
      <c r="N3156" s="37"/>
      <c r="O3156" s="38"/>
      <c r="P3156" s="38"/>
      <c r="Q3156" s="39"/>
      <c r="R3156" s="46">
        <f t="shared" ca="1" si="148"/>
        <v>0</v>
      </c>
      <c r="S3156" s="46">
        <f>+COUNTIF($H$6:H3156,H3156)</f>
        <v>3133</v>
      </c>
      <c r="T3156" s="46">
        <f>+COUNTIF($S$6:S3156,1)</f>
        <v>14</v>
      </c>
    </row>
    <row r="3157" spans="2:20" ht="20.100000000000001" customHeight="1" x14ac:dyDescent="0.15">
      <c r="B3157" s="44" t="str">
        <f t="shared" si="147"/>
        <v/>
      </c>
      <c r="D3157" s="23"/>
      <c r="E3157" s="55"/>
      <c r="F3157" s="33"/>
      <c r="G3157" s="34"/>
      <c r="H3157" s="35" t="str">
        <f t="shared" si="149"/>
        <v/>
      </c>
      <c r="I3157" s="36"/>
      <c r="J3157" s="55"/>
      <c r="K3157" s="23"/>
      <c r="L3157" s="23"/>
      <c r="M3157" s="23"/>
      <c r="N3157" s="37"/>
      <c r="O3157" s="38"/>
      <c r="P3157" s="38"/>
      <c r="Q3157" s="39"/>
      <c r="R3157" s="46">
        <f t="shared" ca="1" si="148"/>
        <v>0</v>
      </c>
      <c r="S3157" s="46">
        <f>+COUNTIF($H$6:H3157,H3157)</f>
        <v>3134</v>
      </c>
      <c r="T3157" s="46">
        <f>+COUNTIF($S$6:S3157,1)</f>
        <v>14</v>
      </c>
    </row>
    <row r="3158" spans="2:20" ht="20.100000000000001" customHeight="1" x14ac:dyDescent="0.15">
      <c r="B3158" s="44" t="str">
        <f t="shared" ref="B3158:B3221" si="150">+IF(T3158=T3157,"",T3158)</f>
        <v/>
      </c>
      <c r="D3158" s="23"/>
      <c r="E3158" s="55"/>
      <c r="F3158" s="33"/>
      <c r="G3158" s="34"/>
      <c r="H3158" s="35" t="str">
        <f t="shared" si="149"/>
        <v/>
      </c>
      <c r="I3158" s="36"/>
      <c r="J3158" s="55"/>
      <c r="K3158" s="23"/>
      <c r="L3158" s="23"/>
      <c r="M3158" s="23"/>
      <c r="N3158" s="37"/>
      <c r="O3158" s="38"/>
      <c r="P3158" s="38"/>
      <c r="Q3158" s="39"/>
      <c r="R3158" s="46">
        <f t="shared" ref="R3158:R3221" ca="1" si="151">+SUMIF(H:I,H3158,I:I)</f>
        <v>0</v>
      </c>
      <c r="S3158" s="46">
        <f>+COUNTIF($H$6:H3158,H3158)</f>
        <v>3135</v>
      </c>
      <c r="T3158" s="46">
        <f>+COUNTIF($S$6:S3158,1)</f>
        <v>14</v>
      </c>
    </row>
    <row r="3159" spans="2:20" ht="20.100000000000001" customHeight="1" x14ac:dyDescent="0.15">
      <c r="B3159" s="44" t="str">
        <f t="shared" si="150"/>
        <v/>
      </c>
      <c r="D3159" s="23"/>
      <c r="E3159" s="55"/>
      <c r="F3159" s="33"/>
      <c r="G3159" s="34"/>
      <c r="H3159" s="35" t="str">
        <f t="shared" si="149"/>
        <v/>
      </c>
      <c r="I3159" s="36"/>
      <c r="J3159" s="55"/>
      <c r="K3159" s="23"/>
      <c r="L3159" s="23"/>
      <c r="M3159" s="23"/>
      <c r="N3159" s="37"/>
      <c r="O3159" s="38"/>
      <c r="P3159" s="38"/>
      <c r="Q3159" s="39"/>
      <c r="R3159" s="46">
        <f t="shared" ca="1" si="151"/>
        <v>0</v>
      </c>
      <c r="S3159" s="46">
        <f>+COUNTIF($H$6:H3159,H3159)</f>
        <v>3136</v>
      </c>
      <c r="T3159" s="46">
        <f>+COUNTIF($S$6:S3159,1)</f>
        <v>14</v>
      </c>
    </row>
    <row r="3160" spans="2:20" ht="20.100000000000001" customHeight="1" x14ac:dyDescent="0.15">
      <c r="B3160" s="44" t="str">
        <f t="shared" si="150"/>
        <v/>
      </c>
      <c r="D3160" s="23"/>
      <c r="E3160" s="55"/>
      <c r="F3160" s="33"/>
      <c r="G3160" s="34"/>
      <c r="H3160" s="35" t="str">
        <f t="shared" si="149"/>
        <v/>
      </c>
      <c r="I3160" s="36"/>
      <c r="J3160" s="55"/>
      <c r="K3160" s="23"/>
      <c r="L3160" s="23"/>
      <c r="M3160" s="23"/>
      <c r="N3160" s="37"/>
      <c r="O3160" s="38"/>
      <c r="P3160" s="38"/>
      <c r="Q3160" s="39"/>
      <c r="R3160" s="46">
        <f t="shared" ca="1" si="151"/>
        <v>0</v>
      </c>
      <c r="S3160" s="46">
        <f>+COUNTIF($H$6:H3160,H3160)</f>
        <v>3137</v>
      </c>
      <c r="T3160" s="46">
        <f>+COUNTIF($S$6:S3160,1)</f>
        <v>14</v>
      </c>
    </row>
    <row r="3161" spans="2:20" ht="20.100000000000001" customHeight="1" x14ac:dyDescent="0.15">
      <c r="B3161" s="44" t="str">
        <f t="shared" si="150"/>
        <v/>
      </c>
      <c r="D3161" s="23"/>
      <c r="E3161" s="55"/>
      <c r="F3161" s="33"/>
      <c r="G3161" s="34"/>
      <c r="H3161" s="35" t="str">
        <f t="shared" si="149"/>
        <v/>
      </c>
      <c r="I3161" s="36"/>
      <c r="J3161" s="55"/>
      <c r="K3161" s="23"/>
      <c r="L3161" s="23"/>
      <c r="M3161" s="23"/>
      <c r="N3161" s="37"/>
      <c r="O3161" s="38"/>
      <c r="P3161" s="38"/>
      <c r="Q3161" s="39"/>
      <c r="R3161" s="46">
        <f t="shared" ca="1" si="151"/>
        <v>0</v>
      </c>
      <c r="S3161" s="46">
        <f>+COUNTIF($H$6:H3161,H3161)</f>
        <v>3138</v>
      </c>
      <c r="T3161" s="46">
        <f>+COUNTIF($S$6:S3161,1)</f>
        <v>14</v>
      </c>
    </row>
    <row r="3162" spans="2:20" ht="20.100000000000001" customHeight="1" x14ac:dyDescent="0.15">
      <c r="B3162" s="44" t="str">
        <f t="shared" si="150"/>
        <v/>
      </c>
      <c r="D3162" s="23"/>
      <c r="E3162" s="55"/>
      <c r="F3162" s="33"/>
      <c r="G3162" s="34"/>
      <c r="H3162" s="35" t="str">
        <f t="shared" si="149"/>
        <v/>
      </c>
      <c r="I3162" s="36"/>
      <c r="J3162" s="55"/>
      <c r="K3162" s="23"/>
      <c r="L3162" s="23"/>
      <c r="M3162" s="23"/>
      <c r="N3162" s="37"/>
      <c r="O3162" s="38"/>
      <c r="P3162" s="38"/>
      <c r="Q3162" s="39"/>
      <c r="R3162" s="46">
        <f t="shared" ca="1" si="151"/>
        <v>0</v>
      </c>
      <c r="S3162" s="46">
        <f>+COUNTIF($H$6:H3162,H3162)</f>
        <v>3139</v>
      </c>
      <c r="T3162" s="46">
        <f>+COUNTIF($S$6:S3162,1)</f>
        <v>14</v>
      </c>
    </row>
    <row r="3163" spans="2:20" ht="20.100000000000001" customHeight="1" x14ac:dyDescent="0.15">
      <c r="B3163" s="44" t="str">
        <f t="shared" si="150"/>
        <v/>
      </c>
      <c r="D3163" s="23"/>
      <c r="E3163" s="55"/>
      <c r="F3163" s="33"/>
      <c r="G3163" s="34"/>
      <c r="H3163" s="35" t="str">
        <f t="shared" si="149"/>
        <v/>
      </c>
      <c r="I3163" s="36"/>
      <c r="J3163" s="55"/>
      <c r="K3163" s="23"/>
      <c r="L3163" s="23"/>
      <c r="M3163" s="23"/>
      <c r="N3163" s="37"/>
      <c r="O3163" s="38"/>
      <c r="P3163" s="38"/>
      <c r="Q3163" s="39"/>
      <c r="R3163" s="46">
        <f t="shared" ca="1" si="151"/>
        <v>0</v>
      </c>
      <c r="S3163" s="46">
        <f>+COUNTIF($H$6:H3163,H3163)</f>
        <v>3140</v>
      </c>
      <c r="T3163" s="46">
        <f>+COUNTIF($S$6:S3163,1)</f>
        <v>14</v>
      </c>
    </row>
    <row r="3164" spans="2:20" ht="20.100000000000001" customHeight="1" x14ac:dyDescent="0.15">
      <c r="B3164" s="44" t="str">
        <f t="shared" si="150"/>
        <v/>
      </c>
      <c r="D3164" s="23"/>
      <c r="E3164" s="55"/>
      <c r="F3164" s="33"/>
      <c r="G3164" s="34"/>
      <c r="H3164" s="35" t="str">
        <f t="shared" si="149"/>
        <v/>
      </c>
      <c r="I3164" s="36"/>
      <c r="J3164" s="55"/>
      <c r="K3164" s="23"/>
      <c r="L3164" s="23"/>
      <c r="M3164" s="23"/>
      <c r="N3164" s="37"/>
      <c r="O3164" s="38"/>
      <c r="P3164" s="38"/>
      <c r="Q3164" s="39"/>
      <c r="R3164" s="46">
        <f t="shared" ca="1" si="151"/>
        <v>0</v>
      </c>
      <c r="S3164" s="46">
        <f>+COUNTIF($H$6:H3164,H3164)</f>
        <v>3141</v>
      </c>
      <c r="T3164" s="46">
        <f>+COUNTIF($S$6:S3164,1)</f>
        <v>14</v>
      </c>
    </row>
    <row r="3165" spans="2:20" ht="20.100000000000001" customHeight="1" x14ac:dyDescent="0.15">
      <c r="B3165" s="44" t="str">
        <f t="shared" si="150"/>
        <v/>
      </c>
      <c r="D3165" s="23"/>
      <c r="E3165" s="55"/>
      <c r="F3165" s="33"/>
      <c r="G3165" s="34"/>
      <c r="H3165" s="35" t="str">
        <f t="shared" si="149"/>
        <v/>
      </c>
      <c r="I3165" s="36"/>
      <c r="J3165" s="55"/>
      <c r="K3165" s="23"/>
      <c r="L3165" s="23"/>
      <c r="M3165" s="23"/>
      <c r="N3165" s="37"/>
      <c r="O3165" s="38"/>
      <c r="P3165" s="38"/>
      <c r="Q3165" s="39"/>
      <c r="R3165" s="46">
        <f t="shared" ca="1" si="151"/>
        <v>0</v>
      </c>
      <c r="S3165" s="46">
        <f>+COUNTIF($H$6:H3165,H3165)</f>
        <v>3142</v>
      </c>
      <c r="T3165" s="46">
        <f>+COUNTIF($S$6:S3165,1)</f>
        <v>14</v>
      </c>
    </row>
    <row r="3166" spans="2:20" ht="20.100000000000001" customHeight="1" x14ac:dyDescent="0.15">
      <c r="B3166" s="44" t="str">
        <f t="shared" si="150"/>
        <v/>
      </c>
      <c r="D3166" s="23"/>
      <c r="E3166" s="55"/>
      <c r="F3166" s="33"/>
      <c r="G3166" s="34"/>
      <c r="H3166" s="35" t="str">
        <f t="shared" si="149"/>
        <v/>
      </c>
      <c r="I3166" s="36"/>
      <c r="J3166" s="55"/>
      <c r="K3166" s="23"/>
      <c r="L3166" s="23"/>
      <c r="M3166" s="23"/>
      <c r="N3166" s="37"/>
      <c r="O3166" s="38"/>
      <c r="P3166" s="38"/>
      <c r="Q3166" s="39"/>
      <c r="R3166" s="46">
        <f t="shared" ca="1" si="151"/>
        <v>0</v>
      </c>
      <c r="S3166" s="46">
        <f>+COUNTIF($H$6:H3166,H3166)</f>
        <v>3143</v>
      </c>
      <c r="T3166" s="46">
        <f>+COUNTIF($S$6:S3166,1)</f>
        <v>14</v>
      </c>
    </row>
    <row r="3167" spans="2:20" ht="20.100000000000001" customHeight="1" x14ac:dyDescent="0.15">
      <c r="B3167" s="44" t="str">
        <f t="shared" si="150"/>
        <v/>
      </c>
      <c r="D3167" s="23"/>
      <c r="E3167" s="55"/>
      <c r="F3167" s="33"/>
      <c r="G3167" s="34"/>
      <c r="H3167" s="35" t="str">
        <f t="shared" si="149"/>
        <v/>
      </c>
      <c r="I3167" s="36"/>
      <c r="J3167" s="55"/>
      <c r="K3167" s="23"/>
      <c r="L3167" s="23"/>
      <c r="M3167" s="23"/>
      <c r="N3167" s="37"/>
      <c r="O3167" s="38"/>
      <c r="P3167" s="38"/>
      <c r="Q3167" s="39"/>
      <c r="R3167" s="46">
        <f t="shared" ca="1" si="151"/>
        <v>0</v>
      </c>
      <c r="S3167" s="46">
        <f>+COUNTIF($H$6:H3167,H3167)</f>
        <v>3144</v>
      </c>
      <c r="T3167" s="46">
        <f>+COUNTIF($S$6:S3167,1)</f>
        <v>14</v>
      </c>
    </row>
    <row r="3168" spans="2:20" ht="20.100000000000001" customHeight="1" x14ac:dyDescent="0.15">
      <c r="B3168" s="44" t="str">
        <f t="shared" si="150"/>
        <v/>
      </c>
      <c r="D3168" s="23"/>
      <c r="E3168" s="55"/>
      <c r="F3168" s="33"/>
      <c r="G3168" s="34"/>
      <c r="H3168" s="35" t="str">
        <f t="shared" si="149"/>
        <v/>
      </c>
      <c r="I3168" s="36"/>
      <c r="J3168" s="55"/>
      <c r="K3168" s="23"/>
      <c r="L3168" s="23"/>
      <c r="M3168" s="23"/>
      <c r="N3168" s="37"/>
      <c r="O3168" s="38"/>
      <c r="P3168" s="38"/>
      <c r="Q3168" s="39"/>
      <c r="R3168" s="46">
        <f t="shared" ca="1" si="151"/>
        <v>0</v>
      </c>
      <c r="S3168" s="46">
        <f>+COUNTIF($H$6:H3168,H3168)</f>
        <v>3145</v>
      </c>
      <c r="T3168" s="46">
        <f>+COUNTIF($S$6:S3168,1)</f>
        <v>14</v>
      </c>
    </row>
    <row r="3169" spans="2:20" ht="20.100000000000001" customHeight="1" x14ac:dyDescent="0.15">
      <c r="B3169" s="44" t="str">
        <f t="shared" si="150"/>
        <v/>
      </c>
      <c r="D3169" s="23"/>
      <c r="E3169" s="55"/>
      <c r="F3169" s="33"/>
      <c r="G3169" s="34"/>
      <c r="H3169" s="35" t="str">
        <f t="shared" si="149"/>
        <v/>
      </c>
      <c r="I3169" s="36"/>
      <c r="J3169" s="55"/>
      <c r="K3169" s="23"/>
      <c r="L3169" s="23"/>
      <c r="M3169" s="23"/>
      <c r="N3169" s="37"/>
      <c r="O3169" s="38"/>
      <c r="P3169" s="38"/>
      <c r="Q3169" s="39"/>
      <c r="R3169" s="46">
        <f t="shared" ca="1" si="151"/>
        <v>0</v>
      </c>
      <c r="S3169" s="46">
        <f>+COUNTIF($H$6:H3169,H3169)</f>
        <v>3146</v>
      </c>
      <c r="T3169" s="46">
        <f>+COUNTIF($S$6:S3169,1)</f>
        <v>14</v>
      </c>
    </row>
    <row r="3170" spans="2:20" ht="20.100000000000001" customHeight="1" x14ac:dyDescent="0.15">
      <c r="B3170" s="44" t="str">
        <f t="shared" si="150"/>
        <v/>
      </c>
      <c r="D3170" s="23"/>
      <c r="E3170" s="55"/>
      <c r="F3170" s="33"/>
      <c r="G3170" s="34"/>
      <c r="H3170" s="35" t="str">
        <f t="shared" si="149"/>
        <v/>
      </c>
      <c r="I3170" s="36"/>
      <c r="J3170" s="55"/>
      <c r="K3170" s="23"/>
      <c r="L3170" s="23"/>
      <c r="M3170" s="23"/>
      <c r="N3170" s="37"/>
      <c r="O3170" s="38"/>
      <c r="P3170" s="38"/>
      <c r="Q3170" s="39"/>
      <c r="R3170" s="46">
        <f t="shared" ca="1" si="151"/>
        <v>0</v>
      </c>
      <c r="S3170" s="46">
        <f>+COUNTIF($H$6:H3170,H3170)</f>
        <v>3147</v>
      </c>
      <c r="T3170" s="46">
        <f>+COUNTIF($S$6:S3170,1)</f>
        <v>14</v>
      </c>
    </row>
    <row r="3171" spans="2:20" ht="20.100000000000001" customHeight="1" x14ac:dyDescent="0.15">
      <c r="B3171" s="44" t="str">
        <f t="shared" si="150"/>
        <v/>
      </c>
      <c r="D3171" s="23"/>
      <c r="E3171" s="55"/>
      <c r="F3171" s="33"/>
      <c r="G3171" s="34"/>
      <c r="H3171" s="35" t="str">
        <f t="shared" si="149"/>
        <v/>
      </c>
      <c r="I3171" s="36"/>
      <c r="J3171" s="55"/>
      <c r="K3171" s="23"/>
      <c r="L3171" s="23"/>
      <c r="M3171" s="23"/>
      <c r="N3171" s="37"/>
      <c r="O3171" s="38"/>
      <c r="P3171" s="38"/>
      <c r="Q3171" s="39"/>
      <c r="R3171" s="46">
        <f t="shared" ca="1" si="151"/>
        <v>0</v>
      </c>
      <c r="S3171" s="46">
        <f>+COUNTIF($H$6:H3171,H3171)</f>
        <v>3148</v>
      </c>
      <c r="T3171" s="46">
        <f>+COUNTIF($S$6:S3171,1)</f>
        <v>14</v>
      </c>
    </row>
    <row r="3172" spans="2:20" ht="20.100000000000001" customHeight="1" x14ac:dyDescent="0.15">
      <c r="B3172" s="44" t="str">
        <f t="shared" si="150"/>
        <v/>
      </c>
      <c r="D3172" s="23"/>
      <c r="E3172" s="55"/>
      <c r="F3172" s="33"/>
      <c r="G3172" s="34"/>
      <c r="H3172" s="35" t="str">
        <f t="shared" si="149"/>
        <v/>
      </c>
      <c r="I3172" s="36"/>
      <c r="J3172" s="55"/>
      <c r="K3172" s="23"/>
      <c r="L3172" s="23"/>
      <c r="M3172" s="23"/>
      <c r="N3172" s="37"/>
      <c r="O3172" s="38"/>
      <c r="P3172" s="38"/>
      <c r="Q3172" s="39"/>
      <c r="R3172" s="46">
        <f t="shared" ca="1" si="151"/>
        <v>0</v>
      </c>
      <c r="S3172" s="46">
        <f>+COUNTIF($H$6:H3172,H3172)</f>
        <v>3149</v>
      </c>
      <c r="T3172" s="46">
        <f>+COUNTIF($S$6:S3172,1)</f>
        <v>14</v>
      </c>
    </row>
    <row r="3173" spans="2:20" ht="20.100000000000001" customHeight="1" x14ac:dyDescent="0.15">
      <c r="B3173" s="44" t="str">
        <f t="shared" si="150"/>
        <v/>
      </c>
      <c r="D3173" s="23"/>
      <c r="E3173" s="55"/>
      <c r="F3173" s="33"/>
      <c r="G3173" s="34"/>
      <c r="H3173" s="35" t="str">
        <f t="shared" si="149"/>
        <v/>
      </c>
      <c r="I3173" s="36"/>
      <c r="J3173" s="55"/>
      <c r="K3173" s="23"/>
      <c r="L3173" s="23"/>
      <c r="M3173" s="23"/>
      <c r="N3173" s="37"/>
      <c r="O3173" s="38"/>
      <c r="P3173" s="38"/>
      <c r="Q3173" s="39"/>
      <c r="R3173" s="46">
        <f t="shared" ca="1" si="151"/>
        <v>0</v>
      </c>
      <c r="S3173" s="46">
        <f>+COUNTIF($H$6:H3173,H3173)</f>
        <v>3150</v>
      </c>
      <c r="T3173" s="46">
        <f>+COUNTIF($S$6:S3173,1)</f>
        <v>14</v>
      </c>
    </row>
    <row r="3174" spans="2:20" ht="20.100000000000001" customHeight="1" x14ac:dyDescent="0.15">
      <c r="B3174" s="44" t="str">
        <f t="shared" si="150"/>
        <v/>
      </c>
      <c r="D3174" s="23"/>
      <c r="E3174" s="55"/>
      <c r="F3174" s="33"/>
      <c r="G3174" s="34"/>
      <c r="H3174" s="35" t="str">
        <f t="shared" si="149"/>
        <v/>
      </c>
      <c r="I3174" s="36"/>
      <c r="J3174" s="55"/>
      <c r="K3174" s="23"/>
      <c r="L3174" s="23"/>
      <c r="M3174" s="23"/>
      <c r="N3174" s="37"/>
      <c r="O3174" s="38"/>
      <c r="P3174" s="38"/>
      <c r="Q3174" s="39"/>
      <c r="R3174" s="46">
        <f t="shared" ca="1" si="151"/>
        <v>0</v>
      </c>
      <c r="S3174" s="46">
        <f>+COUNTIF($H$6:H3174,H3174)</f>
        <v>3151</v>
      </c>
      <c r="T3174" s="46">
        <f>+COUNTIF($S$6:S3174,1)</f>
        <v>14</v>
      </c>
    </row>
    <row r="3175" spans="2:20" ht="20.100000000000001" customHeight="1" x14ac:dyDescent="0.15">
      <c r="B3175" s="44" t="str">
        <f t="shared" si="150"/>
        <v/>
      </c>
      <c r="D3175" s="23"/>
      <c r="E3175" s="55"/>
      <c r="F3175" s="33"/>
      <c r="G3175" s="34"/>
      <c r="H3175" s="35" t="str">
        <f t="shared" si="149"/>
        <v/>
      </c>
      <c r="I3175" s="36"/>
      <c r="J3175" s="55"/>
      <c r="K3175" s="23"/>
      <c r="L3175" s="23"/>
      <c r="M3175" s="23"/>
      <c r="N3175" s="37"/>
      <c r="O3175" s="38"/>
      <c r="P3175" s="38"/>
      <c r="Q3175" s="39"/>
      <c r="R3175" s="46">
        <f t="shared" ca="1" si="151"/>
        <v>0</v>
      </c>
      <c r="S3175" s="46">
        <f>+COUNTIF($H$6:H3175,H3175)</f>
        <v>3152</v>
      </c>
      <c r="T3175" s="46">
        <f>+COUNTIF($S$6:S3175,1)</f>
        <v>14</v>
      </c>
    </row>
    <row r="3176" spans="2:20" ht="20.100000000000001" customHeight="1" x14ac:dyDescent="0.15">
      <c r="B3176" s="44" t="str">
        <f t="shared" si="150"/>
        <v/>
      </c>
      <c r="D3176" s="23"/>
      <c r="E3176" s="55"/>
      <c r="F3176" s="33"/>
      <c r="G3176" s="34"/>
      <c r="H3176" s="35" t="str">
        <f t="shared" si="149"/>
        <v/>
      </c>
      <c r="I3176" s="36"/>
      <c r="J3176" s="55"/>
      <c r="K3176" s="23"/>
      <c r="L3176" s="23"/>
      <c r="M3176" s="23"/>
      <c r="N3176" s="37"/>
      <c r="O3176" s="38"/>
      <c r="P3176" s="38"/>
      <c r="Q3176" s="39"/>
      <c r="R3176" s="46">
        <f t="shared" ca="1" si="151"/>
        <v>0</v>
      </c>
      <c r="S3176" s="46">
        <f>+COUNTIF($H$6:H3176,H3176)</f>
        <v>3153</v>
      </c>
      <c r="T3176" s="46">
        <f>+COUNTIF($S$6:S3176,1)</f>
        <v>14</v>
      </c>
    </row>
    <row r="3177" spans="2:20" ht="20.100000000000001" customHeight="1" x14ac:dyDescent="0.15">
      <c r="B3177" s="44" t="str">
        <f t="shared" si="150"/>
        <v/>
      </c>
      <c r="D3177" s="23"/>
      <c r="E3177" s="55"/>
      <c r="F3177" s="33"/>
      <c r="G3177" s="34"/>
      <c r="H3177" s="35" t="str">
        <f t="shared" si="149"/>
        <v/>
      </c>
      <c r="I3177" s="36"/>
      <c r="J3177" s="55"/>
      <c r="K3177" s="23"/>
      <c r="L3177" s="23"/>
      <c r="M3177" s="23"/>
      <c r="N3177" s="37"/>
      <c r="O3177" s="38"/>
      <c r="P3177" s="38"/>
      <c r="Q3177" s="39"/>
      <c r="R3177" s="46">
        <f t="shared" ca="1" si="151"/>
        <v>0</v>
      </c>
      <c r="S3177" s="46">
        <f>+COUNTIF($H$6:H3177,H3177)</f>
        <v>3154</v>
      </c>
      <c r="T3177" s="46">
        <f>+COUNTIF($S$6:S3177,1)</f>
        <v>14</v>
      </c>
    </row>
    <row r="3178" spans="2:20" ht="20.100000000000001" customHeight="1" x14ac:dyDescent="0.15">
      <c r="B3178" s="44" t="str">
        <f t="shared" si="150"/>
        <v/>
      </c>
      <c r="D3178" s="23"/>
      <c r="E3178" s="55"/>
      <c r="F3178" s="33"/>
      <c r="G3178" s="34"/>
      <c r="H3178" s="35" t="str">
        <f t="shared" si="149"/>
        <v/>
      </c>
      <c r="I3178" s="36"/>
      <c r="J3178" s="55"/>
      <c r="K3178" s="23"/>
      <c r="L3178" s="23"/>
      <c r="M3178" s="23"/>
      <c r="N3178" s="37"/>
      <c r="O3178" s="38"/>
      <c r="P3178" s="38"/>
      <c r="Q3178" s="39"/>
      <c r="R3178" s="46">
        <f t="shared" ca="1" si="151"/>
        <v>0</v>
      </c>
      <c r="S3178" s="46">
        <f>+COUNTIF($H$6:H3178,H3178)</f>
        <v>3155</v>
      </c>
      <c r="T3178" s="46">
        <f>+COUNTIF($S$6:S3178,1)</f>
        <v>14</v>
      </c>
    </row>
    <row r="3179" spans="2:20" ht="20.100000000000001" customHeight="1" x14ac:dyDescent="0.15">
      <c r="B3179" s="44" t="str">
        <f t="shared" si="150"/>
        <v/>
      </c>
      <c r="D3179" s="23"/>
      <c r="E3179" s="55"/>
      <c r="F3179" s="33"/>
      <c r="G3179" s="34"/>
      <c r="H3179" s="35" t="str">
        <f t="shared" si="149"/>
        <v/>
      </c>
      <c r="I3179" s="36"/>
      <c r="J3179" s="55"/>
      <c r="K3179" s="23"/>
      <c r="L3179" s="23"/>
      <c r="M3179" s="23"/>
      <c r="N3179" s="37"/>
      <c r="O3179" s="38"/>
      <c r="P3179" s="38"/>
      <c r="Q3179" s="39"/>
      <c r="R3179" s="46">
        <f t="shared" ca="1" si="151"/>
        <v>0</v>
      </c>
      <c r="S3179" s="46">
        <f>+COUNTIF($H$6:H3179,H3179)</f>
        <v>3156</v>
      </c>
      <c r="T3179" s="46">
        <f>+COUNTIF($S$6:S3179,1)</f>
        <v>14</v>
      </c>
    </row>
    <row r="3180" spans="2:20" ht="20.100000000000001" customHeight="1" x14ac:dyDescent="0.15">
      <c r="B3180" s="44" t="str">
        <f t="shared" si="150"/>
        <v/>
      </c>
      <c r="D3180" s="23"/>
      <c r="E3180" s="55"/>
      <c r="F3180" s="33"/>
      <c r="G3180" s="34"/>
      <c r="H3180" s="35" t="str">
        <f t="shared" si="149"/>
        <v/>
      </c>
      <c r="I3180" s="36"/>
      <c r="J3180" s="55"/>
      <c r="K3180" s="23"/>
      <c r="L3180" s="23"/>
      <c r="M3180" s="23"/>
      <c r="N3180" s="37"/>
      <c r="O3180" s="38"/>
      <c r="P3180" s="38"/>
      <c r="Q3180" s="39"/>
      <c r="R3180" s="46">
        <f t="shared" ca="1" si="151"/>
        <v>0</v>
      </c>
      <c r="S3180" s="46">
        <f>+COUNTIF($H$6:H3180,H3180)</f>
        <v>3157</v>
      </c>
      <c r="T3180" s="46">
        <f>+COUNTIF($S$6:S3180,1)</f>
        <v>14</v>
      </c>
    </row>
    <row r="3181" spans="2:20" ht="20.100000000000001" customHeight="1" x14ac:dyDescent="0.15">
      <c r="B3181" s="44" t="str">
        <f t="shared" si="150"/>
        <v/>
      </c>
      <c r="D3181" s="23"/>
      <c r="E3181" s="55"/>
      <c r="F3181" s="33"/>
      <c r="G3181" s="34"/>
      <c r="H3181" s="35" t="str">
        <f t="shared" si="149"/>
        <v/>
      </c>
      <c r="I3181" s="36"/>
      <c r="J3181" s="55"/>
      <c r="K3181" s="23"/>
      <c r="L3181" s="23"/>
      <c r="M3181" s="23"/>
      <c r="N3181" s="37"/>
      <c r="O3181" s="38"/>
      <c r="P3181" s="38"/>
      <c r="Q3181" s="39"/>
      <c r="R3181" s="46">
        <f t="shared" ca="1" si="151"/>
        <v>0</v>
      </c>
      <c r="S3181" s="46">
        <f>+COUNTIF($H$6:H3181,H3181)</f>
        <v>3158</v>
      </c>
      <c r="T3181" s="46">
        <f>+COUNTIF($S$6:S3181,1)</f>
        <v>14</v>
      </c>
    </row>
    <row r="3182" spans="2:20" ht="20.100000000000001" customHeight="1" x14ac:dyDescent="0.15">
      <c r="B3182" s="44" t="str">
        <f t="shared" si="150"/>
        <v/>
      </c>
      <c r="D3182" s="23"/>
      <c r="E3182" s="55"/>
      <c r="F3182" s="33"/>
      <c r="G3182" s="34"/>
      <c r="H3182" s="35" t="str">
        <f t="shared" si="149"/>
        <v/>
      </c>
      <c r="I3182" s="36"/>
      <c r="J3182" s="55"/>
      <c r="K3182" s="23"/>
      <c r="L3182" s="23"/>
      <c r="M3182" s="23"/>
      <c r="N3182" s="37"/>
      <c r="O3182" s="38"/>
      <c r="P3182" s="38"/>
      <c r="Q3182" s="39"/>
      <c r="R3182" s="46">
        <f t="shared" ca="1" si="151"/>
        <v>0</v>
      </c>
      <c r="S3182" s="46">
        <f>+COUNTIF($H$6:H3182,H3182)</f>
        <v>3159</v>
      </c>
      <c r="T3182" s="46">
        <f>+COUNTIF($S$6:S3182,1)</f>
        <v>14</v>
      </c>
    </row>
    <row r="3183" spans="2:20" ht="20.100000000000001" customHeight="1" x14ac:dyDescent="0.15">
      <c r="B3183" s="44" t="str">
        <f t="shared" si="150"/>
        <v/>
      </c>
      <c r="D3183" s="23"/>
      <c r="E3183" s="55"/>
      <c r="F3183" s="33"/>
      <c r="G3183" s="34"/>
      <c r="H3183" s="35" t="str">
        <f t="shared" si="149"/>
        <v/>
      </c>
      <c r="I3183" s="36"/>
      <c r="J3183" s="55"/>
      <c r="K3183" s="23"/>
      <c r="L3183" s="23"/>
      <c r="M3183" s="23"/>
      <c r="N3183" s="37"/>
      <c r="O3183" s="38"/>
      <c r="P3183" s="38"/>
      <c r="Q3183" s="39"/>
      <c r="R3183" s="46">
        <f t="shared" ca="1" si="151"/>
        <v>0</v>
      </c>
      <c r="S3183" s="46">
        <f>+COUNTIF($H$6:H3183,H3183)</f>
        <v>3160</v>
      </c>
      <c r="T3183" s="46">
        <f>+COUNTIF($S$6:S3183,1)</f>
        <v>14</v>
      </c>
    </row>
    <row r="3184" spans="2:20" ht="20.100000000000001" customHeight="1" x14ac:dyDescent="0.15">
      <c r="B3184" s="44" t="str">
        <f t="shared" si="150"/>
        <v/>
      </c>
      <c r="D3184" s="23"/>
      <c r="E3184" s="55"/>
      <c r="F3184" s="33"/>
      <c r="G3184" s="34"/>
      <c r="H3184" s="35" t="str">
        <f t="shared" si="149"/>
        <v/>
      </c>
      <c r="I3184" s="36"/>
      <c r="J3184" s="55"/>
      <c r="K3184" s="23"/>
      <c r="L3184" s="23"/>
      <c r="M3184" s="23"/>
      <c r="N3184" s="37"/>
      <c r="O3184" s="38"/>
      <c r="P3184" s="38"/>
      <c r="Q3184" s="39"/>
      <c r="R3184" s="46">
        <f t="shared" ca="1" si="151"/>
        <v>0</v>
      </c>
      <c r="S3184" s="46">
        <f>+COUNTIF($H$6:H3184,H3184)</f>
        <v>3161</v>
      </c>
      <c r="T3184" s="46">
        <f>+COUNTIF($S$6:S3184,1)</f>
        <v>14</v>
      </c>
    </row>
    <row r="3185" spans="2:20" ht="20.100000000000001" customHeight="1" x14ac:dyDescent="0.15">
      <c r="B3185" s="44" t="str">
        <f t="shared" si="150"/>
        <v/>
      </c>
      <c r="D3185" s="23"/>
      <c r="E3185" s="55"/>
      <c r="F3185" s="33"/>
      <c r="G3185" s="34"/>
      <c r="H3185" s="35" t="str">
        <f t="shared" si="149"/>
        <v/>
      </c>
      <c r="I3185" s="36"/>
      <c r="J3185" s="55"/>
      <c r="K3185" s="23"/>
      <c r="L3185" s="23"/>
      <c r="M3185" s="23"/>
      <c r="N3185" s="37"/>
      <c r="O3185" s="38"/>
      <c r="P3185" s="38"/>
      <c r="Q3185" s="39"/>
      <c r="R3185" s="46">
        <f t="shared" ca="1" si="151"/>
        <v>0</v>
      </c>
      <c r="S3185" s="46">
        <f>+COUNTIF($H$6:H3185,H3185)</f>
        <v>3162</v>
      </c>
      <c r="T3185" s="46">
        <f>+COUNTIF($S$6:S3185,1)</f>
        <v>14</v>
      </c>
    </row>
    <row r="3186" spans="2:20" ht="20.100000000000001" customHeight="1" x14ac:dyDescent="0.15">
      <c r="B3186" s="44" t="str">
        <f t="shared" si="150"/>
        <v/>
      </c>
      <c r="D3186" s="23"/>
      <c r="E3186" s="55"/>
      <c r="F3186" s="33"/>
      <c r="G3186" s="34"/>
      <c r="H3186" s="35" t="str">
        <f t="shared" si="149"/>
        <v/>
      </c>
      <c r="I3186" s="36"/>
      <c r="J3186" s="55"/>
      <c r="K3186" s="23"/>
      <c r="L3186" s="23"/>
      <c r="M3186" s="23"/>
      <c r="N3186" s="37"/>
      <c r="O3186" s="38"/>
      <c r="P3186" s="38"/>
      <c r="Q3186" s="39"/>
      <c r="R3186" s="46">
        <f t="shared" ca="1" si="151"/>
        <v>0</v>
      </c>
      <c r="S3186" s="46">
        <f>+COUNTIF($H$6:H3186,H3186)</f>
        <v>3163</v>
      </c>
      <c r="T3186" s="46">
        <f>+COUNTIF($S$6:S3186,1)</f>
        <v>14</v>
      </c>
    </row>
    <row r="3187" spans="2:20" ht="20.100000000000001" customHeight="1" x14ac:dyDescent="0.15">
      <c r="B3187" s="44" t="str">
        <f t="shared" si="150"/>
        <v/>
      </c>
      <c r="D3187" s="23"/>
      <c r="E3187" s="55"/>
      <c r="F3187" s="33"/>
      <c r="G3187" s="34"/>
      <c r="H3187" s="35" t="str">
        <f t="shared" si="149"/>
        <v/>
      </c>
      <c r="I3187" s="36"/>
      <c r="J3187" s="55"/>
      <c r="K3187" s="23"/>
      <c r="L3187" s="23"/>
      <c r="M3187" s="23"/>
      <c r="N3187" s="37"/>
      <c r="O3187" s="38"/>
      <c r="P3187" s="38"/>
      <c r="Q3187" s="39"/>
      <c r="R3187" s="46">
        <f t="shared" ca="1" si="151"/>
        <v>0</v>
      </c>
      <c r="S3187" s="46">
        <f>+COUNTIF($H$6:H3187,H3187)</f>
        <v>3164</v>
      </c>
      <c r="T3187" s="46">
        <f>+COUNTIF($S$6:S3187,1)</f>
        <v>14</v>
      </c>
    </row>
    <row r="3188" spans="2:20" ht="20.100000000000001" customHeight="1" x14ac:dyDescent="0.15">
      <c r="B3188" s="44" t="str">
        <f t="shared" si="150"/>
        <v/>
      </c>
      <c r="D3188" s="23"/>
      <c r="E3188" s="55"/>
      <c r="F3188" s="33"/>
      <c r="G3188" s="34"/>
      <c r="H3188" s="35" t="str">
        <f t="shared" si="149"/>
        <v/>
      </c>
      <c r="I3188" s="36"/>
      <c r="J3188" s="55"/>
      <c r="K3188" s="23"/>
      <c r="L3188" s="23"/>
      <c r="M3188" s="23"/>
      <c r="N3188" s="37"/>
      <c r="O3188" s="38"/>
      <c r="P3188" s="38"/>
      <c r="Q3188" s="39"/>
      <c r="R3188" s="46">
        <f t="shared" ca="1" si="151"/>
        <v>0</v>
      </c>
      <c r="S3188" s="46">
        <f>+COUNTIF($H$6:H3188,H3188)</f>
        <v>3165</v>
      </c>
      <c r="T3188" s="46">
        <f>+COUNTIF($S$6:S3188,1)</f>
        <v>14</v>
      </c>
    </row>
    <row r="3189" spans="2:20" ht="20.100000000000001" customHeight="1" x14ac:dyDescent="0.15">
      <c r="B3189" s="44" t="str">
        <f t="shared" si="150"/>
        <v/>
      </c>
      <c r="D3189" s="23"/>
      <c r="E3189" s="55"/>
      <c r="F3189" s="33"/>
      <c r="G3189" s="34"/>
      <c r="H3189" s="35" t="str">
        <f t="shared" si="149"/>
        <v/>
      </c>
      <c r="I3189" s="36"/>
      <c r="J3189" s="55"/>
      <c r="K3189" s="23"/>
      <c r="L3189" s="23"/>
      <c r="M3189" s="23"/>
      <c r="N3189" s="37"/>
      <c r="O3189" s="38"/>
      <c r="P3189" s="38"/>
      <c r="Q3189" s="39"/>
      <c r="R3189" s="46">
        <f t="shared" ca="1" si="151"/>
        <v>0</v>
      </c>
      <c r="S3189" s="46">
        <f>+COUNTIF($H$6:H3189,H3189)</f>
        <v>3166</v>
      </c>
      <c r="T3189" s="46">
        <f>+COUNTIF($S$6:S3189,1)</f>
        <v>14</v>
      </c>
    </row>
    <row r="3190" spans="2:20" ht="20.100000000000001" customHeight="1" x14ac:dyDescent="0.15">
      <c r="B3190" s="44" t="str">
        <f t="shared" si="150"/>
        <v/>
      </c>
      <c r="D3190" s="23"/>
      <c r="E3190" s="55"/>
      <c r="F3190" s="33"/>
      <c r="G3190" s="34"/>
      <c r="H3190" s="35" t="str">
        <f t="shared" si="149"/>
        <v/>
      </c>
      <c r="I3190" s="36"/>
      <c r="J3190" s="55"/>
      <c r="K3190" s="23"/>
      <c r="L3190" s="23"/>
      <c r="M3190" s="23"/>
      <c r="N3190" s="37"/>
      <c r="O3190" s="38"/>
      <c r="P3190" s="38"/>
      <c r="Q3190" s="39"/>
      <c r="R3190" s="46">
        <f t="shared" ca="1" si="151"/>
        <v>0</v>
      </c>
      <c r="S3190" s="46">
        <f>+COUNTIF($H$6:H3190,H3190)</f>
        <v>3167</v>
      </c>
      <c r="T3190" s="46">
        <f>+COUNTIF($S$6:S3190,1)</f>
        <v>14</v>
      </c>
    </row>
    <row r="3191" spans="2:20" ht="20.100000000000001" customHeight="1" x14ac:dyDescent="0.15">
      <c r="B3191" s="44" t="str">
        <f t="shared" si="150"/>
        <v/>
      </c>
      <c r="D3191" s="23"/>
      <c r="E3191" s="55"/>
      <c r="F3191" s="33"/>
      <c r="G3191" s="34"/>
      <c r="H3191" s="35" t="str">
        <f t="shared" si="149"/>
        <v/>
      </c>
      <c r="I3191" s="36"/>
      <c r="J3191" s="55"/>
      <c r="K3191" s="23"/>
      <c r="L3191" s="23"/>
      <c r="M3191" s="23"/>
      <c r="N3191" s="37"/>
      <c r="O3191" s="38"/>
      <c r="P3191" s="38"/>
      <c r="Q3191" s="39"/>
      <c r="R3191" s="46">
        <f t="shared" ca="1" si="151"/>
        <v>0</v>
      </c>
      <c r="S3191" s="46">
        <f>+COUNTIF($H$6:H3191,H3191)</f>
        <v>3168</v>
      </c>
      <c r="T3191" s="46">
        <f>+COUNTIF($S$6:S3191,1)</f>
        <v>14</v>
      </c>
    </row>
    <row r="3192" spans="2:20" ht="20.100000000000001" customHeight="1" x14ac:dyDescent="0.15">
      <c r="B3192" s="44" t="str">
        <f t="shared" si="150"/>
        <v/>
      </c>
      <c r="D3192" s="23"/>
      <c r="E3192" s="55"/>
      <c r="F3192" s="33"/>
      <c r="G3192" s="34"/>
      <c r="H3192" s="35" t="str">
        <f t="shared" si="149"/>
        <v/>
      </c>
      <c r="I3192" s="36"/>
      <c r="J3192" s="55"/>
      <c r="K3192" s="23"/>
      <c r="L3192" s="23"/>
      <c r="M3192" s="23"/>
      <c r="N3192" s="37"/>
      <c r="O3192" s="38"/>
      <c r="P3192" s="38"/>
      <c r="Q3192" s="39"/>
      <c r="R3192" s="46">
        <f t="shared" ca="1" si="151"/>
        <v>0</v>
      </c>
      <c r="S3192" s="46">
        <f>+COUNTIF($H$6:H3192,H3192)</f>
        <v>3169</v>
      </c>
      <c r="T3192" s="46">
        <f>+COUNTIF($S$6:S3192,1)</f>
        <v>14</v>
      </c>
    </row>
    <row r="3193" spans="2:20" ht="20.100000000000001" customHeight="1" x14ac:dyDescent="0.15">
      <c r="B3193" s="44" t="str">
        <f t="shared" si="150"/>
        <v/>
      </c>
      <c r="D3193" s="23"/>
      <c r="E3193" s="55"/>
      <c r="F3193" s="33"/>
      <c r="G3193" s="34"/>
      <c r="H3193" s="35" t="str">
        <f t="shared" si="149"/>
        <v/>
      </c>
      <c r="I3193" s="36"/>
      <c r="J3193" s="55"/>
      <c r="K3193" s="23"/>
      <c r="L3193" s="23"/>
      <c r="M3193" s="23"/>
      <c r="N3193" s="37"/>
      <c r="O3193" s="38"/>
      <c r="P3193" s="38"/>
      <c r="Q3193" s="39"/>
      <c r="R3193" s="46">
        <f t="shared" ca="1" si="151"/>
        <v>0</v>
      </c>
      <c r="S3193" s="46">
        <f>+COUNTIF($H$6:H3193,H3193)</f>
        <v>3170</v>
      </c>
      <c r="T3193" s="46">
        <f>+COUNTIF($S$6:S3193,1)</f>
        <v>14</v>
      </c>
    </row>
    <row r="3194" spans="2:20" ht="20.100000000000001" customHeight="1" x14ac:dyDescent="0.15">
      <c r="B3194" s="44" t="str">
        <f t="shared" si="150"/>
        <v/>
      </c>
      <c r="D3194" s="23"/>
      <c r="E3194" s="55"/>
      <c r="F3194" s="33"/>
      <c r="G3194" s="34"/>
      <c r="H3194" s="35" t="str">
        <f t="shared" si="149"/>
        <v/>
      </c>
      <c r="I3194" s="36"/>
      <c r="J3194" s="55"/>
      <c r="K3194" s="23"/>
      <c r="L3194" s="23"/>
      <c r="M3194" s="23"/>
      <c r="N3194" s="37"/>
      <c r="O3194" s="38"/>
      <c r="P3194" s="38"/>
      <c r="Q3194" s="39"/>
      <c r="R3194" s="46">
        <f t="shared" ca="1" si="151"/>
        <v>0</v>
      </c>
      <c r="S3194" s="46">
        <f>+COUNTIF($H$6:H3194,H3194)</f>
        <v>3171</v>
      </c>
      <c r="T3194" s="46">
        <f>+COUNTIF($S$6:S3194,1)</f>
        <v>14</v>
      </c>
    </row>
    <row r="3195" spans="2:20" ht="20.100000000000001" customHeight="1" x14ac:dyDescent="0.15">
      <c r="B3195" s="44" t="str">
        <f t="shared" si="150"/>
        <v/>
      </c>
      <c r="D3195" s="23"/>
      <c r="E3195" s="55"/>
      <c r="F3195" s="33"/>
      <c r="G3195" s="34"/>
      <c r="H3195" s="35" t="str">
        <f t="shared" si="149"/>
        <v/>
      </c>
      <c r="I3195" s="36"/>
      <c r="J3195" s="55"/>
      <c r="K3195" s="23"/>
      <c r="L3195" s="23"/>
      <c r="M3195" s="23"/>
      <c r="N3195" s="37"/>
      <c r="O3195" s="38"/>
      <c r="P3195" s="38"/>
      <c r="Q3195" s="39"/>
      <c r="R3195" s="46">
        <f t="shared" ca="1" si="151"/>
        <v>0</v>
      </c>
      <c r="S3195" s="46">
        <f>+COUNTIF($H$6:H3195,H3195)</f>
        <v>3172</v>
      </c>
      <c r="T3195" s="46">
        <f>+COUNTIF($S$6:S3195,1)</f>
        <v>14</v>
      </c>
    </row>
    <row r="3196" spans="2:20" ht="20.100000000000001" customHeight="1" x14ac:dyDescent="0.15">
      <c r="B3196" s="44" t="str">
        <f t="shared" si="150"/>
        <v/>
      </c>
      <c r="D3196" s="23"/>
      <c r="E3196" s="55"/>
      <c r="F3196" s="33"/>
      <c r="G3196" s="34"/>
      <c r="H3196" s="35" t="str">
        <f t="shared" si="149"/>
        <v/>
      </c>
      <c r="I3196" s="36"/>
      <c r="J3196" s="55"/>
      <c r="K3196" s="23"/>
      <c r="L3196" s="23"/>
      <c r="M3196" s="23"/>
      <c r="N3196" s="37"/>
      <c r="O3196" s="38"/>
      <c r="P3196" s="38"/>
      <c r="Q3196" s="39"/>
      <c r="R3196" s="46">
        <f t="shared" ca="1" si="151"/>
        <v>0</v>
      </c>
      <c r="S3196" s="46">
        <f>+COUNTIF($H$6:H3196,H3196)</f>
        <v>3173</v>
      </c>
      <c r="T3196" s="46">
        <f>+COUNTIF($S$6:S3196,1)</f>
        <v>14</v>
      </c>
    </row>
    <row r="3197" spans="2:20" ht="20.100000000000001" customHeight="1" x14ac:dyDescent="0.15">
      <c r="B3197" s="44" t="str">
        <f t="shared" si="150"/>
        <v/>
      </c>
      <c r="D3197" s="23"/>
      <c r="E3197" s="55"/>
      <c r="F3197" s="33"/>
      <c r="G3197" s="34"/>
      <c r="H3197" s="35" t="str">
        <f t="shared" si="149"/>
        <v/>
      </c>
      <c r="I3197" s="36"/>
      <c r="J3197" s="55"/>
      <c r="K3197" s="23"/>
      <c r="L3197" s="23"/>
      <c r="M3197" s="23"/>
      <c r="N3197" s="37"/>
      <c r="O3197" s="38"/>
      <c r="P3197" s="38"/>
      <c r="Q3197" s="39"/>
      <c r="R3197" s="46">
        <f t="shared" ca="1" si="151"/>
        <v>0</v>
      </c>
      <c r="S3197" s="46">
        <f>+COUNTIF($H$6:H3197,H3197)</f>
        <v>3174</v>
      </c>
      <c r="T3197" s="46">
        <f>+COUNTIF($S$6:S3197,1)</f>
        <v>14</v>
      </c>
    </row>
    <row r="3198" spans="2:20" ht="20.100000000000001" customHeight="1" x14ac:dyDescent="0.15">
      <c r="B3198" s="44" t="str">
        <f t="shared" si="150"/>
        <v/>
      </c>
      <c r="D3198" s="23"/>
      <c r="E3198" s="55"/>
      <c r="F3198" s="33"/>
      <c r="G3198" s="34"/>
      <c r="H3198" s="35" t="str">
        <f t="shared" si="149"/>
        <v/>
      </c>
      <c r="I3198" s="36"/>
      <c r="J3198" s="55"/>
      <c r="K3198" s="23"/>
      <c r="L3198" s="23"/>
      <c r="M3198" s="23"/>
      <c r="N3198" s="37"/>
      <c r="O3198" s="38"/>
      <c r="P3198" s="38"/>
      <c r="Q3198" s="39"/>
      <c r="R3198" s="46">
        <f t="shared" ca="1" si="151"/>
        <v>0</v>
      </c>
      <c r="S3198" s="46">
        <f>+COUNTIF($H$6:H3198,H3198)</f>
        <v>3175</v>
      </c>
      <c r="T3198" s="46">
        <f>+COUNTIF($S$6:S3198,1)</f>
        <v>14</v>
      </c>
    </row>
    <row r="3199" spans="2:20" ht="20.100000000000001" customHeight="1" x14ac:dyDescent="0.15">
      <c r="B3199" s="44" t="str">
        <f t="shared" si="150"/>
        <v/>
      </c>
      <c r="D3199" s="23"/>
      <c r="E3199" s="55"/>
      <c r="F3199" s="33"/>
      <c r="G3199" s="34"/>
      <c r="H3199" s="35" t="str">
        <f t="shared" si="149"/>
        <v/>
      </c>
      <c r="I3199" s="36"/>
      <c r="J3199" s="55"/>
      <c r="K3199" s="23"/>
      <c r="L3199" s="23"/>
      <c r="M3199" s="23"/>
      <c r="N3199" s="37"/>
      <c r="O3199" s="38"/>
      <c r="P3199" s="38"/>
      <c r="Q3199" s="39"/>
      <c r="R3199" s="46">
        <f t="shared" ca="1" si="151"/>
        <v>0</v>
      </c>
      <c r="S3199" s="46">
        <f>+COUNTIF($H$6:H3199,H3199)</f>
        <v>3176</v>
      </c>
      <c r="T3199" s="46">
        <f>+COUNTIF($S$6:S3199,1)</f>
        <v>14</v>
      </c>
    </row>
    <row r="3200" spans="2:20" ht="20.100000000000001" customHeight="1" x14ac:dyDescent="0.15">
      <c r="B3200" s="44" t="str">
        <f t="shared" si="150"/>
        <v/>
      </c>
      <c r="D3200" s="23"/>
      <c r="E3200" s="55"/>
      <c r="F3200" s="33"/>
      <c r="G3200" s="34"/>
      <c r="H3200" s="35" t="str">
        <f t="shared" si="149"/>
        <v/>
      </c>
      <c r="I3200" s="36"/>
      <c r="J3200" s="55"/>
      <c r="K3200" s="23"/>
      <c r="L3200" s="23"/>
      <c r="M3200" s="23"/>
      <c r="N3200" s="37"/>
      <c r="O3200" s="38"/>
      <c r="P3200" s="38"/>
      <c r="Q3200" s="39"/>
      <c r="R3200" s="46">
        <f t="shared" ca="1" si="151"/>
        <v>0</v>
      </c>
      <c r="S3200" s="46">
        <f>+COUNTIF($H$6:H3200,H3200)</f>
        <v>3177</v>
      </c>
      <c r="T3200" s="46">
        <f>+COUNTIF($S$6:S3200,1)</f>
        <v>14</v>
      </c>
    </row>
    <row r="3201" spans="2:20" ht="20.100000000000001" customHeight="1" x14ac:dyDescent="0.15">
      <c r="B3201" s="44" t="str">
        <f t="shared" si="150"/>
        <v/>
      </c>
      <c r="D3201" s="23"/>
      <c r="E3201" s="55"/>
      <c r="F3201" s="33"/>
      <c r="G3201" s="34"/>
      <c r="H3201" s="35" t="str">
        <f t="shared" si="149"/>
        <v/>
      </c>
      <c r="I3201" s="36"/>
      <c r="J3201" s="55"/>
      <c r="K3201" s="23"/>
      <c r="L3201" s="23"/>
      <c r="M3201" s="23"/>
      <c r="N3201" s="37"/>
      <c r="O3201" s="38"/>
      <c r="P3201" s="38"/>
      <c r="Q3201" s="39"/>
      <c r="R3201" s="46">
        <f t="shared" ca="1" si="151"/>
        <v>0</v>
      </c>
      <c r="S3201" s="46">
        <f>+COUNTIF($H$6:H3201,H3201)</f>
        <v>3178</v>
      </c>
      <c r="T3201" s="46">
        <f>+COUNTIF($S$6:S3201,1)</f>
        <v>14</v>
      </c>
    </row>
    <row r="3202" spans="2:20" ht="20.100000000000001" customHeight="1" x14ac:dyDescent="0.15">
      <c r="B3202" s="44" t="str">
        <f t="shared" si="150"/>
        <v/>
      </c>
      <c r="D3202" s="23"/>
      <c r="E3202" s="55"/>
      <c r="F3202" s="33"/>
      <c r="G3202" s="34"/>
      <c r="H3202" s="35" t="str">
        <f t="shared" si="149"/>
        <v/>
      </c>
      <c r="I3202" s="36"/>
      <c r="J3202" s="55"/>
      <c r="K3202" s="23"/>
      <c r="L3202" s="23"/>
      <c r="M3202" s="23"/>
      <c r="N3202" s="37"/>
      <c r="O3202" s="38"/>
      <c r="P3202" s="38"/>
      <c r="Q3202" s="39"/>
      <c r="R3202" s="46">
        <f t="shared" ca="1" si="151"/>
        <v>0</v>
      </c>
      <c r="S3202" s="46">
        <f>+COUNTIF($H$6:H3202,H3202)</f>
        <v>3179</v>
      </c>
      <c r="T3202" s="46">
        <f>+COUNTIF($S$6:S3202,1)</f>
        <v>14</v>
      </c>
    </row>
    <row r="3203" spans="2:20" ht="20.100000000000001" customHeight="1" x14ac:dyDescent="0.15">
      <c r="B3203" s="44" t="str">
        <f t="shared" si="150"/>
        <v/>
      </c>
      <c r="D3203" s="23"/>
      <c r="E3203" s="55"/>
      <c r="F3203" s="33"/>
      <c r="G3203" s="34"/>
      <c r="H3203" s="35" t="str">
        <f t="shared" si="149"/>
        <v/>
      </c>
      <c r="I3203" s="36"/>
      <c r="J3203" s="55"/>
      <c r="K3203" s="23"/>
      <c r="L3203" s="23"/>
      <c r="M3203" s="23"/>
      <c r="N3203" s="37"/>
      <c r="O3203" s="38"/>
      <c r="P3203" s="38"/>
      <c r="Q3203" s="39"/>
      <c r="R3203" s="46">
        <f t="shared" ca="1" si="151"/>
        <v>0</v>
      </c>
      <c r="S3203" s="46">
        <f>+COUNTIF($H$6:H3203,H3203)</f>
        <v>3180</v>
      </c>
      <c r="T3203" s="46">
        <f>+COUNTIF($S$6:S3203,1)</f>
        <v>14</v>
      </c>
    </row>
    <row r="3204" spans="2:20" ht="20.100000000000001" customHeight="1" x14ac:dyDescent="0.15">
      <c r="B3204" s="44" t="str">
        <f t="shared" si="150"/>
        <v/>
      </c>
      <c r="D3204" s="23"/>
      <c r="E3204" s="55"/>
      <c r="F3204" s="33"/>
      <c r="G3204" s="34"/>
      <c r="H3204" s="35" t="str">
        <f t="shared" si="149"/>
        <v/>
      </c>
      <c r="I3204" s="36"/>
      <c r="J3204" s="55"/>
      <c r="K3204" s="23"/>
      <c r="L3204" s="23"/>
      <c r="M3204" s="23"/>
      <c r="N3204" s="37"/>
      <c r="O3204" s="38"/>
      <c r="P3204" s="38"/>
      <c r="Q3204" s="39"/>
      <c r="R3204" s="46">
        <f t="shared" ca="1" si="151"/>
        <v>0</v>
      </c>
      <c r="S3204" s="46">
        <f>+COUNTIF($H$6:H3204,H3204)</f>
        <v>3181</v>
      </c>
      <c r="T3204" s="46">
        <f>+COUNTIF($S$6:S3204,1)</f>
        <v>14</v>
      </c>
    </row>
    <row r="3205" spans="2:20" ht="20.100000000000001" customHeight="1" x14ac:dyDescent="0.15">
      <c r="B3205" s="44" t="str">
        <f t="shared" si="150"/>
        <v/>
      </c>
      <c r="D3205" s="23"/>
      <c r="E3205" s="55"/>
      <c r="F3205" s="33"/>
      <c r="G3205" s="34"/>
      <c r="H3205" s="35" t="str">
        <f t="shared" si="149"/>
        <v/>
      </c>
      <c r="I3205" s="36"/>
      <c r="J3205" s="55"/>
      <c r="K3205" s="23"/>
      <c r="L3205" s="23"/>
      <c r="M3205" s="23"/>
      <c r="N3205" s="37"/>
      <c r="O3205" s="38"/>
      <c r="P3205" s="38"/>
      <c r="Q3205" s="39"/>
      <c r="R3205" s="46">
        <f t="shared" ca="1" si="151"/>
        <v>0</v>
      </c>
      <c r="S3205" s="46">
        <f>+COUNTIF($H$6:H3205,H3205)</f>
        <v>3182</v>
      </c>
      <c r="T3205" s="46">
        <f>+COUNTIF($S$6:S3205,1)</f>
        <v>14</v>
      </c>
    </row>
    <row r="3206" spans="2:20" ht="20.100000000000001" customHeight="1" x14ac:dyDescent="0.15">
      <c r="B3206" s="44" t="str">
        <f t="shared" si="150"/>
        <v/>
      </c>
      <c r="D3206" s="23"/>
      <c r="E3206" s="55"/>
      <c r="F3206" s="33"/>
      <c r="G3206" s="34"/>
      <c r="H3206" s="35" t="str">
        <f t="shared" si="149"/>
        <v/>
      </c>
      <c r="I3206" s="36"/>
      <c r="J3206" s="55"/>
      <c r="K3206" s="23"/>
      <c r="L3206" s="23"/>
      <c r="M3206" s="23"/>
      <c r="N3206" s="37"/>
      <c r="O3206" s="38"/>
      <c r="P3206" s="38"/>
      <c r="Q3206" s="39"/>
      <c r="R3206" s="46">
        <f t="shared" ca="1" si="151"/>
        <v>0</v>
      </c>
      <c r="S3206" s="46">
        <f>+COUNTIF($H$6:H3206,H3206)</f>
        <v>3183</v>
      </c>
      <c r="T3206" s="46">
        <f>+COUNTIF($S$6:S3206,1)</f>
        <v>14</v>
      </c>
    </row>
    <row r="3207" spans="2:20" ht="20.100000000000001" customHeight="1" x14ac:dyDescent="0.15">
      <c r="B3207" s="44" t="str">
        <f t="shared" si="150"/>
        <v/>
      </c>
      <c r="D3207" s="23"/>
      <c r="E3207" s="55"/>
      <c r="F3207" s="33"/>
      <c r="G3207" s="34"/>
      <c r="H3207" s="35" t="str">
        <f t="shared" ref="H3207:H3270" si="152">E3207&amp;F3207&amp;G3207&amp;J3207&amp;N3207&amp;O3207&amp;P3207</f>
        <v/>
      </c>
      <c r="I3207" s="36"/>
      <c r="J3207" s="55"/>
      <c r="K3207" s="23"/>
      <c r="L3207" s="23"/>
      <c r="M3207" s="23"/>
      <c r="N3207" s="37"/>
      <c r="O3207" s="38"/>
      <c r="P3207" s="38"/>
      <c r="Q3207" s="39"/>
      <c r="R3207" s="46">
        <f t="shared" ca="1" si="151"/>
        <v>0</v>
      </c>
      <c r="S3207" s="46">
        <f>+COUNTIF($H$6:H3207,H3207)</f>
        <v>3184</v>
      </c>
      <c r="T3207" s="46">
        <f>+COUNTIF($S$6:S3207,1)</f>
        <v>14</v>
      </c>
    </row>
    <row r="3208" spans="2:20" ht="20.100000000000001" customHeight="1" x14ac:dyDescent="0.15">
      <c r="B3208" s="44" t="str">
        <f t="shared" si="150"/>
        <v/>
      </c>
      <c r="D3208" s="23"/>
      <c r="E3208" s="55"/>
      <c r="F3208" s="33"/>
      <c r="G3208" s="34"/>
      <c r="H3208" s="35" t="str">
        <f t="shared" si="152"/>
        <v/>
      </c>
      <c r="I3208" s="36"/>
      <c r="J3208" s="55"/>
      <c r="K3208" s="23"/>
      <c r="L3208" s="23"/>
      <c r="M3208" s="23"/>
      <c r="N3208" s="37"/>
      <c r="O3208" s="38"/>
      <c r="P3208" s="38"/>
      <c r="Q3208" s="39"/>
      <c r="R3208" s="46">
        <f t="shared" ca="1" si="151"/>
        <v>0</v>
      </c>
      <c r="S3208" s="46">
        <f>+COUNTIF($H$6:H3208,H3208)</f>
        <v>3185</v>
      </c>
      <c r="T3208" s="46">
        <f>+COUNTIF($S$6:S3208,1)</f>
        <v>14</v>
      </c>
    </row>
    <row r="3209" spans="2:20" ht="20.100000000000001" customHeight="1" x14ac:dyDescent="0.15">
      <c r="B3209" s="44" t="str">
        <f t="shared" si="150"/>
        <v/>
      </c>
      <c r="D3209" s="23"/>
      <c r="E3209" s="55"/>
      <c r="F3209" s="33"/>
      <c r="G3209" s="34"/>
      <c r="H3209" s="35" t="str">
        <f t="shared" si="152"/>
        <v/>
      </c>
      <c r="I3209" s="36"/>
      <c r="J3209" s="55"/>
      <c r="K3209" s="23"/>
      <c r="L3209" s="23"/>
      <c r="M3209" s="23"/>
      <c r="N3209" s="37"/>
      <c r="O3209" s="38"/>
      <c r="P3209" s="38"/>
      <c r="Q3209" s="39"/>
      <c r="R3209" s="46">
        <f t="shared" ca="1" si="151"/>
        <v>0</v>
      </c>
      <c r="S3209" s="46">
        <f>+COUNTIF($H$6:H3209,H3209)</f>
        <v>3186</v>
      </c>
      <c r="T3209" s="46">
        <f>+COUNTIF($S$6:S3209,1)</f>
        <v>14</v>
      </c>
    </row>
    <row r="3210" spans="2:20" ht="20.100000000000001" customHeight="1" x14ac:dyDescent="0.15">
      <c r="B3210" s="44" t="str">
        <f t="shared" si="150"/>
        <v/>
      </c>
      <c r="D3210" s="23"/>
      <c r="E3210" s="55"/>
      <c r="F3210" s="33"/>
      <c r="G3210" s="34"/>
      <c r="H3210" s="35" t="str">
        <f t="shared" si="152"/>
        <v/>
      </c>
      <c r="I3210" s="36"/>
      <c r="J3210" s="55"/>
      <c r="K3210" s="23"/>
      <c r="L3210" s="23"/>
      <c r="M3210" s="23"/>
      <c r="N3210" s="37"/>
      <c r="O3210" s="38"/>
      <c r="P3210" s="38"/>
      <c r="Q3210" s="39"/>
      <c r="R3210" s="46">
        <f t="shared" ca="1" si="151"/>
        <v>0</v>
      </c>
      <c r="S3210" s="46">
        <f>+COUNTIF($H$6:H3210,H3210)</f>
        <v>3187</v>
      </c>
      <c r="T3210" s="46">
        <f>+COUNTIF($S$6:S3210,1)</f>
        <v>14</v>
      </c>
    </row>
    <row r="3211" spans="2:20" ht="20.100000000000001" customHeight="1" x14ac:dyDescent="0.15">
      <c r="B3211" s="44" t="str">
        <f t="shared" si="150"/>
        <v/>
      </c>
      <c r="D3211" s="23"/>
      <c r="E3211" s="55"/>
      <c r="F3211" s="33"/>
      <c r="G3211" s="34"/>
      <c r="H3211" s="35" t="str">
        <f t="shared" si="152"/>
        <v/>
      </c>
      <c r="I3211" s="36"/>
      <c r="J3211" s="55"/>
      <c r="K3211" s="23"/>
      <c r="L3211" s="23"/>
      <c r="M3211" s="23"/>
      <c r="N3211" s="37"/>
      <c r="O3211" s="38"/>
      <c r="P3211" s="38"/>
      <c r="Q3211" s="39"/>
      <c r="R3211" s="46">
        <f t="shared" ca="1" si="151"/>
        <v>0</v>
      </c>
      <c r="S3211" s="46">
        <f>+COUNTIF($H$6:H3211,H3211)</f>
        <v>3188</v>
      </c>
      <c r="T3211" s="46">
        <f>+COUNTIF($S$6:S3211,1)</f>
        <v>14</v>
      </c>
    </row>
    <row r="3212" spans="2:20" ht="20.100000000000001" customHeight="1" x14ac:dyDescent="0.15">
      <c r="B3212" s="44" t="str">
        <f t="shared" si="150"/>
        <v/>
      </c>
      <c r="D3212" s="23"/>
      <c r="E3212" s="55"/>
      <c r="F3212" s="33"/>
      <c r="G3212" s="34"/>
      <c r="H3212" s="35" t="str">
        <f t="shared" si="152"/>
        <v/>
      </c>
      <c r="I3212" s="36"/>
      <c r="J3212" s="55"/>
      <c r="K3212" s="23"/>
      <c r="L3212" s="23"/>
      <c r="M3212" s="23"/>
      <c r="N3212" s="37"/>
      <c r="O3212" s="38"/>
      <c r="P3212" s="38"/>
      <c r="Q3212" s="39"/>
      <c r="R3212" s="46">
        <f t="shared" ca="1" si="151"/>
        <v>0</v>
      </c>
      <c r="S3212" s="46">
        <f>+COUNTIF($H$6:H3212,H3212)</f>
        <v>3189</v>
      </c>
      <c r="T3212" s="46">
        <f>+COUNTIF($S$6:S3212,1)</f>
        <v>14</v>
      </c>
    </row>
    <row r="3213" spans="2:20" ht="20.100000000000001" customHeight="1" x14ac:dyDescent="0.15">
      <c r="B3213" s="44" t="str">
        <f t="shared" si="150"/>
        <v/>
      </c>
      <c r="D3213" s="23"/>
      <c r="E3213" s="55"/>
      <c r="F3213" s="33"/>
      <c r="G3213" s="34"/>
      <c r="H3213" s="35" t="str">
        <f t="shared" si="152"/>
        <v/>
      </c>
      <c r="I3213" s="36"/>
      <c r="J3213" s="55"/>
      <c r="K3213" s="23"/>
      <c r="L3213" s="23"/>
      <c r="M3213" s="23"/>
      <c r="N3213" s="37"/>
      <c r="O3213" s="38"/>
      <c r="P3213" s="38"/>
      <c r="Q3213" s="39"/>
      <c r="R3213" s="46">
        <f t="shared" ca="1" si="151"/>
        <v>0</v>
      </c>
      <c r="S3213" s="46">
        <f>+COUNTIF($H$6:H3213,H3213)</f>
        <v>3190</v>
      </c>
      <c r="T3213" s="46">
        <f>+COUNTIF($S$6:S3213,1)</f>
        <v>14</v>
      </c>
    </row>
    <row r="3214" spans="2:20" ht="20.100000000000001" customHeight="1" x14ac:dyDescent="0.15">
      <c r="B3214" s="44" t="str">
        <f t="shared" si="150"/>
        <v/>
      </c>
      <c r="D3214" s="23"/>
      <c r="E3214" s="55"/>
      <c r="F3214" s="33"/>
      <c r="G3214" s="34"/>
      <c r="H3214" s="35" t="str">
        <f t="shared" si="152"/>
        <v/>
      </c>
      <c r="I3214" s="36"/>
      <c r="J3214" s="55"/>
      <c r="K3214" s="23"/>
      <c r="L3214" s="23"/>
      <c r="M3214" s="23"/>
      <c r="N3214" s="37"/>
      <c r="O3214" s="38"/>
      <c r="P3214" s="38"/>
      <c r="Q3214" s="39"/>
      <c r="R3214" s="46">
        <f t="shared" ca="1" si="151"/>
        <v>0</v>
      </c>
      <c r="S3214" s="46">
        <f>+COUNTIF($H$6:H3214,H3214)</f>
        <v>3191</v>
      </c>
      <c r="T3214" s="46">
        <f>+COUNTIF($S$6:S3214,1)</f>
        <v>14</v>
      </c>
    </row>
    <row r="3215" spans="2:20" ht="20.100000000000001" customHeight="1" x14ac:dyDescent="0.15">
      <c r="B3215" s="44" t="str">
        <f t="shared" si="150"/>
        <v/>
      </c>
      <c r="D3215" s="23"/>
      <c r="E3215" s="55"/>
      <c r="F3215" s="33"/>
      <c r="G3215" s="34"/>
      <c r="H3215" s="35" t="str">
        <f t="shared" si="152"/>
        <v/>
      </c>
      <c r="I3215" s="36"/>
      <c r="J3215" s="55"/>
      <c r="K3215" s="23"/>
      <c r="L3215" s="23"/>
      <c r="M3215" s="23"/>
      <c r="N3215" s="37"/>
      <c r="O3215" s="38"/>
      <c r="P3215" s="38"/>
      <c r="Q3215" s="39"/>
      <c r="R3215" s="46">
        <f t="shared" ca="1" si="151"/>
        <v>0</v>
      </c>
      <c r="S3215" s="46">
        <f>+COUNTIF($H$6:H3215,H3215)</f>
        <v>3192</v>
      </c>
      <c r="T3215" s="46">
        <f>+COUNTIF($S$6:S3215,1)</f>
        <v>14</v>
      </c>
    </row>
    <row r="3216" spans="2:20" ht="20.100000000000001" customHeight="1" x14ac:dyDescent="0.15">
      <c r="B3216" s="44" t="str">
        <f t="shared" si="150"/>
        <v/>
      </c>
      <c r="D3216" s="23"/>
      <c r="E3216" s="55"/>
      <c r="F3216" s="33"/>
      <c r="G3216" s="34"/>
      <c r="H3216" s="35" t="str">
        <f t="shared" si="152"/>
        <v/>
      </c>
      <c r="I3216" s="36"/>
      <c r="J3216" s="55"/>
      <c r="K3216" s="23"/>
      <c r="L3216" s="23"/>
      <c r="M3216" s="23"/>
      <c r="N3216" s="37"/>
      <c r="O3216" s="38"/>
      <c r="P3216" s="38"/>
      <c r="Q3216" s="39"/>
      <c r="R3216" s="46">
        <f t="shared" ca="1" si="151"/>
        <v>0</v>
      </c>
      <c r="S3216" s="46">
        <f>+COUNTIF($H$6:H3216,H3216)</f>
        <v>3193</v>
      </c>
      <c r="T3216" s="46">
        <f>+COUNTIF($S$6:S3216,1)</f>
        <v>14</v>
      </c>
    </row>
    <row r="3217" spans="2:20" ht="20.100000000000001" customHeight="1" x14ac:dyDescent="0.15">
      <c r="B3217" s="44" t="str">
        <f t="shared" si="150"/>
        <v/>
      </c>
      <c r="D3217" s="23"/>
      <c r="E3217" s="55"/>
      <c r="F3217" s="33"/>
      <c r="G3217" s="34"/>
      <c r="H3217" s="35" t="str">
        <f t="shared" si="152"/>
        <v/>
      </c>
      <c r="I3217" s="36"/>
      <c r="J3217" s="55"/>
      <c r="K3217" s="23"/>
      <c r="L3217" s="23"/>
      <c r="M3217" s="23"/>
      <c r="N3217" s="37"/>
      <c r="O3217" s="38"/>
      <c r="P3217" s="38"/>
      <c r="Q3217" s="39"/>
      <c r="R3217" s="46">
        <f t="shared" ca="1" si="151"/>
        <v>0</v>
      </c>
      <c r="S3217" s="46">
        <f>+COUNTIF($H$6:H3217,H3217)</f>
        <v>3194</v>
      </c>
      <c r="T3217" s="46">
        <f>+COUNTIF($S$6:S3217,1)</f>
        <v>14</v>
      </c>
    </row>
    <row r="3218" spans="2:20" ht="20.100000000000001" customHeight="1" x14ac:dyDescent="0.15">
      <c r="B3218" s="44" t="str">
        <f t="shared" si="150"/>
        <v/>
      </c>
      <c r="D3218" s="23"/>
      <c r="E3218" s="55"/>
      <c r="F3218" s="33"/>
      <c r="G3218" s="34"/>
      <c r="H3218" s="35" t="str">
        <f t="shared" si="152"/>
        <v/>
      </c>
      <c r="I3218" s="36"/>
      <c r="J3218" s="55"/>
      <c r="K3218" s="23"/>
      <c r="L3218" s="23"/>
      <c r="M3218" s="23"/>
      <c r="N3218" s="37"/>
      <c r="O3218" s="38"/>
      <c r="P3218" s="38"/>
      <c r="Q3218" s="39"/>
      <c r="R3218" s="46">
        <f t="shared" ca="1" si="151"/>
        <v>0</v>
      </c>
      <c r="S3218" s="46">
        <f>+COUNTIF($H$6:H3218,H3218)</f>
        <v>3195</v>
      </c>
      <c r="T3218" s="46">
        <f>+COUNTIF($S$6:S3218,1)</f>
        <v>14</v>
      </c>
    </row>
    <row r="3219" spans="2:20" ht="20.100000000000001" customHeight="1" x14ac:dyDescent="0.15">
      <c r="B3219" s="44" t="str">
        <f t="shared" si="150"/>
        <v/>
      </c>
      <c r="D3219" s="23"/>
      <c r="E3219" s="55"/>
      <c r="F3219" s="33"/>
      <c r="G3219" s="34"/>
      <c r="H3219" s="35" t="str">
        <f t="shared" si="152"/>
        <v/>
      </c>
      <c r="I3219" s="36"/>
      <c r="J3219" s="55"/>
      <c r="K3219" s="23"/>
      <c r="L3219" s="23"/>
      <c r="M3219" s="23"/>
      <c r="N3219" s="37"/>
      <c r="O3219" s="38"/>
      <c r="P3219" s="38"/>
      <c r="Q3219" s="39"/>
      <c r="R3219" s="46">
        <f t="shared" ca="1" si="151"/>
        <v>0</v>
      </c>
      <c r="S3219" s="46">
        <f>+COUNTIF($H$6:H3219,H3219)</f>
        <v>3196</v>
      </c>
      <c r="T3219" s="46">
        <f>+COUNTIF($S$6:S3219,1)</f>
        <v>14</v>
      </c>
    </row>
    <row r="3220" spans="2:20" ht="20.100000000000001" customHeight="1" x14ac:dyDescent="0.15">
      <c r="B3220" s="44" t="str">
        <f t="shared" si="150"/>
        <v/>
      </c>
      <c r="D3220" s="23"/>
      <c r="E3220" s="55"/>
      <c r="F3220" s="33"/>
      <c r="G3220" s="34"/>
      <c r="H3220" s="35" t="str">
        <f t="shared" si="152"/>
        <v/>
      </c>
      <c r="I3220" s="36"/>
      <c r="J3220" s="55"/>
      <c r="K3220" s="23"/>
      <c r="L3220" s="23"/>
      <c r="M3220" s="23"/>
      <c r="N3220" s="37"/>
      <c r="O3220" s="38"/>
      <c r="P3220" s="38"/>
      <c r="Q3220" s="39"/>
      <c r="R3220" s="46">
        <f t="shared" ca="1" si="151"/>
        <v>0</v>
      </c>
      <c r="S3220" s="46">
        <f>+COUNTIF($H$6:H3220,H3220)</f>
        <v>3197</v>
      </c>
      <c r="T3220" s="46">
        <f>+COUNTIF($S$6:S3220,1)</f>
        <v>14</v>
      </c>
    </row>
    <row r="3221" spans="2:20" ht="20.100000000000001" customHeight="1" x14ac:dyDescent="0.15">
      <c r="B3221" s="44" t="str">
        <f t="shared" si="150"/>
        <v/>
      </c>
      <c r="D3221" s="23"/>
      <c r="E3221" s="55"/>
      <c r="F3221" s="33"/>
      <c r="G3221" s="34"/>
      <c r="H3221" s="35" t="str">
        <f t="shared" si="152"/>
        <v/>
      </c>
      <c r="I3221" s="36"/>
      <c r="J3221" s="55"/>
      <c r="K3221" s="23"/>
      <c r="L3221" s="23"/>
      <c r="M3221" s="23"/>
      <c r="N3221" s="37"/>
      <c r="O3221" s="38"/>
      <c r="P3221" s="38"/>
      <c r="Q3221" s="39"/>
      <c r="R3221" s="46">
        <f t="shared" ca="1" si="151"/>
        <v>0</v>
      </c>
      <c r="S3221" s="46">
        <f>+COUNTIF($H$6:H3221,H3221)</f>
        <v>3198</v>
      </c>
      <c r="T3221" s="46">
        <f>+COUNTIF($S$6:S3221,1)</f>
        <v>14</v>
      </c>
    </row>
    <row r="3222" spans="2:20" ht="20.100000000000001" customHeight="1" x14ac:dyDescent="0.15">
      <c r="B3222" s="44" t="str">
        <f t="shared" ref="B3222:B3285" si="153">+IF(T3222=T3221,"",T3222)</f>
        <v/>
      </c>
      <c r="D3222" s="23"/>
      <c r="E3222" s="55"/>
      <c r="F3222" s="33"/>
      <c r="G3222" s="34"/>
      <c r="H3222" s="35" t="str">
        <f t="shared" si="152"/>
        <v/>
      </c>
      <c r="I3222" s="36"/>
      <c r="J3222" s="55"/>
      <c r="K3222" s="23"/>
      <c r="L3222" s="23"/>
      <c r="M3222" s="23"/>
      <c r="N3222" s="37"/>
      <c r="O3222" s="38"/>
      <c r="P3222" s="38"/>
      <c r="Q3222" s="39"/>
      <c r="R3222" s="46">
        <f t="shared" ref="R3222:R3285" ca="1" si="154">+SUMIF(H:I,H3222,I:I)</f>
        <v>0</v>
      </c>
      <c r="S3222" s="46">
        <f>+COUNTIF($H$6:H3222,H3222)</f>
        <v>3199</v>
      </c>
      <c r="T3222" s="46">
        <f>+COUNTIF($S$6:S3222,1)</f>
        <v>14</v>
      </c>
    </row>
    <row r="3223" spans="2:20" ht="20.100000000000001" customHeight="1" x14ac:dyDescent="0.15">
      <c r="B3223" s="44" t="str">
        <f t="shared" si="153"/>
        <v/>
      </c>
      <c r="D3223" s="23"/>
      <c r="E3223" s="55"/>
      <c r="F3223" s="33"/>
      <c r="G3223" s="34"/>
      <c r="H3223" s="35" t="str">
        <f t="shared" si="152"/>
        <v/>
      </c>
      <c r="I3223" s="36"/>
      <c r="J3223" s="55"/>
      <c r="K3223" s="23"/>
      <c r="L3223" s="23"/>
      <c r="M3223" s="23"/>
      <c r="N3223" s="37"/>
      <c r="O3223" s="38"/>
      <c r="P3223" s="38"/>
      <c r="Q3223" s="39"/>
      <c r="R3223" s="46">
        <f t="shared" ca="1" si="154"/>
        <v>0</v>
      </c>
      <c r="S3223" s="46">
        <f>+COUNTIF($H$6:H3223,H3223)</f>
        <v>3200</v>
      </c>
      <c r="T3223" s="46">
        <f>+COUNTIF($S$6:S3223,1)</f>
        <v>14</v>
      </c>
    </row>
    <row r="3224" spans="2:20" ht="20.100000000000001" customHeight="1" x14ac:dyDescent="0.15">
      <c r="B3224" s="44" t="str">
        <f t="shared" si="153"/>
        <v/>
      </c>
      <c r="D3224" s="23"/>
      <c r="E3224" s="55"/>
      <c r="F3224" s="33"/>
      <c r="G3224" s="34"/>
      <c r="H3224" s="35" t="str">
        <f t="shared" si="152"/>
        <v/>
      </c>
      <c r="I3224" s="36"/>
      <c r="J3224" s="55"/>
      <c r="K3224" s="23"/>
      <c r="L3224" s="23"/>
      <c r="M3224" s="23"/>
      <c r="N3224" s="37"/>
      <c r="O3224" s="38"/>
      <c r="P3224" s="38"/>
      <c r="Q3224" s="39"/>
      <c r="R3224" s="46">
        <f t="shared" ca="1" si="154"/>
        <v>0</v>
      </c>
      <c r="S3224" s="46">
        <f>+COUNTIF($H$6:H3224,H3224)</f>
        <v>3201</v>
      </c>
      <c r="T3224" s="46">
        <f>+COUNTIF($S$6:S3224,1)</f>
        <v>14</v>
      </c>
    </row>
    <row r="3225" spans="2:20" ht="20.100000000000001" customHeight="1" x14ac:dyDescent="0.15">
      <c r="B3225" s="44" t="str">
        <f t="shared" si="153"/>
        <v/>
      </c>
      <c r="D3225" s="23"/>
      <c r="E3225" s="55"/>
      <c r="F3225" s="33"/>
      <c r="G3225" s="34"/>
      <c r="H3225" s="35" t="str">
        <f t="shared" si="152"/>
        <v/>
      </c>
      <c r="I3225" s="36"/>
      <c r="J3225" s="55"/>
      <c r="K3225" s="23"/>
      <c r="L3225" s="23"/>
      <c r="M3225" s="23"/>
      <c r="N3225" s="37"/>
      <c r="O3225" s="38"/>
      <c r="P3225" s="38"/>
      <c r="Q3225" s="39"/>
      <c r="R3225" s="46">
        <f t="shared" ca="1" si="154"/>
        <v>0</v>
      </c>
      <c r="S3225" s="46">
        <f>+COUNTIF($H$6:H3225,H3225)</f>
        <v>3202</v>
      </c>
      <c r="T3225" s="46">
        <f>+COUNTIF($S$6:S3225,1)</f>
        <v>14</v>
      </c>
    </row>
    <row r="3226" spans="2:20" ht="20.100000000000001" customHeight="1" x14ac:dyDescent="0.15">
      <c r="B3226" s="44" t="str">
        <f t="shared" si="153"/>
        <v/>
      </c>
      <c r="D3226" s="23"/>
      <c r="E3226" s="55"/>
      <c r="F3226" s="33"/>
      <c r="G3226" s="34"/>
      <c r="H3226" s="35" t="str">
        <f t="shared" si="152"/>
        <v/>
      </c>
      <c r="I3226" s="36"/>
      <c r="J3226" s="55"/>
      <c r="K3226" s="23"/>
      <c r="L3226" s="23"/>
      <c r="M3226" s="23"/>
      <c r="N3226" s="37"/>
      <c r="O3226" s="38"/>
      <c r="P3226" s="38"/>
      <c r="Q3226" s="39"/>
      <c r="R3226" s="46">
        <f t="shared" ca="1" si="154"/>
        <v>0</v>
      </c>
      <c r="S3226" s="46">
        <f>+COUNTIF($H$6:H3226,H3226)</f>
        <v>3203</v>
      </c>
      <c r="T3226" s="46">
        <f>+COUNTIF($S$6:S3226,1)</f>
        <v>14</v>
      </c>
    </row>
    <row r="3227" spans="2:20" ht="20.100000000000001" customHeight="1" x14ac:dyDescent="0.15">
      <c r="B3227" s="44" t="str">
        <f t="shared" si="153"/>
        <v/>
      </c>
      <c r="D3227" s="23"/>
      <c r="E3227" s="55"/>
      <c r="F3227" s="33"/>
      <c r="G3227" s="34"/>
      <c r="H3227" s="35" t="str">
        <f t="shared" si="152"/>
        <v/>
      </c>
      <c r="I3227" s="36"/>
      <c r="J3227" s="55"/>
      <c r="K3227" s="23"/>
      <c r="L3227" s="23"/>
      <c r="M3227" s="23"/>
      <c r="N3227" s="37"/>
      <c r="O3227" s="38"/>
      <c r="P3227" s="38"/>
      <c r="Q3227" s="39"/>
      <c r="R3227" s="46">
        <f t="shared" ca="1" si="154"/>
        <v>0</v>
      </c>
      <c r="S3227" s="46">
        <f>+COUNTIF($H$6:H3227,H3227)</f>
        <v>3204</v>
      </c>
      <c r="T3227" s="46">
        <f>+COUNTIF($S$6:S3227,1)</f>
        <v>14</v>
      </c>
    </row>
    <row r="3228" spans="2:20" ht="20.100000000000001" customHeight="1" x14ac:dyDescent="0.15">
      <c r="B3228" s="44" t="str">
        <f t="shared" si="153"/>
        <v/>
      </c>
      <c r="D3228" s="23"/>
      <c r="E3228" s="55"/>
      <c r="F3228" s="33"/>
      <c r="G3228" s="34"/>
      <c r="H3228" s="35" t="str">
        <f t="shared" si="152"/>
        <v/>
      </c>
      <c r="I3228" s="36"/>
      <c r="J3228" s="55"/>
      <c r="K3228" s="23"/>
      <c r="L3228" s="23"/>
      <c r="M3228" s="23"/>
      <c r="N3228" s="37"/>
      <c r="O3228" s="38"/>
      <c r="P3228" s="38"/>
      <c r="Q3228" s="39"/>
      <c r="R3228" s="46">
        <f t="shared" ca="1" si="154"/>
        <v>0</v>
      </c>
      <c r="S3228" s="46">
        <f>+COUNTIF($H$6:H3228,H3228)</f>
        <v>3205</v>
      </c>
      <c r="T3228" s="46">
        <f>+COUNTIF($S$6:S3228,1)</f>
        <v>14</v>
      </c>
    </row>
    <row r="3229" spans="2:20" ht="20.100000000000001" customHeight="1" x14ac:dyDescent="0.15">
      <c r="B3229" s="44" t="str">
        <f t="shared" si="153"/>
        <v/>
      </c>
      <c r="D3229" s="23"/>
      <c r="E3229" s="55"/>
      <c r="F3229" s="33"/>
      <c r="G3229" s="34"/>
      <c r="H3229" s="35" t="str">
        <f t="shared" si="152"/>
        <v/>
      </c>
      <c r="I3229" s="36"/>
      <c r="J3229" s="55"/>
      <c r="K3229" s="23"/>
      <c r="L3229" s="23"/>
      <c r="M3229" s="23"/>
      <c r="N3229" s="37"/>
      <c r="O3229" s="38"/>
      <c r="P3229" s="38"/>
      <c r="Q3229" s="39"/>
      <c r="R3229" s="46">
        <f t="shared" ca="1" si="154"/>
        <v>0</v>
      </c>
      <c r="S3229" s="46">
        <f>+COUNTIF($H$6:H3229,H3229)</f>
        <v>3206</v>
      </c>
      <c r="T3229" s="46">
        <f>+COUNTIF($S$6:S3229,1)</f>
        <v>14</v>
      </c>
    </row>
    <row r="3230" spans="2:20" ht="20.100000000000001" customHeight="1" x14ac:dyDescent="0.15">
      <c r="B3230" s="44" t="str">
        <f t="shared" si="153"/>
        <v/>
      </c>
      <c r="D3230" s="23"/>
      <c r="E3230" s="55"/>
      <c r="F3230" s="33"/>
      <c r="G3230" s="34"/>
      <c r="H3230" s="35" t="str">
        <f t="shared" si="152"/>
        <v/>
      </c>
      <c r="I3230" s="36"/>
      <c r="J3230" s="55"/>
      <c r="K3230" s="23"/>
      <c r="L3230" s="23"/>
      <c r="M3230" s="23"/>
      <c r="N3230" s="37"/>
      <c r="O3230" s="38"/>
      <c r="P3230" s="38"/>
      <c r="Q3230" s="39"/>
      <c r="R3230" s="46">
        <f t="shared" ca="1" si="154"/>
        <v>0</v>
      </c>
      <c r="S3230" s="46">
        <f>+COUNTIF($H$6:H3230,H3230)</f>
        <v>3207</v>
      </c>
      <c r="T3230" s="46">
        <f>+COUNTIF($S$6:S3230,1)</f>
        <v>14</v>
      </c>
    </row>
    <row r="3231" spans="2:20" ht="20.100000000000001" customHeight="1" x14ac:dyDescent="0.15">
      <c r="B3231" s="44" t="str">
        <f t="shared" si="153"/>
        <v/>
      </c>
      <c r="D3231" s="23"/>
      <c r="E3231" s="55"/>
      <c r="F3231" s="33"/>
      <c r="G3231" s="34"/>
      <c r="H3231" s="35" t="str">
        <f t="shared" si="152"/>
        <v/>
      </c>
      <c r="I3231" s="36"/>
      <c r="J3231" s="55"/>
      <c r="K3231" s="23"/>
      <c r="L3231" s="23"/>
      <c r="M3231" s="23"/>
      <c r="N3231" s="37"/>
      <c r="O3231" s="38"/>
      <c r="P3231" s="38"/>
      <c r="Q3231" s="39"/>
      <c r="R3231" s="46">
        <f t="shared" ca="1" si="154"/>
        <v>0</v>
      </c>
      <c r="S3231" s="46">
        <f>+COUNTIF($H$6:H3231,H3231)</f>
        <v>3208</v>
      </c>
      <c r="T3231" s="46">
        <f>+COUNTIF($S$6:S3231,1)</f>
        <v>14</v>
      </c>
    </row>
    <row r="3232" spans="2:20" ht="20.100000000000001" customHeight="1" x14ac:dyDescent="0.15">
      <c r="B3232" s="44" t="str">
        <f t="shared" si="153"/>
        <v/>
      </c>
      <c r="D3232" s="23"/>
      <c r="E3232" s="55"/>
      <c r="F3232" s="33"/>
      <c r="G3232" s="34"/>
      <c r="H3232" s="35" t="str">
        <f t="shared" si="152"/>
        <v/>
      </c>
      <c r="I3232" s="36"/>
      <c r="J3232" s="55"/>
      <c r="K3232" s="23"/>
      <c r="L3232" s="23"/>
      <c r="M3232" s="23"/>
      <c r="N3232" s="37"/>
      <c r="O3232" s="38"/>
      <c r="P3232" s="38"/>
      <c r="Q3232" s="39"/>
      <c r="R3232" s="46">
        <f t="shared" ca="1" si="154"/>
        <v>0</v>
      </c>
      <c r="S3232" s="46">
        <f>+COUNTIF($H$6:H3232,H3232)</f>
        <v>3209</v>
      </c>
      <c r="T3232" s="46">
        <f>+COUNTIF($S$6:S3232,1)</f>
        <v>14</v>
      </c>
    </row>
    <row r="3233" spans="2:20" ht="20.100000000000001" customHeight="1" x14ac:dyDescent="0.15">
      <c r="B3233" s="44" t="str">
        <f t="shared" si="153"/>
        <v/>
      </c>
      <c r="D3233" s="23"/>
      <c r="E3233" s="55"/>
      <c r="F3233" s="33"/>
      <c r="G3233" s="34"/>
      <c r="H3233" s="35" t="str">
        <f t="shared" si="152"/>
        <v/>
      </c>
      <c r="I3233" s="36"/>
      <c r="J3233" s="55"/>
      <c r="K3233" s="23"/>
      <c r="L3233" s="23"/>
      <c r="M3233" s="23"/>
      <c r="N3233" s="37"/>
      <c r="O3233" s="38"/>
      <c r="P3233" s="38"/>
      <c r="Q3233" s="39"/>
      <c r="R3233" s="46">
        <f t="shared" ca="1" si="154"/>
        <v>0</v>
      </c>
      <c r="S3233" s="46">
        <f>+COUNTIF($H$6:H3233,H3233)</f>
        <v>3210</v>
      </c>
      <c r="T3233" s="46">
        <f>+COUNTIF($S$6:S3233,1)</f>
        <v>14</v>
      </c>
    </row>
    <row r="3234" spans="2:20" ht="20.100000000000001" customHeight="1" x14ac:dyDescent="0.15">
      <c r="B3234" s="44" t="str">
        <f t="shared" si="153"/>
        <v/>
      </c>
      <c r="D3234" s="23"/>
      <c r="E3234" s="55"/>
      <c r="F3234" s="33"/>
      <c r="G3234" s="34"/>
      <c r="H3234" s="35" t="str">
        <f t="shared" si="152"/>
        <v/>
      </c>
      <c r="I3234" s="36"/>
      <c r="J3234" s="55"/>
      <c r="K3234" s="23"/>
      <c r="L3234" s="23"/>
      <c r="M3234" s="23"/>
      <c r="N3234" s="37"/>
      <c r="O3234" s="38"/>
      <c r="P3234" s="38"/>
      <c r="Q3234" s="39"/>
      <c r="R3234" s="46">
        <f t="shared" ca="1" si="154"/>
        <v>0</v>
      </c>
      <c r="S3234" s="46">
        <f>+COUNTIF($H$6:H3234,H3234)</f>
        <v>3211</v>
      </c>
      <c r="T3234" s="46">
        <f>+COUNTIF($S$6:S3234,1)</f>
        <v>14</v>
      </c>
    </row>
    <row r="3235" spans="2:20" ht="20.100000000000001" customHeight="1" x14ac:dyDescent="0.15">
      <c r="B3235" s="44" t="str">
        <f t="shared" si="153"/>
        <v/>
      </c>
      <c r="D3235" s="23"/>
      <c r="E3235" s="55"/>
      <c r="F3235" s="33"/>
      <c r="G3235" s="34"/>
      <c r="H3235" s="35" t="str">
        <f t="shared" si="152"/>
        <v/>
      </c>
      <c r="I3235" s="36"/>
      <c r="J3235" s="55"/>
      <c r="K3235" s="23"/>
      <c r="L3235" s="23"/>
      <c r="M3235" s="23"/>
      <c r="N3235" s="37"/>
      <c r="O3235" s="38"/>
      <c r="P3235" s="38"/>
      <c r="Q3235" s="39"/>
      <c r="R3235" s="46">
        <f t="shared" ca="1" si="154"/>
        <v>0</v>
      </c>
      <c r="S3235" s="46">
        <f>+COUNTIF($H$6:H3235,H3235)</f>
        <v>3212</v>
      </c>
      <c r="T3235" s="46">
        <f>+COUNTIF($S$6:S3235,1)</f>
        <v>14</v>
      </c>
    </row>
    <row r="3236" spans="2:20" ht="20.100000000000001" customHeight="1" x14ac:dyDescent="0.15">
      <c r="B3236" s="44" t="str">
        <f t="shared" si="153"/>
        <v/>
      </c>
      <c r="D3236" s="23"/>
      <c r="E3236" s="55"/>
      <c r="F3236" s="33"/>
      <c r="G3236" s="34"/>
      <c r="H3236" s="35" t="str">
        <f t="shared" si="152"/>
        <v/>
      </c>
      <c r="I3236" s="36"/>
      <c r="J3236" s="55"/>
      <c r="K3236" s="23"/>
      <c r="L3236" s="23"/>
      <c r="M3236" s="23"/>
      <c r="N3236" s="37"/>
      <c r="O3236" s="38"/>
      <c r="P3236" s="38"/>
      <c r="Q3236" s="39"/>
      <c r="R3236" s="46">
        <f t="shared" ca="1" si="154"/>
        <v>0</v>
      </c>
      <c r="S3236" s="46">
        <f>+COUNTIF($H$6:H3236,H3236)</f>
        <v>3213</v>
      </c>
      <c r="T3236" s="46">
        <f>+COUNTIF($S$6:S3236,1)</f>
        <v>14</v>
      </c>
    </row>
    <row r="3237" spans="2:20" ht="20.100000000000001" customHeight="1" x14ac:dyDescent="0.15">
      <c r="B3237" s="44" t="str">
        <f t="shared" si="153"/>
        <v/>
      </c>
      <c r="D3237" s="23"/>
      <c r="E3237" s="55"/>
      <c r="F3237" s="33"/>
      <c r="G3237" s="34"/>
      <c r="H3237" s="35" t="str">
        <f t="shared" si="152"/>
        <v/>
      </c>
      <c r="I3237" s="36"/>
      <c r="J3237" s="55"/>
      <c r="K3237" s="23"/>
      <c r="L3237" s="23"/>
      <c r="M3237" s="23"/>
      <c r="N3237" s="37"/>
      <c r="O3237" s="38"/>
      <c r="P3237" s="38"/>
      <c r="Q3237" s="39"/>
      <c r="R3237" s="46">
        <f t="shared" ca="1" si="154"/>
        <v>0</v>
      </c>
      <c r="S3237" s="46">
        <f>+COUNTIF($H$6:H3237,H3237)</f>
        <v>3214</v>
      </c>
      <c r="T3237" s="46">
        <f>+COUNTIF($S$6:S3237,1)</f>
        <v>14</v>
      </c>
    </row>
    <row r="3238" spans="2:20" ht="20.100000000000001" customHeight="1" x14ac:dyDescent="0.15">
      <c r="B3238" s="44" t="str">
        <f t="shared" si="153"/>
        <v/>
      </c>
      <c r="D3238" s="23"/>
      <c r="E3238" s="55"/>
      <c r="F3238" s="33"/>
      <c r="G3238" s="34"/>
      <c r="H3238" s="35" t="str">
        <f t="shared" si="152"/>
        <v/>
      </c>
      <c r="I3238" s="36"/>
      <c r="J3238" s="55"/>
      <c r="K3238" s="23"/>
      <c r="L3238" s="23"/>
      <c r="M3238" s="23"/>
      <c r="N3238" s="37"/>
      <c r="O3238" s="38"/>
      <c r="P3238" s="38"/>
      <c r="Q3238" s="39"/>
      <c r="R3238" s="46">
        <f t="shared" ca="1" si="154"/>
        <v>0</v>
      </c>
      <c r="S3238" s="46">
        <f>+COUNTIF($H$6:H3238,H3238)</f>
        <v>3215</v>
      </c>
      <c r="T3238" s="46">
        <f>+COUNTIF($S$6:S3238,1)</f>
        <v>14</v>
      </c>
    </row>
    <row r="3239" spans="2:20" ht="20.100000000000001" customHeight="1" x14ac:dyDescent="0.15">
      <c r="B3239" s="44" t="str">
        <f t="shared" si="153"/>
        <v/>
      </c>
      <c r="D3239" s="23"/>
      <c r="E3239" s="55"/>
      <c r="F3239" s="33"/>
      <c r="G3239" s="34"/>
      <c r="H3239" s="35" t="str">
        <f t="shared" si="152"/>
        <v/>
      </c>
      <c r="I3239" s="36"/>
      <c r="J3239" s="55"/>
      <c r="K3239" s="23"/>
      <c r="L3239" s="23"/>
      <c r="M3239" s="23"/>
      <c r="N3239" s="37"/>
      <c r="O3239" s="38"/>
      <c r="P3239" s="38"/>
      <c r="Q3239" s="39"/>
      <c r="R3239" s="46">
        <f t="shared" ca="1" si="154"/>
        <v>0</v>
      </c>
      <c r="S3239" s="46">
        <f>+COUNTIF($H$6:H3239,H3239)</f>
        <v>3216</v>
      </c>
      <c r="T3239" s="46">
        <f>+COUNTIF($S$6:S3239,1)</f>
        <v>14</v>
      </c>
    </row>
    <row r="3240" spans="2:20" ht="20.100000000000001" customHeight="1" x14ac:dyDescent="0.15">
      <c r="B3240" s="44" t="str">
        <f t="shared" si="153"/>
        <v/>
      </c>
      <c r="D3240" s="23"/>
      <c r="E3240" s="55"/>
      <c r="F3240" s="33"/>
      <c r="G3240" s="34"/>
      <c r="H3240" s="35" t="str">
        <f t="shared" si="152"/>
        <v/>
      </c>
      <c r="I3240" s="36"/>
      <c r="J3240" s="55"/>
      <c r="K3240" s="23"/>
      <c r="L3240" s="23"/>
      <c r="M3240" s="23"/>
      <c r="N3240" s="37"/>
      <c r="O3240" s="38"/>
      <c r="P3240" s="38"/>
      <c r="Q3240" s="39"/>
      <c r="R3240" s="46">
        <f t="shared" ca="1" si="154"/>
        <v>0</v>
      </c>
      <c r="S3240" s="46">
        <f>+COUNTIF($H$6:H3240,H3240)</f>
        <v>3217</v>
      </c>
      <c r="T3240" s="46">
        <f>+COUNTIF($S$6:S3240,1)</f>
        <v>14</v>
      </c>
    </row>
    <row r="3241" spans="2:20" ht="20.100000000000001" customHeight="1" x14ac:dyDescent="0.15">
      <c r="B3241" s="44" t="str">
        <f t="shared" si="153"/>
        <v/>
      </c>
      <c r="D3241" s="23"/>
      <c r="E3241" s="55"/>
      <c r="F3241" s="33"/>
      <c r="G3241" s="34"/>
      <c r="H3241" s="35" t="str">
        <f t="shared" si="152"/>
        <v/>
      </c>
      <c r="I3241" s="36"/>
      <c r="J3241" s="55"/>
      <c r="K3241" s="23"/>
      <c r="L3241" s="23"/>
      <c r="M3241" s="23"/>
      <c r="N3241" s="37"/>
      <c r="O3241" s="38"/>
      <c r="P3241" s="38"/>
      <c r="Q3241" s="39"/>
      <c r="R3241" s="46">
        <f t="shared" ca="1" si="154"/>
        <v>0</v>
      </c>
      <c r="S3241" s="46">
        <f>+COUNTIF($H$6:H3241,H3241)</f>
        <v>3218</v>
      </c>
      <c r="T3241" s="46">
        <f>+COUNTIF($S$6:S3241,1)</f>
        <v>14</v>
      </c>
    </row>
    <row r="3242" spans="2:20" ht="20.100000000000001" customHeight="1" x14ac:dyDescent="0.15">
      <c r="B3242" s="44" t="str">
        <f t="shared" si="153"/>
        <v/>
      </c>
      <c r="D3242" s="23"/>
      <c r="E3242" s="55"/>
      <c r="F3242" s="33"/>
      <c r="G3242" s="34"/>
      <c r="H3242" s="35" t="str">
        <f t="shared" si="152"/>
        <v/>
      </c>
      <c r="I3242" s="36"/>
      <c r="J3242" s="55"/>
      <c r="K3242" s="23"/>
      <c r="L3242" s="23"/>
      <c r="M3242" s="23"/>
      <c r="N3242" s="37"/>
      <c r="O3242" s="38"/>
      <c r="P3242" s="38"/>
      <c r="Q3242" s="39"/>
      <c r="R3242" s="46">
        <f t="shared" ca="1" si="154"/>
        <v>0</v>
      </c>
      <c r="S3242" s="46">
        <f>+COUNTIF($H$6:H3242,H3242)</f>
        <v>3219</v>
      </c>
      <c r="T3242" s="46">
        <f>+COUNTIF($S$6:S3242,1)</f>
        <v>14</v>
      </c>
    </row>
    <row r="3243" spans="2:20" ht="20.100000000000001" customHeight="1" x14ac:dyDescent="0.15">
      <c r="B3243" s="44" t="str">
        <f t="shared" si="153"/>
        <v/>
      </c>
      <c r="D3243" s="23"/>
      <c r="E3243" s="55"/>
      <c r="F3243" s="33"/>
      <c r="G3243" s="34"/>
      <c r="H3243" s="35" t="str">
        <f t="shared" si="152"/>
        <v/>
      </c>
      <c r="I3243" s="36"/>
      <c r="J3243" s="55"/>
      <c r="K3243" s="23"/>
      <c r="L3243" s="23"/>
      <c r="M3243" s="23"/>
      <c r="N3243" s="37"/>
      <c r="O3243" s="38"/>
      <c r="P3243" s="38"/>
      <c r="Q3243" s="39"/>
      <c r="R3243" s="46">
        <f t="shared" ca="1" si="154"/>
        <v>0</v>
      </c>
      <c r="S3243" s="46">
        <f>+COUNTIF($H$6:H3243,H3243)</f>
        <v>3220</v>
      </c>
      <c r="T3243" s="46">
        <f>+COUNTIF($S$6:S3243,1)</f>
        <v>14</v>
      </c>
    </row>
    <row r="3244" spans="2:20" ht="20.100000000000001" customHeight="1" x14ac:dyDescent="0.15">
      <c r="B3244" s="44" t="str">
        <f t="shared" si="153"/>
        <v/>
      </c>
      <c r="D3244" s="23"/>
      <c r="E3244" s="55"/>
      <c r="F3244" s="33"/>
      <c r="G3244" s="34"/>
      <c r="H3244" s="35" t="str">
        <f t="shared" si="152"/>
        <v/>
      </c>
      <c r="I3244" s="36"/>
      <c r="J3244" s="55"/>
      <c r="K3244" s="23"/>
      <c r="L3244" s="23"/>
      <c r="M3244" s="23"/>
      <c r="N3244" s="37"/>
      <c r="O3244" s="38"/>
      <c r="P3244" s="38"/>
      <c r="Q3244" s="39"/>
      <c r="R3244" s="46">
        <f t="shared" ca="1" si="154"/>
        <v>0</v>
      </c>
      <c r="S3244" s="46">
        <f>+COUNTIF($H$6:H3244,H3244)</f>
        <v>3221</v>
      </c>
      <c r="T3244" s="46">
        <f>+COUNTIF($S$6:S3244,1)</f>
        <v>14</v>
      </c>
    </row>
    <row r="3245" spans="2:20" ht="20.100000000000001" customHeight="1" x14ac:dyDescent="0.15">
      <c r="B3245" s="44" t="str">
        <f t="shared" si="153"/>
        <v/>
      </c>
      <c r="D3245" s="23"/>
      <c r="E3245" s="55"/>
      <c r="F3245" s="33"/>
      <c r="G3245" s="34"/>
      <c r="H3245" s="35" t="str">
        <f t="shared" si="152"/>
        <v/>
      </c>
      <c r="I3245" s="36"/>
      <c r="J3245" s="55"/>
      <c r="K3245" s="23"/>
      <c r="L3245" s="23"/>
      <c r="M3245" s="23"/>
      <c r="N3245" s="37"/>
      <c r="O3245" s="38"/>
      <c r="P3245" s="38"/>
      <c r="Q3245" s="39"/>
      <c r="R3245" s="46">
        <f t="shared" ca="1" si="154"/>
        <v>0</v>
      </c>
      <c r="S3245" s="46">
        <f>+COUNTIF($H$6:H3245,H3245)</f>
        <v>3222</v>
      </c>
      <c r="T3245" s="46">
        <f>+COUNTIF($S$6:S3245,1)</f>
        <v>14</v>
      </c>
    </row>
    <row r="3246" spans="2:20" ht="20.100000000000001" customHeight="1" x14ac:dyDescent="0.15">
      <c r="B3246" s="44" t="str">
        <f t="shared" si="153"/>
        <v/>
      </c>
      <c r="D3246" s="23"/>
      <c r="E3246" s="55"/>
      <c r="F3246" s="33"/>
      <c r="G3246" s="34"/>
      <c r="H3246" s="35" t="str">
        <f t="shared" si="152"/>
        <v/>
      </c>
      <c r="I3246" s="36"/>
      <c r="J3246" s="55"/>
      <c r="K3246" s="23"/>
      <c r="L3246" s="23"/>
      <c r="M3246" s="23"/>
      <c r="N3246" s="37"/>
      <c r="O3246" s="38"/>
      <c r="P3246" s="38"/>
      <c r="Q3246" s="39"/>
      <c r="R3246" s="46">
        <f t="shared" ca="1" si="154"/>
        <v>0</v>
      </c>
      <c r="S3246" s="46">
        <f>+COUNTIF($H$6:H3246,H3246)</f>
        <v>3223</v>
      </c>
      <c r="T3246" s="46">
        <f>+COUNTIF($S$6:S3246,1)</f>
        <v>14</v>
      </c>
    </row>
    <row r="3247" spans="2:20" ht="20.100000000000001" customHeight="1" x14ac:dyDescent="0.15">
      <c r="B3247" s="44" t="str">
        <f t="shared" si="153"/>
        <v/>
      </c>
      <c r="D3247" s="23"/>
      <c r="E3247" s="55"/>
      <c r="F3247" s="33"/>
      <c r="G3247" s="34"/>
      <c r="H3247" s="35" t="str">
        <f t="shared" si="152"/>
        <v/>
      </c>
      <c r="I3247" s="36"/>
      <c r="J3247" s="55"/>
      <c r="K3247" s="23"/>
      <c r="L3247" s="23"/>
      <c r="M3247" s="23"/>
      <c r="N3247" s="37"/>
      <c r="O3247" s="38"/>
      <c r="P3247" s="38"/>
      <c r="Q3247" s="39"/>
      <c r="R3247" s="46">
        <f t="shared" ca="1" si="154"/>
        <v>0</v>
      </c>
      <c r="S3247" s="46">
        <f>+COUNTIF($H$6:H3247,H3247)</f>
        <v>3224</v>
      </c>
      <c r="T3247" s="46">
        <f>+COUNTIF($S$6:S3247,1)</f>
        <v>14</v>
      </c>
    </row>
    <row r="3248" spans="2:20" ht="20.100000000000001" customHeight="1" x14ac:dyDescent="0.15">
      <c r="B3248" s="44" t="str">
        <f t="shared" si="153"/>
        <v/>
      </c>
      <c r="D3248" s="23"/>
      <c r="E3248" s="55"/>
      <c r="F3248" s="33"/>
      <c r="G3248" s="34"/>
      <c r="H3248" s="35" t="str">
        <f t="shared" si="152"/>
        <v/>
      </c>
      <c r="I3248" s="36"/>
      <c r="J3248" s="55"/>
      <c r="K3248" s="23"/>
      <c r="L3248" s="23"/>
      <c r="M3248" s="23"/>
      <c r="N3248" s="37"/>
      <c r="O3248" s="38"/>
      <c r="P3248" s="38"/>
      <c r="Q3248" s="39"/>
      <c r="R3248" s="46">
        <f t="shared" ca="1" si="154"/>
        <v>0</v>
      </c>
      <c r="S3248" s="46">
        <f>+COUNTIF($H$6:H3248,H3248)</f>
        <v>3225</v>
      </c>
      <c r="T3248" s="46">
        <f>+COUNTIF($S$6:S3248,1)</f>
        <v>14</v>
      </c>
    </row>
    <row r="3249" spans="2:20" ht="20.100000000000001" customHeight="1" x14ac:dyDescent="0.15">
      <c r="B3249" s="44" t="str">
        <f t="shared" si="153"/>
        <v/>
      </c>
      <c r="D3249" s="23"/>
      <c r="E3249" s="55"/>
      <c r="F3249" s="33"/>
      <c r="G3249" s="34"/>
      <c r="H3249" s="35" t="str">
        <f t="shared" si="152"/>
        <v/>
      </c>
      <c r="I3249" s="36"/>
      <c r="J3249" s="55"/>
      <c r="K3249" s="23"/>
      <c r="L3249" s="23"/>
      <c r="M3249" s="23"/>
      <c r="N3249" s="37"/>
      <c r="O3249" s="38"/>
      <c r="P3249" s="38"/>
      <c r="Q3249" s="39"/>
      <c r="R3249" s="46">
        <f t="shared" ca="1" si="154"/>
        <v>0</v>
      </c>
      <c r="S3249" s="46">
        <f>+COUNTIF($H$6:H3249,H3249)</f>
        <v>3226</v>
      </c>
      <c r="T3249" s="46">
        <f>+COUNTIF($S$6:S3249,1)</f>
        <v>14</v>
      </c>
    </row>
    <row r="3250" spans="2:20" ht="20.100000000000001" customHeight="1" x14ac:dyDescent="0.15">
      <c r="B3250" s="44" t="str">
        <f t="shared" si="153"/>
        <v/>
      </c>
      <c r="D3250" s="23"/>
      <c r="E3250" s="55"/>
      <c r="F3250" s="33"/>
      <c r="G3250" s="34"/>
      <c r="H3250" s="35" t="str">
        <f t="shared" si="152"/>
        <v/>
      </c>
      <c r="I3250" s="36"/>
      <c r="J3250" s="55"/>
      <c r="K3250" s="23"/>
      <c r="L3250" s="23"/>
      <c r="M3250" s="23"/>
      <c r="N3250" s="37"/>
      <c r="O3250" s="38"/>
      <c r="P3250" s="38"/>
      <c r="Q3250" s="39"/>
      <c r="R3250" s="46">
        <f t="shared" ca="1" si="154"/>
        <v>0</v>
      </c>
      <c r="S3250" s="46">
        <f>+COUNTIF($H$6:H3250,H3250)</f>
        <v>3227</v>
      </c>
      <c r="T3250" s="46">
        <f>+COUNTIF($S$6:S3250,1)</f>
        <v>14</v>
      </c>
    </row>
    <row r="3251" spans="2:20" ht="20.100000000000001" customHeight="1" x14ac:dyDescent="0.15">
      <c r="B3251" s="44" t="str">
        <f t="shared" si="153"/>
        <v/>
      </c>
      <c r="D3251" s="23"/>
      <c r="E3251" s="55"/>
      <c r="F3251" s="33"/>
      <c r="G3251" s="34"/>
      <c r="H3251" s="35" t="str">
        <f t="shared" si="152"/>
        <v/>
      </c>
      <c r="I3251" s="36"/>
      <c r="J3251" s="55"/>
      <c r="K3251" s="23"/>
      <c r="L3251" s="23"/>
      <c r="M3251" s="23"/>
      <c r="N3251" s="37"/>
      <c r="O3251" s="38"/>
      <c r="P3251" s="38"/>
      <c r="Q3251" s="39"/>
      <c r="R3251" s="46">
        <f t="shared" ca="1" si="154"/>
        <v>0</v>
      </c>
      <c r="S3251" s="46">
        <f>+COUNTIF($H$6:H3251,H3251)</f>
        <v>3228</v>
      </c>
      <c r="T3251" s="46">
        <f>+COUNTIF($S$6:S3251,1)</f>
        <v>14</v>
      </c>
    </row>
    <row r="3252" spans="2:20" ht="20.100000000000001" customHeight="1" x14ac:dyDescent="0.15">
      <c r="B3252" s="44" t="str">
        <f t="shared" si="153"/>
        <v/>
      </c>
      <c r="D3252" s="23"/>
      <c r="E3252" s="55"/>
      <c r="F3252" s="33"/>
      <c r="G3252" s="34"/>
      <c r="H3252" s="35" t="str">
        <f t="shared" si="152"/>
        <v/>
      </c>
      <c r="I3252" s="36"/>
      <c r="J3252" s="55"/>
      <c r="K3252" s="23"/>
      <c r="L3252" s="23"/>
      <c r="M3252" s="23"/>
      <c r="N3252" s="37"/>
      <c r="O3252" s="38"/>
      <c r="P3252" s="38"/>
      <c r="Q3252" s="39"/>
      <c r="R3252" s="46">
        <f t="shared" ca="1" si="154"/>
        <v>0</v>
      </c>
      <c r="S3252" s="46">
        <f>+COUNTIF($H$6:H3252,H3252)</f>
        <v>3229</v>
      </c>
      <c r="T3252" s="46">
        <f>+COUNTIF($S$6:S3252,1)</f>
        <v>14</v>
      </c>
    </row>
    <row r="3253" spans="2:20" ht="20.100000000000001" customHeight="1" x14ac:dyDescent="0.15">
      <c r="B3253" s="44" t="str">
        <f t="shared" si="153"/>
        <v/>
      </c>
      <c r="D3253" s="23"/>
      <c r="E3253" s="55"/>
      <c r="F3253" s="33"/>
      <c r="G3253" s="34"/>
      <c r="H3253" s="35" t="str">
        <f t="shared" si="152"/>
        <v/>
      </c>
      <c r="I3253" s="36"/>
      <c r="J3253" s="55"/>
      <c r="K3253" s="23"/>
      <c r="L3253" s="23"/>
      <c r="M3253" s="23"/>
      <c r="N3253" s="37"/>
      <c r="O3253" s="38"/>
      <c r="P3253" s="38"/>
      <c r="Q3253" s="39"/>
      <c r="R3253" s="46">
        <f t="shared" ca="1" si="154"/>
        <v>0</v>
      </c>
      <c r="S3253" s="46">
        <f>+COUNTIF($H$6:H3253,H3253)</f>
        <v>3230</v>
      </c>
      <c r="T3253" s="46">
        <f>+COUNTIF($S$6:S3253,1)</f>
        <v>14</v>
      </c>
    </row>
    <row r="3254" spans="2:20" ht="20.100000000000001" customHeight="1" x14ac:dyDescent="0.15">
      <c r="B3254" s="44" t="str">
        <f t="shared" si="153"/>
        <v/>
      </c>
      <c r="D3254" s="23"/>
      <c r="E3254" s="55"/>
      <c r="F3254" s="33"/>
      <c r="G3254" s="34"/>
      <c r="H3254" s="35" t="str">
        <f t="shared" si="152"/>
        <v/>
      </c>
      <c r="I3254" s="36"/>
      <c r="J3254" s="55"/>
      <c r="K3254" s="23"/>
      <c r="L3254" s="23"/>
      <c r="M3254" s="23"/>
      <c r="N3254" s="37"/>
      <c r="O3254" s="38"/>
      <c r="P3254" s="38"/>
      <c r="Q3254" s="39"/>
      <c r="R3254" s="46">
        <f t="shared" ca="1" si="154"/>
        <v>0</v>
      </c>
      <c r="S3254" s="46">
        <f>+COUNTIF($H$6:H3254,H3254)</f>
        <v>3231</v>
      </c>
      <c r="T3254" s="46">
        <f>+COUNTIF($S$6:S3254,1)</f>
        <v>14</v>
      </c>
    </row>
    <row r="3255" spans="2:20" ht="20.100000000000001" customHeight="1" x14ac:dyDescent="0.15">
      <c r="B3255" s="44" t="str">
        <f t="shared" si="153"/>
        <v/>
      </c>
      <c r="D3255" s="23"/>
      <c r="E3255" s="55"/>
      <c r="F3255" s="33"/>
      <c r="G3255" s="34"/>
      <c r="H3255" s="35" t="str">
        <f t="shared" si="152"/>
        <v/>
      </c>
      <c r="I3255" s="36"/>
      <c r="J3255" s="55"/>
      <c r="K3255" s="23"/>
      <c r="L3255" s="23"/>
      <c r="M3255" s="23"/>
      <c r="N3255" s="37"/>
      <c r="O3255" s="38"/>
      <c r="P3255" s="38"/>
      <c r="Q3255" s="39"/>
      <c r="R3255" s="46">
        <f t="shared" ca="1" si="154"/>
        <v>0</v>
      </c>
      <c r="S3255" s="46">
        <f>+COUNTIF($H$6:H3255,H3255)</f>
        <v>3232</v>
      </c>
      <c r="T3255" s="46">
        <f>+COUNTIF($S$6:S3255,1)</f>
        <v>14</v>
      </c>
    </row>
    <row r="3256" spans="2:20" ht="20.100000000000001" customHeight="1" x14ac:dyDescent="0.15">
      <c r="B3256" s="44" t="str">
        <f t="shared" si="153"/>
        <v/>
      </c>
      <c r="D3256" s="23"/>
      <c r="E3256" s="55"/>
      <c r="F3256" s="33"/>
      <c r="G3256" s="34"/>
      <c r="H3256" s="35" t="str">
        <f t="shared" si="152"/>
        <v/>
      </c>
      <c r="I3256" s="36"/>
      <c r="J3256" s="55"/>
      <c r="K3256" s="23"/>
      <c r="L3256" s="23"/>
      <c r="M3256" s="23"/>
      <c r="N3256" s="37"/>
      <c r="O3256" s="38"/>
      <c r="P3256" s="38"/>
      <c r="Q3256" s="39"/>
      <c r="R3256" s="46">
        <f t="shared" ca="1" si="154"/>
        <v>0</v>
      </c>
      <c r="S3256" s="46">
        <f>+COUNTIF($H$6:H3256,H3256)</f>
        <v>3233</v>
      </c>
      <c r="T3256" s="46">
        <f>+COUNTIF($S$6:S3256,1)</f>
        <v>14</v>
      </c>
    </row>
    <row r="3257" spans="2:20" ht="20.100000000000001" customHeight="1" x14ac:dyDescent="0.15">
      <c r="B3257" s="44" t="str">
        <f t="shared" si="153"/>
        <v/>
      </c>
      <c r="D3257" s="23"/>
      <c r="E3257" s="55"/>
      <c r="F3257" s="33"/>
      <c r="G3257" s="34"/>
      <c r="H3257" s="35" t="str">
        <f t="shared" si="152"/>
        <v/>
      </c>
      <c r="I3257" s="36"/>
      <c r="J3257" s="55"/>
      <c r="K3257" s="23"/>
      <c r="L3257" s="23"/>
      <c r="M3257" s="23"/>
      <c r="N3257" s="37"/>
      <c r="O3257" s="38"/>
      <c r="P3257" s="38"/>
      <c r="Q3257" s="39"/>
      <c r="R3257" s="46">
        <f t="shared" ca="1" si="154"/>
        <v>0</v>
      </c>
      <c r="S3257" s="46">
        <f>+COUNTIF($H$6:H3257,H3257)</f>
        <v>3234</v>
      </c>
      <c r="T3257" s="46">
        <f>+COUNTIF($S$6:S3257,1)</f>
        <v>14</v>
      </c>
    </row>
    <row r="3258" spans="2:20" ht="20.100000000000001" customHeight="1" x14ac:dyDescent="0.15">
      <c r="B3258" s="44" t="str">
        <f t="shared" si="153"/>
        <v/>
      </c>
      <c r="D3258" s="23"/>
      <c r="E3258" s="55"/>
      <c r="F3258" s="33"/>
      <c r="G3258" s="34"/>
      <c r="H3258" s="35" t="str">
        <f t="shared" si="152"/>
        <v/>
      </c>
      <c r="I3258" s="36"/>
      <c r="J3258" s="55"/>
      <c r="K3258" s="23"/>
      <c r="L3258" s="23"/>
      <c r="M3258" s="23"/>
      <c r="N3258" s="37"/>
      <c r="O3258" s="38"/>
      <c r="P3258" s="38"/>
      <c r="Q3258" s="39"/>
      <c r="R3258" s="46">
        <f t="shared" ca="1" si="154"/>
        <v>0</v>
      </c>
      <c r="S3258" s="46">
        <f>+COUNTIF($H$6:H3258,H3258)</f>
        <v>3235</v>
      </c>
      <c r="T3258" s="46">
        <f>+COUNTIF($S$6:S3258,1)</f>
        <v>14</v>
      </c>
    </row>
    <row r="3259" spans="2:20" ht="20.100000000000001" customHeight="1" x14ac:dyDescent="0.15">
      <c r="B3259" s="44" t="str">
        <f t="shared" si="153"/>
        <v/>
      </c>
      <c r="D3259" s="23"/>
      <c r="E3259" s="55"/>
      <c r="F3259" s="33"/>
      <c r="G3259" s="34"/>
      <c r="H3259" s="35" t="str">
        <f t="shared" si="152"/>
        <v/>
      </c>
      <c r="I3259" s="36"/>
      <c r="J3259" s="55"/>
      <c r="K3259" s="23"/>
      <c r="L3259" s="23"/>
      <c r="M3259" s="23"/>
      <c r="N3259" s="37"/>
      <c r="O3259" s="38"/>
      <c r="P3259" s="38"/>
      <c r="Q3259" s="39"/>
      <c r="R3259" s="46">
        <f t="shared" ca="1" si="154"/>
        <v>0</v>
      </c>
      <c r="S3259" s="46">
        <f>+COUNTIF($H$6:H3259,H3259)</f>
        <v>3236</v>
      </c>
      <c r="T3259" s="46">
        <f>+COUNTIF($S$6:S3259,1)</f>
        <v>14</v>
      </c>
    </row>
    <row r="3260" spans="2:20" ht="20.100000000000001" customHeight="1" x14ac:dyDescent="0.15">
      <c r="B3260" s="44" t="str">
        <f t="shared" si="153"/>
        <v/>
      </c>
      <c r="D3260" s="23"/>
      <c r="E3260" s="55"/>
      <c r="F3260" s="33"/>
      <c r="G3260" s="34"/>
      <c r="H3260" s="35" t="str">
        <f t="shared" si="152"/>
        <v/>
      </c>
      <c r="I3260" s="36"/>
      <c r="J3260" s="55"/>
      <c r="K3260" s="23"/>
      <c r="L3260" s="23"/>
      <c r="M3260" s="23"/>
      <c r="N3260" s="37"/>
      <c r="O3260" s="38"/>
      <c r="P3260" s="38"/>
      <c r="Q3260" s="39"/>
      <c r="R3260" s="46">
        <f t="shared" ca="1" si="154"/>
        <v>0</v>
      </c>
      <c r="S3260" s="46">
        <f>+COUNTIF($H$6:H3260,H3260)</f>
        <v>3237</v>
      </c>
      <c r="T3260" s="46">
        <f>+COUNTIF($S$6:S3260,1)</f>
        <v>14</v>
      </c>
    </row>
    <row r="3261" spans="2:20" ht="20.100000000000001" customHeight="1" x14ac:dyDescent="0.15">
      <c r="B3261" s="44" t="str">
        <f t="shared" si="153"/>
        <v/>
      </c>
      <c r="D3261" s="23"/>
      <c r="E3261" s="55"/>
      <c r="F3261" s="33"/>
      <c r="G3261" s="34"/>
      <c r="H3261" s="35" t="str">
        <f t="shared" si="152"/>
        <v/>
      </c>
      <c r="I3261" s="36"/>
      <c r="J3261" s="55"/>
      <c r="K3261" s="23"/>
      <c r="L3261" s="23"/>
      <c r="M3261" s="23"/>
      <c r="N3261" s="37"/>
      <c r="O3261" s="38"/>
      <c r="P3261" s="38"/>
      <c r="Q3261" s="39"/>
      <c r="R3261" s="46">
        <f t="shared" ca="1" si="154"/>
        <v>0</v>
      </c>
      <c r="S3261" s="46">
        <f>+COUNTIF($H$6:H3261,H3261)</f>
        <v>3238</v>
      </c>
      <c r="T3261" s="46">
        <f>+COUNTIF($S$6:S3261,1)</f>
        <v>14</v>
      </c>
    </row>
    <row r="3262" spans="2:20" ht="20.100000000000001" customHeight="1" x14ac:dyDescent="0.15">
      <c r="B3262" s="44" t="str">
        <f t="shared" si="153"/>
        <v/>
      </c>
      <c r="D3262" s="23"/>
      <c r="E3262" s="55"/>
      <c r="F3262" s="33"/>
      <c r="G3262" s="34"/>
      <c r="H3262" s="35" t="str">
        <f t="shared" si="152"/>
        <v/>
      </c>
      <c r="I3262" s="36"/>
      <c r="J3262" s="55"/>
      <c r="K3262" s="23"/>
      <c r="L3262" s="23"/>
      <c r="M3262" s="23"/>
      <c r="N3262" s="37"/>
      <c r="O3262" s="38"/>
      <c r="P3262" s="38"/>
      <c r="Q3262" s="39"/>
      <c r="R3262" s="46">
        <f t="shared" ca="1" si="154"/>
        <v>0</v>
      </c>
      <c r="S3262" s="46">
        <f>+COUNTIF($H$6:H3262,H3262)</f>
        <v>3239</v>
      </c>
      <c r="T3262" s="46">
        <f>+COUNTIF($S$6:S3262,1)</f>
        <v>14</v>
      </c>
    </row>
    <row r="3263" spans="2:20" ht="20.100000000000001" customHeight="1" x14ac:dyDescent="0.15">
      <c r="B3263" s="44" t="str">
        <f t="shared" si="153"/>
        <v/>
      </c>
      <c r="D3263" s="23"/>
      <c r="E3263" s="55"/>
      <c r="F3263" s="33"/>
      <c r="G3263" s="34"/>
      <c r="H3263" s="35" t="str">
        <f t="shared" si="152"/>
        <v/>
      </c>
      <c r="I3263" s="36"/>
      <c r="J3263" s="55"/>
      <c r="K3263" s="23"/>
      <c r="L3263" s="23"/>
      <c r="M3263" s="23"/>
      <c r="N3263" s="37"/>
      <c r="O3263" s="38"/>
      <c r="P3263" s="38"/>
      <c r="Q3263" s="39"/>
      <c r="R3263" s="46">
        <f t="shared" ca="1" si="154"/>
        <v>0</v>
      </c>
      <c r="S3263" s="46">
        <f>+COUNTIF($H$6:H3263,H3263)</f>
        <v>3240</v>
      </c>
      <c r="T3263" s="46">
        <f>+COUNTIF($S$6:S3263,1)</f>
        <v>14</v>
      </c>
    </row>
    <row r="3264" spans="2:20" ht="20.100000000000001" customHeight="1" x14ac:dyDescent="0.15">
      <c r="B3264" s="44" t="str">
        <f t="shared" si="153"/>
        <v/>
      </c>
      <c r="D3264" s="23"/>
      <c r="E3264" s="55"/>
      <c r="F3264" s="33"/>
      <c r="G3264" s="34"/>
      <c r="H3264" s="35" t="str">
        <f t="shared" si="152"/>
        <v/>
      </c>
      <c r="I3264" s="36"/>
      <c r="J3264" s="55"/>
      <c r="K3264" s="23"/>
      <c r="L3264" s="23"/>
      <c r="M3264" s="23"/>
      <c r="N3264" s="37"/>
      <c r="O3264" s="38"/>
      <c r="P3264" s="38"/>
      <c r="Q3264" s="39"/>
      <c r="R3264" s="46">
        <f t="shared" ca="1" si="154"/>
        <v>0</v>
      </c>
      <c r="S3264" s="46">
        <f>+COUNTIF($H$6:H3264,H3264)</f>
        <v>3241</v>
      </c>
      <c r="T3264" s="46">
        <f>+COUNTIF($S$6:S3264,1)</f>
        <v>14</v>
      </c>
    </row>
    <row r="3265" spans="2:20" ht="20.100000000000001" customHeight="1" x14ac:dyDescent="0.15">
      <c r="B3265" s="44" t="str">
        <f t="shared" si="153"/>
        <v/>
      </c>
      <c r="D3265" s="23"/>
      <c r="E3265" s="55"/>
      <c r="F3265" s="33"/>
      <c r="G3265" s="34"/>
      <c r="H3265" s="35" t="str">
        <f t="shared" si="152"/>
        <v/>
      </c>
      <c r="I3265" s="36"/>
      <c r="J3265" s="55"/>
      <c r="K3265" s="23"/>
      <c r="L3265" s="23"/>
      <c r="M3265" s="23"/>
      <c r="N3265" s="37"/>
      <c r="O3265" s="38"/>
      <c r="P3265" s="38"/>
      <c r="Q3265" s="39"/>
      <c r="R3265" s="46">
        <f t="shared" ca="1" si="154"/>
        <v>0</v>
      </c>
      <c r="S3265" s="46">
        <f>+COUNTIF($H$6:H3265,H3265)</f>
        <v>3242</v>
      </c>
      <c r="T3265" s="46">
        <f>+COUNTIF($S$6:S3265,1)</f>
        <v>14</v>
      </c>
    </row>
    <row r="3266" spans="2:20" ht="20.100000000000001" customHeight="1" x14ac:dyDescent="0.15">
      <c r="B3266" s="44" t="str">
        <f t="shared" si="153"/>
        <v/>
      </c>
      <c r="D3266" s="23"/>
      <c r="E3266" s="55"/>
      <c r="F3266" s="33"/>
      <c r="G3266" s="34"/>
      <c r="H3266" s="35" t="str">
        <f t="shared" si="152"/>
        <v/>
      </c>
      <c r="I3266" s="36"/>
      <c r="J3266" s="55"/>
      <c r="K3266" s="23"/>
      <c r="L3266" s="23"/>
      <c r="M3266" s="23"/>
      <c r="N3266" s="37"/>
      <c r="O3266" s="38"/>
      <c r="P3266" s="38"/>
      <c r="Q3266" s="39"/>
      <c r="R3266" s="46">
        <f t="shared" ca="1" si="154"/>
        <v>0</v>
      </c>
      <c r="S3266" s="46">
        <f>+COUNTIF($H$6:H3266,H3266)</f>
        <v>3243</v>
      </c>
      <c r="T3266" s="46">
        <f>+COUNTIF($S$6:S3266,1)</f>
        <v>14</v>
      </c>
    </row>
    <row r="3267" spans="2:20" ht="20.100000000000001" customHeight="1" x14ac:dyDescent="0.15">
      <c r="B3267" s="44" t="str">
        <f t="shared" si="153"/>
        <v/>
      </c>
      <c r="D3267" s="23"/>
      <c r="E3267" s="55"/>
      <c r="F3267" s="33"/>
      <c r="G3267" s="34"/>
      <c r="H3267" s="35" t="str">
        <f t="shared" si="152"/>
        <v/>
      </c>
      <c r="I3267" s="36"/>
      <c r="J3267" s="55"/>
      <c r="K3267" s="23"/>
      <c r="L3267" s="23"/>
      <c r="M3267" s="23"/>
      <c r="N3267" s="37"/>
      <c r="O3267" s="38"/>
      <c r="P3267" s="38"/>
      <c r="Q3267" s="39"/>
      <c r="R3267" s="46">
        <f t="shared" ca="1" si="154"/>
        <v>0</v>
      </c>
      <c r="S3267" s="46">
        <f>+COUNTIF($H$6:H3267,H3267)</f>
        <v>3244</v>
      </c>
      <c r="T3267" s="46">
        <f>+COUNTIF($S$6:S3267,1)</f>
        <v>14</v>
      </c>
    </row>
    <row r="3268" spans="2:20" ht="20.100000000000001" customHeight="1" x14ac:dyDescent="0.15">
      <c r="B3268" s="44" t="str">
        <f t="shared" si="153"/>
        <v/>
      </c>
      <c r="D3268" s="23"/>
      <c r="E3268" s="55"/>
      <c r="F3268" s="33"/>
      <c r="G3268" s="34"/>
      <c r="H3268" s="35" t="str">
        <f t="shared" si="152"/>
        <v/>
      </c>
      <c r="I3268" s="36"/>
      <c r="J3268" s="55"/>
      <c r="K3268" s="23"/>
      <c r="L3268" s="23"/>
      <c r="M3268" s="23"/>
      <c r="N3268" s="37"/>
      <c r="O3268" s="38"/>
      <c r="P3268" s="38"/>
      <c r="Q3268" s="39"/>
      <c r="R3268" s="46">
        <f t="shared" ca="1" si="154"/>
        <v>0</v>
      </c>
      <c r="S3268" s="46">
        <f>+COUNTIF($H$6:H3268,H3268)</f>
        <v>3245</v>
      </c>
      <c r="T3268" s="46">
        <f>+COUNTIF($S$6:S3268,1)</f>
        <v>14</v>
      </c>
    </row>
    <row r="3269" spans="2:20" ht="20.100000000000001" customHeight="1" x14ac:dyDescent="0.15">
      <c r="B3269" s="44" t="str">
        <f t="shared" si="153"/>
        <v/>
      </c>
      <c r="D3269" s="23"/>
      <c r="E3269" s="55"/>
      <c r="F3269" s="33"/>
      <c r="G3269" s="34"/>
      <c r="H3269" s="35" t="str">
        <f t="shared" si="152"/>
        <v/>
      </c>
      <c r="I3269" s="36"/>
      <c r="J3269" s="55"/>
      <c r="K3269" s="23"/>
      <c r="L3269" s="23"/>
      <c r="M3269" s="23"/>
      <c r="N3269" s="37"/>
      <c r="O3269" s="38"/>
      <c r="P3269" s="38"/>
      <c r="Q3269" s="39"/>
      <c r="R3269" s="46">
        <f t="shared" ca="1" si="154"/>
        <v>0</v>
      </c>
      <c r="S3269" s="46">
        <f>+COUNTIF($H$6:H3269,H3269)</f>
        <v>3246</v>
      </c>
      <c r="T3269" s="46">
        <f>+COUNTIF($S$6:S3269,1)</f>
        <v>14</v>
      </c>
    </row>
    <row r="3270" spans="2:20" ht="20.100000000000001" customHeight="1" x14ac:dyDescent="0.15">
      <c r="B3270" s="44" t="str">
        <f t="shared" si="153"/>
        <v/>
      </c>
      <c r="D3270" s="23"/>
      <c r="E3270" s="55"/>
      <c r="F3270" s="33"/>
      <c r="G3270" s="34"/>
      <c r="H3270" s="35" t="str">
        <f t="shared" si="152"/>
        <v/>
      </c>
      <c r="I3270" s="36"/>
      <c r="J3270" s="55"/>
      <c r="K3270" s="23"/>
      <c r="L3270" s="23"/>
      <c r="M3270" s="23"/>
      <c r="N3270" s="37"/>
      <c r="O3270" s="38"/>
      <c r="P3270" s="38"/>
      <c r="Q3270" s="39"/>
      <c r="R3270" s="46">
        <f t="shared" ca="1" si="154"/>
        <v>0</v>
      </c>
      <c r="S3270" s="46">
        <f>+COUNTIF($H$6:H3270,H3270)</f>
        <v>3247</v>
      </c>
      <c r="T3270" s="46">
        <f>+COUNTIF($S$6:S3270,1)</f>
        <v>14</v>
      </c>
    </row>
    <row r="3271" spans="2:20" ht="20.100000000000001" customHeight="1" x14ac:dyDescent="0.15">
      <c r="B3271" s="44" t="str">
        <f t="shared" si="153"/>
        <v/>
      </c>
      <c r="D3271" s="23"/>
      <c r="E3271" s="55"/>
      <c r="F3271" s="33"/>
      <c r="G3271" s="34"/>
      <c r="H3271" s="35" t="str">
        <f t="shared" ref="H3271:H3334" si="155">E3271&amp;F3271&amp;G3271&amp;J3271&amp;N3271&amp;O3271&amp;P3271</f>
        <v/>
      </c>
      <c r="I3271" s="36"/>
      <c r="J3271" s="55"/>
      <c r="K3271" s="23"/>
      <c r="L3271" s="23"/>
      <c r="M3271" s="23"/>
      <c r="N3271" s="37"/>
      <c r="O3271" s="38"/>
      <c r="P3271" s="38"/>
      <c r="Q3271" s="39"/>
      <c r="R3271" s="46">
        <f t="shared" ca="1" si="154"/>
        <v>0</v>
      </c>
      <c r="S3271" s="46">
        <f>+COUNTIF($H$6:H3271,H3271)</f>
        <v>3248</v>
      </c>
      <c r="T3271" s="46">
        <f>+COUNTIF($S$6:S3271,1)</f>
        <v>14</v>
      </c>
    </row>
    <row r="3272" spans="2:20" ht="20.100000000000001" customHeight="1" x14ac:dyDescent="0.15">
      <c r="B3272" s="44" t="str">
        <f t="shared" si="153"/>
        <v/>
      </c>
      <c r="D3272" s="23"/>
      <c r="E3272" s="55"/>
      <c r="F3272" s="33"/>
      <c r="G3272" s="34"/>
      <c r="H3272" s="35" t="str">
        <f t="shared" si="155"/>
        <v/>
      </c>
      <c r="I3272" s="36"/>
      <c r="J3272" s="55"/>
      <c r="K3272" s="23"/>
      <c r="L3272" s="23"/>
      <c r="M3272" s="23"/>
      <c r="N3272" s="37"/>
      <c r="O3272" s="38"/>
      <c r="P3272" s="38"/>
      <c r="Q3272" s="39"/>
      <c r="R3272" s="46">
        <f t="shared" ca="1" si="154"/>
        <v>0</v>
      </c>
      <c r="S3272" s="46">
        <f>+COUNTIF($H$6:H3272,H3272)</f>
        <v>3249</v>
      </c>
      <c r="T3272" s="46">
        <f>+COUNTIF($S$6:S3272,1)</f>
        <v>14</v>
      </c>
    </row>
    <row r="3273" spans="2:20" ht="20.100000000000001" customHeight="1" x14ac:dyDescent="0.15">
      <c r="B3273" s="44" t="str">
        <f t="shared" si="153"/>
        <v/>
      </c>
      <c r="D3273" s="23"/>
      <c r="E3273" s="55"/>
      <c r="F3273" s="33"/>
      <c r="G3273" s="34"/>
      <c r="H3273" s="35" t="str">
        <f t="shared" si="155"/>
        <v/>
      </c>
      <c r="I3273" s="36"/>
      <c r="J3273" s="55"/>
      <c r="K3273" s="23"/>
      <c r="L3273" s="23"/>
      <c r="M3273" s="23"/>
      <c r="N3273" s="37"/>
      <c r="O3273" s="38"/>
      <c r="P3273" s="38"/>
      <c r="Q3273" s="39"/>
      <c r="R3273" s="46">
        <f t="shared" ca="1" si="154"/>
        <v>0</v>
      </c>
      <c r="S3273" s="46">
        <f>+COUNTIF($H$6:H3273,H3273)</f>
        <v>3250</v>
      </c>
      <c r="T3273" s="46">
        <f>+COUNTIF($S$6:S3273,1)</f>
        <v>14</v>
      </c>
    </row>
    <row r="3274" spans="2:20" ht="20.100000000000001" customHeight="1" x14ac:dyDescent="0.15">
      <c r="B3274" s="44" t="str">
        <f t="shared" si="153"/>
        <v/>
      </c>
      <c r="D3274" s="23"/>
      <c r="E3274" s="55"/>
      <c r="F3274" s="33"/>
      <c r="G3274" s="34"/>
      <c r="H3274" s="35" t="str">
        <f t="shared" si="155"/>
        <v/>
      </c>
      <c r="I3274" s="36"/>
      <c r="J3274" s="55"/>
      <c r="K3274" s="23"/>
      <c r="L3274" s="23"/>
      <c r="M3274" s="23"/>
      <c r="N3274" s="37"/>
      <c r="O3274" s="38"/>
      <c r="P3274" s="38"/>
      <c r="Q3274" s="39"/>
      <c r="R3274" s="46">
        <f t="shared" ca="1" si="154"/>
        <v>0</v>
      </c>
      <c r="S3274" s="46">
        <f>+COUNTIF($H$6:H3274,H3274)</f>
        <v>3251</v>
      </c>
      <c r="T3274" s="46">
        <f>+COUNTIF($S$6:S3274,1)</f>
        <v>14</v>
      </c>
    </row>
    <row r="3275" spans="2:20" ht="20.100000000000001" customHeight="1" x14ac:dyDescent="0.15">
      <c r="B3275" s="44" t="str">
        <f t="shared" si="153"/>
        <v/>
      </c>
      <c r="D3275" s="23"/>
      <c r="E3275" s="55"/>
      <c r="F3275" s="33"/>
      <c r="G3275" s="34"/>
      <c r="H3275" s="35" t="str">
        <f t="shared" si="155"/>
        <v/>
      </c>
      <c r="I3275" s="36"/>
      <c r="J3275" s="55"/>
      <c r="K3275" s="23"/>
      <c r="L3275" s="23"/>
      <c r="M3275" s="23"/>
      <c r="N3275" s="37"/>
      <c r="O3275" s="38"/>
      <c r="P3275" s="38"/>
      <c r="Q3275" s="39"/>
      <c r="R3275" s="46">
        <f t="shared" ca="1" si="154"/>
        <v>0</v>
      </c>
      <c r="S3275" s="46">
        <f>+COUNTIF($H$6:H3275,H3275)</f>
        <v>3252</v>
      </c>
      <c r="T3275" s="46">
        <f>+COUNTIF($S$6:S3275,1)</f>
        <v>14</v>
      </c>
    </row>
    <row r="3276" spans="2:20" ht="20.100000000000001" customHeight="1" x14ac:dyDescent="0.15">
      <c r="B3276" s="44" t="str">
        <f t="shared" si="153"/>
        <v/>
      </c>
      <c r="D3276" s="23"/>
      <c r="E3276" s="55"/>
      <c r="F3276" s="33"/>
      <c r="G3276" s="34"/>
      <c r="H3276" s="35" t="str">
        <f t="shared" si="155"/>
        <v/>
      </c>
      <c r="I3276" s="36"/>
      <c r="J3276" s="55"/>
      <c r="K3276" s="23"/>
      <c r="L3276" s="23"/>
      <c r="M3276" s="23"/>
      <c r="N3276" s="37"/>
      <c r="O3276" s="38"/>
      <c r="P3276" s="38"/>
      <c r="Q3276" s="39"/>
      <c r="R3276" s="46">
        <f t="shared" ca="1" si="154"/>
        <v>0</v>
      </c>
      <c r="S3276" s="46">
        <f>+COUNTIF($H$6:H3276,H3276)</f>
        <v>3253</v>
      </c>
      <c r="T3276" s="46">
        <f>+COUNTIF($S$6:S3276,1)</f>
        <v>14</v>
      </c>
    </row>
    <row r="3277" spans="2:20" ht="20.100000000000001" customHeight="1" x14ac:dyDescent="0.15">
      <c r="B3277" s="44" t="str">
        <f t="shared" si="153"/>
        <v/>
      </c>
      <c r="D3277" s="23"/>
      <c r="E3277" s="55"/>
      <c r="F3277" s="33"/>
      <c r="G3277" s="34"/>
      <c r="H3277" s="35" t="str">
        <f t="shared" si="155"/>
        <v/>
      </c>
      <c r="I3277" s="36"/>
      <c r="J3277" s="55"/>
      <c r="K3277" s="23"/>
      <c r="L3277" s="23"/>
      <c r="M3277" s="23"/>
      <c r="N3277" s="37"/>
      <c r="O3277" s="38"/>
      <c r="P3277" s="38"/>
      <c r="Q3277" s="39"/>
      <c r="R3277" s="46">
        <f t="shared" ca="1" si="154"/>
        <v>0</v>
      </c>
      <c r="S3277" s="46">
        <f>+COUNTIF($H$6:H3277,H3277)</f>
        <v>3254</v>
      </c>
      <c r="T3277" s="46">
        <f>+COUNTIF($S$6:S3277,1)</f>
        <v>14</v>
      </c>
    </row>
    <row r="3278" spans="2:20" ht="20.100000000000001" customHeight="1" x14ac:dyDescent="0.15">
      <c r="B3278" s="44" t="str">
        <f t="shared" si="153"/>
        <v/>
      </c>
      <c r="D3278" s="23"/>
      <c r="E3278" s="55"/>
      <c r="F3278" s="33"/>
      <c r="G3278" s="34"/>
      <c r="H3278" s="35" t="str">
        <f t="shared" si="155"/>
        <v/>
      </c>
      <c r="I3278" s="36"/>
      <c r="J3278" s="55"/>
      <c r="K3278" s="23"/>
      <c r="L3278" s="23"/>
      <c r="M3278" s="23"/>
      <c r="N3278" s="37"/>
      <c r="O3278" s="38"/>
      <c r="P3278" s="38"/>
      <c r="Q3278" s="39"/>
      <c r="R3278" s="46">
        <f t="shared" ca="1" si="154"/>
        <v>0</v>
      </c>
      <c r="S3278" s="46">
        <f>+COUNTIF($H$6:H3278,H3278)</f>
        <v>3255</v>
      </c>
      <c r="T3278" s="46">
        <f>+COUNTIF($S$6:S3278,1)</f>
        <v>14</v>
      </c>
    </row>
    <row r="3279" spans="2:20" ht="20.100000000000001" customHeight="1" x14ac:dyDescent="0.15">
      <c r="B3279" s="44" t="str">
        <f t="shared" si="153"/>
        <v/>
      </c>
      <c r="D3279" s="23"/>
      <c r="E3279" s="55"/>
      <c r="F3279" s="33"/>
      <c r="G3279" s="34"/>
      <c r="H3279" s="35" t="str">
        <f t="shared" si="155"/>
        <v/>
      </c>
      <c r="I3279" s="36"/>
      <c r="J3279" s="55"/>
      <c r="K3279" s="23"/>
      <c r="L3279" s="23"/>
      <c r="M3279" s="23"/>
      <c r="N3279" s="37"/>
      <c r="O3279" s="38"/>
      <c r="P3279" s="38"/>
      <c r="Q3279" s="39"/>
      <c r="R3279" s="46">
        <f t="shared" ca="1" si="154"/>
        <v>0</v>
      </c>
      <c r="S3279" s="46">
        <f>+COUNTIF($H$6:H3279,H3279)</f>
        <v>3256</v>
      </c>
      <c r="T3279" s="46">
        <f>+COUNTIF($S$6:S3279,1)</f>
        <v>14</v>
      </c>
    </row>
    <row r="3280" spans="2:20" ht="20.100000000000001" customHeight="1" x14ac:dyDescent="0.15">
      <c r="B3280" s="44" t="str">
        <f t="shared" si="153"/>
        <v/>
      </c>
      <c r="D3280" s="23"/>
      <c r="E3280" s="55"/>
      <c r="F3280" s="33"/>
      <c r="G3280" s="34"/>
      <c r="H3280" s="35" t="str">
        <f t="shared" si="155"/>
        <v/>
      </c>
      <c r="I3280" s="36"/>
      <c r="J3280" s="55"/>
      <c r="K3280" s="23"/>
      <c r="L3280" s="23"/>
      <c r="M3280" s="23"/>
      <c r="N3280" s="37"/>
      <c r="O3280" s="38"/>
      <c r="P3280" s="38"/>
      <c r="Q3280" s="39"/>
      <c r="R3280" s="46">
        <f t="shared" ca="1" si="154"/>
        <v>0</v>
      </c>
      <c r="S3280" s="46">
        <f>+COUNTIF($H$6:H3280,H3280)</f>
        <v>3257</v>
      </c>
      <c r="T3280" s="46">
        <f>+COUNTIF($S$6:S3280,1)</f>
        <v>14</v>
      </c>
    </row>
    <row r="3281" spans="2:20" ht="20.100000000000001" customHeight="1" x14ac:dyDescent="0.15">
      <c r="B3281" s="44" t="str">
        <f t="shared" si="153"/>
        <v/>
      </c>
      <c r="D3281" s="23"/>
      <c r="E3281" s="55"/>
      <c r="F3281" s="33"/>
      <c r="G3281" s="34"/>
      <c r="H3281" s="35" t="str">
        <f t="shared" si="155"/>
        <v/>
      </c>
      <c r="I3281" s="36"/>
      <c r="J3281" s="55"/>
      <c r="K3281" s="23"/>
      <c r="L3281" s="23"/>
      <c r="M3281" s="23"/>
      <c r="N3281" s="37"/>
      <c r="O3281" s="38"/>
      <c r="P3281" s="38"/>
      <c r="Q3281" s="39"/>
      <c r="R3281" s="46">
        <f t="shared" ca="1" si="154"/>
        <v>0</v>
      </c>
      <c r="S3281" s="46">
        <f>+COUNTIF($H$6:H3281,H3281)</f>
        <v>3258</v>
      </c>
      <c r="T3281" s="46">
        <f>+COUNTIF($S$6:S3281,1)</f>
        <v>14</v>
      </c>
    </row>
    <row r="3282" spans="2:20" ht="20.100000000000001" customHeight="1" x14ac:dyDescent="0.15">
      <c r="B3282" s="44" t="str">
        <f t="shared" si="153"/>
        <v/>
      </c>
      <c r="D3282" s="23"/>
      <c r="E3282" s="55"/>
      <c r="F3282" s="33"/>
      <c r="G3282" s="34"/>
      <c r="H3282" s="35" t="str">
        <f t="shared" si="155"/>
        <v/>
      </c>
      <c r="I3282" s="36"/>
      <c r="J3282" s="55"/>
      <c r="K3282" s="23"/>
      <c r="L3282" s="23"/>
      <c r="M3282" s="23"/>
      <c r="N3282" s="37"/>
      <c r="O3282" s="38"/>
      <c r="P3282" s="38"/>
      <c r="Q3282" s="39"/>
      <c r="R3282" s="46">
        <f t="shared" ca="1" si="154"/>
        <v>0</v>
      </c>
      <c r="S3282" s="46">
        <f>+COUNTIF($H$6:H3282,H3282)</f>
        <v>3259</v>
      </c>
      <c r="T3282" s="46">
        <f>+COUNTIF($S$6:S3282,1)</f>
        <v>14</v>
      </c>
    </row>
    <row r="3283" spans="2:20" ht="20.100000000000001" customHeight="1" x14ac:dyDescent="0.15">
      <c r="B3283" s="44" t="str">
        <f t="shared" si="153"/>
        <v/>
      </c>
      <c r="D3283" s="23"/>
      <c r="E3283" s="55"/>
      <c r="F3283" s="33"/>
      <c r="G3283" s="34"/>
      <c r="H3283" s="35" t="str">
        <f t="shared" si="155"/>
        <v/>
      </c>
      <c r="I3283" s="36"/>
      <c r="J3283" s="55"/>
      <c r="K3283" s="23"/>
      <c r="L3283" s="23"/>
      <c r="M3283" s="23"/>
      <c r="N3283" s="37"/>
      <c r="O3283" s="38"/>
      <c r="P3283" s="38"/>
      <c r="Q3283" s="39"/>
      <c r="R3283" s="46">
        <f t="shared" ca="1" si="154"/>
        <v>0</v>
      </c>
      <c r="S3283" s="46">
        <f>+COUNTIF($H$6:H3283,H3283)</f>
        <v>3260</v>
      </c>
      <c r="T3283" s="46">
        <f>+COUNTIF($S$6:S3283,1)</f>
        <v>14</v>
      </c>
    </row>
    <row r="3284" spans="2:20" ht="20.100000000000001" customHeight="1" x14ac:dyDescent="0.15">
      <c r="B3284" s="44" t="str">
        <f t="shared" si="153"/>
        <v/>
      </c>
      <c r="D3284" s="23"/>
      <c r="E3284" s="55"/>
      <c r="F3284" s="33"/>
      <c r="G3284" s="34"/>
      <c r="H3284" s="35" t="str">
        <f t="shared" si="155"/>
        <v/>
      </c>
      <c r="I3284" s="36"/>
      <c r="J3284" s="55"/>
      <c r="K3284" s="23"/>
      <c r="L3284" s="23"/>
      <c r="M3284" s="23"/>
      <c r="N3284" s="37"/>
      <c r="O3284" s="38"/>
      <c r="P3284" s="38"/>
      <c r="Q3284" s="39"/>
      <c r="R3284" s="46">
        <f t="shared" ca="1" si="154"/>
        <v>0</v>
      </c>
      <c r="S3284" s="46">
        <f>+COUNTIF($H$6:H3284,H3284)</f>
        <v>3261</v>
      </c>
      <c r="T3284" s="46">
        <f>+COUNTIF($S$6:S3284,1)</f>
        <v>14</v>
      </c>
    </row>
    <row r="3285" spans="2:20" ht="20.100000000000001" customHeight="1" x14ac:dyDescent="0.15">
      <c r="B3285" s="44" t="str">
        <f t="shared" si="153"/>
        <v/>
      </c>
      <c r="D3285" s="23"/>
      <c r="E3285" s="55"/>
      <c r="F3285" s="33"/>
      <c r="G3285" s="34"/>
      <c r="H3285" s="35" t="str">
        <f t="shared" si="155"/>
        <v/>
      </c>
      <c r="I3285" s="36"/>
      <c r="J3285" s="55"/>
      <c r="K3285" s="23"/>
      <c r="L3285" s="23"/>
      <c r="M3285" s="23"/>
      <c r="N3285" s="37"/>
      <c r="O3285" s="38"/>
      <c r="P3285" s="38"/>
      <c r="Q3285" s="39"/>
      <c r="R3285" s="46">
        <f t="shared" ca="1" si="154"/>
        <v>0</v>
      </c>
      <c r="S3285" s="46">
        <f>+COUNTIF($H$6:H3285,H3285)</f>
        <v>3262</v>
      </c>
      <c r="T3285" s="46">
        <f>+COUNTIF($S$6:S3285,1)</f>
        <v>14</v>
      </c>
    </row>
    <row r="3286" spans="2:20" ht="20.100000000000001" customHeight="1" x14ac:dyDescent="0.15">
      <c r="B3286" s="44" t="str">
        <f t="shared" ref="B3286:B3349" si="156">+IF(T3286=T3285,"",T3286)</f>
        <v/>
      </c>
      <c r="D3286" s="23"/>
      <c r="E3286" s="55"/>
      <c r="F3286" s="33"/>
      <c r="G3286" s="34"/>
      <c r="H3286" s="35" t="str">
        <f t="shared" si="155"/>
        <v/>
      </c>
      <c r="I3286" s="36"/>
      <c r="J3286" s="55"/>
      <c r="K3286" s="23"/>
      <c r="L3286" s="23"/>
      <c r="M3286" s="23"/>
      <c r="N3286" s="37"/>
      <c r="O3286" s="38"/>
      <c r="P3286" s="38"/>
      <c r="Q3286" s="39"/>
      <c r="R3286" s="46">
        <f t="shared" ref="R3286:R3349" ca="1" si="157">+SUMIF(H:I,H3286,I:I)</f>
        <v>0</v>
      </c>
      <c r="S3286" s="46">
        <f>+COUNTIF($H$6:H3286,H3286)</f>
        <v>3263</v>
      </c>
      <c r="T3286" s="46">
        <f>+COUNTIF($S$6:S3286,1)</f>
        <v>14</v>
      </c>
    </row>
    <row r="3287" spans="2:20" ht="20.100000000000001" customHeight="1" x14ac:dyDescent="0.15">
      <c r="B3287" s="44" t="str">
        <f t="shared" si="156"/>
        <v/>
      </c>
      <c r="D3287" s="23"/>
      <c r="E3287" s="55"/>
      <c r="F3287" s="33"/>
      <c r="G3287" s="34"/>
      <c r="H3287" s="35" t="str">
        <f t="shared" si="155"/>
        <v/>
      </c>
      <c r="I3287" s="36"/>
      <c r="J3287" s="55"/>
      <c r="K3287" s="23"/>
      <c r="L3287" s="23"/>
      <c r="M3287" s="23"/>
      <c r="N3287" s="37"/>
      <c r="O3287" s="38"/>
      <c r="P3287" s="38"/>
      <c r="Q3287" s="39"/>
      <c r="R3287" s="46">
        <f t="shared" ca="1" si="157"/>
        <v>0</v>
      </c>
      <c r="S3287" s="46">
        <f>+COUNTIF($H$6:H3287,H3287)</f>
        <v>3264</v>
      </c>
      <c r="T3287" s="46">
        <f>+COUNTIF($S$6:S3287,1)</f>
        <v>14</v>
      </c>
    </row>
    <row r="3288" spans="2:20" ht="20.100000000000001" customHeight="1" x14ac:dyDescent="0.15">
      <c r="B3288" s="44" t="str">
        <f t="shared" si="156"/>
        <v/>
      </c>
      <c r="D3288" s="23"/>
      <c r="E3288" s="55"/>
      <c r="F3288" s="33"/>
      <c r="G3288" s="34"/>
      <c r="H3288" s="35" t="str">
        <f t="shared" si="155"/>
        <v/>
      </c>
      <c r="I3288" s="36"/>
      <c r="J3288" s="55"/>
      <c r="K3288" s="23"/>
      <c r="L3288" s="23"/>
      <c r="M3288" s="23"/>
      <c r="N3288" s="37"/>
      <c r="O3288" s="38"/>
      <c r="P3288" s="38"/>
      <c r="Q3288" s="39"/>
      <c r="R3288" s="46">
        <f t="shared" ca="1" si="157"/>
        <v>0</v>
      </c>
      <c r="S3288" s="46">
        <f>+COUNTIF($H$6:H3288,H3288)</f>
        <v>3265</v>
      </c>
      <c r="T3288" s="46">
        <f>+COUNTIF($S$6:S3288,1)</f>
        <v>14</v>
      </c>
    </row>
    <row r="3289" spans="2:20" ht="20.100000000000001" customHeight="1" x14ac:dyDescent="0.15">
      <c r="B3289" s="44" t="str">
        <f t="shared" si="156"/>
        <v/>
      </c>
      <c r="D3289" s="23"/>
      <c r="E3289" s="55"/>
      <c r="F3289" s="33"/>
      <c r="G3289" s="34"/>
      <c r="H3289" s="35" t="str">
        <f t="shared" si="155"/>
        <v/>
      </c>
      <c r="I3289" s="36"/>
      <c r="J3289" s="55"/>
      <c r="K3289" s="23"/>
      <c r="L3289" s="23"/>
      <c r="M3289" s="23"/>
      <c r="N3289" s="37"/>
      <c r="O3289" s="38"/>
      <c r="P3289" s="38"/>
      <c r="Q3289" s="39"/>
      <c r="R3289" s="46">
        <f t="shared" ca="1" si="157"/>
        <v>0</v>
      </c>
      <c r="S3289" s="46">
        <f>+COUNTIF($H$6:H3289,H3289)</f>
        <v>3266</v>
      </c>
      <c r="T3289" s="46">
        <f>+COUNTIF($S$6:S3289,1)</f>
        <v>14</v>
      </c>
    </row>
    <row r="3290" spans="2:20" ht="20.100000000000001" customHeight="1" x14ac:dyDescent="0.15">
      <c r="B3290" s="44" t="str">
        <f t="shared" si="156"/>
        <v/>
      </c>
      <c r="D3290" s="23"/>
      <c r="E3290" s="55"/>
      <c r="F3290" s="33"/>
      <c r="G3290" s="34"/>
      <c r="H3290" s="35" t="str">
        <f t="shared" si="155"/>
        <v/>
      </c>
      <c r="I3290" s="36"/>
      <c r="J3290" s="55"/>
      <c r="K3290" s="23"/>
      <c r="L3290" s="23"/>
      <c r="M3290" s="23"/>
      <c r="N3290" s="37"/>
      <c r="O3290" s="38"/>
      <c r="P3290" s="38"/>
      <c r="Q3290" s="39"/>
      <c r="R3290" s="46">
        <f t="shared" ca="1" si="157"/>
        <v>0</v>
      </c>
      <c r="S3290" s="46">
        <f>+COUNTIF($H$6:H3290,H3290)</f>
        <v>3267</v>
      </c>
      <c r="T3290" s="46">
        <f>+COUNTIF($S$6:S3290,1)</f>
        <v>14</v>
      </c>
    </row>
    <row r="3291" spans="2:20" ht="20.100000000000001" customHeight="1" x14ac:dyDescent="0.15">
      <c r="B3291" s="44" t="str">
        <f t="shared" si="156"/>
        <v/>
      </c>
      <c r="D3291" s="23"/>
      <c r="E3291" s="55"/>
      <c r="F3291" s="33"/>
      <c r="G3291" s="34"/>
      <c r="H3291" s="35" t="str">
        <f t="shared" si="155"/>
        <v/>
      </c>
      <c r="I3291" s="36"/>
      <c r="J3291" s="55"/>
      <c r="K3291" s="23"/>
      <c r="L3291" s="23"/>
      <c r="M3291" s="23"/>
      <c r="N3291" s="37"/>
      <c r="O3291" s="38"/>
      <c r="P3291" s="38"/>
      <c r="Q3291" s="39"/>
      <c r="R3291" s="46">
        <f t="shared" ca="1" si="157"/>
        <v>0</v>
      </c>
      <c r="S3291" s="46">
        <f>+COUNTIF($H$6:H3291,H3291)</f>
        <v>3268</v>
      </c>
      <c r="T3291" s="46">
        <f>+COUNTIF($S$6:S3291,1)</f>
        <v>14</v>
      </c>
    </row>
    <row r="3292" spans="2:20" ht="20.100000000000001" customHeight="1" x14ac:dyDescent="0.15">
      <c r="B3292" s="44" t="str">
        <f t="shared" si="156"/>
        <v/>
      </c>
      <c r="D3292" s="23"/>
      <c r="E3292" s="55"/>
      <c r="F3292" s="33"/>
      <c r="G3292" s="34"/>
      <c r="H3292" s="35" t="str">
        <f t="shared" si="155"/>
        <v/>
      </c>
      <c r="I3292" s="36"/>
      <c r="J3292" s="55"/>
      <c r="K3292" s="23"/>
      <c r="L3292" s="23"/>
      <c r="M3292" s="23"/>
      <c r="N3292" s="37"/>
      <c r="O3292" s="38"/>
      <c r="P3292" s="38"/>
      <c r="Q3292" s="39"/>
      <c r="R3292" s="46">
        <f t="shared" ca="1" si="157"/>
        <v>0</v>
      </c>
      <c r="S3292" s="46">
        <f>+COUNTIF($H$6:H3292,H3292)</f>
        <v>3269</v>
      </c>
      <c r="T3292" s="46">
        <f>+COUNTIF($S$6:S3292,1)</f>
        <v>14</v>
      </c>
    </row>
    <row r="3293" spans="2:20" ht="20.100000000000001" customHeight="1" x14ac:dyDescent="0.15">
      <c r="B3293" s="44" t="str">
        <f t="shared" si="156"/>
        <v/>
      </c>
      <c r="D3293" s="23"/>
      <c r="E3293" s="55"/>
      <c r="F3293" s="33"/>
      <c r="G3293" s="34"/>
      <c r="H3293" s="35" t="str">
        <f t="shared" si="155"/>
        <v/>
      </c>
      <c r="I3293" s="36"/>
      <c r="J3293" s="55"/>
      <c r="K3293" s="23"/>
      <c r="L3293" s="23"/>
      <c r="M3293" s="23"/>
      <c r="N3293" s="37"/>
      <c r="O3293" s="38"/>
      <c r="P3293" s="38"/>
      <c r="Q3293" s="39"/>
      <c r="R3293" s="46">
        <f t="shared" ca="1" si="157"/>
        <v>0</v>
      </c>
      <c r="S3293" s="46">
        <f>+COUNTIF($H$6:H3293,H3293)</f>
        <v>3270</v>
      </c>
      <c r="T3293" s="46">
        <f>+COUNTIF($S$6:S3293,1)</f>
        <v>14</v>
      </c>
    </row>
    <row r="3294" spans="2:20" ht="20.100000000000001" customHeight="1" x14ac:dyDescent="0.15">
      <c r="B3294" s="44" t="str">
        <f t="shared" si="156"/>
        <v/>
      </c>
      <c r="D3294" s="23"/>
      <c r="E3294" s="55"/>
      <c r="F3294" s="33"/>
      <c r="G3294" s="34"/>
      <c r="H3294" s="35" t="str">
        <f t="shared" si="155"/>
        <v/>
      </c>
      <c r="I3294" s="36"/>
      <c r="J3294" s="55"/>
      <c r="K3294" s="23"/>
      <c r="L3294" s="23"/>
      <c r="M3294" s="23"/>
      <c r="N3294" s="37"/>
      <c r="O3294" s="38"/>
      <c r="P3294" s="38"/>
      <c r="Q3294" s="39"/>
      <c r="R3294" s="46">
        <f t="shared" ca="1" si="157"/>
        <v>0</v>
      </c>
      <c r="S3294" s="46">
        <f>+COUNTIF($H$6:H3294,H3294)</f>
        <v>3271</v>
      </c>
      <c r="T3294" s="46">
        <f>+COUNTIF($S$6:S3294,1)</f>
        <v>14</v>
      </c>
    </row>
    <row r="3295" spans="2:20" ht="20.100000000000001" customHeight="1" x14ac:dyDescent="0.15">
      <c r="B3295" s="44" t="str">
        <f t="shared" si="156"/>
        <v/>
      </c>
      <c r="D3295" s="23"/>
      <c r="E3295" s="55"/>
      <c r="F3295" s="33"/>
      <c r="G3295" s="34"/>
      <c r="H3295" s="35" t="str">
        <f t="shared" si="155"/>
        <v/>
      </c>
      <c r="I3295" s="36"/>
      <c r="J3295" s="55"/>
      <c r="K3295" s="23"/>
      <c r="L3295" s="23"/>
      <c r="M3295" s="23"/>
      <c r="N3295" s="37"/>
      <c r="O3295" s="38"/>
      <c r="P3295" s="38"/>
      <c r="Q3295" s="39"/>
      <c r="R3295" s="46">
        <f t="shared" ca="1" si="157"/>
        <v>0</v>
      </c>
      <c r="S3295" s="46">
        <f>+COUNTIF($H$6:H3295,H3295)</f>
        <v>3272</v>
      </c>
      <c r="T3295" s="46">
        <f>+COUNTIF($S$6:S3295,1)</f>
        <v>14</v>
      </c>
    </row>
    <row r="3296" spans="2:20" ht="20.100000000000001" customHeight="1" x14ac:dyDescent="0.15">
      <c r="B3296" s="44" t="str">
        <f t="shared" si="156"/>
        <v/>
      </c>
      <c r="D3296" s="23"/>
      <c r="E3296" s="55"/>
      <c r="F3296" s="33"/>
      <c r="G3296" s="34"/>
      <c r="H3296" s="35" t="str">
        <f t="shared" si="155"/>
        <v/>
      </c>
      <c r="I3296" s="36"/>
      <c r="J3296" s="55"/>
      <c r="K3296" s="23"/>
      <c r="L3296" s="23"/>
      <c r="M3296" s="23"/>
      <c r="N3296" s="37"/>
      <c r="O3296" s="38"/>
      <c r="P3296" s="38"/>
      <c r="Q3296" s="39"/>
      <c r="R3296" s="46">
        <f t="shared" ca="1" si="157"/>
        <v>0</v>
      </c>
      <c r="S3296" s="46">
        <f>+COUNTIF($H$6:H3296,H3296)</f>
        <v>3273</v>
      </c>
      <c r="T3296" s="46">
        <f>+COUNTIF($S$6:S3296,1)</f>
        <v>14</v>
      </c>
    </row>
    <row r="3297" spans="2:20" ht="20.100000000000001" customHeight="1" x14ac:dyDescent="0.15">
      <c r="B3297" s="44" t="str">
        <f t="shared" si="156"/>
        <v/>
      </c>
      <c r="D3297" s="23"/>
      <c r="E3297" s="55"/>
      <c r="F3297" s="33"/>
      <c r="G3297" s="34"/>
      <c r="H3297" s="35" t="str">
        <f t="shared" si="155"/>
        <v/>
      </c>
      <c r="I3297" s="36"/>
      <c r="J3297" s="55"/>
      <c r="K3297" s="23"/>
      <c r="L3297" s="23"/>
      <c r="M3297" s="23"/>
      <c r="N3297" s="37"/>
      <c r="O3297" s="38"/>
      <c r="P3297" s="38"/>
      <c r="Q3297" s="39"/>
      <c r="R3297" s="46">
        <f t="shared" ca="1" si="157"/>
        <v>0</v>
      </c>
      <c r="S3297" s="46">
        <f>+COUNTIF($H$6:H3297,H3297)</f>
        <v>3274</v>
      </c>
      <c r="T3297" s="46">
        <f>+COUNTIF($S$6:S3297,1)</f>
        <v>14</v>
      </c>
    </row>
    <row r="3298" spans="2:20" ht="20.100000000000001" customHeight="1" x14ac:dyDescent="0.15">
      <c r="B3298" s="44" t="str">
        <f t="shared" si="156"/>
        <v/>
      </c>
      <c r="D3298" s="23"/>
      <c r="E3298" s="55"/>
      <c r="F3298" s="33"/>
      <c r="G3298" s="34"/>
      <c r="H3298" s="35" t="str">
        <f t="shared" si="155"/>
        <v/>
      </c>
      <c r="I3298" s="36"/>
      <c r="J3298" s="55"/>
      <c r="K3298" s="23"/>
      <c r="L3298" s="23"/>
      <c r="M3298" s="23"/>
      <c r="N3298" s="37"/>
      <c r="O3298" s="38"/>
      <c r="P3298" s="38"/>
      <c r="Q3298" s="39"/>
      <c r="R3298" s="46">
        <f t="shared" ca="1" si="157"/>
        <v>0</v>
      </c>
      <c r="S3298" s="46">
        <f>+COUNTIF($H$6:H3298,H3298)</f>
        <v>3275</v>
      </c>
      <c r="T3298" s="46">
        <f>+COUNTIF($S$6:S3298,1)</f>
        <v>14</v>
      </c>
    </row>
    <row r="3299" spans="2:20" ht="20.100000000000001" customHeight="1" x14ac:dyDescent="0.15">
      <c r="B3299" s="44" t="str">
        <f t="shared" si="156"/>
        <v/>
      </c>
      <c r="D3299" s="23"/>
      <c r="E3299" s="55"/>
      <c r="F3299" s="33"/>
      <c r="G3299" s="34"/>
      <c r="H3299" s="35" t="str">
        <f t="shared" si="155"/>
        <v/>
      </c>
      <c r="I3299" s="36"/>
      <c r="J3299" s="55"/>
      <c r="K3299" s="23"/>
      <c r="L3299" s="23"/>
      <c r="M3299" s="23"/>
      <c r="N3299" s="37"/>
      <c r="O3299" s="38"/>
      <c r="P3299" s="38"/>
      <c r="Q3299" s="39"/>
      <c r="R3299" s="46">
        <f t="shared" ca="1" si="157"/>
        <v>0</v>
      </c>
      <c r="S3299" s="46">
        <f>+COUNTIF($H$6:H3299,H3299)</f>
        <v>3276</v>
      </c>
      <c r="T3299" s="46">
        <f>+COUNTIF($S$6:S3299,1)</f>
        <v>14</v>
      </c>
    </row>
    <row r="3300" spans="2:20" ht="20.100000000000001" customHeight="1" x14ac:dyDescent="0.15">
      <c r="B3300" s="44" t="str">
        <f t="shared" si="156"/>
        <v/>
      </c>
      <c r="D3300" s="23"/>
      <c r="E3300" s="55"/>
      <c r="F3300" s="33"/>
      <c r="G3300" s="34"/>
      <c r="H3300" s="35" t="str">
        <f t="shared" si="155"/>
        <v/>
      </c>
      <c r="I3300" s="36"/>
      <c r="J3300" s="55"/>
      <c r="K3300" s="23"/>
      <c r="L3300" s="23"/>
      <c r="M3300" s="23"/>
      <c r="N3300" s="37"/>
      <c r="O3300" s="38"/>
      <c r="P3300" s="38"/>
      <c r="Q3300" s="39"/>
      <c r="R3300" s="46">
        <f t="shared" ca="1" si="157"/>
        <v>0</v>
      </c>
      <c r="S3300" s="46">
        <f>+COUNTIF($H$6:H3300,H3300)</f>
        <v>3277</v>
      </c>
      <c r="T3300" s="46">
        <f>+COUNTIF($S$6:S3300,1)</f>
        <v>14</v>
      </c>
    </row>
    <row r="3301" spans="2:20" ht="20.100000000000001" customHeight="1" x14ac:dyDescent="0.15">
      <c r="B3301" s="44" t="str">
        <f t="shared" si="156"/>
        <v/>
      </c>
      <c r="D3301" s="23"/>
      <c r="E3301" s="55"/>
      <c r="F3301" s="33"/>
      <c r="G3301" s="34"/>
      <c r="H3301" s="35" t="str">
        <f t="shared" si="155"/>
        <v/>
      </c>
      <c r="I3301" s="36"/>
      <c r="J3301" s="55"/>
      <c r="K3301" s="23"/>
      <c r="L3301" s="23"/>
      <c r="M3301" s="23"/>
      <c r="N3301" s="37"/>
      <c r="O3301" s="38"/>
      <c r="P3301" s="38"/>
      <c r="Q3301" s="39"/>
      <c r="R3301" s="46">
        <f t="shared" ca="1" si="157"/>
        <v>0</v>
      </c>
      <c r="S3301" s="46">
        <f>+COUNTIF($H$6:H3301,H3301)</f>
        <v>3278</v>
      </c>
      <c r="T3301" s="46">
        <f>+COUNTIF($S$6:S3301,1)</f>
        <v>14</v>
      </c>
    </row>
    <row r="3302" spans="2:20" ht="20.100000000000001" customHeight="1" x14ac:dyDescent="0.15">
      <c r="B3302" s="44" t="str">
        <f t="shared" si="156"/>
        <v/>
      </c>
      <c r="D3302" s="23"/>
      <c r="E3302" s="55"/>
      <c r="F3302" s="33"/>
      <c r="G3302" s="34"/>
      <c r="H3302" s="35" t="str">
        <f t="shared" si="155"/>
        <v/>
      </c>
      <c r="I3302" s="36"/>
      <c r="J3302" s="55"/>
      <c r="K3302" s="23"/>
      <c r="L3302" s="23"/>
      <c r="M3302" s="23"/>
      <c r="N3302" s="37"/>
      <c r="O3302" s="38"/>
      <c r="P3302" s="38"/>
      <c r="Q3302" s="39"/>
      <c r="R3302" s="46">
        <f t="shared" ca="1" si="157"/>
        <v>0</v>
      </c>
      <c r="S3302" s="46">
        <f>+COUNTIF($H$6:H3302,H3302)</f>
        <v>3279</v>
      </c>
      <c r="T3302" s="46">
        <f>+COUNTIF($S$6:S3302,1)</f>
        <v>14</v>
      </c>
    </row>
    <row r="3303" spans="2:20" ht="20.100000000000001" customHeight="1" x14ac:dyDescent="0.15">
      <c r="B3303" s="44" t="str">
        <f t="shared" si="156"/>
        <v/>
      </c>
      <c r="D3303" s="23"/>
      <c r="E3303" s="55"/>
      <c r="F3303" s="33"/>
      <c r="G3303" s="34"/>
      <c r="H3303" s="35" t="str">
        <f t="shared" si="155"/>
        <v/>
      </c>
      <c r="I3303" s="36"/>
      <c r="J3303" s="55"/>
      <c r="K3303" s="23"/>
      <c r="L3303" s="23"/>
      <c r="M3303" s="23"/>
      <c r="N3303" s="37"/>
      <c r="O3303" s="38"/>
      <c r="P3303" s="38"/>
      <c r="Q3303" s="39"/>
      <c r="R3303" s="46">
        <f t="shared" ca="1" si="157"/>
        <v>0</v>
      </c>
      <c r="S3303" s="46">
        <f>+COUNTIF($H$6:H3303,H3303)</f>
        <v>3280</v>
      </c>
      <c r="T3303" s="46">
        <f>+COUNTIF($S$6:S3303,1)</f>
        <v>14</v>
      </c>
    </row>
    <row r="3304" spans="2:20" ht="20.100000000000001" customHeight="1" x14ac:dyDescent="0.15">
      <c r="B3304" s="44" t="str">
        <f t="shared" si="156"/>
        <v/>
      </c>
      <c r="D3304" s="23"/>
      <c r="E3304" s="55"/>
      <c r="F3304" s="33"/>
      <c r="G3304" s="34"/>
      <c r="H3304" s="35" t="str">
        <f t="shared" si="155"/>
        <v/>
      </c>
      <c r="I3304" s="36"/>
      <c r="J3304" s="55"/>
      <c r="K3304" s="23"/>
      <c r="L3304" s="23"/>
      <c r="M3304" s="23"/>
      <c r="N3304" s="37"/>
      <c r="O3304" s="38"/>
      <c r="P3304" s="38"/>
      <c r="Q3304" s="39"/>
      <c r="R3304" s="46">
        <f t="shared" ca="1" si="157"/>
        <v>0</v>
      </c>
      <c r="S3304" s="46">
        <f>+COUNTIF($H$6:H3304,H3304)</f>
        <v>3281</v>
      </c>
      <c r="T3304" s="46">
        <f>+COUNTIF($S$6:S3304,1)</f>
        <v>14</v>
      </c>
    </row>
    <row r="3305" spans="2:20" ht="20.100000000000001" customHeight="1" x14ac:dyDescent="0.15">
      <c r="B3305" s="44" t="str">
        <f t="shared" si="156"/>
        <v/>
      </c>
      <c r="D3305" s="23"/>
      <c r="E3305" s="55"/>
      <c r="F3305" s="33"/>
      <c r="G3305" s="34"/>
      <c r="H3305" s="35" t="str">
        <f t="shared" si="155"/>
        <v/>
      </c>
      <c r="I3305" s="36"/>
      <c r="J3305" s="55"/>
      <c r="K3305" s="23"/>
      <c r="L3305" s="23"/>
      <c r="M3305" s="23"/>
      <c r="N3305" s="37"/>
      <c r="O3305" s="38"/>
      <c r="P3305" s="38"/>
      <c r="Q3305" s="39"/>
      <c r="R3305" s="46">
        <f t="shared" ca="1" si="157"/>
        <v>0</v>
      </c>
      <c r="S3305" s="46">
        <f>+COUNTIF($H$6:H3305,H3305)</f>
        <v>3282</v>
      </c>
      <c r="T3305" s="46">
        <f>+COUNTIF($S$6:S3305,1)</f>
        <v>14</v>
      </c>
    </row>
    <row r="3306" spans="2:20" ht="20.100000000000001" customHeight="1" x14ac:dyDescent="0.15">
      <c r="B3306" s="44" t="str">
        <f t="shared" si="156"/>
        <v/>
      </c>
      <c r="D3306" s="23"/>
      <c r="E3306" s="55"/>
      <c r="F3306" s="33"/>
      <c r="G3306" s="34"/>
      <c r="H3306" s="35" t="str">
        <f t="shared" si="155"/>
        <v/>
      </c>
      <c r="I3306" s="36"/>
      <c r="J3306" s="55"/>
      <c r="K3306" s="23"/>
      <c r="L3306" s="23"/>
      <c r="M3306" s="23"/>
      <c r="N3306" s="37"/>
      <c r="O3306" s="38"/>
      <c r="P3306" s="38"/>
      <c r="Q3306" s="39"/>
      <c r="R3306" s="46">
        <f t="shared" ca="1" si="157"/>
        <v>0</v>
      </c>
      <c r="S3306" s="46">
        <f>+COUNTIF($H$6:H3306,H3306)</f>
        <v>3283</v>
      </c>
      <c r="T3306" s="46">
        <f>+COUNTIF($S$6:S3306,1)</f>
        <v>14</v>
      </c>
    </row>
    <row r="3307" spans="2:20" ht="20.100000000000001" customHeight="1" x14ac:dyDescent="0.15">
      <c r="B3307" s="44" t="str">
        <f t="shared" si="156"/>
        <v/>
      </c>
      <c r="D3307" s="23"/>
      <c r="E3307" s="55"/>
      <c r="F3307" s="33"/>
      <c r="G3307" s="34"/>
      <c r="H3307" s="35" t="str">
        <f t="shared" si="155"/>
        <v/>
      </c>
      <c r="I3307" s="36"/>
      <c r="J3307" s="55"/>
      <c r="K3307" s="23"/>
      <c r="L3307" s="23"/>
      <c r="M3307" s="23"/>
      <c r="N3307" s="37"/>
      <c r="O3307" s="38"/>
      <c r="P3307" s="38"/>
      <c r="Q3307" s="39"/>
      <c r="R3307" s="46">
        <f t="shared" ca="1" si="157"/>
        <v>0</v>
      </c>
      <c r="S3307" s="46">
        <f>+COUNTIF($H$6:H3307,H3307)</f>
        <v>3284</v>
      </c>
      <c r="T3307" s="46">
        <f>+COUNTIF($S$6:S3307,1)</f>
        <v>14</v>
      </c>
    </row>
    <row r="3308" spans="2:20" ht="20.100000000000001" customHeight="1" x14ac:dyDescent="0.15">
      <c r="B3308" s="44" t="str">
        <f t="shared" si="156"/>
        <v/>
      </c>
      <c r="D3308" s="23"/>
      <c r="E3308" s="55"/>
      <c r="F3308" s="33"/>
      <c r="G3308" s="34"/>
      <c r="H3308" s="35" t="str">
        <f t="shared" si="155"/>
        <v/>
      </c>
      <c r="I3308" s="36"/>
      <c r="J3308" s="55"/>
      <c r="K3308" s="23"/>
      <c r="L3308" s="23"/>
      <c r="M3308" s="23"/>
      <c r="N3308" s="37"/>
      <c r="O3308" s="38"/>
      <c r="P3308" s="38"/>
      <c r="Q3308" s="39"/>
      <c r="R3308" s="46">
        <f t="shared" ca="1" si="157"/>
        <v>0</v>
      </c>
      <c r="S3308" s="46">
        <f>+COUNTIF($H$6:H3308,H3308)</f>
        <v>3285</v>
      </c>
      <c r="T3308" s="46">
        <f>+COUNTIF($S$6:S3308,1)</f>
        <v>14</v>
      </c>
    </row>
    <row r="3309" spans="2:20" ht="20.100000000000001" customHeight="1" x14ac:dyDescent="0.15">
      <c r="B3309" s="44" t="str">
        <f t="shared" si="156"/>
        <v/>
      </c>
      <c r="D3309" s="23"/>
      <c r="E3309" s="55"/>
      <c r="F3309" s="33"/>
      <c r="G3309" s="34"/>
      <c r="H3309" s="35" t="str">
        <f t="shared" si="155"/>
        <v/>
      </c>
      <c r="I3309" s="36"/>
      <c r="J3309" s="55"/>
      <c r="K3309" s="23"/>
      <c r="L3309" s="23"/>
      <c r="M3309" s="23"/>
      <c r="N3309" s="37"/>
      <c r="O3309" s="38"/>
      <c r="P3309" s="38"/>
      <c r="Q3309" s="39"/>
      <c r="R3309" s="46">
        <f t="shared" ca="1" si="157"/>
        <v>0</v>
      </c>
      <c r="S3309" s="46">
        <f>+COUNTIF($H$6:H3309,H3309)</f>
        <v>3286</v>
      </c>
      <c r="T3309" s="46">
        <f>+COUNTIF($S$6:S3309,1)</f>
        <v>14</v>
      </c>
    </row>
    <row r="3310" spans="2:20" ht="20.100000000000001" customHeight="1" x14ac:dyDescent="0.15">
      <c r="B3310" s="44" t="str">
        <f t="shared" si="156"/>
        <v/>
      </c>
      <c r="D3310" s="23"/>
      <c r="E3310" s="55"/>
      <c r="F3310" s="33"/>
      <c r="G3310" s="34"/>
      <c r="H3310" s="35" t="str">
        <f t="shared" si="155"/>
        <v/>
      </c>
      <c r="I3310" s="36"/>
      <c r="J3310" s="55"/>
      <c r="K3310" s="23"/>
      <c r="L3310" s="23"/>
      <c r="M3310" s="23"/>
      <c r="N3310" s="37"/>
      <c r="O3310" s="38"/>
      <c r="P3310" s="38"/>
      <c r="Q3310" s="39"/>
      <c r="R3310" s="46">
        <f t="shared" ca="1" si="157"/>
        <v>0</v>
      </c>
      <c r="S3310" s="46">
        <f>+COUNTIF($H$6:H3310,H3310)</f>
        <v>3287</v>
      </c>
      <c r="T3310" s="46">
        <f>+COUNTIF($S$6:S3310,1)</f>
        <v>14</v>
      </c>
    </row>
    <row r="3311" spans="2:20" ht="20.100000000000001" customHeight="1" x14ac:dyDescent="0.15">
      <c r="B3311" s="44" t="str">
        <f t="shared" si="156"/>
        <v/>
      </c>
      <c r="D3311" s="23"/>
      <c r="E3311" s="55"/>
      <c r="F3311" s="33"/>
      <c r="G3311" s="34"/>
      <c r="H3311" s="35" t="str">
        <f t="shared" si="155"/>
        <v/>
      </c>
      <c r="I3311" s="36"/>
      <c r="J3311" s="55"/>
      <c r="K3311" s="23"/>
      <c r="L3311" s="23"/>
      <c r="M3311" s="23"/>
      <c r="N3311" s="37"/>
      <c r="O3311" s="38"/>
      <c r="P3311" s="38"/>
      <c r="Q3311" s="39"/>
      <c r="R3311" s="46">
        <f t="shared" ca="1" si="157"/>
        <v>0</v>
      </c>
      <c r="S3311" s="46">
        <f>+COUNTIF($H$6:H3311,H3311)</f>
        <v>3288</v>
      </c>
      <c r="T3311" s="46">
        <f>+COUNTIF($S$6:S3311,1)</f>
        <v>14</v>
      </c>
    </row>
    <row r="3312" spans="2:20" ht="20.100000000000001" customHeight="1" x14ac:dyDescent="0.15">
      <c r="B3312" s="44" t="str">
        <f t="shared" si="156"/>
        <v/>
      </c>
      <c r="D3312" s="23"/>
      <c r="E3312" s="55"/>
      <c r="F3312" s="33"/>
      <c r="G3312" s="34"/>
      <c r="H3312" s="35" t="str">
        <f t="shared" si="155"/>
        <v/>
      </c>
      <c r="I3312" s="36"/>
      <c r="J3312" s="55"/>
      <c r="K3312" s="23"/>
      <c r="L3312" s="23"/>
      <c r="M3312" s="23"/>
      <c r="N3312" s="37"/>
      <c r="O3312" s="38"/>
      <c r="P3312" s="38"/>
      <c r="Q3312" s="39"/>
      <c r="R3312" s="46">
        <f t="shared" ca="1" si="157"/>
        <v>0</v>
      </c>
      <c r="S3312" s="46">
        <f>+COUNTIF($H$6:H3312,H3312)</f>
        <v>3289</v>
      </c>
      <c r="T3312" s="46">
        <f>+COUNTIF($S$6:S3312,1)</f>
        <v>14</v>
      </c>
    </row>
    <row r="3313" spans="2:20" ht="20.100000000000001" customHeight="1" x14ac:dyDescent="0.15">
      <c r="B3313" s="44" t="str">
        <f t="shared" si="156"/>
        <v/>
      </c>
      <c r="D3313" s="23"/>
      <c r="E3313" s="55"/>
      <c r="F3313" s="33"/>
      <c r="G3313" s="34"/>
      <c r="H3313" s="35" t="str">
        <f t="shared" si="155"/>
        <v/>
      </c>
      <c r="I3313" s="36"/>
      <c r="J3313" s="55"/>
      <c r="K3313" s="23"/>
      <c r="L3313" s="23"/>
      <c r="M3313" s="23"/>
      <c r="N3313" s="37"/>
      <c r="O3313" s="38"/>
      <c r="P3313" s="38"/>
      <c r="Q3313" s="39"/>
      <c r="R3313" s="46">
        <f t="shared" ca="1" si="157"/>
        <v>0</v>
      </c>
      <c r="S3313" s="46">
        <f>+COUNTIF($H$6:H3313,H3313)</f>
        <v>3290</v>
      </c>
      <c r="T3313" s="46">
        <f>+COUNTIF($S$6:S3313,1)</f>
        <v>14</v>
      </c>
    </row>
    <row r="3314" spans="2:20" ht="20.100000000000001" customHeight="1" x14ac:dyDescent="0.15">
      <c r="B3314" s="44" t="str">
        <f t="shared" si="156"/>
        <v/>
      </c>
      <c r="D3314" s="23"/>
      <c r="E3314" s="55"/>
      <c r="F3314" s="33"/>
      <c r="G3314" s="34"/>
      <c r="H3314" s="35" t="str">
        <f t="shared" si="155"/>
        <v/>
      </c>
      <c r="I3314" s="36"/>
      <c r="J3314" s="55"/>
      <c r="K3314" s="23"/>
      <c r="L3314" s="23"/>
      <c r="M3314" s="23"/>
      <c r="N3314" s="37"/>
      <c r="O3314" s="38"/>
      <c r="P3314" s="38"/>
      <c r="Q3314" s="39"/>
      <c r="R3314" s="46">
        <f t="shared" ca="1" si="157"/>
        <v>0</v>
      </c>
      <c r="S3314" s="46">
        <f>+COUNTIF($H$6:H3314,H3314)</f>
        <v>3291</v>
      </c>
      <c r="T3314" s="46">
        <f>+COUNTIF($S$6:S3314,1)</f>
        <v>14</v>
      </c>
    </row>
    <row r="3315" spans="2:20" ht="20.100000000000001" customHeight="1" x14ac:dyDescent="0.15">
      <c r="B3315" s="44" t="str">
        <f t="shared" si="156"/>
        <v/>
      </c>
      <c r="D3315" s="23"/>
      <c r="E3315" s="55"/>
      <c r="F3315" s="33"/>
      <c r="G3315" s="34"/>
      <c r="H3315" s="35" t="str">
        <f t="shared" si="155"/>
        <v/>
      </c>
      <c r="I3315" s="36"/>
      <c r="J3315" s="55"/>
      <c r="K3315" s="23"/>
      <c r="L3315" s="23"/>
      <c r="M3315" s="23"/>
      <c r="N3315" s="37"/>
      <c r="O3315" s="38"/>
      <c r="P3315" s="38"/>
      <c r="Q3315" s="39"/>
      <c r="R3315" s="46">
        <f t="shared" ca="1" si="157"/>
        <v>0</v>
      </c>
      <c r="S3315" s="46">
        <f>+COUNTIF($H$6:H3315,H3315)</f>
        <v>3292</v>
      </c>
      <c r="T3315" s="46">
        <f>+COUNTIF($S$6:S3315,1)</f>
        <v>14</v>
      </c>
    </row>
    <row r="3316" spans="2:20" ht="20.100000000000001" customHeight="1" x14ac:dyDescent="0.15">
      <c r="B3316" s="44" t="str">
        <f t="shared" si="156"/>
        <v/>
      </c>
      <c r="D3316" s="23"/>
      <c r="E3316" s="55"/>
      <c r="F3316" s="33"/>
      <c r="G3316" s="34"/>
      <c r="H3316" s="35" t="str">
        <f t="shared" si="155"/>
        <v/>
      </c>
      <c r="I3316" s="36"/>
      <c r="J3316" s="55"/>
      <c r="K3316" s="23"/>
      <c r="L3316" s="23"/>
      <c r="M3316" s="23"/>
      <c r="N3316" s="37"/>
      <c r="O3316" s="38"/>
      <c r="P3316" s="38"/>
      <c r="Q3316" s="39"/>
      <c r="R3316" s="46">
        <f t="shared" ca="1" si="157"/>
        <v>0</v>
      </c>
      <c r="S3316" s="46">
        <f>+COUNTIF($H$6:H3316,H3316)</f>
        <v>3293</v>
      </c>
      <c r="T3316" s="46">
        <f>+COUNTIF($S$6:S3316,1)</f>
        <v>14</v>
      </c>
    </row>
    <row r="3317" spans="2:20" ht="20.100000000000001" customHeight="1" x14ac:dyDescent="0.15">
      <c r="B3317" s="44" t="str">
        <f t="shared" si="156"/>
        <v/>
      </c>
      <c r="D3317" s="23"/>
      <c r="E3317" s="55"/>
      <c r="F3317" s="33"/>
      <c r="G3317" s="34"/>
      <c r="H3317" s="35" t="str">
        <f t="shared" si="155"/>
        <v/>
      </c>
      <c r="I3317" s="36"/>
      <c r="J3317" s="55"/>
      <c r="K3317" s="23"/>
      <c r="L3317" s="23"/>
      <c r="M3317" s="23"/>
      <c r="N3317" s="37"/>
      <c r="O3317" s="38"/>
      <c r="P3317" s="38"/>
      <c r="Q3317" s="39"/>
      <c r="R3317" s="46">
        <f t="shared" ca="1" si="157"/>
        <v>0</v>
      </c>
      <c r="S3317" s="46">
        <f>+COUNTIF($H$6:H3317,H3317)</f>
        <v>3294</v>
      </c>
      <c r="T3317" s="46">
        <f>+COUNTIF($S$6:S3317,1)</f>
        <v>14</v>
      </c>
    </row>
    <row r="3318" spans="2:20" ht="20.100000000000001" customHeight="1" x14ac:dyDescent="0.15">
      <c r="B3318" s="44" t="str">
        <f t="shared" si="156"/>
        <v/>
      </c>
      <c r="D3318" s="23"/>
      <c r="E3318" s="55"/>
      <c r="F3318" s="33"/>
      <c r="G3318" s="34"/>
      <c r="H3318" s="35" t="str">
        <f t="shared" si="155"/>
        <v/>
      </c>
      <c r="I3318" s="36"/>
      <c r="J3318" s="55"/>
      <c r="K3318" s="23"/>
      <c r="L3318" s="23"/>
      <c r="M3318" s="23"/>
      <c r="N3318" s="37"/>
      <c r="O3318" s="38"/>
      <c r="P3318" s="38"/>
      <c r="Q3318" s="39"/>
      <c r="R3318" s="46">
        <f t="shared" ca="1" si="157"/>
        <v>0</v>
      </c>
      <c r="S3318" s="46">
        <f>+COUNTIF($H$6:H3318,H3318)</f>
        <v>3295</v>
      </c>
      <c r="T3318" s="46">
        <f>+COUNTIF($S$6:S3318,1)</f>
        <v>14</v>
      </c>
    </row>
    <row r="3319" spans="2:20" ht="20.100000000000001" customHeight="1" x14ac:dyDescent="0.15">
      <c r="B3319" s="44" t="str">
        <f t="shared" si="156"/>
        <v/>
      </c>
      <c r="D3319" s="23"/>
      <c r="E3319" s="55"/>
      <c r="F3319" s="33"/>
      <c r="G3319" s="34"/>
      <c r="H3319" s="35" t="str">
        <f t="shared" si="155"/>
        <v/>
      </c>
      <c r="I3319" s="36"/>
      <c r="J3319" s="55"/>
      <c r="K3319" s="23"/>
      <c r="L3319" s="23"/>
      <c r="M3319" s="23"/>
      <c r="N3319" s="37"/>
      <c r="O3319" s="38"/>
      <c r="P3319" s="38"/>
      <c r="Q3319" s="39"/>
      <c r="R3319" s="46">
        <f t="shared" ca="1" si="157"/>
        <v>0</v>
      </c>
      <c r="S3319" s="46">
        <f>+COUNTIF($H$6:H3319,H3319)</f>
        <v>3296</v>
      </c>
      <c r="T3319" s="46">
        <f>+COUNTIF($S$6:S3319,1)</f>
        <v>14</v>
      </c>
    </row>
    <row r="3320" spans="2:20" ht="20.100000000000001" customHeight="1" x14ac:dyDescent="0.15">
      <c r="B3320" s="44" t="str">
        <f t="shared" si="156"/>
        <v/>
      </c>
      <c r="D3320" s="23"/>
      <c r="E3320" s="55"/>
      <c r="F3320" s="33"/>
      <c r="G3320" s="34"/>
      <c r="H3320" s="35" t="str">
        <f t="shared" si="155"/>
        <v/>
      </c>
      <c r="I3320" s="36"/>
      <c r="J3320" s="55"/>
      <c r="K3320" s="23"/>
      <c r="L3320" s="23"/>
      <c r="M3320" s="23"/>
      <c r="N3320" s="37"/>
      <c r="O3320" s="38"/>
      <c r="P3320" s="38"/>
      <c r="Q3320" s="39"/>
      <c r="R3320" s="46">
        <f t="shared" ca="1" si="157"/>
        <v>0</v>
      </c>
      <c r="S3320" s="46">
        <f>+COUNTIF($H$6:H3320,H3320)</f>
        <v>3297</v>
      </c>
      <c r="T3320" s="46">
        <f>+COUNTIF($S$6:S3320,1)</f>
        <v>14</v>
      </c>
    </row>
    <row r="3321" spans="2:20" ht="20.100000000000001" customHeight="1" x14ac:dyDescent="0.15">
      <c r="B3321" s="44" t="str">
        <f t="shared" si="156"/>
        <v/>
      </c>
      <c r="D3321" s="23"/>
      <c r="E3321" s="55"/>
      <c r="F3321" s="33"/>
      <c r="G3321" s="34"/>
      <c r="H3321" s="35" t="str">
        <f t="shared" si="155"/>
        <v/>
      </c>
      <c r="I3321" s="36"/>
      <c r="J3321" s="55"/>
      <c r="K3321" s="23"/>
      <c r="L3321" s="23"/>
      <c r="M3321" s="23"/>
      <c r="N3321" s="37"/>
      <c r="O3321" s="38"/>
      <c r="P3321" s="38"/>
      <c r="Q3321" s="39"/>
      <c r="R3321" s="46">
        <f t="shared" ca="1" si="157"/>
        <v>0</v>
      </c>
      <c r="S3321" s="46">
        <f>+COUNTIF($H$6:H3321,H3321)</f>
        <v>3298</v>
      </c>
      <c r="T3321" s="46">
        <f>+COUNTIF($S$6:S3321,1)</f>
        <v>14</v>
      </c>
    </row>
    <row r="3322" spans="2:20" ht="20.100000000000001" customHeight="1" x14ac:dyDescent="0.15">
      <c r="B3322" s="44" t="str">
        <f t="shared" si="156"/>
        <v/>
      </c>
      <c r="D3322" s="23"/>
      <c r="E3322" s="55"/>
      <c r="F3322" s="33"/>
      <c r="G3322" s="34"/>
      <c r="H3322" s="35" t="str">
        <f t="shared" si="155"/>
        <v/>
      </c>
      <c r="I3322" s="36"/>
      <c r="J3322" s="55"/>
      <c r="K3322" s="23"/>
      <c r="L3322" s="23"/>
      <c r="M3322" s="23"/>
      <c r="N3322" s="37"/>
      <c r="O3322" s="38"/>
      <c r="P3322" s="38"/>
      <c r="Q3322" s="39"/>
      <c r="R3322" s="46">
        <f t="shared" ca="1" si="157"/>
        <v>0</v>
      </c>
      <c r="S3322" s="46">
        <f>+COUNTIF($H$6:H3322,H3322)</f>
        <v>3299</v>
      </c>
      <c r="T3322" s="46">
        <f>+COUNTIF($S$6:S3322,1)</f>
        <v>14</v>
      </c>
    </row>
    <row r="3323" spans="2:20" ht="20.100000000000001" customHeight="1" x14ac:dyDescent="0.15">
      <c r="B3323" s="44" t="str">
        <f t="shared" si="156"/>
        <v/>
      </c>
      <c r="D3323" s="23"/>
      <c r="E3323" s="55"/>
      <c r="F3323" s="33"/>
      <c r="G3323" s="34"/>
      <c r="H3323" s="35" t="str">
        <f t="shared" si="155"/>
        <v/>
      </c>
      <c r="I3323" s="36"/>
      <c r="J3323" s="55"/>
      <c r="K3323" s="23"/>
      <c r="L3323" s="23"/>
      <c r="M3323" s="23"/>
      <c r="N3323" s="37"/>
      <c r="O3323" s="38"/>
      <c r="P3323" s="38"/>
      <c r="Q3323" s="39"/>
      <c r="R3323" s="46">
        <f t="shared" ca="1" si="157"/>
        <v>0</v>
      </c>
      <c r="S3323" s="46">
        <f>+COUNTIF($H$6:H3323,H3323)</f>
        <v>3300</v>
      </c>
      <c r="T3323" s="46">
        <f>+COUNTIF($S$6:S3323,1)</f>
        <v>14</v>
      </c>
    </row>
    <row r="3324" spans="2:20" ht="20.100000000000001" customHeight="1" x14ac:dyDescent="0.15">
      <c r="B3324" s="44" t="str">
        <f t="shared" si="156"/>
        <v/>
      </c>
      <c r="D3324" s="23"/>
      <c r="E3324" s="55"/>
      <c r="F3324" s="33"/>
      <c r="G3324" s="34"/>
      <c r="H3324" s="35" t="str">
        <f t="shared" si="155"/>
        <v/>
      </c>
      <c r="I3324" s="36"/>
      <c r="J3324" s="55"/>
      <c r="K3324" s="23"/>
      <c r="L3324" s="23"/>
      <c r="M3324" s="23"/>
      <c r="N3324" s="37"/>
      <c r="O3324" s="38"/>
      <c r="P3324" s="38"/>
      <c r="Q3324" s="39"/>
      <c r="R3324" s="46">
        <f t="shared" ca="1" si="157"/>
        <v>0</v>
      </c>
      <c r="S3324" s="46">
        <f>+COUNTIF($H$6:H3324,H3324)</f>
        <v>3301</v>
      </c>
      <c r="T3324" s="46">
        <f>+COUNTIF($S$6:S3324,1)</f>
        <v>14</v>
      </c>
    </row>
    <row r="3325" spans="2:20" ht="20.100000000000001" customHeight="1" x14ac:dyDescent="0.15">
      <c r="B3325" s="44" t="str">
        <f t="shared" si="156"/>
        <v/>
      </c>
      <c r="D3325" s="23"/>
      <c r="E3325" s="55"/>
      <c r="F3325" s="33"/>
      <c r="G3325" s="34"/>
      <c r="H3325" s="35" t="str">
        <f t="shared" si="155"/>
        <v/>
      </c>
      <c r="I3325" s="36"/>
      <c r="J3325" s="55"/>
      <c r="K3325" s="23"/>
      <c r="L3325" s="23"/>
      <c r="M3325" s="23"/>
      <c r="N3325" s="37"/>
      <c r="O3325" s="38"/>
      <c r="P3325" s="38"/>
      <c r="Q3325" s="39"/>
      <c r="R3325" s="46">
        <f t="shared" ca="1" si="157"/>
        <v>0</v>
      </c>
      <c r="S3325" s="46">
        <f>+COUNTIF($H$6:H3325,H3325)</f>
        <v>3302</v>
      </c>
      <c r="T3325" s="46">
        <f>+COUNTIF($S$6:S3325,1)</f>
        <v>14</v>
      </c>
    </row>
    <row r="3326" spans="2:20" ht="20.100000000000001" customHeight="1" x14ac:dyDescent="0.15">
      <c r="B3326" s="44" t="str">
        <f t="shared" si="156"/>
        <v/>
      </c>
      <c r="D3326" s="23"/>
      <c r="E3326" s="55"/>
      <c r="F3326" s="33"/>
      <c r="G3326" s="34"/>
      <c r="H3326" s="35" t="str">
        <f t="shared" si="155"/>
        <v/>
      </c>
      <c r="I3326" s="36"/>
      <c r="J3326" s="55"/>
      <c r="K3326" s="23"/>
      <c r="L3326" s="23"/>
      <c r="M3326" s="23"/>
      <c r="N3326" s="37"/>
      <c r="O3326" s="38"/>
      <c r="P3326" s="38"/>
      <c r="Q3326" s="39"/>
      <c r="R3326" s="46">
        <f t="shared" ca="1" si="157"/>
        <v>0</v>
      </c>
      <c r="S3326" s="46">
        <f>+COUNTIF($H$6:H3326,H3326)</f>
        <v>3303</v>
      </c>
      <c r="T3326" s="46">
        <f>+COUNTIF($S$6:S3326,1)</f>
        <v>14</v>
      </c>
    </row>
    <row r="3327" spans="2:20" ht="20.100000000000001" customHeight="1" x14ac:dyDescent="0.15">
      <c r="B3327" s="44" t="str">
        <f t="shared" si="156"/>
        <v/>
      </c>
      <c r="D3327" s="23"/>
      <c r="E3327" s="55"/>
      <c r="F3327" s="33"/>
      <c r="G3327" s="34"/>
      <c r="H3327" s="35" t="str">
        <f t="shared" si="155"/>
        <v/>
      </c>
      <c r="I3327" s="36"/>
      <c r="J3327" s="55"/>
      <c r="K3327" s="23"/>
      <c r="L3327" s="23"/>
      <c r="M3327" s="23"/>
      <c r="N3327" s="37"/>
      <c r="O3327" s="38"/>
      <c r="P3327" s="38"/>
      <c r="Q3327" s="39"/>
      <c r="R3327" s="46">
        <f t="shared" ca="1" si="157"/>
        <v>0</v>
      </c>
      <c r="S3327" s="46">
        <f>+COUNTIF($H$6:H3327,H3327)</f>
        <v>3304</v>
      </c>
      <c r="T3327" s="46">
        <f>+COUNTIF($S$6:S3327,1)</f>
        <v>14</v>
      </c>
    </row>
    <row r="3328" spans="2:20" ht="20.100000000000001" customHeight="1" x14ac:dyDescent="0.15">
      <c r="B3328" s="44" t="str">
        <f t="shared" si="156"/>
        <v/>
      </c>
      <c r="D3328" s="23"/>
      <c r="E3328" s="55"/>
      <c r="F3328" s="33"/>
      <c r="G3328" s="34"/>
      <c r="H3328" s="35" t="str">
        <f t="shared" si="155"/>
        <v/>
      </c>
      <c r="I3328" s="36"/>
      <c r="J3328" s="55"/>
      <c r="K3328" s="23"/>
      <c r="L3328" s="23"/>
      <c r="M3328" s="23"/>
      <c r="N3328" s="37"/>
      <c r="O3328" s="38"/>
      <c r="P3328" s="38"/>
      <c r="Q3328" s="39"/>
      <c r="R3328" s="46">
        <f t="shared" ca="1" si="157"/>
        <v>0</v>
      </c>
      <c r="S3328" s="46">
        <f>+COUNTIF($H$6:H3328,H3328)</f>
        <v>3305</v>
      </c>
      <c r="T3328" s="46">
        <f>+COUNTIF($S$6:S3328,1)</f>
        <v>14</v>
      </c>
    </row>
    <row r="3329" spans="2:20" ht="20.100000000000001" customHeight="1" x14ac:dyDescent="0.15">
      <c r="B3329" s="44" t="str">
        <f t="shared" si="156"/>
        <v/>
      </c>
      <c r="D3329" s="23"/>
      <c r="E3329" s="55"/>
      <c r="F3329" s="33"/>
      <c r="G3329" s="34"/>
      <c r="H3329" s="35" t="str">
        <f t="shared" si="155"/>
        <v/>
      </c>
      <c r="I3329" s="36"/>
      <c r="J3329" s="55"/>
      <c r="K3329" s="23"/>
      <c r="L3329" s="23"/>
      <c r="M3329" s="23"/>
      <c r="N3329" s="37"/>
      <c r="O3329" s="38"/>
      <c r="P3329" s="38"/>
      <c r="Q3329" s="39"/>
      <c r="R3329" s="46">
        <f t="shared" ca="1" si="157"/>
        <v>0</v>
      </c>
      <c r="S3329" s="46">
        <f>+COUNTIF($H$6:H3329,H3329)</f>
        <v>3306</v>
      </c>
      <c r="T3329" s="46">
        <f>+COUNTIF($S$6:S3329,1)</f>
        <v>14</v>
      </c>
    </row>
    <row r="3330" spans="2:20" ht="20.100000000000001" customHeight="1" x14ac:dyDescent="0.15">
      <c r="B3330" s="44" t="str">
        <f t="shared" si="156"/>
        <v/>
      </c>
      <c r="D3330" s="23"/>
      <c r="E3330" s="55"/>
      <c r="F3330" s="33"/>
      <c r="G3330" s="34"/>
      <c r="H3330" s="35" t="str">
        <f t="shared" si="155"/>
        <v/>
      </c>
      <c r="I3330" s="36"/>
      <c r="J3330" s="55"/>
      <c r="K3330" s="23"/>
      <c r="L3330" s="23"/>
      <c r="M3330" s="23"/>
      <c r="N3330" s="37"/>
      <c r="O3330" s="38"/>
      <c r="P3330" s="38"/>
      <c r="Q3330" s="39"/>
      <c r="R3330" s="46">
        <f t="shared" ca="1" si="157"/>
        <v>0</v>
      </c>
      <c r="S3330" s="46">
        <f>+COUNTIF($H$6:H3330,H3330)</f>
        <v>3307</v>
      </c>
      <c r="T3330" s="46">
        <f>+COUNTIF($S$6:S3330,1)</f>
        <v>14</v>
      </c>
    </row>
    <row r="3331" spans="2:20" ht="20.100000000000001" customHeight="1" x14ac:dyDescent="0.15">
      <c r="B3331" s="44" t="str">
        <f t="shared" si="156"/>
        <v/>
      </c>
      <c r="D3331" s="23"/>
      <c r="E3331" s="55"/>
      <c r="F3331" s="33"/>
      <c r="G3331" s="34"/>
      <c r="H3331" s="35" t="str">
        <f t="shared" si="155"/>
        <v/>
      </c>
      <c r="I3331" s="36"/>
      <c r="J3331" s="55"/>
      <c r="K3331" s="23"/>
      <c r="L3331" s="23"/>
      <c r="M3331" s="23"/>
      <c r="N3331" s="37"/>
      <c r="O3331" s="38"/>
      <c r="P3331" s="38"/>
      <c r="Q3331" s="39"/>
      <c r="R3331" s="46">
        <f t="shared" ca="1" si="157"/>
        <v>0</v>
      </c>
      <c r="S3331" s="46">
        <f>+COUNTIF($H$6:H3331,H3331)</f>
        <v>3308</v>
      </c>
      <c r="T3331" s="46">
        <f>+COUNTIF($S$6:S3331,1)</f>
        <v>14</v>
      </c>
    </row>
    <row r="3332" spans="2:20" ht="20.100000000000001" customHeight="1" x14ac:dyDescent="0.15">
      <c r="B3332" s="44" t="str">
        <f t="shared" si="156"/>
        <v/>
      </c>
      <c r="D3332" s="23"/>
      <c r="E3332" s="55"/>
      <c r="F3332" s="33"/>
      <c r="G3332" s="34"/>
      <c r="H3332" s="35" t="str">
        <f t="shared" si="155"/>
        <v/>
      </c>
      <c r="I3332" s="36"/>
      <c r="J3332" s="55"/>
      <c r="K3332" s="23"/>
      <c r="L3332" s="23"/>
      <c r="M3332" s="23"/>
      <c r="N3332" s="37"/>
      <c r="O3332" s="38"/>
      <c r="P3332" s="38"/>
      <c r="Q3332" s="39"/>
      <c r="R3332" s="46">
        <f t="shared" ca="1" si="157"/>
        <v>0</v>
      </c>
      <c r="S3332" s="46">
        <f>+COUNTIF($H$6:H3332,H3332)</f>
        <v>3309</v>
      </c>
      <c r="T3332" s="46">
        <f>+COUNTIF($S$6:S3332,1)</f>
        <v>14</v>
      </c>
    </row>
    <row r="3333" spans="2:20" ht="20.100000000000001" customHeight="1" x14ac:dyDescent="0.15">
      <c r="B3333" s="44" t="str">
        <f t="shared" si="156"/>
        <v/>
      </c>
      <c r="D3333" s="23"/>
      <c r="E3333" s="55"/>
      <c r="F3333" s="33"/>
      <c r="G3333" s="34"/>
      <c r="H3333" s="35" t="str">
        <f t="shared" si="155"/>
        <v/>
      </c>
      <c r="I3333" s="36"/>
      <c r="J3333" s="55"/>
      <c r="K3333" s="23"/>
      <c r="L3333" s="23"/>
      <c r="M3333" s="23"/>
      <c r="N3333" s="37"/>
      <c r="O3333" s="38"/>
      <c r="P3333" s="38"/>
      <c r="Q3333" s="39"/>
      <c r="R3333" s="46">
        <f t="shared" ca="1" si="157"/>
        <v>0</v>
      </c>
      <c r="S3333" s="46">
        <f>+COUNTIF($H$6:H3333,H3333)</f>
        <v>3310</v>
      </c>
      <c r="T3333" s="46">
        <f>+COUNTIF($S$6:S3333,1)</f>
        <v>14</v>
      </c>
    </row>
    <row r="3334" spans="2:20" ht="20.100000000000001" customHeight="1" x14ac:dyDescent="0.15">
      <c r="B3334" s="44" t="str">
        <f t="shared" si="156"/>
        <v/>
      </c>
      <c r="D3334" s="23"/>
      <c r="E3334" s="55"/>
      <c r="F3334" s="33"/>
      <c r="G3334" s="34"/>
      <c r="H3334" s="35" t="str">
        <f t="shared" si="155"/>
        <v/>
      </c>
      <c r="I3334" s="36"/>
      <c r="J3334" s="55"/>
      <c r="K3334" s="23"/>
      <c r="L3334" s="23"/>
      <c r="M3334" s="23"/>
      <c r="N3334" s="37"/>
      <c r="O3334" s="38"/>
      <c r="P3334" s="38"/>
      <c r="Q3334" s="39"/>
      <c r="R3334" s="46">
        <f t="shared" ca="1" si="157"/>
        <v>0</v>
      </c>
      <c r="S3334" s="46">
        <f>+COUNTIF($H$6:H3334,H3334)</f>
        <v>3311</v>
      </c>
      <c r="T3334" s="46">
        <f>+COUNTIF($S$6:S3334,1)</f>
        <v>14</v>
      </c>
    </row>
    <row r="3335" spans="2:20" ht="20.100000000000001" customHeight="1" x14ac:dyDescent="0.15">
      <c r="B3335" s="44" t="str">
        <f t="shared" si="156"/>
        <v/>
      </c>
      <c r="D3335" s="23"/>
      <c r="E3335" s="55"/>
      <c r="F3335" s="33"/>
      <c r="G3335" s="34"/>
      <c r="H3335" s="35" t="str">
        <f t="shared" ref="H3335:H3398" si="158">E3335&amp;F3335&amp;G3335&amp;J3335&amp;N3335&amp;O3335&amp;P3335</f>
        <v/>
      </c>
      <c r="I3335" s="36"/>
      <c r="J3335" s="55"/>
      <c r="K3335" s="23"/>
      <c r="L3335" s="23"/>
      <c r="M3335" s="23"/>
      <c r="N3335" s="37"/>
      <c r="O3335" s="38"/>
      <c r="P3335" s="38"/>
      <c r="Q3335" s="39"/>
      <c r="R3335" s="46">
        <f t="shared" ca="1" si="157"/>
        <v>0</v>
      </c>
      <c r="S3335" s="46">
        <f>+COUNTIF($H$6:H3335,H3335)</f>
        <v>3312</v>
      </c>
      <c r="T3335" s="46">
        <f>+COUNTIF($S$6:S3335,1)</f>
        <v>14</v>
      </c>
    </row>
    <row r="3336" spans="2:20" ht="20.100000000000001" customHeight="1" x14ac:dyDescent="0.15">
      <c r="B3336" s="44" t="str">
        <f t="shared" si="156"/>
        <v/>
      </c>
      <c r="D3336" s="23"/>
      <c r="E3336" s="55"/>
      <c r="F3336" s="33"/>
      <c r="G3336" s="34"/>
      <c r="H3336" s="35" t="str">
        <f t="shared" si="158"/>
        <v/>
      </c>
      <c r="I3336" s="36"/>
      <c r="J3336" s="55"/>
      <c r="K3336" s="23"/>
      <c r="L3336" s="23"/>
      <c r="M3336" s="23"/>
      <c r="N3336" s="37"/>
      <c r="O3336" s="38"/>
      <c r="P3336" s="38"/>
      <c r="Q3336" s="39"/>
      <c r="R3336" s="46">
        <f t="shared" ca="1" si="157"/>
        <v>0</v>
      </c>
      <c r="S3336" s="46">
        <f>+COUNTIF($H$6:H3336,H3336)</f>
        <v>3313</v>
      </c>
      <c r="T3336" s="46">
        <f>+COUNTIF($S$6:S3336,1)</f>
        <v>14</v>
      </c>
    </row>
    <row r="3337" spans="2:20" ht="20.100000000000001" customHeight="1" x14ac:dyDescent="0.15">
      <c r="B3337" s="44" t="str">
        <f t="shared" si="156"/>
        <v/>
      </c>
      <c r="D3337" s="23"/>
      <c r="E3337" s="55"/>
      <c r="F3337" s="33"/>
      <c r="G3337" s="34"/>
      <c r="H3337" s="35" t="str">
        <f t="shared" si="158"/>
        <v/>
      </c>
      <c r="I3337" s="36"/>
      <c r="J3337" s="55"/>
      <c r="K3337" s="23"/>
      <c r="L3337" s="23"/>
      <c r="M3337" s="23"/>
      <c r="N3337" s="37"/>
      <c r="O3337" s="38"/>
      <c r="P3337" s="38"/>
      <c r="Q3337" s="39"/>
      <c r="R3337" s="46">
        <f t="shared" ca="1" si="157"/>
        <v>0</v>
      </c>
      <c r="S3337" s="46">
        <f>+COUNTIF($H$6:H3337,H3337)</f>
        <v>3314</v>
      </c>
      <c r="T3337" s="46">
        <f>+COUNTIF($S$6:S3337,1)</f>
        <v>14</v>
      </c>
    </row>
    <row r="3338" spans="2:20" ht="20.100000000000001" customHeight="1" x14ac:dyDescent="0.15">
      <c r="B3338" s="44" t="str">
        <f t="shared" si="156"/>
        <v/>
      </c>
      <c r="D3338" s="23"/>
      <c r="E3338" s="55"/>
      <c r="F3338" s="33"/>
      <c r="G3338" s="34"/>
      <c r="H3338" s="35" t="str">
        <f t="shared" si="158"/>
        <v/>
      </c>
      <c r="I3338" s="36"/>
      <c r="J3338" s="55"/>
      <c r="K3338" s="23"/>
      <c r="L3338" s="23"/>
      <c r="M3338" s="23"/>
      <c r="N3338" s="37"/>
      <c r="O3338" s="38"/>
      <c r="P3338" s="38"/>
      <c r="Q3338" s="39"/>
      <c r="R3338" s="46">
        <f t="shared" ca="1" si="157"/>
        <v>0</v>
      </c>
      <c r="S3338" s="46">
        <f>+COUNTIF($H$6:H3338,H3338)</f>
        <v>3315</v>
      </c>
      <c r="T3338" s="46">
        <f>+COUNTIF($S$6:S3338,1)</f>
        <v>14</v>
      </c>
    </row>
    <row r="3339" spans="2:20" ht="20.100000000000001" customHeight="1" x14ac:dyDescent="0.15">
      <c r="B3339" s="44" t="str">
        <f t="shared" si="156"/>
        <v/>
      </c>
      <c r="D3339" s="23"/>
      <c r="E3339" s="55"/>
      <c r="F3339" s="33"/>
      <c r="G3339" s="34"/>
      <c r="H3339" s="35" t="str">
        <f t="shared" si="158"/>
        <v/>
      </c>
      <c r="I3339" s="36"/>
      <c r="J3339" s="55"/>
      <c r="K3339" s="23"/>
      <c r="L3339" s="23"/>
      <c r="M3339" s="23"/>
      <c r="N3339" s="37"/>
      <c r="O3339" s="38"/>
      <c r="P3339" s="38"/>
      <c r="Q3339" s="39"/>
      <c r="R3339" s="46">
        <f t="shared" ca="1" si="157"/>
        <v>0</v>
      </c>
      <c r="S3339" s="46">
        <f>+COUNTIF($H$6:H3339,H3339)</f>
        <v>3316</v>
      </c>
      <c r="T3339" s="46">
        <f>+COUNTIF($S$6:S3339,1)</f>
        <v>14</v>
      </c>
    </row>
    <row r="3340" spans="2:20" ht="20.100000000000001" customHeight="1" x14ac:dyDescent="0.15">
      <c r="B3340" s="44" t="str">
        <f t="shared" si="156"/>
        <v/>
      </c>
      <c r="D3340" s="23"/>
      <c r="E3340" s="55"/>
      <c r="F3340" s="33"/>
      <c r="G3340" s="34"/>
      <c r="H3340" s="35" t="str">
        <f t="shared" si="158"/>
        <v/>
      </c>
      <c r="I3340" s="36"/>
      <c r="J3340" s="55"/>
      <c r="K3340" s="23"/>
      <c r="L3340" s="23"/>
      <c r="M3340" s="23"/>
      <c r="N3340" s="37"/>
      <c r="O3340" s="38"/>
      <c r="P3340" s="38"/>
      <c r="Q3340" s="39"/>
      <c r="R3340" s="46">
        <f t="shared" ca="1" si="157"/>
        <v>0</v>
      </c>
      <c r="S3340" s="46">
        <f>+COUNTIF($H$6:H3340,H3340)</f>
        <v>3317</v>
      </c>
      <c r="T3340" s="46">
        <f>+COUNTIF($S$6:S3340,1)</f>
        <v>14</v>
      </c>
    </row>
    <row r="3341" spans="2:20" ht="20.100000000000001" customHeight="1" x14ac:dyDescent="0.15">
      <c r="B3341" s="44" t="str">
        <f t="shared" si="156"/>
        <v/>
      </c>
      <c r="D3341" s="23"/>
      <c r="E3341" s="55"/>
      <c r="F3341" s="33"/>
      <c r="G3341" s="34"/>
      <c r="H3341" s="35" t="str">
        <f t="shared" si="158"/>
        <v/>
      </c>
      <c r="I3341" s="36"/>
      <c r="J3341" s="55"/>
      <c r="K3341" s="23"/>
      <c r="L3341" s="23"/>
      <c r="M3341" s="23"/>
      <c r="N3341" s="37"/>
      <c r="O3341" s="38"/>
      <c r="P3341" s="38"/>
      <c r="Q3341" s="39"/>
      <c r="R3341" s="46">
        <f t="shared" ca="1" si="157"/>
        <v>0</v>
      </c>
      <c r="S3341" s="46">
        <f>+COUNTIF($H$6:H3341,H3341)</f>
        <v>3318</v>
      </c>
      <c r="T3341" s="46">
        <f>+COUNTIF($S$6:S3341,1)</f>
        <v>14</v>
      </c>
    </row>
    <row r="3342" spans="2:20" ht="20.100000000000001" customHeight="1" x14ac:dyDescent="0.15">
      <c r="B3342" s="44" t="str">
        <f t="shared" si="156"/>
        <v/>
      </c>
      <c r="D3342" s="23"/>
      <c r="E3342" s="55"/>
      <c r="F3342" s="33"/>
      <c r="G3342" s="34"/>
      <c r="H3342" s="35" t="str">
        <f t="shared" si="158"/>
        <v/>
      </c>
      <c r="I3342" s="36"/>
      <c r="J3342" s="55"/>
      <c r="K3342" s="23"/>
      <c r="L3342" s="23"/>
      <c r="M3342" s="23"/>
      <c r="N3342" s="37"/>
      <c r="O3342" s="38"/>
      <c r="P3342" s="38"/>
      <c r="Q3342" s="39"/>
      <c r="R3342" s="46">
        <f t="shared" ca="1" si="157"/>
        <v>0</v>
      </c>
      <c r="S3342" s="46">
        <f>+COUNTIF($H$6:H3342,H3342)</f>
        <v>3319</v>
      </c>
      <c r="T3342" s="46">
        <f>+COUNTIF($S$6:S3342,1)</f>
        <v>14</v>
      </c>
    </row>
    <row r="3343" spans="2:20" ht="20.100000000000001" customHeight="1" x14ac:dyDescent="0.15">
      <c r="B3343" s="44" t="str">
        <f t="shared" si="156"/>
        <v/>
      </c>
      <c r="D3343" s="23"/>
      <c r="E3343" s="55"/>
      <c r="F3343" s="33"/>
      <c r="G3343" s="34"/>
      <c r="H3343" s="35" t="str">
        <f t="shared" si="158"/>
        <v/>
      </c>
      <c r="I3343" s="36"/>
      <c r="J3343" s="55"/>
      <c r="K3343" s="23"/>
      <c r="L3343" s="23"/>
      <c r="M3343" s="23"/>
      <c r="N3343" s="37"/>
      <c r="O3343" s="38"/>
      <c r="P3343" s="38"/>
      <c r="Q3343" s="39"/>
      <c r="R3343" s="46">
        <f t="shared" ca="1" si="157"/>
        <v>0</v>
      </c>
      <c r="S3343" s="46">
        <f>+COUNTIF($H$6:H3343,H3343)</f>
        <v>3320</v>
      </c>
      <c r="T3343" s="46">
        <f>+COUNTIF($S$6:S3343,1)</f>
        <v>14</v>
      </c>
    </row>
    <row r="3344" spans="2:20" ht="20.100000000000001" customHeight="1" x14ac:dyDescent="0.15">
      <c r="B3344" s="44" t="str">
        <f t="shared" si="156"/>
        <v/>
      </c>
      <c r="D3344" s="23"/>
      <c r="E3344" s="55"/>
      <c r="F3344" s="33"/>
      <c r="G3344" s="34"/>
      <c r="H3344" s="35" t="str">
        <f t="shared" si="158"/>
        <v/>
      </c>
      <c r="I3344" s="36"/>
      <c r="J3344" s="55"/>
      <c r="K3344" s="23"/>
      <c r="L3344" s="23"/>
      <c r="M3344" s="23"/>
      <c r="N3344" s="37"/>
      <c r="O3344" s="38"/>
      <c r="P3344" s="38"/>
      <c r="Q3344" s="39"/>
      <c r="R3344" s="46">
        <f t="shared" ca="1" si="157"/>
        <v>0</v>
      </c>
      <c r="S3344" s="46">
        <f>+COUNTIF($H$6:H3344,H3344)</f>
        <v>3321</v>
      </c>
      <c r="T3344" s="46">
        <f>+COUNTIF($S$6:S3344,1)</f>
        <v>14</v>
      </c>
    </row>
    <row r="3345" spans="2:20" ht="20.100000000000001" customHeight="1" x14ac:dyDescent="0.15">
      <c r="B3345" s="44" t="str">
        <f t="shared" si="156"/>
        <v/>
      </c>
      <c r="D3345" s="23"/>
      <c r="E3345" s="55"/>
      <c r="F3345" s="33"/>
      <c r="G3345" s="34"/>
      <c r="H3345" s="35" t="str">
        <f t="shared" si="158"/>
        <v/>
      </c>
      <c r="I3345" s="36"/>
      <c r="J3345" s="55"/>
      <c r="K3345" s="23"/>
      <c r="L3345" s="23"/>
      <c r="M3345" s="23"/>
      <c r="N3345" s="37"/>
      <c r="O3345" s="38"/>
      <c r="P3345" s="38"/>
      <c r="Q3345" s="39"/>
      <c r="R3345" s="46">
        <f t="shared" ca="1" si="157"/>
        <v>0</v>
      </c>
      <c r="S3345" s="46">
        <f>+COUNTIF($H$6:H3345,H3345)</f>
        <v>3322</v>
      </c>
      <c r="T3345" s="46">
        <f>+COUNTIF($S$6:S3345,1)</f>
        <v>14</v>
      </c>
    </row>
    <row r="3346" spans="2:20" ht="20.100000000000001" customHeight="1" x14ac:dyDescent="0.15">
      <c r="B3346" s="44" t="str">
        <f t="shared" si="156"/>
        <v/>
      </c>
      <c r="D3346" s="23"/>
      <c r="E3346" s="55"/>
      <c r="F3346" s="33"/>
      <c r="G3346" s="34"/>
      <c r="H3346" s="35" t="str">
        <f t="shared" si="158"/>
        <v/>
      </c>
      <c r="I3346" s="36"/>
      <c r="J3346" s="55"/>
      <c r="K3346" s="23"/>
      <c r="L3346" s="23"/>
      <c r="M3346" s="23"/>
      <c r="N3346" s="37"/>
      <c r="O3346" s="38"/>
      <c r="P3346" s="38"/>
      <c r="Q3346" s="39"/>
      <c r="R3346" s="46">
        <f t="shared" ca="1" si="157"/>
        <v>0</v>
      </c>
      <c r="S3346" s="46">
        <f>+COUNTIF($H$6:H3346,H3346)</f>
        <v>3323</v>
      </c>
      <c r="T3346" s="46">
        <f>+COUNTIF($S$6:S3346,1)</f>
        <v>14</v>
      </c>
    </row>
    <row r="3347" spans="2:20" ht="20.100000000000001" customHeight="1" x14ac:dyDescent="0.15">
      <c r="B3347" s="44" t="str">
        <f t="shared" si="156"/>
        <v/>
      </c>
      <c r="D3347" s="23"/>
      <c r="E3347" s="55"/>
      <c r="F3347" s="33"/>
      <c r="G3347" s="34"/>
      <c r="H3347" s="35" t="str">
        <f t="shared" si="158"/>
        <v/>
      </c>
      <c r="I3347" s="36"/>
      <c r="J3347" s="55"/>
      <c r="K3347" s="23"/>
      <c r="L3347" s="23"/>
      <c r="M3347" s="23"/>
      <c r="N3347" s="37"/>
      <c r="O3347" s="38"/>
      <c r="P3347" s="38"/>
      <c r="Q3347" s="39"/>
      <c r="R3347" s="46">
        <f t="shared" ca="1" si="157"/>
        <v>0</v>
      </c>
      <c r="S3347" s="46">
        <f>+COUNTIF($H$6:H3347,H3347)</f>
        <v>3324</v>
      </c>
      <c r="T3347" s="46">
        <f>+COUNTIF($S$6:S3347,1)</f>
        <v>14</v>
      </c>
    </row>
    <row r="3348" spans="2:20" ht="20.100000000000001" customHeight="1" x14ac:dyDescent="0.15">
      <c r="B3348" s="44" t="str">
        <f t="shared" si="156"/>
        <v/>
      </c>
      <c r="D3348" s="23"/>
      <c r="E3348" s="55"/>
      <c r="F3348" s="33"/>
      <c r="G3348" s="34"/>
      <c r="H3348" s="35" t="str">
        <f t="shared" si="158"/>
        <v/>
      </c>
      <c r="I3348" s="36"/>
      <c r="J3348" s="55"/>
      <c r="K3348" s="23"/>
      <c r="L3348" s="23"/>
      <c r="M3348" s="23"/>
      <c r="N3348" s="37"/>
      <c r="O3348" s="38"/>
      <c r="P3348" s="38"/>
      <c r="Q3348" s="39"/>
      <c r="R3348" s="46">
        <f t="shared" ca="1" si="157"/>
        <v>0</v>
      </c>
      <c r="S3348" s="46">
        <f>+COUNTIF($H$6:H3348,H3348)</f>
        <v>3325</v>
      </c>
      <c r="T3348" s="46">
        <f>+COUNTIF($S$6:S3348,1)</f>
        <v>14</v>
      </c>
    </row>
    <row r="3349" spans="2:20" ht="20.100000000000001" customHeight="1" x14ac:dyDescent="0.15">
      <c r="B3349" s="44" t="str">
        <f t="shared" si="156"/>
        <v/>
      </c>
      <c r="D3349" s="23"/>
      <c r="E3349" s="55"/>
      <c r="F3349" s="33"/>
      <c r="G3349" s="34"/>
      <c r="H3349" s="35" t="str">
        <f t="shared" si="158"/>
        <v/>
      </c>
      <c r="I3349" s="36"/>
      <c r="J3349" s="55"/>
      <c r="K3349" s="23"/>
      <c r="L3349" s="23"/>
      <c r="M3349" s="23"/>
      <c r="N3349" s="37"/>
      <c r="O3349" s="38"/>
      <c r="P3349" s="38"/>
      <c r="Q3349" s="39"/>
      <c r="R3349" s="46">
        <f t="shared" ca="1" si="157"/>
        <v>0</v>
      </c>
      <c r="S3349" s="46">
        <f>+COUNTIF($H$6:H3349,H3349)</f>
        <v>3326</v>
      </c>
      <c r="T3349" s="46">
        <f>+COUNTIF($S$6:S3349,1)</f>
        <v>14</v>
      </c>
    </row>
    <row r="3350" spans="2:20" ht="20.100000000000001" customHeight="1" x14ac:dyDescent="0.15">
      <c r="B3350" s="44" t="str">
        <f t="shared" ref="B3350:B3413" si="159">+IF(T3350=T3349,"",T3350)</f>
        <v/>
      </c>
      <c r="D3350" s="23"/>
      <c r="E3350" s="55"/>
      <c r="F3350" s="33"/>
      <c r="G3350" s="34"/>
      <c r="H3350" s="35" t="str">
        <f t="shared" si="158"/>
        <v/>
      </c>
      <c r="I3350" s="36"/>
      <c r="J3350" s="55"/>
      <c r="K3350" s="23"/>
      <c r="L3350" s="23"/>
      <c r="M3350" s="23"/>
      <c r="N3350" s="37"/>
      <c r="O3350" s="38"/>
      <c r="P3350" s="38"/>
      <c r="Q3350" s="39"/>
      <c r="R3350" s="46">
        <f t="shared" ref="R3350:R3413" ca="1" si="160">+SUMIF(H:I,H3350,I:I)</f>
        <v>0</v>
      </c>
      <c r="S3350" s="46">
        <f>+COUNTIF($H$6:H3350,H3350)</f>
        <v>3327</v>
      </c>
      <c r="T3350" s="46">
        <f>+COUNTIF($S$6:S3350,1)</f>
        <v>14</v>
      </c>
    </row>
    <row r="3351" spans="2:20" ht="20.100000000000001" customHeight="1" x14ac:dyDescent="0.15">
      <c r="B3351" s="44" t="str">
        <f t="shared" si="159"/>
        <v/>
      </c>
      <c r="D3351" s="23"/>
      <c r="E3351" s="55"/>
      <c r="F3351" s="33"/>
      <c r="G3351" s="34"/>
      <c r="H3351" s="35" t="str">
        <f t="shared" si="158"/>
        <v/>
      </c>
      <c r="I3351" s="36"/>
      <c r="J3351" s="55"/>
      <c r="K3351" s="23"/>
      <c r="L3351" s="23"/>
      <c r="M3351" s="23"/>
      <c r="N3351" s="37"/>
      <c r="O3351" s="38"/>
      <c r="P3351" s="38"/>
      <c r="Q3351" s="39"/>
      <c r="R3351" s="46">
        <f t="shared" ca="1" si="160"/>
        <v>0</v>
      </c>
      <c r="S3351" s="46">
        <f>+COUNTIF($H$6:H3351,H3351)</f>
        <v>3328</v>
      </c>
      <c r="T3351" s="46">
        <f>+COUNTIF($S$6:S3351,1)</f>
        <v>14</v>
      </c>
    </row>
    <row r="3352" spans="2:20" ht="20.100000000000001" customHeight="1" x14ac:dyDescent="0.15">
      <c r="B3352" s="44" t="str">
        <f t="shared" si="159"/>
        <v/>
      </c>
      <c r="D3352" s="23"/>
      <c r="E3352" s="55"/>
      <c r="F3352" s="33"/>
      <c r="G3352" s="34"/>
      <c r="H3352" s="35" t="str">
        <f t="shared" si="158"/>
        <v/>
      </c>
      <c r="I3352" s="36"/>
      <c r="J3352" s="55"/>
      <c r="K3352" s="23"/>
      <c r="L3352" s="23"/>
      <c r="M3352" s="23"/>
      <c r="N3352" s="37"/>
      <c r="O3352" s="38"/>
      <c r="P3352" s="38"/>
      <c r="Q3352" s="39"/>
      <c r="R3352" s="46">
        <f t="shared" ca="1" si="160"/>
        <v>0</v>
      </c>
      <c r="S3352" s="46">
        <f>+COUNTIF($H$6:H3352,H3352)</f>
        <v>3329</v>
      </c>
      <c r="T3352" s="46">
        <f>+COUNTIF($S$6:S3352,1)</f>
        <v>14</v>
      </c>
    </row>
    <row r="3353" spans="2:20" ht="20.100000000000001" customHeight="1" x14ac:dyDescent="0.15">
      <c r="B3353" s="44" t="str">
        <f t="shared" si="159"/>
        <v/>
      </c>
      <c r="D3353" s="23"/>
      <c r="E3353" s="55"/>
      <c r="F3353" s="33"/>
      <c r="G3353" s="34"/>
      <c r="H3353" s="35" t="str">
        <f t="shared" si="158"/>
        <v/>
      </c>
      <c r="I3353" s="36"/>
      <c r="J3353" s="55"/>
      <c r="K3353" s="23"/>
      <c r="L3353" s="23"/>
      <c r="M3353" s="23"/>
      <c r="N3353" s="37"/>
      <c r="O3353" s="38"/>
      <c r="P3353" s="38"/>
      <c r="Q3353" s="39"/>
      <c r="R3353" s="46">
        <f t="shared" ca="1" si="160"/>
        <v>0</v>
      </c>
      <c r="S3353" s="46">
        <f>+COUNTIF($H$6:H3353,H3353)</f>
        <v>3330</v>
      </c>
      <c r="T3353" s="46">
        <f>+COUNTIF($S$6:S3353,1)</f>
        <v>14</v>
      </c>
    </row>
    <row r="3354" spans="2:20" ht="20.100000000000001" customHeight="1" x14ac:dyDescent="0.15">
      <c r="B3354" s="44" t="str">
        <f t="shared" si="159"/>
        <v/>
      </c>
      <c r="D3354" s="23"/>
      <c r="E3354" s="55"/>
      <c r="F3354" s="33"/>
      <c r="G3354" s="34"/>
      <c r="H3354" s="35" t="str">
        <f t="shared" si="158"/>
        <v/>
      </c>
      <c r="I3354" s="36"/>
      <c r="J3354" s="55"/>
      <c r="K3354" s="23"/>
      <c r="L3354" s="23"/>
      <c r="M3354" s="23"/>
      <c r="N3354" s="37"/>
      <c r="O3354" s="38"/>
      <c r="P3354" s="38"/>
      <c r="Q3354" s="39"/>
      <c r="R3354" s="46">
        <f t="shared" ca="1" si="160"/>
        <v>0</v>
      </c>
      <c r="S3354" s="46">
        <f>+COUNTIF($H$6:H3354,H3354)</f>
        <v>3331</v>
      </c>
      <c r="T3354" s="46">
        <f>+COUNTIF($S$6:S3354,1)</f>
        <v>14</v>
      </c>
    </row>
    <row r="3355" spans="2:20" ht="20.100000000000001" customHeight="1" x14ac:dyDescent="0.15">
      <c r="B3355" s="44" t="str">
        <f t="shared" si="159"/>
        <v/>
      </c>
      <c r="D3355" s="23"/>
      <c r="E3355" s="55"/>
      <c r="F3355" s="33"/>
      <c r="G3355" s="34"/>
      <c r="H3355" s="35" t="str">
        <f t="shared" si="158"/>
        <v/>
      </c>
      <c r="I3355" s="36"/>
      <c r="J3355" s="55"/>
      <c r="K3355" s="23"/>
      <c r="L3355" s="23"/>
      <c r="M3355" s="23"/>
      <c r="N3355" s="37"/>
      <c r="O3355" s="38"/>
      <c r="P3355" s="38"/>
      <c r="Q3355" s="39"/>
      <c r="R3355" s="46">
        <f t="shared" ca="1" si="160"/>
        <v>0</v>
      </c>
      <c r="S3355" s="46">
        <f>+COUNTIF($H$6:H3355,H3355)</f>
        <v>3332</v>
      </c>
      <c r="T3355" s="46">
        <f>+COUNTIF($S$6:S3355,1)</f>
        <v>14</v>
      </c>
    </row>
    <row r="3356" spans="2:20" ht="20.100000000000001" customHeight="1" x14ac:dyDescent="0.15">
      <c r="B3356" s="44" t="str">
        <f t="shared" si="159"/>
        <v/>
      </c>
      <c r="D3356" s="23"/>
      <c r="E3356" s="55"/>
      <c r="F3356" s="33"/>
      <c r="G3356" s="34"/>
      <c r="H3356" s="35" t="str">
        <f t="shared" si="158"/>
        <v/>
      </c>
      <c r="I3356" s="36"/>
      <c r="J3356" s="55"/>
      <c r="K3356" s="23"/>
      <c r="L3356" s="23"/>
      <c r="M3356" s="23"/>
      <c r="N3356" s="37"/>
      <c r="O3356" s="38"/>
      <c r="P3356" s="38"/>
      <c r="Q3356" s="39"/>
      <c r="R3356" s="46">
        <f t="shared" ca="1" si="160"/>
        <v>0</v>
      </c>
      <c r="S3356" s="46">
        <f>+COUNTIF($H$6:H3356,H3356)</f>
        <v>3333</v>
      </c>
      <c r="T3356" s="46">
        <f>+COUNTIF($S$6:S3356,1)</f>
        <v>14</v>
      </c>
    </row>
    <row r="3357" spans="2:20" ht="20.100000000000001" customHeight="1" x14ac:dyDescent="0.15">
      <c r="B3357" s="44" t="str">
        <f t="shared" si="159"/>
        <v/>
      </c>
      <c r="D3357" s="23"/>
      <c r="E3357" s="55"/>
      <c r="F3357" s="33"/>
      <c r="G3357" s="34"/>
      <c r="H3357" s="35" t="str">
        <f t="shared" si="158"/>
        <v/>
      </c>
      <c r="I3357" s="36"/>
      <c r="J3357" s="55"/>
      <c r="K3357" s="23"/>
      <c r="L3357" s="23"/>
      <c r="M3357" s="23"/>
      <c r="N3357" s="37"/>
      <c r="O3357" s="38"/>
      <c r="P3357" s="38"/>
      <c r="Q3357" s="39"/>
      <c r="R3357" s="46">
        <f t="shared" ca="1" si="160"/>
        <v>0</v>
      </c>
      <c r="S3357" s="46">
        <f>+COUNTIF($H$6:H3357,H3357)</f>
        <v>3334</v>
      </c>
      <c r="T3357" s="46">
        <f>+COUNTIF($S$6:S3357,1)</f>
        <v>14</v>
      </c>
    </row>
    <row r="3358" spans="2:20" ht="20.100000000000001" customHeight="1" x14ac:dyDescent="0.15">
      <c r="B3358" s="44" t="str">
        <f t="shared" si="159"/>
        <v/>
      </c>
      <c r="D3358" s="23"/>
      <c r="E3358" s="55"/>
      <c r="F3358" s="33"/>
      <c r="G3358" s="34"/>
      <c r="H3358" s="35" t="str">
        <f t="shared" si="158"/>
        <v/>
      </c>
      <c r="I3358" s="36"/>
      <c r="J3358" s="55"/>
      <c r="K3358" s="23"/>
      <c r="L3358" s="23"/>
      <c r="M3358" s="23"/>
      <c r="N3358" s="37"/>
      <c r="O3358" s="38"/>
      <c r="P3358" s="38"/>
      <c r="Q3358" s="39"/>
      <c r="R3358" s="46">
        <f t="shared" ca="1" si="160"/>
        <v>0</v>
      </c>
      <c r="S3358" s="46">
        <f>+COUNTIF($H$6:H3358,H3358)</f>
        <v>3335</v>
      </c>
      <c r="T3358" s="46">
        <f>+COUNTIF($S$6:S3358,1)</f>
        <v>14</v>
      </c>
    </row>
    <row r="3359" spans="2:20" ht="20.100000000000001" customHeight="1" x14ac:dyDescent="0.15">
      <c r="B3359" s="44" t="str">
        <f t="shared" si="159"/>
        <v/>
      </c>
      <c r="D3359" s="23"/>
      <c r="E3359" s="55"/>
      <c r="F3359" s="33"/>
      <c r="G3359" s="34"/>
      <c r="H3359" s="35" t="str">
        <f t="shared" si="158"/>
        <v/>
      </c>
      <c r="I3359" s="36"/>
      <c r="J3359" s="55"/>
      <c r="K3359" s="23"/>
      <c r="L3359" s="23"/>
      <c r="M3359" s="23"/>
      <c r="N3359" s="37"/>
      <c r="O3359" s="38"/>
      <c r="P3359" s="38"/>
      <c r="Q3359" s="39"/>
      <c r="R3359" s="46">
        <f t="shared" ca="1" si="160"/>
        <v>0</v>
      </c>
      <c r="S3359" s="46">
        <f>+COUNTIF($H$6:H3359,H3359)</f>
        <v>3336</v>
      </c>
      <c r="T3359" s="46">
        <f>+COUNTIF($S$6:S3359,1)</f>
        <v>14</v>
      </c>
    </row>
    <row r="3360" spans="2:20" ht="20.100000000000001" customHeight="1" x14ac:dyDescent="0.15">
      <c r="B3360" s="44" t="str">
        <f t="shared" si="159"/>
        <v/>
      </c>
      <c r="D3360" s="23"/>
      <c r="E3360" s="55"/>
      <c r="F3360" s="33"/>
      <c r="G3360" s="34"/>
      <c r="H3360" s="35" t="str">
        <f t="shared" si="158"/>
        <v/>
      </c>
      <c r="I3360" s="36"/>
      <c r="J3360" s="55"/>
      <c r="K3360" s="23"/>
      <c r="L3360" s="23"/>
      <c r="M3360" s="23"/>
      <c r="N3360" s="37"/>
      <c r="O3360" s="38"/>
      <c r="P3360" s="38"/>
      <c r="Q3360" s="39"/>
      <c r="R3360" s="46">
        <f t="shared" ca="1" si="160"/>
        <v>0</v>
      </c>
      <c r="S3360" s="46">
        <f>+COUNTIF($H$6:H3360,H3360)</f>
        <v>3337</v>
      </c>
      <c r="T3360" s="46">
        <f>+COUNTIF($S$6:S3360,1)</f>
        <v>14</v>
      </c>
    </row>
    <row r="3361" spans="2:20" ht="20.100000000000001" customHeight="1" x14ac:dyDescent="0.15">
      <c r="B3361" s="44" t="str">
        <f t="shared" si="159"/>
        <v/>
      </c>
      <c r="D3361" s="23"/>
      <c r="E3361" s="55"/>
      <c r="F3361" s="33"/>
      <c r="G3361" s="34"/>
      <c r="H3361" s="35" t="str">
        <f t="shared" si="158"/>
        <v/>
      </c>
      <c r="I3361" s="36"/>
      <c r="J3361" s="55"/>
      <c r="K3361" s="23"/>
      <c r="L3361" s="23"/>
      <c r="M3361" s="23"/>
      <c r="N3361" s="37"/>
      <c r="O3361" s="38"/>
      <c r="P3361" s="38"/>
      <c r="Q3361" s="39"/>
      <c r="R3361" s="46">
        <f t="shared" ca="1" si="160"/>
        <v>0</v>
      </c>
      <c r="S3361" s="46">
        <f>+COUNTIF($H$6:H3361,H3361)</f>
        <v>3338</v>
      </c>
      <c r="T3361" s="46">
        <f>+COUNTIF($S$6:S3361,1)</f>
        <v>14</v>
      </c>
    </row>
    <row r="3362" spans="2:20" ht="20.100000000000001" customHeight="1" x14ac:dyDescent="0.15">
      <c r="B3362" s="44" t="str">
        <f t="shared" si="159"/>
        <v/>
      </c>
      <c r="D3362" s="23"/>
      <c r="E3362" s="55"/>
      <c r="F3362" s="33"/>
      <c r="G3362" s="34"/>
      <c r="H3362" s="35" t="str">
        <f t="shared" si="158"/>
        <v/>
      </c>
      <c r="I3362" s="36"/>
      <c r="J3362" s="55"/>
      <c r="K3362" s="23"/>
      <c r="L3362" s="23"/>
      <c r="M3362" s="23"/>
      <c r="N3362" s="37"/>
      <c r="O3362" s="38"/>
      <c r="P3362" s="38"/>
      <c r="Q3362" s="39"/>
      <c r="R3362" s="46">
        <f t="shared" ca="1" si="160"/>
        <v>0</v>
      </c>
      <c r="S3362" s="46">
        <f>+COUNTIF($H$6:H3362,H3362)</f>
        <v>3339</v>
      </c>
      <c r="T3362" s="46">
        <f>+COUNTIF($S$6:S3362,1)</f>
        <v>14</v>
      </c>
    </row>
    <row r="3363" spans="2:20" ht="20.100000000000001" customHeight="1" x14ac:dyDescent="0.15">
      <c r="B3363" s="44" t="str">
        <f t="shared" si="159"/>
        <v/>
      </c>
      <c r="D3363" s="23"/>
      <c r="E3363" s="55"/>
      <c r="F3363" s="33"/>
      <c r="G3363" s="34"/>
      <c r="H3363" s="35" t="str">
        <f t="shared" si="158"/>
        <v/>
      </c>
      <c r="I3363" s="36"/>
      <c r="J3363" s="55"/>
      <c r="K3363" s="23"/>
      <c r="L3363" s="23"/>
      <c r="M3363" s="23"/>
      <c r="N3363" s="37"/>
      <c r="O3363" s="38"/>
      <c r="P3363" s="38"/>
      <c r="Q3363" s="39"/>
      <c r="R3363" s="46">
        <f t="shared" ca="1" si="160"/>
        <v>0</v>
      </c>
      <c r="S3363" s="46">
        <f>+COUNTIF($H$6:H3363,H3363)</f>
        <v>3340</v>
      </c>
      <c r="T3363" s="46">
        <f>+COUNTIF($S$6:S3363,1)</f>
        <v>14</v>
      </c>
    </row>
    <row r="3364" spans="2:20" ht="20.100000000000001" customHeight="1" x14ac:dyDescent="0.15">
      <c r="B3364" s="44" t="str">
        <f t="shared" si="159"/>
        <v/>
      </c>
      <c r="D3364" s="23"/>
      <c r="E3364" s="55"/>
      <c r="F3364" s="33"/>
      <c r="G3364" s="34"/>
      <c r="H3364" s="35" t="str">
        <f t="shared" si="158"/>
        <v/>
      </c>
      <c r="I3364" s="36"/>
      <c r="J3364" s="55"/>
      <c r="K3364" s="23"/>
      <c r="L3364" s="23"/>
      <c r="M3364" s="23"/>
      <c r="N3364" s="37"/>
      <c r="O3364" s="38"/>
      <c r="P3364" s="38"/>
      <c r="Q3364" s="39"/>
      <c r="R3364" s="46">
        <f t="shared" ca="1" si="160"/>
        <v>0</v>
      </c>
      <c r="S3364" s="46">
        <f>+COUNTIF($H$6:H3364,H3364)</f>
        <v>3341</v>
      </c>
      <c r="T3364" s="46">
        <f>+COUNTIF($S$6:S3364,1)</f>
        <v>14</v>
      </c>
    </row>
    <row r="3365" spans="2:20" ht="20.100000000000001" customHeight="1" x14ac:dyDescent="0.15">
      <c r="B3365" s="44" t="str">
        <f t="shared" si="159"/>
        <v/>
      </c>
      <c r="D3365" s="23"/>
      <c r="E3365" s="55"/>
      <c r="F3365" s="33"/>
      <c r="G3365" s="34"/>
      <c r="H3365" s="35" t="str">
        <f t="shared" si="158"/>
        <v/>
      </c>
      <c r="I3365" s="36"/>
      <c r="J3365" s="55"/>
      <c r="K3365" s="23"/>
      <c r="L3365" s="23"/>
      <c r="M3365" s="23"/>
      <c r="N3365" s="37"/>
      <c r="O3365" s="38"/>
      <c r="P3365" s="38"/>
      <c r="Q3365" s="39"/>
      <c r="R3365" s="46">
        <f t="shared" ca="1" si="160"/>
        <v>0</v>
      </c>
      <c r="S3365" s="46">
        <f>+COUNTIF($H$6:H3365,H3365)</f>
        <v>3342</v>
      </c>
      <c r="T3365" s="46">
        <f>+COUNTIF($S$6:S3365,1)</f>
        <v>14</v>
      </c>
    </row>
    <row r="3366" spans="2:20" ht="20.100000000000001" customHeight="1" x14ac:dyDescent="0.15">
      <c r="B3366" s="44" t="str">
        <f t="shared" si="159"/>
        <v/>
      </c>
      <c r="D3366" s="23"/>
      <c r="E3366" s="55"/>
      <c r="F3366" s="33"/>
      <c r="G3366" s="34"/>
      <c r="H3366" s="35" t="str">
        <f t="shared" si="158"/>
        <v/>
      </c>
      <c r="I3366" s="36"/>
      <c r="J3366" s="55"/>
      <c r="K3366" s="23"/>
      <c r="L3366" s="23"/>
      <c r="M3366" s="23"/>
      <c r="N3366" s="37"/>
      <c r="O3366" s="38"/>
      <c r="P3366" s="38"/>
      <c r="Q3366" s="39"/>
      <c r="R3366" s="46">
        <f t="shared" ca="1" si="160"/>
        <v>0</v>
      </c>
      <c r="S3366" s="46">
        <f>+COUNTIF($H$6:H3366,H3366)</f>
        <v>3343</v>
      </c>
      <c r="T3366" s="46">
        <f>+COUNTIF($S$6:S3366,1)</f>
        <v>14</v>
      </c>
    </row>
    <row r="3367" spans="2:20" ht="20.100000000000001" customHeight="1" x14ac:dyDescent="0.15">
      <c r="B3367" s="44" t="str">
        <f t="shared" si="159"/>
        <v/>
      </c>
      <c r="D3367" s="23"/>
      <c r="E3367" s="55"/>
      <c r="F3367" s="33"/>
      <c r="G3367" s="34"/>
      <c r="H3367" s="35" t="str">
        <f t="shared" si="158"/>
        <v/>
      </c>
      <c r="I3367" s="36"/>
      <c r="J3367" s="55"/>
      <c r="K3367" s="23"/>
      <c r="L3367" s="23"/>
      <c r="M3367" s="23"/>
      <c r="N3367" s="37"/>
      <c r="O3367" s="38"/>
      <c r="P3367" s="38"/>
      <c r="Q3367" s="39"/>
      <c r="R3367" s="46">
        <f t="shared" ca="1" si="160"/>
        <v>0</v>
      </c>
      <c r="S3367" s="46">
        <f>+COUNTIF($H$6:H3367,H3367)</f>
        <v>3344</v>
      </c>
      <c r="T3367" s="46">
        <f>+COUNTIF($S$6:S3367,1)</f>
        <v>14</v>
      </c>
    </row>
    <row r="3368" spans="2:20" ht="20.100000000000001" customHeight="1" x14ac:dyDescent="0.15">
      <c r="B3368" s="44" t="str">
        <f t="shared" si="159"/>
        <v/>
      </c>
      <c r="D3368" s="23"/>
      <c r="E3368" s="55"/>
      <c r="F3368" s="33"/>
      <c r="G3368" s="34"/>
      <c r="H3368" s="35" t="str">
        <f t="shared" si="158"/>
        <v/>
      </c>
      <c r="I3368" s="36"/>
      <c r="J3368" s="55"/>
      <c r="K3368" s="23"/>
      <c r="L3368" s="23"/>
      <c r="M3368" s="23"/>
      <c r="N3368" s="37"/>
      <c r="O3368" s="38"/>
      <c r="P3368" s="38"/>
      <c r="Q3368" s="39"/>
      <c r="R3368" s="46">
        <f t="shared" ca="1" si="160"/>
        <v>0</v>
      </c>
      <c r="S3368" s="46">
        <f>+COUNTIF($H$6:H3368,H3368)</f>
        <v>3345</v>
      </c>
      <c r="T3368" s="46">
        <f>+COUNTIF($S$6:S3368,1)</f>
        <v>14</v>
      </c>
    </row>
    <row r="3369" spans="2:20" ht="20.100000000000001" customHeight="1" x14ac:dyDescent="0.15">
      <c r="B3369" s="44" t="str">
        <f t="shared" si="159"/>
        <v/>
      </c>
      <c r="D3369" s="23"/>
      <c r="E3369" s="55"/>
      <c r="F3369" s="33"/>
      <c r="G3369" s="34"/>
      <c r="H3369" s="35" t="str">
        <f t="shared" si="158"/>
        <v/>
      </c>
      <c r="I3369" s="36"/>
      <c r="J3369" s="55"/>
      <c r="K3369" s="23"/>
      <c r="L3369" s="23"/>
      <c r="M3369" s="23"/>
      <c r="N3369" s="37"/>
      <c r="O3369" s="38"/>
      <c r="P3369" s="38"/>
      <c r="Q3369" s="39"/>
      <c r="R3369" s="46">
        <f t="shared" ca="1" si="160"/>
        <v>0</v>
      </c>
      <c r="S3369" s="46">
        <f>+COUNTIF($H$6:H3369,H3369)</f>
        <v>3346</v>
      </c>
      <c r="T3369" s="46">
        <f>+COUNTIF($S$6:S3369,1)</f>
        <v>14</v>
      </c>
    </row>
    <row r="3370" spans="2:20" ht="20.100000000000001" customHeight="1" x14ac:dyDescent="0.15">
      <c r="B3370" s="44" t="str">
        <f t="shared" si="159"/>
        <v/>
      </c>
      <c r="D3370" s="23"/>
      <c r="E3370" s="55"/>
      <c r="F3370" s="33"/>
      <c r="G3370" s="34"/>
      <c r="H3370" s="35" t="str">
        <f t="shared" si="158"/>
        <v/>
      </c>
      <c r="I3370" s="36"/>
      <c r="J3370" s="55"/>
      <c r="K3370" s="23"/>
      <c r="L3370" s="23"/>
      <c r="M3370" s="23"/>
      <c r="N3370" s="37"/>
      <c r="O3370" s="38"/>
      <c r="P3370" s="38"/>
      <c r="Q3370" s="39"/>
      <c r="R3370" s="46">
        <f t="shared" ca="1" si="160"/>
        <v>0</v>
      </c>
      <c r="S3370" s="46">
        <f>+COUNTIF($H$6:H3370,H3370)</f>
        <v>3347</v>
      </c>
      <c r="T3370" s="46">
        <f>+COUNTIF($S$6:S3370,1)</f>
        <v>14</v>
      </c>
    </row>
    <row r="3371" spans="2:20" ht="20.100000000000001" customHeight="1" x14ac:dyDescent="0.15">
      <c r="B3371" s="44" t="str">
        <f t="shared" si="159"/>
        <v/>
      </c>
      <c r="D3371" s="23"/>
      <c r="E3371" s="55"/>
      <c r="F3371" s="33"/>
      <c r="G3371" s="34"/>
      <c r="H3371" s="35" t="str">
        <f t="shared" si="158"/>
        <v/>
      </c>
      <c r="I3371" s="36"/>
      <c r="J3371" s="55"/>
      <c r="K3371" s="23"/>
      <c r="L3371" s="23"/>
      <c r="M3371" s="23"/>
      <c r="N3371" s="37"/>
      <c r="O3371" s="38"/>
      <c r="P3371" s="38"/>
      <c r="Q3371" s="39"/>
      <c r="R3371" s="46">
        <f t="shared" ca="1" si="160"/>
        <v>0</v>
      </c>
      <c r="S3371" s="46">
        <f>+COUNTIF($H$6:H3371,H3371)</f>
        <v>3348</v>
      </c>
      <c r="T3371" s="46">
        <f>+COUNTIF($S$6:S3371,1)</f>
        <v>14</v>
      </c>
    </row>
    <row r="3372" spans="2:20" ht="20.100000000000001" customHeight="1" x14ac:dyDescent="0.15">
      <c r="B3372" s="44" t="str">
        <f t="shared" si="159"/>
        <v/>
      </c>
      <c r="D3372" s="23"/>
      <c r="E3372" s="55"/>
      <c r="F3372" s="33"/>
      <c r="G3372" s="34"/>
      <c r="H3372" s="35" t="str">
        <f t="shared" si="158"/>
        <v/>
      </c>
      <c r="I3372" s="36"/>
      <c r="J3372" s="55"/>
      <c r="K3372" s="23"/>
      <c r="L3372" s="23"/>
      <c r="M3372" s="23"/>
      <c r="N3372" s="37"/>
      <c r="O3372" s="38"/>
      <c r="P3372" s="38"/>
      <c r="Q3372" s="39"/>
      <c r="R3372" s="46">
        <f t="shared" ca="1" si="160"/>
        <v>0</v>
      </c>
      <c r="S3372" s="46">
        <f>+COUNTIF($H$6:H3372,H3372)</f>
        <v>3349</v>
      </c>
      <c r="T3372" s="46">
        <f>+COUNTIF($S$6:S3372,1)</f>
        <v>14</v>
      </c>
    </row>
    <row r="3373" spans="2:20" ht="20.100000000000001" customHeight="1" x14ac:dyDescent="0.15">
      <c r="B3373" s="44" t="str">
        <f t="shared" si="159"/>
        <v/>
      </c>
      <c r="D3373" s="23"/>
      <c r="E3373" s="55"/>
      <c r="F3373" s="33"/>
      <c r="G3373" s="34"/>
      <c r="H3373" s="35" t="str">
        <f t="shared" si="158"/>
        <v/>
      </c>
      <c r="I3373" s="36"/>
      <c r="J3373" s="55"/>
      <c r="K3373" s="23"/>
      <c r="L3373" s="23"/>
      <c r="M3373" s="23"/>
      <c r="N3373" s="37"/>
      <c r="O3373" s="38"/>
      <c r="P3373" s="38"/>
      <c r="Q3373" s="39"/>
      <c r="R3373" s="46">
        <f t="shared" ca="1" si="160"/>
        <v>0</v>
      </c>
      <c r="S3373" s="46">
        <f>+COUNTIF($H$6:H3373,H3373)</f>
        <v>3350</v>
      </c>
      <c r="T3373" s="46">
        <f>+COUNTIF($S$6:S3373,1)</f>
        <v>14</v>
      </c>
    </row>
    <row r="3374" spans="2:20" ht="20.100000000000001" customHeight="1" x14ac:dyDescent="0.15">
      <c r="B3374" s="44" t="str">
        <f t="shared" si="159"/>
        <v/>
      </c>
      <c r="D3374" s="23"/>
      <c r="E3374" s="55"/>
      <c r="F3374" s="33"/>
      <c r="G3374" s="34"/>
      <c r="H3374" s="35" t="str">
        <f t="shared" si="158"/>
        <v/>
      </c>
      <c r="I3374" s="36"/>
      <c r="J3374" s="55"/>
      <c r="K3374" s="23"/>
      <c r="L3374" s="23"/>
      <c r="M3374" s="23"/>
      <c r="N3374" s="37"/>
      <c r="O3374" s="38"/>
      <c r="P3374" s="38"/>
      <c r="Q3374" s="39"/>
      <c r="R3374" s="46">
        <f t="shared" ca="1" si="160"/>
        <v>0</v>
      </c>
      <c r="S3374" s="46">
        <f>+COUNTIF($H$6:H3374,H3374)</f>
        <v>3351</v>
      </c>
      <c r="T3374" s="46">
        <f>+COUNTIF($S$6:S3374,1)</f>
        <v>14</v>
      </c>
    </row>
    <row r="3375" spans="2:20" ht="20.100000000000001" customHeight="1" x14ac:dyDescent="0.15">
      <c r="B3375" s="44" t="str">
        <f t="shared" si="159"/>
        <v/>
      </c>
      <c r="D3375" s="23"/>
      <c r="E3375" s="55"/>
      <c r="F3375" s="33"/>
      <c r="G3375" s="34"/>
      <c r="H3375" s="35" t="str">
        <f t="shared" si="158"/>
        <v/>
      </c>
      <c r="I3375" s="36"/>
      <c r="J3375" s="55"/>
      <c r="K3375" s="23"/>
      <c r="L3375" s="23"/>
      <c r="M3375" s="23"/>
      <c r="N3375" s="37"/>
      <c r="O3375" s="38"/>
      <c r="P3375" s="38"/>
      <c r="Q3375" s="39"/>
      <c r="R3375" s="46">
        <f t="shared" ca="1" si="160"/>
        <v>0</v>
      </c>
      <c r="S3375" s="46">
        <f>+COUNTIF($H$6:H3375,H3375)</f>
        <v>3352</v>
      </c>
      <c r="T3375" s="46">
        <f>+COUNTIF($S$6:S3375,1)</f>
        <v>14</v>
      </c>
    </row>
    <row r="3376" spans="2:20" ht="20.100000000000001" customHeight="1" x14ac:dyDescent="0.15">
      <c r="B3376" s="44" t="str">
        <f t="shared" si="159"/>
        <v/>
      </c>
      <c r="D3376" s="23"/>
      <c r="E3376" s="55"/>
      <c r="F3376" s="33"/>
      <c r="G3376" s="34"/>
      <c r="H3376" s="35" t="str">
        <f t="shared" si="158"/>
        <v/>
      </c>
      <c r="I3376" s="36"/>
      <c r="J3376" s="55"/>
      <c r="K3376" s="23"/>
      <c r="L3376" s="23"/>
      <c r="M3376" s="23"/>
      <c r="N3376" s="37"/>
      <c r="O3376" s="38"/>
      <c r="P3376" s="38"/>
      <c r="Q3376" s="39"/>
      <c r="R3376" s="46">
        <f t="shared" ca="1" si="160"/>
        <v>0</v>
      </c>
      <c r="S3376" s="46">
        <f>+COUNTIF($H$6:H3376,H3376)</f>
        <v>3353</v>
      </c>
      <c r="T3376" s="46">
        <f>+COUNTIF($S$6:S3376,1)</f>
        <v>14</v>
      </c>
    </row>
    <row r="3377" spans="2:20" ht="20.100000000000001" customHeight="1" x14ac:dyDescent="0.15">
      <c r="B3377" s="44" t="str">
        <f t="shared" si="159"/>
        <v/>
      </c>
      <c r="D3377" s="23"/>
      <c r="E3377" s="55"/>
      <c r="F3377" s="33"/>
      <c r="G3377" s="34"/>
      <c r="H3377" s="35" t="str">
        <f t="shared" si="158"/>
        <v/>
      </c>
      <c r="I3377" s="36"/>
      <c r="J3377" s="55"/>
      <c r="K3377" s="23"/>
      <c r="L3377" s="23"/>
      <c r="M3377" s="23"/>
      <c r="N3377" s="37"/>
      <c r="O3377" s="38"/>
      <c r="P3377" s="38"/>
      <c r="Q3377" s="39"/>
      <c r="R3377" s="46">
        <f t="shared" ca="1" si="160"/>
        <v>0</v>
      </c>
      <c r="S3377" s="46">
        <f>+COUNTIF($H$6:H3377,H3377)</f>
        <v>3354</v>
      </c>
      <c r="T3377" s="46">
        <f>+COUNTIF($S$6:S3377,1)</f>
        <v>14</v>
      </c>
    </row>
    <row r="3378" spans="2:20" ht="20.100000000000001" customHeight="1" x14ac:dyDescent="0.15">
      <c r="B3378" s="44" t="str">
        <f t="shared" si="159"/>
        <v/>
      </c>
      <c r="D3378" s="23"/>
      <c r="E3378" s="55"/>
      <c r="F3378" s="33"/>
      <c r="G3378" s="34"/>
      <c r="H3378" s="35" t="str">
        <f t="shared" si="158"/>
        <v/>
      </c>
      <c r="I3378" s="36"/>
      <c r="J3378" s="55"/>
      <c r="K3378" s="23"/>
      <c r="L3378" s="23"/>
      <c r="M3378" s="23"/>
      <c r="N3378" s="37"/>
      <c r="O3378" s="38"/>
      <c r="P3378" s="38"/>
      <c r="Q3378" s="39"/>
      <c r="R3378" s="46">
        <f t="shared" ca="1" si="160"/>
        <v>0</v>
      </c>
      <c r="S3378" s="46">
        <f>+COUNTIF($H$6:H3378,H3378)</f>
        <v>3355</v>
      </c>
      <c r="T3378" s="46">
        <f>+COUNTIF($S$6:S3378,1)</f>
        <v>14</v>
      </c>
    </row>
    <row r="3379" spans="2:20" ht="20.100000000000001" customHeight="1" x14ac:dyDescent="0.15">
      <c r="B3379" s="44" t="str">
        <f t="shared" si="159"/>
        <v/>
      </c>
      <c r="D3379" s="23"/>
      <c r="E3379" s="55"/>
      <c r="F3379" s="33"/>
      <c r="G3379" s="34"/>
      <c r="H3379" s="35" t="str">
        <f t="shared" si="158"/>
        <v/>
      </c>
      <c r="I3379" s="36"/>
      <c r="J3379" s="55"/>
      <c r="K3379" s="23"/>
      <c r="L3379" s="23"/>
      <c r="M3379" s="23"/>
      <c r="N3379" s="37"/>
      <c r="O3379" s="38"/>
      <c r="P3379" s="38"/>
      <c r="Q3379" s="39"/>
      <c r="R3379" s="46">
        <f t="shared" ca="1" si="160"/>
        <v>0</v>
      </c>
      <c r="S3379" s="46">
        <f>+COUNTIF($H$6:H3379,H3379)</f>
        <v>3356</v>
      </c>
      <c r="T3379" s="46">
        <f>+COUNTIF($S$6:S3379,1)</f>
        <v>14</v>
      </c>
    </row>
    <row r="3380" spans="2:20" ht="20.100000000000001" customHeight="1" x14ac:dyDescent="0.15">
      <c r="B3380" s="44" t="str">
        <f t="shared" si="159"/>
        <v/>
      </c>
      <c r="D3380" s="23"/>
      <c r="E3380" s="55"/>
      <c r="F3380" s="33"/>
      <c r="G3380" s="34"/>
      <c r="H3380" s="35" t="str">
        <f t="shared" si="158"/>
        <v/>
      </c>
      <c r="I3380" s="36"/>
      <c r="J3380" s="55"/>
      <c r="K3380" s="23"/>
      <c r="L3380" s="23"/>
      <c r="M3380" s="23"/>
      <c r="N3380" s="37"/>
      <c r="O3380" s="38"/>
      <c r="P3380" s="38"/>
      <c r="Q3380" s="39"/>
      <c r="R3380" s="46">
        <f t="shared" ca="1" si="160"/>
        <v>0</v>
      </c>
      <c r="S3380" s="46">
        <f>+COUNTIF($H$6:H3380,H3380)</f>
        <v>3357</v>
      </c>
      <c r="T3380" s="46">
        <f>+COUNTIF($S$6:S3380,1)</f>
        <v>14</v>
      </c>
    </row>
    <row r="3381" spans="2:20" ht="20.100000000000001" customHeight="1" x14ac:dyDescent="0.15">
      <c r="B3381" s="44" t="str">
        <f t="shared" si="159"/>
        <v/>
      </c>
      <c r="D3381" s="23"/>
      <c r="E3381" s="55"/>
      <c r="F3381" s="33"/>
      <c r="G3381" s="34"/>
      <c r="H3381" s="35" t="str">
        <f t="shared" si="158"/>
        <v/>
      </c>
      <c r="I3381" s="36"/>
      <c r="J3381" s="55"/>
      <c r="K3381" s="23"/>
      <c r="L3381" s="23"/>
      <c r="M3381" s="23"/>
      <c r="N3381" s="37"/>
      <c r="O3381" s="38"/>
      <c r="P3381" s="38"/>
      <c r="Q3381" s="39"/>
      <c r="R3381" s="46">
        <f t="shared" ca="1" si="160"/>
        <v>0</v>
      </c>
      <c r="S3381" s="46">
        <f>+COUNTIF($H$6:H3381,H3381)</f>
        <v>3358</v>
      </c>
      <c r="T3381" s="46">
        <f>+COUNTIF($S$6:S3381,1)</f>
        <v>14</v>
      </c>
    </row>
    <row r="3382" spans="2:20" ht="20.100000000000001" customHeight="1" x14ac:dyDescent="0.15">
      <c r="B3382" s="44" t="str">
        <f t="shared" si="159"/>
        <v/>
      </c>
      <c r="D3382" s="23"/>
      <c r="E3382" s="55"/>
      <c r="F3382" s="33"/>
      <c r="G3382" s="34"/>
      <c r="H3382" s="35" t="str">
        <f t="shared" si="158"/>
        <v/>
      </c>
      <c r="I3382" s="36"/>
      <c r="J3382" s="55"/>
      <c r="K3382" s="23"/>
      <c r="L3382" s="23"/>
      <c r="M3382" s="23"/>
      <c r="N3382" s="37"/>
      <c r="O3382" s="38"/>
      <c r="P3382" s="38"/>
      <c r="Q3382" s="39"/>
      <c r="R3382" s="46">
        <f t="shared" ca="1" si="160"/>
        <v>0</v>
      </c>
      <c r="S3382" s="46">
        <f>+COUNTIF($H$6:H3382,H3382)</f>
        <v>3359</v>
      </c>
      <c r="T3382" s="46">
        <f>+COUNTIF($S$6:S3382,1)</f>
        <v>14</v>
      </c>
    </row>
    <row r="3383" spans="2:20" ht="20.100000000000001" customHeight="1" x14ac:dyDescent="0.15">
      <c r="B3383" s="44" t="str">
        <f t="shared" si="159"/>
        <v/>
      </c>
      <c r="D3383" s="23"/>
      <c r="E3383" s="55"/>
      <c r="F3383" s="33"/>
      <c r="G3383" s="34"/>
      <c r="H3383" s="35" t="str">
        <f t="shared" si="158"/>
        <v/>
      </c>
      <c r="I3383" s="36"/>
      <c r="J3383" s="55"/>
      <c r="K3383" s="23"/>
      <c r="L3383" s="23"/>
      <c r="M3383" s="23"/>
      <c r="N3383" s="37"/>
      <c r="O3383" s="38"/>
      <c r="P3383" s="38"/>
      <c r="Q3383" s="39"/>
      <c r="R3383" s="46">
        <f t="shared" ca="1" si="160"/>
        <v>0</v>
      </c>
      <c r="S3383" s="46">
        <f>+COUNTIF($H$6:H3383,H3383)</f>
        <v>3360</v>
      </c>
      <c r="T3383" s="46">
        <f>+COUNTIF($S$6:S3383,1)</f>
        <v>14</v>
      </c>
    </row>
    <row r="3384" spans="2:20" ht="20.100000000000001" customHeight="1" x14ac:dyDescent="0.15">
      <c r="B3384" s="44" t="str">
        <f t="shared" si="159"/>
        <v/>
      </c>
      <c r="D3384" s="23"/>
      <c r="E3384" s="55"/>
      <c r="F3384" s="33"/>
      <c r="G3384" s="34"/>
      <c r="H3384" s="35" t="str">
        <f t="shared" si="158"/>
        <v/>
      </c>
      <c r="I3384" s="36"/>
      <c r="J3384" s="55"/>
      <c r="K3384" s="23"/>
      <c r="L3384" s="23"/>
      <c r="M3384" s="23"/>
      <c r="N3384" s="37"/>
      <c r="O3384" s="38"/>
      <c r="P3384" s="38"/>
      <c r="Q3384" s="39"/>
      <c r="R3384" s="46">
        <f t="shared" ca="1" si="160"/>
        <v>0</v>
      </c>
      <c r="S3384" s="46">
        <f>+COUNTIF($H$6:H3384,H3384)</f>
        <v>3361</v>
      </c>
      <c r="T3384" s="46">
        <f>+COUNTIF($S$6:S3384,1)</f>
        <v>14</v>
      </c>
    </row>
    <row r="3385" spans="2:20" ht="20.100000000000001" customHeight="1" x14ac:dyDescent="0.15">
      <c r="B3385" s="44" t="str">
        <f t="shared" si="159"/>
        <v/>
      </c>
      <c r="D3385" s="23"/>
      <c r="E3385" s="55"/>
      <c r="F3385" s="33"/>
      <c r="G3385" s="34"/>
      <c r="H3385" s="35" t="str">
        <f t="shared" si="158"/>
        <v/>
      </c>
      <c r="I3385" s="36"/>
      <c r="J3385" s="55"/>
      <c r="K3385" s="23"/>
      <c r="L3385" s="23"/>
      <c r="M3385" s="23"/>
      <c r="N3385" s="37"/>
      <c r="O3385" s="38"/>
      <c r="P3385" s="38"/>
      <c r="Q3385" s="39"/>
      <c r="R3385" s="46">
        <f t="shared" ca="1" si="160"/>
        <v>0</v>
      </c>
      <c r="S3385" s="46">
        <f>+COUNTIF($H$6:H3385,H3385)</f>
        <v>3362</v>
      </c>
      <c r="T3385" s="46">
        <f>+COUNTIF($S$6:S3385,1)</f>
        <v>14</v>
      </c>
    </row>
    <row r="3386" spans="2:20" ht="20.100000000000001" customHeight="1" x14ac:dyDescent="0.15">
      <c r="B3386" s="44" t="str">
        <f t="shared" si="159"/>
        <v/>
      </c>
      <c r="D3386" s="23"/>
      <c r="E3386" s="55"/>
      <c r="F3386" s="33"/>
      <c r="G3386" s="34"/>
      <c r="H3386" s="35" t="str">
        <f t="shared" si="158"/>
        <v/>
      </c>
      <c r="I3386" s="36"/>
      <c r="J3386" s="55"/>
      <c r="K3386" s="23"/>
      <c r="L3386" s="23"/>
      <c r="M3386" s="23"/>
      <c r="N3386" s="37"/>
      <c r="O3386" s="38"/>
      <c r="P3386" s="38"/>
      <c r="Q3386" s="39"/>
      <c r="R3386" s="46">
        <f t="shared" ca="1" si="160"/>
        <v>0</v>
      </c>
      <c r="S3386" s="46">
        <f>+COUNTIF($H$6:H3386,H3386)</f>
        <v>3363</v>
      </c>
      <c r="T3386" s="46">
        <f>+COUNTIF($S$6:S3386,1)</f>
        <v>14</v>
      </c>
    </row>
    <row r="3387" spans="2:20" ht="20.100000000000001" customHeight="1" x14ac:dyDescent="0.15">
      <c r="B3387" s="44" t="str">
        <f t="shared" si="159"/>
        <v/>
      </c>
      <c r="D3387" s="23"/>
      <c r="E3387" s="55"/>
      <c r="F3387" s="33"/>
      <c r="G3387" s="34"/>
      <c r="H3387" s="35" t="str">
        <f t="shared" si="158"/>
        <v/>
      </c>
      <c r="I3387" s="36"/>
      <c r="J3387" s="55"/>
      <c r="K3387" s="23"/>
      <c r="L3387" s="23"/>
      <c r="M3387" s="23"/>
      <c r="N3387" s="37"/>
      <c r="O3387" s="38"/>
      <c r="P3387" s="38"/>
      <c r="Q3387" s="39"/>
      <c r="R3387" s="46">
        <f t="shared" ca="1" si="160"/>
        <v>0</v>
      </c>
      <c r="S3387" s="46">
        <f>+COUNTIF($H$6:H3387,H3387)</f>
        <v>3364</v>
      </c>
      <c r="T3387" s="46">
        <f>+COUNTIF($S$6:S3387,1)</f>
        <v>14</v>
      </c>
    </row>
    <row r="3388" spans="2:20" ht="20.100000000000001" customHeight="1" x14ac:dyDescent="0.15">
      <c r="B3388" s="44" t="str">
        <f t="shared" si="159"/>
        <v/>
      </c>
      <c r="D3388" s="23"/>
      <c r="E3388" s="55"/>
      <c r="F3388" s="33"/>
      <c r="G3388" s="34"/>
      <c r="H3388" s="35" t="str">
        <f t="shared" si="158"/>
        <v/>
      </c>
      <c r="I3388" s="36"/>
      <c r="J3388" s="55"/>
      <c r="K3388" s="23"/>
      <c r="L3388" s="23"/>
      <c r="M3388" s="23"/>
      <c r="N3388" s="37"/>
      <c r="O3388" s="38"/>
      <c r="P3388" s="38"/>
      <c r="Q3388" s="39"/>
      <c r="R3388" s="46">
        <f t="shared" ca="1" si="160"/>
        <v>0</v>
      </c>
      <c r="S3388" s="46">
        <f>+COUNTIF($H$6:H3388,H3388)</f>
        <v>3365</v>
      </c>
      <c r="T3388" s="46">
        <f>+COUNTIF($S$6:S3388,1)</f>
        <v>14</v>
      </c>
    </row>
    <row r="3389" spans="2:20" ht="20.100000000000001" customHeight="1" x14ac:dyDescent="0.15">
      <c r="B3389" s="44" t="str">
        <f t="shared" si="159"/>
        <v/>
      </c>
      <c r="D3389" s="23"/>
      <c r="E3389" s="55"/>
      <c r="F3389" s="33"/>
      <c r="G3389" s="34"/>
      <c r="H3389" s="35" t="str">
        <f t="shared" si="158"/>
        <v/>
      </c>
      <c r="I3389" s="36"/>
      <c r="J3389" s="55"/>
      <c r="K3389" s="23"/>
      <c r="L3389" s="23"/>
      <c r="M3389" s="23"/>
      <c r="N3389" s="37"/>
      <c r="O3389" s="38"/>
      <c r="P3389" s="38"/>
      <c r="Q3389" s="39"/>
      <c r="R3389" s="46">
        <f t="shared" ca="1" si="160"/>
        <v>0</v>
      </c>
      <c r="S3389" s="46">
        <f>+COUNTIF($H$6:H3389,H3389)</f>
        <v>3366</v>
      </c>
      <c r="T3389" s="46">
        <f>+COUNTIF($S$6:S3389,1)</f>
        <v>14</v>
      </c>
    </row>
    <row r="3390" spans="2:20" ht="20.100000000000001" customHeight="1" x14ac:dyDescent="0.15">
      <c r="B3390" s="44" t="str">
        <f t="shared" si="159"/>
        <v/>
      </c>
      <c r="D3390" s="23"/>
      <c r="E3390" s="55"/>
      <c r="F3390" s="33"/>
      <c r="G3390" s="34"/>
      <c r="H3390" s="35" t="str">
        <f t="shared" si="158"/>
        <v/>
      </c>
      <c r="I3390" s="36"/>
      <c r="J3390" s="55"/>
      <c r="K3390" s="23"/>
      <c r="L3390" s="23"/>
      <c r="M3390" s="23"/>
      <c r="N3390" s="37"/>
      <c r="O3390" s="38"/>
      <c r="P3390" s="38"/>
      <c r="Q3390" s="39"/>
      <c r="R3390" s="46">
        <f t="shared" ca="1" si="160"/>
        <v>0</v>
      </c>
      <c r="S3390" s="46">
        <f>+COUNTIF($H$6:H3390,H3390)</f>
        <v>3367</v>
      </c>
      <c r="T3390" s="46">
        <f>+COUNTIF($S$6:S3390,1)</f>
        <v>14</v>
      </c>
    </row>
    <row r="3391" spans="2:20" ht="20.100000000000001" customHeight="1" x14ac:dyDescent="0.15">
      <c r="B3391" s="44" t="str">
        <f t="shared" si="159"/>
        <v/>
      </c>
      <c r="D3391" s="23"/>
      <c r="E3391" s="55"/>
      <c r="F3391" s="33"/>
      <c r="G3391" s="34"/>
      <c r="H3391" s="35" t="str">
        <f t="shared" si="158"/>
        <v/>
      </c>
      <c r="I3391" s="36"/>
      <c r="J3391" s="55"/>
      <c r="K3391" s="23"/>
      <c r="L3391" s="23"/>
      <c r="M3391" s="23"/>
      <c r="N3391" s="37"/>
      <c r="O3391" s="38"/>
      <c r="P3391" s="38"/>
      <c r="Q3391" s="39"/>
      <c r="R3391" s="46">
        <f t="shared" ca="1" si="160"/>
        <v>0</v>
      </c>
      <c r="S3391" s="46">
        <f>+COUNTIF($H$6:H3391,H3391)</f>
        <v>3368</v>
      </c>
      <c r="T3391" s="46">
        <f>+COUNTIF($S$6:S3391,1)</f>
        <v>14</v>
      </c>
    </row>
    <row r="3392" spans="2:20" ht="20.100000000000001" customHeight="1" x14ac:dyDescent="0.15">
      <c r="B3392" s="44" t="str">
        <f t="shared" si="159"/>
        <v/>
      </c>
      <c r="D3392" s="23"/>
      <c r="E3392" s="55"/>
      <c r="F3392" s="33"/>
      <c r="G3392" s="34"/>
      <c r="H3392" s="35" t="str">
        <f t="shared" si="158"/>
        <v/>
      </c>
      <c r="I3392" s="36"/>
      <c r="J3392" s="55"/>
      <c r="K3392" s="23"/>
      <c r="L3392" s="23"/>
      <c r="M3392" s="23"/>
      <c r="N3392" s="37"/>
      <c r="O3392" s="38"/>
      <c r="P3392" s="38"/>
      <c r="Q3392" s="39"/>
      <c r="R3392" s="46">
        <f t="shared" ca="1" si="160"/>
        <v>0</v>
      </c>
      <c r="S3392" s="46">
        <f>+COUNTIF($H$6:H3392,H3392)</f>
        <v>3369</v>
      </c>
      <c r="T3392" s="46">
        <f>+COUNTIF($S$6:S3392,1)</f>
        <v>14</v>
      </c>
    </row>
    <row r="3393" spans="2:20" ht="20.100000000000001" customHeight="1" x14ac:dyDescent="0.15">
      <c r="B3393" s="44" t="str">
        <f t="shared" si="159"/>
        <v/>
      </c>
      <c r="D3393" s="23"/>
      <c r="E3393" s="55"/>
      <c r="F3393" s="33"/>
      <c r="G3393" s="34"/>
      <c r="H3393" s="35" t="str">
        <f t="shared" si="158"/>
        <v/>
      </c>
      <c r="I3393" s="36"/>
      <c r="J3393" s="55"/>
      <c r="K3393" s="23"/>
      <c r="L3393" s="23"/>
      <c r="M3393" s="23"/>
      <c r="N3393" s="37"/>
      <c r="O3393" s="38"/>
      <c r="P3393" s="38"/>
      <c r="Q3393" s="39"/>
      <c r="R3393" s="46">
        <f t="shared" ca="1" si="160"/>
        <v>0</v>
      </c>
      <c r="S3393" s="46">
        <f>+COUNTIF($H$6:H3393,H3393)</f>
        <v>3370</v>
      </c>
      <c r="T3393" s="46">
        <f>+COUNTIF($S$6:S3393,1)</f>
        <v>14</v>
      </c>
    </row>
    <row r="3394" spans="2:20" ht="20.100000000000001" customHeight="1" x14ac:dyDescent="0.15">
      <c r="B3394" s="44" t="str">
        <f t="shared" si="159"/>
        <v/>
      </c>
      <c r="D3394" s="23"/>
      <c r="E3394" s="55"/>
      <c r="F3394" s="33"/>
      <c r="G3394" s="34"/>
      <c r="H3394" s="35" t="str">
        <f t="shared" si="158"/>
        <v/>
      </c>
      <c r="I3394" s="36"/>
      <c r="J3394" s="55"/>
      <c r="K3394" s="23"/>
      <c r="L3394" s="23"/>
      <c r="M3394" s="23"/>
      <c r="N3394" s="37"/>
      <c r="O3394" s="38"/>
      <c r="P3394" s="38"/>
      <c r="Q3394" s="39"/>
      <c r="R3394" s="46">
        <f t="shared" ca="1" si="160"/>
        <v>0</v>
      </c>
      <c r="S3394" s="46">
        <f>+COUNTIF($H$6:H3394,H3394)</f>
        <v>3371</v>
      </c>
      <c r="T3394" s="46">
        <f>+COUNTIF($S$6:S3394,1)</f>
        <v>14</v>
      </c>
    </row>
    <row r="3395" spans="2:20" ht="20.100000000000001" customHeight="1" x14ac:dyDescent="0.15">
      <c r="B3395" s="44" t="str">
        <f t="shared" si="159"/>
        <v/>
      </c>
      <c r="D3395" s="23"/>
      <c r="E3395" s="55"/>
      <c r="F3395" s="33"/>
      <c r="G3395" s="34"/>
      <c r="H3395" s="35" t="str">
        <f t="shared" si="158"/>
        <v/>
      </c>
      <c r="I3395" s="36"/>
      <c r="J3395" s="55"/>
      <c r="K3395" s="23"/>
      <c r="L3395" s="23"/>
      <c r="M3395" s="23"/>
      <c r="N3395" s="37"/>
      <c r="O3395" s="38"/>
      <c r="P3395" s="38"/>
      <c r="Q3395" s="39"/>
      <c r="R3395" s="46">
        <f t="shared" ca="1" si="160"/>
        <v>0</v>
      </c>
      <c r="S3395" s="46">
        <f>+COUNTIF($H$6:H3395,H3395)</f>
        <v>3372</v>
      </c>
      <c r="T3395" s="46">
        <f>+COUNTIF($S$6:S3395,1)</f>
        <v>14</v>
      </c>
    </row>
    <row r="3396" spans="2:20" ht="20.100000000000001" customHeight="1" x14ac:dyDescent="0.15">
      <c r="B3396" s="44" t="str">
        <f t="shared" si="159"/>
        <v/>
      </c>
      <c r="D3396" s="23"/>
      <c r="E3396" s="55"/>
      <c r="F3396" s="33"/>
      <c r="G3396" s="34"/>
      <c r="H3396" s="35" t="str">
        <f t="shared" si="158"/>
        <v/>
      </c>
      <c r="I3396" s="36"/>
      <c r="J3396" s="55"/>
      <c r="K3396" s="23"/>
      <c r="L3396" s="23"/>
      <c r="M3396" s="23"/>
      <c r="N3396" s="37"/>
      <c r="O3396" s="38"/>
      <c r="P3396" s="38"/>
      <c r="Q3396" s="39"/>
      <c r="R3396" s="46">
        <f t="shared" ca="1" si="160"/>
        <v>0</v>
      </c>
      <c r="S3396" s="46">
        <f>+COUNTIF($H$6:H3396,H3396)</f>
        <v>3373</v>
      </c>
      <c r="T3396" s="46">
        <f>+COUNTIF($S$6:S3396,1)</f>
        <v>14</v>
      </c>
    </row>
    <row r="3397" spans="2:20" ht="20.100000000000001" customHeight="1" x14ac:dyDescent="0.15">
      <c r="B3397" s="44" t="str">
        <f t="shared" si="159"/>
        <v/>
      </c>
      <c r="D3397" s="23"/>
      <c r="E3397" s="55"/>
      <c r="F3397" s="33"/>
      <c r="G3397" s="34"/>
      <c r="H3397" s="35" t="str">
        <f t="shared" si="158"/>
        <v/>
      </c>
      <c r="I3397" s="36"/>
      <c r="J3397" s="55"/>
      <c r="K3397" s="23"/>
      <c r="L3397" s="23"/>
      <c r="M3397" s="23"/>
      <c r="N3397" s="37"/>
      <c r="O3397" s="38"/>
      <c r="P3397" s="38"/>
      <c r="Q3397" s="39"/>
      <c r="R3397" s="46">
        <f t="shared" ca="1" si="160"/>
        <v>0</v>
      </c>
      <c r="S3397" s="46">
        <f>+COUNTIF($H$6:H3397,H3397)</f>
        <v>3374</v>
      </c>
      <c r="T3397" s="46">
        <f>+COUNTIF($S$6:S3397,1)</f>
        <v>14</v>
      </c>
    </row>
    <row r="3398" spans="2:20" ht="20.100000000000001" customHeight="1" x14ac:dyDescent="0.15">
      <c r="B3398" s="44" t="str">
        <f t="shared" si="159"/>
        <v/>
      </c>
      <c r="D3398" s="23"/>
      <c r="E3398" s="55"/>
      <c r="F3398" s="33"/>
      <c r="G3398" s="34"/>
      <c r="H3398" s="35" t="str">
        <f t="shared" si="158"/>
        <v/>
      </c>
      <c r="I3398" s="36"/>
      <c r="J3398" s="55"/>
      <c r="K3398" s="23"/>
      <c r="L3398" s="23"/>
      <c r="M3398" s="23"/>
      <c r="N3398" s="37"/>
      <c r="O3398" s="38"/>
      <c r="P3398" s="38"/>
      <c r="Q3398" s="39"/>
      <c r="R3398" s="46">
        <f t="shared" ca="1" si="160"/>
        <v>0</v>
      </c>
      <c r="S3398" s="46">
        <f>+COUNTIF($H$6:H3398,H3398)</f>
        <v>3375</v>
      </c>
      <c r="T3398" s="46">
        <f>+COUNTIF($S$6:S3398,1)</f>
        <v>14</v>
      </c>
    </row>
    <row r="3399" spans="2:20" ht="20.100000000000001" customHeight="1" x14ac:dyDescent="0.15">
      <c r="B3399" s="44" t="str">
        <f t="shared" si="159"/>
        <v/>
      </c>
      <c r="D3399" s="23"/>
      <c r="E3399" s="55"/>
      <c r="F3399" s="33"/>
      <c r="G3399" s="34"/>
      <c r="H3399" s="35" t="str">
        <f t="shared" ref="H3399:H3462" si="161">E3399&amp;F3399&amp;G3399&amp;J3399&amp;N3399&amp;O3399&amp;P3399</f>
        <v/>
      </c>
      <c r="I3399" s="36"/>
      <c r="J3399" s="55"/>
      <c r="K3399" s="23"/>
      <c r="L3399" s="23"/>
      <c r="M3399" s="23"/>
      <c r="N3399" s="37"/>
      <c r="O3399" s="38"/>
      <c r="P3399" s="38"/>
      <c r="Q3399" s="39"/>
      <c r="R3399" s="46">
        <f t="shared" ca="1" si="160"/>
        <v>0</v>
      </c>
      <c r="S3399" s="46">
        <f>+COUNTIF($H$6:H3399,H3399)</f>
        <v>3376</v>
      </c>
      <c r="T3399" s="46">
        <f>+COUNTIF($S$6:S3399,1)</f>
        <v>14</v>
      </c>
    </row>
    <row r="3400" spans="2:20" ht="20.100000000000001" customHeight="1" x14ac:dyDescent="0.15">
      <c r="B3400" s="44" t="str">
        <f t="shared" si="159"/>
        <v/>
      </c>
      <c r="D3400" s="23"/>
      <c r="E3400" s="55"/>
      <c r="F3400" s="33"/>
      <c r="G3400" s="34"/>
      <c r="H3400" s="35" t="str">
        <f t="shared" si="161"/>
        <v/>
      </c>
      <c r="I3400" s="36"/>
      <c r="J3400" s="55"/>
      <c r="K3400" s="23"/>
      <c r="L3400" s="23"/>
      <c r="M3400" s="23"/>
      <c r="N3400" s="37"/>
      <c r="O3400" s="38"/>
      <c r="P3400" s="38"/>
      <c r="Q3400" s="39"/>
      <c r="R3400" s="46">
        <f t="shared" ca="1" si="160"/>
        <v>0</v>
      </c>
      <c r="S3400" s="46">
        <f>+COUNTIF($H$6:H3400,H3400)</f>
        <v>3377</v>
      </c>
      <c r="T3400" s="46">
        <f>+COUNTIF($S$6:S3400,1)</f>
        <v>14</v>
      </c>
    </row>
    <row r="3401" spans="2:20" ht="20.100000000000001" customHeight="1" x14ac:dyDescent="0.15">
      <c r="B3401" s="44" t="str">
        <f t="shared" si="159"/>
        <v/>
      </c>
      <c r="D3401" s="23"/>
      <c r="E3401" s="55"/>
      <c r="F3401" s="33"/>
      <c r="G3401" s="34"/>
      <c r="H3401" s="35" t="str">
        <f t="shared" si="161"/>
        <v/>
      </c>
      <c r="I3401" s="36"/>
      <c r="J3401" s="55"/>
      <c r="K3401" s="23"/>
      <c r="L3401" s="23"/>
      <c r="M3401" s="23"/>
      <c r="N3401" s="37"/>
      <c r="O3401" s="38"/>
      <c r="P3401" s="38"/>
      <c r="Q3401" s="39"/>
      <c r="R3401" s="46">
        <f t="shared" ca="1" si="160"/>
        <v>0</v>
      </c>
      <c r="S3401" s="46">
        <f>+COUNTIF($H$6:H3401,H3401)</f>
        <v>3378</v>
      </c>
      <c r="T3401" s="46">
        <f>+COUNTIF($S$6:S3401,1)</f>
        <v>14</v>
      </c>
    </row>
    <row r="3402" spans="2:20" ht="20.100000000000001" customHeight="1" x14ac:dyDescent="0.15">
      <c r="B3402" s="44" t="str">
        <f t="shared" si="159"/>
        <v/>
      </c>
      <c r="D3402" s="23"/>
      <c r="E3402" s="55"/>
      <c r="F3402" s="33"/>
      <c r="G3402" s="34"/>
      <c r="H3402" s="35" t="str">
        <f t="shared" si="161"/>
        <v/>
      </c>
      <c r="I3402" s="36"/>
      <c r="J3402" s="55"/>
      <c r="K3402" s="23"/>
      <c r="L3402" s="23"/>
      <c r="M3402" s="23"/>
      <c r="N3402" s="37"/>
      <c r="O3402" s="38"/>
      <c r="P3402" s="38"/>
      <c r="Q3402" s="39"/>
      <c r="R3402" s="46">
        <f t="shared" ca="1" si="160"/>
        <v>0</v>
      </c>
      <c r="S3402" s="46">
        <f>+COUNTIF($H$6:H3402,H3402)</f>
        <v>3379</v>
      </c>
      <c r="T3402" s="46">
        <f>+COUNTIF($S$6:S3402,1)</f>
        <v>14</v>
      </c>
    </row>
    <row r="3403" spans="2:20" ht="20.100000000000001" customHeight="1" x14ac:dyDescent="0.15">
      <c r="B3403" s="44" t="str">
        <f t="shared" si="159"/>
        <v/>
      </c>
      <c r="D3403" s="23"/>
      <c r="E3403" s="55"/>
      <c r="F3403" s="33"/>
      <c r="G3403" s="34"/>
      <c r="H3403" s="35" t="str">
        <f t="shared" si="161"/>
        <v/>
      </c>
      <c r="I3403" s="36"/>
      <c r="J3403" s="55"/>
      <c r="K3403" s="23"/>
      <c r="L3403" s="23"/>
      <c r="M3403" s="23"/>
      <c r="N3403" s="37"/>
      <c r="O3403" s="38"/>
      <c r="P3403" s="38"/>
      <c r="Q3403" s="39"/>
      <c r="R3403" s="46">
        <f t="shared" ca="1" si="160"/>
        <v>0</v>
      </c>
      <c r="S3403" s="46">
        <f>+COUNTIF($H$6:H3403,H3403)</f>
        <v>3380</v>
      </c>
      <c r="T3403" s="46">
        <f>+COUNTIF($S$6:S3403,1)</f>
        <v>14</v>
      </c>
    </row>
    <row r="3404" spans="2:20" ht="20.100000000000001" customHeight="1" x14ac:dyDescent="0.15">
      <c r="B3404" s="44" t="str">
        <f t="shared" si="159"/>
        <v/>
      </c>
      <c r="D3404" s="23"/>
      <c r="E3404" s="55"/>
      <c r="F3404" s="33"/>
      <c r="G3404" s="34"/>
      <c r="H3404" s="35" t="str">
        <f t="shared" si="161"/>
        <v/>
      </c>
      <c r="I3404" s="36"/>
      <c r="J3404" s="55"/>
      <c r="K3404" s="23"/>
      <c r="L3404" s="23"/>
      <c r="M3404" s="23"/>
      <c r="N3404" s="37"/>
      <c r="O3404" s="38"/>
      <c r="P3404" s="38"/>
      <c r="Q3404" s="39"/>
      <c r="R3404" s="46">
        <f t="shared" ca="1" si="160"/>
        <v>0</v>
      </c>
      <c r="S3404" s="46">
        <f>+COUNTIF($H$6:H3404,H3404)</f>
        <v>3381</v>
      </c>
      <c r="T3404" s="46">
        <f>+COUNTIF($S$6:S3404,1)</f>
        <v>14</v>
      </c>
    </row>
    <row r="3405" spans="2:20" ht="20.100000000000001" customHeight="1" x14ac:dyDescent="0.15">
      <c r="B3405" s="44" t="str">
        <f t="shared" si="159"/>
        <v/>
      </c>
      <c r="D3405" s="23"/>
      <c r="E3405" s="55"/>
      <c r="F3405" s="33"/>
      <c r="G3405" s="34"/>
      <c r="H3405" s="35" t="str">
        <f t="shared" si="161"/>
        <v/>
      </c>
      <c r="I3405" s="36"/>
      <c r="J3405" s="55"/>
      <c r="K3405" s="23"/>
      <c r="L3405" s="23"/>
      <c r="M3405" s="23"/>
      <c r="N3405" s="37"/>
      <c r="O3405" s="38"/>
      <c r="P3405" s="38"/>
      <c r="Q3405" s="39"/>
      <c r="R3405" s="46">
        <f t="shared" ca="1" si="160"/>
        <v>0</v>
      </c>
      <c r="S3405" s="46">
        <f>+COUNTIF($H$6:H3405,H3405)</f>
        <v>3382</v>
      </c>
      <c r="T3405" s="46">
        <f>+COUNTIF($S$6:S3405,1)</f>
        <v>14</v>
      </c>
    </row>
    <row r="3406" spans="2:20" ht="20.100000000000001" customHeight="1" x14ac:dyDescent="0.15">
      <c r="B3406" s="44" t="str">
        <f t="shared" si="159"/>
        <v/>
      </c>
      <c r="D3406" s="23"/>
      <c r="E3406" s="55"/>
      <c r="F3406" s="33"/>
      <c r="G3406" s="34"/>
      <c r="H3406" s="35" t="str">
        <f t="shared" si="161"/>
        <v/>
      </c>
      <c r="I3406" s="36"/>
      <c r="J3406" s="55"/>
      <c r="K3406" s="23"/>
      <c r="L3406" s="23"/>
      <c r="M3406" s="23"/>
      <c r="N3406" s="37"/>
      <c r="O3406" s="38"/>
      <c r="P3406" s="38"/>
      <c r="Q3406" s="39"/>
      <c r="R3406" s="46">
        <f t="shared" ca="1" si="160"/>
        <v>0</v>
      </c>
      <c r="S3406" s="46">
        <f>+COUNTIF($H$6:H3406,H3406)</f>
        <v>3383</v>
      </c>
      <c r="T3406" s="46">
        <f>+COUNTIF($S$6:S3406,1)</f>
        <v>14</v>
      </c>
    </row>
    <row r="3407" spans="2:20" ht="20.100000000000001" customHeight="1" x14ac:dyDescent="0.15">
      <c r="B3407" s="44" t="str">
        <f t="shared" si="159"/>
        <v/>
      </c>
      <c r="D3407" s="23"/>
      <c r="E3407" s="55"/>
      <c r="F3407" s="33"/>
      <c r="G3407" s="34"/>
      <c r="H3407" s="35" t="str">
        <f t="shared" si="161"/>
        <v/>
      </c>
      <c r="I3407" s="36"/>
      <c r="J3407" s="55"/>
      <c r="K3407" s="23"/>
      <c r="L3407" s="23"/>
      <c r="M3407" s="23"/>
      <c r="N3407" s="37"/>
      <c r="O3407" s="38"/>
      <c r="P3407" s="38"/>
      <c r="Q3407" s="39"/>
      <c r="R3407" s="46">
        <f t="shared" ca="1" si="160"/>
        <v>0</v>
      </c>
      <c r="S3407" s="46">
        <f>+COUNTIF($H$6:H3407,H3407)</f>
        <v>3384</v>
      </c>
      <c r="T3407" s="46">
        <f>+COUNTIF($S$6:S3407,1)</f>
        <v>14</v>
      </c>
    </row>
    <row r="3408" spans="2:20" ht="20.100000000000001" customHeight="1" x14ac:dyDescent="0.15">
      <c r="B3408" s="44" t="str">
        <f t="shared" si="159"/>
        <v/>
      </c>
      <c r="D3408" s="23"/>
      <c r="E3408" s="55"/>
      <c r="F3408" s="33"/>
      <c r="G3408" s="34"/>
      <c r="H3408" s="35" t="str">
        <f t="shared" si="161"/>
        <v/>
      </c>
      <c r="I3408" s="36"/>
      <c r="J3408" s="55"/>
      <c r="K3408" s="23"/>
      <c r="L3408" s="23"/>
      <c r="M3408" s="23"/>
      <c r="N3408" s="37"/>
      <c r="O3408" s="38"/>
      <c r="P3408" s="38"/>
      <c r="Q3408" s="39"/>
      <c r="R3408" s="46">
        <f t="shared" ca="1" si="160"/>
        <v>0</v>
      </c>
      <c r="S3408" s="46">
        <f>+COUNTIF($H$6:H3408,H3408)</f>
        <v>3385</v>
      </c>
      <c r="T3408" s="46">
        <f>+COUNTIF($S$6:S3408,1)</f>
        <v>14</v>
      </c>
    </row>
    <row r="3409" spans="2:20" ht="20.100000000000001" customHeight="1" x14ac:dyDescent="0.15">
      <c r="B3409" s="44" t="str">
        <f t="shared" si="159"/>
        <v/>
      </c>
      <c r="D3409" s="23"/>
      <c r="E3409" s="55"/>
      <c r="F3409" s="33"/>
      <c r="G3409" s="34"/>
      <c r="H3409" s="35" t="str">
        <f t="shared" si="161"/>
        <v/>
      </c>
      <c r="I3409" s="36"/>
      <c r="J3409" s="55"/>
      <c r="K3409" s="23"/>
      <c r="L3409" s="23"/>
      <c r="M3409" s="23"/>
      <c r="N3409" s="37"/>
      <c r="O3409" s="38"/>
      <c r="P3409" s="38"/>
      <c r="Q3409" s="39"/>
      <c r="R3409" s="46">
        <f t="shared" ca="1" si="160"/>
        <v>0</v>
      </c>
      <c r="S3409" s="46">
        <f>+COUNTIF($H$6:H3409,H3409)</f>
        <v>3386</v>
      </c>
      <c r="T3409" s="46">
        <f>+COUNTIF($S$6:S3409,1)</f>
        <v>14</v>
      </c>
    </row>
    <row r="3410" spans="2:20" ht="20.100000000000001" customHeight="1" x14ac:dyDescent="0.15">
      <c r="B3410" s="44" t="str">
        <f t="shared" si="159"/>
        <v/>
      </c>
      <c r="D3410" s="23"/>
      <c r="E3410" s="55"/>
      <c r="F3410" s="33"/>
      <c r="G3410" s="34"/>
      <c r="H3410" s="35" t="str">
        <f t="shared" si="161"/>
        <v/>
      </c>
      <c r="I3410" s="36"/>
      <c r="J3410" s="55"/>
      <c r="K3410" s="23"/>
      <c r="L3410" s="23"/>
      <c r="M3410" s="23"/>
      <c r="N3410" s="37"/>
      <c r="O3410" s="38"/>
      <c r="P3410" s="38"/>
      <c r="Q3410" s="39"/>
      <c r="R3410" s="46">
        <f t="shared" ca="1" si="160"/>
        <v>0</v>
      </c>
      <c r="S3410" s="46">
        <f>+COUNTIF($H$6:H3410,H3410)</f>
        <v>3387</v>
      </c>
      <c r="T3410" s="46">
        <f>+COUNTIF($S$6:S3410,1)</f>
        <v>14</v>
      </c>
    </row>
    <row r="3411" spans="2:20" ht="20.100000000000001" customHeight="1" x14ac:dyDescent="0.15">
      <c r="B3411" s="44" t="str">
        <f t="shared" si="159"/>
        <v/>
      </c>
      <c r="D3411" s="23"/>
      <c r="E3411" s="55"/>
      <c r="F3411" s="33"/>
      <c r="G3411" s="34"/>
      <c r="H3411" s="35" t="str">
        <f t="shared" si="161"/>
        <v/>
      </c>
      <c r="I3411" s="36"/>
      <c r="J3411" s="55"/>
      <c r="K3411" s="23"/>
      <c r="L3411" s="23"/>
      <c r="M3411" s="23"/>
      <c r="N3411" s="37"/>
      <c r="O3411" s="38"/>
      <c r="P3411" s="38"/>
      <c r="Q3411" s="39"/>
      <c r="R3411" s="46">
        <f t="shared" ca="1" si="160"/>
        <v>0</v>
      </c>
      <c r="S3411" s="46">
        <f>+COUNTIF($H$6:H3411,H3411)</f>
        <v>3388</v>
      </c>
      <c r="T3411" s="46">
        <f>+COUNTIF($S$6:S3411,1)</f>
        <v>14</v>
      </c>
    </row>
    <row r="3412" spans="2:20" ht="20.100000000000001" customHeight="1" x14ac:dyDescent="0.15">
      <c r="B3412" s="44" t="str">
        <f t="shared" si="159"/>
        <v/>
      </c>
      <c r="D3412" s="23"/>
      <c r="E3412" s="55"/>
      <c r="F3412" s="33"/>
      <c r="G3412" s="34"/>
      <c r="H3412" s="35" t="str">
        <f t="shared" si="161"/>
        <v/>
      </c>
      <c r="I3412" s="36"/>
      <c r="J3412" s="55"/>
      <c r="K3412" s="23"/>
      <c r="L3412" s="23"/>
      <c r="M3412" s="23"/>
      <c r="N3412" s="37"/>
      <c r="O3412" s="38"/>
      <c r="P3412" s="38"/>
      <c r="Q3412" s="39"/>
      <c r="R3412" s="46">
        <f t="shared" ca="1" si="160"/>
        <v>0</v>
      </c>
      <c r="S3412" s="46">
        <f>+COUNTIF($H$6:H3412,H3412)</f>
        <v>3389</v>
      </c>
      <c r="T3412" s="46">
        <f>+COUNTIF($S$6:S3412,1)</f>
        <v>14</v>
      </c>
    </row>
    <row r="3413" spans="2:20" ht="20.100000000000001" customHeight="1" x14ac:dyDescent="0.15">
      <c r="B3413" s="44" t="str">
        <f t="shared" si="159"/>
        <v/>
      </c>
      <c r="D3413" s="23"/>
      <c r="E3413" s="55"/>
      <c r="F3413" s="33"/>
      <c r="G3413" s="34"/>
      <c r="H3413" s="35" t="str">
        <f t="shared" si="161"/>
        <v/>
      </c>
      <c r="I3413" s="36"/>
      <c r="J3413" s="55"/>
      <c r="K3413" s="23"/>
      <c r="L3413" s="23"/>
      <c r="M3413" s="23"/>
      <c r="N3413" s="37"/>
      <c r="O3413" s="38"/>
      <c r="P3413" s="38"/>
      <c r="Q3413" s="39"/>
      <c r="R3413" s="46">
        <f t="shared" ca="1" si="160"/>
        <v>0</v>
      </c>
      <c r="S3413" s="46">
        <f>+COUNTIF($H$6:H3413,H3413)</f>
        <v>3390</v>
      </c>
      <c r="T3413" s="46">
        <f>+COUNTIF($S$6:S3413,1)</f>
        <v>14</v>
      </c>
    </row>
    <row r="3414" spans="2:20" ht="20.100000000000001" customHeight="1" x14ac:dyDescent="0.15">
      <c r="B3414" s="44" t="str">
        <f t="shared" ref="B3414:B3477" si="162">+IF(T3414=T3413,"",T3414)</f>
        <v/>
      </c>
      <c r="D3414" s="23"/>
      <c r="E3414" s="55"/>
      <c r="F3414" s="33"/>
      <c r="G3414" s="34"/>
      <c r="H3414" s="35" t="str">
        <f t="shared" si="161"/>
        <v/>
      </c>
      <c r="I3414" s="36"/>
      <c r="J3414" s="55"/>
      <c r="K3414" s="23"/>
      <c r="L3414" s="23"/>
      <c r="M3414" s="23"/>
      <c r="N3414" s="37"/>
      <c r="O3414" s="38"/>
      <c r="P3414" s="38"/>
      <c r="Q3414" s="39"/>
      <c r="R3414" s="46">
        <f t="shared" ref="R3414:R3477" ca="1" si="163">+SUMIF(H:I,H3414,I:I)</f>
        <v>0</v>
      </c>
      <c r="S3414" s="46">
        <f>+COUNTIF($H$6:H3414,H3414)</f>
        <v>3391</v>
      </c>
      <c r="T3414" s="46">
        <f>+COUNTIF($S$6:S3414,1)</f>
        <v>14</v>
      </c>
    </row>
    <row r="3415" spans="2:20" ht="20.100000000000001" customHeight="1" x14ac:dyDescent="0.15">
      <c r="B3415" s="44" t="str">
        <f t="shared" si="162"/>
        <v/>
      </c>
      <c r="D3415" s="23"/>
      <c r="E3415" s="55"/>
      <c r="F3415" s="33"/>
      <c r="G3415" s="34"/>
      <c r="H3415" s="35" t="str">
        <f t="shared" si="161"/>
        <v/>
      </c>
      <c r="I3415" s="36"/>
      <c r="J3415" s="55"/>
      <c r="K3415" s="23"/>
      <c r="L3415" s="23"/>
      <c r="M3415" s="23"/>
      <c r="N3415" s="37"/>
      <c r="O3415" s="38"/>
      <c r="P3415" s="38"/>
      <c r="Q3415" s="39"/>
      <c r="R3415" s="46">
        <f t="shared" ca="1" si="163"/>
        <v>0</v>
      </c>
      <c r="S3415" s="46">
        <f>+COUNTIF($H$6:H3415,H3415)</f>
        <v>3392</v>
      </c>
      <c r="T3415" s="46">
        <f>+COUNTIF($S$6:S3415,1)</f>
        <v>14</v>
      </c>
    </row>
    <row r="3416" spans="2:20" ht="20.100000000000001" customHeight="1" x14ac:dyDescent="0.15">
      <c r="B3416" s="44" t="str">
        <f t="shared" si="162"/>
        <v/>
      </c>
      <c r="D3416" s="23"/>
      <c r="E3416" s="55"/>
      <c r="F3416" s="33"/>
      <c r="G3416" s="34"/>
      <c r="H3416" s="35" t="str">
        <f t="shared" si="161"/>
        <v/>
      </c>
      <c r="I3416" s="36"/>
      <c r="J3416" s="55"/>
      <c r="K3416" s="23"/>
      <c r="L3416" s="23"/>
      <c r="M3416" s="23"/>
      <c r="N3416" s="37"/>
      <c r="O3416" s="38"/>
      <c r="P3416" s="38"/>
      <c r="Q3416" s="39"/>
      <c r="R3416" s="46">
        <f t="shared" ca="1" si="163"/>
        <v>0</v>
      </c>
      <c r="S3416" s="46">
        <f>+COUNTIF($H$6:H3416,H3416)</f>
        <v>3393</v>
      </c>
      <c r="T3416" s="46">
        <f>+COUNTIF($S$6:S3416,1)</f>
        <v>14</v>
      </c>
    </row>
    <row r="3417" spans="2:20" ht="20.100000000000001" customHeight="1" x14ac:dyDescent="0.15">
      <c r="B3417" s="44" t="str">
        <f t="shared" si="162"/>
        <v/>
      </c>
      <c r="D3417" s="23"/>
      <c r="E3417" s="55"/>
      <c r="F3417" s="33"/>
      <c r="G3417" s="34"/>
      <c r="H3417" s="35" t="str">
        <f t="shared" si="161"/>
        <v/>
      </c>
      <c r="I3417" s="36"/>
      <c r="J3417" s="55"/>
      <c r="K3417" s="23"/>
      <c r="L3417" s="23"/>
      <c r="M3417" s="23"/>
      <c r="N3417" s="37"/>
      <c r="O3417" s="38"/>
      <c r="P3417" s="38"/>
      <c r="Q3417" s="39"/>
      <c r="R3417" s="46">
        <f t="shared" ca="1" si="163"/>
        <v>0</v>
      </c>
      <c r="S3417" s="46">
        <f>+COUNTIF($H$6:H3417,H3417)</f>
        <v>3394</v>
      </c>
      <c r="T3417" s="46">
        <f>+COUNTIF($S$6:S3417,1)</f>
        <v>14</v>
      </c>
    </row>
    <row r="3418" spans="2:20" ht="20.100000000000001" customHeight="1" x14ac:dyDescent="0.15">
      <c r="B3418" s="44" t="str">
        <f t="shared" si="162"/>
        <v/>
      </c>
      <c r="D3418" s="23"/>
      <c r="E3418" s="55"/>
      <c r="F3418" s="33"/>
      <c r="G3418" s="34"/>
      <c r="H3418" s="35" t="str">
        <f t="shared" si="161"/>
        <v/>
      </c>
      <c r="I3418" s="36"/>
      <c r="J3418" s="55"/>
      <c r="K3418" s="23"/>
      <c r="L3418" s="23"/>
      <c r="M3418" s="23"/>
      <c r="N3418" s="37"/>
      <c r="O3418" s="38"/>
      <c r="P3418" s="38"/>
      <c r="Q3418" s="39"/>
      <c r="R3418" s="46">
        <f t="shared" ca="1" si="163"/>
        <v>0</v>
      </c>
      <c r="S3418" s="46">
        <f>+COUNTIF($H$6:H3418,H3418)</f>
        <v>3395</v>
      </c>
      <c r="T3418" s="46">
        <f>+COUNTIF($S$6:S3418,1)</f>
        <v>14</v>
      </c>
    </row>
    <row r="3419" spans="2:20" ht="20.100000000000001" customHeight="1" x14ac:dyDescent="0.15">
      <c r="B3419" s="44" t="str">
        <f t="shared" si="162"/>
        <v/>
      </c>
      <c r="D3419" s="23"/>
      <c r="E3419" s="55"/>
      <c r="F3419" s="33"/>
      <c r="G3419" s="34"/>
      <c r="H3419" s="35" t="str">
        <f t="shared" si="161"/>
        <v/>
      </c>
      <c r="I3419" s="36"/>
      <c r="J3419" s="55"/>
      <c r="K3419" s="23"/>
      <c r="L3419" s="23"/>
      <c r="M3419" s="23"/>
      <c r="N3419" s="37"/>
      <c r="O3419" s="38"/>
      <c r="P3419" s="38"/>
      <c r="Q3419" s="39"/>
      <c r="R3419" s="46">
        <f t="shared" ca="1" si="163"/>
        <v>0</v>
      </c>
      <c r="S3419" s="46">
        <f>+COUNTIF($H$6:H3419,H3419)</f>
        <v>3396</v>
      </c>
      <c r="T3419" s="46">
        <f>+COUNTIF($S$6:S3419,1)</f>
        <v>14</v>
      </c>
    </row>
    <row r="3420" spans="2:20" ht="20.100000000000001" customHeight="1" x14ac:dyDescent="0.15">
      <c r="B3420" s="44" t="str">
        <f t="shared" si="162"/>
        <v/>
      </c>
      <c r="D3420" s="23"/>
      <c r="E3420" s="55"/>
      <c r="F3420" s="33"/>
      <c r="G3420" s="34"/>
      <c r="H3420" s="35" t="str">
        <f t="shared" si="161"/>
        <v/>
      </c>
      <c r="I3420" s="36"/>
      <c r="J3420" s="55"/>
      <c r="K3420" s="23"/>
      <c r="L3420" s="23"/>
      <c r="M3420" s="23"/>
      <c r="N3420" s="37"/>
      <c r="O3420" s="38"/>
      <c r="P3420" s="38"/>
      <c r="Q3420" s="39"/>
      <c r="R3420" s="46">
        <f t="shared" ca="1" si="163"/>
        <v>0</v>
      </c>
      <c r="S3420" s="46">
        <f>+COUNTIF($H$6:H3420,H3420)</f>
        <v>3397</v>
      </c>
      <c r="T3420" s="46">
        <f>+COUNTIF($S$6:S3420,1)</f>
        <v>14</v>
      </c>
    </row>
    <row r="3421" spans="2:20" ht="20.100000000000001" customHeight="1" x14ac:dyDescent="0.15">
      <c r="B3421" s="44" t="str">
        <f t="shared" si="162"/>
        <v/>
      </c>
      <c r="D3421" s="23"/>
      <c r="E3421" s="55"/>
      <c r="F3421" s="33"/>
      <c r="G3421" s="34"/>
      <c r="H3421" s="35" t="str">
        <f t="shared" si="161"/>
        <v/>
      </c>
      <c r="I3421" s="36"/>
      <c r="J3421" s="55"/>
      <c r="K3421" s="23"/>
      <c r="L3421" s="23"/>
      <c r="M3421" s="23"/>
      <c r="N3421" s="37"/>
      <c r="O3421" s="38"/>
      <c r="P3421" s="38"/>
      <c r="Q3421" s="39"/>
      <c r="R3421" s="46">
        <f t="shared" ca="1" si="163"/>
        <v>0</v>
      </c>
      <c r="S3421" s="46">
        <f>+COUNTIF($H$6:H3421,H3421)</f>
        <v>3398</v>
      </c>
      <c r="T3421" s="46">
        <f>+COUNTIF($S$6:S3421,1)</f>
        <v>14</v>
      </c>
    </row>
    <row r="3422" spans="2:20" ht="20.100000000000001" customHeight="1" x14ac:dyDescent="0.15">
      <c r="B3422" s="44" t="str">
        <f t="shared" si="162"/>
        <v/>
      </c>
      <c r="D3422" s="23"/>
      <c r="E3422" s="55"/>
      <c r="F3422" s="33"/>
      <c r="G3422" s="34"/>
      <c r="H3422" s="35" t="str">
        <f t="shared" si="161"/>
        <v/>
      </c>
      <c r="I3422" s="36"/>
      <c r="J3422" s="55"/>
      <c r="K3422" s="23"/>
      <c r="L3422" s="23"/>
      <c r="M3422" s="23"/>
      <c r="N3422" s="37"/>
      <c r="O3422" s="38"/>
      <c r="P3422" s="38"/>
      <c r="Q3422" s="39"/>
      <c r="R3422" s="46">
        <f t="shared" ca="1" si="163"/>
        <v>0</v>
      </c>
      <c r="S3422" s="46">
        <f>+COUNTIF($H$6:H3422,H3422)</f>
        <v>3399</v>
      </c>
      <c r="T3422" s="46">
        <f>+COUNTIF($S$6:S3422,1)</f>
        <v>14</v>
      </c>
    </row>
    <row r="3423" spans="2:20" ht="20.100000000000001" customHeight="1" x14ac:dyDescent="0.15">
      <c r="B3423" s="44" t="str">
        <f t="shared" si="162"/>
        <v/>
      </c>
      <c r="D3423" s="23"/>
      <c r="E3423" s="55"/>
      <c r="F3423" s="33"/>
      <c r="G3423" s="34"/>
      <c r="H3423" s="35" t="str">
        <f t="shared" si="161"/>
        <v/>
      </c>
      <c r="I3423" s="36"/>
      <c r="J3423" s="55"/>
      <c r="K3423" s="23"/>
      <c r="L3423" s="23"/>
      <c r="M3423" s="23"/>
      <c r="N3423" s="37"/>
      <c r="O3423" s="38"/>
      <c r="P3423" s="38"/>
      <c r="Q3423" s="39"/>
      <c r="R3423" s="46">
        <f t="shared" ca="1" si="163"/>
        <v>0</v>
      </c>
      <c r="S3423" s="46">
        <f>+COUNTIF($H$6:H3423,H3423)</f>
        <v>3400</v>
      </c>
      <c r="T3423" s="46">
        <f>+COUNTIF($S$6:S3423,1)</f>
        <v>14</v>
      </c>
    </row>
    <row r="3424" spans="2:20" ht="20.100000000000001" customHeight="1" x14ac:dyDescent="0.15">
      <c r="B3424" s="44" t="str">
        <f t="shared" si="162"/>
        <v/>
      </c>
      <c r="D3424" s="23"/>
      <c r="E3424" s="55"/>
      <c r="F3424" s="33"/>
      <c r="G3424" s="34"/>
      <c r="H3424" s="35" t="str">
        <f t="shared" si="161"/>
        <v/>
      </c>
      <c r="I3424" s="36"/>
      <c r="J3424" s="55"/>
      <c r="K3424" s="23"/>
      <c r="L3424" s="23"/>
      <c r="M3424" s="23"/>
      <c r="N3424" s="37"/>
      <c r="O3424" s="38"/>
      <c r="P3424" s="38"/>
      <c r="Q3424" s="39"/>
      <c r="R3424" s="46">
        <f t="shared" ca="1" si="163"/>
        <v>0</v>
      </c>
      <c r="S3424" s="46">
        <f>+COUNTIF($H$6:H3424,H3424)</f>
        <v>3401</v>
      </c>
      <c r="T3424" s="46">
        <f>+COUNTIF($S$6:S3424,1)</f>
        <v>14</v>
      </c>
    </row>
    <row r="3425" spans="2:20" ht="20.100000000000001" customHeight="1" x14ac:dyDescent="0.15">
      <c r="B3425" s="44" t="str">
        <f t="shared" si="162"/>
        <v/>
      </c>
      <c r="D3425" s="23"/>
      <c r="E3425" s="55"/>
      <c r="F3425" s="33"/>
      <c r="G3425" s="34"/>
      <c r="H3425" s="35" t="str">
        <f t="shared" si="161"/>
        <v/>
      </c>
      <c r="I3425" s="36"/>
      <c r="J3425" s="55"/>
      <c r="K3425" s="23"/>
      <c r="L3425" s="23"/>
      <c r="M3425" s="23"/>
      <c r="N3425" s="37"/>
      <c r="O3425" s="38"/>
      <c r="P3425" s="38"/>
      <c r="Q3425" s="39"/>
      <c r="R3425" s="46">
        <f t="shared" ca="1" si="163"/>
        <v>0</v>
      </c>
      <c r="S3425" s="46">
        <f>+COUNTIF($H$6:H3425,H3425)</f>
        <v>3402</v>
      </c>
      <c r="T3425" s="46">
        <f>+COUNTIF($S$6:S3425,1)</f>
        <v>14</v>
      </c>
    </row>
    <row r="3426" spans="2:20" ht="20.100000000000001" customHeight="1" x14ac:dyDescent="0.15">
      <c r="B3426" s="44" t="str">
        <f t="shared" si="162"/>
        <v/>
      </c>
      <c r="D3426" s="23"/>
      <c r="E3426" s="55"/>
      <c r="F3426" s="33"/>
      <c r="G3426" s="34"/>
      <c r="H3426" s="35" t="str">
        <f t="shared" si="161"/>
        <v/>
      </c>
      <c r="I3426" s="36"/>
      <c r="J3426" s="55"/>
      <c r="K3426" s="23"/>
      <c r="L3426" s="23"/>
      <c r="M3426" s="23"/>
      <c r="N3426" s="37"/>
      <c r="O3426" s="38"/>
      <c r="P3426" s="38"/>
      <c r="Q3426" s="39"/>
      <c r="R3426" s="46">
        <f t="shared" ca="1" si="163"/>
        <v>0</v>
      </c>
      <c r="S3426" s="46">
        <f>+COUNTIF($H$6:H3426,H3426)</f>
        <v>3403</v>
      </c>
      <c r="T3426" s="46">
        <f>+COUNTIF($S$6:S3426,1)</f>
        <v>14</v>
      </c>
    </row>
    <row r="3427" spans="2:20" ht="20.100000000000001" customHeight="1" x14ac:dyDescent="0.15">
      <c r="B3427" s="44" t="str">
        <f t="shared" si="162"/>
        <v/>
      </c>
      <c r="D3427" s="23"/>
      <c r="E3427" s="55"/>
      <c r="F3427" s="33"/>
      <c r="G3427" s="34"/>
      <c r="H3427" s="35" t="str">
        <f t="shared" si="161"/>
        <v/>
      </c>
      <c r="I3427" s="36"/>
      <c r="J3427" s="55"/>
      <c r="K3427" s="23"/>
      <c r="L3427" s="23"/>
      <c r="M3427" s="23"/>
      <c r="N3427" s="37"/>
      <c r="O3427" s="38"/>
      <c r="P3427" s="38"/>
      <c r="Q3427" s="39"/>
      <c r="R3427" s="46">
        <f t="shared" ca="1" si="163"/>
        <v>0</v>
      </c>
      <c r="S3427" s="46">
        <f>+COUNTIF($H$6:H3427,H3427)</f>
        <v>3404</v>
      </c>
      <c r="T3427" s="46">
        <f>+COUNTIF($S$6:S3427,1)</f>
        <v>14</v>
      </c>
    </row>
    <row r="3428" spans="2:20" ht="20.100000000000001" customHeight="1" x14ac:dyDescent="0.15">
      <c r="B3428" s="44" t="str">
        <f t="shared" si="162"/>
        <v/>
      </c>
      <c r="D3428" s="23"/>
      <c r="E3428" s="55"/>
      <c r="F3428" s="33"/>
      <c r="G3428" s="34"/>
      <c r="H3428" s="35" t="str">
        <f t="shared" si="161"/>
        <v/>
      </c>
      <c r="I3428" s="36"/>
      <c r="J3428" s="55"/>
      <c r="K3428" s="23"/>
      <c r="L3428" s="23"/>
      <c r="M3428" s="23"/>
      <c r="N3428" s="37"/>
      <c r="O3428" s="38"/>
      <c r="P3428" s="38"/>
      <c r="Q3428" s="39"/>
      <c r="R3428" s="46">
        <f t="shared" ca="1" si="163"/>
        <v>0</v>
      </c>
      <c r="S3428" s="46">
        <f>+COUNTIF($H$6:H3428,H3428)</f>
        <v>3405</v>
      </c>
      <c r="T3428" s="46">
        <f>+COUNTIF($S$6:S3428,1)</f>
        <v>14</v>
      </c>
    </row>
    <row r="3429" spans="2:20" ht="20.100000000000001" customHeight="1" x14ac:dyDescent="0.15">
      <c r="B3429" s="44" t="str">
        <f t="shared" si="162"/>
        <v/>
      </c>
      <c r="D3429" s="23"/>
      <c r="E3429" s="55"/>
      <c r="F3429" s="33"/>
      <c r="G3429" s="34"/>
      <c r="H3429" s="35" t="str">
        <f t="shared" si="161"/>
        <v/>
      </c>
      <c r="I3429" s="36"/>
      <c r="J3429" s="55"/>
      <c r="K3429" s="23"/>
      <c r="L3429" s="23"/>
      <c r="M3429" s="23"/>
      <c r="N3429" s="37"/>
      <c r="O3429" s="38"/>
      <c r="P3429" s="38"/>
      <c r="Q3429" s="39"/>
      <c r="R3429" s="46">
        <f t="shared" ca="1" si="163"/>
        <v>0</v>
      </c>
      <c r="S3429" s="46">
        <f>+COUNTIF($H$6:H3429,H3429)</f>
        <v>3406</v>
      </c>
      <c r="T3429" s="46">
        <f>+COUNTIF($S$6:S3429,1)</f>
        <v>14</v>
      </c>
    </row>
    <row r="3430" spans="2:20" ht="20.100000000000001" customHeight="1" x14ac:dyDescent="0.15">
      <c r="B3430" s="44" t="str">
        <f t="shared" si="162"/>
        <v/>
      </c>
      <c r="D3430" s="23"/>
      <c r="E3430" s="55"/>
      <c r="F3430" s="33"/>
      <c r="G3430" s="34"/>
      <c r="H3430" s="35" t="str">
        <f t="shared" si="161"/>
        <v/>
      </c>
      <c r="I3430" s="36"/>
      <c r="J3430" s="55"/>
      <c r="K3430" s="23"/>
      <c r="L3430" s="23"/>
      <c r="M3430" s="23"/>
      <c r="N3430" s="37"/>
      <c r="O3430" s="38"/>
      <c r="P3430" s="38"/>
      <c r="Q3430" s="39"/>
      <c r="R3430" s="46">
        <f t="shared" ca="1" si="163"/>
        <v>0</v>
      </c>
      <c r="S3430" s="46">
        <f>+COUNTIF($H$6:H3430,H3430)</f>
        <v>3407</v>
      </c>
      <c r="T3430" s="46">
        <f>+COUNTIF($S$6:S3430,1)</f>
        <v>14</v>
      </c>
    </row>
    <row r="3431" spans="2:20" ht="20.100000000000001" customHeight="1" x14ac:dyDescent="0.15">
      <c r="B3431" s="44" t="str">
        <f t="shared" si="162"/>
        <v/>
      </c>
      <c r="D3431" s="23"/>
      <c r="E3431" s="55"/>
      <c r="F3431" s="33"/>
      <c r="G3431" s="34"/>
      <c r="H3431" s="35" t="str">
        <f t="shared" si="161"/>
        <v/>
      </c>
      <c r="I3431" s="36"/>
      <c r="J3431" s="55"/>
      <c r="K3431" s="23"/>
      <c r="L3431" s="23"/>
      <c r="M3431" s="23"/>
      <c r="N3431" s="37"/>
      <c r="O3431" s="38"/>
      <c r="P3431" s="38"/>
      <c r="Q3431" s="39"/>
      <c r="R3431" s="46">
        <f t="shared" ca="1" si="163"/>
        <v>0</v>
      </c>
      <c r="S3431" s="46">
        <f>+COUNTIF($H$6:H3431,H3431)</f>
        <v>3408</v>
      </c>
      <c r="T3431" s="46">
        <f>+COUNTIF($S$6:S3431,1)</f>
        <v>14</v>
      </c>
    </row>
    <row r="3432" spans="2:20" ht="20.100000000000001" customHeight="1" x14ac:dyDescent="0.15">
      <c r="B3432" s="44" t="str">
        <f t="shared" si="162"/>
        <v/>
      </c>
      <c r="D3432" s="23"/>
      <c r="E3432" s="55"/>
      <c r="F3432" s="33"/>
      <c r="G3432" s="34"/>
      <c r="H3432" s="35" t="str">
        <f t="shared" si="161"/>
        <v/>
      </c>
      <c r="I3432" s="36"/>
      <c r="J3432" s="55"/>
      <c r="K3432" s="23"/>
      <c r="L3432" s="23"/>
      <c r="M3432" s="23"/>
      <c r="N3432" s="37"/>
      <c r="O3432" s="38"/>
      <c r="P3432" s="38"/>
      <c r="Q3432" s="39"/>
      <c r="R3432" s="46">
        <f t="shared" ca="1" si="163"/>
        <v>0</v>
      </c>
      <c r="S3432" s="46">
        <f>+COUNTIF($H$6:H3432,H3432)</f>
        <v>3409</v>
      </c>
      <c r="T3432" s="46">
        <f>+COUNTIF($S$6:S3432,1)</f>
        <v>14</v>
      </c>
    </row>
    <row r="3433" spans="2:20" ht="20.100000000000001" customHeight="1" x14ac:dyDescent="0.15">
      <c r="B3433" s="44" t="str">
        <f t="shared" si="162"/>
        <v/>
      </c>
      <c r="D3433" s="23"/>
      <c r="E3433" s="55"/>
      <c r="F3433" s="33"/>
      <c r="G3433" s="34"/>
      <c r="H3433" s="35" t="str">
        <f t="shared" si="161"/>
        <v/>
      </c>
      <c r="I3433" s="36"/>
      <c r="J3433" s="55"/>
      <c r="K3433" s="23"/>
      <c r="L3433" s="23"/>
      <c r="M3433" s="23"/>
      <c r="N3433" s="37"/>
      <c r="O3433" s="38"/>
      <c r="P3433" s="38"/>
      <c r="Q3433" s="39"/>
      <c r="R3433" s="46">
        <f t="shared" ca="1" si="163"/>
        <v>0</v>
      </c>
      <c r="S3433" s="46">
        <f>+COUNTIF($H$6:H3433,H3433)</f>
        <v>3410</v>
      </c>
      <c r="T3433" s="46">
        <f>+COUNTIF($S$6:S3433,1)</f>
        <v>14</v>
      </c>
    </row>
    <row r="3434" spans="2:20" ht="20.100000000000001" customHeight="1" x14ac:dyDescent="0.15">
      <c r="B3434" s="44" t="str">
        <f t="shared" si="162"/>
        <v/>
      </c>
      <c r="D3434" s="23"/>
      <c r="E3434" s="55"/>
      <c r="F3434" s="33"/>
      <c r="G3434" s="34"/>
      <c r="H3434" s="35" t="str">
        <f t="shared" si="161"/>
        <v/>
      </c>
      <c r="I3434" s="36"/>
      <c r="J3434" s="55"/>
      <c r="K3434" s="23"/>
      <c r="L3434" s="23"/>
      <c r="M3434" s="23"/>
      <c r="N3434" s="37"/>
      <c r="O3434" s="38"/>
      <c r="P3434" s="38"/>
      <c r="Q3434" s="39"/>
      <c r="R3434" s="46">
        <f t="shared" ca="1" si="163"/>
        <v>0</v>
      </c>
      <c r="S3434" s="46">
        <f>+COUNTIF($H$6:H3434,H3434)</f>
        <v>3411</v>
      </c>
      <c r="T3434" s="46">
        <f>+COUNTIF($S$6:S3434,1)</f>
        <v>14</v>
      </c>
    </row>
    <row r="3435" spans="2:20" ht="20.100000000000001" customHeight="1" x14ac:dyDescent="0.15">
      <c r="B3435" s="44" t="str">
        <f t="shared" si="162"/>
        <v/>
      </c>
      <c r="D3435" s="23"/>
      <c r="E3435" s="55"/>
      <c r="F3435" s="33"/>
      <c r="G3435" s="34"/>
      <c r="H3435" s="35" t="str">
        <f t="shared" si="161"/>
        <v/>
      </c>
      <c r="I3435" s="36"/>
      <c r="J3435" s="55"/>
      <c r="K3435" s="23"/>
      <c r="L3435" s="23"/>
      <c r="M3435" s="23"/>
      <c r="N3435" s="37"/>
      <c r="O3435" s="38"/>
      <c r="P3435" s="38"/>
      <c r="Q3435" s="39"/>
      <c r="R3435" s="46">
        <f t="shared" ca="1" si="163"/>
        <v>0</v>
      </c>
      <c r="S3435" s="46">
        <f>+COUNTIF($H$6:H3435,H3435)</f>
        <v>3412</v>
      </c>
      <c r="T3435" s="46">
        <f>+COUNTIF($S$6:S3435,1)</f>
        <v>14</v>
      </c>
    </row>
    <row r="3436" spans="2:20" ht="20.100000000000001" customHeight="1" x14ac:dyDescent="0.15">
      <c r="B3436" s="44" t="str">
        <f t="shared" si="162"/>
        <v/>
      </c>
      <c r="D3436" s="23"/>
      <c r="E3436" s="55"/>
      <c r="F3436" s="33"/>
      <c r="G3436" s="34"/>
      <c r="H3436" s="35" t="str">
        <f t="shared" si="161"/>
        <v/>
      </c>
      <c r="I3436" s="36"/>
      <c r="J3436" s="55"/>
      <c r="K3436" s="23"/>
      <c r="L3436" s="23"/>
      <c r="M3436" s="23"/>
      <c r="N3436" s="37"/>
      <c r="O3436" s="38"/>
      <c r="P3436" s="38"/>
      <c r="Q3436" s="39"/>
      <c r="R3436" s="46">
        <f t="shared" ca="1" si="163"/>
        <v>0</v>
      </c>
      <c r="S3436" s="46">
        <f>+COUNTIF($H$6:H3436,H3436)</f>
        <v>3413</v>
      </c>
      <c r="T3436" s="46">
        <f>+COUNTIF($S$6:S3436,1)</f>
        <v>14</v>
      </c>
    </row>
    <row r="3437" spans="2:20" ht="20.100000000000001" customHeight="1" x14ac:dyDescent="0.15">
      <c r="B3437" s="44" t="str">
        <f t="shared" si="162"/>
        <v/>
      </c>
      <c r="D3437" s="23"/>
      <c r="E3437" s="55"/>
      <c r="F3437" s="33"/>
      <c r="G3437" s="34"/>
      <c r="H3437" s="35" t="str">
        <f t="shared" si="161"/>
        <v/>
      </c>
      <c r="I3437" s="36"/>
      <c r="J3437" s="55"/>
      <c r="K3437" s="23"/>
      <c r="L3437" s="23"/>
      <c r="M3437" s="23"/>
      <c r="N3437" s="37"/>
      <c r="O3437" s="38"/>
      <c r="P3437" s="38"/>
      <c r="Q3437" s="39"/>
      <c r="R3437" s="46">
        <f t="shared" ca="1" si="163"/>
        <v>0</v>
      </c>
      <c r="S3437" s="46">
        <f>+COUNTIF($H$6:H3437,H3437)</f>
        <v>3414</v>
      </c>
      <c r="T3437" s="46">
        <f>+COUNTIF($S$6:S3437,1)</f>
        <v>14</v>
      </c>
    </row>
    <row r="3438" spans="2:20" ht="20.100000000000001" customHeight="1" x14ac:dyDescent="0.15">
      <c r="B3438" s="44" t="str">
        <f t="shared" si="162"/>
        <v/>
      </c>
      <c r="D3438" s="23"/>
      <c r="E3438" s="55"/>
      <c r="F3438" s="33"/>
      <c r="G3438" s="34"/>
      <c r="H3438" s="35" t="str">
        <f t="shared" si="161"/>
        <v/>
      </c>
      <c r="I3438" s="36"/>
      <c r="J3438" s="55"/>
      <c r="K3438" s="23"/>
      <c r="L3438" s="23"/>
      <c r="M3438" s="23"/>
      <c r="N3438" s="37"/>
      <c r="O3438" s="38"/>
      <c r="P3438" s="38"/>
      <c r="Q3438" s="39"/>
      <c r="R3438" s="46">
        <f t="shared" ca="1" si="163"/>
        <v>0</v>
      </c>
      <c r="S3438" s="46">
        <f>+COUNTIF($H$6:H3438,H3438)</f>
        <v>3415</v>
      </c>
      <c r="T3438" s="46">
        <f>+COUNTIF($S$6:S3438,1)</f>
        <v>14</v>
      </c>
    </row>
    <row r="3439" spans="2:20" ht="20.100000000000001" customHeight="1" x14ac:dyDescent="0.15">
      <c r="B3439" s="44" t="str">
        <f t="shared" si="162"/>
        <v/>
      </c>
      <c r="D3439" s="23"/>
      <c r="E3439" s="55"/>
      <c r="F3439" s="33"/>
      <c r="G3439" s="34"/>
      <c r="H3439" s="35" t="str">
        <f t="shared" si="161"/>
        <v/>
      </c>
      <c r="I3439" s="36"/>
      <c r="J3439" s="55"/>
      <c r="K3439" s="23"/>
      <c r="L3439" s="23"/>
      <c r="M3439" s="23"/>
      <c r="N3439" s="37"/>
      <c r="O3439" s="38"/>
      <c r="P3439" s="38"/>
      <c r="Q3439" s="39"/>
      <c r="R3439" s="46">
        <f t="shared" ca="1" si="163"/>
        <v>0</v>
      </c>
      <c r="S3439" s="46">
        <f>+COUNTIF($H$6:H3439,H3439)</f>
        <v>3416</v>
      </c>
      <c r="T3439" s="46">
        <f>+COUNTIF($S$6:S3439,1)</f>
        <v>14</v>
      </c>
    </row>
    <row r="3440" spans="2:20" ht="20.100000000000001" customHeight="1" x14ac:dyDescent="0.15">
      <c r="B3440" s="44" t="str">
        <f t="shared" si="162"/>
        <v/>
      </c>
      <c r="D3440" s="23"/>
      <c r="E3440" s="55"/>
      <c r="F3440" s="33"/>
      <c r="G3440" s="34"/>
      <c r="H3440" s="35" t="str">
        <f t="shared" si="161"/>
        <v/>
      </c>
      <c r="I3440" s="36"/>
      <c r="J3440" s="55"/>
      <c r="K3440" s="23"/>
      <c r="L3440" s="23"/>
      <c r="M3440" s="23"/>
      <c r="N3440" s="37"/>
      <c r="O3440" s="38"/>
      <c r="P3440" s="38"/>
      <c r="Q3440" s="39"/>
      <c r="R3440" s="46">
        <f t="shared" ca="1" si="163"/>
        <v>0</v>
      </c>
      <c r="S3440" s="46">
        <f>+COUNTIF($H$6:H3440,H3440)</f>
        <v>3417</v>
      </c>
      <c r="T3440" s="46">
        <f>+COUNTIF($S$6:S3440,1)</f>
        <v>14</v>
      </c>
    </row>
    <row r="3441" spans="2:20" ht="20.100000000000001" customHeight="1" x14ac:dyDescent="0.15">
      <c r="B3441" s="44" t="str">
        <f t="shared" si="162"/>
        <v/>
      </c>
      <c r="D3441" s="23"/>
      <c r="E3441" s="55"/>
      <c r="F3441" s="33"/>
      <c r="G3441" s="34"/>
      <c r="H3441" s="35" t="str">
        <f t="shared" si="161"/>
        <v/>
      </c>
      <c r="I3441" s="36"/>
      <c r="J3441" s="55"/>
      <c r="K3441" s="23"/>
      <c r="L3441" s="23"/>
      <c r="M3441" s="23"/>
      <c r="N3441" s="37"/>
      <c r="O3441" s="38"/>
      <c r="P3441" s="38"/>
      <c r="Q3441" s="39"/>
      <c r="R3441" s="46">
        <f t="shared" ca="1" si="163"/>
        <v>0</v>
      </c>
      <c r="S3441" s="46">
        <f>+COUNTIF($H$6:H3441,H3441)</f>
        <v>3418</v>
      </c>
      <c r="T3441" s="46">
        <f>+COUNTIF($S$6:S3441,1)</f>
        <v>14</v>
      </c>
    </row>
    <row r="3442" spans="2:20" ht="20.100000000000001" customHeight="1" x14ac:dyDescent="0.15">
      <c r="B3442" s="44" t="str">
        <f t="shared" si="162"/>
        <v/>
      </c>
      <c r="D3442" s="23"/>
      <c r="E3442" s="55"/>
      <c r="F3442" s="33"/>
      <c r="G3442" s="34"/>
      <c r="H3442" s="35" t="str">
        <f t="shared" si="161"/>
        <v/>
      </c>
      <c r="I3442" s="36"/>
      <c r="J3442" s="55"/>
      <c r="K3442" s="23"/>
      <c r="L3442" s="23"/>
      <c r="M3442" s="23"/>
      <c r="N3442" s="37"/>
      <c r="O3442" s="38"/>
      <c r="P3442" s="38"/>
      <c r="Q3442" s="39"/>
      <c r="R3442" s="46">
        <f t="shared" ca="1" si="163"/>
        <v>0</v>
      </c>
      <c r="S3442" s="46">
        <f>+COUNTIF($H$6:H3442,H3442)</f>
        <v>3419</v>
      </c>
      <c r="T3442" s="46">
        <f>+COUNTIF($S$6:S3442,1)</f>
        <v>14</v>
      </c>
    </row>
    <row r="3443" spans="2:20" ht="20.100000000000001" customHeight="1" x14ac:dyDescent="0.15">
      <c r="B3443" s="44" t="str">
        <f t="shared" si="162"/>
        <v/>
      </c>
      <c r="D3443" s="23"/>
      <c r="E3443" s="55"/>
      <c r="F3443" s="33"/>
      <c r="G3443" s="34"/>
      <c r="H3443" s="35" t="str">
        <f t="shared" si="161"/>
        <v/>
      </c>
      <c r="I3443" s="36"/>
      <c r="J3443" s="55"/>
      <c r="K3443" s="23"/>
      <c r="L3443" s="23"/>
      <c r="M3443" s="23"/>
      <c r="N3443" s="37"/>
      <c r="O3443" s="38"/>
      <c r="P3443" s="38"/>
      <c r="Q3443" s="39"/>
      <c r="R3443" s="46">
        <f t="shared" ca="1" si="163"/>
        <v>0</v>
      </c>
      <c r="S3443" s="46">
        <f>+COUNTIF($H$6:H3443,H3443)</f>
        <v>3420</v>
      </c>
      <c r="T3443" s="46">
        <f>+COUNTIF($S$6:S3443,1)</f>
        <v>14</v>
      </c>
    </row>
    <row r="3444" spans="2:20" ht="20.100000000000001" customHeight="1" x14ac:dyDescent="0.15">
      <c r="B3444" s="44" t="str">
        <f t="shared" si="162"/>
        <v/>
      </c>
      <c r="D3444" s="23"/>
      <c r="E3444" s="55"/>
      <c r="F3444" s="33"/>
      <c r="G3444" s="34"/>
      <c r="H3444" s="35" t="str">
        <f t="shared" si="161"/>
        <v/>
      </c>
      <c r="I3444" s="36"/>
      <c r="J3444" s="55"/>
      <c r="K3444" s="23"/>
      <c r="L3444" s="23"/>
      <c r="M3444" s="23"/>
      <c r="N3444" s="37"/>
      <c r="O3444" s="38"/>
      <c r="P3444" s="38"/>
      <c r="Q3444" s="39"/>
      <c r="R3444" s="46">
        <f t="shared" ca="1" si="163"/>
        <v>0</v>
      </c>
      <c r="S3444" s="46">
        <f>+COUNTIF($H$6:H3444,H3444)</f>
        <v>3421</v>
      </c>
      <c r="T3444" s="46">
        <f>+COUNTIF($S$6:S3444,1)</f>
        <v>14</v>
      </c>
    </row>
    <row r="3445" spans="2:20" ht="20.100000000000001" customHeight="1" x14ac:dyDescent="0.15">
      <c r="B3445" s="44" t="str">
        <f t="shared" si="162"/>
        <v/>
      </c>
      <c r="D3445" s="23"/>
      <c r="E3445" s="55"/>
      <c r="F3445" s="33"/>
      <c r="G3445" s="34"/>
      <c r="H3445" s="35" t="str">
        <f t="shared" si="161"/>
        <v/>
      </c>
      <c r="I3445" s="36"/>
      <c r="J3445" s="55"/>
      <c r="K3445" s="23"/>
      <c r="L3445" s="23"/>
      <c r="M3445" s="23"/>
      <c r="N3445" s="37"/>
      <c r="O3445" s="38"/>
      <c r="P3445" s="38"/>
      <c r="Q3445" s="39"/>
      <c r="R3445" s="46">
        <f t="shared" ca="1" si="163"/>
        <v>0</v>
      </c>
      <c r="S3445" s="46">
        <f>+COUNTIF($H$6:H3445,H3445)</f>
        <v>3422</v>
      </c>
      <c r="T3445" s="46">
        <f>+COUNTIF($S$6:S3445,1)</f>
        <v>14</v>
      </c>
    </row>
    <row r="3446" spans="2:20" ht="20.100000000000001" customHeight="1" x14ac:dyDescent="0.15">
      <c r="B3446" s="44" t="str">
        <f t="shared" si="162"/>
        <v/>
      </c>
      <c r="D3446" s="23"/>
      <c r="E3446" s="55"/>
      <c r="F3446" s="33"/>
      <c r="G3446" s="34"/>
      <c r="H3446" s="35" t="str">
        <f t="shared" si="161"/>
        <v/>
      </c>
      <c r="I3446" s="36"/>
      <c r="J3446" s="55"/>
      <c r="K3446" s="23"/>
      <c r="L3446" s="23"/>
      <c r="M3446" s="23"/>
      <c r="N3446" s="37"/>
      <c r="O3446" s="38"/>
      <c r="P3446" s="38"/>
      <c r="Q3446" s="39"/>
      <c r="R3446" s="46">
        <f t="shared" ca="1" si="163"/>
        <v>0</v>
      </c>
      <c r="S3446" s="46">
        <f>+COUNTIF($H$6:H3446,H3446)</f>
        <v>3423</v>
      </c>
      <c r="T3446" s="46">
        <f>+COUNTIF($S$6:S3446,1)</f>
        <v>14</v>
      </c>
    </row>
    <row r="3447" spans="2:20" ht="20.100000000000001" customHeight="1" x14ac:dyDescent="0.15">
      <c r="B3447" s="44" t="str">
        <f t="shared" si="162"/>
        <v/>
      </c>
      <c r="D3447" s="23"/>
      <c r="E3447" s="55"/>
      <c r="F3447" s="33"/>
      <c r="G3447" s="34"/>
      <c r="H3447" s="35" t="str">
        <f t="shared" si="161"/>
        <v/>
      </c>
      <c r="I3447" s="36"/>
      <c r="J3447" s="55"/>
      <c r="K3447" s="23"/>
      <c r="L3447" s="23"/>
      <c r="M3447" s="23"/>
      <c r="N3447" s="37"/>
      <c r="O3447" s="38"/>
      <c r="P3447" s="38"/>
      <c r="Q3447" s="39"/>
      <c r="R3447" s="46">
        <f t="shared" ca="1" si="163"/>
        <v>0</v>
      </c>
      <c r="S3447" s="46">
        <f>+COUNTIF($H$6:H3447,H3447)</f>
        <v>3424</v>
      </c>
      <c r="T3447" s="46">
        <f>+COUNTIF($S$6:S3447,1)</f>
        <v>14</v>
      </c>
    </row>
    <row r="3448" spans="2:20" ht="20.100000000000001" customHeight="1" x14ac:dyDescent="0.15">
      <c r="B3448" s="44" t="str">
        <f t="shared" si="162"/>
        <v/>
      </c>
      <c r="D3448" s="23"/>
      <c r="E3448" s="55"/>
      <c r="F3448" s="33"/>
      <c r="G3448" s="34"/>
      <c r="H3448" s="35" t="str">
        <f t="shared" si="161"/>
        <v/>
      </c>
      <c r="I3448" s="36"/>
      <c r="J3448" s="55"/>
      <c r="K3448" s="23"/>
      <c r="L3448" s="23"/>
      <c r="M3448" s="23"/>
      <c r="N3448" s="37"/>
      <c r="O3448" s="38"/>
      <c r="P3448" s="38"/>
      <c r="Q3448" s="39"/>
      <c r="R3448" s="46">
        <f t="shared" ca="1" si="163"/>
        <v>0</v>
      </c>
      <c r="S3448" s="46">
        <f>+COUNTIF($H$6:H3448,H3448)</f>
        <v>3425</v>
      </c>
      <c r="T3448" s="46">
        <f>+COUNTIF($S$6:S3448,1)</f>
        <v>14</v>
      </c>
    </row>
    <row r="3449" spans="2:20" ht="20.100000000000001" customHeight="1" x14ac:dyDescent="0.15">
      <c r="B3449" s="44" t="str">
        <f t="shared" si="162"/>
        <v/>
      </c>
      <c r="D3449" s="23"/>
      <c r="E3449" s="55"/>
      <c r="F3449" s="33"/>
      <c r="G3449" s="34"/>
      <c r="H3449" s="35" t="str">
        <f t="shared" si="161"/>
        <v/>
      </c>
      <c r="I3449" s="36"/>
      <c r="J3449" s="55"/>
      <c r="K3449" s="23"/>
      <c r="L3449" s="23"/>
      <c r="M3449" s="23"/>
      <c r="N3449" s="37"/>
      <c r="O3449" s="38"/>
      <c r="P3449" s="38"/>
      <c r="Q3449" s="39"/>
      <c r="R3449" s="46">
        <f t="shared" ca="1" si="163"/>
        <v>0</v>
      </c>
      <c r="S3449" s="46">
        <f>+COUNTIF($H$6:H3449,H3449)</f>
        <v>3426</v>
      </c>
      <c r="T3449" s="46">
        <f>+COUNTIF($S$6:S3449,1)</f>
        <v>14</v>
      </c>
    </row>
    <row r="3450" spans="2:20" ht="20.100000000000001" customHeight="1" x14ac:dyDescent="0.15">
      <c r="B3450" s="44" t="str">
        <f t="shared" si="162"/>
        <v/>
      </c>
      <c r="D3450" s="23"/>
      <c r="E3450" s="55"/>
      <c r="F3450" s="33"/>
      <c r="G3450" s="34"/>
      <c r="H3450" s="35" t="str">
        <f t="shared" si="161"/>
        <v/>
      </c>
      <c r="I3450" s="36"/>
      <c r="J3450" s="55"/>
      <c r="K3450" s="23"/>
      <c r="L3450" s="23"/>
      <c r="M3450" s="23"/>
      <c r="N3450" s="37"/>
      <c r="O3450" s="38"/>
      <c r="P3450" s="38"/>
      <c r="Q3450" s="39"/>
      <c r="R3450" s="46">
        <f t="shared" ca="1" si="163"/>
        <v>0</v>
      </c>
      <c r="S3450" s="46">
        <f>+COUNTIF($H$6:H3450,H3450)</f>
        <v>3427</v>
      </c>
      <c r="T3450" s="46">
        <f>+COUNTIF($S$6:S3450,1)</f>
        <v>14</v>
      </c>
    </row>
    <row r="3451" spans="2:20" ht="20.100000000000001" customHeight="1" x14ac:dyDescent="0.15">
      <c r="B3451" s="44" t="str">
        <f t="shared" si="162"/>
        <v/>
      </c>
      <c r="D3451" s="23"/>
      <c r="E3451" s="55"/>
      <c r="F3451" s="33"/>
      <c r="G3451" s="34"/>
      <c r="H3451" s="35" t="str">
        <f t="shared" si="161"/>
        <v/>
      </c>
      <c r="I3451" s="36"/>
      <c r="J3451" s="55"/>
      <c r="K3451" s="23"/>
      <c r="L3451" s="23"/>
      <c r="M3451" s="23"/>
      <c r="N3451" s="37"/>
      <c r="O3451" s="38"/>
      <c r="P3451" s="38"/>
      <c r="Q3451" s="39"/>
      <c r="R3451" s="46">
        <f t="shared" ca="1" si="163"/>
        <v>0</v>
      </c>
      <c r="S3451" s="46">
        <f>+COUNTIF($H$6:H3451,H3451)</f>
        <v>3428</v>
      </c>
      <c r="T3451" s="46">
        <f>+COUNTIF($S$6:S3451,1)</f>
        <v>14</v>
      </c>
    </row>
    <row r="3452" spans="2:20" ht="20.100000000000001" customHeight="1" x14ac:dyDescent="0.15">
      <c r="B3452" s="44" t="str">
        <f t="shared" si="162"/>
        <v/>
      </c>
      <c r="D3452" s="23"/>
      <c r="E3452" s="55"/>
      <c r="F3452" s="33"/>
      <c r="G3452" s="34"/>
      <c r="H3452" s="35" t="str">
        <f t="shared" si="161"/>
        <v/>
      </c>
      <c r="I3452" s="36"/>
      <c r="J3452" s="55"/>
      <c r="K3452" s="23"/>
      <c r="L3452" s="23"/>
      <c r="M3452" s="23"/>
      <c r="N3452" s="37"/>
      <c r="O3452" s="38"/>
      <c r="P3452" s="38"/>
      <c r="Q3452" s="39"/>
      <c r="R3452" s="46">
        <f t="shared" ca="1" si="163"/>
        <v>0</v>
      </c>
      <c r="S3452" s="46">
        <f>+COUNTIF($H$6:H3452,H3452)</f>
        <v>3429</v>
      </c>
      <c r="T3452" s="46">
        <f>+COUNTIF($S$6:S3452,1)</f>
        <v>14</v>
      </c>
    </row>
    <row r="3453" spans="2:20" ht="20.100000000000001" customHeight="1" x14ac:dyDescent="0.15">
      <c r="B3453" s="44" t="str">
        <f t="shared" si="162"/>
        <v/>
      </c>
      <c r="D3453" s="23"/>
      <c r="E3453" s="55"/>
      <c r="F3453" s="33"/>
      <c r="G3453" s="34"/>
      <c r="H3453" s="35" t="str">
        <f t="shared" si="161"/>
        <v/>
      </c>
      <c r="I3453" s="36"/>
      <c r="J3453" s="55"/>
      <c r="K3453" s="23"/>
      <c r="L3453" s="23"/>
      <c r="M3453" s="23"/>
      <c r="N3453" s="37"/>
      <c r="O3453" s="38"/>
      <c r="P3453" s="38"/>
      <c r="Q3453" s="39"/>
      <c r="R3453" s="46">
        <f t="shared" ca="1" si="163"/>
        <v>0</v>
      </c>
      <c r="S3453" s="46">
        <f>+COUNTIF($H$6:H3453,H3453)</f>
        <v>3430</v>
      </c>
      <c r="T3453" s="46">
        <f>+COUNTIF($S$6:S3453,1)</f>
        <v>14</v>
      </c>
    </row>
    <row r="3454" spans="2:20" ht="20.100000000000001" customHeight="1" x14ac:dyDescent="0.15">
      <c r="B3454" s="44" t="str">
        <f t="shared" si="162"/>
        <v/>
      </c>
      <c r="D3454" s="23"/>
      <c r="E3454" s="55"/>
      <c r="F3454" s="33"/>
      <c r="G3454" s="34"/>
      <c r="H3454" s="35" t="str">
        <f t="shared" si="161"/>
        <v/>
      </c>
      <c r="I3454" s="36"/>
      <c r="J3454" s="55"/>
      <c r="K3454" s="23"/>
      <c r="L3454" s="23"/>
      <c r="M3454" s="23"/>
      <c r="N3454" s="37"/>
      <c r="O3454" s="38"/>
      <c r="P3454" s="38"/>
      <c r="Q3454" s="39"/>
      <c r="R3454" s="46">
        <f t="shared" ca="1" si="163"/>
        <v>0</v>
      </c>
      <c r="S3454" s="46">
        <f>+COUNTIF($H$6:H3454,H3454)</f>
        <v>3431</v>
      </c>
      <c r="T3454" s="46">
        <f>+COUNTIF($S$6:S3454,1)</f>
        <v>14</v>
      </c>
    </row>
    <row r="3455" spans="2:20" ht="20.100000000000001" customHeight="1" x14ac:dyDescent="0.15">
      <c r="B3455" s="44" t="str">
        <f t="shared" si="162"/>
        <v/>
      </c>
      <c r="D3455" s="23"/>
      <c r="E3455" s="55"/>
      <c r="F3455" s="33"/>
      <c r="G3455" s="34"/>
      <c r="H3455" s="35" t="str">
        <f t="shared" si="161"/>
        <v/>
      </c>
      <c r="I3455" s="36"/>
      <c r="J3455" s="55"/>
      <c r="K3455" s="23"/>
      <c r="L3455" s="23"/>
      <c r="M3455" s="23"/>
      <c r="N3455" s="37"/>
      <c r="O3455" s="38"/>
      <c r="P3455" s="38"/>
      <c r="Q3455" s="39"/>
      <c r="R3455" s="46">
        <f t="shared" ca="1" si="163"/>
        <v>0</v>
      </c>
      <c r="S3455" s="46">
        <f>+COUNTIF($H$6:H3455,H3455)</f>
        <v>3432</v>
      </c>
      <c r="T3455" s="46">
        <f>+COUNTIF($S$6:S3455,1)</f>
        <v>14</v>
      </c>
    </row>
    <row r="3456" spans="2:20" ht="20.100000000000001" customHeight="1" x14ac:dyDescent="0.15">
      <c r="B3456" s="44" t="str">
        <f t="shared" si="162"/>
        <v/>
      </c>
      <c r="D3456" s="23"/>
      <c r="E3456" s="55"/>
      <c r="F3456" s="33"/>
      <c r="G3456" s="34"/>
      <c r="H3456" s="35" t="str">
        <f t="shared" si="161"/>
        <v/>
      </c>
      <c r="I3456" s="36"/>
      <c r="J3456" s="55"/>
      <c r="K3456" s="23"/>
      <c r="L3456" s="23"/>
      <c r="M3456" s="23"/>
      <c r="N3456" s="37"/>
      <c r="O3456" s="38"/>
      <c r="P3456" s="38"/>
      <c r="Q3456" s="39"/>
      <c r="R3456" s="46">
        <f t="shared" ca="1" si="163"/>
        <v>0</v>
      </c>
      <c r="S3456" s="46">
        <f>+COUNTIF($H$6:H3456,H3456)</f>
        <v>3433</v>
      </c>
      <c r="T3456" s="46">
        <f>+COUNTIF($S$6:S3456,1)</f>
        <v>14</v>
      </c>
    </row>
    <row r="3457" spans="2:20" ht="20.100000000000001" customHeight="1" x14ac:dyDescent="0.15">
      <c r="B3457" s="44" t="str">
        <f t="shared" si="162"/>
        <v/>
      </c>
      <c r="D3457" s="23"/>
      <c r="E3457" s="55"/>
      <c r="F3457" s="33"/>
      <c r="G3457" s="34"/>
      <c r="H3457" s="35" t="str">
        <f t="shared" si="161"/>
        <v/>
      </c>
      <c r="I3457" s="36"/>
      <c r="J3457" s="55"/>
      <c r="K3457" s="23"/>
      <c r="L3457" s="23"/>
      <c r="M3457" s="23"/>
      <c r="N3457" s="37"/>
      <c r="O3457" s="38"/>
      <c r="P3457" s="38"/>
      <c r="Q3457" s="39"/>
      <c r="R3457" s="46">
        <f t="shared" ca="1" si="163"/>
        <v>0</v>
      </c>
      <c r="S3457" s="46">
        <f>+COUNTIF($H$6:H3457,H3457)</f>
        <v>3434</v>
      </c>
      <c r="T3457" s="46">
        <f>+COUNTIF($S$6:S3457,1)</f>
        <v>14</v>
      </c>
    </row>
    <row r="3458" spans="2:20" ht="20.100000000000001" customHeight="1" x14ac:dyDescent="0.15">
      <c r="B3458" s="44" t="str">
        <f t="shared" si="162"/>
        <v/>
      </c>
      <c r="D3458" s="23"/>
      <c r="E3458" s="55"/>
      <c r="F3458" s="33"/>
      <c r="G3458" s="34"/>
      <c r="H3458" s="35" t="str">
        <f t="shared" si="161"/>
        <v/>
      </c>
      <c r="I3458" s="36"/>
      <c r="J3458" s="55"/>
      <c r="K3458" s="23"/>
      <c r="L3458" s="23"/>
      <c r="M3458" s="23"/>
      <c r="N3458" s="37"/>
      <c r="O3458" s="38"/>
      <c r="P3458" s="38"/>
      <c r="Q3458" s="39"/>
      <c r="R3458" s="46">
        <f t="shared" ca="1" si="163"/>
        <v>0</v>
      </c>
      <c r="S3458" s="46">
        <f>+COUNTIF($H$6:H3458,H3458)</f>
        <v>3435</v>
      </c>
      <c r="T3458" s="46">
        <f>+COUNTIF($S$6:S3458,1)</f>
        <v>14</v>
      </c>
    </row>
    <row r="3459" spans="2:20" ht="20.100000000000001" customHeight="1" x14ac:dyDescent="0.15">
      <c r="B3459" s="44" t="str">
        <f t="shared" si="162"/>
        <v/>
      </c>
      <c r="D3459" s="23"/>
      <c r="E3459" s="55"/>
      <c r="F3459" s="33"/>
      <c r="G3459" s="34"/>
      <c r="H3459" s="35" t="str">
        <f t="shared" si="161"/>
        <v/>
      </c>
      <c r="I3459" s="36"/>
      <c r="J3459" s="55"/>
      <c r="K3459" s="23"/>
      <c r="L3459" s="23"/>
      <c r="M3459" s="23"/>
      <c r="N3459" s="37"/>
      <c r="O3459" s="38"/>
      <c r="P3459" s="38"/>
      <c r="Q3459" s="39"/>
      <c r="R3459" s="46">
        <f t="shared" ca="1" si="163"/>
        <v>0</v>
      </c>
      <c r="S3459" s="46">
        <f>+COUNTIF($H$6:H3459,H3459)</f>
        <v>3436</v>
      </c>
      <c r="T3459" s="46">
        <f>+COUNTIF($S$6:S3459,1)</f>
        <v>14</v>
      </c>
    </row>
    <row r="3460" spans="2:20" ht="20.100000000000001" customHeight="1" x14ac:dyDescent="0.15">
      <c r="B3460" s="44" t="str">
        <f t="shared" si="162"/>
        <v/>
      </c>
      <c r="D3460" s="23"/>
      <c r="E3460" s="55"/>
      <c r="F3460" s="33"/>
      <c r="G3460" s="34"/>
      <c r="H3460" s="35" t="str">
        <f t="shared" si="161"/>
        <v/>
      </c>
      <c r="I3460" s="36"/>
      <c r="J3460" s="55"/>
      <c r="K3460" s="23"/>
      <c r="L3460" s="23"/>
      <c r="M3460" s="23"/>
      <c r="N3460" s="37"/>
      <c r="O3460" s="38"/>
      <c r="P3460" s="38"/>
      <c r="Q3460" s="39"/>
      <c r="R3460" s="46">
        <f t="shared" ca="1" si="163"/>
        <v>0</v>
      </c>
      <c r="S3460" s="46">
        <f>+COUNTIF($H$6:H3460,H3460)</f>
        <v>3437</v>
      </c>
      <c r="T3460" s="46">
        <f>+COUNTIF($S$6:S3460,1)</f>
        <v>14</v>
      </c>
    </row>
    <row r="3461" spans="2:20" ht="20.100000000000001" customHeight="1" x14ac:dyDescent="0.15">
      <c r="B3461" s="44" t="str">
        <f t="shared" si="162"/>
        <v/>
      </c>
      <c r="D3461" s="23"/>
      <c r="E3461" s="55"/>
      <c r="F3461" s="33"/>
      <c r="G3461" s="34"/>
      <c r="H3461" s="35" t="str">
        <f t="shared" si="161"/>
        <v/>
      </c>
      <c r="I3461" s="36"/>
      <c r="J3461" s="55"/>
      <c r="K3461" s="23"/>
      <c r="L3461" s="23"/>
      <c r="M3461" s="23"/>
      <c r="N3461" s="37"/>
      <c r="O3461" s="38"/>
      <c r="P3461" s="38"/>
      <c r="Q3461" s="39"/>
      <c r="R3461" s="46">
        <f t="shared" ca="1" si="163"/>
        <v>0</v>
      </c>
      <c r="S3461" s="46">
        <f>+COUNTIF($H$6:H3461,H3461)</f>
        <v>3438</v>
      </c>
      <c r="T3461" s="46">
        <f>+COUNTIF($S$6:S3461,1)</f>
        <v>14</v>
      </c>
    </row>
    <row r="3462" spans="2:20" ht="20.100000000000001" customHeight="1" x14ac:dyDescent="0.15">
      <c r="B3462" s="44" t="str">
        <f t="shared" si="162"/>
        <v/>
      </c>
      <c r="D3462" s="23"/>
      <c r="E3462" s="55"/>
      <c r="F3462" s="33"/>
      <c r="G3462" s="34"/>
      <c r="H3462" s="35" t="str">
        <f t="shared" si="161"/>
        <v/>
      </c>
      <c r="I3462" s="36"/>
      <c r="J3462" s="55"/>
      <c r="K3462" s="23"/>
      <c r="L3462" s="23"/>
      <c r="M3462" s="23"/>
      <c r="N3462" s="37"/>
      <c r="O3462" s="38"/>
      <c r="P3462" s="38"/>
      <c r="Q3462" s="39"/>
      <c r="R3462" s="46">
        <f t="shared" ca="1" si="163"/>
        <v>0</v>
      </c>
      <c r="S3462" s="46">
        <f>+COUNTIF($H$6:H3462,H3462)</f>
        <v>3439</v>
      </c>
      <c r="T3462" s="46">
        <f>+COUNTIF($S$6:S3462,1)</f>
        <v>14</v>
      </c>
    </row>
    <row r="3463" spans="2:20" ht="20.100000000000001" customHeight="1" x14ac:dyDescent="0.15">
      <c r="B3463" s="44" t="str">
        <f t="shared" si="162"/>
        <v/>
      </c>
      <c r="D3463" s="23"/>
      <c r="E3463" s="55"/>
      <c r="F3463" s="33"/>
      <c r="G3463" s="34"/>
      <c r="H3463" s="35" t="str">
        <f t="shared" ref="H3463:H3526" si="164">E3463&amp;F3463&amp;G3463&amp;J3463&amp;N3463&amp;O3463&amp;P3463</f>
        <v/>
      </c>
      <c r="I3463" s="36"/>
      <c r="J3463" s="55"/>
      <c r="K3463" s="23"/>
      <c r="L3463" s="23"/>
      <c r="M3463" s="23"/>
      <c r="N3463" s="37"/>
      <c r="O3463" s="38"/>
      <c r="P3463" s="38"/>
      <c r="Q3463" s="39"/>
      <c r="R3463" s="46">
        <f t="shared" ca="1" si="163"/>
        <v>0</v>
      </c>
      <c r="S3463" s="46">
        <f>+COUNTIF($H$6:H3463,H3463)</f>
        <v>3440</v>
      </c>
      <c r="T3463" s="46">
        <f>+COUNTIF($S$6:S3463,1)</f>
        <v>14</v>
      </c>
    </row>
    <row r="3464" spans="2:20" ht="20.100000000000001" customHeight="1" x14ac:dyDescent="0.15">
      <c r="B3464" s="44" t="str">
        <f t="shared" si="162"/>
        <v/>
      </c>
      <c r="D3464" s="23"/>
      <c r="E3464" s="55"/>
      <c r="F3464" s="33"/>
      <c r="G3464" s="34"/>
      <c r="H3464" s="35" t="str">
        <f t="shared" si="164"/>
        <v/>
      </c>
      <c r="I3464" s="36"/>
      <c r="J3464" s="55"/>
      <c r="K3464" s="23"/>
      <c r="L3464" s="23"/>
      <c r="M3464" s="23"/>
      <c r="N3464" s="37"/>
      <c r="O3464" s="38"/>
      <c r="P3464" s="38"/>
      <c r="Q3464" s="39"/>
      <c r="R3464" s="46">
        <f t="shared" ca="1" si="163"/>
        <v>0</v>
      </c>
      <c r="S3464" s="46">
        <f>+COUNTIF($H$6:H3464,H3464)</f>
        <v>3441</v>
      </c>
      <c r="T3464" s="46">
        <f>+COUNTIF($S$6:S3464,1)</f>
        <v>14</v>
      </c>
    </row>
    <row r="3465" spans="2:20" ht="20.100000000000001" customHeight="1" x14ac:dyDescent="0.15">
      <c r="B3465" s="44" t="str">
        <f t="shared" si="162"/>
        <v/>
      </c>
      <c r="D3465" s="23"/>
      <c r="E3465" s="55"/>
      <c r="F3465" s="33"/>
      <c r="G3465" s="34"/>
      <c r="H3465" s="35" t="str">
        <f t="shared" si="164"/>
        <v/>
      </c>
      <c r="I3465" s="36"/>
      <c r="J3465" s="55"/>
      <c r="K3465" s="23"/>
      <c r="L3465" s="23"/>
      <c r="M3465" s="23"/>
      <c r="N3465" s="37"/>
      <c r="O3465" s="38"/>
      <c r="P3465" s="38"/>
      <c r="Q3465" s="39"/>
      <c r="R3465" s="46">
        <f t="shared" ca="1" si="163"/>
        <v>0</v>
      </c>
      <c r="S3465" s="46">
        <f>+COUNTIF($H$6:H3465,H3465)</f>
        <v>3442</v>
      </c>
      <c r="T3465" s="46">
        <f>+COUNTIF($S$6:S3465,1)</f>
        <v>14</v>
      </c>
    </row>
    <row r="3466" spans="2:20" ht="20.100000000000001" customHeight="1" x14ac:dyDescent="0.15">
      <c r="B3466" s="44" t="str">
        <f t="shared" si="162"/>
        <v/>
      </c>
      <c r="D3466" s="23"/>
      <c r="E3466" s="55"/>
      <c r="F3466" s="33"/>
      <c r="G3466" s="34"/>
      <c r="H3466" s="35" t="str">
        <f t="shared" si="164"/>
        <v/>
      </c>
      <c r="I3466" s="36"/>
      <c r="J3466" s="55"/>
      <c r="K3466" s="23"/>
      <c r="L3466" s="23"/>
      <c r="M3466" s="23"/>
      <c r="N3466" s="37"/>
      <c r="O3466" s="38"/>
      <c r="P3466" s="38"/>
      <c r="Q3466" s="39"/>
      <c r="R3466" s="46">
        <f t="shared" ca="1" si="163"/>
        <v>0</v>
      </c>
      <c r="S3466" s="46">
        <f>+COUNTIF($H$6:H3466,H3466)</f>
        <v>3443</v>
      </c>
      <c r="T3466" s="46">
        <f>+COUNTIF($S$6:S3466,1)</f>
        <v>14</v>
      </c>
    </row>
    <row r="3467" spans="2:20" ht="20.100000000000001" customHeight="1" x14ac:dyDescent="0.15">
      <c r="B3467" s="44" t="str">
        <f t="shared" si="162"/>
        <v/>
      </c>
      <c r="D3467" s="23"/>
      <c r="E3467" s="55"/>
      <c r="F3467" s="33"/>
      <c r="G3467" s="34"/>
      <c r="H3467" s="35" t="str">
        <f t="shared" si="164"/>
        <v/>
      </c>
      <c r="I3467" s="36"/>
      <c r="J3467" s="55"/>
      <c r="K3467" s="23"/>
      <c r="L3467" s="23"/>
      <c r="M3467" s="23"/>
      <c r="N3467" s="37"/>
      <c r="O3467" s="38"/>
      <c r="P3467" s="38"/>
      <c r="Q3467" s="39"/>
      <c r="R3467" s="46">
        <f t="shared" ca="1" si="163"/>
        <v>0</v>
      </c>
      <c r="S3467" s="46">
        <f>+COUNTIF($H$6:H3467,H3467)</f>
        <v>3444</v>
      </c>
      <c r="T3467" s="46">
        <f>+COUNTIF($S$6:S3467,1)</f>
        <v>14</v>
      </c>
    </row>
    <row r="3468" spans="2:20" ht="20.100000000000001" customHeight="1" x14ac:dyDescent="0.15">
      <c r="B3468" s="44" t="str">
        <f t="shared" si="162"/>
        <v/>
      </c>
      <c r="D3468" s="23"/>
      <c r="E3468" s="55"/>
      <c r="F3468" s="33"/>
      <c r="G3468" s="34"/>
      <c r="H3468" s="35" t="str">
        <f t="shared" si="164"/>
        <v/>
      </c>
      <c r="I3468" s="36"/>
      <c r="J3468" s="55"/>
      <c r="K3468" s="23"/>
      <c r="L3468" s="23"/>
      <c r="M3468" s="23"/>
      <c r="N3468" s="37"/>
      <c r="O3468" s="38"/>
      <c r="P3468" s="38"/>
      <c r="Q3468" s="39"/>
      <c r="R3468" s="46">
        <f t="shared" ca="1" si="163"/>
        <v>0</v>
      </c>
      <c r="S3468" s="46">
        <f>+COUNTIF($H$6:H3468,H3468)</f>
        <v>3445</v>
      </c>
      <c r="T3468" s="46">
        <f>+COUNTIF($S$6:S3468,1)</f>
        <v>14</v>
      </c>
    </row>
    <row r="3469" spans="2:20" ht="20.100000000000001" customHeight="1" x14ac:dyDescent="0.15">
      <c r="B3469" s="44" t="str">
        <f t="shared" si="162"/>
        <v/>
      </c>
      <c r="D3469" s="23"/>
      <c r="E3469" s="55"/>
      <c r="F3469" s="33"/>
      <c r="G3469" s="34"/>
      <c r="H3469" s="35" t="str">
        <f t="shared" si="164"/>
        <v/>
      </c>
      <c r="I3469" s="36"/>
      <c r="J3469" s="55"/>
      <c r="K3469" s="23"/>
      <c r="L3469" s="23"/>
      <c r="M3469" s="23"/>
      <c r="N3469" s="37"/>
      <c r="O3469" s="38"/>
      <c r="P3469" s="38"/>
      <c r="Q3469" s="39"/>
      <c r="R3469" s="46">
        <f t="shared" ca="1" si="163"/>
        <v>0</v>
      </c>
      <c r="S3469" s="46">
        <f>+COUNTIF($H$6:H3469,H3469)</f>
        <v>3446</v>
      </c>
      <c r="T3469" s="46">
        <f>+COUNTIF($S$6:S3469,1)</f>
        <v>14</v>
      </c>
    </row>
    <row r="3470" spans="2:20" ht="20.100000000000001" customHeight="1" x14ac:dyDescent="0.15">
      <c r="B3470" s="44" t="str">
        <f t="shared" si="162"/>
        <v/>
      </c>
      <c r="D3470" s="23"/>
      <c r="E3470" s="55"/>
      <c r="F3470" s="33"/>
      <c r="G3470" s="34"/>
      <c r="H3470" s="35" t="str">
        <f t="shared" si="164"/>
        <v/>
      </c>
      <c r="I3470" s="36"/>
      <c r="J3470" s="55"/>
      <c r="K3470" s="23"/>
      <c r="L3470" s="23"/>
      <c r="M3470" s="23"/>
      <c r="N3470" s="37"/>
      <c r="O3470" s="38"/>
      <c r="P3470" s="38"/>
      <c r="Q3470" s="39"/>
      <c r="R3470" s="46">
        <f t="shared" ca="1" si="163"/>
        <v>0</v>
      </c>
      <c r="S3470" s="46">
        <f>+COUNTIF($H$6:H3470,H3470)</f>
        <v>3447</v>
      </c>
      <c r="T3470" s="46">
        <f>+COUNTIF($S$6:S3470,1)</f>
        <v>14</v>
      </c>
    </row>
    <row r="3471" spans="2:20" ht="20.100000000000001" customHeight="1" x14ac:dyDescent="0.15">
      <c r="B3471" s="44" t="str">
        <f t="shared" si="162"/>
        <v/>
      </c>
      <c r="D3471" s="23"/>
      <c r="E3471" s="55"/>
      <c r="F3471" s="33"/>
      <c r="G3471" s="34"/>
      <c r="H3471" s="35" t="str">
        <f t="shared" si="164"/>
        <v/>
      </c>
      <c r="I3471" s="36"/>
      <c r="J3471" s="55"/>
      <c r="K3471" s="23"/>
      <c r="L3471" s="23"/>
      <c r="M3471" s="23"/>
      <c r="N3471" s="37"/>
      <c r="O3471" s="38"/>
      <c r="P3471" s="38"/>
      <c r="Q3471" s="39"/>
      <c r="R3471" s="46">
        <f t="shared" ca="1" si="163"/>
        <v>0</v>
      </c>
      <c r="S3471" s="46">
        <f>+COUNTIF($H$6:H3471,H3471)</f>
        <v>3448</v>
      </c>
      <c r="T3471" s="46">
        <f>+COUNTIF($S$6:S3471,1)</f>
        <v>14</v>
      </c>
    </row>
    <row r="3472" spans="2:20" ht="20.100000000000001" customHeight="1" x14ac:dyDescent="0.15">
      <c r="B3472" s="44" t="str">
        <f t="shared" si="162"/>
        <v/>
      </c>
      <c r="D3472" s="23"/>
      <c r="E3472" s="55"/>
      <c r="F3472" s="33"/>
      <c r="G3472" s="34"/>
      <c r="H3472" s="35" t="str">
        <f t="shared" si="164"/>
        <v/>
      </c>
      <c r="I3472" s="36"/>
      <c r="J3472" s="55"/>
      <c r="K3472" s="23"/>
      <c r="L3472" s="23"/>
      <c r="M3472" s="23"/>
      <c r="N3472" s="37"/>
      <c r="O3472" s="38"/>
      <c r="P3472" s="38"/>
      <c r="Q3472" s="39"/>
      <c r="R3472" s="46">
        <f t="shared" ca="1" si="163"/>
        <v>0</v>
      </c>
      <c r="S3472" s="46">
        <f>+COUNTIF($H$6:H3472,H3472)</f>
        <v>3449</v>
      </c>
      <c r="T3472" s="46">
        <f>+COUNTIF($S$6:S3472,1)</f>
        <v>14</v>
      </c>
    </row>
    <row r="3473" spans="2:20" ht="20.100000000000001" customHeight="1" x14ac:dyDescent="0.15">
      <c r="B3473" s="44" t="str">
        <f t="shared" si="162"/>
        <v/>
      </c>
      <c r="D3473" s="23"/>
      <c r="E3473" s="55"/>
      <c r="F3473" s="33"/>
      <c r="G3473" s="34"/>
      <c r="H3473" s="35" t="str">
        <f t="shared" si="164"/>
        <v/>
      </c>
      <c r="I3473" s="36"/>
      <c r="J3473" s="55"/>
      <c r="K3473" s="23"/>
      <c r="L3473" s="23"/>
      <c r="M3473" s="23"/>
      <c r="N3473" s="37"/>
      <c r="O3473" s="38"/>
      <c r="P3473" s="38"/>
      <c r="Q3473" s="39"/>
      <c r="R3473" s="46">
        <f t="shared" ca="1" si="163"/>
        <v>0</v>
      </c>
      <c r="S3473" s="46">
        <f>+COUNTIF($H$6:H3473,H3473)</f>
        <v>3450</v>
      </c>
      <c r="T3473" s="46">
        <f>+COUNTIF($S$6:S3473,1)</f>
        <v>14</v>
      </c>
    </row>
    <row r="3474" spans="2:20" ht="20.100000000000001" customHeight="1" x14ac:dyDescent="0.15">
      <c r="B3474" s="44" t="str">
        <f t="shared" si="162"/>
        <v/>
      </c>
      <c r="D3474" s="23"/>
      <c r="E3474" s="55"/>
      <c r="F3474" s="33"/>
      <c r="G3474" s="34"/>
      <c r="H3474" s="35" t="str">
        <f t="shared" si="164"/>
        <v/>
      </c>
      <c r="I3474" s="36"/>
      <c r="J3474" s="55"/>
      <c r="K3474" s="23"/>
      <c r="L3474" s="23"/>
      <c r="M3474" s="23"/>
      <c r="N3474" s="37"/>
      <c r="O3474" s="38"/>
      <c r="P3474" s="38"/>
      <c r="Q3474" s="39"/>
      <c r="R3474" s="46">
        <f t="shared" ca="1" si="163"/>
        <v>0</v>
      </c>
      <c r="S3474" s="46">
        <f>+COUNTIF($H$6:H3474,H3474)</f>
        <v>3451</v>
      </c>
      <c r="T3474" s="46">
        <f>+COUNTIF($S$6:S3474,1)</f>
        <v>14</v>
      </c>
    </row>
    <row r="3475" spans="2:20" ht="20.100000000000001" customHeight="1" x14ac:dyDescent="0.15">
      <c r="B3475" s="44" t="str">
        <f t="shared" si="162"/>
        <v/>
      </c>
      <c r="D3475" s="23"/>
      <c r="E3475" s="55"/>
      <c r="F3475" s="33"/>
      <c r="G3475" s="34"/>
      <c r="H3475" s="35" t="str">
        <f t="shared" si="164"/>
        <v/>
      </c>
      <c r="I3475" s="36"/>
      <c r="J3475" s="55"/>
      <c r="K3475" s="23"/>
      <c r="L3475" s="23"/>
      <c r="M3475" s="23"/>
      <c r="N3475" s="37"/>
      <c r="O3475" s="38"/>
      <c r="P3475" s="38"/>
      <c r="Q3475" s="39"/>
      <c r="R3475" s="46">
        <f t="shared" ca="1" si="163"/>
        <v>0</v>
      </c>
      <c r="S3475" s="46">
        <f>+COUNTIF($H$6:H3475,H3475)</f>
        <v>3452</v>
      </c>
      <c r="T3475" s="46">
        <f>+COUNTIF($S$6:S3475,1)</f>
        <v>14</v>
      </c>
    </row>
    <row r="3476" spans="2:20" ht="20.100000000000001" customHeight="1" x14ac:dyDescent="0.15">
      <c r="B3476" s="44" t="str">
        <f t="shared" si="162"/>
        <v/>
      </c>
      <c r="D3476" s="23"/>
      <c r="E3476" s="55"/>
      <c r="F3476" s="33"/>
      <c r="G3476" s="34"/>
      <c r="H3476" s="35" t="str">
        <f t="shared" si="164"/>
        <v/>
      </c>
      <c r="I3476" s="36"/>
      <c r="J3476" s="55"/>
      <c r="K3476" s="23"/>
      <c r="L3476" s="23"/>
      <c r="M3476" s="23"/>
      <c r="N3476" s="37"/>
      <c r="O3476" s="38"/>
      <c r="P3476" s="38"/>
      <c r="Q3476" s="39"/>
      <c r="R3476" s="46">
        <f t="shared" ca="1" si="163"/>
        <v>0</v>
      </c>
      <c r="S3476" s="46">
        <f>+COUNTIF($H$6:H3476,H3476)</f>
        <v>3453</v>
      </c>
      <c r="T3476" s="46">
        <f>+COUNTIF($S$6:S3476,1)</f>
        <v>14</v>
      </c>
    </row>
    <row r="3477" spans="2:20" ht="20.100000000000001" customHeight="1" x14ac:dyDescent="0.15">
      <c r="B3477" s="44" t="str">
        <f t="shared" si="162"/>
        <v/>
      </c>
      <c r="D3477" s="23"/>
      <c r="E3477" s="55"/>
      <c r="F3477" s="33"/>
      <c r="G3477" s="34"/>
      <c r="H3477" s="35" t="str">
        <f t="shared" si="164"/>
        <v/>
      </c>
      <c r="I3477" s="36"/>
      <c r="J3477" s="55"/>
      <c r="K3477" s="23"/>
      <c r="L3477" s="23"/>
      <c r="M3477" s="23"/>
      <c r="N3477" s="37"/>
      <c r="O3477" s="38"/>
      <c r="P3477" s="38"/>
      <c r="Q3477" s="39"/>
      <c r="R3477" s="46">
        <f t="shared" ca="1" si="163"/>
        <v>0</v>
      </c>
      <c r="S3477" s="46">
        <f>+COUNTIF($H$6:H3477,H3477)</f>
        <v>3454</v>
      </c>
      <c r="T3477" s="46">
        <f>+COUNTIF($S$6:S3477,1)</f>
        <v>14</v>
      </c>
    </row>
    <row r="3478" spans="2:20" ht="20.100000000000001" customHeight="1" x14ac:dyDescent="0.15">
      <c r="B3478" s="44" t="str">
        <f t="shared" ref="B3478:B3541" si="165">+IF(T3478=T3477,"",T3478)</f>
        <v/>
      </c>
      <c r="D3478" s="23"/>
      <c r="E3478" s="55"/>
      <c r="F3478" s="33"/>
      <c r="G3478" s="34"/>
      <c r="H3478" s="35" t="str">
        <f t="shared" si="164"/>
        <v/>
      </c>
      <c r="I3478" s="36"/>
      <c r="J3478" s="55"/>
      <c r="K3478" s="23"/>
      <c r="L3478" s="23"/>
      <c r="M3478" s="23"/>
      <c r="N3478" s="37"/>
      <c r="O3478" s="38"/>
      <c r="P3478" s="38"/>
      <c r="Q3478" s="39"/>
      <c r="R3478" s="46">
        <f t="shared" ref="R3478:R3541" ca="1" si="166">+SUMIF(H:I,H3478,I:I)</f>
        <v>0</v>
      </c>
      <c r="S3478" s="46">
        <f>+COUNTIF($H$6:H3478,H3478)</f>
        <v>3455</v>
      </c>
      <c r="T3478" s="46">
        <f>+COUNTIF($S$6:S3478,1)</f>
        <v>14</v>
      </c>
    </row>
    <row r="3479" spans="2:20" ht="20.100000000000001" customHeight="1" x14ac:dyDescent="0.15">
      <c r="B3479" s="44" t="str">
        <f t="shared" si="165"/>
        <v/>
      </c>
      <c r="D3479" s="23"/>
      <c r="E3479" s="55"/>
      <c r="F3479" s="33"/>
      <c r="G3479" s="34"/>
      <c r="H3479" s="35" t="str">
        <f t="shared" si="164"/>
        <v/>
      </c>
      <c r="I3479" s="36"/>
      <c r="J3479" s="55"/>
      <c r="K3479" s="23"/>
      <c r="L3479" s="23"/>
      <c r="M3479" s="23"/>
      <c r="N3479" s="37"/>
      <c r="O3479" s="38"/>
      <c r="P3479" s="38"/>
      <c r="Q3479" s="39"/>
      <c r="R3479" s="46">
        <f t="shared" ca="1" si="166"/>
        <v>0</v>
      </c>
      <c r="S3479" s="46">
        <f>+COUNTIF($H$6:H3479,H3479)</f>
        <v>3456</v>
      </c>
      <c r="T3479" s="46">
        <f>+COUNTIF($S$6:S3479,1)</f>
        <v>14</v>
      </c>
    </row>
    <row r="3480" spans="2:20" ht="20.100000000000001" customHeight="1" x14ac:dyDescent="0.15">
      <c r="B3480" s="44" t="str">
        <f t="shared" si="165"/>
        <v/>
      </c>
      <c r="D3480" s="23"/>
      <c r="E3480" s="55"/>
      <c r="F3480" s="33"/>
      <c r="G3480" s="34"/>
      <c r="H3480" s="35" t="str">
        <f t="shared" si="164"/>
        <v/>
      </c>
      <c r="I3480" s="36"/>
      <c r="J3480" s="55"/>
      <c r="K3480" s="23"/>
      <c r="L3480" s="23"/>
      <c r="M3480" s="23"/>
      <c r="N3480" s="37"/>
      <c r="O3480" s="38"/>
      <c r="P3480" s="38"/>
      <c r="Q3480" s="39"/>
      <c r="R3480" s="46">
        <f t="shared" ca="1" si="166"/>
        <v>0</v>
      </c>
      <c r="S3480" s="46">
        <f>+COUNTIF($H$6:H3480,H3480)</f>
        <v>3457</v>
      </c>
      <c r="T3480" s="46">
        <f>+COUNTIF($S$6:S3480,1)</f>
        <v>14</v>
      </c>
    </row>
    <row r="3481" spans="2:20" ht="20.100000000000001" customHeight="1" x14ac:dyDescent="0.15">
      <c r="B3481" s="44" t="str">
        <f t="shared" si="165"/>
        <v/>
      </c>
      <c r="D3481" s="23"/>
      <c r="E3481" s="55"/>
      <c r="F3481" s="33"/>
      <c r="G3481" s="34"/>
      <c r="H3481" s="35" t="str">
        <f t="shared" si="164"/>
        <v/>
      </c>
      <c r="I3481" s="36"/>
      <c r="J3481" s="55"/>
      <c r="K3481" s="23"/>
      <c r="L3481" s="23"/>
      <c r="M3481" s="23"/>
      <c r="N3481" s="37"/>
      <c r="O3481" s="38"/>
      <c r="P3481" s="38"/>
      <c r="Q3481" s="39"/>
      <c r="R3481" s="46">
        <f t="shared" ca="1" si="166"/>
        <v>0</v>
      </c>
      <c r="S3481" s="46">
        <f>+COUNTIF($H$6:H3481,H3481)</f>
        <v>3458</v>
      </c>
      <c r="T3481" s="46">
        <f>+COUNTIF($S$6:S3481,1)</f>
        <v>14</v>
      </c>
    </row>
    <row r="3482" spans="2:20" ht="20.100000000000001" customHeight="1" x14ac:dyDescent="0.15">
      <c r="B3482" s="44" t="str">
        <f t="shared" si="165"/>
        <v/>
      </c>
      <c r="D3482" s="23"/>
      <c r="E3482" s="55"/>
      <c r="F3482" s="33"/>
      <c r="G3482" s="34"/>
      <c r="H3482" s="35" t="str">
        <f t="shared" si="164"/>
        <v/>
      </c>
      <c r="I3482" s="36"/>
      <c r="J3482" s="55"/>
      <c r="K3482" s="23"/>
      <c r="L3482" s="23"/>
      <c r="M3482" s="23"/>
      <c r="N3482" s="37"/>
      <c r="O3482" s="38"/>
      <c r="P3482" s="38"/>
      <c r="Q3482" s="39"/>
      <c r="R3482" s="46">
        <f t="shared" ca="1" si="166"/>
        <v>0</v>
      </c>
      <c r="S3482" s="46">
        <f>+COUNTIF($H$6:H3482,H3482)</f>
        <v>3459</v>
      </c>
      <c r="T3482" s="46">
        <f>+COUNTIF($S$6:S3482,1)</f>
        <v>14</v>
      </c>
    </row>
    <row r="3483" spans="2:20" ht="20.100000000000001" customHeight="1" x14ac:dyDescent="0.15">
      <c r="B3483" s="44" t="str">
        <f t="shared" si="165"/>
        <v/>
      </c>
      <c r="D3483" s="23"/>
      <c r="E3483" s="55"/>
      <c r="F3483" s="33"/>
      <c r="G3483" s="34"/>
      <c r="H3483" s="35" t="str">
        <f t="shared" si="164"/>
        <v/>
      </c>
      <c r="I3483" s="36"/>
      <c r="J3483" s="55"/>
      <c r="K3483" s="23"/>
      <c r="L3483" s="23"/>
      <c r="M3483" s="23"/>
      <c r="N3483" s="37"/>
      <c r="O3483" s="38"/>
      <c r="P3483" s="38"/>
      <c r="Q3483" s="39"/>
      <c r="R3483" s="46">
        <f t="shared" ca="1" si="166"/>
        <v>0</v>
      </c>
      <c r="S3483" s="46">
        <f>+COUNTIF($H$6:H3483,H3483)</f>
        <v>3460</v>
      </c>
      <c r="T3483" s="46">
        <f>+COUNTIF($S$6:S3483,1)</f>
        <v>14</v>
      </c>
    </row>
    <row r="3484" spans="2:20" ht="20.100000000000001" customHeight="1" x14ac:dyDescent="0.15">
      <c r="B3484" s="44" t="str">
        <f t="shared" si="165"/>
        <v/>
      </c>
      <c r="D3484" s="23"/>
      <c r="E3484" s="55"/>
      <c r="F3484" s="33"/>
      <c r="G3484" s="34"/>
      <c r="H3484" s="35" t="str">
        <f t="shared" si="164"/>
        <v/>
      </c>
      <c r="I3484" s="36"/>
      <c r="J3484" s="55"/>
      <c r="K3484" s="23"/>
      <c r="L3484" s="23"/>
      <c r="M3484" s="23"/>
      <c r="N3484" s="37"/>
      <c r="O3484" s="38"/>
      <c r="P3484" s="38"/>
      <c r="Q3484" s="39"/>
      <c r="R3484" s="46">
        <f t="shared" ca="1" si="166"/>
        <v>0</v>
      </c>
      <c r="S3484" s="46">
        <f>+COUNTIF($H$6:H3484,H3484)</f>
        <v>3461</v>
      </c>
      <c r="T3484" s="46">
        <f>+COUNTIF($S$6:S3484,1)</f>
        <v>14</v>
      </c>
    </row>
    <row r="3485" spans="2:20" ht="20.100000000000001" customHeight="1" x14ac:dyDescent="0.15">
      <c r="B3485" s="44" t="str">
        <f t="shared" si="165"/>
        <v/>
      </c>
      <c r="D3485" s="23"/>
      <c r="E3485" s="55"/>
      <c r="F3485" s="33"/>
      <c r="G3485" s="34"/>
      <c r="H3485" s="35" t="str">
        <f t="shared" si="164"/>
        <v/>
      </c>
      <c r="I3485" s="36"/>
      <c r="J3485" s="55"/>
      <c r="K3485" s="23"/>
      <c r="L3485" s="23"/>
      <c r="M3485" s="23"/>
      <c r="N3485" s="37"/>
      <c r="O3485" s="38"/>
      <c r="P3485" s="38"/>
      <c r="Q3485" s="39"/>
      <c r="R3485" s="46">
        <f t="shared" ca="1" si="166"/>
        <v>0</v>
      </c>
      <c r="S3485" s="46">
        <f>+COUNTIF($H$6:H3485,H3485)</f>
        <v>3462</v>
      </c>
      <c r="T3485" s="46">
        <f>+COUNTIF($S$6:S3485,1)</f>
        <v>14</v>
      </c>
    </row>
    <row r="3486" spans="2:20" ht="20.100000000000001" customHeight="1" x14ac:dyDescent="0.15">
      <c r="B3486" s="44" t="str">
        <f t="shared" si="165"/>
        <v/>
      </c>
      <c r="D3486" s="23"/>
      <c r="E3486" s="55"/>
      <c r="F3486" s="33"/>
      <c r="G3486" s="34"/>
      <c r="H3486" s="35" t="str">
        <f t="shared" si="164"/>
        <v/>
      </c>
      <c r="I3486" s="36"/>
      <c r="J3486" s="55"/>
      <c r="K3486" s="23"/>
      <c r="L3486" s="23"/>
      <c r="M3486" s="23"/>
      <c r="N3486" s="37"/>
      <c r="O3486" s="38"/>
      <c r="P3486" s="38"/>
      <c r="Q3486" s="39"/>
      <c r="R3486" s="46">
        <f t="shared" ca="1" si="166"/>
        <v>0</v>
      </c>
      <c r="S3486" s="46">
        <f>+COUNTIF($H$6:H3486,H3486)</f>
        <v>3463</v>
      </c>
      <c r="T3486" s="46">
        <f>+COUNTIF($S$6:S3486,1)</f>
        <v>14</v>
      </c>
    </row>
    <row r="3487" spans="2:20" ht="20.100000000000001" customHeight="1" x14ac:dyDescent="0.15">
      <c r="B3487" s="44" t="str">
        <f t="shared" si="165"/>
        <v/>
      </c>
      <c r="D3487" s="23"/>
      <c r="E3487" s="55"/>
      <c r="F3487" s="33"/>
      <c r="G3487" s="34"/>
      <c r="H3487" s="35" t="str">
        <f t="shared" si="164"/>
        <v/>
      </c>
      <c r="I3487" s="36"/>
      <c r="J3487" s="55"/>
      <c r="K3487" s="23"/>
      <c r="L3487" s="23"/>
      <c r="M3487" s="23"/>
      <c r="N3487" s="37"/>
      <c r="O3487" s="38"/>
      <c r="P3487" s="38"/>
      <c r="Q3487" s="39"/>
      <c r="R3487" s="46">
        <f t="shared" ca="1" si="166"/>
        <v>0</v>
      </c>
      <c r="S3487" s="46">
        <f>+COUNTIF($H$6:H3487,H3487)</f>
        <v>3464</v>
      </c>
      <c r="T3487" s="46">
        <f>+COUNTIF($S$6:S3487,1)</f>
        <v>14</v>
      </c>
    </row>
    <row r="3488" spans="2:20" ht="20.100000000000001" customHeight="1" x14ac:dyDescent="0.15">
      <c r="B3488" s="44" t="str">
        <f t="shared" si="165"/>
        <v/>
      </c>
      <c r="D3488" s="23"/>
      <c r="E3488" s="55"/>
      <c r="F3488" s="33"/>
      <c r="G3488" s="34"/>
      <c r="H3488" s="35" t="str">
        <f t="shared" si="164"/>
        <v/>
      </c>
      <c r="I3488" s="36"/>
      <c r="J3488" s="55"/>
      <c r="K3488" s="23"/>
      <c r="L3488" s="23"/>
      <c r="M3488" s="23"/>
      <c r="N3488" s="37"/>
      <c r="O3488" s="38"/>
      <c r="P3488" s="38"/>
      <c r="Q3488" s="39"/>
      <c r="R3488" s="46">
        <f t="shared" ca="1" si="166"/>
        <v>0</v>
      </c>
      <c r="S3488" s="46">
        <f>+COUNTIF($H$6:H3488,H3488)</f>
        <v>3465</v>
      </c>
      <c r="T3488" s="46">
        <f>+COUNTIF($S$6:S3488,1)</f>
        <v>14</v>
      </c>
    </row>
    <row r="3489" spans="2:20" ht="20.100000000000001" customHeight="1" x14ac:dyDescent="0.15">
      <c r="B3489" s="44" t="str">
        <f t="shared" si="165"/>
        <v/>
      </c>
      <c r="D3489" s="23"/>
      <c r="E3489" s="55"/>
      <c r="F3489" s="33"/>
      <c r="G3489" s="34"/>
      <c r="H3489" s="35" t="str">
        <f t="shared" si="164"/>
        <v/>
      </c>
      <c r="I3489" s="36"/>
      <c r="J3489" s="55"/>
      <c r="K3489" s="23"/>
      <c r="L3489" s="23"/>
      <c r="M3489" s="23"/>
      <c r="N3489" s="37"/>
      <c r="O3489" s="38"/>
      <c r="P3489" s="38"/>
      <c r="Q3489" s="39"/>
      <c r="R3489" s="46">
        <f t="shared" ca="1" si="166"/>
        <v>0</v>
      </c>
      <c r="S3489" s="46">
        <f>+COUNTIF($H$6:H3489,H3489)</f>
        <v>3466</v>
      </c>
      <c r="T3489" s="46">
        <f>+COUNTIF($S$6:S3489,1)</f>
        <v>14</v>
      </c>
    </row>
    <row r="3490" spans="2:20" ht="20.100000000000001" customHeight="1" x14ac:dyDescent="0.15">
      <c r="B3490" s="44" t="str">
        <f t="shared" si="165"/>
        <v/>
      </c>
      <c r="D3490" s="23"/>
      <c r="E3490" s="55"/>
      <c r="F3490" s="33"/>
      <c r="G3490" s="34"/>
      <c r="H3490" s="35" t="str">
        <f t="shared" si="164"/>
        <v/>
      </c>
      <c r="I3490" s="36"/>
      <c r="J3490" s="55"/>
      <c r="K3490" s="23"/>
      <c r="L3490" s="23"/>
      <c r="M3490" s="23"/>
      <c r="N3490" s="37"/>
      <c r="O3490" s="38"/>
      <c r="P3490" s="38"/>
      <c r="Q3490" s="39"/>
      <c r="R3490" s="46">
        <f t="shared" ca="1" si="166"/>
        <v>0</v>
      </c>
      <c r="S3490" s="46">
        <f>+COUNTIF($H$6:H3490,H3490)</f>
        <v>3467</v>
      </c>
      <c r="T3490" s="46">
        <f>+COUNTIF($S$6:S3490,1)</f>
        <v>14</v>
      </c>
    </row>
    <row r="3491" spans="2:20" ht="20.100000000000001" customHeight="1" x14ac:dyDescent="0.15">
      <c r="B3491" s="44" t="str">
        <f t="shared" si="165"/>
        <v/>
      </c>
      <c r="D3491" s="23"/>
      <c r="E3491" s="55"/>
      <c r="F3491" s="33"/>
      <c r="G3491" s="34"/>
      <c r="H3491" s="35" t="str">
        <f t="shared" si="164"/>
        <v/>
      </c>
      <c r="I3491" s="36"/>
      <c r="J3491" s="55"/>
      <c r="K3491" s="23"/>
      <c r="L3491" s="23"/>
      <c r="M3491" s="23"/>
      <c r="N3491" s="37"/>
      <c r="O3491" s="38"/>
      <c r="P3491" s="38"/>
      <c r="Q3491" s="39"/>
      <c r="R3491" s="46">
        <f t="shared" ca="1" si="166"/>
        <v>0</v>
      </c>
      <c r="S3491" s="46">
        <f>+COUNTIF($H$6:H3491,H3491)</f>
        <v>3468</v>
      </c>
      <c r="T3491" s="46">
        <f>+COUNTIF($S$6:S3491,1)</f>
        <v>14</v>
      </c>
    </row>
    <row r="3492" spans="2:20" ht="20.100000000000001" customHeight="1" x14ac:dyDescent="0.15">
      <c r="B3492" s="44" t="str">
        <f t="shared" si="165"/>
        <v/>
      </c>
      <c r="D3492" s="23"/>
      <c r="E3492" s="55"/>
      <c r="F3492" s="33"/>
      <c r="G3492" s="34"/>
      <c r="H3492" s="35" t="str">
        <f t="shared" si="164"/>
        <v/>
      </c>
      <c r="I3492" s="36"/>
      <c r="J3492" s="55"/>
      <c r="K3492" s="23"/>
      <c r="L3492" s="23"/>
      <c r="M3492" s="23"/>
      <c r="N3492" s="37"/>
      <c r="O3492" s="38"/>
      <c r="P3492" s="38"/>
      <c r="Q3492" s="39"/>
      <c r="R3492" s="46">
        <f t="shared" ca="1" si="166"/>
        <v>0</v>
      </c>
      <c r="S3492" s="46">
        <f>+COUNTIF($H$6:H3492,H3492)</f>
        <v>3469</v>
      </c>
      <c r="T3492" s="46">
        <f>+COUNTIF($S$6:S3492,1)</f>
        <v>14</v>
      </c>
    </row>
    <row r="3493" spans="2:20" ht="20.100000000000001" customHeight="1" x14ac:dyDescent="0.15">
      <c r="B3493" s="44" t="str">
        <f t="shared" si="165"/>
        <v/>
      </c>
      <c r="D3493" s="23"/>
      <c r="E3493" s="55"/>
      <c r="F3493" s="33"/>
      <c r="G3493" s="34"/>
      <c r="H3493" s="35" t="str">
        <f t="shared" si="164"/>
        <v/>
      </c>
      <c r="I3493" s="36"/>
      <c r="J3493" s="55"/>
      <c r="K3493" s="23"/>
      <c r="L3493" s="23"/>
      <c r="M3493" s="23"/>
      <c r="N3493" s="37"/>
      <c r="O3493" s="38"/>
      <c r="P3493" s="38"/>
      <c r="Q3493" s="39"/>
      <c r="R3493" s="46">
        <f t="shared" ca="1" si="166"/>
        <v>0</v>
      </c>
      <c r="S3493" s="46">
        <f>+COUNTIF($H$6:H3493,H3493)</f>
        <v>3470</v>
      </c>
      <c r="T3493" s="46">
        <f>+COUNTIF($S$6:S3493,1)</f>
        <v>14</v>
      </c>
    </row>
    <row r="3494" spans="2:20" ht="20.100000000000001" customHeight="1" x14ac:dyDescent="0.15">
      <c r="B3494" s="44" t="str">
        <f t="shared" si="165"/>
        <v/>
      </c>
      <c r="D3494" s="23"/>
      <c r="E3494" s="55"/>
      <c r="F3494" s="33"/>
      <c r="G3494" s="34"/>
      <c r="H3494" s="35" t="str">
        <f t="shared" si="164"/>
        <v/>
      </c>
      <c r="I3494" s="36"/>
      <c r="J3494" s="55"/>
      <c r="K3494" s="23"/>
      <c r="L3494" s="23"/>
      <c r="M3494" s="23"/>
      <c r="N3494" s="37"/>
      <c r="O3494" s="38"/>
      <c r="P3494" s="38"/>
      <c r="Q3494" s="39"/>
      <c r="R3494" s="46">
        <f t="shared" ca="1" si="166"/>
        <v>0</v>
      </c>
      <c r="S3494" s="46">
        <f>+COUNTIF($H$6:H3494,H3494)</f>
        <v>3471</v>
      </c>
      <c r="T3494" s="46">
        <f>+COUNTIF($S$6:S3494,1)</f>
        <v>14</v>
      </c>
    </row>
    <row r="3495" spans="2:20" ht="20.100000000000001" customHeight="1" x14ac:dyDescent="0.15">
      <c r="B3495" s="44" t="str">
        <f t="shared" si="165"/>
        <v/>
      </c>
      <c r="D3495" s="23"/>
      <c r="E3495" s="55"/>
      <c r="F3495" s="33"/>
      <c r="G3495" s="34"/>
      <c r="H3495" s="35" t="str">
        <f t="shared" si="164"/>
        <v/>
      </c>
      <c r="I3495" s="36"/>
      <c r="J3495" s="55"/>
      <c r="K3495" s="23"/>
      <c r="L3495" s="23"/>
      <c r="M3495" s="23"/>
      <c r="N3495" s="37"/>
      <c r="O3495" s="38"/>
      <c r="P3495" s="38"/>
      <c r="Q3495" s="39"/>
      <c r="R3495" s="46">
        <f t="shared" ca="1" si="166"/>
        <v>0</v>
      </c>
      <c r="S3495" s="46">
        <f>+COUNTIF($H$6:H3495,H3495)</f>
        <v>3472</v>
      </c>
      <c r="T3495" s="46">
        <f>+COUNTIF($S$6:S3495,1)</f>
        <v>14</v>
      </c>
    </row>
    <row r="3496" spans="2:20" ht="20.100000000000001" customHeight="1" x14ac:dyDescent="0.15">
      <c r="B3496" s="44" t="str">
        <f t="shared" si="165"/>
        <v/>
      </c>
      <c r="D3496" s="23"/>
      <c r="E3496" s="55"/>
      <c r="F3496" s="33"/>
      <c r="G3496" s="34"/>
      <c r="H3496" s="35" t="str">
        <f t="shared" si="164"/>
        <v/>
      </c>
      <c r="I3496" s="36"/>
      <c r="J3496" s="55"/>
      <c r="K3496" s="23"/>
      <c r="L3496" s="23"/>
      <c r="M3496" s="23"/>
      <c r="N3496" s="37"/>
      <c r="O3496" s="38"/>
      <c r="P3496" s="38"/>
      <c r="Q3496" s="39"/>
      <c r="R3496" s="46">
        <f t="shared" ca="1" si="166"/>
        <v>0</v>
      </c>
      <c r="S3496" s="46">
        <f>+COUNTIF($H$6:H3496,H3496)</f>
        <v>3473</v>
      </c>
      <c r="T3496" s="46">
        <f>+COUNTIF($S$6:S3496,1)</f>
        <v>14</v>
      </c>
    </row>
    <row r="3497" spans="2:20" ht="20.100000000000001" customHeight="1" x14ac:dyDescent="0.15">
      <c r="B3497" s="44" t="str">
        <f t="shared" si="165"/>
        <v/>
      </c>
      <c r="D3497" s="23"/>
      <c r="E3497" s="55"/>
      <c r="F3497" s="33"/>
      <c r="G3497" s="34"/>
      <c r="H3497" s="35" t="str">
        <f t="shared" si="164"/>
        <v/>
      </c>
      <c r="I3497" s="36"/>
      <c r="J3497" s="55"/>
      <c r="K3497" s="23"/>
      <c r="L3497" s="23"/>
      <c r="M3497" s="23"/>
      <c r="N3497" s="37"/>
      <c r="O3497" s="38"/>
      <c r="P3497" s="38"/>
      <c r="Q3497" s="39"/>
      <c r="R3497" s="46">
        <f t="shared" ca="1" si="166"/>
        <v>0</v>
      </c>
      <c r="S3497" s="46">
        <f>+COUNTIF($H$6:H3497,H3497)</f>
        <v>3474</v>
      </c>
      <c r="T3497" s="46">
        <f>+COUNTIF($S$6:S3497,1)</f>
        <v>14</v>
      </c>
    </row>
    <row r="3498" spans="2:20" ht="20.100000000000001" customHeight="1" x14ac:dyDescent="0.15">
      <c r="B3498" s="44" t="str">
        <f t="shared" si="165"/>
        <v/>
      </c>
      <c r="D3498" s="23"/>
      <c r="E3498" s="55"/>
      <c r="F3498" s="33"/>
      <c r="G3498" s="34"/>
      <c r="H3498" s="35" t="str">
        <f t="shared" si="164"/>
        <v/>
      </c>
      <c r="I3498" s="36"/>
      <c r="J3498" s="55"/>
      <c r="K3498" s="23"/>
      <c r="L3498" s="23"/>
      <c r="M3498" s="23"/>
      <c r="N3498" s="37"/>
      <c r="O3498" s="38"/>
      <c r="P3498" s="38"/>
      <c r="Q3498" s="39"/>
      <c r="R3498" s="46">
        <f t="shared" ca="1" si="166"/>
        <v>0</v>
      </c>
      <c r="S3498" s="46">
        <f>+COUNTIF($H$6:H3498,H3498)</f>
        <v>3475</v>
      </c>
      <c r="T3498" s="46">
        <f>+COUNTIF($S$6:S3498,1)</f>
        <v>14</v>
      </c>
    </row>
    <row r="3499" spans="2:20" ht="20.100000000000001" customHeight="1" x14ac:dyDescent="0.15">
      <c r="B3499" s="44" t="str">
        <f t="shared" si="165"/>
        <v/>
      </c>
      <c r="D3499" s="23"/>
      <c r="E3499" s="55"/>
      <c r="F3499" s="33"/>
      <c r="G3499" s="34"/>
      <c r="H3499" s="35" t="str">
        <f t="shared" si="164"/>
        <v/>
      </c>
      <c r="I3499" s="36"/>
      <c r="J3499" s="55"/>
      <c r="K3499" s="23"/>
      <c r="L3499" s="23"/>
      <c r="M3499" s="23"/>
      <c r="N3499" s="37"/>
      <c r="O3499" s="38"/>
      <c r="P3499" s="38"/>
      <c r="Q3499" s="39"/>
      <c r="R3499" s="46">
        <f t="shared" ca="1" si="166"/>
        <v>0</v>
      </c>
      <c r="S3499" s="46">
        <f>+COUNTIF($H$6:H3499,H3499)</f>
        <v>3476</v>
      </c>
      <c r="T3499" s="46">
        <f>+COUNTIF($S$6:S3499,1)</f>
        <v>14</v>
      </c>
    </row>
    <row r="3500" spans="2:20" ht="20.100000000000001" customHeight="1" x14ac:dyDescent="0.15">
      <c r="B3500" s="44" t="str">
        <f t="shared" si="165"/>
        <v/>
      </c>
      <c r="D3500" s="23"/>
      <c r="E3500" s="55"/>
      <c r="F3500" s="33"/>
      <c r="G3500" s="34"/>
      <c r="H3500" s="35" t="str">
        <f t="shared" si="164"/>
        <v/>
      </c>
      <c r="I3500" s="36"/>
      <c r="J3500" s="55"/>
      <c r="K3500" s="23"/>
      <c r="L3500" s="23"/>
      <c r="M3500" s="23"/>
      <c r="N3500" s="37"/>
      <c r="O3500" s="38"/>
      <c r="P3500" s="38"/>
      <c r="Q3500" s="39"/>
      <c r="R3500" s="46">
        <f t="shared" ca="1" si="166"/>
        <v>0</v>
      </c>
      <c r="S3500" s="46">
        <f>+COUNTIF($H$6:H3500,H3500)</f>
        <v>3477</v>
      </c>
      <c r="T3500" s="46">
        <f>+COUNTIF($S$6:S3500,1)</f>
        <v>14</v>
      </c>
    </row>
    <row r="3501" spans="2:20" ht="20.100000000000001" customHeight="1" x14ac:dyDescent="0.15">
      <c r="B3501" s="44" t="str">
        <f t="shared" si="165"/>
        <v/>
      </c>
      <c r="D3501" s="23"/>
      <c r="E3501" s="55"/>
      <c r="F3501" s="33"/>
      <c r="G3501" s="34"/>
      <c r="H3501" s="35" t="str">
        <f t="shared" si="164"/>
        <v/>
      </c>
      <c r="I3501" s="36"/>
      <c r="J3501" s="55"/>
      <c r="K3501" s="23"/>
      <c r="L3501" s="23"/>
      <c r="M3501" s="23"/>
      <c r="N3501" s="37"/>
      <c r="O3501" s="38"/>
      <c r="P3501" s="38"/>
      <c r="Q3501" s="39"/>
      <c r="R3501" s="46">
        <f t="shared" ca="1" si="166"/>
        <v>0</v>
      </c>
      <c r="S3501" s="46">
        <f>+COUNTIF($H$6:H3501,H3501)</f>
        <v>3478</v>
      </c>
      <c r="T3501" s="46">
        <f>+COUNTIF($S$6:S3501,1)</f>
        <v>14</v>
      </c>
    </row>
    <row r="3502" spans="2:20" ht="20.100000000000001" customHeight="1" x14ac:dyDescent="0.15">
      <c r="B3502" s="44" t="str">
        <f t="shared" si="165"/>
        <v/>
      </c>
      <c r="D3502" s="23"/>
      <c r="E3502" s="55"/>
      <c r="F3502" s="33"/>
      <c r="G3502" s="34"/>
      <c r="H3502" s="35" t="str">
        <f t="shared" si="164"/>
        <v/>
      </c>
      <c r="I3502" s="36"/>
      <c r="J3502" s="55"/>
      <c r="K3502" s="23"/>
      <c r="L3502" s="23"/>
      <c r="M3502" s="23"/>
      <c r="N3502" s="37"/>
      <c r="O3502" s="38"/>
      <c r="P3502" s="38"/>
      <c r="Q3502" s="39"/>
      <c r="R3502" s="46">
        <f t="shared" ca="1" si="166"/>
        <v>0</v>
      </c>
      <c r="S3502" s="46">
        <f>+COUNTIF($H$6:H3502,H3502)</f>
        <v>3479</v>
      </c>
      <c r="T3502" s="46">
        <f>+COUNTIF($S$6:S3502,1)</f>
        <v>14</v>
      </c>
    </row>
    <row r="3503" spans="2:20" ht="20.100000000000001" customHeight="1" x14ac:dyDescent="0.15">
      <c r="B3503" s="44" t="str">
        <f t="shared" si="165"/>
        <v/>
      </c>
      <c r="D3503" s="23"/>
      <c r="E3503" s="55"/>
      <c r="F3503" s="33"/>
      <c r="G3503" s="34"/>
      <c r="H3503" s="35" t="str">
        <f t="shared" si="164"/>
        <v/>
      </c>
      <c r="I3503" s="36"/>
      <c r="J3503" s="55"/>
      <c r="K3503" s="23"/>
      <c r="L3503" s="23"/>
      <c r="M3503" s="23"/>
      <c r="N3503" s="37"/>
      <c r="O3503" s="38"/>
      <c r="P3503" s="38"/>
      <c r="Q3503" s="39"/>
      <c r="R3503" s="46">
        <f t="shared" ca="1" si="166"/>
        <v>0</v>
      </c>
      <c r="S3503" s="46">
        <f>+COUNTIF($H$6:H3503,H3503)</f>
        <v>3480</v>
      </c>
      <c r="T3503" s="46">
        <f>+COUNTIF($S$6:S3503,1)</f>
        <v>14</v>
      </c>
    </row>
    <row r="3504" spans="2:20" ht="20.100000000000001" customHeight="1" x14ac:dyDescent="0.15">
      <c r="B3504" s="44" t="str">
        <f t="shared" si="165"/>
        <v/>
      </c>
      <c r="D3504" s="23"/>
      <c r="E3504" s="55"/>
      <c r="F3504" s="33"/>
      <c r="G3504" s="34"/>
      <c r="H3504" s="35" t="str">
        <f t="shared" si="164"/>
        <v/>
      </c>
      <c r="I3504" s="36"/>
      <c r="J3504" s="55"/>
      <c r="K3504" s="23"/>
      <c r="L3504" s="23"/>
      <c r="M3504" s="23"/>
      <c r="N3504" s="37"/>
      <c r="O3504" s="38"/>
      <c r="P3504" s="38"/>
      <c r="Q3504" s="39"/>
      <c r="R3504" s="46">
        <f t="shared" ca="1" si="166"/>
        <v>0</v>
      </c>
      <c r="S3504" s="46">
        <f>+COUNTIF($H$6:H3504,H3504)</f>
        <v>3481</v>
      </c>
      <c r="T3504" s="46">
        <f>+COUNTIF($S$6:S3504,1)</f>
        <v>14</v>
      </c>
    </row>
    <row r="3505" spans="2:20" ht="20.100000000000001" customHeight="1" x14ac:dyDescent="0.15">
      <c r="B3505" s="44" t="str">
        <f t="shared" si="165"/>
        <v/>
      </c>
      <c r="D3505" s="23"/>
      <c r="E3505" s="55"/>
      <c r="F3505" s="33"/>
      <c r="G3505" s="34"/>
      <c r="H3505" s="35" t="str">
        <f t="shared" si="164"/>
        <v/>
      </c>
      <c r="I3505" s="36"/>
      <c r="J3505" s="55"/>
      <c r="K3505" s="23"/>
      <c r="L3505" s="23"/>
      <c r="M3505" s="23"/>
      <c r="N3505" s="37"/>
      <c r="O3505" s="38"/>
      <c r="P3505" s="38"/>
      <c r="Q3505" s="39"/>
      <c r="R3505" s="46">
        <f t="shared" ca="1" si="166"/>
        <v>0</v>
      </c>
      <c r="S3505" s="46">
        <f>+COUNTIF($H$6:H3505,H3505)</f>
        <v>3482</v>
      </c>
      <c r="T3505" s="46">
        <f>+COUNTIF($S$6:S3505,1)</f>
        <v>14</v>
      </c>
    </row>
    <row r="3506" spans="2:20" ht="20.100000000000001" customHeight="1" x14ac:dyDescent="0.15">
      <c r="B3506" s="44" t="str">
        <f t="shared" si="165"/>
        <v/>
      </c>
      <c r="D3506" s="23"/>
      <c r="E3506" s="55"/>
      <c r="F3506" s="33"/>
      <c r="G3506" s="34"/>
      <c r="H3506" s="35" t="str">
        <f t="shared" si="164"/>
        <v/>
      </c>
      <c r="I3506" s="36"/>
      <c r="J3506" s="55"/>
      <c r="K3506" s="23"/>
      <c r="L3506" s="23"/>
      <c r="M3506" s="23"/>
      <c r="N3506" s="37"/>
      <c r="O3506" s="38"/>
      <c r="P3506" s="38"/>
      <c r="Q3506" s="39"/>
      <c r="R3506" s="46">
        <f t="shared" ca="1" si="166"/>
        <v>0</v>
      </c>
      <c r="S3506" s="46">
        <f>+COUNTIF($H$6:H3506,H3506)</f>
        <v>3483</v>
      </c>
      <c r="T3506" s="46">
        <f>+COUNTIF($S$6:S3506,1)</f>
        <v>14</v>
      </c>
    </row>
    <row r="3507" spans="2:20" ht="20.100000000000001" customHeight="1" x14ac:dyDescent="0.15">
      <c r="B3507" s="44" t="str">
        <f t="shared" si="165"/>
        <v/>
      </c>
      <c r="D3507" s="23"/>
      <c r="E3507" s="55"/>
      <c r="F3507" s="33"/>
      <c r="G3507" s="34"/>
      <c r="H3507" s="35" t="str">
        <f t="shared" si="164"/>
        <v/>
      </c>
      <c r="I3507" s="36"/>
      <c r="J3507" s="55"/>
      <c r="K3507" s="23"/>
      <c r="L3507" s="23"/>
      <c r="M3507" s="23"/>
      <c r="N3507" s="37"/>
      <c r="O3507" s="38"/>
      <c r="P3507" s="38"/>
      <c r="Q3507" s="39"/>
      <c r="R3507" s="46">
        <f t="shared" ca="1" si="166"/>
        <v>0</v>
      </c>
      <c r="S3507" s="46">
        <f>+COUNTIF($H$6:H3507,H3507)</f>
        <v>3484</v>
      </c>
      <c r="T3507" s="46">
        <f>+COUNTIF($S$6:S3507,1)</f>
        <v>14</v>
      </c>
    </row>
    <row r="3508" spans="2:20" ht="20.100000000000001" customHeight="1" x14ac:dyDescent="0.15">
      <c r="B3508" s="44" t="str">
        <f t="shared" si="165"/>
        <v/>
      </c>
      <c r="D3508" s="23"/>
      <c r="E3508" s="55"/>
      <c r="F3508" s="33"/>
      <c r="G3508" s="34"/>
      <c r="H3508" s="35" t="str">
        <f t="shared" si="164"/>
        <v/>
      </c>
      <c r="I3508" s="36"/>
      <c r="J3508" s="55"/>
      <c r="K3508" s="23"/>
      <c r="L3508" s="23"/>
      <c r="M3508" s="23"/>
      <c r="N3508" s="37"/>
      <c r="O3508" s="38"/>
      <c r="P3508" s="38"/>
      <c r="Q3508" s="39"/>
      <c r="R3508" s="46">
        <f t="shared" ca="1" si="166"/>
        <v>0</v>
      </c>
      <c r="S3508" s="46">
        <f>+COUNTIF($H$6:H3508,H3508)</f>
        <v>3485</v>
      </c>
      <c r="T3508" s="46">
        <f>+COUNTIF($S$6:S3508,1)</f>
        <v>14</v>
      </c>
    </row>
    <row r="3509" spans="2:20" ht="20.100000000000001" customHeight="1" x14ac:dyDescent="0.15">
      <c r="B3509" s="44" t="str">
        <f t="shared" si="165"/>
        <v/>
      </c>
      <c r="D3509" s="23"/>
      <c r="E3509" s="55"/>
      <c r="F3509" s="33"/>
      <c r="G3509" s="34"/>
      <c r="H3509" s="35" t="str">
        <f t="shared" si="164"/>
        <v/>
      </c>
      <c r="I3509" s="36"/>
      <c r="J3509" s="55"/>
      <c r="K3509" s="23"/>
      <c r="L3509" s="23"/>
      <c r="M3509" s="23"/>
      <c r="N3509" s="37"/>
      <c r="O3509" s="38"/>
      <c r="P3509" s="38"/>
      <c r="Q3509" s="39"/>
      <c r="R3509" s="46">
        <f t="shared" ca="1" si="166"/>
        <v>0</v>
      </c>
      <c r="S3509" s="46">
        <f>+COUNTIF($H$6:H3509,H3509)</f>
        <v>3486</v>
      </c>
      <c r="T3509" s="46">
        <f>+COUNTIF($S$6:S3509,1)</f>
        <v>14</v>
      </c>
    </row>
    <row r="3510" spans="2:20" ht="20.100000000000001" customHeight="1" x14ac:dyDescent="0.15">
      <c r="B3510" s="44" t="str">
        <f t="shared" si="165"/>
        <v/>
      </c>
      <c r="D3510" s="23"/>
      <c r="E3510" s="55"/>
      <c r="F3510" s="33"/>
      <c r="G3510" s="34"/>
      <c r="H3510" s="35" t="str">
        <f t="shared" si="164"/>
        <v/>
      </c>
      <c r="I3510" s="36"/>
      <c r="J3510" s="55"/>
      <c r="K3510" s="23"/>
      <c r="L3510" s="23"/>
      <c r="M3510" s="23"/>
      <c r="N3510" s="37"/>
      <c r="O3510" s="38"/>
      <c r="P3510" s="38"/>
      <c r="Q3510" s="39"/>
      <c r="R3510" s="46">
        <f t="shared" ca="1" si="166"/>
        <v>0</v>
      </c>
      <c r="S3510" s="46">
        <f>+COUNTIF($H$6:H3510,H3510)</f>
        <v>3487</v>
      </c>
      <c r="T3510" s="46">
        <f>+COUNTIF($S$6:S3510,1)</f>
        <v>14</v>
      </c>
    </row>
    <row r="3511" spans="2:20" ht="20.100000000000001" customHeight="1" x14ac:dyDescent="0.15">
      <c r="B3511" s="44" t="str">
        <f t="shared" si="165"/>
        <v/>
      </c>
      <c r="D3511" s="23"/>
      <c r="E3511" s="55"/>
      <c r="F3511" s="33"/>
      <c r="G3511" s="34"/>
      <c r="H3511" s="35" t="str">
        <f t="shared" si="164"/>
        <v/>
      </c>
      <c r="I3511" s="36"/>
      <c r="J3511" s="55"/>
      <c r="K3511" s="23"/>
      <c r="L3511" s="23"/>
      <c r="M3511" s="23"/>
      <c r="N3511" s="37"/>
      <c r="O3511" s="38"/>
      <c r="P3511" s="38"/>
      <c r="Q3511" s="39"/>
      <c r="R3511" s="46">
        <f t="shared" ca="1" si="166"/>
        <v>0</v>
      </c>
      <c r="S3511" s="46">
        <f>+COUNTIF($H$6:H3511,H3511)</f>
        <v>3488</v>
      </c>
      <c r="T3511" s="46">
        <f>+COUNTIF($S$6:S3511,1)</f>
        <v>14</v>
      </c>
    </row>
    <row r="3512" spans="2:20" ht="20.100000000000001" customHeight="1" x14ac:dyDescent="0.15">
      <c r="B3512" s="44" t="str">
        <f t="shared" si="165"/>
        <v/>
      </c>
      <c r="D3512" s="23"/>
      <c r="E3512" s="55"/>
      <c r="F3512" s="33"/>
      <c r="G3512" s="34"/>
      <c r="H3512" s="35" t="str">
        <f t="shared" si="164"/>
        <v/>
      </c>
      <c r="I3512" s="36"/>
      <c r="J3512" s="55"/>
      <c r="K3512" s="23"/>
      <c r="L3512" s="23"/>
      <c r="M3512" s="23"/>
      <c r="N3512" s="37"/>
      <c r="O3512" s="38"/>
      <c r="P3512" s="38"/>
      <c r="Q3512" s="39"/>
      <c r="R3512" s="46">
        <f t="shared" ca="1" si="166"/>
        <v>0</v>
      </c>
      <c r="S3512" s="46">
        <f>+COUNTIF($H$6:H3512,H3512)</f>
        <v>3489</v>
      </c>
      <c r="T3512" s="46">
        <f>+COUNTIF($S$6:S3512,1)</f>
        <v>14</v>
      </c>
    </row>
    <row r="3513" spans="2:20" ht="20.100000000000001" customHeight="1" x14ac:dyDescent="0.15">
      <c r="B3513" s="44" t="str">
        <f t="shared" si="165"/>
        <v/>
      </c>
      <c r="D3513" s="23"/>
      <c r="E3513" s="55"/>
      <c r="F3513" s="33"/>
      <c r="G3513" s="34"/>
      <c r="H3513" s="35" t="str">
        <f t="shared" si="164"/>
        <v/>
      </c>
      <c r="I3513" s="36"/>
      <c r="J3513" s="55"/>
      <c r="K3513" s="23"/>
      <c r="L3513" s="23"/>
      <c r="M3513" s="23"/>
      <c r="N3513" s="37"/>
      <c r="O3513" s="38"/>
      <c r="P3513" s="38"/>
      <c r="Q3513" s="39"/>
      <c r="R3513" s="46">
        <f t="shared" ca="1" si="166"/>
        <v>0</v>
      </c>
      <c r="S3513" s="46">
        <f>+COUNTIF($H$6:H3513,H3513)</f>
        <v>3490</v>
      </c>
      <c r="T3513" s="46">
        <f>+COUNTIF($S$6:S3513,1)</f>
        <v>14</v>
      </c>
    </row>
    <row r="3514" spans="2:20" ht="20.100000000000001" customHeight="1" x14ac:dyDescent="0.15">
      <c r="B3514" s="44" t="str">
        <f t="shared" si="165"/>
        <v/>
      </c>
      <c r="D3514" s="23"/>
      <c r="E3514" s="55"/>
      <c r="F3514" s="33"/>
      <c r="G3514" s="34"/>
      <c r="H3514" s="35" t="str">
        <f t="shared" si="164"/>
        <v/>
      </c>
      <c r="I3514" s="36"/>
      <c r="J3514" s="55"/>
      <c r="K3514" s="23"/>
      <c r="L3514" s="23"/>
      <c r="M3514" s="23"/>
      <c r="N3514" s="37"/>
      <c r="O3514" s="38"/>
      <c r="P3514" s="38"/>
      <c r="Q3514" s="39"/>
      <c r="R3514" s="46">
        <f t="shared" ca="1" si="166"/>
        <v>0</v>
      </c>
      <c r="S3514" s="46">
        <f>+COUNTIF($H$6:H3514,H3514)</f>
        <v>3491</v>
      </c>
      <c r="T3514" s="46">
        <f>+COUNTIF($S$6:S3514,1)</f>
        <v>14</v>
      </c>
    </row>
    <row r="3515" spans="2:20" ht="20.100000000000001" customHeight="1" x14ac:dyDescent="0.15">
      <c r="B3515" s="44" t="str">
        <f t="shared" si="165"/>
        <v/>
      </c>
      <c r="D3515" s="23"/>
      <c r="E3515" s="55"/>
      <c r="F3515" s="33"/>
      <c r="G3515" s="34"/>
      <c r="H3515" s="35" t="str">
        <f t="shared" si="164"/>
        <v/>
      </c>
      <c r="I3515" s="36"/>
      <c r="J3515" s="55"/>
      <c r="K3515" s="23"/>
      <c r="L3515" s="23"/>
      <c r="M3515" s="23"/>
      <c r="N3515" s="37"/>
      <c r="O3515" s="38"/>
      <c r="P3515" s="38"/>
      <c r="Q3515" s="39"/>
      <c r="R3515" s="46">
        <f t="shared" ca="1" si="166"/>
        <v>0</v>
      </c>
      <c r="S3515" s="46">
        <f>+COUNTIF($H$6:H3515,H3515)</f>
        <v>3492</v>
      </c>
      <c r="T3515" s="46">
        <f>+COUNTIF($S$6:S3515,1)</f>
        <v>14</v>
      </c>
    </row>
    <row r="3516" spans="2:20" ht="20.100000000000001" customHeight="1" x14ac:dyDescent="0.15">
      <c r="B3516" s="44" t="str">
        <f t="shared" si="165"/>
        <v/>
      </c>
      <c r="D3516" s="23"/>
      <c r="E3516" s="55"/>
      <c r="F3516" s="33"/>
      <c r="G3516" s="34"/>
      <c r="H3516" s="35" t="str">
        <f t="shared" si="164"/>
        <v/>
      </c>
      <c r="I3516" s="36"/>
      <c r="J3516" s="55"/>
      <c r="K3516" s="23"/>
      <c r="L3516" s="23"/>
      <c r="M3516" s="23"/>
      <c r="N3516" s="37"/>
      <c r="O3516" s="38"/>
      <c r="P3516" s="38"/>
      <c r="Q3516" s="39"/>
      <c r="R3516" s="46">
        <f t="shared" ca="1" si="166"/>
        <v>0</v>
      </c>
      <c r="S3516" s="46">
        <f>+COUNTIF($H$6:H3516,H3516)</f>
        <v>3493</v>
      </c>
      <c r="T3516" s="46">
        <f>+COUNTIF($S$6:S3516,1)</f>
        <v>14</v>
      </c>
    </row>
    <row r="3517" spans="2:20" ht="20.100000000000001" customHeight="1" x14ac:dyDescent="0.15">
      <c r="B3517" s="44" t="str">
        <f t="shared" si="165"/>
        <v/>
      </c>
      <c r="D3517" s="23"/>
      <c r="E3517" s="55"/>
      <c r="F3517" s="33"/>
      <c r="G3517" s="34"/>
      <c r="H3517" s="35" t="str">
        <f t="shared" si="164"/>
        <v/>
      </c>
      <c r="I3517" s="36"/>
      <c r="J3517" s="55"/>
      <c r="K3517" s="23"/>
      <c r="L3517" s="23"/>
      <c r="M3517" s="23"/>
      <c r="N3517" s="37"/>
      <c r="O3517" s="38"/>
      <c r="P3517" s="38"/>
      <c r="Q3517" s="39"/>
      <c r="R3517" s="46">
        <f t="shared" ca="1" si="166"/>
        <v>0</v>
      </c>
      <c r="S3517" s="46">
        <f>+COUNTIF($H$6:H3517,H3517)</f>
        <v>3494</v>
      </c>
      <c r="T3517" s="46">
        <f>+COUNTIF($S$6:S3517,1)</f>
        <v>14</v>
      </c>
    </row>
    <row r="3518" spans="2:20" ht="20.100000000000001" customHeight="1" x14ac:dyDescent="0.15">
      <c r="B3518" s="44" t="str">
        <f t="shared" si="165"/>
        <v/>
      </c>
      <c r="D3518" s="23"/>
      <c r="E3518" s="55"/>
      <c r="F3518" s="33"/>
      <c r="G3518" s="34"/>
      <c r="H3518" s="35" t="str">
        <f t="shared" si="164"/>
        <v/>
      </c>
      <c r="I3518" s="36"/>
      <c r="J3518" s="55"/>
      <c r="K3518" s="23"/>
      <c r="L3518" s="23"/>
      <c r="M3518" s="23"/>
      <c r="N3518" s="37"/>
      <c r="O3518" s="38"/>
      <c r="P3518" s="38"/>
      <c r="Q3518" s="39"/>
      <c r="R3518" s="46">
        <f t="shared" ca="1" si="166"/>
        <v>0</v>
      </c>
      <c r="S3518" s="46">
        <f>+COUNTIF($H$6:H3518,H3518)</f>
        <v>3495</v>
      </c>
      <c r="T3518" s="46">
        <f>+COUNTIF($S$6:S3518,1)</f>
        <v>14</v>
      </c>
    </row>
    <row r="3519" spans="2:20" ht="20.100000000000001" customHeight="1" x14ac:dyDescent="0.15">
      <c r="B3519" s="44" t="str">
        <f t="shared" si="165"/>
        <v/>
      </c>
      <c r="D3519" s="23"/>
      <c r="E3519" s="55"/>
      <c r="F3519" s="33"/>
      <c r="G3519" s="34"/>
      <c r="H3519" s="35" t="str">
        <f t="shared" si="164"/>
        <v/>
      </c>
      <c r="I3519" s="36"/>
      <c r="J3519" s="55"/>
      <c r="K3519" s="23"/>
      <c r="L3519" s="23"/>
      <c r="M3519" s="23"/>
      <c r="N3519" s="37"/>
      <c r="O3519" s="38"/>
      <c r="P3519" s="38"/>
      <c r="Q3519" s="39"/>
      <c r="R3519" s="46">
        <f t="shared" ca="1" si="166"/>
        <v>0</v>
      </c>
      <c r="S3519" s="46">
        <f>+COUNTIF($H$6:H3519,H3519)</f>
        <v>3496</v>
      </c>
      <c r="T3519" s="46">
        <f>+COUNTIF($S$6:S3519,1)</f>
        <v>14</v>
      </c>
    </row>
    <row r="3520" spans="2:20" ht="20.100000000000001" customHeight="1" x14ac:dyDescent="0.15">
      <c r="B3520" s="44" t="str">
        <f t="shared" si="165"/>
        <v/>
      </c>
      <c r="D3520" s="23"/>
      <c r="E3520" s="55"/>
      <c r="F3520" s="33"/>
      <c r="G3520" s="34"/>
      <c r="H3520" s="35" t="str">
        <f t="shared" si="164"/>
        <v/>
      </c>
      <c r="I3520" s="36"/>
      <c r="J3520" s="55"/>
      <c r="K3520" s="23"/>
      <c r="L3520" s="23"/>
      <c r="M3520" s="23"/>
      <c r="N3520" s="37"/>
      <c r="O3520" s="38"/>
      <c r="P3520" s="38"/>
      <c r="Q3520" s="39"/>
      <c r="R3520" s="46">
        <f t="shared" ca="1" si="166"/>
        <v>0</v>
      </c>
      <c r="S3520" s="46">
        <f>+COUNTIF($H$6:H3520,H3520)</f>
        <v>3497</v>
      </c>
      <c r="T3520" s="46">
        <f>+COUNTIF($S$6:S3520,1)</f>
        <v>14</v>
      </c>
    </row>
    <row r="3521" spans="2:20" ht="20.100000000000001" customHeight="1" x14ac:dyDescent="0.15">
      <c r="B3521" s="44" t="str">
        <f t="shared" si="165"/>
        <v/>
      </c>
      <c r="D3521" s="23"/>
      <c r="E3521" s="55"/>
      <c r="F3521" s="33"/>
      <c r="G3521" s="34"/>
      <c r="H3521" s="35" t="str">
        <f t="shared" si="164"/>
        <v/>
      </c>
      <c r="I3521" s="36"/>
      <c r="J3521" s="55"/>
      <c r="K3521" s="23"/>
      <c r="L3521" s="23"/>
      <c r="M3521" s="23"/>
      <c r="N3521" s="37"/>
      <c r="O3521" s="38"/>
      <c r="P3521" s="38"/>
      <c r="Q3521" s="39"/>
      <c r="R3521" s="46">
        <f t="shared" ca="1" si="166"/>
        <v>0</v>
      </c>
      <c r="S3521" s="46">
        <f>+COUNTIF($H$6:H3521,H3521)</f>
        <v>3498</v>
      </c>
      <c r="T3521" s="46">
        <f>+COUNTIF($S$6:S3521,1)</f>
        <v>14</v>
      </c>
    </row>
    <row r="3522" spans="2:20" ht="20.100000000000001" customHeight="1" x14ac:dyDescent="0.15">
      <c r="B3522" s="44" t="str">
        <f t="shared" si="165"/>
        <v/>
      </c>
      <c r="D3522" s="23"/>
      <c r="E3522" s="55"/>
      <c r="F3522" s="33"/>
      <c r="G3522" s="34"/>
      <c r="H3522" s="35" t="str">
        <f t="shared" si="164"/>
        <v/>
      </c>
      <c r="I3522" s="36"/>
      <c r="J3522" s="55"/>
      <c r="K3522" s="23"/>
      <c r="L3522" s="23"/>
      <c r="M3522" s="23"/>
      <c r="N3522" s="37"/>
      <c r="O3522" s="38"/>
      <c r="P3522" s="38"/>
      <c r="Q3522" s="39"/>
      <c r="R3522" s="46">
        <f t="shared" ca="1" si="166"/>
        <v>0</v>
      </c>
      <c r="S3522" s="46">
        <f>+COUNTIF($H$6:H3522,H3522)</f>
        <v>3499</v>
      </c>
      <c r="T3522" s="46">
        <f>+COUNTIF($S$6:S3522,1)</f>
        <v>14</v>
      </c>
    </row>
    <row r="3523" spans="2:20" ht="20.100000000000001" customHeight="1" x14ac:dyDescent="0.15">
      <c r="B3523" s="44" t="str">
        <f t="shared" si="165"/>
        <v/>
      </c>
      <c r="D3523" s="23"/>
      <c r="E3523" s="55"/>
      <c r="F3523" s="33"/>
      <c r="G3523" s="34"/>
      <c r="H3523" s="35" t="str">
        <f t="shared" si="164"/>
        <v/>
      </c>
      <c r="I3523" s="36"/>
      <c r="J3523" s="55"/>
      <c r="K3523" s="23"/>
      <c r="L3523" s="23"/>
      <c r="M3523" s="23"/>
      <c r="N3523" s="37"/>
      <c r="O3523" s="38"/>
      <c r="P3523" s="38"/>
      <c r="Q3523" s="39"/>
      <c r="R3523" s="46">
        <f t="shared" ca="1" si="166"/>
        <v>0</v>
      </c>
      <c r="S3523" s="46">
        <f>+COUNTIF($H$6:H3523,H3523)</f>
        <v>3500</v>
      </c>
      <c r="T3523" s="46">
        <f>+COUNTIF($S$6:S3523,1)</f>
        <v>14</v>
      </c>
    </row>
    <row r="3524" spans="2:20" ht="20.100000000000001" customHeight="1" x14ac:dyDescent="0.15">
      <c r="B3524" s="44" t="str">
        <f t="shared" si="165"/>
        <v/>
      </c>
      <c r="D3524" s="23"/>
      <c r="E3524" s="55"/>
      <c r="F3524" s="33"/>
      <c r="G3524" s="34"/>
      <c r="H3524" s="35" t="str">
        <f t="shared" si="164"/>
        <v/>
      </c>
      <c r="I3524" s="36"/>
      <c r="J3524" s="55"/>
      <c r="K3524" s="23"/>
      <c r="L3524" s="23"/>
      <c r="M3524" s="23"/>
      <c r="N3524" s="37"/>
      <c r="O3524" s="38"/>
      <c r="P3524" s="38"/>
      <c r="Q3524" s="39"/>
      <c r="R3524" s="46">
        <f t="shared" ca="1" si="166"/>
        <v>0</v>
      </c>
      <c r="S3524" s="46">
        <f>+COUNTIF($H$6:H3524,H3524)</f>
        <v>3501</v>
      </c>
      <c r="T3524" s="46">
        <f>+COUNTIF($S$6:S3524,1)</f>
        <v>14</v>
      </c>
    </row>
    <row r="3525" spans="2:20" ht="20.100000000000001" customHeight="1" x14ac:dyDescent="0.15">
      <c r="B3525" s="44" t="str">
        <f t="shared" si="165"/>
        <v/>
      </c>
      <c r="D3525" s="23"/>
      <c r="E3525" s="55"/>
      <c r="F3525" s="33"/>
      <c r="G3525" s="34"/>
      <c r="H3525" s="35" t="str">
        <f t="shared" si="164"/>
        <v/>
      </c>
      <c r="I3525" s="36"/>
      <c r="J3525" s="55"/>
      <c r="K3525" s="23"/>
      <c r="L3525" s="23"/>
      <c r="M3525" s="23"/>
      <c r="N3525" s="37"/>
      <c r="O3525" s="38"/>
      <c r="P3525" s="38"/>
      <c r="Q3525" s="39"/>
      <c r="R3525" s="46">
        <f t="shared" ca="1" si="166"/>
        <v>0</v>
      </c>
      <c r="S3525" s="46">
        <f>+COUNTIF($H$6:H3525,H3525)</f>
        <v>3502</v>
      </c>
      <c r="T3525" s="46">
        <f>+COUNTIF($S$6:S3525,1)</f>
        <v>14</v>
      </c>
    </row>
    <row r="3526" spans="2:20" ht="20.100000000000001" customHeight="1" x14ac:dyDescent="0.15">
      <c r="B3526" s="44" t="str">
        <f t="shared" si="165"/>
        <v/>
      </c>
      <c r="D3526" s="23"/>
      <c r="E3526" s="55"/>
      <c r="F3526" s="33"/>
      <c r="G3526" s="34"/>
      <c r="H3526" s="35" t="str">
        <f t="shared" si="164"/>
        <v/>
      </c>
      <c r="I3526" s="36"/>
      <c r="J3526" s="55"/>
      <c r="K3526" s="23"/>
      <c r="L3526" s="23"/>
      <c r="M3526" s="23"/>
      <c r="N3526" s="37"/>
      <c r="O3526" s="38"/>
      <c r="P3526" s="38"/>
      <c r="Q3526" s="39"/>
      <c r="R3526" s="46">
        <f t="shared" ca="1" si="166"/>
        <v>0</v>
      </c>
      <c r="S3526" s="46">
        <f>+COUNTIF($H$6:H3526,H3526)</f>
        <v>3503</v>
      </c>
      <c r="T3526" s="46">
        <f>+COUNTIF($S$6:S3526,1)</f>
        <v>14</v>
      </c>
    </row>
    <row r="3527" spans="2:20" ht="20.100000000000001" customHeight="1" x14ac:dyDescent="0.15">
      <c r="B3527" s="44" t="str">
        <f t="shared" si="165"/>
        <v/>
      </c>
      <c r="D3527" s="23"/>
      <c r="E3527" s="55"/>
      <c r="F3527" s="33"/>
      <c r="G3527" s="34"/>
      <c r="H3527" s="35" t="str">
        <f t="shared" ref="H3527:H3590" si="167">E3527&amp;F3527&amp;G3527&amp;J3527&amp;N3527&amp;O3527&amp;P3527</f>
        <v/>
      </c>
      <c r="I3527" s="36"/>
      <c r="J3527" s="55"/>
      <c r="K3527" s="23"/>
      <c r="L3527" s="23"/>
      <c r="M3527" s="23"/>
      <c r="N3527" s="37"/>
      <c r="O3527" s="38"/>
      <c r="P3527" s="38"/>
      <c r="Q3527" s="39"/>
      <c r="R3527" s="46">
        <f t="shared" ca="1" si="166"/>
        <v>0</v>
      </c>
      <c r="S3527" s="46">
        <f>+COUNTIF($H$6:H3527,H3527)</f>
        <v>3504</v>
      </c>
      <c r="T3527" s="46">
        <f>+COUNTIF($S$6:S3527,1)</f>
        <v>14</v>
      </c>
    </row>
    <row r="3528" spans="2:20" ht="20.100000000000001" customHeight="1" x14ac:dyDescent="0.15">
      <c r="B3528" s="44" t="str">
        <f t="shared" si="165"/>
        <v/>
      </c>
      <c r="D3528" s="23"/>
      <c r="E3528" s="55"/>
      <c r="F3528" s="33"/>
      <c r="G3528" s="34"/>
      <c r="H3528" s="35" t="str">
        <f t="shared" si="167"/>
        <v/>
      </c>
      <c r="I3528" s="36"/>
      <c r="J3528" s="55"/>
      <c r="K3528" s="23"/>
      <c r="L3528" s="23"/>
      <c r="M3528" s="23"/>
      <c r="N3528" s="37"/>
      <c r="O3528" s="38"/>
      <c r="P3528" s="38"/>
      <c r="Q3528" s="39"/>
      <c r="R3528" s="46">
        <f t="shared" ca="1" si="166"/>
        <v>0</v>
      </c>
      <c r="S3528" s="46">
        <f>+COUNTIF($H$6:H3528,H3528)</f>
        <v>3505</v>
      </c>
      <c r="T3528" s="46">
        <f>+COUNTIF($S$6:S3528,1)</f>
        <v>14</v>
      </c>
    </row>
    <row r="3529" spans="2:20" ht="20.100000000000001" customHeight="1" x14ac:dyDescent="0.15">
      <c r="B3529" s="44" t="str">
        <f t="shared" si="165"/>
        <v/>
      </c>
      <c r="D3529" s="23"/>
      <c r="E3529" s="55"/>
      <c r="F3529" s="33"/>
      <c r="G3529" s="34"/>
      <c r="H3529" s="35" t="str">
        <f t="shared" si="167"/>
        <v/>
      </c>
      <c r="I3529" s="36"/>
      <c r="J3529" s="55"/>
      <c r="K3529" s="23"/>
      <c r="L3529" s="23"/>
      <c r="M3529" s="23"/>
      <c r="N3529" s="37"/>
      <c r="O3529" s="38"/>
      <c r="P3529" s="38"/>
      <c r="Q3529" s="39"/>
      <c r="R3529" s="46">
        <f t="shared" ca="1" si="166"/>
        <v>0</v>
      </c>
      <c r="S3529" s="46">
        <f>+COUNTIF($H$6:H3529,H3529)</f>
        <v>3506</v>
      </c>
      <c r="T3529" s="46">
        <f>+COUNTIF($S$6:S3529,1)</f>
        <v>14</v>
      </c>
    </row>
    <row r="3530" spans="2:20" ht="20.100000000000001" customHeight="1" x14ac:dyDescent="0.15">
      <c r="B3530" s="44" t="str">
        <f t="shared" si="165"/>
        <v/>
      </c>
      <c r="D3530" s="23"/>
      <c r="E3530" s="55"/>
      <c r="F3530" s="33"/>
      <c r="G3530" s="34"/>
      <c r="H3530" s="35" t="str">
        <f t="shared" si="167"/>
        <v/>
      </c>
      <c r="I3530" s="36"/>
      <c r="J3530" s="55"/>
      <c r="K3530" s="23"/>
      <c r="L3530" s="23"/>
      <c r="M3530" s="23"/>
      <c r="N3530" s="37"/>
      <c r="O3530" s="38"/>
      <c r="P3530" s="38"/>
      <c r="Q3530" s="39"/>
      <c r="R3530" s="46">
        <f t="shared" ca="1" si="166"/>
        <v>0</v>
      </c>
      <c r="S3530" s="46">
        <f>+COUNTIF($H$6:H3530,H3530)</f>
        <v>3507</v>
      </c>
      <c r="T3530" s="46">
        <f>+COUNTIF($S$6:S3530,1)</f>
        <v>14</v>
      </c>
    </row>
    <row r="3531" spans="2:20" ht="20.100000000000001" customHeight="1" x14ac:dyDescent="0.15">
      <c r="B3531" s="44" t="str">
        <f t="shared" si="165"/>
        <v/>
      </c>
      <c r="D3531" s="23"/>
      <c r="E3531" s="55"/>
      <c r="F3531" s="33"/>
      <c r="G3531" s="34"/>
      <c r="H3531" s="35" t="str">
        <f t="shared" si="167"/>
        <v/>
      </c>
      <c r="I3531" s="36"/>
      <c r="J3531" s="55"/>
      <c r="K3531" s="23"/>
      <c r="L3531" s="23"/>
      <c r="M3531" s="23"/>
      <c r="N3531" s="37"/>
      <c r="O3531" s="38"/>
      <c r="P3531" s="38"/>
      <c r="Q3531" s="39"/>
      <c r="R3531" s="46">
        <f t="shared" ca="1" si="166"/>
        <v>0</v>
      </c>
      <c r="S3531" s="46">
        <f>+COUNTIF($H$6:H3531,H3531)</f>
        <v>3508</v>
      </c>
      <c r="T3531" s="46">
        <f>+COUNTIF($S$6:S3531,1)</f>
        <v>14</v>
      </c>
    </row>
    <row r="3532" spans="2:20" ht="20.100000000000001" customHeight="1" x14ac:dyDescent="0.15">
      <c r="B3532" s="44" t="str">
        <f t="shared" si="165"/>
        <v/>
      </c>
      <c r="D3532" s="23"/>
      <c r="E3532" s="55"/>
      <c r="F3532" s="33"/>
      <c r="G3532" s="34"/>
      <c r="H3532" s="35" t="str">
        <f t="shared" si="167"/>
        <v/>
      </c>
      <c r="I3532" s="36"/>
      <c r="J3532" s="55"/>
      <c r="K3532" s="23"/>
      <c r="L3532" s="23"/>
      <c r="M3532" s="23"/>
      <c r="N3532" s="37"/>
      <c r="O3532" s="38"/>
      <c r="P3532" s="38"/>
      <c r="Q3532" s="39"/>
      <c r="R3532" s="46">
        <f t="shared" ca="1" si="166"/>
        <v>0</v>
      </c>
      <c r="S3532" s="46">
        <f>+COUNTIF($H$6:H3532,H3532)</f>
        <v>3509</v>
      </c>
      <c r="T3532" s="46">
        <f>+COUNTIF($S$6:S3532,1)</f>
        <v>14</v>
      </c>
    </row>
    <row r="3533" spans="2:20" ht="20.100000000000001" customHeight="1" x14ac:dyDescent="0.15">
      <c r="B3533" s="44" t="str">
        <f t="shared" si="165"/>
        <v/>
      </c>
      <c r="D3533" s="23"/>
      <c r="E3533" s="55"/>
      <c r="F3533" s="33"/>
      <c r="G3533" s="34"/>
      <c r="H3533" s="35" t="str">
        <f t="shared" si="167"/>
        <v/>
      </c>
      <c r="I3533" s="36"/>
      <c r="J3533" s="55"/>
      <c r="K3533" s="23"/>
      <c r="L3533" s="23"/>
      <c r="M3533" s="23"/>
      <c r="N3533" s="37"/>
      <c r="O3533" s="38"/>
      <c r="P3533" s="38"/>
      <c r="Q3533" s="39"/>
      <c r="R3533" s="46">
        <f t="shared" ca="1" si="166"/>
        <v>0</v>
      </c>
      <c r="S3533" s="46">
        <f>+COUNTIF($H$6:H3533,H3533)</f>
        <v>3510</v>
      </c>
      <c r="T3533" s="46">
        <f>+COUNTIF($S$6:S3533,1)</f>
        <v>14</v>
      </c>
    </row>
    <row r="3534" spans="2:20" ht="20.100000000000001" customHeight="1" x14ac:dyDescent="0.15">
      <c r="B3534" s="44" t="str">
        <f t="shared" si="165"/>
        <v/>
      </c>
      <c r="D3534" s="23"/>
      <c r="E3534" s="55"/>
      <c r="F3534" s="33"/>
      <c r="G3534" s="34"/>
      <c r="H3534" s="35" t="str">
        <f t="shared" si="167"/>
        <v/>
      </c>
      <c r="I3534" s="36"/>
      <c r="J3534" s="55"/>
      <c r="K3534" s="23"/>
      <c r="L3534" s="23"/>
      <c r="M3534" s="23"/>
      <c r="N3534" s="37"/>
      <c r="O3534" s="38"/>
      <c r="P3534" s="38"/>
      <c r="Q3534" s="39"/>
      <c r="R3534" s="46">
        <f t="shared" ca="1" si="166"/>
        <v>0</v>
      </c>
      <c r="S3534" s="46">
        <f>+COUNTIF($H$6:H3534,H3534)</f>
        <v>3511</v>
      </c>
      <c r="T3534" s="46">
        <f>+COUNTIF($S$6:S3534,1)</f>
        <v>14</v>
      </c>
    </row>
    <row r="3535" spans="2:20" ht="20.100000000000001" customHeight="1" x14ac:dyDescent="0.15">
      <c r="B3535" s="44" t="str">
        <f t="shared" si="165"/>
        <v/>
      </c>
      <c r="D3535" s="23"/>
      <c r="E3535" s="55"/>
      <c r="F3535" s="33"/>
      <c r="G3535" s="34"/>
      <c r="H3535" s="35" t="str">
        <f t="shared" si="167"/>
        <v/>
      </c>
      <c r="I3535" s="36"/>
      <c r="J3535" s="55"/>
      <c r="K3535" s="23"/>
      <c r="L3535" s="23"/>
      <c r="M3535" s="23"/>
      <c r="N3535" s="37"/>
      <c r="O3535" s="38"/>
      <c r="P3535" s="38"/>
      <c r="Q3535" s="39"/>
      <c r="R3535" s="46">
        <f t="shared" ca="1" si="166"/>
        <v>0</v>
      </c>
      <c r="S3535" s="46">
        <f>+COUNTIF($H$6:H3535,H3535)</f>
        <v>3512</v>
      </c>
      <c r="T3535" s="46">
        <f>+COUNTIF($S$6:S3535,1)</f>
        <v>14</v>
      </c>
    </row>
    <row r="3536" spans="2:20" ht="20.100000000000001" customHeight="1" x14ac:dyDescent="0.15">
      <c r="B3536" s="44" t="str">
        <f t="shared" si="165"/>
        <v/>
      </c>
      <c r="D3536" s="23"/>
      <c r="E3536" s="55"/>
      <c r="F3536" s="33"/>
      <c r="G3536" s="34"/>
      <c r="H3536" s="35" t="str">
        <f t="shared" si="167"/>
        <v/>
      </c>
      <c r="I3536" s="36"/>
      <c r="J3536" s="55"/>
      <c r="K3536" s="23"/>
      <c r="L3536" s="23"/>
      <c r="M3536" s="23"/>
      <c r="N3536" s="37"/>
      <c r="O3536" s="38"/>
      <c r="P3536" s="38"/>
      <c r="Q3536" s="39"/>
      <c r="R3536" s="46">
        <f t="shared" ca="1" si="166"/>
        <v>0</v>
      </c>
      <c r="S3536" s="46">
        <f>+COUNTIF($H$6:H3536,H3536)</f>
        <v>3513</v>
      </c>
      <c r="T3536" s="46">
        <f>+COUNTIF($S$6:S3536,1)</f>
        <v>14</v>
      </c>
    </row>
    <row r="3537" spans="2:20" ht="20.100000000000001" customHeight="1" x14ac:dyDescent="0.15">
      <c r="B3537" s="44" t="str">
        <f t="shared" si="165"/>
        <v/>
      </c>
      <c r="D3537" s="23"/>
      <c r="E3537" s="55"/>
      <c r="F3537" s="33"/>
      <c r="G3537" s="34"/>
      <c r="H3537" s="35" t="str">
        <f t="shared" si="167"/>
        <v/>
      </c>
      <c r="I3537" s="36"/>
      <c r="J3537" s="55"/>
      <c r="K3537" s="23"/>
      <c r="L3537" s="23"/>
      <c r="M3537" s="23"/>
      <c r="N3537" s="37"/>
      <c r="O3537" s="38"/>
      <c r="P3537" s="38"/>
      <c r="Q3537" s="39"/>
      <c r="R3537" s="46">
        <f t="shared" ca="1" si="166"/>
        <v>0</v>
      </c>
      <c r="S3537" s="46">
        <f>+COUNTIF($H$6:H3537,H3537)</f>
        <v>3514</v>
      </c>
      <c r="T3537" s="46">
        <f>+COUNTIF($S$6:S3537,1)</f>
        <v>14</v>
      </c>
    </row>
    <row r="3538" spans="2:20" ht="20.100000000000001" customHeight="1" x14ac:dyDescent="0.15">
      <c r="B3538" s="44" t="str">
        <f t="shared" si="165"/>
        <v/>
      </c>
      <c r="D3538" s="23"/>
      <c r="E3538" s="55"/>
      <c r="F3538" s="33"/>
      <c r="G3538" s="34"/>
      <c r="H3538" s="35" t="str">
        <f t="shared" si="167"/>
        <v/>
      </c>
      <c r="I3538" s="36"/>
      <c r="J3538" s="55"/>
      <c r="K3538" s="23"/>
      <c r="L3538" s="23"/>
      <c r="M3538" s="23"/>
      <c r="N3538" s="37"/>
      <c r="O3538" s="38"/>
      <c r="P3538" s="38"/>
      <c r="Q3538" s="39"/>
      <c r="R3538" s="46">
        <f t="shared" ca="1" si="166"/>
        <v>0</v>
      </c>
      <c r="S3538" s="46">
        <f>+COUNTIF($H$6:H3538,H3538)</f>
        <v>3515</v>
      </c>
      <c r="T3538" s="46">
        <f>+COUNTIF($S$6:S3538,1)</f>
        <v>14</v>
      </c>
    </row>
    <row r="3539" spans="2:20" ht="20.100000000000001" customHeight="1" x14ac:dyDescent="0.15">
      <c r="B3539" s="44" t="str">
        <f t="shared" si="165"/>
        <v/>
      </c>
      <c r="D3539" s="23"/>
      <c r="E3539" s="55"/>
      <c r="F3539" s="33"/>
      <c r="G3539" s="34"/>
      <c r="H3539" s="35" t="str">
        <f t="shared" si="167"/>
        <v/>
      </c>
      <c r="I3539" s="36"/>
      <c r="J3539" s="55"/>
      <c r="K3539" s="23"/>
      <c r="L3539" s="23"/>
      <c r="M3539" s="23"/>
      <c r="N3539" s="37"/>
      <c r="O3539" s="38"/>
      <c r="P3539" s="38"/>
      <c r="Q3539" s="39"/>
      <c r="R3539" s="46">
        <f t="shared" ca="1" si="166"/>
        <v>0</v>
      </c>
      <c r="S3539" s="46">
        <f>+COUNTIF($H$6:H3539,H3539)</f>
        <v>3516</v>
      </c>
      <c r="T3539" s="46">
        <f>+COUNTIF($S$6:S3539,1)</f>
        <v>14</v>
      </c>
    </row>
    <row r="3540" spans="2:20" ht="20.100000000000001" customHeight="1" x14ac:dyDescent="0.15">
      <c r="B3540" s="44" t="str">
        <f t="shared" si="165"/>
        <v/>
      </c>
      <c r="D3540" s="23"/>
      <c r="E3540" s="55"/>
      <c r="F3540" s="33"/>
      <c r="G3540" s="34"/>
      <c r="H3540" s="35" t="str">
        <f t="shared" si="167"/>
        <v/>
      </c>
      <c r="I3540" s="36"/>
      <c r="J3540" s="55"/>
      <c r="K3540" s="23"/>
      <c r="L3540" s="23"/>
      <c r="M3540" s="23"/>
      <c r="N3540" s="37"/>
      <c r="O3540" s="38"/>
      <c r="P3540" s="38"/>
      <c r="Q3540" s="39"/>
      <c r="R3540" s="46">
        <f t="shared" ca="1" si="166"/>
        <v>0</v>
      </c>
      <c r="S3540" s="46">
        <f>+COUNTIF($H$6:H3540,H3540)</f>
        <v>3517</v>
      </c>
      <c r="T3540" s="46">
        <f>+COUNTIF($S$6:S3540,1)</f>
        <v>14</v>
      </c>
    </row>
    <row r="3541" spans="2:20" ht="20.100000000000001" customHeight="1" x14ac:dyDescent="0.15">
      <c r="B3541" s="44" t="str">
        <f t="shared" si="165"/>
        <v/>
      </c>
      <c r="D3541" s="23"/>
      <c r="E3541" s="55"/>
      <c r="F3541" s="33"/>
      <c r="G3541" s="34"/>
      <c r="H3541" s="35" t="str">
        <f t="shared" si="167"/>
        <v/>
      </c>
      <c r="I3541" s="36"/>
      <c r="J3541" s="55"/>
      <c r="K3541" s="23"/>
      <c r="L3541" s="23"/>
      <c r="M3541" s="23"/>
      <c r="N3541" s="37"/>
      <c r="O3541" s="38"/>
      <c r="P3541" s="38"/>
      <c r="Q3541" s="39"/>
      <c r="R3541" s="46">
        <f t="shared" ca="1" si="166"/>
        <v>0</v>
      </c>
      <c r="S3541" s="46">
        <f>+COUNTIF($H$6:H3541,H3541)</f>
        <v>3518</v>
      </c>
      <c r="T3541" s="46">
        <f>+COUNTIF($S$6:S3541,1)</f>
        <v>14</v>
      </c>
    </row>
    <row r="3542" spans="2:20" ht="20.100000000000001" customHeight="1" x14ac:dyDescent="0.15">
      <c r="B3542" s="44" t="str">
        <f t="shared" ref="B3542:B3605" si="168">+IF(T3542=T3541,"",T3542)</f>
        <v/>
      </c>
      <c r="D3542" s="23"/>
      <c r="E3542" s="55"/>
      <c r="F3542" s="33"/>
      <c r="G3542" s="34"/>
      <c r="H3542" s="35" t="str">
        <f t="shared" si="167"/>
        <v/>
      </c>
      <c r="I3542" s="36"/>
      <c r="J3542" s="55"/>
      <c r="K3542" s="23"/>
      <c r="L3542" s="23"/>
      <c r="M3542" s="23"/>
      <c r="N3542" s="37"/>
      <c r="O3542" s="38"/>
      <c r="P3542" s="38"/>
      <c r="Q3542" s="39"/>
      <c r="R3542" s="46">
        <f t="shared" ref="R3542:R3605" ca="1" si="169">+SUMIF(H:I,H3542,I:I)</f>
        <v>0</v>
      </c>
      <c r="S3542" s="46">
        <f>+COUNTIF($H$6:H3542,H3542)</f>
        <v>3519</v>
      </c>
      <c r="T3542" s="46">
        <f>+COUNTIF($S$6:S3542,1)</f>
        <v>14</v>
      </c>
    </row>
    <row r="3543" spans="2:20" ht="20.100000000000001" customHeight="1" x14ac:dyDescent="0.15">
      <c r="B3543" s="44" t="str">
        <f t="shared" si="168"/>
        <v/>
      </c>
      <c r="D3543" s="23"/>
      <c r="E3543" s="55"/>
      <c r="F3543" s="33"/>
      <c r="G3543" s="34"/>
      <c r="H3543" s="35" t="str">
        <f t="shared" si="167"/>
        <v/>
      </c>
      <c r="I3543" s="36"/>
      <c r="J3543" s="55"/>
      <c r="K3543" s="23"/>
      <c r="L3543" s="23"/>
      <c r="M3543" s="23"/>
      <c r="N3543" s="37"/>
      <c r="O3543" s="38"/>
      <c r="P3543" s="38"/>
      <c r="Q3543" s="39"/>
      <c r="R3543" s="46">
        <f t="shared" ca="1" si="169"/>
        <v>0</v>
      </c>
      <c r="S3543" s="46">
        <f>+COUNTIF($H$6:H3543,H3543)</f>
        <v>3520</v>
      </c>
      <c r="T3543" s="46">
        <f>+COUNTIF($S$6:S3543,1)</f>
        <v>14</v>
      </c>
    </row>
    <row r="3544" spans="2:20" ht="20.100000000000001" customHeight="1" x14ac:dyDescent="0.15">
      <c r="B3544" s="44" t="str">
        <f t="shared" si="168"/>
        <v/>
      </c>
      <c r="D3544" s="23"/>
      <c r="E3544" s="55"/>
      <c r="F3544" s="33"/>
      <c r="G3544" s="34"/>
      <c r="H3544" s="35" t="str">
        <f t="shared" si="167"/>
        <v/>
      </c>
      <c r="I3544" s="36"/>
      <c r="J3544" s="55"/>
      <c r="K3544" s="23"/>
      <c r="L3544" s="23"/>
      <c r="M3544" s="23"/>
      <c r="N3544" s="37"/>
      <c r="O3544" s="38"/>
      <c r="P3544" s="38"/>
      <c r="Q3544" s="39"/>
      <c r="R3544" s="46">
        <f t="shared" ca="1" si="169"/>
        <v>0</v>
      </c>
      <c r="S3544" s="46">
        <f>+COUNTIF($H$6:H3544,H3544)</f>
        <v>3521</v>
      </c>
      <c r="T3544" s="46">
        <f>+COUNTIF($S$6:S3544,1)</f>
        <v>14</v>
      </c>
    </row>
    <row r="3545" spans="2:20" ht="20.100000000000001" customHeight="1" x14ac:dyDescent="0.15">
      <c r="B3545" s="44" t="str">
        <f t="shared" si="168"/>
        <v/>
      </c>
      <c r="D3545" s="23"/>
      <c r="E3545" s="55"/>
      <c r="F3545" s="33"/>
      <c r="G3545" s="34"/>
      <c r="H3545" s="35" t="str">
        <f t="shared" si="167"/>
        <v/>
      </c>
      <c r="I3545" s="36"/>
      <c r="J3545" s="55"/>
      <c r="K3545" s="23"/>
      <c r="L3545" s="23"/>
      <c r="M3545" s="23"/>
      <c r="N3545" s="37"/>
      <c r="O3545" s="38"/>
      <c r="P3545" s="38"/>
      <c r="Q3545" s="39"/>
      <c r="R3545" s="46">
        <f t="shared" ca="1" si="169"/>
        <v>0</v>
      </c>
      <c r="S3545" s="46">
        <f>+COUNTIF($H$6:H3545,H3545)</f>
        <v>3522</v>
      </c>
      <c r="T3545" s="46">
        <f>+COUNTIF($S$6:S3545,1)</f>
        <v>14</v>
      </c>
    </row>
    <row r="3546" spans="2:20" ht="20.100000000000001" customHeight="1" x14ac:dyDescent="0.15">
      <c r="B3546" s="44" t="str">
        <f t="shared" si="168"/>
        <v/>
      </c>
      <c r="D3546" s="23"/>
      <c r="E3546" s="55"/>
      <c r="F3546" s="33"/>
      <c r="G3546" s="34"/>
      <c r="H3546" s="35" t="str">
        <f t="shared" si="167"/>
        <v/>
      </c>
      <c r="I3546" s="36"/>
      <c r="J3546" s="55"/>
      <c r="K3546" s="23"/>
      <c r="L3546" s="23"/>
      <c r="M3546" s="23"/>
      <c r="N3546" s="37"/>
      <c r="O3546" s="38"/>
      <c r="P3546" s="38"/>
      <c r="Q3546" s="39"/>
      <c r="R3546" s="46">
        <f t="shared" ca="1" si="169"/>
        <v>0</v>
      </c>
      <c r="S3546" s="46">
        <f>+COUNTIF($H$6:H3546,H3546)</f>
        <v>3523</v>
      </c>
      <c r="T3546" s="46">
        <f>+COUNTIF($S$6:S3546,1)</f>
        <v>14</v>
      </c>
    </row>
    <row r="3547" spans="2:20" ht="20.100000000000001" customHeight="1" x14ac:dyDescent="0.15">
      <c r="B3547" s="44" t="str">
        <f t="shared" si="168"/>
        <v/>
      </c>
      <c r="D3547" s="23"/>
      <c r="E3547" s="55"/>
      <c r="F3547" s="33"/>
      <c r="G3547" s="34"/>
      <c r="H3547" s="35" t="str">
        <f t="shared" si="167"/>
        <v/>
      </c>
      <c r="I3547" s="36"/>
      <c r="J3547" s="55"/>
      <c r="K3547" s="23"/>
      <c r="L3547" s="23"/>
      <c r="M3547" s="23"/>
      <c r="N3547" s="37"/>
      <c r="O3547" s="38"/>
      <c r="P3547" s="38"/>
      <c r="Q3547" s="39"/>
      <c r="R3547" s="46">
        <f t="shared" ca="1" si="169"/>
        <v>0</v>
      </c>
      <c r="S3547" s="46">
        <f>+COUNTIF($H$6:H3547,H3547)</f>
        <v>3524</v>
      </c>
      <c r="T3547" s="46">
        <f>+COUNTIF($S$6:S3547,1)</f>
        <v>14</v>
      </c>
    </row>
    <row r="3548" spans="2:20" ht="20.100000000000001" customHeight="1" x14ac:dyDescent="0.15">
      <c r="B3548" s="44" t="str">
        <f t="shared" si="168"/>
        <v/>
      </c>
      <c r="D3548" s="23"/>
      <c r="E3548" s="55"/>
      <c r="F3548" s="33"/>
      <c r="G3548" s="34"/>
      <c r="H3548" s="35" t="str">
        <f t="shared" si="167"/>
        <v/>
      </c>
      <c r="I3548" s="36"/>
      <c r="J3548" s="55"/>
      <c r="K3548" s="23"/>
      <c r="L3548" s="23"/>
      <c r="M3548" s="23"/>
      <c r="N3548" s="37"/>
      <c r="O3548" s="38"/>
      <c r="P3548" s="38"/>
      <c r="Q3548" s="39"/>
      <c r="R3548" s="46">
        <f t="shared" ca="1" si="169"/>
        <v>0</v>
      </c>
      <c r="S3548" s="46">
        <f>+COUNTIF($H$6:H3548,H3548)</f>
        <v>3525</v>
      </c>
      <c r="T3548" s="46">
        <f>+COUNTIF($S$6:S3548,1)</f>
        <v>14</v>
      </c>
    </row>
    <row r="3549" spans="2:20" ht="20.100000000000001" customHeight="1" x14ac:dyDescent="0.15">
      <c r="B3549" s="44" t="str">
        <f t="shared" si="168"/>
        <v/>
      </c>
      <c r="D3549" s="23"/>
      <c r="E3549" s="55"/>
      <c r="F3549" s="33"/>
      <c r="G3549" s="34"/>
      <c r="H3549" s="35" t="str">
        <f t="shared" si="167"/>
        <v/>
      </c>
      <c r="I3549" s="36"/>
      <c r="J3549" s="55"/>
      <c r="K3549" s="23"/>
      <c r="L3549" s="23"/>
      <c r="M3549" s="23"/>
      <c r="N3549" s="37"/>
      <c r="O3549" s="38"/>
      <c r="P3549" s="38"/>
      <c r="Q3549" s="39"/>
      <c r="R3549" s="46">
        <f t="shared" ca="1" si="169"/>
        <v>0</v>
      </c>
      <c r="S3549" s="46">
        <f>+COUNTIF($H$6:H3549,H3549)</f>
        <v>3526</v>
      </c>
      <c r="T3549" s="46">
        <f>+COUNTIF($S$6:S3549,1)</f>
        <v>14</v>
      </c>
    </row>
    <row r="3550" spans="2:20" ht="20.100000000000001" customHeight="1" x14ac:dyDescent="0.15">
      <c r="B3550" s="44" t="str">
        <f t="shared" si="168"/>
        <v/>
      </c>
      <c r="D3550" s="23"/>
      <c r="E3550" s="55"/>
      <c r="F3550" s="33"/>
      <c r="G3550" s="34"/>
      <c r="H3550" s="35" t="str">
        <f t="shared" si="167"/>
        <v/>
      </c>
      <c r="I3550" s="36"/>
      <c r="J3550" s="55"/>
      <c r="K3550" s="23"/>
      <c r="L3550" s="23"/>
      <c r="M3550" s="23"/>
      <c r="N3550" s="37"/>
      <c r="O3550" s="38"/>
      <c r="P3550" s="38"/>
      <c r="Q3550" s="39"/>
      <c r="R3550" s="46">
        <f t="shared" ca="1" si="169"/>
        <v>0</v>
      </c>
      <c r="S3550" s="46">
        <f>+COUNTIF($H$6:H3550,H3550)</f>
        <v>3527</v>
      </c>
      <c r="T3550" s="46">
        <f>+COUNTIF($S$6:S3550,1)</f>
        <v>14</v>
      </c>
    </row>
    <row r="3551" spans="2:20" ht="20.100000000000001" customHeight="1" x14ac:dyDescent="0.15">
      <c r="B3551" s="44" t="str">
        <f t="shared" si="168"/>
        <v/>
      </c>
      <c r="D3551" s="23"/>
      <c r="E3551" s="55"/>
      <c r="F3551" s="33"/>
      <c r="G3551" s="34"/>
      <c r="H3551" s="35" t="str">
        <f t="shared" si="167"/>
        <v/>
      </c>
      <c r="I3551" s="36"/>
      <c r="J3551" s="55"/>
      <c r="K3551" s="23"/>
      <c r="L3551" s="23"/>
      <c r="M3551" s="23"/>
      <c r="N3551" s="37"/>
      <c r="O3551" s="38"/>
      <c r="P3551" s="38"/>
      <c r="Q3551" s="39"/>
      <c r="R3551" s="46">
        <f t="shared" ca="1" si="169"/>
        <v>0</v>
      </c>
      <c r="S3551" s="46">
        <f>+COUNTIF($H$6:H3551,H3551)</f>
        <v>3528</v>
      </c>
      <c r="T3551" s="46">
        <f>+COUNTIF($S$6:S3551,1)</f>
        <v>14</v>
      </c>
    </row>
    <row r="3552" spans="2:20" ht="20.100000000000001" customHeight="1" x14ac:dyDescent="0.15">
      <c r="B3552" s="44" t="str">
        <f t="shared" si="168"/>
        <v/>
      </c>
      <c r="D3552" s="23"/>
      <c r="E3552" s="55"/>
      <c r="F3552" s="33"/>
      <c r="G3552" s="34"/>
      <c r="H3552" s="35" t="str">
        <f t="shared" si="167"/>
        <v/>
      </c>
      <c r="I3552" s="36"/>
      <c r="J3552" s="55"/>
      <c r="K3552" s="23"/>
      <c r="L3552" s="23"/>
      <c r="M3552" s="23"/>
      <c r="N3552" s="37"/>
      <c r="O3552" s="38"/>
      <c r="P3552" s="38"/>
      <c r="Q3552" s="39"/>
      <c r="R3552" s="46">
        <f t="shared" ca="1" si="169"/>
        <v>0</v>
      </c>
      <c r="S3552" s="46">
        <f>+COUNTIF($H$6:H3552,H3552)</f>
        <v>3529</v>
      </c>
      <c r="T3552" s="46">
        <f>+COUNTIF($S$6:S3552,1)</f>
        <v>14</v>
      </c>
    </row>
    <row r="3553" spans="2:20" ht="20.100000000000001" customHeight="1" x14ac:dyDescent="0.15">
      <c r="B3553" s="44" t="str">
        <f t="shared" si="168"/>
        <v/>
      </c>
      <c r="D3553" s="23"/>
      <c r="E3553" s="55"/>
      <c r="F3553" s="33"/>
      <c r="G3553" s="34"/>
      <c r="H3553" s="35" t="str">
        <f t="shared" si="167"/>
        <v/>
      </c>
      <c r="I3553" s="36"/>
      <c r="J3553" s="55"/>
      <c r="K3553" s="23"/>
      <c r="L3553" s="23"/>
      <c r="M3553" s="23"/>
      <c r="N3553" s="37"/>
      <c r="O3553" s="38"/>
      <c r="P3553" s="38"/>
      <c r="Q3553" s="39"/>
      <c r="R3553" s="46">
        <f t="shared" ca="1" si="169"/>
        <v>0</v>
      </c>
      <c r="S3553" s="46">
        <f>+COUNTIF($H$6:H3553,H3553)</f>
        <v>3530</v>
      </c>
      <c r="T3553" s="46">
        <f>+COUNTIF($S$6:S3553,1)</f>
        <v>14</v>
      </c>
    </row>
    <row r="3554" spans="2:20" ht="20.100000000000001" customHeight="1" x14ac:dyDescent="0.15">
      <c r="B3554" s="44" t="str">
        <f t="shared" si="168"/>
        <v/>
      </c>
      <c r="D3554" s="23"/>
      <c r="E3554" s="55"/>
      <c r="F3554" s="33"/>
      <c r="G3554" s="34"/>
      <c r="H3554" s="35" t="str">
        <f t="shared" si="167"/>
        <v/>
      </c>
      <c r="I3554" s="36"/>
      <c r="J3554" s="55"/>
      <c r="K3554" s="23"/>
      <c r="L3554" s="23"/>
      <c r="M3554" s="23"/>
      <c r="N3554" s="37"/>
      <c r="O3554" s="38"/>
      <c r="P3554" s="38"/>
      <c r="Q3554" s="39"/>
      <c r="R3554" s="46">
        <f t="shared" ca="1" si="169"/>
        <v>0</v>
      </c>
      <c r="S3554" s="46">
        <f>+COUNTIF($H$6:H3554,H3554)</f>
        <v>3531</v>
      </c>
      <c r="T3554" s="46">
        <f>+COUNTIF($S$6:S3554,1)</f>
        <v>14</v>
      </c>
    </row>
    <row r="3555" spans="2:20" ht="20.100000000000001" customHeight="1" x14ac:dyDescent="0.15">
      <c r="B3555" s="44" t="str">
        <f t="shared" si="168"/>
        <v/>
      </c>
      <c r="D3555" s="23"/>
      <c r="E3555" s="55"/>
      <c r="F3555" s="33"/>
      <c r="G3555" s="34"/>
      <c r="H3555" s="35" t="str">
        <f t="shared" si="167"/>
        <v/>
      </c>
      <c r="I3555" s="36"/>
      <c r="J3555" s="55"/>
      <c r="K3555" s="23"/>
      <c r="L3555" s="23"/>
      <c r="M3555" s="23"/>
      <c r="N3555" s="37"/>
      <c r="O3555" s="38"/>
      <c r="P3555" s="38"/>
      <c r="Q3555" s="39"/>
      <c r="R3555" s="46">
        <f t="shared" ca="1" si="169"/>
        <v>0</v>
      </c>
      <c r="S3555" s="46">
        <f>+COUNTIF($H$6:H3555,H3555)</f>
        <v>3532</v>
      </c>
      <c r="T3555" s="46">
        <f>+COUNTIF($S$6:S3555,1)</f>
        <v>14</v>
      </c>
    </row>
    <row r="3556" spans="2:20" ht="20.100000000000001" customHeight="1" x14ac:dyDescent="0.15">
      <c r="B3556" s="44" t="str">
        <f t="shared" si="168"/>
        <v/>
      </c>
      <c r="D3556" s="23"/>
      <c r="E3556" s="55"/>
      <c r="F3556" s="33"/>
      <c r="G3556" s="34"/>
      <c r="H3556" s="35" t="str">
        <f t="shared" si="167"/>
        <v/>
      </c>
      <c r="I3556" s="36"/>
      <c r="J3556" s="55"/>
      <c r="K3556" s="23"/>
      <c r="L3556" s="23"/>
      <c r="M3556" s="23"/>
      <c r="N3556" s="37"/>
      <c r="O3556" s="38"/>
      <c r="P3556" s="38"/>
      <c r="Q3556" s="39"/>
      <c r="R3556" s="46">
        <f t="shared" ca="1" si="169"/>
        <v>0</v>
      </c>
      <c r="S3556" s="46">
        <f>+COUNTIF($H$6:H3556,H3556)</f>
        <v>3533</v>
      </c>
      <c r="T3556" s="46">
        <f>+COUNTIF($S$6:S3556,1)</f>
        <v>14</v>
      </c>
    </row>
    <row r="3557" spans="2:20" ht="20.100000000000001" customHeight="1" x14ac:dyDescent="0.15">
      <c r="B3557" s="44" t="str">
        <f t="shared" si="168"/>
        <v/>
      </c>
      <c r="D3557" s="23"/>
      <c r="E3557" s="55"/>
      <c r="F3557" s="33"/>
      <c r="G3557" s="34"/>
      <c r="H3557" s="35" t="str">
        <f t="shared" si="167"/>
        <v/>
      </c>
      <c r="I3557" s="36"/>
      <c r="J3557" s="55"/>
      <c r="K3557" s="23"/>
      <c r="L3557" s="23"/>
      <c r="M3557" s="23"/>
      <c r="N3557" s="37"/>
      <c r="O3557" s="38"/>
      <c r="P3557" s="38"/>
      <c r="Q3557" s="39"/>
      <c r="R3557" s="46">
        <f t="shared" ca="1" si="169"/>
        <v>0</v>
      </c>
      <c r="S3557" s="46">
        <f>+COUNTIF($H$6:H3557,H3557)</f>
        <v>3534</v>
      </c>
      <c r="T3557" s="46">
        <f>+COUNTIF($S$6:S3557,1)</f>
        <v>14</v>
      </c>
    </row>
    <row r="3558" spans="2:20" ht="20.100000000000001" customHeight="1" x14ac:dyDescent="0.15">
      <c r="B3558" s="44" t="str">
        <f t="shared" si="168"/>
        <v/>
      </c>
      <c r="D3558" s="23"/>
      <c r="E3558" s="55"/>
      <c r="F3558" s="33"/>
      <c r="G3558" s="34"/>
      <c r="H3558" s="35" t="str">
        <f t="shared" si="167"/>
        <v/>
      </c>
      <c r="I3558" s="36"/>
      <c r="J3558" s="55"/>
      <c r="K3558" s="23"/>
      <c r="L3558" s="23"/>
      <c r="M3558" s="23"/>
      <c r="N3558" s="37"/>
      <c r="O3558" s="38"/>
      <c r="P3558" s="38"/>
      <c r="Q3558" s="39"/>
      <c r="R3558" s="46">
        <f t="shared" ca="1" si="169"/>
        <v>0</v>
      </c>
      <c r="S3558" s="46">
        <f>+COUNTIF($H$6:H3558,H3558)</f>
        <v>3535</v>
      </c>
      <c r="T3558" s="46">
        <f>+COUNTIF($S$6:S3558,1)</f>
        <v>14</v>
      </c>
    </row>
    <row r="3559" spans="2:20" ht="20.100000000000001" customHeight="1" x14ac:dyDescent="0.15">
      <c r="B3559" s="44" t="str">
        <f t="shared" si="168"/>
        <v/>
      </c>
      <c r="D3559" s="23"/>
      <c r="E3559" s="55"/>
      <c r="F3559" s="33"/>
      <c r="G3559" s="34"/>
      <c r="H3559" s="35" t="str">
        <f t="shared" si="167"/>
        <v/>
      </c>
      <c r="I3559" s="36"/>
      <c r="J3559" s="55"/>
      <c r="K3559" s="23"/>
      <c r="L3559" s="23"/>
      <c r="M3559" s="23"/>
      <c r="N3559" s="37"/>
      <c r="O3559" s="38"/>
      <c r="P3559" s="38"/>
      <c r="Q3559" s="39"/>
      <c r="R3559" s="46">
        <f t="shared" ca="1" si="169"/>
        <v>0</v>
      </c>
      <c r="S3559" s="46">
        <f>+COUNTIF($H$6:H3559,H3559)</f>
        <v>3536</v>
      </c>
      <c r="T3559" s="46">
        <f>+COUNTIF($S$6:S3559,1)</f>
        <v>14</v>
      </c>
    </row>
    <row r="3560" spans="2:20" ht="20.100000000000001" customHeight="1" x14ac:dyDescent="0.15">
      <c r="B3560" s="44" t="str">
        <f t="shared" si="168"/>
        <v/>
      </c>
      <c r="D3560" s="23"/>
      <c r="E3560" s="55"/>
      <c r="F3560" s="33"/>
      <c r="G3560" s="34"/>
      <c r="H3560" s="35" t="str">
        <f t="shared" si="167"/>
        <v/>
      </c>
      <c r="I3560" s="36"/>
      <c r="J3560" s="55"/>
      <c r="K3560" s="23"/>
      <c r="L3560" s="23"/>
      <c r="M3560" s="23"/>
      <c r="N3560" s="37"/>
      <c r="O3560" s="38"/>
      <c r="P3560" s="38"/>
      <c r="Q3560" s="39"/>
      <c r="R3560" s="46">
        <f t="shared" ca="1" si="169"/>
        <v>0</v>
      </c>
      <c r="S3560" s="46">
        <f>+COUNTIF($H$6:H3560,H3560)</f>
        <v>3537</v>
      </c>
      <c r="T3560" s="46">
        <f>+COUNTIF($S$6:S3560,1)</f>
        <v>14</v>
      </c>
    </row>
    <row r="3561" spans="2:20" ht="20.100000000000001" customHeight="1" x14ac:dyDescent="0.15">
      <c r="B3561" s="44" t="str">
        <f t="shared" si="168"/>
        <v/>
      </c>
      <c r="D3561" s="23"/>
      <c r="E3561" s="55"/>
      <c r="F3561" s="33"/>
      <c r="G3561" s="34"/>
      <c r="H3561" s="35" t="str">
        <f t="shared" si="167"/>
        <v/>
      </c>
      <c r="I3561" s="36"/>
      <c r="J3561" s="55"/>
      <c r="K3561" s="23"/>
      <c r="L3561" s="23"/>
      <c r="M3561" s="23"/>
      <c r="N3561" s="37"/>
      <c r="O3561" s="38"/>
      <c r="P3561" s="38"/>
      <c r="Q3561" s="39"/>
      <c r="R3561" s="46">
        <f t="shared" ca="1" si="169"/>
        <v>0</v>
      </c>
      <c r="S3561" s="46">
        <f>+COUNTIF($H$6:H3561,H3561)</f>
        <v>3538</v>
      </c>
      <c r="T3561" s="46">
        <f>+COUNTIF($S$6:S3561,1)</f>
        <v>14</v>
      </c>
    </row>
    <row r="3562" spans="2:20" ht="20.100000000000001" customHeight="1" x14ac:dyDescent="0.15">
      <c r="B3562" s="44" t="str">
        <f t="shared" si="168"/>
        <v/>
      </c>
      <c r="D3562" s="23"/>
      <c r="E3562" s="55"/>
      <c r="F3562" s="33"/>
      <c r="G3562" s="34"/>
      <c r="H3562" s="35" t="str">
        <f t="shared" si="167"/>
        <v/>
      </c>
      <c r="I3562" s="36"/>
      <c r="J3562" s="55"/>
      <c r="K3562" s="23"/>
      <c r="L3562" s="23"/>
      <c r="M3562" s="23"/>
      <c r="N3562" s="37"/>
      <c r="O3562" s="38"/>
      <c r="P3562" s="38"/>
      <c r="Q3562" s="39"/>
      <c r="R3562" s="46">
        <f t="shared" ca="1" si="169"/>
        <v>0</v>
      </c>
      <c r="S3562" s="46">
        <f>+COUNTIF($H$6:H3562,H3562)</f>
        <v>3539</v>
      </c>
      <c r="T3562" s="46">
        <f>+COUNTIF($S$6:S3562,1)</f>
        <v>14</v>
      </c>
    </row>
    <row r="3563" spans="2:20" ht="20.100000000000001" customHeight="1" x14ac:dyDescent="0.15">
      <c r="B3563" s="44" t="str">
        <f t="shared" si="168"/>
        <v/>
      </c>
      <c r="D3563" s="23"/>
      <c r="E3563" s="55"/>
      <c r="F3563" s="33"/>
      <c r="G3563" s="34"/>
      <c r="H3563" s="35" t="str">
        <f t="shared" si="167"/>
        <v/>
      </c>
      <c r="I3563" s="36"/>
      <c r="J3563" s="55"/>
      <c r="K3563" s="23"/>
      <c r="L3563" s="23"/>
      <c r="M3563" s="23"/>
      <c r="N3563" s="37"/>
      <c r="O3563" s="38"/>
      <c r="P3563" s="38"/>
      <c r="Q3563" s="39"/>
      <c r="R3563" s="46">
        <f t="shared" ca="1" si="169"/>
        <v>0</v>
      </c>
      <c r="S3563" s="46">
        <f>+COUNTIF($H$6:H3563,H3563)</f>
        <v>3540</v>
      </c>
      <c r="T3563" s="46">
        <f>+COUNTIF($S$6:S3563,1)</f>
        <v>14</v>
      </c>
    </row>
    <row r="3564" spans="2:20" ht="20.100000000000001" customHeight="1" x14ac:dyDescent="0.15">
      <c r="B3564" s="44" t="str">
        <f t="shared" si="168"/>
        <v/>
      </c>
      <c r="D3564" s="23"/>
      <c r="E3564" s="55"/>
      <c r="F3564" s="33"/>
      <c r="G3564" s="34"/>
      <c r="H3564" s="35" t="str">
        <f t="shared" si="167"/>
        <v/>
      </c>
      <c r="I3564" s="36"/>
      <c r="J3564" s="55"/>
      <c r="K3564" s="23"/>
      <c r="L3564" s="23"/>
      <c r="M3564" s="23"/>
      <c r="N3564" s="37"/>
      <c r="O3564" s="38"/>
      <c r="P3564" s="38"/>
      <c r="Q3564" s="39"/>
      <c r="R3564" s="46">
        <f t="shared" ca="1" si="169"/>
        <v>0</v>
      </c>
      <c r="S3564" s="46">
        <f>+COUNTIF($H$6:H3564,H3564)</f>
        <v>3541</v>
      </c>
      <c r="T3564" s="46">
        <f>+COUNTIF($S$6:S3564,1)</f>
        <v>14</v>
      </c>
    </row>
    <row r="3565" spans="2:20" ht="20.100000000000001" customHeight="1" x14ac:dyDescent="0.15">
      <c r="B3565" s="44" t="str">
        <f t="shared" si="168"/>
        <v/>
      </c>
      <c r="D3565" s="23"/>
      <c r="E3565" s="55"/>
      <c r="F3565" s="33"/>
      <c r="G3565" s="34"/>
      <c r="H3565" s="35" t="str">
        <f t="shared" si="167"/>
        <v/>
      </c>
      <c r="I3565" s="36"/>
      <c r="J3565" s="55"/>
      <c r="K3565" s="23"/>
      <c r="L3565" s="23"/>
      <c r="M3565" s="23"/>
      <c r="N3565" s="37"/>
      <c r="O3565" s="38"/>
      <c r="P3565" s="38"/>
      <c r="Q3565" s="39"/>
      <c r="R3565" s="46">
        <f t="shared" ca="1" si="169"/>
        <v>0</v>
      </c>
      <c r="S3565" s="46">
        <f>+COUNTIF($H$6:H3565,H3565)</f>
        <v>3542</v>
      </c>
      <c r="T3565" s="46">
        <f>+COUNTIF($S$6:S3565,1)</f>
        <v>14</v>
      </c>
    </row>
    <row r="3566" spans="2:20" ht="20.100000000000001" customHeight="1" x14ac:dyDescent="0.15">
      <c r="B3566" s="44" t="str">
        <f t="shared" si="168"/>
        <v/>
      </c>
      <c r="D3566" s="23"/>
      <c r="E3566" s="55"/>
      <c r="F3566" s="33"/>
      <c r="G3566" s="34"/>
      <c r="H3566" s="35" t="str">
        <f t="shared" si="167"/>
        <v/>
      </c>
      <c r="I3566" s="36"/>
      <c r="J3566" s="55"/>
      <c r="K3566" s="23"/>
      <c r="L3566" s="23"/>
      <c r="M3566" s="23"/>
      <c r="N3566" s="37"/>
      <c r="O3566" s="38"/>
      <c r="P3566" s="38"/>
      <c r="Q3566" s="39"/>
      <c r="R3566" s="46">
        <f t="shared" ca="1" si="169"/>
        <v>0</v>
      </c>
      <c r="S3566" s="46">
        <f>+COUNTIF($H$6:H3566,H3566)</f>
        <v>3543</v>
      </c>
      <c r="T3566" s="46">
        <f>+COUNTIF($S$6:S3566,1)</f>
        <v>14</v>
      </c>
    </row>
    <row r="3567" spans="2:20" ht="20.100000000000001" customHeight="1" x14ac:dyDescent="0.15">
      <c r="B3567" s="44" t="str">
        <f t="shared" si="168"/>
        <v/>
      </c>
      <c r="D3567" s="23"/>
      <c r="E3567" s="55"/>
      <c r="F3567" s="33"/>
      <c r="G3567" s="34"/>
      <c r="H3567" s="35" t="str">
        <f t="shared" si="167"/>
        <v/>
      </c>
      <c r="I3567" s="36"/>
      <c r="J3567" s="55"/>
      <c r="K3567" s="23"/>
      <c r="L3567" s="23"/>
      <c r="M3567" s="23"/>
      <c r="N3567" s="37"/>
      <c r="O3567" s="38"/>
      <c r="P3567" s="38"/>
      <c r="Q3567" s="39"/>
      <c r="R3567" s="46">
        <f t="shared" ca="1" si="169"/>
        <v>0</v>
      </c>
      <c r="S3567" s="46">
        <f>+COUNTIF($H$6:H3567,H3567)</f>
        <v>3544</v>
      </c>
      <c r="T3567" s="46">
        <f>+COUNTIF($S$6:S3567,1)</f>
        <v>14</v>
      </c>
    </row>
    <row r="3568" spans="2:20" ht="20.100000000000001" customHeight="1" x14ac:dyDescent="0.15">
      <c r="B3568" s="44" t="str">
        <f t="shared" si="168"/>
        <v/>
      </c>
      <c r="D3568" s="23"/>
      <c r="E3568" s="55"/>
      <c r="F3568" s="33"/>
      <c r="G3568" s="34"/>
      <c r="H3568" s="35" t="str">
        <f t="shared" si="167"/>
        <v/>
      </c>
      <c r="I3568" s="36"/>
      <c r="J3568" s="55"/>
      <c r="K3568" s="23"/>
      <c r="L3568" s="23"/>
      <c r="M3568" s="23"/>
      <c r="N3568" s="37"/>
      <c r="O3568" s="38"/>
      <c r="P3568" s="38"/>
      <c r="Q3568" s="39"/>
      <c r="R3568" s="46">
        <f t="shared" ca="1" si="169"/>
        <v>0</v>
      </c>
      <c r="S3568" s="46">
        <f>+COUNTIF($H$6:H3568,H3568)</f>
        <v>3545</v>
      </c>
      <c r="T3568" s="46">
        <f>+COUNTIF($S$6:S3568,1)</f>
        <v>14</v>
      </c>
    </row>
    <row r="3569" spans="2:20" ht="20.100000000000001" customHeight="1" x14ac:dyDescent="0.15">
      <c r="B3569" s="44" t="str">
        <f t="shared" si="168"/>
        <v/>
      </c>
      <c r="D3569" s="23"/>
      <c r="E3569" s="55"/>
      <c r="F3569" s="33"/>
      <c r="G3569" s="34"/>
      <c r="H3569" s="35" t="str">
        <f t="shared" si="167"/>
        <v/>
      </c>
      <c r="I3569" s="36"/>
      <c r="J3569" s="55"/>
      <c r="K3569" s="23"/>
      <c r="L3569" s="23"/>
      <c r="M3569" s="23"/>
      <c r="N3569" s="37"/>
      <c r="O3569" s="38"/>
      <c r="P3569" s="38"/>
      <c r="Q3569" s="39"/>
      <c r="R3569" s="46">
        <f t="shared" ca="1" si="169"/>
        <v>0</v>
      </c>
      <c r="S3569" s="46">
        <f>+COUNTIF($H$6:H3569,H3569)</f>
        <v>3546</v>
      </c>
      <c r="T3569" s="46">
        <f>+COUNTIF($S$6:S3569,1)</f>
        <v>14</v>
      </c>
    </row>
    <row r="3570" spans="2:20" ht="20.100000000000001" customHeight="1" x14ac:dyDescent="0.15">
      <c r="B3570" s="44" t="str">
        <f t="shared" si="168"/>
        <v/>
      </c>
      <c r="D3570" s="23"/>
      <c r="E3570" s="55"/>
      <c r="F3570" s="33"/>
      <c r="G3570" s="34"/>
      <c r="H3570" s="35" t="str">
        <f t="shared" si="167"/>
        <v/>
      </c>
      <c r="I3570" s="36"/>
      <c r="J3570" s="55"/>
      <c r="K3570" s="23"/>
      <c r="L3570" s="23"/>
      <c r="M3570" s="23"/>
      <c r="N3570" s="37"/>
      <c r="O3570" s="38"/>
      <c r="P3570" s="38"/>
      <c r="Q3570" s="39"/>
      <c r="R3570" s="46">
        <f t="shared" ca="1" si="169"/>
        <v>0</v>
      </c>
      <c r="S3570" s="46">
        <f>+COUNTIF($H$6:H3570,H3570)</f>
        <v>3547</v>
      </c>
      <c r="T3570" s="46">
        <f>+COUNTIF($S$6:S3570,1)</f>
        <v>14</v>
      </c>
    </row>
    <row r="3571" spans="2:20" ht="20.100000000000001" customHeight="1" x14ac:dyDescent="0.15">
      <c r="B3571" s="44" t="str">
        <f t="shared" si="168"/>
        <v/>
      </c>
      <c r="D3571" s="23"/>
      <c r="E3571" s="55"/>
      <c r="F3571" s="33"/>
      <c r="G3571" s="34"/>
      <c r="H3571" s="35" t="str">
        <f t="shared" si="167"/>
        <v/>
      </c>
      <c r="I3571" s="36"/>
      <c r="J3571" s="55"/>
      <c r="K3571" s="23"/>
      <c r="L3571" s="23"/>
      <c r="M3571" s="23"/>
      <c r="N3571" s="37"/>
      <c r="O3571" s="38"/>
      <c r="P3571" s="38"/>
      <c r="Q3571" s="39"/>
      <c r="R3571" s="46">
        <f t="shared" ca="1" si="169"/>
        <v>0</v>
      </c>
      <c r="S3571" s="46">
        <f>+COUNTIF($H$6:H3571,H3571)</f>
        <v>3548</v>
      </c>
      <c r="T3571" s="46">
        <f>+COUNTIF($S$6:S3571,1)</f>
        <v>14</v>
      </c>
    </row>
    <row r="3572" spans="2:20" ht="20.100000000000001" customHeight="1" x14ac:dyDescent="0.15">
      <c r="B3572" s="44" t="str">
        <f t="shared" si="168"/>
        <v/>
      </c>
      <c r="D3572" s="23"/>
      <c r="E3572" s="55"/>
      <c r="F3572" s="33"/>
      <c r="G3572" s="34"/>
      <c r="H3572" s="35" t="str">
        <f t="shared" si="167"/>
        <v/>
      </c>
      <c r="I3572" s="36"/>
      <c r="J3572" s="55"/>
      <c r="K3572" s="23"/>
      <c r="L3572" s="23"/>
      <c r="M3572" s="23"/>
      <c r="N3572" s="37"/>
      <c r="O3572" s="38"/>
      <c r="P3572" s="38"/>
      <c r="Q3572" s="39"/>
      <c r="R3572" s="46">
        <f t="shared" ca="1" si="169"/>
        <v>0</v>
      </c>
      <c r="S3572" s="46">
        <f>+COUNTIF($H$6:H3572,H3572)</f>
        <v>3549</v>
      </c>
      <c r="T3572" s="46">
        <f>+COUNTIF($S$6:S3572,1)</f>
        <v>14</v>
      </c>
    </row>
    <row r="3573" spans="2:20" ht="20.100000000000001" customHeight="1" x14ac:dyDescent="0.15">
      <c r="B3573" s="44" t="str">
        <f t="shared" si="168"/>
        <v/>
      </c>
      <c r="D3573" s="23"/>
      <c r="E3573" s="55"/>
      <c r="F3573" s="33"/>
      <c r="G3573" s="34"/>
      <c r="H3573" s="35" t="str">
        <f t="shared" si="167"/>
        <v/>
      </c>
      <c r="I3573" s="36"/>
      <c r="J3573" s="55"/>
      <c r="K3573" s="23"/>
      <c r="L3573" s="23"/>
      <c r="M3573" s="23"/>
      <c r="N3573" s="37"/>
      <c r="O3573" s="38"/>
      <c r="P3573" s="38"/>
      <c r="Q3573" s="39"/>
      <c r="R3573" s="46">
        <f t="shared" ca="1" si="169"/>
        <v>0</v>
      </c>
      <c r="S3573" s="46">
        <f>+COUNTIF($H$6:H3573,H3573)</f>
        <v>3550</v>
      </c>
      <c r="T3573" s="46">
        <f>+COUNTIF($S$6:S3573,1)</f>
        <v>14</v>
      </c>
    </row>
    <row r="3574" spans="2:20" ht="20.100000000000001" customHeight="1" x14ac:dyDescent="0.15">
      <c r="B3574" s="44" t="str">
        <f t="shared" si="168"/>
        <v/>
      </c>
      <c r="D3574" s="23"/>
      <c r="E3574" s="55"/>
      <c r="F3574" s="33"/>
      <c r="G3574" s="34"/>
      <c r="H3574" s="35" t="str">
        <f t="shared" si="167"/>
        <v/>
      </c>
      <c r="I3574" s="36"/>
      <c r="J3574" s="55"/>
      <c r="K3574" s="23"/>
      <c r="L3574" s="23"/>
      <c r="M3574" s="23"/>
      <c r="N3574" s="37"/>
      <c r="O3574" s="38"/>
      <c r="P3574" s="38"/>
      <c r="Q3574" s="39"/>
      <c r="R3574" s="46">
        <f t="shared" ca="1" si="169"/>
        <v>0</v>
      </c>
      <c r="S3574" s="46">
        <f>+COUNTIF($H$6:H3574,H3574)</f>
        <v>3551</v>
      </c>
      <c r="T3574" s="46">
        <f>+COUNTIF($S$6:S3574,1)</f>
        <v>14</v>
      </c>
    </row>
    <row r="3575" spans="2:20" ht="20.100000000000001" customHeight="1" x14ac:dyDescent="0.15">
      <c r="B3575" s="44" t="str">
        <f t="shared" si="168"/>
        <v/>
      </c>
      <c r="D3575" s="23"/>
      <c r="E3575" s="55"/>
      <c r="F3575" s="33"/>
      <c r="G3575" s="34"/>
      <c r="H3575" s="35" t="str">
        <f t="shared" si="167"/>
        <v/>
      </c>
      <c r="I3575" s="36"/>
      <c r="J3575" s="55"/>
      <c r="K3575" s="23"/>
      <c r="L3575" s="23"/>
      <c r="M3575" s="23"/>
      <c r="N3575" s="37"/>
      <c r="O3575" s="38"/>
      <c r="P3575" s="38"/>
      <c r="Q3575" s="39"/>
      <c r="R3575" s="46">
        <f t="shared" ca="1" si="169"/>
        <v>0</v>
      </c>
      <c r="S3575" s="46">
        <f>+COUNTIF($H$6:H3575,H3575)</f>
        <v>3552</v>
      </c>
      <c r="T3575" s="46">
        <f>+COUNTIF($S$6:S3575,1)</f>
        <v>14</v>
      </c>
    </row>
    <row r="3576" spans="2:20" ht="20.100000000000001" customHeight="1" x14ac:dyDescent="0.15">
      <c r="B3576" s="44" t="str">
        <f t="shared" si="168"/>
        <v/>
      </c>
      <c r="D3576" s="23"/>
      <c r="E3576" s="55"/>
      <c r="F3576" s="33"/>
      <c r="G3576" s="34"/>
      <c r="H3576" s="35" t="str">
        <f t="shared" si="167"/>
        <v/>
      </c>
      <c r="I3576" s="36"/>
      <c r="J3576" s="55"/>
      <c r="K3576" s="23"/>
      <c r="L3576" s="23"/>
      <c r="M3576" s="23"/>
      <c r="N3576" s="37"/>
      <c r="O3576" s="38"/>
      <c r="P3576" s="38"/>
      <c r="Q3576" s="39"/>
      <c r="R3576" s="46">
        <f t="shared" ca="1" si="169"/>
        <v>0</v>
      </c>
      <c r="S3576" s="46">
        <f>+COUNTIF($H$6:H3576,H3576)</f>
        <v>3553</v>
      </c>
      <c r="T3576" s="46">
        <f>+COUNTIF($S$6:S3576,1)</f>
        <v>14</v>
      </c>
    </row>
    <row r="3577" spans="2:20" ht="20.100000000000001" customHeight="1" x14ac:dyDescent="0.15">
      <c r="B3577" s="44" t="str">
        <f t="shared" si="168"/>
        <v/>
      </c>
      <c r="D3577" s="23"/>
      <c r="E3577" s="55"/>
      <c r="F3577" s="33"/>
      <c r="G3577" s="34"/>
      <c r="H3577" s="35" t="str">
        <f t="shared" si="167"/>
        <v/>
      </c>
      <c r="I3577" s="36"/>
      <c r="J3577" s="55"/>
      <c r="K3577" s="23"/>
      <c r="L3577" s="23"/>
      <c r="M3577" s="23"/>
      <c r="N3577" s="37"/>
      <c r="O3577" s="38"/>
      <c r="P3577" s="38"/>
      <c r="Q3577" s="39"/>
      <c r="R3577" s="46">
        <f t="shared" ca="1" si="169"/>
        <v>0</v>
      </c>
      <c r="S3577" s="46">
        <f>+COUNTIF($H$6:H3577,H3577)</f>
        <v>3554</v>
      </c>
      <c r="T3577" s="46">
        <f>+COUNTIF($S$6:S3577,1)</f>
        <v>14</v>
      </c>
    </row>
    <row r="3578" spans="2:20" ht="20.100000000000001" customHeight="1" x14ac:dyDescent="0.15">
      <c r="B3578" s="44" t="str">
        <f t="shared" si="168"/>
        <v/>
      </c>
      <c r="D3578" s="23"/>
      <c r="E3578" s="55"/>
      <c r="F3578" s="33"/>
      <c r="G3578" s="34"/>
      <c r="H3578" s="35" t="str">
        <f t="shared" si="167"/>
        <v/>
      </c>
      <c r="I3578" s="36"/>
      <c r="J3578" s="55"/>
      <c r="K3578" s="23"/>
      <c r="L3578" s="23"/>
      <c r="M3578" s="23"/>
      <c r="N3578" s="37"/>
      <c r="O3578" s="38"/>
      <c r="P3578" s="38"/>
      <c r="Q3578" s="39"/>
      <c r="R3578" s="46">
        <f t="shared" ca="1" si="169"/>
        <v>0</v>
      </c>
      <c r="S3578" s="46">
        <f>+COUNTIF($H$6:H3578,H3578)</f>
        <v>3555</v>
      </c>
      <c r="T3578" s="46">
        <f>+COUNTIF($S$6:S3578,1)</f>
        <v>14</v>
      </c>
    </row>
    <row r="3579" spans="2:20" ht="20.100000000000001" customHeight="1" x14ac:dyDescent="0.15">
      <c r="B3579" s="44" t="str">
        <f t="shared" si="168"/>
        <v/>
      </c>
      <c r="D3579" s="23"/>
      <c r="E3579" s="55"/>
      <c r="F3579" s="33"/>
      <c r="G3579" s="34"/>
      <c r="H3579" s="35" t="str">
        <f t="shared" si="167"/>
        <v/>
      </c>
      <c r="I3579" s="36"/>
      <c r="J3579" s="55"/>
      <c r="K3579" s="23"/>
      <c r="L3579" s="23"/>
      <c r="M3579" s="23"/>
      <c r="N3579" s="37"/>
      <c r="O3579" s="38"/>
      <c r="P3579" s="38"/>
      <c r="Q3579" s="39"/>
      <c r="R3579" s="46">
        <f t="shared" ca="1" si="169"/>
        <v>0</v>
      </c>
      <c r="S3579" s="46">
        <f>+COUNTIF($H$6:H3579,H3579)</f>
        <v>3556</v>
      </c>
      <c r="T3579" s="46">
        <f>+COUNTIF($S$6:S3579,1)</f>
        <v>14</v>
      </c>
    </row>
    <row r="3580" spans="2:20" ht="20.100000000000001" customHeight="1" x14ac:dyDescent="0.15">
      <c r="B3580" s="44" t="str">
        <f t="shared" si="168"/>
        <v/>
      </c>
      <c r="D3580" s="23"/>
      <c r="E3580" s="55"/>
      <c r="F3580" s="33"/>
      <c r="G3580" s="34"/>
      <c r="H3580" s="35" t="str">
        <f t="shared" si="167"/>
        <v/>
      </c>
      <c r="I3580" s="36"/>
      <c r="J3580" s="55"/>
      <c r="K3580" s="23"/>
      <c r="L3580" s="23"/>
      <c r="M3580" s="23"/>
      <c r="N3580" s="37"/>
      <c r="O3580" s="38"/>
      <c r="P3580" s="38"/>
      <c r="Q3580" s="39"/>
      <c r="R3580" s="46">
        <f t="shared" ca="1" si="169"/>
        <v>0</v>
      </c>
      <c r="S3580" s="46">
        <f>+COUNTIF($H$6:H3580,H3580)</f>
        <v>3557</v>
      </c>
      <c r="T3580" s="46">
        <f>+COUNTIF($S$6:S3580,1)</f>
        <v>14</v>
      </c>
    </row>
    <row r="3581" spans="2:20" ht="20.100000000000001" customHeight="1" x14ac:dyDescent="0.15">
      <c r="B3581" s="44" t="str">
        <f t="shared" si="168"/>
        <v/>
      </c>
      <c r="D3581" s="23"/>
      <c r="E3581" s="55"/>
      <c r="F3581" s="33"/>
      <c r="G3581" s="34"/>
      <c r="H3581" s="35" t="str">
        <f t="shared" si="167"/>
        <v/>
      </c>
      <c r="I3581" s="36"/>
      <c r="J3581" s="55"/>
      <c r="K3581" s="23"/>
      <c r="L3581" s="23"/>
      <c r="M3581" s="23"/>
      <c r="N3581" s="37"/>
      <c r="O3581" s="38"/>
      <c r="P3581" s="38"/>
      <c r="Q3581" s="39"/>
      <c r="R3581" s="46">
        <f t="shared" ca="1" si="169"/>
        <v>0</v>
      </c>
      <c r="S3581" s="46">
        <f>+COUNTIF($H$6:H3581,H3581)</f>
        <v>3558</v>
      </c>
      <c r="T3581" s="46">
        <f>+COUNTIF($S$6:S3581,1)</f>
        <v>14</v>
      </c>
    </row>
    <row r="3582" spans="2:20" ht="20.100000000000001" customHeight="1" x14ac:dyDescent="0.15">
      <c r="B3582" s="44" t="str">
        <f t="shared" si="168"/>
        <v/>
      </c>
      <c r="D3582" s="23"/>
      <c r="E3582" s="55"/>
      <c r="F3582" s="33"/>
      <c r="G3582" s="34"/>
      <c r="H3582" s="35" t="str">
        <f t="shared" si="167"/>
        <v/>
      </c>
      <c r="I3582" s="36"/>
      <c r="J3582" s="55"/>
      <c r="K3582" s="23"/>
      <c r="L3582" s="23"/>
      <c r="M3582" s="23"/>
      <c r="N3582" s="37"/>
      <c r="O3582" s="38"/>
      <c r="P3582" s="38"/>
      <c r="Q3582" s="39"/>
      <c r="R3582" s="46">
        <f t="shared" ca="1" si="169"/>
        <v>0</v>
      </c>
      <c r="S3582" s="46">
        <f>+COUNTIF($H$6:H3582,H3582)</f>
        <v>3559</v>
      </c>
      <c r="T3582" s="46">
        <f>+COUNTIF($S$6:S3582,1)</f>
        <v>14</v>
      </c>
    </row>
    <row r="3583" spans="2:20" ht="20.100000000000001" customHeight="1" x14ac:dyDescent="0.15">
      <c r="B3583" s="44" t="str">
        <f t="shared" si="168"/>
        <v/>
      </c>
      <c r="D3583" s="23"/>
      <c r="E3583" s="55"/>
      <c r="F3583" s="33"/>
      <c r="G3583" s="34"/>
      <c r="H3583" s="35" t="str">
        <f t="shared" si="167"/>
        <v/>
      </c>
      <c r="I3583" s="36"/>
      <c r="J3583" s="55"/>
      <c r="K3583" s="23"/>
      <c r="L3583" s="23"/>
      <c r="M3583" s="23"/>
      <c r="N3583" s="37"/>
      <c r="O3583" s="38"/>
      <c r="P3583" s="38"/>
      <c r="Q3583" s="39"/>
      <c r="R3583" s="46">
        <f t="shared" ca="1" si="169"/>
        <v>0</v>
      </c>
      <c r="S3583" s="46">
        <f>+COUNTIF($H$6:H3583,H3583)</f>
        <v>3560</v>
      </c>
      <c r="T3583" s="46">
        <f>+COUNTIF($S$6:S3583,1)</f>
        <v>14</v>
      </c>
    </row>
    <row r="3584" spans="2:20" ht="20.100000000000001" customHeight="1" x14ac:dyDescent="0.15">
      <c r="B3584" s="44" t="str">
        <f t="shared" si="168"/>
        <v/>
      </c>
      <c r="D3584" s="23"/>
      <c r="E3584" s="55"/>
      <c r="F3584" s="33"/>
      <c r="G3584" s="34"/>
      <c r="H3584" s="35" t="str">
        <f t="shared" si="167"/>
        <v/>
      </c>
      <c r="I3584" s="36"/>
      <c r="J3584" s="55"/>
      <c r="K3584" s="23"/>
      <c r="L3584" s="23"/>
      <c r="M3584" s="23"/>
      <c r="N3584" s="37"/>
      <c r="O3584" s="38"/>
      <c r="P3584" s="38"/>
      <c r="Q3584" s="39"/>
      <c r="R3584" s="46">
        <f t="shared" ca="1" si="169"/>
        <v>0</v>
      </c>
      <c r="S3584" s="46">
        <f>+COUNTIF($H$6:H3584,H3584)</f>
        <v>3561</v>
      </c>
      <c r="T3584" s="46">
        <f>+COUNTIF($S$6:S3584,1)</f>
        <v>14</v>
      </c>
    </row>
    <row r="3585" spans="2:20" ht="20.100000000000001" customHeight="1" x14ac:dyDescent="0.15">
      <c r="B3585" s="44" t="str">
        <f t="shared" si="168"/>
        <v/>
      </c>
      <c r="D3585" s="23"/>
      <c r="E3585" s="55"/>
      <c r="F3585" s="33"/>
      <c r="G3585" s="34"/>
      <c r="H3585" s="35" t="str">
        <f t="shared" si="167"/>
        <v/>
      </c>
      <c r="I3585" s="36"/>
      <c r="J3585" s="55"/>
      <c r="K3585" s="23"/>
      <c r="L3585" s="23"/>
      <c r="M3585" s="23"/>
      <c r="N3585" s="37"/>
      <c r="O3585" s="38"/>
      <c r="P3585" s="38"/>
      <c r="Q3585" s="39"/>
      <c r="R3585" s="46">
        <f t="shared" ca="1" si="169"/>
        <v>0</v>
      </c>
      <c r="S3585" s="46">
        <f>+COUNTIF($H$6:H3585,H3585)</f>
        <v>3562</v>
      </c>
      <c r="T3585" s="46">
        <f>+COUNTIF($S$6:S3585,1)</f>
        <v>14</v>
      </c>
    </row>
    <row r="3586" spans="2:20" ht="20.100000000000001" customHeight="1" x14ac:dyDescent="0.15">
      <c r="B3586" s="44" t="str">
        <f t="shared" si="168"/>
        <v/>
      </c>
      <c r="D3586" s="23"/>
      <c r="E3586" s="55"/>
      <c r="F3586" s="33"/>
      <c r="G3586" s="34"/>
      <c r="H3586" s="35" t="str">
        <f t="shared" si="167"/>
        <v/>
      </c>
      <c r="I3586" s="36"/>
      <c r="J3586" s="55"/>
      <c r="K3586" s="23"/>
      <c r="L3586" s="23"/>
      <c r="M3586" s="23"/>
      <c r="N3586" s="37"/>
      <c r="O3586" s="38"/>
      <c r="P3586" s="38"/>
      <c r="Q3586" s="39"/>
      <c r="R3586" s="46">
        <f t="shared" ca="1" si="169"/>
        <v>0</v>
      </c>
      <c r="S3586" s="46">
        <f>+COUNTIF($H$6:H3586,H3586)</f>
        <v>3563</v>
      </c>
      <c r="T3586" s="46">
        <f>+COUNTIF($S$6:S3586,1)</f>
        <v>14</v>
      </c>
    </row>
    <row r="3587" spans="2:20" ht="20.100000000000001" customHeight="1" x14ac:dyDescent="0.15">
      <c r="B3587" s="44" t="str">
        <f t="shared" si="168"/>
        <v/>
      </c>
      <c r="D3587" s="23"/>
      <c r="E3587" s="55"/>
      <c r="F3587" s="33"/>
      <c r="G3587" s="34"/>
      <c r="H3587" s="35" t="str">
        <f t="shared" si="167"/>
        <v/>
      </c>
      <c r="I3587" s="36"/>
      <c r="J3587" s="55"/>
      <c r="K3587" s="23"/>
      <c r="L3587" s="23"/>
      <c r="M3587" s="23"/>
      <c r="N3587" s="37"/>
      <c r="O3587" s="38"/>
      <c r="P3587" s="38"/>
      <c r="Q3587" s="39"/>
      <c r="R3587" s="46">
        <f t="shared" ca="1" si="169"/>
        <v>0</v>
      </c>
      <c r="S3587" s="46">
        <f>+COUNTIF($H$6:H3587,H3587)</f>
        <v>3564</v>
      </c>
      <c r="T3587" s="46">
        <f>+COUNTIF($S$6:S3587,1)</f>
        <v>14</v>
      </c>
    </row>
    <row r="3588" spans="2:20" ht="20.100000000000001" customHeight="1" x14ac:dyDescent="0.15">
      <c r="B3588" s="44" t="str">
        <f t="shared" si="168"/>
        <v/>
      </c>
      <c r="D3588" s="23"/>
      <c r="E3588" s="55"/>
      <c r="F3588" s="33"/>
      <c r="G3588" s="34"/>
      <c r="H3588" s="35" t="str">
        <f t="shared" si="167"/>
        <v/>
      </c>
      <c r="I3588" s="36"/>
      <c r="J3588" s="55"/>
      <c r="K3588" s="23"/>
      <c r="L3588" s="23"/>
      <c r="M3588" s="23"/>
      <c r="N3588" s="37"/>
      <c r="O3588" s="38"/>
      <c r="P3588" s="38"/>
      <c r="Q3588" s="39"/>
      <c r="R3588" s="46">
        <f t="shared" ca="1" si="169"/>
        <v>0</v>
      </c>
      <c r="S3588" s="46">
        <f>+COUNTIF($H$6:H3588,H3588)</f>
        <v>3565</v>
      </c>
      <c r="T3588" s="46">
        <f>+COUNTIF($S$6:S3588,1)</f>
        <v>14</v>
      </c>
    </row>
    <row r="3589" spans="2:20" ht="20.100000000000001" customHeight="1" x14ac:dyDescent="0.15">
      <c r="B3589" s="44" t="str">
        <f t="shared" si="168"/>
        <v/>
      </c>
      <c r="D3589" s="23"/>
      <c r="E3589" s="55"/>
      <c r="F3589" s="33"/>
      <c r="G3589" s="34"/>
      <c r="H3589" s="35" t="str">
        <f t="shared" si="167"/>
        <v/>
      </c>
      <c r="I3589" s="36"/>
      <c r="J3589" s="55"/>
      <c r="K3589" s="23"/>
      <c r="L3589" s="23"/>
      <c r="M3589" s="23"/>
      <c r="N3589" s="37"/>
      <c r="O3589" s="38"/>
      <c r="P3589" s="38"/>
      <c r="Q3589" s="39"/>
      <c r="R3589" s="46">
        <f t="shared" ca="1" si="169"/>
        <v>0</v>
      </c>
      <c r="S3589" s="46">
        <f>+COUNTIF($H$6:H3589,H3589)</f>
        <v>3566</v>
      </c>
      <c r="T3589" s="46">
        <f>+COUNTIF($S$6:S3589,1)</f>
        <v>14</v>
      </c>
    </row>
    <row r="3590" spans="2:20" ht="20.100000000000001" customHeight="1" x14ac:dyDescent="0.15">
      <c r="B3590" s="44" t="str">
        <f t="shared" si="168"/>
        <v/>
      </c>
      <c r="D3590" s="23"/>
      <c r="E3590" s="55"/>
      <c r="F3590" s="33"/>
      <c r="G3590" s="34"/>
      <c r="H3590" s="35" t="str">
        <f t="shared" si="167"/>
        <v/>
      </c>
      <c r="I3590" s="36"/>
      <c r="J3590" s="55"/>
      <c r="K3590" s="23"/>
      <c r="L3590" s="23"/>
      <c r="M3590" s="23"/>
      <c r="N3590" s="37"/>
      <c r="O3590" s="38"/>
      <c r="P3590" s="38"/>
      <c r="Q3590" s="39"/>
      <c r="R3590" s="46">
        <f t="shared" ca="1" si="169"/>
        <v>0</v>
      </c>
      <c r="S3590" s="46">
        <f>+COUNTIF($H$6:H3590,H3590)</f>
        <v>3567</v>
      </c>
      <c r="T3590" s="46">
        <f>+COUNTIF($S$6:S3590,1)</f>
        <v>14</v>
      </c>
    </row>
    <row r="3591" spans="2:20" ht="20.100000000000001" customHeight="1" x14ac:dyDescent="0.15">
      <c r="B3591" s="44" t="str">
        <f t="shared" si="168"/>
        <v/>
      </c>
      <c r="D3591" s="23"/>
      <c r="E3591" s="55"/>
      <c r="F3591" s="33"/>
      <c r="G3591" s="34"/>
      <c r="H3591" s="35" t="str">
        <f t="shared" ref="H3591:H3654" si="170">E3591&amp;F3591&amp;G3591&amp;J3591&amp;N3591&amp;O3591&amp;P3591</f>
        <v/>
      </c>
      <c r="I3591" s="36"/>
      <c r="J3591" s="55"/>
      <c r="K3591" s="23"/>
      <c r="L3591" s="23"/>
      <c r="M3591" s="23"/>
      <c r="N3591" s="37"/>
      <c r="O3591" s="38"/>
      <c r="P3591" s="38"/>
      <c r="Q3591" s="39"/>
      <c r="R3591" s="46">
        <f t="shared" ca="1" si="169"/>
        <v>0</v>
      </c>
      <c r="S3591" s="46">
        <f>+COUNTIF($H$6:H3591,H3591)</f>
        <v>3568</v>
      </c>
      <c r="T3591" s="46">
        <f>+COUNTIF($S$6:S3591,1)</f>
        <v>14</v>
      </c>
    </row>
    <row r="3592" spans="2:20" ht="20.100000000000001" customHeight="1" x14ac:dyDescent="0.15">
      <c r="B3592" s="44" t="str">
        <f t="shared" si="168"/>
        <v/>
      </c>
      <c r="D3592" s="23"/>
      <c r="E3592" s="55"/>
      <c r="F3592" s="33"/>
      <c r="G3592" s="34"/>
      <c r="H3592" s="35" t="str">
        <f t="shared" si="170"/>
        <v/>
      </c>
      <c r="I3592" s="36"/>
      <c r="J3592" s="55"/>
      <c r="K3592" s="23"/>
      <c r="L3592" s="23"/>
      <c r="M3592" s="23"/>
      <c r="N3592" s="37"/>
      <c r="O3592" s="38"/>
      <c r="P3592" s="38"/>
      <c r="Q3592" s="39"/>
      <c r="R3592" s="46">
        <f t="shared" ca="1" si="169"/>
        <v>0</v>
      </c>
      <c r="S3592" s="46">
        <f>+COUNTIF($H$6:H3592,H3592)</f>
        <v>3569</v>
      </c>
      <c r="T3592" s="46">
        <f>+COUNTIF($S$6:S3592,1)</f>
        <v>14</v>
      </c>
    </row>
    <row r="3593" spans="2:20" ht="20.100000000000001" customHeight="1" x14ac:dyDescent="0.15">
      <c r="B3593" s="44" t="str">
        <f t="shared" si="168"/>
        <v/>
      </c>
      <c r="D3593" s="23"/>
      <c r="E3593" s="55"/>
      <c r="F3593" s="33"/>
      <c r="G3593" s="34"/>
      <c r="H3593" s="35" t="str">
        <f t="shared" si="170"/>
        <v/>
      </c>
      <c r="I3593" s="36"/>
      <c r="J3593" s="55"/>
      <c r="K3593" s="23"/>
      <c r="L3593" s="23"/>
      <c r="M3593" s="23"/>
      <c r="N3593" s="37"/>
      <c r="O3593" s="38"/>
      <c r="P3593" s="38"/>
      <c r="Q3593" s="39"/>
      <c r="R3593" s="46">
        <f t="shared" ca="1" si="169"/>
        <v>0</v>
      </c>
      <c r="S3593" s="46">
        <f>+COUNTIF($H$6:H3593,H3593)</f>
        <v>3570</v>
      </c>
      <c r="T3593" s="46">
        <f>+COUNTIF($S$6:S3593,1)</f>
        <v>14</v>
      </c>
    </row>
    <row r="3594" spans="2:20" ht="20.100000000000001" customHeight="1" x14ac:dyDescent="0.15">
      <c r="B3594" s="44" t="str">
        <f t="shared" si="168"/>
        <v/>
      </c>
      <c r="D3594" s="23"/>
      <c r="E3594" s="55"/>
      <c r="F3594" s="33"/>
      <c r="G3594" s="34"/>
      <c r="H3594" s="35" t="str">
        <f t="shared" si="170"/>
        <v/>
      </c>
      <c r="I3594" s="36"/>
      <c r="J3594" s="55"/>
      <c r="K3594" s="23"/>
      <c r="L3594" s="23"/>
      <c r="M3594" s="23"/>
      <c r="N3594" s="37"/>
      <c r="O3594" s="38"/>
      <c r="P3594" s="38"/>
      <c r="Q3594" s="39"/>
      <c r="R3594" s="46">
        <f t="shared" ca="1" si="169"/>
        <v>0</v>
      </c>
      <c r="S3594" s="46">
        <f>+COUNTIF($H$6:H3594,H3594)</f>
        <v>3571</v>
      </c>
      <c r="T3594" s="46">
        <f>+COUNTIF($S$6:S3594,1)</f>
        <v>14</v>
      </c>
    </row>
    <row r="3595" spans="2:20" ht="20.100000000000001" customHeight="1" x14ac:dyDescent="0.15">
      <c r="B3595" s="44" t="str">
        <f t="shared" si="168"/>
        <v/>
      </c>
      <c r="D3595" s="23"/>
      <c r="E3595" s="55"/>
      <c r="F3595" s="33"/>
      <c r="G3595" s="34"/>
      <c r="H3595" s="35" t="str">
        <f t="shared" si="170"/>
        <v/>
      </c>
      <c r="I3595" s="36"/>
      <c r="J3595" s="55"/>
      <c r="K3595" s="23"/>
      <c r="L3595" s="23"/>
      <c r="M3595" s="23"/>
      <c r="N3595" s="37"/>
      <c r="O3595" s="38"/>
      <c r="P3595" s="38"/>
      <c r="Q3595" s="39"/>
      <c r="R3595" s="46">
        <f t="shared" ca="1" si="169"/>
        <v>0</v>
      </c>
      <c r="S3595" s="46">
        <f>+COUNTIF($H$6:H3595,H3595)</f>
        <v>3572</v>
      </c>
      <c r="T3595" s="46">
        <f>+COUNTIF($S$6:S3595,1)</f>
        <v>14</v>
      </c>
    </row>
    <row r="3596" spans="2:20" ht="20.100000000000001" customHeight="1" x14ac:dyDescent="0.15">
      <c r="B3596" s="44" t="str">
        <f t="shared" si="168"/>
        <v/>
      </c>
      <c r="D3596" s="23"/>
      <c r="E3596" s="55"/>
      <c r="F3596" s="33"/>
      <c r="G3596" s="34"/>
      <c r="H3596" s="35" t="str">
        <f t="shared" si="170"/>
        <v/>
      </c>
      <c r="I3596" s="36"/>
      <c r="J3596" s="55"/>
      <c r="K3596" s="23"/>
      <c r="L3596" s="23"/>
      <c r="M3596" s="23"/>
      <c r="N3596" s="37"/>
      <c r="O3596" s="38"/>
      <c r="P3596" s="38"/>
      <c r="Q3596" s="39"/>
      <c r="R3596" s="46">
        <f t="shared" ca="1" si="169"/>
        <v>0</v>
      </c>
      <c r="S3596" s="46">
        <f>+COUNTIF($H$6:H3596,H3596)</f>
        <v>3573</v>
      </c>
      <c r="T3596" s="46">
        <f>+COUNTIF($S$6:S3596,1)</f>
        <v>14</v>
      </c>
    </row>
    <row r="3597" spans="2:20" ht="20.100000000000001" customHeight="1" x14ac:dyDescent="0.15">
      <c r="B3597" s="44" t="str">
        <f t="shared" si="168"/>
        <v/>
      </c>
      <c r="D3597" s="23"/>
      <c r="E3597" s="55"/>
      <c r="F3597" s="33"/>
      <c r="G3597" s="34"/>
      <c r="H3597" s="35" t="str">
        <f t="shared" si="170"/>
        <v/>
      </c>
      <c r="I3597" s="36"/>
      <c r="J3597" s="55"/>
      <c r="K3597" s="23"/>
      <c r="L3597" s="23"/>
      <c r="M3597" s="23"/>
      <c r="N3597" s="37"/>
      <c r="O3597" s="38"/>
      <c r="P3597" s="38"/>
      <c r="Q3597" s="39"/>
      <c r="R3597" s="46">
        <f t="shared" ca="1" si="169"/>
        <v>0</v>
      </c>
      <c r="S3597" s="46">
        <f>+COUNTIF($H$6:H3597,H3597)</f>
        <v>3574</v>
      </c>
      <c r="T3597" s="46">
        <f>+COUNTIF($S$6:S3597,1)</f>
        <v>14</v>
      </c>
    </row>
    <row r="3598" spans="2:20" ht="20.100000000000001" customHeight="1" x14ac:dyDescent="0.15">
      <c r="B3598" s="44" t="str">
        <f t="shared" si="168"/>
        <v/>
      </c>
      <c r="D3598" s="23"/>
      <c r="E3598" s="55"/>
      <c r="F3598" s="33"/>
      <c r="G3598" s="34"/>
      <c r="H3598" s="35" t="str">
        <f t="shared" si="170"/>
        <v/>
      </c>
      <c r="I3598" s="36"/>
      <c r="J3598" s="55"/>
      <c r="K3598" s="23"/>
      <c r="L3598" s="23"/>
      <c r="M3598" s="23"/>
      <c r="N3598" s="37"/>
      <c r="O3598" s="38"/>
      <c r="P3598" s="38"/>
      <c r="Q3598" s="39"/>
      <c r="R3598" s="46">
        <f t="shared" ca="1" si="169"/>
        <v>0</v>
      </c>
      <c r="S3598" s="46">
        <f>+COUNTIF($H$6:H3598,H3598)</f>
        <v>3575</v>
      </c>
      <c r="T3598" s="46">
        <f>+COUNTIF($S$6:S3598,1)</f>
        <v>14</v>
      </c>
    </row>
    <row r="3599" spans="2:20" ht="20.100000000000001" customHeight="1" x14ac:dyDescent="0.15">
      <c r="B3599" s="44" t="str">
        <f t="shared" si="168"/>
        <v/>
      </c>
      <c r="D3599" s="23"/>
      <c r="E3599" s="55"/>
      <c r="F3599" s="33"/>
      <c r="G3599" s="34"/>
      <c r="H3599" s="35" t="str">
        <f t="shared" si="170"/>
        <v/>
      </c>
      <c r="I3599" s="36"/>
      <c r="J3599" s="55"/>
      <c r="K3599" s="23"/>
      <c r="L3599" s="23"/>
      <c r="M3599" s="23"/>
      <c r="N3599" s="37"/>
      <c r="O3599" s="38"/>
      <c r="P3599" s="38"/>
      <c r="Q3599" s="39"/>
      <c r="R3599" s="46">
        <f t="shared" ca="1" si="169"/>
        <v>0</v>
      </c>
      <c r="S3599" s="46">
        <f>+COUNTIF($H$6:H3599,H3599)</f>
        <v>3576</v>
      </c>
      <c r="T3599" s="46">
        <f>+COUNTIF($S$6:S3599,1)</f>
        <v>14</v>
      </c>
    </row>
    <row r="3600" spans="2:20" ht="20.100000000000001" customHeight="1" x14ac:dyDescent="0.15">
      <c r="B3600" s="44" t="str">
        <f t="shared" si="168"/>
        <v/>
      </c>
      <c r="D3600" s="23"/>
      <c r="E3600" s="55"/>
      <c r="F3600" s="33"/>
      <c r="G3600" s="34"/>
      <c r="H3600" s="35" t="str">
        <f t="shared" si="170"/>
        <v/>
      </c>
      <c r="I3600" s="36"/>
      <c r="J3600" s="55"/>
      <c r="K3600" s="23"/>
      <c r="L3600" s="23"/>
      <c r="M3600" s="23"/>
      <c r="N3600" s="37"/>
      <c r="O3600" s="38"/>
      <c r="P3600" s="38"/>
      <c r="Q3600" s="39"/>
      <c r="R3600" s="46">
        <f t="shared" ca="1" si="169"/>
        <v>0</v>
      </c>
      <c r="S3600" s="46">
        <f>+COUNTIF($H$6:H3600,H3600)</f>
        <v>3577</v>
      </c>
      <c r="T3600" s="46">
        <f>+COUNTIF($S$6:S3600,1)</f>
        <v>14</v>
      </c>
    </row>
    <row r="3601" spans="2:20" ht="20.100000000000001" customHeight="1" x14ac:dyDescent="0.15">
      <c r="B3601" s="44" t="str">
        <f t="shared" si="168"/>
        <v/>
      </c>
      <c r="D3601" s="23"/>
      <c r="E3601" s="55"/>
      <c r="F3601" s="33"/>
      <c r="G3601" s="34"/>
      <c r="H3601" s="35" t="str">
        <f t="shared" si="170"/>
        <v/>
      </c>
      <c r="I3601" s="36"/>
      <c r="J3601" s="55"/>
      <c r="K3601" s="23"/>
      <c r="L3601" s="23"/>
      <c r="M3601" s="23"/>
      <c r="N3601" s="37"/>
      <c r="O3601" s="38"/>
      <c r="P3601" s="38"/>
      <c r="Q3601" s="39"/>
      <c r="R3601" s="46">
        <f t="shared" ca="1" si="169"/>
        <v>0</v>
      </c>
      <c r="S3601" s="46">
        <f>+COUNTIF($H$6:H3601,H3601)</f>
        <v>3578</v>
      </c>
      <c r="T3601" s="46">
        <f>+COUNTIF($S$6:S3601,1)</f>
        <v>14</v>
      </c>
    </row>
    <row r="3602" spans="2:20" ht="20.100000000000001" customHeight="1" x14ac:dyDescent="0.15">
      <c r="B3602" s="44" t="str">
        <f t="shared" si="168"/>
        <v/>
      </c>
      <c r="D3602" s="23"/>
      <c r="E3602" s="55"/>
      <c r="F3602" s="33"/>
      <c r="G3602" s="34"/>
      <c r="H3602" s="35" t="str">
        <f t="shared" si="170"/>
        <v/>
      </c>
      <c r="I3602" s="36"/>
      <c r="J3602" s="55"/>
      <c r="K3602" s="23"/>
      <c r="L3602" s="23"/>
      <c r="M3602" s="23"/>
      <c r="N3602" s="37"/>
      <c r="O3602" s="38"/>
      <c r="P3602" s="38"/>
      <c r="Q3602" s="39"/>
      <c r="R3602" s="46">
        <f t="shared" ca="1" si="169"/>
        <v>0</v>
      </c>
      <c r="S3602" s="46">
        <f>+COUNTIF($H$6:H3602,H3602)</f>
        <v>3579</v>
      </c>
      <c r="T3602" s="46">
        <f>+COUNTIF($S$6:S3602,1)</f>
        <v>14</v>
      </c>
    </row>
    <row r="3603" spans="2:20" ht="20.100000000000001" customHeight="1" x14ac:dyDescent="0.15">
      <c r="B3603" s="44" t="str">
        <f t="shared" si="168"/>
        <v/>
      </c>
      <c r="D3603" s="23"/>
      <c r="E3603" s="55"/>
      <c r="F3603" s="33"/>
      <c r="G3603" s="34"/>
      <c r="H3603" s="35" t="str">
        <f t="shared" si="170"/>
        <v/>
      </c>
      <c r="I3603" s="36"/>
      <c r="J3603" s="55"/>
      <c r="K3603" s="23"/>
      <c r="L3603" s="23"/>
      <c r="M3603" s="23"/>
      <c r="N3603" s="37"/>
      <c r="O3603" s="38"/>
      <c r="P3603" s="38"/>
      <c r="Q3603" s="39"/>
      <c r="R3603" s="46">
        <f t="shared" ca="1" si="169"/>
        <v>0</v>
      </c>
      <c r="S3603" s="46">
        <f>+COUNTIF($H$6:H3603,H3603)</f>
        <v>3580</v>
      </c>
      <c r="T3603" s="46">
        <f>+COUNTIF($S$6:S3603,1)</f>
        <v>14</v>
      </c>
    </row>
    <row r="3604" spans="2:20" ht="20.100000000000001" customHeight="1" x14ac:dyDescent="0.15">
      <c r="B3604" s="44" t="str">
        <f t="shared" si="168"/>
        <v/>
      </c>
      <c r="D3604" s="23"/>
      <c r="E3604" s="55"/>
      <c r="F3604" s="33"/>
      <c r="G3604" s="34"/>
      <c r="H3604" s="35" t="str">
        <f t="shared" si="170"/>
        <v/>
      </c>
      <c r="I3604" s="36"/>
      <c r="J3604" s="55"/>
      <c r="K3604" s="23"/>
      <c r="L3604" s="23"/>
      <c r="M3604" s="23"/>
      <c r="N3604" s="37"/>
      <c r="O3604" s="38"/>
      <c r="P3604" s="38"/>
      <c r="Q3604" s="39"/>
      <c r="R3604" s="46">
        <f t="shared" ca="1" si="169"/>
        <v>0</v>
      </c>
      <c r="S3604" s="46">
        <f>+COUNTIF($H$6:H3604,H3604)</f>
        <v>3581</v>
      </c>
      <c r="T3604" s="46">
        <f>+COUNTIF($S$6:S3604,1)</f>
        <v>14</v>
      </c>
    </row>
    <row r="3605" spans="2:20" ht="20.100000000000001" customHeight="1" x14ac:dyDescent="0.15">
      <c r="B3605" s="44" t="str">
        <f t="shared" si="168"/>
        <v/>
      </c>
      <c r="D3605" s="23"/>
      <c r="E3605" s="55"/>
      <c r="F3605" s="33"/>
      <c r="G3605" s="34"/>
      <c r="H3605" s="35" t="str">
        <f t="shared" si="170"/>
        <v/>
      </c>
      <c r="I3605" s="36"/>
      <c r="J3605" s="55"/>
      <c r="K3605" s="23"/>
      <c r="L3605" s="23"/>
      <c r="M3605" s="23"/>
      <c r="N3605" s="37"/>
      <c r="O3605" s="38"/>
      <c r="P3605" s="38"/>
      <c r="Q3605" s="39"/>
      <c r="R3605" s="46">
        <f t="shared" ca="1" si="169"/>
        <v>0</v>
      </c>
      <c r="S3605" s="46">
        <f>+COUNTIF($H$6:H3605,H3605)</f>
        <v>3582</v>
      </c>
      <c r="T3605" s="46">
        <f>+COUNTIF($S$6:S3605,1)</f>
        <v>14</v>
      </c>
    </row>
    <row r="3606" spans="2:20" ht="20.100000000000001" customHeight="1" x14ac:dyDescent="0.15">
      <c r="B3606" s="44" t="str">
        <f t="shared" ref="B3606:B3669" si="171">+IF(T3606=T3605,"",T3606)</f>
        <v/>
      </c>
      <c r="D3606" s="23"/>
      <c r="E3606" s="55"/>
      <c r="F3606" s="33"/>
      <c r="G3606" s="34"/>
      <c r="H3606" s="35" t="str">
        <f t="shared" si="170"/>
        <v/>
      </c>
      <c r="I3606" s="36"/>
      <c r="J3606" s="55"/>
      <c r="K3606" s="23"/>
      <c r="L3606" s="23"/>
      <c r="M3606" s="23"/>
      <c r="N3606" s="37"/>
      <c r="O3606" s="38"/>
      <c r="P3606" s="38"/>
      <c r="Q3606" s="39"/>
      <c r="R3606" s="46">
        <f t="shared" ref="R3606:R3669" ca="1" si="172">+SUMIF(H:I,H3606,I:I)</f>
        <v>0</v>
      </c>
      <c r="S3606" s="46">
        <f>+COUNTIF($H$6:H3606,H3606)</f>
        <v>3583</v>
      </c>
      <c r="T3606" s="46">
        <f>+COUNTIF($S$6:S3606,1)</f>
        <v>14</v>
      </c>
    </row>
    <row r="3607" spans="2:20" ht="20.100000000000001" customHeight="1" x14ac:dyDescent="0.15">
      <c r="B3607" s="44" t="str">
        <f t="shared" si="171"/>
        <v/>
      </c>
      <c r="D3607" s="23"/>
      <c r="E3607" s="55"/>
      <c r="F3607" s="33"/>
      <c r="G3607" s="34"/>
      <c r="H3607" s="35" t="str">
        <f t="shared" si="170"/>
        <v/>
      </c>
      <c r="I3607" s="36"/>
      <c r="J3607" s="55"/>
      <c r="K3607" s="23"/>
      <c r="L3607" s="23"/>
      <c r="M3607" s="23"/>
      <c r="N3607" s="37"/>
      <c r="O3607" s="38"/>
      <c r="P3607" s="38"/>
      <c r="Q3607" s="39"/>
      <c r="R3607" s="46">
        <f t="shared" ca="1" si="172"/>
        <v>0</v>
      </c>
      <c r="S3607" s="46">
        <f>+COUNTIF($H$6:H3607,H3607)</f>
        <v>3584</v>
      </c>
      <c r="T3607" s="46">
        <f>+COUNTIF($S$6:S3607,1)</f>
        <v>14</v>
      </c>
    </row>
    <row r="3608" spans="2:20" ht="20.100000000000001" customHeight="1" x14ac:dyDescent="0.15">
      <c r="B3608" s="44" t="str">
        <f t="shared" si="171"/>
        <v/>
      </c>
      <c r="D3608" s="23"/>
      <c r="E3608" s="55"/>
      <c r="F3608" s="33"/>
      <c r="G3608" s="34"/>
      <c r="H3608" s="35" t="str">
        <f t="shared" si="170"/>
        <v/>
      </c>
      <c r="I3608" s="36"/>
      <c r="J3608" s="55"/>
      <c r="K3608" s="23"/>
      <c r="L3608" s="23"/>
      <c r="M3608" s="23"/>
      <c r="N3608" s="37"/>
      <c r="O3608" s="38"/>
      <c r="P3608" s="38"/>
      <c r="Q3608" s="39"/>
      <c r="R3608" s="46">
        <f t="shared" ca="1" si="172"/>
        <v>0</v>
      </c>
      <c r="S3608" s="46">
        <f>+COUNTIF($H$6:H3608,H3608)</f>
        <v>3585</v>
      </c>
      <c r="T3608" s="46">
        <f>+COUNTIF($S$6:S3608,1)</f>
        <v>14</v>
      </c>
    </row>
    <row r="3609" spans="2:20" ht="20.100000000000001" customHeight="1" x14ac:dyDescent="0.15">
      <c r="B3609" s="44" t="str">
        <f t="shared" si="171"/>
        <v/>
      </c>
      <c r="D3609" s="23"/>
      <c r="E3609" s="55"/>
      <c r="F3609" s="33"/>
      <c r="G3609" s="34"/>
      <c r="H3609" s="35" t="str">
        <f t="shared" si="170"/>
        <v/>
      </c>
      <c r="I3609" s="36"/>
      <c r="J3609" s="55"/>
      <c r="K3609" s="23"/>
      <c r="L3609" s="23"/>
      <c r="M3609" s="23"/>
      <c r="N3609" s="37"/>
      <c r="O3609" s="38"/>
      <c r="P3609" s="38"/>
      <c r="Q3609" s="39"/>
      <c r="R3609" s="46">
        <f t="shared" ca="1" si="172"/>
        <v>0</v>
      </c>
      <c r="S3609" s="46">
        <f>+COUNTIF($H$6:H3609,H3609)</f>
        <v>3586</v>
      </c>
      <c r="T3609" s="46">
        <f>+COUNTIF($S$6:S3609,1)</f>
        <v>14</v>
      </c>
    </row>
    <row r="3610" spans="2:20" ht="20.100000000000001" customHeight="1" x14ac:dyDescent="0.15">
      <c r="B3610" s="44" t="str">
        <f t="shared" si="171"/>
        <v/>
      </c>
      <c r="D3610" s="23"/>
      <c r="E3610" s="55"/>
      <c r="F3610" s="33"/>
      <c r="G3610" s="34"/>
      <c r="H3610" s="35" t="str">
        <f t="shared" si="170"/>
        <v/>
      </c>
      <c r="I3610" s="36"/>
      <c r="J3610" s="55"/>
      <c r="K3610" s="23"/>
      <c r="L3610" s="23"/>
      <c r="M3610" s="23"/>
      <c r="N3610" s="37"/>
      <c r="O3610" s="38"/>
      <c r="P3610" s="38"/>
      <c r="Q3610" s="39"/>
      <c r="R3610" s="46">
        <f t="shared" ca="1" si="172"/>
        <v>0</v>
      </c>
      <c r="S3610" s="46">
        <f>+COUNTIF($H$6:H3610,H3610)</f>
        <v>3587</v>
      </c>
      <c r="T3610" s="46">
        <f>+COUNTIF($S$6:S3610,1)</f>
        <v>14</v>
      </c>
    </row>
    <row r="3611" spans="2:20" ht="20.100000000000001" customHeight="1" x14ac:dyDescent="0.15">
      <c r="B3611" s="44" t="str">
        <f t="shared" si="171"/>
        <v/>
      </c>
      <c r="D3611" s="23"/>
      <c r="E3611" s="55"/>
      <c r="F3611" s="33"/>
      <c r="G3611" s="34"/>
      <c r="H3611" s="35" t="str">
        <f t="shared" si="170"/>
        <v/>
      </c>
      <c r="I3611" s="36"/>
      <c r="J3611" s="55"/>
      <c r="K3611" s="23"/>
      <c r="L3611" s="23"/>
      <c r="M3611" s="23"/>
      <c r="N3611" s="37"/>
      <c r="O3611" s="38"/>
      <c r="P3611" s="38"/>
      <c r="Q3611" s="39"/>
      <c r="R3611" s="46">
        <f t="shared" ca="1" si="172"/>
        <v>0</v>
      </c>
      <c r="S3611" s="46">
        <f>+COUNTIF($H$6:H3611,H3611)</f>
        <v>3588</v>
      </c>
      <c r="T3611" s="46">
        <f>+COUNTIF($S$6:S3611,1)</f>
        <v>14</v>
      </c>
    </row>
    <row r="3612" spans="2:20" ht="20.100000000000001" customHeight="1" x14ac:dyDescent="0.15">
      <c r="B3612" s="44" t="str">
        <f t="shared" si="171"/>
        <v/>
      </c>
      <c r="D3612" s="23"/>
      <c r="E3612" s="55"/>
      <c r="F3612" s="33"/>
      <c r="G3612" s="34"/>
      <c r="H3612" s="35" t="str">
        <f t="shared" si="170"/>
        <v/>
      </c>
      <c r="I3612" s="36"/>
      <c r="J3612" s="55"/>
      <c r="K3612" s="23"/>
      <c r="L3612" s="23"/>
      <c r="M3612" s="23"/>
      <c r="N3612" s="37"/>
      <c r="O3612" s="38"/>
      <c r="P3612" s="38"/>
      <c r="Q3612" s="39"/>
      <c r="R3612" s="46">
        <f t="shared" ca="1" si="172"/>
        <v>0</v>
      </c>
      <c r="S3612" s="46">
        <f>+COUNTIF($H$6:H3612,H3612)</f>
        <v>3589</v>
      </c>
      <c r="T3612" s="46">
        <f>+COUNTIF($S$6:S3612,1)</f>
        <v>14</v>
      </c>
    </row>
    <row r="3613" spans="2:20" ht="20.100000000000001" customHeight="1" x14ac:dyDescent="0.15">
      <c r="B3613" s="44" t="str">
        <f t="shared" si="171"/>
        <v/>
      </c>
      <c r="D3613" s="23"/>
      <c r="E3613" s="55"/>
      <c r="F3613" s="33"/>
      <c r="G3613" s="34"/>
      <c r="H3613" s="35" t="str">
        <f t="shared" si="170"/>
        <v/>
      </c>
      <c r="I3613" s="36"/>
      <c r="J3613" s="55"/>
      <c r="K3613" s="23"/>
      <c r="L3613" s="23"/>
      <c r="M3613" s="23"/>
      <c r="N3613" s="37"/>
      <c r="O3613" s="38"/>
      <c r="P3613" s="38"/>
      <c r="Q3613" s="39"/>
      <c r="R3613" s="46">
        <f t="shared" ca="1" si="172"/>
        <v>0</v>
      </c>
      <c r="S3613" s="46">
        <f>+COUNTIF($H$6:H3613,H3613)</f>
        <v>3590</v>
      </c>
      <c r="T3613" s="46">
        <f>+COUNTIF($S$6:S3613,1)</f>
        <v>14</v>
      </c>
    </row>
    <row r="3614" spans="2:20" ht="20.100000000000001" customHeight="1" x14ac:dyDescent="0.15">
      <c r="B3614" s="44" t="str">
        <f t="shared" si="171"/>
        <v/>
      </c>
      <c r="D3614" s="23"/>
      <c r="E3614" s="55"/>
      <c r="F3614" s="33"/>
      <c r="G3614" s="34"/>
      <c r="H3614" s="35" t="str">
        <f t="shared" si="170"/>
        <v/>
      </c>
      <c r="I3614" s="36"/>
      <c r="J3614" s="55"/>
      <c r="K3614" s="23"/>
      <c r="L3614" s="23"/>
      <c r="M3614" s="23"/>
      <c r="N3614" s="37"/>
      <c r="O3614" s="38"/>
      <c r="P3614" s="38"/>
      <c r="Q3614" s="39"/>
      <c r="R3614" s="46">
        <f t="shared" ca="1" si="172"/>
        <v>0</v>
      </c>
      <c r="S3614" s="46">
        <f>+COUNTIF($H$6:H3614,H3614)</f>
        <v>3591</v>
      </c>
      <c r="T3614" s="46">
        <f>+COUNTIF($S$6:S3614,1)</f>
        <v>14</v>
      </c>
    </row>
    <row r="3615" spans="2:20" ht="20.100000000000001" customHeight="1" x14ac:dyDescent="0.15">
      <c r="B3615" s="44" t="str">
        <f t="shared" si="171"/>
        <v/>
      </c>
      <c r="D3615" s="23"/>
      <c r="E3615" s="55"/>
      <c r="F3615" s="33"/>
      <c r="G3615" s="34"/>
      <c r="H3615" s="35" t="str">
        <f t="shared" si="170"/>
        <v/>
      </c>
      <c r="I3615" s="36"/>
      <c r="J3615" s="55"/>
      <c r="K3615" s="23"/>
      <c r="L3615" s="23"/>
      <c r="M3615" s="23"/>
      <c r="N3615" s="37"/>
      <c r="O3615" s="38"/>
      <c r="P3615" s="38"/>
      <c r="Q3615" s="39"/>
      <c r="R3615" s="46">
        <f t="shared" ca="1" si="172"/>
        <v>0</v>
      </c>
      <c r="S3615" s="46">
        <f>+COUNTIF($H$6:H3615,H3615)</f>
        <v>3592</v>
      </c>
      <c r="T3615" s="46">
        <f>+COUNTIF($S$6:S3615,1)</f>
        <v>14</v>
      </c>
    </row>
    <row r="3616" spans="2:20" ht="20.100000000000001" customHeight="1" x14ac:dyDescent="0.15">
      <c r="B3616" s="44" t="str">
        <f t="shared" si="171"/>
        <v/>
      </c>
      <c r="D3616" s="23"/>
      <c r="E3616" s="55"/>
      <c r="F3616" s="33"/>
      <c r="G3616" s="34"/>
      <c r="H3616" s="35" t="str">
        <f t="shared" si="170"/>
        <v/>
      </c>
      <c r="I3616" s="36"/>
      <c r="J3616" s="55"/>
      <c r="K3616" s="23"/>
      <c r="L3616" s="23"/>
      <c r="M3616" s="23"/>
      <c r="N3616" s="37"/>
      <c r="O3616" s="38"/>
      <c r="P3616" s="38"/>
      <c r="Q3616" s="39"/>
      <c r="R3616" s="46">
        <f t="shared" ca="1" si="172"/>
        <v>0</v>
      </c>
      <c r="S3616" s="46">
        <f>+COUNTIF($H$6:H3616,H3616)</f>
        <v>3593</v>
      </c>
      <c r="T3616" s="46">
        <f>+COUNTIF($S$6:S3616,1)</f>
        <v>14</v>
      </c>
    </row>
    <row r="3617" spans="2:20" ht="20.100000000000001" customHeight="1" x14ac:dyDescent="0.15">
      <c r="B3617" s="44" t="str">
        <f t="shared" si="171"/>
        <v/>
      </c>
      <c r="D3617" s="23"/>
      <c r="E3617" s="55"/>
      <c r="F3617" s="33"/>
      <c r="G3617" s="34"/>
      <c r="H3617" s="35" t="str">
        <f t="shared" si="170"/>
        <v/>
      </c>
      <c r="I3617" s="36"/>
      <c r="J3617" s="55"/>
      <c r="K3617" s="23"/>
      <c r="L3617" s="23"/>
      <c r="M3617" s="23"/>
      <c r="N3617" s="37"/>
      <c r="O3617" s="38"/>
      <c r="P3617" s="38"/>
      <c r="Q3617" s="39"/>
      <c r="R3617" s="46">
        <f t="shared" ca="1" si="172"/>
        <v>0</v>
      </c>
      <c r="S3617" s="46">
        <f>+COUNTIF($H$6:H3617,H3617)</f>
        <v>3594</v>
      </c>
      <c r="T3617" s="46">
        <f>+COUNTIF($S$6:S3617,1)</f>
        <v>14</v>
      </c>
    </row>
    <row r="3618" spans="2:20" ht="20.100000000000001" customHeight="1" x14ac:dyDescent="0.15">
      <c r="B3618" s="44" t="str">
        <f t="shared" si="171"/>
        <v/>
      </c>
      <c r="D3618" s="23"/>
      <c r="E3618" s="55"/>
      <c r="F3618" s="33"/>
      <c r="G3618" s="34"/>
      <c r="H3618" s="35" t="str">
        <f t="shared" si="170"/>
        <v/>
      </c>
      <c r="I3618" s="36"/>
      <c r="J3618" s="55"/>
      <c r="K3618" s="23"/>
      <c r="L3618" s="23"/>
      <c r="M3618" s="23"/>
      <c r="N3618" s="37"/>
      <c r="O3618" s="38"/>
      <c r="P3618" s="38"/>
      <c r="Q3618" s="39"/>
      <c r="R3618" s="46">
        <f t="shared" ca="1" si="172"/>
        <v>0</v>
      </c>
      <c r="S3618" s="46">
        <f>+COUNTIF($H$6:H3618,H3618)</f>
        <v>3595</v>
      </c>
      <c r="T3618" s="46">
        <f>+COUNTIF($S$6:S3618,1)</f>
        <v>14</v>
      </c>
    </row>
    <row r="3619" spans="2:20" ht="20.100000000000001" customHeight="1" x14ac:dyDescent="0.15">
      <c r="B3619" s="44" t="str">
        <f t="shared" si="171"/>
        <v/>
      </c>
      <c r="D3619" s="23"/>
      <c r="E3619" s="55"/>
      <c r="F3619" s="33"/>
      <c r="G3619" s="34"/>
      <c r="H3619" s="35" t="str">
        <f t="shared" si="170"/>
        <v/>
      </c>
      <c r="I3619" s="36"/>
      <c r="J3619" s="55"/>
      <c r="K3619" s="23"/>
      <c r="L3619" s="23"/>
      <c r="M3619" s="23"/>
      <c r="N3619" s="37"/>
      <c r="O3619" s="38"/>
      <c r="P3619" s="38"/>
      <c r="Q3619" s="39"/>
      <c r="R3619" s="46">
        <f t="shared" ca="1" si="172"/>
        <v>0</v>
      </c>
      <c r="S3619" s="46">
        <f>+COUNTIF($H$6:H3619,H3619)</f>
        <v>3596</v>
      </c>
      <c r="T3619" s="46">
        <f>+COUNTIF($S$6:S3619,1)</f>
        <v>14</v>
      </c>
    </row>
    <row r="3620" spans="2:20" ht="20.100000000000001" customHeight="1" x14ac:dyDescent="0.15">
      <c r="B3620" s="44" t="str">
        <f t="shared" si="171"/>
        <v/>
      </c>
      <c r="D3620" s="23"/>
      <c r="E3620" s="55"/>
      <c r="F3620" s="33"/>
      <c r="G3620" s="34"/>
      <c r="H3620" s="35" t="str">
        <f t="shared" si="170"/>
        <v/>
      </c>
      <c r="I3620" s="36"/>
      <c r="J3620" s="55"/>
      <c r="K3620" s="23"/>
      <c r="L3620" s="23"/>
      <c r="M3620" s="23"/>
      <c r="N3620" s="37"/>
      <c r="O3620" s="38"/>
      <c r="P3620" s="38"/>
      <c r="Q3620" s="39"/>
      <c r="R3620" s="46">
        <f t="shared" ca="1" si="172"/>
        <v>0</v>
      </c>
      <c r="S3620" s="46">
        <f>+COUNTIF($H$6:H3620,H3620)</f>
        <v>3597</v>
      </c>
      <c r="T3620" s="46">
        <f>+COUNTIF($S$6:S3620,1)</f>
        <v>14</v>
      </c>
    </row>
    <row r="3621" spans="2:20" ht="20.100000000000001" customHeight="1" x14ac:dyDescent="0.15">
      <c r="B3621" s="44" t="str">
        <f t="shared" si="171"/>
        <v/>
      </c>
      <c r="D3621" s="23"/>
      <c r="E3621" s="55"/>
      <c r="F3621" s="33"/>
      <c r="G3621" s="34"/>
      <c r="H3621" s="35" t="str">
        <f t="shared" si="170"/>
        <v/>
      </c>
      <c r="I3621" s="36"/>
      <c r="J3621" s="55"/>
      <c r="K3621" s="23"/>
      <c r="L3621" s="23"/>
      <c r="M3621" s="23"/>
      <c r="N3621" s="37"/>
      <c r="O3621" s="38"/>
      <c r="P3621" s="38"/>
      <c r="Q3621" s="39"/>
      <c r="R3621" s="46">
        <f t="shared" ca="1" si="172"/>
        <v>0</v>
      </c>
      <c r="S3621" s="46">
        <f>+COUNTIF($H$6:H3621,H3621)</f>
        <v>3598</v>
      </c>
      <c r="T3621" s="46">
        <f>+COUNTIF($S$6:S3621,1)</f>
        <v>14</v>
      </c>
    </row>
    <row r="3622" spans="2:20" ht="20.100000000000001" customHeight="1" x14ac:dyDescent="0.15">
      <c r="B3622" s="44" t="str">
        <f t="shared" si="171"/>
        <v/>
      </c>
      <c r="D3622" s="23"/>
      <c r="E3622" s="55"/>
      <c r="F3622" s="33"/>
      <c r="G3622" s="34"/>
      <c r="H3622" s="35" t="str">
        <f t="shared" si="170"/>
        <v/>
      </c>
      <c r="I3622" s="36"/>
      <c r="J3622" s="55"/>
      <c r="K3622" s="23"/>
      <c r="L3622" s="23"/>
      <c r="M3622" s="23"/>
      <c r="N3622" s="37"/>
      <c r="O3622" s="38"/>
      <c r="P3622" s="38"/>
      <c r="Q3622" s="39"/>
      <c r="R3622" s="46">
        <f t="shared" ca="1" si="172"/>
        <v>0</v>
      </c>
      <c r="S3622" s="46">
        <f>+COUNTIF($H$6:H3622,H3622)</f>
        <v>3599</v>
      </c>
      <c r="T3622" s="46">
        <f>+COUNTIF($S$6:S3622,1)</f>
        <v>14</v>
      </c>
    </row>
    <row r="3623" spans="2:20" ht="20.100000000000001" customHeight="1" x14ac:dyDescent="0.15">
      <c r="B3623" s="44" t="str">
        <f t="shared" si="171"/>
        <v/>
      </c>
      <c r="D3623" s="23"/>
      <c r="E3623" s="55"/>
      <c r="F3623" s="33"/>
      <c r="G3623" s="34"/>
      <c r="H3623" s="35" t="str">
        <f t="shared" si="170"/>
        <v/>
      </c>
      <c r="I3623" s="36"/>
      <c r="J3623" s="55"/>
      <c r="K3623" s="23"/>
      <c r="L3623" s="23"/>
      <c r="M3623" s="23"/>
      <c r="N3623" s="37"/>
      <c r="O3623" s="38"/>
      <c r="P3623" s="38"/>
      <c r="Q3623" s="39"/>
      <c r="R3623" s="46">
        <f t="shared" ca="1" si="172"/>
        <v>0</v>
      </c>
      <c r="S3623" s="46">
        <f>+COUNTIF($H$6:H3623,H3623)</f>
        <v>3600</v>
      </c>
      <c r="T3623" s="46">
        <f>+COUNTIF($S$6:S3623,1)</f>
        <v>14</v>
      </c>
    </row>
    <row r="3624" spans="2:20" ht="20.100000000000001" customHeight="1" x14ac:dyDescent="0.15">
      <c r="B3624" s="44" t="str">
        <f t="shared" si="171"/>
        <v/>
      </c>
      <c r="D3624" s="23"/>
      <c r="E3624" s="55"/>
      <c r="F3624" s="33"/>
      <c r="G3624" s="34"/>
      <c r="H3624" s="35" t="str">
        <f t="shared" si="170"/>
        <v/>
      </c>
      <c r="I3624" s="36"/>
      <c r="J3624" s="55"/>
      <c r="K3624" s="23"/>
      <c r="L3624" s="23"/>
      <c r="M3624" s="23"/>
      <c r="N3624" s="37"/>
      <c r="O3624" s="38"/>
      <c r="P3624" s="38"/>
      <c r="Q3624" s="39"/>
      <c r="R3624" s="46">
        <f t="shared" ca="1" si="172"/>
        <v>0</v>
      </c>
      <c r="S3624" s="46">
        <f>+COUNTIF($H$6:H3624,H3624)</f>
        <v>3601</v>
      </c>
      <c r="T3624" s="46">
        <f>+COUNTIF($S$6:S3624,1)</f>
        <v>14</v>
      </c>
    </row>
    <row r="3625" spans="2:20" ht="20.100000000000001" customHeight="1" x14ac:dyDescent="0.15">
      <c r="B3625" s="44" t="str">
        <f t="shared" si="171"/>
        <v/>
      </c>
      <c r="D3625" s="23"/>
      <c r="E3625" s="55"/>
      <c r="F3625" s="33"/>
      <c r="G3625" s="34"/>
      <c r="H3625" s="35" t="str">
        <f t="shared" si="170"/>
        <v/>
      </c>
      <c r="I3625" s="36"/>
      <c r="J3625" s="55"/>
      <c r="K3625" s="23"/>
      <c r="L3625" s="23"/>
      <c r="M3625" s="23"/>
      <c r="N3625" s="37"/>
      <c r="O3625" s="38"/>
      <c r="P3625" s="38"/>
      <c r="Q3625" s="39"/>
      <c r="R3625" s="46">
        <f t="shared" ca="1" si="172"/>
        <v>0</v>
      </c>
      <c r="S3625" s="46">
        <f>+COUNTIF($H$6:H3625,H3625)</f>
        <v>3602</v>
      </c>
      <c r="T3625" s="46">
        <f>+COUNTIF($S$6:S3625,1)</f>
        <v>14</v>
      </c>
    </row>
    <row r="3626" spans="2:20" ht="20.100000000000001" customHeight="1" x14ac:dyDescent="0.15">
      <c r="B3626" s="44" t="str">
        <f t="shared" si="171"/>
        <v/>
      </c>
      <c r="D3626" s="23"/>
      <c r="E3626" s="55"/>
      <c r="F3626" s="33"/>
      <c r="G3626" s="34"/>
      <c r="H3626" s="35" t="str">
        <f t="shared" si="170"/>
        <v/>
      </c>
      <c r="I3626" s="36"/>
      <c r="J3626" s="55"/>
      <c r="K3626" s="23"/>
      <c r="L3626" s="23"/>
      <c r="M3626" s="23"/>
      <c r="N3626" s="37"/>
      <c r="O3626" s="38"/>
      <c r="P3626" s="38"/>
      <c r="Q3626" s="39"/>
      <c r="R3626" s="46">
        <f t="shared" ca="1" si="172"/>
        <v>0</v>
      </c>
      <c r="S3626" s="46">
        <f>+COUNTIF($H$6:H3626,H3626)</f>
        <v>3603</v>
      </c>
      <c r="T3626" s="46">
        <f>+COUNTIF($S$6:S3626,1)</f>
        <v>14</v>
      </c>
    </row>
    <row r="3627" spans="2:20" ht="20.100000000000001" customHeight="1" x14ac:dyDescent="0.15">
      <c r="B3627" s="44" t="str">
        <f t="shared" si="171"/>
        <v/>
      </c>
      <c r="D3627" s="23"/>
      <c r="E3627" s="55"/>
      <c r="F3627" s="33"/>
      <c r="G3627" s="34"/>
      <c r="H3627" s="35" t="str">
        <f t="shared" si="170"/>
        <v/>
      </c>
      <c r="I3627" s="36"/>
      <c r="J3627" s="55"/>
      <c r="K3627" s="23"/>
      <c r="L3627" s="23"/>
      <c r="M3627" s="23"/>
      <c r="N3627" s="37"/>
      <c r="O3627" s="38"/>
      <c r="P3627" s="38"/>
      <c r="Q3627" s="39"/>
      <c r="R3627" s="46">
        <f t="shared" ca="1" si="172"/>
        <v>0</v>
      </c>
      <c r="S3627" s="46">
        <f>+COUNTIF($H$6:H3627,H3627)</f>
        <v>3604</v>
      </c>
      <c r="T3627" s="46">
        <f>+COUNTIF($S$6:S3627,1)</f>
        <v>14</v>
      </c>
    </row>
    <row r="3628" spans="2:20" ht="20.100000000000001" customHeight="1" x14ac:dyDescent="0.15">
      <c r="B3628" s="44" t="str">
        <f t="shared" si="171"/>
        <v/>
      </c>
      <c r="D3628" s="23"/>
      <c r="E3628" s="55"/>
      <c r="F3628" s="33"/>
      <c r="G3628" s="34"/>
      <c r="H3628" s="35" t="str">
        <f t="shared" si="170"/>
        <v/>
      </c>
      <c r="I3628" s="36"/>
      <c r="J3628" s="55"/>
      <c r="K3628" s="23"/>
      <c r="L3628" s="23"/>
      <c r="M3628" s="23"/>
      <c r="N3628" s="37"/>
      <c r="O3628" s="38"/>
      <c r="P3628" s="38"/>
      <c r="Q3628" s="39"/>
      <c r="R3628" s="46">
        <f t="shared" ca="1" si="172"/>
        <v>0</v>
      </c>
      <c r="S3628" s="46">
        <f>+COUNTIF($H$6:H3628,H3628)</f>
        <v>3605</v>
      </c>
      <c r="T3628" s="46">
        <f>+COUNTIF($S$6:S3628,1)</f>
        <v>14</v>
      </c>
    </row>
    <row r="3629" spans="2:20" ht="20.100000000000001" customHeight="1" x14ac:dyDescent="0.15">
      <c r="B3629" s="44" t="str">
        <f t="shared" si="171"/>
        <v/>
      </c>
      <c r="D3629" s="23"/>
      <c r="E3629" s="55"/>
      <c r="F3629" s="33"/>
      <c r="G3629" s="34"/>
      <c r="H3629" s="35" t="str">
        <f t="shared" si="170"/>
        <v/>
      </c>
      <c r="I3629" s="36"/>
      <c r="J3629" s="55"/>
      <c r="K3629" s="23"/>
      <c r="L3629" s="23"/>
      <c r="M3629" s="23"/>
      <c r="N3629" s="37"/>
      <c r="O3629" s="38"/>
      <c r="P3629" s="38"/>
      <c r="Q3629" s="39"/>
      <c r="R3629" s="46">
        <f t="shared" ca="1" si="172"/>
        <v>0</v>
      </c>
      <c r="S3629" s="46">
        <f>+COUNTIF($H$6:H3629,H3629)</f>
        <v>3606</v>
      </c>
      <c r="T3629" s="46">
        <f>+COUNTIF($S$6:S3629,1)</f>
        <v>14</v>
      </c>
    </row>
    <row r="3630" spans="2:20" ht="20.100000000000001" customHeight="1" x14ac:dyDescent="0.15">
      <c r="B3630" s="44" t="str">
        <f t="shared" si="171"/>
        <v/>
      </c>
      <c r="D3630" s="23"/>
      <c r="E3630" s="55"/>
      <c r="F3630" s="33"/>
      <c r="G3630" s="34"/>
      <c r="H3630" s="35" t="str">
        <f t="shared" si="170"/>
        <v/>
      </c>
      <c r="I3630" s="36"/>
      <c r="J3630" s="55"/>
      <c r="K3630" s="23"/>
      <c r="L3630" s="23"/>
      <c r="M3630" s="23"/>
      <c r="N3630" s="37"/>
      <c r="O3630" s="38"/>
      <c r="P3630" s="38"/>
      <c r="Q3630" s="39"/>
      <c r="R3630" s="46">
        <f t="shared" ca="1" si="172"/>
        <v>0</v>
      </c>
      <c r="S3630" s="46">
        <f>+COUNTIF($H$6:H3630,H3630)</f>
        <v>3607</v>
      </c>
      <c r="T3630" s="46">
        <f>+COUNTIF($S$6:S3630,1)</f>
        <v>14</v>
      </c>
    </row>
    <row r="3631" spans="2:20" ht="20.100000000000001" customHeight="1" x14ac:dyDescent="0.15">
      <c r="B3631" s="44" t="str">
        <f t="shared" si="171"/>
        <v/>
      </c>
      <c r="D3631" s="23"/>
      <c r="E3631" s="55"/>
      <c r="F3631" s="33"/>
      <c r="G3631" s="34"/>
      <c r="H3631" s="35" t="str">
        <f t="shared" si="170"/>
        <v/>
      </c>
      <c r="I3631" s="36"/>
      <c r="J3631" s="55"/>
      <c r="K3631" s="23"/>
      <c r="L3631" s="23"/>
      <c r="M3631" s="23"/>
      <c r="N3631" s="37"/>
      <c r="O3631" s="38"/>
      <c r="P3631" s="38"/>
      <c r="Q3631" s="39"/>
      <c r="R3631" s="46">
        <f t="shared" ca="1" si="172"/>
        <v>0</v>
      </c>
      <c r="S3631" s="46">
        <f>+COUNTIF($H$6:H3631,H3631)</f>
        <v>3608</v>
      </c>
      <c r="T3631" s="46">
        <f>+COUNTIF($S$6:S3631,1)</f>
        <v>14</v>
      </c>
    </row>
    <row r="3632" spans="2:20" ht="20.100000000000001" customHeight="1" x14ac:dyDescent="0.15">
      <c r="B3632" s="44" t="str">
        <f t="shared" si="171"/>
        <v/>
      </c>
      <c r="D3632" s="23"/>
      <c r="E3632" s="55"/>
      <c r="F3632" s="33"/>
      <c r="G3632" s="34"/>
      <c r="H3632" s="35" t="str">
        <f t="shared" si="170"/>
        <v/>
      </c>
      <c r="I3632" s="36"/>
      <c r="J3632" s="55"/>
      <c r="K3632" s="23"/>
      <c r="L3632" s="23"/>
      <c r="M3632" s="23"/>
      <c r="N3632" s="37"/>
      <c r="O3632" s="38"/>
      <c r="P3632" s="38"/>
      <c r="Q3632" s="39"/>
      <c r="R3632" s="46">
        <f t="shared" ca="1" si="172"/>
        <v>0</v>
      </c>
      <c r="S3632" s="46">
        <f>+COUNTIF($H$6:H3632,H3632)</f>
        <v>3609</v>
      </c>
      <c r="T3632" s="46">
        <f>+COUNTIF($S$6:S3632,1)</f>
        <v>14</v>
      </c>
    </row>
    <row r="3633" spans="2:20" ht="20.100000000000001" customHeight="1" x14ac:dyDescent="0.15">
      <c r="B3633" s="44" t="str">
        <f t="shared" si="171"/>
        <v/>
      </c>
      <c r="D3633" s="23"/>
      <c r="E3633" s="55"/>
      <c r="F3633" s="33"/>
      <c r="G3633" s="34"/>
      <c r="H3633" s="35" t="str">
        <f t="shared" si="170"/>
        <v/>
      </c>
      <c r="I3633" s="36"/>
      <c r="J3633" s="55"/>
      <c r="K3633" s="23"/>
      <c r="L3633" s="23"/>
      <c r="M3633" s="23"/>
      <c r="N3633" s="37"/>
      <c r="O3633" s="38"/>
      <c r="P3633" s="38"/>
      <c r="Q3633" s="39"/>
      <c r="R3633" s="46">
        <f t="shared" ca="1" si="172"/>
        <v>0</v>
      </c>
      <c r="S3633" s="46">
        <f>+COUNTIF($H$6:H3633,H3633)</f>
        <v>3610</v>
      </c>
      <c r="T3633" s="46">
        <f>+COUNTIF($S$6:S3633,1)</f>
        <v>14</v>
      </c>
    </row>
    <row r="3634" spans="2:20" ht="20.100000000000001" customHeight="1" x14ac:dyDescent="0.15">
      <c r="B3634" s="44" t="str">
        <f t="shared" si="171"/>
        <v/>
      </c>
      <c r="D3634" s="23"/>
      <c r="E3634" s="55"/>
      <c r="F3634" s="33"/>
      <c r="G3634" s="34"/>
      <c r="H3634" s="35" t="str">
        <f t="shared" si="170"/>
        <v/>
      </c>
      <c r="I3634" s="36"/>
      <c r="J3634" s="55"/>
      <c r="K3634" s="23"/>
      <c r="L3634" s="23"/>
      <c r="M3634" s="23"/>
      <c r="N3634" s="37"/>
      <c r="O3634" s="38"/>
      <c r="P3634" s="38"/>
      <c r="Q3634" s="39"/>
      <c r="R3634" s="46">
        <f t="shared" ca="1" si="172"/>
        <v>0</v>
      </c>
      <c r="S3634" s="46">
        <f>+COUNTIF($H$6:H3634,H3634)</f>
        <v>3611</v>
      </c>
      <c r="T3634" s="46">
        <f>+COUNTIF($S$6:S3634,1)</f>
        <v>14</v>
      </c>
    </row>
    <row r="3635" spans="2:20" ht="20.100000000000001" customHeight="1" x14ac:dyDescent="0.15">
      <c r="B3635" s="44" t="str">
        <f t="shared" si="171"/>
        <v/>
      </c>
      <c r="D3635" s="23"/>
      <c r="E3635" s="55"/>
      <c r="F3635" s="33"/>
      <c r="G3635" s="34"/>
      <c r="H3635" s="35" t="str">
        <f t="shared" si="170"/>
        <v/>
      </c>
      <c r="I3635" s="36"/>
      <c r="J3635" s="55"/>
      <c r="K3635" s="23"/>
      <c r="L3635" s="23"/>
      <c r="M3635" s="23"/>
      <c r="N3635" s="37"/>
      <c r="O3635" s="38"/>
      <c r="P3635" s="38"/>
      <c r="Q3635" s="39"/>
      <c r="R3635" s="46">
        <f t="shared" ca="1" si="172"/>
        <v>0</v>
      </c>
      <c r="S3635" s="46">
        <f>+COUNTIF($H$6:H3635,H3635)</f>
        <v>3612</v>
      </c>
      <c r="T3635" s="46">
        <f>+COUNTIF($S$6:S3635,1)</f>
        <v>14</v>
      </c>
    </row>
    <row r="3636" spans="2:20" ht="20.100000000000001" customHeight="1" x14ac:dyDescent="0.15">
      <c r="B3636" s="44" t="str">
        <f t="shared" si="171"/>
        <v/>
      </c>
      <c r="D3636" s="23"/>
      <c r="E3636" s="55"/>
      <c r="F3636" s="33"/>
      <c r="G3636" s="34"/>
      <c r="H3636" s="35" t="str">
        <f t="shared" si="170"/>
        <v/>
      </c>
      <c r="I3636" s="36"/>
      <c r="J3636" s="55"/>
      <c r="K3636" s="23"/>
      <c r="L3636" s="23"/>
      <c r="M3636" s="23"/>
      <c r="N3636" s="37"/>
      <c r="O3636" s="38"/>
      <c r="P3636" s="38"/>
      <c r="Q3636" s="39"/>
      <c r="R3636" s="46">
        <f t="shared" ca="1" si="172"/>
        <v>0</v>
      </c>
      <c r="S3636" s="46">
        <f>+COUNTIF($H$6:H3636,H3636)</f>
        <v>3613</v>
      </c>
      <c r="T3636" s="46">
        <f>+COUNTIF($S$6:S3636,1)</f>
        <v>14</v>
      </c>
    </row>
    <row r="3637" spans="2:20" ht="20.100000000000001" customHeight="1" x14ac:dyDescent="0.15">
      <c r="B3637" s="44" t="str">
        <f t="shared" si="171"/>
        <v/>
      </c>
      <c r="D3637" s="23"/>
      <c r="E3637" s="55"/>
      <c r="F3637" s="33"/>
      <c r="G3637" s="34"/>
      <c r="H3637" s="35" t="str">
        <f t="shared" si="170"/>
        <v/>
      </c>
      <c r="I3637" s="36"/>
      <c r="J3637" s="55"/>
      <c r="K3637" s="23"/>
      <c r="L3637" s="23"/>
      <c r="M3637" s="23"/>
      <c r="N3637" s="37"/>
      <c r="O3637" s="38"/>
      <c r="P3637" s="38"/>
      <c r="Q3637" s="39"/>
      <c r="R3637" s="46">
        <f t="shared" ca="1" si="172"/>
        <v>0</v>
      </c>
      <c r="S3637" s="46">
        <f>+COUNTIF($H$6:H3637,H3637)</f>
        <v>3614</v>
      </c>
      <c r="T3637" s="46">
        <f>+COUNTIF($S$6:S3637,1)</f>
        <v>14</v>
      </c>
    </row>
    <row r="3638" spans="2:20" ht="20.100000000000001" customHeight="1" x14ac:dyDescent="0.15">
      <c r="B3638" s="44" t="str">
        <f t="shared" si="171"/>
        <v/>
      </c>
      <c r="D3638" s="23"/>
      <c r="E3638" s="55"/>
      <c r="F3638" s="33"/>
      <c r="G3638" s="34"/>
      <c r="H3638" s="35" t="str">
        <f t="shared" si="170"/>
        <v/>
      </c>
      <c r="I3638" s="36"/>
      <c r="J3638" s="55"/>
      <c r="K3638" s="23"/>
      <c r="L3638" s="23"/>
      <c r="M3638" s="23"/>
      <c r="N3638" s="37"/>
      <c r="O3638" s="38"/>
      <c r="P3638" s="38"/>
      <c r="Q3638" s="39"/>
      <c r="R3638" s="46">
        <f t="shared" ca="1" si="172"/>
        <v>0</v>
      </c>
      <c r="S3638" s="46">
        <f>+COUNTIF($H$6:H3638,H3638)</f>
        <v>3615</v>
      </c>
      <c r="T3638" s="46">
        <f>+COUNTIF($S$6:S3638,1)</f>
        <v>14</v>
      </c>
    </row>
    <row r="3639" spans="2:20" ht="20.100000000000001" customHeight="1" x14ac:dyDescent="0.15">
      <c r="B3639" s="44" t="str">
        <f t="shared" si="171"/>
        <v/>
      </c>
      <c r="D3639" s="23"/>
      <c r="E3639" s="55"/>
      <c r="F3639" s="33"/>
      <c r="G3639" s="34"/>
      <c r="H3639" s="35" t="str">
        <f t="shared" si="170"/>
        <v/>
      </c>
      <c r="I3639" s="36"/>
      <c r="J3639" s="55"/>
      <c r="K3639" s="23"/>
      <c r="L3639" s="23"/>
      <c r="M3639" s="23"/>
      <c r="N3639" s="37"/>
      <c r="O3639" s="38"/>
      <c r="P3639" s="38"/>
      <c r="Q3639" s="39"/>
      <c r="R3639" s="46">
        <f t="shared" ca="1" si="172"/>
        <v>0</v>
      </c>
      <c r="S3639" s="46">
        <f>+COUNTIF($H$6:H3639,H3639)</f>
        <v>3616</v>
      </c>
      <c r="T3639" s="46">
        <f>+COUNTIF($S$6:S3639,1)</f>
        <v>14</v>
      </c>
    </row>
    <row r="3640" spans="2:20" ht="20.100000000000001" customHeight="1" x14ac:dyDescent="0.15">
      <c r="B3640" s="44" t="str">
        <f t="shared" si="171"/>
        <v/>
      </c>
      <c r="D3640" s="23"/>
      <c r="E3640" s="55"/>
      <c r="F3640" s="33"/>
      <c r="G3640" s="34"/>
      <c r="H3640" s="35" t="str">
        <f t="shared" si="170"/>
        <v/>
      </c>
      <c r="I3640" s="36"/>
      <c r="J3640" s="55"/>
      <c r="K3640" s="23"/>
      <c r="L3640" s="23"/>
      <c r="M3640" s="23"/>
      <c r="N3640" s="37"/>
      <c r="O3640" s="38"/>
      <c r="P3640" s="38"/>
      <c r="Q3640" s="39"/>
      <c r="R3640" s="46">
        <f t="shared" ca="1" si="172"/>
        <v>0</v>
      </c>
      <c r="S3640" s="46">
        <f>+COUNTIF($H$6:H3640,H3640)</f>
        <v>3617</v>
      </c>
      <c r="T3640" s="46">
        <f>+COUNTIF($S$6:S3640,1)</f>
        <v>14</v>
      </c>
    </row>
    <row r="3641" spans="2:20" ht="20.100000000000001" customHeight="1" x14ac:dyDescent="0.15">
      <c r="B3641" s="44" t="str">
        <f t="shared" si="171"/>
        <v/>
      </c>
      <c r="D3641" s="23"/>
      <c r="E3641" s="55"/>
      <c r="F3641" s="33"/>
      <c r="G3641" s="34"/>
      <c r="H3641" s="35" t="str">
        <f t="shared" si="170"/>
        <v/>
      </c>
      <c r="I3641" s="36"/>
      <c r="J3641" s="55"/>
      <c r="K3641" s="23"/>
      <c r="L3641" s="23"/>
      <c r="M3641" s="23"/>
      <c r="N3641" s="37"/>
      <c r="O3641" s="38"/>
      <c r="P3641" s="38"/>
      <c r="Q3641" s="39"/>
      <c r="R3641" s="46">
        <f t="shared" ca="1" si="172"/>
        <v>0</v>
      </c>
      <c r="S3641" s="46">
        <f>+COUNTIF($H$6:H3641,H3641)</f>
        <v>3618</v>
      </c>
      <c r="T3641" s="46">
        <f>+COUNTIF($S$6:S3641,1)</f>
        <v>14</v>
      </c>
    </row>
    <row r="3642" spans="2:20" ht="20.100000000000001" customHeight="1" x14ac:dyDescent="0.15">
      <c r="B3642" s="44" t="str">
        <f t="shared" si="171"/>
        <v/>
      </c>
      <c r="D3642" s="23"/>
      <c r="E3642" s="55"/>
      <c r="F3642" s="33"/>
      <c r="G3642" s="34"/>
      <c r="H3642" s="35" t="str">
        <f t="shared" si="170"/>
        <v/>
      </c>
      <c r="I3642" s="36"/>
      <c r="J3642" s="55"/>
      <c r="K3642" s="23"/>
      <c r="L3642" s="23"/>
      <c r="M3642" s="23"/>
      <c r="N3642" s="37"/>
      <c r="O3642" s="38"/>
      <c r="P3642" s="38"/>
      <c r="Q3642" s="39"/>
      <c r="R3642" s="46">
        <f t="shared" ca="1" si="172"/>
        <v>0</v>
      </c>
      <c r="S3642" s="46">
        <f>+COUNTIF($H$6:H3642,H3642)</f>
        <v>3619</v>
      </c>
      <c r="T3642" s="46">
        <f>+COUNTIF($S$6:S3642,1)</f>
        <v>14</v>
      </c>
    </row>
    <row r="3643" spans="2:20" ht="20.100000000000001" customHeight="1" x14ac:dyDescent="0.15">
      <c r="B3643" s="44" t="str">
        <f t="shared" si="171"/>
        <v/>
      </c>
      <c r="D3643" s="23"/>
      <c r="E3643" s="55"/>
      <c r="F3643" s="33"/>
      <c r="G3643" s="34"/>
      <c r="H3643" s="35" t="str">
        <f t="shared" si="170"/>
        <v/>
      </c>
      <c r="I3643" s="36"/>
      <c r="J3643" s="55"/>
      <c r="K3643" s="23"/>
      <c r="L3643" s="23"/>
      <c r="M3643" s="23"/>
      <c r="N3643" s="37"/>
      <c r="O3643" s="38"/>
      <c r="P3643" s="38"/>
      <c r="Q3643" s="39"/>
      <c r="R3643" s="46">
        <f t="shared" ca="1" si="172"/>
        <v>0</v>
      </c>
      <c r="S3643" s="46">
        <f>+COUNTIF($H$6:H3643,H3643)</f>
        <v>3620</v>
      </c>
      <c r="T3643" s="46">
        <f>+COUNTIF($S$6:S3643,1)</f>
        <v>14</v>
      </c>
    </row>
    <row r="3644" spans="2:20" ht="20.100000000000001" customHeight="1" x14ac:dyDescent="0.15">
      <c r="B3644" s="44" t="str">
        <f t="shared" si="171"/>
        <v/>
      </c>
      <c r="D3644" s="23"/>
      <c r="E3644" s="55"/>
      <c r="F3644" s="33"/>
      <c r="G3644" s="34"/>
      <c r="H3644" s="35" t="str">
        <f t="shared" si="170"/>
        <v/>
      </c>
      <c r="I3644" s="36"/>
      <c r="J3644" s="55"/>
      <c r="K3644" s="23"/>
      <c r="L3644" s="23"/>
      <c r="M3644" s="23"/>
      <c r="N3644" s="37"/>
      <c r="O3644" s="38"/>
      <c r="P3644" s="38"/>
      <c r="Q3644" s="39"/>
      <c r="R3644" s="46">
        <f t="shared" ca="1" si="172"/>
        <v>0</v>
      </c>
      <c r="S3644" s="46">
        <f>+COUNTIF($H$6:H3644,H3644)</f>
        <v>3621</v>
      </c>
      <c r="T3644" s="46">
        <f>+COUNTIF($S$6:S3644,1)</f>
        <v>14</v>
      </c>
    </row>
    <row r="3645" spans="2:20" ht="20.100000000000001" customHeight="1" x14ac:dyDescent="0.15">
      <c r="B3645" s="44" t="str">
        <f t="shared" si="171"/>
        <v/>
      </c>
      <c r="D3645" s="23"/>
      <c r="E3645" s="55"/>
      <c r="F3645" s="33"/>
      <c r="G3645" s="34"/>
      <c r="H3645" s="35" t="str">
        <f t="shared" si="170"/>
        <v/>
      </c>
      <c r="I3645" s="36"/>
      <c r="J3645" s="55"/>
      <c r="K3645" s="23"/>
      <c r="L3645" s="23"/>
      <c r="M3645" s="23"/>
      <c r="N3645" s="37"/>
      <c r="O3645" s="38"/>
      <c r="P3645" s="38"/>
      <c r="Q3645" s="39"/>
      <c r="R3645" s="46">
        <f t="shared" ca="1" si="172"/>
        <v>0</v>
      </c>
      <c r="S3645" s="46">
        <f>+COUNTIF($H$6:H3645,H3645)</f>
        <v>3622</v>
      </c>
      <c r="T3645" s="46">
        <f>+COUNTIF($S$6:S3645,1)</f>
        <v>14</v>
      </c>
    </row>
    <row r="3646" spans="2:20" ht="20.100000000000001" customHeight="1" x14ac:dyDescent="0.15">
      <c r="B3646" s="44" t="str">
        <f t="shared" si="171"/>
        <v/>
      </c>
      <c r="D3646" s="23"/>
      <c r="E3646" s="55"/>
      <c r="F3646" s="33"/>
      <c r="G3646" s="34"/>
      <c r="H3646" s="35" t="str">
        <f t="shared" si="170"/>
        <v/>
      </c>
      <c r="I3646" s="36"/>
      <c r="J3646" s="55"/>
      <c r="K3646" s="23"/>
      <c r="L3646" s="23"/>
      <c r="M3646" s="23"/>
      <c r="N3646" s="37"/>
      <c r="O3646" s="38"/>
      <c r="P3646" s="38"/>
      <c r="Q3646" s="39"/>
      <c r="R3646" s="46">
        <f t="shared" ca="1" si="172"/>
        <v>0</v>
      </c>
      <c r="S3646" s="46">
        <f>+COUNTIF($H$6:H3646,H3646)</f>
        <v>3623</v>
      </c>
      <c r="T3646" s="46">
        <f>+COUNTIF($S$6:S3646,1)</f>
        <v>14</v>
      </c>
    </row>
    <row r="3647" spans="2:20" ht="20.100000000000001" customHeight="1" x14ac:dyDescent="0.15">
      <c r="B3647" s="44" t="str">
        <f t="shared" si="171"/>
        <v/>
      </c>
      <c r="D3647" s="23"/>
      <c r="E3647" s="55"/>
      <c r="F3647" s="33"/>
      <c r="G3647" s="34"/>
      <c r="H3647" s="35" t="str">
        <f t="shared" si="170"/>
        <v/>
      </c>
      <c r="I3647" s="36"/>
      <c r="J3647" s="55"/>
      <c r="K3647" s="23"/>
      <c r="L3647" s="23"/>
      <c r="M3647" s="23"/>
      <c r="N3647" s="37"/>
      <c r="O3647" s="38"/>
      <c r="P3647" s="38"/>
      <c r="Q3647" s="39"/>
      <c r="R3647" s="46">
        <f t="shared" ca="1" si="172"/>
        <v>0</v>
      </c>
      <c r="S3647" s="46">
        <f>+COUNTIF($H$6:H3647,H3647)</f>
        <v>3624</v>
      </c>
      <c r="T3647" s="46">
        <f>+COUNTIF($S$6:S3647,1)</f>
        <v>14</v>
      </c>
    </row>
    <row r="3648" spans="2:20" ht="20.100000000000001" customHeight="1" x14ac:dyDescent="0.15">
      <c r="B3648" s="44" t="str">
        <f t="shared" si="171"/>
        <v/>
      </c>
      <c r="D3648" s="23"/>
      <c r="E3648" s="55"/>
      <c r="F3648" s="33"/>
      <c r="G3648" s="34"/>
      <c r="H3648" s="35" t="str">
        <f t="shared" si="170"/>
        <v/>
      </c>
      <c r="I3648" s="36"/>
      <c r="J3648" s="55"/>
      <c r="K3648" s="23"/>
      <c r="L3648" s="23"/>
      <c r="M3648" s="23"/>
      <c r="N3648" s="37"/>
      <c r="O3648" s="38"/>
      <c r="P3648" s="38"/>
      <c r="Q3648" s="39"/>
      <c r="R3648" s="46">
        <f t="shared" ca="1" si="172"/>
        <v>0</v>
      </c>
      <c r="S3648" s="46">
        <f>+COUNTIF($H$6:H3648,H3648)</f>
        <v>3625</v>
      </c>
      <c r="T3648" s="46">
        <f>+COUNTIF($S$6:S3648,1)</f>
        <v>14</v>
      </c>
    </row>
    <row r="3649" spans="2:20" ht="20.100000000000001" customHeight="1" x14ac:dyDescent="0.15">
      <c r="B3649" s="44" t="str">
        <f t="shared" si="171"/>
        <v/>
      </c>
      <c r="D3649" s="23"/>
      <c r="E3649" s="55"/>
      <c r="F3649" s="33"/>
      <c r="G3649" s="34"/>
      <c r="H3649" s="35" t="str">
        <f t="shared" si="170"/>
        <v/>
      </c>
      <c r="I3649" s="36"/>
      <c r="J3649" s="55"/>
      <c r="K3649" s="23"/>
      <c r="L3649" s="23"/>
      <c r="M3649" s="23"/>
      <c r="N3649" s="37"/>
      <c r="O3649" s="38"/>
      <c r="P3649" s="38"/>
      <c r="Q3649" s="39"/>
      <c r="R3649" s="46">
        <f t="shared" ca="1" si="172"/>
        <v>0</v>
      </c>
      <c r="S3649" s="46">
        <f>+COUNTIF($H$6:H3649,H3649)</f>
        <v>3626</v>
      </c>
      <c r="T3649" s="46">
        <f>+COUNTIF($S$6:S3649,1)</f>
        <v>14</v>
      </c>
    </row>
    <row r="3650" spans="2:20" ht="20.100000000000001" customHeight="1" x14ac:dyDescent="0.15">
      <c r="B3650" s="44" t="str">
        <f t="shared" si="171"/>
        <v/>
      </c>
      <c r="D3650" s="23"/>
      <c r="E3650" s="55"/>
      <c r="F3650" s="33"/>
      <c r="G3650" s="34"/>
      <c r="H3650" s="35" t="str">
        <f t="shared" si="170"/>
        <v/>
      </c>
      <c r="I3650" s="36"/>
      <c r="J3650" s="55"/>
      <c r="K3650" s="23"/>
      <c r="L3650" s="23"/>
      <c r="M3650" s="23"/>
      <c r="N3650" s="37"/>
      <c r="O3650" s="38"/>
      <c r="P3650" s="38"/>
      <c r="Q3650" s="39"/>
      <c r="R3650" s="46">
        <f t="shared" ca="1" si="172"/>
        <v>0</v>
      </c>
      <c r="S3650" s="46">
        <f>+COUNTIF($H$6:H3650,H3650)</f>
        <v>3627</v>
      </c>
      <c r="T3650" s="46">
        <f>+COUNTIF($S$6:S3650,1)</f>
        <v>14</v>
      </c>
    </row>
    <row r="3651" spans="2:20" ht="20.100000000000001" customHeight="1" x14ac:dyDescent="0.15">
      <c r="B3651" s="44" t="str">
        <f t="shared" si="171"/>
        <v/>
      </c>
      <c r="D3651" s="23"/>
      <c r="E3651" s="55"/>
      <c r="F3651" s="33"/>
      <c r="G3651" s="34"/>
      <c r="H3651" s="35" t="str">
        <f t="shared" si="170"/>
        <v/>
      </c>
      <c r="I3651" s="36"/>
      <c r="J3651" s="55"/>
      <c r="K3651" s="23"/>
      <c r="L3651" s="23"/>
      <c r="M3651" s="23"/>
      <c r="N3651" s="37"/>
      <c r="O3651" s="38"/>
      <c r="P3651" s="38"/>
      <c r="Q3651" s="39"/>
      <c r="R3651" s="46">
        <f t="shared" ca="1" si="172"/>
        <v>0</v>
      </c>
      <c r="S3651" s="46">
        <f>+COUNTIF($H$6:H3651,H3651)</f>
        <v>3628</v>
      </c>
      <c r="T3651" s="46">
        <f>+COUNTIF($S$6:S3651,1)</f>
        <v>14</v>
      </c>
    </row>
    <row r="3652" spans="2:20" ht="20.100000000000001" customHeight="1" x14ac:dyDescent="0.15">
      <c r="B3652" s="44" t="str">
        <f t="shared" si="171"/>
        <v/>
      </c>
      <c r="D3652" s="23"/>
      <c r="E3652" s="55"/>
      <c r="F3652" s="33"/>
      <c r="G3652" s="34"/>
      <c r="H3652" s="35" t="str">
        <f t="shared" si="170"/>
        <v/>
      </c>
      <c r="I3652" s="36"/>
      <c r="J3652" s="55"/>
      <c r="K3652" s="23"/>
      <c r="L3652" s="23"/>
      <c r="M3652" s="23"/>
      <c r="N3652" s="37"/>
      <c r="O3652" s="38"/>
      <c r="P3652" s="38"/>
      <c r="Q3652" s="39"/>
      <c r="R3652" s="46">
        <f t="shared" ca="1" si="172"/>
        <v>0</v>
      </c>
      <c r="S3652" s="46">
        <f>+COUNTIF($H$6:H3652,H3652)</f>
        <v>3629</v>
      </c>
      <c r="T3652" s="46">
        <f>+COUNTIF($S$6:S3652,1)</f>
        <v>14</v>
      </c>
    </row>
    <row r="3653" spans="2:20" ht="20.100000000000001" customHeight="1" x14ac:dyDescent="0.15">
      <c r="B3653" s="44" t="str">
        <f t="shared" si="171"/>
        <v/>
      </c>
      <c r="D3653" s="23"/>
      <c r="E3653" s="55"/>
      <c r="F3653" s="33"/>
      <c r="G3653" s="34"/>
      <c r="H3653" s="35" t="str">
        <f t="shared" si="170"/>
        <v/>
      </c>
      <c r="I3653" s="36"/>
      <c r="J3653" s="55"/>
      <c r="K3653" s="23"/>
      <c r="L3653" s="23"/>
      <c r="M3653" s="23"/>
      <c r="N3653" s="37"/>
      <c r="O3653" s="38"/>
      <c r="P3653" s="38"/>
      <c r="Q3653" s="39"/>
      <c r="R3653" s="46">
        <f t="shared" ca="1" si="172"/>
        <v>0</v>
      </c>
      <c r="S3653" s="46">
        <f>+COUNTIF($H$6:H3653,H3653)</f>
        <v>3630</v>
      </c>
      <c r="T3653" s="46">
        <f>+COUNTIF($S$6:S3653,1)</f>
        <v>14</v>
      </c>
    </row>
    <row r="3654" spans="2:20" ht="20.100000000000001" customHeight="1" x14ac:dyDescent="0.15">
      <c r="B3654" s="44" t="str">
        <f t="shared" si="171"/>
        <v/>
      </c>
      <c r="D3654" s="23"/>
      <c r="E3654" s="55"/>
      <c r="F3654" s="33"/>
      <c r="G3654" s="34"/>
      <c r="H3654" s="35" t="str">
        <f t="shared" si="170"/>
        <v/>
      </c>
      <c r="I3654" s="36"/>
      <c r="J3654" s="55"/>
      <c r="K3654" s="23"/>
      <c r="L3654" s="23"/>
      <c r="M3654" s="23"/>
      <c r="N3654" s="37"/>
      <c r="O3654" s="38"/>
      <c r="P3654" s="38"/>
      <c r="Q3654" s="39"/>
      <c r="R3654" s="46">
        <f t="shared" ca="1" si="172"/>
        <v>0</v>
      </c>
      <c r="S3654" s="46">
        <f>+COUNTIF($H$6:H3654,H3654)</f>
        <v>3631</v>
      </c>
      <c r="T3654" s="46">
        <f>+COUNTIF($S$6:S3654,1)</f>
        <v>14</v>
      </c>
    </row>
    <row r="3655" spans="2:20" ht="20.100000000000001" customHeight="1" x14ac:dyDescent="0.15">
      <c r="B3655" s="44" t="str">
        <f t="shared" si="171"/>
        <v/>
      </c>
      <c r="D3655" s="23"/>
      <c r="E3655" s="55"/>
      <c r="F3655" s="33"/>
      <c r="G3655" s="34"/>
      <c r="H3655" s="35" t="str">
        <f t="shared" ref="H3655:H3718" si="173">E3655&amp;F3655&amp;G3655&amp;J3655&amp;N3655&amp;O3655&amp;P3655</f>
        <v/>
      </c>
      <c r="I3655" s="36"/>
      <c r="J3655" s="55"/>
      <c r="K3655" s="23"/>
      <c r="L3655" s="23"/>
      <c r="M3655" s="23"/>
      <c r="N3655" s="37"/>
      <c r="O3655" s="38"/>
      <c r="P3655" s="38"/>
      <c r="Q3655" s="39"/>
      <c r="R3655" s="46">
        <f t="shared" ca="1" si="172"/>
        <v>0</v>
      </c>
      <c r="S3655" s="46">
        <f>+COUNTIF($H$6:H3655,H3655)</f>
        <v>3632</v>
      </c>
      <c r="T3655" s="46">
        <f>+COUNTIF($S$6:S3655,1)</f>
        <v>14</v>
      </c>
    </row>
    <row r="3656" spans="2:20" ht="20.100000000000001" customHeight="1" x14ac:dyDescent="0.15">
      <c r="B3656" s="44" t="str">
        <f t="shared" si="171"/>
        <v/>
      </c>
      <c r="D3656" s="23"/>
      <c r="E3656" s="55"/>
      <c r="F3656" s="33"/>
      <c r="G3656" s="34"/>
      <c r="H3656" s="35" t="str">
        <f t="shared" si="173"/>
        <v/>
      </c>
      <c r="I3656" s="36"/>
      <c r="J3656" s="55"/>
      <c r="K3656" s="23"/>
      <c r="L3656" s="23"/>
      <c r="M3656" s="23"/>
      <c r="N3656" s="37"/>
      <c r="O3656" s="38"/>
      <c r="P3656" s="38"/>
      <c r="Q3656" s="39"/>
      <c r="R3656" s="46">
        <f t="shared" ca="1" si="172"/>
        <v>0</v>
      </c>
      <c r="S3656" s="46">
        <f>+COUNTIF($H$6:H3656,H3656)</f>
        <v>3633</v>
      </c>
      <c r="T3656" s="46">
        <f>+COUNTIF($S$6:S3656,1)</f>
        <v>14</v>
      </c>
    </row>
    <row r="3657" spans="2:20" ht="20.100000000000001" customHeight="1" x14ac:dyDescent="0.15">
      <c r="B3657" s="44" t="str">
        <f t="shared" si="171"/>
        <v/>
      </c>
      <c r="D3657" s="23"/>
      <c r="E3657" s="55"/>
      <c r="F3657" s="33"/>
      <c r="G3657" s="34"/>
      <c r="H3657" s="35" t="str">
        <f t="shared" si="173"/>
        <v/>
      </c>
      <c r="I3657" s="36"/>
      <c r="J3657" s="55"/>
      <c r="K3657" s="23"/>
      <c r="L3657" s="23"/>
      <c r="M3657" s="23"/>
      <c r="N3657" s="37"/>
      <c r="O3657" s="38"/>
      <c r="P3657" s="38"/>
      <c r="Q3657" s="39"/>
      <c r="R3657" s="46">
        <f t="shared" ca="1" si="172"/>
        <v>0</v>
      </c>
      <c r="S3657" s="46">
        <f>+COUNTIF($H$6:H3657,H3657)</f>
        <v>3634</v>
      </c>
      <c r="T3657" s="46">
        <f>+COUNTIF($S$6:S3657,1)</f>
        <v>14</v>
      </c>
    </row>
    <row r="3658" spans="2:20" ht="20.100000000000001" customHeight="1" x14ac:dyDescent="0.15">
      <c r="B3658" s="44" t="str">
        <f t="shared" si="171"/>
        <v/>
      </c>
      <c r="D3658" s="23"/>
      <c r="E3658" s="55"/>
      <c r="F3658" s="33"/>
      <c r="G3658" s="34"/>
      <c r="H3658" s="35" t="str">
        <f t="shared" si="173"/>
        <v/>
      </c>
      <c r="I3658" s="36"/>
      <c r="J3658" s="55"/>
      <c r="K3658" s="23"/>
      <c r="L3658" s="23"/>
      <c r="M3658" s="23"/>
      <c r="N3658" s="37"/>
      <c r="O3658" s="38"/>
      <c r="P3658" s="38"/>
      <c r="Q3658" s="39"/>
      <c r="R3658" s="46">
        <f t="shared" ca="1" si="172"/>
        <v>0</v>
      </c>
      <c r="S3658" s="46">
        <f>+COUNTIF($H$6:H3658,H3658)</f>
        <v>3635</v>
      </c>
      <c r="T3658" s="46">
        <f>+COUNTIF($S$6:S3658,1)</f>
        <v>14</v>
      </c>
    </row>
    <row r="3659" spans="2:20" ht="20.100000000000001" customHeight="1" x14ac:dyDescent="0.15">
      <c r="B3659" s="44" t="str">
        <f t="shared" si="171"/>
        <v/>
      </c>
      <c r="D3659" s="23"/>
      <c r="E3659" s="55"/>
      <c r="F3659" s="33"/>
      <c r="G3659" s="34"/>
      <c r="H3659" s="35" t="str">
        <f t="shared" si="173"/>
        <v/>
      </c>
      <c r="I3659" s="36"/>
      <c r="J3659" s="55"/>
      <c r="K3659" s="23"/>
      <c r="L3659" s="23"/>
      <c r="M3659" s="23"/>
      <c r="N3659" s="37"/>
      <c r="O3659" s="38"/>
      <c r="P3659" s="38"/>
      <c r="Q3659" s="39"/>
      <c r="R3659" s="46">
        <f t="shared" ca="1" si="172"/>
        <v>0</v>
      </c>
      <c r="S3659" s="46">
        <f>+COUNTIF($H$6:H3659,H3659)</f>
        <v>3636</v>
      </c>
      <c r="T3659" s="46">
        <f>+COUNTIF($S$6:S3659,1)</f>
        <v>14</v>
      </c>
    </row>
    <row r="3660" spans="2:20" ht="20.100000000000001" customHeight="1" x14ac:dyDescent="0.15">
      <c r="B3660" s="44" t="str">
        <f t="shared" si="171"/>
        <v/>
      </c>
      <c r="D3660" s="23"/>
      <c r="E3660" s="55"/>
      <c r="F3660" s="33"/>
      <c r="G3660" s="34"/>
      <c r="H3660" s="35" t="str">
        <f t="shared" si="173"/>
        <v/>
      </c>
      <c r="I3660" s="36"/>
      <c r="J3660" s="55"/>
      <c r="K3660" s="23"/>
      <c r="L3660" s="23"/>
      <c r="M3660" s="23"/>
      <c r="N3660" s="37"/>
      <c r="O3660" s="38"/>
      <c r="P3660" s="38"/>
      <c r="Q3660" s="39"/>
      <c r="R3660" s="46">
        <f t="shared" ca="1" si="172"/>
        <v>0</v>
      </c>
      <c r="S3660" s="46">
        <f>+COUNTIF($H$6:H3660,H3660)</f>
        <v>3637</v>
      </c>
      <c r="T3660" s="46">
        <f>+COUNTIF($S$6:S3660,1)</f>
        <v>14</v>
      </c>
    </row>
    <row r="3661" spans="2:20" ht="20.100000000000001" customHeight="1" x14ac:dyDescent="0.15">
      <c r="B3661" s="44" t="str">
        <f t="shared" si="171"/>
        <v/>
      </c>
      <c r="D3661" s="23"/>
      <c r="E3661" s="55"/>
      <c r="F3661" s="33"/>
      <c r="G3661" s="34"/>
      <c r="H3661" s="35" t="str">
        <f t="shared" si="173"/>
        <v/>
      </c>
      <c r="I3661" s="36"/>
      <c r="J3661" s="55"/>
      <c r="K3661" s="23"/>
      <c r="L3661" s="23"/>
      <c r="M3661" s="23"/>
      <c r="N3661" s="37"/>
      <c r="O3661" s="38"/>
      <c r="P3661" s="38"/>
      <c r="Q3661" s="39"/>
      <c r="R3661" s="46">
        <f t="shared" ca="1" si="172"/>
        <v>0</v>
      </c>
      <c r="S3661" s="46">
        <f>+COUNTIF($H$6:H3661,H3661)</f>
        <v>3638</v>
      </c>
      <c r="T3661" s="46">
        <f>+COUNTIF($S$6:S3661,1)</f>
        <v>14</v>
      </c>
    </row>
    <row r="3662" spans="2:20" ht="20.100000000000001" customHeight="1" x14ac:dyDescent="0.15">
      <c r="B3662" s="44" t="str">
        <f t="shared" si="171"/>
        <v/>
      </c>
      <c r="D3662" s="23"/>
      <c r="E3662" s="55"/>
      <c r="F3662" s="33"/>
      <c r="G3662" s="34"/>
      <c r="H3662" s="35" t="str">
        <f t="shared" si="173"/>
        <v/>
      </c>
      <c r="I3662" s="36"/>
      <c r="J3662" s="55"/>
      <c r="K3662" s="23"/>
      <c r="L3662" s="23"/>
      <c r="M3662" s="23"/>
      <c r="N3662" s="37"/>
      <c r="O3662" s="38"/>
      <c r="P3662" s="38"/>
      <c r="Q3662" s="39"/>
      <c r="R3662" s="46">
        <f t="shared" ca="1" si="172"/>
        <v>0</v>
      </c>
      <c r="S3662" s="46">
        <f>+COUNTIF($H$6:H3662,H3662)</f>
        <v>3639</v>
      </c>
      <c r="T3662" s="46">
        <f>+COUNTIF($S$6:S3662,1)</f>
        <v>14</v>
      </c>
    </row>
    <row r="3663" spans="2:20" ht="20.100000000000001" customHeight="1" x14ac:dyDescent="0.15">
      <c r="B3663" s="44" t="str">
        <f t="shared" si="171"/>
        <v/>
      </c>
      <c r="D3663" s="23"/>
      <c r="E3663" s="55"/>
      <c r="F3663" s="33"/>
      <c r="G3663" s="34"/>
      <c r="H3663" s="35" t="str">
        <f t="shared" si="173"/>
        <v/>
      </c>
      <c r="I3663" s="36"/>
      <c r="J3663" s="55"/>
      <c r="K3663" s="23"/>
      <c r="L3663" s="23"/>
      <c r="M3663" s="23"/>
      <c r="N3663" s="37"/>
      <c r="O3663" s="38"/>
      <c r="P3663" s="38"/>
      <c r="Q3663" s="39"/>
      <c r="R3663" s="46">
        <f t="shared" ca="1" si="172"/>
        <v>0</v>
      </c>
      <c r="S3663" s="46">
        <f>+COUNTIF($H$6:H3663,H3663)</f>
        <v>3640</v>
      </c>
      <c r="T3663" s="46">
        <f>+COUNTIF($S$6:S3663,1)</f>
        <v>14</v>
      </c>
    </row>
    <row r="3664" spans="2:20" ht="20.100000000000001" customHeight="1" x14ac:dyDescent="0.15">
      <c r="B3664" s="44" t="str">
        <f t="shared" si="171"/>
        <v/>
      </c>
      <c r="D3664" s="23"/>
      <c r="E3664" s="55"/>
      <c r="F3664" s="33"/>
      <c r="G3664" s="34"/>
      <c r="H3664" s="35" t="str">
        <f t="shared" si="173"/>
        <v/>
      </c>
      <c r="I3664" s="36"/>
      <c r="J3664" s="55"/>
      <c r="K3664" s="23"/>
      <c r="L3664" s="23"/>
      <c r="M3664" s="23"/>
      <c r="N3664" s="37"/>
      <c r="O3664" s="38"/>
      <c r="P3664" s="38"/>
      <c r="Q3664" s="39"/>
      <c r="R3664" s="46">
        <f t="shared" ca="1" si="172"/>
        <v>0</v>
      </c>
      <c r="S3664" s="46">
        <f>+COUNTIF($H$6:H3664,H3664)</f>
        <v>3641</v>
      </c>
      <c r="T3664" s="46">
        <f>+COUNTIF($S$6:S3664,1)</f>
        <v>14</v>
      </c>
    </row>
    <row r="3665" spans="2:20" ht="20.100000000000001" customHeight="1" x14ac:dyDescent="0.15">
      <c r="B3665" s="44" t="str">
        <f t="shared" si="171"/>
        <v/>
      </c>
      <c r="D3665" s="23"/>
      <c r="E3665" s="55"/>
      <c r="F3665" s="33"/>
      <c r="G3665" s="34"/>
      <c r="H3665" s="35" t="str">
        <f t="shared" si="173"/>
        <v/>
      </c>
      <c r="I3665" s="36"/>
      <c r="J3665" s="55"/>
      <c r="K3665" s="23"/>
      <c r="L3665" s="23"/>
      <c r="M3665" s="23"/>
      <c r="N3665" s="37"/>
      <c r="O3665" s="38"/>
      <c r="P3665" s="38"/>
      <c r="Q3665" s="39"/>
      <c r="R3665" s="46">
        <f t="shared" ca="1" si="172"/>
        <v>0</v>
      </c>
      <c r="S3665" s="46">
        <f>+COUNTIF($H$6:H3665,H3665)</f>
        <v>3642</v>
      </c>
      <c r="T3665" s="46">
        <f>+COUNTIF($S$6:S3665,1)</f>
        <v>14</v>
      </c>
    </row>
    <row r="3666" spans="2:20" ht="20.100000000000001" customHeight="1" x14ac:dyDescent="0.15">
      <c r="B3666" s="44" t="str">
        <f t="shared" si="171"/>
        <v/>
      </c>
      <c r="D3666" s="23"/>
      <c r="E3666" s="55"/>
      <c r="F3666" s="33"/>
      <c r="G3666" s="34"/>
      <c r="H3666" s="35" t="str">
        <f t="shared" si="173"/>
        <v/>
      </c>
      <c r="I3666" s="36"/>
      <c r="J3666" s="55"/>
      <c r="K3666" s="23"/>
      <c r="L3666" s="23"/>
      <c r="M3666" s="23"/>
      <c r="N3666" s="37"/>
      <c r="O3666" s="38"/>
      <c r="P3666" s="38"/>
      <c r="Q3666" s="39"/>
      <c r="R3666" s="46">
        <f t="shared" ca="1" si="172"/>
        <v>0</v>
      </c>
      <c r="S3666" s="46">
        <f>+COUNTIF($H$6:H3666,H3666)</f>
        <v>3643</v>
      </c>
      <c r="T3666" s="46">
        <f>+COUNTIF($S$6:S3666,1)</f>
        <v>14</v>
      </c>
    </row>
    <row r="3667" spans="2:20" ht="20.100000000000001" customHeight="1" x14ac:dyDescent="0.15">
      <c r="B3667" s="44" t="str">
        <f t="shared" si="171"/>
        <v/>
      </c>
      <c r="D3667" s="23"/>
      <c r="E3667" s="55"/>
      <c r="F3667" s="33"/>
      <c r="G3667" s="34"/>
      <c r="H3667" s="35" t="str">
        <f t="shared" si="173"/>
        <v/>
      </c>
      <c r="I3667" s="36"/>
      <c r="J3667" s="55"/>
      <c r="K3667" s="23"/>
      <c r="L3667" s="23"/>
      <c r="M3667" s="23"/>
      <c r="N3667" s="37"/>
      <c r="O3667" s="38"/>
      <c r="P3667" s="38"/>
      <c r="Q3667" s="39"/>
      <c r="R3667" s="46">
        <f t="shared" ca="1" si="172"/>
        <v>0</v>
      </c>
      <c r="S3667" s="46">
        <f>+COUNTIF($H$6:H3667,H3667)</f>
        <v>3644</v>
      </c>
      <c r="T3667" s="46">
        <f>+COUNTIF($S$6:S3667,1)</f>
        <v>14</v>
      </c>
    </row>
    <row r="3668" spans="2:20" ht="20.100000000000001" customHeight="1" x14ac:dyDescent="0.15">
      <c r="B3668" s="44" t="str">
        <f t="shared" si="171"/>
        <v/>
      </c>
      <c r="D3668" s="23"/>
      <c r="E3668" s="55"/>
      <c r="F3668" s="33"/>
      <c r="G3668" s="34"/>
      <c r="H3668" s="35" t="str">
        <f t="shared" si="173"/>
        <v/>
      </c>
      <c r="I3668" s="36"/>
      <c r="J3668" s="55"/>
      <c r="K3668" s="23"/>
      <c r="L3668" s="23"/>
      <c r="M3668" s="23"/>
      <c r="N3668" s="37"/>
      <c r="O3668" s="38"/>
      <c r="P3668" s="38"/>
      <c r="Q3668" s="39"/>
      <c r="R3668" s="46">
        <f t="shared" ca="1" si="172"/>
        <v>0</v>
      </c>
      <c r="S3668" s="46">
        <f>+COUNTIF($H$6:H3668,H3668)</f>
        <v>3645</v>
      </c>
      <c r="T3668" s="46">
        <f>+COUNTIF($S$6:S3668,1)</f>
        <v>14</v>
      </c>
    </row>
    <row r="3669" spans="2:20" ht="20.100000000000001" customHeight="1" x14ac:dyDescent="0.15">
      <c r="B3669" s="44" t="str">
        <f t="shared" si="171"/>
        <v/>
      </c>
      <c r="D3669" s="23"/>
      <c r="E3669" s="55"/>
      <c r="F3669" s="33"/>
      <c r="G3669" s="34"/>
      <c r="H3669" s="35" t="str">
        <f t="shared" si="173"/>
        <v/>
      </c>
      <c r="I3669" s="36"/>
      <c r="J3669" s="55"/>
      <c r="K3669" s="23"/>
      <c r="L3669" s="23"/>
      <c r="M3669" s="23"/>
      <c r="N3669" s="37"/>
      <c r="O3669" s="38"/>
      <c r="P3669" s="38"/>
      <c r="Q3669" s="39"/>
      <c r="R3669" s="46">
        <f t="shared" ca="1" si="172"/>
        <v>0</v>
      </c>
      <c r="S3669" s="46">
        <f>+COUNTIF($H$6:H3669,H3669)</f>
        <v>3646</v>
      </c>
      <c r="T3669" s="46">
        <f>+COUNTIF($S$6:S3669,1)</f>
        <v>14</v>
      </c>
    </row>
    <row r="3670" spans="2:20" ht="20.100000000000001" customHeight="1" x14ac:dyDescent="0.15">
      <c r="B3670" s="44" t="str">
        <f t="shared" ref="B3670:B3733" si="174">+IF(T3670=T3669,"",T3670)</f>
        <v/>
      </c>
      <c r="D3670" s="23"/>
      <c r="E3670" s="55"/>
      <c r="F3670" s="33"/>
      <c r="G3670" s="34"/>
      <c r="H3670" s="35" t="str">
        <f t="shared" si="173"/>
        <v/>
      </c>
      <c r="I3670" s="36"/>
      <c r="J3670" s="55"/>
      <c r="K3670" s="23"/>
      <c r="L3670" s="23"/>
      <c r="M3670" s="23"/>
      <c r="N3670" s="37"/>
      <c r="O3670" s="38"/>
      <c r="P3670" s="38"/>
      <c r="Q3670" s="39"/>
      <c r="R3670" s="46">
        <f t="shared" ref="R3670:R3733" ca="1" si="175">+SUMIF(H:I,H3670,I:I)</f>
        <v>0</v>
      </c>
      <c r="S3670" s="46">
        <f>+COUNTIF($H$6:H3670,H3670)</f>
        <v>3647</v>
      </c>
      <c r="T3670" s="46">
        <f>+COUNTIF($S$6:S3670,1)</f>
        <v>14</v>
      </c>
    </row>
    <row r="3671" spans="2:20" ht="20.100000000000001" customHeight="1" x14ac:dyDescent="0.15">
      <c r="B3671" s="44" t="str">
        <f t="shared" si="174"/>
        <v/>
      </c>
      <c r="D3671" s="23"/>
      <c r="E3671" s="55"/>
      <c r="F3671" s="33"/>
      <c r="G3671" s="34"/>
      <c r="H3671" s="35" t="str">
        <f t="shared" si="173"/>
        <v/>
      </c>
      <c r="I3671" s="36"/>
      <c r="J3671" s="55"/>
      <c r="K3671" s="23"/>
      <c r="L3671" s="23"/>
      <c r="M3671" s="23"/>
      <c r="N3671" s="37"/>
      <c r="O3671" s="38"/>
      <c r="P3671" s="38"/>
      <c r="Q3671" s="39"/>
      <c r="R3671" s="46">
        <f t="shared" ca="1" si="175"/>
        <v>0</v>
      </c>
      <c r="S3671" s="46">
        <f>+COUNTIF($H$6:H3671,H3671)</f>
        <v>3648</v>
      </c>
      <c r="T3671" s="46">
        <f>+COUNTIF($S$6:S3671,1)</f>
        <v>14</v>
      </c>
    </row>
    <row r="3672" spans="2:20" ht="20.100000000000001" customHeight="1" x14ac:dyDescent="0.15">
      <c r="B3672" s="44" t="str">
        <f t="shared" si="174"/>
        <v/>
      </c>
      <c r="D3672" s="23"/>
      <c r="E3672" s="55"/>
      <c r="F3672" s="33"/>
      <c r="G3672" s="34"/>
      <c r="H3672" s="35" t="str">
        <f t="shared" si="173"/>
        <v/>
      </c>
      <c r="I3672" s="36"/>
      <c r="J3672" s="55"/>
      <c r="K3672" s="23"/>
      <c r="L3672" s="23"/>
      <c r="M3672" s="23"/>
      <c r="N3672" s="37"/>
      <c r="O3672" s="38"/>
      <c r="P3672" s="38"/>
      <c r="Q3672" s="39"/>
      <c r="R3672" s="46">
        <f t="shared" ca="1" si="175"/>
        <v>0</v>
      </c>
      <c r="S3672" s="46">
        <f>+COUNTIF($H$6:H3672,H3672)</f>
        <v>3649</v>
      </c>
      <c r="T3672" s="46">
        <f>+COUNTIF($S$6:S3672,1)</f>
        <v>14</v>
      </c>
    </row>
    <row r="3673" spans="2:20" ht="20.100000000000001" customHeight="1" x14ac:dyDescent="0.15">
      <c r="B3673" s="44" t="str">
        <f t="shared" si="174"/>
        <v/>
      </c>
      <c r="D3673" s="23"/>
      <c r="E3673" s="55"/>
      <c r="F3673" s="33"/>
      <c r="G3673" s="34"/>
      <c r="H3673" s="35" t="str">
        <f t="shared" si="173"/>
        <v/>
      </c>
      <c r="I3673" s="36"/>
      <c r="J3673" s="55"/>
      <c r="K3673" s="23"/>
      <c r="L3673" s="23"/>
      <c r="M3673" s="23"/>
      <c r="N3673" s="37"/>
      <c r="O3673" s="38"/>
      <c r="P3673" s="38"/>
      <c r="Q3673" s="39"/>
      <c r="R3673" s="46">
        <f t="shared" ca="1" si="175"/>
        <v>0</v>
      </c>
      <c r="S3673" s="46">
        <f>+COUNTIF($H$6:H3673,H3673)</f>
        <v>3650</v>
      </c>
      <c r="T3673" s="46">
        <f>+COUNTIF($S$6:S3673,1)</f>
        <v>14</v>
      </c>
    </row>
    <row r="3674" spans="2:20" ht="20.100000000000001" customHeight="1" x14ac:dyDescent="0.15">
      <c r="B3674" s="44" t="str">
        <f t="shared" si="174"/>
        <v/>
      </c>
      <c r="D3674" s="23"/>
      <c r="E3674" s="55"/>
      <c r="F3674" s="33"/>
      <c r="G3674" s="34"/>
      <c r="H3674" s="35" t="str">
        <f t="shared" si="173"/>
        <v/>
      </c>
      <c r="I3674" s="36"/>
      <c r="J3674" s="55"/>
      <c r="K3674" s="23"/>
      <c r="L3674" s="23"/>
      <c r="M3674" s="23"/>
      <c r="N3674" s="37"/>
      <c r="O3674" s="38"/>
      <c r="P3674" s="38"/>
      <c r="Q3674" s="39"/>
      <c r="R3674" s="46">
        <f t="shared" ca="1" si="175"/>
        <v>0</v>
      </c>
      <c r="S3674" s="46">
        <f>+COUNTIF($H$6:H3674,H3674)</f>
        <v>3651</v>
      </c>
      <c r="T3674" s="46">
        <f>+COUNTIF($S$6:S3674,1)</f>
        <v>14</v>
      </c>
    </row>
    <row r="3675" spans="2:20" ht="20.100000000000001" customHeight="1" x14ac:dyDescent="0.15">
      <c r="B3675" s="44" t="str">
        <f t="shared" si="174"/>
        <v/>
      </c>
      <c r="D3675" s="23"/>
      <c r="E3675" s="55"/>
      <c r="F3675" s="33"/>
      <c r="G3675" s="34"/>
      <c r="H3675" s="35" t="str">
        <f t="shared" si="173"/>
        <v/>
      </c>
      <c r="I3675" s="36"/>
      <c r="J3675" s="55"/>
      <c r="K3675" s="23"/>
      <c r="L3675" s="23"/>
      <c r="M3675" s="23"/>
      <c r="N3675" s="37"/>
      <c r="O3675" s="38"/>
      <c r="P3675" s="38"/>
      <c r="Q3675" s="39"/>
      <c r="R3675" s="46">
        <f t="shared" ca="1" si="175"/>
        <v>0</v>
      </c>
      <c r="S3675" s="46">
        <f>+COUNTIF($H$6:H3675,H3675)</f>
        <v>3652</v>
      </c>
      <c r="T3675" s="46">
        <f>+COUNTIF($S$6:S3675,1)</f>
        <v>14</v>
      </c>
    </row>
    <row r="3676" spans="2:20" ht="20.100000000000001" customHeight="1" x14ac:dyDescent="0.15">
      <c r="B3676" s="44" t="str">
        <f t="shared" si="174"/>
        <v/>
      </c>
      <c r="D3676" s="23"/>
      <c r="E3676" s="55"/>
      <c r="F3676" s="33"/>
      <c r="G3676" s="34"/>
      <c r="H3676" s="35" t="str">
        <f t="shared" si="173"/>
        <v/>
      </c>
      <c r="I3676" s="36"/>
      <c r="J3676" s="55"/>
      <c r="K3676" s="23"/>
      <c r="L3676" s="23"/>
      <c r="M3676" s="23"/>
      <c r="N3676" s="37"/>
      <c r="O3676" s="38"/>
      <c r="P3676" s="38"/>
      <c r="Q3676" s="39"/>
      <c r="R3676" s="46">
        <f t="shared" ca="1" si="175"/>
        <v>0</v>
      </c>
      <c r="S3676" s="46">
        <f>+COUNTIF($H$6:H3676,H3676)</f>
        <v>3653</v>
      </c>
      <c r="T3676" s="46">
        <f>+COUNTIF($S$6:S3676,1)</f>
        <v>14</v>
      </c>
    </row>
    <row r="3677" spans="2:20" ht="20.100000000000001" customHeight="1" x14ac:dyDescent="0.15">
      <c r="B3677" s="44" t="str">
        <f t="shared" si="174"/>
        <v/>
      </c>
      <c r="D3677" s="23"/>
      <c r="E3677" s="55"/>
      <c r="F3677" s="33"/>
      <c r="G3677" s="34"/>
      <c r="H3677" s="35" t="str">
        <f t="shared" si="173"/>
        <v/>
      </c>
      <c r="I3677" s="36"/>
      <c r="J3677" s="55"/>
      <c r="K3677" s="23"/>
      <c r="L3677" s="23"/>
      <c r="M3677" s="23"/>
      <c r="N3677" s="37"/>
      <c r="O3677" s="38"/>
      <c r="P3677" s="38"/>
      <c r="Q3677" s="39"/>
      <c r="R3677" s="46">
        <f t="shared" ca="1" si="175"/>
        <v>0</v>
      </c>
      <c r="S3677" s="46">
        <f>+COUNTIF($H$6:H3677,H3677)</f>
        <v>3654</v>
      </c>
      <c r="T3677" s="46">
        <f>+COUNTIF($S$6:S3677,1)</f>
        <v>14</v>
      </c>
    </row>
    <row r="3678" spans="2:20" ht="20.100000000000001" customHeight="1" x14ac:dyDescent="0.15">
      <c r="B3678" s="44" t="str">
        <f t="shared" si="174"/>
        <v/>
      </c>
      <c r="D3678" s="23"/>
      <c r="E3678" s="55"/>
      <c r="F3678" s="33"/>
      <c r="G3678" s="34"/>
      <c r="H3678" s="35" t="str">
        <f t="shared" si="173"/>
        <v/>
      </c>
      <c r="I3678" s="36"/>
      <c r="J3678" s="55"/>
      <c r="K3678" s="23"/>
      <c r="L3678" s="23"/>
      <c r="M3678" s="23"/>
      <c r="N3678" s="37"/>
      <c r="O3678" s="38"/>
      <c r="P3678" s="38"/>
      <c r="Q3678" s="39"/>
      <c r="R3678" s="46">
        <f t="shared" ca="1" si="175"/>
        <v>0</v>
      </c>
      <c r="S3678" s="46">
        <f>+COUNTIF($H$6:H3678,H3678)</f>
        <v>3655</v>
      </c>
      <c r="T3678" s="46">
        <f>+COUNTIF($S$6:S3678,1)</f>
        <v>14</v>
      </c>
    </row>
    <row r="3679" spans="2:20" ht="20.100000000000001" customHeight="1" x14ac:dyDescent="0.15">
      <c r="B3679" s="44" t="str">
        <f t="shared" si="174"/>
        <v/>
      </c>
      <c r="D3679" s="23"/>
      <c r="E3679" s="55"/>
      <c r="F3679" s="33"/>
      <c r="G3679" s="34"/>
      <c r="H3679" s="35" t="str">
        <f t="shared" si="173"/>
        <v/>
      </c>
      <c r="I3679" s="36"/>
      <c r="J3679" s="55"/>
      <c r="K3679" s="23"/>
      <c r="L3679" s="23"/>
      <c r="M3679" s="23"/>
      <c r="N3679" s="37"/>
      <c r="O3679" s="38"/>
      <c r="P3679" s="38"/>
      <c r="Q3679" s="39"/>
      <c r="R3679" s="46">
        <f t="shared" ca="1" si="175"/>
        <v>0</v>
      </c>
      <c r="S3679" s="46">
        <f>+COUNTIF($H$6:H3679,H3679)</f>
        <v>3656</v>
      </c>
      <c r="T3679" s="46">
        <f>+COUNTIF($S$6:S3679,1)</f>
        <v>14</v>
      </c>
    </row>
    <row r="3680" spans="2:20" ht="20.100000000000001" customHeight="1" x14ac:dyDescent="0.15">
      <c r="B3680" s="44" t="str">
        <f t="shared" si="174"/>
        <v/>
      </c>
      <c r="D3680" s="23"/>
      <c r="E3680" s="55"/>
      <c r="F3680" s="33"/>
      <c r="G3680" s="34"/>
      <c r="H3680" s="35" t="str">
        <f t="shared" si="173"/>
        <v/>
      </c>
      <c r="I3680" s="36"/>
      <c r="J3680" s="55"/>
      <c r="K3680" s="23"/>
      <c r="L3680" s="23"/>
      <c r="M3680" s="23"/>
      <c r="N3680" s="37"/>
      <c r="O3680" s="38"/>
      <c r="P3680" s="38"/>
      <c r="Q3680" s="39"/>
      <c r="R3680" s="46">
        <f t="shared" ca="1" si="175"/>
        <v>0</v>
      </c>
      <c r="S3680" s="46">
        <f>+COUNTIF($H$6:H3680,H3680)</f>
        <v>3657</v>
      </c>
      <c r="T3680" s="46">
        <f>+COUNTIF($S$6:S3680,1)</f>
        <v>14</v>
      </c>
    </row>
    <row r="3681" spans="2:20" ht="20.100000000000001" customHeight="1" x14ac:dyDescent="0.15">
      <c r="B3681" s="44" t="str">
        <f t="shared" si="174"/>
        <v/>
      </c>
      <c r="D3681" s="23"/>
      <c r="E3681" s="55"/>
      <c r="F3681" s="33"/>
      <c r="G3681" s="34"/>
      <c r="H3681" s="35" t="str">
        <f t="shared" si="173"/>
        <v/>
      </c>
      <c r="I3681" s="36"/>
      <c r="J3681" s="55"/>
      <c r="K3681" s="23"/>
      <c r="L3681" s="23"/>
      <c r="M3681" s="23"/>
      <c r="N3681" s="37"/>
      <c r="O3681" s="38"/>
      <c r="P3681" s="38"/>
      <c r="Q3681" s="39"/>
      <c r="R3681" s="46">
        <f t="shared" ca="1" si="175"/>
        <v>0</v>
      </c>
      <c r="S3681" s="46">
        <f>+COUNTIF($H$6:H3681,H3681)</f>
        <v>3658</v>
      </c>
      <c r="T3681" s="46">
        <f>+COUNTIF($S$6:S3681,1)</f>
        <v>14</v>
      </c>
    </row>
    <row r="3682" spans="2:20" ht="20.100000000000001" customHeight="1" x14ac:dyDescent="0.15">
      <c r="B3682" s="44" t="str">
        <f t="shared" si="174"/>
        <v/>
      </c>
      <c r="D3682" s="23"/>
      <c r="E3682" s="55"/>
      <c r="F3682" s="33"/>
      <c r="G3682" s="34"/>
      <c r="H3682" s="35" t="str">
        <f t="shared" si="173"/>
        <v/>
      </c>
      <c r="I3682" s="36"/>
      <c r="J3682" s="55"/>
      <c r="K3682" s="23"/>
      <c r="L3682" s="23"/>
      <c r="M3682" s="23"/>
      <c r="N3682" s="37"/>
      <c r="O3682" s="38"/>
      <c r="P3682" s="38"/>
      <c r="Q3682" s="39"/>
      <c r="R3682" s="46">
        <f t="shared" ca="1" si="175"/>
        <v>0</v>
      </c>
      <c r="S3682" s="46">
        <f>+COUNTIF($H$6:H3682,H3682)</f>
        <v>3659</v>
      </c>
      <c r="T3682" s="46">
        <f>+COUNTIF($S$6:S3682,1)</f>
        <v>14</v>
      </c>
    </row>
    <row r="3683" spans="2:20" ht="20.100000000000001" customHeight="1" x14ac:dyDescent="0.15">
      <c r="B3683" s="44" t="str">
        <f t="shared" si="174"/>
        <v/>
      </c>
      <c r="D3683" s="23"/>
      <c r="E3683" s="55"/>
      <c r="F3683" s="33"/>
      <c r="G3683" s="34"/>
      <c r="H3683" s="35" t="str">
        <f t="shared" si="173"/>
        <v/>
      </c>
      <c r="I3683" s="36"/>
      <c r="J3683" s="55"/>
      <c r="K3683" s="23"/>
      <c r="L3683" s="23"/>
      <c r="M3683" s="23"/>
      <c r="N3683" s="37"/>
      <c r="O3683" s="38"/>
      <c r="P3683" s="38"/>
      <c r="Q3683" s="39"/>
      <c r="R3683" s="46">
        <f t="shared" ca="1" si="175"/>
        <v>0</v>
      </c>
      <c r="S3683" s="46">
        <f>+COUNTIF($H$6:H3683,H3683)</f>
        <v>3660</v>
      </c>
      <c r="T3683" s="46">
        <f>+COUNTIF($S$6:S3683,1)</f>
        <v>14</v>
      </c>
    </row>
    <row r="3684" spans="2:20" ht="20.100000000000001" customHeight="1" x14ac:dyDescent="0.15">
      <c r="B3684" s="44" t="str">
        <f t="shared" si="174"/>
        <v/>
      </c>
      <c r="D3684" s="23"/>
      <c r="E3684" s="55"/>
      <c r="F3684" s="33"/>
      <c r="G3684" s="34"/>
      <c r="H3684" s="35" t="str">
        <f t="shared" si="173"/>
        <v/>
      </c>
      <c r="I3684" s="36"/>
      <c r="J3684" s="55"/>
      <c r="K3684" s="23"/>
      <c r="L3684" s="23"/>
      <c r="M3684" s="23"/>
      <c r="N3684" s="37"/>
      <c r="O3684" s="38"/>
      <c r="P3684" s="38"/>
      <c r="Q3684" s="39"/>
      <c r="R3684" s="46">
        <f t="shared" ca="1" si="175"/>
        <v>0</v>
      </c>
      <c r="S3684" s="46">
        <f>+COUNTIF($H$6:H3684,H3684)</f>
        <v>3661</v>
      </c>
      <c r="T3684" s="46">
        <f>+COUNTIF($S$6:S3684,1)</f>
        <v>14</v>
      </c>
    </row>
    <row r="3685" spans="2:20" ht="20.100000000000001" customHeight="1" x14ac:dyDescent="0.15">
      <c r="B3685" s="44" t="str">
        <f t="shared" si="174"/>
        <v/>
      </c>
      <c r="D3685" s="23"/>
      <c r="E3685" s="55"/>
      <c r="F3685" s="33"/>
      <c r="G3685" s="34"/>
      <c r="H3685" s="35" t="str">
        <f t="shared" si="173"/>
        <v/>
      </c>
      <c r="I3685" s="36"/>
      <c r="J3685" s="55"/>
      <c r="K3685" s="23"/>
      <c r="L3685" s="23"/>
      <c r="M3685" s="23"/>
      <c r="N3685" s="37"/>
      <c r="O3685" s="38"/>
      <c r="P3685" s="38"/>
      <c r="Q3685" s="39"/>
      <c r="R3685" s="46">
        <f t="shared" ca="1" si="175"/>
        <v>0</v>
      </c>
      <c r="S3685" s="46">
        <f>+COUNTIF($H$6:H3685,H3685)</f>
        <v>3662</v>
      </c>
      <c r="T3685" s="46">
        <f>+COUNTIF($S$6:S3685,1)</f>
        <v>14</v>
      </c>
    </row>
    <row r="3686" spans="2:20" ht="20.100000000000001" customHeight="1" x14ac:dyDescent="0.15">
      <c r="B3686" s="44" t="str">
        <f t="shared" si="174"/>
        <v/>
      </c>
      <c r="D3686" s="23"/>
      <c r="E3686" s="55"/>
      <c r="F3686" s="33"/>
      <c r="G3686" s="34"/>
      <c r="H3686" s="35" t="str">
        <f t="shared" si="173"/>
        <v/>
      </c>
      <c r="I3686" s="36"/>
      <c r="J3686" s="55"/>
      <c r="K3686" s="23"/>
      <c r="L3686" s="23"/>
      <c r="M3686" s="23"/>
      <c r="N3686" s="37"/>
      <c r="O3686" s="38"/>
      <c r="P3686" s="38"/>
      <c r="Q3686" s="39"/>
      <c r="R3686" s="46">
        <f t="shared" ca="1" si="175"/>
        <v>0</v>
      </c>
      <c r="S3686" s="46">
        <f>+COUNTIF($H$6:H3686,H3686)</f>
        <v>3663</v>
      </c>
      <c r="T3686" s="46">
        <f>+COUNTIF($S$6:S3686,1)</f>
        <v>14</v>
      </c>
    </row>
    <row r="3687" spans="2:20" ht="20.100000000000001" customHeight="1" x14ac:dyDescent="0.15">
      <c r="B3687" s="44" t="str">
        <f t="shared" si="174"/>
        <v/>
      </c>
      <c r="D3687" s="23"/>
      <c r="E3687" s="55"/>
      <c r="F3687" s="33"/>
      <c r="G3687" s="34"/>
      <c r="H3687" s="35" t="str">
        <f t="shared" si="173"/>
        <v/>
      </c>
      <c r="I3687" s="36"/>
      <c r="J3687" s="55"/>
      <c r="K3687" s="23"/>
      <c r="L3687" s="23"/>
      <c r="M3687" s="23"/>
      <c r="N3687" s="37"/>
      <c r="O3687" s="38"/>
      <c r="P3687" s="38"/>
      <c r="Q3687" s="39"/>
      <c r="R3687" s="46">
        <f t="shared" ca="1" si="175"/>
        <v>0</v>
      </c>
      <c r="S3687" s="46">
        <f>+COUNTIF($H$6:H3687,H3687)</f>
        <v>3664</v>
      </c>
      <c r="T3687" s="46">
        <f>+COUNTIF($S$6:S3687,1)</f>
        <v>14</v>
      </c>
    </row>
    <row r="3688" spans="2:20" ht="20.100000000000001" customHeight="1" x14ac:dyDescent="0.15">
      <c r="B3688" s="44" t="str">
        <f t="shared" si="174"/>
        <v/>
      </c>
      <c r="D3688" s="23"/>
      <c r="E3688" s="55"/>
      <c r="F3688" s="33"/>
      <c r="G3688" s="34"/>
      <c r="H3688" s="35" t="str">
        <f t="shared" si="173"/>
        <v/>
      </c>
      <c r="I3688" s="36"/>
      <c r="J3688" s="55"/>
      <c r="K3688" s="23"/>
      <c r="L3688" s="23"/>
      <c r="M3688" s="23"/>
      <c r="N3688" s="37"/>
      <c r="O3688" s="38"/>
      <c r="P3688" s="38"/>
      <c r="Q3688" s="39"/>
      <c r="R3688" s="46">
        <f t="shared" ca="1" si="175"/>
        <v>0</v>
      </c>
      <c r="S3688" s="46">
        <f>+COUNTIF($H$6:H3688,H3688)</f>
        <v>3665</v>
      </c>
      <c r="T3688" s="46">
        <f>+COUNTIF($S$6:S3688,1)</f>
        <v>14</v>
      </c>
    </row>
    <row r="3689" spans="2:20" ht="20.100000000000001" customHeight="1" x14ac:dyDescent="0.15">
      <c r="B3689" s="44" t="str">
        <f t="shared" si="174"/>
        <v/>
      </c>
      <c r="D3689" s="23"/>
      <c r="E3689" s="55"/>
      <c r="F3689" s="33"/>
      <c r="G3689" s="34"/>
      <c r="H3689" s="35" t="str">
        <f t="shared" si="173"/>
        <v/>
      </c>
      <c r="I3689" s="36"/>
      <c r="J3689" s="55"/>
      <c r="K3689" s="23"/>
      <c r="L3689" s="23"/>
      <c r="M3689" s="23"/>
      <c r="N3689" s="37"/>
      <c r="O3689" s="38"/>
      <c r="P3689" s="38"/>
      <c r="Q3689" s="39"/>
      <c r="R3689" s="46">
        <f t="shared" ca="1" si="175"/>
        <v>0</v>
      </c>
      <c r="S3689" s="46">
        <f>+COUNTIF($H$6:H3689,H3689)</f>
        <v>3666</v>
      </c>
      <c r="T3689" s="46">
        <f>+COUNTIF($S$6:S3689,1)</f>
        <v>14</v>
      </c>
    </row>
    <row r="3690" spans="2:20" ht="20.100000000000001" customHeight="1" x14ac:dyDescent="0.15">
      <c r="B3690" s="44" t="str">
        <f t="shared" si="174"/>
        <v/>
      </c>
      <c r="D3690" s="23"/>
      <c r="E3690" s="55"/>
      <c r="F3690" s="33"/>
      <c r="G3690" s="34"/>
      <c r="H3690" s="35" t="str">
        <f t="shared" si="173"/>
        <v/>
      </c>
      <c r="I3690" s="36"/>
      <c r="J3690" s="55"/>
      <c r="K3690" s="23"/>
      <c r="L3690" s="23"/>
      <c r="M3690" s="23"/>
      <c r="N3690" s="37"/>
      <c r="O3690" s="38"/>
      <c r="P3690" s="38"/>
      <c r="Q3690" s="39"/>
      <c r="R3690" s="46">
        <f t="shared" ca="1" si="175"/>
        <v>0</v>
      </c>
      <c r="S3690" s="46">
        <f>+COUNTIF($H$6:H3690,H3690)</f>
        <v>3667</v>
      </c>
      <c r="T3690" s="46">
        <f>+COUNTIF($S$6:S3690,1)</f>
        <v>14</v>
      </c>
    </row>
    <row r="3691" spans="2:20" ht="20.100000000000001" customHeight="1" x14ac:dyDescent="0.15">
      <c r="B3691" s="44" t="str">
        <f t="shared" si="174"/>
        <v/>
      </c>
      <c r="D3691" s="23"/>
      <c r="E3691" s="55"/>
      <c r="F3691" s="33"/>
      <c r="G3691" s="34"/>
      <c r="H3691" s="35" t="str">
        <f t="shared" si="173"/>
        <v/>
      </c>
      <c r="I3691" s="36"/>
      <c r="J3691" s="55"/>
      <c r="K3691" s="23"/>
      <c r="L3691" s="23"/>
      <c r="M3691" s="23"/>
      <c r="N3691" s="37"/>
      <c r="O3691" s="38"/>
      <c r="P3691" s="38"/>
      <c r="Q3691" s="39"/>
      <c r="R3691" s="46">
        <f t="shared" ca="1" si="175"/>
        <v>0</v>
      </c>
      <c r="S3691" s="46">
        <f>+COUNTIF($H$6:H3691,H3691)</f>
        <v>3668</v>
      </c>
      <c r="T3691" s="46">
        <f>+COUNTIF($S$6:S3691,1)</f>
        <v>14</v>
      </c>
    </row>
    <row r="3692" spans="2:20" ht="20.100000000000001" customHeight="1" x14ac:dyDescent="0.15">
      <c r="B3692" s="44" t="str">
        <f t="shared" si="174"/>
        <v/>
      </c>
      <c r="D3692" s="23"/>
      <c r="E3692" s="55"/>
      <c r="F3692" s="33"/>
      <c r="G3692" s="34"/>
      <c r="H3692" s="35" t="str">
        <f t="shared" si="173"/>
        <v/>
      </c>
      <c r="I3692" s="36"/>
      <c r="J3692" s="55"/>
      <c r="K3692" s="23"/>
      <c r="L3692" s="23"/>
      <c r="M3692" s="23"/>
      <c r="N3692" s="37"/>
      <c r="O3692" s="38"/>
      <c r="P3692" s="38"/>
      <c r="Q3692" s="39"/>
      <c r="R3692" s="46">
        <f t="shared" ca="1" si="175"/>
        <v>0</v>
      </c>
      <c r="S3692" s="46">
        <f>+COUNTIF($H$6:H3692,H3692)</f>
        <v>3669</v>
      </c>
      <c r="T3692" s="46">
        <f>+COUNTIF($S$6:S3692,1)</f>
        <v>14</v>
      </c>
    </row>
    <row r="3693" spans="2:20" ht="20.100000000000001" customHeight="1" x14ac:dyDescent="0.15">
      <c r="B3693" s="44" t="str">
        <f t="shared" si="174"/>
        <v/>
      </c>
      <c r="D3693" s="23"/>
      <c r="E3693" s="55"/>
      <c r="F3693" s="33"/>
      <c r="G3693" s="34"/>
      <c r="H3693" s="35" t="str">
        <f t="shared" si="173"/>
        <v/>
      </c>
      <c r="I3693" s="36"/>
      <c r="J3693" s="55"/>
      <c r="K3693" s="23"/>
      <c r="L3693" s="23"/>
      <c r="M3693" s="23"/>
      <c r="N3693" s="37"/>
      <c r="O3693" s="38"/>
      <c r="P3693" s="38"/>
      <c r="Q3693" s="39"/>
      <c r="R3693" s="46">
        <f t="shared" ca="1" si="175"/>
        <v>0</v>
      </c>
      <c r="S3693" s="46">
        <f>+COUNTIF($H$6:H3693,H3693)</f>
        <v>3670</v>
      </c>
      <c r="T3693" s="46">
        <f>+COUNTIF($S$6:S3693,1)</f>
        <v>14</v>
      </c>
    </row>
    <row r="3694" spans="2:20" ht="20.100000000000001" customHeight="1" x14ac:dyDescent="0.15">
      <c r="B3694" s="44" t="str">
        <f t="shared" si="174"/>
        <v/>
      </c>
      <c r="D3694" s="23"/>
      <c r="E3694" s="55"/>
      <c r="F3694" s="33"/>
      <c r="G3694" s="34"/>
      <c r="H3694" s="35" t="str">
        <f t="shared" si="173"/>
        <v/>
      </c>
      <c r="I3694" s="36"/>
      <c r="J3694" s="55"/>
      <c r="K3694" s="23"/>
      <c r="L3694" s="23"/>
      <c r="M3694" s="23"/>
      <c r="N3694" s="37"/>
      <c r="O3694" s="38"/>
      <c r="P3694" s="38"/>
      <c r="Q3694" s="39"/>
      <c r="R3694" s="46">
        <f t="shared" ca="1" si="175"/>
        <v>0</v>
      </c>
      <c r="S3694" s="46">
        <f>+COUNTIF($H$6:H3694,H3694)</f>
        <v>3671</v>
      </c>
      <c r="T3694" s="46">
        <f>+COUNTIF($S$6:S3694,1)</f>
        <v>14</v>
      </c>
    </row>
    <row r="3695" spans="2:20" ht="20.100000000000001" customHeight="1" x14ac:dyDescent="0.15">
      <c r="B3695" s="44" t="str">
        <f t="shared" si="174"/>
        <v/>
      </c>
      <c r="D3695" s="23"/>
      <c r="E3695" s="55"/>
      <c r="F3695" s="33"/>
      <c r="G3695" s="34"/>
      <c r="H3695" s="35" t="str">
        <f t="shared" si="173"/>
        <v/>
      </c>
      <c r="I3695" s="36"/>
      <c r="J3695" s="55"/>
      <c r="K3695" s="23"/>
      <c r="L3695" s="23"/>
      <c r="M3695" s="23"/>
      <c r="N3695" s="37"/>
      <c r="O3695" s="38"/>
      <c r="P3695" s="38"/>
      <c r="Q3695" s="39"/>
      <c r="R3695" s="46">
        <f t="shared" ca="1" si="175"/>
        <v>0</v>
      </c>
      <c r="S3695" s="46">
        <f>+COUNTIF($H$6:H3695,H3695)</f>
        <v>3672</v>
      </c>
      <c r="T3695" s="46">
        <f>+COUNTIF($S$6:S3695,1)</f>
        <v>14</v>
      </c>
    </row>
    <row r="3696" spans="2:20" ht="20.100000000000001" customHeight="1" x14ac:dyDescent="0.15">
      <c r="B3696" s="44" t="str">
        <f t="shared" si="174"/>
        <v/>
      </c>
      <c r="D3696" s="23"/>
      <c r="E3696" s="55"/>
      <c r="F3696" s="33"/>
      <c r="G3696" s="34"/>
      <c r="H3696" s="35" t="str">
        <f t="shared" si="173"/>
        <v/>
      </c>
      <c r="I3696" s="36"/>
      <c r="J3696" s="55"/>
      <c r="K3696" s="23"/>
      <c r="L3696" s="23"/>
      <c r="M3696" s="23"/>
      <c r="N3696" s="37"/>
      <c r="O3696" s="38"/>
      <c r="P3696" s="38"/>
      <c r="Q3696" s="39"/>
      <c r="R3696" s="46">
        <f t="shared" ca="1" si="175"/>
        <v>0</v>
      </c>
      <c r="S3696" s="46">
        <f>+COUNTIF($H$6:H3696,H3696)</f>
        <v>3673</v>
      </c>
      <c r="T3696" s="46">
        <f>+COUNTIF($S$6:S3696,1)</f>
        <v>14</v>
      </c>
    </row>
    <row r="3697" spans="2:20" ht="20.100000000000001" customHeight="1" x14ac:dyDescent="0.15">
      <c r="B3697" s="44" t="str">
        <f t="shared" si="174"/>
        <v/>
      </c>
      <c r="D3697" s="23"/>
      <c r="E3697" s="55"/>
      <c r="F3697" s="33"/>
      <c r="G3697" s="34"/>
      <c r="H3697" s="35" t="str">
        <f t="shared" si="173"/>
        <v/>
      </c>
      <c r="I3697" s="36"/>
      <c r="J3697" s="55"/>
      <c r="K3697" s="23"/>
      <c r="L3697" s="23"/>
      <c r="M3697" s="23"/>
      <c r="N3697" s="37"/>
      <c r="O3697" s="38"/>
      <c r="P3697" s="38"/>
      <c r="Q3697" s="39"/>
      <c r="R3697" s="46">
        <f t="shared" ca="1" si="175"/>
        <v>0</v>
      </c>
      <c r="S3697" s="46">
        <f>+COUNTIF($H$6:H3697,H3697)</f>
        <v>3674</v>
      </c>
      <c r="T3697" s="46">
        <f>+COUNTIF($S$6:S3697,1)</f>
        <v>14</v>
      </c>
    </row>
    <row r="3698" spans="2:20" ht="20.100000000000001" customHeight="1" x14ac:dyDescent="0.15">
      <c r="B3698" s="44" t="str">
        <f t="shared" si="174"/>
        <v/>
      </c>
      <c r="D3698" s="23"/>
      <c r="E3698" s="55"/>
      <c r="F3698" s="33"/>
      <c r="G3698" s="34"/>
      <c r="H3698" s="35" t="str">
        <f t="shared" si="173"/>
        <v/>
      </c>
      <c r="I3698" s="36"/>
      <c r="J3698" s="55"/>
      <c r="K3698" s="23"/>
      <c r="L3698" s="23"/>
      <c r="M3698" s="23"/>
      <c r="N3698" s="37"/>
      <c r="O3698" s="38"/>
      <c r="P3698" s="38"/>
      <c r="Q3698" s="39"/>
      <c r="R3698" s="46">
        <f t="shared" ca="1" si="175"/>
        <v>0</v>
      </c>
      <c r="S3698" s="46">
        <f>+COUNTIF($H$6:H3698,H3698)</f>
        <v>3675</v>
      </c>
      <c r="T3698" s="46">
        <f>+COUNTIF($S$6:S3698,1)</f>
        <v>14</v>
      </c>
    </row>
    <row r="3699" spans="2:20" ht="20.100000000000001" customHeight="1" x14ac:dyDescent="0.15">
      <c r="B3699" s="44" t="str">
        <f t="shared" si="174"/>
        <v/>
      </c>
      <c r="D3699" s="23"/>
      <c r="E3699" s="55"/>
      <c r="F3699" s="33"/>
      <c r="G3699" s="34"/>
      <c r="H3699" s="35" t="str">
        <f t="shared" si="173"/>
        <v/>
      </c>
      <c r="I3699" s="36"/>
      <c r="J3699" s="55"/>
      <c r="K3699" s="23"/>
      <c r="L3699" s="23"/>
      <c r="M3699" s="23"/>
      <c r="N3699" s="37"/>
      <c r="O3699" s="38"/>
      <c r="P3699" s="38"/>
      <c r="Q3699" s="39"/>
      <c r="R3699" s="46">
        <f t="shared" ca="1" si="175"/>
        <v>0</v>
      </c>
      <c r="S3699" s="46">
        <f>+COUNTIF($H$6:H3699,H3699)</f>
        <v>3676</v>
      </c>
      <c r="T3699" s="46">
        <f>+COUNTIF($S$6:S3699,1)</f>
        <v>14</v>
      </c>
    </row>
    <row r="3700" spans="2:20" ht="20.100000000000001" customHeight="1" x14ac:dyDescent="0.15">
      <c r="B3700" s="44" t="str">
        <f t="shared" si="174"/>
        <v/>
      </c>
      <c r="D3700" s="23"/>
      <c r="E3700" s="55"/>
      <c r="F3700" s="33"/>
      <c r="G3700" s="34"/>
      <c r="H3700" s="35" t="str">
        <f t="shared" si="173"/>
        <v/>
      </c>
      <c r="I3700" s="36"/>
      <c r="J3700" s="55"/>
      <c r="K3700" s="23"/>
      <c r="L3700" s="23"/>
      <c r="M3700" s="23"/>
      <c r="N3700" s="37"/>
      <c r="O3700" s="38"/>
      <c r="P3700" s="38"/>
      <c r="Q3700" s="39"/>
      <c r="R3700" s="46">
        <f t="shared" ca="1" si="175"/>
        <v>0</v>
      </c>
      <c r="S3700" s="46">
        <f>+COUNTIF($H$6:H3700,H3700)</f>
        <v>3677</v>
      </c>
      <c r="T3700" s="46">
        <f>+COUNTIF($S$6:S3700,1)</f>
        <v>14</v>
      </c>
    </row>
    <row r="3701" spans="2:20" ht="20.100000000000001" customHeight="1" x14ac:dyDescent="0.15">
      <c r="B3701" s="44" t="str">
        <f t="shared" si="174"/>
        <v/>
      </c>
      <c r="D3701" s="23"/>
      <c r="E3701" s="55"/>
      <c r="F3701" s="33"/>
      <c r="G3701" s="34"/>
      <c r="H3701" s="35" t="str">
        <f t="shared" si="173"/>
        <v/>
      </c>
      <c r="I3701" s="36"/>
      <c r="J3701" s="55"/>
      <c r="K3701" s="23"/>
      <c r="L3701" s="23"/>
      <c r="M3701" s="23"/>
      <c r="N3701" s="37"/>
      <c r="O3701" s="38"/>
      <c r="P3701" s="38"/>
      <c r="Q3701" s="39"/>
      <c r="R3701" s="46">
        <f t="shared" ca="1" si="175"/>
        <v>0</v>
      </c>
      <c r="S3701" s="46">
        <f>+COUNTIF($H$6:H3701,H3701)</f>
        <v>3678</v>
      </c>
      <c r="T3701" s="46">
        <f>+COUNTIF($S$6:S3701,1)</f>
        <v>14</v>
      </c>
    </row>
    <row r="3702" spans="2:20" ht="20.100000000000001" customHeight="1" x14ac:dyDescent="0.15">
      <c r="B3702" s="44" t="str">
        <f t="shared" si="174"/>
        <v/>
      </c>
      <c r="D3702" s="23"/>
      <c r="E3702" s="55"/>
      <c r="F3702" s="33"/>
      <c r="G3702" s="34"/>
      <c r="H3702" s="35" t="str">
        <f t="shared" si="173"/>
        <v/>
      </c>
      <c r="I3702" s="36"/>
      <c r="J3702" s="55"/>
      <c r="K3702" s="23"/>
      <c r="L3702" s="23"/>
      <c r="M3702" s="23"/>
      <c r="N3702" s="37"/>
      <c r="O3702" s="38"/>
      <c r="P3702" s="38"/>
      <c r="Q3702" s="39"/>
      <c r="R3702" s="46">
        <f t="shared" ca="1" si="175"/>
        <v>0</v>
      </c>
      <c r="S3702" s="46">
        <f>+COUNTIF($H$6:H3702,H3702)</f>
        <v>3679</v>
      </c>
      <c r="T3702" s="46">
        <f>+COUNTIF($S$6:S3702,1)</f>
        <v>14</v>
      </c>
    </row>
    <row r="3703" spans="2:20" ht="20.100000000000001" customHeight="1" x14ac:dyDescent="0.15">
      <c r="B3703" s="44" t="str">
        <f t="shared" si="174"/>
        <v/>
      </c>
      <c r="D3703" s="23"/>
      <c r="E3703" s="55"/>
      <c r="F3703" s="33"/>
      <c r="G3703" s="34"/>
      <c r="H3703" s="35" t="str">
        <f t="shared" si="173"/>
        <v/>
      </c>
      <c r="I3703" s="36"/>
      <c r="J3703" s="55"/>
      <c r="K3703" s="23"/>
      <c r="L3703" s="23"/>
      <c r="M3703" s="23"/>
      <c r="N3703" s="37"/>
      <c r="O3703" s="38"/>
      <c r="P3703" s="38"/>
      <c r="Q3703" s="39"/>
      <c r="R3703" s="46">
        <f t="shared" ca="1" si="175"/>
        <v>0</v>
      </c>
      <c r="S3703" s="46">
        <f>+COUNTIF($H$6:H3703,H3703)</f>
        <v>3680</v>
      </c>
      <c r="T3703" s="46">
        <f>+COUNTIF($S$6:S3703,1)</f>
        <v>14</v>
      </c>
    </row>
    <row r="3704" spans="2:20" ht="20.100000000000001" customHeight="1" x14ac:dyDescent="0.15">
      <c r="B3704" s="44" t="str">
        <f t="shared" si="174"/>
        <v/>
      </c>
      <c r="D3704" s="23"/>
      <c r="E3704" s="55"/>
      <c r="F3704" s="33"/>
      <c r="G3704" s="34"/>
      <c r="H3704" s="35" t="str">
        <f t="shared" si="173"/>
        <v/>
      </c>
      <c r="I3704" s="36"/>
      <c r="J3704" s="55"/>
      <c r="K3704" s="23"/>
      <c r="L3704" s="23"/>
      <c r="M3704" s="23"/>
      <c r="N3704" s="37"/>
      <c r="O3704" s="38"/>
      <c r="P3704" s="38"/>
      <c r="Q3704" s="39"/>
      <c r="R3704" s="46">
        <f t="shared" ca="1" si="175"/>
        <v>0</v>
      </c>
      <c r="S3704" s="46">
        <f>+COUNTIF($H$6:H3704,H3704)</f>
        <v>3681</v>
      </c>
      <c r="T3704" s="46">
        <f>+COUNTIF($S$6:S3704,1)</f>
        <v>14</v>
      </c>
    </row>
    <row r="3705" spans="2:20" ht="20.100000000000001" customHeight="1" x14ac:dyDescent="0.15">
      <c r="B3705" s="44" t="str">
        <f t="shared" si="174"/>
        <v/>
      </c>
      <c r="D3705" s="23"/>
      <c r="E3705" s="55"/>
      <c r="F3705" s="33"/>
      <c r="G3705" s="34"/>
      <c r="H3705" s="35" t="str">
        <f t="shared" si="173"/>
        <v/>
      </c>
      <c r="I3705" s="36"/>
      <c r="J3705" s="55"/>
      <c r="K3705" s="23"/>
      <c r="L3705" s="23"/>
      <c r="M3705" s="23"/>
      <c r="N3705" s="37"/>
      <c r="O3705" s="38"/>
      <c r="P3705" s="38"/>
      <c r="Q3705" s="39"/>
      <c r="R3705" s="46">
        <f t="shared" ca="1" si="175"/>
        <v>0</v>
      </c>
      <c r="S3705" s="46">
        <f>+COUNTIF($H$6:H3705,H3705)</f>
        <v>3682</v>
      </c>
      <c r="T3705" s="46">
        <f>+COUNTIF($S$6:S3705,1)</f>
        <v>14</v>
      </c>
    </row>
    <row r="3706" spans="2:20" ht="20.100000000000001" customHeight="1" x14ac:dyDescent="0.15">
      <c r="B3706" s="44" t="str">
        <f t="shared" si="174"/>
        <v/>
      </c>
      <c r="D3706" s="23"/>
      <c r="E3706" s="55"/>
      <c r="F3706" s="33"/>
      <c r="G3706" s="34"/>
      <c r="H3706" s="35" t="str">
        <f t="shared" si="173"/>
        <v/>
      </c>
      <c r="I3706" s="36"/>
      <c r="J3706" s="55"/>
      <c r="K3706" s="23"/>
      <c r="L3706" s="23"/>
      <c r="M3706" s="23"/>
      <c r="N3706" s="37"/>
      <c r="O3706" s="38"/>
      <c r="P3706" s="38"/>
      <c r="Q3706" s="39"/>
      <c r="R3706" s="46">
        <f t="shared" ca="1" si="175"/>
        <v>0</v>
      </c>
      <c r="S3706" s="46">
        <f>+COUNTIF($H$6:H3706,H3706)</f>
        <v>3683</v>
      </c>
      <c r="T3706" s="46">
        <f>+COUNTIF($S$6:S3706,1)</f>
        <v>14</v>
      </c>
    </row>
    <row r="3707" spans="2:20" ht="20.100000000000001" customHeight="1" x14ac:dyDescent="0.15">
      <c r="B3707" s="44" t="str">
        <f t="shared" si="174"/>
        <v/>
      </c>
      <c r="D3707" s="23"/>
      <c r="E3707" s="55"/>
      <c r="F3707" s="33"/>
      <c r="G3707" s="34"/>
      <c r="H3707" s="35" t="str">
        <f t="shared" si="173"/>
        <v/>
      </c>
      <c r="I3707" s="36"/>
      <c r="J3707" s="55"/>
      <c r="K3707" s="23"/>
      <c r="L3707" s="23"/>
      <c r="M3707" s="23"/>
      <c r="N3707" s="37"/>
      <c r="O3707" s="38"/>
      <c r="P3707" s="38"/>
      <c r="Q3707" s="39"/>
      <c r="R3707" s="46">
        <f t="shared" ca="1" si="175"/>
        <v>0</v>
      </c>
      <c r="S3707" s="46">
        <f>+COUNTIF($H$6:H3707,H3707)</f>
        <v>3684</v>
      </c>
      <c r="T3707" s="46">
        <f>+COUNTIF($S$6:S3707,1)</f>
        <v>14</v>
      </c>
    </row>
    <row r="3708" spans="2:20" ht="20.100000000000001" customHeight="1" x14ac:dyDescent="0.15">
      <c r="B3708" s="44" t="str">
        <f t="shared" si="174"/>
        <v/>
      </c>
      <c r="D3708" s="23"/>
      <c r="E3708" s="55"/>
      <c r="F3708" s="33"/>
      <c r="G3708" s="34"/>
      <c r="H3708" s="35" t="str">
        <f t="shared" si="173"/>
        <v/>
      </c>
      <c r="I3708" s="36"/>
      <c r="J3708" s="55"/>
      <c r="K3708" s="23"/>
      <c r="L3708" s="23"/>
      <c r="M3708" s="23"/>
      <c r="N3708" s="37"/>
      <c r="O3708" s="38"/>
      <c r="P3708" s="38"/>
      <c r="Q3708" s="39"/>
      <c r="R3708" s="46">
        <f t="shared" ca="1" si="175"/>
        <v>0</v>
      </c>
      <c r="S3708" s="46">
        <f>+COUNTIF($H$6:H3708,H3708)</f>
        <v>3685</v>
      </c>
      <c r="T3708" s="46">
        <f>+COUNTIF($S$6:S3708,1)</f>
        <v>14</v>
      </c>
    </row>
    <row r="3709" spans="2:20" ht="20.100000000000001" customHeight="1" x14ac:dyDescent="0.15">
      <c r="B3709" s="44" t="str">
        <f t="shared" si="174"/>
        <v/>
      </c>
      <c r="D3709" s="23"/>
      <c r="E3709" s="55"/>
      <c r="F3709" s="33"/>
      <c r="G3709" s="34"/>
      <c r="H3709" s="35" t="str">
        <f t="shared" si="173"/>
        <v/>
      </c>
      <c r="I3709" s="36"/>
      <c r="J3709" s="55"/>
      <c r="K3709" s="23"/>
      <c r="L3709" s="23"/>
      <c r="M3709" s="23"/>
      <c r="N3709" s="37"/>
      <c r="O3709" s="38"/>
      <c r="P3709" s="38"/>
      <c r="Q3709" s="39"/>
      <c r="R3709" s="46">
        <f t="shared" ca="1" si="175"/>
        <v>0</v>
      </c>
      <c r="S3709" s="46">
        <f>+COUNTIF($H$6:H3709,H3709)</f>
        <v>3686</v>
      </c>
      <c r="T3709" s="46">
        <f>+COUNTIF($S$6:S3709,1)</f>
        <v>14</v>
      </c>
    </row>
    <row r="3710" spans="2:20" ht="20.100000000000001" customHeight="1" x14ac:dyDescent="0.15">
      <c r="B3710" s="44" t="str">
        <f t="shared" si="174"/>
        <v/>
      </c>
      <c r="D3710" s="23"/>
      <c r="E3710" s="55"/>
      <c r="F3710" s="33"/>
      <c r="G3710" s="34"/>
      <c r="H3710" s="35" t="str">
        <f t="shared" si="173"/>
        <v/>
      </c>
      <c r="I3710" s="36"/>
      <c r="J3710" s="55"/>
      <c r="K3710" s="23"/>
      <c r="L3710" s="23"/>
      <c r="M3710" s="23"/>
      <c r="N3710" s="37"/>
      <c r="O3710" s="38"/>
      <c r="P3710" s="38"/>
      <c r="Q3710" s="39"/>
      <c r="R3710" s="46">
        <f t="shared" ca="1" si="175"/>
        <v>0</v>
      </c>
      <c r="S3710" s="46">
        <f>+COUNTIF($H$6:H3710,H3710)</f>
        <v>3687</v>
      </c>
      <c r="T3710" s="46">
        <f>+COUNTIF($S$6:S3710,1)</f>
        <v>14</v>
      </c>
    </row>
    <row r="3711" spans="2:20" ht="20.100000000000001" customHeight="1" x14ac:dyDescent="0.15">
      <c r="B3711" s="44" t="str">
        <f t="shared" si="174"/>
        <v/>
      </c>
      <c r="D3711" s="23"/>
      <c r="E3711" s="55"/>
      <c r="F3711" s="33"/>
      <c r="G3711" s="34"/>
      <c r="H3711" s="35" t="str">
        <f t="shared" si="173"/>
        <v/>
      </c>
      <c r="I3711" s="36"/>
      <c r="J3711" s="55"/>
      <c r="K3711" s="23"/>
      <c r="L3711" s="23"/>
      <c r="M3711" s="23"/>
      <c r="N3711" s="37"/>
      <c r="O3711" s="38"/>
      <c r="P3711" s="38"/>
      <c r="Q3711" s="39"/>
      <c r="R3711" s="46">
        <f t="shared" ca="1" si="175"/>
        <v>0</v>
      </c>
      <c r="S3711" s="46">
        <f>+COUNTIF($H$6:H3711,H3711)</f>
        <v>3688</v>
      </c>
      <c r="T3711" s="46">
        <f>+COUNTIF($S$6:S3711,1)</f>
        <v>14</v>
      </c>
    </row>
    <row r="3712" spans="2:20" ht="20.100000000000001" customHeight="1" x14ac:dyDescent="0.15">
      <c r="B3712" s="44" t="str">
        <f t="shared" si="174"/>
        <v/>
      </c>
      <c r="D3712" s="23"/>
      <c r="E3712" s="55"/>
      <c r="F3712" s="33"/>
      <c r="G3712" s="34"/>
      <c r="H3712" s="35" t="str">
        <f t="shared" si="173"/>
        <v/>
      </c>
      <c r="I3712" s="36"/>
      <c r="J3712" s="55"/>
      <c r="K3712" s="23"/>
      <c r="L3712" s="23"/>
      <c r="M3712" s="23"/>
      <c r="N3712" s="37"/>
      <c r="O3712" s="38"/>
      <c r="P3712" s="38"/>
      <c r="Q3712" s="39"/>
      <c r="R3712" s="46">
        <f t="shared" ca="1" si="175"/>
        <v>0</v>
      </c>
      <c r="S3712" s="46">
        <f>+COUNTIF($H$6:H3712,H3712)</f>
        <v>3689</v>
      </c>
      <c r="T3712" s="46">
        <f>+COUNTIF($S$6:S3712,1)</f>
        <v>14</v>
      </c>
    </row>
    <row r="3713" spans="2:20" ht="20.100000000000001" customHeight="1" x14ac:dyDescent="0.15">
      <c r="B3713" s="44" t="str">
        <f t="shared" si="174"/>
        <v/>
      </c>
      <c r="D3713" s="23"/>
      <c r="E3713" s="55"/>
      <c r="F3713" s="33"/>
      <c r="G3713" s="34"/>
      <c r="H3713" s="35" t="str">
        <f t="shared" si="173"/>
        <v/>
      </c>
      <c r="I3713" s="36"/>
      <c r="J3713" s="55"/>
      <c r="K3713" s="23"/>
      <c r="L3713" s="23"/>
      <c r="M3713" s="23"/>
      <c r="N3713" s="37"/>
      <c r="O3713" s="38"/>
      <c r="P3713" s="38"/>
      <c r="Q3713" s="39"/>
      <c r="R3713" s="46">
        <f t="shared" ca="1" si="175"/>
        <v>0</v>
      </c>
      <c r="S3713" s="46">
        <f>+COUNTIF($H$6:H3713,H3713)</f>
        <v>3690</v>
      </c>
      <c r="T3713" s="46">
        <f>+COUNTIF($S$6:S3713,1)</f>
        <v>14</v>
      </c>
    </row>
    <row r="3714" spans="2:20" ht="20.100000000000001" customHeight="1" x14ac:dyDescent="0.15">
      <c r="B3714" s="44" t="str">
        <f t="shared" si="174"/>
        <v/>
      </c>
      <c r="D3714" s="23"/>
      <c r="E3714" s="55"/>
      <c r="F3714" s="33"/>
      <c r="G3714" s="34"/>
      <c r="H3714" s="35" t="str">
        <f t="shared" si="173"/>
        <v/>
      </c>
      <c r="I3714" s="36"/>
      <c r="J3714" s="55"/>
      <c r="K3714" s="23"/>
      <c r="L3714" s="23"/>
      <c r="M3714" s="23"/>
      <c r="N3714" s="37"/>
      <c r="O3714" s="38"/>
      <c r="P3714" s="38"/>
      <c r="Q3714" s="39"/>
      <c r="R3714" s="46">
        <f t="shared" ca="1" si="175"/>
        <v>0</v>
      </c>
      <c r="S3714" s="46">
        <f>+COUNTIF($H$6:H3714,H3714)</f>
        <v>3691</v>
      </c>
      <c r="T3714" s="46">
        <f>+COUNTIF($S$6:S3714,1)</f>
        <v>14</v>
      </c>
    </row>
    <row r="3715" spans="2:20" ht="20.100000000000001" customHeight="1" x14ac:dyDescent="0.15">
      <c r="B3715" s="44" t="str">
        <f t="shared" si="174"/>
        <v/>
      </c>
      <c r="D3715" s="23"/>
      <c r="E3715" s="55"/>
      <c r="F3715" s="33"/>
      <c r="G3715" s="34"/>
      <c r="H3715" s="35" t="str">
        <f t="shared" si="173"/>
        <v/>
      </c>
      <c r="I3715" s="36"/>
      <c r="J3715" s="55"/>
      <c r="K3715" s="23"/>
      <c r="L3715" s="23"/>
      <c r="M3715" s="23"/>
      <c r="N3715" s="37"/>
      <c r="O3715" s="38"/>
      <c r="P3715" s="38"/>
      <c r="Q3715" s="39"/>
      <c r="R3715" s="46">
        <f t="shared" ca="1" si="175"/>
        <v>0</v>
      </c>
      <c r="S3715" s="46">
        <f>+COUNTIF($H$6:H3715,H3715)</f>
        <v>3692</v>
      </c>
      <c r="T3715" s="46">
        <f>+COUNTIF($S$6:S3715,1)</f>
        <v>14</v>
      </c>
    </row>
    <row r="3716" spans="2:20" ht="20.100000000000001" customHeight="1" x14ac:dyDescent="0.15">
      <c r="B3716" s="44" t="str">
        <f t="shared" si="174"/>
        <v/>
      </c>
      <c r="D3716" s="23"/>
      <c r="E3716" s="55"/>
      <c r="F3716" s="33"/>
      <c r="G3716" s="34"/>
      <c r="H3716" s="35" t="str">
        <f t="shared" si="173"/>
        <v/>
      </c>
      <c r="I3716" s="36"/>
      <c r="J3716" s="55"/>
      <c r="K3716" s="23"/>
      <c r="L3716" s="23"/>
      <c r="M3716" s="23"/>
      <c r="N3716" s="37"/>
      <c r="O3716" s="38"/>
      <c r="P3716" s="38"/>
      <c r="Q3716" s="39"/>
      <c r="R3716" s="46">
        <f t="shared" ca="1" si="175"/>
        <v>0</v>
      </c>
      <c r="S3716" s="46">
        <f>+COUNTIF($H$6:H3716,H3716)</f>
        <v>3693</v>
      </c>
      <c r="T3716" s="46">
        <f>+COUNTIF($S$6:S3716,1)</f>
        <v>14</v>
      </c>
    </row>
    <row r="3717" spans="2:20" ht="20.100000000000001" customHeight="1" x14ac:dyDescent="0.15">
      <c r="B3717" s="44" t="str">
        <f t="shared" si="174"/>
        <v/>
      </c>
      <c r="D3717" s="23"/>
      <c r="E3717" s="55"/>
      <c r="F3717" s="33"/>
      <c r="G3717" s="34"/>
      <c r="H3717" s="35" t="str">
        <f t="shared" si="173"/>
        <v/>
      </c>
      <c r="I3717" s="36"/>
      <c r="J3717" s="55"/>
      <c r="K3717" s="23"/>
      <c r="L3717" s="23"/>
      <c r="M3717" s="23"/>
      <c r="N3717" s="37"/>
      <c r="O3717" s="38"/>
      <c r="P3717" s="38"/>
      <c r="Q3717" s="39"/>
      <c r="R3717" s="46">
        <f t="shared" ca="1" si="175"/>
        <v>0</v>
      </c>
      <c r="S3717" s="46">
        <f>+COUNTIF($H$6:H3717,H3717)</f>
        <v>3694</v>
      </c>
      <c r="T3717" s="46">
        <f>+COUNTIF($S$6:S3717,1)</f>
        <v>14</v>
      </c>
    </row>
    <row r="3718" spans="2:20" ht="20.100000000000001" customHeight="1" x14ac:dyDescent="0.15">
      <c r="B3718" s="44" t="str">
        <f t="shared" si="174"/>
        <v/>
      </c>
      <c r="D3718" s="23"/>
      <c r="E3718" s="55"/>
      <c r="F3718" s="33"/>
      <c r="G3718" s="34"/>
      <c r="H3718" s="35" t="str">
        <f t="shared" si="173"/>
        <v/>
      </c>
      <c r="I3718" s="36"/>
      <c r="J3718" s="55"/>
      <c r="K3718" s="23"/>
      <c r="L3718" s="23"/>
      <c r="M3718" s="23"/>
      <c r="N3718" s="37"/>
      <c r="O3718" s="38"/>
      <c r="P3718" s="38"/>
      <c r="Q3718" s="39"/>
      <c r="R3718" s="46">
        <f t="shared" ca="1" si="175"/>
        <v>0</v>
      </c>
      <c r="S3718" s="46">
        <f>+COUNTIF($H$6:H3718,H3718)</f>
        <v>3695</v>
      </c>
      <c r="T3718" s="46">
        <f>+COUNTIF($S$6:S3718,1)</f>
        <v>14</v>
      </c>
    </row>
    <row r="3719" spans="2:20" ht="20.100000000000001" customHeight="1" x14ac:dyDescent="0.15">
      <c r="B3719" s="44" t="str">
        <f t="shared" si="174"/>
        <v/>
      </c>
      <c r="D3719" s="23"/>
      <c r="E3719" s="55"/>
      <c r="F3719" s="33"/>
      <c r="G3719" s="34"/>
      <c r="H3719" s="35" t="str">
        <f t="shared" ref="H3719:H3782" si="176">E3719&amp;F3719&amp;G3719&amp;J3719&amp;N3719&amp;O3719&amp;P3719</f>
        <v/>
      </c>
      <c r="I3719" s="36"/>
      <c r="J3719" s="55"/>
      <c r="K3719" s="23"/>
      <c r="L3719" s="23"/>
      <c r="M3719" s="23"/>
      <c r="N3719" s="37"/>
      <c r="O3719" s="38"/>
      <c r="P3719" s="38"/>
      <c r="Q3719" s="39"/>
      <c r="R3719" s="46">
        <f t="shared" ca="1" si="175"/>
        <v>0</v>
      </c>
      <c r="S3719" s="46">
        <f>+COUNTIF($H$6:H3719,H3719)</f>
        <v>3696</v>
      </c>
      <c r="T3719" s="46">
        <f>+COUNTIF($S$6:S3719,1)</f>
        <v>14</v>
      </c>
    </row>
    <row r="3720" spans="2:20" ht="20.100000000000001" customHeight="1" x14ac:dyDescent="0.15">
      <c r="B3720" s="44" t="str">
        <f t="shared" si="174"/>
        <v/>
      </c>
      <c r="D3720" s="23"/>
      <c r="E3720" s="55"/>
      <c r="F3720" s="33"/>
      <c r="G3720" s="34"/>
      <c r="H3720" s="35" t="str">
        <f t="shared" si="176"/>
        <v/>
      </c>
      <c r="I3720" s="36"/>
      <c r="J3720" s="55"/>
      <c r="K3720" s="23"/>
      <c r="L3720" s="23"/>
      <c r="M3720" s="23"/>
      <c r="N3720" s="37"/>
      <c r="O3720" s="38"/>
      <c r="P3720" s="38"/>
      <c r="Q3720" s="39"/>
      <c r="R3720" s="46">
        <f t="shared" ca="1" si="175"/>
        <v>0</v>
      </c>
      <c r="S3720" s="46">
        <f>+COUNTIF($H$6:H3720,H3720)</f>
        <v>3697</v>
      </c>
      <c r="T3720" s="46">
        <f>+COUNTIF($S$6:S3720,1)</f>
        <v>14</v>
      </c>
    </row>
    <row r="3721" spans="2:20" ht="20.100000000000001" customHeight="1" x14ac:dyDescent="0.15">
      <c r="B3721" s="44" t="str">
        <f t="shared" si="174"/>
        <v/>
      </c>
      <c r="D3721" s="23"/>
      <c r="E3721" s="55"/>
      <c r="F3721" s="33"/>
      <c r="G3721" s="34"/>
      <c r="H3721" s="35" t="str">
        <f t="shared" si="176"/>
        <v/>
      </c>
      <c r="I3721" s="36"/>
      <c r="J3721" s="55"/>
      <c r="K3721" s="23"/>
      <c r="L3721" s="23"/>
      <c r="M3721" s="23"/>
      <c r="N3721" s="37"/>
      <c r="O3721" s="38"/>
      <c r="P3721" s="38"/>
      <c r="Q3721" s="39"/>
      <c r="R3721" s="46">
        <f t="shared" ca="1" si="175"/>
        <v>0</v>
      </c>
      <c r="S3721" s="46">
        <f>+COUNTIF($H$6:H3721,H3721)</f>
        <v>3698</v>
      </c>
      <c r="T3721" s="46">
        <f>+COUNTIF($S$6:S3721,1)</f>
        <v>14</v>
      </c>
    </row>
    <row r="3722" spans="2:20" ht="20.100000000000001" customHeight="1" x14ac:dyDescent="0.15">
      <c r="B3722" s="44" t="str">
        <f t="shared" si="174"/>
        <v/>
      </c>
      <c r="D3722" s="23"/>
      <c r="E3722" s="55"/>
      <c r="F3722" s="33"/>
      <c r="G3722" s="34"/>
      <c r="H3722" s="35" t="str">
        <f t="shared" si="176"/>
        <v/>
      </c>
      <c r="I3722" s="36"/>
      <c r="J3722" s="55"/>
      <c r="K3722" s="23"/>
      <c r="L3722" s="23"/>
      <c r="M3722" s="23"/>
      <c r="N3722" s="37"/>
      <c r="O3722" s="38"/>
      <c r="P3722" s="38"/>
      <c r="Q3722" s="39"/>
      <c r="R3722" s="46">
        <f t="shared" ca="1" si="175"/>
        <v>0</v>
      </c>
      <c r="S3722" s="46">
        <f>+COUNTIF($H$6:H3722,H3722)</f>
        <v>3699</v>
      </c>
      <c r="T3722" s="46">
        <f>+COUNTIF($S$6:S3722,1)</f>
        <v>14</v>
      </c>
    </row>
    <row r="3723" spans="2:20" ht="20.100000000000001" customHeight="1" x14ac:dyDescent="0.15">
      <c r="B3723" s="44" t="str">
        <f t="shared" si="174"/>
        <v/>
      </c>
      <c r="D3723" s="23"/>
      <c r="E3723" s="55"/>
      <c r="F3723" s="33"/>
      <c r="G3723" s="34"/>
      <c r="H3723" s="35" t="str">
        <f t="shared" si="176"/>
        <v/>
      </c>
      <c r="I3723" s="36"/>
      <c r="J3723" s="55"/>
      <c r="K3723" s="23"/>
      <c r="L3723" s="23"/>
      <c r="M3723" s="23"/>
      <c r="N3723" s="37"/>
      <c r="O3723" s="38"/>
      <c r="P3723" s="38"/>
      <c r="Q3723" s="39"/>
      <c r="R3723" s="46">
        <f t="shared" ca="1" si="175"/>
        <v>0</v>
      </c>
      <c r="S3723" s="46">
        <f>+COUNTIF($H$6:H3723,H3723)</f>
        <v>3700</v>
      </c>
      <c r="T3723" s="46">
        <f>+COUNTIF($S$6:S3723,1)</f>
        <v>14</v>
      </c>
    </row>
    <row r="3724" spans="2:20" ht="20.100000000000001" customHeight="1" x14ac:dyDescent="0.15">
      <c r="B3724" s="44" t="str">
        <f t="shared" si="174"/>
        <v/>
      </c>
      <c r="D3724" s="23"/>
      <c r="E3724" s="55"/>
      <c r="F3724" s="33"/>
      <c r="G3724" s="34"/>
      <c r="H3724" s="35" t="str">
        <f t="shared" si="176"/>
        <v/>
      </c>
      <c r="I3724" s="36"/>
      <c r="J3724" s="55"/>
      <c r="K3724" s="23"/>
      <c r="L3724" s="23"/>
      <c r="M3724" s="23"/>
      <c r="N3724" s="37"/>
      <c r="O3724" s="38"/>
      <c r="P3724" s="38"/>
      <c r="Q3724" s="39"/>
      <c r="R3724" s="46">
        <f t="shared" ca="1" si="175"/>
        <v>0</v>
      </c>
      <c r="S3724" s="46">
        <f>+COUNTIF($H$6:H3724,H3724)</f>
        <v>3701</v>
      </c>
      <c r="T3724" s="46">
        <f>+COUNTIF($S$6:S3724,1)</f>
        <v>14</v>
      </c>
    </row>
    <row r="3725" spans="2:20" ht="20.100000000000001" customHeight="1" x14ac:dyDescent="0.15">
      <c r="B3725" s="44" t="str">
        <f t="shared" si="174"/>
        <v/>
      </c>
      <c r="D3725" s="23"/>
      <c r="E3725" s="55"/>
      <c r="F3725" s="33"/>
      <c r="G3725" s="34"/>
      <c r="H3725" s="35" t="str">
        <f t="shared" si="176"/>
        <v/>
      </c>
      <c r="I3725" s="36"/>
      <c r="J3725" s="55"/>
      <c r="K3725" s="23"/>
      <c r="L3725" s="23"/>
      <c r="M3725" s="23"/>
      <c r="N3725" s="37"/>
      <c r="O3725" s="38"/>
      <c r="P3725" s="38"/>
      <c r="Q3725" s="39"/>
      <c r="R3725" s="46">
        <f t="shared" ca="1" si="175"/>
        <v>0</v>
      </c>
      <c r="S3725" s="46">
        <f>+COUNTIF($H$6:H3725,H3725)</f>
        <v>3702</v>
      </c>
      <c r="T3725" s="46">
        <f>+COUNTIF($S$6:S3725,1)</f>
        <v>14</v>
      </c>
    </row>
    <row r="3726" spans="2:20" ht="20.100000000000001" customHeight="1" x14ac:dyDescent="0.15">
      <c r="B3726" s="44" t="str">
        <f t="shared" si="174"/>
        <v/>
      </c>
      <c r="D3726" s="23"/>
      <c r="E3726" s="55"/>
      <c r="F3726" s="33"/>
      <c r="G3726" s="34"/>
      <c r="H3726" s="35" t="str">
        <f t="shared" si="176"/>
        <v/>
      </c>
      <c r="I3726" s="36"/>
      <c r="J3726" s="55"/>
      <c r="K3726" s="23"/>
      <c r="L3726" s="23"/>
      <c r="M3726" s="23"/>
      <c r="N3726" s="37"/>
      <c r="O3726" s="38"/>
      <c r="P3726" s="38"/>
      <c r="Q3726" s="39"/>
      <c r="R3726" s="46">
        <f t="shared" ca="1" si="175"/>
        <v>0</v>
      </c>
      <c r="S3726" s="46">
        <f>+COUNTIF($H$6:H3726,H3726)</f>
        <v>3703</v>
      </c>
      <c r="T3726" s="46">
        <f>+COUNTIF($S$6:S3726,1)</f>
        <v>14</v>
      </c>
    </row>
    <row r="3727" spans="2:20" ht="20.100000000000001" customHeight="1" x14ac:dyDescent="0.15">
      <c r="B3727" s="44" t="str">
        <f t="shared" si="174"/>
        <v/>
      </c>
      <c r="D3727" s="23"/>
      <c r="E3727" s="55"/>
      <c r="F3727" s="33"/>
      <c r="G3727" s="34"/>
      <c r="H3727" s="35" t="str">
        <f t="shared" si="176"/>
        <v/>
      </c>
      <c r="I3727" s="36"/>
      <c r="J3727" s="55"/>
      <c r="K3727" s="23"/>
      <c r="L3727" s="23"/>
      <c r="M3727" s="23"/>
      <c r="N3727" s="37"/>
      <c r="O3727" s="38"/>
      <c r="P3727" s="38"/>
      <c r="Q3727" s="39"/>
      <c r="R3727" s="46">
        <f t="shared" ca="1" si="175"/>
        <v>0</v>
      </c>
      <c r="S3727" s="46">
        <f>+COUNTIF($H$6:H3727,H3727)</f>
        <v>3704</v>
      </c>
      <c r="T3727" s="46">
        <f>+COUNTIF($S$6:S3727,1)</f>
        <v>14</v>
      </c>
    </row>
    <row r="3728" spans="2:20" ht="20.100000000000001" customHeight="1" x14ac:dyDescent="0.15">
      <c r="B3728" s="44" t="str">
        <f t="shared" si="174"/>
        <v/>
      </c>
      <c r="D3728" s="23"/>
      <c r="E3728" s="55"/>
      <c r="F3728" s="33"/>
      <c r="G3728" s="34"/>
      <c r="H3728" s="35" t="str">
        <f t="shared" si="176"/>
        <v/>
      </c>
      <c r="I3728" s="36"/>
      <c r="J3728" s="55"/>
      <c r="K3728" s="23"/>
      <c r="L3728" s="23"/>
      <c r="M3728" s="23"/>
      <c r="N3728" s="37"/>
      <c r="O3728" s="38"/>
      <c r="P3728" s="38"/>
      <c r="Q3728" s="39"/>
      <c r="R3728" s="46">
        <f t="shared" ca="1" si="175"/>
        <v>0</v>
      </c>
      <c r="S3728" s="46">
        <f>+COUNTIF($H$6:H3728,H3728)</f>
        <v>3705</v>
      </c>
      <c r="T3728" s="46">
        <f>+COUNTIF($S$6:S3728,1)</f>
        <v>14</v>
      </c>
    </row>
    <row r="3729" spans="2:20" ht="20.100000000000001" customHeight="1" x14ac:dyDescent="0.15">
      <c r="B3729" s="44" t="str">
        <f t="shared" si="174"/>
        <v/>
      </c>
      <c r="D3729" s="23"/>
      <c r="E3729" s="55"/>
      <c r="F3729" s="33"/>
      <c r="G3729" s="34"/>
      <c r="H3729" s="35" t="str">
        <f t="shared" si="176"/>
        <v/>
      </c>
      <c r="I3729" s="36"/>
      <c r="J3729" s="55"/>
      <c r="K3729" s="23"/>
      <c r="L3729" s="23"/>
      <c r="M3729" s="23"/>
      <c r="N3729" s="37"/>
      <c r="O3729" s="38"/>
      <c r="P3729" s="38"/>
      <c r="Q3729" s="39"/>
      <c r="R3729" s="46">
        <f t="shared" ca="1" si="175"/>
        <v>0</v>
      </c>
      <c r="S3729" s="46">
        <f>+COUNTIF($H$6:H3729,H3729)</f>
        <v>3706</v>
      </c>
      <c r="T3729" s="46">
        <f>+COUNTIF($S$6:S3729,1)</f>
        <v>14</v>
      </c>
    </row>
    <row r="3730" spans="2:20" ht="20.100000000000001" customHeight="1" x14ac:dyDescent="0.15">
      <c r="B3730" s="44" t="str">
        <f t="shared" si="174"/>
        <v/>
      </c>
      <c r="D3730" s="23"/>
      <c r="E3730" s="55"/>
      <c r="F3730" s="33"/>
      <c r="G3730" s="34"/>
      <c r="H3730" s="35" t="str">
        <f t="shared" si="176"/>
        <v/>
      </c>
      <c r="I3730" s="36"/>
      <c r="J3730" s="55"/>
      <c r="K3730" s="23"/>
      <c r="L3730" s="23"/>
      <c r="M3730" s="23"/>
      <c r="N3730" s="37"/>
      <c r="O3730" s="38"/>
      <c r="P3730" s="38"/>
      <c r="Q3730" s="39"/>
      <c r="R3730" s="46">
        <f t="shared" ca="1" si="175"/>
        <v>0</v>
      </c>
      <c r="S3730" s="46">
        <f>+COUNTIF($H$6:H3730,H3730)</f>
        <v>3707</v>
      </c>
      <c r="T3730" s="46">
        <f>+COUNTIF($S$6:S3730,1)</f>
        <v>14</v>
      </c>
    </row>
    <row r="3731" spans="2:20" ht="20.100000000000001" customHeight="1" x14ac:dyDescent="0.15">
      <c r="B3731" s="44" t="str">
        <f t="shared" si="174"/>
        <v/>
      </c>
      <c r="D3731" s="23"/>
      <c r="E3731" s="55"/>
      <c r="F3731" s="33"/>
      <c r="G3731" s="34"/>
      <c r="H3731" s="35" t="str">
        <f t="shared" si="176"/>
        <v/>
      </c>
      <c r="I3731" s="36"/>
      <c r="J3731" s="55"/>
      <c r="K3731" s="23"/>
      <c r="L3731" s="23"/>
      <c r="M3731" s="23"/>
      <c r="N3731" s="37"/>
      <c r="O3731" s="38"/>
      <c r="P3731" s="38"/>
      <c r="Q3731" s="39"/>
      <c r="R3731" s="46">
        <f t="shared" ca="1" si="175"/>
        <v>0</v>
      </c>
      <c r="S3731" s="46">
        <f>+COUNTIF($H$6:H3731,H3731)</f>
        <v>3708</v>
      </c>
      <c r="T3731" s="46">
        <f>+COUNTIF($S$6:S3731,1)</f>
        <v>14</v>
      </c>
    </row>
    <row r="3732" spans="2:20" ht="20.100000000000001" customHeight="1" x14ac:dyDescent="0.15">
      <c r="B3732" s="44" t="str">
        <f t="shared" si="174"/>
        <v/>
      </c>
      <c r="D3732" s="23"/>
      <c r="E3732" s="55"/>
      <c r="F3732" s="33"/>
      <c r="G3732" s="34"/>
      <c r="H3732" s="35" t="str">
        <f t="shared" si="176"/>
        <v/>
      </c>
      <c r="I3732" s="36"/>
      <c r="J3732" s="55"/>
      <c r="K3732" s="23"/>
      <c r="L3732" s="23"/>
      <c r="M3732" s="23"/>
      <c r="N3732" s="37"/>
      <c r="O3732" s="38"/>
      <c r="P3732" s="38"/>
      <c r="Q3732" s="39"/>
      <c r="R3732" s="46">
        <f t="shared" ca="1" si="175"/>
        <v>0</v>
      </c>
      <c r="S3732" s="46">
        <f>+COUNTIF($H$6:H3732,H3732)</f>
        <v>3709</v>
      </c>
      <c r="T3732" s="46">
        <f>+COUNTIF($S$6:S3732,1)</f>
        <v>14</v>
      </c>
    </row>
    <row r="3733" spans="2:20" ht="20.100000000000001" customHeight="1" x14ac:dyDescent="0.15">
      <c r="B3733" s="44" t="str">
        <f t="shared" si="174"/>
        <v/>
      </c>
      <c r="D3733" s="23"/>
      <c r="E3733" s="55"/>
      <c r="F3733" s="33"/>
      <c r="G3733" s="34"/>
      <c r="H3733" s="35" t="str">
        <f t="shared" si="176"/>
        <v/>
      </c>
      <c r="I3733" s="36"/>
      <c r="J3733" s="55"/>
      <c r="K3733" s="23"/>
      <c r="L3733" s="23"/>
      <c r="M3733" s="23"/>
      <c r="N3733" s="37"/>
      <c r="O3733" s="38"/>
      <c r="P3733" s="38"/>
      <c r="Q3733" s="39"/>
      <c r="R3733" s="46">
        <f t="shared" ca="1" si="175"/>
        <v>0</v>
      </c>
      <c r="S3733" s="46">
        <f>+COUNTIF($H$6:H3733,H3733)</f>
        <v>3710</v>
      </c>
      <c r="T3733" s="46">
        <f>+COUNTIF($S$6:S3733,1)</f>
        <v>14</v>
      </c>
    </row>
    <row r="3734" spans="2:20" ht="20.100000000000001" customHeight="1" x14ac:dyDescent="0.15">
      <c r="B3734" s="44" t="str">
        <f t="shared" ref="B3734:B3797" si="177">+IF(T3734=T3733,"",T3734)</f>
        <v/>
      </c>
      <c r="D3734" s="23"/>
      <c r="E3734" s="55"/>
      <c r="F3734" s="33"/>
      <c r="G3734" s="34"/>
      <c r="H3734" s="35" t="str">
        <f t="shared" si="176"/>
        <v/>
      </c>
      <c r="I3734" s="36"/>
      <c r="J3734" s="55"/>
      <c r="K3734" s="23"/>
      <c r="L3734" s="23"/>
      <c r="M3734" s="23"/>
      <c r="N3734" s="37"/>
      <c r="O3734" s="38"/>
      <c r="P3734" s="38"/>
      <c r="Q3734" s="39"/>
      <c r="R3734" s="46">
        <f t="shared" ref="R3734:R3797" ca="1" si="178">+SUMIF(H:I,H3734,I:I)</f>
        <v>0</v>
      </c>
      <c r="S3734" s="46">
        <f>+COUNTIF($H$6:H3734,H3734)</f>
        <v>3711</v>
      </c>
      <c r="T3734" s="46">
        <f>+COUNTIF($S$6:S3734,1)</f>
        <v>14</v>
      </c>
    </row>
    <row r="3735" spans="2:20" ht="20.100000000000001" customHeight="1" x14ac:dyDescent="0.15">
      <c r="B3735" s="44" t="str">
        <f t="shared" si="177"/>
        <v/>
      </c>
      <c r="D3735" s="23"/>
      <c r="E3735" s="55"/>
      <c r="F3735" s="33"/>
      <c r="G3735" s="34"/>
      <c r="H3735" s="35" t="str">
        <f t="shared" si="176"/>
        <v/>
      </c>
      <c r="I3735" s="36"/>
      <c r="J3735" s="55"/>
      <c r="K3735" s="23"/>
      <c r="L3735" s="23"/>
      <c r="M3735" s="23"/>
      <c r="N3735" s="37"/>
      <c r="O3735" s="38"/>
      <c r="P3735" s="38"/>
      <c r="Q3735" s="39"/>
      <c r="R3735" s="46">
        <f t="shared" ca="1" si="178"/>
        <v>0</v>
      </c>
      <c r="S3735" s="46">
        <f>+COUNTIF($H$6:H3735,H3735)</f>
        <v>3712</v>
      </c>
      <c r="T3735" s="46">
        <f>+COUNTIF($S$6:S3735,1)</f>
        <v>14</v>
      </c>
    </row>
    <row r="3736" spans="2:20" ht="20.100000000000001" customHeight="1" x14ac:dyDescent="0.15">
      <c r="B3736" s="44" t="str">
        <f t="shared" si="177"/>
        <v/>
      </c>
      <c r="D3736" s="23"/>
      <c r="E3736" s="55"/>
      <c r="F3736" s="33"/>
      <c r="G3736" s="34"/>
      <c r="H3736" s="35" t="str">
        <f t="shared" si="176"/>
        <v/>
      </c>
      <c r="I3736" s="36"/>
      <c r="J3736" s="55"/>
      <c r="K3736" s="23"/>
      <c r="L3736" s="23"/>
      <c r="M3736" s="23"/>
      <c r="N3736" s="37"/>
      <c r="O3736" s="38"/>
      <c r="P3736" s="38"/>
      <c r="Q3736" s="39"/>
      <c r="R3736" s="46">
        <f t="shared" ca="1" si="178"/>
        <v>0</v>
      </c>
      <c r="S3736" s="46">
        <f>+COUNTIF($H$6:H3736,H3736)</f>
        <v>3713</v>
      </c>
      <c r="T3736" s="46">
        <f>+COUNTIF($S$6:S3736,1)</f>
        <v>14</v>
      </c>
    </row>
    <row r="3737" spans="2:20" ht="20.100000000000001" customHeight="1" x14ac:dyDescent="0.15">
      <c r="B3737" s="44" t="str">
        <f t="shared" si="177"/>
        <v/>
      </c>
      <c r="D3737" s="23"/>
      <c r="E3737" s="55"/>
      <c r="F3737" s="33"/>
      <c r="G3737" s="34"/>
      <c r="H3737" s="35" t="str">
        <f t="shared" si="176"/>
        <v/>
      </c>
      <c r="I3737" s="36"/>
      <c r="J3737" s="55"/>
      <c r="K3737" s="23"/>
      <c r="L3737" s="23"/>
      <c r="M3737" s="23"/>
      <c r="N3737" s="37"/>
      <c r="O3737" s="38"/>
      <c r="P3737" s="38"/>
      <c r="Q3737" s="39"/>
      <c r="R3737" s="46">
        <f t="shared" ca="1" si="178"/>
        <v>0</v>
      </c>
      <c r="S3737" s="46">
        <f>+COUNTIF($H$6:H3737,H3737)</f>
        <v>3714</v>
      </c>
      <c r="T3737" s="46">
        <f>+COUNTIF($S$6:S3737,1)</f>
        <v>14</v>
      </c>
    </row>
    <row r="3738" spans="2:20" ht="20.100000000000001" customHeight="1" x14ac:dyDescent="0.15">
      <c r="B3738" s="44" t="str">
        <f t="shared" si="177"/>
        <v/>
      </c>
      <c r="D3738" s="23"/>
      <c r="E3738" s="55"/>
      <c r="F3738" s="33"/>
      <c r="G3738" s="34"/>
      <c r="H3738" s="35" t="str">
        <f t="shared" si="176"/>
        <v/>
      </c>
      <c r="I3738" s="36"/>
      <c r="J3738" s="55"/>
      <c r="K3738" s="23"/>
      <c r="L3738" s="23"/>
      <c r="M3738" s="23"/>
      <c r="N3738" s="37"/>
      <c r="O3738" s="38"/>
      <c r="P3738" s="38"/>
      <c r="Q3738" s="39"/>
      <c r="R3738" s="46">
        <f t="shared" ca="1" si="178"/>
        <v>0</v>
      </c>
      <c r="S3738" s="46">
        <f>+COUNTIF($H$6:H3738,H3738)</f>
        <v>3715</v>
      </c>
      <c r="T3738" s="46">
        <f>+COUNTIF($S$6:S3738,1)</f>
        <v>14</v>
      </c>
    </row>
    <row r="3739" spans="2:20" ht="20.100000000000001" customHeight="1" x14ac:dyDescent="0.15">
      <c r="B3739" s="44" t="str">
        <f t="shared" si="177"/>
        <v/>
      </c>
      <c r="D3739" s="23"/>
      <c r="E3739" s="55"/>
      <c r="F3739" s="33"/>
      <c r="G3739" s="34"/>
      <c r="H3739" s="35" t="str">
        <f t="shared" si="176"/>
        <v/>
      </c>
      <c r="I3739" s="36"/>
      <c r="J3739" s="55"/>
      <c r="K3739" s="23"/>
      <c r="L3739" s="23"/>
      <c r="M3739" s="23"/>
      <c r="N3739" s="37"/>
      <c r="O3739" s="38"/>
      <c r="P3739" s="38"/>
      <c r="Q3739" s="39"/>
      <c r="R3739" s="46">
        <f t="shared" ca="1" si="178"/>
        <v>0</v>
      </c>
      <c r="S3739" s="46">
        <f>+COUNTIF($H$6:H3739,H3739)</f>
        <v>3716</v>
      </c>
      <c r="T3739" s="46">
        <f>+COUNTIF($S$6:S3739,1)</f>
        <v>14</v>
      </c>
    </row>
    <row r="3740" spans="2:20" ht="20.100000000000001" customHeight="1" x14ac:dyDescent="0.15">
      <c r="B3740" s="44" t="str">
        <f t="shared" si="177"/>
        <v/>
      </c>
      <c r="D3740" s="23"/>
      <c r="E3740" s="55"/>
      <c r="F3740" s="33"/>
      <c r="G3740" s="34"/>
      <c r="H3740" s="35" t="str">
        <f t="shared" si="176"/>
        <v/>
      </c>
      <c r="I3740" s="36"/>
      <c r="J3740" s="55"/>
      <c r="K3740" s="23"/>
      <c r="L3740" s="23"/>
      <c r="M3740" s="23"/>
      <c r="N3740" s="37"/>
      <c r="O3740" s="38"/>
      <c r="P3740" s="38"/>
      <c r="Q3740" s="39"/>
      <c r="R3740" s="46">
        <f t="shared" ca="1" si="178"/>
        <v>0</v>
      </c>
      <c r="S3740" s="46">
        <f>+COUNTIF($H$6:H3740,H3740)</f>
        <v>3717</v>
      </c>
      <c r="T3740" s="46">
        <f>+COUNTIF($S$6:S3740,1)</f>
        <v>14</v>
      </c>
    </row>
    <row r="3741" spans="2:20" ht="20.100000000000001" customHeight="1" x14ac:dyDescent="0.15">
      <c r="B3741" s="44" t="str">
        <f t="shared" si="177"/>
        <v/>
      </c>
      <c r="D3741" s="23"/>
      <c r="E3741" s="55"/>
      <c r="F3741" s="33"/>
      <c r="G3741" s="34"/>
      <c r="H3741" s="35" t="str">
        <f t="shared" si="176"/>
        <v/>
      </c>
      <c r="I3741" s="36"/>
      <c r="J3741" s="55"/>
      <c r="K3741" s="23"/>
      <c r="L3741" s="23"/>
      <c r="M3741" s="23"/>
      <c r="N3741" s="37"/>
      <c r="O3741" s="38"/>
      <c r="P3741" s="38"/>
      <c r="Q3741" s="39"/>
      <c r="R3741" s="46">
        <f t="shared" ca="1" si="178"/>
        <v>0</v>
      </c>
      <c r="S3741" s="46">
        <f>+COUNTIF($H$6:H3741,H3741)</f>
        <v>3718</v>
      </c>
      <c r="T3741" s="46">
        <f>+COUNTIF($S$6:S3741,1)</f>
        <v>14</v>
      </c>
    </row>
    <row r="3742" spans="2:20" ht="20.100000000000001" customHeight="1" x14ac:dyDescent="0.15">
      <c r="B3742" s="44" t="str">
        <f t="shared" si="177"/>
        <v/>
      </c>
      <c r="D3742" s="23"/>
      <c r="E3742" s="55"/>
      <c r="F3742" s="33"/>
      <c r="G3742" s="34"/>
      <c r="H3742" s="35" t="str">
        <f t="shared" si="176"/>
        <v/>
      </c>
      <c r="I3742" s="36"/>
      <c r="J3742" s="55"/>
      <c r="K3742" s="23"/>
      <c r="L3742" s="23"/>
      <c r="M3742" s="23"/>
      <c r="N3742" s="37"/>
      <c r="O3742" s="38"/>
      <c r="P3742" s="38"/>
      <c r="Q3742" s="39"/>
      <c r="R3742" s="46">
        <f t="shared" ca="1" si="178"/>
        <v>0</v>
      </c>
      <c r="S3742" s="46">
        <f>+COUNTIF($H$6:H3742,H3742)</f>
        <v>3719</v>
      </c>
      <c r="T3742" s="46">
        <f>+COUNTIF($S$6:S3742,1)</f>
        <v>14</v>
      </c>
    </row>
    <row r="3743" spans="2:20" ht="20.100000000000001" customHeight="1" x14ac:dyDescent="0.15">
      <c r="B3743" s="44" t="str">
        <f t="shared" si="177"/>
        <v/>
      </c>
      <c r="D3743" s="23"/>
      <c r="E3743" s="55"/>
      <c r="F3743" s="33"/>
      <c r="G3743" s="34"/>
      <c r="H3743" s="35" t="str">
        <f t="shared" si="176"/>
        <v/>
      </c>
      <c r="I3743" s="36"/>
      <c r="J3743" s="55"/>
      <c r="K3743" s="23"/>
      <c r="L3743" s="23"/>
      <c r="M3743" s="23"/>
      <c r="N3743" s="37"/>
      <c r="O3743" s="38"/>
      <c r="P3743" s="38"/>
      <c r="Q3743" s="39"/>
      <c r="R3743" s="46">
        <f t="shared" ca="1" si="178"/>
        <v>0</v>
      </c>
      <c r="S3743" s="46">
        <f>+COUNTIF($H$6:H3743,H3743)</f>
        <v>3720</v>
      </c>
      <c r="T3743" s="46">
        <f>+COUNTIF($S$6:S3743,1)</f>
        <v>14</v>
      </c>
    </row>
    <row r="3744" spans="2:20" ht="20.100000000000001" customHeight="1" x14ac:dyDescent="0.15">
      <c r="B3744" s="44" t="str">
        <f t="shared" si="177"/>
        <v/>
      </c>
      <c r="D3744" s="23"/>
      <c r="E3744" s="55"/>
      <c r="F3744" s="33"/>
      <c r="G3744" s="34"/>
      <c r="H3744" s="35" t="str">
        <f t="shared" si="176"/>
        <v/>
      </c>
      <c r="I3744" s="36"/>
      <c r="J3744" s="55"/>
      <c r="K3744" s="23"/>
      <c r="L3744" s="23"/>
      <c r="M3744" s="23"/>
      <c r="N3744" s="37"/>
      <c r="O3744" s="38"/>
      <c r="P3744" s="38"/>
      <c r="Q3744" s="39"/>
      <c r="R3744" s="46">
        <f t="shared" ca="1" si="178"/>
        <v>0</v>
      </c>
      <c r="S3744" s="46">
        <f>+COUNTIF($H$6:H3744,H3744)</f>
        <v>3721</v>
      </c>
      <c r="T3744" s="46">
        <f>+COUNTIF($S$6:S3744,1)</f>
        <v>14</v>
      </c>
    </row>
    <row r="3745" spans="2:20" ht="20.100000000000001" customHeight="1" x14ac:dyDescent="0.15">
      <c r="B3745" s="44" t="str">
        <f t="shared" si="177"/>
        <v/>
      </c>
      <c r="D3745" s="23"/>
      <c r="E3745" s="55"/>
      <c r="F3745" s="33"/>
      <c r="G3745" s="34"/>
      <c r="H3745" s="35" t="str">
        <f t="shared" si="176"/>
        <v/>
      </c>
      <c r="I3745" s="36"/>
      <c r="J3745" s="55"/>
      <c r="K3745" s="23"/>
      <c r="L3745" s="23"/>
      <c r="M3745" s="23"/>
      <c r="N3745" s="37"/>
      <c r="O3745" s="38"/>
      <c r="P3745" s="38"/>
      <c r="Q3745" s="39"/>
      <c r="R3745" s="46">
        <f t="shared" ca="1" si="178"/>
        <v>0</v>
      </c>
      <c r="S3745" s="46">
        <f>+COUNTIF($H$6:H3745,H3745)</f>
        <v>3722</v>
      </c>
      <c r="T3745" s="46">
        <f>+COUNTIF($S$6:S3745,1)</f>
        <v>14</v>
      </c>
    </row>
    <row r="3746" spans="2:20" ht="20.100000000000001" customHeight="1" x14ac:dyDescent="0.15">
      <c r="B3746" s="44" t="str">
        <f t="shared" si="177"/>
        <v/>
      </c>
      <c r="D3746" s="23"/>
      <c r="E3746" s="55"/>
      <c r="F3746" s="33"/>
      <c r="G3746" s="34"/>
      <c r="H3746" s="35" t="str">
        <f t="shared" si="176"/>
        <v/>
      </c>
      <c r="I3746" s="36"/>
      <c r="J3746" s="55"/>
      <c r="K3746" s="23"/>
      <c r="L3746" s="23"/>
      <c r="M3746" s="23"/>
      <c r="N3746" s="37"/>
      <c r="O3746" s="38"/>
      <c r="P3746" s="38"/>
      <c r="Q3746" s="39"/>
      <c r="R3746" s="46">
        <f t="shared" ca="1" si="178"/>
        <v>0</v>
      </c>
      <c r="S3746" s="46">
        <f>+COUNTIF($H$6:H3746,H3746)</f>
        <v>3723</v>
      </c>
      <c r="T3746" s="46">
        <f>+COUNTIF($S$6:S3746,1)</f>
        <v>14</v>
      </c>
    </row>
    <row r="3747" spans="2:20" ht="20.100000000000001" customHeight="1" x14ac:dyDescent="0.15">
      <c r="B3747" s="44" t="str">
        <f t="shared" si="177"/>
        <v/>
      </c>
      <c r="D3747" s="23"/>
      <c r="E3747" s="55"/>
      <c r="F3747" s="33"/>
      <c r="G3747" s="34"/>
      <c r="H3747" s="35" t="str">
        <f t="shared" si="176"/>
        <v/>
      </c>
      <c r="I3747" s="36"/>
      <c r="J3747" s="55"/>
      <c r="K3747" s="23"/>
      <c r="L3747" s="23"/>
      <c r="M3747" s="23"/>
      <c r="N3747" s="37"/>
      <c r="O3747" s="38"/>
      <c r="P3747" s="38"/>
      <c r="Q3747" s="39"/>
      <c r="R3747" s="46">
        <f t="shared" ca="1" si="178"/>
        <v>0</v>
      </c>
      <c r="S3747" s="46">
        <f>+COUNTIF($H$6:H3747,H3747)</f>
        <v>3724</v>
      </c>
      <c r="T3747" s="46">
        <f>+COUNTIF($S$6:S3747,1)</f>
        <v>14</v>
      </c>
    </row>
    <row r="3748" spans="2:20" ht="20.100000000000001" customHeight="1" x14ac:dyDescent="0.15">
      <c r="B3748" s="44" t="str">
        <f t="shared" si="177"/>
        <v/>
      </c>
      <c r="D3748" s="23"/>
      <c r="E3748" s="55"/>
      <c r="F3748" s="33"/>
      <c r="G3748" s="34"/>
      <c r="H3748" s="35" t="str">
        <f t="shared" si="176"/>
        <v/>
      </c>
      <c r="I3748" s="36"/>
      <c r="J3748" s="55"/>
      <c r="K3748" s="23"/>
      <c r="L3748" s="23"/>
      <c r="M3748" s="23"/>
      <c r="N3748" s="37"/>
      <c r="O3748" s="38"/>
      <c r="P3748" s="38"/>
      <c r="Q3748" s="39"/>
      <c r="R3748" s="46">
        <f t="shared" ca="1" si="178"/>
        <v>0</v>
      </c>
      <c r="S3748" s="46">
        <f>+COUNTIF($H$6:H3748,H3748)</f>
        <v>3725</v>
      </c>
      <c r="T3748" s="46">
        <f>+COUNTIF($S$6:S3748,1)</f>
        <v>14</v>
      </c>
    </row>
    <row r="3749" spans="2:20" ht="20.100000000000001" customHeight="1" x14ac:dyDescent="0.15">
      <c r="B3749" s="44" t="str">
        <f t="shared" si="177"/>
        <v/>
      </c>
      <c r="D3749" s="23"/>
      <c r="E3749" s="55"/>
      <c r="F3749" s="33"/>
      <c r="G3749" s="34"/>
      <c r="H3749" s="35" t="str">
        <f t="shared" si="176"/>
        <v/>
      </c>
      <c r="I3749" s="36"/>
      <c r="J3749" s="55"/>
      <c r="K3749" s="23"/>
      <c r="L3749" s="23"/>
      <c r="M3749" s="23"/>
      <c r="N3749" s="37"/>
      <c r="O3749" s="38"/>
      <c r="P3749" s="38"/>
      <c r="Q3749" s="39"/>
      <c r="R3749" s="46">
        <f t="shared" ca="1" si="178"/>
        <v>0</v>
      </c>
      <c r="S3749" s="46">
        <f>+COUNTIF($H$6:H3749,H3749)</f>
        <v>3726</v>
      </c>
      <c r="T3749" s="46">
        <f>+COUNTIF($S$6:S3749,1)</f>
        <v>14</v>
      </c>
    </row>
    <row r="3750" spans="2:20" ht="20.100000000000001" customHeight="1" x14ac:dyDescent="0.15">
      <c r="B3750" s="44" t="str">
        <f t="shared" si="177"/>
        <v/>
      </c>
      <c r="D3750" s="23"/>
      <c r="E3750" s="55"/>
      <c r="F3750" s="33"/>
      <c r="G3750" s="34"/>
      <c r="H3750" s="35" t="str">
        <f t="shared" si="176"/>
        <v/>
      </c>
      <c r="I3750" s="36"/>
      <c r="J3750" s="55"/>
      <c r="K3750" s="23"/>
      <c r="L3750" s="23"/>
      <c r="M3750" s="23"/>
      <c r="N3750" s="37"/>
      <c r="O3750" s="38"/>
      <c r="P3750" s="38"/>
      <c r="Q3750" s="39"/>
      <c r="R3750" s="46">
        <f t="shared" ca="1" si="178"/>
        <v>0</v>
      </c>
      <c r="S3750" s="46">
        <f>+COUNTIF($H$6:H3750,H3750)</f>
        <v>3727</v>
      </c>
      <c r="T3750" s="46">
        <f>+COUNTIF($S$6:S3750,1)</f>
        <v>14</v>
      </c>
    </row>
    <row r="3751" spans="2:20" ht="20.100000000000001" customHeight="1" x14ac:dyDescent="0.15">
      <c r="B3751" s="44" t="str">
        <f t="shared" si="177"/>
        <v/>
      </c>
      <c r="D3751" s="23"/>
      <c r="E3751" s="55"/>
      <c r="F3751" s="33"/>
      <c r="G3751" s="34"/>
      <c r="H3751" s="35" t="str">
        <f t="shared" si="176"/>
        <v/>
      </c>
      <c r="I3751" s="36"/>
      <c r="J3751" s="55"/>
      <c r="K3751" s="23"/>
      <c r="L3751" s="23"/>
      <c r="M3751" s="23"/>
      <c r="N3751" s="37"/>
      <c r="O3751" s="38"/>
      <c r="P3751" s="38"/>
      <c r="Q3751" s="39"/>
      <c r="R3751" s="46">
        <f t="shared" ca="1" si="178"/>
        <v>0</v>
      </c>
      <c r="S3751" s="46">
        <f>+COUNTIF($H$6:H3751,H3751)</f>
        <v>3728</v>
      </c>
      <c r="T3751" s="46">
        <f>+COUNTIF($S$6:S3751,1)</f>
        <v>14</v>
      </c>
    </row>
    <row r="3752" spans="2:20" ht="20.100000000000001" customHeight="1" x14ac:dyDescent="0.15">
      <c r="B3752" s="44" t="str">
        <f t="shared" si="177"/>
        <v/>
      </c>
      <c r="D3752" s="23"/>
      <c r="E3752" s="55"/>
      <c r="F3752" s="33"/>
      <c r="G3752" s="34"/>
      <c r="H3752" s="35" t="str">
        <f t="shared" si="176"/>
        <v/>
      </c>
      <c r="I3752" s="36"/>
      <c r="J3752" s="55"/>
      <c r="K3752" s="23"/>
      <c r="L3752" s="23"/>
      <c r="M3752" s="23"/>
      <c r="N3752" s="37"/>
      <c r="O3752" s="38"/>
      <c r="P3752" s="38"/>
      <c r="Q3752" s="39"/>
      <c r="R3752" s="46">
        <f t="shared" ca="1" si="178"/>
        <v>0</v>
      </c>
      <c r="S3752" s="46">
        <f>+COUNTIF($H$6:H3752,H3752)</f>
        <v>3729</v>
      </c>
      <c r="T3752" s="46">
        <f>+COUNTIF($S$6:S3752,1)</f>
        <v>14</v>
      </c>
    </row>
    <row r="3753" spans="2:20" ht="20.100000000000001" customHeight="1" x14ac:dyDescent="0.15">
      <c r="B3753" s="44" t="str">
        <f t="shared" si="177"/>
        <v/>
      </c>
      <c r="D3753" s="23"/>
      <c r="E3753" s="55"/>
      <c r="F3753" s="33"/>
      <c r="G3753" s="34"/>
      <c r="H3753" s="35" t="str">
        <f t="shared" si="176"/>
        <v/>
      </c>
      <c r="I3753" s="36"/>
      <c r="J3753" s="55"/>
      <c r="K3753" s="23"/>
      <c r="L3753" s="23"/>
      <c r="M3753" s="23"/>
      <c r="N3753" s="37"/>
      <c r="O3753" s="38"/>
      <c r="P3753" s="38"/>
      <c r="Q3753" s="39"/>
      <c r="R3753" s="46">
        <f t="shared" ca="1" si="178"/>
        <v>0</v>
      </c>
      <c r="S3753" s="46">
        <f>+COUNTIF($H$6:H3753,H3753)</f>
        <v>3730</v>
      </c>
      <c r="T3753" s="46">
        <f>+COUNTIF($S$6:S3753,1)</f>
        <v>14</v>
      </c>
    </row>
    <row r="3754" spans="2:20" ht="20.100000000000001" customHeight="1" x14ac:dyDescent="0.15">
      <c r="B3754" s="44" t="str">
        <f t="shared" si="177"/>
        <v/>
      </c>
      <c r="D3754" s="23"/>
      <c r="E3754" s="55"/>
      <c r="F3754" s="33"/>
      <c r="G3754" s="34"/>
      <c r="H3754" s="35" t="str">
        <f t="shared" si="176"/>
        <v/>
      </c>
      <c r="I3754" s="36"/>
      <c r="J3754" s="55"/>
      <c r="K3754" s="23"/>
      <c r="L3754" s="23"/>
      <c r="M3754" s="23"/>
      <c r="N3754" s="37"/>
      <c r="O3754" s="38"/>
      <c r="P3754" s="38"/>
      <c r="Q3754" s="39"/>
      <c r="R3754" s="46">
        <f t="shared" ca="1" si="178"/>
        <v>0</v>
      </c>
      <c r="S3754" s="46">
        <f>+COUNTIF($H$6:H3754,H3754)</f>
        <v>3731</v>
      </c>
      <c r="T3754" s="46">
        <f>+COUNTIF($S$6:S3754,1)</f>
        <v>14</v>
      </c>
    </row>
    <row r="3755" spans="2:20" ht="20.100000000000001" customHeight="1" x14ac:dyDescent="0.15">
      <c r="B3755" s="44" t="str">
        <f t="shared" si="177"/>
        <v/>
      </c>
      <c r="D3755" s="23"/>
      <c r="E3755" s="55"/>
      <c r="F3755" s="33"/>
      <c r="G3755" s="34"/>
      <c r="H3755" s="35" t="str">
        <f t="shared" si="176"/>
        <v/>
      </c>
      <c r="I3755" s="36"/>
      <c r="J3755" s="55"/>
      <c r="K3755" s="23"/>
      <c r="L3755" s="23"/>
      <c r="M3755" s="23"/>
      <c r="N3755" s="37"/>
      <c r="O3755" s="38"/>
      <c r="P3755" s="38"/>
      <c r="Q3755" s="39"/>
      <c r="R3755" s="46">
        <f t="shared" ca="1" si="178"/>
        <v>0</v>
      </c>
      <c r="S3755" s="46">
        <f>+COUNTIF($H$6:H3755,H3755)</f>
        <v>3732</v>
      </c>
      <c r="T3755" s="46">
        <f>+COUNTIF($S$6:S3755,1)</f>
        <v>14</v>
      </c>
    </row>
    <row r="3756" spans="2:20" ht="20.100000000000001" customHeight="1" x14ac:dyDescent="0.15">
      <c r="B3756" s="44" t="str">
        <f t="shared" si="177"/>
        <v/>
      </c>
      <c r="D3756" s="23"/>
      <c r="E3756" s="55"/>
      <c r="F3756" s="33"/>
      <c r="G3756" s="34"/>
      <c r="H3756" s="35" t="str">
        <f t="shared" si="176"/>
        <v/>
      </c>
      <c r="I3756" s="36"/>
      <c r="J3756" s="55"/>
      <c r="K3756" s="23"/>
      <c r="L3756" s="23"/>
      <c r="M3756" s="23"/>
      <c r="N3756" s="37"/>
      <c r="O3756" s="38"/>
      <c r="P3756" s="38"/>
      <c r="Q3756" s="39"/>
      <c r="R3756" s="46">
        <f t="shared" ca="1" si="178"/>
        <v>0</v>
      </c>
      <c r="S3756" s="46">
        <f>+COUNTIF($H$6:H3756,H3756)</f>
        <v>3733</v>
      </c>
      <c r="T3756" s="46">
        <f>+COUNTIF($S$6:S3756,1)</f>
        <v>14</v>
      </c>
    </row>
    <row r="3757" spans="2:20" ht="20.100000000000001" customHeight="1" x14ac:dyDescent="0.15">
      <c r="B3757" s="44" t="str">
        <f t="shared" si="177"/>
        <v/>
      </c>
      <c r="D3757" s="23"/>
      <c r="E3757" s="55"/>
      <c r="F3757" s="33"/>
      <c r="G3757" s="34"/>
      <c r="H3757" s="35" t="str">
        <f t="shared" si="176"/>
        <v/>
      </c>
      <c r="I3757" s="36"/>
      <c r="J3757" s="55"/>
      <c r="K3757" s="23"/>
      <c r="L3757" s="23"/>
      <c r="M3757" s="23"/>
      <c r="N3757" s="37"/>
      <c r="O3757" s="38"/>
      <c r="P3757" s="38"/>
      <c r="Q3757" s="39"/>
      <c r="R3757" s="46">
        <f t="shared" ca="1" si="178"/>
        <v>0</v>
      </c>
      <c r="S3757" s="46">
        <f>+COUNTIF($H$6:H3757,H3757)</f>
        <v>3734</v>
      </c>
      <c r="T3757" s="46">
        <f>+COUNTIF($S$6:S3757,1)</f>
        <v>14</v>
      </c>
    </row>
    <row r="3758" spans="2:20" ht="20.100000000000001" customHeight="1" x14ac:dyDescent="0.15">
      <c r="B3758" s="44" t="str">
        <f t="shared" si="177"/>
        <v/>
      </c>
      <c r="D3758" s="23"/>
      <c r="E3758" s="55"/>
      <c r="F3758" s="33"/>
      <c r="G3758" s="34"/>
      <c r="H3758" s="35" t="str">
        <f t="shared" si="176"/>
        <v/>
      </c>
      <c r="I3758" s="36"/>
      <c r="J3758" s="55"/>
      <c r="K3758" s="23"/>
      <c r="L3758" s="23"/>
      <c r="M3758" s="23"/>
      <c r="N3758" s="37"/>
      <c r="O3758" s="38"/>
      <c r="P3758" s="38"/>
      <c r="Q3758" s="39"/>
      <c r="R3758" s="46">
        <f t="shared" ca="1" si="178"/>
        <v>0</v>
      </c>
      <c r="S3758" s="46">
        <f>+COUNTIF($H$6:H3758,H3758)</f>
        <v>3735</v>
      </c>
      <c r="T3758" s="46">
        <f>+COUNTIF($S$6:S3758,1)</f>
        <v>14</v>
      </c>
    </row>
    <row r="3759" spans="2:20" ht="20.100000000000001" customHeight="1" x14ac:dyDescent="0.15">
      <c r="B3759" s="44" t="str">
        <f t="shared" si="177"/>
        <v/>
      </c>
      <c r="D3759" s="23"/>
      <c r="E3759" s="55"/>
      <c r="F3759" s="33"/>
      <c r="G3759" s="34"/>
      <c r="H3759" s="35" t="str">
        <f t="shared" si="176"/>
        <v/>
      </c>
      <c r="I3759" s="36"/>
      <c r="J3759" s="55"/>
      <c r="K3759" s="23"/>
      <c r="L3759" s="23"/>
      <c r="M3759" s="23"/>
      <c r="N3759" s="37"/>
      <c r="O3759" s="38"/>
      <c r="P3759" s="38"/>
      <c r="Q3759" s="39"/>
      <c r="R3759" s="46">
        <f t="shared" ca="1" si="178"/>
        <v>0</v>
      </c>
      <c r="S3759" s="46">
        <f>+COUNTIF($H$6:H3759,H3759)</f>
        <v>3736</v>
      </c>
      <c r="T3759" s="46">
        <f>+COUNTIF($S$6:S3759,1)</f>
        <v>14</v>
      </c>
    </row>
    <row r="3760" spans="2:20" ht="20.100000000000001" customHeight="1" x14ac:dyDescent="0.15">
      <c r="B3760" s="44" t="str">
        <f t="shared" si="177"/>
        <v/>
      </c>
      <c r="D3760" s="23"/>
      <c r="E3760" s="55"/>
      <c r="F3760" s="33"/>
      <c r="G3760" s="34"/>
      <c r="H3760" s="35" t="str">
        <f t="shared" si="176"/>
        <v/>
      </c>
      <c r="I3760" s="36"/>
      <c r="J3760" s="55"/>
      <c r="K3760" s="23"/>
      <c r="L3760" s="23"/>
      <c r="M3760" s="23"/>
      <c r="N3760" s="37"/>
      <c r="O3760" s="38"/>
      <c r="P3760" s="38"/>
      <c r="Q3760" s="39"/>
      <c r="R3760" s="46">
        <f t="shared" ca="1" si="178"/>
        <v>0</v>
      </c>
      <c r="S3760" s="46">
        <f>+COUNTIF($H$6:H3760,H3760)</f>
        <v>3737</v>
      </c>
      <c r="T3760" s="46">
        <f>+COUNTIF($S$6:S3760,1)</f>
        <v>14</v>
      </c>
    </row>
    <row r="3761" spans="2:20" ht="20.100000000000001" customHeight="1" x14ac:dyDescent="0.15">
      <c r="B3761" s="44" t="str">
        <f t="shared" si="177"/>
        <v/>
      </c>
      <c r="D3761" s="23"/>
      <c r="E3761" s="55"/>
      <c r="F3761" s="33"/>
      <c r="G3761" s="34"/>
      <c r="H3761" s="35" t="str">
        <f t="shared" si="176"/>
        <v/>
      </c>
      <c r="I3761" s="36"/>
      <c r="J3761" s="55"/>
      <c r="K3761" s="23"/>
      <c r="L3761" s="23"/>
      <c r="M3761" s="23"/>
      <c r="N3761" s="37"/>
      <c r="O3761" s="38"/>
      <c r="P3761" s="38"/>
      <c r="Q3761" s="39"/>
      <c r="R3761" s="46">
        <f t="shared" ca="1" si="178"/>
        <v>0</v>
      </c>
      <c r="S3761" s="46">
        <f>+COUNTIF($H$6:H3761,H3761)</f>
        <v>3738</v>
      </c>
      <c r="T3761" s="46">
        <f>+COUNTIF($S$6:S3761,1)</f>
        <v>14</v>
      </c>
    </row>
    <row r="3762" spans="2:20" ht="20.100000000000001" customHeight="1" x14ac:dyDescent="0.15">
      <c r="B3762" s="44" t="str">
        <f t="shared" si="177"/>
        <v/>
      </c>
      <c r="D3762" s="23"/>
      <c r="E3762" s="55"/>
      <c r="F3762" s="33"/>
      <c r="G3762" s="34"/>
      <c r="H3762" s="35" t="str">
        <f t="shared" si="176"/>
        <v/>
      </c>
      <c r="I3762" s="36"/>
      <c r="J3762" s="55"/>
      <c r="K3762" s="23"/>
      <c r="L3762" s="23"/>
      <c r="M3762" s="23"/>
      <c r="N3762" s="37"/>
      <c r="O3762" s="38"/>
      <c r="P3762" s="38"/>
      <c r="Q3762" s="39"/>
      <c r="R3762" s="46">
        <f t="shared" ca="1" si="178"/>
        <v>0</v>
      </c>
      <c r="S3762" s="46">
        <f>+COUNTIF($H$6:H3762,H3762)</f>
        <v>3739</v>
      </c>
      <c r="T3762" s="46">
        <f>+COUNTIF($S$6:S3762,1)</f>
        <v>14</v>
      </c>
    </row>
    <row r="3763" spans="2:20" ht="20.100000000000001" customHeight="1" x14ac:dyDescent="0.15">
      <c r="B3763" s="44" t="str">
        <f t="shared" si="177"/>
        <v/>
      </c>
      <c r="D3763" s="23"/>
      <c r="E3763" s="55"/>
      <c r="F3763" s="33"/>
      <c r="G3763" s="34"/>
      <c r="H3763" s="35" t="str">
        <f t="shared" si="176"/>
        <v/>
      </c>
      <c r="I3763" s="36"/>
      <c r="J3763" s="55"/>
      <c r="K3763" s="23"/>
      <c r="L3763" s="23"/>
      <c r="M3763" s="23"/>
      <c r="N3763" s="37"/>
      <c r="O3763" s="38"/>
      <c r="P3763" s="38"/>
      <c r="Q3763" s="39"/>
      <c r="R3763" s="46">
        <f t="shared" ca="1" si="178"/>
        <v>0</v>
      </c>
      <c r="S3763" s="46">
        <f>+COUNTIF($H$6:H3763,H3763)</f>
        <v>3740</v>
      </c>
      <c r="T3763" s="46">
        <f>+COUNTIF($S$6:S3763,1)</f>
        <v>14</v>
      </c>
    </row>
    <row r="3764" spans="2:20" ht="20.100000000000001" customHeight="1" x14ac:dyDescent="0.15">
      <c r="B3764" s="44" t="str">
        <f t="shared" si="177"/>
        <v/>
      </c>
      <c r="D3764" s="23"/>
      <c r="E3764" s="55"/>
      <c r="F3764" s="33"/>
      <c r="G3764" s="34"/>
      <c r="H3764" s="35" t="str">
        <f t="shared" si="176"/>
        <v/>
      </c>
      <c r="I3764" s="36"/>
      <c r="J3764" s="55"/>
      <c r="K3764" s="23"/>
      <c r="L3764" s="23"/>
      <c r="M3764" s="23"/>
      <c r="N3764" s="37"/>
      <c r="O3764" s="38"/>
      <c r="P3764" s="38"/>
      <c r="Q3764" s="39"/>
      <c r="R3764" s="46">
        <f t="shared" ca="1" si="178"/>
        <v>0</v>
      </c>
      <c r="S3764" s="46">
        <f>+COUNTIF($H$6:H3764,H3764)</f>
        <v>3741</v>
      </c>
      <c r="T3764" s="46">
        <f>+COUNTIF($S$6:S3764,1)</f>
        <v>14</v>
      </c>
    </row>
    <row r="3765" spans="2:20" ht="20.100000000000001" customHeight="1" x14ac:dyDescent="0.15">
      <c r="B3765" s="44" t="str">
        <f t="shared" si="177"/>
        <v/>
      </c>
      <c r="D3765" s="23"/>
      <c r="E3765" s="55"/>
      <c r="F3765" s="33"/>
      <c r="G3765" s="34"/>
      <c r="H3765" s="35" t="str">
        <f t="shared" si="176"/>
        <v/>
      </c>
      <c r="I3765" s="36"/>
      <c r="J3765" s="55"/>
      <c r="K3765" s="23"/>
      <c r="L3765" s="23"/>
      <c r="M3765" s="23"/>
      <c r="N3765" s="37"/>
      <c r="O3765" s="38"/>
      <c r="P3765" s="38"/>
      <c r="Q3765" s="39"/>
      <c r="R3765" s="46">
        <f t="shared" ca="1" si="178"/>
        <v>0</v>
      </c>
      <c r="S3765" s="46">
        <f>+COUNTIF($H$6:H3765,H3765)</f>
        <v>3742</v>
      </c>
      <c r="T3765" s="46">
        <f>+COUNTIF($S$6:S3765,1)</f>
        <v>14</v>
      </c>
    </row>
    <row r="3766" spans="2:20" ht="20.100000000000001" customHeight="1" x14ac:dyDescent="0.15">
      <c r="B3766" s="44" t="str">
        <f t="shared" si="177"/>
        <v/>
      </c>
      <c r="D3766" s="23"/>
      <c r="E3766" s="55"/>
      <c r="F3766" s="33"/>
      <c r="G3766" s="34"/>
      <c r="H3766" s="35" t="str">
        <f t="shared" si="176"/>
        <v/>
      </c>
      <c r="I3766" s="36"/>
      <c r="J3766" s="55"/>
      <c r="K3766" s="23"/>
      <c r="L3766" s="23"/>
      <c r="M3766" s="23"/>
      <c r="N3766" s="37"/>
      <c r="O3766" s="38"/>
      <c r="P3766" s="38"/>
      <c r="Q3766" s="39"/>
      <c r="R3766" s="46">
        <f t="shared" ca="1" si="178"/>
        <v>0</v>
      </c>
      <c r="S3766" s="46">
        <f>+COUNTIF($H$6:H3766,H3766)</f>
        <v>3743</v>
      </c>
      <c r="T3766" s="46">
        <f>+COUNTIF($S$6:S3766,1)</f>
        <v>14</v>
      </c>
    </row>
    <row r="3767" spans="2:20" ht="20.100000000000001" customHeight="1" x14ac:dyDescent="0.15">
      <c r="B3767" s="44" t="str">
        <f t="shared" si="177"/>
        <v/>
      </c>
      <c r="D3767" s="23"/>
      <c r="E3767" s="55"/>
      <c r="F3767" s="33"/>
      <c r="G3767" s="34"/>
      <c r="H3767" s="35" t="str">
        <f t="shared" si="176"/>
        <v/>
      </c>
      <c r="I3767" s="36"/>
      <c r="J3767" s="55"/>
      <c r="K3767" s="23"/>
      <c r="L3767" s="23"/>
      <c r="M3767" s="23"/>
      <c r="N3767" s="37"/>
      <c r="O3767" s="38"/>
      <c r="P3767" s="38"/>
      <c r="Q3767" s="39"/>
      <c r="R3767" s="46">
        <f t="shared" ca="1" si="178"/>
        <v>0</v>
      </c>
      <c r="S3767" s="46">
        <f>+COUNTIF($H$6:H3767,H3767)</f>
        <v>3744</v>
      </c>
      <c r="T3767" s="46">
        <f>+COUNTIF($S$6:S3767,1)</f>
        <v>14</v>
      </c>
    </row>
    <row r="3768" spans="2:20" ht="20.100000000000001" customHeight="1" x14ac:dyDescent="0.15">
      <c r="B3768" s="44" t="str">
        <f t="shared" si="177"/>
        <v/>
      </c>
      <c r="D3768" s="23"/>
      <c r="E3768" s="55"/>
      <c r="F3768" s="33"/>
      <c r="G3768" s="34"/>
      <c r="H3768" s="35" t="str">
        <f t="shared" si="176"/>
        <v/>
      </c>
      <c r="I3768" s="36"/>
      <c r="J3768" s="55"/>
      <c r="K3768" s="23"/>
      <c r="L3768" s="23"/>
      <c r="M3768" s="23"/>
      <c r="N3768" s="37"/>
      <c r="O3768" s="38"/>
      <c r="P3768" s="38"/>
      <c r="Q3768" s="39"/>
      <c r="R3768" s="46">
        <f t="shared" ca="1" si="178"/>
        <v>0</v>
      </c>
      <c r="S3768" s="46">
        <f>+COUNTIF($H$6:H3768,H3768)</f>
        <v>3745</v>
      </c>
      <c r="T3768" s="46">
        <f>+COUNTIF($S$6:S3768,1)</f>
        <v>14</v>
      </c>
    </row>
    <row r="3769" spans="2:20" ht="20.100000000000001" customHeight="1" x14ac:dyDescent="0.15">
      <c r="B3769" s="44" t="str">
        <f t="shared" si="177"/>
        <v/>
      </c>
      <c r="D3769" s="23"/>
      <c r="E3769" s="55"/>
      <c r="F3769" s="33"/>
      <c r="G3769" s="34"/>
      <c r="H3769" s="35" t="str">
        <f t="shared" si="176"/>
        <v/>
      </c>
      <c r="I3769" s="36"/>
      <c r="J3769" s="55"/>
      <c r="K3769" s="23"/>
      <c r="L3769" s="23"/>
      <c r="M3769" s="23"/>
      <c r="N3769" s="37"/>
      <c r="O3769" s="38"/>
      <c r="P3769" s="38"/>
      <c r="Q3769" s="39"/>
      <c r="R3769" s="46">
        <f t="shared" ca="1" si="178"/>
        <v>0</v>
      </c>
      <c r="S3769" s="46">
        <f>+COUNTIF($H$6:H3769,H3769)</f>
        <v>3746</v>
      </c>
      <c r="T3769" s="46">
        <f>+COUNTIF($S$6:S3769,1)</f>
        <v>14</v>
      </c>
    </row>
    <row r="3770" spans="2:20" ht="20.100000000000001" customHeight="1" x14ac:dyDescent="0.15">
      <c r="B3770" s="44" t="str">
        <f t="shared" si="177"/>
        <v/>
      </c>
      <c r="D3770" s="23"/>
      <c r="E3770" s="55"/>
      <c r="F3770" s="33"/>
      <c r="G3770" s="34"/>
      <c r="H3770" s="35" t="str">
        <f t="shared" si="176"/>
        <v/>
      </c>
      <c r="I3770" s="36"/>
      <c r="J3770" s="55"/>
      <c r="K3770" s="23"/>
      <c r="L3770" s="23"/>
      <c r="M3770" s="23"/>
      <c r="N3770" s="37"/>
      <c r="O3770" s="38"/>
      <c r="P3770" s="38"/>
      <c r="Q3770" s="39"/>
      <c r="R3770" s="46">
        <f t="shared" ca="1" si="178"/>
        <v>0</v>
      </c>
      <c r="S3770" s="46">
        <f>+COUNTIF($H$6:H3770,H3770)</f>
        <v>3747</v>
      </c>
      <c r="T3770" s="46">
        <f>+COUNTIF($S$6:S3770,1)</f>
        <v>14</v>
      </c>
    </row>
    <row r="3771" spans="2:20" ht="20.100000000000001" customHeight="1" x14ac:dyDescent="0.15">
      <c r="B3771" s="44" t="str">
        <f t="shared" si="177"/>
        <v/>
      </c>
      <c r="D3771" s="23"/>
      <c r="E3771" s="55"/>
      <c r="F3771" s="33"/>
      <c r="G3771" s="34"/>
      <c r="H3771" s="35" t="str">
        <f t="shared" si="176"/>
        <v/>
      </c>
      <c r="I3771" s="36"/>
      <c r="J3771" s="55"/>
      <c r="K3771" s="23"/>
      <c r="L3771" s="23"/>
      <c r="M3771" s="23"/>
      <c r="N3771" s="37"/>
      <c r="O3771" s="38"/>
      <c r="P3771" s="38"/>
      <c r="Q3771" s="39"/>
      <c r="R3771" s="46">
        <f t="shared" ca="1" si="178"/>
        <v>0</v>
      </c>
      <c r="S3771" s="46">
        <f>+COUNTIF($H$6:H3771,H3771)</f>
        <v>3748</v>
      </c>
      <c r="T3771" s="46">
        <f>+COUNTIF($S$6:S3771,1)</f>
        <v>14</v>
      </c>
    </row>
    <row r="3772" spans="2:20" ht="20.100000000000001" customHeight="1" x14ac:dyDescent="0.15">
      <c r="B3772" s="44" t="str">
        <f t="shared" si="177"/>
        <v/>
      </c>
      <c r="D3772" s="23"/>
      <c r="E3772" s="55"/>
      <c r="F3772" s="33"/>
      <c r="G3772" s="34"/>
      <c r="H3772" s="35" t="str">
        <f t="shared" si="176"/>
        <v/>
      </c>
      <c r="I3772" s="36"/>
      <c r="J3772" s="55"/>
      <c r="K3772" s="23"/>
      <c r="L3772" s="23"/>
      <c r="M3772" s="23"/>
      <c r="N3772" s="37"/>
      <c r="O3772" s="38"/>
      <c r="P3772" s="38"/>
      <c r="Q3772" s="39"/>
      <c r="R3772" s="46">
        <f t="shared" ca="1" si="178"/>
        <v>0</v>
      </c>
      <c r="S3772" s="46">
        <f>+COUNTIF($H$6:H3772,H3772)</f>
        <v>3749</v>
      </c>
      <c r="T3772" s="46">
        <f>+COUNTIF($S$6:S3772,1)</f>
        <v>14</v>
      </c>
    </row>
    <row r="3773" spans="2:20" ht="20.100000000000001" customHeight="1" x14ac:dyDescent="0.15">
      <c r="B3773" s="44" t="str">
        <f t="shared" si="177"/>
        <v/>
      </c>
      <c r="D3773" s="23"/>
      <c r="E3773" s="55"/>
      <c r="F3773" s="33"/>
      <c r="G3773" s="34"/>
      <c r="H3773" s="35" t="str">
        <f t="shared" si="176"/>
        <v/>
      </c>
      <c r="I3773" s="36"/>
      <c r="J3773" s="55"/>
      <c r="K3773" s="23"/>
      <c r="L3773" s="23"/>
      <c r="M3773" s="23"/>
      <c r="N3773" s="37"/>
      <c r="O3773" s="38"/>
      <c r="P3773" s="38"/>
      <c r="Q3773" s="39"/>
      <c r="R3773" s="46">
        <f t="shared" ca="1" si="178"/>
        <v>0</v>
      </c>
      <c r="S3773" s="46">
        <f>+COUNTIF($H$6:H3773,H3773)</f>
        <v>3750</v>
      </c>
      <c r="T3773" s="46">
        <f>+COUNTIF($S$6:S3773,1)</f>
        <v>14</v>
      </c>
    </row>
    <row r="3774" spans="2:20" ht="20.100000000000001" customHeight="1" x14ac:dyDescent="0.15">
      <c r="B3774" s="44" t="str">
        <f t="shared" si="177"/>
        <v/>
      </c>
      <c r="D3774" s="23"/>
      <c r="E3774" s="55"/>
      <c r="F3774" s="33"/>
      <c r="G3774" s="34"/>
      <c r="H3774" s="35" t="str">
        <f t="shared" si="176"/>
        <v/>
      </c>
      <c r="I3774" s="36"/>
      <c r="J3774" s="55"/>
      <c r="K3774" s="23"/>
      <c r="L3774" s="23"/>
      <c r="M3774" s="23"/>
      <c r="N3774" s="37"/>
      <c r="O3774" s="38"/>
      <c r="P3774" s="38"/>
      <c r="Q3774" s="39"/>
      <c r="R3774" s="46">
        <f t="shared" ca="1" si="178"/>
        <v>0</v>
      </c>
      <c r="S3774" s="46">
        <f>+COUNTIF($H$6:H3774,H3774)</f>
        <v>3751</v>
      </c>
      <c r="T3774" s="46">
        <f>+COUNTIF($S$6:S3774,1)</f>
        <v>14</v>
      </c>
    </row>
    <row r="3775" spans="2:20" ht="20.100000000000001" customHeight="1" x14ac:dyDescent="0.15">
      <c r="B3775" s="44" t="str">
        <f t="shared" si="177"/>
        <v/>
      </c>
      <c r="D3775" s="23"/>
      <c r="E3775" s="55"/>
      <c r="F3775" s="33"/>
      <c r="G3775" s="34"/>
      <c r="H3775" s="35" t="str">
        <f t="shared" si="176"/>
        <v/>
      </c>
      <c r="I3775" s="36"/>
      <c r="J3775" s="55"/>
      <c r="K3775" s="23"/>
      <c r="L3775" s="23"/>
      <c r="M3775" s="23"/>
      <c r="N3775" s="37"/>
      <c r="O3775" s="38"/>
      <c r="P3775" s="38"/>
      <c r="Q3775" s="39"/>
      <c r="R3775" s="46">
        <f t="shared" ca="1" si="178"/>
        <v>0</v>
      </c>
      <c r="S3775" s="46">
        <f>+COUNTIF($H$6:H3775,H3775)</f>
        <v>3752</v>
      </c>
      <c r="T3775" s="46">
        <f>+COUNTIF($S$6:S3775,1)</f>
        <v>14</v>
      </c>
    </row>
    <row r="3776" spans="2:20" ht="20.100000000000001" customHeight="1" x14ac:dyDescent="0.15">
      <c r="B3776" s="44" t="str">
        <f t="shared" si="177"/>
        <v/>
      </c>
      <c r="D3776" s="23"/>
      <c r="E3776" s="55"/>
      <c r="F3776" s="33"/>
      <c r="G3776" s="34"/>
      <c r="H3776" s="35" t="str">
        <f t="shared" si="176"/>
        <v/>
      </c>
      <c r="I3776" s="36"/>
      <c r="J3776" s="55"/>
      <c r="K3776" s="23"/>
      <c r="L3776" s="23"/>
      <c r="M3776" s="23"/>
      <c r="N3776" s="37"/>
      <c r="O3776" s="38"/>
      <c r="P3776" s="38"/>
      <c r="Q3776" s="39"/>
      <c r="R3776" s="46">
        <f t="shared" ca="1" si="178"/>
        <v>0</v>
      </c>
      <c r="S3776" s="46">
        <f>+COUNTIF($H$6:H3776,H3776)</f>
        <v>3753</v>
      </c>
      <c r="T3776" s="46">
        <f>+COUNTIF($S$6:S3776,1)</f>
        <v>14</v>
      </c>
    </row>
    <row r="3777" spans="2:20" ht="20.100000000000001" customHeight="1" x14ac:dyDescent="0.15">
      <c r="B3777" s="44" t="str">
        <f t="shared" si="177"/>
        <v/>
      </c>
      <c r="D3777" s="23"/>
      <c r="E3777" s="55"/>
      <c r="F3777" s="33"/>
      <c r="G3777" s="34"/>
      <c r="H3777" s="35" t="str">
        <f t="shared" si="176"/>
        <v/>
      </c>
      <c r="I3777" s="36"/>
      <c r="J3777" s="55"/>
      <c r="K3777" s="23"/>
      <c r="L3777" s="23"/>
      <c r="M3777" s="23"/>
      <c r="N3777" s="37"/>
      <c r="O3777" s="38"/>
      <c r="P3777" s="38"/>
      <c r="Q3777" s="39"/>
      <c r="R3777" s="46">
        <f t="shared" ca="1" si="178"/>
        <v>0</v>
      </c>
      <c r="S3777" s="46">
        <f>+COUNTIF($H$6:H3777,H3777)</f>
        <v>3754</v>
      </c>
      <c r="T3777" s="46">
        <f>+COUNTIF($S$6:S3777,1)</f>
        <v>14</v>
      </c>
    </row>
    <row r="3778" spans="2:20" ht="20.100000000000001" customHeight="1" x14ac:dyDescent="0.15">
      <c r="B3778" s="44" t="str">
        <f t="shared" si="177"/>
        <v/>
      </c>
      <c r="D3778" s="23"/>
      <c r="E3778" s="55"/>
      <c r="F3778" s="33"/>
      <c r="G3778" s="34"/>
      <c r="H3778" s="35" t="str">
        <f t="shared" si="176"/>
        <v/>
      </c>
      <c r="I3778" s="36"/>
      <c r="J3778" s="55"/>
      <c r="K3778" s="23"/>
      <c r="L3778" s="23"/>
      <c r="M3778" s="23"/>
      <c r="N3778" s="37"/>
      <c r="O3778" s="38"/>
      <c r="P3778" s="38"/>
      <c r="Q3778" s="39"/>
      <c r="R3778" s="46">
        <f t="shared" ca="1" si="178"/>
        <v>0</v>
      </c>
      <c r="S3778" s="46">
        <f>+COUNTIF($H$6:H3778,H3778)</f>
        <v>3755</v>
      </c>
      <c r="T3778" s="46">
        <f>+COUNTIF($S$6:S3778,1)</f>
        <v>14</v>
      </c>
    </row>
    <row r="3779" spans="2:20" ht="20.100000000000001" customHeight="1" x14ac:dyDescent="0.15">
      <c r="B3779" s="44" t="str">
        <f t="shared" si="177"/>
        <v/>
      </c>
      <c r="D3779" s="23"/>
      <c r="E3779" s="55"/>
      <c r="F3779" s="33"/>
      <c r="G3779" s="34"/>
      <c r="H3779" s="35" t="str">
        <f t="shared" si="176"/>
        <v/>
      </c>
      <c r="I3779" s="36"/>
      <c r="J3779" s="55"/>
      <c r="K3779" s="23"/>
      <c r="L3779" s="23"/>
      <c r="M3779" s="23"/>
      <c r="N3779" s="37"/>
      <c r="O3779" s="38"/>
      <c r="P3779" s="38"/>
      <c r="Q3779" s="39"/>
      <c r="R3779" s="46">
        <f t="shared" ca="1" si="178"/>
        <v>0</v>
      </c>
      <c r="S3779" s="46">
        <f>+COUNTIF($H$6:H3779,H3779)</f>
        <v>3756</v>
      </c>
      <c r="T3779" s="46">
        <f>+COUNTIF($S$6:S3779,1)</f>
        <v>14</v>
      </c>
    </row>
    <row r="3780" spans="2:20" ht="20.100000000000001" customHeight="1" x14ac:dyDescent="0.15">
      <c r="B3780" s="44" t="str">
        <f t="shared" si="177"/>
        <v/>
      </c>
      <c r="D3780" s="23"/>
      <c r="E3780" s="55"/>
      <c r="F3780" s="33"/>
      <c r="G3780" s="34"/>
      <c r="H3780" s="35" t="str">
        <f t="shared" si="176"/>
        <v/>
      </c>
      <c r="I3780" s="36"/>
      <c r="J3780" s="55"/>
      <c r="K3780" s="23"/>
      <c r="L3780" s="23"/>
      <c r="M3780" s="23"/>
      <c r="N3780" s="37"/>
      <c r="O3780" s="38"/>
      <c r="P3780" s="38"/>
      <c r="Q3780" s="39"/>
      <c r="R3780" s="46">
        <f t="shared" ca="1" si="178"/>
        <v>0</v>
      </c>
      <c r="S3780" s="46">
        <f>+COUNTIF($H$6:H3780,H3780)</f>
        <v>3757</v>
      </c>
      <c r="T3780" s="46">
        <f>+COUNTIF($S$6:S3780,1)</f>
        <v>14</v>
      </c>
    </row>
    <row r="3781" spans="2:20" ht="20.100000000000001" customHeight="1" x14ac:dyDescent="0.15">
      <c r="B3781" s="44" t="str">
        <f t="shared" si="177"/>
        <v/>
      </c>
      <c r="D3781" s="23"/>
      <c r="E3781" s="55"/>
      <c r="F3781" s="33"/>
      <c r="G3781" s="34"/>
      <c r="H3781" s="35" t="str">
        <f t="shared" si="176"/>
        <v/>
      </c>
      <c r="I3781" s="36"/>
      <c r="J3781" s="55"/>
      <c r="K3781" s="23"/>
      <c r="L3781" s="23"/>
      <c r="M3781" s="23"/>
      <c r="N3781" s="37"/>
      <c r="O3781" s="38"/>
      <c r="P3781" s="38"/>
      <c r="Q3781" s="39"/>
      <c r="R3781" s="46">
        <f t="shared" ca="1" si="178"/>
        <v>0</v>
      </c>
      <c r="S3781" s="46">
        <f>+COUNTIF($H$6:H3781,H3781)</f>
        <v>3758</v>
      </c>
      <c r="T3781" s="46">
        <f>+COUNTIF($S$6:S3781,1)</f>
        <v>14</v>
      </c>
    </row>
    <row r="3782" spans="2:20" ht="20.100000000000001" customHeight="1" x14ac:dyDescent="0.15">
      <c r="B3782" s="44" t="str">
        <f t="shared" si="177"/>
        <v/>
      </c>
      <c r="D3782" s="23"/>
      <c r="E3782" s="55"/>
      <c r="F3782" s="33"/>
      <c r="G3782" s="34"/>
      <c r="H3782" s="35" t="str">
        <f t="shared" si="176"/>
        <v/>
      </c>
      <c r="I3782" s="36"/>
      <c r="J3782" s="55"/>
      <c r="K3782" s="23"/>
      <c r="L3782" s="23"/>
      <c r="M3782" s="23"/>
      <c r="N3782" s="37"/>
      <c r="O3782" s="38"/>
      <c r="P3782" s="38"/>
      <c r="Q3782" s="39"/>
      <c r="R3782" s="46">
        <f t="shared" ca="1" si="178"/>
        <v>0</v>
      </c>
      <c r="S3782" s="46">
        <f>+COUNTIF($H$6:H3782,H3782)</f>
        <v>3759</v>
      </c>
      <c r="T3782" s="46">
        <f>+COUNTIF($S$6:S3782,1)</f>
        <v>14</v>
      </c>
    </row>
    <row r="3783" spans="2:20" ht="20.100000000000001" customHeight="1" x14ac:dyDescent="0.15">
      <c r="B3783" s="44" t="str">
        <f t="shared" si="177"/>
        <v/>
      </c>
      <c r="D3783" s="23"/>
      <c r="E3783" s="55"/>
      <c r="F3783" s="33"/>
      <c r="G3783" s="34"/>
      <c r="H3783" s="35" t="str">
        <f t="shared" ref="H3783:H3846" si="179">E3783&amp;F3783&amp;G3783&amp;J3783&amp;N3783&amp;O3783&amp;P3783</f>
        <v/>
      </c>
      <c r="I3783" s="36"/>
      <c r="J3783" s="55"/>
      <c r="K3783" s="23"/>
      <c r="L3783" s="23"/>
      <c r="M3783" s="23"/>
      <c r="N3783" s="37"/>
      <c r="O3783" s="38"/>
      <c r="P3783" s="38"/>
      <c r="Q3783" s="39"/>
      <c r="R3783" s="46">
        <f t="shared" ca="1" si="178"/>
        <v>0</v>
      </c>
      <c r="S3783" s="46">
        <f>+COUNTIF($H$6:H3783,H3783)</f>
        <v>3760</v>
      </c>
      <c r="T3783" s="46">
        <f>+COUNTIF($S$6:S3783,1)</f>
        <v>14</v>
      </c>
    </row>
    <row r="3784" spans="2:20" ht="20.100000000000001" customHeight="1" x14ac:dyDescent="0.15">
      <c r="B3784" s="44" t="str">
        <f t="shared" si="177"/>
        <v/>
      </c>
      <c r="D3784" s="23"/>
      <c r="E3784" s="55"/>
      <c r="F3784" s="33"/>
      <c r="G3784" s="34"/>
      <c r="H3784" s="35" t="str">
        <f t="shared" si="179"/>
        <v/>
      </c>
      <c r="I3784" s="36"/>
      <c r="J3784" s="55"/>
      <c r="K3784" s="23"/>
      <c r="L3784" s="23"/>
      <c r="M3784" s="23"/>
      <c r="N3784" s="37"/>
      <c r="O3784" s="38"/>
      <c r="P3784" s="38"/>
      <c r="Q3784" s="39"/>
      <c r="R3784" s="46">
        <f t="shared" ca="1" si="178"/>
        <v>0</v>
      </c>
      <c r="S3784" s="46">
        <f>+COUNTIF($H$6:H3784,H3784)</f>
        <v>3761</v>
      </c>
      <c r="T3784" s="46">
        <f>+COUNTIF($S$6:S3784,1)</f>
        <v>14</v>
      </c>
    </row>
    <row r="3785" spans="2:20" ht="20.100000000000001" customHeight="1" x14ac:dyDescent="0.15">
      <c r="B3785" s="44" t="str">
        <f t="shared" si="177"/>
        <v/>
      </c>
      <c r="D3785" s="23"/>
      <c r="E3785" s="55"/>
      <c r="F3785" s="33"/>
      <c r="G3785" s="34"/>
      <c r="H3785" s="35" t="str">
        <f t="shared" si="179"/>
        <v/>
      </c>
      <c r="I3785" s="36"/>
      <c r="J3785" s="55"/>
      <c r="K3785" s="23"/>
      <c r="L3785" s="23"/>
      <c r="M3785" s="23"/>
      <c r="N3785" s="37"/>
      <c r="O3785" s="38"/>
      <c r="P3785" s="38"/>
      <c r="Q3785" s="39"/>
      <c r="R3785" s="46">
        <f t="shared" ca="1" si="178"/>
        <v>0</v>
      </c>
      <c r="S3785" s="46">
        <f>+COUNTIF($H$6:H3785,H3785)</f>
        <v>3762</v>
      </c>
      <c r="T3785" s="46">
        <f>+COUNTIF($S$6:S3785,1)</f>
        <v>14</v>
      </c>
    </row>
    <row r="3786" spans="2:20" ht="20.100000000000001" customHeight="1" x14ac:dyDescent="0.15">
      <c r="B3786" s="44" t="str">
        <f t="shared" si="177"/>
        <v/>
      </c>
      <c r="D3786" s="23"/>
      <c r="E3786" s="55"/>
      <c r="F3786" s="33"/>
      <c r="G3786" s="34"/>
      <c r="H3786" s="35" t="str">
        <f t="shared" si="179"/>
        <v/>
      </c>
      <c r="I3786" s="36"/>
      <c r="J3786" s="55"/>
      <c r="K3786" s="23"/>
      <c r="L3786" s="23"/>
      <c r="M3786" s="23"/>
      <c r="N3786" s="37"/>
      <c r="O3786" s="38"/>
      <c r="P3786" s="38"/>
      <c r="Q3786" s="39"/>
      <c r="R3786" s="46">
        <f t="shared" ca="1" si="178"/>
        <v>0</v>
      </c>
      <c r="S3786" s="46">
        <f>+COUNTIF($H$6:H3786,H3786)</f>
        <v>3763</v>
      </c>
      <c r="T3786" s="46">
        <f>+COUNTIF($S$6:S3786,1)</f>
        <v>14</v>
      </c>
    </row>
    <row r="3787" spans="2:20" ht="20.100000000000001" customHeight="1" x14ac:dyDescent="0.15">
      <c r="B3787" s="44" t="str">
        <f t="shared" si="177"/>
        <v/>
      </c>
      <c r="D3787" s="23"/>
      <c r="E3787" s="55"/>
      <c r="F3787" s="33"/>
      <c r="G3787" s="34"/>
      <c r="H3787" s="35" t="str">
        <f t="shared" si="179"/>
        <v/>
      </c>
      <c r="I3787" s="36"/>
      <c r="J3787" s="55"/>
      <c r="K3787" s="23"/>
      <c r="L3787" s="23"/>
      <c r="M3787" s="23"/>
      <c r="N3787" s="37"/>
      <c r="O3787" s="38"/>
      <c r="P3787" s="38"/>
      <c r="Q3787" s="39"/>
      <c r="R3787" s="46">
        <f t="shared" ca="1" si="178"/>
        <v>0</v>
      </c>
      <c r="S3787" s="46">
        <f>+COUNTIF($H$6:H3787,H3787)</f>
        <v>3764</v>
      </c>
      <c r="T3787" s="46">
        <f>+COUNTIF($S$6:S3787,1)</f>
        <v>14</v>
      </c>
    </row>
    <row r="3788" spans="2:20" ht="20.100000000000001" customHeight="1" x14ac:dyDescent="0.15">
      <c r="B3788" s="44" t="str">
        <f t="shared" si="177"/>
        <v/>
      </c>
      <c r="D3788" s="23"/>
      <c r="E3788" s="55"/>
      <c r="F3788" s="33"/>
      <c r="G3788" s="34"/>
      <c r="H3788" s="35" t="str">
        <f t="shared" si="179"/>
        <v/>
      </c>
      <c r="I3788" s="36"/>
      <c r="J3788" s="55"/>
      <c r="K3788" s="23"/>
      <c r="L3788" s="23"/>
      <c r="M3788" s="23"/>
      <c r="N3788" s="37"/>
      <c r="O3788" s="38"/>
      <c r="P3788" s="38"/>
      <c r="Q3788" s="39"/>
      <c r="R3788" s="46">
        <f t="shared" ca="1" si="178"/>
        <v>0</v>
      </c>
      <c r="S3788" s="46">
        <f>+COUNTIF($H$6:H3788,H3788)</f>
        <v>3765</v>
      </c>
      <c r="T3788" s="46">
        <f>+COUNTIF($S$6:S3788,1)</f>
        <v>14</v>
      </c>
    </row>
    <row r="3789" spans="2:20" ht="20.100000000000001" customHeight="1" x14ac:dyDescent="0.15">
      <c r="B3789" s="44" t="str">
        <f t="shared" si="177"/>
        <v/>
      </c>
      <c r="D3789" s="23"/>
      <c r="E3789" s="55"/>
      <c r="F3789" s="33"/>
      <c r="G3789" s="34"/>
      <c r="H3789" s="35" t="str">
        <f t="shared" si="179"/>
        <v/>
      </c>
      <c r="I3789" s="36"/>
      <c r="J3789" s="55"/>
      <c r="K3789" s="23"/>
      <c r="L3789" s="23"/>
      <c r="M3789" s="23"/>
      <c r="N3789" s="37"/>
      <c r="O3789" s="38"/>
      <c r="P3789" s="38"/>
      <c r="Q3789" s="39"/>
      <c r="R3789" s="46">
        <f t="shared" ca="1" si="178"/>
        <v>0</v>
      </c>
      <c r="S3789" s="46">
        <f>+COUNTIF($H$6:H3789,H3789)</f>
        <v>3766</v>
      </c>
      <c r="T3789" s="46">
        <f>+COUNTIF($S$6:S3789,1)</f>
        <v>14</v>
      </c>
    </row>
    <row r="3790" spans="2:20" ht="20.100000000000001" customHeight="1" x14ac:dyDescent="0.15">
      <c r="B3790" s="44" t="str">
        <f t="shared" si="177"/>
        <v/>
      </c>
      <c r="D3790" s="23"/>
      <c r="E3790" s="55"/>
      <c r="F3790" s="33"/>
      <c r="G3790" s="34"/>
      <c r="H3790" s="35" t="str">
        <f t="shared" si="179"/>
        <v/>
      </c>
      <c r="I3790" s="36"/>
      <c r="J3790" s="55"/>
      <c r="K3790" s="23"/>
      <c r="L3790" s="23"/>
      <c r="M3790" s="23"/>
      <c r="N3790" s="37"/>
      <c r="O3790" s="38"/>
      <c r="P3790" s="38"/>
      <c r="Q3790" s="39"/>
      <c r="R3790" s="46">
        <f t="shared" ca="1" si="178"/>
        <v>0</v>
      </c>
      <c r="S3790" s="46">
        <f>+COUNTIF($H$6:H3790,H3790)</f>
        <v>3767</v>
      </c>
      <c r="T3790" s="46">
        <f>+COUNTIF($S$6:S3790,1)</f>
        <v>14</v>
      </c>
    </row>
    <row r="3791" spans="2:20" ht="20.100000000000001" customHeight="1" x14ac:dyDescent="0.15">
      <c r="B3791" s="44" t="str">
        <f t="shared" si="177"/>
        <v/>
      </c>
      <c r="D3791" s="23"/>
      <c r="E3791" s="55"/>
      <c r="F3791" s="33"/>
      <c r="G3791" s="34"/>
      <c r="H3791" s="35" t="str">
        <f t="shared" si="179"/>
        <v/>
      </c>
      <c r="I3791" s="36"/>
      <c r="J3791" s="55"/>
      <c r="K3791" s="23"/>
      <c r="L3791" s="23"/>
      <c r="M3791" s="23"/>
      <c r="N3791" s="37"/>
      <c r="O3791" s="38"/>
      <c r="P3791" s="38"/>
      <c r="Q3791" s="39"/>
      <c r="R3791" s="46">
        <f t="shared" ca="1" si="178"/>
        <v>0</v>
      </c>
      <c r="S3791" s="46">
        <f>+COUNTIF($H$6:H3791,H3791)</f>
        <v>3768</v>
      </c>
      <c r="T3791" s="46">
        <f>+COUNTIF($S$6:S3791,1)</f>
        <v>14</v>
      </c>
    </row>
    <row r="3792" spans="2:20" ht="20.100000000000001" customHeight="1" x14ac:dyDescent="0.15">
      <c r="B3792" s="44" t="str">
        <f t="shared" si="177"/>
        <v/>
      </c>
      <c r="D3792" s="23"/>
      <c r="E3792" s="55"/>
      <c r="F3792" s="33"/>
      <c r="G3792" s="34"/>
      <c r="H3792" s="35" t="str">
        <f t="shared" si="179"/>
        <v/>
      </c>
      <c r="I3792" s="36"/>
      <c r="J3792" s="55"/>
      <c r="K3792" s="23"/>
      <c r="L3792" s="23"/>
      <c r="M3792" s="23"/>
      <c r="N3792" s="37"/>
      <c r="O3792" s="38"/>
      <c r="P3792" s="38"/>
      <c r="Q3792" s="39"/>
      <c r="R3792" s="46">
        <f t="shared" ca="1" si="178"/>
        <v>0</v>
      </c>
      <c r="S3792" s="46">
        <f>+COUNTIF($H$6:H3792,H3792)</f>
        <v>3769</v>
      </c>
      <c r="T3792" s="46">
        <f>+COUNTIF($S$6:S3792,1)</f>
        <v>14</v>
      </c>
    </row>
    <row r="3793" spans="2:20" ht="20.100000000000001" customHeight="1" x14ac:dyDescent="0.15">
      <c r="B3793" s="44" t="str">
        <f t="shared" si="177"/>
        <v/>
      </c>
      <c r="D3793" s="23"/>
      <c r="E3793" s="55"/>
      <c r="F3793" s="33"/>
      <c r="G3793" s="34"/>
      <c r="H3793" s="35" t="str">
        <f t="shared" si="179"/>
        <v/>
      </c>
      <c r="I3793" s="36"/>
      <c r="J3793" s="55"/>
      <c r="K3793" s="23"/>
      <c r="L3793" s="23"/>
      <c r="M3793" s="23"/>
      <c r="N3793" s="37"/>
      <c r="O3793" s="38"/>
      <c r="P3793" s="38"/>
      <c r="Q3793" s="39"/>
      <c r="R3793" s="46">
        <f t="shared" ca="1" si="178"/>
        <v>0</v>
      </c>
      <c r="S3793" s="46">
        <f>+COUNTIF($H$6:H3793,H3793)</f>
        <v>3770</v>
      </c>
      <c r="T3793" s="46">
        <f>+COUNTIF($S$6:S3793,1)</f>
        <v>14</v>
      </c>
    </row>
    <row r="3794" spans="2:20" ht="20.100000000000001" customHeight="1" x14ac:dyDescent="0.15">
      <c r="B3794" s="44" t="str">
        <f t="shared" si="177"/>
        <v/>
      </c>
      <c r="D3794" s="23"/>
      <c r="E3794" s="55"/>
      <c r="F3794" s="33"/>
      <c r="G3794" s="34"/>
      <c r="H3794" s="35" t="str">
        <f t="shared" si="179"/>
        <v/>
      </c>
      <c r="I3794" s="36"/>
      <c r="J3794" s="55"/>
      <c r="K3794" s="23"/>
      <c r="L3794" s="23"/>
      <c r="M3794" s="23"/>
      <c r="N3794" s="37"/>
      <c r="O3794" s="38"/>
      <c r="P3794" s="38"/>
      <c r="Q3794" s="39"/>
      <c r="R3794" s="46">
        <f t="shared" ca="1" si="178"/>
        <v>0</v>
      </c>
      <c r="S3794" s="46">
        <f>+COUNTIF($H$6:H3794,H3794)</f>
        <v>3771</v>
      </c>
      <c r="T3794" s="46">
        <f>+COUNTIF($S$6:S3794,1)</f>
        <v>14</v>
      </c>
    </row>
    <row r="3795" spans="2:20" ht="20.100000000000001" customHeight="1" x14ac:dyDescent="0.15">
      <c r="B3795" s="44" t="str">
        <f t="shared" si="177"/>
        <v/>
      </c>
      <c r="D3795" s="23"/>
      <c r="E3795" s="55"/>
      <c r="F3795" s="33"/>
      <c r="G3795" s="34"/>
      <c r="H3795" s="35" t="str">
        <f t="shared" si="179"/>
        <v/>
      </c>
      <c r="I3795" s="36"/>
      <c r="J3795" s="55"/>
      <c r="K3795" s="23"/>
      <c r="L3795" s="23"/>
      <c r="M3795" s="23"/>
      <c r="N3795" s="37"/>
      <c r="O3795" s="38"/>
      <c r="P3795" s="38"/>
      <c r="Q3795" s="39"/>
      <c r="R3795" s="46">
        <f t="shared" ca="1" si="178"/>
        <v>0</v>
      </c>
      <c r="S3795" s="46">
        <f>+COUNTIF($H$6:H3795,H3795)</f>
        <v>3772</v>
      </c>
      <c r="T3795" s="46">
        <f>+COUNTIF($S$6:S3795,1)</f>
        <v>14</v>
      </c>
    </row>
    <row r="3796" spans="2:20" ht="20.100000000000001" customHeight="1" x14ac:dyDescent="0.15">
      <c r="B3796" s="44" t="str">
        <f t="shared" si="177"/>
        <v/>
      </c>
      <c r="D3796" s="23"/>
      <c r="E3796" s="55"/>
      <c r="F3796" s="33"/>
      <c r="G3796" s="34"/>
      <c r="H3796" s="35" t="str">
        <f t="shared" si="179"/>
        <v/>
      </c>
      <c r="I3796" s="36"/>
      <c r="J3796" s="55"/>
      <c r="K3796" s="23"/>
      <c r="L3796" s="23"/>
      <c r="M3796" s="23"/>
      <c r="N3796" s="37"/>
      <c r="O3796" s="38"/>
      <c r="P3796" s="38"/>
      <c r="Q3796" s="39"/>
      <c r="R3796" s="46">
        <f t="shared" ca="1" si="178"/>
        <v>0</v>
      </c>
      <c r="S3796" s="46">
        <f>+COUNTIF($H$6:H3796,H3796)</f>
        <v>3773</v>
      </c>
      <c r="T3796" s="46">
        <f>+COUNTIF($S$6:S3796,1)</f>
        <v>14</v>
      </c>
    </row>
    <row r="3797" spans="2:20" ht="20.100000000000001" customHeight="1" x14ac:dyDescent="0.15">
      <c r="B3797" s="44" t="str">
        <f t="shared" si="177"/>
        <v/>
      </c>
      <c r="D3797" s="23"/>
      <c r="E3797" s="55"/>
      <c r="F3797" s="33"/>
      <c r="G3797" s="34"/>
      <c r="H3797" s="35" t="str">
        <f t="shared" si="179"/>
        <v/>
      </c>
      <c r="I3797" s="36"/>
      <c r="J3797" s="55"/>
      <c r="K3797" s="23"/>
      <c r="L3797" s="23"/>
      <c r="M3797" s="23"/>
      <c r="N3797" s="37"/>
      <c r="O3797" s="38"/>
      <c r="P3797" s="38"/>
      <c r="Q3797" s="39"/>
      <c r="R3797" s="46">
        <f t="shared" ca="1" si="178"/>
        <v>0</v>
      </c>
      <c r="S3797" s="46">
        <f>+COUNTIF($H$6:H3797,H3797)</f>
        <v>3774</v>
      </c>
      <c r="T3797" s="46">
        <f>+COUNTIF($S$6:S3797,1)</f>
        <v>14</v>
      </c>
    </row>
    <row r="3798" spans="2:20" ht="20.100000000000001" customHeight="1" x14ac:dyDescent="0.15">
      <c r="B3798" s="44" t="str">
        <f t="shared" ref="B3798:B3861" si="180">+IF(T3798=T3797,"",T3798)</f>
        <v/>
      </c>
      <c r="D3798" s="23"/>
      <c r="E3798" s="55"/>
      <c r="F3798" s="33"/>
      <c r="G3798" s="34"/>
      <c r="H3798" s="35" t="str">
        <f t="shared" si="179"/>
        <v/>
      </c>
      <c r="I3798" s="36"/>
      <c r="J3798" s="55"/>
      <c r="K3798" s="23"/>
      <c r="L3798" s="23"/>
      <c r="M3798" s="23"/>
      <c r="N3798" s="37"/>
      <c r="O3798" s="38"/>
      <c r="P3798" s="38"/>
      <c r="Q3798" s="39"/>
      <c r="R3798" s="46">
        <f t="shared" ref="R3798:R3861" ca="1" si="181">+SUMIF(H:I,H3798,I:I)</f>
        <v>0</v>
      </c>
      <c r="S3798" s="46">
        <f>+COUNTIF($H$6:H3798,H3798)</f>
        <v>3775</v>
      </c>
      <c r="T3798" s="46">
        <f>+COUNTIF($S$6:S3798,1)</f>
        <v>14</v>
      </c>
    </row>
    <row r="3799" spans="2:20" ht="20.100000000000001" customHeight="1" x14ac:dyDescent="0.15">
      <c r="B3799" s="44" t="str">
        <f t="shared" si="180"/>
        <v/>
      </c>
      <c r="D3799" s="23"/>
      <c r="E3799" s="55"/>
      <c r="F3799" s="33"/>
      <c r="G3799" s="34"/>
      <c r="H3799" s="35" t="str">
        <f t="shared" si="179"/>
        <v/>
      </c>
      <c r="I3799" s="36"/>
      <c r="J3799" s="55"/>
      <c r="K3799" s="23"/>
      <c r="L3799" s="23"/>
      <c r="M3799" s="23"/>
      <c r="N3799" s="37"/>
      <c r="O3799" s="38"/>
      <c r="P3799" s="38"/>
      <c r="Q3799" s="39"/>
      <c r="R3799" s="46">
        <f t="shared" ca="1" si="181"/>
        <v>0</v>
      </c>
      <c r="S3799" s="46">
        <f>+COUNTIF($H$6:H3799,H3799)</f>
        <v>3776</v>
      </c>
      <c r="T3799" s="46">
        <f>+COUNTIF($S$6:S3799,1)</f>
        <v>14</v>
      </c>
    </row>
    <row r="3800" spans="2:20" ht="20.100000000000001" customHeight="1" x14ac:dyDescent="0.15">
      <c r="B3800" s="44" t="str">
        <f t="shared" si="180"/>
        <v/>
      </c>
      <c r="D3800" s="23"/>
      <c r="E3800" s="55"/>
      <c r="F3800" s="33"/>
      <c r="G3800" s="34"/>
      <c r="H3800" s="35" t="str">
        <f t="shared" si="179"/>
        <v/>
      </c>
      <c r="I3800" s="36"/>
      <c r="J3800" s="55"/>
      <c r="K3800" s="23"/>
      <c r="L3800" s="23"/>
      <c r="M3800" s="23"/>
      <c r="N3800" s="37"/>
      <c r="O3800" s="38"/>
      <c r="P3800" s="38"/>
      <c r="Q3800" s="39"/>
      <c r="R3800" s="46">
        <f t="shared" ca="1" si="181"/>
        <v>0</v>
      </c>
      <c r="S3800" s="46">
        <f>+COUNTIF($H$6:H3800,H3800)</f>
        <v>3777</v>
      </c>
      <c r="T3800" s="46">
        <f>+COUNTIF($S$6:S3800,1)</f>
        <v>14</v>
      </c>
    </row>
    <row r="3801" spans="2:20" ht="20.100000000000001" customHeight="1" x14ac:dyDescent="0.15">
      <c r="B3801" s="44" t="str">
        <f t="shared" si="180"/>
        <v/>
      </c>
      <c r="D3801" s="23"/>
      <c r="E3801" s="55"/>
      <c r="F3801" s="33"/>
      <c r="G3801" s="34"/>
      <c r="H3801" s="35" t="str">
        <f t="shared" si="179"/>
        <v/>
      </c>
      <c r="I3801" s="36"/>
      <c r="J3801" s="55"/>
      <c r="K3801" s="23"/>
      <c r="L3801" s="23"/>
      <c r="M3801" s="23"/>
      <c r="N3801" s="37"/>
      <c r="O3801" s="38"/>
      <c r="P3801" s="38"/>
      <c r="Q3801" s="39"/>
      <c r="R3801" s="46">
        <f t="shared" ca="1" si="181"/>
        <v>0</v>
      </c>
      <c r="S3801" s="46">
        <f>+COUNTIF($H$6:H3801,H3801)</f>
        <v>3778</v>
      </c>
      <c r="T3801" s="46">
        <f>+COUNTIF($S$6:S3801,1)</f>
        <v>14</v>
      </c>
    </row>
    <row r="3802" spans="2:20" ht="20.100000000000001" customHeight="1" x14ac:dyDescent="0.15">
      <c r="B3802" s="44" t="str">
        <f t="shared" si="180"/>
        <v/>
      </c>
      <c r="D3802" s="23"/>
      <c r="E3802" s="55"/>
      <c r="F3802" s="33"/>
      <c r="G3802" s="34"/>
      <c r="H3802" s="35" t="str">
        <f t="shared" si="179"/>
        <v/>
      </c>
      <c r="I3802" s="36"/>
      <c r="J3802" s="55"/>
      <c r="K3802" s="23"/>
      <c r="L3802" s="23"/>
      <c r="M3802" s="23"/>
      <c r="N3802" s="37"/>
      <c r="O3802" s="38"/>
      <c r="P3802" s="38"/>
      <c r="Q3802" s="39"/>
      <c r="R3802" s="46">
        <f t="shared" ca="1" si="181"/>
        <v>0</v>
      </c>
      <c r="S3802" s="46">
        <f>+COUNTIF($H$6:H3802,H3802)</f>
        <v>3779</v>
      </c>
      <c r="T3802" s="46">
        <f>+COUNTIF($S$6:S3802,1)</f>
        <v>14</v>
      </c>
    </row>
    <row r="3803" spans="2:20" ht="20.100000000000001" customHeight="1" x14ac:dyDescent="0.15">
      <c r="B3803" s="44" t="str">
        <f t="shared" si="180"/>
        <v/>
      </c>
      <c r="D3803" s="23"/>
      <c r="E3803" s="55"/>
      <c r="F3803" s="33"/>
      <c r="G3803" s="34"/>
      <c r="H3803" s="35" t="str">
        <f t="shared" si="179"/>
        <v/>
      </c>
      <c r="I3803" s="36"/>
      <c r="J3803" s="55"/>
      <c r="K3803" s="23"/>
      <c r="L3803" s="23"/>
      <c r="M3803" s="23"/>
      <c r="N3803" s="37"/>
      <c r="O3803" s="38"/>
      <c r="P3803" s="38"/>
      <c r="Q3803" s="39"/>
      <c r="R3803" s="46">
        <f t="shared" ca="1" si="181"/>
        <v>0</v>
      </c>
      <c r="S3803" s="46">
        <f>+COUNTIF($H$6:H3803,H3803)</f>
        <v>3780</v>
      </c>
      <c r="T3803" s="46">
        <f>+COUNTIF($S$6:S3803,1)</f>
        <v>14</v>
      </c>
    </row>
    <row r="3804" spans="2:20" ht="20.100000000000001" customHeight="1" x14ac:dyDescent="0.15">
      <c r="B3804" s="44" t="str">
        <f t="shared" si="180"/>
        <v/>
      </c>
      <c r="D3804" s="23"/>
      <c r="E3804" s="55"/>
      <c r="F3804" s="33"/>
      <c r="G3804" s="34"/>
      <c r="H3804" s="35" t="str">
        <f t="shared" si="179"/>
        <v/>
      </c>
      <c r="I3804" s="36"/>
      <c r="J3804" s="55"/>
      <c r="K3804" s="23"/>
      <c r="L3804" s="23"/>
      <c r="M3804" s="23"/>
      <c r="N3804" s="37"/>
      <c r="O3804" s="38"/>
      <c r="P3804" s="38"/>
      <c r="Q3804" s="39"/>
      <c r="R3804" s="46">
        <f t="shared" ca="1" si="181"/>
        <v>0</v>
      </c>
      <c r="S3804" s="46">
        <f>+COUNTIF($H$6:H3804,H3804)</f>
        <v>3781</v>
      </c>
      <c r="T3804" s="46">
        <f>+COUNTIF($S$6:S3804,1)</f>
        <v>14</v>
      </c>
    </row>
    <row r="3805" spans="2:20" ht="20.100000000000001" customHeight="1" x14ac:dyDescent="0.15">
      <c r="B3805" s="44" t="str">
        <f t="shared" si="180"/>
        <v/>
      </c>
      <c r="D3805" s="23"/>
      <c r="E3805" s="55"/>
      <c r="F3805" s="33"/>
      <c r="G3805" s="34"/>
      <c r="H3805" s="35" t="str">
        <f t="shared" si="179"/>
        <v/>
      </c>
      <c r="I3805" s="36"/>
      <c r="J3805" s="55"/>
      <c r="K3805" s="23"/>
      <c r="L3805" s="23"/>
      <c r="M3805" s="23"/>
      <c r="N3805" s="37"/>
      <c r="O3805" s="38"/>
      <c r="P3805" s="38"/>
      <c r="Q3805" s="39"/>
      <c r="R3805" s="46">
        <f t="shared" ca="1" si="181"/>
        <v>0</v>
      </c>
      <c r="S3805" s="46">
        <f>+COUNTIF($H$6:H3805,H3805)</f>
        <v>3782</v>
      </c>
      <c r="T3805" s="46">
        <f>+COUNTIF($S$6:S3805,1)</f>
        <v>14</v>
      </c>
    </row>
    <row r="3806" spans="2:20" ht="20.100000000000001" customHeight="1" x14ac:dyDescent="0.15">
      <c r="B3806" s="44" t="str">
        <f t="shared" si="180"/>
        <v/>
      </c>
      <c r="D3806" s="23"/>
      <c r="E3806" s="55"/>
      <c r="F3806" s="33"/>
      <c r="G3806" s="34"/>
      <c r="H3806" s="35" t="str">
        <f t="shared" si="179"/>
        <v/>
      </c>
      <c r="I3806" s="36"/>
      <c r="J3806" s="55"/>
      <c r="K3806" s="23"/>
      <c r="L3806" s="23"/>
      <c r="M3806" s="23"/>
      <c r="N3806" s="37"/>
      <c r="O3806" s="38"/>
      <c r="P3806" s="38"/>
      <c r="Q3806" s="39"/>
      <c r="R3806" s="46">
        <f t="shared" ca="1" si="181"/>
        <v>0</v>
      </c>
      <c r="S3806" s="46">
        <f>+COUNTIF($H$6:H3806,H3806)</f>
        <v>3783</v>
      </c>
      <c r="T3806" s="46">
        <f>+COUNTIF($S$6:S3806,1)</f>
        <v>14</v>
      </c>
    </row>
    <row r="3807" spans="2:20" ht="20.100000000000001" customHeight="1" x14ac:dyDescent="0.15">
      <c r="B3807" s="44" t="str">
        <f t="shared" si="180"/>
        <v/>
      </c>
      <c r="D3807" s="23"/>
      <c r="E3807" s="55"/>
      <c r="F3807" s="33"/>
      <c r="G3807" s="34"/>
      <c r="H3807" s="35" t="str">
        <f t="shared" si="179"/>
        <v/>
      </c>
      <c r="I3807" s="36"/>
      <c r="J3807" s="55"/>
      <c r="K3807" s="23"/>
      <c r="L3807" s="23"/>
      <c r="M3807" s="23"/>
      <c r="N3807" s="37"/>
      <c r="O3807" s="38"/>
      <c r="P3807" s="38"/>
      <c r="Q3807" s="39"/>
      <c r="R3807" s="46">
        <f t="shared" ca="1" si="181"/>
        <v>0</v>
      </c>
      <c r="S3807" s="46">
        <f>+COUNTIF($H$6:H3807,H3807)</f>
        <v>3784</v>
      </c>
      <c r="T3807" s="46">
        <f>+COUNTIF($S$6:S3807,1)</f>
        <v>14</v>
      </c>
    </row>
    <row r="3808" spans="2:20" ht="20.100000000000001" customHeight="1" x14ac:dyDescent="0.15">
      <c r="B3808" s="44" t="str">
        <f t="shared" si="180"/>
        <v/>
      </c>
      <c r="D3808" s="23"/>
      <c r="E3808" s="55"/>
      <c r="F3808" s="33"/>
      <c r="G3808" s="34"/>
      <c r="H3808" s="35" t="str">
        <f t="shared" si="179"/>
        <v/>
      </c>
      <c r="I3808" s="36"/>
      <c r="J3808" s="55"/>
      <c r="K3808" s="23"/>
      <c r="L3808" s="23"/>
      <c r="M3808" s="23"/>
      <c r="N3808" s="37"/>
      <c r="O3808" s="38"/>
      <c r="P3808" s="38"/>
      <c r="Q3808" s="39"/>
      <c r="R3808" s="46">
        <f t="shared" ca="1" si="181"/>
        <v>0</v>
      </c>
      <c r="S3808" s="46">
        <f>+COUNTIF($H$6:H3808,H3808)</f>
        <v>3785</v>
      </c>
      <c r="T3808" s="46">
        <f>+COUNTIF($S$6:S3808,1)</f>
        <v>14</v>
      </c>
    </row>
    <row r="3809" spans="2:20" ht="20.100000000000001" customHeight="1" x14ac:dyDescent="0.15">
      <c r="B3809" s="44" t="str">
        <f t="shared" si="180"/>
        <v/>
      </c>
      <c r="D3809" s="23"/>
      <c r="E3809" s="55"/>
      <c r="F3809" s="33"/>
      <c r="G3809" s="34"/>
      <c r="H3809" s="35" t="str">
        <f t="shared" si="179"/>
        <v/>
      </c>
      <c r="I3809" s="36"/>
      <c r="J3809" s="55"/>
      <c r="K3809" s="23"/>
      <c r="L3809" s="23"/>
      <c r="M3809" s="23"/>
      <c r="N3809" s="37"/>
      <c r="O3809" s="38"/>
      <c r="P3809" s="38"/>
      <c r="Q3809" s="39"/>
      <c r="R3809" s="46">
        <f t="shared" ca="1" si="181"/>
        <v>0</v>
      </c>
      <c r="S3809" s="46">
        <f>+COUNTIF($H$6:H3809,H3809)</f>
        <v>3786</v>
      </c>
      <c r="T3809" s="46">
        <f>+COUNTIF($S$6:S3809,1)</f>
        <v>14</v>
      </c>
    </row>
    <row r="3810" spans="2:20" ht="20.100000000000001" customHeight="1" x14ac:dyDescent="0.15">
      <c r="B3810" s="44" t="str">
        <f t="shared" si="180"/>
        <v/>
      </c>
      <c r="D3810" s="23"/>
      <c r="E3810" s="55"/>
      <c r="F3810" s="33"/>
      <c r="G3810" s="34"/>
      <c r="H3810" s="35" t="str">
        <f t="shared" si="179"/>
        <v/>
      </c>
      <c r="I3810" s="36"/>
      <c r="J3810" s="55"/>
      <c r="K3810" s="23"/>
      <c r="L3810" s="23"/>
      <c r="M3810" s="23"/>
      <c r="N3810" s="37"/>
      <c r="O3810" s="38"/>
      <c r="P3810" s="38"/>
      <c r="Q3810" s="39"/>
      <c r="R3810" s="46">
        <f t="shared" ca="1" si="181"/>
        <v>0</v>
      </c>
      <c r="S3810" s="46">
        <f>+COUNTIF($H$6:H3810,H3810)</f>
        <v>3787</v>
      </c>
      <c r="T3810" s="46">
        <f>+COUNTIF($S$6:S3810,1)</f>
        <v>14</v>
      </c>
    </row>
    <row r="3811" spans="2:20" ht="20.100000000000001" customHeight="1" x14ac:dyDescent="0.15">
      <c r="B3811" s="44" t="str">
        <f t="shared" si="180"/>
        <v/>
      </c>
      <c r="D3811" s="23"/>
      <c r="E3811" s="55"/>
      <c r="F3811" s="33"/>
      <c r="G3811" s="34"/>
      <c r="H3811" s="35" t="str">
        <f t="shared" si="179"/>
        <v/>
      </c>
      <c r="I3811" s="36"/>
      <c r="J3811" s="55"/>
      <c r="K3811" s="23"/>
      <c r="L3811" s="23"/>
      <c r="M3811" s="23"/>
      <c r="N3811" s="37"/>
      <c r="O3811" s="38"/>
      <c r="P3811" s="38"/>
      <c r="Q3811" s="39"/>
      <c r="R3811" s="46">
        <f t="shared" ca="1" si="181"/>
        <v>0</v>
      </c>
      <c r="S3811" s="46">
        <f>+COUNTIF($H$6:H3811,H3811)</f>
        <v>3788</v>
      </c>
      <c r="T3811" s="46">
        <f>+COUNTIF($S$6:S3811,1)</f>
        <v>14</v>
      </c>
    </row>
    <row r="3812" spans="2:20" ht="20.100000000000001" customHeight="1" x14ac:dyDescent="0.15">
      <c r="B3812" s="44" t="str">
        <f t="shared" si="180"/>
        <v/>
      </c>
      <c r="D3812" s="23"/>
      <c r="E3812" s="55"/>
      <c r="F3812" s="33"/>
      <c r="G3812" s="34"/>
      <c r="H3812" s="35" t="str">
        <f t="shared" si="179"/>
        <v/>
      </c>
      <c r="I3812" s="36"/>
      <c r="J3812" s="55"/>
      <c r="K3812" s="23"/>
      <c r="L3812" s="23"/>
      <c r="M3812" s="23"/>
      <c r="N3812" s="37"/>
      <c r="O3812" s="38"/>
      <c r="P3812" s="38"/>
      <c r="Q3812" s="39"/>
      <c r="R3812" s="46">
        <f t="shared" ca="1" si="181"/>
        <v>0</v>
      </c>
      <c r="S3812" s="46">
        <f>+COUNTIF($H$6:H3812,H3812)</f>
        <v>3789</v>
      </c>
      <c r="T3812" s="46">
        <f>+COUNTIF($S$6:S3812,1)</f>
        <v>14</v>
      </c>
    </row>
    <row r="3813" spans="2:20" ht="20.100000000000001" customHeight="1" x14ac:dyDescent="0.15">
      <c r="B3813" s="44" t="str">
        <f t="shared" si="180"/>
        <v/>
      </c>
      <c r="D3813" s="23"/>
      <c r="E3813" s="55"/>
      <c r="F3813" s="33"/>
      <c r="G3813" s="34"/>
      <c r="H3813" s="35" t="str">
        <f t="shared" si="179"/>
        <v/>
      </c>
      <c r="I3813" s="36"/>
      <c r="J3813" s="55"/>
      <c r="K3813" s="23"/>
      <c r="L3813" s="23"/>
      <c r="M3813" s="23"/>
      <c r="N3813" s="37"/>
      <c r="O3813" s="38"/>
      <c r="P3813" s="38"/>
      <c r="Q3813" s="39"/>
      <c r="R3813" s="46">
        <f t="shared" ca="1" si="181"/>
        <v>0</v>
      </c>
      <c r="S3813" s="46">
        <f>+COUNTIF($H$6:H3813,H3813)</f>
        <v>3790</v>
      </c>
      <c r="T3813" s="46">
        <f>+COUNTIF($S$6:S3813,1)</f>
        <v>14</v>
      </c>
    </row>
    <row r="3814" spans="2:20" ht="20.100000000000001" customHeight="1" x14ac:dyDescent="0.15">
      <c r="B3814" s="44" t="str">
        <f t="shared" si="180"/>
        <v/>
      </c>
      <c r="D3814" s="23"/>
      <c r="E3814" s="55"/>
      <c r="F3814" s="33"/>
      <c r="G3814" s="34"/>
      <c r="H3814" s="35" t="str">
        <f t="shared" si="179"/>
        <v/>
      </c>
      <c r="I3814" s="36"/>
      <c r="J3814" s="55"/>
      <c r="K3814" s="23"/>
      <c r="L3814" s="23"/>
      <c r="M3814" s="23"/>
      <c r="N3814" s="37"/>
      <c r="O3814" s="38"/>
      <c r="P3814" s="38"/>
      <c r="Q3814" s="39"/>
      <c r="R3814" s="46">
        <f t="shared" ca="1" si="181"/>
        <v>0</v>
      </c>
      <c r="S3814" s="46">
        <f>+COUNTIF($H$6:H3814,H3814)</f>
        <v>3791</v>
      </c>
      <c r="T3814" s="46">
        <f>+COUNTIF($S$6:S3814,1)</f>
        <v>14</v>
      </c>
    </row>
    <row r="3815" spans="2:20" ht="20.100000000000001" customHeight="1" x14ac:dyDescent="0.15">
      <c r="B3815" s="44" t="str">
        <f t="shared" si="180"/>
        <v/>
      </c>
      <c r="D3815" s="23"/>
      <c r="E3815" s="55"/>
      <c r="F3815" s="33"/>
      <c r="G3815" s="34"/>
      <c r="H3815" s="35" t="str">
        <f t="shared" si="179"/>
        <v/>
      </c>
      <c r="I3815" s="36"/>
      <c r="J3815" s="55"/>
      <c r="K3815" s="23"/>
      <c r="L3815" s="23"/>
      <c r="M3815" s="23"/>
      <c r="N3815" s="37"/>
      <c r="O3815" s="38"/>
      <c r="P3815" s="38"/>
      <c r="Q3815" s="39"/>
      <c r="R3815" s="46">
        <f t="shared" ca="1" si="181"/>
        <v>0</v>
      </c>
      <c r="S3815" s="46">
        <f>+COUNTIF($H$6:H3815,H3815)</f>
        <v>3792</v>
      </c>
      <c r="T3815" s="46">
        <f>+COUNTIF($S$6:S3815,1)</f>
        <v>14</v>
      </c>
    </row>
    <row r="3816" spans="2:20" ht="20.100000000000001" customHeight="1" x14ac:dyDescent="0.15">
      <c r="B3816" s="44" t="str">
        <f t="shared" si="180"/>
        <v/>
      </c>
      <c r="D3816" s="23"/>
      <c r="E3816" s="55"/>
      <c r="F3816" s="33"/>
      <c r="G3816" s="34"/>
      <c r="H3816" s="35" t="str">
        <f t="shared" si="179"/>
        <v/>
      </c>
      <c r="I3816" s="36"/>
      <c r="J3816" s="55"/>
      <c r="K3816" s="23"/>
      <c r="L3816" s="23"/>
      <c r="M3816" s="23"/>
      <c r="N3816" s="37"/>
      <c r="O3816" s="38"/>
      <c r="P3816" s="38"/>
      <c r="Q3816" s="39"/>
      <c r="R3816" s="46">
        <f t="shared" ca="1" si="181"/>
        <v>0</v>
      </c>
      <c r="S3816" s="46">
        <f>+COUNTIF($H$6:H3816,H3816)</f>
        <v>3793</v>
      </c>
      <c r="T3816" s="46">
        <f>+COUNTIF($S$6:S3816,1)</f>
        <v>14</v>
      </c>
    </row>
    <row r="3817" spans="2:20" ht="20.100000000000001" customHeight="1" x14ac:dyDescent="0.15">
      <c r="B3817" s="44" t="str">
        <f t="shared" si="180"/>
        <v/>
      </c>
      <c r="D3817" s="23"/>
      <c r="E3817" s="55"/>
      <c r="F3817" s="33"/>
      <c r="G3817" s="34"/>
      <c r="H3817" s="35" t="str">
        <f t="shared" si="179"/>
        <v/>
      </c>
      <c r="I3817" s="36"/>
      <c r="J3817" s="55"/>
      <c r="K3817" s="23"/>
      <c r="L3817" s="23"/>
      <c r="M3817" s="23"/>
      <c r="N3817" s="37"/>
      <c r="O3817" s="38"/>
      <c r="P3817" s="38"/>
      <c r="Q3817" s="39"/>
      <c r="R3817" s="46">
        <f t="shared" ca="1" si="181"/>
        <v>0</v>
      </c>
      <c r="S3817" s="46">
        <f>+COUNTIF($H$6:H3817,H3817)</f>
        <v>3794</v>
      </c>
      <c r="T3817" s="46">
        <f>+COUNTIF($S$6:S3817,1)</f>
        <v>14</v>
      </c>
    </row>
    <row r="3818" spans="2:20" ht="20.100000000000001" customHeight="1" x14ac:dyDescent="0.15">
      <c r="B3818" s="44" t="str">
        <f t="shared" si="180"/>
        <v/>
      </c>
      <c r="D3818" s="23"/>
      <c r="E3818" s="55"/>
      <c r="F3818" s="33"/>
      <c r="G3818" s="34"/>
      <c r="H3818" s="35" t="str">
        <f t="shared" si="179"/>
        <v/>
      </c>
      <c r="I3818" s="36"/>
      <c r="J3818" s="55"/>
      <c r="K3818" s="23"/>
      <c r="L3818" s="23"/>
      <c r="M3818" s="23"/>
      <c r="N3818" s="37"/>
      <c r="O3818" s="38"/>
      <c r="P3818" s="38"/>
      <c r="Q3818" s="39"/>
      <c r="R3818" s="46">
        <f t="shared" ca="1" si="181"/>
        <v>0</v>
      </c>
      <c r="S3818" s="46">
        <f>+COUNTIF($H$6:H3818,H3818)</f>
        <v>3795</v>
      </c>
      <c r="T3818" s="46">
        <f>+COUNTIF($S$6:S3818,1)</f>
        <v>14</v>
      </c>
    </row>
    <row r="3819" spans="2:20" ht="20.100000000000001" customHeight="1" x14ac:dyDescent="0.15">
      <c r="B3819" s="44" t="str">
        <f t="shared" si="180"/>
        <v/>
      </c>
      <c r="D3819" s="23"/>
      <c r="E3819" s="55"/>
      <c r="F3819" s="33"/>
      <c r="G3819" s="34"/>
      <c r="H3819" s="35" t="str">
        <f t="shared" si="179"/>
        <v/>
      </c>
      <c r="I3819" s="36"/>
      <c r="J3819" s="55"/>
      <c r="K3819" s="23"/>
      <c r="L3819" s="23"/>
      <c r="M3819" s="23"/>
      <c r="N3819" s="37"/>
      <c r="O3819" s="38"/>
      <c r="P3819" s="38"/>
      <c r="Q3819" s="39"/>
      <c r="R3819" s="46">
        <f t="shared" ca="1" si="181"/>
        <v>0</v>
      </c>
      <c r="S3819" s="46">
        <f>+COUNTIF($H$6:H3819,H3819)</f>
        <v>3796</v>
      </c>
      <c r="T3819" s="46">
        <f>+COUNTIF($S$6:S3819,1)</f>
        <v>14</v>
      </c>
    </row>
    <row r="3820" spans="2:20" ht="20.100000000000001" customHeight="1" x14ac:dyDescent="0.15">
      <c r="B3820" s="44" t="str">
        <f t="shared" si="180"/>
        <v/>
      </c>
      <c r="D3820" s="23"/>
      <c r="E3820" s="55"/>
      <c r="F3820" s="33"/>
      <c r="G3820" s="34"/>
      <c r="H3820" s="35" t="str">
        <f t="shared" si="179"/>
        <v/>
      </c>
      <c r="I3820" s="36"/>
      <c r="J3820" s="55"/>
      <c r="K3820" s="23"/>
      <c r="L3820" s="23"/>
      <c r="M3820" s="23"/>
      <c r="N3820" s="37"/>
      <c r="O3820" s="38"/>
      <c r="P3820" s="38"/>
      <c r="Q3820" s="39"/>
      <c r="R3820" s="46">
        <f t="shared" ca="1" si="181"/>
        <v>0</v>
      </c>
      <c r="S3820" s="46">
        <f>+COUNTIF($H$6:H3820,H3820)</f>
        <v>3797</v>
      </c>
      <c r="T3820" s="46">
        <f>+COUNTIF($S$6:S3820,1)</f>
        <v>14</v>
      </c>
    </row>
    <row r="3821" spans="2:20" ht="20.100000000000001" customHeight="1" x14ac:dyDescent="0.15">
      <c r="B3821" s="44" t="str">
        <f t="shared" si="180"/>
        <v/>
      </c>
      <c r="D3821" s="23"/>
      <c r="E3821" s="55"/>
      <c r="F3821" s="33"/>
      <c r="G3821" s="34"/>
      <c r="H3821" s="35" t="str">
        <f t="shared" si="179"/>
        <v/>
      </c>
      <c r="I3821" s="36"/>
      <c r="J3821" s="55"/>
      <c r="K3821" s="23"/>
      <c r="L3821" s="23"/>
      <c r="M3821" s="23"/>
      <c r="N3821" s="37"/>
      <c r="O3821" s="38"/>
      <c r="P3821" s="38"/>
      <c r="Q3821" s="39"/>
      <c r="R3821" s="46">
        <f t="shared" ca="1" si="181"/>
        <v>0</v>
      </c>
      <c r="S3821" s="46">
        <f>+COUNTIF($H$6:H3821,H3821)</f>
        <v>3798</v>
      </c>
      <c r="T3821" s="46">
        <f>+COUNTIF($S$6:S3821,1)</f>
        <v>14</v>
      </c>
    </row>
    <row r="3822" spans="2:20" ht="20.100000000000001" customHeight="1" x14ac:dyDescent="0.15">
      <c r="B3822" s="44" t="str">
        <f t="shared" si="180"/>
        <v/>
      </c>
      <c r="D3822" s="23"/>
      <c r="E3822" s="55"/>
      <c r="F3822" s="33"/>
      <c r="G3822" s="34"/>
      <c r="H3822" s="35" t="str">
        <f t="shared" si="179"/>
        <v/>
      </c>
      <c r="I3822" s="36"/>
      <c r="J3822" s="55"/>
      <c r="K3822" s="23"/>
      <c r="L3822" s="23"/>
      <c r="M3822" s="23"/>
      <c r="N3822" s="37"/>
      <c r="O3822" s="38"/>
      <c r="P3822" s="38"/>
      <c r="Q3822" s="39"/>
      <c r="R3822" s="46">
        <f t="shared" ca="1" si="181"/>
        <v>0</v>
      </c>
      <c r="S3822" s="46">
        <f>+COUNTIF($H$6:H3822,H3822)</f>
        <v>3799</v>
      </c>
      <c r="T3822" s="46">
        <f>+COUNTIF($S$6:S3822,1)</f>
        <v>14</v>
      </c>
    </row>
    <row r="3823" spans="2:20" ht="20.100000000000001" customHeight="1" x14ac:dyDescent="0.15">
      <c r="B3823" s="44" t="str">
        <f t="shared" si="180"/>
        <v/>
      </c>
      <c r="D3823" s="23"/>
      <c r="E3823" s="55"/>
      <c r="F3823" s="33"/>
      <c r="G3823" s="34"/>
      <c r="H3823" s="35" t="str">
        <f t="shared" si="179"/>
        <v/>
      </c>
      <c r="I3823" s="36"/>
      <c r="J3823" s="55"/>
      <c r="K3823" s="23"/>
      <c r="L3823" s="23"/>
      <c r="M3823" s="23"/>
      <c r="N3823" s="37"/>
      <c r="O3823" s="38"/>
      <c r="P3823" s="38"/>
      <c r="Q3823" s="39"/>
      <c r="R3823" s="46">
        <f t="shared" ca="1" si="181"/>
        <v>0</v>
      </c>
      <c r="S3823" s="46">
        <f>+COUNTIF($H$6:H3823,H3823)</f>
        <v>3800</v>
      </c>
      <c r="T3823" s="46">
        <f>+COUNTIF($S$6:S3823,1)</f>
        <v>14</v>
      </c>
    </row>
    <row r="3824" spans="2:20" ht="20.100000000000001" customHeight="1" x14ac:dyDescent="0.15">
      <c r="B3824" s="44" t="str">
        <f t="shared" si="180"/>
        <v/>
      </c>
      <c r="D3824" s="23"/>
      <c r="E3824" s="55"/>
      <c r="F3824" s="33"/>
      <c r="G3824" s="34"/>
      <c r="H3824" s="35" t="str">
        <f t="shared" si="179"/>
        <v/>
      </c>
      <c r="I3824" s="36"/>
      <c r="J3824" s="55"/>
      <c r="K3824" s="23"/>
      <c r="L3824" s="23"/>
      <c r="M3824" s="23"/>
      <c r="N3824" s="37"/>
      <c r="O3824" s="38"/>
      <c r="P3824" s="38"/>
      <c r="Q3824" s="39"/>
      <c r="R3824" s="46">
        <f t="shared" ca="1" si="181"/>
        <v>0</v>
      </c>
      <c r="S3824" s="46">
        <f>+COUNTIF($H$6:H3824,H3824)</f>
        <v>3801</v>
      </c>
      <c r="T3824" s="46">
        <f>+COUNTIF($S$6:S3824,1)</f>
        <v>14</v>
      </c>
    </row>
    <row r="3825" spans="2:20" ht="20.100000000000001" customHeight="1" x14ac:dyDescent="0.15">
      <c r="B3825" s="44" t="str">
        <f t="shared" si="180"/>
        <v/>
      </c>
      <c r="D3825" s="23"/>
      <c r="E3825" s="55"/>
      <c r="F3825" s="33"/>
      <c r="G3825" s="34"/>
      <c r="H3825" s="35" t="str">
        <f t="shared" si="179"/>
        <v/>
      </c>
      <c r="I3825" s="36"/>
      <c r="J3825" s="55"/>
      <c r="K3825" s="23"/>
      <c r="L3825" s="23"/>
      <c r="M3825" s="23"/>
      <c r="N3825" s="37"/>
      <c r="O3825" s="38"/>
      <c r="P3825" s="38"/>
      <c r="Q3825" s="39"/>
      <c r="R3825" s="46">
        <f t="shared" ca="1" si="181"/>
        <v>0</v>
      </c>
      <c r="S3825" s="46">
        <f>+COUNTIF($H$6:H3825,H3825)</f>
        <v>3802</v>
      </c>
      <c r="T3825" s="46">
        <f>+COUNTIF($S$6:S3825,1)</f>
        <v>14</v>
      </c>
    </row>
    <row r="3826" spans="2:20" ht="20.100000000000001" customHeight="1" x14ac:dyDescent="0.15">
      <c r="B3826" s="44" t="str">
        <f t="shared" si="180"/>
        <v/>
      </c>
      <c r="D3826" s="23"/>
      <c r="E3826" s="55"/>
      <c r="F3826" s="33"/>
      <c r="G3826" s="34"/>
      <c r="H3826" s="35" t="str">
        <f t="shared" si="179"/>
        <v/>
      </c>
      <c r="I3826" s="36"/>
      <c r="J3826" s="55"/>
      <c r="K3826" s="23"/>
      <c r="L3826" s="23"/>
      <c r="M3826" s="23"/>
      <c r="N3826" s="37"/>
      <c r="O3826" s="38"/>
      <c r="P3826" s="38"/>
      <c r="Q3826" s="39"/>
      <c r="R3826" s="46">
        <f t="shared" ca="1" si="181"/>
        <v>0</v>
      </c>
      <c r="S3826" s="46">
        <f>+COUNTIF($H$6:H3826,H3826)</f>
        <v>3803</v>
      </c>
      <c r="T3826" s="46">
        <f>+COUNTIF($S$6:S3826,1)</f>
        <v>14</v>
      </c>
    </row>
    <row r="3827" spans="2:20" ht="20.100000000000001" customHeight="1" x14ac:dyDescent="0.15">
      <c r="B3827" s="44" t="str">
        <f t="shared" si="180"/>
        <v/>
      </c>
      <c r="D3827" s="23"/>
      <c r="E3827" s="55"/>
      <c r="F3827" s="33"/>
      <c r="G3827" s="34"/>
      <c r="H3827" s="35" t="str">
        <f t="shared" si="179"/>
        <v/>
      </c>
      <c r="I3827" s="36"/>
      <c r="J3827" s="55"/>
      <c r="K3827" s="23"/>
      <c r="L3827" s="23"/>
      <c r="M3827" s="23"/>
      <c r="N3827" s="37"/>
      <c r="O3827" s="38"/>
      <c r="P3827" s="38"/>
      <c r="Q3827" s="39"/>
      <c r="R3827" s="46">
        <f t="shared" ca="1" si="181"/>
        <v>0</v>
      </c>
      <c r="S3827" s="46">
        <f>+COUNTIF($H$6:H3827,H3827)</f>
        <v>3804</v>
      </c>
      <c r="T3827" s="46">
        <f>+COUNTIF($S$6:S3827,1)</f>
        <v>14</v>
      </c>
    </row>
    <row r="3828" spans="2:20" ht="20.100000000000001" customHeight="1" x14ac:dyDescent="0.15">
      <c r="B3828" s="44" t="str">
        <f t="shared" si="180"/>
        <v/>
      </c>
      <c r="D3828" s="23"/>
      <c r="E3828" s="55"/>
      <c r="F3828" s="33"/>
      <c r="G3828" s="34"/>
      <c r="H3828" s="35" t="str">
        <f t="shared" si="179"/>
        <v/>
      </c>
      <c r="I3828" s="36"/>
      <c r="J3828" s="55"/>
      <c r="K3828" s="23"/>
      <c r="L3828" s="23"/>
      <c r="M3828" s="23"/>
      <c r="N3828" s="37"/>
      <c r="O3828" s="38"/>
      <c r="P3828" s="38"/>
      <c r="Q3828" s="39"/>
      <c r="R3828" s="46">
        <f t="shared" ca="1" si="181"/>
        <v>0</v>
      </c>
      <c r="S3828" s="46">
        <f>+COUNTIF($H$6:H3828,H3828)</f>
        <v>3805</v>
      </c>
      <c r="T3828" s="46">
        <f>+COUNTIF($S$6:S3828,1)</f>
        <v>14</v>
      </c>
    </row>
    <row r="3829" spans="2:20" ht="20.100000000000001" customHeight="1" x14ac:dyDescent="0.15">
      <c r="B3829" s="44" t="str">
        <f t="shared" si="180"/>
        <v/>
      </c>
      <c r="D3829" s="23"/>
      <c r="E3829" s="55"/>
      <c r="F3829" s="33"/>
      <c r="G3829" s="34"/>
      <c r="H3829" s="35" t="str">
        <f t="shared" si="179"/>
        <v/>
      </c>
      <c r="I3829" s="36"/>
      <c r="J3829" s="55"/>
      <c r="K3829" s="23"/>
      <c r="L3829" s="23"/>
      <c r="M3829" s="23"/>
      <c r="N3829" s="37"/>
      <c r="O3829" s="38"/>
      <c r="P3829" s="38"/>
      <c r="Q3829" s="39"/>
      <c r="R3829" s="46">
        <f t="shared" ca="1" si="181"/>
        <v>0</v>
      </c>
      <c r="S3829" s="46">
        <f>+COUNTIF($H$6:H3829,H3829)</f>
        <v>3806</v>
      </c>
      <c r="T3829" s="46">
        <f>+COUNTIF($S$6:S3829,1)</f>
        <v>14</v>
      </c>
    </row>
    <row r="3830" spans="2:20" ht="20.100000000000001" customHeight="1" x14ac:dyDescent="0.15">
      <c r="B3830" s="44" t="str">
        <f t="shared" si="180"/>
        <v/>
      </c>
      <c r="D3830" s="23"/>
      <c r="E3830" s="55"/>
      <c r="F3830" s="33"/>
      <c r="G3830" s="34"/>
      <c r="H3830" s="35" t="str">
        <f t="shared" si="179"/>
        <v/>
      </c>
      <c r="I3830" s="36"/>
      <c r="J3830" s="55"/>
      <c r="K3830" s="23"/>
      <c r="L3830" s="23"/>
      <c r="M3830" s="23"/>
      <c r="N3830" s="37"/>
      <c r="O3830" s="38"/>
      <c r="P3830" s="38"/>
      <c r="Q3830" s="39"/>
      <c r="R3830" s="46">
        <f t="shared" ca="1" si="181"/>
        <v>0</v>
      </c>
      <c r="S3830" s="46">
        <f>+COUNTIF($H$6:H3830,H3830)</f>
        <v>3807</v>
      </c>
      <c r="T3830" s="46">
        <f>+COUNTIF($S$6:S3830,1)</f>
        <v>14</v>
      </c>
    </row>
    <row r="3831" spans="2:20" ht="20.100000000000001" customHeight="1" x14ac:dyDescent="0.15">
      <c r="B3831" s="44" t="str">
        <f t="shared" si="180"/>
        <v/>
      </c>
      <c r="D3831" s="23"/>
      <c r="E3831" s="55"/>
      <c r="F3831" s="33"/>
      <c r="G3831" s="34"/>
      <c r="H3831" s="35" t="str">
        <f t="shared" si="179"/>
        <v/>
      </c>
      <c r="I3831" s="36"/>
      <c r="J3831" s="55"/>
      <c r="K3831" s="23"/>
      <c r="L3831" s="23"/>
      <c r="M3831" s="23"/>
      <c r="N3831" s="37"/>
      <c r="O3831" s="38"/>
      <c r="P3831" s="38"/>
      <c r="Q3831" s="39"/>
      <c r="R3831" s="46">
        <f t="shared" ca="1" si="181"/>
        <v>0</v>
      </c>
      <c r="S3831" s="46">
        <f>+COUNTIF($H$6:H3831,H3831)</f>
        <v>3808</v>
      </c>
      <c r="T3831" s="46">
        <f>+COUNTIF($S$6:S3831,1)</f>
        <v>14</v>
      </c>
    </row>
    <row r="3832" spans="2:20" ht="20.100000000000001" customHeight="1" x14ac:dyDescent="0.15">
      <c r="B3832" s="44" t="str">
        <f t="shared" si="180"/>
        <v/>
      </c>
      <c r="D3832" s="23"/>
      <c r="E3832" s="55"/>
      <c r="F3832" s="33"/>
      <c r="G3832" s="34"/>
      <c r="H3832" s="35" t="str">
        <f t="shared" si="179"/>
        <v/>
      </c>
      <c r="I3832" s="36"/>
      <c r="J3832" s="55"/>
      <c r="K3832" s="23"/>
      <c r="L3832" s="23"/>
      <c r="M3832" s="23"/>
      <c r="N3832" s="37"/>
      <c r="O3832" s="38"/>
      <c r="P3832" s="38"/>
      <c r="Q3832" s="39"/>
      <c r="R3832" s="46">
        <f t="shared" ca="1" si="181"/>
        <v>0</v>
      </c>
      <c r="S3832" s="46">
        <f>+COUNTIF($H$6:H3832,H3832)</f>
        <v>3809</v>
      </c>
      <c r="T3832" s="46">
        <f>+COUNTIF($S$6:S3832,1)</f>
        <v>14</v>
      </c>
    </row>
    <row r="3833" spans="2:20" ht="20.100000000000001" customHeight="1" x14ac:dyDescent="0.15">
      <c r="B3833" s="44" t="str">
        <f t="shared" si="180"/>
        <v/>
      </c>
      <c r="D3833" s="23"/>
      <c r="E3833" s="55"/>
      <c r="F3833" s="33"/>
      <c r="G3833" s="34"/>
      <c r="H3833" s="35" t="str">
        <f t="shared" si="179"/>
        <v/>
      </c>
      <c r="I3833" s="36"/>
      <c r="J3833" s="55"/>
      <c r="K3833" s="23"/>
      <c r="L3833" s="23"/>
      <c r="M3833" s="23"/>
      <c r="N3833" s="37"/>
      <c r="O3833" s="38"/>
      <c r="P3833" s="38"/>
      <c r="Q3833" s="39"/>
      <c r="R3833" s="46">
        <f t="shared" ca="1" si="181"/>
        <v>0</v>
      </c>
      <c r="S3833" s="46">
        <f>+COUNTIF($H$6:H3833,H3833)</f>
        <v>3810</v>
      </c>
      <c r="T3833" s="46">
        <f>+COUNTIF($S$6:S3833,1)</f>
        <v>14</v>
      </c>
    </row>
    <row r="3834" spans="2:20" ht="20.100000000000001" customHeight="1" x14ac:dyDescent="0.15">
      <c r="B3834" s="44" t="str">
        <f t="shared" si="180"/>
        <v/>
      </c>
      <c r="D3834" s="23"/>
      <c r="E3834" s="55"/>
      <c r="F3834" s="33"/>
      <c r="G3834" s="34"/>
      <c r="H3834" s="35" t="str">
        <f t="shared" si="179"/>
        <v/>
      </c>
      <c r="I3834" s="36"/>
      <c r="J3834" s="55"/>
      <c r="K3834" s="23"/>
      <c r="L3834" s="23"/>
      <c r="M3834" s="23"/>
      <c r="N3834" s="37"/>
      <c r="O3834" s="38"/>
      <c r="P3834" s="38"/>
      <c r="Q3834" s="39"/>
      <c r="R3834" s="46">
        <f t="shared" ca="1" si="181"/>
        <v>0</v>
      </c>
      <c r="S3834" s="46">
        <f>+COUNTIF($H$6:H3834,H3834)</f>
        <v>3811</v>
      </c>
      <c r="T3834" s="46">
        <f>+COUNTIF($S$6:S3834,1)</f>
        <v>14</v>
      </c>
    </row>
    <row r="3835" spans="2:20" ht="20.100000000000001" customHeight="1" x14ac:dyDescent="0.15">
      <c r="B3835" s="44" t="str">
        <f t="shared" si="180"/>
        <v/>
      </c>
      <c r="D3835" s="23"/>
      <c r="E3835" s="55"/>
      <c r="F3835" s="33"/>
      <c r="G3835" s="34"/>
      <c r="H3835" s="35" t="str">
        <f t="shared" si="179"/>
        <v/>
      </c>
      <c r="I3835" s="36"/>
      <c r="J3835" s="55"/>
      <c r="K3835" s="23"/>
      <c r="L3835" s="23"/>
      <c r="M3835" s="23"/>
      <c r="N3835" s="37"/>
      <c r="O3835" s="38"/>
      <c r="P3835" s="38"/>
      <c r="Q3835" s="39"/>
      <c r="R3835" s="46">
        <f t="shared" ca="1" si="181"/>
        <v>0</v>
      </c>
      <c r="S3835" s="46">
        <f>+COUNTIF($H$6:H3835,H3835)</f>
        <v>3812</v>
      </c>
      <c r="T3835" s="46">
        <f>+COUNTIF($S$6:S3835,1)</f>
        <v>14</v>
      </c>
    </row>
    <row r="3836" spans="2:20" ht="20.100000000000001" customHeight="1" x14ac:dyDescent="0.15">
      <c r="B3836" s="44" t="str">
        <f t="shared" si="180"/>
        <v/>
      </c>
      <c r="D3836" s="23"/>
      <c r="E3836" s="55"/>
      <c r="F3836" s="33"/>
      <c r="G3836" s="34"/>
      <c r="H3836" s="35" t="str">
        <f t="shared" si="179"/>
        <v/>
      </c>
      <c r="I3836" s="36"/>
      <c r="J3836" s="55"/>
      <c r="K3836" s="23"/>
      <c r="L3836" s="23"/>
      <c r="M3836" s="23"/>
      <c r="N3836" s="37"/>
      <c r="O3836" s="38"/>
      <c r="P3836" s="38"/>
      <c r="Q3836" s="39"/>
      <c r="R3836" s="46">
        <f t="shared" ca="1" si="181"/>
        <v>0</v>
      </c>
      <c r="S3836" s="46">
        <f>+COUNTIF($H$6:H3836,H3836)</f>
        <v>3813</v>
      </c>
      <c r="T3836" s="46">
        <f>+COUNTIF($S$6:S3836,1)</f>
        <v>14</v>
      </c>
    </row>
    <row r="3837" spans="2:20" ht="20.100000000000001" customHeight="1" x14ac:dyDescent="0.15">
      <c r="B3837" s="44" t="str">
        <f t="shared" si="180"/>
        <v/>
      </c>
      <c r="D3837" s="23"/>
      <c r="E3837" s="55"/>
      <c r="F3837" s="33"/>
      <c r="G3837" s="34"/>
      <c r="H3837" s="35" t="str">
        <f t="shared" si="179"/>
        <v/>
      </c>
      <c r="I3837" s="36"/>
      <c r="J3837" s="55"/>
      <c r="K3837" s="23"/>
      <c r="L3837" s="23"/>
      <c r="M3837" s="23"/>
      <c r="N3837" s="37"/>
      <c r="O3837" s="38"/>
      <c r="P3837" s="38"/>
      <c r="Q3837" s="39"/>
      <c r="R3837" s="46">
        <f t="shared" ca="1" si="181"/>
        <v>0</v>
      </c>
      <c r="S3837" s="46">
        <f>+COUNTIF($H$6:H3837,H3837)</f>
        <v>3814</v>
      </c>
      <c r="T3837" s="46">
        <f>+COUNTIF($S$6:S3837,1)</f>
        <v>14</v>
      </c>
    </row>
    <row r="3838" spans="2:20" ht="20.100000000000001" customHeight="1" x14ac:dyDescent="0.15">
      <c r="B3838" s="44" t="str">
        <f t="shared" si="180"/>
        <v/>
      </c>
      <c r="D3838" s="23"/>
      <c r="E3838" s="55"/>
      <c r="F3838" s="33"/>
      <c r="G3838" s="34"/>
      <c r="H3838" s="35" t="str">
        <f t="shared" si="179"/>
        <v/>
      </c>
      <c r="I3838" s="36"/>
      <c r="J3838" s="55"/>
      <c r="K3838" s="23"/>
      <c r="L3838" s="23"/>
      <c r="M3838" s="23"/>
      <c r="N3838" s="37"/>
      <c r="O3838" s="38"/>
      <c r="P3838" s="38"/>
      <c r="Q3838" s="39"/>
      <c r="R3838" s="46">
        <f t="shared" ca="1" si="181"/>
        <v>0</v>
      </c>
      <c r="S3838" s="46">
        <f>+COUNTIF($H$6:H3838,H3838)</f>
        <v>3815</v>
      </c>
      <c r="T3838" s="46">
        <f>+COUNTIF($S$6:S3838,1)</f>
        <v>14</v>
      </c>
    </row>
    <row r="3839" spans="2:20" ht="20.100000000000001" customHeight="1" x14ac:dyDescent="0.15">
      <c r="B3839" s="44" t="str">
        <f t="shared" si="180"/>
        <v/>
      </c>
      <c r="D3839" s="23"/>
      <c r="E3839" s="55"/>
      <c r="F3839" s="33"/>
      <c r="G3839" s="34"/>
      <c r="H3839" s="35" t="str">
        <f t="shared" si="179"/>
        <v/>
      </c>
      <c r="I3839" s="36"/>
      <c r="J3839" s="55"/>
      <c r="K3839" s="23"/>
      <c r="L3839" s="23"/>
      <c r="M3839" s="23"/>
      <c r="N3839" s="37"/>
      <c r="O3839" s="38"/>
      <c r="P3839" s="38"/>
      <c r="Q3839" s="39"/>
      <c r="R3839" s="46">
        <f t="shared" ca="1" si="181"/>
        <v>0</v>
      </c>
      <c r="S3839" s="46">
        <f>+COUNTIF($H$6:H3839,H3839)</f>
        <v>3816</v>
      </c>
      <c r="T3839" s="46">
        <f>+COUNTIF($S$6:S3839,1)</f>
        <v>14</v>
      </c>
    </row>
    <row r="3840" spans="2:20" ht="20.100000000000001" customHeight="1" x14ac:dyDescent="0.15">
      <c r="B3840" s="44" t="str">
        <f t="shared" si="180"/>
        <v/>
      </c>
      <c r="D3840" s="23"/>
      <c r="E3840" s="55"/>
      <c r="F3840" s="33"/>
      <c r="G3840" s="34"/>
      <c r="H3840" s="35" t="str">
        <f t="shared" si="179"/>
        <v/>
      </c>
      <c r="I3840" s="36"/>
      <c r="J3840" s="55"/>
      <c r="K3840" s="23"/>
      <c r="L3840" s="23"/>
      <c r="M3840" s="23"/>
      <c r="N3840" s="37"/>
      <c r="O3840" s="38"/>
      <c r="P3840" s="38"/>
      <c r="Q3840" s="39"/>
      <c r="R3840" s="46">
        <f t="shared" ca="1" si="181"/>
        <v>0</v>
      </c>
      <c r="S3840" s="46">
        <f>+COUNTIF($H$6:H3840,H3840)</f>
        <v>3817</v>
      </c>
      <c r="T3840" s="46">
        <f>+COUNTIF($S$6:S3840,1)</f>
        <v>14</v>
      </c>
    </row>
    <row r="3841" spans="2:20" ht="20.100000000000001" customHeight="1" x14ac:dyDescent="0.15">
      <c r="B3841" s="44" t="str">
        <f t="shared" si="180"/>
        <v/>
      </c>
      <c r="D3841" s="23"/>
      <c r="E3841" s="55"/>
      <c r="F3841" s="33"/>
      <c r="G3841" s="34"/>
      <c r="H3841" s="35" t="str">
        <f t="shared" si="179"/>
        <v/>
      </c>
      <c r="I3841" s="36"/>
      <c r="J3841" s="55"/>
      <c r="K3841" s="23"/>
      <c r="L3841" s="23"/>
      <c r="M3841" s="23"/>
      <c r="N3841" s="37"/>
      <c r="O3841" s="38"/>
      <c r="P3841" s="38"/>
      <c r="Q3841" s="39"/>
      <c r="R3841" s="46">
        <f t="shared" ca="1" si="181"/>
        <v>0</v>
      </c>
      <c r="S3841" s="46">
        <f>+COUNTIF($H$6:H3841,H3841)</f>
        <v>3818</v>
      </c>
      <c r="T3841" s="46">
        <f>+COUNTIF($S$6:S3841,1)</f>
        <v>14</v>
      </c>
    </row>
    <row r="3842" spans="2:20" ht="20.100000000000001" customHeight="1" x14ac:dyDescent="0.15">
      <c r="B3842" s="44" t="str">
        <f t="shared" si="180"/>
        <v/>
      </c>
      <c r="D3842" s="23"/>
      <c r="E3842" s="55"/>
      <c r="F3842" s="33"/>
      <c r="G3842" s="34"/>
      <c r="H3842" s="35" t="str">
        <f t="shared" si="179"/>
        <v/>
      </c>
      <c r="I3842" s="36"/>
      <c r="J3842" s="55"/>
      <c r="K3842" s="23"/>
      <c r="L3842" s="23"/>
      <c r="M3842" s="23"/>
      <c r="N3842" s="37"/>
      <c r="O3842" s="38"/>
      <c r="P3842" s="38"/>
      <c r="Q3842" s="39"/>
      <c r="R3842" s="46">
        <f t="shared" ca="1" si="181"/>
        <v>0</v>
      </c>
      <c r="S3842" s="46">
        <f>+COUNTIF($H$6:H3842,H3842)</f>
        <v>3819</v>
      </c>
      <c r="T3842" s="46">
        <f>+COUNTIF($S$6:S3842,1)</f>
        <v>14</v>
      </c>
    </row>
    <row r="3843" spans="2:20" ht="20.100000000000001" customHeight="1" x14ac:dyDescent="0.15">
      <c r="B3843" s="44" t="str">
        <f t="shared" si="180"/>
        <v/>
      </c>
      <c r="D3843" s="23"/>
      <c r="E3843" s="55"/>
      <c r="F3843" s="33"/>
      <c r="G3843" s="34"/>
      <c r="H3843" s="35" t="str">
        <f t="shared" si="179"/>
        <v/>
      </c>
      <c r="I3843" s="36"/>
      <c r="J3843" s="55"/>
      <c r="K3843" s="23"/>
      <c r="L3843" s="23"/>
      <c r="M3843" s="23"/>
      <c r="N3843" s="37"/>
      <c r="O3843" s="38"/>
      <c r="P3843" s="38"/>
      <c r="Q3843" s="39"/>
      <c r="R3843" s="46">
        <f t="shared" ca="1" si="181"/>
        <v>0</v>
      </c>
      <c r="S3843" s="46">
        <f>+COUNTIF($H$6:H3843,H3843)</f>
        <v>3820</v>
      </c>
      <c r="T3843" s="46">
        <f>+COUNTIF($S$6:S3843,1)</f>
        <v>14</v>
      </c>
    </row>
    <row r="3844" spans="2:20" ht="20.100000000000001" customHeight="1" x14ac:dyDescent="0.15">
      <c r="B3844" s="44" t="str">
        <f t="shared" si="180"/>
        <v/>
      </c>
      <c r="D3844" s="23"/>
      <c r="E3844" s="55"/>
      <c r="F3844" s="33"/>
      <c r="G3844" s="34"/>
      <c r="H3844" s="35" t="str">
        <f t="shared" si="179"/>
        <v/>
      </c>
      <c r="I3844" s="36"/>
      <c r="J3844" s="55"/>
      <c r="K3844" s="23"/>
      <c r="L3844" s="23"/>
      <c r="M3844" s="23"/>
      <c r="N3844" s="37"/>
      <c r="O3844" s="38"/>
      <c r="P3844" s="38"/>
      <c r="Q3844" s="39"/>
      <c r="R3844" s="46">
        <f t="shared" ca="1" si="181"/>
        <v>0</v>
      </c>
      <c r="S3844" s="46">
        <f>+COUNTIF($H$6:H3844,H3844)</f>
        <v>3821</v>
      </c>
      <c r="T3844" s="46">
        <f>+COUNTIF($S$6:S3844,1)</f>
        <v>14</v>
      </c>
    </row>
    <row r="3845" spans="2:20" ht="20.100000000000001" customHeight="1" x14ac:dyDescent="0.15">
      <c r="B3845" s="44" t="str">
        <f t="shared" si="180"/>
        <v/>
      </c>
      <c r="D3845" s="23"/>
      <c r="E3845" s="55"/>
      <c r="F3845" s="33"/>
      <c r="G3845" s="34"/>
      <c r="H3845" s="35" t="str">
        <f t="shared" si="179"/>
        <v/>
      </c>
      <c r="I3845" s="36"/>
      <c r="J3845" s="55"/>
      <c r="K3845" s="23"/>
      <c r="L3845" s="23"/>
      <c r="M3845" s="23"/>
      <c r="N3845" s="37"/>
      <c r="O3845" s="38"/>
      <c r="P3845" s="38"/>
      <c r="Q3845" s="39"/>
      <c r="R3845" s="46">
        <f t="shared" ca="1" si="181"/>
        <v>0</v>
      </c>
      <c r="S3845" s="46">
        <f>+COUNTIF($H$6:H3845,H3845)</f>
        <v>3822</v>
      </c>
      <c r="T3845" s="46">
        <f>+COUNTIF($S$6:S3845,1)</f>
        <v>14</v>
      </c>
    </row>
    <row r="3846" spans="2:20" ht="20.100000000000001" customHeight="1" x14ac:dyDescent="0.15">
      <c r="B3846" s="44" t="str">
        <f t="shared" si="180"/>
        <v/>
      </c>
      <c r="D3846" s="23"/>
      <c r="E3846" s="55"/>
      <c r="F3846" s="33"/>
      <c r="G3846" s="34"/>
      <c r="H3846" s="35" t="str">
        <f t="shared" si="179"/>
        <v/>
      </c>
      <c r="I3846" s="36"/>
      <c r="J3846" s="55"/>
      <c r="K3846" s="23"/>
      <c r="L3846" s="23"/>
      <c r="M3846" s="23"/>
      <c r="N3846" s="37"/>
      <c r="O3846" s="38"/>
      <c r="P3846" s="38"/>
      <c r="Q3846" s="39"/>
      <c r="R3846" s="46">
        <f t="shared" ca="1" si="181"/>
        <v>0</v>
      </c>
      <c r="S3846" s="46">
        <f>+COUNTIF($H$6:H3846,H3846)</f>
        <v>3823</v>
      </c>
      <c r="T3846" s="46">
        <f>+COUNTIF($S$6:S3846,1)</f>
        <v>14</v>
      </c>
    </row>
    <row r="3847" spans="2:20" ht="20.100000000000001" customHeight="1" x14ac:dyDescent="0.15">
      <c r="B3847" s="44" t="str">
        <f t="shared" si="180"/>
        <v/>
      </c>
      <c r="D3847" s="23"/>
      <c r="E3847" s="55"/>
      <c r="F3847" s="33"/>
      <c r="G3847" s="34"/>
      <c r="H3847" s="35" t="str">
        <f t="shared" ref="H3847:H3910" si="182">E3847&amp;F3847&amp;G3847&amp;J3847&amp;N3847&amp;O3847&amp;P3847</f>
        <v/>
      </c>
      <c r="I3847" s="36"/>
      <c r="J3847" s="55"/>
      <c r="K3847" s="23"/>
      <c r="L3847" s="23"/>
      <c r="M3847" s="23"/>
      <c r="N3847" s="37"/>
      <c r="O3847" s="38"/>
      <c r="P3847" s="38"/>
      <c r="Q3847" s="39"/>
      <c r="R3847" s="46">
        <f t="shared" ca="1" si="181"/>
        <v>0</v>
      </c>
      <c r="S3847" s="46">
        <f>+COUNTIF($H$6:H3847,H3847)</f>
        <v>3824</v>
      </c>
      <c r="T3847" s="46">
        <f>+COUNTIF($S$6:S3847,1)</f>
        <v>14</v>
      </c>
    </row>
    <row r="3848" spans="2:20" ht="20.100000000000001" customHeight="1" x14ac:dyDescent="0.15">
      <c r="B3848" s="44" t="str">
        <f t="shared" si="180"/>
        <v/>
      </c>
      <c r="D3848" s="23"/>
      <c r="E3848" s="55"/>
      <c r="F3848" s="33"/>
      <c r="G3848" s="34"/>
      <c r="H3848" s="35" t="str">
        <f t="shared" si="182"/>
        <v/>
      </c>
      <c r="I3848" s="36"/>
      <c r="J3848" s="55"/>
      <c r="K3848" s="23"/>
      <c r="L3848" s="23"/>
      <c r="M3848" s="23"/>
      <c r="N3848" s="37"/>
      <c r="O3848" s="38"/>
      <c r="P3848" s="38"/>
      <c r="Q3848" s="39"/>
      <c r="R3848" s="46">
        <f t="shared" ca="1" si="181"/>
        <v>0</v>
      </c>
      <c r="S3848" s="46">
        <f>+COUNTIF($H$6:H3848,H3848)</f>
        <v>3825</v>
      </c>
      <c r="T3848" s="46">
        <f>+COUNTIF($S$6:S3848,1)</f>
        <v>14</v>
      </c>
    </row>
    <row r="3849" spans="2:20" ht="20.100000000000001" customHeight="1" x14ac:dyDescent="0.15">
      <c r="B3849" s="44" t="str">
        <f t="shared" si="180"/>
        <v/>
      </c>
      <c r="D3849" s="23"/>
      <c r="E3849" s="55"/>
      <c r="F3849" s="33"/>
      <c r="G3849" s="34"/>
      <c r="H3849" s="35" t="str">
        <f t="shared" si="182"/>
        <v/>
      </c>
      <c r="I3849" s="36"/>
      <c r="J3849" s="55"/>
      <c r="K3849" s="23"/>
      <c r="L3849" s="23"/>
      <c r="M3849" s="23"/>
      <c r="N3849" s="37"/>
      <c r="O3849" s="38"/>
      <c r="P3849" s="38"/>
      <c r="Q3849" s="39"/>
      <c r="R3849" s="46">
        <f t="shared" ca="1" si="181"/>
        <v>0</v>
      </c>
      <c r="S3849" s="46">
        <f>+COUNTIF($H$6:H3849,H3849)</f>
        <v>3826</v>
      </c>
      <c r="T3849" s="46">
        <f>+COUNTIF($S$6:S3849,1)</f>
        <v>14</v>
      </c>
    </row>
    <row r="3850" spans="2:20" ht="20.100000000000001" customHeight="1" x14ac:dyDescent="0.15">
      <c r="B3850" s="44" t="str">
        <f t="shared" si="180"/>
        <v/>
      </c>
      <c r="D3850" s="23"/>
      <c r="E3850" s="55"/>
      <c r="F3850" s="33"/>
      <c r="G3850" s="34"/>
      <c r="H3850" s="35" t="str">
        <f t="shared" si="182"/>
        <v/>
      </c>
      <c r="I3850" s="36"/>
      <c r="J3850" s="55"/>
      <c r="K3850" s="23"/>
      <c r="L3850" s="23"/>
      <c r="M3850" s="23"/>
      <c r="N3850" s="37"/>
      <c r="O3850" s="38"/>
      <c r="P3850" s="38"/>
      <c r="Q3850" s="39"/>
      <c r="R3850" s="46">
        <f t="shared" ca="1" si="181"/>
        <v>0</v>
      </c>
      <c r="S3850" s="46">
        <f>+COUNTIF($H$6:H3850,H3850)</f>
        <v>3827</v>
      </c>
      <c r="T3850" s="46">
        <f>+COUNTIF($S$6:S3850,1)</f>
        <v>14</v>
      </c>
    </row>
    <row r="3851" spans="2:20" ht="20.100000000000001" customHeight="1" x14ac:dyDescent="0.15">
      <c r="B3851" s="44" t="str">
        <f t="shared" si="180"/>
        <v/>
      </c>
      <c r="D3851" s="23"/>
      <c r="E3851" s="55"/>
      <c r="F3851" s="33"/>
      <c r="G3851" s="34"/>
      <c r="H3851" s="35" t="str">
        <f t="shared" si="182"/>
        <v/>
      </c>
      <c r="I3851" s="36"/>
      <c r="J3851" s="55"/>
      <c r="K3851" s="23"/>
      <c r="L3851" s="23"/>
      <c r="M3851" s="23"/>
      <c r="N3851" s="37"/>
      <c r="O3851" s="38"/>
      <c r="P3851" s="38"/>
      <c r="Q3851" s="39"/>
      <c r="R3851" s="46">
        <f t="shared" ca="1" si="181"/>
        <v>0</v>
      </c>
      <c r="S3851" s="46">
        <f>+COUNTIF($H$6:H3851,H3851)</f>
        <v>3828</v>
      </c>
      <c r="T3851" s="46">
        <f>+COUNTIF($S$6:S3851,1)</f>
        <v>14</v>
      </c>
    </row>
    <row r="3852" spans="2:20" ht="20.100000000000001" customHeight="1" x14ac:dyDescent="0.15">
      <c r="B3852" s="44" t="str">
        <f t="shared" si="180"/>
        <v/>
      </c>
      <c r="D3852" s="23"/>
      <c r="E3852" s="55"/>
      <c r="F3852" s="33"/>
      <c r="G3852" s="34"/>
      <c r="H3852" s="35" t="str">
        <f t="shared" si="182"/>
        <v/>
      </c>
      <c r="I3852" s="36"/>
      <c r="J3852" s="55"/>
      <c r="K3852" s="23"/>
      <c r="L3852" s="23"/>
      <c r="M3852" s="23"/>
      <c r="N3852" s="37"/>
      <c r="O3852" s="38"/>
      <c r="P3852" s="38"/>
      <c r="Q3852" s="39"/>
      <c r="R3852" s="46">
        <f t="shared" ca="1" si="181"/>
        <v>0</v>
      </c>
      <c r="S3852" s="46">
        <f>+COUNTIF($H$6:H3852,H3852)</f>
        <v>3829</v>
      </c>
      <c r="T3852" s="46">
        <f>+COUNTIF($S$6:S3852,1)</f>
        <v>14</v>
      </c>
    </row>
    <row r="3853" spans="2:20" ht="20.100000000000001" customHeight="1" x14ac:dyDescent="0.15">
      <c r="B3853" s="44" t="str">
        <f t="shared" si="180"/>
        <v/>
      </c>
      <c r="D3853" s="23"/>
      <c r="E3853" s="55"/>
      <c r="F3853" s="33"/>
      <c r="G3853" s="34"/>
      <c r="H3853" s="35" t="str">
        <f t="shared" si="182"/>
        <v/>
      </c>
      <c r="I3853" s="36"/>
      <c r="J3853" s="55"/>
      <c r="K3853" s="23"/>
      <c r="L3853" s="23"/>
      <c r="M3853" s="23"/>
      <c r="N3853" s="37"/>
      <c r="O3853" s="38"/>
      <c r="P3853" s="38"/>
      <c r="Q3853" s="39"/>
      <c r="R3853" s="46">
        <f t="shared" ca="1" si="181"/>
        <v>0</v>
      </c>
      <c r="S3853" s="46">
        <f>+COUNTIF($H$6:H3853,H3853)</f>
        <v>3830</v>
      </c>
      <c r="T3853" s="46">
        <f>+COUNTIF($S$6:S3853,1)</f>
        <v>14</v>
      </c>
    </row>
    <row r="3854" spans="2:20" ht="20.100000000000001" customHeight="1" x14ac:dyDescent="0.15">
      <c r="B3854" s="44" t="str">
        <f t="shared" si="180"/>
        <v/>
      </c>
      <c r="D3854" s="23"/>
      <c r="E3854" s="55"/>
      <c r="F3854" s="33"/>
      <c r="G3854" s="34"/>
      <c r="H3854" s="35" t="str">
        <f t="shared" si="182"/>
        <v/>
      </c>
      <c r="I3854" s="36"/>
      <c r="J3854" s="55"/>
      <c r="K3854" s="23"/>
      <c r="L3854" s="23"/>
      <c r="M3854" s="23"/>
      <c r="N3854" s="37"/>
      <c r="O3854" s="38"/>
      <c r="P3854" s="38"/>
      <c r="Q3854" s="39"/>
      <c r="R3854" s="46">
        <f t="shared" ca="1" si="181"/>
        <v>0</v>
      </c>
      <c r="S3854" s="46">
        <f>+COUNTIF($H$6:H3854,H3854)</f>
        <v>3831</v>
      </c>
      <c r="T3854" s="46">
        <f>+COUNTIF($S$6:S3854,1)</f>
        <v>14</v>
      </c>
    </row>
    <row r="3855" spans="2:20" ht="20.100000000000001" customHeight="1" x14ac:dyDescent="0.15">
      <c r="B3855" s="44" t="str">
        <f t="shared" si="180"/>
        <v/>
      </c>
      <c r="D3855" s="23"/>
      <c r="E3855" s="55"/>
      <c r="F3855" s="33"/>
      <c r="G3855" s="34"/>
      <c r="H3855" s="35" t="str">
        <f t="shared" si="182"/>
        <v/>
      </c>
      <c r="I3855" s="36"/>
      <c r="J3855" s="55"/>
      <c r="K3855" s="23"/>
      <c r="L3855" s="23"/>
      <c r="M3855" s="23"/>
      <c r="N3855" s="37"/>
      <c r="O3855" s="38"/>
      <c r="P3855" s="38"/>
      <c r="Q3855" s="39"/>
      <c r="R3855" s="46">
        <f t="shared" ca="1" si="181"/>
        <v>0</v>
      </c>
      <c r="S3855" s="46">
        <f>+COUNTIF($H$6:H3855,H3855)</f>
        <v>3832</v>
      </c>
      <c r="T3855" s="46">
        <f>+COUNTIF($S$6:S3855,1)</f>
        <v>14</v>
      </c>
    </row>
    <row r="3856" spans="2:20" ht="20.100000000000001" customHeight="1" x14ac:dyDescent="0.15">
      <c r="B3856" s="44" t="str">
        <f t="shared" si="180"/>
        <v/>
      </c>
      <c r="D3856" s="23"/>
      <c r="E3856" s="55"/>
      <c r="F3856" s="33"/>
      <c r="G3856" s="34"/>
      <c r="H3856" s="35" t="str">
        <f t="shared" si="182"/>
        <v/>
      </c>
      <c r="I3856" s="36"/>
      <c r="J3856" s="55"/>
      <c r="K3856" s="23"/>
      <c r="L3856" s="23"/>
      <c r="M3856" s="23"/>
      <c r="N3856" s="37"/>
      <c r="O3856" s="38"/>
      <c r="P3856" s="38"/>
      <c r="Q3856" s="39"/>
      <c r="R3856" s="46">
        <f t="shared" ca="1" si="181"/>
        <v>0</v>
      </c>
      <c r="S3856" s="46">
        <f>+COUNTIF($H$6:H3856,H3856)</f>
        <v>3833</v>
      </c>
      <c r="T3856" s="46">
        <f>+COUNTIF($S$6:S3856,1)</f>
        <v>14</v>
      </c>
    </row>
    <row r="3857" spans="2:20" ht="20.100000000000001" customHeight="1" x14ac:dyDescent="0.15">
      <c r="B3857" s="44" t="str">
        <f t="shared" si="180"/>
        <v/>
      </c>
      <c r="D3857" s="23"/>
      <c r="E3857" s="55"/>
      <c r="F3857" s="33"/>
      <c r="G3857" s="34"/>
      <c r="H3857" s="35" t="str">
        <f t="shared" si="182"/>
        <v/>
      </c>
      <c r="I3857" s="36"/>
      <c r="J3857" s="55"/>
      <c r="K3857" s="23"/>
      <c r="L3857" s="23"/>
      <c r="M3857" s="23"/>
      <c r="N3857" s="37"/>
      <c r="O3857" s="38"/>
      <c r="P3857" s="38"/>
      <c r="Q3857" s="39"/>
      <c r="R3857" s="46">
        <f t="shared" ca="1" si="181"/>
        <v>0</v>
      </c>
      <c r="S3857" s="46">
        <f>+COUNTIF($H$6:H3857,H3857)</f>
        <v>3834</v>
      </c>
      <c r="T3857" s="46">
        <f>+COUNTIF($S$6:S3857,1)</f>
        <v>14</v>
      </c>
    </row>
    <row r="3858" spans="2:20" ht="20.100000000000001" customHeight="1" x14ac:dyDescent="0.15">
      <c r="B3858" s="44" t="str">
        <f t="shared" si="180"/>
        <v/>
      </c>
      <c r="D3858" s="23"/>
      <c r="E3858" s="55"/>
      <c r="F3858" s="33"/>
      <c r="G3858" s="34"/>
      <c r="H3858" s="35" t="str">
        <f t="shared" si="182"/>
        <v/>
      </c>
      <c r="I3858" s="36"/>
      <c r="J3858" s="55"/>
      <c r="K3858" s="23"/>
      <c r="L3858" s="23"/>
      <c r="M3858" s="23"/>
      <c r="N3858" s="37"/>
      <c r="O3858" s="38"/>
      <c r="P3858" s="38"/>
      <c r="Q3858" s="39"/>
      <c r="R3858" s="46">
        <f t="shared" ca="1" si="181"/>
        <v>0</v>
      </c>
      <c r="S3858" s="46">
        <f>+COUNTIF($H$6:H3858,H3858)</f>
        <v>3835</v>
      </c>
      <c r="T3858" s="46">
        <f>+COUNTIF($S$6:S3858,1)</f>
        <v>14</v>
      </c>
    </row>
    <row r="3859" spans="2:20" ht="20.100000000000001" customHeight="1" x14ac:dyDescent="0.15">
      <c r="B3859" s="44" t="str">
        <f t="shared" si="180"/>
        <v/>
      </c>
      <c r="D3859" s="23"/>
      <c r="E3859" s="55"/>
      <c r="F3859" s="33"/>
      <c r="G3859" s="34"/>
      <c r="H3859" s="35" t="str">
        <f t="shared" si="182"/>
        <v/>
      </c>
      <c r="I3859" s="36"/>
      <c r="J3859" s="55"/>
      <c r="K3859" s="23"/>
      <c r="L3859" s="23"/>
      <c r="M3859" s="23"/>
      <c r="N3859" s="37"/>
      <c r="O3859" s="38"/>
      <c r="P3859" s="38"/>
      <c r="Q3859" s="39"/>
      <c r="R3859" s="46">
        <f t="shared" ca="1" si="181"/>
        <v>0</v>
      </c>
      <c r="S3859" s="46">
        <f>+COUNTIF($H$6:H3859,H3859)</f>
        <v>3836</v>
      </c>
      <c r="T3859" s="46">
        <f>+COUNTIF($S$6:S3859,1)</f>
        <v>14</v>
      </c>
    </row>
    <row r="3860" spans="2:20" ht="20.100000000000001" customHeight="1" x14ac:dyDescent="0.15">
      <c r="B3860" s="44" t="str">
        <f t="shared" si="180"/>
        <v/>
      </c>
      <c r="D3860" s="23"/>
      <c r="E3860" s="55"/>
      <c r="F3860" s="33"/>
      <c r="G3860" s="34"/>
      <c r="H3860" s="35" t="str">
        <f t="shared" si="182"/>
        <v/>
      </c>
      <c r="I3860" s="36"/>
      <c r="J3860" s="55"/>
      <c r="K3860" s="23"/>
      <c r="L3860" s="23"/>
      <c r="M3860" s="23"/>
      <c r="N3860" s="37"/>
      <c r="O3860" s="38"/>
      <c r="P3860" s="38"/>
      <c r="Q3860" s="39"/>
      <c r="R3860" s="46">
        <f t="shared" ca="1" si="181"/>
        <v>0</v>
      </c>
      <c r="S3860" s="46">
        <f>+COUNTIF($H$6:H3860,H3860)</f>
        <v>3837</v>
      </c>
      <c r="T3860" s="46">
        <f>+COUNTIF($S$6:S3860,1)</f>
        <v>14</v>
      </c>
    </row>
    <row r="3861" spans="2:20" ht="20.100000000000001" customHeight="1" x14ac:dyDescent="0.15">
      <c r="B3861" s="44" t="str">
        <f t="shared" si="180"/>
        <v/>
      </c>
      <c r="D3861" s="23"/>
      <c r="E3861" s="55"/>
      <c r="F3861" s="33"/>
      <c r="G3861" s="34"/>
      <c r="H3861" s="35" t="str">
        <f t="shared" si="182"/>
        <v/>
      </c>
      <c r="I3861" s="36"/>
      <c r="J3861" s="55"/>
      <c r="K3861" s="23"/>
      <c r="L3861" s="23"/>
      <c r="M3861" s="23"/>
      <c r="N3861" s="37"/>
      <c r="O3861" s="38"/>
      <c r="P3861" s="38"/>
      <c r="Q3861" s="39"/>
      <c r="R3861" s="46">
        <f t="shared" ca="1" si="181"/>
        <v>0</v>
      </c>
      <c r="S3861" s="46">
        <f>+COUNTIF($H$6:H3861,H3861)</f>
        <v>3838</v>
      </c>
      <c r="T3861" s="46">
        <f>+COUNTIF($S$6:S3861,1)</f>
        <v>14</v>
      </c>
    </row>
    <row r="3862" spans="2:20" ht="20.100000000000001" customHeight="1" x14ac:dyDescent="0.15">
      <c r="B3862" s="44" t="str">
        <f t="shared" ref="B3862:B3925" si="183">+IF(T3862=T3861,"",T3862)</f>
        <v/>
      </c>
      <c r="D3862" s="23"/>
      <c r="E3862" s="55"/>
      <c r="F3862" s="33"/>
      <c r="G3862" s="34"/>
      <c r="H3862" s="35" t="str">
        <f t="shared" si="182"/>
        <v/>
      </c>
      <c r="I3862" s="36"/>
      <c r="J3862" s="55"/>
      <c r="K3862" s="23"/>
      <c r="L3862" s="23"/>
      <c r="M3862" s="23"/>
      <c r="N3862" s="37"/>
      <c r="O3862" s="38"/>
      <c r="P3862" s="38"/>
      <c r="Q3862" s="39"/>
      <c r="R3862" s="46">
        <f t="shared" ref="R3862:R3925" ca="1" si="184">+SUMIF(H:I,H3862,I:I)</f>
        <v>0</v>
      </c>
      <c r="S3862" s="46">
        <f>+COUNTIF($H$6:H3862,H3862)</f>
        <v>3839</v>
      </c>
      <c r="T3862" s="46">
        <f>+COUNTIF($S$6:S3862,1)</f>
        <v>14</v>
      </c>
    </row>
    <row r="3863" spans="2:20" ht="20.100000000000001" customHeight="1" x14ac:dyDescent="0.15">
      <c r="B3863" s="44" t="str">
        <f t="shared" si="183"/>
        <v/>
      </c>
      <c r="D3863" s="23"/>
      <c r="E3863" s="55"/>
      <c r="F3863" s="33"/>
      <c r="G3863" s="34"/>
      <c r="H3863" s="35" t="str">
        <f t="shared" si="182"/>
        <v/>
      </c>
      <c r="I3863" s="36"/>
      <c r="J3863" s="55"/>
      <c r="K3863" s="23"/>
      <c r="L3863" s="23"/>
      <c r="M3863" s="23"/>
      <c r="N3863" s="37"/>
      <c r="O3863" s="38"/>
      <c r="P3863" s="38"/>
      <c r="Q3863" s="39"/>
      <c r="R3863" s="46">
        <f t="shared" ca="1" si="184"/>
        <v>0</v>
      </c>
      <c r="S3863" s="46">
        <f>+COUNTIF($H$6:H3863,H3863)</f>
        <v>3840</v>
      </c>
      <c r="T3863" s="46">
        <f>+COUNTIF($S$6:S3863,1)</f>
        <v>14</v>
      </c>
    </row>
    <row r="3864" spans="2:20" ht="20.100000000000001" customHeight="1" x14ac:dyDescent="0.15">
      <c r="B3864" s="44" t="str">
        <f t="shared" si="183"/>
        <v/>
      </c>
      <c r="D3864" s="23"/>
      <c r="E3864" s="55"/>
      <c r="F3864" s="33"/>
      <c r="G3864" s="34"/>
      <c r="H3864" s="35" t="str">
        <f t="shared" si="182"/>
        <v/>
      </c>
      <c r="I3864" s="36"/>
      <c r="J3864" s="55"/>
      <c r="K3864" s="23"/>
      <c r="L3864" s="23"/>
      <c r="M3864" s="23"/>
      <c r="N3864" s="37"/>
      <c r="O3864" s="38"/>
      <c r="P3864" s="38"/>
      <c r="Q3864" s="39"/>
      <c r="R3864" s="46">
        <f t="shared" ca="1" si="184"/>
        <v>0</v>
      </c>
      <c r="S3864" s="46">
        <f>+COUNTIF($H$6:H3864,H3864)</f>
        <v>3841</v>
      </c>
      <c r="T3864" s="46">
        <f>+COUNTIF($S$6:S3864,1)</f>
        <v>14</v>
      </c>
    </row>
    <row r="3865" spans="2:20" ht="20.100000000000001" customHeight="1" x14ac:dyDescent="0.15">
      <c r="B3865" s="44" t="str">
        <f t="shared" si="183"/>
        <v/>
      </c>
      <c r="D3865" s="23"/>
      <c r="E3865" s="55"/>
      <c r="F3865" s="33"/>
      <c r="G3865" s="34"/>
      <c r="H3865" s="35" t="str">
        <f t="shared" si="182"/>
        <v/>
      </c>
      <c r="I3865" s="36"/>
      <c r="J3865" s="55"/>
      <c r="K3865" s="23"/>
      <c r="L3865" s="23"/>
      <c r="M3865" s="23"/>
      <c r="N3865" s="37"/>
      <c r="O3865" s="38"/>
      <c r="P3865" s="38"/>
      <c r="Q3865" s="39"/>
      <c r="R3865" s="46">
        <f t="shared" ca="1" si="184"/>
        <v>0</v>
      </c>
      <c r="S3865" s="46">
        <f>+COUNTIF($H$6:H3865,H3865)</f>
        <v>3842</v>
      </c>
      <c r="T3865" s="46">
        <f>+COUNTIF($S$6:S3865,1)</f>
        <v>14</v>
      </c>
    </row>
    <row r="3866" spans="2:20" ht="20.100000000000001" customHeight="1" x14ac:dyDescent="0.15">
      <c r="B3866" s="44" t="str">
        <f t="shared" si="183"/>
        <v/>
      </c>
      <c r="D3866" s="23"/>
      <c r="E3866" s="55"/>
      <c r="F3866" s="33"/>
      <c r="G3866" s="34"/>
      <c r="H3866" s="35" t="str">
        <f t="shared" si="182"/>
        <v/>
      </c>
      <c r="I3866" s="36"/>
      <c r="J3866" s="55"/>
      <c r="K3866" s="23"/>
      <c r="L3866" s="23"/>
      <c r="M3866" s="23"/>
      <c r="N3866" s="37"/>
      <c r="O3866" s="38"/>
      <c r="P3866" s="38"/>
      <c r="Q3866" s="39"/>
      <c r="R3866" s="46">
        <f t="shared" ca="1" si="184"/>
        <v>0</v>
      </c>
      <c r="S3866" s="46">
        <f>+COUNTIF($H$6:H3866,H3866)</f>
        <v>3843</v>
      </c>
      <c r="T3866" s="46">
        <f>+COUNTIF($S$6:S3866,1)</f>
        <v>14</v>
      </c>
    </row>
    <row r="3867" spans="2:20" ht="20.100000000000001" customHeight="1" x14ac:dyDescent="0.15">
      <c r="B3867" s="44" t="str">
        <f t="shared" si="183"/>
        <v/>
      </c>
      <c r="D3867" s="23"/>
      <c r="E3867" s="55"/>
      <c r="F3867" s="33"/>
      <c r="G3867" s="34"/>
      <c r="H3867" s="35" t="str">
        <f t="shared" si="182"/>
        <v/>
      </c>
      <c r="I3867" s="36"/>
      <c r="J3867" s="55"/>
      <c r="K3867" s="23"/>
      <c r="L3867" s="23"/>
      <c r="M3867" s="23"/>
      <c r="N3867" s="37"/>
      <c r="O3867" s="38"/>
      <c r="P3867" s="38"/>
      <c r="Q3867" s="39"/>
      <c r="R3867" s="46">
        <f t="shared" ca="1" si="184"/>
        <v>0</v>
      </c>
      <c r="S3867" s="46">
        <f>+COUNTIF($H$6:H3867,H3867)</f>
        <v>3844</v>
      </c>
      <c r="T3867" s="46">
        <f>+COUNTIF($S$6:S3867,1)</f>
        <v>14</v>
      </c>
    </row>
    <row r="3868" spans="2:20" ht="20.100000000000001" customHeight="1" x14ac:dyDescent="0.15">
      <c r="B3868" s="44" t="str">
        <f t="shared" si="183"/>
        <v/>
      </c>
      <c r="D3868" s="23"/>
      <c r="E3868" s="55"/>
      <c r="F3868" s="33"/>
      <c r="G3868" s="34"/>
      <c r="H3868" s="35" t="str">
        <f t="shared" si="182"/>
        <v/>
      </c>
      <c r="I3868" s="36"/>
      <c r="J3868" s="55"/>
      <c r="K3868" s="23"/>
      <c r="L3868" s="23"/>
      <c r="M3868" s="23"/>
      <c r="N3868" s="37"/>
      <c r="O3868" s="38"/>
      <c r="P3868" s="38"/>
      <c r="Q3868" s="39"/>
      <c r="R3868" s="46">
        <f t="shared" ca="1" si="184"/>
        <v>0</v>
      </c>
      <c r="S3868" s="46">
        <f>+COUNTIF($H$6:H3868,H3868)</f>
        <v>3845</v>
      </c>
      <c r="T3868" s="46">
        <f>+COUNTIF($S$6:S3868,1)</f>
        <v>14</v>
      </c>
    </row>
    <row r="3869" spans="2:20" ht="20.100000000000001" customHeight="1" x14ac:dyDescent="0.15">
      <c r="B3869" s="44" t="str">
        <f t="shared" si="183"/>
        <v/>
      </c>
      <c r="D3869" s="23"/>
      <c r="E3869" s="55"/>
      <c r="F3869" s="33"/>
      <c r="G3869" s="34"/>
      <c r="H3869" s="35" t="str">
        <f t="shared" si="182"/>
        <v/>
      </c>
      <c r="I3869" s="36"/>
      <c r="J3869" s="55"/>
      <c r="K3869" s="23"/>
      <c r="L3869" s="23"/>
      <c r="M3869" s="23"/>
      <c r="N3869" s="37"/>
      <c r="O3869" s="38"/>
      <c r="P3869" s="38"/>
      <c r="Q3869" s="39"/>
      <c r="R3869" s="46">
        <f t="shared" ca="1" si="184"/>
        <v>0</v>
      </c>
      <c r="S3869" s="46">
        <f>+COUNTIF($H$6:H3869,H3869)</f>
        <v>3846</v>
      </c>
      <c r="T3869" s="46">
        <f>+COUNTIF($S$6:S3869,1)</f>
        <v>14</v>
      </c>
    </row>
    <row r="3870" spans="2:20" ht="20.100000000000001" customHeight="1" x14ac:dyDescent="0.15">
      <c r="B3870" s="44" t="str">
        <f t="shared" si="183"/>
        <v/>
      </c>
      <c r="D3870" s="23"/>
      <c r="E3870" s="55"/>
      <c r="F3870" s="33"/>
      <c r="G3870" s="34"/>
      <c r="H3870" s="35" t="str">
        <f t="shared" si="182"/>
        <v/>
      </c>
      <c r="I3870" s="36"/>
      <c r="J3870" s="55"/>
      <c r="K3870" s="23"/>
      <c r="L3870" s="23"/>
      <c r="M3870" s="23"/>
      <c r="N3870" s="37"/>
      <c r="O3870" s="38"/>
      <c r="P3870" s="38"/>
      <c r="Q3870" s="39"/>
      <c r="R3870" s="46">
        <f t="shared" ca="1" si="184"/>
        <v>0</v>
      </c>
      <c r="S3870" s="46">
        <f>+COUNTIF($H$6:H3870,H3870)</f>
        <v>3847</v>
      </c>
      <c r="T3870" s="46">
        <f>+COUNTIF($S$6:S3870,1)</f>
        <v>14</v>
      </c>
    </row>
    <row r="3871" spans="2:20" ht="20.100000000000001" customHeight="1" x14ac:dyDescent="0.15">
      <c r="B3871" s="44" t="str">
        <f t="shared" si="183"/>
        <v/>
      </c>
      <c r="D3871" s="23"/>
      <c r="E3871" s="55"/>
      <c r="F3871" s="33"/>
      <c r="G3871" s="34"/>
      <c r="H3871" s="35" t="str">
        <f t="shared" si="182"/>
        <v/>
      </c>
      <c r="I3871" s="36"/>
      <c r="J3871" s="55"/>
      <c r="K3871" s="23"/>
      <c r="L3871" s="23"/>
      <c r="M3871" s="23"/>
      <c r="N3871" s="37"/>
      <c r="O3871" s="38"/>
      <c r="P3871" s="38"/>
      <c r="Q3871" s="39"/>
      <c r="R3871" s="46">
        <f t="shared" ca="1" si="184"/>
        <v>0</v>
      </c>
      <c r="S3871" s="46">
        <f>+COUNTIF($H$6:H3871,H3871)</f>
        <v>3848</v>
      </c>
      <c r="T3871" s="46">
        <f>+COUNTIF($S$6:S3871,1)</f>
        <v>14</v>
      </c>
    </row>
    <row r="3872" spans="2:20" ht="20.100000000000001" customHeight="1" x14ac:dyDescent="0.15">
      <c r="B3872" s="44" t="str">
        <f t="shared" si="183"/>
        <v/>
      </c>
      <c r="D3872" s="23"/>
      <c r="E3872" s="55"/>
      <c r="F3872" s="33"/>
      <c r="G3872" s="34"/>
      <c r="H3872" s="35" t="str">
        <f t="shared" si="182"/>
        <v/>
      </c>
      <c r="I3872" s="36"/>
      <c r="J3872" s="55"/>
      <c r="K3872" s="23"/>
      <c r="L3872" s="23"/>
      <c r="M3872" s="23"/>
      <c r="N3872" s="37"/>
      <c r="O3872" s="38"/>
      <c r="P3872" s="38"/>
      <c r="Q3872" s="39"/>
      <c r="R3872" s="46">
        <f t="shared" ca="1" si="184"/>
        <v>0</v>
      </c>
      <c r="S3872" s="46">
        <f>+COUNTIF($H$6:H3872,H3872)</f>
        <v>3849</v>
      </c>
      <c r="T3872" s="46">
        <f>+COUNTIF($S$6:S3872,1)</f>
        <v>14</v>
      </c>
    </row>
    <row r="3873" spans="2:20" ht="20.100000000000001" customHeight="1" x14ac:dyDescent="0.15">
      <c r="B3873" s="44" t="str">
        <f t="shared" si="183"/>
        <v/>
      </c>
      <c r="D3873" s="23"/>
      <c r="E3873" s="55"/>
      <c r="F3873" s="33"/>
      <c r="G3873" s="34"/>
      <c r="H3873" s="35" t="str">
        <f t="shared" si="182"/>
        <v/>
      </c>
      <c r="I3873" s="36"/>
      <c r="J3873" s="55"/>
      <c r="K3873" s="23"/>
      <c r="L3873" s="23"/>
      <c r="M3873" s="23"/>
      <c r="N3873" s="37"/>
      <c r="O3873" s="38"/>
      <c r="P3873" s="38"/>
      <c r="Q3873" s="39"/>
      <c r="R3873" s="46">
        <f t="shared" ca="1" si="184"/>
        <v>0</v>
      </c>
      <c r="S3873" s="46">
        <f>+COUNTIF($H$6:H3873,H3873)</f>
        <v>3850</v>
      </c>
      <c r="T3873" s="46">
        <f>+COUNTIF($S$6:S3873,1)</f>
        <v>14</v>
      </c>
    </row>
    <row r="3874" spans="2:20" ht="20.100000000000001" customHeight="1" x14ac:dyDescent="0.15">
      <c r="B3874" s="44" t="str">
        <f t="shared" si="183"/>
        <v/>
      </c>
      <c r="D3874" s="23"/>
      <c r="E3874" s="55"/>
      <c r="F3874" s="33"/>
      <c r="G3874" s="34"/>
      <c r="H3874" s="35" t="str">
        <f t="shared" si="182"/>
        <v/>
      </c>
      <c r="I3874" s="36"/>
      <c r="J3874" s="55"/>
      <c r="K3874" s="23"/>
      <c r="L3874" s="23"/>
      <c r="M3874" s="23"/>
      <c r="N3874" s="37"/>
      <c r="O3874" s="38"/>
      <c r="P3874" s="38"/>
      <c r="Q3874" s="39"/>
      <c r="R3874" s="46">
        <f t="shared" ca="1" si="184"/>
        <v>0</v>
      </c>
      <c r="S3874" s="46">
        <f>+COUNTIF($H$6:H3874,H3874)</f>
        <v>3851</v>
      </c>
      <c r="T3874" s="46">
        <f>+COUNTIF($S$6:S3874,1)</f>
        <v>14</v>
      </c>
    </row>
    <row r="3875" spans="2:20" ht="20.100000000000001" customHeight="1" x14ac:dyDescent="0.15">
      <c r="B3875" s="44" t="str">
        <f t="shared" si="183"/>
        <v/>
      </c>
      <c r="D3875" s="23"/>
      <c r="E3875" s="55"/>
      <c r="F3875" s="33"/>
      <c r="G3875" s="34"/>
      <c r="H3875" s="35" t="str">
        <f t="shared" si="182"/>
        <v/>
      </c>
      <c r="I3875" s="36"/>
      <c r="J3875" s="55"/>
      <c r="K3875" s="23"/>
      <c r="L3875" s="23"/>
      <c r="M3875" s="23"/>
      <c r="N3875" s="37"/>
      <c r="O3875" s="38"/>
      <c r="P3875" s="38"/>
      <c r="Q3875" s="39"/>
      <c r="R3875" s="46">
        <f t="shared" ca="1" si="184"/>
        <v>0</v>
      </c>
      <c r="S3875" s="46">
        <f>+COUNTIF($H$6:H3875,H3875)</f>
        <v>3852</v>
      </c>
      <c r="T3875" s="46">
        <f>+COUNTIF($S$6:S3875,1)</f>
        <v>14</v>
      </c>
    </row>
    <row r="3876" spans="2:20" ht="20.100000000000001" customHeight="1" x14ac:dyDescent="0.15">
      <c r="B3876" s="44" t="str">
        <f t="shared" si="183"/>
        <v/>
      </c>
      <c r="D3876" s="23"/>
      <c r="E3876" s="55"/>
      <c r="F3876" s="33"/>
      <c r="G3876" s="34"/>
      <c r="H3876" s="35" t="str">
        <f t="shared" si="182"/>
        <v/>
      </c>
      <c r="I3876" s="36"/>
      <c r="J3876" s="55"/>
      <c r="K3876" s="23"/>
      <c r="L3876" s="23"/>
      <c r="M3876" s="23"/>
      <c r="N3876" s="37"/>
      <c r="O3876" s="38"/>
      <c r="P3876" s="38"/>
      <c r="Q3876" s="39"/>
      <c r="R3876" s="46">
        <f t="shared" ca="1" si="184"/>
        <v>0</v>
      </c>
      <c r="S3876" s="46">
        <f>+COUNTIF($H$6:H3876,H3876)</f>
        <v>3853</v>
      </c>
      <c r="T3876" s="46">
        <f>+COUNTIF($S$6:S3876,1)</f>
        <v>14</v>
      </c>
    </row>
    <row r="3877" spans="2:20" ht="20.100000000000001" customHeight="1" x14ac:dyDescent="0.15">
      <c r="B3877" s="44" t="str">
        <f t="shared" si="183"/>
        <v/>
      </c>
      <c r="D3877" s="23"/>
      <c r="E3877" s="55"/>
      <c r="F3877" s="33"/>
      <c r="G3877" s="34"/>
      <c r="H3877" s="35" t="str">
        <f t="shared" si="182"/>
        <v/>
      </c>
      <c r="I3877" s="36"/>
      <c r="J3877" s="55"/>
      <c r="K3877" s="23"/>
      <c r="L3877" s="23"/>
      <c r="M3877" s="23"/>
      <c r="N3877" s="37"/>
      <c r="O3877" s="38"/>
      <c r="P3877" s="38"/>
      <c r="Q3877" s="39"/>
      <c r="R3877" s="46">
        <f t="shared" ca="1" si="184"/>
        <v>0</v>
      </c>
      <c r="S3877" s="46">
        <f>+COUNTIF($H$6:H3877,H3877)</f>
        <v>3854</v>
      </c>
      <c r="T3877" s="46">
        <f>+COUNTIF($S$6:S3877,1)</f>
        <v>14</v>
      </c>
    </row>
    <row r="3878" spans="2:20" ht="20.100000000000001" customHeight="1" x14ac:dyDescent="0.15">
      <c r="B3878" s="44" t="str">
        <f t="shared" si="183"/>
        <v/>
      </c>
      <c r="D3878" s="23"/>
      <c r="E3878" s="55"/>
      <c r="F3878" s="33"/>
      <c r="G3878" s="34"/>
      <c r="H3878" s="35" t="str">
        <f t="shared" si="182"/>
        <v/>
      </c>
      <c r="I3878" s="36"/>
      <c r="J3878" s="55"/>
      <c r="K3878" s="23"/>
      <c r="L3878" s="23"/>
      <c r="M3878" s="23"/>
      <c r="N3878" s="37"/>
      <c r="O3878" s="38"/>
      <c r="P3878" s="38"/>
      <c r="Q3878" s="39"/>
      <c r="R3878" s="46">
        <f t="shared" ca="1" si="184"/>
        <v>0</v>
      </c>
      <c r="S3878" s="46">
        <f>+COUNTIF($H$6:H3878,H3878)</f>
        <v>3855</v>
      </c>
      <c r="T3878" s="46">
        <f>+COUNTIF($S$6:S3878,1)</f>
        <v>14</v>
      </c>
    </row>
    <row r="3879" spans="2:20" ht="20.100000000000001" customHeight="1" x14ac:dyDescent="0.15">
      <c r="B3879" s="44" t="str">
        <f t="shared" si="183"/>
        <v/>
      </c>
      <c r="D3879" s="23"/>
      <c r="E3879" s="55"/>
      <c r="F3879" s="33"/>
      <c r="G3879" s="34"/>
      <c r="H3879" s="35" t="str">
        <f t="shared" si="182"/>
        <v/>
      </c>
      <c r="I3879" s="36"/>
      <c r="J3879" s="55"/>
      <c r="K3879" s="23"/>
      <c r="L3879" s="23"/>
      <c r="M3879" s="23"/>
      <c r="N3879" s="37"/>
      <c r="O3879" s="38"/>
      <c r="P3879" s="38"/>
      <c r="Q3879" s="39"/>
      <c r="R3879" s="46">
        <f t="shared" ca="1" si="184"/>
        <v>0</v>
      </c>
      <c r="S3879" s="46">
        <f>+COUNTIF($H$6:H3879,H3879)</f>
        <v>3856</v>
      </c>
      <c r="T3879" s="46">
        <f>+COUNTIF($S$6:S3879,1)</f>
        <v>14</v>
      </c>
    </row>
    <row r="3880" spans="2:20" ht="20.100000000000001" customHeight="1" x14ac:dyDescent="0.15">
      <c r="B3880" s="44" t="str">
        <f t="shared" si="183"/>
        <v/>
      </c>
      <c r="D3880" s="23"/>
      <c r="E3880" s="55"/>
      <c r="F3880" s="33"/>
      <c r="G3880" s="34"/>
      <c r="H3880" s="35" t="str">
        <f t="shared" si="182"/>
        <v/>
      </c>
      <c r="I3880" s="36"/>
      <c r="J3880" s="55"/>
      <c r="K3880" s="23"/>
      <c r="L3880" s="23"/>
      <c r="M3880" s="23"/>
      <c r="N3880" s="37"/>
      <c r="O3880" s="38"/>
      <c r="P3880" s="38"/>
      <c r="Q3880" s="39"/>
      <c r="R3880" s="46">
        <f t="shared" ca="1" si="184"/>
        <v>0</v>
      </c>
      <c r="S3880" s="46">
        <f>+COUNTIF($H$6:H3880,H3880)</f>
        <v>3857</v>
      </c>
      <c r="T3880" s="46">
        <f>+COUNTIF($S$6:S3880,1)</f>
        <v>14</v>
      </c>
    </row>
    <row r="3881" spans="2:20" ht="20.100000000000001" customHeight="1" x14ac:dyDescent="0.15">
      <c r="B3881" s="44" t="str">
        <f t="shared" si="183"/>
        <v/>
      </c>
      <c r="D3881" s="23"/>
      <c r="E3881" s="55"/>
      <c r="F3881" s="33"/>
      <c r="G3881" s="34"/>
      <c r="H3881" s="35" t="str">
        <f t="shared" si="182"/>
        <v/>
      </c>
      <c r="I3881" s="36"/>
      <c r="J3881" s="55"/>
      <c r="K3881" s="23"/>
      <c r="L3881" s="23"/>
      <c r="M3881" s="23"/>
      <c r="N3881" s="37"/>
      <c r="O3881" s="38"/>
      <c r="P3881" s="38"/>
      <c r="Q3881" s="39"/>
      <c r="R3881" s="46">
        <f t="shared" ca="1" si="184"/>
        <v>0</v>
      </c>
      <c r="S3881" s="46">
        <f>+COUNTIF($H$6:H3881,H3881)</f>
        <v>3858</v>
      </c>
      <c r="T3881" s="46">
        <f>+COUNTIF($S$6:S3881,1)</f>
        <v>14</v>
      </c>
    </row>
    <row r="3882" spans="2:20" ht="20.100000000000001" customHeight="1" x14ac:dyDescent="0.15">
      <c r="B3882" s="44" t="str">
        <f t="shared" si="183"/>
        <v/>
      </c>
      <c r="D3882" s="23"/>
      <c r="E3882" s="55"/>
      <c r="F3882" s="33"/>
      <c r="G3882" s="34"/>
      <c r="H3882" s="35" t="str">
        <f t="shared" si="182"/>
        <v/>
      </c>
      <c r="I3882" s="36"/>
      <c r="J3882" s="55"/>
      <c r="K3882" s="23"/>
      <c r="L3882" s="23"/>
      <c r="M3882" s="23"/>
      <c r="N3882" s="37"/>
      <c r="O3882" s="38"/>
      <c r="P3882" s="38"/>
      <c r="Q3882" s="39"/>
      <c r="R3882" s="46">
        <f t="shared" ca="1" si="184"/>
        <v>0</v>
      </c>
      <c r="S3882" s="46">
        <f>+COUNTIF($H$6:H3882,H3882)</f>
        <v>3859</v>
      </c>
      <c r="T3882" s="46">
        <f>+COUNTIF($S$6:S3882,1)</f>
        <v>14</v>
      </c>
    </row>
    <row r="3883" spans="2:20" ht="20.100000000000001" customHeight="1" x14ac:dyDescent="0.15">
      <c r="B3883" s="44" t="str">
        <f t="shared" si="183"/>
        <v/>
      </c>
      <c r="D3883" s="23"/>
      <c r="E3883" s="55"/>
      <c r="F3883" s="33"/>
      <c r="G3883" s="34"/>
      <c r="H3883" s="35" t="str">
        <f t="shared" si="182"/>
        <v/>
      </c>
      <c r="I3883" s="36"/>
      <c r="J3883" s="55"/>
      <c r="K3883" s="23"/>
      <c r="L3883" s="23"/>
      <c r="M3883" s="23"/>
      <c r="N3883" s="37"/>
      <c r="O3883" s="38"/>
      <c r="P3883" s="38"/>
      <c r="Q3883" s="39"/>
      <c r="R3883" s="46">
        <f t="shared" ca="1" si="184"/>
        <v>0</v>
      </c>
      <c r="S3883" s="46">
        <f>+COUNTIF($H$6:H3883,H3883)</f>
        <v>3860</v>
      </c>
      <c r="T3883" s="46">
        <f>+COUNTIF($S$6:S3883,1)</f>
        <v>14</v>
      </c>
    </row>
    <row r="3884" spans="2:20" ht="20.100000000000001" customHeight="1" x14ac:dyDescent="0.15">
      <c r="B3884" s="44" t="str">
        <f t="shared" si="183"/>
        <v/>
      </c>
      <c r="D3884" s="23"/>
      <c r="E3884" s="55"/>
      <c r="F3884" s="33"/>
      <c r="G3884" s="34"/>
      <c r="H3884" s="35" t="str">
        <f t="shared" si="182"/>
        <v/>
      </c>
      <c r="I3884" s="36"/>
      <c r="J3884" s="55"/>
      <c r="K3884" s="23"/>
      <c r="L3884" s="23"/>
      <c r="M3884" s="23"/>
      <c r="N3884" s="37"/>
      <c r="O3884" s="38"/>
      <c r="P3884" s="38"/>
      <c r="Q3884" s="39"/>
      <c r="R3884" s="46">
        <f t="shared" ca="1" si="184"/>
        <v>0</v>
      </c>
      <c r="S3884" s="46">
        <f>+COUNTIF($H$6:H3884,H3884)</f>
        <v>3861</v>
      </c>
      <c r="T3884" s="46">
        <f>+COUNTIF($S$6:S3884,1)</f>
        <v>14</v>
      </c>
    </row>
    <row r="3885" spans="2:20" ht="20.100000000000001" customHeight="1" x14ac:dyDescent="0.15">
      <c r="B3885" s="44" t="str">
        <f t="shared" si="183"/>
        <v/>
      </c>
      <c r="D3885" s="23"/>
      <c r="E3885" s="55"/>
      <c r="F3885" s="33"/>
      <c r="G3885" s="34"/>
      <c r="H3885" s="35" t="str">
        <f t="shared" si="182"/>
        <v/>
      </c>
      <c r="I3885" s="36"/>
      <c r="J3885" s="55"/>
      <c r="K3885" s="23"/>
      <c r="L3885" s="23"/>
      <c r="M3885" s="23"/>
      <c r="N3885" s="37"/>
      <c r="O3885" s="38"/>
      <c r="P3885" s="38"/>
      <c r="Q3885" s="39"/>
      <c r="R3885" s="46">
        <f t="shared" ca="1" si="184"/>
        <v>0</v>
      </c>
      <c r="S3885" s="46">
        <f>+COUNTIF($H$6:H3885,H3885)</f>
        <v>3862</v>
      </c>
      <c r="T3885" s="46">
        <f>+COUNTIF($S$6:S3885,1)</f>
        <v>14</v>
      </c>
    </row>
    <row r="3886" spans="2:20" ht="20.100000000000001" customHeight="1" x14ac:dyDescent="0.15">
      <c r="B3886" s="44" t="str">
        <f t="shared" si="183"/>
        <v/>
      </c>
      <c r="D3886" s="23"/>
      <c r="E3886" s="55"/>
      <c r="F3886" s="33"/>
      <c r="G3886" s="34"/>
      <c r="H3886" s="35" t="str">
        <f t="shared" si="182"/>
        <v/>
      </c>
      <c r="I3886" s="36"/>
      <c r="J3886" s="55"/>
      <c r="K3886" s="23"/>
      <c r="L3886" s="23"/>
      <c r="M3886" s="23"/>
      <c r="N3886" s="37"/>
      <c r="O3886" s="38"/>
      <c r="P3886" s="38"/>
      <c r="Q3886" s="39"/>
      <c r="R3886" s="46">
        <f t="shared" ca="1" si="184"/>
        <v>0</v>
      </c>
      <c r="S3886" s="46">
        <f>+COUNTIF($H$6:H3886,H3886)</f>
        <v>3863</v>
      </c>
      <c r="T3886" s="46">
        <f>+COUNTIF($S$6:S3886,1)</f>
        <v>14</v>
      </c>
    </row>
    <row r="3887" spans="2:20" ht="20.100000000000001" customHeight="1" x14ac:dyDescent="0.15">
      <c r="B3887" s="44" t="str">
        <f t="shared" si="183"/>
        <v/>
      </c>
      <c r="D3887" s="23"/>
      <c r="E3887" s="55"/>
      <c r="F3887" s="33"/>
      <c r="G3887" s="34"/>
      <c r="H3887" s="35" t="str">
        <f t="shared" si="182"/>
        <v/>
      </c>
      <c r="I3887" s="36"/>
      <c r="J3887" s="55"/>
      <c r="K3887" s="23"/>
      <c r="L3887" s="23"/>
      <c r="M3887" s="23"/>
      <c r="N3887" s="37"/>
      <c r="O3887" s="38"/>
      <c r="P3887" s="38"/>
      <c r="Q3887" s="39"/>
      <c r="R3887" s="46">
        <f t="shared" ca="1" si="184"/>
        <v>0</v>
      </c>
      <c r="S3887" s="46">
        <f>+COUNTIF($H$6:H3887,H3887)</f>
        <v>3864</v>
      </c>
      <c r="T3887" s="46">
        <f>+COUNTIF($S$6:S3887,1)</f>
        <v>14</v>
      </c>
    </row>
    <row r="3888" spans="2:20" ht="20.100000000000001" customHeight="1" x14ac:dyDescent="0.15">
      <c r="B3888" s="44" t="str">
        <f t="shared" si="183"/>
        <v/>
      </c>
      <c r="D3888" s="23"/>
      <c r="E3888" s="55"/>
      <c r="F3888" s="33"/>
      <c r="G3888" s="34"/>
      <c r="H3888" s="35" t="str">
        <f t="shared" si="182"/>
        <v/>
      </c>
      <c r="I3888" s="36"/>
      <c r="J3888" s="55"/>
      <c r="K3888" s="23"/>
      <c r="L3888" s="23"/>
      <c r="M3888" s="23"/>
      <c r="N3888" s="37"/>
      <c r="O3888" s="38"/>
      <c r="P3888" s="38"/>
      <c r="Q3888" s="39"/>
      <c r="R3888" s="46">
        <f t="shared" ca="1" si="184"/>
        <v>0</v>
      </c>
      <c r="S3888" s="46">
        <f>+COUNTIF($H$6:H3888,H3888)</f>
        <v>3865</v>
      </c>
      <c r="T3888" s="46">
        <f>+COUNTIF($S$6:S3888,1)</f>
        <v>14</v>
      </c>
    </row>
    <row r="3889" spans="2:20" ht="20.100000000000001" customHeight="1" x14ac:dyDescent="0.15">
      <c r="B3889" s="44" t="str">
        <f t="shared" si="183"/>
        <v/>
      </c>
      <c r="D3889" s="23"/>
      <c r="E3889" s="55"/>
      <c r="F3889" s="33"/>
      <c r="G3889" s="34"/>
      <c r="H3889" s="35" t="str">
        <f t="shared" si="182"/>
        <v/>
      </c>
      <c r="I3889" s="36"/>
      <c r="J3889" s="55"/>
      <c r="K3889" s="23"/>
      <c r="L3889" s="23"/>
      <c r="M3889" s="23"/>
      <c r="N3889" s="37"/>
      <c r="O3889" s="38"/>
      <c r="P3889" s="38"/>
      <c r="Q3889" s="39"/>
      <c r="R3889" s="46">
        <f t="shared" ca="1" si="184"/>
        <v>0</v>
      </c>
      <c r="S3889" s="46">
        <f>+COUNTIF($H$6:H3889,H3889)</f>
        <v>3866</v>
      </c>
      <c r="T3889" s="46">
        <f>+COUNTIF($S$6:S3889,1)</f>
        <v>14</v>
      </c>
    </row>
    <row r="3890" spans="2:20" ht="20.100000000000001" customHeight="1" x14ac:dyDescent="0.15">
      <c r="B3890" s="44" t="str">
        <f t="shared" si="183"/>
        <v/>
      </c>
      <c r="D3890" s="23"/>
      <c r="E3890" s="55"/>
      <c r="F3890" s="33"/>
      <c r="G3890" s="34"/>
      <c r="H3890" s="35" t="str">
        <f t="shared" si="182"/>
        <v/>
      </c>
      <c r="I3890" s="36"/>
      <c r="J3890" s="55"/>
      <c r="K3890" s="23"/>
      <c r="L3890" s="23"/>
      <c r="M3890" s="23"/>
      <c r="N3890" s="37"/>
      <c r="O3890" s="38"/>
      <c r="P3890" s="38"/>
      <c r="Q3890" s="39"/>
      <c r="R3890" s="46">
        <f t="shared" ca="1" si="184"/>
        <v>0</v>
      </c>
      <c r="S3890" s="46">
        <f>+COUNTIF($H$6:H3890,H3890)</f>
        <v>3867</v>
      </c>
      <c r="T3890" s="46">
        <f>+COUNTIF($S$6:S3890,1)</f>
        <v>14</v>
      </c>
    </row>
    <row r="3891" spans="2:20" ht="20.100000000000001" customHeight="1" x14ac:dyDescent="0.15">
      <c r="B3891" s="44" t="str">
        <f t="shared" si="183"/>
        <v/>
      </c>
      <c r="D3891" s="23"/>
      <c r="E3891" s="55"/>
      <c r="F3891" s="33"/>
      <c r="G3891" s="34"/>
      <c r="H3891" s="35" t="str">
        <f t="shared" si="182"/>
        <v/>
      </c>
      <c r="I3891" s="36"/>
      <c r="J3891" s="55"/>
      <c r="K3891" s="23"/>
      <c r="L3891" s="23"/>
      <c r="M3891" s="23"/>
      <c r="N3891" s="37"/>
      <c r="O3891" s="38"/>
      <c r="P3891" s="38"/>
      <c r="Q3891" s="39"/>
      <c r="R3891" s="46">
        <f t="shared" ca="1" si="184"/>
        <v>0</v>
      </c>
      <c r="S3891" s="46">
        <f>+COUNTIF($H$6:H3891,H3891)</f>
        <v>3868</v>
      </c>
      <c r="T3891" s="46">
        <f>+COUNTIF($S$6:S3891,1)</f>
        <v>14</v>
      </c>
    </row>
    <row r="3892" spans="2:20" ht="20.100000000000001" customHeight="1" x14ac:dyDescent="0.15">
      <c r="B3892" s="44" t="str">
        <f t="shared" si="183"/>
        <v/>
      </c>
      <c r="D3892" s="23"/>
      <c r="E3892" s="55"/>
      <c r="F3892" s="33"/>
      <c r="G3892" s="34"/>
      <c r="H3892" s="35" t="str">
        <f t="shared" si="182"/>
        <v/>
      </c>
      <c r="I3892" s="36"/>
      <c r="J3892" s="55"/>
      <c r="K3892" s="23"/>
      <c r="L3892" s="23"/>
      <c r="M3892" s="23"/>
      <c r="N3892" s="37"/>
      <c r="O3892" s="38"/>
      <c r="P3892" s="38"/>
      <c r="Q3892" s="39"/>
      <c r="R3892" s="46">
        <f t="shared" ca="1" si="184"/>
        <v>0</v>
      </c>
      <c r="S3892" s="46">
        <f>+COUNTIF($H$6:H3892,H3892)</f>
        <v>3869</v>
      </c>
      <c r="T3892" s="46">
        <f>+COUNTIF($S$6:S3892,1)</f>
        <v>14</v>
      </c>
    </row>
    <row r="3893" spans="2:20" ht="20.100000000000001" customHeight="1" x14ac:dyDescent="0.15">
      <c r="B3893" s="44" t="str">
        <f t="shared" si="183"/>
        <v/>
      </c>
      <c r="D3893" s="23"/>
      <c r="E3893" s="55"/>
      <c r="F3893" s="33"/>
      <c r="G3893" s="34"/>
      <c r="H3893" s="35" t="str">
        <f t="shared" si="182"/>
        <v/>
      </c>
      <c r="I3893" s="36"/>
      <c r="J3893" s="55"/>
      <c r="K3893" s="23"/>
      <c r="L3893" s="23"/>
      <c r="M3893" s="23"/>
      <c r="N3893" s="37"/>
      <c r="O3893" s="38"/>
      <c r="P3893" s="38"/>
      <c r="Q3893" s="39"/>
      <c r="R3893" s="46">
        <f t="shared" ca="1" si="184"/>
        <v>0</v>
      </c>
      <c r="S3893" s="46">
        <f>+COUNTIF($H$6:H3893,H3893)</f>
        <v>3870</v>
      </c>
      <c r="T3893" s="46">
        <f>+COUNTIF($S$6:S3893,1)</f>
        <v>14</v>
      </c>
    </row>
    <row r="3894" spans="2:20" ht="20.100000000000001" customHeight="1" x14ac:dyDescent="0.15">
      <c r="B3894" s="44" t="str">
        <f t="shared" si="183"/>
        <v/>
      </c>
      <c r="D3894" s="23"/>
      <c r="E3894" s="55"/>
      <c r="F3894" s="33"/>
      <c r="G3894" s="34"/>
      <c r="H3894" s="35" t="str">
        <f t="shared" si="182"/>
        <v/>
      </c>
      <c r="I3894" s="36"/>
      <c r="J3894" s="55"/>
      <c r="K3894" s="23"/>
      <c r="L3894" s="23"/>
      <c r="M3894" s="23"/>
      <c r="N3894" s="37"/>
      <c r="O3894" s="38"/>
      <c r="P3894" s="38"/>
      <c r="Q3894" s="39"/>
      <c r="R3894" s="46">
        <f t="shared" ca="1" si="184"/>
        <v>0</v>
      </c>
      <c r="S3894" s="46">
        <f>+COUNTIF($H$6:H3894,H3894)</f>
        <v>3871</v>
      </c>
      <c r="T3894" s="46">
        <f>+COUNTIF($S$6:S3894,1)</f>
        <v>14</v>
      </c>
    </row>
    <row r="3895" spans="2:20" ht="20.100000000000001" customHeight="1" x14ac:dyDescent="0.15">
      <c r="B3895" s="44" t="str">
        <f t="shared" si="183"/>
        <v/>
      </c>
      <c r="D3895" s="23"/>
      <c r="E3895" s="55"/>
      <c r="F3895" s="33"/>
      <c r="G3895" s="34"/>
      <c r="H3895" s="35" t="str">
        <f t="shared" si="182"/>
        <v/>
      </c>
      <c r="I3895" s="36"/>
      <c r="J3895" s="55"/>
      <c r="K3895" s="23"/>
      <c r="L3895" s="23"/>
      <c r="M3895" s="23"/>
      <c r="N3895" s="37"/>
      <c r="O3895" s="38"/>
      <c r="P3895" s="38"/>
      <c r="Q3895" s="39"/>
      <c r="R3895" s="46">
        <f t="shared" ca="1" si="184"/>
        <v>0</v>
      </c>
      <c r="S3895" s="46">
        <f>+COUNTIF($H$6:H3895,H3895)</f>
        <v>3872</v>
      </c>
      <c r="T3895" s="46">
        <f>+COUNTIF($S$6:S3895,1)</f>
        <v>14</v>
      </c>
    </row>
    <row r="3896" spans="2:20" ht="20.100000000000001" customHeight="1" x14ac:dyDescent="0.15">
      <c r="B3896" s="44" t="str">
        <f t="shared" si="183"/>
        <v/>
      </c>
      <c r="D3896" s="23"/>
      <c r="E3896" s="55"/>
      <c r="F3896" s="33"/>
      <c r="G3896" s="34"/>
      <c r="H3896" s="35" t="str">
        <f t="shared" si="182"/>
        <v/>
      </c>
      <c r="I3896" s="36"/>
      <c r="J3896" s="55"/>
      <c r="K3896" s="23"/>
      <c r="L3896" s="23"/>
      <c r="M3896" s="23"/>
      <c r="N3896" s="37"/>
      <c r="O3896" s="38"/>
      <c r="P3896" s="38"/>
      <c r="Q3896" s="39"/>
      <c r="R3896" s="46">
        <f t="shared" ca="1" si="184"/>
        <v>0</v>
      </c>
      <c r="S3896" s="46">
        <f>+COUNTIF($H$6:H3896,H3896)</f>
        <v>3873</v>
      </c>
      <c r="T3896" s="46">
        <f>+COUNTIF($S$6:S3896,1)</f>
        <v>14</v>
      </c>
    </row>
    <row r="3897" spans="2:20" ht="20.100000000000001" customHeight="1" x14ac:dyDescent="0.15">
      <c r="B3897" s="44" t="str">
        <f t="shared" si="183"/>
        <v/>
      </c>
      <c r="D3897" s="23"/>
      <c r="E3897" s="55"/>
      <c r="F3897" s="33"/>
      <c r="G3897" s="34"/>
      <c r="H3897" s="35" t="str">
        <f t="shared" si="182"/>
        <v/>
      </c>
      <c r="I3897" s="36"/>
      <c r="J3897" s="55"/>
      <c r="K3897" s="23"/>
      <c r="L3897" s="23"/>
      <c r="M3897" s="23"/>
      <c r="N3897" s="37"/>
      <c r="O3897" s="38"/>
      <c r="P3897" s="38"/>
      <c r="Q3897" s="39"/>
      <c r="R3897" s="46">
        <f t="shared" ca="1" si="184"/>
        <v>0</v>
      </c>
      <c r="S3897" s="46">
        <f>+COUNTIF($H$6:H3897,H3897)</f>
        <v>3874</v>
      </c>
      <c r="T3897" s="46">
        <f>+COUNTIF($S$6:S3897,1)</f>
        <v>14</v>
      </c>
    </row>
    <row r="3898" spans="2:20" ht="20.100000000000001" customHeight="1" x14ac:dyDescent="0.15">
      <c r="B3898" s="44" t="str">
        <f t="shared" si="183"/>
        <v/>
      </c>
      <c r="D3898" s="23"/>
      <c r="E3898" s="55"/>
      <c r="F3898" s="33"/>
      <c r="G3898" s="34"/>
      <c r="H3898" s="35" t="str">
        <f t="shared" si="182"/>
        <v/>
      </c>
      <c r="I3898" s="36"/>
      <c r="J3898" s="55"/>
      <c r="K3898" s="23"/>
      <c r="L3898" s="23"/>
      <c r="M3898" s="23"/>
      <c r="N3898" s="37"/>
      <c r="O3898" s="38"/>
      <c r="P3898" s="38"/>
      <c r="Q3898" s="39"/>
      <c r="R3898" s="46">
        <f t="shared" ca="1" si="184"/>
        <v>0</v>
      </c>
      <c r="S3898" s="46">
        <f>+COUNTIF($H$6:H3898,H3898)</f>
        <v>3875</v>
      </c>
      <c r="T3898" s="46">
        <f>+COUNTIF($S$6:S3898,1)</f>
        <v>14</v>
      </c>
    </row>
    <row r="3899" spans="2:20" ht="20.100000000000001" customHeight="1" x14ac:dyDescent="0.15">
      <c r="B3899" s="44" t="str">
        <f t="shared" si="183"/>
        <v/>
      </c>
      <c r="D3899" s="23"/>
      <c r="E3899" s="55"/>
      <c r="F3899" s="33"/>
      <c r="G3899" s="34"/>
      <c r="H3899" s="35" t="str">
        <f t="shared" si="182"/>
        <v/>
      </c>
      <c r="I3899" s="36"/>
      <c r="J3899" s="55"/>
      <c r="K3899" s="23"/>
      <c r="L3899" s="23"/>
      <c r="M3899" s="23"/>
      <c r="N3899" s="37"/>
      <c r="O3899" s="38"/>
      <c r="P3899" s="38"/>
      <c r="Q3899" s="39"/>
      <c r="R3899" s="46">
        <f t="shared" ca="1" si="184"/>
        <v>0</v>
      </c>
      <c r="S3899" s="46">
        <f>+COUNTIF($H$6:H3899,H3899)</f>
        <v>3876</v>
      </c>
      <c r="T3899" s="46">
        <f>+COUNTIF($S$6:S3899,1)</f>
        <v>14</v>
      </c>
    </row>
    <row r="3900" spans="2:20" ht="20.100000000000001" customHeight="1" x14ac:dyDescent="0.15">
      <c r="B3900" s="44" t="str">
        <f t="shared" si="183"/>
        <v/>
      </c>
      <c r="D3900" s="23"/>
      <c r="E3900" s="55"/>
      <c r="F3900" s="33"/>
      <c r="G3900" s="34"/>
      <c r="H3900" s="35" t="str">
        <f t="shared" si="182"/>
        <v/>
      </c>
      <c r="I3900" s="36"/>
      <c r="J3900" s="55"/>
      <c r="K3900" s="23"/>
      <c r="L3900" s="23"/>
      <c r="M3900" s="23"/>
      <c r="N3900" s="37"/>
      <c r="O3900" s="38"/>
      <c r="P3900" s="38"/>
      <c r="Q3900" s="39"/>
      <c r="R3900" s="46">
        <f t="shared" ca="1" si="184"/>
        <v>0</v>
      </c>
      <c r="S3900" s="46">
        <f>+COUNTIF($H$6:H3900,H3900)</f>
        <v>3877</v>
      </c>
      <c r="T3900" s="46">
        <f>+COUNTIF($S$6:S3900,1)</f>
        <v>14</v>
      </c>
    </row>
    <row r="3901" spans="2:20" ht="20.100000000000001" customHeight="1" x14ac:dyDescent="0.15">
      <c r="B3901" s="44" t="str">
        <f t="shared" si="183"/>
        <v/>
      </c>
      <c r="D3901" s="23"/>
      <c r="E3901" s="55"/>
      <c r="F3901" s="33"/>
      <c r="G3901" s="34"/>
      <c r="H3901" s="35" t="str">
        <f t="shared" si="182"/>
        <v/>
      </c>
      <c r="I3901" s="36"/>
      <c r="J3901" s="55"/>
      <c r="K3901" s="23"/>
      <c r="L3901" s="23"/>
      <c r="M3901" s="23"/>
      <c r="N3901" s="37"/>
      <c r="O3901" s="38"/>
      <c r="P3901" s="38"/>
      <c r="Q3901" s="39"/>
      <c r="R3901" s="46">
        <f t="shared" ca="1" si="184"/>
        <v>0</v>
      </c>
      <c r="S3901" s="46">
        <f>+COUNTIF($H$6:H3901,H3901)</f>
        <v>3878</v>
      </c>
      <c r="T3901" s="46">
        <f>+COUNTIF($S$6:S3901,1)</f>
        <v>14</v>
      </c>
    </row>
    <row r="3902" spans="2:20" ht="20.100000000000001" customHeight="1" x14ac:dyDescent="0.15">
      <c r="B3902" s="44" t="str">
        <f t="shared" si="183"/>
        <v/>
      </c>
      <c r="D3902" s="23"/>
      <c r="E3902" s="55"/>
      <c r="F3902" s="33"/>
      <c r="G3902" s="34"/>
      <c r="H3902" s="35" t="str">
        <f t="shared" si="182"/>
        <v/>
      </c>
      <c r="I3902" s="36"/>
      <c r="J3902" s="55"/>
      <c r="K3902" s="23"/>
      <c r="L3902" s="23"/>
      <c r="M3902" s="23"/>
      <c r="N3902" s="37"/>
      <c r="O3902" s="38"/>
      <c r="P3902" s="38"/>
      <c r="Q3902" s="39"/>
      <c r="R3902" s="46">
        <f t="shared" ca="1" si="184"/>
        <v>0</v>
      </c>
      <c r="S3902" s="46">
        <f>+COUNTIF($H$6:H3902,H3902)</f>
        <v>3879</v>
      </c>
      <c r="T3902" s="46">
        <f>+COUNTIF($S$6:S3902,1)</f>
        <v>14</v>
      </c>
    </row>
    <row r="3903" spans="2:20" ht="20.100000000000001" customHeight="1" x14ac:dyDescent="0.15">
      <c r="B3903" s="44" t="str">
        <f t="shared" si="183"/>
        <v/>
      </c>
      <c r="D3903" s="23"/>
      <c r="E3903" s="55"/>
      <c r="F3903" s="33"/>
      <c r="G3903" s="34"/>
      <c r="H3903" s="35" t="str">
        <f t="shared" si="182"/>
        <v/>
      </c>
      <c r="I3903" s="36"/>
      <c r="J3903" s="55"/>
      <c r="K3903" s="23"/>
      <c r="L3903" s="23"/>
      <c r="M3903" s="23"/>
      <c r="N3903" s="37"/>
      <c r="O3903" s="38"/>
      <c r="P3903" s="38"/>
      <c r="Q3903" s="39"/>
      <c r="R3903" s="46">
        <f t="shared" ca="1" si="184"/>
        <v>0</v>
      </c>
      <c r="S3903" s="46">
        <f>+COUNTIF($H$6:H3903,H3903)</f>
        <v>3880</v>
      </c>
      <c r="T3903" s="46">
        <f>+COUNTIF($S$6:S3903,1)</f>
        <v>14</v>
      </c>
    </row>
    <row r="3904" spans="2:20" ht="20.100000000000001" customHeight="1" x14ac:dyDescent="0.15">
      <c r="B3904" s="44" t="str">
        <f t="shared" si="183"/>
        <v/>
      </c>
      <c r="D3904" s="23"/>
      <c r="E3904" s="55"/>
      <c r="F3904" s="33"/>
      <c r="G3904" s="34"/>
      <c r="H3904" s="35" t="str">
        <f t="shared" si="182"/>
        <v/>
      </c>
      <c r="I3904" s="36"/>
      <c r="J3904" s="55"/>
      <c r="K3904" s="23"/>
      <c r="L3904" s="23"/>
      <c r="M3904" s="23"/>
      <c r="N3904" s="37"/>
      <c r="O3904" s="38"/>
      <c r="P3904" s="38"/>
      <c r="Q3904" s="39"/>
      <c r="R3904" s="46">
        <f t="shared" ca="1" si="184"/>
        <v>0</v>
      </c>
      <c r="S3904" s="46">
        <f>+COUNTIF($H$6:H3904,H3904)</f>
        <v>3881</v>
      </c>
      <c r="T3904" s="46">
        <f>+COUNTIF($S$6:S3904,1)</f>
        <v>14</v>
      </c>
    </row>
    <row r="3905" spans="2:20" ht="20.100000000000001" customHeight="1" x14ac:dyDescent="0.15">
      <c r="B3905" s="44" t="str">
        <f t="shared" si="183"/>
        <v/>
      </c>
      <c r="D3905" s="23"/>
      <c r="E3905" s="55"/>
      <c r="F3905" s="33"/>
      <c r="G3905" s="34"/>
      <c r="H3905" s="35" t="str">
        <f t="shared" si="182"/>
        <v/>
      </c>
      <c r="I3905" s="36"/>
      <c r="J3905" s="55"/>
      <c r="K3905" s="23"/>
      <c r="L3905" s="23"/>
      <c r="M3905" s="23"/>
      <c r="N3905" s="37"/>
      <c r="O3905" s="38"/>
      <c r="P3905" s="38"/>
      <c r="Q3905" s="39"/>
      <c r="R3905" s="46">
        <f t="shared" ca="1" si="184"/>
        <v>0</v>
      </c>
      <c r="S3905" s="46">
        <f>+COUNTIF($H$6:H3905,H3905)</f>
        <v>3882</v>
      </c>
      <c r="T3905" s="46">
        <f>+COUNTIF($S$6:S3905,1)</f>
        <v>14</v>
      </c>
    </row>
    <row r="3906" spans="2:20" ht="20.100000000000001" customHeight="1" x14ac:dyDescent="0.15">
      <c r="B3906" s="44" t="str">
        <f t="shared" si="183"/>
        <v/>
      </c>
      <c r="D3906" s="23"/>
      <c r="E3906" s="55"/>
      <c r="F3906" s="33"/>
      <c r="G3906" s="34"/>
      <c r="H3906" s="35" t="str">
        <f t="shared" si="182"/>
        <v/>
      </c>
      <c r="I3906" s="36"/>
      <c r="J3906" s="55"/>
      <c r="K3906" s="23"/>
      <c r="L3906" s="23"/>
      <c r="M3906" s="23"/>
      <c r="N3906" s="37"/>
      <c r="O3906" s="38"/>
      <c r="P3906" s="38"/>
      <c r="Q3906" s="39"/>
      <c r="R3906" s="46">
        <f t="shared" ca="1" si="184"/>
        <v>0</v>
      </c>
      <c r="S3906" s="46">
        <f>+COUNTIF($H$6:H3906,H3906)</f>
        <v>3883</v>
      </c>
      <c r="T3906" s="46">
        <f>+COUNTIF($S$6:S3906,1)</f>
        <v>14</v>
      </c>
    </row>
    <row r="3907" spans="2:20" ht="20.100000000000001" customHeight="1" x14ac:dyDescent="0.15">
      <c r="B3907" s="44" t="str">
        <f t="shared" si="183"/>
        <v/>
      </c>
      <c r="D3907" s="23"/>
      <c r="E3907" s="55"/>
      <c r="F3907" s="33"/>
      <c r="G3907" s="34"/>
      <c r="H3907" s="35" t="str">
        <f t="shared" si="182"/>
        <v/>
      </c>
      <c r="I3907" s="36"/>
      <c r="J3907" s="55"/>
      <c r="K3907" s="23"/>
      <c r="L3907" s="23"/>
      <c r="M3907" s="23"/>
      <c r="N3907" s="37"/>
      <c r="O3907" s="38"/>
      <c r="P3907" s="38"/>
      <c r="Q3907" s="39"/>
      <c r="R3907" s="46">
        <f t="shared" ca="1" si="184"/>
        <v>0</v>
      </c>
      <c r="S3907" s="46">
        <f>+COUNTIF($H$6:H3907,H3907)</f>
        <v>3884</v>
      </c>
      <c r="T3907" s="46">
        <f>+COUNTIF($S$6:S3907,1)</f>
        <v>14</v>
      </c>
    </row>
    <row r="3908" spans="2:20" ht="20.100000000000001" customHeight="1" x14ac:dyDescent="0.15">
      <c r="B3908" s="44" t="str">
        <f t="shared" si="183"/>
        <v/>
      </c>
      <c r="D3908" s="23"/>
      <c r="E3908" s="55"/>
      <c r="F3908" s="33"/>
      <c r="G3908" s="34"/>
      <c r="H3908" s="35" t="str">
        <f t="shared" si="182"/>
        <v/>
      </c>
      <c r="I3908" s="36"/>
      <c r="J3908" s="55"/>
      <c r="K3908" s="23"/>
      <c r="L3908" s="23"/>
      <c r="M3908" s="23"/>
      <c r="N3908" s="37"/>
      <c r="O3908" s="38"/>
      <c r="P3908" s="38"/>
      <c r="Q3908" s="39"/>
      <c r="R3908" s="46">
        <f t="shared" ca="1" si="184"/>
        <v>0</v>
      </c>
      <c r="S3908" s="46">
        <f>+COUNTIF($H$6:H3908,H3908)</f>
        <v>3885</v>
      </c>
      <c r="T3908" s="46">
        <f>+COUNTIF($S$6:S3908,1)</f>
        <v>14</v>
      </c>
    </row>
    <row r="3909" spans="2:20" ht="20.100000000000001" customHeight="1" x14ac:dyDescent="0.15">
      <c r="B3909" s="44" t="str">
        <f t="shared" si="183"/>
        <v/>
      </c>
      <c r="D3909" s="23"/>
      <c r="E3909" s="55"/>
      <c r="F3909" s="33"/>
      <c r="G3909" s="34"/>
      <c r="H3909" s="35" t="str">
        <f t="shared" si="182"/>
        <v/>
      </c>
      <c r="I3909" s="36"/>
      <c r="J3909" s="55"/>
      <c r="K3909" s="23"/>
      <c r="L3909" s="23"/>
      <c r="M3909" s="23"/>
      <c r="N3909" s="37"/>
      <c r="O3909" s="38"/>
      <c r="P3909" s="38"/>
      <c r="Q3909" s="39"/>
      <c r="R3909" s="46">
        <f t="shared" ca="1" si="184"/>
        <v>0</v>
      </c>
      <c r="S3909" s="46">
        <f>+COUNTIF($H$6:H3909,H3909)</f>
        <v>3886</v>
      </c>
      <c r="T3909" s="46">
        <f>+COUNTIF($S$6:S3909,1)</f>
        <v>14</v>
      </c>
    </row>
    <row r="3910" spans="2:20" ht="20.100000000000001" customHeight="1" x14ac:dyDescent="0.15">
      <c r="B3910" s="44" t="str">
        <f t="shared" si="183"/>
        <v/>
      </c>
      <c r="D3910" s="23"/>
      <c r="E3910" s="55"/>
      <c r="F3910" s="33"/>
      <c r="G3910" s="34"/>
      <c r="H3910" s="35" t="str">
        <f t="shared" si="182"/>
        <v/>
      </c>
      <c r="I3910" s="36"/>
      <c r="J3910" s="55"/>
      <c r="K3910" s="23"/>
      <c r="L3910" s="23"/>
      <c r="M3910" s="23"/>
      <c r="N3910" s="37"/>
      <c r="O3910" s="38"/>
      <c r="P3910" s="38"/>
      <c r="Q3910" s="39"/>
      <c r="R3910" s="46">
        <f t="shared" ca="1" si="184"/>
        <v>0</v>
      </c>
      <c r="S3910" s="46">
        <f>+COUNTIF($H$6:H3910,H3910)</f>
        <v>3887</v>
      </c>
      <c r="T3910" s="46">
        <f>+COUNTIF($S$6:S3910,1)</f>
        <v>14</v>
      </c>
    </row>
    <row r="3911" spans="2:20" ht="20.100000000000001" customHeight="1" x14ac:dyDescent="0.15">
      <c r="B3911" s="44" t="str">
        <f t="shared" si="183"/>
        <v/>
      </c>
      <c r="D3911" s="23"/>
      <c r="E3911" s="55"/>
      <c r="F3911" s="33"/>
      <c r="G3911" s="34"/>
      <c r="H3911" s="35" t="str">
        <f t="shared" ref="H3911:H3974" si="185">E3911&amp;F3911&amp;G3911&amp;J3911&amp;N3911&amp;O3911&amp;P3911</f>
        <v/>
      </c>
      <c r="I3911" s="36"/>
      <c r="J3911" s="55"/>
      <c r="K3911" s="23"/>
      <c r="L3911" s="23"/>
      <c r="M3911" s="23"/>
      <c r="N3911" s="37"/>
      <c r="O3911" s="38"/>
      <c r="P3911" s="38"/>
      <c r="Q3911" s="39"/>
      <c r="R3911" s="46">
        <f t="shared" ca="1" si="184"/>
        <v>0</v>
      </c>
      <c r="S3911" s="46">
        <f>+COUNTIF($H$6:H3911,H3911)</f>
        <v>3888</v>
      </c>
      <c r="T3911" s="46">
        <f>+COUNTIF($S$6:S3911,1)</f>
        <v>14</v>
      </c>
    </row>
    <row r="3912" spans="2:20" ht="20.100000000000001" customHeight="1" x14ac:dyDescent="0.15">
      <c r="B3912" s="44" t="str">
        <f t="shared" si="183"/>
        <v/>
      </c>
      <c r="D3912" s="23"/>
      <c r="E3912" s="55"/>
      <c r="F3912" s="33"/>
      <c r="G3912" s="34"/>
      <c r="H3912" s="35" t="str">
        <f t="shared" si="185"/>
        <v/>
      </c>
      <c r="I3912" s="36"/>
      <c r="J3912" s="55"/>
      <c r="K3912" s="23"/>
      <c r="L3912" s="23"/>
      <c r="M3912" s="23"/>
      <c r="N3912" s="37"/>
      <c r="O3912" s="38"/>
      <c r="P3912" s="38"/>
      <c r="Q3912" s="39"/>
      <c r="R3912" s="46">
        <f t="shared" ca="1" si="184"/>
        <v>0</v>
      </c>
      <c r="S3912" s="46">
        <f>+COUNTIF($H$6:H3912,H3912)</f>
        <v>3889</v>
      </c>
      <c r="T3912" s="46">
        <f>+COUNTIF($S$6:S3912,1)</f>
        <v>14</v>
      </c>
    </row>
    <row r="3913" spans="2:20" ht="20.100000000000001" customHeight="1" x14ac:dyDescent="0.15">
      <c r="B3913" s="44" t="str">
        <f t="shared" si="183"/>
        <v/>
      </c>
      <c r="D3913" s="23"/>
      <c r="E3913" s="55"/>
      <c r="F3913" s="33"/>
      <c r="G3913" s="34"/>
      <c r="H3913" s="35" t="str">
        <f t="shared" si="185"/>
        <v/>
      </c>
      <c r="I3913" s="36"/>
      <c r="J3913" s="55"/>
      <c r="K3913" s="23"/>
      <c r="L3913" s="23"/>
      <c r="M3913" s="23"/>
      <c r="N3913" s="37"/>
      <c r="O3913" s="38"/>
      <c r="P3913" s="38"/>
      <c r="Q3913" s="39"/>
      <c r="R3913" s="46">
        <f t="shared" ca="1" si="184"/>
        <v>0</v>
      </c>
      <c r="S3913" s="46">
        <f>+COUNTIF($H$6:H3913,H3913)</f>
        <v>3890</v>
      </c>
      <c r="T3913" s="46">
        <f>+COUNTIF($S$6:S3913,1)</f>
        <v>14</v>
      </c>
    </row>
    <row r="3914" spans="2:20" ht="20.100000000000001" customHeight="1" x14ac:dyDescent="0.15">
      <c r="B3914" s="44" t="str">
        <f t="shared" si="183"/>
        <v/>
      </c>
      <c r="D3914" s="23"/>
      <c r="E3914" s="55"/>
      <c r="F3914" s="33"/>
      <c r="G3914" s="34"/>
      <c r="H3914" s="35" t="str">
        <f t="shared" si="185"/>
        <v/>
      </c>
      <c r="I3914" s="36"/>
      <c r="J3914" s="55"/>
      <c r="K3914" s="23"/>
      <c r="L3914" s="23"/>
      <c r="M3914" s="23"/>
      <c r="N3914" s="37"/>
      <c r="O3914" s="38"/>
      <c r="P3914" s="38"/>
      <c r="Q3914" s="39"/>
      <c r="R3914" s="46">
        <f t="shared" ca="1" si="184"/>
        <v>0</v>
      </c>
      <c r="S3914" s="46">
        <f>+COUNTIF($H$6:H3914,H3914)</f>
        <v>3891</v>
      </c>
      <c r="T3914" s="46">
        <f>+COUNTIF($S$6:S3914,1)</f>
        <v>14</v>
      </c>
    </row>
    <row r="3915" spans="2:20" ht="20.100000000000001" customHeight="1" x14ac:dyDescent="0.15">
      <c r="B3915" s="44" t="str">
        <f t="shared" si="183"/>
        <v/>
      </c>
      <c r="D3915" s="23"/>
      <c r="E3915" s="55"/>
      <c r="F3915" s="33"/>
      <c r="G3915" s="34"/>
      <c r="H3915" s="35" t="str">
        <f t="shared" si="185"/>
        <v/>
      </c>
      <c r="I3915" s="36"/>
      <c r="J3915" s="55"/>
      <c r="K3915" s="23"/>
      <c r="L3915" s="23"/>
      <c r="M3915" s="23"/>
      <c r="N3915" s="37"/>
      <c r="O3915" s="38"/>
      <c r="P3915" s="38"/>
      <c r="Q3915" s="39"/>
      <c r="R3915" s="46">
        <f t="shared" ca="1" si="184"/>
        <v>0</v>
      </c>
      <c r="S3915" s="46">
        <f>+COUNTIF($H$6:H3915,H3915)</f>
        <v>3892</v>
      </c>
      <c r="T3915" s="46">
        <f>+COUNTIF($S$6:S3915,1)</f>
        <v>14</v>
      </c>
    </row>
    <row r="3916" spans="2:20" ht="20.100000000000001" customHeight="1" x14ac:dyDescent="0.15">
      <c r="B3916" s="44" t="str">
        <f t="shared" si="183"/>
        <v/>
      </c>
      <c r="D3916" s="23"/>
      <c r="E3916" s="55"/>
      <c r="F3916" s="33"/>
      <c r="G3916" s="34"/>
      <c r="H3916" s="35" t="str">
        <f t="shared" si="185"/>
        <v/>
      </c>
      <c r="I3916" s="36"/>
      <c r="J3916" s="55"/>
      <c r="K3916" s="23"/>
      <c r="L3916" s="23"/>
      <c r="M3916" s="23"/>
      <c r="N3916" s="37"/>
      <c r="O3916" s="38"/>
      <c r="P3916" s="38"/>
      <c r="Q3916" s="39"/>
      <c r="R3916" s="46">
        <f t="shared" ca="1" si="184"/>
        <v>0</v>
      </c>
      <c r="S3916" s="46">
        <f>+COUNTIF($H$6:H3916,H3916)</f>
        <v>3893</v>
      </c>
      <c r="T3916" s="46">
        <f>+COUNTIF($S$6:S3916,1)</f>
        <v>14</v>
      </c>
    </row>
    <row r="3917" spans="2:20" ht="20.100000000000001" customHeight="1" x14ac:dyDescent="0.15">
      <c r="B3917" s="44" t="str">
        <f t="shared" si="183"/>
        <v/>
      </c>
      <c r="D3917" s="23"/>
      <c r="E3917" s="55"/>
      <c r="F3917" s="33"/>
      <c r="G3917" s="34"/>
      <c r="H3917" s="35" t="str">
        <f t="shared" si="185"/>
        <v/>
      </c>
      <c r="I3917" s="36"/>
      <c r="J3917" s="55"/>
      <c r="K3917" s="23"/>
      <c r="L3917" s="23"/>
      <c r="M3917" s="23"/>
      <c r="N3917" s="37"/>
      <c r="O3917" s="38"/>
      <c r="P3917" s="38"/>
      <c r="Q3917" s="39"/>
      <c r="R3917" s="46">
        <f t="shared" ca="1" si="184"/>
        <v>0</v>
      </c>
      <c r="S3917" s="46">
        <f>+COUNTIF($H$6:H3917,H3917)</f>
        <v>3894</v>
      </c>
      <c r="T3917" s="46">
        <f>+COUNTIF($S$6:S3917,1)</f>
        <v>14</v>
      </c>
    </row>
    <row r="3918" spans="2:20" ht="20.100000000000001" customHeight="1" x14ac:dyDescent="0.15">
      <c r="B3918" s="44" t="str">
        <f t="shared" si="183"/>
        <v/>
      </c>
      <c r="D3918" s="23"/>
      <c r="E3918" s="55"/>
      <c r="F3918" s="33"/>
      <c r="G3918" s="34"/>
      <c r="H3918" s="35" t="str">
        <f t="shared" si="185"/>
        <v/>
      </c>
      <c r="I3918" s="36"/>
      <c r="J3918" s="55"/>
      <c r="K3918" s="23"/>
      <c r="L3918" s="23"/>
      <c r="M3918" s="23"/>
      <c r="N3918" s="37"/>
      <c r="O3918" s="38"/>
      <c r="P3918" s="38"/>
      <c r="Q3918" s="39"/>
      <c r="R3918" s="46">
        <f t="shared" ca="1" si="184"/>
        <v>0</v>
      </c>
      <c r="S3918" s="46">
        <f>+COUNTIF($H$6:H3918,H3918)</f>
        <v>3895</v>
      </c>
      <c r="T3918" s="46">
        <f>+COUNTIF($S$6:S3918,1)</f>
        <v>14</v>
      </c>
    </row>
    <row r="3919" spans="2:20" ht="20.100000000000001" customHeight="1" x14ac:dyDescent="0.15">
      <c r="B3919" s="44" t="str">
        <f t="shared" si="183"/>
        <v/>
      </c>
      <c r="D3919" s="23"/>
      <c r="E3919" s="55"/>
      <c r="F3919" s="33"/>
      <c r="G3919" s="34"/>
      <c r="H3919" s="35" t="str">
        <f t="shared" si="185"/>
        <v/>
      </c>
      <c r="I3919" s="36"/>
      <c r="J3919" s="55"/>
      <c r="K3919" s="23"/>
      <c r="L3919" s="23"/>
      <c r="M3919" s="23"/>
      <c r="N3919" s="37"/>
      <c r="O3919" s="38"/>
      <c r="P3919" s="38"/>
      <c r="Q3919" s="39"/>
      <c r="R3919" s="46">
        <f t="shared" ca="1" si="184"/>
        <v>0</v>
      </c>
      <c r="S3919" s="46">
        <f>+COUNTIF($H$6:H3919,H3919)</f>
        <v>3896</v>
      </c>
      <c r="T3919" s="46">
        <f>+COUNTIF($S$6:S3919,1)</f>
        <v>14</v>
      </c>
    </row>
    <row r="3920" spans="2:20" ht="20.100000000000001" customHeight="1" x14ac:dyDescent="0.15">
      <c r="B3920" s="44" t="str">
        <f t="shared" si="183"/>
        <v/>
      </c>
      <c r="D3920" s="23"/>
      <c r="E3920" s="55"/>
      <c r="F3920" s="33"/>
      <c r="G3920" s="34"/>
      <c r="H3920" s="35" t="str">
        <f t="shared" si="185"/>
        <v/>
      </c>
      <c r="I3920" s="36"/>
      <c r="J3920" s="55"/>
      <c r="K3920" s="23"/>
      <c r="L3920" s="23"/>
      <c r="M3920" s="23"/>
      <c r="N3920" s="37"/>
      <c r="O3920" s="38"/>
      <c r="P3920" s="38"/>
      <c r="Q3920" s="39"/>
      <c r="R3920" s="46">
        <f t="shared" ca="1" si="184"/>
        <v>0</v>
      </c>
      <c r="S3920" s="46">
        <f>+COUNTIF($H$6:H3920,H3920)</f>
        <v>3897</v>
      </c>
      <c r="T3920" s="46">
        <f>+COUNTIF($S$6:S3920,1)</f>
        <v>14</v>
      </c>
    </row>
    <row r="3921" spans="2:20" ht="20.100000000000001" customHeight="1" x14ac:dyDescent="0.15">
      <c r="B3921" s="44" t="str">
        <f t="shared" si="183"/>
        <v/>
      </c>
      <c r="D3921" s="23"/>
      <c r="E3921" s="55"/>
      <c r="F3921" s="33"/>
      <c r="G3921" s="34"/>
      <c r="H3921" s="35" t="str">
        <f t="shared" si="185"/>
        <v/>
      </c>
      <c r="I3921" s="36"/>
      <c r="J3921" s="55"/>
      <c r="K3921" s="23"/>
      <c r="L3921" s="23"/>
      <c r="M3921" s="23"/>
      <c r="N3921" s="37"/>
      <c r="O3921" s="38"/>
      <c r="P3921" s="38"/>
      <c r="Q3921" s="39"/>
      <c r="R3921" s="46">
        <f t="shared" ca="1" si="184"/>
        <v>0</v>
      </c>
      <c r="S3921" s="46">
        <f>+COUNTIF($H$6:H3921,H3921)</f>
        <v>3898</v>
      </c>
      <c r="T3921" s="46">
        <f>+COUNTIF($S$6:S3921,1)</f>
        <v>14</v>
      </c>
    </row>
    <row r="3922" spans="2:20" ht="20.100000000000001" customHeight="1" x14ac:dyDescent="0.15">
      <c r="B3922" s="44" t="str">
        <f t="shared" si="183"/>
        <v/>
      </c>
      <c r="D3922" s="23"/>
      <c r="E3922" s="55"/>
      <c r="F3922" s="33"/>
      <c r="G3922" s="34"/>
      <c r="H3922" s="35" t="str">
        <f t="shared" si="185"/>
        <v/>
      </c>
      <c r="I3922" s="36"/>
      <c r="J3922" s="55"/>
      <c r="K3922" s="23"/>
      <c r="L3922" s="23"/>
      <c r="M3922" s="23"/>
      <c r="N3922" s="37"/>
      <c r="O3922" s="38"/>
      <c r="P3922" s="38"/>
      <c r="Q3922" s="39"/>
      <c r="R3922" s="46">
        <f t="shared" ca="1" si="184"/>
        <v>0</v>
      </c>
      <c r="S3922" s="46">
        <f>+COUNTIF($H$6:H3922,H3922)</f>
        <v>3899</v>
      </c>
      <c r="T3922" s="46">
        <f>+COUNTIF($S$6:S3922,1)</f>
        <v>14</v>
      </c>
    </row>
    <row r="3923" spans="2:20" ht="20.100000000000001" customHeight="1" x14ac:dyDescent="0.15">
      <c r="B3923" s="44" t="str">
        <f t="shared" si="183"/>
        <v/>
      </c>
      <c r="D3923" s="23"/>
      <c r="E3923" s="55"/>
      <c r="F3923" s="33"/>
      <c r="G3923" s="34"/>
      <c r="H3923" s="35" t="str">
        <f t="shared" si="185"/>
        <v/>
      </c>
      <c r="I3923" s="36"/>
      <c r="J3923" s="55"/>
      <c r="K3923" s="23"/>
      <c r="L3923" s="23"/>
      <c r="M3923" s="23"/>
      <c r="N3923" s="37"/>
      <c r="O3923" s="38"/>
      <c r="P3923" s="38"/>
      <c r="Q3923" s="39"/>
      <c r="R3923" s="46">
        <f t="shared" ca="1" si="184"/>
        <v>0</v>
      </c>
      <c r="S3923" s="46">
        <f>+COUNTIF($H$6:H3923,H3923)</f>
        <v>3900</v>
      </c>
      <c r="T3923" s="46">
        <f>+COUNTIF($S$6:S3923,1)</f>
        <v>14</v>
      </c>
    </row>
    <row r="3924" spans="2:20" ht="20.100000000000001" customHeight="1" x14ac:dyDescent="0.15">
      <c r="B3924" s="44" t="str">
        <f t="shared" si="183"/>
        <v/>
      </c>
      <c r="D3924" s="23"/>
      <c r="E3924" s="55"/>
      <c r="F3924" s="33"/>
      <c r="G3924" s="34"/>
      <c r="H3924" s="35" t="str">
        <f t="shared" si="185"/>
        <v/>
      </c>
      <c r="I3924" s="36"/>
      <c r="J3924" s="55"/>
      <c r="K3924" s="23"/>
      <c r="L3924" s="23"/>
      <c r="M3924" s="23"/>
      <c r="N3924" s="37"/>
      <c r="O3924" s="38"/>
      <c r="P3924" s="38"/>
      <c r="Q3924" s="39"/>
      <c r="R3924" s="46">
        <f t="shared" ca="1" si="184"/>
        <v>0</v>
      </c>
      <c r="S3924" s="46">
        <f>+COUNTIF($H$6:H3924,H3924)</f>
        <v>3901</v>
      </c>
      <c r="T3924" s="46">
        <f>+COUNTIF($S$6:S3924,1)</f>
        <v>14</v>
      </c>
    </row>
    <row r="3925" spans="2:20" ht="20.100000000000001" customHeight="1" x14ac:dyDescent="0.15">
      <c r="B3925" s="44" t="str">
        <f t="shared" si="183"/>
        <v/>
      </c>
      <c r="D3925" s="23"/>
      <c r="E3925" s="55"/>
      <c r="F3925" s="33"/>
      <c r="G3925" s="34"/>
      <c r="H3925" s="35" t="str">
        <f t="shared" si="185"/>
        <v/>
      </c>
      <c r="I3925" s="36"/>
      <c r="J3925" s="55"/>
      <c r="K3925" s="23"/>
      <c r="L3925" s="23"/>
      <c r="M3925" s="23"/>
      <c r="N3925" s="37"/>
      <c r="O3925" s="38"/>
      <c r="P3925" s="38"/>
      <c r="Q3925" s="39"/>
      <c r="R3925" s="46">
        <f t="shared" ca="1" si="184"/>
        <v>0</v>
      </c>
      <c r="S3925" s="46">
        <f>+COUNTIF($H$6:H3925,H3925)</f>
        <v>3902</v>
      </c>
      <c r="T3925" s="46">
        <f>+COUNTIF($S$6:S3925,1)</f>
        <v>14</v>
      </c>
    </row>
    <row r="3926" spans="2:20" ht="20.100000000000001" customHeight="1" x14ac:dyDescent="0.15">
      <c r="B3926" s="44" t="str">
        <f t="shared" ref="B3926:B3989" si="186">+IF(T3926=T3925,"",T3926)</f>
        <v/>
      </c>
      <c r="D3926" s="23"/>
      <c r="E3926" s="55"/>
      <c r="F3926" s="33"/>
      <c r="G3926" s="34"/>
      <c r="H3926" s="35" t="str">
        <f t="shared" si="185"/>
        <v/>
      </c>
      <c r="I3926" s="36"/>
      <c r="J3926" s="55"/>
      <c r="K3926" s="23"/>
      <c r="L3926" s="23"/>
      <c r="M3926" s="23"/>
      <c r="N3926" s="37"/>
      <c r="O3926" s="38"/>
      <c r="P3926" s="38"/>
      <c r="Q3926" s="39"/>
      <c r="R3926" s="46">
        <f t="shared" ref="R3926:R3989" ca="1" si="187">+SUMIF(H:I,H3926,I:I)</f>
        <v>0</v>
      </c>
      <c r="S3926" s="46">
        <f>+COUNTIF($H$6:H3926,H3926)</f>
        <v>3903</v>
      </c>
      <c r="T3926" s="46">
        <f>+COUNTIF($S$6:S3926,1)</f>
        <v>14</v>
      </c>
    </row>
    <row r="3927" spans="2:20" ht="20.100000000000001" customHeight="1" x14ac:dyDescent="0.15">
      <c r="B3927" s="44" t="str">
        <f t="shared" si="186"/>
        <v/>
      </c>
      <c r="D3927" s="23"/>
      <c r="E3927" s="55"/>
      <c r="F3927" s="33"/>
      <c r="G3927" s="34"/>
      <c r="H3927" s="35" t="str">
        <f t="shared" si="185"/>
        <v/>
      </c>
      <c r="I3927" s="36"/>
      <c r="J3927" s="55"/>
      <c r="K3927" s="23"/>
      <c r="L3927" s="23"/>
      <c r="M3927" s="23"/>
      <c r="N3927" s="37"/>
      <c r="O3927" s="38"/>
      <c r="P3927" s="38"/>
      <c r="Q3927" s="39"/>
      <c r="R3927" s="46">
        <f t="shared" ca="1" si="187"/>
        <v>0</v>
      </c>
      <c r="S3927" s="46">
        <f>+COUNTIF($H$6:H3927,H3927)</f>
        <v>3904</v>
      </c>
      <c r="T3927" s="46">
        <f>+COUNTIF($S$6:S3927,1)</f>
        <v>14</v>
      </c>
    </row>
    <row r="3928" spans="2:20" ht="20.100000000000001" customHeight="1" x14ac:dyDescent="0.15">
      <c r="B3928" s="44" t="str">
        <f t="shared" si="186"/>
        <v/>
      </c>
      <c r="D3928" s="23"/>
      <c r="E3928" s="55"/>
      <c r="F3928" s="33"/>
      <c r="G3928" s="34"/>
      <c r="H3928" s="35" t="str">
        <f t="shared" si="185"/>
        <v/>
      </c>
      <c r="I3928" s="36"/>
      <c r="J3928" s="55"/>
      <c r="K3928" s="23"/>
      <c r="L3928" s="23"/>
      <c r="M3928" s="23"/>
      <c r="N3928" s="37"/>
      <c r="O3928" s="38"/>
      <c r="P3928" s="38"/>
      <c r="Q3928" s="39"/>
      <c r="R3928" s="46">
        <f t="shared" ca="1" si="187"/>
        <v>0</v>
      </c>
      <c r="S3928" s="46">
        <f>+COUNTIF($H$6:H3928,H3928)</f>
        <v>3905</v>
      </c>
      <c r="T3928" s="46">
        <f>+COUNTIF($S$6:S3928,1)</f>
        <v>14</v>
      </c>
    </row>
    <row r="3929" spans="2:20" ht="20.100000000000001" customHeight="1" x14ac:dyDescent="0.15">
      <c r="B3929" s="44" t="str">
        <f t="shared" si="186"/>
        <v/>
      </c>
      <c r="D3929" s="23"/>
      <c r="E3929" s="55"/>
      <c r="F3929" s="33"/>
      <c r="G3929" s="34"/>
      <c r="H3929" s="35" t="str">
        <f t="shared" si="185"/>
        <v/>
      </c>
      <c r="I3929" s="36"/>
      <c r="J3929" s="55"/>
      <c r="K3929" s="23"/>
      <c r="L3929" s="23"/>
      <c r="M3929" s="23"/>
      <c r="N3929" s="37"/>
      <c r="O3929" s="38"/>
      <c r="P3929" s="38"/>
      <c r="Q3929" s="39"/>
      <c r="R3929" s="46">
        <f t="shared" ca="1" si="187"/>
        <v>0</v>
      </c>
      <c r="S3929" s="46">
        <f>+COUNTIF($H$6:H3929,H3929)</f>
        <v>3906</v>
      </c>
      <c r="T3929" s="46">
        <f>+COUNTIF($S$6:S3929,1)</f>
        <v>14</v>
      </c>
    </row>
    <row r="3930" spans="2:20" ht="20.100000000000001" customHeight="1" x14ac:dyDescent="0.15">
      <c r="B3930" s="44" t="str">
        <f t="shared" si="186"/>
        <v/>
      </c>
      <c r="D3930" s="23"/>
      <c r="E3930" s="55"/>
      <c r="F3930" s="33"/>
      <c r="G3930" s="34"/>
      <c r="H3930" s="35" t="str">
        <f t="shared" si="185"/>
        <v/>
      </c>
      <c r="I3930" s="36"/>
      <c r="J3930" s="55"/>
      <c r="K3930" s="23"/>
      <c r="L3930" s="23"/>
      <c r="M3930" s="23"/>
      <c r="N3930" s="37"/>
      <c r="O3930" s="38"/>
      <c r="P3930" s="38"/>
      <c r="Q3930" s="39"/>
      <c r="R3930" s="46">
        <f t="shared" ca="1" si="187"/>
        <v>0</v>
      </c>
      <c r="S3930" s="46">
        <f>+COUNTIF($H$6:H3930,H3930)</f>
        <v>3907</v>
      </c>
      <c r="T3930" s="46">
        <f>+COUNTIF($S$6:S3930,1)</f>
        <v>14</v>
      </c>
    </row>
    <row r="3931" spans="2:20" ht="20.100000000000001" customHeight="1" x14ac:dyDescent="0.15">
      <c r="B3931" s="44" t="str">
        <f t="shared" si="186"/>
        <v/>
      </c>
      <c r="D3931" s="23"/>
      <c r="E3931" s="55"/>
      <c r="F3931" s="33"/>
      <c r="G3931" s="34"/>
      <c r="H3931" s="35" t="str">
        <f t="shared" si="185"/>
        <v/>
      </c>
      <c r="I3931" s="36"/>
      <c r="J3931" s="55"/>
      <c r="K3931" s="23"/>
      <c r="L3931" s="23"/>
      <c r="M3931" s="23"/>
      <c r="N3931" s="37"/>
      <c r="O3931" s="38"/>
      <c r="P3931" s="38"/>
      <c r="Q3931" s="39"/>
      <c r="R3931" s="46">
        <f t="shared" ca="1" si="187"/>
        <v>0</v>
      </c>
      <c r="S3931" s="46">
        <f>+COUNTIF($H$6:H3931,H3931)</f>
        <v>3908</v>
      </c>
      <c r="T3931" s="46">
        <f>+COUNTIF($S$6:S3931,1)</f>
        <v>14</v>
      </c>
    </row>
    <row r="3932" spans="2:20" ht="20.100000000000001" customHeight="1" x14ac:dyDescent="0.15">
      <c r="B3932" s="44" t="str">
        <f t="shared" si="186"/>
        <v/>
      </c>
      <c r="D3932" s="23"/>
      <c r="E3932" s="55"/>
      <c r="F3932" s="33"/>
      <c r="G3932" s="34"/>
      <c r="H3932" s="35" t="str">
        <f t="shared" si="185"/>
        <v/>
      </c>
      <c r="I3932" s="36"/>
      <c r="J3932" s="55"/>
      <c r="K3932" s="23"/>
      <c r="L3932" s="23"/>
      <c r="M3932" s="23"/>
      <c r="N3932" s="37"/>
      <c r="O3932" s="38"/>
      <c r="P3932" s="38"/>
      <c r="Q3932" s="39"/>
      <c r="R3932" s="46">
        <f t="shared" ca="1" si="187"/>
        <v>0</v>
      </c>
      <c r="S3932" s="46">
        <f>+COUNTIF($H$6:H3932,H3932)</f>
        <v>3909</v>
      </c>
      <c r="T3932" s="46">
        <f>+COUNTIF($S$6:S3932,1)</f>
        <v>14</v>
      </c>
    </row>
    <row r="3933" spans="2:20" ht="20.100000000000001" customHeight="1" x14ac:dyDescent="0.15">
      <c r="B3933" s="44" t="str">
        <f t="shared" si="186"/>
        <v/>
      </c>
      <c r="D3933" s="23"/>
      <c r="E3933" s="55"/>
      <c r="F3933" s="33"/>
      <c r="G3933" s="34"/>
      <c r="H3933" s="35" t="str">
        <f t="shared" si="185"/>
        <v/>
      </c>
      <c r="I3933" s="36"/>
      <c r="J3933" s="55"/>
      <c r="K3933" s="23"/>
      <c r="L3933" s="23"/>
      <c r="M3933" s="23"/>
      <c r="N3933" s="37"/>
      <c r="O3933" s="38"/>
      <c r="P3933" s="38"/>
      <c r="Q3933" s="39"/>
      <c r="R3933" s="46">
        <f t="shared" ca="1" si="187"/>
        <v>0</v>
      </c>
      <c r="S3933" s="46">
        <f>+COUNTIF($H$6:H3933,H3933)</f>
        <v>3910</v>
      </c>
      <c r="T3933" s="46">
        <f>+COUNTIF($S$6:S3933,1)</f>
        <v>14</v>
      </c>
    </row>
    <row r="3934" spans="2:20" ht="20.100000000000001" customHeight="1" x14ac:dyDescent="0.15">
      <c r="B3934" s="44" t="str">
        <f t="shared" si="186"/>
        <v/>
      </c>
      <c r="D3934" s="23"/>
      <c r="E3934" s="55"/>
      <c r="F3934" s="33"/>
      <c r="G3934" s="34"/>
      <c r="H3934" s="35" t="str">
        <f t="shared" si="185"/>
        <v/>
      </c>
      <c r="I3934" s="36"/>
      <c r="J3934" s="55"/>
      <c r="K3934" s="23"/>
      <c r="L3934" s="23"/>
      <c r="M3934" s="23"/>
      <c r="N3934" s="37"/>
      <c r="O3934" s="38"/>
      <c r="P3934" s="38"/>
      <c r="Q3934" s="39"/>
      <c r="R3934" s="46">
        <f t="shared" ca="1" si="187"/>
        <v>0</v>
      </c>
      <c r="S3934" s="46">
        <f>+COUNTIF($H$6:H3934,H3934)</f>
        <v>3911</v>
      </c>
      <c r="T3934" s="46">
        <f>+COUNTIF($S$6:S3934,1)</f>
        <v>14</v>
      </c>
    </row>
    <row r="3935" spans="2:20" ht="20.100000000000001" customHeight="1" x14ac:dyDescent="0.15">
      <c r="B3935" s="44" t="str">
        <f t="shared" si="186"/>
        <v/>
      </c>
      <c r="D3935" s="23"/>
      <c r="E3935" s="55"/>
      <c r="F3935" s="33"/>
      <c r="G3935" s="34"/>
      <c r="H3935" s="35" t="str">
        <f t="shared" si="185"/>
        <v/>
      </c>
      <c r="I3935" s="36"/>
      <c r="J3935" s="55"/>
      <c r="K3935" s="23"/>
      <c r="L3935" s="23"/>
      <c r="M3935" s="23"/>
      <c r="N3935" s="37"/>
      <c r="O3935" s="38"/>
      <c r="P3935" s="38"/>
      <c r="Q3935" s="39"/>
      <c r="R3935" s="46">
        <f t="shared" ca="1" si="187"/>
        <v>0</v>
      </c>
      <c r="S3935" s="46">
        <f>+COUNTIF($H$6:H3935,H3935)</f>
        <v>3912</v>
      </c>
      <c r="T3935" s="46">
        <f>+COUNTIF($S$6:S3935,1)</f>
        <v>14</v>
      </c>
    </row>
    <row r="3936" spans="2:20" ht="20.100000000000001" customHeight="1" x14ac:dyDescent="0.15">
      <c r="B3936" s="44" t="str">
        <f t="shared" si="186"/>
        <v/>
      </c>
      <c r="D3936" s="23"/>
      <c r="E3936" s="55"/>
      <c r="F3936" s="33"/>
      <c r="G3936" s="34"/>
      <c r="H3936" s="35" t="str">
        <f t="shared" si="185"/>
        <v/>
      </c>
      <c r="I3936" s="36"/>
      <c r="J3936" s="55"/>
      <c r="K3936" s="23"/>
      <c r="L3936" s="23"/>
      <c r="M3936" s="23"/>
      <c r="N3936" s="37"/>
      <c r="O3936" s="38"/>
      <c r="P3936" s="38"/>
      <c r="Q3936" s="39"/>
      <c r="R3936" s="46">
        <f t="shared" ca="1" si="187"/>
        <v>0</v>
      </c>
      <c r="S3936" s="46">
        <f>+COUNTIF($H$6:H3936,H3936)</f>
        <v>3913</v>
      </c>
      <c r="T3936" s="46">
        <f>+COUNTIF($S$6:S3936,1)</f>
        <v>14</v>
      </c>
    </row>
    <row r="3937" spans="2:20" ht="20.100000000000001" customHeight="1" x14ac:dyDescent="0.15">
      <c r="B3937" s="44" t="str">
        <f t="shared" si="186"/>
        <v/>
      </c>
      <c r="D3937" s="23"/>
      <c r="E3937" s="55"/>
      <c r="F3937" s="33"/>
      <c r="G3937" s="34"/>
      <c r="H3937" s="35" t="str">
        <f t="shared" si="185"/>
        <v/>
      </c>
      <c r="I3937" s="36"/>
      <c r="J3937" s="55"/>
      <c r="K3937" s="23"/>
      <c r="L3937" s="23"/>
      <c r="M3937" s="23"/>
      <c r="N3937" s="37"/>
      <c r="O3937" s="38"/>
      <c r="P3937" s="38"/>
      <c r="Q3937" s="39"/>
      <c r="R3937" s="46">
        <f t="shared" ca="1" si="187"/>
        <v>0</v>
      </c>
      <c r="S3937" s="46">
        <f>+COUNTIF($H$6:H3937,H3937)</f>
        <v>3914</v>
      </c>
      <c r="T3937" s="46">
        <f>+COUNTIF($S$6:S3937,1)</f>
        <v>14</v>
      </c>
    </row>
    <row r="3938" spans="2:20" ht="20.100000000000001" customHeight="1" x14ac:dyDescent="0.15">
      <c r="B3938" s="44" t="str">
        <f t="shared" si="186"/>
        <v/>
      </c>
      <c r="D3938" s="23"/>
      <c r="E3938" s="55"/>
      <c r="F3938" s="33"/>
      <c r="G3938" s="34"/>
      <c r="H3938" s="35" t="str">
        <f t="shared" si="185"/>
        <v/>
      </c>
      <c r="I3938" s="36"/>
      <c r="J3938" s="55"/>
      <c r="K3938" s="23"/>
      <c r="L3938" s="23"/>
      <c r="M3938" s="23"/>
      <c r="N3938" s="37"/>
      <c r="O3938" s="38"/>
      <c r="P3938" s="38"/>
      <c r="Q3938" s="39"/>
      <c r="R3938" s="46">
        <f t="shared" ca="1" si="187"/>
        <v>0</v>
      </c>
      <c r="S3938" s="46">
        <f>+COUNTIF($H$6:H3938,H3938)</f>
        <v>3915</v>
      </c>
      <c r="T3938" s="46">
        <f>+COUNTIF($S$6:S3938,1)</f>
        <v>14</v>
      </c>
    </row>
    <row r="3939" spans="2:20" ht="20.100000000000001" customHeight="1" x14ac:dyDescent="0.15">
      <c r="B3939" s="44" t="str">
        <f t="shared" si="186"/>
        <v/>
      </c>
      <c r="D3939" s="23"/>
      <c r="E3939" s="55"/>
      <c r="F3939" s="33"/>
      <c r="G3939" s="34"/>
      <c r="H3939" s="35" t="str">
        <f t="shared" si="185"/>
        <v/>
      </c>
      <c r="I3939" s="36"/>
      <c r="J3939" s="55"/>
      <c r="K3939" s="23"/>
      <c r="L3939" s="23"/>
      <c r="M3939" s="23"/>
      <c r="N3939" s="37"/>
      <c r="O3939" s="38"/>
      <c r="P3939" s="38"/>
      <c r="Q3939" s="39"/>
      <c r="R3939" s="46">
        <f t="shared" ca="1" si="187"/>
        <v>0</v>
      </c>
      <c r="S3939" s="46">
        <f>+COUNTIF($H$6:H3939,H3939)</f>
        <v>3916</v>
      </c>
      <c r="T3939" s="46">
        <f>+COUNTIF($S$6:S3939,1)</f>
        <v>14</v>
      </c>
    </row>
    <row r="3940" spans="2:20" ht="20.100000000000001" customHeight="1" x14ac:dyDescent="0.15">
      <c r="B3940" s="44" t="str">
        <f t="shared" si="186"/>
        <v/>
      </c>
      <c r="D3940" s="23"/>
      <c r="E3940" s="55"/>
      <c r="F3940" s="33"/>
      <c r="G3940" s="34"/>
      <c r="H3940" s="35" t="str">
        <f t="shared" si="185"/>
        <v/>
      </c>
      <c r="I3940" s="36"/>
      <c r="J3940" s="55"/>
      <c r="K3940" s="23"/>
      <c r="L3940" s="23"/>
      <c r="M3940" s="23"/>
      <c r="N3940" s="37"/>
      <c r="O3940" s="38"/>
      <c r="P3940" s="38"/>
      <c r="Q3940" s="39"/>
      <c r="R3940" s="46">
        <f t="shared" ca="1" si="187"/>
        <v>0</v>
      </c>
      <c r="S3940" s="46">
        <f>+COUNTIF($H$6:H3940,H3940)</f>
        <v>3917</v>
      </c>
      <c r="T3940" s="46">
        <f>+COUNTIF($S$6:S3940,1)</f>
        <v>14</v>
      </c>
    </row>
    <row r="3941" spans="2:20" ht="20.100000000000001" customHeight="1" x14ac:dyDescent="0.15">
      <c r="B3941" s="44" t="str">
        <f t="shared" si="186"/>
        <v/>
      </c>
      <c r="D3941" s="23"/>
      <c r="E3941" s="55"/>
      <c r="F3941" s="33"/>
      <c r="G3941" s="34"/>
      <c r="H3941" s="35" t="str">
        <f t="shared" si="185"/>
        <v/>
      </c>
      <c r="I3941" s="36"/>
      <c r="J3941" s="55"/>
      <c r="K3941" s="23"/>
      <c r="L3941" s="23"/>
      <c r="M3941" s="23"/>
      <c r="N3941" s="37"/>
      <c r="O3941" s="38"/>
      <c r="P3941" s="38"/>
      <c r="Q3941" s="39"/>
      <c r="R3941" s="46">
        <f t="shared" ca="1" si="187"/>
        <v>0</v>
      </c>
      <c r="S3941" s="46">
        <f>+COUNTIF($H$6:H3941,H3941)</f>
        <v>3918</v>
      </c>
      <c r="T3941" s="46">
        <f>+COUNTIF($S$6:S3941,1)</f>
        <v>14</v>
      </c>
    </row>
    <row r="3942" spans="2:20" ht="20.100000000000001" customHeight="1" x14ac:dyDescent="0.15">
      <c r="B3942" s="44" t="str">
        <f t="shared" si="186"/>
        <v/>
      </c>
      <c r="D3942" s="23"/>
      <c r="E3942" s="55"/>
      <c r="F3942" s="33"/>
      <c r="G3942" s="34"/>
      <c r="H3942" s="35" t="str">
        <f t="shared" si="185"/>
        <v/>
      </c>
      <c r="I3942" s="36"/>
      <c r="J3942" s="55"/>
      <c r="K3942" s="23"/>
      <c r="L3942" s="23"/>
      <c r="M3942" s="23"/>
      <c r="N3942" s="37"/>
      <c r="O3942" s="38"/>
      <c r="P3942" s="38"/>
      <c r="Q3942" s="39"/>
      <c r="R3942" s="46">
        <f t="shared" ca="1" si="187"/>
        <v>0</v>
      </c>
      <c r="S3942" s="46">
        <f>+COUNTIF($H$6:H3942,H3942)</f>
        <v>3919</v>
      </c>
      <c r="T3942" s="46">
        <f>+COUNTIF($S$6:S3942,1)</f>
        <v>14</v>
      </c>
    </row>
    <row r="3943" spans="2:20" ht="20.100000000000001" customHeight="1" x14ac:dyDescent="0.15">
      <c r="B3943" s="44" t="str">
        <f t="shared" si="186"/>
        <v/>
      </c>
      <c r="D3943" s="23"/>
      <c r="E3943" s="55"/>
      <c r="F3943" s="33"/>
      <c r="G3943" s="34"/>
      <c r="H3943" s="35" t="str">
        <f t="shared" si="185"/>
        <v/>
      </c>
      <c r="I3943" s="36"/>
      <c r="J3943" s="55"/>
      <c r="K3943" s="23"/>
      <c r="L3943" s="23"/>
      <c r="M3943" s="23"/>
      <c r="N3943" s="37"/>
      <c r="O3943" s="38"/>
      <c r="P3943" s="38"/>
      <c r="Q3943" s="39"/>
      <c r="R3943" s="46">
        <f t="shared" ca="1" si="187"/>
        <v>0</v>
      </c>
      <c r="S3943" s="46">
        <f>+COUNTIF($H$6:H3943,H3943)</f>
        <v>3920</v>
      </c>
      <c r="T3943" s="46">
        <f>+COUNTIF($S$6:S3943,1)</f>
        <v>14</v>
      </c>
    </row>
    <row r="3944" spans="2:20" ht="20.100000000000001" customHeight="1" x14ac:dyDescent="0.15">
      <c r="B3944" s="44" t="str">
        <f t="shared" si="186"/>
        <v/>
      </c>
      <c r="D3944" s="23"/>
      <c r="E3944" s="55"/>
      <c r="F3944" s="33"/>
      <c r="G3944" s="34"/>
      <c r="H3944" s="35" t="str">
        <f t="shared" si="185"/>
        <v/>
      </c>
      <c r="I3944" s="36"/>
      <c r="J3944" s="55"/>
      <c r="K3944" s="23"/>
      <c r="L3944" s="23"/>
      <c r="M3944" s="23"/>
      <c r="N3944" s="37"/>
      <c r="O3944" s="38"/>
      <c r="P3944" s="38"/>
      <c r="Q3944" s="39"/>
      <c r="R3944" s="46">
        <f t="shared" ca="1" si="187"/>
        <v>0</v>
      </c>
      <c r="S3944" s="46">
        <f>+COUNTIF($H$6:H3944,H3944)</f>
        <v>3921</v>
      </c>
      <c r="T3944" s="46">
        <f>+COUNTIF($S$6:S3944,1)</f>
        <v>14</v>
      </c>
    </row>
    <row r="3945" spans="2:20" ht="20.100000000000001" customHeight="1" x14ac:dyDescent="0.15">
      <c r="B3945" s="44" t="str">
        <f t="shared" si="186"/>
        <v/>
      </c>
      <c r="D3945" s="23"/>
      <c r="E3945" s="55"/>
      <c r="F3945" s="33"/>
      <c r="G3945" s="34"/>
      <c r="H3945" s="35" t="str">
        <f t="shared" si="185"/>
        <v/>
      </c>
      <c r="I3945" s="36"/>
      <c r="J3945" s="55"/>
      <c r="K3945" s="23"/>
      <c r="L3945" s="23"/>
      <c r="M3945" s="23"/>
      <c r="N3945" s="37"/>
      <c r="O3945" s="38"/>
      <c r="P3945" s="38"/>
      <c r="Q3945" s="39"/>
      <c r="R3945" s="46">
        <f t="shared" ca="1" si="187"/>
        <v>0</v>
      </c>
      <c r="S3945" s="46">
        <f>+COUNTIF($H$6:H3945,H3945)</f>
        <v>3922</v>
      </c>
      <c r="T3945" s="46">
        <f>+COUNTIF($S$6:S3945,1)</f>
        <v>14</v>
      </c>
    </row>
    <row r="3946" spans="2:20" ht="20.100000000000001" customHeight="1" x14ac:dyDescent="0.15">
      <c r="B3946" s="44" t="str">
        <f t="shared" si="186"/>
        <v/>
      </c>
      <c r="D3946" s="23"/>
      <c r="E3946" s="55"/>
      <c r="F3946" s="33"/>
      <c r="G3946" s="34"/>
      <c r="H3946" s="35" t="str">
        <f t="shared" si="185"/>
        <v/>
      </c>
      <c r="I3946" s="36"/>
      <c r="J3946" s="55"/>
      <c r="K3946" s="23"/>
      <c r="L3946" s="23"/>
      <c r="M3946" s="23"/>
      <c r="N3946" s="37"/>
      <c r="O3946" s="38"/>
      <c r="P3946" s="38"/>
      <c r="Q3946" s="39"/>
      <c r="R3946" s="46">
        <f t="shared" ca="1" si="187"/>
        <v>0</v>
      </c>
      <c r="S3946" s="46">
        <f>+COUNTIF($H$6:H3946,H3946)</f>
        <v>3923</v>
      </c>
      <c r="T3946" s="46">
        <f>+COUNTIF($S$6:S3946,1)</f>
        <v>14</v>
      </c>
    </row>
    <row r="3947" spans="2:20" ht="20.100000000000001" customHeight="1" x14ac:dyDescent="0.15">
      <c r="B3947" s="44" t="str">
        <f t="shared" si="186"/>
        <v/>
      </c>
      <c r="D3947" s="23"/>
      <c r="E3947" s="55"/>
      <c r="F3947" s="33"/>
      <c r="G3947" s="34"/>
      <c r="H3947" s="35" t="str">
        <f t="shared" si="185"/>
        <v/>
      </c>
      <c r="I3947" s="36"/>
      <c r="J3947" s="55"/>
      <c r="K3947" s="23"/>
      <c r="L3947" s="23"/>
      <c r="M3947" s="23"/>
      <c r="N3947" s="37"/>
      <c r="O3947" s="38"/>
      <c r="P3947" s="38"/>
      <c r="Q3947" s="39"/>
      <c r="R3947" s="46">
        <f t="shared" ca="1" si="187"/>
        <v>0</v>
      </c>
      <c r="S3947" s="46">
        <f>+COUNTIF($H$6:H3947,H3947)</f>
        <v>3924</v>
      </c>
      <c r="T3947" s="46">
        <f>+COUNTIF($S$6:S3947,1)</f>
        <v>14</v>
      </c>
    </row>
    <row r="3948" spans="2:20" ht="20.100000000000001" customHeight="1" x14ac:dyDescent="0.15">
      <c r="B3948" s="44" t="str">
        <f t="shared" si="186"/>
        <v/>
      </c>
      <c r="D3948" s="23"/>
      <c r="E3948" s="55"/>
      <c r="F3948" s="33"/>
      <c r="G3948" s="34"/>
      <c r="H3948" s="35" t="str">
        <f t="shared" si="185"/>
        <v/>
      </c>
      <c r="I3948" s="36"/>
      <c r="J3948" s="55"/>
      <c r="K3948" s="23"/>
      <c r="L3948" s="23"/>
      <c r="M3948" s="23"/>
      <c r="N3948" s="37"/>
      <c r="O3948" s="38"/>
      <c r="P3948" s="38"/>
      <c r="Q3948" s="39"/>
      <c r="R3948" s="46">
        <f t="shared" ca="1" si="187"/>
        <v>0</v>
      </c>
      <c r="S3948" s="46">
        <f>+COUNTIF($H$6:H3948,H3948)</f>
        <v>3925</v>
      </c>
      <c r="T3948" s="46">
        <f>+COUNTIF($S$6:S3948,1)</f>
        <v>14</v>
      </c>
    </row>
    <row r="3949" spans="2:20" ht="20.100000000000001" customHeight="1" x14ac:dyDescent="0.15">
      <c r="B3949" s="44" t="str">
        <f t="shared" si="186"/>
        <v/>
      </c>
      <c r="D3949" s="23"/>
      <c r="E3949" s="55"/>
      <c r="F3949" s="33"/>
      <c r="G3949" s="34"/>
      <c r="H3949" s="35" t="str">
        <f t="shared" si="185"/>
        <v/>
      </c>
      <c r="I3949" s="36"/>
      <c r="J3949" s="55"/>
      <c r="K3949" s="23"/>
      <c r="L3949" s="23"/>
      <c r="M3949" s="23"/>
      <c r="N3949" s="37"/>
      <c r="O3949" s="38"/>
      <c r="P3949" s="38"/>
      <c r="Q3949" s="39"/>
      <c r="R3949" s="46">
        <f t="shared" ca="1" si="187"/>
        <v>0</v>
      </c>
      <c r="S3949" s="46">
        <f>+COUNTIF($H$6:H3949,H3949)</f>
        <v>3926</v>
      </c>
      <c r="T3949" s="46">
        <f>+COUNTIF($S$6:S3949,1)</f>
        <v>14</v>
      </c>
    </row>
    <row r="3950" spans="2:20" ht="20.100000000000001" customHeight="1" x14ac:dyDescent="0.15">
      <c r="B3950" s="44" t="str">
        <f t="shared" si="186"/>
        <v/>
      </c>
      <c r="D3950" s="23"/>
      <c r="E3950" s="55"/>
      <c r="F3950" s="33"/>
      <c r="G3950" s="34"/>
      <c r="H3950" s="35" t="str">
        <f t="shared" si="185"/>
        <v/>
      </c>
      <c r="I3950" s="36"/>
      <c r="J3950" s="55"/>
      <c r="K3950" s="23"/>
      <c r="L3950" s="23"/>
      <c r="M3950" s="23"/>
      <c r="N3950" s="37"/>
      <c r="O3950" s="38"/>
      <c r="P3950" s="38"/>
      <c r="Q3950" s="39"/>
      <c r="R3950" s="46">
        <f t="shared" ca="1" si="187"/>
        <v>0</v>
      </c>
      <c r="S3950" s="46">
        <f>+COUNTIF($H$6:H3950,H3950)</f>
        <v>3927</v>
      </c>
      <c r="T3950" s="46">
        <f>+COUNTIF($S$6:S3950,1)</f>
        <v>14</v>
      </c>
    </row>
    <row r="3951" spans="2:20" ht="20.100000000000001" customHeight="1" x14ac:dyDescent="0.15">
      <c r="B3951" s="44" t="str">
        <f t="shared" si="186"/>
        <v/>
      </c>
      <c r="D3951" s="23"/>
      <c r="E3951" s="55"/>
      <c r="F3951" s="33"/>
      <c r="G3951" s="34"/>
      <c r="H3951" s="35" t="str">
        <f t="shared" si="185"/>
        <v/>
      </c>
      <c r="I3951" s="36"/>
      <c r="J3951" s="55"/>
      <c r="K3951" s="23"/>
      <c r="L3951" s="23"/>
      <c r="M3951" s="23"/>
      <c r="N3951" s="37"/>
      <c r="O3951" s="38"/>
      <c r="P3951" s="38"/>
      <c r="Q3951" s="39"/>
      <c r="R3951" s="46">
        <f t="shared" ca="1" si="187"/>
        <v>0</v>
      </c>
      <c r="S3951" s="46">
        <f>+COUNTIF($H$6:H3951,H3951)</f>
        <v>3928</v>
      </c>
      <c r="T3951" s="46">
        <f>+COUNTIF($S$6:S3951,1)</f>
        <v>14</v>
      </c>
    </row>
    <row r="3952" spans="2:20" ht="20.100000000000001" customHeight="1" x14ac:dyDescent="0.15">
      <c r="B3952" s="44" t="str">
        <f t="shared" si="186"/>
        <v/>
      </c>
      <c r="D3952" s="23"/>
      <c r="E3952" s="55"/>
      <c r="F3952" s="33"/>
      <c r="G3952" s="34"/>
      <c r="H3952" s="35" t="str">
        <f t="shared" si="185"/>
        <v/>
      </c>
      <c r="I3952" s="36"/>
      <c r="J3952" s="55"/>
      <c r="K3952" s="23"/>
      <c r="L3952" s="23"/>
      <c r="M3952" s="23"/>
      <c r="N3952" s="37"/>
      <c r="O3952" s="38"/>
      <c r="P3952" s="38"/>
      <c r="Q3952" s="39"/>
      <c r="R3952" s="46">
        <f t="shared" ca="1" si="187"/>
        <v>0</v>
      </c>
      <c r="S3952" s="46">
        <f>+COUNTIF($H$6:H3952,H3952)</f>
        <v>3929</v>
      </c>
      <c r="T3952" s="46">
        <f>+COUNTIF($S$6:S3952,1)</f>
        <v>14</v>
      </c>
    </row>
    <row r="3953" spans="2:20" ht="20.100000000000001" customHeight="1" x14ac:dyDescent="0.15">
      <c r="B3953" s="44" t="str">
        <f t="shared" si="186"/>
        <v/>
      </c>
      <c r="D3953" s="23"/>
      <c r="E3953" s="55"/>
      <c r="F3953" s="33"/>
      <c r="G3953" s="34"/>
      <c r="H3953" s="35" t="str">
        <f t="shared" si="185"/>
        <v/>
      </c>
      <c r="I3953" s="36"/>
      <c r="J3953" s="55"/>
      <c r="K3953" s="23"/>
      <c r="L3953" s="23"/>
      <c r="M3953" s="23"/>
      <c r="N3953" s="37"/>
      <c r="O3953" s="38"/>
      <c r="P3953" s="38"/>
      <c r="Q3953" s="39"/>
      <c r="R3953" s="46">
        <f t="shared" ca="1" si="187"/>
        <v>0</v>
      </c>
      <c r="S3953" s="46">
        <f>+COUNTIF($H$6:H3953,H3953)</f>
        <v>3930</v>
      </c>
      <c r="T3953" s="46">
        <f>+COUNTIF($S$6:S3953,1)</f>
        <v>14</v>
      </c>
    </row>
    <row r="3954" spans="2:20" ht="20.100000000000001" customHeight="1" x14ac:dyDescent="0.15">
      <c r="B3954" s="44" t="str">
        <f t="shared" si="186"/>
        <v/>
      </c>
      <c r="D3954" s="23"/>
      <c r="E3954" s="55"/>
      <c r="F3954" s="33"/>
      <c r="G3954" s="34"/>
      <c r="H3954" s="35" t="str">
        <f t="shared" si="185"/>
        <v/>
      </c>
      <c r="I3954" s="36"/>
      <c r="J3954" s="55"/>
      <c r="K3954" s="23"/>
      <c r="L3954" s="23"/>
      <c r="M3954" s="23"/>
      <c r="N3954" s="37"/>
      <c r="O3954" s="38"/>
      <c r="P3954" s="38"/>
      <c r="Q3954" s="39"/>
      <c r="R3954" s="46">
        <f t="shared" ca="1" si="187"/>
        <v>0</v>
      </c>
      <c r="S3954" s="46">
        <f>+COUNTIF($H$6:H3954,H3954)</f>
        <v>3931</v>
      </c>
      <c r="T3954" s="46">
        <f>+COUNTIF($S$6:S3954,1)</f>
        <v>14</v>
      </c>
    </row>
    <row r="3955" spans="2:20" ht="20.100000000000001" customHeight="1" x14ac:dyDescent="0.15">
      <c r="B3955" s="44" t="str">
        <f t="shared" si="186"/>
        <v/>
      </c>
      <c r="D3955" s="23"/>
      <c r="E3955" s="55"/>
      <c r="F3955" s="33"/>
      <c r="G3955" s="34"/>
      <c r="H3955" s="35" t="str">
        <f t="shared" si="185"/>
        <v/>
      </c>
      <c r="I3955" s="36"/>
      <c r="J3955" s="55"/>
      <c r="K3955" s="23"/>
      <c r="L3955" s="23"/>
      <c r="M3955" s="23"/>
      <c r="N3955" s="37"/>
      <c r="O3955" s="38"/>
      <c r="P3955" s="38"/>
      <c r="Q3955" s="39"/>
      <c r="R3955" s="46">
        <f t="shared" ca="1" si="187"/>
        <v>0</v>
      </c>
      <c r="S3955" s="46">
        <f>+COUNTIF($H$6:H3955,H3955)</f>
        <v>3932</v>
      </c>
      <c r="T3955" s="46">
        <f>+COUNTIF($S$6:S3955,1)</f>
        <v>14</v>
      </c>
    </row>
    <row r="3956" spans="2:20" ht="20.100000000000001" customHeight="1" x14ac:dyDescent="0.15">
      <c r="B3956" s="44" t="str">
        <f t="shared" si="186"/>
        <v/>
      </c>
      <c r="D3956" s="23"/>
      <c r="E3956" s="55"/>
      <c r="F3956" s="33"/>
      <c r="G3956" s="34"/>
      <c r="H3956" s="35" t="str">
        <f t="shared" si="185"/>
        <v/>
      </c>
      <c r="I3956" s="36"/>
      <c r="J3956" s="55"/>
      <c r="K3956" s="23"/>
      <c r="L3956" s="23"/>
      <c r="M3956" s="23"/>
      <c r="N3956" s="37"/>
      <c r="O3956" s="38"/>
      <c r="P3956" s="38"/>
      <c r="Q3956" s="39"/>
      <c r="R3956" s="46">
        <f t="shared" ca="1" si="187"/>
        <v>0</v>
      </c>
      <c r="S3956" s="46">
        <f>+COUNTIF($H$6:H3956,H3956)</f>
        <v>3933</v>
      </c>
      <c r="T3956" s="46">
        <f>+COUNTIF($S$6:S3956,1)</f>
        <v>14</v>
      </c>
    </row>
    <row r="3957" spans="2:20" ht="20.100000000000001" customHeight="1" x14ac:dyDescent="0.15">
      <c r="B3957" s="44" t="str">
        <f t="shared" si="186"/>
        <v/>
      </c>
      <c r="D3957" s="23"/>
      <c r="E3957" s="55"/>
      <c r="F3957" s="33"/>
      <c r="G3957" s="34"/>
      <c r="H3957" s="35" t="str">
        <f t="shared" si="185"/>
        <v/>
      </c>
      <c r="I3957" s="36"/>
      <c r="J3957" s="55"/>
      <c r="K3957" s="23"/>
      <c r="L3957" s="23"/>
      <c r="M3957" s="23"/>
      <c r="N3957" s="37"/>
      <c r="O3957" s="38"/>
      <c r="P3957" s="38"/>
      <c r="Q3957" s="39"/>
      <c r="R3957" s="46">
        <f t="shared" ca="1" si="187"/>
        <v>0</v>
      </c>
      <c r="S3957" s="46">
        <f>+COUNTIF($H$6:H3957,H3957)</f>
        <v>3934</v>
      </c>
      <c r="T3957" s="46">
        <f>+COUNTIF($S$6:S3957,1)</f>
        <v>14</v>
      </c>
    </row>
    <row r="3958" spans="2:20" ht="20.100000000000001" customHeight="1" x14ac:dyDescent="0.15">
      <c r="B3958" s="44" t="str">
        <f t="shared" si="186"/>
        <v/>
      </c>
      <c r="D3958" s="23"/>
      <c r="E3958" s="55"/>
      <c r="F3958" s="33"/>
      <c r="G3958" s="34"/>
      <c r="H3958" s="35" t="str">
        <f t="shared" si="185"/>
        <v/>
      </c>
      <c r="I3958" s="36"/>
      <c r="J3958" s="55"/>
      <c r="K3958" s="23"/>
      <c r="L3958" s="23"/>
      <c r="M3958" s="23"/>
      <c r="N3958" s="37"/>
      <c r="O3958" s="38"/>
      <c r="P3958" s="38"/>
      <c r="Q3958" s="39"/>
      <c r="R3958" s="46">
        <f t="shared" ca="1" si="187"/>
        <v>0</v>
      </c>
      <c r="S3958" s="46">
        <f>+COUNTIF($H$6:H3958,H3958)</f>
        <v>3935</v>
      </c>
      <c r="T3958" s="46">
        <f>+COUNTIF($S$6:S3958,1)</f>
        <v>14</v>
      </c>
    </row>
    <row r="3959" spans="2:20" ht="20.100000000000001" customHeight="1" x14ac:dyDescent="0.15">
      <c r="B3959" s="44" t="str">
        <f t="shared" si="186"/>
        <v/>
      </c>
      <c r="D3959" s="23"/>
      <c r="E3959" s="55"/>
      <c r="F3959" s="33"/>
      <c r="G3959" s="34"/>
      <c r="H3959" s="35" t="str">
        <f t="shared" si="185"/>
        <v/>
      </c>
      <c r="I3959" s="36"/>
      <c r="J3959" s="55"/>
      <c r="K3959" s="23"/>
      <c r="L3959" s="23"/>
      <c r="M3959" s="23"/>
      <c r="N3959" s="37"/>
      <c r="O3959" s="38"/>
      <c r="P3959" s="38"/>
      <c r="Q3959" s="39"/>
      <c r="R3959" s="46">
        <f t="shared" ca="1" si="187"/>
        <v>0</v>
      </c>
      <c r="S3959" s="46">
        <f>+COUNTIF($H$6:H3959,H3959)</f>
        <v>3936</v>
      </c>
      <c r="T3959" s="46">
        <f>+COUNTIF($S$6:S3959,1)</f>
        <v>14</v>
      </c>
    </row>
    <row r="3960" spans="2:20" ht="20.100000000000001" customHeight="1" x14ac:dyDescent="0.15">
      <c r="B3960" s="44" t="str">
        <f t="shared" si="186"/>
        <v/>
      </c>
      <c r="D3960" s="23"/>
      <c r="E3960" s="55"/>
      <c r="F3960" s="33"/>
      <c r="G3960" s="34"/>
      <c r="H3960" s="35" t="str">
        <f t="shared" si="185"/>
        <v/>
      </c>
      <c r="I3960" s="36"/>
      <c r="J3960" s="55"/>
      <c r="K3960" s="23"/>
      <c r="L3960" s="23"/>
      <c r="M3960" s="23"/>
      <c r="N3960" s="37"/>
      <c r="O3960" s="38"/>
      <c r="P3960" s="38"/>
      <c r="Q3960" s="39"/>
      <c r="R3960" s="46">
        <f t="shared" ca="1" si="187"/>
        <v>0</v>
      </c>
      <c r="S3960" s="46">
        <f>+COUNTIF($H$6:H3960,H3960)</f>
        <v>3937</v>
      </c>
      <c r="T3960" s="46">
        <f>+COUNTIF($S$6:S3960,1)</f>
        <v>14</v>
      </c>
    </row>
    <row r="3961" spans="2:20" ht="20.100000000000001" customHeight="1" x14ac:dyDescent="0.15">
      <c r="B3961" s="44" t="str">
        <f t="shared" si="186"/>
        <v/>
      </c>
      <c r="D3961" s="23"/>
      <c r="E3961" s="55"/>
      <c r="F3961" s="33"/>
      <c r="G3961" s="34"/>
      <c r="H3961" s="35" t="str">
        <f t="shared" si="185"/>
        <v/>
      </c>
      <c r="I3961" s="36"/>
      <c r="J3961" s="55"/>
      <c r="K3961" s="23"/>
      <c r="L3961" s="23"/>
      <c r="M3961" s="23"/>
      <c r="N3961" s="37"/>
      <c r="O3961" s="38"/>
      <c r="P3961" s="38"/>
      <c r="Q3961" s="39"/>
      <c r="R3961" s="46">
        <f t="shared" ca="1" si="187"/>
        <v>0</v>
      </c>
      <c r="S3961" s="46">
        <f>+COUNTIF($H$6:H3961,H3961)</f>
        <v>3938</v>
      </c>
      <c r="T3961" s="46">
        <f>+COUNTIF($S$6:S3961,1)</f>
        <v>14</v>
      </c>
    </row>
    <row r="3962" spans="2:20" ht="20.100000000000001" customHeight="1" x14ac:dyDescent="0.15">
      <c r="B3962" s="44" t="str">
        <f t="shared" si="186"/>
        <v/>
      </c>
      <c r="D3962" s="23"/>
      <c r="E3962" s="55"/>
      <c r="F3962" s="33"/>
      <c r="G3962" s="34"/>
      <c r="H3962" s="35" t="str">
        <f t="shared" si="185"/>
        <v/>
      </c>
      <c r="I3962" s="36"/>
      <c r="J3962" s="55"/>
      <c r="K3962" s="23"/>
      <c r="L3962" s="23"/>
      <c r="M3962" s="23"/>
      <c r="N3962" s="37"/>
      <c r="O3962" s="38"/>
      <c r="P3962" s="38"/>
      <c r="Q3962" s="39"/>
      <c r="R3962" s="46">
        <f t="shared" ca="1" si="187"/>
        <v>0</v>
      </c>
      <c r="S3962" s="46">
        <f>+COUNTIF($H$6:H3962,H3962)</f>
        <v>3939</v>
      </c>
      <c r="T3962" s="46">
        <f>+COUNTIF($S$6:S3962,1)</f>
        <v>14</v>
      </c>
    </row>
    <row r="3963" spans="2:20" ht="20.100000000000001" customHeight="1" x14ac:dyDescent="0.15">
      <c r="B3963" s="44" t="str">
        <f t="shared" si="186"/>
        <v/>
      </c>
      <c r="D3963" s="23"/>
      <c r="E3963" s="55"/>
      <c r="F3963" s="33"/>
      <c r="G3963" s="34"/>
      <c r="H3963" s="35" t="str">
        <f t="shared" si="185"/>
        <v/>
      </c>
      <c r="I3963" s="36"/>
      <c r="J3963" s="55"/>
      <c r="K3963" s="23"/>
      <c r="L3963" s="23"/>
      <c r="M3963" s="23"/>
      <c r="N3963" s="37"/>
      <c r="O3963" s="38"/>
      <c r="P3963" s="38"/>
      <c r="Q3963" s="39"/>
      <c r="R3963" s="46">
        <f t="shared" ca="1" si="187"/>
        <v>0</v>
      </c>
      <c r="S3963" s="46">
        <f>+COUNTIF($H$6:H3963,H3963)</f>
        <v>3940</v>
      </c>
      <c r="T3963" s="46">
        <f>+COUNTIF($S$6:S3963,1)</f>
        <v>14</v>
      </c>
    </row>
    <row r="3964" spans="2:20" ht="20.100000000000001" customHeight="1" x14ac:dyDescent="0.15">
      <c r="B3964" s="44" t="str">
        <f t="shared" si="186"/>
        <v/>
      </c>
      <c r="D3964" s="23"/>
      <c r="E3964" s="55"/>
      <c r="F3964" s="33"/>
      <c r="G3964" s="34"/>
      <c r="H3964" s="35" t="str">
        <f t="shared" si="185"/>
        <v/>
      </c>
      <c r="I3964" s="36"/>
      <c r="J3964" s="55"/>
      <c r="K3964" s="23"/>
      <c r="L3964" s="23"/>
      <c r="M3964" s="23"/>
      <c r="N3964" s="37"/>
      <c r="O3964" s="38"/>
      <c r="P3964" s="38"/>
      <c r="Q3964" s="39"/>
      <c r="R3964" s="46">
        <f t="shared" ca="1" si="187"/>
        <v>0</v>
      </c>
      <c r="S3964" s="46">
        <f>+COUNTIF($H$6:H3964,H3964)</f>
        <v>3941</v>
      </c>
      <c r="T3964" s="46">
        <f>+COUNTIF($S$6:S3964,1)</f>
        <v>14</v>
      </c>
    </row>
    <row r="3965" spans="2:20" ht="20.100000000000001" customHeight="1" x14ac:dyDescent="0.15">
      <c r="B3965" s="44" t="str">
        <f t="shared" si="186"/>
        <v/>
      </c>
      <c r="D3965" s="23"/>
      <c r="E3965" s="55"/>
      <c r="F3965" s="33"/>
      <c r="G3965" s="34"/>
      <c r="H3965" s="35" t="str">
        <f t="shared" si="185"/>
        <v/>
      </c>
      <c r="I3965" s="36"/>
      <c r="J3965" s="55"/>
      <c r="K3965" s="23"/>
      <c r="L3965" s="23"/>
      <c r="M3965" s="23"/>
      <c r="N3965" s="37"/>
      <c r="O3965" s="38"/>
      <c r="P3965" s="38"/>
      <c r="Q3965" s="39"/>
      <c r="R3965" s="46">
        <f t="shared" ca="1" si="187"/>
        <v>0</v>
      </c>
      <c r="S3965" s="46">
        <f>+COUNTIF($H$6:H3965,H3965)</f>
        <v>3942</v>
      </c>
      <c r="T3965" s="46">
        <f>+COUNTIF($S$6:S3965,1)</f>
        <v>14</v>
      </c>
    </row>
    <row r="3966" spans="2:20" ht="20.100000000000001" customHeight="1" x14ac:dyDescent="0.15">
      <c r="B3966" s="44" t="str">
        <f t="shared" si="186"/>
        <v/>
      </c>
      <c r="D3966" s="23"/>
      <c r="E3966" s="55"/>
      <c r="F3966" s="33"/>
      <c r="G3966" s="34"/>
      <c r="H3966" s="35" t="str">
        <f t="shared" si="185"/>
        <v/>
      </c>
      <c r="I3966" s="36"/>
      <c r="J3966" s="55"/>
      <c r="K3966" s="23"/>
      <c r="L3966" s="23"/>
      <c r="M3966" s="23"/>
      <c r="N3966" s="37"/>
      <c r="O3966" s="38"/>
      <c r="P3966" s="38"/>
      <c r="Q3966" s="39"/>
      <c r="R3966" s="46">
        <f t="shared" ca="1" si="187"/>
        <v>0</v>
      </c>
      <c r="S3966" s="46">
        <f>+COUNTIF($H$6:H3966,H3966)</f>
        <v>3943</v>
      </c>
      <c r="T3966" s="46">
        <f>+COUNTIF($S$6:S3966,1)</f>
        <v>14</v>
      </c>
    </row>
    <row r="3967" spans="2:20" ht="20.100000000000001" customHeight="1" x14ac:dyDescent="0.15">
      <c r="B3967" s="44" t="str">
        <f t="shared" si="186"/>
        <v/>
      </c>
      <c r="D3967" s="23"/>
      <c r="E3967" s="55"/>
      <c r="F3967" s="33"/>
      <c r="G3967" s="34"/>
      <c r="H3967" s="35" t="str">
        <f t="shared" si="185"/>
        <v/>
      </c>
      <c r="I3967" s="36"/>
      <c r="J3967" s="55"/>
      <c r="K3967" s="23"/>
      <c r="L3967" s="23"/>
      <c r="M3967" s="23"/>
      <c r="N3967" s="37"/>
      <c r="O3967" s="38"/>
      <c r="P3967" s="38"/>
      <c r="Q3967" s="39"/>
      <c r="R3967" s="46">
        <f t="shared" ca="1" si="187"/>
        <v>0</v>
      </c>
      <c r="S3967" s="46">
        <f>+COUNTIF($H$6:H3967,H3967)</f>
        <v>3944</v>
      </c>
      <c r="T3967" s="46">
        <f>+COUNTIF($S$6:S3967,1)</f>
        <v>14</v>
      </c>
    </row>
    <row r="3968" spans="2:20" ht="20.100000000000001" customHeight="1" x14ac:dyDescent="0.15">
      <c r="B3968" s="44" t="str">
        <f t="shared" si="186"/>
        <v/>
      </c>
      <c r="D3968" s="23"/>
      <c r="E3968" s="55"/>
      <c r="F3968" s="33"/>
      <c r="G3968" s="34"/>
      <c r="H3968" s="35" t="str">
        <f t="shared" si="185"/>
        <v/>
      </c>
      <c r="I3968" s="36"/>
      <c r="J3968" s="55"/>
      <c r="K3968" s="23"/>
      <c r="L3968" s="23"/>
      <c r="M3968" s="23"/>
      <c r="N3968" s="37"/>
      <c r="O3968" s="38"/>
      <c r="P3968" s="38"/>
      <c r="Q3968" s="39"/>
      <c r="R3968" s="46">
        <f t="shared" ca="1" si="187"/>
        <v>0</v>
      </c>
      <c r="S3968" s="46">
        <f>+COUNTIF($H$6:H3968,H3968)</f>
        <v>3945</v>
      </c>
      <c r="T3968" s="46">
        <f>+COUNTIF($S$6:S3968,1)</f>
        <v>14</v>
      </c>
    </row>
    <row r="3969" spans="2:20" ht="20.100000000000001" customHeight="1" x14ac:dyDescent="0.15">
      <c r="B3969" s="44" t="str">
        <f t="shared" si="186"/>
        <v/>
      </c>
      <c r="D3969" s="23"/>
      <c r="E3969" s="55"/>
      <c r="F3969" s="33"/>
      <c r="G3969" s="34"/>
      <c r="H3969" s="35" t="str">
        <f t="shared" si="185"/>
        <v/>
      </c>
      <c r="I3969" s="36"/>
      <c r="J3969" s="55"/>
      <c r="K3969" s="23"/>
      <c r="L3969" s="23"/>
      <c r="M3969" s="23"/>
      <c r="N3969" s="37"/>
      <c r="O3969" s="38"/>
      <c r="P3969" s="38"/>
      <c r="Q3969" s="39"/>
      <c r="R3969" s="46">
        <f t="shared" ca="1" si="187"/>
        <v>0</v>
      </c>
      <c r="S3969" s="46">
        <f>+COUNTIF($H$6:H3969,H3969)</f>
        <v>3946</v>
      </c>
      <c r="T3969" s="46">
        <f>+COUNTIF($S$6:S3969,1)</f>
        <v>14</v>
      </c>
    </row>
    <row r="3970" spans="2:20" ht="20.100000000000001" customHeight="1" x14ac:dyDescent="0.15">
      <c r="B3970" s="44" t="str">
        <f t="shared" si="186"/>
        <v/>
      </c>
      <c r="D3970" s="23"/>
      <c r="E3970" s="55"/>
      <c r="F3970" s="33"/>
      <c r="G3970" s="34"/>
      <c r="H3970" s="35" t="str">
        <f t="shared" si="185"/>
        <v/>
      </c>
      <c r="I3970" s="36"/>
      <c r="J3970" s="55"/>
      <c r="K3970" s="23"/>
      <c r="L3970" s="23"/>
      <c r="M3970" s="23"/>
      <c r="N3970" s="37"/>
      <c r="O3970" s="38"/>
      <c r="P3970" s="38"/>
      <c r="Q3970" s="39"/>
      <c r="R3970" s="46">
        <f t="shared" ca="1" si="187"/>
        <v>0</v>
      </c>
      <c r="S3970" s="46">
        <f>+COUNTIF($H$6:H3970,H3970)</f>
        <v>3947</v>
      </c>
      <c r="T3970" s="46">
        <f>+COUNTIF($S$6:S3970,1)</f>
        <v>14</v>
      </c>
    </row>
    <row r="3971" spans="2:20" ht="20.100000000000001" customHeight="1" x14ac:dyDescent="0.15">
      <c r="B3971" s="44" t="str">
        <f t="shared" si="186"/>
        <v/>
      </c>
      <c r="D3971" s="23"/>
      <c r="E3971" s="55"/>
      <c r="F3971" s="33"/>
      <c r="G3971" s="34"/>
      <c r="H3971" s="35" t="str">
        <f t="shared" si="185"/>
        <v/>
      </c>
      <c r="I3971" s="36"/>
      <c r="J3971" s="55"/>
      <c r="K3971" s="23"/>
      <c r="L3971" s="23"/>
      <c r="M3971" s="23"/>
      <c r="N3971" s="37"/>
      <c r="O3971" s="38"/>
      <c r="P3971" s="38"/>
      <c r="Q3971" s="39"/>
      <c r="R3971" s="46">
        <f t="shared" ca="1" si="187"/>
        <v>0</v>
      </c>
      <c r="S3971" s="46">
        <f>+COUNTIF($H$6:H3971,H3971)</f>
        <v>3948</v>
      </c>
      <c r="T3971" s="46">
        <f>+COUNTIF($S$6:S3971,1)</f>
        <v>14</v>
      </c>
    </row>
    <row r="3972" spans="2:20" ht="20.100000000000001" customHeight="1" x14ac:dyDescent="0.15">
      <c r="B3972" s="44" t="str">
        <f t="shared" si="186"/>
        <v/>
      </c>
      <c r="D3972" s="23"/>
      <c r="E3972" s="55"/>
      <c r="F3972" s="33"/>
      <c r="G3972" s="34"/>
      <c r="H3972" s="35" t="str">
        <f t="shared" si="185"/>
        <v/>
      </c>
      <c r="I3972" s="36"/>
      <c r="J3972" s="55"/>
      <c r="K3972" s="23"/>
      <c r="L3972" s="23"/>
      <c r="M3972" s="23"/>
      <c r="N3972" s="37"/>
      <c r="O3972" s="38"/>
      <c r="P3972" s="38"/>
      <c r="Q3972" s="39"/>
      <c r="R3972" s="46">
        <f t="shared" ca="1" si="187"/>
        <v>0</v>
      </c>
      <c r="S3972" s="46">
        <f>+COUNTIF($H$6:H3972,H3972)</f>
        <v>3949</v>
      </c>
      <c r="T3972" s="46">
        <f>+COUNTIF($S$6:S3972,1)</f>
        <v>14</v>
      </c>
    </row>
    <row r="3973" spans="2:20" ht="20.100000000000001" customHeight="1" x14ac:dyDescent="0.15">
      <c r="B3973" s="44" t="str">
        <f t="shared" si="186"/>
        <v/>
      </c>
      <c r="D3973" s="23"/>
      <c r="E3973" s="55"/>
      <c r="F3973" s="33"/>
      <c r="G3973" s="34"/>
      <c r="H3973" s="35" t="str">
        <f t="shared" si="185"/>
        <v/>
      </c>
      <c r="I3973" s="36"/>
      <c r="J3973" s="55"/>
      <c r="K3973" s="23"/>
      <c r="L3973" s="23"/>
      <c r="M3973" s="23"/>
      <c r="N3973" s="37"/>
      <c r="O3973" s="38"/>
      <c r="P3973" s="38"/>
      <c r="Q3973" s="39"/>
      <c r="R3973" s="46">
        <f t="shared" ca="1" si="187"/>
        <v>0</v>
      </c>
      <c r="S3973" s="46">
        <f>+COUNTIF($H$6:H3973,H3973)</f>
        <v>3950</v>
      </c>
      <c r="T3973" s="46">
        <f>+COUNTIF($S$6:S3973,1)</f>
        <v>14</v>
      </c>
    </row>
    <row r="3974" spans="2:20" ht="20.100000000000001" customHeight="1" x14ac:dyDescent="0.15">
      <c r="B3974" s="44" t="str">
        <f t="shared" si="186"/>
        <v/>
      </c>
      <c r="D3974" s="23"/>
      <c r="E3974" s="55"/>
      <c r="F3974" s="33"/>
      <c r="G3974" s="34"/>
      <c r="H3974" s="35" t="str">
        <f t="shared" si="185"/>
        <v/>
      </c>
      <c r="I3974" s="36"/>
      <c r="J3974" s="55"/>
      <c r="K3974" s="23"/>
      <c r="L3974" s="23"/>
      <c r="M3974" s="23"/>
      <c r="N3974" s="37"/>
      <c r="O3974" s="38"/>
      <c r="P3974" s="38"/>
      <c r="Q3974" s="39"/>
      <c r="R3974" s="46">
        <f t="shared" ca="1" si="187"/>
        <v>0</v>
      </c>
      <c r="S3974" s="46">
        <f>+COUNTIF($H$6:H3974,H3974)</f>
        <v>3951</v>
      </c>
      <c r="T3974" s="46">
        <f>+COUNTIF($S$6:S3974,1)</f>
        <v>14</v>
      </c>
    </row>
    <row r="3975" spans="2:20" ht="20.100000000000001" customHeight="1" x14ac:dyDescent="0.15">
      <c r="B3975" s="44" t="str">
        <f t="shared" si="186"/>
        <v/>
      </c>
      <c r="D3975" s="23"/>
      <c r="E3975" s="55"/>
      <c r="F3975" s="33"/>
      <c r="G3975" s="34"/>
      <c r="H3975" s="35" t="str">
        <f t="shared" ref="H3975:H4038" si="188">E3975&amp;F3975&amp;G3975&amp;J3975&amp;N3975&amp;O3975&amp;P3975</f>
        <v/>
      </c>
      <c r="I3975" s="36"/>
      <c r="J3975" s="55"/>
      <c r="K3975" s="23"/>
      <c r="L3975" s="23"/>
      <c r="M3975" s="23"/>
      <c r="N3975" s="37"/>
      <c r="O3975" s="38"/>
      <c r="P3975" s="38"/>
      <c r="Q3975" s="39"/>
      <c r="R3975" s="46">
        <f t="shared" ca="1" si="187"/>
        <v>0</v>
      </c>
      <c r="S3975" s="46">
        <f>+COUNTIF($H$6:H3975,H3975)</f>
        <v>3952</v>
      </c>
      <c r="T3975" s="46">
        <f>+COUNTIF($S$6:S3975,1)</f>
        <v>14</v>
      </c>
    </row>
    <row r="3976" spans="2:20" ht="20.100000000000001" customHeight="1" x14ac:dyDescent="0.15">
      <c r="B3976" s="44" t="str">
        <f t="shared" si="186"/>
        <v/>
      </c>
      <c r="D3976" s="23"/>
      <c r="E3976" s="55"/>
      <c r="F3976" s="33"/>
      <c r="G3976" s="34"/>
      <c r="H3976" s="35" t="str">
        <f t="shared" si="188"/>
        <v/>
      </c>
      <c r="I3976" s="36"/>
      <c r="J3976" s="55"/>
      <c r="K3976" s="23"/>
      <c r="L3976" s="23"/>
      <c r="M3976" s="23"/>
      <c r="N3976" s="37"/>
      <c r="O3976" s="38"/>
      <c r="P3976" s="38"/>
      <c r="Q3976" s="39"/>
      <c r="R3976" s="46">
        <f t="shared" ca="1" si="187"/>
        <v>0</v>
      </c>
      <c r="S3976" s="46">
        <f>+COUNTIF($H$6:H3976,H3976)</f>
        <v>3953</v>
      </c>
      <c r="T3976" s="46">
        <f>+COUNTIF($S$6:S3976,1)</f>
        <v>14</v>
      </c>
    </row>
    <row r="3977" spans="2:20" ht="20.100000000000001" customHeight="1" x14ac:dyDescent="0.15">
      <c r="B3977" s="44" t="str">
        <f t="shared" si="186"/>
        <v/>
      </c>
      <c r="D3977" s="23"/>
      <c r="E3977" s="55"/>
      <c r="F3977" s="33"/>
      <c r="G3977" s="34"/>
      <c r="H3977" s="35" t="str">
        <f t="shared" si="188"/>
        <v/>
      </c>
      <c r="I3977" s="36"/>
      <c r="J3977" s="55"/>
      <c r="K3977" s="23"/>
      <c r="L3977" s="23"/>
      <c r="M3977" s="23"/>
      <c r="N3977" s="37"/>
      <c r="O3977" s="38"/>
      <c r="P3977" s="38"/>
      <c r="Q3977" s="39"/>
      <c r="R3977" s="46">
        <f t="shared" ca="1" si="187"/>
        <v>0</v>
      </c>
      <c r="S3977" s="46">
        <f>+COUNTIF($H$6:H3977,H3977)</f>
        <v>3954</v>
      </c>
      <c r="T3977" s="46">
        <f>+COUNTIF($S$6:S3977,1)</f>
        <v>14</v>
      </c>
    </row>
    <row r="3978" spans="2:20" ht="20.100000000000001" customHeight="1" x14ac:dyDescent="0.15">
      <c r="B3978" s="44" t="str">
        <f t="shared" si="186"/>
        <v/>
      </c>
      <c r="D3978" s="23"/>
      <c r="E3978" s="55"/>
      <c r="F3978" s="33"/>
      <c r="G3978" s="34"/>
      <c r="H3978" s="35" t="str">
        <f t="shared" si="188"/>
        <v/>
      </c>
      <c r="I3978" s="36"/>
      <c r="J3978" s="55"/>
      <c r="K3978" s="23"/>
      <c r="L3978" s="23"/>
      <c r="M3978" s="23"/>
      <c r="N3978" s="37"/>
      <c r="O3978" s="38"/>
      <c r="P3978" s="38"/>
      <c r="Q3978" s="39"/>
      <c r="R3978" s="46">
        <f t="shared" ca="1" si="187"/>
        <v>0</v>
      </c>
      <c r="S3978" s="46">
        <f>+COUNTIF($H$6:H3978,H3978)</f>
        <v>3955</v>
      </c>
      <c r="T3978" s="46">
        <f>+COUNTIF($S$6:S3978,1)</f>
        <v>14</v>
      </c>
    </row>
    <row r="3979" spans="2:20" ht="20.100000000000001" customHeight="1" x14ac:dyDescent="0.15">
      <c r="B3979" s="44" t="str">
        <f t="shared" si="186"/>
        <v/>
      </c>
      <c r="D3979" s="23"/>
      <c r="E3979" s="55"/>
      <c r="F3979" s="33"/>
      <c r="G3979" s="34"/>
      <c r="H3979" s="35" t="str">
        <f t="shared" si="188"/>
        <v/>
      </c>
      <c r="I3979" s="36"/>
      <c r="J3979" s="55"/>
      <c r="K3979" s="23"/>
      <c r="L3979" s="23"/>
      <c r="M3979" s="23"/>
      <c r="N3979" s="37"/>
      <c r="O3979" s="38"/>
      <c r="P3979" s="38"/>
      <c r="Q3979" s="39"/>
      <c r="R3979" s="46">
        <f t="shared" ca="1" si="187"/>
        <v>0</v>
      </c>
      <c r="S3979" s="46">
        <f>+COUNTIF($H$6:H3979,H3979)</f>
        <v>3956</v>
      </c>
      <c r="T3979" s="46">
        <f>+COUNTIF($S$6:S3979,1)</f>
        <v>14</v>
      </c>
    </row>
    <row r="3980" spans="2:20" ht="20.100000000000001" customHeight="1" x14ac:dyDescent="0.15">
      <c r="B3980" s="44" t="str">
        <f t="shared" si="186"/>
        <v/>
      </c>
      <c r="D3980" s="23"/>
      <c r="E3980" s="55"/>
      <c r="F3980" s="33"/>
      <c r="G3980" s="34"/>
      <c r="H3980" s="35" t="str">
        <f t="shared" si="188"/>
        <v/>
      </c>
      <c r="I3980" s="36"/>
      <c r="J3980" s="55"/>
      <c r="K3980" s="23"/>
      <c r="L3980" s="23"/>
      <c r="M3980" s="23"/>
      <c r="N3980" s="37"/>
      <c r="O3980" s="38"/>
      <c r="P3980" s="38"/>
      <c r="Q3980" s="39"/>
      <c r="R3980" s="46">
        <f t="shared" ca="1" si="187"/>
        <v>0</v>
      </c>
      <c r="S3980" s="46">
        <f>+COUNTIF($H$6:H3980,H3980)</f>
        <v>3957</v>
      </c>
      <c r="T3980" s="46">
        <f>+COUNTIF($S$6:S3980,1)</f>
        <v>14</v>
      </c>
    </row>
    <row r="3981" spans="2:20" ht="20.100000000000001" customHeight="1" x14ac:dyDescent="0.15">
      <c r="B3981" s="44" t="str">
        <f t="shared" si="186"/>
        <v/>
      </c>
      <c r="D3981" s="23"/>
      <c r="E3981" s="55"/>
      <c r="F3981" s="33"/>
      <c r="G3981" s="34"/>
      <c r="H3981" s="35" t="str">
        <f t="shared" si="188"/>
        <v/>
      </c>
      <c r="I3981" s="36"/>
      <c r="J3981" s="55"/>
      <c r="K3981" s="23"/>
      <c r="L3981" s="23"/>
      <c r="M3981" s="23"/>
      <c r="N3981" s="37"/>
      <c r="O3981" s="38"/>
      <c r="P3981" s="38"/>
      <c r="Q3981" s="39"/>
      <c r="R3981" s="46">
        <f t="shared" ca="1" si="187"/>
        <v>0</v>
      </c>
      <c r="S3981" s="46">
        <f>+COUNTIF($H$6:H3981,H3981)</f>
        <v>3958</v>
      </c>
      <c r="T3981" s="46">
        <f>+COUNTIF($S$6:S3981,1)</f>
        <v>14</v>
      </c>
    </row>
    <row r="3982" spans="2:20" ht="20.100000000000001" customHeight="1" x14ac:dyDescent="0.15">
      <c r="B3982" s="44" t="str">
        <f t="shared" si="186"/>
        <v/>
      </c>
      <c r="D3982" s="23"/>
      <c r="E3982" s="55"/>
      <c r="F3982" s="33"/>
      <c r="G3982" s="34"/>
      <c r="H3982" s="35" t="str">
        <f t="shared" si="188"/>
        <v/>
      </c>
      <c r="I3982" s="36"/>
      <c r="J3982" s="55"/>
      <c r="K3982" s="23"/>
      <c r="L3982" s="23"/>
      <c r="M3982" s="23"/>
      <c r="N3982" s="37"/>
      <c r="O3982" s="38"/>
      <c r="P3982" s="38"/>
      <c r="Q3982" s="39"/>
      <c r="R3982" s="46">
        <f t="shared" ca="1" si="187"/>
        <v>0</v>
      </c>
      <c r="S3982" s="46">
        <f>+COUNTIF($H$6:H3982,H3982)</f>
        <v>3959</v>
      </c>
      <c r="T3982" s="46">
        <f>+COUNTIF($S$6:S3982,1)</f>
        <v>14</v>
      </c>
    </row>
    <row r="3983" spans="2:20" ht="20.100000000000001" customHeight="1" x14ac:dyDescent="0.15">
      <c r="B3983" s="44" t="str">
        <f t="shared" si="186"/>
        <v/>
      </c>
      <c r="D3983" s="23"/>
      <c r="E3983" s="55"/>
      <c r="F3983" s="33"/>
      <c r="G3983" s="34"/>
      <c r="H3983" s="35" t="str">
        <f t="shared" si="188"/>
        <v/>
      </c>
      <c r="I3983" s="36"/>
      <c r="J3983" s="55"/>
      <c r="K3983" s="23"/>
      <c r="L3983" s="23"/>
      <c r="M3983" s="23"/>
      <c r="N3983" s="37"/>
      <c r="O3983" s="38"/>
      <c r="P3983" s="38"/>
      <c r="Q3983" s="39"/>
      <c r="R3983" s="46">
        <f t="shared" ca="1" si="187"/>
        <v>0</v>
      </c>
      <c r="S3983" s="46">
        <f>+COUNTIF($H$6:H3983,H3983)</f>
        <v>3960</v>
      </c>
      <c r="T3983" s="46">
        <f>+COUNTIF($S$6:S3983,1)</f>
        <v>14</v>
      </c>
    </row>
    <row r="3984" spans="2:20" ht="20.100000000000001" customHeight="1" x14ac:dyDescent="0.15">
      <c r="B3984" s="44" t="str">
        <f t="shared" si="186"/>
        <v/>
      </c>
      <c r="D3984" s="23"/>
      <c r="E3984" s="55"/>
      <c r="F3984" s="33"/>
      <c r="G3984" s="34"/>
      <c r="H3984" s="35" t="str">
        <f t="shared" si="188"/>
        <v/>
      </c>
      <c r="I3984" s="36"/>
      <c r="J3984" s="55"/>
      <c r="K3984" s="23"/>
      <c r="L3984" s="23"/>
      <c r="M3984" s="23"/>
      <c r="N3984" s="37"/>
      <c r="O3984" s="38"/>
      <c r="P3984" s="38"/>
      <c r="Q3984" s="39"/>
      <c r="R3984" s="46">
        <f t="shared" ca="1" si="187"/>
        <v>0</v>
      </c>
      <c r="S3984" s="46">
        <f>+COUNTIF($H$6:H3984,H3984)</f>
        <v>3961</v>
      </c>
      <c r="T3984" s="46">
        <f>+COUNTIF($S$6:S3984,1)</f>
        <v>14</v>
      </c>
    </row>
    <row r="3985" spans="2:20" ht="20.100000000000001" customHeight="1" x14ac:dyDescent="0.15">
      <c r="B3985" s="44" t="str">
        <f t="shared" si="186"/>
        <v/>
      </c>
      <c r="D3985" s="23"/>
      <c r="E3985" s="55"/>
      <c r="F3985" s="33"/>
      <c r="G3985" s="34"/>
      <c r="H3985" s="35" t="str">
        <f t="shared" si="188"/>
        <v/>
      </c>
      <c r="I3985" s="36"/>
      <c r="J3985" s="55"/>
      <c r="K3985" s="23"/>
      <c r="L3985" s="23"/>
      <c r="M3985" s="23"/>
      <c r="N3985" s="37"/>
      <c r="O3985" s="38"/>
      <c r="P3985" s="38"/>
      <c r="Q3985" s="39"/>
      <c r="R3985" s="46">
        <f t="shared" ca="1" si="187"/>
        <v>0</v>
      </c>
      <c r="S3985" s="46">
        <f>+COUNTIF($H$6:H3985,H3985)</f>
        <v>3962</v>
      </c>
      <c r="T3985" s="46">
        <f>+COUNTIF($S$6:S3985,1)</f>
        <v>14</v>
      </c>
    </row>
    <row r="3986" spans="2:20" ht="20.100000000000001" customHeight="1" x14ac:dyDescent="0.15">
      <c r="B3986" s="44" t="str">
        <f t="shared" si="186"/>
        <v/>
      </c>
      <c r="D3986" s="23"/>
      <c r="E3986" s="55"/>
      <c r="F3986" s="33"/>
      <c r="G3986" s="34"/>
      <c r="H3986" s="35" t="str">
        <f t="shared" si="188"/>
        <v/>
      </c>
      <c r="I3986" s="36"/>
      <c r="J3986" s="55"/>
      <c r="K3986" s="23"/>
      <c r="L3986" s="23"/>
      <c r="M3986" s="23"/>
      <c r="N3986" s="37"/>
      <c r="O3986" s="38"/>
      <c r="P3986" s="38"/>
      <c r="Q3986" s="39"/>
      <c r="R3986" s="46">
        <f t="shared" ca="1" si="187"/>
        <v>0</v>
      </c>
      <c r="S3986" s="46">
        <f>+COUNTIF($H$6:H3986,H3986)</f>
        <v>3963</v>
      </c>
      <c r="T3986" s="46">
        <f>+COUNTIF($S$6:S3986,1)</f>
        <v>14</v>
      </c>
    </row>
    <row r="3987" spans="2:20" ht="20.100000000000001" customHeight="1" x14ac:dyDescent="0.15">
      <c r="B3987" s="44" t="str">
        <f t="shared" si="186"/>
        <v/>
      </c>
      <c r="D3987" s="23"/>
      <c r="E3987" s="55"/>
      <c r="F3987" s="33"/>
      <c r="G3987" s="34"/>
      <c r="H3987" s="35" t="str">
        <f t="shared" si="188"/>
        <v/>
      </c>
      <c r="I3987" s="36"/>
      <c r="J3987" s="55"/>
      <c r="K3987" s="23"/>
      <c r="L3987" s="23"/>
      <c r="M3987" s="23"/>
      <c r="N3987" s="37"/>
      <c r="O3987" s="38"/>
      <c r="P3987" s="38"/>
      <c r="Q3987" s="39"/>
      <c r="R3987" s="46">
        <f t="shared" ca="1" si="187"/>
        <v>0</v>
      </c>
      <c r="S3987" s="46">
        <f>+COUNTIF($H$6:H3987,H3987)</f>
        <v>3964</v>
      </c>
      <c r="T3987" s="46">
        <f>+COUNTIF($S$6:S3987,1)</f>
        <v>14</v>
      </c>
    </row>
    <row r="3988" spans="2:20" ht="20.100000000000001" customHeight="1" x14ac:dyDescent="0.15">
      <c r="B3988" s="44" t="str">
        <f t="shared" si="186"/>
        <v/>
      </c>
      <c r="D3988" s="23"/>
      <c r="E3988" s="55"/>
      <c r="F3988" s="33"/>
      <c r="G3988" s="34"/>
      <c r="H3988" s="35" t="str">
        <f t="shared" si="188"/>
        <v/>
      </c>
      <c r="I3988" s="36"/>
      <c r="J3988" s="55"/>
      <c r="K3988" s="23"/>
      <c r="L3988" s="23"/>
      <c r="M3988" s="23"/>
      <c r="N3988" s="37"/>
      <c r="O3988" s="38"/>
      <c r="P3988" s="38"/>
      <c r="Q3988" s="39"/>
      <c r="R3988" s="46">
        <f t="shared" ca="1" si="187"/>
        <v>0</v>
      </c>
      <c r="S3988" s="46">
        <f>+COUNTIF($H$6:H3988,H3988)</f>
        <v>3965</v>
      </c>
      <c r="T3988" s="46">
        <f>+COUNTIF($S$6:S3988,1)</f>
        <v>14</v>
      </c>
    </row>
    <row r="3989" spans="2:20" ht="20.100000000000001" customHeight="1" x14ac:dyDescent="0.15">
      <c r="B3989" s="44" t="str">
        <f t="shared" si="186"/>
        <v/>
      </c>
      <c r="D3989" s="23"/>
      <c r="E3989" s="55"/>
      <c r="F3989" s="33"/>
      <c r="G3989" s="34"/>
      <c r="H3989" s="35" t="str">
        <f t="shared" si="188"/>
        <v/>
      </c>
      <c r="I3989" s="36"/>
      <c r="J3989" s="55"/>
      <c r="K3989" s="23"/>
      <c r="L3989" s="23"/>
      <c r="M3989" s="23"/>
      <c r="N3989" s="37"/>
      <c r="O3989" s="38"/>
      <c r="P3989" s="38"/>
      <c r="Q3989" s="39"/>
      <c r="R3989" s="46">
        <f t="shared" ca="1" si="187"/>
        <v>0</v>
      </c>
      <c r="S3989" s="46">
        <f>+COUNTIF($H$6:H3989,H3989)</f>
        <v>3966</v>
      </c>
      <c r="T3989" s="46">
        <f>+COUNTIF($S$6:S3989,1)</f>
        <v>14</v>
      </c>
    </row>
    <row r="3990" spans="2:20" ht="20.100000000000001" customHeight="1" x14ac:dyDescent="0.15">
      <c r="B3990" s="44" t="str">
        <f t="shared" ref="B3990:B4053" si="189">+IF(T3990=T3989,"",T3990)</f>
        <v/>
      </c>
      <c r="D3990" s="23"/>
      <c r="E3990" s="55"/>
      <c r="F3990" s="33"/>
      <c r="G3990" s="34"/>
      <c r="H3990" s="35" t="str">
        <f t="shared" si="188"/>
        <v/>
      </c>
      <c r="I3990" s="36"/>
      <c r="J3990" s="55"/>
      <c r="K3990" s="23"/>
      <c r="L3990" s="23"/>
      <c r="M3990" s="23"/>
      <c r="N3990" s="37"/>
      <c r="O3990" s="38"/>
      <c r="P3990" s="38"/>
      <c r="Q3990" s="39"/>
      <c r="R3990" s="46">
        <f t="shared" ref="R3990:R4053" ca="1" si="190">+SUMIF(H:I,H3990,I:I)</f>
        <v>0</v>
      </c>
      <c r="S3990" s="46">
        <f>+COUNTIF($H$6:H3990,H3990)</f>
        <v>3967</v>
      </c>
      <c r="T3990" s="46">
        <f>+COUNTIF($S$6:S3990,1)</f>
        <v>14</v>
      </c>
    </row>
    <row r="3991" spans="2:20" ht="20.100000000000001" customHeight="1" x14ac:dyDescent="0.15">
      <c r="B3991" s="44" t="str">
        <f t="shared" si="189"/>
        <v/>
      </c>
      <c r="D3991" s="23"/>
      <c r="E3991" s="55"/>
      <c r="F3991" s="33"/>
      <c r="G3991" s="34"/>
      <c r="H3991" s="35" t="str">
        <f t="shared" si="188"/>
        <v/>
      </c>
      <c r="I3991" s="36"/>
      <c r="J3991" s="55"/>
      <c r="K3991" s="23"/>
      <c r="L3991" s="23"/>
      <c r="M3991" s="23"/>
      <c r="N3991" s="37"/>
      <c r="O3991" s="38"/>
      <c r="P3991" s="38"/>
      <c r="Q3991" s="39"/>
      <c r="R3991" s="46">
        <f t="shared" ca="1" si="190"/>
        <v>0</v>
      </c>
      <c r="S3991" s="46">
        <f>+COUNTIF($H$6:H3991,H3991)</f>
        <v>3968</v>
      </c>
      <c r="T3991" s="46">
        <f>+COUNTIF($S$6:S3991,1)</f>
        <v>14</v>
      </c>
    </row>
    <row r="3992" spans="2:20" ht="20.100000000000001" customHeight="1" x14ac:dyDescent="0.15">
      <c r="B3992" s="44" t="str">
        <f t="shared" si="189"/>
        <v/>
      </c>
      <c r="D3992" s="23"/>
      <c r="E3992" s="55"/>
      <c r="F3992" s="33"/>
      <c r="G3992" s="34"/>
      <c r="H3992" s="35" t="str">
        <f t="shared" si="188"/>
        <v/>
      </c>
      <c r="I3992" s="36"/>
      <c r="J3992" s="55"/>
      <c r="K3992" s="23"/>
      <c r="L3992" s="23"/>
      <c r="M3992" s="23"/>
      <c r="N3992" s="37"/>
      <c r="O3992" s="38"/>
      <c r="P3992" s="38"/>
      <c r="Q3992" s="39"/>
      <c r="R3992" s="46">
        <f t="shared" ca="1" si="190"/>
        <v>0</v>
      </c>
      <c r="S3992" s="46">
        <f>+COUNTIF($H$6:H3992,H3992)</f>
        <v>3969</v>
      </c>
      <c r="T3992" s="46">
        <f>+COUNTIF($S$6:S3992,1)</f>
        <v>14</v>
      </c>
    </row>
    <row r="3993" spans="2:20" ht="20.100000000000001" customHeight="1" x14ac:dyDescent="0.15">
      <c r="B3993" s="44" t="str">
        <f t="shared" si="189"/>
        <v/>
      </c>
      <c r="D3993" s="23"/>
      <c r="E3993" s="55"/>
      <c r="F3993" s="33"/>
      <c r="G3993" s="34"/>
      <c r="H3993" s="35" t="str">
        <f t="shared" si="188"/>
        <v/>
      </c>
      <c r="I3993" s="36"/>
      <c r="J3993" s="55"/>
      <c r="K3993" s="23"/>
      <c r="L3993" s="23"/>
      <c r="M3993" s="23"/>
      <c r="N3993" s="37"/>
      <c r="O3993" s="38"/>
      <c r="P3993" s="38"/>
      <c r="Q3993" s="39"/>
      <c r="R3993" s="46">
        <f t="shared" ca="1" si="190"/>
        <v>0</v>
      </c>
      <c r="S3993" s="46">
        <f>+COUNTIF($H$6:H3993,H3993)</f>
        <v>3970</v>
      </c>
      <c r="T3993" s="46">
        <f>+COUNTIF($S$6:S3993,1)</f>
        <v>14</v>
      </c>
    </row>
    <row r="3994" spans="2:20" ht="20.100000000000001" customHeight="1" x14ac:dyDescent="0.15">
      <c r="B3994" s="44" t="str">
        <f t="shared" si="189"/>
        <v/>
      </c>
      <c r="D3994" s="23"/>
      <c r="E3994" s="55"/>
      <c r="F3994" s="33"/>
      <c r="G3994" s="34"/>
      <c r="H3994" s="35" t="str">
        <f t="shared" si="188"/>
        <v/>
      </c>
      <c r="I3994" s="36"/>
      <c r="J3994" s="55"/>
      <c r="K3994" s="23"/>
      <c r="L3994" s="23"/>
      <c r="M3994" s="23"/>
      <c r="N3994" s="37"/>
      <c r="O3994" s="38"/>
      <c r="P3994" s="38"/>
      <c r="Q3994" s="39"/>
      <c r="R3994" s="46">
        <f t="shared" ca="1" si="190"/>
        <v>0</v>
      </c>
      <c r="S3994" s="46">
        <f>+COUNTIF($H$6:H3994,H3994)</f>
        <v>3971</v>
      </c>
      <c r="T3994" s="46">
        <f>+COUNTIF($S$6:S3994,1)</f>
        <v>14</v>
      </c>
    </row>
    <row r="3995" spans="2:20" ht="20.100000000000001" customHeight="1" x14ac:dyDescent="0.15">
      <c r="B3995" s="44" t="str">
        <f t="shared" si="189"/>
        <v/>
      </c>
      <c r="D3995" s="23"/>
      <c r="E3995" s="55"/>
      <c r="F3995" s="33"/>
      <c r="G3995" s="34"/>
      <c r="H3995" s="35" t="str">
        <f t="shared" si="188"/>
        <v/>
      </c>
      <c r="I3995" s="36"/>
      <c r="J3995" s="55"/>
      <c r="K3995" s="23"/>
      <c r="L3995" s="23"/>
      <c r="M3995" s="23"/>
      <c r="N3995" s="37"/>
      <c r="O3995" s="38"/>
      <c r="P3995" s="38"/>
      <c r="Q3995" s="39"/>
      <c r="R3995" s="46">
        <f t="shared" ca="1" si="190"/>
        <v>0</v>
      </c>
      <c r="S3995" s="46">
        <f>+COUNTIF($H$6:H3995,H3995)</f>
        <v>3972</v>
      </c>
      <c r="T3995" s="46">
        <f>+COUNTIF($S$6:S3995,1)</f>
        <v>14</v>
      </c>
    </row>
    <row r="3996" spans="2:20" ht="20.100000000000001" customHeight="1" x14ac:dyDescent="0.15">
      <c r="B3996" s="44" t="str">
        <f t="shared" si="189"/>
        <v/>
      </c>
      <c r="D3996" s="23"/>
      <c r="E3996" s="55"/>
      <c r="F3996" s="33"/>
      <c r="G3996" s="34"/>
      <c r="H3996" s="35" t="str">
        <f t="shared" si="188"/>
        <v/>
      </c>
      <c r="I3996" s="36"/>
      <c r="J3996" s="55"/>
      <c r="K3996" s="23"/>
      <c r="L3996" s="23"/>
      <c r="M3996" s="23"/>
      <c r="N3996" s="37"/>
      <c r="O3996" s="38"/>
      <c r="P3996" s="38"/>
      <c r="Q3996" s="39"/>
      <c r="R3996" s="46">
        <f t="shared" ca="1" si="190"/>
        <v>0</v>
      </c>
      <c r="S3996" s="46">
        <f>+COUNTIF($H$6:H3996,H3996)</f>
        <v>3973</v>
      </c>
      <c r="T3996" s="46">
        <f>+COUNTIF($S$6:S3996,1)</f>
        <v>14</v>
      </c>
    </row>
    <row r="3997" spans="2:20" ht="20.100000000000001" customHeight="1" x14ac:dyDescent="0.15">
      <c r="B3997" s="44" t="str">
        <f t="shared" si="189"/>
        <v/>
      </c>
      <c r="D3997" s="23"/>
      <c r="E3997" s="55"/>
      <c r="F3997" s="33"/>
      <c r="G3997" s="34"/>
      <c r="H3997" s="35" t="str">
        <f t="shared" si="188"/>
        <v/>
      </c>
      <c r="I3997" s="36"/>
      <c r="J3997" s="55"/>
      <c r="K3997" s="23"/>
      <c r="L3997" s="23"/>
      <c r="M3997" s="23"/>
      <c r="N3997" s="37"/>
      <c r="O3997" s="38"/>
      <c r="P3997" s="38"/>
      <c r="Q3997" s="39"/>
      <c r="R3997" s="46">
        <f t="shared" ca="1" si="190"/>
        <v>0</v>
      </c>
      <c r="S3997" s="46">
        <f>+COUNTIF($H$6:H3997,H3997)</f>
        <v>3974</v>
      </c>
      <c r="T3997" s="46">
        <f>+COUNTIF($S$6:S3997,1)</f>
        <v>14</v>
      </c>
    </row>
    <row r="3998" spans="2:20" ht="20.100000000000001" customHeight="1" x14ac:dyDescent="0.15">
      <c r="B3998" s="44" t="str">
        <f t="shared" si="189"/>
        <v/>
      </c>
      <c r="D3998" s="23"/>
      <c r="E3998" s="55"/>
      <c r="F3998" s="33"/>
      <c r="G3998" s="34"/>
      <c r="H3998" s="35" t="str">
        <f t="shared" si="188"/>
        <v/>
      </c>
      <c r="I3998" s="36"/>
      <c r="J3998" s="55"/>
      <c r="K3998" s="23"/>
      <c r="L3998" s="23"/>
      <c r="M3998" s="23"/>
      <c r="N3998" s="37"/>
      <c r="O3998" s="38"/>
      <c r="P3998" s="38"/>
      <c r="Q3998" s="39"/>
      <c r="R3998" s="46">
        <f t="shared" ca="1" si="190"/>
        <v>0</v>
      </c>
      <c r="S3998" s="46">
        <f>+COUNTIF($H$6:H3998,H3998)</f>
        <v>3975</v>
      </c>
      <c r="T3998" s="46">
        <f>+COUNTIF($S$6:S3998,1)</f>
        <v>14</v>
      </c>
    </row>
    <row r="3999" spans="2:20" ht="20.100000000000001" customHeight="1" x14ac:dyDescent="0.15">
      <c r="B3999" s="44" t="str">
        <f t="shared" si="189"/>
        <v/>
      </c>
      <c r="D3999" s="23"/>
      <c r="E3999" s="55"/>
      <c r="F3999" s="33"/>
      <c r="G3999" s="34"/>
      <c r="H3999" s="35" t="str">
        <f t="shared" si="188"/>
        <v/>
      </c>
      <c r="I3999" s="36"/>
      <c r="J3999" s="55"/>
      <c r="K3999" s="23"/>
      <c r="L3999" s="23"/>
      <c r="M3999" s="23"/>
      <c r="N3999" s="37"/>
      <c r="O3999" s="38"/>
      <c r="P3999" s="38"/>
      <c r="Q3999" s="39"/>
      <c r="R3999" s="46">
        <f t="shared" ca="1" si="190"/>
        <v>0</v>
      </c>
      <c r="S3999" s="46">
        <f>+COUNTIF($H$6:H3999,H3999)</f>
        <v>3976</v>
      </c>
      <c r="T3999" s="46">
        <f>+COUNTIF($S$6:S3999,1)</f>
        <v>14</v>
      </c>
    </row>
    <row r="4000" spans="2:20" ht="20.100000000000001" customHeight="1" x14ac:dyDescent="0.15">
      <c r="B4000" s="44" t="str">
        <f t="shared" si="189"/>
        <v/>
      </c>
      <c r="D4000" s="23"/>
      <c r="E4000" s="55"/>
      <c r="F4000" s="33"/>
      <c r="G4000" s="34"/>
      <c r="H4000" s="35" t="str">
        <f t="shared" si="188"/>
        <v/>
      </c>
      <c r="I4000" s="36"/>
      <c r="J4000" s="55"/>
      <c r="K4000" s="23"/>
      <c r="L4000" s="23"/>
      <c r="M4000" s="23"/>
      <c r="N4000" s="37"/>
      <c r="O4000" s="38"/>
      <c r="P4000" s="38"/>
      <c r="Q4000" s="39"/>
      <c r="R4000" s="46">
        <f t="shared" ca="1" si="190"/>
        <v>0</v>
      </c>
      <c r="S4000" s="46">
        <f>+COUNTIF($H$6:H4000,H4000)</f>
        <v>3977</v>
      </c>
      <c r="T4000" s="46">
        <f>+COUNTIF($S$6:S4000,1)</f>
        <v>14</v>
      </c>
    </row>
    <row r="4001" spans="2:20" ht="20.100000000000001" customHeight="1" x14ac:dyDescent="0.15">
      <c r="B4001" s="44" t="str">
        <f t="shared" si="189"/>
        <v/>
      </c>
      <c r="D4001" s="23"/>
      <c r="E4001" s="55"/>
      <c r="F4001" s="33"/>
      <c r="G4001" s="34"/>
      <c r="H4001" s="35" t="str">
        <f t="shared" si="188"/>
        <v/>
      </c>
      <c r="I4001" s="36"/>
      <c r="J4001" s="55"/>
      <c r="K4001" s="23"/>
      <c r="L4001" s="23"/>
      <c r="M4001" s="23"/>
      <c r="N4001" s="37"/>
      <c r="O4001" s="38"/>
      <c r="P4001" s="38"/>
      <c r="Q4001" s="39"/>
      <c r="R4001" s="46">
        <f t="shared" ca="1" si="190"/>
        <v>0</v>
      </c>
      <c r="S4001" s="46">
        <f>+COUNTIF($H$6:H4001,H4001)</f>
        <v>3978</v>
      </c>
      <c r="T4001" s="46">
        <f>+COUNTIF($S$6:S4001,1)</f>
        <v>14</v>
      </c>
    </row>
    <row r="4002" spans="2:20" ht="20.100000000000001" customHeight="1" x14ac:dyDescent="0.15">
      <c r="B4002" s="44" t="str">
        <f t="shared" si="189"/>
        <v/>
      </c>
      <c r="D4002" s="23"/>
      <c r="E4002" s="55"/>
      <c r="F4002" s="33"/>
      <c r="G4002" s="34"/>
      <c r="H4002" s="35" t="str">
        <f t="shared" si="188"/>
        <v/>
      </c>
      <c r="I4002" s="36"/>
      <c r="J4002" s="55"/>
      <c r="K4002" s="23"/>
      <c r="L4002" s="23"/>
      <c r="M4002" s="23"/>
      <c r="N4002" s="37"/>
      <c r="O4002" s="38"/>
      <c r="P4002" s="38"/>
      <c r="Q4002" s="39"/>
      <c r="R4002" s="46">
        <f t="shared" ca="1" si="190"/>
        <v>0</v>
      </c>
      <c r="S4002" s="46">
        <f>+COUNTIF($H$6:H4002,H4002)</f>
        <v>3979</v>
      </c>
      <c r="T4002" s="46">
        <f>+COUNTIF($S$6:S4002,1)</f>
        <v>14</v>
      </c>
    </row>
    <row r="4003" spans="2:20" ht="20.100000000000001" customHeight="1" x14ac:dyDescent="0.15">
      <c r="B4003" s="44" t="str">
        <f t="shared" si="189"/>
        <v/>
      </c>
      <c r="D4003" s="23"/>
      <c r="E4003" s="55"/>
      <c r="F4003" s="33"/>
      <c r="G4003" s="34"/>
      <c r="H4003" s="35" t="str">
        <f t="shared" si="188"/>
        <v/>
      </c>
      <c r="I4003" s="36"/>
      <c r="J4003" s="55"/>
      <c r="K4003" s="23"/>
      <c r="L4003" s="23"/>
      <c r="M4003" s="23"/>
      <c r="N4003" s="37"/>
      <c r="O4003" s="38"/>
      <c r="P4003" s="38"/>
      <c r="Q4003" s="39"/>
      <c r="R4003" s="46">
        <f t="shared" ca="1" si="190"/>
        <v>0</v>
      </c>
      <c r="S4003" s="46">
        <f>+COUNTIF($H$6:H4003,H4003)</f>
        <v>3980</v>
      </c>
      <c r="T4003" s="46">
        <f>+COUNTIF($S$6:S4003,1)</f>
        <v>14</v>
      </c>
    </row>
    <row r="4004" spans="2:20" ht="20.100000000000001" customHeight="1" x14ac:dyDescent="0.15">
      <c r="B4004" s="44" t="str">
        <f t="shared" si="189"/>
        <v/>
      </c>
      <c r="D4004" s="23"/>
      <c r="E4004" s="55"/>
      <c r="F4004" s="33"/>
      <c r="G4004" s="34"/>
      <c r="H4004" s="35" t="str">
        <f t="shared" si="188"/>
        <v/>
      </c>
      <c r="I4004" s="36"/>
      <c r="J4004" s="55"/>
      <c r="K4004" s="23"/>
      <c r="L4004" s="23"/>
      <c r="M4004" s="23"/>
      <c r="N4004" s="37"/>
      <c r="O4004" s="38"/>
      <c r="P4004" s="38"/>
      <c r="Q4004" s="39"/>
      <c r="R4004" s="46">
        <f t="shared" ca="1" si="190"/>
        <v>0</v>
      </c>
      <c r="S4004" s="46">
        <f>+COUNTIF($H$6:H4004,H4004)</f>
        <v>3981</v>
      </c>
      <c r="T4004" s="46">
        <f>+COUNTIF($S$6:S4004,1)</f>
        <v>14</v>
      </c>
    </row>
    <row r="4005" spans="2:20" ht="20.100000000000001" customHeight="1" x14ac:dyDescent="0.15">
      <c r="B4005" s="44" t="str">
        <f t="shared" si="189"/>
        <v/>
      </c>
      <c r="D4005" s="23"/>
      <c r="E4005" s="55"/>
      <c r="F4005" s="33"/>
      <c r="G4005" s="34"/>
      <c r="H4005" s="35" t="str">
        <f t="shared" si="188"/>
        <v/>
      </c>
      <c r="I4005" s="36"/>
      <c r="J4005" s="55"/>
      <c r="K4005" s="23"/>
      <c r="L4005" s="23"/>
      <c r="M4005" s="23"/>
      <c r="N4005" s="37"/>
      <c r="O4005" s="38"/>
      <c r="P4005" s="38"/>
      <c r="Q4005" s="39"/>
      <c r="R4005" s="46">
        <f t="shared" ca="1" si="190"/>
        <v>0</v>
      </c>
      <c r="S4005" s="46">
        <f>+COUNTIF($H$6:H4005,H4005)</f>
        <v>3982</v>
      </c>
      <c r="T4005" s="46">
        <f>+COUNTIF($S$6:S4005,1)</f>
        <v>14</v>
      </c>
    </row>
    <row r="4006" spans="2:20" ht="20.100000000000001" customHeight="1" x14ac:dyDescent="0.15">
      <c r="B4006" s="44" t="str">
        <f t="shared" si="189"/>
        <v/>
      </c>
      <c r="D4006" s="23"/>
      <c r="E4006" s="55"/>
      <c r="F4006" s="33"/>
      <c r="G4006" s="34"/>
      <c r="H4006" s="35" t="str">
        <f t="shared" si="188"/>
        <v/>
      </c>
      <c r="I4006" s="36"/>
      <c r="J4006" s="55"/>
      <c r="K4006" s="23"/>
      <c r="L4006" s="23"/>
      <c r="M4006" s="23"/>
      <c r="N4006" s="37"/>
      <c r="O4006" s="38"/>
      <c r="P4006" s="38"/>
      <c r="Q4006" s="39"/>
      <c r="R4006" s="46">
        <f t="shared" ca="1" si="190"/>
        <v>0</v>
      </c>
      <c r="S4006" s="46">
        <f>+COUNTIF($H$6:H4006,H4006)</f>
        <v>3983</v>
      </c>
      <c r="T4006" s="46">
        <f>+COUNTIF($S$6:S4006,1)</f>
        <v>14</v>
      </c>
    </row>
    <row r="4007" spans="2:20" ht="20.100000000000001" customHeight="1" x14ac:dyDescent="0.15">
      <c r="B4007" s="44" t="str">
        <f t="shared" si="189"/>
        <v/>
      </c>
      <c r="D4007" s="23"/>
      <c r="E4007" s="55"/>
      <c r="F4007" s="33"/>
      <c r="G4007" s="34"/>
      <c r="H4007" s="35" t="str">
        <f t="shared" si="188"/>
        <v/>
      </c>
      <c r="I4007" s="36"/>
      <c r="J4007" s="55"/>
      <c r="K4007" s="23"/>
      <c r="L4007" s="23"/>
      <c r="M4007" s="23"/>
      <c r="N4007" s="37"/>
      <c r="O4007" s="38"/>
      <c r="P4007" s="38"/>
      <c r="Q4007" s="39"/>
      <c r="R4007" s="46">
        <f t="shared" ca="1" si="190"/>
        <v>0</v>
      </c>
      <c r="S4007" s="46">
        <f>+COUNTIF($H$6:H4007,H4007)</f>
        <v>3984</v>
      </c>
      <c r="T4007" s="46">
        <f>+COUNTIF($S$6:S4007,1)</f>
        <v>14</v>
      </c>
    </row>
    <row r="4008" spans="2:20" ht="20.100000000000001" customHeight="1" x14ac:dyDescent="0.15">
      <c r="B4008" s="44" t="str">
        <f t="shared" si="189"/>
        <v/>
      </c>
      <c r="D4008" s="23"/>
      <c r="E4008" s="55"/>
      <c r="F4008" s="33"/>
      <c r="G4008" s="34"/>
      <c r="H4008" s="35" t="str">
        <f t="shared" si="188"/>
        <v/>
      </c>
      <c r="I4008" s="36"/>
      <c r="J4008" s="55"/>
      <c r="K4008" s="23"/>
      <c r="L4008" s="23"/>
      <c r="M4008" s="23"/>
      <c r="N4008" s="37"/>
      <c r="O4008" s="38"/>
      <c r="P4008" s="38"/>
      <c r="Q4008" s="39"/>
      <c r="R4008" s="46">
        <f t="shared" ca="1" si="190"/>
        <v>0</v>
      </c>
      <c r="S4008" s="46">
        <f>+COUNTIF($H$6:H4008,H4008)</f>
        <v>3985</v>
      </c>
      <c r="T4008" s="46">
        <f>+COUNTIF($S$6:S4008,1)</f>
        <v>14</v>
      </c>
    </row>
    <row r="4009" spans="2:20" ht="20.100000000000001" customHeight="1" x14ac:dyDescent="0.15">
      <c r="B4009" s="44" t="str">
        <f t="shared" si="189"/>
        <v/>
      </c>
      <c r="D4009" s="23"/>
      <c r="E4009" s="55"/>
      <c r="F4009" s="33"/>
      <c r="G4009" s="34"/>
      <c r="H4009" s="35" t="str">
        <f t="shared" si="188"/>
        <v/>
      </c>
      <c r="I4009" s="36"/>
      <c r="J4009" s="55"/>
      <c r="K4009" s="23"/>
      <c r="L4009" s="23"/>
      <c r="M4009" s="23"/>
      <c r="N4009" s="37"/>
      <c r="O4009" s="38"/>
      <c r="P4009" s="38"/>
      <c r="Q4009" s="39"/>
      <c r="R4009" s="46">
        <f t="shared" ca="1" si="190"/>
        <v>0</v>
      </c>
      <c r="S4009" s="46">
        <f>+COUNTIF($H$6:H4009,H4009)</f>
        <v>3986</v>
      </c>
      <c r="T4009" s="46">
        <f>+COUNTIF($S$6:S4009,1)</f>
        <v>14</v>
      </c>
    </row>
    <row r="4010" spans="2:20" ht="20.100000000000001" customHeight="1" x14ac:dyDescent="0.15">
      <c r="B4010" s="44" t="str">
        <f t="shared" si="189"/>
        <v/>
      </c>
      <c r="D4010" s="23"/>
      <c r="E4010" s="55"/>
      <c r="F4010" s="33"/>
      <c r="G4010" s="34"/>
      <c r="H4010" s="35" t="str">
        <f t="shared" si="188"/>
        <v/>
      </c>
      <c r="I4010" s="36"/>
      <c r="J4010" s="55"/>
      <c r="K4010" s="23"/>
      <c r="L4010" s="23"/>
      <c r="M4010" s="23"/>
      <c r="N4010" s="37"/>
      <c r="O4010" s="38"/>
      <c r="P4010" s="38"/>
      <c r="Q4010" s="39"/>
      <c r="R4010" s="46">
        <f t="shared" ca="1" si="190"/>
        <v>0</v>
      </c>
      <c r="S4010" s="46">
        <f>+COUNTIF($H$6:H4010,H4010)</f>
        <v>3987</v>
      </c>
      <c r="T4010" s="46">
        <f>+COUNTIF($S$6:S4010,1)</f>
        <v>14</v>
      </c>
    </row>
    <row r="4011" spans="2:20" ht="20.100000000000001" customHeight="1" x14ac:dyDescent="0.15">
      <c r="B4011" s="44" t="str">
        <f t="shared" si="189"/>
        <v/>
      </c>
      <c r="D4011" s="23"/>
      <c r="E4011" s="55"/>
      <c r="F4011" s="33"/>
      <c r="G4011" s="34"/>
      <c r="H4011" s="35" t="str">
        <f t="shared" si="188"/>
        <v/>
      </c>
      <c r="I4011" s="36"/>
      <c r="J4011" s="55"/>
      <c r="K4011" s="23"/>
      <c r="L4011" s="23"/>
      <c r="M4011" s="23"/>
      <c r="N4011" s="37"/>
      <c r="O4011" s="38"/>
      <c r="P4011" s="38"/>
      <c r="Q4011" s="39"/>
      <c r="R4011" s="46">
        <f t="shared" ca="1" si="190"/>
        <v>0</v>
      </c>
      <c r="S4011" s="46">
        <f>+COUNTIF($H$6:H4011,H4011)</f>
        <v>3988</v>
      </c>
      <c r="T4011" s="46">
        <f>+COUNTIF($S$6:S4011,1)</f>
        <v>14</v>
      </c>
    </row>
    <row r="4012" spans="2:20" ht="20.100000000000001" customHeight="1" x14ac:dyDescent="0.15">
      <c r="B4012" s="44" t="str">
        <f t="shared" si="189"/>
        <v/>
      </c>
      <c r="D4012" s="23"/>
      <c r="E4012" s="55"/>
      <c r="F4012" s="33"/>
      <c r="G4012" s="34"/>
      <c r="H4012" s="35" t="str">
        <f t="shared" si="188"/>
        <v/>
      </c>
      <c r="I4012" s="36"/>
      <c r="J4012" s="55"/>
      <c r="K4012" s="23"/>
      <c r="L4012" s="23"/>
      <c r="M4012" s="23"/>
      <c r="N4012" s="37"/>
      <c r="O4012" s="38"/>
      <c r="P4012" s="38"/>
      <c r="Q4012" s="39"/>
      <c r="R4012" s="46">
        <f t="shared" ca="1" si="190"/>
        <v>0</v>
      </c>
      <c r="S4012" s="46">
        <f>+COUNTIF($H$6:H4012,H4012)</f>
        <v>3989</v>
      </c>
      <c r="T4012" s="46">
        <f>+COUNTIF($S$6:S4012,1)</f>
        <v>14</v>
      </c>
    </row>
    <row r="4013" spans="2:20" ht="20.100000000000001" customHeight="1" x14ac:dyDescent="0.15">
      <c r="B4013" s="44" t="str">
        <f t="shared" si="189"/>
        <v/>
      </c>
      <c r="D4013" s="23"/>
      <c r="E4013" s="55"/>
      <c r="F4013" s="33"/>
      <c r="G4013" s="34"/>
      <c r="H4013" s="35" t="str">
        <f t="shared" si="188"/>
        <v/>
      </c>
      <c r="I4013" s="36"/>
      <c r="J4013" s="55"/>
      <c r="K4013" s="23"/>
      <c r="L4013" s="23"/>
      <c r="M4013" s="23"/>
      <c r="N4013" s="37"/>
      <c r="O4013" s="38"/>
      <c r="P4013" s="38"/>
      <c r="Q4013" s="39"/>
      <c r="R4013" s="46">
        <f t="shared" ca="1" si="190"/>
        <v>0</v>
      </c>
      <c r="S4013" s="46">
        <f>+COUNTIF($H$6:H4013,H4013)</f>
        <v>3990</v>
      </c>
      <c r="T4013" s="46">
        <f>+COUNTIF($S$6:S4013,1)</f>
        <v>14</v>
      </c>
    </row>
    <row r="4014" spans="2:20" ht="20.100000000000001" customHeight="1" x14ac:dyDescent="0.15">
      <c r="B4014" s="44" t="str">
        <f t="shared" si="189"/>
        <v/>
      </c>
      <c r="D4014" s="23"/>
      <c r="E4014" s="55"/>
      <c r="F4014" s="33"/>
      <c r="G4014" s="34"/>
      <c r="H4014" s="35" t="str">
        <f t="shared" si="188"/>
        <v/>
      </c>
      <c r="I4014" s="36"/>
      <c r="J4014" s="55"/>
      <c r="K4014" s="23"/>
      <c r="L4014" s="23"/>
      <c r="M4014" s="23"/>
      <c r="N4014" s="37"/>
      <c r="O4014" s="38"/>
      <c r="P4014" s="38"/>
      <c r="Q4014" s="39"/>
      <c r="R4014" s="46">
        <f t="shared" ca="1" si="190"/>
        <v>0</v>
      </c>
      <c r="S4014" s="46">
        <f>+COUNTIF($H$6:H4014,H4014)</f>
        <v>3991</v>
      </c>
      <c r="T4014" s="46">
        <f>+COUNTIF($S$6:S4014,1)</f>
        <v>14</v>
      </c>
    </row>
    <row r="4015" spans="2:20" ht="20.100000000000001" customHeight="1" x14ac:dyDescent="0.15">
      <c r="B4015" s="44" t="str">
        <f t="shared" si="189"/>
        <v/>
      </c>
      <c r="D4015" s="23"/>
      <c r="E4015" s="55"/>
      <c r="F4015" s="33"/>
      <c r="G4015" s="34"/>
      <c r="H4015" s="35" t="str">
        <f t="shared" si="188"/>
        <v/>
      </c>
      <c r="I4015" s="36"/>
      <c r="J4015" s="55"/>
      <c r="K4015" s="23"/>
      <c r="L4015" s="23"/>
      <c r="M4015" s="23"/>
      <c r="N4015" s="37"/>
      <c r="O4015" s="38"/>
      <c r="P4015" s="38"/>
      <c r="Q4015" s="39"/>
      <c r="R4015" s="46">
        <f t="shared" ca="1" si="190"/>
        <v>0</v>
      </c>
      <c r="S4015" s="46">
        <f>+COUNTIF($H$6:H4015,H4015)</f>
        <v>3992</v>
      </c>
      <c r="T4015" s="46">
        <f>+COUNTIF($S$6:S4015,1)</f>
        <v>14</v>
      </c>
    </row>
    <row r="4016" spans="2:20" ht="20.100000000000001" customHeight="1" x14ac:dyDescent="0.15">
      <c r="B4016" s="44" t="str">
        <f t="shared" si="189"/>
        <v/>
      </c>
      <c r="D4016" s="23"/>
      <c r="E4016" s="55"/>
      <c r="F4016" s="33"/>
      <c r="G4016" s="34"/>
      <c r="H4016" s="35" t="str">
        <f t="shared" si="188"/>
        <v/>
      </c>
      <c r="I4016" s="36"/>
      <c r="J4016" s="55"/>
      <c r="K4016" s="23"/>
      <c r="L4016" s="23"/>
      <c r="M4016" s="23"/>
      <c r="N4016" s="37"/>
      <c r="O4016" s="38"/>
      <c r="P4016" s="38"/>
      <c r="Q4016" s="39"/>
      <c r="R4016" s="46">
        <f t="shared" ca="1" si="190"/>
        <v>0</v>
      </c>
      <c r="S4016" s="46">
        <f>+COUNTIF($H$6:H4016,H4016)</f>
        <v>3993</v>
      </c>
      <c r="T4016" s="46">
        <f>+COUNTIF($S$6:S4016,1)</f>
        <v>14</v>
      </c>
    </row>
    <row r="4017" spans="2:20" ht="20.100000000000001" customHeight="1" x14ac:dyDescent="0.15">
      <c r="B4017" s="44" t="str">
        <f t="shared" si="189"/>
        <v/>
      </c>
      <c r="D4017" s="23"/>
      <c r="E4017" s="55"/>
      <c r="F4017" s="33"/>
      <c r="G4017" s="34"/>
      <c r="H4017" s="35" t="str">
        <f t="shared" si="188"/>
        <v/>
      </c>
      <c r="I4017" s="36"/>
      <c r="J4017" s="55"/>
      <c r="K4017" s="23"/>
      <c r="L4017" s="23"/>
      <c r="M4017" s="23"/>
      <c r="N4017" s="37"/>
      <c r="O4017" s="38"/>
      <c r="P4017" s="38"/>
      <c r="Q4017" s="39"/>
      <c r="R4017" s="46">
        <f t="shared" ca="1" si="190"/>
        <v>0</v>
      </c>
      <c r="S4017" s="46">
        <f>+COUNTIF($H$6:H4017,H4017)</f>
        <v>3994</v>
      </c>
      <c r="T4017" s="46">
        <f>+COUNTIF($S$6:S4017,1)</f>
        <v>14</v>
      </c>
    </row>
    <row r="4018" spans="2:20" ht="20.100000000000001" customHeight="1" x14ac:dyDescent="0.15">
      <c r="B4018" s="44" t="str">
        <f t="shared" si="189"/>
        <v/>
      </c>
      <c r="D4018" s="23"/>
      <c r="E4018" s="55"/>
      <c r="F4018" s="33"/>
      <c r="G4018" s="34"/>
      <c r="H4018" s="35" t="str">
        <f t="shared" si="188"/>
        <v/>
      </c>
      <c r="I4018" s="36"/>
      <c r="J4018" s="55"/>
      <c r="K4018" s="23"/>
      <c r="L4018" s="23"/>
      <c r="M4018" s="23"/>
      <c r="N4018" s="37"/>
      <c r="O4018" s="38"/>
      <c r="P4018" s="38"/>
      <c r="Q4018" s="39"/>
      <c r="R4018" s="46">
        <f t="shared" ca="1" si="190"/>
        <v>0</v>
      </c>
      <c r="S4018" s="46">
        <f>+COUNTIF($H$6:H4018,H4018)</f>
        <v>3995</v>
      </c>
      <c r="T4018" s="46">
        <f>+COUNTIF($S$6:S4018,1)</f>
        <v>14</v>
      </c>
    </row>
    <row r="4019" spans="2:20" ht="20.100000000000001" customHeight="1" x14ac:dyDescent="0.15">
      <c r="B4019" s="44" t="str">
        <f t="shared" si="189"/>
        <v/>
      </c>
      <c r="D4019" s="23"/>
      <c r="E4019" s="55"/>
      <c r="F4019" s="33"/>
      <c r="G4019" s="34"/>
      <c r="H4019" s="35" t="str">
        <f t="shared" si="188"/>
        <v/>
      </c>
      <c r="I4019" s="36"/>
      <c r="J4019" s="55"/>
      <c r="K4019" s="23"/>
      <c r="L4019" s="23"/>
      <c r="M4019" s="23"/>
      <c r="N4019" s="37"/>
      <c r="O4019" s="38"/>
      <c r="P4019" s="38"/>
      <c r="Q4019" s="39"/>
      <c r="R4019" s="46">
        <f t="shared" ca="1" si="190"/>
        <v>0</v>
      </c>
      <c r="S4019" s="46">
        <f>+COUNTIF($H$6:H4019,H4019)</f>
        <v>3996</v>
      </c>
      <c r="T4019" s="46">
        <f>+COUNTIF($S$6:S4019,1)</f>
        <v>14</v>
      </c>
    </row>
    <row r="4020" spans="2:20" ht="20.100000000000001" customHeight="1" x14ac:dyDescent="0.15">
      <c r="B4020" s="44" t="str">
        <f t="shared" si="189"/>
        <v/>
      </c>
      <c r="D4020" s="23"/>
      <c r="E4020" s="55"/>
      <c r="F4020" s="33"/>
      <c r="G4020" s="34"/>
      <c r="H4020" s="35" t="str">
        <f t="shared" si="188"/>
        <v/>
      </c>
      <c r="I4020" s="36"/>
      <c r="J4020" s="55"/>
      <c r="K4020" s="23"/>
      <c r="L4020" s="23"/>
      <c r="M4020" s="23"/>
      <c r="N4020" s="37"/>
      <c r="O4020" s="38"/>
      <c r="P4020" s="38"/>
      <c r="Q4020" s="39"/>
      <c r="R4020" s="46">
        <f t="shared" ca="1" si="190"/>
        <v>0</v>
      </c>
      <c r="S4020" s="46">
        <f>+COUNTIF($H$6:H4020,H4020)</f>
        <v>3997</v>
      </c>
      <c r="T4020" s="46">
        <f>+COUNTIF($S$6:S4020,1)</f>
        <v>14</v>
      </c>
    </row>
    <row r="4021" spans="2:20" ht="20.100000000000001" customHeight="1" x14ac:dyDescent="0.15">
      <c r="B4021" s="44" t="str">
        <f t="shared" si="189"/>
        <v/>
      </c>
      <c r="D4021" s="23"/>
      <c r="E4021" s="55"/>
      <c r="F4021" s="33"/>
      <c r="G4021" s="34"/>
      <c r="H4021" s="35" t="str">
        <f t="shared" si="188"/>
        <v/>
      </c>
      <c r="I4021" s="36"/>
      <c r="J4021" s="55"/>
      <c r="K4021" s="23"/>
      <c r="L4021" s="23"/>
      <c r="M4021" s="23"/>
      <c r="N4021" s="37"/>
      <c r="O4021" s="38"/>
      <c r="P4021" s="38"/>
      <c r="Q4021" s="39"/>
      <c r="R4021" s="46">
        <f t="shared" ca="1" si="190"/>
        <v>0</v>
      </c>
      <c r="S4021" s="46">
        <f>+COUNTIF($H$6:H4021,H4021)</f>
        <v>3998</v>
      </c>
      <c r="T4021" s="46">
        <f>+COUNTIF($S$6:S4021,1)</f>
        <v>14</v>
      </c>
    </row>
    <row r="4022" spans="2:20" ht="20.100000000000001" customHeight="1" x14ac:dyDescent="0.15">
      <c r="B4022" s="44" t="str">
        <f t="shared" si="189"/>
        <v/>
      </c>
      <c r="D4022" s="23"/>
      <c r="E4022" s="55"/>
      <c r="F4022" s="33"/>
      <c r="G4022" s="34"/>
      <c r="H4022" s="35" t="str">
        <f t="shared" si="188"/>
        <v/>
      </c>
      <c r="I4022" s="36"/>
      <c r="J4022" s="55"/>
      <c r="K4022" s="23"/>
      <c r="L4022" s="23"/>
      <c r="M4022" s="23"/>
      <c r="N4022" s="37"/>
      <c r="O4022" s="38"/>
      <c r="P4022" s="38"/>
      <c r="Q4022" s="39"/>
      <c r="R4022" s="46">
        <f t="shared" ca="1" si="190"/>
        <v>0</v>
      </c>
      <c r="S4022" s="46">
        <f>+COUNTIF($H$6:H4022,H4022)</f>
        <v>3999</v>
      </c>
      <c r="T4022" s="46">
        <f>+COUNTIF($S$6:S4022,1)</f>
        <v>14</v>
      </c>
    </row>
    <row r="4023" spans="2:20" ht="20.100000000000001" customHeight="1" x14ac:dyDescent="0.15">
      <c r="B4023" s="44" t="str">
        <f t="shared" si="189"/>
        <v/>
      </c>
      <c r="D4023" s="23"/>
      <c r="E4023" s="55"/>
      <c r="F4023" s="33"/>
      <c r="G4023" s="34"/>
      <c r="H4023" s="35" t="str">
        <f t="shared" si="188"/>
        <v/>
      </c>
      <c r="I4023" s="36"/>
      <c r="J4023" s="55"/>
      <c r="K4023" s="23"/>
      <c r="L4023" s="23"/>
      <c r="M4023" s="23"/>
      <c r="N4023" s="37"/>
      <c r="O4023" s="38"/>
      <c r="P4023" s="38"/>
      <c r="Q4023" s="39"/>
      <c r="R4023" s="46">
        <f t="shared" ca="1" si="190"/>
        <v>0</v>
      </c>
      <c r="S4023" s="46">
        <f>+COUNTIF($H$6:H4023,H4023)</f>
        <v>4000</v>
      </c>
      <c r="T4023" s="46">
        <f>+COUNTIF($S$6:S4023,1)</f>
        <v>14</v>
      </c>
    </row>
    <row r="4024" spans="2:20" ht="20.100000000000001" customHeight="1" x14ac:dyDescent="0.15">
      <c r="B4024" s="44" t="str">
        <f t="shared" si="189"/>
        <v/>
      </c>
      <c r="D4024" s="23"/>
      <c r="E4024" s="55"/>
      <c r="F4024" s="33"/>
      <c r="G4024" s="34"/>
      <c r="H4024" s="35" t="str">
        <f t="shared" si="188"/>
        <v/>
      </c>
      <c r="I4024" s="36"/>
      <c r="J4024" s="55"/>
      <c r="K4024" s="23"/>
      <c r="L4024" s="23"/>
      <c r="M4024" s="23"/>
      <c r="N4024" s="37"/>
      <c r="O4024" s="38"/>
      <c r="P4024" s="38"/>
      <c r="Q4024" s="39"/>
      <c r="R4024" s="46">
        <f t="shared" ca="1" si="190"/>
        <v>0</v>
      </c>
      <c r="S4024" s="46">
        <f>+COUNTIF($H$6:H4024,H4024)</f>
        <v>4001</v>
      </c>
      <c r="T4024" s="46">
        <f>+COUNTIF($S$6:S4024,1)</f>
        <v>14</v>
      </c>
    </row>
    <row r="4025" spans="2:20" ht="20.100000000000001" customHeight="1" x14ac:dyDescent="0.15">
      <c r="B4025" s="44" t="str">
        <f t="shared" si="189"/>
        <v/>
      </c>
      <c r="D4025" s="23"/>
      <c r="E4025" s="55"/>
      <c r="F4025" s="33"/>
      <c r="G4025" s="34"/>
      <c r="H4025" s="35" t="str">
        <f t="shared" si="188"/>
        <v/>
      </c>
      <c r="I4025" s="36"/>
      <c r="J4025" s="55"/>
      <c r="K4025" s="23"/>
      <c r="L4025" s="23"/>
      <c r="M4025" s="23"/>
      <c r="N4025" s="37"/>
      <c r="O4025" s="38"/>
      <c r="P4025" s="38"/>
      <c r="Q4025" s="39"/>
      <c r="R4025" s="46">
        <f t="shared" ca="1" si="190"/>
        <v>0</v>
      </c>
      <c r="S4025" s="46">
        <f>+COUNTIF($H$6:H4025,H4025)</f>
        <v>4002</v>
      </c>
      <c r="T4025" s="46">
        <f>+COUNTIF($S$6:S4025,1)</f>
        <v>14</v>
      </c>
    </row>
    <row r="4026" spans="2:20" ht="20.100000000000001" customHeight="1" x14ac:dyDescent="0.15">
      <c r="B4026" s="44" t="str">
        <f t="shared" si="189"/>
        <v/>
      </c>
      <c r="D4026" s="23"/>
      <c r="E4026" s="55"/>
      <c r="F4026" s="33"/>
      <c r="G4026" s="34"/>
      <c r="H4026" s="35" t="str">
        <f t="shared" si="188"/>
        <v/>
      </c>
      <c r="I4026" s="36"/>
      <c r="J4026" s="55"/>
      <c r="K4026" s="23"/>
      <c r="L4026" s="23"/>
      <c r="M4026" s="23"/>
      <c r="N4026" s="37"/>
      <c r="O4026" s="38"/>
      <c r="P4026" s="38"/>
      <c r="Q4026" s="39"/>
      <c r="R4026" s="46">
        <f t="shared" ca="1" si="190"/>
        <v>0</v>
      </c>
      <c r="S4026" s="46">
        <f>+COUNTIF($H$6:H4026,H4026)</f>
        <v>4003</v>
      </c>
      <c r="T4026" s="46">
        <f>+COUNTIF($S$6:S4026,1)</f>
        <v>14</v>
      </c>
    </row>
    <row r="4027" spans="2:20" ht="20.100000000000001" customHeight="1" x14ac:dyDescent="0.15">
      <c r="B4027" s="44" t="str">
        <f t="shared" si="189"/>
        <v/>
      </c>
      <c r="D4027" s="23"/>
      <c r="E4027" s="55"/>
      <c r="F4027" s="33"/>
      <c r="G4027" s="34"/>
      <c r="H4027" s="35" t="str">
        <f t="shared" si="188"/>
        <v/>
      </c>
      <c r="I4027" s="36"/>
      <c r="J4027" s="55"/>
      <c r="K4027" s="23"/>
      <c r="L4027" s="23"/>
      <c r="M4027" s="23"/>
      <c r="N4027" s="37"/>
      <c r="O4027" s="38"/>
      <c r="P4027" s="38"/>
      <c r="Q4027" s="39"/>
      <c r="R4027" s="46">
        <f t="shared" ca="1" si="190"/>
        <v>0</v>
      </c>
      <c r="S4027" s="46">
        <f>+COUNTIF($H$6:H4027,H4027)</f>
        <v>4004</v>
      </c>
      <c r="T4027" s="46">
        <f>+COUNTIF($S$6:S4027,1)</f>
        <v>14</v>
      </c>
    </row>
    <row r="4028" spans="2:20" ht="20.100000000000001" customHeight="1" x14ac:dyDescent="0.15">
      <c r="B4028" s="44" t="str">
        <f t="shared" si="189"/>
        <v/>
      </c>
      <c r="D4028" s="23"/>
      <c r="E4028" s="55"/>
      <c r="F4028" s="33"/>
      <c r="G4028" s="34"/>
      <c r="H4028" s="35" t="str">
        <f t="shared" si="188"/>
        <v/>
      </c>
      <c r="I4028" s="36"/>
      <c r="J4028" s="55"/>
      <c r="K4028" s="23"/>
      <c r="L4028" s="23"/>
      <c r="M4028" s="23"/>
      <c r="N4028" s="37"/>
      <c r="O4028" s="38"/>
      <c r="P4028" s="38"/>
      <c r="Q4028" s="39"/>
      <c r="R4028" s="46">
        <f t="shared" ca="1" si="190"/>
        <v>0</v>
      </c>
      <c r="S4028" s="46">
        <f>+COUNTIF($H$6:H4028,H4028)</f>
        <v>4005</v>
      </c>
      <c r="T4028" s="46">
        <f>+COUNTIF($S$6:S4028,1)</f>
        <v>14</v>
      </c>
    </row>
    <row r="4029" spans="2:20" ht="20.100000000000001" customHeight="1" x14ac:dyDescent="0.15">
      <c r="B4029" s="44" t="str">
        <f t="shared" si="189"/>
        <v/>
      </c>
      <c r="D4029" s="23"/>
      <c r="E4029" s="55"/>
      <c r="F4029" s="33"/>
      <c r="G4029" s="34"/>
      <c r="H4029" s="35" t="str">
        <f t="shared" si="188"/>
        <v/>
      </c>
      <c r="I4029" s="36"/>
      <c r="J4029" s="55"/>
      <c r="K4029" s="23"/>
      <c r="L4029" s="23"/>
      <c r="M4029" s="23"/>
      <c r="N4029" s="37"/>
      <c r="O4029" s="38"/>
      <c r="P4029" s="38"/>
      <c r="Q4029" s="39"/>
      <c r="R4029" s="46">
        <f t="shared" ca="1" si="190"/>
        <v>0</v>
      </c>
      <c r="S4029" s="46">
        <f>+COUNTIF($H$6:H4029,H4029)</f>
        <v>4006</v>
      </c>
      <c r="T4029" s="46">
        <f>+COUNTIF($S$6:S4029,1)</f>
        <v>14</v>
      </c>
    </row>
    <row r="4030" spans="2:20" ht="20.100000000000001" customHeight="1" x14ac:dyDescent="0.15">
      <c r="B4030" s="44" t="str">
        <f t="shared" si="189"/>
        <v/>
      </c>
      <c r="D4030" s="23"/>
      <c r="E4030" s="55"/>
      <c r="F4030" s="33"/>
      <c r="G4030" s="34"/>
      <c r="H4030" s="35" t="str">
        <f t="shared" si="188"/>
        <v/>
      </c>
      <c r="I4030" s="36"/>
      <c r="J4030" s="55"/>
      <c r="K4030" s="23"/>
      <c r="L4030" s="23"/>
      <c r="M4030" s="23"/>
      <c r="N4030" s="37"/>
      <c r="O4030" s="38"/>
      <c r="P4030" s="38"/>
      <c r="Q4030" s="39"/>
      <c r="R4030" s="46">
        <f t="shared" ca="1" si="190"/>
        <v>0</v>
      </c>
      <c r="S4030" s="46">
        <f>+COUNTIF($H$6:H4030,H4030)</f>
        <v>4007</v>
      </c>
      <c r="T4030" s="46">
        <f>+COUNTIF($S$6:S4030,1)</f>
        <v>14</v>
      </c>
    </row>
    <row r="4031" spans="2:20" ht="20.100000000000001" customHeight="1" x14ac:dyDescent="0.15">
      <c r="B4031" s="44" t="str">
        <f t="shared" si="189"/>
        <v/>
      </c>
      <c r="D4031" s="23"/>
      <c r="E4031" s="55"/>
      <c r="F4031" s="33"/>
      <c r="G4031" s="34"/>
      <c r="H4031" s="35" t="str">
        <f t="shared" si="188"/>
        <v/>
      </c>
      <c r="I4031" s="36"/>
      <c r="J4031" s="55"/>
      <c r="K4031" s="23"/>
      <c r="L4031" s="23"/>
      <c r="M4031" s="23"/>
      <c r="N4031" s="37"/>
      <c r="O4031" s="38"/>
      <c r="P4031" s="38"/>
      <c r="Q4031" s="39"/>
      <c r="R4031" s="46">
        <f t="shared" ca="1" si="190"/>
        <v>0</v>
      </c>
      <c r="S4031" s="46">
        <f>+COUNTIF($H$6:H4031,H4031)</f>
        <v>4008</v>
      </c>
      <c r="T4031" s="46">
        <f>+COUNTIF($S$6:S4031,1)</f>
        <v>14</v>
      </c>
    </row>
    <row r="4032" spans="2:20" ht="20.100000000000001" customHeight="1" x14ac:dyDescent="0.15">
      <c r="B4032" s="44" t="str">
        <f t="shared" si="189"/>
        <v/>
      </c>
      <c r="D4032" s="23"/>
      <c r="E4032" s="55"/>
      <c r="F4032" s="33"/>
      <c r="G4032" s="34"/>
      <c r="H4032" s="35" t="str">
        <f t="shared" si="188"/>
        <v/>
      </c>
      <c r="I4032" s="36"/>
      <c r="J4032" s="55"/>
      <c r="K4032" s="23"/>
      <c r="L4032" s="23"/>
      <c r="M4032" s="23"/>
      <c r="N4032" s="37"/>
      <c r="O4032" s="38"/>
      <c r="P4032" s="38"/>
      <c r="Q4032" s="39"/>
      <c r="R4032" s="46">
        <f t="shared" ca="1" si="190"/>
        <v>0</v>
      </c>
      <c r="S4032" s="46">
        <f>+COUNTIF($H$6:H4032,H4032)</f>
        <v>4009</v>
      </c>
      <c r="T4032" s="46">
        <f>+COUNTIF($S$6:S4032,1)</f>
        <v>14</v>
      </c>
    </row>
    <row r="4033" spans="2:20" ht="20.100000000000001" customHeight="1" x14ac:dyDescent="0.15">
      <c r="B4033" s="44" t="str">
        <f t="shared" si="189"/>
        <v/>
      </c>
      <c r="D4033" s="23"/>
      <c r="E4033" s="55"/>
      <c r="F4033" s="33"/>
      <c r="G4033" s="34"/>
      <c r="H4033" s="35" t="str">
        <f t="shared" si="188"/>
        <v/>
      </c>
      <c r="I4033" s="36"/>
      <c r="J4033" s="55"/>
      <c r="K4033" s="23"/>
      <c r="L4033" s="23"/>
      <c r="M4033" s="23"/>
      <c r="N4033" s="37"/>
      <c r="O4033" s="38"/>
      <c r="P4033" s="38"/>
      <c r="Q4033" s="39"/>
      <c r="R4033" s="46">
        <f t="shared" ca="1" si="190"/>
        <v>0</v>
      </c>
      <c r="S4033" s="46">
        <f>+COUNTIF($H$6:H4033,H4033)</f>
        <v>4010</v>
      </c>
      <c r="T4033" s="46">
        <f>+COUNTIF($S$6:S4033,1)</f>
        <v>14</v>
      </c>
    </row>
    <row r="4034" spans="2:20" ht="20.100000000000001" customHeight="1" x14ac:dyDescent="0.15">
      <c r="B4034" s="44" t="str">
        <f t="shared" si="189"/>
        <v/>
      </c>
      <c r="D4034" s="23"/>
      <c r="E4034" s="55"/>
      <c r="F4034" s="33"/>
      <c r="G4034" s="34"/>
      <c r="H4034" s="35" t="str">
        <f t="shared" si="188"/>
        <v/>
      </c>
      <c r="I4034" s="36"/>
      <c r="J4034" s="55"/>
      <c r="K4034" s="23"/>
      <c r="L4034" s="23"/>
      <c r="M4034" s="23"/>
      <c r="N4034" s="37"/>
      <c r="O4034" s="38"/>
      <c r="P4034" s="38"/>
      <c r="Q4034" s="39"/>
      <c r="R4034" s="46">
        <f t="shared" ca="1" si="190"/>
        <v>0</v>
      </c>
      <c r="S4034" s="46">
        <f>+COUNTIF($H$6:H4034,H4034)</f>
        <v>4011</v>
      </c>
      <c r="T4034" s="46">
        <f>+COUNTIF($S$6:S4034,1)</f>
        <v>14</v>
      </c>
    </row>
    <row r="4035" spans="2:20" ht="20.100000000000001" customHeight="1" x14ac:dyDescent="0.15">
      <c r="B4035" s="44" t="str">
        <f t="shared" si="189"/>
        <v/>
      </c>
      <c r="D4035" s="23"/>
      <c r="E4035" s="55"/>
      <c r="F4035" s="33"/>
      <c r="G4035" s="34"/>
      <c r="H4035" s="35" t="str">
        <f t="shared" si="188"/>
        <v/>
      </c>
      <c r="I4035" s="36"/>
      <c r="J4035" s="55"/>
      <c r="K4035" s="23"/>
      <c r="L4035" s="23"/>
      <c r="M4035" s="23"/>
      <c r="N4035" s="37"/>
      <c r="O4035" s="38"/>
      <c r="P4035" s="38"/>
      <c r="Q4035" s="39"/>
      <c r="R4035" s="46">
        <f t="shared" ca="1" si="190"/>
        <v>0</v>
      </c>
      <c r="S4035" s="46">
        <f>+COUNTIF($H$6:H4035,H4035)</f>
        <v>4012</v>
      </c>
      <c r="T4035" s="46">
        <f>+COUNTIF($S$6:S4035,1)</f>
        <v>14</v>
      </c>
    </row>
    <row r="4036" spans="2:20" ht="20.100000000000001" customHeight="1" x14ac:dyDescent="0.15">
      <c r="B4036" s="44" t="str">
        <f t="shared" si="189"/>
        <v/>
      </c>
      <c r="D4036" s="23"/>
      <c r="E4036" s="55"/>
      <c r="F4036" s="33"/>
      <c r="G4036" s="34"/>
      <c r="H4036" s="35" t="str">
        <f t="shared" si="188"/>
        <v/>
      </c>
      <c r="I4036" s="36"/>
      <c r="J4036" s="55"/>
      <c r="K4036" s="23"/>
      <c r="L4036" s="23"/>
      <c r="M4036" s="23"/>
      <c r="N4036" s="37"/>
      <c r="O4036" s="38"/>
      <c r="P4036" s="38"/>
      <c r="Q4036" s="39"/>
      <c r="R4036" s="46">
        <f t="shared" ca="1" si="190"/>
        <v>0</v>
      </c>
      <c r="S4036" s="46">
        <f>+COUNTIF($H$6:H4036,H4036)</f>
        <v>4013</v>
      </c>
      <c r="T4036" s="46">
        <f>+COUNTIF($S$6:S4036,1)</f>
        <v>14</v>
      </c>
    </row>
    <row r="4037" spans="2:20" ht="20.100000000000001" customHeight="1" x14ac:dyDescent="0.15">
      <c r="B4037" s="44" t="str">
        <f t="shared" si="189"/>
        <v/>
      </c>
      <c r="D4037" s="23"/>
      <c r="E4037" s="55"/>
      <c r="F4037" s="33"/>
      <c r="G4037" s="34"/>
      <c r="H4037" s="35" t="str">
        <f t="shared" si="188"/>
        <v/>
      </c>
      <c r="I4037" s="36"/>
      <c r="J4037" s="55"/>
      <c r="K4037" s="23"/>
      <c r="L4037" s="23"/>
      <c r="M4037" s="23"/>
      <c r="N4037" s="37"/>
      <c r="O4037" s="38"/>
      <c r="P4037" s="38"/>
      <c r="Q4037" s="39"/>
      <c r="R4037" s="46">
        <f t="shared" ca="1" si="190"/>
        <v>0</v>
      </c>
      <c r="S4037" s="46">
        <f>+COUNTIF($H$6:H4037,H4037)</f>
        <v>4014</v>
      </c>
      <c r="T4037" s="46">
        <f>+COUNTIF($S$6:S4037,1)</f>
        <v>14</v>
      </c>
    </row>
    <row r="4038" spans="2:20" ht="20.100000000000001" customHeight="1" x14ac:dyDescent="0.15">
      <c r="B4038" s="44" t="str">
        <f t="shared" si="189"/>
        <v/>
      </c>
      <c r="D4038" s="23"/>
      <c r="E4038" s="55"/>
      <c r="F4038" s="33"/>
      <c r="G4038" s="34"/>
      <c r="H4038" s="35" t="str">
        <f t="shared" si="188"/>
        <v/>
      </c>
      <c r="I4038" s="36"/>
      <c r="J4038" s="55"/>
      <c r="K4038" s="23"/>
      <c r="L4038" s="23"/>
      <c r="M4038" s="23"/>
      <c r="N4038" s="37"/>
      <c r="O4038" s="38"/>
      <c r="P4038" s="38"/>
      <c r="Q4038" s="39"/>
      <c r="R4038" s="46">
        <f t="shared" ca="1" si="190"/>
        <v>0</v>
      </c>
      <c r="S4038" s="46">
        <f>+COUNTIF($H$6:H4038,H4038)</f>
        <v>4015</v>
      </c>
      <c r="T4038" s="46">
        <f>+COUNTIF($S$6:S4038,1)</f>
        <v>14</v>
      </c>
    </row>
    <row r="4039" spans="2:20" ht="20.100000000000001" customHeight="1" x14ac:dyDescent="0.15">
      <c r="B4039" s="44" t="str">
        <f t="shared" si="189"/>
        <v/>
      </c>
      <c r="D4039" s="23"/>
      <c r="E4039" s="55"/>
      <c r="F4039" s="33"/>
      <c r="G4039" s="34"/>
      <c r="H4039" s="35" t="str">
        <f t="shared" ref="H4039:H4102" si="191">E4039&amp;F4039&amp;G4039&amp;J4039&amp;N4039&amp;O4039&amp;P4039</f>
        <v/>
      </c>
      <c r="I4039" s="36"/>
      <c r="J4039" s="55"/>
      <c r="K4039" s="23"/>
      <c r="L4039" s="23"/>
      <c r="M4039" s="23"/>
      <c r="N4039" s="37"/>
      <c r="O4039" s="38"/>
      <c r="P4039" s="38"/>
      <c r="Q4039" s="39"/>
      <c r="R4039" s="46">
        <f t="shared" ca="1" si="190"/>
        <v>0</v>
      </c>
      <c r="S4039" s="46">
        <f>+COUNTIF($H$6:H4039,H4039)</f>
        <v>4016</v>
      </c>
      <c r="T4039" s="46">
        <f>+COUNTIF($S$6:S4039,1)</f>
        <v>14</v>
      </c>
    </row>
    <row r="4040" spans="2:20" ht="20.100000000000001" customHeight="1" x14ac:dyDescent="0.15">
      <c r="B4040" s="44" t="str">
        <f t="shared" si="189"/>
        <v/>
      </c>
      <c r="D4040" s="23"/>
      <c r="E4040" s="55"/>
      <c r="F4040" s="33"/>
      <c r="G4040" s="34"/>
      <c r="H4040" s="35" t="str">
        <f t="shared" si="191"/>
        <v/>
      </c>
      <c r="I4040" s="36"/>
      <c r="J4040" s="55"/>
      <c r="K4040" s="23"/>
      <c r="L4040" s="23"/>
      <c r="M4040" s="23"/>
      <c r="N4040" s="37"/>
      <c r="O4040" s="38"/>
      <c r="P4040" s="38"/>
      <c r="Q4040" s="39"/>
      <c r="R4040" s="46">
        <f t="shared" ca="1" si="190"/>
        <v>0</v>
      </c>
      <c r="S4040" s="46">
        <f>+COUNTIF($H$6:H4040,H4040)</f>
        <v>4017</v>
      </c>
      <c r="T4040" s="46">
        <f>+COUNTIF($S$6:S4040,1)</f>
        <v>14</v>
      </c>
    </row>
    <row r="4041" spans="2:20" ht="20.100000000000001" customHeight="1" x14ac:dyDescent="0.15">
      <c r="B4041" s="44" t="str">
        <f t="shared" si="189"/>
        <v/>
      </c>
      <c r="D4041" s="23"/>
      <c r="E4041" s="55"/>
      <c r="F4041" s="33"/>
      <c r="G4041" s="34"/>
      <c r="H4041" s="35" t="str">
        <f t="shared" si="191"/>
        <v/>
      </c>
      <c r="I4041" s="36"/>
      <c r="J4041" s="55"/>
      <c r="K4041" s="23"/>
      <c r="L4041" s="23"/>
      <c r="M4041" s="23"/>
      <c r="N4041" s="37"/>
      <c r="O4041" s="38"/>
      <c r="P4041" s="38"/>
      <c r="Q4041" s="39"/>
      <c r="R4041" s="46">
        <f t="shared" ca="1" si="190"/>
        <v>0</v>
      </c>
      <c r="S4041" s="46">
        <f>+COUNTIF($H$6:H4041,H4041)</f>
        <v>4018</v>
      </c>
      <c r="T4041" s="46">
        <f>+COUNTIF($S$6:S4041,1)</f>
        <v>14</v>
      </c>
    </row>
    <row r="4042" spans="2:20" ht="20.100000000000001" customHeight="1" x14ac:dyDescent="0.15">
      <c r="B4042" s="44" t="str">
        <f t="shared" si="189"/>
        <v/>
      </c>
      <c r="D4042" s="23"/>
      <c r="E4042" s="55"/>
      <c r="F4042" s="33"/>
      <c r="G4042" s="34"/>
      <c r="H4042" s="35" t="str">
        <f t="shared" si="191"/>
        <v/>
      </c>
      <c r="I4042" s="36"/>
      <c r="J4042" s="55"/>
      <c r="K4042" s="23"/>
      <c r="L4042" s="23"/>
      <c r="M4042" s="23"/>
      <c r="N4042" s="37"/>
      <c r="O4042" s="38"/>
      <c r="P4042" s="38"/>
      <c r="Q4042" s="39"/>
      <c r="R4042" s="46">
        <f t="shared" ca="1" si="190"/>
        <v>0</v>
      </c>
      <c r="S4042" s="46">
        <f>+COUNTIF($H$6:H4042,H4042)</f>
        <v>4019</v>
      </c>
      <c r="T4042" s="46">
        <f>+COUNTIF($S$6:S4042,1)</f>
        <v>14</v>
      </c>
    </row>
    <row r="4043" spans="2:20" ht="20.100000000000001" customHeight="1" x14ac:dyDescent="0.15">
      <c r="B4043" s="44" t="str">
        <f t="shared" si="189"/>
        <v/>
      </c>
      <c r="D4043" s="23"/>
      <c r="E4043" s="55"/>
      <c r="F4043" s="33"/>
      <c r="G4043" s="34"/>
      <c r="H4043" s="35" t="str">
        <f t="shared" si="191"/>
        <v/>
      </c>
      <c r="I4043" s="36"/>
      <c r="J4043" s="55"/>
      <c r="K4043" s="23"/>
      <c r="L4043" s="23"/>
      <c r="M4043" s="23"/>
      <c r="N4043" s="37"/>
      <c r="O4043" s="38"/>
      <c r="P4043" s="38"/>
      <c r="Q4043" s="39"/>
      <c r="R4043" s="46">
        <f t="shared" ca="1" si="190"/>
        <v>0</v>
      </c>
      <c r="S4043" s="46">
        <f>+COUNTIF($H$6:H4043,H4043)</f>
        <v>4020</v>
      </c>
      <c r="T4043" s="46">
        <f>+COUNTIF($S$6:S4043,1)</f>
        <v>14</v>
      </c>
    </row>
    <row r="4044" spans="2:20" ht="20.100000000000001" customHeight="1" x14ac:dyDescent="0.15">
      <c r="B4044" s="44" t="str">
        <f t="shared" si="189"/>
        <v/>
      </c>
      <c r="D4044" s="23"/>
      <c r="E4044" s="55"/>
      <c r="F4044" s="33"/>
      <c r="G4044" s="34"/>
      <c r="H4044" s="35" t="str">
        <f t="shared" si="191"/>
        <v/>
      </c>
      <c r="I4044" s="36"/>
      <c r="J4044" s="55"/>
      <c r="K4044" s="23"/>
      <c r="L4044" s="23"/>
      <c r="M4044" s="23"/>
      <c r="N4044" s="37"/>
      <c r="O4044" s="38"/>
      <c r="P4044" s="38"/>
      <c r="Q4044" s="39"/>
      <c r="R4044" s="46">
        <f t="shared" ca="1" si="190"/>
        <v>0</v>
      </c>
      <c r="S4044" s="46">
        <f>+COUNTIF($H$6:H4044,H4044)</f>
        <v>4021</v>
      </c>
      <c r="T4044" s="46">
        <f>+COUNTIF($S$6:S4044,1)</f>
        <v>14</v>
      </c>
    </row>
    <row r="4045" spans="2:20" ht="20.100000000000001" customHeight="1" x14ac:dyDescent="0.15">
      <c r="B4045" s="44" t="str">
        <f t="shared" si="189"/>
        <v/>
      </c>
      <c r="D4045" s="23"/>
      <c r="E4045" s="55"/>
      <c r="F4045" s="33"/>
      <c r="G4045" s="34"/>
      <c r="H4045" s="35" t="str">
        <f t="shared" si="191"/>
        <v/>
      </c>
      <c r="I4045" s="36"/>
      <c r="J4045" s="55"/>
      <c r="K4045" s="23"/>
      <c r="L4045" s="23"/>
      <c r="M4045" s="23"/>
      <c r="N4045" s="37"/>
      <c r="O4045" s="38"/>
      <c r="P4045" s="38"/>
      <c r="Q4045" s="39"/>
      <c r="R4045" s="46">
        <f t="shared" ca="1" si="190"/>
        <v>0</v>
      </c>
      <c r="S4045" s="46">
        <f>+COUNTIF($H$6:H4045,H4045)</f>
        <v>4022</v>
      </c>
      <c r="T4045" s="46">
        <f>+COUNTIF($S$6:S4045,1)</f>
        <v>14</v>
      </c>
    </row>
    <row r="4046" spans="2:20" ht="20.100000000000001" customHeight="1" x14ac:dyDescent="0.15">
      <c r="B4046" s="44" t="str">
        <f t="shared" si="189"/>
        <v/>
      </c>
      <c r="D4046" s="23"/>
      <c r="E4046" s="55"/>
      <c r="F4046" s="33"/>
      <c r="G4046" s="34"/>
      <c r="H4046" s="35" t="str">
        <f t="shared" si="191"/>
        <v/>
      </c>
      <c r="I4046" s="36"/>
      <c r="J4046" s="55"/>
      <c r="K4046" s="23"/>
      <c r="L4046" s="23"/>
      <c r="M4046" s="23"/>
      <c r="N4046" s="37"/>
      <c r="O4046" s="38"/>
      <c r="P4046" s="38"/>
      <c r="Q4046" s="39"/>
      <c r="R4046" s="46">
        <f t="shared" ca="1" si="190"/>
        <v>0</v>
      </c>
      <c r="S4046" s="46">
        <f>+COUNTIF($H$6:H4046,H4046)</f>
        <v>4023</v>
      </c>
      <c r="T4046" s="46">
        <f>+COUNTIF($S$6:S4046,1)</f>
        <v>14</v>
      </c>
    </row>
    <row r="4047" spans="2:20" ht="20.100000000000001" customHeight="1" x14ac:dyDescent="0.15">
      <c r="B4047" s="44" t="str">
        <f t="shared" si="189"/>
        <v/>
      </c>
      <c r="D4047" s="23"/>
      <c r="E4047" s="55"/>
      <c r="F4047" s="33"/>
      <c r="G4047" s="34"/>
      <c r="H4047" s="35" t="str">
        <f t="shared" si="191"/>
        <v/>
      </c>
      <c r="I4047" s="36"/>
      <c r="J4047" s="55"/>
      <c r="K4047" s="23"/>
      <c r="L4047" s="23"/>
      <c r="M4047" s="23"/>
      <c r="N4047" s="37"/>
      <c r="O4047" s="38"/>
      <c r="P4047" s="38"/>
      <c r="Q4047" s="39"/>
      <c r="R4047" s="46">
        <f t="shared" ca="1" si="190"/>
        <v>0</v>
      </c>
      <c r="S4047" s="46">
        <f>+COUNTIF($H$6:H4047,H4047)</f>
        <v>4024</v>
      </c>
      <c r="T4047" s="46">
        <f>+COUNTIF($S$6:S4047,1)</f>
        <v>14</v>
      </c>
    </row>
    <row r="4048" spans="2:20" ht="20.100000000000001" customHeight="1" x14ac:dyDescent="0.15">
      <c r="B4048" s="44" t="str">
        <f t="shared" si="189"/>
        <v/>
      </c>
      <c r="D4048" s="23"/>
      <c r="E4048" s="55"/>
      <c r="F4048" s="33"/>
      <c r="G4048" s="34"/>
      <c r="H4048" s="35" t="str">
        <f t="shared" si="191"/>
        <v/>
      </c>
      <c r="I4048" s="36"/>
      <c r="J4048" s="55"/>
      <c r="K4048" s="23"/>
      <c r="L4048" s="23"/>
      <c r="M4048" s="23"/>
      <c r="N4048" s="37"/>
      <c r="O4048" s="38"/>
      <c r="P4048" s="38"/>
      <c r="Q4048" s="39"/>
      <c r="R4048" s="46">
        <f t="shared" ca="1" si="190"/>
        <v>0</v>
      </c>
      <c r="S4048" s="46">
        <f>+COUNTIF($H$6:H4048,H4048)</f>
        <v>4025</v>
      </c>
      <c r="T4048" s="46">
        <f>+COUNTIF($S$6:S4048,1)</f>
        <v>14</v>
      </c>
    </row>
    <row r="4049" spans="2:20" ht="20.100000000000001" customHeight="1" x14ac:dyDescent="0.15">
      <c r="B4049" s="44" t="str">
        <f t="shared" si="189"/>
        <v/>
      </c>
      <c r="D4049" s="23"/>
      <c r="E4049" s="55"/>
      <c r="F4049" s="33"/>
      <c r="G4049" s="34"/>
      <c r="H4049" s="35" t="str">
        <f t="shared" si="191"/>
        <v/>
      </c>
      <c r="I4049" s="36"/>
      <c r="J4049" s="55"/>
      <c r="K4049" s="23"/>
      <c r="L4049" s="23"/>
      <c r="M4049" s="23"/>
      <c r="N4049" s="37"/>
      <c r="O4049" s="38"/>
      <c r="P4049" s="38"/>
      <c r="Q4049" s="39"/>
      <c r="R4049" s="46">
        <f t="shared" ca="1" si="190"/>
        <v>0</v>
      </c>
      <c r="S4049" s="46">
        <f>+COUNTIF($H$6:H4049,H4049)</f>
        <v>4026</v>
      </c>
      <c r="T4049" s="46">
        <f>+COUNTIF($S$6:S4049,1)</f>
        <v>14</v>
      </c>
    </row>
    <row r="4050" spans="2:20" ht="20.100000000000001" customHeight="1" x14ac:dyDescent="0.15">
      <c r="B4050" s="44" t="str">
        <f t="shared" si="189"/>
        <v/>
      </c>
      <c r="D4050" s="23"/>
      <c r="E4050" s="55"/>
      <c r="F4050" s="33"/>
      <c r="G4050" s="34"/>
      <c r="H4050" s="35" t="str">
        <f t="shared" si="191"/>
        <v/>
      </c>
      <c r="I4050" s="36"/>
      <c r="J4050" s="55"/>
      <c r="K4050" s="23"/>
      <c r="L4050" s="23"/>
      <c r="M4050" s="23"/>
      <c r="N4050" s="37"/>
      <c r="O4050" s="38"/>
      <c r="P4050" s="38"/>
      <c r="Q4050" s="39"/>
      <c r="R4050" s="46">
        <f t="shared" ca="1" si="190"/>
        <v>0</v>
      </c>
      <c r="S4050" s="46">
        <f>+COUNTIF($H$6:H4050,H4050)</f>
        <v>4027</v>
      </c>
      <c r="T4050" s="46">
        <f>+COUNTIF($S$6:S4050,1)</f>
        <v>14</v>
      </c>
    </row>
    <row r="4051" spans="2:20" ht="20.100000000000001" customHeight="1" x14ac:dyDescent="0.15">
      <c r="B4051" s="44" t="str">
        <f t="shared" si="189"/>
        <v/>
      </c>
      <c r="D4051" s="23"/>
      <c r="E4051" s="55"/>
      <c r="F4051" s="33"/>
      <c r="G4051" s="34"/>
      <c r="H4051" s="35" t="str">
        <f t="shared" si="191"/>
        <v/>
      </c>
      <c r="I4051" s="36"/>
      <c r="J4051" s="55"/>
      <c r="K4051" s="23"/>
      <c r="L4051" s="23"/>
      <c r="M4051" s="23"/>
      <c r="N4051" s="37"/>
      <c r="O4051" s="38"/>
      <c r="P4051" s="38"/>
      <c r="Q4051" s="39"/>
      <c r="R4051" s="46">
        <f t="shared" ca="1" si="190"/>
        <v>0</v>
      </c>
      <c r="S4051" s="46">
        <f>+COUNTIF($H$6:H4051,H4051)</f>
        <v>4028</v>
      </c>
      <c r="T4051" s="46">
        <f>+COUNTIF($S$6:S4051,1)</f>
        <v>14</v>
      </c>
    </row>
    <row r="4052" spans="2:20" ht="20.100000000000001" customHeight="1" x14ac:dyDescent="0.15">
      <c r="B4052" s="44" t="str">
        <f t="shared" si="189"/>
        <v/>
      </c>
      <c r="D4052" s="23"/>
      <c r="E4052" s="55"/>
      <c r="F4052" s="33"/>
      <c r="G4052" s="34"/>
      <c r="H4052" s="35" t="str">
        <f t="shared" si="191"/>
        <v/>
      </c>
      <c r="I4052" s="36"/>
      <c r="J4052" s="55"/>
      <c r="K4052" s="23"/>
      <c r="L4052" s="23"/>
      <c r="M4052" s="23"/>
      <c r="N4052" s="37"/>
      <c r="O4052" s="38"/>
      <c r="P4052" s="38"/>
      <c r="Q4052" s="39"/>
      <c r="R4052" s="46">
        <f t="shared" ca="1" si="190"/>
        <v>0</v>
      </c>
      <c r="S4052" s="46">
        <f>+COUNTIF($H$6:H4052,H4052)</f>
        <v>4029</v>
      </c>
      <c r="T4052" s="46">
        <f>+COUNTIF($S$6:S4052,1)</f>
        <v>14</v>
      </c>
    </row>
    <row r="4053" spans="2:20" ht="20.100000000000001" customHeight="1" x14ac:dyDescent="0.15">
      <c r="B4053" s="44" t="str">
        <f t="shared" si="189"/>
        <v/>
      </c>
      <c r="D4053" s="23"/>
      <c r="E4053" s="55"/>
      <c r="F4053" s="33"/>
      <c r="G4053" s="34"/>
      <c r="H4053" s="35" t="str">
        <f t="shared" si="191"/>
        <v/>
      </c>
      <c r="I4053" s="36"/>
      <c r="J4053" s="55"/>
      <c r="K4053" s="23"/>
      <c r="L4053" s="23"/>
      <c r="M4053" s="23"/>
      <c r="N4053" s="37"/>
      <c r="O4053" s="38"/>
      <c r="P4053" s="38"/>
      <c r="Q4053" s="39"/>
      <c r="R4053" s="46">
        <f t="shared" ca="1" si="190"/>
        <v>0</v>
      </c>
      <c r="S4053" s="46">
        <f>+COUNTIF($H$6:H4053,H4053)</f>
        <v>4030</v>
      </c>
      <c r="T4053" s="46">
        <f>+COUNTIF($S$6:S4053,1)</f>
        <v>14</v>
      </c>
    </row>
    <row r="4054" spans="2:20" ht="20.100000000000001" customHeight="1" x14ac:dyDescent="0.15">
      <c r="B4054" s="44" t="str">
        <f t="shared" ref="B4054:B4117" si="192">+IF(T4054=T4053,"",T4054)</f>
        <v/>
      </c>
      <c r="D4054" s="23"/>
      <c r="E4054" s="55"/>
      <c r="F4054" s="33"/>
      <c r="G4054" s="34"/>
      <c r="H4054" s="35" t="str">
        <f t="shared" si="191"/>
        <v/>
      </c>
      <c r="I4054" s="36"/>
      <c r="J4054" s="55"/>
      <c r="K4054" s="23"/>
      <c r="L4054" s="23"/>
      <c r="M4054" s="23"/>
      <c r="N4054" s="37"/>
      <c r="O4054" s="38"/>
      <c r="P4054" s="38"/>
      <c r="Q4054" s="39"/>
      <c r="R4054" s="46">
        <f t="shared" ref="R4054:R4117" ca="1" si="193">+SUMIF(H:I,H4054,I:I)</f>
        <v>0</v>
      </c>
      <c r="S4054" s="46">
        <f>+COUNTIF($H$6:H4054,H4054)</f>
        <v>4031</v>
      </c>
      <c r="T4054" s="46">
        <f>+COUNTIF($S$6:S4054,1)</f>
        <v>14</v>
      </c>
    </row>
    <row r="4055" spans="2:20" ht="20.100000000000001" customHeight="1" x14ac:dyDescent="0.15">
      <c r="B4055" s="44" t="str">
        <f t="shared" si="192"/>
        <v/>
      </c>
      <c r="D4055" s="23"/>
      <c r="E4055" s="55"/>
      <c r="F4055" s="33"/>
      <c r="G4055" s="34"/>
      <c r="H4055" s="35" t="str">
        <f t="shared" si="191"/>
        <v/>
      </c>
      <c r="I4055" s="36"/>
      <c r="J4055" s="55"/>
      <c r="K4055" s="23"/>
      <c r="L4055" s="23"/>
      <c r="M4055" s="23"/>
      <c r="N4055" s="37"/>
      <c r="O4055" s="38"/>
      <c r="P4055" s="38"/>
      <c r="Q4055" s="39"/>
      <c r="R4055" s="46">
        <f t="shared" ca="1" si="193"/>
        <v>0</v>
      </c>
      <c r="S4055" s="46">
        <f>+COUNTIF($H$6:H4055,H4055)</f>
        <v>4032</v>
      </c>
      <c r="T4055" s="46">
        <f>+COUNTIF($S$6:S4055,1)</f>
        <v>14</v>
      </c>
    </row>
    <row r="4056" spans="2:20" ht="20.100000000000001" customHeight="1" x14ac:dyDescent="0.15">
      <c r="B4056" s="44" t="str">
        <f t="shared" si="192"/>
        <v/>
      </c>
      <c r="D4056" s="23"/>
      <c r="E4056" s="55"/>
      <c r="F4056" s="33"/>
      <c r="G4056" s="34"/>
      <c r="H4056" s="35" t="str">
        <f t="shared" si="191"/>
        <v/>
      </c>
      <c r="I4056" s="36"/>
      <c r="J4056" s="55"/>
      <c r="K4056" s="23"/>
      <c r="L4056" s="23"/>
      <c r="M4056" s="23"/>
      <c r="N4056" s="37"/>
      <c r="O4056" s="38"/>
      <c r="P4056" s="38"/>
      <c r="Q4056" s="39"/>
      <c r="R4056" s="46">
        <f t="shared" ca="1" si="193"/>
        <v>0</v>
      </c>
      <c r="S4056" s="46">
        <f>+COUNTIF($H$6:H4056,H4056)</f>
        <v>4033</v>
      </c>
      <c r="T4056" s="46">
        <f>+COUNTIF($S$6:S4056,1)</f>
        <v>14</v>
      </c>
    </row>
    <row r="4057" spans="2:20" ht="20.100000000000001" customHeight="1" x14ac:dyDescent="0.15">
      <c r="B4057" s="44" t="str">
        <f t="shared" si="192"/>
        <v/>
      </c>
      <c r="D4057" s="23"/>
      <c r="E4057" s="55"/>
      <c r="F4057" s="33"/>
      <c r="G4057" s="34"/>
      <c r="H4057" s="35" t="str">
        <f t="shared" si="191"/>
        <v/>
      </c>
      <c r="I4057" s="36"/>
      <c r="J4057" s="55"/>
      <c r="K4057" s="23"/>
      <c r="L4057" s="23"/>
      <c r="M4057" s="23"/>
      <c r="N4057" s="37"/>
      <c r="O4057" s="38"/>
      <c r="P4057" s="38"/>
      <c r="Q4057" s="39"/>
      <c r="R4057" s="46">
        <f t="shared" ca="1" si="193"/>
        <v>0</v>
      </c>
      <c r="S4057" s="46">
        <f>+COUNTIF($H$6:H4057,H4057)</f>
        <v>4034</v>
      </c>
      <c r="T4057" s="46">
        <f>+COUNTIF($S$6:S4057,1)</f>
        <v>14</v>
      </c>
    </row>
    <row r="4058" spans="2:20" ht="20.100000000000001" customHeight="1" x14ac:dyDescent="0.15">
      <c r="B4058" s="44" t="str">
        <f t="shared" si="192"/>
        <v/>
      </c>
      <c r="D4058" s="23"/>
      <c r="E4058" s="55"/>
      <c r="F4058" s="33"/>
      <c r="G4058" s="34"/>
      <c r="H4058" s="35" t="str">
        <f t="shared" si="191"/>
        <v/>
      </c>
      <c r="I4058" s="36"/>
      <c r="J4058" s="55"/>
      <c r="K4058" s="23"/>
      <c r="L4058" s="23"/>
      <c r="M4058" s="23"/>
      <c r="N4058" s="37"/>
      <c r="O4058" s="38"/>
      <c r="P4058" s="38"/>
      <c r="Q4058" s="39"/>
      <c r="R4058" s="46">
        <f t="shared" ca="1" si="193"/>
        <v>0</v>
      </c>
      <c r="S4058" s="46">
        <f>+COUNTIF($H$6:H4058,H4058)</f>
        <v>4035</v>
      </c>
      <c r="T4058" s="46">
        <f>+COUNTIF($S$6:S4058,1)</f>
        <v>14</v>
      </c>
    </row>
    <row r="4059" spans="2:20" ht="20.100000000000001" customHeight="1" x14ac:dyDescent="0.15">
      <c r="B4059" s="44" t="str">
        <f t="shared" si="192"/>
        <v/>
      </c>
      <c r="D4059" s="23"/>
      <c r="E4059" s="55"/>
      <c r="F4059" s="33"/>
      <c r="G4059" s="34"/>
      <c r="H4059" s="35" t="str">
        <f t="shared" si="191"/>
        <v/>
      </c>
      <c r="I4059" s="36"/>
      <c r="J4059" s="55"/>
      <c r="K4059" s="23"/>
      <c r="L4059" s="23"/>
      <c r="M4059" s="23"/>
      <c r="N4059" s="37"/>
      <c r="O4059" s="38"/>
      <c r="P4059" s="38"/>
      <c r="Q4059" s="39"/>
      <c r="R4059" s="46">
        <f t="shared" ca="1" si="193"/>
        <v>0</v>
      </c>
      <c r="S4059" s="46">
        <f>+COUNTIF($H$6:H4059,H4059)</f>
        <v>4036</v>
      </c>
      <c r="T4059" s="46">
        <f>+COUNTIF($S$6:S4059,1)</f>
        <v>14</v>
      </c>
    </row>
    <row r="4060" spans="2:20" ht="20.100000000000001" customHeight="1" x14ac:dyDescent="0.15">
      <c r="B4060" s="44" t="str">
        <f t="shared" si="192"/>
        <v/>
      </c>
      <c r="D4060" s="23"/>
      <c r="E4060" s="55"/>
      <c r="F4060" s="33"/>
      <c r="G4060" s="34"/>
      <c r="H4060" s="35" t="str">
        <f t="shared" si="191"/>
        <v/>
      </c>
      <c r="I4060" s="36"/>
      <c r="J4060" s="55"/>
      <c r="K4060" s="23"/>
      <c r="L4060" s="23"/>
      <c r="M4060" s="23"/>
      <c r="N4060" s="37"/>
      <c r="O4060" s="38"/>
      <c r="P4060" s="38"/>
      <c r="Q4060" s="39"/>
      <c r="R4060" s="46">
        <f t="shared" ca="1" si="193"/>
        <v>0</v>
      </c>
      <c r="S4060" s="46">
        <f>+COUNTIF($H$6:H4060,H4060)</f>
        <v>4037</v>
      </c>
      <c r="T4060" s="46">
        <f>+COUNTIF($S$6:S4060,1)</f>
        <v>14</v>
      </c>
    </row>
    <row r="4061" spans="2:20" ht="20.100000000000001" customHeight="1" x14ac:dyDescent="0.15">
      <c r="B4061" s="44" t="str">
        <f t="shared" si="192"/>
        <v/>
      </c>
      <c r="D4061" s="23"/>
      <c r="E4061" s="55"/>
      <c r="F4061" s="33"/>
      <c r="G4061" s="34"/>
      <c r="H4061" s="35" t="str">
        <f t="shared" si="191"/>
        <v/>
      </c>
      <c r="I4061" s="36"/>
      <c r="J4061" s="55"/>
      <c r="K4061" s="23"/>
      <c r="L4061" s="23"/>
      <c r="M4061" s="23"/>
      <c r="N4061" s="37"/>
      <c r="O4061" s="38"/>
      <c r="P4061" s="38"/>
      <c r="Q4061" s="39"/>
      <c r="R4061" s="46">
        <f t="shared" ca="1" si="193"/>
        <v>0</v>
      </c>
      <c r="S4061" s="46">
        <f>+COUNTIF($H$6:H4061,H4061)</f>
        <v>4038</v>
      </c>
      <c r="T4061" s="46">
        <f>+COUNTIF($S$6:S4061,1)</f>
        <v>14</v>
      </c>
    </row>
    <row r="4062" spans="2:20" ht="20.100000000000001" customHeight="1" x14ac:dyDescent="0.15">
      <c r="B4062" s="44" t="str">
        <f t="shared" si="192"/>
        <v/>
      </c>
      <c r="D4062" s="23"/>
      <c r="E4062" s="55"/>
      <c r="F4062" s="33"/>
      <c r="G4062" s="34"/>
      <c r="H4062" s="35" t="str">
        <f t="shared" si="191"/>
        <v/>
      </c>
      <c r="I4062" s="36"/>
      <c r="J4062" s="55"/>
      <c r="K4062" s="23"/>
      <c r="L4062" s="23"/>
      <c r="M4062" s="23"/>
      <c r="N4062" s="37"/>
      <c r="O4062" s="38"/>
      <c r="P4062" s="38"/>
      <c r="Q4062" s="39"/>
      <c r="R4062" s="46">
        <f t="shared" ca="1" si="193"/>
        <v>0</v>
      </c>
      <c r="S4062" s="46">
        <f>+COUNTIF($H$6:H4062,H4062)</f>
        <v>4039</v>
      </c>
      <c r="T4062" s="46">
        <f>+COUNTIF($S$6:S4062,1)</f>
        <v>14</v>
      </c>
    </row>
    <row r="4063" spans="2:20" ht="20.100000000000001" customHeight="1" x14ac:dyDescent="0.15">
      <c r="B4063" s="44" t="str">
        <f t="shared" si="192"/>
        <v/>
      </c>
      <c r="D4063" s="23"/>
      <c r="E4063" s="55"/>
      <c r="F4063" s="33"/>
      <c r="G4063" s="34"/>
      <c r="H4063" s="35" t="str">
        <f t="shared" si="191"/>
        <v/>
      </c>
      <c r="I4063" s="36"/>
      <c r="J4063" s="55"/>
      <c r="K4063" s="23"/>
      <c r="L4063" s="23"/>
      <c r="M4063" s="23"/>
      <c r="N4063" s="37"/>
      <c r="O4063" s="38"/>
      <c r="P4063" s="38"/>
      <c r="Q4063" s="39"/>
      <c r="R4063" s="46">
        <f t="shared" ca="1" si="193"/>
        <v>0</v>
      </c>
      <c r="S4063" s="46">
        <f>+COUNTIF($H$6:H4063,H4063)</f>
        <v>4040</v>
      </c>
      <c r="T4063" s="46">
        <f>+COUNTIF($S$6:S4063,1)</f>
        <v>14</v>
      </c>
    </row>
    <row r="4064" spans="2:20" ht="20.100000000000001" customHeight="1" x14ac:dyDescent="0.15">
      <c r="B4064" s="44" t="str">
        <f t="shared" si="192"/>
        <v/>
      </c>
      <c r="D4064" s="23"/>
      <c r="E4064" s="55"/>
      <c r="F4064" s="33"/>
      <c r="G4064" s="34"/>
      <c r="H4064" s="35" t="str">
        <f t="shared" si="191"/>
        <v/>
      </c>
      <c r="I4064" s="36"/>
      <c r="J4064" s="55"/>
      <c r="K4064" s="23"/>
      <c r="L4064" s="23"/>
      <c r="M4064" s="23"/>
      <c r="N4064" s="37"/>
      <c r="O4064" s="38"/>
      <c r="P4064" s="38"/>
      <c r="Q4064" s="39"/>
      <c r="R4064" s="46">
        <f t="shared" ca="1" si="193"/>
        <v>0</v>
      </c>
      <c r="S4064" s="46">
        <f>+COUNTIF($H$6:H4064,H4064)</f>
        <v>4041</v>
      </c>
      <c r="T4064" s="46">
        <f>+COUNTIF($S$6:S4064,1)</f>
        <v>14</v>
      </c>
    </row>
    <row r="4065" spans="2:20" ht="20.100000000000001" customHeight="1" x14ac:dyDescent="0.15">
      <c r="B4065" s="44" t="str">
        <f t="shared" si="192"/>
        <v/>
      </c>
      <c r="D4065" s="23"/>
      <c r="E4065" s="55"/>
      <c r="F4065" s="33"/>
      <c r="G4065" s="34"/>
      <c r="H4065" s="35" t="str">
        <f t="shared" si="191"/>
        <v/>
      </c>
      <c r="I4065" s="36"/>
      <c r="J4065" s="55"/>
      <c r="K4065" s="23"/>
      <c r="L4065" s="23"/>
      <c r="M4065" s="23"/>
      <c r="N4065" s="37"/>
      <c r="O4065" s="38"/>
      <c r="P4065" s="38"/>
      <c r="Q4065" s="39"/>
      <c r="R4065" s="46">
        <f t="shared" ca="1" si="193"/>
        <v>0</v>
      </c>
      <c r="S4065" s="46">
        <f>+COUNTIF($H$6:H4065,H4065)</f>
        <v>4042</v>
      </c>
      <c r="T4065" s="46">
        <f>+COUNTIF($S$6:S4065,1)</f>
        <v>14</v>
      </c>
    </row>
    <row r="4066" spans="2:20" ht="20.100000000000001" customHeight="1" x14ac:dyDescent="0.15">
      <c r="B4066" s="44" t="str">
        <f t="shared" si="192"/>
        <v/>
      </c>
      <c r="D4066" s="23"/>
      <c r="E4066" s="55"/>
      <c r="F4066" s="33"/>
      <c r="G4066" s="34"/>
      <c r="H4066" s="35" t="str">
        <f t="shared" si="191"/>
        <v/>
      </c>
      <c r="I4066" s="36"/>
      <c r="J4066" s="55"/>
      <c r="K4066" s="23"/>
      <c r="L4066" s="23"/>
      <c r="M4066" s="23"/>
      <c r="N4066" s="37"/>
      <c r="O4066" s="38"/>
      <c r="P4066" s="38"/>
      <c r="Q4066" s="39"/>
      <c r="R4066" s="46">
        <f t="shared" ca="1" si="193"/>
        <v>0</v>
      </c>
      <c r="S4066" s="46">
        <f>+COUNTIF($H$6:H4066,H4066)</f>
        <v>4043</v>
      </c>
      <c r="T4066" s="46">
        <f>+COUNTIF($S$6:S4066,1)</f>
        <v>14</v>
      </c>
    </row>
    <row r="4067" spans="2:20" ht="20.100000000000001" customHeight="1" x14ac:dyDescent="0.15">
      <c r="B4067" s="44" t="str">
        <f t="shared" si="192"/>
        <v/>
      </c>
      <c r="D4067" s="23"/>
      <c r="E4067" s="55"/>
      <c r="F4067" s="33"/>
      <c r="G4067" s="34"/>
      <c r="H4067" s="35" t="str">
        <f t="shared" si="191"/>
        <v/>
      </c>
      <c r="I4067" s="36"/>
      <c r="J4067" s="55"/>
      <c r="K4067" s="23"/>
      <c r="L4067" s="23"/>
      <c r="M4067" s="23"/>
      <c r="N4067" s="37"/>
      <c r="O4067" s="38"/>
      <c r="P4067" s="38"/>
      <c r="Q4067" s="39"/>
      <c r="R4067" s="46">
        <f t="shared" ca="1" si="193"/>
        <v>0</v>
      </c>
      <c r="S4067" s="46">
        <f>+COUNTIF($H$6:H4067,H4067)</f>
        <v>4044</v>
      </c>
      <c r="T4067" s="46">
        <f>+COUNTIF($S$6:S4067,1)</f>
        <v>14</v>
      </c>
    </row>
    <row r="4068" spans="2:20" ht="20.100000000000001" customHeight="1" x14ac:dyDescent="0.15">
      <c r="B4068" s="44" t="str">
        <f t="shared" si="192"/>
        <v/>
      </c>
      <c r="D4068" s="23"/>
      <c r="E4068" s="55"/>
      <c r="F4068" s="33"/>
      <c r="G4068" s="34"/>
      <c r="H4068" s="35" t="str">
        <f t="shared" si="191"/>
        <v/>
      </c>
      <c r="I4068" s="36"/>
      <c r="J4068" s="55"/>
      <c r="K4068" s="23"/>
      <c r="L4068" s="23"/>
      <c r="M4068" s="23"/>
      <c r="N4068" s="37"/>
      <c r="O4068" s="38"/>
      <c r="P4068" s="38"/>
      <c r="Q4068" s="39"/>
      <c r="R4068" s="46">
        <f t="shared" ca="1" si="193"/>
        <v>0</v>
      </c>
      <c r="S4068" s="46">
        <f>+COUNTIF($H$6:H4068,H4068)</f>
        <v>4045</v>
      </c>
      <c r="T4068" s="46">
        <f>+COUNTIF($S$6:S4068,1)</f>
        <v>14</v>
      </c>
    </row>
    <row r="4069" spans="2:20" ht="20.100000000000001" customHeight="1" x14ac:dyDescent="0.15">
      <c r="B4069" s="44" t="str">
        <f t="shared" si="192"/>
        <v/>
      </c>
      <c r="D4069" s="23"/>
      <c r="E4069" s="55"/>
      <c r="F4069" s="33"/>
      <c r="G4069" s="34"/>
      <c r="H4069" s="35" t="str">
        <f t="shared" si="191"/>
        <v/>
      </c>
      <c r="I4069" s="36"/>
      <c r="J4069" s="55"/>
      <c r="K4069" s="23"/>
      <c r="L4069" s="23"/>
      <c r="M4069" s="23"/>
      <c r="N4069" s="37"/>
      <c r="O4069" s="38"/>
      <c r="P4069" s="38"/>
      <c r="Q4069" s="39"/>
      <c r="R4069" s="46">
        <f t="shared" ca="1" si="193"/>
        <v>0</v>
      </c>
      <c r="S4069" s="46">
        <f>+COUNTIF($H$6:H4069,H4069)</f>
        <v>4046</v>
      </c>
      <c r="T4069" s="46">
        <f>+COUNTIF($S$6:S4069,1)</f>
        <v>14</v>
      </c>
    </row>
    <row r="4070" spans="2:20" ht="20.100000000000001" customHeight="1" x14ac:dyDescent="0.15">
      <c r="B4070" s="44" t="str">
        <f t="shared" si="192"/>
        <v/>
      </c>
      <c r="D4070" s="23"/>
      <c r="E4070" s="55"/>
      <c r="F4070" s="33"/>
      <c r="G4070" s="34"/>
      <c r="H4070" s="35" t="str">
        <f t="shared" si="191"/>
        <v/>
      </c>
      <c r="I4070" s="36"/>
      <c r="J4070" s="55"/>
      <c r="K4070" s="23"/>
      <c r="L4070" s="23"/>
      <c r="M4070" s="23"/>
      <c r="N4070" s="37"/>
      <c r="O4070" s="38"/>
      <c r="P4070" s="38"/>
      <c r="Q4070" s="39"/>
      <c r="R4070" s="46">
        <f t="shared" ca="1" si="193"/>
        <v>0</v>
      </c>
      <c r="S4070" s="46">
        <f>+COUNTIF($H$6:H4070,H4070)</f>
        <v>4047</v>
      </c>
      <c r="T4070" s="46">
        <f>+COUNTIF($S$6:S4070,1)</f>
        <v>14</v>
      </c>
    </row>
    <row r="4071" spans="2:20" ht="20.100000000000001" customHeight="1" x14ac:dyDescent="0.15">
      <c r="B4071" s="44" t="str">
        <f t="shared" si="192"/>
        <v/>
      </c>
      <c r="D4071" s="23"/>
      <c r="E4071" s="55"/>
      <c r="F4071" s="33"/>
      <c r="G4071" s="34"/>
      <c r="H4071" s="35" t="str">
        <f t="shared" si="191"/>
        <v/>
      </c>
      <c r="I4071" s="36"/>
      <c r="J4071" s="55"/>
      <c r="K4071" s="23"/>
      <c r="L4071" s="23"/>
      <c r="M4071" s="23"/>
      <c r="N4071" s="37"/>
      <c r="O4071" s="38"/>
      <c r="P4071" s="38"/>
      <c r="Q4071" s="39"/>
      <c r="R4071" s="46">
        <f t="shared" ca="1" si="193"/>
        <v>0</v>
      </c>
      <c r="S4071" s="46">
        <f>+COUNTIF($H$6:H4071,H4071)</f>
        <v>4048</v>
      </c>
      <c r="T4071" s="46">
        <f>+COUNTIF($S$6:S4071,1)</f>
        <v>14</v>
      </c>
    </row>
    <row r="4072" spans="2:20" ht="20.100000000000001" customHeight="1" x14ac:dyDescent="0.15">
      <c r="B4072" s="44" t="str">
        <f t="shared" si="192"/>
        <v/>
      </c>
      <c r="D4072" s="23"/>
      <c r="E4072" s="55"/>
      <c r="F4072" s="33"/>
      <c r="G4072" s="34"/>
      <c r="H4072" s="35" t="str">
        <f t="shared" si="191"/>
        <v/>
      </c>
      <c r="I4072" s="36"/>
      <c r="J4072" s="55"/>
      <c r="K4072" s="23"/>
      <c r="L4072" s="23"/>
      <c r="M4072" s="23"/>
      <c r="N4072" s="37"/>
      <c r="O4072" s="38"/>
      <c r="P4072" s="38"/>
      <c r="Q4072" s="39"/>
      <c r="R4072" s="46">
        <f t="shared" ca="1" si="193"/>
        <v>0</v>
      </c>
      <c r="S4072" s="46">
        <f>+COUNTIF($H$6:H4072,H4072)</f>
        <v>4049</v>
      </c>
      <c r="T4072" s="46">
        <f>+COUNTIF($S$6:S4072,1)</f>
        <v>14</v>
      </c>
    </row>
    <row r="4073" spans="2:20" ht="20.100000000000001" customHeight="1" x14ac:dyDescent="0.15">
      <c r="B4073" s="44" t="str">
        <f t="shared" si="192"/>
        <v/>
      </c>
      <c r="D4073" s="23"/>
      <c r="E4073" s="55"/>
      <c r="F4073" s="33"/>
      <c r="G4073" s="34"/>
      <c r="H4073" s="35" t="str">
        <f t="shared" si="191"/>
        <v/>
      </c>
      <c r="I4073" s="36"/>
      <c r="J4073" s="55"/>
      <c r="K4073" s="23"/>
      <c r="L4073" s="23"/>
      <c r="M4073" s="23"/>
      <c r="N4073" s="37"/>
      <c r="O4073" s="38"/>
      <c r="P4073" s="38"/>
      <c r="Q4073" s="39"/>
      <c r="R4073" s="46">
        <f t="shared" ca="1" si="193"/>
        <v>0</v>
      </c>
      <c r="S4073" s="46">
        <f>+COUNTIF($H$6:H4073,H4073)</f>
        <v>4050</v>
      </c>
      <c r="T4073" s="46">
        <f>+COUNTIF($S$6:S4073,1)</f>
        <v>14</v>
      </c>
    </row>
    <row r="4074" spans="2:20" ht="20.100000000000001" customHeight="1" x14ac:dyDescent="0.15">
      <c r="B4074" s="44" t="str">
        <f t="shared" si="192"/>
        <v/>
      </c>
      <c r="D4074" s="23"/>
      <c r="E4074" s="55"/>
      <c r="F4074" s="33"/>
      <c r="G4074" s="34"/>
      <c r="H4074" s="35" t="str">
        <f t="shared" si="191"/>
        <v/>
      </c>
      <c r="I4074" s="36"/>
      <c r="J4074" s="55"/>
      <c r="K4074" s="23"/>
      <c r="L4074" s="23"/>
      <c r="M4074" s="23"/>
      <c r="N4074" s="37"/>
      <c r="O4074" s="38"/>
      <c r="P4074" s="38"/>
      <c r="Q4074" s="39"/>
      <c r="R4074" s="46">
        <f t="shared" ca="1" si="193"/>
        <v>0</v>
      </c>
      <c r="S4074" s="46">
        <f>+COUNTIF($H$6:H4074,H4074)</f>
        <v>4051</v>
      </c>
      <c r="T4074" s="46">
        <f>+COUNTIF($S$6:S4074,1)</f>
        <v>14</v>
      </c>
    </row>
    <row r="4075" spans="2:20" ht="20.100000000000001" customHeight="1" x14ac:dyDescent="0.15">
      <c r="B4075" s="44" t="str">
        <f t="shared" si="192"/>
        <v/>
      </c>
      <c r="D4075" s="23"/>
      <c r="E4075" s="55"/>
      <c r="F4075" s="33"/>
      <c r="G4075" s="34"/>
      <c r="H4075" s="35" t="str">
        <f t="shared" si="191"/>
        <v/>
      </c>
      <c r="I4075" s="36"/>
      <c r="J4075" s="55"/>
      <c r="K4075" s="23"/>
      <c r="L4075" s="23"/>
      <c r="M4075" s="23"/>
      <c r="N4075" s="37"/>
      <c r="O4075" s="38"/>
      <c r="P4075" s="38"/>
      <c r="Q4075" s="39"/>
      <c r="R4075" s="46">
        <f t="shared" ca="1" si="193"/>
        <v>0</v>
      </c>
      <c r="S4075" s="46">
        <f>+COUNTIF($H$6:H4075,H4075)</f>
        <v>4052</v>
      </c>
      <c r="T4075" s="46">
        <f>+COUNTIF($S$6:S4075,1)</f>
        <v>14</v>
      </c>
    </row>
    <row r="4076" spans="2:20" ht="20.100000000000001" customHeight="1" x14ac:dyDescent="0.15">
      <c r="B4076" s="44" t="str">
        <f t="shared" si="192"/>
        <v/>
      </c>
      <c r="D4076" s="23"/>
      <c r="E4076" s="55"/>
      <c r="F4076" s="33"/>
      <c r="G4076" s="34"/>
      <c r="H4076" s="35" t="str">
        <f t="shared" si="191"/>
        <v/>
      </c>
      <c r="I4076" s="36"/>
      <c r="J4076" s="55"/>
      <c r="K4076" s="23"/>
      <c r="L4076" s="23"/>
      <c r="M4076" s="23"/>
      <c r="N4076" s="37"/>
      <c r="O4076" s="38"/>
      <c r="P4076" s="38"/>
      <c r="Q4076" s="39"/>
      <c r="R4076" s="46">
        <f t="shared" ca="1" si="193"/>
        <v>0</v>
      </c>
      <c r="S4076" s="46">
        <f>+COUNTIF($H$6:H4076,H4076)</f>
        <v>4053</v>
      </c>
      <c r="T4076" s="46">
        <f>+COUNTIF($S$6:S4076,1)</f>
        <v>14</v>
      </c>
    </row>
    <row r="4077" spans="2:20" ht="20.100000000000001" customHeight="1" x14ac:dyDescent="0.15">
      <c r="B4077" s="44" t="str">
        <f t="shared" si="192"/>
        <v/>
      </c>
      <c r="D4077" s="23"/>
      <c r="E4077" s="55"/>
      <c r="F4077" s="33"/>
      <c r="G4077" s="34"/>
      <c r="H4077" s="35" t="str">
        <f t="shared" si="191"/>
        <v/>
      </c>
      <c r="I4077" s="36"/>
      <c r="J4077" s="55"/>
      <c r="K4077" s="23"/>
      <c r="L4077" s="23"/>
      <c r="M4077" s="23"/>
      <c r="N4077" s="37"/>
      <c r="O4077" s="38"/>
      <c r="P4077" s="38"/>
      <c r="Q4077" s="39"/>
      <c r="R4077" s="46">
        <f t="shared" ca="1" si="193"/>
        <v>0</v>
      </c>
      <c r="S4077" s="46">
        <f>+COUNTIF($H$6:H4077,H4077)</f>
        <v>4054</v>
      </c>
      <c r="T4077" s="46">
        <f>+COUNTIF($S$6:S4077,1)</f>
        <v>14</v>
      </c>
    </row>
    <row r="4078" spans="2:20" ht="20.100000000000001" customHeight="1" x14ac:dyDescent="0.15">
      <c r="B4078" s="44" t="str">
        <f t="shared" si="192"/>
        <v/>
      </c>
      <c r="D4078" s="23"/>
      <c r="E4078" s="55"/>
      <c r="F4078" s="33"/>
      <c r="G4078" s="34"/>
      <c r="H4078" s="35" t="str">
        <f t="shared" si="191"/>
        <v/>
      </c>
      <c r="I4078" s="36"/>
      <c r="J4078" s="55"/>
      <c r="K4078" s="23"/>
      <c r="L4078" s="23"/>
      <c r="M4078" s="23"/>
      <c r="N4078" s="37"/>
      <c r="O4078" s="38"/>
      <c r="P4078" s="38"/>
      <c r="Q4078" s="39"/>
      <c r="R4078" s="46">
        <f t="shared" ca="1" si="193"/>
        <v>0</v>
      </c>
      <c r="S4078" s="46">
        <f>+COUNTIF($H$6:H4078,H4078)</f>
        <v>4055</v>
      </c>
      <c r="T4078" s="46">
        <f>+COUNTIF($S$6:S4078,1)</f>
        <v>14</v>
      </c>
    </row>
    <row r="4079" spans="2:20" ht="20.100000000000001" customHeight="1" x14ac:dyDescent="0.15">
      <c r="B4079" s="44" t="str">
        <f t="shared" si="192"/>
        <v/>
      </c>
      <c r="D4079" s="23"/>
      <c r="E4079" s="55"/>
      <c r="F4079" s="33"/>
      <c r="G4079" s="34"/>
      <c r="H4079" s="35" t="str">
        <f t="shared" si="191"/>
        <v/>
      </c>
      <c r="I4079" s="36"/>
      <c r="J4079" s="55"/>
      <c r="K4079" s="23"/>
      <c r="L4079" s="23"/>
      <c r="M4079" s="23"/>
      <c r="N4079" s="37"/>
      <c r="O4079" s="38"/>
      <c r="P4079" s="38"/>
      <c r="Q4079" s="39"/>
      <c r="R4079" s="46">
        <f t="shared" ca="1" si="193"/>
        <v>0</v>
      </c>
      <c r="S4079" s="46">
        <f>+COUNTIF($H$6:H4079,H4079)</f>
        <v>4056</v>
      </c>
      <c r="T4079" s="46">
        <f>+COUNTIF($S$6:S4079,1)</f>
        <v>14</v>
      </c>
    </row>
    <row r="4080" spans="2:20" ht="20.100000000000001" customHeight="1" x14ac:dyDescent="0.15">
      <c r="B4080" s="44" t="str">
        <f t="shared" si="192"/>
        <v/>
      </c>
      <c r="D4080" s="23"/>
      <c r="E4080" s="55"/>
      <c r="F4080" s="33"/>
      <c r="G4080" s="34"/>
      <c r="H4080" s="35" t="str">
        <f t="shared" si="191"/>
        <v/>
      </c>
      <c r="I4080" s="36"/>
      <c r="J4080" s="55"/>
      <c r="K4080" s="23"/>
      <c r="L4080" s="23"/>
      <c r="M4080" s="23"/>
      <c r="N4080" s="37"/>
      <c r="O4080" s="38"/>
      <c r="P4080" s="38"/>
      <c r="Q4080" s="39"/>
      <c r="R4080" s="46">
        <f t="shared" ca="1" si="193"/>
        <v>0</v>
      </c>
      <c r="S4080" s="46">
        <f>+COUNTIF($H$6:H4080,H4080)</f>
        <v>4057</v>
      </c>
      <c r="T4080" s="46">
        <f>+COUNTIF($S$6:S4080,1)</f>
        <v>14</v>
      </c>
    </row>
    <row r="4081" spans="2:20" ht="20.100000000000001" customHeight="1" x14ac:dyDescent="0.15">
      <c r="B4081" s="44" t="str">
        <f t="shared" si="192"/>
        <v/>
      </c>
      <c r="D4081" s="23"/>
      <c r="E4081" s="55"/>
      <c r="F4081" s="33"/>
      <c r="G4081" s="34"/>
      <c r="H4081" s="35" t="str">
        <f t="shared" si="191"/>
        <v/>
      </c>
      <c r="I4081" s="36"/>
      <c r="J4081" s="55"/>
      <c r="K4081" s="23"/>
      <c r="L4081" s="23"/>
      <c r="M4081" s="23"/>
      <c r="N4081" s="37"/>
      <c r="O4081" s="38"/>
      <c r="P4081" s="38"/>
      <c r="Q4081" s="39"/>
      <c r="R4081" s="46">
        <f t="shared" ca="1" si="193"/>
        <v>0</v>
      </c>
      <c r="S4081" s="46">
        <f>+COUNTIF($H$6:H4081,H4081)</f>
        <v>4058</v>
      </c>
      <c r="T4081" s="46">
        <f>+COUNTIF($S$6:S4081,1)</f>
        <v>14</v>
      </c>
    </row>
    <row r="4082" spans="2:20" ht="20.100000000000001" customHeight="1" x14ac:dyDescent="0.15">
      <c r="B4082" s="44" t="str">
        <f t="shared" si="192"/>
        <v/>
      </c>
      <c r="D4082" s="23"/>
      <c r="E4082" s="55"/>
      <c r="F4082" s="33"/>
      <c r="G4082" s="34"/>
      <c r="H4082" s="35" t="str">
        <f t="shared" si="191"/>
        <v/>
      </c>
      <c r="I4082" s="36"/>
      <c r="J4082" s="55"/>
      <c r="K4082" s="23"/>
      <c r="L4082" s="23"/>
      <c r="M4082" s="23"/>
      <c r="N4082" s="37"/>
      <c r="O4082" s="38"/>
      <c r="P4082" s="38"/>
      <c r="Q4082" s="39"/>
      <c r="R4082" s="46">
        <f t="shared" ca="1" si="193"/>
        <v>0</v>
      </c>
      <c r="S4082" s="46">
        <f>+COUNTIF($H$6:H4082,H4082)</f>
        <v>4059</v>
      </c>
      <c r="T4082" s="46">
        <f>+COUNTIF($S$6:S4082,1)</f>
        <v>14</v>
      </c>
    </row>
    <row r="4083" spans="2:20" ht="20.100000000000001" customHeight="1" x14ac:dyDescent="0.15">
      <c r="B4083" s="44" t="str">
        <f t="shared" si="192"/>
        <v/>
      </c>
      <c r="D4083" s="23"/>
      <c r="E4083" s="55"/>
      <c r="F4083" s="33"/>
      <c r="G4083" s="34"/>
      <c r="H4083" s="35" t="str">
        <f t="shared" si="191"/>
        <v/>
      </c>
      <c r="I4083" s="36"/>
      <c r="J4083" s="55"/>
      <c r="K4083" s="23"/>
      <c r="L4083" s="23"/>
      <c r="M4083" s="23"/>
      <c r="N4083" s="37"/>
      <c r="O4083" s="38"/>
      <c r="P4083" s="38"/>
      <c r="Q4083" s="39"/>
      <c r="R4083" s="46">
        <f t="shared" ca="1" si="193"/>
        <v>0</v>
      </c>
      <c r="S4083" s="46">
        <f>+COUNTIF($H$6:H4083,H4083)</f>
        <v>4060</v>
      </c>
      <c r="T4083" s="46">
        <f>+COUNTIF($S$6:S4083,1)</f>
        <v>14</v>
      </c>
    </row>
    <row r="4084" spans="2:20" ht="20.100000000000001" customHeight="1" x14ac:dyDescent="0.15">
      <c r="B4084" s="44" t="str">
        <f t="shared" si="192"/>
        <v/>
      </c>
      <c r="D4084" s="23"/>
      <c r="E4084" s="55"/>
      <c r="F4084" s="33"/>
      <c r="G4084" s="34"/>
      <c r="H4084" s="35" t="str">
        <f t="shared" si="191"/>
        <v/>
      </c>
      <c r="I4084" s="36"/>
      <c r="J4084" s="55"/>
      <c r="K4084" s="23"/>
      <c r="L4084" s="23"/>
      <c r="M4084" s="23"/>
      <c r="N4084" s="37"/>
      <c r="O4084" s="38"/>
      <c r="P4084" s="38"/>
      <c r="Q4084" s="39"/>
      <c r="R4084" s="46">
        <f t="shared" ca="1" si="193"/>
        <v>0</v>
      </c>
      <c r="S4084" s="46">
        <f>+COUNTIF($H$6:H4084,H4084)</f>
        <v>4061</v>
      </c>
      <c r="T4084" s="46">
        <f>+COUNTIF($S$6:S4084,1)</f>
        <v>14</v>
      </c>
    </row>
    <row r="4085" spans="2:20" ht="20.100000000000001" customHeight="1" x14ac:dyDescent="0.15">
      <c r="B4085" s="44" t="str">
        <f t="shared" si="192"/>
        <v/>
      </c>
      <c r="D4085" s="23"/>
      <c r="E4085" s="55"/>
      <c r="F4085" s="33"/>
      <c r="G4085" s="34"/>
      <c r="H4085" s="35" t="str">
        <f t="shared" si="191"/>
        <v/>
      </c>
      <c r="I4085" s="36"/>
      <c r="J4085" s="55"/>
      <c r="K4085" s="23"/>
      <c r="L4085" s="23"/>
      <c r="M4085" s="23"/>
      <c r="N4085" s="37"/>
      <c r="O4085" s="38"/>
      <c r="P4085" s="38"/>
      <c r="Q4085" s="39"/>
      <c r="R4085" s="46">
        <f t="shared" ca="1" si="193"/>
        <v>0</v>
      </c>
      <c r="S4085" s="46">
        <f>+COUNTIF($H$6:H4085,H4085)</f>
        <v>4062</v>
      </c>
      <c r="T4085" s="46">
        <f>+COUNTIF($S$6:S4085,1)</f>
        <v>14</v>
      </c>
    </row>
    <row r="4086" spans="2:20" ht="20.100000000000001" customHeight="1" x14ac:dyDescent="0.15">
      <c r="B4086" s="44" t="str">
        <f t="shared" si="192"/>
        <v/>
      </c>
      <c r="D4086" s="23"/>
      <c r="E4086" s="55"/>
      <c r="F4086" s="33"/>
      <c r="G4086" s="34"/>
      <c r="H4086" s="35" t="str">
        <f t="shared" si="191"/>
        <v/>
      </c>
      <c r="I4086" s="36"/>
      <c r="J4086" s="55"/>
      <c r="K4086" s="23"/>
      <c r="L4086" s="23"/>
      <c r="M4086" s="23"/>
      <c r="N4086" s="37"/>
      <c r="O4086" s="38"/>
      <c r="P4086" s="38"/>
      <c r="Q4086" s="39"/>
      <c r="R4086" s="46">
        <f t="shared" ca="1" si="193"/>
        <v>0</v>
      </c>
      <c r="S4086" s="46">
        <f>+COUNTIF($H$6:H4086,H4086)</f>
        <v>4063</v>
      </c>
      <c r="T4086" s="46">
        <f>+COUNTIF($S$6:S4086,1)</f>
        <v>14</v>
      </c>
    </row>
    <row r="4087" spans="2:20" ht="20.100000000000001" customHeight="1" x14ac:dyDescent="0.15">
      <c r="B4087" s="44" t="str">
        <f t="shared" si="192"/>
        <v/>
      </c>
      <c r="D4087" s="23"/>
      <c r="E4087" s="55"/>
      <c r="F4087" s="33"/>
      <c r="G4087" s="34"/>
      <c r="H4087" s="35" t="str">
        <f t="shared" si="191"/>
        <v/>
      </c>
      <c r="I4087" s="36"/>
      <c r="J4087" s="55"/>
      <c r="K4087" s="23"/>
      <c r="L4087" s="23"/>
      <c r="M4087" s="23"/>
      <c r="N4087" s="37"/>
      <c r="O4087" s="38"/>
      <c r="P4087" s="38"/>
      <c r="Q4087" s="39"/>
      <c r="R4087" s="46">
        <f t="shared" ca="1" si="193"/>
        <v>0</v>
      </c>
      <c r="S4087" s="46">
        <f>+COUNTIF($H$6:H4087,H4087)</f>
        <v>4064</v>
      </c>
      <c r="T4087" s="46">
        <f>+COUNTIF($S$6:S4087,1)</f>
        <v>14</v>
      </c>
    </row>
    <row r="4088" spans="2:20" ht="20.100000000000001" customHeight="1" x14ac:dyDescent="0.15">
      <c r="B4088" s="44" t="str">
        <f t="shared" si="192"/>
        <v/>
      </c>
      <c r="D4088" s="23"/>
      <c r="E4088" s="55"/>
      <c r="F4088" s="33"/>
      <c r="G4088" s="34"/>
      <c r="H4088" s="35" t="str">
        <f t="shared" si="191"/>
        <v/>
      </c>
      <c r="I4088" s="36"/>
      <c r="J4088" s="55"/>
      <c r="K4088" s="23"/>
      <c r="L4088" s="23"/>
      <c r="M4088" s="23"/>
      <c r="N4088" s="37"/>
      <c r="O4088" s="38"/>
      <c r="P4088" s="38"/>
      <c r="Q4088" s="39"/>
      <c r="R4088" s="46">
        <f t="shared" ca="1" si="193"/>
        <v>0</v>
      </c>
      <c r="S4088" s="46">
        <f>+COUNTIF($H$6:H4088,H4088)</f>
        <v>4065</v>
      </c>
      <c r="T4088" s="46">
        <f>+COUNTIF($S$6:S4088,1)</f>
        <v>14</v>
      </c>
    </row>
    <row r="4089" spans="2:20" ht="20.100000000000001" customHeight="1" x14ac:dyDescent="0.15">
      <c r="B4089" s="44" t="str">
        <f t="shared" si="192"/>
        <v/>
      </c>
      <c r="D4089" s="23"/>
      <c r="E4089" s="55"/>
      <c r="F4089" s="33"/>
      <c r="G4089" s="34"/>
      <c r="H4089" s="35" t="str">
        <f t="shared" si="191"/>
        <v/>
      </c>
      <c r="I4089" s="36"/>
      <c r="J4089" s="55"/>
      <c r="K4089" s="23"/>
      <c r="L4089" s="23"/>
      <c r="M4089" s="23"/>
      <c r="N4089" s="37"/>
      <c r="O4089" s="38"/>
      <c r="P4089" s="38"/>
      <c r="Q4089" s="39"/>
      <c r="R4089" s="46">
        <f t="shared" ca="1" si="193"/>
        <v>0</v>
      </c>
      <c r="S4089" s="46">
        <f>+COUNTIF($H$6:H4089,H4089)</f>
        <v>4066</v>
      </c>
      <c r="T4089" s="46">
        <f>+COUNTIF($S$6:S4089,1)</f>
        <v>14</v>
      </c>
    </row>
    <row r="4090" spans="2:20" ht="20.100000000000001" customHeight="1" x14ac:dyDescent="0.15">
      <c r="B4090" s="44" t="str">
        <f t="shared" si="192"/>
        <v/>
      </c>
      <c r="D4090" s="23"/>
      <c r="E4090" s="55"/>
      <c r="F4090" s="33"/>
      <c r="G4090" s="34"/>
      <c r="H4090" s="35" t="str">
        <f t="shared" si="191"/>
        <v/>
      </c>
      <c r="I4090" s="36"/>
      <c r="J4090" s="55"/>
      <c r="K4090" s="23"/>
      <c r="L4090" s="23"/>
      <c r="M4090" s="23"/>
      <c r="N4090" s="37"/>
      <c r="O4090" s="38"/>
      <c r="P4090" s="38"/>
      <c r="Q4090" s="39"/>
      <c r="R4090" s="46">
        <f t="shared" ca="1" si="193"/>
        <v>0</v>
      </c>
      <c r="S4090" s="46">
        <f>+COUNTIF($H$6:H4090,H4090)</f>
        <v>4067</v>
      </c>
      <c r="T4090" s="46">
        <f>+COUNTIF($S$6:S4090,1)</f>
        <v>14</v>
      </c>
    </row>
    <row r="4091" spans="2:20" ht="20.100000000000001" customHeight="1" x14ac:dyDescent="0.15">
      <c r="B4091" s="44" t="str">
        <f t="shared" si="192"/>
        <v/>
      </c>
      <c r="D4091" s="23"/>
      <c r="E4091" s="55"/>
      <c r="F4091" s="33"/>
      <c r="G4091" s="34"/>
      <c r="H4091" s="35" t="str">
        <f t="shared" si="191"/>
        <v/>
      </c>
      <c r="I4091" s="36"/>
      <c r="J4091" s="55"/>
      <c r="K4091" s="23"/>
      <c r="L4091" s="23"/>
      <c r="M4091" s="23"/>
      <c r="N4091" s="37"/>
      <c r="O4091" s="38"/>
      <c r="P4091" s="38"/>
      <c r="Q4091" s="39"/>
      <c r="R4091" s="46">
        <f t="shared" ca="1" si="193"/>
        <v>0</v>
      </c>
      <c r="S4091" s="46">
        <f>+COUNTIF($H$6:H4091,H4091)</f>
        <v>4068</v>
      </c>
      <c r="T4091" s="46">
        <f>+COUNTIF($S$6:S4091,1)</f>
        <v>14</v>
      </c>
    </row>
    <row r="4092" spans="2:20" ht="20.100000000000001" customHeight="1" x14ac:dyDescent="0.15">
      <c r="B4092" s="44" t="str">
        <f t="shared" si="192"/>
        <v/>
      </c>
      <c r="D4092" s="23"/>
      <c r="E4092" s="55"/>
      <c r="F4092" s="33"/>
      <c r="G4092" s="34"/>
      <c r="H4092" s="35" t="str">
        <f t="shared" si="191"/>
        <v/>
      </c>
      <c r="I4092" s="36"/>
      <c r="J4092" s="55"/>
      <c r="K4092" s="23"/>
      <c r="L4092" s="23"/>
      <c r="M4092" s="23"/>
      <c r="N4092" s="37"/>
      <c r="O4092" s="38"/>
      <c r="P4092" s="38"/>
      <c r="Q4092" s="39"/>
      <c r="R4092" s="46">
        <f t="shared" ca="1" si="193"/>
        <v>0</v>
      </c>
      <c r="S4092" s="46">
        <f>+COUNTIF($H$6:H4092,H4092)</f>
        <v>4069</v>
      </c>
      <c r="T4092" s="46">
        <f>+COUNTIF($S$6:S4092,1)</f>
        <v>14</v>
      </c>
    </row>
    <row r="4093" spans="2:20" ht="20.100000000000001" customHeight="1" x14ac:dyDescent="0.15">
      <c r="B4093" s="44" t="str">
        <f t="shared" si="192"/>
        <v/>
      </c>
      <c r="D4093" s="23"/>
      <c r="E4093" s="55"/>
      <c r="F4093" s="33"/>
      <c r="G4093" s="34"/>
      <c r="H4093" s="35" t="str">
        <f t="shared" si="191"/>
        <v/>
      </c>
      <c r="I4093" s="36"/>
      <c r="J4093" s="55"/>
      <c r="K4093" s="23"/>
      <c r="L4093" s="23"/>
      <c r="M4093" s="23"/>
      <c r="N4093" s="37"/>
      <c r="O4093" s="38"/>
      <c r="P4093" s="38"/>
      <c r="Q4093" s="39"/>
      <c r="R4093" s="46">
        <f t="shared" ca="1" si="193"/>
        <v>0</v>
      </c>
      <c r="S4093" s="46">
        <f>+COUNTIF($H$6:H4093,H4093)</f>
        <v>4070</v>
      </c>
      <c r="T4093" s="46">
        <f>+COUNTIF($S$6:S4093,1)</f>
        <v>14</v>
      </c>
    </row>
    <row r="4094" spans="2:20" ht="20.100000000000001" customHeight="1" x14ac:dyDescent="0.15">
      <c r="B4094" s="44" t="str">
        <f t="shared" si="192"/>
        <v/>
      </c>
      <c r="D4094" s="23"/>
      <c r="E4094" s="55"/>
      <c r="F4094" s="33"/>
      <c r="G4094" s="34"/>
      <c r="H4094" s="35" t="str">
        <f t="shared" si="191"/>
        <v/>
      </c>
      <c r="I4094" s="36"/>
      <c r="J4094" s="55"/>
      <c r="K4094" s="23"/>
      <c r="L4094" s="23"/>
      <c r="M4094" s="23"/>
      <c r="N4094" s="37"/>
      <c r="O4094" s="38"/>
      <c r="P4094" s="38"/>
      <c r="Q4094" s="39"/>
      <c r="R4094" s="46">
        <f t="shared" ca="1" si="193"/>
        <v>0</v>
      </c>
      <c r="S4094" s="46">
        <f>+COUNTIF($H$6:H4094,H4094)</f>
        <v>4071</v>
      </c>
      <c r="T4094" s="46">
        <f>+COUNTIF($S$6:S4094,1)</f>
        <v>14</v>
      </c>
    </row>
    <row r="4095" spans="2:20" ht="20.100000000000001" customHeight="1" x14ac:dyDescent="0.15">
      <c r="B4095" s="44" t="str">
        <f t="shared" si="192"/>
        <v/>
      </c>
      <c r="D4095" s="23"/>
      <c r="E4095" s="55"/>
      <c r="F4095" s="33"/>
      <c r="G4095" s="34"/>
      <c r="H4095" s="35" t="str">
        <f t="shared" si="191"/>
        <v/>
      </c>
      <c r="I4095" s="36"/>
      <c r="J4095" s="55"/>
      <c r="K4095" s="23"/>
      <c r="L4095" s="23"/>
      <c r="M4095" s="23"/>
      <c r="N4095" s="37"/>
      <c r="O4095" s="38"/>
      <c r="P4095" s="38"/>
      <c r="Q4095" s="39"/>
      <c r="R4095" s="46">
        <f t="shared" ca="1" si="193"/>
        <v>0</v>
      </c>
      <c r="S4095" s="46">
        <f>+COUNTIF($H$6:H4095,H4095)</f>
        <v>4072</v>
      </c>
      <c r="T4095" s="46">
        <f>+COUNTIF($S$6:S4095,1)</f>
        <v>14</v>
      </c>
    </row>
    <row r="4096" spans="2:20" ht="20.100000000000001" customHeight="1" x14ac:dyDescent="0.15">
      <c r="B4096" s="44" t="str">
        <f t="shared" si="192"/>
        <v/>
      </c>
      <c r="D4096" s="23"/>
      <c r="E4096" s="55"/>
      <c r="F4096" s="33"/>
      <c r="G4096" s="34"/>
      <c r="H4096" s="35" t="str">
        <f t="shared" si="191"/>
        <v/>
      </c>
      <c r="I4096" s="36"/>
      <c r="J4096" s="55"/>
      <c r="K4096" s="23"/>
      <c r="L4096" s="23"/>
      <c r="M4096" s="23"/>
      <c r="N4096" s="37"/>
      <c r="O4096" s="38"/>
      <c r="P4096" s="38"/>
      <c r="Q4096" s="39"/>
      <c r="R4096" s="46">
        <f t="shared" ca="1" si="193"/>
        <v>0</v>
      </c>
      <c r="S4096" s="46">
        <f>+COUNTIF($H$6:H4096,H4096)</f>
        <v>4073</v>
      </c>
      <c r="T4096" s="46">
        <f>+COUNTIF($S$6:S4096,1)</f>
        <v>14</v>
      </c>
    </row>
    <row r="4097" spans="2:20" ht="20.100000000000001" customHeight="1" x14ac:dyDescent="0.15">
      <c r="B4097" s="44" t="str">
        <f t="shared" si="192"/>
        <v/>
      </c>
      <c r="D4097" s="23"/>
      <c r="E4097" s="55"/>
      <c r="F4097" s="33"/>
      <c r="G4097" s="34"/>
      <c r="H4097" s="35" t="str">
        <f t="shared" si="191"/>
        <v/>
      </c>
      <c r="I4097" s="36"/>
      <c r="J4097" s="55"/>
      <c r="K4097" s="23"/>
      <c r="L4097" s="23"/>
      <c r="M4097" s="23"/>
      <c r="N4097" s="37"/>
      <c r="O4097" s="38"/>
      <c r="P4097" s="38"/>
      <c r="Q4097" s="39"/>
      <c r="R4097" s="46">
        <f t="shared" ca="1" si="193"/>
        <v>0</v>
      </c>
      <c r="S4097" s="46">
        <f>+COUNTIF($H$6:H4097,H4097)</f>
        <v>4074</v>
      </c>
      <c r="T4097" s="46">
        <f>+COUNTIF($S$6:S4097,1)</f>
        <v>14</v>
      </c>
    </row>
    <row r="4098" spans="2:20" ht="20.100000000000001" customHeight="1" x14ac:dyDescent="0.15">
      <c r="B4098" s="44" t="str">
        <f t="shared" si="192"/>
        <v/>
      </c>
      <c r="D4098" s="23"/>
      <c r="E4098" s="55"/>
      <c r="F4098" s="33"/>
      <c r="G4098" s="34"/>
      <c r="H4098" s="35" t="str">
        <f t="shared" si="191"/>
        <v/>
      </c>
      <c r="I4098" s="36"/>
      <c r="J4098" s="55"/>
      <c r="K4098" s="23"/>
      <c r="L4098" s="23"/>
      <c r="M4098" s="23"/>
      <c r="N4098" s="37"/>
      <c r="O4098" s="38"/>
      <c r="P4098" s="38"/>
      <c r="Q4098" s="39"/>
      <c r="R4098" s="46">
        <f t="shared" ca="1" si="193"/>
        <v>0</v>
      </c>
      <c r="S4098" s="46">
        <f>+COUNTIF($H$6:H4098,H4098)</f>
        <v>4075</v>
      </c>
      <c r="T4098" s="46">
        <f>+COUNTIF($S$6:S4098,1)</f>
        <v>14</v>
      </c>
    </row>
    <row r="4099" spans="2:20" ht="20.100000000000001" customHeight="1" x14ac:dyDescent="0.15">
      <c r="B4099" s="44" t="str">
        <f t="shared" si="192"/>
        <v/>
      </c>
      <c r="D4099" s="23"/>
      <c r="E4099" s="55"/>
      <c r="F4099" s="33"/>
      <c r="G4099" s="34"/>
      <c r="H4099" s="35" t="str">
        <f t="shared" si="191"/>
        <v/>
      </c>
      <c r="I4099" s="36"/>
      <c r="J4099" s="55"/>
      <c r="K4099" s="23"/>
      <c r="L4099" s="23"/>
      <c r="M4099" s="23"/>
      <c r="N4099" s="37"/>
      <c r="O4099" s="38"/>
      <c r="P4099" s="38"/>
      <c r="Q4099" s="39"/>
      <c r="R4099" s="46">
        <f t="shared" ca="1" si="193"/>
        <v>0</v>
      </c>
      <c r="S4099" s="46">
        <f>+COUNTIF($H$6:H4099,H4099)</f>
        <v>4076</v>
      </c>
      <c r="T4099" s="46">
        <f>+COUNTIF($S$6:S4099,1)</f>
        <v>14</v>
      </c>
    </row>
    <row r="4100" spans="2:20" ht="20.100000000000001" customHeight="1" x14ac:dyDescent="0.15">
      <c r="B4100" s="44" t="str">
        <f t="shared" si="192"/>
        <v/>
      </c>
      <c r="D4100" s="23"/>
      <c r="E4100" s="55"/>
      <c r="F4100" s="33"/>
      <c r="G4100" s="34"/>
      <c r="H4100" s="35" t="str">
        <f t="shared" si="191"/>
        <v/>
      </c>
      <c r="I4100" s="36"/>
      <c r="J4100" s="55"/>
      <c r="K4100" s="23"/>
      <c r="L4100" s="23"/>
      <c r="M4100" s="23"/>
      <c r="N4100" s="37"/>
      <c r="O4100" s="38"/>
      <c r="P4100" s="38"/>
      <c r="Q4100" s="39"/>
      <c r="R4100" s="46">
        <f t="shared" ca="1" si="193"/>
        <v>0</v>
      </c>
      <c r="S4100" s="46">
        <f>+COUNTIF($H$6:H4100,H4100)</f>
        <v>4077</v>
      </c>
      <c r="T4100" s="46">
        <f>+COUNTIF($S$6:S4100,1)</f>
        <v>14</v>
      </c>
    </row>
    <row r="4101" spans="2:20" ht="20.100000000000001" customHeight="1" x14ac:dyDescent="0.15">
      <c r="B4101" s="44" t="str">
        <f t="shared" si="192"/>
        <v/>
      </c>
      <c r="D4101" s="23"/>
      <c r="E4101" s="55"/>
      <c r="F4101" s="33"/>
      <c r="G4101" s="34"/>
      <c r="H4101" s="35" t="str">
        <f t="shared" si="191"/>
        <v/>
      </c>
      <c r="I4101" s="36"/>
      <c r="J4101" s="55"/>
      <c r="K4101" s="23"/>
      <c r="L4101" s="23"/>
      <c r="M4101" s="23"/>
      <c r="N4101" s="37"/>
      <c r="O4101" s="38"/>
      <c r="P4101" s="38"/>
      <c r="Q4101" s="39"/>
      <c r="R4101" s="46">
        <f t="shared" ca="1" si="193"/>
        <v>0</v>
      </c>
      <c r="S4101" s="46">
        <f>+COUNTIF($H$6:H4101,H4101)</f>
        <v>4078</v>
      </c>
      <c r="T4101" s="46">
        <f>+COUNTIF($S$6:S4101,1)</f>
        <v>14</v>
      </c>
    </row>
    <row r="4102" spans="2:20" ht="20.100000000000001" customHeight="1" x14ac:dyDescent="0.15">
      <c r="B4102" s="44" t="str">
        <f t="shared" si="192"/>
        <v/>
      </c>
      <c r="D4102" s="23"/>
      <c r="E4102" s="55"/>
      <c r="F4102" s="33"/>
      <c r="G4102" s="34"/>
      <c r="H4102" s="35" t="str">
        <f t="shared" si="191"/>
        <v/>
      </c>
      <c r="I4102" s="36"/>
      <c r="J4102" s="55"/>
      <c r="K4102" s="23"/>
      <c r="L4102" s="23"/>
      <c r="M4102" s="23"/>
      <c r="N4102" s="37"/>
      <c r="O4102" s="38"/>
      <c r="P4102" s="38"/>
      <c r="Q4102" s="39"/>
      <c r="R4102" s="46">
        <f t="shared" ca="1" si="193"/>
        <v>0</v>
      </c>
      <c r="S4102" s="46">
        <f>+COUNTIF($H$6:H4102,H4102)</f>
        <v>4079</v>
      </c>
      <c r="T4102" s="46">
        <f>+COUNTIF($S$6:S4102,1)</f>
        <v>14</v>
      </c>
    </row>
    <row r="4103" spans="2:20" ht="20.100000000000001" customHeight="1" x14ac:dyDescent="0.15">
      <c r="B4103" s="44" t="str">
        <f t="shared" si="192"/>
        <v/>
      </c>
      <c r="D4103" s="23"/>
      <c r="E4103" s="55"/>
      <c r="F4103" s="33"/>
      <c r="G4103" s="34"/>
      <c r="H4103" s="35" t="str">
        <f t="shared" ref="H4103:H4166" si="194">E4103&amp;F4103&amp;G4103&amp;J4103&amp;N4103&amp;O4103&amp;P4103</f>
        <v/>
      </c>
      <c r="I4103" s="36"/>
      <c r="J4103" s="55"/>
      <c r="K4103" s="23"/>
      <c r="L4103" s="23"/>
      <c r="M4103" s="23"/>
      <c r="N4103" s="37"/>
      <c r="O4103" s="38"/>
      <c r="P4103" s="38"/>
      <c r="Q4103" s="39"/>
      <c r="R4103" s="46">
        <f t="shared" ca="1" si="193"/>
        <v>0</v>
      </c>
      <c r="S4103" s="46">
        <f>+COUNTIF($H$6:H4103,H4103)</f>
        <v>4080</v>
      </c>
      <c r="T4103" s="46">
        <f>+COUNTIF($S$6:S4103,1)</f>
        <v>14</v>
      </c>
    </row>
    <row r="4104" spans="2:20" ht="20.100000000000001" customHeight="1" x14ac:dyDescent="0.15">
      <c r="B4104" s="44" t="str">
        <f t="shared" si="192"/>
        <v/>
      </c>
      <c r="D4104" s="23"/>
      <c r="E4104" s="55"/>
      <c r="F4104" s="33"/>
      <c r="G4104" s="34"/>
      <c r="H4104" s="35" t="str">
        <f t="shared" si="194"/>
        <v/>
      </c>
      <c r="I4104" s="36"/>
      <c r="J4104" s="55"/>
      <c r="K4104" s="23"/>
      <c r="L4104" s="23"/>
      <c r="M4104" s="23"/>
      <c r="N4104" s="37"/>
      <c r="O4104" s="38"/>
      <c r="P4104" s="38"/>
      <c r="Q4104" s="39"/>
      <c r="R4104" s="46">
        <f t="shared" ca="1" si="193"/>
        <v>0</v>
      </c>
      <c r="S4104" s="46">
        <f>+COUNTIF($H$6:H4104,H4104)</f>
        <v>4081</v>
      </c>
      <c r="T4104" s="46">
        <f>+COUNTIF($S$6:S4104,1)</f>
        <v>14</v>
      </c>
    </row>
    <row r="4105" spans="2:20" ht="20.100000000000001" customHeight="1" x14ac:dyDescent="0.15">
      <c r="B4105" s="44" t="str">
        <f t="shared" si="192"/>
        <v/>
      </c>
      <c r="D4105" s="23"/>
      <c r="E4105" s="55"/>
      <c r="F4105" s="33"/>
      <c r="G4105" s="34"/>
      <c r="H4105" s="35" t="str">
        <f t="shared" si="194"/>
        <v/>
      </c>
      <c r="I4105" s="36"/>
      <c r="J4105" s="55"/>
      <c r="K4105" s="23"/>
      <c r="L4105" s="23"/>
      <c r="M4105" s="23"/>
      <c r="N4105" s="37"/>
      <c r="O4105" s="38"/>
      <c r="P4105" s="38"/>
      <c r="Q4105" s="39"/>
      <c r="R4105" s="46">
        <f t="shared" ca="1" si="193"/>
        <v>0</v>
      </c>
      <c r="S4105" s="46">
        <f>+COUNTIF($H$6:H4105,H4105)</f>
        <v>4082</v>
      </c>
      <c r="T4105" s="46">
        <f>+COUNTIF($S$6:S4105,1)</f>
        <v>14</v>
      </c>
    </row>
    <row r="4106" spans="2:20" ht="20.100000000000001" customHeight="1" x14ac:dyDescent="0.15">
      <c r="B4106" s="44" t="str">
        <f t="shared" si="192"/>
        <v/>
      </c>
      <c r="D4106" s="23"/>
      <c r="E4106" s="55"/>
      <c r="F4106" s="33"/>
      <c r="G4106" s="34"/>
      <c r="H4106" s="35" t="str">
        <f t="shared" si="194"/>
        <v/>
      </c>
      <c r="I4106" s="36"/>
      <c r="J4106" s="55"/>
      <c r="K4106" s="23"/>
      <c r="L4106" s="23"/>
      <c r="M4106" s="23"/>
      <c r="N4106" s="37"/>
      <c r="O4106" s="38"/>
      <c r="P4106" s="38"/>
      <c r="Q4106" s="39"/>
      <c r="R4106" s="46">
        <f t="shared" ca="1" si="193"/>
        <v>0</v>
      </c>
      <c r="S4106" s="46">
        <f>+COUNTIF($H$6:H4106,H4106)</f>
        <v>4083</v>
      </c>
      <c r="T4106" s="46">
        <f>+COUNTIF($S$6:S4106,1)</f>
        <v>14</v>
      </c>
    </row>
    <row r="4107" spans="2:20" ht="20.100000000000001" customHeight="1" x14ac:dyDescent="0.15">
      <c r="B4107" s="44" t="str">
        <f t="shared" si="192"/>
        <v/>
      </c>
      <c r="D4107" s="23"/>
      <c r="E4107" s="55"/>
      <c r="F4107" s="33"/>
      <c r="G4107" s="34"/>
      <c r="H4107" s="35" t="str">
        <f t="shared" si="194"/>
        <v/>
      </c>
      <c r="I4107" s="36"/>
      <c r="J4107" s="55"/>
      <c r="K4107" s="23"/>
      <c r="L4107" s="23"/>
      <c r="M4107" s="23"/>
      <c r="N4107" s="37"/>
      <c r="O4107" s="38"/>
      <c r="P4107" s="38"/>
      <c r="Q4107" s="39"/>
      <c r="R4107" s="46">
        <f t="shared" ca="1" si="193"/>
        <v>0</v>
      </c>
      <c r="S4107" s="46">
        <f>+COUNTIF($H$6:H4107,H4107)</f>
        <v>4084</v>
      </c>
      <c r="T4107" s="46">
        <f>+COUNTIF($S$6:S4107,1)</f>
        <v>14</v>
      </c>
    </row>
    <row r="4108" spans="2:20" ht="20.100000000000001" customHeight="1" x14ac:dyDescent="0.15">
      <c r="B4108" s="44" t="str">
        <f t="shared" si="192"/>
        <v/>
      </c>
      <c r="D4108" s="23"/>
      <c r="E4108" s="55"/>
      <c r="F4108" s="33"/>
      <c r="G4108" s="34"/>
      <c r="H4108" s="35" t="str">
        <f t="shared" si="194"/>
        <v/>
      </c>
      <c r="I4108" s="36"/>
      <c r="J4108" s="55"/>
      <c r="K4108" s="23"/>
      <c r="L4108" s="23"/>
      <c r="M4108" s="23"/>
      <c r="N4108" s="37"/>
      <c r="O4108" s="38"/>
      <c r="P4108" s="38"/>
      <c r="Q4108" s="39"/>
      <c r="R4108" s="46">
        <f t="shared" ca="1" si="193"/>
        <v>0</v>
      </c>
      <c r="S4108" s="46">
        <f>+COUNTIF($H$6:H4108,H4108)</f>
        <v>4085</v>
      </c>
      <c r="T4108" s="46">
        <f>+COUNTIF($S$6:S4108,1)</f>
        <v>14</v>
      </c>
    </row>
    <row r="4109" spans="2:20" ht="20.100000000000001" customHeight="1" x14ac:dyDescent="0.15">
      <c r="B4109" s="44" t="str">
        <f t="shared" si="192"/>
        <v/>
      </c>
      <c r="D4109" s="23"/>
      <c r="E4109" s="55"/>
      <c r="F4109" s="33"/>
      <c r="G4109" s="34"/>
      <c r="H4109" s="35" t="str">
        <f t="shared" si="194"/>
        <v/>
      </c>
      <c r="I4109" s="36"/>
      <c r="J4109" s="55"/>
      <c r="K4109" s="23"/>
      <c r="L4109" s="23"/>
      <c r="M4109" s="23"/>
      <c r="N4109" s="37"/>
      <c r="O4109" s="38"/>
      <c r="P4109" s="38"/>
      <c r="Q4109" s="39"/>
      <c r="R4109" s="46">
        <f t="shared" ca="1" si="193"/>
        <v>0</v>
      </c>
      <c r="S4109" s="46">
        <f>+COUNTIF($H$6:H4109,H4109)</f>
        <v>4086</v>
      </c>
      <c r="T4109" s="46">
        <f>+COUNTIF($S$6:S4109,1)</f>
        <v>14</v>
      </c>
    </row>
    <row r="4110" spans="2:20" ht="20.100000000000001" customHeight="1" x14ac:dyDescent="0.15">
      <c r="B4110" s="44" t="str">
        <f t="shared" si="192"/>
        <v/>
      </c>
      <c r="D4110" s="23"/>
      <c r="E4110" s="55"/>
      <c r="F4110" s="33"/>
      <c r="G4110" s="34"/>
      <c r="H4110" s="35" t="str">
        <f t="shared" si="194"/>
        <v/>
      </c>
      <c r="I4110" s="36"/>
      <c r="J4110" s="55"/>
      <c r="K4110" s="23"/>
      <c r="L4110" s="23"/>
      <c r="M4110" s="23"/>
      <c r="N4110" s="37"/>
      <c r="O4110" s="38"/>
      <c r="P4110" s="38"/>
      <c r="Q4110" s="39"/>
      <c r="R4110" s="46">
        <f t="shared" ca="1" si="193"/>
        <v>0</v>
      </c>
      <c r="S4110" s="46">
        <f>+COUNTIF($H$6:H4110,H4110)</f>
        <v>4087</v>
      </c>
      <c r="T4110" s="46">
        <f>+COUNTIF($S$6:S4110,1)</f>
        <v>14</v>
      </c>
    </row>
    <row r="4111" spans="2:20" ht="20.100000000000001" customHeight="1" x14ac:dyDescent="0.15">
      <c r="B4111" s="44" t="str">
        <f t="shared" si="192"/>
        <v/>
      </c>
      <c r="D4111" s="23"/>
      <c r="E4111" s="55"/>
      <c r="F4111" s="33"/>
      <c r="G4111" s="34"/>
      <c r="H4111" s="35" t="str">
        <f t="shared" si="194"/>
        <v/>
      </c>
      <c r="I4111" s="36"/>
      <c r="J4111" s="55"/>
      <c r="K4111" s="23"/>
      <c r="L4111" s="23"/>
      <c r="M4111" s="23"/>
      <c r="N4111" s="37"/>
      <c r="O4111" s="38"/>
      <c r="P4111" s="38"/>
      <c r="Q4111" s="39"/>
      <c r="R4111" s="46">
        <f t="shared" ca="1" si="193"/>
        <v>0</v>
      </c>
      <c r="S4111" s="46">
        <f>+COUNTIF($H$6:H4111,H4111)</f>
        <v>4088</v>
      </c>
      <c r="T4111" s="46">
        <f>+COUNTIF($S$6:S4111,1)</f>
        <v>14</v>
      </c>
    </row>
    <row r="4112" spans="2:20" ht="20.100000000000001" customHeight="1" x14ac:dyDescent="0.15">
      <c r="B4112" s="44" t="str">
        <f t="shared" si="192"/>
        <v/>
      </c>
      <c r="D4112" s="23"/>
      <c r="E4112" s="55"/>
      <c r="F4112" s="33"/>
      <c r="G4112" s="34"/>
      <c r="H4112" s="35" t="str">
        <f t="shared" si="194"/>
        <v/>
      </c>
      <c r="I4112" s="36"/>
      <c r="J4112" s="55"/>
      <c r="K4112" s="23"/>
      <c r="L4112" s="23"/>
      <c r="M4112" s="23"/>
      <c r="N4112" s="37"/>
      <c r="O4112" s="38"/>
      <c r="P4112" s="38"/>
      <c r="Q4112" s="39"/>
      <c r="R4112" s="46">
        <f t="shared" ca="1" si="193"/>
        <v>0</v>
      </c>
      <c r="S4112" s="46">
        <f>+COUNTIF($H$6:H4112,H4112)</f>
        <v>4089</v>
      </c>
      <c r="T4112" s="46">
        <f>+COUNTIF($S$6:S4112,1)</f>
        <v>14</v>
      </c>
    </row>
    <row r="4113" spans="2:20" ht="20.100000000000001" customHeight="1" x14ac:dyDescent="0.15">
      <c r="B4113" s="44" t="str">
        <f t="shared" si="192"/>
        <v/>
      </c>
      <c r="D4113" s="23"/>
      <c r="E4113" s="55"/>
      <c r="F4113" s="33"/>
      <c r="G4113" s="34"/>
      <c r="H4113" s="35" t="str">
        <f t="shared" si="194"/>
        <v/>
      </c>
      <c r="I4113" s="36"/>
      <c r="J4113" s="55"/>
      <c r="K4113" s="23"/>
      <c r="L4113" s="23"/>
      <c r="M4113" s="23"/>
      <c r="N4113" s="37"/>
      <c r="O4113" s="38"/>
      <c r="P4113" s="38"/>
      <c r="Q4113" s="39"/>
      <c r="R4113" s="46">
        <f t="shared" ca="1" si="193"/>
        <v>0</v>
      </c>
      <c r="S4113" s="46">
        <f>+COUNTIF($H$6:H4113,H4113)</f>
        <v>4090</v>
      </c>
      <c r="T4113" s="46">
        <f>+COUNTIF($S$6:S4113,1)</f>
        <v>14</v>
      </c>
    </row>
    <row r="4114" spans="2:20" ht="20.100000000000001" customHeight="1" x14ac:dyDescent="0.15">
      <c r="B4114" s="44" t="str">
        <f t="shared" si="192"/>
        <v/>
      </c>
      <c r="D4114" s="23"/>
      <c r="E4114" s="55"/>
      <c r="F4114" s="33"/>
      <c r="G4114" s="34"/>
      <c r="H4114" s="35" t="str">
        <f t="shared" si="194"/>
        <v/>
      </c>
      <c r="I4114" s="36"/>
      <c r="J4114" s="55"/>
      <c r="K4114" s="23"/>
      <c r="L4114" s="23"/>
      <c r="M4114" s="23"/>
      <c r="N4114" s="37"/>
      <c r="O4114" s="38"/>
      <c r="P4114" s="38"/>
      <c r="Q4114" s="39"/>
      <c r="R4114" s="46">
        <f t="shared" ca="1" si="193"/>
        <v>0</v>
      </c>
      <c r="S4114" s="46">
        <f>+COUNTIF($H$6:H4114,H4114)</f>
        <v>4091</v>
      </c>
      <c r="T4114" s="46">
        <f>+COUNTIF($S$6:S4114,1)</f>
        <v>14</v>
      </c>
    </row>
    <row r="4115" spans="2:20" ht="20.100000000000001" customHeight="1" x14ac:dyDescent="0.15">
      <c r="B4115" s="44" t="str">
        <f t="shared" si="192"/>
        <v/>
      </c>
      <c r="D4115" s="23"/>
      <c r="E4115" s="55"/>
      <c r="F4115" s="33"/>
      <c r="G4115" s="34"/>
      <c r="H4115" s="35" t="str">
        <f t="shared" si="194"/>
        <v/>
      </c>
      <c r="I4115" s="36"/>
      <c r="J4115" s="55"/>
      <c r="K4115" s="23"/>
      <c r="L4115" s="23"/>
      <c r="M4115" s="23"/>
      <c r="N4115" s="37"/>
      <c r="O4115" s="38"/>
      <c r="P4115" s="38"/>
      <c r="Q4115" s="39"/>
      <c r="R4115" s="46">
        <f t="shared" ca="1" si="193"/>
        <v>0</v>
      </c>
      <c r="S4115" s="46">
        <f>+COUNTIF($H$6:H4115,H4115)</f>
        <v>4092</v>
      </c>
      <c r="T4115" s="46">
        <f>+COUNTIF($S$6:S4115,1)</f>
        <v>14</v>
      </c>
    </row>
    <row r="4116" spans="2:20" ht="20.100000000000001" customHeight="1" x14ac:dyDescent="0.15">
      <c r="B4116" s="44" t="str">
        <f t="shared" si="192"/>
        <v/>
      </c>
      <c r="D4116" s="23"/>
      <c r="E4116" s="55"/>
      <c r="F4116" s="33"/>
      <c r="G4116" s="34"/>
      <c r="H4116" s="35" t="str">
        <f t="shared" si="194"/>
        <v/>
      </c>
      <c r="I4116" s="36"/>
      <c r="J4116" s="55"/>
      <c r="K4116" s="23"/>
      <c r="L4116" s="23"/>
      <c r="M4116" s="23"/>
      <c r="N4116" s="37"/>
      <c r="O4116" s="38"/>
      <c r="P4116" s="38"/>
      <c r="Q4116" s="39"/>
      <c r="R4116" s="46">
        <f t="shared" ca="1" si="193"/>
        <v>0</v>
      </c>
      <c r="S4116" s="46">
        <f>+COUNTIF($H$6:H4116,H4116)</f>
        <v>4093</v>
      </c>
      <c r="T4116" s="46">
        <f>+COUNTIF($S$6:S4116,1)</f>
        <v>14</v>
      </c>
    </row>
    <row r="4117" spans="2:20" ht="20.100000000000001" customHeight="1" x14ac:dyDescent="0.15">
      <c r="B4117" s="44" t="str">
        <f t="shared" si="192"/>
        <v/>
      </c>
      <c r="D4117" s="23"/>
      <c r="E4117" s="55"/>
      <c r="F4117" s="33"/>
      <c r="G4117" s="34"/>
      <c r="H4117" s="35" t="str">
        <f t="shared" si="194"/>
        <v/>
      </c>
      <c r="I4117" s="36"/>
      <c r="J4117" s="55"/>
      <c r="K4117" s="23"/>
      <c r="L4117" s="23"/>
      <c r="M4117" s="23"/>
      <c r="N4117" s="37"/>
      <c r="O4117" s="38"/>
      <c r="P4117" s="38"/>
      <c r="Q4117" s="39"/>
      <c r="R4117" s="46">
        <f t="shared" ca="1" si="193"/>
        <v>0</v>
      </c>
      <c r="S4117" s="46">
        <f>+COUNTIF($H$6:H4117,H4117)</f>
        <v>4094</v>
      </c>
      <c r="T4117" s="46">
        <f>+COUNTIF($S$6:S4117,1)</f>
        <v>14</v>
      </c>
    </row>
    <row r="4118" spans="2:20" ht="20.100000000000001" customHeight="1" x14ac:dyDescent="0.15">
      <c r="B4118" s="44" t="str">
        <f t="shared" ref="B4118:B4181" si="195">+IF(T4118=T4117,"",T4118)</f>
        <v/>
      </c>
      <c r="D4118" s="23"/>
      <c r="E4118" s="55"/>
      <c r="F4118" s="33"/>
      <c r="G4118" s="34"/>
      <c r="H4118" s="35" t="str">
        <f t="shared" si="194"/>
        <v/>
      </c>
      <c r="I4118" s="36"/>
      <c r="J4118" s="55"/>
      <c r="K4118" s="23"/>
      <c r="L4118" s="23"/>
      <c r="M4118" s="23"/>
      <c r="N4118" s="37"/>
      <c r="O4118" s="38"/>
      <c r="P4118" s="38"/>
      <c r="Q4118" s="39"/>
      <c r="R4118" s="46">
        <f t="shared" ref="R4118:R4181" ca="1" si="196">+SUMIF(H:I,H4118,I:I)</f>
        <v>0</v>
      </c>
      <c r="S4118" s="46">
        <f>+COUNTIF($H$6:H4118,H4118)</f>
        <v>4095</v>
      </c>
      <c r="T4118" s="46">
        <f>+COUNTIF($S$6:S4118,1)</f>
        <v>14</v>
      </c>
    </row>
    <row r="4119" spans="2:20" ht="20.100000000000001" customHeight="1" x14ac:dyDescent="0.15">
      <c r="B4119" s="44" t="str">
        <f t="shared" si="195"/>
        <v/>
      </c>
      <c r="D4119" s="23"/>
      <c r="E4119" s="55"/>
      <c r="F4119" s="33"/>
      <c r="G4119" s="34"/>
      <c r="H4119" s="35" t="str">
        <f t="shared" si="194"/>
        <v/>
      </c>
      <c r="I4119" s="36"/>
      <c r="J4119" s="55"/>
      <c r="K4119" s="23"/>
      <c r="L4119" s="23"/>
      <c r="M4119" s="23"/>
      <c r="N4119" s="37"/>
      <c r="O4119" s="38"/>
      <c r="P4119" s="38"/>
      <c r="Q4119" s="39"/>
      <c r="R4119" s="46">
        <f t="shared" ca="1" si="196"/>
        <v>0</v>
      </c>
      <c r="S4119" s="46">
        <f>+COUNTIF($H$6:H4119,H4119)</f>
        <v>4096</v>
      </c>
      <c r="T4119" s="46">
        <f>+COUNTIF($S$6:S4119,1)</f>
        <v>14</v>
      </c>
    </row>
    <row r="4120" spans="2:20" ht="20.100000000000001" customHeight="1" x14ac:dyDescent="0.15">
      <c r="B4120" s="44" t="str">
        <f t="shared" si="195"/>
        <v/>
      </c>
      <c r="D4120" s="23"/>
      <c r="E4120" s="55"/>
      <c r="F4120" s="33"/>
      <c r="G4120" s="34"/>
      <c r="H4120" s="35" t="str">
        <f t="shared" si="194"/>
        <v/>
      </c>
      <c r="I4120" s="36"/>
      <c r="J4120" s="55"/>
      <c r="K4120" s="23"/>
      <c r="L4120" s="23"/>
      <c r="M4120" s="23"/>
      <c r="N4120" s="37"/>
      <c r="O4120" s="38"/>
      <c r="P4120" s="38"/>
      <c r="Q4120" s="39"/>
      <c r="R4120" s="46">
        <f t="shared" ca="1" si="196"/>
        <v>0</v>
      </c>
      <c r="S4120" s="46">
        <f>+COUNTIF($H$6:H4120,H4120)</f>
        <v>4097</v>
      </c>
      <c r="T4120" s="46">
        <f>+COUNTIF($S$6:S4120,1)</f>
        <v>14</v>
      </c>
    </row>
    <row r="4121" spans="2:20" ht="20.100000000000001" customHeight="1" x14ac:dyDescent="0.15">
      <c r="B4121" s="44" t="str">
        <f t="shared" si="195"/>
        <v/>
      </c>
      <c r="D4121" s="23"/>
      <c r="E4121" s="55"/>
      <c r="F4121" s="33"/>
      <c r="G4121" s="34"/>
      <c r="H4121" s="35" t="str">
        <f t="shared" si="194"/>
        <v/>
      </c>
      <c r="I4121" s="36"/>
      <c r="J4121" s="55"/>
      <c r="K4121" s="23"/>
      <c r="L4121" s="23"/>
      <c r="M4121" s="23"/>
      <c r="N4121" s="37"/>
      <c r="O4121" s="38"/>
      <c r="P4121" s="38"/>
      <c r="Q4121" s="39"/>
      <c r="R4121" s="46">
        <f t="shared" ca="1" si="196"/>
        <v>0</v>
      </c>
      <c r="S4121" s="46">
        <f>+COUNTIF($H$6:H4121,H4121)</f>
        <v>4098</v>
      </c>
      <c r="T4121" s="46">
        <f>+COUNTIF($S$6:S4121,1)</f>
        <v>14</v>
      </c>
    </row>
    <row r="4122" spans="2:20" ht="20.100000000000001" customHeight="1" x14ac:dyDescent="0.15">
      <c r="B4122" s="44" t="str">
        <f t="shared" si="195"/>
        <v/>
      </c>
      <c r="D4122" s="23"/>
      <c r="E4122" s="55"/>
      <c r="F4122" s="33"/>
      <c r="G4122" s="34"/>
      <c r="H4122" s="35" t="str">
        <f t="shared" si="194"/>
        <v/>
      </c>
      <c r="I4122" s="36"/>
      <c r="J4122" s="55"/>
      <c r="K4122" s="23"/>
      <c r="L4122" s="23"/>
      <c r="M4122" s="23"/>
      <c r="N4122" s="37"/>
      <c r="O4122" s="38"/>
      <c r="P4122" s="38"/>
      <c r="Q4122" s="39"/>
      <c r="R4122" s="46">
        <f t="shared" ca="1" si="196"/>
        <v>0</v>
      </c>
      <c r="S4122" s="46">
        <f>+COUNTIF($H$6:H4122,H4122)</f>
        <v>4099</v>
      </c>
      <c r="T4122" s="46">
        <f>+COUNTIF($S$6:S4122,1)</f>
        <v>14</v>
      </c>
    </row>
    <row r="4123" spans="2:20" ht="20.100000000000001" customHeight="1" x14ac:dyDescent="0.15">
      <c r="B4123" s="44" t="str">
        <f t="shared" si="195"/>
        <v/>
      </c>
      <c r="D4123" s="23"/>
      <c r="E4123" s="55"/>
      <c r="F4123" s="33"/>
      <c r="G4123" s="34"/>
      <c r="H4123" s="35" t="str">
        <f t="shared" si="194"/>
        <v/>
      </c>
      <c r="I4123" s="36"/>
      <c r="J4123" s="55"/>
      <c r="K4123" s="23"/>
      <c r="L4123" s="23"/>
      <c r="M4123" s="23"/>
      <c r="N4123" s="37"/>
      <c r="O4123" s="38"/>
      <c r="P4123" s="38"/>
      <c r="Q4123" s="39"/>
      <c r="R4123" s="46">
        <f t="shared" ca="1" si="196"/>
        <v>0</v>
      </c>
      <c r="S4123" s="46">
        <f>+COUNTIF($H$6:H4123,H4123)</f>
        <v>4100</v>
      </c>
      <c r="T4123" s="46">
        <f>+COUNTIF($S$6:S4123,1)</f>
        <v>14</v>
      </c>
    </row>
    <row r="4124" spans="2:20" ht="20.100000000000001" customHeight="1" x14ac:dyDescent="0.15">
      <c r="B4124" s="44" t="str">
        <f t="shared" si="195"/>
        <v/>
      </c>
      <c r="D4124" s="23"/>
      <c r="E4124" s="55"/>
      <c r="F4124" s="33"/>
      <c r="G4124" s="34"/>
      <c r="H4124" s="35" t="str">
        <f t="shared" si="194"/>
        <v/>
      </c>
      <c r="I4124" s="36"/>
      <c r="J4124" s="55"/>
      <c r="K4124" s="23"/>
      <c r="L4124" s="23"/>
      <c r="M4124" s="23"/>
      <c r="N4124" s="37"/>
      <c r="O4124" s="38"/>
      <c r="P4124" s="38"/>
      <c r="Q4124" s="39"/>
      <c r="R4124" s="46">
        <f t="shared" ca="1" si="196"/>
        <v>0</v>
      </c>
      <c r="S4124" s="46">
        <f>+COUNTIF($H$6:H4124,H4124)</f>
        <v>4101</v>
      </c>
      <c r="T4124" s="46">
        <f>+COUNTIF($S$6:S4124,1)</f>
        <v>14</v>
      </c>
    </row>
    <row r="4125" spans="2:20" ht="20.100000000000001" customHeight="1" x14ac:dyDescent="0.15">
      <c r="B4125" s="44" t="str">
        <f t="shared" si="195"/>
        <v/>
      </c>
      <c r="D4125" s="23"/>
      <c r="E4125" s="55"/>
      <c r="F4125" s="33"/>
      <c r="G4125" s="34"/>
      <c r="H4125" s="35" t="str">
        <f t="shared" si="194"/>
        <v/>
      </c>
      <c r="I4125" s="36"/>
      <c r="J4125" s="55"/>
      <c r="K4125" s="23"/>
      <c r="L4125" s="23"/>
      <c r="M4125" s="23"/>
      <c r="N4125" s="37"/>
      <c r="O4125" s="38"/>
      <c r="P4125" s="38"/>
      <c r="Q4125" s="39"/>
      <c r="R4125" s="46">
        <f t="shared" ca="1" si="196"/>
        <v>0</v>
      </c>
      <c r="S4125" s="46">
        <f>+COUNTIF($H$6:H4125,H4125)</f>
        <v>4102</v>
      </c>
      <c r="T4125" s="46">
        <f>+COUNTIF($S$6:S4125,1)</f>
        <v>14</v>
      </c>
    </row>
    <row r="4126" spans="2:20" ht="20.100000000000001" customHeight="1" x14ac:dyDescent="0.15">
      <c r="B4126" s="44" t="str">
        <f t="shared" si="195"/>
        <v/>
      </c>
      <c r="D4126" s="23"/>
      <c r="E4126" s="55"/>
      <c r="F4126" s="33"/>
      <c r="G4126" s="34"/>
      <c r="H4126" s="35" t="str">
        <f t="shared" si="194"/>
        <v/>
      </c>
      <c r="I4126" s="36"/>
      <c r="J4126" s="55"/>
      <c r="K4126" s="23"/>
      <c r="L4126" s="23"/>
      <c r="M4126" s="23"/>
      <c r="N4126" s="37"/>
      <c r="O4126" s="38"/>
      <c r="P4126" s="38"/>
      <c r="Q4126" s="39"/>
      <c r="R4126" s="46">
        <f t="shared" ca="1" si="196"/>
        <v>0</v>
      </c>
      <c r="S4126" s="46">
        <f>+COUNTIF($H$6:H4126,H4126)</f>
        <v>4103</v>
      </c>
      <c r="T4126" s="46">
        <f>+COUNTIF($S$6:S4126,1)</f>
        <v>14</v>
      </c>
    </row>
    <row r="4127" spans="2:20" ht="20.100000000000001" customHeight="1" x14ac:dyDescent="0.15">
      <c r="B4127" s="44" t="str">
        <f t="shared" si="195"/>
        <v/>
      </c>
      <c r="D4127" s="23"/>
      <c r="E4127" s="55"/>
      <c r="F4127" s="33"/>
      <c r="G4127" s="34"/>
      <c r="H4127" s="35" t="str">
        <f t="shared" si="194"/>
        <v/>
      </c>
      <c r="I4127" s="36"/>
      <c r="J4127" s="55"/>
      <c r="K4127" s="23"/>
      <c r="L4127" s="23"/>
      <c r="M4127" s="23"/>
      <c r="N4127" s="37"/>
      <c r="O4127" s="38"/>
      <c r="P4127" s="38"/>
      <c r="Q4127" s="39"/>
      <c r="R4127" s="46">
        <f t="shared" ca="1" si="196"/>
        <v>0</v>
      </c>
      <c r="S4127" s="46">
        <f>+COUNTIF($H$6:H4127,H4127)</f>
        <v>4104</v>
      </c>
      <c r="T4127" s="46">
        <f>+COUNTIF($S$6:S4127,1)</f>
        <v>14</v>
      </c>
    </row>
    <row r="4128" spans="2:20" ht="20.100000000000001" customHeight="1" x14ac:dyDescent="0.15">
      <c r="B4128" s="44" t="str">
        <f t="shared" si="195"/>
        <v/>
      </c>
      <c r="D4128" s="23"/>
      <c r="E4128" s="55"/>
      <c r="F4128" s="33"/>
      <c r="G4128" s="34"/>
      <c r="H4128" s="35" t="str">
        <f t="shared" si="194"/>
        <v/>
      </c>
      <c r="I4128" s="36"/>
      <c r="J4128" s="55"/>
      <c r="K4128" s="23"/>
      <c r="L4128" s="23"/>
      <c r="M4128" s="23"/>
      <c r="N4128" s="37"/>
      <c r="O4128" s="38"/>
      <c r="P4128" s="38"/>
      <c r="Q4128" s="39"/>
      <c r="R4128" s="46">
        <f t="shared" ca="1" si="196"/>
        <v>0</v>
      </c>
      <c r="S4128" s="46">
        <f>+COUNTIF($H$6:H4128,H4128)</f>
        <v>4105</v>
      </c>
      <c r="T4128" s="46">
        <f>+COUNTIF($S$6:S4128,1)</f>
        <v>14</v>
      </c>
    </row>
    <row r="4129" spans="2:20" ht="20.100000000000001" customHeight="1" x14ac:dyDescent="0.15">
      <c r="B4129" s="44" t="str">
        <f t="shared" si="195"/>
        <v/>
      </c>
      <c r="D4129" s="23"/>
      <c r="E4129" s="55"/>
      <c r="F4129" s="33"/>
      <c r="G4129" s="34"/>
      <c r="H4129" s="35" t="str">
        <f t="shared" si="194"/>
        <v/>
      </c>
      <c r="I4129" s="36"/>
      <c r="J4129" s="55"/>
      <c r="K4129" s="23"/>
      <c r="L4129" s="23"/>
      <c r="M4129" s="23"/>
      <c r="N4129" s="37"/>
      <c r="O4129" s="38"/>
      <c r="P4129" s="38"/>
      <c r="Q4129" s="39"/>
      <c r="R4129" s="46">
        <f t="shared" ca="1" si="196"/>
        <v>0</v>
      </c>
      <c r="S4129" s="46">
        <f>+COUNTIF($H$6:H4129,H4129)</f>
        <v>4106</v>
      </c>
      <c r="T4129" s="46">
        <f>+COUNTIF($S$6:S4129,1)</f>
        <v>14</v>
      </c>
    </row>
    <row r="4130" spans="2:20" ht="20.100000000000001" customHeight="1" x14ac:dyDescent="0.15">
      <c r="B4130" s="44" t="str">
        <f t="shared" si="195"/>
        <v/>
      </c>
      <c r="D4130" s="23"/>
      <c r="E4130" s="55"/>
      <c r="F4130" s="33"/>
      <c r="G4130" s="34"/>
      <c r="H4130" s="35" t="str">
        <f t="shared" si="194"/>
        <v/>
      </c>
      <c r="I4130" s="36"/>
      <c r="J4130" s="55"/>
      <c r="K4130" s="23"/>
      <c r="L4130" s="23"/>
      <c r="M4130" s="23"/>
      <c r="N4130" s="37"/>
      <c r="O4130" s="38"/>
      <c r="P4130" s="38"/>
      <c r="Q4130" s="39"/>
      <c r="R4130" s="46">
        <f t="shared" ca="1" si="196"/>
        <v>0</v>
      </c>
      <c r="S4130" s="46">
        <f>+COUNTIF($H$6:H4130,H4130)</f>
        <v>4107</v>
      </c>
      <c r="T4130" s="46">
        <f>+COUNTIF($S$6:S4130,1)</f>
        <v>14</v>
      </c>
    </row>
    <row r="4131" spans="2:20" ht="20.100000000000001" customHeight="1" x14ac:dyDescent="0.15">
      <c r="B4131" s="44" t="str">
        <f t="shared" si="195"/>
        <v/>
      </c>
      <c r="D4131" s="23"/>
      <c r="E4131" s="55"/>
      <c r="F4131" s="33"/>
      <c r="G4131" s="34"/>
      <c r="H4131" s="35" t="str">
        <f t="shared" si="194"/>
        <v/>
      </c>
      <c r="I4131" s="36"/>
      <c r="J4131" s="55"/>
      <c r="K4131" s="23"/>
      <c r="L4131" s="23"/>
      <c r="M4131" s="23"/>
      <c r="N4131" s="37"/>
      <c r="O4131" s="38"/>
      <c r="P4131" s="38"/>
      <c r="Q4131" s="39"/>
      <c r="R4131" s="46">
        <f t="shared" ca="1" si="196"/>
        <v>0</v>
      </c>
      <c r="S4131" s="46">
        <f>+COUNTIF($H$6:H4131,H4131)</f>
        <v>4108</v>
      </c>
      <c r="T4131" s="46">
        <f>+COUNTIF($S$6:S4131,1)</f>
        <v>14</v>
      </c>
    </row>
    <row r="4132" spans="2:20" ht="20.100000000000001" customHeight="1" x14ac:dyDescent="0.15">
      <c r="B4132" s="44" t="str">
        <f t="shared" si="195"/>
        <v/>
      </c>
      <c r="D4132" s="23"/>
      <c r="E4132" s="55"/>
      <c r="F4132" s="33"/>
      <c r="G4132" s="34"/>
      <c r="H4132" s="35" t="str">
        <f t="shared" si="194"/>
        <v/>
      </c>
      <c r="I4132" s="36"/>
      <c r="J4132" s="55"/>
      <c r="K4132" s="23"/>
      <c r="L4132" s="23"/>
      <c r="M4132" s="23"/>
      <c r="N4132" s="37"/>
      <c r="O4132" s="38"/>
      <c r="P4132" s="38"/>
      <c r="Q4132" s="39"/>
      <c r="R4132" s="46">
        <f t="shared" ca="1" si="196"/>
        <v>0</v>
      </c>
      <c r="S4132" s="46">
        <f>+COUNTIF($H$6:H4132,H4132)</f>
        <v>4109</v>
      </c>
      <c r="T4132" s="46">
        <f>+COUNTIF($S$6:S4132,1)</f>
        <v>14</v>
      </c>
    </row>
    <row r="4133" spans="2:20" ht="20.100000000000001" customHeight="1" x14ac:dyDescent="0.15">
      <c r="B4133" s="44" t="str">
        <f t="shared" si="195"/>
        <v/>
      </c>
      <c r="D4133" s="23"/>
      <c r="E4133" s="55"/>
      <c r="F4133" s="33"/>
      <c r="G4133" s="34"/>
      <c r="H4133" s="35" t="str">
        <f t="shared" si="194"/>
        <v/>
      </c>
      <c r="I4133" s="36"/>
      <c r="J4133" s="55"/>
      <c r="K4133" s="23"/>
      <c r="L4133" s="23"/>
      <c r="M4133" s="23"/>
      <c r="N4133" s="37"/>
      <c r="O4133" s="38"/>
      <c r="P4133" s="38"/>
      <c r="Q4133" s="39"/>
      <c r="R4133" s="46">
        <f t="shared" ca="1" si="196"/>
        <v>0</v>
      </c>
      <c r="S4133" s="46">
        <f>+COUNTIF($H$6:H4133,H4133)</f>
        <v>4110</v>
      </c>
      <c r="T4133" s="46">
        <f>+COUNTIF($S$6:S4133,1)</f>
        <v>14</v>
      </c>
    </row>
    <row r="4134" spans="2:20" ht="20.100000000000001" customHeight="1" x14ac:dyDescent="0.15">
      <c r="B4134" s="44" t="str">
        <f t="shared" si="195"/>
        <v/>
      </c>
      <c r="D4134" s="23"/>
      <c r="E4134" s="55"/>
      <c r="F4134" s="33"/>
      <c r="G4134" s="34"/>
      <c r="H4134" s="35" t="str">
        <f t="shared" si="194"/>
        <v/>
      </c>
      <c r="I4134" s="36"/>
      <c r="J4134" s="55"/>
      <c r="K4134" s="23"/>
      <c r="L4134" s="23"/>
      <c r="M4134" s="23"/>
      <c r="N4134" s="37"/>
      <c r="O4134" s="38"/>
      <c r="P4134" s="38"/>
      <c r="Q4134" s="39"/>
      <c r="R4134" s="46">
        <f t="shared" ca="1" si="196"/>
        <v>0</v>
      </c>
      <c r="S4134" s="46">
        <f>+COUNTIF($H$6:H4134,H4134)</f>
        <v>4111</v>
      </c>
      <c r="T4134" s="46">
        <f>+COUNTIF($S$6:S4134,1)</f>
        <v>14</v>
      </c>
    </row>
    <row r="4135" spans="2:20" ht="20.100000000000001" customHeight="1" x14ac:dyDescent="0.15">
      <c r="B4135" s="44" t="str">
        <f t="shared" si="195"/>
        <v/>
      </c>
      <c r="D4135" s="23"/>
      <c r="E4135" s="55"/>
      <c r="F4135" s="33"/>
      <c r="G4135" s="34"/>
      <c r="H4135" s="35" t="str">
        <f t="shared" si="194"/>
        <v/>
      </c>
      <c r="I4135" s="36"/>
      <c r="J4135" s="55"/>
      <c r="K4135" s="23"/>
      <c r="L4135" s="23"/>
      <c r="M4135" s="23"/>
      <c r="N4135" s="37"/>
      <c r="O4135" s="38"/>
      <c r="P4135" s="38"/>
      <c r="Q4135" s="39"/>
      <c r="R4135" s="46">
        <f t="shared" ca="1" si="196"/>
        <v>0</v>
      </c>
      <c r="S4135" s="46">
        <f>+COUNTIF($H$6:H4135,H4135)</f>
        <v>4112</v>
      </c>
      <c r="T4135" s="46">
        <f>+COUNTIF($S$6:S4135,1)</f>
        <v>14</v>
      </c>
    </row>
    <row r="4136" spans="2:20" ht="20.100000000000001" customHeight="1" x14ac:dyDescent="0.15">
      <c r="B4136" s="44" t="str">
        <f t="shared" si="195"/>
        <v/>
      </c>
      <c r="D4136" s="23"/>
      <c r="E4136" s="55"/>
      <c r="F4136" s="33"/>
      <c r="G4136" s="34"/>
      <c r="H4136" s="35" t="str">
        <f t="shared" si="194"/>
        <v/>
      </c>
      <c r="I4136" s="36"/>
      <c r="J4136" s="55"/>
      <c r="K4136" s="23"/>
      <c r="L4136" s="23"/>
      <c r="M4136" s="23"/>
      <c r="N4136" s="37"/>
      <c r="O4136" s="38"/>
      <c r="P4136" s="38"/>
      <c r="Q4136" s="39"/>
      <c r="R4136" s="46">
        <f t="shared" ca="1" si="196"/>
        <v>0</v>
      </c>
      <c r="S4136" s="46">
        <f>+COUNTIF($H$6:H4136,H4136)</f>
        <v>4113</v>
      </c>
      <c r="T4136" s="46">
        <f>+COUNTIF($S$6:S4136,1)</f>
        <v>14</v>
      </c>
    </row>
    <row r="4137" spans="2:20" ht="20.100000000000001" customHeight="1" x14ac:dyDescent="0.15">
      <c r="B4137" s="44" t="str">
        <f t="shared" si="195"/>
        <v/>
      </c>
      <c r="D4137" s="23"/>
      <c r="E4137" s="55"/>
      <c r="F4137" s="33"/>
      <c r="G4137" s="34"/>
      <c r="H4137" s="35" t="str">
        <f t="shared" si="194"/>
        <v/>
      </c>
      <c r="I4137" s="36"/>
      <c r="J4137" s="55"/>
      <c r="K4137" s="23"/>
      <c r="L4137" s="23"/>
      <c r="M4137" s="23"/>
      <c r="N4137" s="37"/>
      <c r="O4137" s="38"/>
      <c r="P4137" s="38"/>
      <c r="Q4137" s="39"/>
      <c r="R4137" s="46">
        <f t="shared" ca="1" si="196"/>
        <v>0</v>
      </c>
      <c r="S4137" s="46">
        <f>+COUNTIF($H$6:H4137,H4137)</f>
        <v>4114</v>
      </c>
      <c r="T4137" s="46">
        <f>+COUNTIF($S$6:S4137,1)</f>
        <v>14</v>
      </c>
    </row>
    <row r="4138" spans="2:20" ht="20.100000000000001" customHeight="1" x14ac:dyDescent="0.15">
      <c r="B4138" s="44" t="str">
        <f t="shared" si="195"/>
        <v/>
      </c>
      <c r="D4138" s="23"/>
      <c r="E4138" s="55"/>
      <c r="F4138" s="33"/>
      <c r="G4138" s="34"/>
      <c r="H4138" s="35" t="str">
        <f t="shared" si="194"/>
        <v/>
      </c>
      <c r="I4138" s="36"/>
      <c r="J4138" s="55"/>
      <c r="K4138" s="23"/>
      <c r="L4138" s="23"/>
      <c r="M4138" s="23"/>
      <c r="N4138" s="37"/>
      <c r="O4138" s="38"/>
      <c r="P4138" s="38"/>
      <c r="Q4138" s="39"/>
      <c r="R4138" s="46">
        <f t="shared" ca="1" si="196"/>
        <v>0</v>
      </c>
      <c r="S4138" s="46">
        <f>+COUNTIF($H$6:H4138,H4138)</f>
        <v>4115</v>
      </c>
      <c r="T4138" s="46">
        <f>+COUNTIF($S$6:S4138,1)</f>
        <v>14</v>
      </c>
    </row>
    <row r="4139" spans="2:20" ht="20.100000000000001" customHeight="1" x14ac:dyDescent="0.15">
      <c r="B4139" s="44" t="str">
        <f t="shared" si="195"/>
        <v/>
      </c>
      <c r="D4139" s="23"/>
      <c r="E4139" s="55"/>
      <c r="F4139" s="33"/>
      <c r="G4139" s="34"/>
      <c r="H4139" s="35" t="str">
        <f t="shared" si="194"/>
        <v/>
      </c>
      <c r="I4139" s="36"/>
      <c r="J4139" s="55"/>
      <c r="K4139" s="23"/>
      <c r="L4139" s="23"/>
      <c r="M4139" s="23"/>
      <c r="N4139" s="37"/>
      <c r="O4139" s="38"/>
      <c r="P4139" s="38"/>
      <c r="Q4139" s="39"/>
      <c r="R4139" s="46">
        <f t="shared" ca="1" si="196"/>
        <v>0</v>
      </c>
      <c r="S4139" s="46">
        <f>+COUNTIF($H$6:H4139,H4139)</f>
        <v>4116</v>
      </c>
      <c r="T4139" s="46">
        <f>+COUNTIF($S$6:S4139,1)</f>
        <v>14</v>
      </c>
    </row>
    <row r="4140" spans="2:20" ht="20.100000000000001" customHeight="1" x14ac:dyDescent="0.15">
      <c r="B4140" s="44" t="str">
        <f t="shared" si="195"/>
        <v/>
      </c>
      <c r="D4140" s="23"/>
      <c r="E4140" s="55"/>
      <c r="F4140" s="33"/>
      <c r="G4140" s="34"/>
      <c r="H4140" s="35" t="str">
        <f t="shared" si="194"/>
        <v/>
      </c>
      <c r="I4140" s="36"/>
      <c r="J4140" s="55"/>
      <c r="K4140" s="23"/>
      <c r="L4140" s="23"/>
      <c r="M4140" s="23"/>
      <c r="N4140" s="37"/>
      <c r="O4140" s="38"/>
      <c r="P4140" s="38"/>
      <c r="Q4140" s="39"/>
      <c r="R4140" s="46">
        <f t="shared" ca="1" si="196"/>
        <v>0</v>
      </c>
      <c r="S4140" s="46">
        <f>+COUNTIF($H$6:H4140,H4140)</f>
        <v>4117</v>
      </c>
      <c r="T4140" s="46">
        <f>+COUNTIF($S$6:S4140,1)</f>
        <v>14</v>
      </c>
    </row>
    <row r="4141" spans="2:20" ht="20.100000000000001" customHeight="1" x14ac:dyDescent="0.15">
      <c r="B4141" s="44" t="str">
        <f t="shared" si="195"/>
        <v/>
      </c>
      <c r="D4141" s="23"/>
      <c r="E4141" s="55"/>
      <c r="F4141" s="33"/>
      <c r="G4141" s="34"/>
      <c r="H4141" s="35" t="str">
        <f t="shared" si="194"/>
        <v/>
      </c>
      <c r="I4141" s="36"/>
      <c r="J4141" s="55"/>
      <c r="K4141" s="23"/>
      <c r="L4141" s="23"/>
      <c r="M4141" s="23"/>
      <c r="N4141" s="37"/>
      <c r="O4141" s="38"/>
      <c r="P4141" s="38"/>
      <c r="Q4141" s="39"/>
      <c r="R4141" s="46">
        <f t="shared" ca="1" si="196"/>
        <v>0</v>
      </c>
      <c r="S4141" s="46">
        <f>+COUNTIF($H$6:H4141,H4141)</f>
        <v>4118</v>
      </c>
      <c r="T4141" s="46">
        <f>+COUNTIF($S$6:S4141,1)</f>
        <v>14</v>
      </c>
    </row>
    <row r="4142" spans="2:20" ht="20.100000000000001" customHeight="1" x14ac:dyDescent="0.15">
      <c r="B4142" s="44" t="str">
        <f t="shared" si="195"/>
        <v/>
      </c>
      <c r="D4142" s="23"/>
      <c r="E4142" s="55"/>
      <c r="F4142" s="33"/>
      <c r="G4142" s="34"/>
      <c r="H4142" s="35" t="str">
        <f t="shared" si="194"/>
        <v/>
      </c>
      <c r="I4142" s="36"/>
      <c r="J4142" s="55"/>
      <c r="K4142" s="23"/>
      <c r="L4142" s="23"/>
      <c r="M4142" s="23"/>
      <c r="N4142" s="37"/>
      <c r="O4142" s="38"/>
      <c r="P4142" s="38"/>
      <c r="Q4142" s="39"/>
      <c r="R4142" s="46">
        <f t="shared" ca="1" si="196"/>
        <v>0</v>
      </c>
      <c r="S4142" s="46">
        <f>+COUNTIF($H$6:H4142,H4142)</f>
        <v>4119</v>
      </c>
      <c r="T4142" s="46">
        <f>+COUNTIF($S$6:S4142,1)</f>
        <v>14</v>
      </c>
    </row>
    <row r="4143" spans="2:20" ht="20.100000000000001" customHeight="1" x14ac:dyDescent="0.15">
      <c r="B4143" s="44" t="str">
        <f t="shared" si="195"/>
        <v/>
      </c>
      <c r="D4143" s="23"/>
      <c r="E4143" s="55"/>
      <c r="F4143" s="33"/>
      <c r="G4143" s="34"/>
      <c r="H4143" s="35" t="str">
        <f t="shared" si="194"/>
        <v/>
      </c>
      <c r="I4143" s="36"/>
      <c r="J4143" s="55"/>
      <c r="K4143" s="23"/>
      <c r="L4143" s="23"/>
      <c r="M4143" s="23"/>
      <c r="N4143" s="37"/>
      <c r="O4143" s="38"/>
      <c r="P4143" s="38"/>
      <c r="Q4143" s="39"/>
      <c r="R4143" s="46">
        <f t="shared" ca="1" si="196"/>
        <v>0</v>
      </c>
      <c r="S4143" s="46">
        <f>+COUNTIF($H$6:H4143,H4143)</f>
        <v>4120</v>
      </c>
      <c r="T4143" s="46">
        <f>+COUNTIF($S$6:S4143,1)</f>
        <v>14</v>
      </c>
    </row>
    <row r="4144" spans="2:20" ht="20.100000000000001" customHeight="1" x14ac:dyDescent="0.15">
      <c r="B4144" s="44" t="str">
        <f t="shared" si="195"/>
        <v/>
      </c>
      <c r="D4144" s="23"/>
      <c r="E4144" s="55"/>
      <c r="F4144" s="33"/>
      <c r="G4144" s="34"/>
      <c r="H4144" s="35" t="str">
        <f t="shared" si="194"/>
        <v/>
      </c>
      <c r="I4144" s="36"/>
      <c r="J4144" s="55"/>
      <c r="K4144" s="23"/>
      <c r="L4144" s="23"/>
      <c r="M4144" s="23"/>
      <c r="N4144" s="37"/>
      <c r="O4144" s="38"/>
      <c r="P4144" s="38"/>
      <c r="Q4144" s="39"/>
      <c r="R4144" s="46">
        <f t="shared" ca="1" si="196"/>
        <v>0</v>
      </c>
      <c r="S4144" s="46">
        <f>+COUNTIF($H$6:H4144,H4144)</f>
        <v>4121</v>
      </c>
      <c r="T4144" s="46">
        <f>+COUNTIF($S$6:S4144,1)</f>
        <v>14</v>
      </c>
    </row>
    <row r="4145" spans="2:20" ht="20.100000000000001" customHeight="1" x14ac:dyDescent="0.15">
      <c r="B4145" s="44" t="str">
        <f t="shared" si="195"/>
        <v/>
      </c>
      <c r="D4145" s="23"/>
      <c r="E4145" s="55"/>
      <c r="F4145" s="33"/>
      <c r="G4145" s="34"/>
      <c r="H4145" s="35" t="str">
        <f t="shared" si="194"/>
        <v/>
      </c>
      <c r="I4145" s="36"/>
      <c r="J4145" s="55"/>
      <c r="K4145" s="23"/>
      <c r="L4145" s="23"/>
      <c r="M4145" s="23"/>
      <c r="N4145" s="37"/>
      <c r="O4145" s="38"/>
      <c r="P4145" s="38"/>
      <c r="Q4145" s="39"/>
      <c r="R4145" s="46">
        <f t="shared" ca="1" si="196"/>
        <v>0</v>
      </c>
      <c r="S4145" s="46">
        <f>+COUNTIF($H$6:H4145,H4145)</f>
        <v>4122</v>
      </c>
      <c r="T4145" s="46">
        <f>+COUNTIF($S$6:S4145,1)</f>
        <v>14</v>
      </c>
    </row>
    <row r="4146" spans="2:20" ht="20.100000000000001" customHeight="1" x14ac:dyDescent="0.15">
      <c r="B4146" s="44" t="str">
        <f t="shared" si="195"/>
        <v/>
      </c>
      <c r="D4146" s="23"/>
      <c r="E4146" s="55"/>
      <c r="F4146" s="33"/>
      <c r="G4146" s="34"/>
      <c r="H4146" s="35" t="str">
        <f t="shared" si="194"/>
        <v/>
      </c>
      <c r="I4146" s="36"/>
      <c r="J4146" s="55"/>
      <c r="K4146" s="23"/>
      <c r="L4146" s="23"/>
      <c r="M4146" s="23"/>
      <c r="N4146" s="37"/>
      <c r="O4146" s="38"/>
      <c r="P4146" s="38"/>
      <c r="Q4146" s="39"/>
      <c r="R4146" s="46">
        <f t="shared" ca="1" si="196"/>
        <v>0</v>
      </c>
      <c r="S4146" s="46">
        <f>+COUNTIF($H$6:H4146,H4146)</f>
        <v>4123</v>
      </c>
      <c r="T4146" s="46">
        <f>+COUNTIF($S$6:S4146,1)</f>
        <v>14</v>
      </c>
    </row>
    <row r="4147" spans="2:20" ht="20.100000000000001" customHeight="1" x14ac:dyDescent="0.15">
      <c r="B4147" s="44" t="str">
        <f t="shared" si="195"/>
        <v/>
      </c>
      <c r="D4147" s="23"/>
      <c r="E4147" s="55"/>
      <c r="F4147" s="33"/>
      <c r="G4147" s="34"/>
      <c r="H4147" s="35" t="str">
        <f t="shared" si="194"/>
        <v/>
      </c>
      <c r="I4147" s="36"/>
      <c r="J4147" s="55"/>
      <c r="K4147" s="23"/>
      <c r="L4147" s="23"/>
      <c r="M4147" s="23"/>
      <c r="N4147" s="37"/>
      <c r="O4147" s="38"/>
      <c r="P4147" s="38"/>
      <c r="Q4147" s="39"/>
      <c r="R4147" s="46">
        <f t="shared" ca="1" si="196"/>
        <v>0</v>
      </c>
      <c r="S4147" s="46">
        <f>+COUNTIF($H$6:H4147,H4147)</f>
        <v>4124</v>
      </c>
      <c r="T4147" s="46">
        <f>+COUNTIF($S$6:S4147,1)</f>
        <v>14</v>
      </c>
    </row>
    <row r="4148" spans="2:20" ht="20.100000000000001" customHeight="1" x14ac:dyDescent="0.15">
      <c r="B4148" s="44" t="str">
        <f t="shared" si="195"/>
        <v/>
      </c>
      <c r="D4148" s="23"/>
      <c r="E4148" s="55"/>
      <c r="F4148" s="33"/>
      <c r="G4148" s="34"/>
      <c r="H4148" s="35" t="str">
        <f t="shared" si="194"/>
        <v/>
      </c>
      <c r="I4148" s="36"/>
      <c r="J4148" s="55"/>
      <c r="K4148" s="23"/>
      <c r="L4148" s="23"/>
      <c r="M4148" s="23"/>
      <c r="N4148" s="37"/>
      <c r="O4148" s="38"/>
      <c r="P4148" s="38"/>
      <c r="Q4148" s="39"/>
      <c r="R4148" s="46">
        <f t="shared" ca="1" si="196"/>
        <v>0</v>
      </c>
      <c r="S4148" s="46">
        <f>+COUNTIF($H$6:H4148,H4148)</f>
        <v>4125</v>
      </c>
      <c r="T4148" s="46">
        <f>+COUNTIF($S$6:S4148,1)</f>
        <v>14</v>
      </c>
    </row>
    <row r="4149" spans="2:20" ht="20.100000000000001" customHeight="1" x14ac:dyDescent="0.15">
      <c r="B4149" s="44" t="str">
        <f t="shared" si="195"/>
        <v/>
      </c>
      <c r="D4149" s="23"/>
      <c r="E4149" s="55"/>
      <c r="F4149" s="33"/>
      <c r="G4149" s="34"/>
      <c r="H4149" s="35" t="str">
        <f t="shared" si="194"/>
        <v/>
      </c>
      <c r="I4149" s="36"/>
      <c r="J4149" s="55"/>
      <c r="K4149" s="23"/>
      <c r="L4149" s="23"/>
      <c r="M4149" s="23"/>
      <c r="N4149" s="37"/>
      <c r="O4149" s="38"/>
      <c r="P4149" s="38"/>
      <c r="Q4149" s="39"/>
      <c r="R4149" s="46">
        <f t="shared" ca="1" si="196"/>
        <v>0</v>
      </c>
      <c r="S4149" s="46">
        <f>+COUNTIF($H$6:H4149,H4149)</f>
        <v>4126</v>
      </c>
      <c r="T4149" s="46">
        <f>+COUNTIF($S$6:S4149,1)</f>
        <v>14</v>
      </c>
    </row>
    <row r="4150" spans="2:20" ht="20.100000000000001" customHeight="1" x14ac:dyDescent="0.15">
      <c r="B4150" s="44" t="str">
        <f t="shared" si="195"/>
        <v/>
      </c>
      <c r="D4150" s="23"/>
      <c r="E4150" s="55"/>
      <c r="F4150" s="33"/>
      <c r="G4150" s="34"/>
      <c r="H4150" s="35" t="str">
        <f t="shared" si="194"/>
        <v/>
      </c>
      <c r="I4150" s="36"/>
      <c r="J4150" s="55"/>
      <c r="K4150" s="23"/>
      <c r="L4150" s="23"/>
      <c r="M4150" s="23"/>
      <c r="N4150" s="37"/>
      <c r="O4150" s="38"/>
      <c r="P4150" s="38"/>
      <c r="Q4150" s="39"/>
      <c r="R4150" s="46">
        <f t="shared" ca="1" si="196"/>
        <v>0</v>
      </c>
      <c r="S4150" s="46">
        <f>+COUNTIF($H$6:H4150,H4150)</f>
        <v>4127</v>
      </c>
      <c r="T4150" s="46">
        <f>+COUNTIF($S$6:S4150,1)</f>
        <v>14</v>
      </c>
    </row>
    <row r="4151" spans="2:20" ht="20.100000000000001" customHeight="1" x14ac:dyDescent="0.15">
      <c r="B4151" s="44" t="str">
        <f t="shared" si="195"/>
        <v/>
      </c>
      <c r="D4151" s="23"/>
      <c r="E4151" s="55"/>
      <c r="F4151" s="33"/>
      <c r="G4151" s="34"/>
      <c r="H4151" s="35" t="str">
        <f t="shared" si="194"/>
        <v/>
      </c>
      <c r="I4151" s="36"/>
      <c r="J4151" s="55"/>
      <c r="K4151" s="23"/>
      <c r="L4151" s="23"/>
      <c r="M4151" s="23"/>
      <c r="N4151" s="37"/>
      <c r="O4151" s="38"/>
      <c r="P4151" s="38"/>
      <c r="Q4151" s="39"/>
      <c r="R4151" s="46">
        <f t="shared" ca="1" si="196"/>
        <v>0</v>
      </c>
      <c r="S4151" s="46">
        <f>+COUNTIF($H$6:H4151,H4151)</f>
        <v>4128</v>
      </c>
      <c r="T4151" s="46">
        <f>+COUNTIF($S$6:S4151,1)</f>
        <v>14</v>
      </c>
    </row>
    <row r="4152" spans="2:20" ht="20.100000000000001" customHeight="1" x14ac:dyDescent="0.15">
      <c r="B4152" s="44" t="str">
        <f t="shared" si="195"/>
        <v/>
      </c>
      <c r="D4152" s="23"/>
      <c r="E4152" s="55"/>
      <c r="F4152" s="33"/>
      <c r="G4152" s="34"/>
      <c r="H4152" s="35" t="str">
        <f t="shared" si="194"/>
        <v/>
      </c>
      <c r="I4152" s="36"/>
      <c r="J4152" s="55"/>
      <c r="K4152" s="23"/>
      <c r="L4152" s="23"/>
      <c r="M4152" s="23"/>
      <c r="N4152" s="37"/>
      <c r="O4152" s="38"/>
      <c r="P4152" s="38"/>
      <c r="Q4152" s="39"/>
      <c r="R4152" s="46">
        <f t="shared" ca="1" si="196"/>
        <v>0</v>
      </c>
      <c r="S4152" s="46">
        <f>+COUNTIF($H$6:H4152,H4152)</f>
        <v>4129</v>
      </c>
      <c r="T4152" s="46">
        <f>+COUNTIF($S$6:S4152,1)</f>
        <v>14</v>
      </c>
    </row>
    <row r="4153" spans="2:20" ht="20.100000000000001" customHeight="1" x14ac:dyDescent="0.15">
      <c r="B4153" s="44" t="str">
        <f t="shared" si="195"/>
        <v/>
      </c>
      <c r="D4153" s="23"/>
      <c r="E4153" s="55"/>
      <c r="F4153" s="33"/>
      <c r="G4153" s="34"/>
      <c r="H4153" s="35" t="str">
        <f t="shared" si="194"/>
        <v/>
      </c>
      <c r="I4153" s="36"/>
      <c r="J4153" s="55"/>
      <c r="K4153" s="23"/>
      <c r="L4153" s="23"/>
      <c r="M4153" s="23"/>
      <c r="N4153" s="37"/>
      <c r="O4153" s="38"/>
      <c r="P4153" s="38"/>
      <c r="Q4153" s="39"/>
      <c r="R4153" s="46">
        <f t="shared" ca="1" si="196"/>
        <v>0</v>
      </c>
      <c r="S4153" s="46">
        <f>+COUNTIF($H$6:H4153,H4153)</f>
        <v>4130</v>
      </c>
      <c r="T4153" s="46">
        <f>+COUNTIF($S$6:S4153,1)</f>
        <v>14</v>
      </c>
    </row>
    <row r="4154" spans="2:20" ht="20.100000000000001" customHeight="1" x14ac:dyDescent="0.15">
      <c r="B4154" s="44" t="str">
        <f t="shared" si="195"/>
        <v/>
      </c>
      <c r="D4154" s="23"/>
      <c r="E4154" s="55"/>
      <c r="F4154" s="33"/>
      <c r="G4154" s="34"/>
      <c r="H4154" s="35" t="str">
        <f t="shared" si="194"/>
        <v/>
      </c>
      <c r="I4154" s="36"/>
      <c r="J4154" s="55"/>
      <c r="K4154" s="23"/>
      <c r="L4154" s="23"/>
      <c r="M4154" s="23"/>
      <c r="N4154" s="37"/>
      <c r="O4154" s="38"/>
      <c r="P4154" s="38"/>
      <c r="Q4154" s="39"/>
      <c r="R4154" s="46">
        <f t="shared" ca="1" si="196"/>
        <v>0</v>
      </c>
      <c r="S4154" s="46">
        <f>+COUNTIF($H$6:H4154,H4154)</f>
        <v>4131</v>
      </c>
      <c r="T4154" s="46">
        <f>+COUNTIF($S$6:S4154,1)</f>
        <v>14</v>
      </c>
    </row>
    <row r="4155" spans="2:20" ht="20.100000000000001" customHeight="1" x14ac:dyDescent="0.15">
      <c r="B4155" s="44" t="str">
        <f t="shared" si="195"/>
        <v/>
      </c>
      <c r="D4155" s="23"/>
      <c r="E4155" s="55"/>
      <c r="F4155" s="33"/>
      <c r="G4155" s="34"/>
      <c r="H4155" s="35" t="str">
        <f t="shared" si="194"/>
        <v/>
      </c>
      <c r="I4155" s="36"/>
      <c r="J4155" s="55"/>
      <c r="K4155" s="23"/>
      <c r="L4155" s="23"/>
      <c r="M4155" s="23"/>
      <c r="N4155" s="37"/>
      <c r="O4155" s="38"/>
      <c r="P4155" s="38"/>
      <c r="Q4155" s="39"/>
      <c r="R4155" s="46">
        <f t="shared" ca="1" si="196"/>
        <v>0</v>
      </c>
      <c r="S4155" s="46">
        <f>+COUNTIF($H$6:H4155,H4155)</f>
        <v>4132</v>
      </c>
      <c r="T4155" s="46">
        <f>+COUNTIF($S$6:S4155,1)</f>
        <v>14</v>
      </c>
    </row>
    <row r="4156" spans="2:20" ht="20.100000000000001" customHeight="1" x14ac:dyDescent="0.15">
      <c r="B4156" s="44" t="str">
        <f t="shared" si="195"/>
        <v/>
      </c>
      <c r="D4156" s="23"/>
      <c r="E4156" s="55"/>
      <c r="F4156" s="33"/>
      <c r="G4156" s="34"/>
      <c r="H4156" s="35" t="str">
        <f t="shared" si="194"/>
        <v/>
      </c>
      <c r="I4156" s="36"/>
      <c r="J4156" s="55"/>
      <c r="K4156" s="23"/>
      <c r="L4156" s="23"/>
      <c r="M4156" s="23"/>
      <c r="N4156" s="37"/>
      <c r="O4156" s="38"/>
      <c r="P4156" s="38"/>
      <c r="Q4156" s="39"/>
      <c r="R4156" s="46">
        <f t="shared" ca="1" si="196"/>
        <v>0</v>
      </c>
      <c r="S4156" s="46">
        <f>+COUNTIF($H$6:H4156,H4156)</f>
        <v>4133</v>
      </c>
      <c r="T4156" s="46">
        <f>+COUNTIF($S$6:S4156,1)</f>
        <v>14</v>
      </c>
    </row>
    <row r="4157" spans="2:20" ht="20.100000000000001" customHeight="1" x14ac:dyDescent="0.15">
      <c r="B4157" s="44" t="str">
        <f t="shared" si="195"/>
        <v/>
      </c>
      <c r="D4157" s="23"/>
      <c r="E4157" s="55"/>
      <c r="F4157" s="33"/>
      <c r="G4157" s="34"/>
      <c r="H4157" s="35" t="str">
        <f t="shared" si="194"/>
        <v/>
      </c>
      <c r="I4157" s="36"/>
      <c r="J4157" s="55"/>
      <c r="K4157" s="23"/>
      <c r="L4157" s="23"/>
      <c r="M4157" s="23"/>
      <c r="N4157" s="37"/>
      <c r="O4157" s="38"/>
      <c r="P4157" s="38"/>
      <c r="Q4157" s="39"/>
      <c r="R4157" s="46">
        <f t="shared" ca="1" si="196"/>
        <v>0</v>
      </c>
      <c r="S4157" s="46">
        <f>+COUNTIF($H$6:H4157,H4157)</f>
        <v>4134</v>
      </c>
      <c r="T4157" s="46">
        <f>+COUNTIF($S$6:S4157,1)</f>
        <v>14</v>
      </c>
    </row>
    <row r="4158" spans="2:20" ht="20.100000000000001" customHeight="1" x14ac:dyDescent="0.15">
      <c r="B4158" s="44" t="str">
        <f t="shared" si="195"/>
        <v/>
      </c>
      <c r="D4158" s="23"/>
      <c r="E4158" s="55"/>
      <c r="F4158" s="33"/>
      <c r="G4158" s="34"/>
      <c r="H4158" s="35" t="str">
        <f t="shared" si="194"/>
        <v/>
      </c>
      <c r="I4158" s="36"/>
      <c r="J4158" s="55"/>
      <c r="K4158" s="23"/>
      <c r="L4158" s="23"/>
      <c r="M4158" s="23"/>
      <c r="N4158" s="37"/>
      <c r="O4158" s="38"/>
      <c r="P4158" s="38"/>
      <c r="Q4158" s="39"/>
      <c r="R4158" s="46">
        <f t="shared" ca="1" si="196"/>
        <v>0</v>
      </c>
      <c r="S4158" s="46">
        <f>+COUNTIF($H$6:H4158,H4158)</f>
        <v>4135</v>
      </c>
      <c r="T4158" s="46">
        <f>+COUNTIF($S$6:S4158,1)</f>
        <v>14</v>
      </c>
    </row>
    <row r="4159" spans="2:20" ht="20.100000000000001" customHeight="1" x14ac:dyDescent="0.15">
      <c r="B4159" s="44" t="str">
        <f t="shared" si="195"/>
        <v/>
      </c>
      <c r="D4159" s="23"/>
      <c r="E4159" s="55"/>
      <c r="F4159" s="33"/>
      <c r="G4159" s="34"/>
      <c r="H4159" s="35" t="str">
        <f t="shared" si="194"/>
        <v/>
      </c>
      <c r="I4159" s="36"/>
      <c r="J4159" s="55"/>
      <c r="K4159" s="23"/>
      <c r="L4159" s="23"/>
      <c r="M4159" s="23"/>
      <c r="N4159" s="37"/>
      <c r="O4159" s="38"/>
      <c r="P4159" s="38"/>
      <c r="Q4159" s="39"/>
      <c r="R4159" s="46">
        <f t="shared" ca="1" si="196"/>
        <v>0</v>
      </c>
      <c r="S4159" s="46">
        <f>+COUNTIF($H$6:H4159,H4159)</f>
        <v>4136</v>
      </c>
      <c r="T4159" s="46">
        <f>+COUNTIF($S$6:S4159,1)</f>
        <v>14</v>
      </c>
    </row>
    <row r="4160" spans="2:20" ht="20.100000000000001" customHeight="1" x14ac:dyDescent="0.15">
      <c r="B4160" s="44" t="str">
        <f t="shared" si="195"/>
        <v/>
      </c>
      <c r="D4160" s="23"/>
      <c r="E4160" s="55"/>
      <c r="F4160" s="33"/>
      <c r="G4160" s="34"/>
      <c r="H4160" s="35" t="str">
        <f t="shared" si="194"/>
        <v/>
      </c>
      <c r="I4160" s="36"/>
      <c r="J4160" s="55"/>
      <c r="K4160" s="23"/>
      <c r="L4160" s="23"/>
      <c r="M4160" s="23"/>
      <c r="N4160" s="37"/>
      <c r="O4160" s="38"/>
      <c r="P4160" s="38"/>
      <c r="Q4160" s="39"/>
      <c r="R4160" s="46">
        <f t="shared" ca="1" si="196"/>
        <v>0</v>
      </c>
      <c r="S4160" s="46">
        <f>+COUNTIF($H$6:H4160,H4160)</f>
        <v>4137</v>
      </c>
      <c r="T4160" s="46">
        <f>+COUNTIF($S$6:S4160,1)</f>
        <v>14</v>
      </c>
    </row>
    <row r="4161" spans="2:20" ht="20.100000000000001" customHeight="1" x14ac:dyDescent="0.15">
      <c r="B4161" s="44" t="str">
        <f t="shared" si="195"/>
        <v/>
      </c>
      <c r="D4161" s="23"/>
      <c r="E4161" s="55"/>
      <c r="F4161" s="33"/>
      <c r="G4161" s="34"/>
      <c r="H4161" s="35" t="str">
        <f t="shared" si="194"/>
        <v/>
      </c>
      <c r="I4161" s="36"/>
      <c r="J4161" s="55"/>
      <c r="K4161" s="23"/>
      <c r="L4161" s="23"/>
      <c r="M4161" s="23"/>
      <c r="N4161" s="37"/>
      <c r="O4161" s="38"/>
      <c r="P4161" s="38"/>
      <c r="Q4161" s="39"/>
      <c r="R4161" s="46">
        <f t="shared" ca="1" si="196"/>
        <v>0</v>
      </c>
      <c r="S4161" s="46">
        <f>+COUNTIF($H$6:H4161,H4161)</f>
        <v>4138</v>
      </c>
      <c r="T4161" s="46">
        <f>+COUNTIF($S$6:S4161,1)</f>
        <v>14</v>
      </c>
    </row>
    <row r="4162" spans="2:20" ht="20.100000000000001" customHeight="1" x14ac:dyDescent="0.15">
      <c r="B4162" s="44" t="str">
        <f t="shared" si="195"/>
        <v/>
      </c>
      <c r="D4162" s="23"/>
      <c r="E4162" s="55"/>
      <c r="F4162" s="33"/>
      <c r="G4162" s="34"/>
      <c r="H4162" s="35" t="str">
        <f t="shared" si="194"/>
        <v/>
      </c>
      <c r="I4162" s="36"/>
      <c r="J4162" s="55"/>
      <c r="K4162" s="23"/>
      <c r="L4162" s="23"/>
      <c r="M4162" s="23"/>
      <c r="N4162" s="37"/>
      <c r="O4162" s="38"/>
      <c r="P4162" s="38"/>
      <c r="Q4162" s="39"/>
      <c r="R4162" s="46">
        <f t="shared" ca="1" si="196"/>
        <v>0</v>
      </c>
      <c r="S4162" s="46">
        <f>+COUNTIF($H$6:H4162,H4162)</f>
        <v>4139</v>
      </c>
      <c r="T4162" s="46">
        <f>+COUNTIF($S$6:S4162,1)</f>
        <v>14</v>
      </c>
    </row>
    <row r="4163" spans="2:20" ht="20.100000000000001" customHeight="1" x14ac:dyDescent="0.15">
      <c r="B4163" s="44" t="str">
        <f t="shared" si="195"/>
        <v/>
      </c>
      <c r="D4163" s="23"/>
      <c r="E4163" s="55"/>
      <c r="F4163" s="33"/>
      <c r="G4163" s="34"/>
      <c r="H4163" s="35" t="str">
        <f t="shared" si="194"/>
        <v/>
      </c>
      <c r="I4163" s="36"/>
      <c r="J4163" s="55"/>
      <c r="K4163" s="23"/>
      <c r="L4163" s="23"/>
      <c r="M4163" s="23"/>
      <c r="N4163" s="37"/>
      <c r="O4163" s="38"/>
      <c r="P4163" s="38"/>
      <c r="Q4163" s="39"/>
      <c r="R4163" s="46">
        <f t="shared" ca="1" si="196"/>
        <v>0</v>
      </c>
      <c r="S4163" s="46">
        <f>+COUNTIF($H$6:H4163,H4163)</f>
        <v>4140</v>
      </c>
      <c r="T4163" s="46">
        <f>+COUNTIF($S$6:S4163,1)</f>
        <v>14</v>
      </c>
    </row>
    <row r="4164" spans="2:20" ht="20.100000000000001" customHeight="1" x14ac:dyDescent="0.15">
      <c r="B4164" s="44" t="str">
        <f t="shared" si="195"/>
        <v/>
      </c>
      <c r="D4164" s="23"/>
      <c r="E4164" s="55"/>
      <c r="F4164" s="33"/>
      <c r="G4164" s="34"/>
      <c r="H4164" s="35" t="str">
        <f t="shared" si="194"/>
        <v/>
      </c>
      <c r="I4164" s="36"/>
      <c r="J4164" s="55"/>
      <c r="K4164" s="23"/>
      <c r="L4164" s="23"/>
      <c r="M4164" s="23"/>
      <c r="N4164" s="37"/>
      <c r="O4164" s="38"/>
      <c r="P4164" s="38"/>
      <c r="Q4164" s="39"/>
      <c r="R4164" s="46">
        <f t="shared" ca="1" si="196"/>
        <v>0</v>
      </c>
      <c r="S4164" s="46">
        <f>+COUNTIF($H$6:H4164,H4164)</f>
        <v>4141</v>
      </c>
      <c r="T4164" s="46">
        <f>+COUNTIF($S$6:S4164,1)</f>
        <v>14</v>
      </c>
    </row>
    <row r="4165" spans="2:20" ht="20.100000000000001" customHeight="1" x14ac:dyDescent="0.15">
      <c r="B4165" s="44" t="str">
        <f t="shared" si="195"/>
        <v/>
      </c>
      <c r="D4165" s="23"/>
      <c r="E4165" s="55"/>
      <c r="F4165" s="33"/>
      <c r="G4165" s="34"/>
      <c r="H4165" s="35" t="str">
        <f t="shared" si="194"/>
        <v/>
      </c>
      <c r="I4165" s="36"/>
      <c r="J4165" s="55"/>
      <c r="K4165" s="23"/>
      <c r="L4165" s="23"/>
      <c r="M4165" s="23"/>
      <c r="N4165" s="37"/>
      <c r="O4165" s="38"/>
      <c r="P4165" s="38"/>
      <c r="Q4165" s="39"/>
      <c r="R4165" s="46">
        <f t="shared" ca="1" si="196"/>
        <v>0</v>
      </c>
      <c r="S4165" s="46">
        <f>+COUNTIF($H$6:H4165,H4165)</f>
        <v>4142</v>
      </c>
      <c r="T4165" s="46">
        <f>+COUNTIF($S$6:S4165,1)</f>
        <v>14</v>
      </c>
    </row>
    <row r="4166" spans="2:20" ht="20.100000000000001" customHeight="1" x14ac:dyDescent="0.15">
      <c r="B4166" s="44" t="str">
        <f t="shared" si="195"/>
        <v/>
      </c>
      <c r="D4166" s="23"/>
      <c r="E4166" s="55"/>
      <c r="F4166" s="33"/>
      <c r="G4166" s="34"/>
      <c r="H4166" s="35" t="str">
        <f t="shared" si="194"/>
        <v/>
      </c>
      <c r="I4166" s="36"/>
      <c r="J4166" s="55"/>
      <c r="K4166" s="23"/>
      <c r="L4166" s="23"/>
      <c r="M4166" s="23"/>
      <c r="N4166" s="37"/>
      <c r="O4166" s="38"/>
      <c r="P4166" s="38"/>
      <c r="Q4166" s="39"/>
      <c r="R4166" s="46">
        <f t="shared" ca="1" si="196"/>
        <v>0</v>
      </c>
      <c r="S4166" s="46">
        <f>+COUNTIF($H$6:H4166,H4166)</f>
        <v>4143</v>
      </c>
      <c r="T4166" s="46">
        <f>+COUNTIF($S$6:S4166,1)</f>
        <v>14</v>
      </c>
    </row>
    <row r="4167" spans="2:20" ht="20.100000000000001" customHeight="1" x14ac:dyDescent="0.15">
      <c r="B4167" s="44" t="str">
        <f t="shared" si="195"/>
        <v/>
      </c>
      <c r="D4167" s="23"/>
      <c r="E4167" s="55"/>
      <c r="F4167" s="33"/>
      <c r="G4167" s="34"/>
      <c r="H4167" s="35" t="str">
        <f t="shared" ref="H4167:H4230" si="197">E4167&amp;F4167&amp;G4167&amp;J4167&amp;N4167&amp;O4167&amp;P4167</f>
        <v/>
      </c>
      <c r="I4167" s="36"/>
      <c r="J4167" s="55"/>
      <c r="K4167" s="23"/>
      <c r="L4167" s="23"/>
      <c r="M4167" s="23"/>
      <c r="N4167" s="37"/>
      <c r="O4167" s="38"/>
      <c r="P4167" s="38"/>
      <c r="Q4167" s="39"/>
      <c r="R4167" s="46">
        <f t="shared" ca="1" si="196"/>
        <v>0</v>
      </c>
      <c r="S4167" s="46">
        <f>+COUNTIF($H$6:H4167,H4167)</f>
        <v>4144</v>
      </c>
      <c r="T4167" s="46">
        <f>+COUNTIF($S$6:S4167,1)</f>
        <v>14</v>
      </c>
    </row>
    <row r="4168" spans="2:20" ht="20.100000000000001" customHeight="1" x14ac:dyDescent="0.15">
      <c r="B4168" s="44" t="str">
        <f t="shared" si="195"/>
        <v/>
      </c>
      <c r="D4168" s="23"/>
      <c r="E4168" s="55"/>
      <c r="F4168" s="33"/>
      <c r="G4168" s="34"/>
      <c r="H4168" s="35" t="str">
        <f t="shared" si="197"/>
        <v/>
      </c>
      <c r="I4168" s="36"/>
      <c r="J4168" s="55"/>
      <c r="K4168" s="23"/>
      <c r="L4168" s="23"/>
      <c r="M4168" s="23"/>
      <c r="N4168" s="37"/>
      <c r="O4168" s="38"/>
      <c r="P4168" s="38"/>
      <c r="Q4168" s="39"/>
      <c r="R4168" s="46">
        <f t="shared" ca="1" si="196"/>
        <v>0</v>
      </c>
      <c r="S4168" s="46">
        <f>+COUNTIF($H$6:H4168,H4168)</f>
        <v>4145</v>
      </c>
      <c r="T4168" s="46">
        <f>+COUNTIF($S$6:S4168,1)</f>
        <v>14</v>
      </c>
    </row>
    <row r="4169" spans="2:20" ht="20.100000000000001" customHeight="1" x14ac:dyDescent="0.15">
      <c r="B4169" s="44" t="str">
        <f t="shared" si="195"/>
        <v/>
      </c>
      <c r="D4169" s="23"/>
      <c r="E4169" s="55"/>
      <c r="F4169" s="33"/>
      <c r="G4169" s="34"/>
      <c r="H4169" s="35" t="str">
        <f t="shared" si="197"/>
        <v/>
      </c>
      <c r="I4169" s="36"/>
      <c r="J4169" s="55"/>
      <c r="K4169" s="23"/>
      <c r="L4169" s="23"/>
      <c r="M4169" s="23"/>
      <c r="N4169" s="37"/>
      <c r="O4169" s="38"/>
      <c r="P4169" s="38"/>
      <c r="Q4169" s="39"/>
      <c r="R4169" s="46">
        <f t="shared" ca="1" si="196"/>
        <v>0</v>
      </c>
      <c r="S4169" s="46">
        <f>+COUNTIF($H$6:H4169,H4169)</f>
        <v>4146</v>
      </c>
      <c r="T4169" s="46">
        <f>+COUNTIF($S$6:S4169,1)</f>
        <v>14</v>
      </c>
    </row>
    <row r="4170" spans="2:20" ht="20.100000000000001" customHeight="1" x14ac:dyDescent="0.15">
      <c r="B4170" s="44" t="str">
        <f t="shared" si="195"/>
        <v/>
      </c>
      <c r="D4170" s="23"/>
      <c r="E4170" s="55"/>
      <c r="F4170" s="33"/>
      <c r="G4170" s="34"/>
      <c r="H4170" s="35" t="str">
        <f t="shared" si="197"/>
        <v/>
      </c>
      <c r="I4170" s="36"/>
      <c r="J4170" s="55"/>
      <c r="K4170" s="23"/>
      <c r="L4170" s="23"/>
      <c r="M4170" s="23"/>
      <c r="N4170" s="37"/>
      <c r="O4170" s="38"/>
      <c r="P4170" s="38"/>
      <c r="Q4170" s="39"/>
      <c r="R4170" s="46">
        <f t="shared" ca="1" si="196"/>
        <v>0</v>
      </c>
      <c r="S4170" s="46">
        <f>+COUNTIF($H$6:H4170,H4170)</f>
        <v>4147</v>
      </c>
      <c r="T4170" s="46">
        <f>+COUNTIF($S$6:S4170,1)</f>
        <v>14</v>
      </c>
    </row>
    <row r="4171" spans="2:20" ht="20.100000000000001" customHeight="1" x14ac:dyDescent="0.15">
      <c r="B4171" s="44" t="str">
        <f t="shared" si="195"/>
        <v/>
      </c>
      <c r="D4171" s="23"/>
      <c r="E4171" s="55"/>
      <c r="F4171" s="33"/>
      <c r="G4171" s="34"/>
      <c r="H4171" s="35" t="str">
        <f t="shared" si="197"/>
        <v/>
      </c>
      <c r="I4171" s="36"/>
      <c r="J4171" s="55"/>
      <c r="K4171" s="23"/>
      <c r="L4171" s="23"/>
      <c r="M4171" s="23"/>
      <c r="N4171" s="37"/>
      <c r="O4171" s="38"/>
      <c r="P4171" s="38"/>
      <c r="Q4171" s="39"/>
      <c r="R4171" s="46">
        <f t="shared" ca="1" si="196"/>
        <v>0</v>
      </c>
      <c r="S4171" s="46">
        <f>+COUNTIF($H$6:H4171,H4171)</f>
        <v>4148</v>
      </c>
      <c r="T4171" s="46">
        <f>+COUNTIF($S$6:S4171,1)</f>
        <v>14</v>
      </c>
    </row>
    <row r="4172" spans="2:20" ht="20.100000000000001" customHeight="1" x14ac:dyDescent="0.15">
      <c r="B4172" s="44" t="str">
        <f t="shared" si="195"/>
        <v/>
      </c>
      <c r="D4172" s="23"/>
      <c r="E4172" s="55"/>
      <c r="F4172" s="33"/>
      <c r="G4172" s="34"/>
      <c r="H4172" s="35" t="str">
        <f t="shared" si="197"/>
        <v/>
      </c>
      <c r="I4172" s="36"/>
      <c r="J4172" s="55"/>
      <c r="K4172" s="23"/>
      <c r="L4172" s="23"/>
      <c r="M4172" s="23"/>
      <c r="N4172" s="37"/>
      <c r="O4172" s="38"/>
      <c r="P4172" s="38"/>
      <c r="Q4172" s="39"/>
      <c r="R4172" s="46">
        <f t="shared" ca="1" si="196"/>
        <v>0</v>
      </c>
      <c r="S4172" s="46">
        <f>+COUNTIF($H$6:H4172,H4172)</f>
        <v>4149</v>
      </c>
      <c r="T4172" s="46">
        <f>+COUNTIF($S$6:S4172,1)</f>
        <v>14</v>
      </c>
    </row>
    <row r="4173" spans="2:20" ht="20.100000000000001" customHeight="1" x14ac:dyDescent="0.15">
      <c r="B4173" s="44" t="str">
        <f t="shared" si="195"/>
        <v/>
      </c>
      <c r="D4173" s="23"/>
      <c r="E4173" s="55"/>
      <c r="F4173" s="33"/>
      <c r="G4173" s="34"/>
      <c r="H4173" s="35" t="str">
        <f t="shared" si="197"/>
        <v/>
      </c>
      <c r="I4173" s="36"/>
      <c r="J4173" s="55"/>
      <c r="K4173" s="23"/>
      <c r="L4173" s="23"/>
      <c r="M4173" s="23"/>
      <c r="N4173" s="37"/>
      <c r="O4173" s="38"/>
      <c r="P4173" s="38"/>
      <c r="Q4173" s="39"/>
      <c r="R4173" s="46">
        <f t="shared" ca="1" si="196"/>
        <v>0</v>
      </c>
      <c r="S4173" s="46">
        <f>+COUNTIF($H$6:H4173,H4173)</f>
        <v>4150</v>
      </c>
      <c r="T4173" s="46">
        <f>+COUNTIF($S$6:S4173,1)</f>
        <v>14</v>
      </c>
    </row>
    <row r="4174" spans="2:20" ht="20.100000000000001" customHeight="1" x14ac:dyDescent="0.15">
      <c r="B4174" s="44" t="str">
        <f t="shared" si="195"/>
        <v/>
      </c>
      <c r="D4174" s="23"/>
      <c r="E4174" s="55"/>
      <c r="F4174" s="33"/>
      <c r="G4174" s="34"/>
      <c r="H4174" s="35" t="str">
        <f t="shared" si="197"/>
        <v/>
      </c>
      <c r="I4174" s="36"/>
      <c r="J4174" s="55"/>
      <c r="K4174" s="23"/>
      <c r="L4174" s="23"/>
      <c r="M4174" s="23"/>
      <c r="N4174" s="37"/>
      <c r="O4174" s="38"/>
      <c r="P4174" s="38"/>
      <c r="Q4174" s="39"/>
      <c r="R4174" s="46">
        <f t="shared" ca="1" si="196"/>
        <v>0</v>
      </c>
      <c r="S4174" s="46">
        <f>+COUNTIF($H$6:H4174,H4174)</f>
        <v>4151</v>
      </c>
      <c r="T4174" s="46">
        <f>+COUNTIF($S$6:S4174,1)</f>
        <v>14</v>
      </c>
    </row>
    <row r="4175" spans="2:20" ht="20.100000000000001" customHeight="1" x14ac:dyDescent="0.15">
      <c r="B4175" s="44" t="str">
        <f t="shared" si="195"/>
        <v/>
      </c>
      <c r="D4175" s="23"/>
      <c r="E4175" s="55"/>
      <c r="F4175" s="33"/>
      <c r="G4175" s="34"/>
      <c r="H4175" s="35" t="str">
        <f t="shared" si="197"/>
        <v/>
      </c>
      <c r="I4175" s="36"/>
      <c r="J4175" s="55"/>
      <c r="K4175" s="23"/>
      <c r="L4175" s="23"/>
      <c r="M4175" s="23"/>
      <c r="N4175" s="37"/>
      <c r="O4175" s="38"/>
      <c r="P4175" s="38"/>
      <c r="Q4175" s="39"/>
      <c r="R4175" s="46">
        <f t="shared" ca="1" si="196"/>
        <v>0</v>
      </c>
      <c r="S4175" s="46">
        <f>+COUNTIF($H$6:H4175,H4175)</f>
        <v>4152</v>
      </c>
      <c r="T4175" s="46">
        <f>+COUNTIF($S$6:S4175,1)</f>
        <v>14</v>
      </c>
    </row>
    <row r="4176" spans="2:20" ht="20.100000000000001" customHeight="1" x14ac:dyDescent="0.15">
      <c r="B4176" s="44" t="str">
        <f t="shared" si="195"/>
        <v/>
      </c>
      <c r="D4176" s="23"/>
      <c r="E4176" s="55"/>
      <c r="F4176" s="33"/>
      <c r="G4176" s="34"/>
      <c r="H4176" s="35" t="str">
        <f t="shared" si="197"/>
        <v/>
      </c>
      <c r="I4176" s="36"/>
      <c r="J4176" s="55"/>
      <c r="K4176" s="23"/>
      <c r="L4176" s="23"/>
      <c r="M4176" s="23"/>
      <c r="N4176" s="37"/>
      <c r="O4176" s="38"/>
      <c r="P4176" s="38"/>
      <c r="Q4176" s="39"/>
      <c r="R4176" s="46">
        <f t="shared" ca="1" si="196"/>
        <v>0</v>
      </c>
      <c r="S4176" s="46">
        <f>+COUNTIF($H$6:H4176,H4176)</f>
        <v>4153</v>
      </c>
      <c r="T4176" s="46">
        <f>+COUNTIF($S$6:S4176,1)</f>
        <v>14</v>
      </c>
    </row>
    <row r="4177" spans="2:20" ht="20.100000000000001" customHeight="1" x14ac:dyDescent="0.15">
      <c r="B4177" s="44" t="str">
        <f t="shared" si="195"/>
        <v/>
      </c>
      <c r="D4177" s="23"/>
      <c r="E4177" s="55"/>
      <c r="F4177" s="33"/>
      <c r="G4177" s="34"/>
      <c r="H4177" s="35" t="str">
        <f t="shared" si="197"/>
        <v/>
      </c>
      <c r="I4177" s="36"/>
      <c r="J4177" s="55"/>
      <c r="K4177" s="23"/>
      <c r="L4177" s="23"/>
      <c r="M4177" s="23"/>
      <c r="N4177" s="37"/>
      <c r="O4177" s="38"/>
      <c r="P4177" s="38"/>
      <c r="Q4177" s="39"/>
      <c r="R4177" s="46">
        <f t="shared" ca="1" si="196"/>
        <v>0</v>
      </c>
      <c r="S4177" s="46">
        <f>+COUNTIF($H$6:H4177,H4177)</f>
        <v>4154</v>
      </c>
      <c r="T4177" s="46">
        <f>+COUNTIF($S$6:S4177,1)</f>
        <v>14</v>
      </c>
    </row>
    <row r="4178" spans="2:20" ht="20.100000000000001" customHeight="1" x14ac:dyDescent="0.15">
      <c r="B4178" s="44" t="str">
        <f t="shared" si="195"/>
        <v/>
      </c>
      <c r="D4178" s="23"/>
      <c r="E4178" s="55"/>
      <c r="F4178" s="33"/>
      <c r="G4178" s="34"/>
      <c r="H4178" s="35" t="str">
        <f t="shared" si="197"/>
        <v/>
      </c>
      <c r="I4178" s="36"/>
      <c r="J4178" s="55"/>
      <c r="K4178" s="23"/>
      <c r="L4178" s="23"/>
      <c r="M4178" s="23"/>
      <c r="N4178" s="37"/>
      <c r="O4178" s="38"/>
      <c r="P4178" s="38"/>
      <c r="Q4178" s="39"/>
      <c r="R4178" s="46">
        <f t="shared" ca="1" si="196"/>
        <v>0</v>
      </c>
      <c r="S4178" s="46">
        <f>+COUNTIF($H$6:H4178,H4178)</f>
        <v>4155</v>
      </c>
      <c r="T4178" s="46">
        <f>+COUNTIF($S$6:S4178,1)</f>
        <v>14</v>
      </c>
    </row>
    <row r="4179" spans="2:20" ht="20.100000000000001" customHeight="1" x14ac:dyDescent="0.15">
      <c r="B4179" s="44" t="str">
        <f t="shared" si="195"/>
        <v/>
      </c>
      <c r="D4179" s="23"/>
      <c r="E4179" s="55"/>
      <c r="F4179" s="33"/>
      <c r="G4179" s="34"/>
      <c r="H4179" s="35" t="str">
        <f t="shared" si="197"/>
        <v/>
      </c>
      <c r="I4179" s="36"/>
      <c r="J4179" s="55"/>
      <c r="K4179" s="23"/>
      <c r="L4179" s="23"/>
      <c r="M4179" s="23"/>
      <c r="N4179" s="37"/>
      <c r="O4179" s="38"/>
      <c r="P4179" s="38"/>
      <c r="Q4179" s="39"/>
      <c r="R4179" s="46">
        <f t="shared" ca="1" si="196"/>
        <v>0</v>
      </c>
      <c r="S4179" s="46">
        <f>+COUNTIF($H$6:H4179,H4179)</f>
        <v>4156</v>
      </c>
      <c r="T4179" s="46">
        <f>+COUNTIF($S$6:S4179,1)</f>
        <v>14</v>
      </c>
    </row>
    <row r="4180" spans="2:20" ht="20.100000000000001" customHeight="1" x14ac:dyDescent="0.15">
      <c r="B4180" s="44" t="str">
        <f t="shared" si="195"/>
        <v/>
      </c>
      <c r="D4180" s="23"/>
      <c r="E4180" s="55"/>
      <c r="F4180" s="33"/>
      <c r="G4180" s="34"/>
      <c r="H4180" s="35" t="str">
        <f t="shared" si="197"/>
        <v/>
      </c>
      <c r="I4180" s="36"/>
      <c r="J4180" s="55"/>
      <c r="K4180" s="23"/>
      <c r="L4180" s="23"/>
      <c r="M4180" s="23"/>
      <c r="N4180" s="37"/>
      <c r="O4180" s="38"/>
      <c r="P4180" s="38"/>
      <c r="Q4180" s="39"/>
      <c r="R4180" s="46">
        <f t="shared" ca="1" si="196"/>
        <v>0</v>
      </c>
      <c r="S4180" s="46">
        <f>+COUNTIF($H$6:H4180,H4180)</f>
        <v>4157</v>
      </c>
      <c r="T4180" s="46">
        <f>+COUNTIF($S$6:S4180,1)</f>
        <v>14</v>
      </c>
    </row>
    <row r="4181" spans="2:20" ht="20.100000000000001" customHeight="1" x14ac:dyDescent="0.15">
      <c r="B4181" s="44" t="str">
        <f t="shared" si="195"/>
        <v/>
      </c>
      <c r="D4181" s="23"/>
      <c r="E4181" s="55"/>
      <c r="F4181" s="33"/>
      <c r="G4181" s="34"/>
      <c r="H4181" s="35" t="str">
        <f t="shared" si="197"/>
        <v/>
      </c>
      <c r="I4181" s="36"/>
      <c r="J4181" s="55"/>
      <c r="K4181" s="23"/>
      <c r="L4181" s="23"/>
      <c r="M4181" s="23"/>
      <c r="N4181" s="37"/>
      <c r="O4181" s="38"/>
      <c r="P4181" s="38"/>
      <c r="Q4181" s="39"/>
      <c r="R4181" s="46">
        <f t="shared" ca="1" si="196"/>
        <v>0</v>
      </c>
      <c r="S4181" s="46">
        <f>+COUNTIF($H$6:H4181,H4181)</f>
        <v>4158</v>
      </c>
      <c r="T4181" s="46">
        <f>+COUNTIF($S$6:S4181,1)</f>
        <v>14</v>
      </c>
    </row>
    <row r="4182" spans="2:20" ht="20.100000000000001" customHeight="1" x14ac:dyDescent="0.15">
      <c r="B4182" s="44" t="str">
        <f t="shared" ref="B4182:B4245" si="198">+IF(T4182=T4181,"",T4182)</f>
        <v/>
      </c>
      <c r="D4182" s="23"/>
      <c r="E4182" s="55"/>
      <c r="F4182" s="33"/>
      <c r="G4182" s="34"/>
      <c r="H4182" s="35" t="str">
        <f t="shared" si="197"/>
        <v/>
      </c>
      <c r="I4182" s="36"/>
      <c r="J4182" s="55"/>
      <c r="K4182" s="23"/>
      <c r="L4182" s="23"/>
      <c r="M4182" s="23"/>
      <c r="N4182" s="37"/>
      <c r="O4182" s="38"/>
      <c r="P4182" s="38"/>
      <c r="Q4182" s="39"/>
      <c r="R4182" s="46">
        <f t="shared" ref="R4182:R4245" ca="1" si="199">+SUMIF(H:I,H4182,I:I)</f>
        <v>0</v>
      </c>
      <c r="S4182" s="46">
        <f>+COUNTIF($H$6:H4182,H4182)</f>
        <v>4159</v>
      </c>
      <c r="T4182" s="46">
        <f>+COUNTIF($S$6:S4182,1)</f>
        <v>14</v>
      </c>
    </row>
    <row r="4183" spans="2:20" ht="20.100000000000001" customHeight="1" x14ac:dyDescent="0.15">
      <c r="B4183" s="44" t="str">
        <f t="shared" si="198"/>
        <v/>
      </c>
      <c r="D4183" s="23"/>
      <c r="E4183" s="55"/>
      <c r="F4183" s="33"/>
      <c r="G4183" s="34"/>
      <c r="H4183" s="35" t="str">
        <f t="shared" si="197"/>
        <v/>
      </c>
      <c r="I4183" s="36"/>
      <c r="J4183" s="55"/>
      <c r="K4183" s="23"/>
      <c r="L4183" s="23"/>
      <c r="M4183" s="23"/>
      <c r="N4183" s="37"/>
      <c r="O4183" s="38"/>
      <c r="P4183" s="38"/>
      <c r="Q4183" s="39"/>
      <c r="R4183" s="46">
        <f t="shared" ca="1" si="199"/>
        <v>0</v>
      </c>
      <c r="S4183" s="46">
        <f>+COUNTIF($H$6:H4183,H4183)</f>
        <v>4160</v>
      </c>
      <c r="T4183" s="46">
        <f>+COUNTIF($S$6:S4183,1)</f>
        <v>14</v>
      </c>
    </row>
    <row r="4184" spans="2:20" ht="20.100000000000001" customHeight="1" x14ac:dyDescent="0.15">
      <c r="B4184" s="44" t="str">
        <f t="shared" si="198"/>
        <v/>
      </c>
      <c r="D4184" s="23"/>
      <c r="E4184" s="55"/>
      <c r="F4184" s="33"/>
      <c r="G4184" s="34"/>
      <c r="H4184" s="35" t="str">
        <f t="shared" si="197"/>
        <v/>
      </c>
      <c r="I4184" s="36"/>
      <c r="J4184" s="55"/>
      <c r="K4184" s="23"/>
      <c r="L4184" s="23"/>
      <c r="M4184" s="23"/>
      <c r="N4184" s="37"/>
      <c r="O4184" s="38"/>
      <c r="P4184" s="38"/>
      <c r="Q4184" s="39"/>
      <c r="R4184" s="46">
        <f t="shared" ca="1" si="199"/>
        <v>0</v>
      </c>
      <c r="S4184" s="46">
        <f>+COUNTIF($H$6:H4184,H4184)</f>
        <v>4161</v>
      </c>
      <c r="T4184" s="46">
        <f>+COUNTIF($S$6:S4184,1)</f>
        <v>14</v>
      </c>
    </row>
    <row r="4185" spans="2:20" ht="20.100000000000001" customHeight="1" x14ac:dyDescent="0.15">
      <c r="B4185" s="44" t="str">
        <f t="shared" si="198"/>
        <v/>
      </c>
      <c r="D4185" s="23"/>
      <c r="E4185" s="55"/>
      <c r="F4185" s="33"/>
      <c r="G4185" s="34"/>
      <c r="H4185" s="35" t="str">
        <f t="shared" si="197"/>
        <v/>
      </c>
      <c r="I4185" s="36"/>
      <c r="J4185" s="55"/>
      <c r="K4185" s="23"/>
      <c r="L4185" s="23"/>
      <c r="M4185" s="23"/>
      <c r="N4185" s="37"/>
      <c r="O4185" s="38"/>
      <c r="P4185" s="38"/>
      <c r="Q4185" s="39"/>
      <c r="R4185" s="46">
        <f t="shared" ca="1" si="199"/>
        <v>0</v>
      </c>
      <c r="S4185" s="46">
        <f>+COUNTIF($H$6:H4185,H4185)</f>
        <v>4162</v>
      </c>
      <c r="T4185" s="46">
        <f>+COUNTIF($S$6:S4185,1)</f>
        <v>14</v>
      </c>
    </row>
    <row r="4186" spans="2:20" ht="20.100000000000001" customHeight="1" x14ac:dyDescent="0.15">
      <c r="B4186" s="44" t="str">
        <f t="shared" si="198"/>
        <v/>
      </c>
      <c r="D4186" s="23"/>
      <c r="E4186" s="55"/>
      <c r="F4186" s="33"/>
      <c r="G4186" s="34"/>
      <c r="H4186" s="35" t="str">
        <f t="shared" si="197"/>
        <v/>
      </c>
      <c r="I4186" s="36"/>
      <c r="J4186" s="55"/>
      <c r="K4186" s="23"/>
      <c r="L4186" s="23"/>
      <c r="M4186" s="23"/>
      <c r="N4186" s="37"/>
      <c r="O4186" s="38"/>
      <c r="P4186" s="38"/>
      <c r="Q4186" s="39"/>
      <c r="R4186" s="46">
        <f t="shared" ca="1" si="199"/>
        <v>0</v>
      </c>
      <c r="S4186" s="46">
        <f>+COUNTIF($H$6:H4186,H4186)</f>
        <v>4163</v>
      </c>
      <c r="T4186" s="46">
        <f>+COUNTIF($S$6:S4186,1)</f>
        <v>14</v>
      </c>
    </row>
    <row r="4187" spans="2:20" ht="20.100000000000001" customHeight="1" x14ac:dyDescent="0.15">
      <c r="B4187" s="44" t="str">
        <f t="shared" si="198"/>
        <v/>
      </c>
      <c r="D4187" s="23"/>
      <c r="E4187" s="55"/>
      <c r="F4187" s="33"/>
      <c r="G4187" s="34"/>
      <c r="H4187" s="35" t="str">
        <f t="shared" si="197"/>
        <v/>
      </c>
      <c r="I4187" s="36"/>
      <c r="J4187" s="55"/>
      <c r="K4187" s="23"/>
      <c r="L4187" s="23"/>
      <c r="M4187" s="23"/>
      <c r="N4187" s="37"/>
      <c r="O4187" s="38"/>
      <c r="P4187" s="38"/>
      <c r="Q4187" s="39"/>
      <c r="R4187" s="46">
        <f t="shared" ca="1" si="199"/>
        <v>0</v>
      </c>
      <c r="S4187" s="46">
        <f>+COUNTIF($H$6:H4187,H4187)</f>
        <v>4164</v>
      </c>
      <c r="T4187" s="46">
        <f>+COUNTIF($S$6:S4187,1)</f>
        <v>14</v>
      </c>
    </row>
    <row r="4188" spans="2:20" ht="20.100000000000001" customHeight="1" x14ac:dyDescent="0.15">
      <c r="B4188" s="44" t="str">
        <f t="shared" si="198"/>
        <v/>
      </c>
      <c r="D4188" s="23"/>
      <c r="E4188" s="55"/>
      <c r="F4188" s="33"/>
      <c r="G4188" s="34"/>
      <c r="H4188" s="35" t="str">
        <f t="shared" si="197"/>
        <v/>
      </c>
      <c r="I4188" s="36"/>
      <c r="J4188" s="55"/>
      <c r="K4188" s="23"/>
      <c r="L4188" s="23"/>
      <c r="M4188" s="23"/>
      <c r="N4188" s="37"/>
      <c r="O4188" s="38"/>
      <c r="P4188" s="38"/>
      <c r="Q4188" s="39"/>
      <c r="R4188" s="46">
        <f t="shared" ca="1" si="199"/>
        <v>0</v>
      </c>
      <c r="S4188" s="46">
        <f>+COUNTIF($H$6:H4188,H4188)</f>
        <v>4165</v>
      </c>
      <c r="T4188" s="46">
        <f>+COUNTIF($S$6:S4188,1)</f>
        <v>14</v>
      </c>
    </row>
    <row r="4189" spans="2:20" ht="20.100000000000001" customHeight="1" x14ac:dyDescent="0.15">
      <c r="B4189" s="44" t="str">
        <f t="shared" si="198"/>
        <v/>
      </c>
      <c r="D4189" s="23"/>
      <c r="E4189" s="55"/>
      <c r="F4189" s="33"/>
      <c r="G4189" s="34"/>
      <c r="H4189" s="35" t="str">
        <f t="shared" si="197"/>
        <v/>
      </c>
      <c r="I4189" s="36"/>
      <c r="J4189" s="55"/>
      <c r="K4189" s="23"/>
      <c r="L4189" s="23"/>
      <c r="M4189" s="23"/>
      <c r="N4189" s="37"/>
      <c r="O4189" s="38"/>
      <c r="P4189" s="38"/>
      <c r="Q4189" s="39"/>
      <c r="R4189" s="46">
        <f t="shared" ca="1" si="199"/>
        <v>0</v>
      </c>
      <c r="S4189" s="46">
        <f>+COUNTIF($H$6:H4189,H4189)</f>
        <v>4166</v>
      </c>
      <c r="T4189" s="46">
        <f>+COUNTIF($S$6:S4189,1)</f>
        <v>14</v>
      </c>
    </row>
    <row r="4190" spans="2:20" ht="20.100000000000001" customHeight="1" x14ac:dyDescent="0.15">
      <c r="B4190" s="44" t="str">
        <f t="shared" si="198"/>
        <v/>
      </c>
      <c r="D4190" s="23"/>
      <c r="E4190" s="55"/>
      <c r="F4190" s="33"/>
      <c r="G4190" s="34"/>
      <c r="H4190" s="35" t="str">
        <f t="shared" si="197"/>
        <v/>
      </c>
      <c r="I4190" s="36"/>
      <c r="J4190" s="55"/>
      <c r="K4190" s="23"/>
      <c r="L4190" s="23"/>
      <c r="M4190" s="23"/>
      <c r="N4190" s="37"/>
      <c r="O4190" s="38"/>
      <c r="P4190" s="38"/>
      <c r="Q4190" s="39"/>
      <c r="R4190" s="46">
        <f t="shared" ca="1" si="199"/>
        <v>0</v>
      </c>
      <c r="S4190" s="46">
        <f>+COUNTIF($H$6:H4190,H4190)</f>
        <v>4167</v>
      </c>
      <c r="T4190" s="46">
        <f>+COUNTIF($S$6:S4190,1)</f>
        <v>14</v>
      </c>
    </row>
    <row r="4191" spans="2:20" ht="20.100000000000001" customHeight="1" x14ac:dyDescent="0.15">
      <c r="B4191" s="44" t="str">
        <f t="shared" si="198"/>
        <v/>
      </c>
      <c r="D4191" s="23"/>
      <c r="E4191" s="55"/>
      <c r="F4191" s="33"/>
      <c r="G4191" s="34"/>
      <c r="H4191" s="35" t="str">
        <f t="shared" si="197"/>
        <v/>
      </c>
      <c r="I4191" s="36"/>
      <c r="J4191" s="55"/>
      <c r="K4191" s="23"/>
      <c r="L4191" s="23"/>
      <c r="M4191" s="23"/>
      <c r="N4191" s="37"/>
      <c r="O4191" s="38"/>
      <c r="P4191" s="38"/>
      <c r="Q4191" s="39"/>
      <c r="R4191" s="46">
        <f t="shared" ca="1" si="199"/>
        <v>0</v>
      </c>
      <c r="S4191" s="46">
        <f>+COUNTIF($H$6:H4191,H4191)</f>
        <v>4168</v>
      </c>
      <c r="T4191" s="46">
        <f>+COUNTIF($S$6:S4191,1)</f>
        <v>14</v>
      </c>
    </row>
    <row r="4192" spans="2:20" ht="20.100000000000001" customHeight="1" x14ac:dyDescent="0.15">
      <c r="B4192" s="44" t="str">
        <f t="shared" si="198"/>
        <v/>
      </c>
      <c r="D4192" s="23"/>
      <c r="E4192" s="55"/>
      <c r="F4192" s="33"/>
      <c r="G4192" s="34"/>
      <c r="H4192" s="35" t="str">
        <f t="shared" si="197"/>
        <v/>
      </c>
      <c r="I4192" s="36"/>
      <c r="J4192" s="55"/>
      <c r="K4192" s="23"/>
      <c r="L4192" s="23"/>
      <c r="M4192" s="23"/>
      <c r="N4192" s="37"/>
      <c r="O4192" s="38"/>
      <c r="P4192" s="38"/>
      <c r="Q4192" s="39"/>
      <c r="R4192" s="46">
        <f t="shared" ca="1" si="199"/>
        <v>0</v>
      </c>
      <c r="S4192" s="46">
        <f>+COUNTIF($H$6:H4192,H4192)</f>
        <v>4169</v>
      </c>
      <c r="T4192" s="46">
        <f>+COUNTIF($S$6:S4192,1)</f>
        <v>14</v>
      </c>
    </row>
    <row r="4193" spans="2:20" ht="20.100000000000001" customHeight="1" x14ac:dyDescent="0.15">
      <c r="B4193" s="44" t="str">
        <f t="shared" si="198"/>
        <v/>
      </c>
      <c r="D4193" s="23"/>
      <c r="E4193" s="55"/>
      <c r="F4193" s="33"/>
      <c r="G4193" s="34"/>
      <c r="H4193" s="35" t="str">
        <f t="shared" si="197"/>
        <v/>
      </c>
      <c r="I4193" s="36"/>
      <c r="J4193" s="55"/>
      <c r="K4193" s="23"/>
      <c r="L4193" s="23"/>
      <c r="M4193" s="23"/>
      <c r="N4193" s="37"/>
      <c r="O4193" s="38"/>
      <c r="P4193" s="38"/>
      <c r="Q4193" s="39"/>
      <c r="R4193" s="46">
        <f t="shared" ca="1" si="199"/>
        <v>0</v>
      </c>
      <c r="S4193" s="46">
        <f>+COUNTIF($H$6:H4193,H4193)</f>
        <v>4170</v>
      </c>
      <c r="T4193" s="46">
        <f>+COUNTIF($S$6:S4193,1)</f>
        <v>14</v>
      </c>
    </row>
    <row r="4194" spans="2:20" ht="20.100000000000001" customHeight="1" x14ac:dyDescent="0.15">
      <c r="B4194" s="44" t="str">
        <f t="shared" si="198"/>
        <v/>
      </c>
      <c r="D4194" s="23"/>
      <c r="E4194" s="55"/>
      <c r="F4194" s="33"/>
      <c r="G4194" s="34"/>
      <c r="H4194" s="35" t="str">
        <f t="shared" si="197"/>
        <v/>
      </c>
      <c r="I4194" s="36"/>
      <c r="J4194" s="55"/>
      <c r="K4194" s="23"/>
      <c r="L4194" s="23"/>
      <c r="M4194" s="23"/>
      <c r="N4194" s="37"/>
      <c r="O4194" s="38"/>
      <c r="P4194" s="38"/>
      <c r="Q4194" s="39"/>
      <c r="R4194" s="46">
        <f t="shared" ca="1" si="199"/>
        <v>0</v>
      </c>
      <c r="S4194" s="46">
        <f>+COUNTIF($H$6:H4194,H4194)</f>
        <v>4171</v>
      </c>
      <c r="T4194" s="46">
        <f>+COUNTIF($S$6:S4194,1)</f>
        <v>14</v>
      </c>
    </row>
    <row r="4195" spans="2:20" ht="20.100000000000001" customHeight="1" x14ac:dyDescent="0.15">
      <c r="B4195" s="44" t="str">
        <f t="shared" si="198"/>
        <v/>
      </c>
      <c r="D4195" s="23"/>
      <c r="E4195" s="55"/>
      <c r="F4195" s="33"/>
      <c r="G4195" s="34"/>
      <c r="H4195" s="35" t="str">
        <f t="shared" si="197"/>
        <v/>
      </c>
      <c r="I4195" s="36"/>
      <c r="J4195" s="55"/>
      <c r="K4195" s="23"/>
      <c r="L4195" s="23"/>
      <c r="M4195" s="23"/>
      <c r="N4195" s="37"/>
      <c r="O4195" s="38"/>
      <c r="P4195" s="38"/>
      <c r="Q4195" s="39"/>
      <c r="R4195" s="46">
        <f t="shared" ca="1" si="199"/>
        <v>0</v>
      </c>
      <c r="S4195" s="46">
        <f>+COUNTIF($H$6:H4195,H4195)</f>
        <v>4172</v>
      </c>
      <c r="T4195" s="46">
        <f>+COUNTIF($S$6:S4195,1)</f>
        <v>14</v>
      </c>
    </row>
    <row r="4196" spans="2:20" ht="20.100000000000001" customHeight="1" x14ac:dyDescent="0.15">
      <c r="B4196" s="44" t="str">
        <f t="shared" si="198"/>
        <v/>
      </c>
      <c r="D4196" s="23"/>
      <c r="E4196" s="55"/>
      <c r="F4196" s="33"/>
      <c r="G4196" s="34"/>
      <c r="H4196" s="35" t="str">
        <f t="shared" si="197"/>
        <v/>
      </c>
      <c r="I4196" s="36"/>
      <c r="J4196" s="55"/>
      <c r="K4196" s="23"/>
      <c r="L4196" s="23"/>
      <c r="M4196" s="23"/>
      <c r="N4196" s="37"/>
      <c r="O4196" s="38"/>
      <c r="P4196" s="38"/>
      <c r="Q4196" s="39"/>
      <c r="R4196" s="46">
        <f t="shared" ca="1" si="199"/>
        <v>0</v>
      </c>
      <c r="S4196" s="46">
        <f>+COUNTIF($H$6:H4196,H4196)</f>
        <v>4173</v>
      </c>
      <c r="T4196" s="46">
        <f>+COUNTIF($S$6:S4196,1)</f>
        <v>14</v>
      </c>
    </row>
    <row r="4197" spans="2:20" ht="20.100000000000001" customHeight="1" x14ac:dyDescent="0.15">
      <c r="B4197" s="44" t="str">
        <f t="shared" si="198"/>
        <v/>
      </c>
      <c r="D4197" s="23"/>
      <c r="E4197" s="55"/>
      <c r="F4197" s="33"/>
      <c r="G4197" s="34"/>
      <c r="H4197" s="35" t="str">
        <f t="shared" si="197"/>
        <v/>
      </c>
      <c r="I4197" s="36"/>
      <c r="J4197" s="55"/>
      <c r="K4197" s="23"/>
      <c r="L4197" s="23"/>
      <c r="M4197" s="23"/>
      <c r="N4197" s="37"/>
      <c r="O4197" s="38"/>
      <c r="P4197" s="38"/>
      <c r="Q4197" s="39"/>
      <c r="R4197" s="46">
        <f t="shared" ca="1" si="199"/>
        <v>0</v>
      </c>
      <c r="S4197" s="46">
        <f>+COUNTIF($H$6:H4197,H4197)</f>
        <v>4174</v>
      </c>
      <c r="T4197" s="46">
        <f>+COUNTIF($S$6:S4197,1)</f>
        <v>14</v>
      </c>
    </row>
    <row r="4198" spans="2:20" ht="20.100000000000001" customHeight="1" x14ac:dyDescent="0.15">
      <c r="B4198" s="44" t="str">
        <f t="shared" si="198"/>
        <v/>
      </c>
      <c r="D4198" s="23"/>
      <c r="E4198" s="55"/>
      <c r="F4198" s="33"/>
      <c r="G4198" s="34"/>
      <c r="H4198" s="35" t="str">
        <f t="shared" si="197"/>
        <v/>
      </c>
      <c r="I4198" s="36"/>
      <c r="J4198" s="55"/>
      <c r="K4198" s="23"/>
      <c r="L4198" s="23"/>
      <c r="M4198" s="23"/>
      <c r="N4198" s="37"/>
      <c r="O4198" s="38"/>
      <c r="P4198" s="38"/>
      <c r="Q4198" s="39"/>
      <c r="R4198" s="46">
        <f t="shared" ca="1" si="199"/>
        <v>0</v>
      </c>
      <c r="S4198" s="46">
        <f>+COUNTIF($H$6:H4198,H4198)</f>
        <v>4175</v>
      </c>
      <c r="T4198" s="46">
        <f>+COUNTIF($S$6:S4198,1)</f>
        <v>14</v>
      </c>
    </row>
    <row r="4199" spans="2:20" ht="20.100000000000001" customHeight="1" x14ac:dyDescent="0.15">
      <c r="B4199" s="44" t="str">
        <f t="shared" si="198"/>
        <v/>
      </c>
      <c r="D4199" s="23"/>
      <c r="E4199" s="55"/>
      <c r="F4199" s="33"/>
      <c r="G4199" s="34"/>
      <c r="H4199" s="35" t="str">
        <f t="shared" si="197"/>
        <v/>
      </c>
      <c r="I4199" s="36"/>
      <c r="J4199" s="55"/>
      <c r="K4199" s="23"/>
      <c r="L4199" s="23"/>
      <c r="M4199" s="23"/>
      <c r="N4199" s="37"/>
      <c r="O4199" s="38"/>
      <c r="P4199" s="38"/>
      <c r="Q4199" s="39"/>
      <c r="R4199" s="46">
        <f t="shared" ca="1" si="199"/>
        <v>0</v>
      </c>
      <c r="S4199" s="46">
        <f>+COUNTIF($H$6:H4199,H4199)</f>
        <v>4176</v>
      </c>
      <c r="T4199" s="46">
        <f>+COUNTIF($S$6:S4199,1)</f>
        <v>14</v>
      </c>
    </row>
    <row r="4200" spans="2:20" ht="20.100000000000001" customHeight="1" x14ac:dyDescent="0.15">
      <c r="B4200" s="44" t="str">
        <f t="shared" si="198"/>
        <v/>
      </c>
      <c r="D4200" s="23"/>
      <c r="E4200" s="55"/>
      <c r="F4200" s="33"/>
      <c r="G4200" s="34"/>
      <c r="H4200" s="35" t="str">
        <f t="shared" si="197"/>
        <v/>
      </c>
      <c r="I4200" s="36"/>
      <c r="J4200" s="55"/>
      <c r="K4200" s="23"/>
      <c r="L4200" s="23"/>
      <c r="M4200" s="23"/>
      <c r="N4200" s="37"/>
      <c r="O4200" s="38"/>
      <c r="P4200" s="38"/>
      <c r="Q4200" s="39"/>
      <c r="R4200" s="46">
        <f t="shared" ca="1" si="199"/>
        <v>0</v>
      </c>
      <c r="S4200" s="46">
        <f>+COUNTIF($H$6:H4200,H4200)</f>
        <v>4177</v>
      </c>
      <c r="T4200" s="46">
        <f>+COUNTIF($S$6:S4200,1)</f>
        <v>14</v>
      </c>
    </row>
    <row r="4201" spans="2:20" ht="20.100000000000001" customHeight="1" x14ac:dyDescent="0.15">
      <c r="B4201" s="44" t="str">
        <f t="shared" si="198"/>
        <v/>
      </c>
      <c r="D4201" s="23"/>
      <c r="E4201" s="55"/>
      <c r="F4201" s="33"/>
      <c r="G4201" s="34"/>
      <c r="H4201" s="35" t="str">
        <f t="shared" si="197"/>
        <v/>
      </c>
      <c r="I4201" s="36"/>
      <c r="J4201" s="55"/>
      <c r="K4201" s="23"/>
      <c r="L4201" s="23"/>
      <c r="M4201" s="23"/>
      <c r="N4201" s="37"/>
      <c r="O4201" s="38"/>
      <c r="P4201" s="38"/>
      <c r="Q4201" s="39"/>
      <c r="R4201" s="46">
        <f t="shared" ca="1" si="199"/>
        <v>0</v>
      </c>
      <c r="S4201" s="46">
        <f>+COUNTIF($H$6:H4201,H4201)</f>
        <v>4178</v>
      </c>
      <c r="T4201" s="46">
        <f>+COUNTIF($S$6:S4201,1)</f>
        <v>14</v>
      </c>
    </row>
    <row r="4202" spans="2:20" ht="20.100000000000001" customHeight="1" x14ac:dyDescent="0.15">
      <c r="B4202" s="44" t="str">
        <f t="shared" si="198"/>
        <v/>
      </c>
      <c r="D4202" s="23"/>
      <c r="E4202" s="55"/>
      <c r="F4202" s="33"/>
      <c r="G4202" s="34"/>
      <c r="H4202" s="35" t="str">
        <f t="shared" si="197"/>
        <v/>
      </c>
      <c r="I4202" s="36"/>
      <c r="J4202" s="55"/>
      <c r="K4202" s="23"/>
      <c r="L4202" s="23"/>
      <c r="M4202" s="23"/>
      <c r="N4202" s="37"/>
      <c r="O4202" s="38"/>
      <c r="P4202" s="38"/>
      <c r="Q4202" s="39"/>
      <c r="R4202" s="46">
        <f t="shared" ca="1" si="199"/>
        <v>0</v>
      </c>
      <c r="S4202" s="46">
        <f>+COUNTIF($H$6:H4202,H4202)</f>
        <v>4179</v>
      </c>
      <c r="T4202" s="46">
        <f>+COUNTIF($S$6:S4202,1)</f>
        <v>14</v>
      </c>
    </row>
    <row r="4203" spans="2:20" ht="20.100000000000001" customHeight="1" x14ac:dyDescent="0.15">
      <c r="B4203" s="44" t="str">
        <f t="shared" si="198"/>
        <v/>
      </c>
      <c r="D4203" s="23"/>
      <c r="E4203" s="55"/>
      <c r="F4203" s="33"/>
      <c r="G4203" s="34"/>
      <c r="H4203" s="35" t="str">
        <f t="shared" si="197"/>
        <v/>
      </c>
      <c r="I4203" s="36"/>
      <c r="J4203" s="55"/>
      <c r="K4203" s="23"/>
      <c r="L4203" s="23"/>
      <c r="M4203" s="23"/>
      <c r="N4203" s="37"/>
      <c r="O4203" s="38"/>
      <c r="P4203" s="38"/>
      <c r="Q4203" s="39"/>
      <c r="R4203" s="46">
        <f t="shared" ca="1" si="199"/>
        <v>0</v>
      </c>
      <c r="S4203" s="46">
        <f>+COUNTIF($H$6:H4203,H4203)</f>
        <v>4180</v>
      </c>
      <c r="T4203" s="46">
        <f>+COUNTIF($S$6:S4203,1)</f>
        <v>14</v>
      </c>
    </row>
    <row r="4204" spans="2:20" ht="20.100000000000001" customHeight="1" x14ac:dyDescent="0.15">
      <c r="B4204" s="44" t="str">
        <f t="shared" si="198"/>
        <v/>
      </c>
      <c r="D4204" s="23"/>
      <c r="E4204" s="55"/>
      <c r="F4204" s="33"/>
      <c r="G4204" s="34"/>
      <c r="H4204" s="35" t="str">
        <f t="shared" si="197"/>
        <v/>
      </c>
      <c r="I4204" s="36"/>
      <c r="J4204" s="55"/>
      <c r="K4204" s="23"/>
      <c r="L4204" s="23"/>
      <c r="M4204" s="23"/>
      <c r="N4204" s="37"/>
      <c r="O4204" s="38"/>
      <c r="P4204" s="38"/>
      <c r="Q4204" s="39"/>
      <c r="R4204" s="46">
        <f t="shared" ca="1" si="199"/>
        <v>0</v>
      </c>
      <c r="S4204" s="46">
        <f>+COUNTIF($H$6:H4204,H4204)</f>
        <v>4181</v>
      </c>
      <c r="T4204" s="46">
        <f>+COUNTIF($S$6:S4204,1)</f>
        <v>14</v>
      </c>
    </row>
    <row r="4205" spans="2:20" ht="20.100000000000001" customHeight="1" x14ac:dyDescent="0.15">
      <c r="B4205" s="44" t="str">
        <f t="shared" si="198"/>
        <v/>
      </c>
      <c r="D4205" s="23"/>
      <c r="E4205" s="55"/>
      <c r="F4205" s="33"/>
      <c r="G4205" s="34"/>
      <c r="H4205" s="35" t="str">
        <f t="shared" si="197"/>
        <v/>
      </c>
      <c r="I4205" s="36"/>
      <c r="J4205" s="55"/>
      <c r="K4205" s="23"/>
      <c r="L4205" s="23"/>
      <c r="M4205" s="23"/>
      <c r="N4205" s="37"/>
      <c r="O4205" s="38"/>
      <c r="P4205" s="38"/>
      <c r="Q4205" s="39"/>
      <c r="R4205" s="46">
        <f t="shared" ca="1" si="199"/>
        <v>0</v>
      </c>
      <c r="S4205" s="46">
        <f>+COUNTIF($H$6:H4205,H4205)</f>
        <v>4182</v>
      </c>
      <c r="T4205" s="46">
        <f>+COUNTIF($S$6:S4205,1)</f>
        <v>14</v>
      </c>
    </row>
    <row r="4206" spans="2:20" ht="20.100000000000001" customHeight="1" x14ac:dyDescent="0.15">
      <c r="B4206" s="44" t="str">
        <f t="shared" si="198"/>
        <v/>
      </c>
      <c r="D4206" s="23"/>
      <c r="E4206" s="55"/>
      <c r="F4206" s="33"/>
      <c r="G4206" s="34"/>
      <c r="H4206" s="35" t="str">
        <f t="shared" si="197"/>
        <v/>
      </c>
      <c r="I4206" s="36"/>
      <c r="J4206" s="55"/>
      <c r="K4206" s="23"/>
      <c r="L4206" s="23"/>
      <c r="M4206" s="23"/>
      <c r="N4206" s="37"/>
      <c r="O4206" s="38"/>
      <c r="P4206" s="38"/>
      <c r="Q4206" s="39"/>
      <c r="R4206" s="46">
        <f t="shared" ca="1" si="199"/>
        <v>0</v>
      </c>
      <c r="S4206" s="46">
        <f>+COUNTIF($H$6:H4206,H4206)</f>
        <v>4183</v>
      </c>
      <c r="T4206" s="46">
        <f>+COUNTIF($S$6:S4206,1)</f>
        <v>14</v>
      </c>
    </row>
    <row r="4207" spans="2:20" ht="20.100000000000001" customHeight="1" x14ac:dyDescent="0.15">
      <c r="B4207" s="44" t="str">
        <f t="shared" si="198"/>
        <v/>
      </c>
      <c r="D4207" s="23"/>
      <c r="E4207" s="55"/>
      <c r="F4207" s="33"/>
      <c r="G4207" s="34"/>
      <c r="H4207" s="35" t="str">
        <f t="shared" si="197"/>
        <v/>
      </c>
      <c r="I4207" s="36"/>
      <c r="J4207" s="55"/>
      <c r="K4207" s="23"/>
      <c r="L4207" s="23"/>
      <c r="M4207" s="23"/>
      <c r="N4207" s="37"/>
      <c r="O4207" s="38"/>
      <c r="P4207" s="38"/>
      <c r="Q4207" s="39"/>
      <c r="R4207" s="46">
        <f t="shared" ca="1" si="199"/>
        <v>0</v>
      </c>
      <c r="S4207" s="46">
        <f>+COUNTIF($H$6:H4207,H4207)</f>
        <v>4184</v>
      </c>
      <c r="T4207" s="46">
        <f>+COUNTIF($S$6:S4207,1)</f>
        <v>14</v>
      </c>
    </row>
    <row r="4208" spans="2:20" ht="20.100000000000001" customHeight="1" x14ac:dyDescent="0.15">
      <c r="B4208" s="44" t="str">
        <f t="shared" si="198"/>
        <v/>
      </c>
      <c r="D4208" s="23"/>
      <c r="E4208" s="55"/>
      <c r="F4208" s="33"/>
      <c r="G4208" s="34"/>
      <c r="H4208" s="35" t="str">
        <f t="shared" si="197"/>
        <v/>
      </c>
      <c r="I4208" s="36"/>
      <c r="J4208" s="55"/>
      <c r="K4208" s="23"/>
      <c r="L4208" s="23"/>
      <c r="M4208" s="23"/>
      <c r="N4208" s="37"/>
      <c r="O4208" s="38"/>
      <c r="P4208" s="38"/>
      <c r="Q4208" s="39"/>
      <c r="R4208" s="46">
        <f t="shared" ca="1" si="199"/>
        <v>0</v>
      </c>
      <c r="S4208" s="46">
        <f>+COUNTIF($H$6:H4208,H4208)</f>
        <v>4185</v>
      </c>
      <c r="T4208" s="46">
        <f>+COUNTIF($S$6:S4208,1)</f>
        <v>14</v>
      </c>
    </row>
    <row r="4209" spans="2:20" ht="20.100000000000001" customHeight="1" x14ac:dyDescent="0.15">
      <c r="B4209" s="44" t="str">
        <f t="shared" si="198"/>
        <v/>
      </c>
      <c r="D4209" s="23"/>
      <c r="E4209" s="55"/>
      <c r="F4209" s="33"/>
      <c r="G4209" s="34"/>
      <c r="H4209" s="35" t="str">
        <f t="shared" si="197"/>
        <v/>
      </c>
      <c r="I4209" s="36"/>
      <c r="J4209" s="55"/>
      <c r="K4209" s="23"/>
      <c r="L4209" s="23"/>
      <c r="M4209" s="23"/>
      <c r="N4209" s="37"/>
      <c r="O4209" s="38"/>
      <c r="P4209" s="38"/>
      <c r="Q4209" s="39"/>
      <c r="R4209" s="46">
        <f t="shared" ca="1" si="199"/>
        <v>0</v>
      </c>
      <c r="S4209" s="46">
        <f>+COUNTIF($H$6:H4209,H4209)</f>
        <v>4186</v>
      </c>
      <c r="T4209" s="46">
        <f>+COUNTIF($S$6:S4209,1)</f>
        <v>14</v>
      </c>
    </row>
    <row r="4210" spans="2:20" ht="20.100000000000001" customHeight="1" x14ac:dyDescent="0.15">
      <c r="B4210" s="44" t="str">
        <f t="shared" si="198"/>
        <v/>
      </c>
      <c r="D4210" s="23"/>
      <c r="E4210" s="55"/>
      <c r="F4210" s="33"/>
      <c r="G4210" s="34"/>
      <c r="H4210" s="35" t="str">
        <f t="shared" si="197"/>
        <v/>
      </c>
      <c r="I4210" s="36"/>
      <c r="J4210" s="55"/>
      <c r="K4210" s="23"/>
      <c r="L4210" s="23"/>
      <c r="M4210" s="23"/>
      <c r="N4210" s="37"/>
      <c r="O4210" s="38"/>
      <c r="P4210" s="38"/>
      <c r="Q4210" s="39"/>
      <c r="R4210" s="46">
        <f t="shared" ca="1" si="199"/>
        <v>0</v>
      </c>
      <c r="S4210" s="46">
        <f>+COUNTIF($H$6:H4210,H4210)</f>
        <v>4187</v>
      </c>
      <c r="T4210" s="46">
        <f>+COUNTIF($S$6:S4210,1)</f>
        <v>14</v>
      </c>
    </row>
    <row r="4211" spans="2:20" ht="20.100000000000001" customHeight="1" x14ac:dyDescent="0.15">
      <c r="B4211" s="44" t="str">
        <f t="shared" si="198"/>
        <v/>
      </c>
      <c r="D4211" s="23"/>
      <c r="E4211" s="55"/>
      <c r="F4211" s="33"/>
      <c r="G4211" s="34"/>
      <c r="H4211" s="35" t="str">
        <f t="shared" si="197"/>
        <v/>
      </c>
      <c r="I4211" s="36"/>
      <c r="J4211" s="55"/>
      <c r="K4211" s="23"/>
      <c r="L4211" s="23"/>
      <c r="M4211" s="23"/>
      <c r="N4211" s="37"/>
      <c r="O4211" s="38"/>
      <c r="P4211" s="38"/>
      <c r="Q4211" s="39"/>
      <c r="R4211" s="46">
        <f t="shared" ca="1" si="199"/>
        <v>0</v>
      </c>
      <c r="S4211" s="46">
        <f>+COUNTIF($H$6:H4211,H4211)</f>
        <v>4188</v>
      </c>
      <c r="T4211" s="46">
        <f>+COUNTIF($S$6:S4211,1)</f>
        <v>14</v>
      </c>
    </row>
    <row r="4212" spans="2:20" ht="20.100000000000001" customHeight="1" x14ac:dyDescent="0.15">
      <c r="B4212" s="44" t="str">
        <f t="shared" si="198"/>
        <v/>
      </c>
      <c r="D4212" s="23"/>
      <c r="E4212" s="55"/>
      <c r="F4212" s="33"/>
      <c r="G4212" s="34"/>
      <c r="H4212" s="35" t="str">
        <f t="shared" si="197"/>
        <v/>
      </c>
      <c r="I4212" s="36"/>
      <c r="J4212" s="55"/>
      <c r="K4212" s="23"/>
      <c r="L4212" s="23"/>
      <c r="M4212" s="23"/>
      <c r="N4212" s="37"/>
      <c r="O4212" s="38"/>
      <c r="P4212" s="38"/>
      <c r="Q4212" s="39"/>
      <c r="R4212" s="46">
        <f t="shared" ca="1" si="199"/>
        <v>0</v>
      </c>
      <c r="S4212" s="46">
        <f>+COUNTIF($H$6:H4212,H4212)</f>
        <v>4189</v>
      </c>
      <c r="T4212" s="46">
        <f>+COUNTIF($S$6:S4212,1)</f>
        <v>14</v>
      </c>
    </row>
    <row r="4213" spans="2:20" ht="20.100000000000001" customHeight="1" x14ac:dyDescent="0.15">
      <c r="B4213" s="44" t="str">
        <f t="shared" si="198"/>
        <v/>
      </c>
      <c r="D4213" s="23"/>
      <c r="E4213" s="55"/>
      <c r="F4213" s="33"/>
      <c r="G4213" s="34"/>
      <c r="H4213" s="35" t="str">
        <f t="shared" si="197"/>
        <v/>
      </c>
      <c r="I4213" s="36"/>
      <c r="J4213" s="55"/>
      <c r="K4213" s="23"/>
      <c r="L4213" s="23"/>
      <c r="M4213" s="23"/>
      <c r="N4213" s="37"/>
      <c r="O4213" s="38"/>
      <c r="P4213" s="38"/>
      <c r="Q4213" s="39"/>
      <c r="R4213" s="46">
        <f t="shared" ca="1" si="199"/>
        <v>0</v>
      </c>
      <c r="S4213" s="46">
        <f>+COUNTIF($H$6:H4213,H4213)</f>
        <v>4190</v>
      </c>
      <c r="T4213" s="46">
        <f>+COUNTIF($S$6:S4213,1)</f>
        <v>14</v>
      </c>
    </row>
    <row r="4214" spans="2:20" ht="20.100000000000001" customHeight="1" x14ac:dyDescent="0.15">
      <c r="B4214" s="44" t="str">
        <f t="shared" si="198"/>
        <v/>
      </c>
      <c r="D4214" s="23"/>
      <c r="E4214" s="55"/>
      <c r="F4214" s="33"/>
      <c r="G4214" s="34"/>
      <c r="H4214" s="35" t="str">
        <f t="shared" si="197"/>
        <v/>
      </c>
      <c r="I4214" s="36"/>
      <c r="J4214" s="55"/>
      <c r="K4214" s="23"/>
      <c r="L4214" s="23"/>
      <c r="M4214" s="23"/>
      <c r="N4214" s="37"/>
      <c r="O4214" s="38"/>
      <c r="P4214" s="38"/>
      <c r="Q4214" s="39"/>
      <c r="R4214" s="46">
        <f t="shared" ca="1" si="199"/>
        <v>0</v>
      </c>
      <c r="S4214" s="46">
        <f>+COUNTIF($H$6:H4214,H4214)</f>
        <v>4191</v>
      </c>
      <c r="T4214" s="46">
        <f>+COUNTIF($S$6:S4214,1)</f>
        <v>14</v>
      </c>
    </row>
    <row r="4215" spans="2:20" ht="20.100000000000001" customHeight="1" x14ac:dyDescent="0.15">
      <c r="B4215" s="44" t="str">
        <f t="shared" si="198"/>
        <v/>
      </c>
      <c r="D4215" s="23"/>
      <c r="E4215" s="55"/>
      <c r="F4215" s="33"/>
      <c r="G4215" s="34"/>
      <c r="H4215" s="35" t="str">
        <f t="shared" si="197"/>
        <v/>
      </c>
      <c r="I4215" s="36"/>
      <c r="J4215" s="55"/>
      <c r="K4215" s="23"/>
      <c r="L4215" s="23"/>
      <c r="M4215" s="23"/>
      <c r="N4215" s="37"/>
      <c r="O4215" s="38"/>
      <c r="P4215" s="38"/>
      <c r="Q4215" s="39"/>
      <c r="R4215" s="46">
        <f t="shared" ca="1" si="199"/>
        <v>0</v>
      </c>
      <c r="S4215" s="46">
        <f>+COUNTIF($H$6:H4215,H4215)</f>
        <v>4192</v>
      </c>
      <c r="T4215" s="46">
        <f>+COUNTIF($S$6:S4215,1)</f>
        <v>14</v>
      </c>
    </row>
    <row r="4216" spans="2:20" ht="20.100000000000001" customHeight="1" x14ac:dyDescent="0.15">
      <c r="B4216" s="44" t="str">
        <f t="shared" si="198"/>
        <v/>
      </c>
      <c r="D4216" s="23"/>
      <c r="E4216" s="55"/>
      <c r="F4216" s="33"/>
      <c r="G4216" s="34"/>
      <c r="H4216" s="35" t="str">
        <f t="shared" si="197"/>
        <v/>
      </c>
      <c r="I4216" s="36"/>
      <c r="J4216" s="55"/>
      <c r="K4216" s="23"/>
      <c r="L4216" s="23"/>
      <c r="M4216" s="23"/>
      <c r="N4216" s="37"/>
      <c r="O4216" s="38"/>
      <c r="P4216" s="38"/>
      <c r="Q4216" s="39"/>
      <c r="R4216" s="46">
        <f t="shared" ca="1" si="199"/>
        <v>0</v>
      </c>
      <c r="S4216" s="46">
        <f>+COUNTIF($H$6:H4216,H4216)</f>
        <v>4193</v>
      </c>
      <c r="T4216" s="46">
        <f>+COUNTIF($S$6:S4216,1)</f>
        <v>14</v>
      </c>
    </row>
    <row r="4217" spans="2:20" ht="20.100000000000001" customHeight="1" x14ac:dyDescent="0.15">
      <c r="B4217" s="44" t="str">
        <f t="shared" si="198"/>
        <v/>
      </c>
      <c r="D4217" s="23"/>
      <c r="E4217" s="55"/>
      <c r="F4217" s="33"/>
      <c r="G4217" s="34"/>
      <c r="H4217" s="35" t="str">
        <f t="shared" si="197"/>
        <v/>
      </c>
      <c r="I4217" s="36"/>
      <c r="J4217" s="55"/>
      <c r="K4217" s="23"/>
      <c r="L4217" s="23"/>
      <c r="M4217" s="23"/>
      <c r="N4217" s="37"/>
      <c r="O4217" s="38"/>
      <c r="P4217" s="38"/>
      <c r="Q4217" s="39"/>
      <c r="R4217" s="46">
        <f t="shared" ca="1" si="199"/>
        <v>0</v>
      </c>
      <c r="S4217" s="46">
        <f>+COUNTIF($H$6:H4217,H4217)</f>
        <v>4194</v>
      </c>
      <c r="T4217" s="46">
        <f>+COUNTIF($S$6:S4217,1)</f>
        <v>14</v>
      </c>
    </row>
    <row r="4218" spans="2:20" ht="20.100000000000001" customHeight="1" x14ac:dyDescent="0.15">
      <c r="B4218" s="44" t="str">
        <f t="shared" si="198"/>
        <v/>
      </c>
      <c r="D4218" s="23"/>
      <c r="E4218" s="55"/>
      <c r="F4218" s="33"/>
      <c r="G4218" s="34"/>
      <c r="H4218" s="35" t="str">
        <f t="shared" si="197"/>
        <v/>
      </c>
      <c r="I4218" s="36"/>
      <c r="J4218" s="55"/>
      <c r="K4218" s="23"/>
      <c r="L4218" s="23"/>
      <c r="M4218" s="23"/>
      <c r="N4218" s="37"/>
      <c r="O4218" s="38"/>
      <c r="P4218" s="38"/>
      <c r="Q4218" s="39"/>
      <c r="R4218" s="46">
        <f t="shared" ca="1" si="199"/>
        <v>0</v>
      </c>
      <c r="S4218" s="46">
        <f>+COUNTIF($H$6:H4218,H4218)</f>
        <v>4195</v>
      </c>
      <c r="T4218" s="46">
        <f>+COUNTIF($S$6:S4218,1)</f>
        <v>14</v>
      </c>
    </row>
    <row r="4219" spans="2:20" ht="20.100000000000001" customHeight="1" x14ac:dyDescent="0.15">
      <c r="B4219" s="44" t="str">
        <f t="shared" si="198"/>
        <v/>
      </c>
      <c r="D4219" s="23"/>
      <c r="E4219" s="55"/>
      <c r="F4219" s="33"/>
      <c r="G4219" s="34"/>
      <c r="H4219" s="35" t="str">
        <f t="shared" si="197"/>
        <v/>
      </c>
      <c r="I4219" s="36"/>
      <c r="J4219" s="55"/>
      <c r="K4219" s="23"/>
      <c r="L4219" s="23"/>
      <c r="M4219" s="23"/>
      <c r="N4219" s="37"/>
      <c r="O4219" s="38"/>
      <c r="P4219" s="38"/>
      <c r="Q4219" s="39"/>
      <c r="R4219" s="46">
        <f t="shared" ca="1" si="199"/>
        <v>0</v>
      </c>
      <c r="S4219" s="46">
        <f>+COUNTIF($H$6:H4219,H4219)</f>
        <v>4196</v>
      </c>
      <c r="T4219" s="46">
        <f>+COUNTIF($S$6:S4219,1)</f>
        <v>14</v>
      </c>
    </row>
    <row r="4220" spans="2:20" ht="20.100000000000001" customHeight="1" x14ac:dyDescent="0.15">
      <c r="B4220" s="44" t="str">
        <f t="shared" si="198"/>
        <v/>
      </c>
      <c r="D4220" s="23"/>
      <c r="E4220" s="55"/>
      <c r="F4220" s="33"/>
      <c r="G4220" s="34"/>
      <c r="H4220" s="35" t="str">
        <f t="shared" si="197"/>
        <v/>
      </c>
      <c r="I4220" s="36"/>
      <c r="J4220" s="55"/>
      <c r="K4220" s="23"/>
      <c r="L4220" s="23"/>
      <c r="M4220" s="23"/>
      <c r="N4220" s="37"/>
      <c r="O4220" s="38"/>
      <c r="P4220" s="38"/>
      <c r="Q4220" s="39"/>
      <c r="R4220" s="46">
        <f t="shared" ca="1" si="199"/>
        <v>0</v>
      </c>
      <c r="S4220" s="46">
        <f>+COUNTIF($H$6:H4220,H4220)</f>
        <v>4197</v>
      </c>
      <c r="T4220" s="46">
        <f>+COUNTIF($S$6:S4220,1)</f>
        <v>14</v>
      </c>
    </row>
    <row r="4221" spans="2:20" ht="20.100000000000001" customHeight="1" x14ac:dyDescent="0.15">
      <c r="B4221" s="44" t="str">
        <f t="shared" si="198"/>
        <v/>
      </c>
      <c r="D4221" s="23"/>
      <c r="E4221" s="55"/>
      <c r="F4221" s="33"/>
      <c r="G4221" s="34"/>
      <c r="H4221" s="35" t="str">
        <f t="shared" si="197"/>
        <v/>
      </c>
      <c r="I4221" s="36"/>
      <c r="J4221" s="55"/>
      <c r="K4221" s="23"/>
      <c r="L4221" s="23"/>
      <c r="M4221" s="23"/>
      <c r="N4221" s="37"/>
      <c r="O4221" s="38"/>
      <c r="P4221" s="38"/>
      <c r="Q4221" s="39"/>
      <c r="R4221" s="46">
        <f t="shared" ca="1" si="199"/>
        <v>0</v>
      </c>
      <c r="S4221" s="46">
        <f>+COUNTIF($H$6:H4221,H4221)</f>
        <v>4198</v>
      </c>
      <c r="T4221" s="46">
        <f>+COUNTIF($S$6:S4221,1)</f>
        <v>14</v>
      </c>
    </row>
    <row r="4222" spans="2:20" ht="20.100000000000001" customHeight="1" x14ac:dyDescent="0.15">
      <c r="B4222" s="44" t="str">
        <f t="shared" si="198"/>
        <v/>
      </c>
      <c r="D4222" s="23"/>
      <c r="E4222" s="55"/>
      <c r="F4222" s="33"/>
      <c r="G4222" s="34"/>
      <c r="H4222" s="35" t="str">
        <f t="shared" si="197"/>
        <v/>
      </c>
      <c r="I4222" s="36"/>
      <c r="J4222" s="55"/>
      <c r="K4222" s="23"/>
      <c r="L4222" s="23"/>
      <c r="M4222" s="23"/>
      <c r="N4222" s="37"/>
      <c r="O4222" s="38"/>
      <c r="P4222" s="38"/>
      <c r="Q4222" s="39"/>
      <c r="R4222" s="46">
        <f t="shared" ca="1" si="199"/>
        <v>0</v>
      </c>
      <c r="S4222" s="46">
        <f>+COUNTIF($H$6:H4222,H4222)</f>
        <v>4199</v>
      </c>
      <c r="T4222" s="46">
        <f>+COUNTIF($S$6:S4222,1)</f>
        <v>14</v>
      </c>
    </row>
    <row r="4223" spans="2:20" ht="20.100000000000001" customHeight="1" x14ac:dyDescent="0.15">
      <c r="B4223" s="44" t="str">
        <f t="shared" si="198"/>
        <v/>
      </c>
      <c r="D4223" s="23"/>
      <c r="E4223" s="55"/>
      <c r="F4223" s="33"/>
      <c r="G4223" s="34"/>
      <c r="H4223" s="35" t="str">
        <f t="shared" si="197"/>
        <v/>
      </c>
      <c r="I4223" s="36"/>
      <c r="J4223" s="55"/>
      <c r="K4223" s="23"/>
      <c r="L4223" s="23"/>
      <c r="M4223" s="23"/>
      <c r="N4223" s="37"/>
      <c r="O4223" s="38"/>
      <c r="P4223" s="38"/>
      <c r="Q4223" s="39"/>
      <c r="R4223" s="46">
        <f t="shared" ca="1" si="199"/>
        <v>0</v>
      </c>
      <c r="S4223" s="46">
        <f>+COUNTIF($H$6:H4223,H4223)</f>
        <v>4200</v>
      </c>
      <c r="T4223" s="46">
        <f>+COUNTIF($S$6:S4223,1)</f>
        <v>14</v>
      </c>
    </row>
    <row r="4224" spans="2:20" ht="20.100000000000001" customHeight="1" x14ac:dyDescent="0.15">
      <c r="B4224" s="44" t="str">
        <f t="shared" si="198"/>
        <v/>
      </c>
      <c r="D4224" s="23"/>
      <c r="E4224" s="55"/>
      <c r="F4224" s="33"/>
      <c r="G4224" s="34"/>
      <c r="H4224" s="35" t="str">
        <f t="shared" si="197"/>
        <v/>
      </c>
      <c r="I4224" s="36"/>
      <c r="J4224" s="55"/>
      <c r="K4224" s="23"/>
      <c r="L4224" s="23"/>
      <c r="M4224" s="23"/>
      <c r="N4224" s="37"/>
      <c r="O4224" s="38"/>
      <c r="P4224" s="38"/>
      <c r="Q4224" s="39"/>
      <c r="R4224" s="46">
        <f t="shared" ca="1" si="199"/>
        <v>0</v>
      </c>
      <c r="S4224" s="46">
        <f>+COUNTIF($H$6:H4224,H4224)</f>
        <v>4201</v>
      </c>
      <c r="T4224" s="46">
        <f>+COUNTIF($S$6:S4224,1)</f>
        <v>14</v>
      </c>
    </row>
    <row r="4225" spans="2:20" ht="20.100000000000001" customHeight="1" x14ac:dyDescent="0.15">
      <c r="B4225" s="44" t="str">
        <f t="shared" si="198"/>
        <v/>
      </c>
      <c r="D4225" s="23"/>
      <c r="E4225" s="55"/>
      <c r="F4225" s="33"/>
      <c r="G4225" s="34"/>
      <c r="H4225" s="35" t="str">
        <f t="shared" si="197"/>
        <v/>
      </c>
      <c r="I4225" s="36"/>
      <c r="J4225" s="55"/>
      <c r="K4225" s="23"/>
      <c r="L4225" s="23"/>
      <c r="M4225" s="23"/>
      <c r="N4225" s="37"/>
      <c r="O4225" s="38"/>
      <c r="P4225" s="38"/>
      <c r="Q4225" s="39"/>
      <c r="R4225" s="46">
        <f t="shared" ca="1" si="199"/>
        <v>0</v>
      </c>
      <c r="S4225" s="46">
        <f>+COUNTIF($H$6:H4225,H4225)</f>
        <v>4202</v>
      </c>
      <c r="T4225" s="46">
        <f>+COUNTIF($S$6:S4225,1)</f>
        <v>14</v>
      </c>
    </row>
    <row r="4226" spans="2:20" ht="20.100000000000001" customHeight="1" x14ac:dyDescent="0.15">
      <c r="B4226" s="44" t="str">
        <f t="shared" si="198"/>
        <v/>
      </c>
      <c r="D4226" s="23"/>
      <c r="E4226" s="55"/>
      <c r="F4226" s="33"/>
      <c r="G4226" s="34"/>
      <c r="H4226" s="35" t="str">
        <f t="shared" si="197"/>
        <v/>
      </c>
      <c r="I4226" s="36"/>
      <c r="J4226" s="55"/>
      <c r="K4226" s="23"/>
      <c r="L4226" s="23"/>
      <c r="M4226" s="23"/>
      <c r="N4226" s="37"/>
      <c r="O4226" s="38"/>
      <c r="P4226" s="38"/>
      <c r="Q4226" s="39"/>
      <c r="R4226" s="46">
        <f t="shared" ca="1" si="199"/>
        <v>0</v>
      </c>
      <c r="S4226" s="46">
        <f>+COUNTIF($H$6:H4226,H4226)</f>
        <v>4203</v>
      </c>
      <c r="T4226" s="46">
        <f>+COUNTIF($S$6:S4226,1)</f>
        <v>14</v>
      </c>
    </row>
    <row r="4227" spans="2:20" ht="20.100000000000001" customHeight="1" x14ac:dyDescent="0.15">
      <c r="B4227" s="44" t="str">
        <f t="shared" si="198"/>
        <v/>
      </c>
      <c r="D4227" s="23"/>
      <c r="E4227" s="55"/>
      <c r="F4227" s="33"/>
      <c r="G4227" s="34"/>
      <c r="H4227" s="35" t="str">
        <f t="shared" si="197"/>
        <v/>
      </c>
      <c r="I4227" s="36"/>
      <c r="J4227" s="55"/>
      <c r="K4227" s="23"/>
      <c r="L4227" s="23"/>
      <c r="M4227" s="23"/>
      <c r="N4227" s="37"/>
      <c r="O4227" s="38"/>
      <c r="P4227" s="38"/>
      <c r="Q4227" s="39"/>
      <c r="R4227" s="46">
        <f t="shared" ca="1" si="199"/>
        <v>0</v>
      </c>
      <c r="S4227" s="46">
        <f>+COUNTIF($H$6:H4227,H4227)</f>
        <v>4204</v>
      </c>
      <c r="T4227" s="46">
        <f>+COUNTIF($S$6:S4227,1)</f>
        <v>14</v>
      </c>
    </row>
    <row r="4228" spans="2:20" ht="20.100000000000001" customHeight="1" x14ac:dyDescent="0.15">
      <c r="B4228" s="44" t="str">
        <f t="shared" si="198"/>
        <v/>
      </c>
      <c r="D4228" s="23"/>
      <c r="E4228" s="55"/>
      <c r="F4228" s="33"/>
      <c r="G4228" s="34"/>
      <c r="H4228" s="35" t="str">
        <f t="shared" si="197"/>
        <v/>
      </c>
      <c r="I4228" s="36"/>
      <c r="J4228" s="55"/>
      <c r="K4228" s="23"/>
      <c r="L4228" s="23"/>
      <c r="M4228" s="23"/>
      <c r="N4228" s="37"/>
      <c r="O4228" s="38"/>
      <c r="P4228" s="38"/>
      <c r="Q4228" s="39"/>
      <c r="R4228" s="46">
        <f t="shared" ca="1" si="199"/>
        <v>0</v>
      </c>
      <c r="S4228" s="46">
        <f>+COUNTIF($H$6:H4228,H4228)</f>
        <v>4205</v>
      </c>
      <c r="T4228" s="46">
        <f>+COUNTIF($S$6:S4228,1)</f>
        <v>14</v>
      </c>
    </row>
    <row r="4229" spans="2:20" ht="20.100000000000001" customHeight="1" x14ac:dyDescent="0.15">
      <c r="B4229" s="44" t="str">
        <f t="shared" si="198"/>
        <v/>
      </c>
      <c r="D4229" s="23"/>
      <c r="E4229" s="55"/>
      <c r="F4229" s="33"/>
      <c r="G4229" s="34"/>
      <c r="H4229" s="35" t="str">
        <f t="shared" si="197"/>
        <v/>
      </c>
      <c r="I4229" s="36"/>
      <c r="J4229" s="55"/>
      <c r="K4229" s="23"/>
      <c r="L4229" s="23"/>
      <c r="M4229" s="23"/>
      <c r="N4229" s="37"/>
      <c r="O4229" s="38"/>
      <c r="P4229" s="38"/>
      <c r="Q4229" s="39"/>
      <c r="R4229" s="46">
        <f t="shared" ca="1" si="199"/>
        <v>0</v>
      </c>
      <c r="S4229" s="46">
        <f>+COUNTIF($H$6:H4229,H4229)</f>
        <v>4206</v>
      </c>
      <c r="T4229" s="46">
        <f>+COUNTIF($S$6:S4229,1)</f>
        <v>14</v>
      </c>
    </row>
    <row r="4230" spans="2:20" ht="20.100000000000001" customHeight="1" x14ac:dyDescent="0.15">
      <c r="B4230" s="44" t="str">
        <f t="shared" si="198"/>
        <v/>
      </c>
      <c r="D4230" s="23"/>
      <c r="E4230" s="55"/>
      <c r="F4230" s="33"/>
      <c r="G4230" s="34"/>
      <c r="H4230" s="35" t="str">
        <f t="shared" si="197"/>
        <v/>
      </c>
      <c r="I4230" s="36"/>
      <c r="J4230" s="55"/>
      <c r="K4230" s="23"/>
      <c r="L4230" s="23"/>
      <c r="M4230" s="23"/>
      <c r="N4230" s="37"/>
      <c r="O4230" s="38"/>
      <c r="P4230" s="38"/>
      <c r="Q4230" s="39"/>
      <c r="R4230" s="46">
        <f t="shared" ca="1" si="199"/>
        <v>0</v>
      </c>
      <c r="S4230" s="46">
        <f>+COUNTIF($H$6:H4230,H4230)</f>
        <v>4207</v>
      </c>
      <c r="T4230" s="46">
        <f>+COUNTIF($S$6:S4230,1)</f>
        <v>14</v>
      </c>
    </row>
    <row r="4231" spans="2:20" ht="20.100000000000001" customHeight="1" x14ac:dyDescent="0.15">
      <c r="B4231" s="44" t="str">
        <f t="shared" si="198"/>
        <v/>
      </c>
      <c r="D4231" s="23"/>
      <c r="E4231" s="55"/>
      <c r="F4231" s="33"/>
      <c r="G4231" s="34"/>
      <c r="H4231" s="35" t="str">
        <f t="shared" ref="H4231:H4294" si="200">E4231&amp;F4231&amp;G4231&amp;J4231&amp;N4231&amp;O4231&amp;P4231</f>
        <v/>
      </c>
      <c r="I4231" s="36"/>
      <c r="J4231" s="55"/>
      <c r="K4231" s="23"/>
      <c r="L4231" s="23"/>
      <c r="M4231" s="23"/>
      <c r="N4231" s="37"/>
      <c r="O4231" s="38"/>
      <c r="P4231" s="38"/>
      <c r="Q4231" s="39"/>
      <c r="R4231" s="46">
        <f t="shared" ca="1" si="199"/>
        <v>0</v>
      </c>
      <c r="S4231" s="46">
        <f>+COUNTIF($H$6:H4231,H4231)</f>
        <v>4208</v>
      </c>
      <c r="T4231" s="46">
        <f>+COUNTIF($S$6:S4231,1)</f>
        <v>14</v>
      </c>
    </row>
    <row r="4232" spans="2:20" ht="20.100000000000001" customHeight="1" x14ac:dyDescent="0.15">
      <c r="B4232" s="44" t="str">
        <f t="shared" si="198"/>
        <v/>
      </c>
      <c r="D4232" s="23"/>
      <c r="E4232" s="55"/>
      <c r="F4232" s="33"/>
      <c r="G4232" s="34"/>
      <c r="H4232" s="35" t="str">
        <f t="shared" si="200"/>
        <v/>
      </c>
      <c r="I4232" s="36"/>
      <c r="J4232" s="55"/>
      <c r="K4232" s="23"/>
      <c r="L4232" s="23"/>
      <c r="M4232" s="23"/>
      <c r="N4232" s="37"/>
      <c r="O4232" s="38"/>
      <c r="P4232" s="38"/>
      <c r="Q4232" s="39"/>
      <c r="R4232" s="46">
        <f t="shared" ca="1" si="199"/>
        <v>0</v>
      </c>
      <c r="S4232" s="46">
        <f>+COUNTIF($H$6:H4232,H4232)</f>
        <v>4209</v>
      </c>
      <c r="T4232" s="46">
        <f>+COUNTIF($S$6:S4232,1)</f>
        <v>14</v>
      </c>
    </row>
    <row r="4233" spans="2:20" ht="20.100000000000001" customHeight="1" x14ac:dyDescent="0.15">
      <c r="B4233" s="44" t="str">
        <f t="shared" si="198"/>
        <v/>
      </c>
      <c r="D4233" s="23"/>
      <c r="E4233" s="55"/>
      <c r="F4233" s="33"/>
      <c r="G4233" s="34"/>
      <c r="H4233" s="35" t="str">
        <f t="shared" si="200"/>
        <v/>
      </c>
      <c r="I4233" s="36"/>
      <c r="J4233" s="55"/>
      <c r="K4233" s="23"/>
      <c r="L4233" s="23"/>
      <c r="M4233" s="23"/>
      <c r="N4233" s="37"/>
      <c r="O4233" s="38"/>
      <c r="P4233" s="38"/>
      <c r="Q4233" s="39"/>
      <c r="R4233" s="46">
        <f t="shared" ca="1" si="199"/>
        <v>0</v>
      </c>
      <c r="S4233" s="46">
        <f>+COUNTIF($H$6:H4233,H4233)</f>
        <v>4210</v>
      </c>
      <c r="T4233" s="46">
        <f>+COUNTIF($S$6:S4233,1)</f>
        <v>14</v>
      </c>
    </row>
    <row r="4234" spans="2:20" ht="20.100000000000001" customHeight="1" x14ac:dyDescent="0.15">
      <c r="B4234" s="44" t="str">
        <f t="shared" si="198"/>
        <v/>
      </c>
      <c r="D4234" s="23"/>
      <c r="E4234" s="55"/>
      <c r="F4234" s="33"/>
      <c r="G4234" s="34"/>
      <c r="H4234" s="35" t="str">
        <f t="shared" si="200"/>
        <v/>
      </c>
      <c r="I4234" s="36"/>
      <c r="J4234" s="55"/>
      <c r="K4234" s="23"/>
      <c r="L4234" s="23"/>
      <c r="M4234" s="23"/>
      <c r="N4234" s="37"/>
      <c r="O4234" s="38"/>
      <c r="P4234" s="38"/>
      <c r="Q4234" s="39"/>
      <c r="R4234" s="46">
        <f t="shared" ca="1" si="199"/>
        <v>0</v>
      </c>
      <c r="S4234" s="46">
        <f>+COUNTIF($H$6:H4234,H4234)</f>
        <v>4211</v>
      </c>
      <c r="T4234" s="46">
        <f>+COUNTIF($S$6:S4234,1)</f>
        <v>14</v>
      </c>
    </row>
    <row r="4235" spans="2:20" ht="20.100000000000001" customHeight="1" x14ac:dyDescent="0.15">
      <c r="B4235" s="44" t="str">
        <f t="shared" si="198"/>
        <v/>
      </c>
      <c r="D4235" s="23"/>
      <c r="E4235" s="55"/>
      <c r="F4235" s="33"/>
      <c r="G4235" s="34"/>
      <c r="H4235" s="35" t="str">
        <f t="shared" si="200"/>
        <v/>
      </c>
      <c r="I4235" s="36"/>
      <c r="J4235" s="55"/>
      <c r="K4235" s="23"/>
      <c r="L4235" s="23"/>
      <c r="M4235" s="23"/>
      <c r="N4235" s="37"/>
      <c r="O4235" s="38"/>
      <c r="P4235" s="38"/>
      <c r="Q4235" s="39"/>
      <c r="R4235" s="46">
        <f t="shared" ca="1" si="199"/>
        <v>0</v>
      </c>
      <c r="S4235" s="46">
        <f>+COUNTIF($H$6:H4235,H4235)</f>
        <v>4212</v>
      </c>
      <c r="T4235" s="46">
        <f>+COUNTIF($S$6:S4235,1)</f>
        <v>14</v>
      </c>
    </row>
    <row r="4236" spans="2:20" ht="20.100000000000001" customHeight="1" x14ac:dyDescent="0.15">
      <c r="B4236" s="44" t="str">
        <f t="shared" si="198"/>
        <v/>
      </c>
      <c r="D4236" s="23"/>
      <c r="E4236" s="55"/>
      <c r="F4236" s="33"/>
      <c r="G4236" s="34"/>
      <c r="H4236" s="35" t="str">
        <f t="shared" si="200"/>
        <v/>
      </c>
      <c r="I4236" s="36"/>
      <c r="J4236" s="55"/>
      <c r="K4236" s="23"/>
      <c r="L4236" s="23"/>
      <c r="M4236" s="23"/>
      <c r="N4236" s="37"/>
      <c r="O4236" s="38"/>
      <c r="P4236" s="38"/>
      <c r="Q4236" s="39"/>
      <c r="R4236" s="46">
        <f t="shared" ca="1" si="199"/>
        <v>0</v>
      </c>
      <c r="S4236" s="46">
        <f>+COUNTIF($H$6:H4236,H4236)</f>
        <v>4213</v>
      </c>
      <c r="T4236" s="46">
        <f>+COUNTIF($S$6:S4236,1)</f>
        <v>14</v>
      </c>
    </row>
    <row r="4237" spans="2:20" ht="20.100000000000001" customHeight="1" x14ac:dyDescent="0.15">
      <c r="B4237" s="44" t="str">
        <f t="shared" si="198"/>
        <v/>
      </c>
      <c r="D4237" s="23"/>
      <c r="E4237" s="55"/>
      <c r="F4237" s="33"/>
      <c r="G4237" s="34"/>
      <c r="H4237" s="35" t="str">
        <f t="shared" si="200"/>
        <v/>
      </c>
      <c r="I4237" s="36"/>
      <c r="J4237" s="55"/>
      <c r="K4237" s="23"/>
      <c r="L4237" s="23"/>
      <c r="M4237" s="23"/>
      <c r="N4237" s="37"/>
      <c r="O4237" s="38"/>
      <c r="P4237" s="38"/>
      <c r="Q4237" s="39"/>
      <c r="R4237" s="46">
        <f t="shared" ca="1" si="199"/>
        <v>0</v>
      </c>
      <c r="S4237" s="46">
        <f>+COUNTIF($H$6:H4237,H4237)</f>
        <v>4214</v>
      </c>
      <c r="T4237" s="46">
        <f>+COUNTIF($S$6:S4237,1)</f>
        <v>14</v>
      </c>
    </row>
    <row r="4238" spans="2:20" ht="20.100000000000001" customHeight="1" x14ac:dyDescent="0.15">
      <c r="B4238" s="44" t="str">
        <f t="shared" si="198"/>
        <v/>
      </c>
      <c r="D4238" s="23"/>
      <c r="E4238" s="55"/>
      <c r="F4238" s="33"/>
      <c r="G4238" s="34"/>
      <c r="H4238" s="35" t="str">
        <f t="shared" si="200"/>
        <v/>
      </c>
      <c r="I4238" s="36"/>
      <c r="J4238" s="55"/>
      <c r="K4238" s="23"/>
      <c r="L4238" s="23"/>
      <c r="M4238" s="23"/>
      <c r="N4238" s="37"/>
      <c r="O4238" s="38"/>
      <c r="P4238" s="38"/>
      <c r="Q4238" s="39"/>
      <c r="R4238" s="46">
        <f t="shared" ca="1" si="199"/>
        <v>0</v>
      </c>
      <c r="S4238" s="46">
        <f>+COUNTIF($H$6:H4238,H4238)</f>
        <v>4215</v>
      </c>
      <c r="T4238" s="46">
        <f>+COUNTIF($S$6:S4238,1)</f>
        <v>14</v>
      </c>
    </row>
    <row r="4239" spans="2:20" ht="20.100000000000001" customHeight="1" x14ac:dyDescent="0.15">
      <c r="B4239" s="44" t="str">
        <f t="shared" si="198"/>
        <v/>
      </c>
      <c r="D4239" s="23"/>
      <c r="E4239" s="55"/>
      <c r="F4239" s="33"/>
      <c r="G4239" s="34"/>
      <c r="H4239" s="35" t="str">
        <f t="shared" si="200"/>
        <v/>
      </c>
      <c r="I4239" s="36"/>
      <c r="J4239" s="55"/>
      <c r="K4239" s="23"/>
      <c r="L4239" s="23"/>
      <c r="M4239" s="23"/>
      <c r="N4239" s="37"/>
      <c r="O4239" s="38"/>
      <c r="P4239" s="38"/>
      <c r="Q4239" s="39"/>
      <c r="R4239" s="46">
        <f t="shared" ca="1" si="199"/>
        <v>0</v>
      </c>
      <c r="S4239" s="46">
        <f>+COUNTIF($H$6:H4239,H4239)</f>
        <v>4216</v>
      </c>
      <c r="T4239" s="46">
        <f>+COUNTIF($S$6:S4239,1)</f>
        <v>14</v>
      </c>
    </row>
    <row r="4240" spans="2:20" ht="20.100000000000001" customHeight="1" x14ac:dyDescent="0.15">
      <c r="B4240" s="44" t="str">
        <f t="shared" si="198"/>
        <v/>
      </c>
      <c r="D4240" s="23"/>
      <c r="E4240" s="55"/>
      <c r="F4240" s="33"/>
      <c r="G4240" s="34"/>
      <c r="H4240" s="35" t="str">
        <f t="shared" si="200"/>
        <v/>
      </c>
      <c r="I4240" s="36"/>
      <c r="J4240" s="55"/>
      <c r="K4240" s="23"/>
      <c r="L4240" s="23"/>
      <c r="M4240" s="23"/>
      <c r="N4240" s="37"/>
      <c r="O4240" s="38"/>
      <c r="P4240" s="38"/>
      <c r="Q4240" s="39"/>
      <c r="R4240" s="46">
        <f t="shared" ca="1" si="199"/>
        <v>0</v>
      </c>
      <c r="S4240" s="46">
        <f>+COUNTIF($H$6:H4240,H4240)</f>
        <v>4217</v>
      </c>
      <c r="T4240" s="46">
        <f>+COUNTIF($S$6:S4240,1)</f>
        <v>14</v>
      </c>
    </row>
    <row r="4241" spans="2:20" ht="20.100000000000001" customHeight="1" x14ac:dyDescent="0.15">
      <c r="B4241" s="44" t="str">
        <f t="shared" si="198"/>
        <v/>
      </c>
      <c r="D4241" s="23"/>
      <c r="E4241" s="55"/>
      <c r="F4241" s="33"/>
      <c r="G4241" s="34"/>
      <c r="H4241" s="35" t="str">
        <f t="shared" si="200"/>
        <v/>
      </c>
      <c r="I4241" s="36"/>
      <c r="J4241" s="55"/>
      <c r="K4241" s="23"/>
      <c r="L4241" s="23"/>
      <c r="M4241" s="23"/>
      <c r="N4241" s="37"/>
      <c r="O4241" s="38"/>
      <c r="P4241" s="38"/>
      <c r="Q4241" s="39"/>
      <c r="R4241" s="46">
        <f t="shared" ca="1" si="199"/>
        <v>0</v>
      </c>
      <c r="S4241" s="46">
        <f>+COUNTIF($H$6:H4241,H4241)</f>
        <v>4218</v>
      </c>
      <c r="T4241" s="46">
        <f>+COUNTIF($S$6:S4241,1)</f>
        <v>14</v>
      </c>
    </row>
    <row r="4242" spans="2:20" ht="20.100000000000001" customHeight="1" x14ac:dyDescent="0.15">
      <c r="B4242" s="44" t="str">
        <f t="shared" si="198"/>
        <v/>
      </c>
      <c r="D4242" s="23"/>
      <c r="E4242" s="55"/>
      <c r="F4242" s="33"/>
      <c r="G4242" s="34"/>
      <c r="H4242" s="35" t="str">
        <f t="shared" si="200"/>
        <v/>
      </c>
      <c r="I4242" s="36"/>
      <c r="J4242" s="55"/>
      <c r="K4242" s="23"/>
      <c r="L4242" s="23"/>
      <c r="M4242" s="23"/>
      <c r="N4242" s="37"/>
      <c r="O4242" s="38"/>
      <c r="P4242" s="38"/>
      <c r="Q4242" s="39"/>
      <c r="R4242" s="46">
        <f t="shared" ca="1" si="199"/>
        <v>0</v>
      </c>
      <c r="S4242" s="46">
        <f>+COUNTIF($H$6:H4242,H4242)</f>
        <v>4219</v>
      </c>
      <c r="T4242" s="46">
        <f>+COUNTIF($S$6:S4242,1)</f>
        <v>14</v>
      </c>
    </row>
    <row r="4243" spans="2:20" ht="20.100000000000001" customHeight="1" x14ac:dyDescent="0.15">
      <c r="B4243" s="44" t="str">
        <f t="shared" si="198"/>
        <v/>
      </c>
      <c r="D4243" s="23"/>
      <c r="E4243" s="55"/>
      <c r="F4243" s="33"/>
      <c r="G4243" s="34"/>
      <c r="H4243" s="35" t="str">
        <f t="shared" si="200"/>
        <v/>
      </c>
      <c r="I4243" s="36"/>
      <c r="J4243" s="55"/>
      <c r="K4243" s="23"/>
      <c r="L4243" s="23"/>
      <c r="M4243" s="23"/>
      <c r="N4243" s="37"/>
      <c r="O4243" s="38"/>
      <c r="P4243" s="38"/>
      <c r="Q4243" s="39"/>
      <c r="R4243" s="46">
        <f t="shared" ca="1" si="199"/>
        <v>0</v>
      </c>
      <c r="S4243" s="46">
        <f>+COUNTIF($H$6:H4243,H4243)</f>
        <v>4220</v>
      </c>
      <c r="T4243" s="46">
        <f>+COUNTIF($S$6:S4243,1)</f>
        <v>14</v>
      </c>
    </row>
    <row r="4244" spans="2:20" ht="20.100000000000001" customHeight="1" x14ac:dyDescent="0.15">
      <c r="B4244" s="44" t="str">
        <f t="shared" si="198"/>
        <v/>
      </c>
      <c r="D4244" s="23"/>
      <c r="E4244" s="55"/>
      <c r="F4244" s="33"/>
      <c r="G4244" s="34"/>
      <c r="H4244" s="35" t="str">
        <f t="shared" si="200"/>
        <v/>
      </c>
      <c r="I4244" s="36"/>
      <c r="J4244" s="55"/>
      <c r="K4244" s="23"/>
      <c r="L4244" s="23"/>
      <c r="M4244" s="23"/>
      <c r="N4244" s="37"/>
      <c r="O4244" s="38"/>
      <c r="P4244" s="38"/>
      <c r="Q4244" s="39"/>
      <c r="R4244" s="46">
        <f t="shared" ca="1" si="199"/>
        <v>0</v>
      </c>
      <c r="S4244" s="46">
        <f>+COUNTIF($H$6:H4244,H4244)</f>
        <v>4221</v>
      </c>
      <c r="T4244" s="46">
        <f>+COUNTIF($S$6:S4244,1)</f>
        <v>14</v>
      </c>
    </row>
    <row r="4245" spans="2:20" ht="20.100000000000001" customHeight="1" x14ac:dyDescent="0.15">
      <c r="B4245" s="44" t="str">
        <f t="shared" si="198"/>
        <v/>
      </c>
      <c r="D4245" s="23"/>
      <c r="E4245" s="55"/>
      <c r="F4245" s="33"/>
      <c r="G4245" s="34"/>
      <c r="H4245" s="35" t="str">
        <f t="shared" si="200"/>
        <v/>
      </c>
      <c r="I4245" s="36"/>
      <c r="J4245" s="55"/>
      <c r="K4245" s="23"/>
      <c r="L4245" s="23"/>
      <c r="M4245" s="23"/>
      <c r="N4245" s="37"/>
      <c r="O4245" s="38"/>
      <c r="P4245" s="38"/>
      <c r="Q4245" s="39"/>
      <c r="R4245" s="46">
        <f t="shared" ca="1" si="199"/>
        <v>0</v>
      </c>
      <c r="S4245" s="46">
        <f>+COUNTIF($H$6:H4245,H4245)</f>
        <v>4222</v>
      </c>
      <c r="T4245" s="46">
        <f>+COUNTIF($S$6:S4245,1)</f>
        <v>14</v>
      </c>
    </row>
    <row r="4246" spans="2:20" ht="20.100000000000001" customHeight="1" x14ac:dyDescent="0.15">
      <c r="B4246" s="44" t="str">
        <f t="shared" ref="B4246:B4309" si="201">+IF(T4246=T4245,"",T4246)</f>
        <v/>
      </c>
      <c r="D4246" s="23"/>
      <c r="E4246" s="55"/>
      <c r="F4246" s="33"/>
      <c r="G4246" s="34"/>
      <c r="H4246" s="35" t="str">
        <f t="shared" si="200"/>
        <v/>
      </c>
      <c r="I4246" s="36"/>
      <c r="J4246" s="55"/>
      <c r="K4246" s="23"/>
      <c r="L4246" s="23"/>
      <c r="M4246" s="23"/>
      <c r="N4246" s="37"/>
      <c r="O4246" s="38"/>
      <c r="P4246" s="38"/>
      <c r="Q4246" s="39"/>
      <c r="R4246" s="46">
        <f t="shared" ref="R4246:R4309" ca="1" si="202">+SUMIF(H:I,H4246,I:I)</f>
        <v>0</v>
      </c>
      <c r="S4246" s="46">
        <f>+COUNTIF($H$6:H4246,H4246)</f>
        <v>4223</v>
      </c>
      <c r="T4246" s="46">
        <f>+COUNTIF($S$6:S4246,1)</f>
        <v>14</v>
      </c>
    </row>
    <row r="4247" spans="2:20" ht="20.100000000000001" customHeight="1" x14ac:dyDescent="0.15">
      <c r="B4247" s="44" t="str">
        <f t="shared" si="201"/>
        <v/>
      </c>
      <c r="D4247" s="23"/>
      <c r="E4247" s="55"/>
      <c r="F4247" s="33"/>
      <c r="G4247" s="34"/>
      <c r="H4247" s="35" t="str">
        <f t="shared" si="200"/>
        <v/>
      </c>
      <c r="I4247" s="36"/>
      <c r="J4247" s="55"/>
      <c r="K4247" s="23"/>
      <c r="L4247" s="23"/>
      <c r="M4247" s="23"/>
      <c r="N4247" s="37"/>
      <c r="O4247" s="38"/>
      <c r="P4247" s="38"/>
      <c r="Q4247" s="39"/>
      <c r="R4247" s="46">
        <f t="shared" ca="1" si="202"/>
        <v>0</v>
      </c>
      <c r="S4247" s="46">
        <f>+COUNTIF($H$6:H4247,H4247)</f>
        <v>4224</v>
      </c>
      <c r="T4247" s="46">
        <f>+COUNTIF($S$6:S4247,1)</f>
        <v>14</v>
      </c>
    </row>
    <row r="4248" spans="2:20" ht="20.100000000000001" customHeight="1" x14ac:dyDescent="0.15">
      <c r="B4248" s="44" t="str">
        <f t="shared" si="201"/>
        <v/>
      </c>
      <c r="D4248" s="23"/>
      <c r="E4248" s="55"/>
      <c r="F4248" s="33"/>
      <c r="G4248" s="34"/>
      <c r="H4248" s="35" t="str">
        <f t="shared" si="200"/>
        <v/>
      </c>
      <c r="I4248" s="36"/>
      <c r="J4248" s="55"/>
      <c r="K4248" s="23"/>
      <c r="L4248" s="23"/>
      <c r="M4248" s="23"/>
      <c r="N4248" s="37"/>
      <c r="O4248" s="38"/>
      <c r="P4248" s="38"/>
      <c r="Q4248" s="39"/>
      <c r="R4248" s="46">
        <f t="shared" ca="1" si="202"/>
        <v>0</v>
      </c>
      <c r="S4248" s="46">
        <f>+COUNTIF($H$6:H4248,H4248)</f>
        <v>4225</v>
      </c>
      <c r="T4248" s="46">
        <f>+COUNTIF($S$6:S4248,1)</f>
        <v>14</v>
      </c>
    </row>
    <row r="4249" spans="2:20" ht="20.100000000000001" customHeight="1" x14ac:dyDescent="0.15">
      <c r="B4249" s="44" t="str">
        <f t="shared" si="201"/>
        <v/>
      </c>
      <c r="D4249" s="23"/>
      <c r="E4249" s="55"/>
      <c r="F4249" s="33"/>
      <c r="G4249" s="34"/>
      <c r="H4249" s="35" t="str">
        <f t="shared" si="200"/>
        <v/>
      </c>
      <c r="I4249" s="36"/>
      <c r="J4249" s="55"/>
      <c r="K4249" s="23"/>
      <c r="L4249" s="23"/>
      <c r="M4249" s="23"/>
      <c r="N4249" s="37"/>
      <c r="O4249" s="38"/>
      <c r="P4249" s="38"/>
      <c r="Q4249" s="39"/>
      <c r="R4249" s="46">
        <f t="shared" ca="1" si="202"/>
        <v>0</v>
      </c>
      <c r="S4249" s="46">
        <f>+COUNTIF($H$6:H4249,H4249)</f>
        <v>4226</v>
      </c>
      <c r="T4249" s="46">
        <f>+COUNTIF($S$6:S4249,1)</f>
        <v>14</v>
      </c>
    </row>
    <row r="4250" spans="2:20" ht="20.100000000000001" customHeight="1" x14ac:dyDescent="0.15">
      <c r="B4250" s="44" t="str">
        <f t="shared" si="201"/>
        <v/>
      </c>
      <c r="D4250" s="23"/>
      <c r="E4250" s="55"/>
      <c r="F4250" s="33"/>
      <c r="G4250" s="34"/>
      <c r="H4250" s="35" t="str">
        <f t="shared" si="200"/>
        <v/>
      </c>
      <c r="I4250" s="36"/>
      <c r="J4250" s="55"/>
      <c r="K4250" s="23"/>
      <c r="L4250" s="23"/>
      <c r="M4250" s="23"/>
      <c r="N4250" s="37"/>
      <c r="O4250" s="38"/>
      <c r="P4250" s="38"/>
      <c r="Q4250" s="39"/>
      <c r="R4250" s="46">
        <f t="shared" ca="1" si="202"/>
        <v>0</v>
      </c>
      <c r="S4250" s="46">
        <f>+COUNTIF($H$6:H4250,H4250)</f>
        <v>4227</v>
      </c>
      <c r="T4250" s="46">
        <f>+COUNTIF($S$6:S4250,1)</f>
        <v>14</v>
      </c>
    </row>
    <row r="4251" spans="2:20" ht="20.100000000000001" customHeight="1" x14ac:dyDescent="0.15">
      <c r="B4251" s="44" t="str">
        <f t="shared" si="201"/>
        <v/>
      </c>
      <c r="D4251" s="23"/>
      <c r="E4251" s="55"/>
      <c r="F4251" s="33"/>
      <c r="G4251" s="34"/>
      <c r="H4251" s="35" t="str">
        <f t="shared" si="200"/>
        <v/>
      </c>
      <c r="I4251" s="36"/>
      <c r="J4251" s="55"/>
      <c r="K4251" s="23"/>
      <c r="L4251" s="23"/>
      <c r="M4251" s="23"/>
      <c r="N4251" s="37"/>
      <c r="O4251" s="38"/>
      <c r="P4251" s="38"/>
      <c r="Q4251" s="39"/>
      <c r="R4251" s="46">
        <f t="shared" ca="1" si="202"/>
        <v>0</v>
      </c>
      <c r="S4251" s="46">
        <f>+COUNTIF($H$6:H4251,H4251)</f>
        <v>4228</v>
      </c>
      <c r="T4251" s="46">
        <f>+COUNTIF($S$6:S4251,1)</f>
        <v>14</v>
      </c>
    </row>
    <row r="4252" spans="2:20" ht="20.100000000000001" customHeight="1" x14ac:dyDescent="0.15">
      <c r="B4252" s="44" t="str">
        <f t="shared" si="201"/>
        <v/>
      </c>
      <c r="D4252" s="23"/>
      <c r="E4252" s="55"/>
      <c r="F4252" s="33"/>
      <c r="G4252" s="34"/>
      <c r="H4252" s="35" t="str">
        <f t="shared" si="200"/>
        <v/>
      </c>
      <c r="I4252" s="36"/>
      <c r="J4252" s="55"/>
      <c r="K4252" s="23"/>
      <c r="L4252" s="23"/>
      <c r="M4252" s="23"/>
      <c r="N4252" s="37"/>
      <c r="O4252" s="38"/>
      <c r="P4252" s="38"/>
      <c r="Q4252" s="39"/>
      <c r="R4252" s="46">
        <f t="shared" ca="1" si="202"/>
        <v>0</v>
      </c>
      <c r="S4252" s="46">
        <f>+COUNTIF($H$6:H4252,H4252)</f>
        <v>4229</v>
      </c>
      <c r="T4252" s="46">
        <f>+COUNTIF($S$6:S4252,1)</f>
        <v>14</v>
      </c>
    </row>
    <row r="4253" spans="2:20" ht="20.100000000000001" customHeight="1" x14ac:dyDescent="0.15">
      <c r="B4253" s="44" t="str">
        <f t="shared" si="201"/>
        <v/>
      </c>
      <c r="D4253" s="23"/>
      <c r="E4253" s="55"/>
      <c r="F4253" s="33"/>
      <c r="G4253" s="34"/>
      <c r="H4253" s="35" t="str">
        <f t="shared" si="200"/>
        <v/>
      </c>
      <c r="I4253" s="36"/>
      <c r="J4253" s="55"/>
      <c r="K4253" s="23"/>
      <c r="L4253" s="23"/>
      <c r="M4253" s="23"/>
      <c r="N4253" s="37"/>
      <c r="O4253" s="38"/>
      <c r="P4253" s="38"/>
      <c r="Q4253" s="39"/>
      <c r="R4253" s="46">
        <f t="shared" ca="1" si="202"/>
        <v>0</v>
      </c>
      <c r="S4253" s="46">
        <f>+COUNTIF($H$6:H4253,H4253)</f>
        <v>4230</v>
      </c>
      <c r="T4253" s="46">
        <f>+COUNTIF($S$6:S4253,1)</f>
        <v>14</v>
      </c>
    </row>
    <row r="4254" spans="2:20" ht="20.100000000000001" customHeight="1" x14ac:dyDescent="0.15">
      <c r="B4254" s="44" t="str">
        <f t="shared" si="201"/>
        <v/>
      </c>
      <c r="D4254" s="23"/>
      <c r="E4254" s="55"/>
      <c r="F4254" s="33"/>
      <c r="G4254" s="34"/>
      <c r="H4254" s="35" t="str">
        <f t="shared" si="200"/>
        <v/>
      </c>
      <c r="I4254" s="36"/>
      <c r="J4254" s="55"/>
      <c r="K4254" s="23"/>
      <c r="L4254" s="23"/>
      <c r="M4254" s="23"/>
      <c r="N4254" s="37"/>
      <c r="O4254" s="38"/>
      <c r="P4254" s="38"/>
      <c r="Q4254" s="39"/>
      <c r="R4254" s="46">
        <f t="shared" ca="1" si="202"/>
        <v>0</v>
      </c>
      <c r="S4254" s="46">
        <f>+COUNTIF($H$6:H4254,H4254)</f>
        <v>4231</v>
      </c>
      <c r="T4254" s="46">
        <f>+COUNTIF($S$6:S4254,1)</f>
        <v>14</v>
      </c>
    </row>
    <row r="4255" spans="2:20" ht="20.100000000000001" customHeight="1" x14ac:dyDescent="0.15">
      <c r="B4255" s="44" t="str">
        <f t="shared" si="201"/>
        <v/>
      </c>
      <c r="D4255" s="23"/>
      <c r="E4255" s="55"/>
      <c r="F4255" s="33"/>
      <c r="G4255" s="34"/>
      <c r="H4255" s="35" t="str">
        <f t="shared" si="200"/>
        <v/>
      </c>
      <c r="I4255" s="36"/>
      <c r="J4255" s="55"/>
      <c r="K4255" s="23"/>
      <c r="L4255" s="23"/>
      <c r="M4255" s="23"/>
      <c r="N4255" s="37"/>
      <c r="O4255" s="38"/>
      <c r="P4255" s="38"/>
      <c r="Q4255" s="39"/>
      <c r="R4255" s="46">
        <f t="shared" ca="1" si="202"/>
        <v>0</v>
      </c>
      <c r="S4255" s="46">
        <f>+COUNTIF($H$6:H4255,H4255)</f>
        <v>4232</v>
      </c>
      <c r="T4255" s="46">
        <f>+COUNTIF($S$6:S4255,1)</f>
        <v>14</v>
      </c>
    </row>
    <row r="4256" spans="2:20" ht="20.100000000000001" customHeight="1" x14ac:dyDescent="0.15">
      <c r="B4256" s="44" t="str">
        <f t="shared" si="201"/>
        <v/>
      </c>
      <c r="D4256" s="23"/>
      <c r="E4256" s="55"/>
      <c r="F4256" s="33"/>
      <c r="G4256" s="34"/>
      <c r="H4256" s="35" t="str">
        <f t="shared" si="200"/>
        <v/>
      </c>
      <c r="I4256" s="36"/>
      <c r="J4256" s="55"/>
      <c r="K4256" s="23"/>
      <c r="L4256" s="23"/>
      <c r="M4256" s="23"/>
      <c r="N4256" s="37"/>
      <c r="O4256" s="38"/>
      <c r="P4256" s="38"/>
      <c r="Q4256" s="39"/>
      <c r="R4256" s="46">
        <f t="shared" ca="1" si="202"/>
        <v>0</v>
      </c>
      <c r="S4256" s="46">
        <f>+COUNTIF($H$6:H4256,H4256)</f>
        <v>4233</v>
      </c>
      <c r="T4256" s="46">
        <f>+COUNTIF($S$6:S4256,1)</f>
        <v>14</v>
      </c>
    </row>
    <row r="4257" spans="2:20" ht="20.100000000000001" customHeight="1" x14ac:dyDescent="0.15">
      <c r="B4257" s="44" t="str">
        <f t="shared" si="201"/>
        <v/>
      </c>
      <c r="D4257" s="23"/>
      <c r="E4257" s="55"/>
      <c r="F4257" s="33"/>
      <c r="G4257" s="34"/>
      <c r="H4257" s="35" t="str">
        <f t="shared" si="200"/>
        <v/>
      </c>
      <c r="I4257" s="36"/>
      <c r="J4257" s="55"/>
      <c r="K4257" s="23"/>
      <c r="L4257" s="23"/>
      <c r="M4257" s="23"/>
      <c r="N4257" s="37"/>
      <c r="O4257" s="38"/>
      <c r="P4257" s="38"/>
      <c r="Q4257" s="39"/>
      <c r="R4257" s="46">
        <f t="shared" ca="1" si="202"/>
        <v>0</v>
      </c>
      <c r="S4257" s="46">
        <f>+COUNTIF($H$6:H4257,H4257)</f>
        <v>4234</v>
      </c>
      <c r="T4257" s="46">
        <f>+COUNTIF($S$6:S4257,1)</f>
        <v>14</v>
      </c>
    </row>
    <row r="4258" spans="2:20" ht="20.100000000000001" customHeight="1" x14ac:dyDescent="0.15">
      <c r="B4258" s="44" t="str">
        <f t="shared" si="201"/>
        <v/>
      </c>
      <c r="D4258" s="23"/>
      <c r="E4258" s="55"/>
      <c r="F4258" s="33"/>
      <c r="G4258" s="34"/>
      <c r="H4258" s="35" t="str">
        <f t="shared" si="200"/>
        <v/>
      </c>
      <c r="I4258" s="36"/>
      <c r="J4258" s="55"/>
      <c r="K4258" s="23"/>
      <c r="L4258" s="23"/>
      <c r="M4258" s="23"/>
      <c r="N4258" s="37"/>
      <c r="O4258" s="38"/>
      <c r="P4258" s="38"/>
      <c r="Q4258" s="39"/>
      <c r="R4258" s="46">
        <f t="shared" ca="1" si="202"/>
        <v>0</v>
      </c>
      <c r="S4258" s="46">
        <f>+COUNTIF($H$6:H4258,H4258)</f>
        <v>4235</v>
      </c>
      <c r="T4258" s="46">
        <f>+COUNTIF($S$6:S4258,1)</f>
        <v>14</v>
      </c>
    </row>
    <row r="4259" spans="2:20" ht="20.100000000000001" customHeight="1" x14ac:dyDescent="0.15">
      <c r="B4259" s="44" t="str">
        <f t="shared" si="201"/>
        <v/>
      </c>
      <c r="D4259" s="23"/>
      <c r="E4259" s="55"/>
      <c r="F4259" s="33"/>
      <c r="G4259" s="34"/>
      <c r="H4259" s="35" t="str">
        <f t="shared" si="200"/>
        <v/>
      </c>
      <c r="I4259" s="36"/>
      <c r="J4259" s="55"/>
      <c r="K4259" s="23"/>
      <c r="L4259" s="23"/>
      <c r="M4259" s="23"/>
      <c r="N4259" s="37"/>
      <c r="O4259" s="38"/>
      <c r="P4259" s="38"/>
      <c r="Q4259" s="39"/>
      <c r="R4259" s="46">
        <f t="shared" ca="1" si="202"/>
        <v>0</v>
      </c>
      <c r="S4259" s="46">
        <f>+COUNTIF($H$6:H4259,H4259)</f>
        <v>4236</v>
      </c>
      <c r="T4259" s="46">
        <f>+COUNTIF($S$6:S4259,1)</f>
        <v>14</v>
      </c>
    </row>
    <row r="4260" spans="2:20" ht="20.100000000000001" customHeight="1" x14ac:dyDescent="0.15">
      <c r="B4260" s="44" t="str">
        <f t="shared" si="201"/>
        <v/>
      </c>
      <c r="D4260" s="23"/>
      <c r="E4260" s="55"/>
      <c r="F4260" s="33"/>
      <c r="G4260" s="34"/>
      <c r="H4260" s="35" t="str">
        <f t="shared" si="200"/>
        <v/>
      </c>
      <c r="I4260" s="36"/>
      <c r="J4260" s="55"/>
      <c r="K4260" s="23"/>
      <c r="L4260" s="23"/>
      <c r="M4260" s="23"/>
      <c r="N4260" s="37"/>
      <c r="O4260" s="38"/>
      <c r="P4260" s="38"/>
      <c r="Q4260" s="39"/>
      <c r="R4260" s="46">
        <f t="shared" ca="1" si="202"/>
        <v>0</v>
      </c>
      <c r="S4260" s="46">
        <f>+COUNTIF($H$6:H4260,H4260)</f>
        <v>4237</v>
      </c>
      <c r="T4260" s="46">
        <f>+COUNTIF($S$6:S4260,1)</f>
        <v>14</v>
      </c>
    </row>
    <row r="4261" spans="2:20" ht="20.100000000000001" customHeight="1" x14ac:dyDescent="0.15">
      <c r="B4261" s="44" t="str">
        <f t="shared" si="201"/>
        <v/>
      </c>
      <c r="D4261" s="23"/>
      <c r="E4261" s="55"/>
      <c r="F4261" s="33"/>
      <c r="G4261" s="34"/>
      <c r="H4261" s="35" t="str">
        <f t="shared" si="200"/>
        <v/>
      </c>
      <c r="I4261" s="36"/>
      <c r="J4261" s="55"/>
      <c r="K4261" s="23"/>
      <c r="L4261" s="23"/>
      <c r="M4261" s="23"/>
      <c r="N4261" s="37"/>
      <c r="O4261" s="38"/>
      <c r="P4261" s="38"/>
      <c r="Q4261" s="39"/>
      <c r="R4261" s="46">
        <f t="shared" ca="1" si="202"/>
        <v>0</v>
      </c>
      <c r="S4261" s="46">
        <f>+COUNTIF($H$6:H4261,H4261)</f>
        <v>4238</v>
      </c>
      <c r="T4261" s="46">
        <f>+COUNTIF($S$6:S4261,1)</f>
        <v>14</v>
      </c>
    </row>
    <row r="4262" spans="2:20" ht="20.100000000000001" customHeight="1" x14ac:dyDescent="0.15">
      <c r="B4262" s="44" t="str">
        <f t="shared" si="201"/>
        <v/>
      </c>
      <c r="D4262" s="23"/>
      <c r="E4262" s="55"/>
      <c r="F4262" s="33"/>
      <c r="G4262" s="34"/>
      <c r="H4262" s="35" t="str">
        <f t="shared" si="200"/>
        <v/>
      </c>
      <c r="I4262" s="36"/>
      <c r="J4262" s="55"/>
      <c r="K4262" s="23"/>
      <c r="L4262" s="23"/>
      <c r="M4262" s="23"/>
      <c r="N4262" s="37"/>
      <c r="O4262" s="38"/>
      <c r="P4262" s="38"/>
      <c r="Q4262" s="39"/>
      <c r="R4262" s="46">
        <f t="shared" ca="1" si="202"/>
        <v>0</v>
      </c>
      <c r="S4262" s="46">
        <f>+COUNTIF($H$6:H4262,H4262)</f>
        <v>4239</v>
      </c>
      <c r="T4262" s="46">
        <f>+COUNTIF($S$6:S4262,1)</f>
        <v>14</v>
      </c>
    </row>
    <row r="4263" spans="2:20" ht="20.100000000000001" customHeight="1" x14ac:dyDescent="0.15">
      <c r="B4263" s="44" t="str">
        <f t="shared" si="201"/>
        <v/>
      </c>
      <c r="D4263" s="23"/>
      <c r="E4263" s="55"/>
      <c r="F4263" s="33"/>
      <c r="G4263" s="34"/>
      <c r="H4263" s="35" t="str">
        <f t="shared" si="200"/>
        <v/>
      </c>
      <c r="I4263" s="36"/>
      <c r="J4263" s="55"/>
      <c r="K4263" s="23"/>
      <c r="L4263" s="23"/>
      <c r="M4263" s="23"/>
      <c r="N4263" s="37"/>
      <c r="O4263" s="38"/>
      <c r="P4263" s="38"/>
      <c r="Q4263" s="39"/>
      <c r="R4263" s="46">
        <f t="shared" ca="1" si="202"/>
        <v>0</v>
      </c>
      <c r="S4263" s="46">
        <f>+COUNTIF($H$6:H4263,H4263)</f>
        <v>4240</v>
      </c>
      <c r="T4263" s="46">
        <f>+COUNTIF($S$6:S4263,1)</f>
        <v>14</v>
      </c>
    </row>
    <row r="4264" spans="2:20" ht="20.100000000000001" customHeight="1" x14ac:dyDescent="0.15">
      <c r="B4264" s="44" t="str">
        <f t="shared" si="201"/>
        <v/>
      </c>
      <c r="D4264" s="23"/>
      <c r="E4264" s="55"/>
      <c r="F4264" s="33"/>
      <c r="G4264" s="34"/>
      <c r="H4264" s="35" t="str">
        <f t="shared" si="200"/>
        <v/>
      </c>
      <c r="I4264" s="36"/>
      <c r="J4264" s="55"/>
      <c r="K4264" s="23"/>
      <c r="L4264" s="23"/>
      <c r="M4264" s="23"/>
      <c r="N4264" s="37"/>
      <c r="O4264" s="38"/>
      <c r="P4264" s="38"/>
      <c r="Q4264" s="39"/>
      <c r="R4264" s="46">
        <f t="shared" ca="1" si="202"/>
        <v>0</v>
      </c>
      <c r="S4264" s="46">
        <f>+COUNTIF($H$6:H4264,H4264)</f>
        <v>4241</v>
      </c>
      <c r="T4264" s="46">
        <f>+COUNTIF($S$6:S4264,1)</f>
        <v>14</v>
      </c>
    </row>
    <row r="4265" spans="2:20" ht="20.100000000000001" customHeight="1" x14ac:dyDescent="0.15">
      <c r="B4265" s="44" t="str">
        <f t="shared" si="201"/>
        <v/>
      </c>
      <c r="D4265" s="23"/>
      <c r="E4265" s="55"/>
      <c r="F4265" s="33"/>
      <c r="G4265" s="34"/>
      <c r="H4265" s="35" t="str">
        <f t="shared" si="200"/>
        <v/>
      </c>
      <c r="I4265" s="36"/>
      <c r="J4265" s="55"/>
      <c r="K4265" s="23"/>
      <c r="L4265" s="23"/>
      <c r="M4265" s="23"/>
      <c r="N4265" s="37"/>
      <c r="O4265" s="38"/>
      <c r="P4265" s="38"/>
      <c r="Q4265" s="39"/>
      <c r="R4265" s="46">
        <f t="shared" ca="1" si="202"/>
        <v>0</v>
      </c>
      <c r="S4265" s="46">
        <f>+COUNTIF($H$6:H4265,H4265)</f>
        <v>4242</v>
      </c>
      <c r="T4265" s="46">
        <f>+COUNTIF($S$6:S4265,1)</f>
        <v>14</v>
      </c>
    </row>
    <row r="4266" spans="2:20" ht="20.100000000000001" customHeight="1" x14ac:dyDescent="0.15">
      <c r="B4266" s="44" t="str">
        <f t="shared" si="201"/>
        <v/>
      </c>
      <c r="D4266" s="23"/>
      <c r="E4266" s="55"/>
      <c r="F4266" s="33"/>
      <c r="G4266" s="34"/>
      <c r="H4266" s="35" t="str">
        <f t="shared" si="200"/>
        <v/>
      </c>
      <c r="I4266" s="36"/>
      <c r="J4266" s="55"/>
      <c r="K4266" s="23"/>
      <c r="L4266" s="23"/>
      <c r="M4266" s="23"/>
      <c r="N4266" s="37"/>
      <c r="O4266" s="38"/>
      <c r="P4266" s="38"/>
      <c r="Q4266" s="39"/>
      <c r="R4266" s="46">
        <f t="shared" ca="1" si="202"/>
        <v>0</v>
      </c>
      <c r="S4266" s="46">
        <f>+COUNTIF($H$6:H4266,H4266)</f>
        <v>4243</v>
      </c>
      <c r="T4266" s="46">
        <f>+COUNTIF($S$6:S4266,1)</f>
        <v>14</v>
      </c>
    </row>
    <row r="4267" spans="2:20" ht="20.100000000000001" customHeight="1" x14ac:dyDescent="0.15">
      <c r="B4267" s="44" t="str">
        <f t="shared" si="201"/>
        <v/>
      </c>
      <c r="D4267" s="23"/>
      <c r="E4267" s="55"/>
      <c r="F4267" s="33"/>
      <c r="G4267" s="34"/>
      <c r="H4267" s="35" t="str">
        <f t="shared" si="200"/>
        <v/>
      </c>
      <c r="I4267" s="36"/>
      <c r="J4267" s="55"/>
      <c r="K4267" s="23"/>
      <c r="L4267" s="23"/>
      <c r="M4267" s="23"/>
      <c r="N4267" s="37"/>
      <c r="O4267" s="38"/>
      <c r="P4267" s="38"/>
      <c r="Q4267" s="39"/>
      <c r="R4267" s="46">
        <f t="shared" ca="1" si="202"/>
        <v>0</v>
      </c>
      <c r="S4267" s="46">
        <f>+COUNTIF($H$6:H4267,H4267)</f>
        <v>4244</v>
      </c>
      <c r="T4267" s="46">
        <f>+COUNTIF($S$6:S4267,1)</f>
        <v>14</v>
      </c>
    </row>
    <row r="4268" spans="2:20" ht="20.100000000000001" customHeight="1" x14ac:dyDescent="0.15">
      <c r="B4268" s="44" t="str">
        <f t="shared" si="201"/>
        <v/>
      </c>
      <c r="D4268" s="23"/>
      <c r="E4268" s="55"/>
      <c r="F4268" s="33"/>
      <c r="G4268" s="34"/>
      <c r="H4268" s="35" t="str">
        <f t="shared" si="200"/>
        <v/>
      </c>
      <c r="I4268" s="36"/>
      <c r="J4268" s="55"/>
      <c r="K4268" s="23"/>
      <c r="L4268" s="23"/>
      <c r="M4268" s="23"/>
      <c r="N4268" s="37"/>
      <c r="O4268" s="38"/>
      <c r="P4268" s="38"/>
      <c r="Q4268" s="39"/>
      <c r="R4268" s="46">
        <f t="shared" ca="1" si="202"/>
        <v>0</v>
      </c>
      <c r="S4268" s="46">
        <f>+COUNTIF($H$6:H4268,H4268)</f>
        <v>4245</v>
      </c>
      <c r="T4268" s="46">
        <f>+COUNTIF($S$6:S4268,1)</f>
        <v>14</v>
      </c>
    </row>
    <row r="4269" spans="2:20" ht="20.100000000000001" customHeight="1" x14ac:dyDescent="0.15">
      <c r="B4269" s="44" t="str">
        <f t="shared" si="201"/>
        <v/>
      </c>
      <c r="D4269" s="23"/>
      <c r="E4269" s="55"/>
      <c r="F4269" s="33"/>
      <c r="G4269" s="34"/>
      <c r="H4269" s="35" t="str">
        <f t="shared" si="200"/>
        <v/>
      </c>
      <c r="I4269" s="36"/>
      <c r="J4269" s="55"/>
      <c r="K4269" s="23"/>
      <c r="L4269" s="23"/>
      <c r="M4269" s="23"/>
      <c r="N4269" s="37"/>
      <c r="O4269" s="38"/>
      <c r="P4269" s="38"/>
      <c r="Q4269" s="39"/>
      <c r="R4269" s="46">
        <f t="shared" ca="1" si="202"/>
        <v>0</v>
      </c>
      <c r="S4269" s="46">
        <f>+COUNTIF($H$6:H4269,H4269)</f>
        <v>4246</v>
      </c>
      <c r="T4269" s="46">
        <f>+COUNTIF($S$6:S4269,1)</f>
        <v>14</v>
      </c>
    </row>
    <row r="4270" spans="2:20" ht="20.100000000000001" customHeight="1" x14ac:dyDescent="0.15">
      <c r="B4270" s="44" t="str">
        <f t="shared" si="201"/>
        <v/>
      </c>
      <c r="D4270" s="23"/>
      <c r="E4270" s="55"/>
      <c r="F4270" s="33"/>
      <c r="G4270" s="34"/>
      <c r="H4270" s="35" t="str">
        <f t="shared" si="200"/>
        <v/>
      </c>
      <c r="I4270" s="36"/>
      <c r="J4270" s="55"/>
      <c r="K4270" s="23"/>
      <c r="L4270" s="23"/>
      <c r="M4270" s="23"/>
      <c r="N4270" s="37"/>
      <c r="O4270" s="38"/>
      <c r="P4270" s="38"/>
      <c r="Q4270" s="39"/>
      <c r="R4270" s="46">
        <f t="shared" ca="1" si="202"/>
        <v>0</v>
      </c>
      <c r="S4270" s="46">
        <f>+COUNTIF($H$6:H4270,H4270)</f>
        <v>4247</v>
      </c>
      <c r="T4270" s="46">
        <f>+COUNTIF($S$6:S4270,1)</f>
        <v>14</v>
      </c>
    </row>
    <row r="4271" spans="2:20" ht="20.100000000000001" customHeight="1" x14ac:dyDescent="0.15">
      <c r="B4271" s="44" t="str">
        <f t="shared" si="201"/>
        <v/>
      </c>
      <c r="D4271" s="23"/>
      <c r="E4271" s="55"/>
      <c r="F4271" s="33"/>
      <c r="G4271" s="34"/>
      <c r="H4271" s="35" t="str">
        <f t="shared" si="200"/>
        <v/>
      </c>
      <c r="I4271" s="36"/>
      <c r="J4271" s="55"/>
      <c r="K4271" s="23"/>
      <c r="L4271" s="23"/>
      <c r="M4271" s="23"/>
      <c r="N4271" s="37"/>
      <c r="O4271" s="38"/>
      <c r="P4271" s="38"/>
      <c r="Q4271" s="39"/>
      <c r="R4271" s="46">
        <f t="shared" ca="1" si="202"/>
        <v>0</v>
      </c>
      <c r="S4271" s="46">
        <f>+COUNTIF($H$6:H4271,H4271)</f>
        <v>4248</v>
      </c>
      <c r="T4271" s="46">
        <f>+COUNTIF($S$6:S4271,1)</f>
        <v>14</v>
      </c>
    </row>
    <row r="4272" spans="2:20" ht="20.100000000000001" customHeight="1" x14ac:dyDescent="0.15">
      <c r="B4272" s="44" t="str">
        <f t="shared" si="201"/>
        <v/>
      </c>
      <c r="D4272" s="23"/>
      <c r="E4272" s="55"/>
      <c r="F4272" s="33"/>
      <c r="G4272" s="34"/>
      <c r="H4272" s="35" t="str">
        <f t="shared" si="200"/>
        <v/>
      </c>
      <c r="I4272" s="36"/>
      <c r="J4272" s="55"/>
      <c r="K4272" s="23"/>
      <c r="L4272" s="23"/>
      <c r="M4272" s="23"/>
      <c r="N4272" s="37"/>
      <c r="O4272" s="38"/>
      <c r="P4272" s="38"/>
      <c r="Q4272" s="39"/>
      <c r="R4272" s="46">
        <f t="shared" ca="1" si="202"/>
        <v>0</v>
      </c>
      <c r="S4272" s="46">
        <f>+COUNTIF($H$6:H4272,H4272)</f>
        <v>4249</v>
      </c>
      <c r="T4272" s="46">
        <f>+COUNTIF($S$6:S4272,1)</f>
        <v>14</v>
      </c>
    </row>
    <row r="4273" spans="2:20" ht="20.100000000000001" customHeight="1" x14ac:dyDescent="0.15">
      <c r="B4273" s="44" t="str">
        <f t="shared" si="201"/>
        <v/>
      </c>
      <c r="D4273" s="23"/>
      <c r="E4273" s="55"/>
      <c r="F4273" s="33"/>
      <c r="G4273" s="34"/>
      <c r="H4273" s="35" t="str">
        <f t="shared" si="200"/>
        <v/>
      </c>
      <c r="I4273" s="36"/>
      <c r="J4273" s="55"/>
      <c r="K4273" s="23"/>
      <c r="L4273" s="23"/>
      <c r="M4273" s="23"/>
      <c r="N4273" s="37"/>
      <c r="O4273" s="38"/>
      <c r="P4273" s="38"/>
      <c r="Q4273" s="39"/>
      <c r="R4273" s="46">
        <f t="shared" ca="1" si="202"/>
        <v>0</v>
      </c>
      <c r="S4273" s="46">
        <f>+COUNTIF($H$6:H4273,H4273)</f>
        <v>4250</v>
      </c>
      <c r="T4273" s="46">
        <f>+COUNTIF($S$6:S4273,1)</f>
        <v>14</v>
      </c>
    </row>
    <row r="4274" spans="2:20" ht="20.100000000000001" customHeight="1" x14ac:dyDescent="0.15">
      <c r="B4274" s="44" t="str">
        <f t="shared" si="201"/>
        <v/>
      </c>
      <c r="D4274" s="23"/>
      <c r="E4274" s="55"/>
      <c r="F4274" s="33"/>
      <c r="G4274" s="34"/>
      <c r="H4274" s="35" t="str">
        <f t="shared" si="200"/>
        <v/>
      </c>
      <c r="I4274" s="36"/>
      <c r="J4274" s="55"/>
      <c r="K4274" s="23"/>
      <c r="L4274" s="23"/>
      <c r="M4274" s="23"/>
      <c r="N4274" s="37"/>
      <c r="O4274" s="38"/>
      <c r="P4274" s="38"/>
      <c r="Q4274" s="39"/>
      <c r="R4274" s="46">
        <f t="shared" ca="1" si="202"/>
        <v>0</v>
      </c>
      <c r="S4274" s="46">
        <f>+COUNTIF($H$6:H4274,H4274)</f>
        <v>4251</v>
      </c>
      <c r="T4274" s="46">
        <f>+COUNTIF($S$6:S4274,1)</f>
        <v>14</v>
      </c>
    </row>
    <row r="4275" spans="2:20" ht="20.100000000000001" customHeight="1" x14ac:dyDescent="0.15">
      <c r="B4275" s="44" t="str">
        <f t="shared" si="201"/>
        <v/>
      </c>
      <c r="D4275" s="23"/>
      <c r="E4275" s="55"/>
      <c r="F4275" s="33"/>
      <c r="G4275" s="34"/>
      <c r="H4275" s="35" t="str">
        <f t="shared" si="200"/>
        <v/>
      </c>
      <c r="I4275" s="36"/>
      <c r="J4275" s="55"/>
      <c r="K4275" s="23"/>
      <c r="L4275" s="23"/>
      <c r="M4275" s="23"/>
      <c r="N4275" s="37"/>
      <c r="O4275" s="38"/>
      <c r="P4275" s="38"/>
      <c r="Q4275" s="39"/>
      <c r="R4275" s="46">
        <f t="shared" ca="1" si="202"/>
        <v>0</v>
      </c>
      <c r="S4275" s="46">
        <f>+COUNTIF($H$6:H4275,H4275)</f>
        <v>4252</v>
      </c>
      <c r="T4275" s="46">
        <f>+COUNTIF($S$6:S4275,1)</f>
        <v>14</v>
      </c>
    </row>
    <row r="4276" spans="2:20" ht="20.100000000000001" customHeight="1" x14ac:dyDescent="0.15">
      <c r="B4276" s="44" t="str">
        <f t="shared" si="201"/>
        <v/>
      </c>
      <c r="D4276" s="23"/>
      <c r="E4276" s="55"/>
      <c r="F4276" s="33"/>
      <c r="G4276" s="34"/>
      <c r="H4276" s="35" t="str">
        <f t="shared" si="200"/>
        <v/>
      </c>
      <c r="I4276" s="36"/>
      <c r="J4276" s="55"/>
      <c r="K4276" s="23"/>
      <c r="L4276" s="23"/>
      <c r="M4276" s="23"/>
      <c r="N4276" s="37"/>
      <c r="O4276" s="38"/>
      <c r="P4276" s="38"/>
      <c r="Q4276" s="39"/>
      <c r="R4276" s="46">
        <f t="shared" ca="1" si="202"/>
        <v>0</v>
      </c>
      <c r="S4276" s="46">
        <f>+COUNTIF($H$6:H4276,H4276)</f>
        <v>4253</v>
      </c>
      <c r="T4276" s="46">
        <f>+COUNTIF($S$6:S4276,1)</f>
        <v>14</v>
      </c>
    </row>
    <row r="4277" spans="2:20" ht="20.100000000000001" customHeight="1" x14ac:dyDescent="0.15">
      <c r="B4277" s="44" t="str">
        <f t="shared" si="201"/>
        <v/>
      </c>
      <c r="D4277" s="23"/>
      <c r="E4277" s="55"/>
      <c r="F4277" s="33"/>
      <c r="G4277" s="34"/>
      <c r="H4277" s="35" t="str">
        <f t="shared" si="200"/>
        <v/>
      </c>
      <c r="I4277" s="36"/>
      <c r="J4277" s="55"/>
      <c r="K4277" s="23"/>
      <c r="L4277" s="23"/>
      <c r="M4277" s="23"/>
      <c r="N4277" s="37"/>
      <c r="O4277" s="38"/>
      <c r="P4277" s="38"/>
      <c r="Q4277" s="39"/>
      <c r="R4277" s="46">
        <f t="shared" ca="1" si="202"/>
        <v>0</v>
      </c>
      <c r="S4277" s="46">
        <f>+COUNTIF($H$6:H4277,H4277)</f>
        <v>4254</v>
      </c>
      <c r="T4277" s="46">
        <f>+COUNTIF($S$6:S4277,1)</f>
        <v>14</v>
      </c>
    </row>
    <row r="4278" spans="2:20" ht="20.100000000000001" customHeight="1" x14ac:dyDescent="0.15">
      <c r="B4278" s="44" t="str">
        <f t="shared" si="201"/>
        <v/>
      </c>
      <c r="D4278" s="23"/>
      <c r="E4278" s="55"/>
      <c r="F4278" s="33"/>
      <c r="G4278" s="34"/>
      <c r="H4278" s="35" t="str">
        <f t="shared" si="200"/>
        <v/>
      </c>
      <c r="I4278" s="36"/>
      <c r="J4278" s="55"/>
      <c r="K4278" s="23"/>
      <c r="L4278" s="23"/>
      <c r="M4278" s="23"/>
      <c r="N4278" s="37"/>
      <c r="O4278" s="38"/>
      <c r="P4278" s="38"/>
      <c r="Q4278" s="39"/>
      <c r="R4278" s="46">
        <f t="shared" ca="1" si="202"/>
        <v>0</v>
      </c>
      <c r="S4278" s="46">
        <f>+COUNTIF($H$6:H4278,H4278)</f>
        <v>4255</v>
      </c>
      <c r="T4278" s="46">
        <f>+COUNTIF($S$6:S4278,1)</f>
        <v>14</v>
      </c>
    </row>
    <row r="4279" spans="2:20" ht="20.100000000000001" customHeight="1" x14ac:dyDescent="0.15">
      <c r="B4279" s="44" t="str">
        <f t="shared" si="201"/>
        <v/>
      </c>
      <c r="D4279" s="23"/>
      <c r="E4279" s="55"/>
      <c r="F4279" s="33"/>
      <c r="G4279" s="34"/>
      <c r="H4279" s="35" t="str">
        <f t="shared" si="200"/>
        <v/>
      </c>
      <c r="I4279" s="36"/>
      <c r="J4279" s="55"/>
      <c r="K4279" s="23"/>
      <c r="L4279" s="23"/>
      <c r="M4279" s="23"/>
      <c r="N4279" s="37"/>
      <c r="O4279" s="38"/>
      <c r="P4279" s="38"/>
      <c r="Q4279" s="39"/>
      <c r="R4279" s="46">
        <f t="shared" ca="1" si="202"/>
        <v>0</v>
      </c>
      <c r="S4279" s="46">
        <f>+COUNTIF($H$6:H4279,H4279)</f>
        <v>4256</v>
      </c>
      <c r="T4279" s="46">
        <f>+COUNTIF($S$6:S4279,1)</f>
        <v>14</v>
      </c>
    </row>
    <row r="4280" spans="2:20" ht="20.100000000000001" customHeight="1" x14ac:dyDescent="0.15">
      <c r="B4280" s="44" t="str">
        <f t="shared" si="201"/>
        <v/>
      </c>
      <c r="D4280" s="23"/>
      <c r="E4280" s="55"/>
      <c r="F4280" s="33"/>
      <c r="G4280" s="34"/>
      <c r="H4280" s="35" t="str">
        <f t="shared" si="200"/>
        <v/>
      </c>
      <c r="I4280" s="36"/>
      <c r="J4280" s="55"/>
      <c r="K4280" s="23"/>
      <c r="L4280" s="23"/>
      <c r="M4280" s="23"/>
      <c r="N4280" s="37"/>
      <c r="O4280" s="38"/>
      <c r="P4280" s="38"/>
      <c r="Q4280" s="39"/>
      <c r="R4280" s="46">
        <f t="shared" ca="1" si="202"/>
        <v>0</v>
      </c>
      <c r="S4280" s="46">
        <f>+COUNTIF($H$6:H4280,H4280)</f>
        <v>4257</v>
      </c>
      <c r="T4280" s="46">
        <f>+COUNTIF($S$6:S4280,1)</f>
        <v>14</v>
      </c>
    </row>
    <row r="4281" spans="2:20" ht="20.100000000000001" customHeight="1" x14ac:dyDescent="0.15">
      <c r="B4281" s="44" t="str">
        <f t="shared" si="201"/>
        <v/>
      </c>
      <c r="D4281" s="23"/>
      <c r="E4281" s="55"/>
      <c r="F4281" s="33"/>
      <c r="G4281" s="34"/>
      <c r="H4281" s="35" t="str">
        <f t="shared" si="200"/>
        <v/>
      </c>
      <c r="I4281" s="36"/>
      <c r="J4281" s="55"/>
      <c r="K4281" s="23"/>
      <c r="L4281" s="23"/>
      <c r="M4281" s="23"/>
      <c r="N4281" s="37"/>
      <c r="O4281" s="38"/>
      <c r="P4281" s="38"/>
      <c r="Q4281" s="39"/>
      <c r="R4281" s="46">
        <f t="shared" ca="1" si="202"/>
        <v>0</v>
      </c>
      <c r="S4281" s="46">
        <f>+COUNTIF($H$6:H4281,H4281)</f>
        <v>4258</v>
      </c>
      <c r="T4281" s="46">
        <f>+COUNTIF($S$6:S4281,1)</f>
        <v>14</v>
      </c>
    </row>
    <row r="4282" spans="2:20" ht="20.100000000000001" customHeight="1" x14ac:dyDescent="0.15">
      <c r="B4282" s="44" t="str">
        <f t="shared" si="201"/>
        <v/>
      </c>
      <c r="D4282" s="23"/>
      <c r="E4282" s="55"/>
      <c r="F4282" s="33"/>
      <c r="G4282" s="34"/>
      <c r="H4282" s="35" t="str">
        <f t="shared" si="200"/>
        <v/>
      </c>
      <c r="I4282" s="36"/>
      <c r="J4282" s="55"/>
      <c r="K4282" s="23"/>
      <c r="L4282" s="23"/>
      <c r="M4282" s="23"/>
      <c r="N4282" s="37"/>
      <c r="O4282" s="38"/>
      <c r="P4282" s="38"/>
      <c r="Q4282" s="39"/>
      <c r="R4282" s="46">
        <f t="shared" ca="1" si="202"/>
        <v>0</v>
      </c>
      <c r="S4282" s="46">
        <f>+COUNTIF($H$6:H4282,H4282)</f>
        <v>4259</v>
      </c>
      <c r="T4282" s="46">
        <f>+COUNTIF($S$6:S4282,1)</f>
        <v>14</v>
      </c>
    </row>
    <row r="4283" spans="2:20" ht="20.100000000000001" customHeight="1" x14ac:dyDescent="0.15">
      <c r="B4283" s="44" t="str">
        <f t="shared" si="201"/>
        <v/>
      </c>
      <c r="D4283" s="23"/>
      <c r="E4283" s="55"/>
      <c r="F4283" s="33"/>
      <c r="G4283" s="34"/>
      <c r="H4283" s="35" t="str">
        <f t="shared" si="200"/>
        <v/>
      </c>
      <c r="I4283" s="36"/>
      <c r="J4283" s="55"/>
      <c r="K4283" s="23"/>
      <c r="L4283" s="23"/>
      <c r="M4283" s="23"/>
      <c r="N4283" s="37"/>
      <c r="O4283" s="38"/>
      <c r="P4283" s="38"/>
      <c r="Q4283" s="39"/>
      <c r="R4283" s="46">
        <f t="shared" ca="1" si="202"/>
        <v>0</v>
      </c>
      <c r="S4283" s="46">
        <f>+COUNTIF($H$6:H4283,H4283)</f>
        <v>4260</v>
      </c>
      <c r="T4283" s="46">
        <f>+COUNTIF($S$6:S4283,1)</f>
        <v>14</v>
      </c>
    </row>
    <row r="4284" spans="2:20" ht="20.100000000000001" customHeight="1" x14ac:dyDescent="0.15">
      <c r="B4284" s="44" t="str">
        <f t="shared" si="201"/>
        <v/>
      </c>
      <c r="D4284" s="23"/>
      <c r="E4284" s="55"/>
      <c r="F4284" s="33"/>
      <c r="G4284" s="34"/>
      <c r="H4284" s="35" t="str">
        <f t="shared" si="200"/>
        <v/>
      </c>
      <c r="I4284" s="36"/>
      <c r="J4284" s="55"/>
      <c r="K4284" s="23"/>
      <c r="L4284" s="23"/>
      <c r="M4284" s="23"/>
      <c r="N4284" s="37"/>
      <c r="O4284" s="38"/>
      <c r="P4284" s="38"/>
      <c r="Q4284" s="39"/>
      <c r="R4284" s="46">
        <f t="shared" ca="1" si="202"/>
        <v>0</v>
      </c>
      <c r="S4284" s="46">
        <f>+COUNTIF($H$6:H4284,H4284)</f>
        <v>4261</v>
      </c>
      <c r="T4284" s="46">
        <f>+COUNTIF($S$6:S4284,1)</f>
        <v>14</v>
      </c>
    </row>
    <row r="4285" spans="2:20" ht="20.100000000000001" customHeight="1" x14ac:dyDescent="0.15">
      <c r="B4285" s="44" t="str">
        <f t="shared" si="201"/>
        <v/>
      </c>
      <c r="D4285" s="23"/>
      <c r="E4285" s="55"/>
      <c r="F4285" s="33"/>
      <c r="G4285" s="34"/>
      <c r="H4285" s="35" t="str">
        <f t="shared" si="200"/>
        <v/>
      </c>
      <c r="I4285" s="36"/>
      <c r="J4285" s="55"/>
      <c r="K4285" s="23"/>
      <c r="L4285" s="23"/>
      <c r="M4285" s="23"/>
      <c r="N4285" s="37"/>
      <c r="O4285" s="38"/>
      <c r="P4285" s="38"/>
      <c r="Q4285" s="39"/>
      <c r="R4285" s="46">
        <f t="shared" ca="1" si="202"/>
        <v>0</v>
      </c>
      <c r="S4285" s="46">
        <f>+COUNTIF($H$6:H4285,H4285)</f>
        <v>4262</v>
      </c>
      <c r="T4285" s="46">
        <f>+COUNTIF($S$6:S4285,1)</f>
        <v>14</v>
      </c>
    </row>
    <row r="4286" spans="2:20" ht="20.100000000000001" customHeight="1" x14ac:dyDescent="0.15">
      <c r="B4286" s="44" t="str">
        <f t="shared" si="201"/>
        <v/>
      </c>
      <c r="D4286" s="23"/>
      <c r="E4286" s="55"/>
      <c r="F4286" s="33"/>
      <c r="G4286" s="34"/>
      <c r="H4286" s="35" t="str">
        <f t="shared" si="200"/>
        <v/>
      </c>
      <c r="I4286" s="36"/>
      <c r="J4286" s="55"/>
      <c r="K4286" s="23"/>
      <c r="L4286" s="23"/>
      <c r="M4286" s="23"/>
      <c r="N4286" s="37"/>
      <c r="O4286" s="38"/>
      <c r="P4286" s="38"/>
      <c r="Q4286" s="39"/>
      <c r="R4286" s="46">
        <f t="shared" ca="1" si="202"/>
        <v>0</v>
      </c>
      <c r="S4286" s="46">
        <f>+COUNTIF($H$6:H4286,H4286)</f>
        <v>4263</v>
      </c>
      <c r="T4286" s="46">
        <f>+COUNTIF($S$6:S4286,1)</f>
        <v>14</v>
      </c>
    </row>
    <row r="4287" spans="2:20" ht="20.100000000000001" customHeight="1" x14ac:dyDescent="0.15">
      <c r="B4287" s="44" t="str">
        <f t="shared" si="201"/>
        <v/>
      </c>
      <c r="D4287" s="23"/>
      <c r="E4287" s="55"/>
      <c r="F4287" s="33"/>
      <c r="G4287" s="34"/>
      <c r="H4287" s="35" t="str">
        <f t="shared" si="200"/>
        <v/>
      </c>
      <c r="I4287" s="36"/>
      <c r="J4287" s="55"/>
      <c r="K4287" s="23"/>
      <c r="L4287" s="23"/>
      <c r="M4287" s="23"/>
      <c r="N4287" s="37"/>
      <c r="O4287" s="38"/>
      <c r="P4287" s="38"/>
      <c r="Q4287" s="39"/>
      <c r="R4287" s="46">
        <f t="shared" ca="1" si="202"/>
        <v>0</v>
      </c>
      <c r="S4287" s="46">
        <f>+COUNTIF($H$6:H4287,H4287)</f>
        <v>4264</v>
      </c>
      <c r="T4287" s="46">
        <f>+COUNTIF($S$6:S4287,1)</f>
        <v>14</v>
      </c>
    </row>
    <row r="4288" spans="2:20" ht="20.100000000000001" customHeight="1" x14ac:dyDescent="0.15">
      <c r="B4288" s="44" t="str">
        <f t="shared" si="201"/>
        <v/>
      </c>
      <c r="D4288" s="23"/>
      <c r="E4288" s="55"/>
      <c r="F4288" s="33"/>
      <c r="G4288" s="34"/>
      <c r="H4288" s="35" t="str">
        <f t="shared" si="200"/>
        <v/>
      </c>
      <c r="I4288" s="36"/>
      <c r="J4288" s="55"/>
      <c r="K4288" s="23"/>
      <c r="L4288" s="23"/>
      <c r="M4288" s="23"/>
      <c r="N4288" s="37"/>
      <c r="O4288" s="38"/>
      <c r="P4288" s="38"/>
      <c r="Q4288" s="39"/>
      <c r="R4288" s="46">
        <f t="shared" ca="1" si="202"/>
        <v>0</v>
      </c>
      <c r="S4288" s="46">
        <f>+COUNTIF($H$6:H4288,H4288)</f>
        <v>4265</v>
      </c>
      <c r="T4288" s="46">
        <f>+COUNTIF($S$6:S4288,1)</f>
        <v>14</v>
      </c>
    </row>
    <row r="4289" spans="2:20" ht="20.100000000000001" customHeight="1" x14ac:dyDescent="0.15">
      <c r="B4289" s="44" t="str">
        <f t="shared" si="201"/>
        <v/>
      </c>
      <c r="D4289" s="23"/>
      <c r="E4289" s="55"/>
      <c r="F4289" s="33"/>
      <c r="G4289" s="34"/>
      <c r="H4289" s="35" t="str">
        <f t="shared" si="200"/>
        <v/>
      </c>
      <c r="I4289" s="36"/>
      <c r="J4289" s="55"/>
      <c r="K4289" s="23"/>
      <c r="L4289" s="23"/>
      <c r="M4289" s="23"/>
      <c r="N4289" s="37"/>
      <c r="O4289" s="38"/>
      <c r="P4289" s="38"/>
      <c r="Q4289" s="39"/>
      <c r="R4289" s="46">
        <f t="shared" ca="1" si="202"/>
        <v>0</v>
      </c>
      <c r="S4289" s="46">
        <f>+COUNTIF($H$6:H4289,H4289)</f>
        <v>4266</v>
      </c>
      <c r="T4289" s="46">
        <f>+COUNTIF($S$6:S4289,1)</f>
        <v>14</v>
      </c>
    </row>
    <row r="4290" spans="2:20" ht="20.100000000000001" customHeight="1" x14ac:dyDescent="0.15">
      <c r="B4290" s="44" t="str">
        <f t="shared" si="201"/>
        <v/>
      </c>
      <c r="D4290" s="23"/>
      <c r="E4290" s="55"/>
      <c r="F4290" s="33"/>
      <c r="G4290" s="34"/>
      <c r="H4290" s="35" t="str">
        <f t="shared" si="200"/>
        <v/>
      </c>
      <c r="I4290" s="36"/>
      <c r="J4290" s="55"/>
      <c r="K4290" s="23"/>
      <c r="L4290" s="23"/>
      <c r="M4290" s="23"/>
      <c r="N4290" s="37"/>
      <c r="O4290" s="38"/>
      <c r="P4290" s="38"/>
      <c r="Q4290" s="39"/>
      <c r="R4290" s="46">
        <f t="shared" ca="1" si="202"/>
        <v>0</v>
      </c>
      <c r="S4290" s="46">
        <f>+COUNTIF($H$6:H4290,H4290)</f>
        <v>4267</v>
      </c>
      <c r="T4290" s="46">
        <f>+COUNTIF($S$6:S4290,1)</f>
        <v>14</v>
      </c>
    </row>
    <row r="4291" spans="2:20" ht="20.100000000000001" customHeight="1" x14ac:dyDescent="0.15">
      <c r="B4291" s="44" t="str">
        <f t="shared" si="201"/>
        <v/>
      </c>
      <c r="D4291" s="23"/>
      <c r="E4291" s="55"/>
      <c r="F4291" s="33"/>
      <c r="G4291" s="34"/>
      <c r="H4291" s="35" t="str">
        <f t="shared" si="200"/>
        <v/>
      </c>
      <c r="I4291" s="36"/>
      <c r="J4291" s="55"/>
      <c r="K4291" s="23"/>
      <c r="L4291" s="23"/>
      <c r="M4291" s="23"/>
      <c r="N4291" s="37"/>
      <c r="O4291" s="38"/>
      <c r="P4291" s="38"/>
      <c r="Q4291" s="39"/>
      <c r="R4291" s="46">
        <f t="shared" ca="1" si="202"/>
        <v>0</v>
      </c>
      <c r="S4291" s="46">
        <f>+COUNTIF($H$6:H4291,H4291)</f>
        <v>4268</v>
      </c>
      <c r="T4291" s="46">
        <f>+COUNTIF($S$6:S4291,1)</f>
        <v>14</v>
      </c>
    </row>
    <row r="4292" spans="2:20" ht="20.100000000000001" customHeight="1" x14ac:dyDescent="0.15">
      <c r="B4292" s="44" t="str">
        <f t="shared" si="201"/>
        <v/>
      </c>
      <c r="D4292" s="23"/>
      <c r="E4292" s="55"/>
      <c r="F4292" s="33"/>
      <c r="G4292" s="34"/>
      <c r="H4292" s="35" t="str">
        <f t="shared" si="200"/>
        <v/>
      </c>
      <c r="I4292" s="36"/>
      <c r="J4292" s="55"/>
      <c r="K4292" s="23"/>
      <c r="L4292" s="23"/>
      <c r="M4292" s="23"/>
      <c r="N4292" s="37"/>
      <c r="O4292" s="38"/>
      <c r="P4292" s="38"/>
      <c r="Q4292" s="39"/>
      <c r="R4292" s="46">
        <f t="shared" ca="1" si="202"/>
        <v>0</v>
      </c>
      <c r="S4292" s="46">
        <f>+COUNTIF($H$6:H4292,H4292)</f>
        <v>4269</v>
      </c>
      <c r="T4292" s="46">
        <f>+COUNTIF($S$6:S4292,1)</f>
        <v>14</v>
      </c>
    </row>
    <row r="4293" spans="2:20" ht="20.100000000000001" customHeight="1" x14ac:dyDescent="0.15">
      <c r="B4293" s="44" t="str">
        <f t="shared" si="201"/>
        <v/>
      </c>
      <c r="D4293" s="23"/>
      <c r="E4293" s="55"/>
      <c r="F4293" s="33"/>
      <c r="G4293" s="34"/>
      <c r="H4293" s="35" t="str">
        <f t="shared" si="200"/>
        <v/>
      </c>
      <c r="I4293" s="36"/>
      <c r="J4293" s="55"/>
      <c r="K4293" s="23"/>
      <c r="L4293" s="23"/>
      <c r="M4293" s="23"/>
      <c r="N4293" s="37"/>
      <c r="O4293" s="38"/>
      <c r="P4293" s="38"/>
      <c r="Q4293" s="39"/>
      <c r="R4293" s="46">
        <f t="shared" ca="1" si="202"/>
        <v>0</v>
      </c>
      <c r="S4293" s="46">
        <f>+COUNTIF($H$6:H4293,H4293)</f>
        <v>4270</v>
      </c>
      <c r="T4293" s="46">
        <f>+COUNTIF($S$6:S4293,1)</f>
        <v>14</v>
      </c>
    </row>
    <row r="4294" spans="2:20" ht="20.100000000000001" customHeight="1" x14ac:dyDescent="0.15">
      <c r="B4294" s="44" t="str">
        <f t="shared" si="201"/>
        <v/>
      </c>
      <c r="D4294" s="23"/>
      <c r="E4294" s="55"/>
      <c r="F4294" s="33"/>
      <c r="G4294" s="34"/>
      <c r="H4294" s="35" t="str">
        <f t="shared" si="200"/>
        <v/>
      </c>
      <c r="I4294" s="36"/>
      <c r="J4294" s="55"/>
      <c r="K4294" s="23"/>
      <c r="L4294" s="23"/>
      <c r="M4294" s="23"/>
      <c r="N4294" s="37"/>
      <c r="O4294" s="38"/>
      <c r="P4294" s="38"/>
      <c r="Q4294" s="39"/>
      <c r="R4294" s="46">
        <f t="shared" ca="1" si="202"/>
        <v>0</v>
      </c>
      <c r="S4294" s="46">
        <f>+COUNTIF($H$6:H4294,H4294)</f>
        <v>4271</v>
      </c>
      <c r="T4294" s="46">
        <f>+COUNTIF($S$6:S4294,1)</f>
        <v>14</v>
      </c>
    </row>
    <row r="4295" spans="2:20" ht="20.100000000000001" customHeight="1" x14ac:dyDescent="0.15">
      <c r="B4295" s="44" t="str">
        <f t="shared" si="201"/>
        <v/>
      </c>
      <c r="D4295" s="23"/>
      <c r="E4295" s="55"/>
      <c r="F4295" s="33"/>
      <c r="G4295" s="34"/>
      <c r="H4295" s="35" t="str">
        <f t="shared" ref="H4295:H4358" si="203">E4295&amp;F4295&amp;G4295&amp;J4295&amp;N4295&amp;O4295&amp;P4295</f>
        <v/>
      </c>
      <c r="I4295" s="36"/>
      <c r="J4295" s="55"/>
      <c r="K4295" s="23"/>
      <c r="L4295" s="23"/>
      <c r="M4295" s="23"/>
      <c r="N4295" s="37"/>
      <c r="O4295" s="38"/>
      <c r="P4295" s="38"/>
      <c r="Q4295" s="39"/>
      <c r="R4295" s="46">
        <f t="shared" ca="1" si="202"/>
        <v>0</v>
      </c>
      <c r="S4295" s="46">
        <f>+COUNTIF($H$6:H4295,H4295)</f>
        <v>4272</v>
      </c>
      <c r="T4295" s="46">
        <f>+COUNTIF($S$6:S4295,1)</f>
        <v>14</v>
      </c>
    </row>
    <row r="4296" spans="2:20" ht="20.100000000000001" customHeight="1" x14ac:dyDescent="0.15">
      <c r="B4296" s="44" t="str">
        <f t="shared" si="201"/>
        <v/>
      </c>
      <c r="D4296" s="23"/>
      <c r="E4296" s="55"/>
      <c r="F4296" s="33"/>
      <c r="G4296" s="34"/>
      <c r="H4296" s="35" t="str">
        <f t="shared" si="203"/>
        <v/>
      </c>
      <c r="I4296" s="36"/>
      <c r="J4296" s="55"/>
      <c r="K4296" s="23"/>
      <c r="L4296" s="23"/>
      <c r="M4296" s="23"/>
      <c r="N4296" s="37"/>
      <c r="O4296" s="38"/>
      <c r="P4296" s="38"/>
      <c r="Q4296" s="39"/>
      <c r="R4296" s="46">
        <f t="shared" ca="1" si="202"/>
        <v>0</v>
      </c>
      <c r="S4296" s="46">
        <f>+COUNTIF($H$6:H4296,H4296)</f>
        <v>4273</v>
      </c>
      <c r="T4296" s="46">
        <f>+COUNTIF($S$6:S4296,1)</f>
        <v>14</v>
      </c>
    </row>
    <row r="4297" spans="2:20" ht="20.100000000000001" customHeight="1" x14ac:dyDescent="0.15">
      <c r="B4297" s="44" t="str">
        <f t="shared" si="201"/>
        <v/>
      </c>
      <c r="D4297" s="23"/>
      <c r="E4297" s="55"/>
      <c r="F4297" s="33"/>
      <c r="G4297" s="34"/>
      <c r="H4297" s="35" t="str">
        <f t="shared" si="203"/>
        <v/>
      </c>
      <c r="I4297" s="36"/>
      <c r="J4297" s="55"/>
      <c r="K4297" s="23"/>
      <c r="L4297" s="23"/>
      <c r="M4297" s="23"/>
      <c r="N4297" s="37"/>
      <c r="O4297" s="38"/>
      <c r="P4297" s="38"/>
      <c r="Q4297" s="39"/>
      <c r="R4297" s="46">
        <f t="shared" ca="1" si="202"/>
        <v>0</v>
      </c>
      <c r="S4297" s="46">
        <f>+COUNTIF($H$6:H4297,H4297)</f>
        <v>4274</v>
      </c>
      <c r="T4297" s="46">
        <f>+COUNTIF($S$6:S4297,1)</f>
        <v>14</v>
      </c>
    </row>
    <row r="4298" spans="2:20" ht="20.100000000000001" customHeight="1" x14ac:dyDescent="0.15">
      <c r="B4298" s="44" t="str">
        <f t="shared" si="201"/>
        <v/>
      </c>
      <c r="D4298" s="23"/>
      <c r="E4298" s="55"/>
      <c r="F4298" s="33"/>
      <c r="G4298" s="34"/>
      <c r="H4298" s="35" t="str">
        <f t="shared" si="203"/>
        <v/>
      </c>
      <c r="I4298" s="36"/>
      <c r="J4298" s="55"/>
      <c r="K4298" s="23"/>
      <c r="L4298" s="23"/>
      <c r="M4298" s="23"/>
      <c r="N4298" s="37"/>
      <c r="O4298" s="38"/>
      <c r="P4298" s="38"/>
      <c r="Q4298" s="39"/>
      <c r="R4298" s="46">
        <f t="shared" ca="1" si="202"/>
        <v>0</v>
      </c>
      <c r="S4298" s="46">
        <f>+COUNTIF($H$6:H4298,H4298)</f>
        <v>4275</v>
      </c>
      <c r="T4298" s="46">
        <f>+COUNTIF($S$6:S4298,1)</f>
        <v>14</v>
      </c>
    </row>
    <row r="4299" spans="2:20" ht="20.100000000000001" customHeight="1" x14ac:dyDescent="0.15">
      <c r="B4299" s="44" t="str">
        <f t="shared" si="201"/>
        <v/>
      </c>
      <c r="D4299" s="23"/>
      <c r="E4299" s="55"/>
      <c r="F4299" s="33"/>
      <c r="G4299" s="34"/>
      <c r="H4299" s="35" t="str">
        <f t="shared" si="203"/>
        <v/>
      </c>
      <c r="I4299" s="36"/>
      <c r="J4299" s="55"/>
      <c r="K4299" s="23"/>
      <c r="L4299" s="23"/>
      <c r="M4299" s="23"/>
      <c r="N4299" s="37"/>
      <c r="O4299" s="38"/>
      <c r="P4299" s="38"/>
      <c r="Q4299" s="39"/>
      <c r="R4299" s="46">
        <f t="shared" ca="1" si="202"/>
        <v>0</v>
      </c>
      <c r="S4299" s="46">
        <f>+COUNTIF($H$6:H4299,H4299)</f>
        <v>4276</v>
      </c>
      <c r="T4299" s="46">
        <f>+COUNTIF($S$6:S4299,1)</f>
        <v>14</v>
      </c>
    </row>
    <row r="4300" spans="2:20" ht="20.100000000000001" customHeight="1" x14ac:dyDescent="0.15">
      <c r="B4300" s="44" t="str">
        <f t="shared" si="201"/>
        <v/>
      </c>
      <c r="D4300" s="23"/>
      <c r="E4300" s="55"/>
      <c r="F4300" s="33"/>
      <c r="G4300" s="34"/>
      <c r="H4300" s="35" t="str">
        <f t="shared" si="203"/>
        <v/>
      </c>
      <c r="I4300" s="36"/>
      <c r="J4300" s="55"/>
      <c r="K4300" s="23"/>
      <c r="L4300" s="23"/>
      <c r="M4300" s="23"/>
      <c r="N4300" s="37"/>
      <c r="O4300" s="38"/>
      <c r="P4300" s="38"/>
      <c r="Q4300" s="39"/>
      <c r="R4300" s="46">
        <f t="shared" ca="1" si="202"/>
        <v>0</v>
      </c>
      <c r="S4300" s="46">
        <f>+COUNTIF($H$6:H4300,H4300)</f>
        <v>4277</v>
      </c>
      <c r="T4300" s="46">
        <f>+COUNTIF($S$6:S4300,1)</f>
        <v>14</v>
      </c>
    </row>
    <row r="4301" spans="2:20" ht="20.100000000000001" customHeight="1" x14ac:dyDescent="0.15">
      <c r="B4301" s="44" t="str">
        <f t="shared" si="201"/>
        <v/>
      </c>
      <c r="D4301" s="23"/>
      <c r="E4301" s="55"/>
      <c r="F4301" s="33"/>
      <c r="G4301" s="34"/>
      <c r="H4301" s="35" t="str">
        <f t="shared" si="203"/>
        <v/>
      </c>
      <c r="I4301" s="36"/>
      <c r="J4301" s="55"/>
      <c r="K4301" s="23"/>
      <c r="L4301" s="23"/>
      <c r="M4301" s="23"/>
      <c r="N4301" s="37"/>
      <c r="O4301" s="38"/>
      <c r="P4301" s="38"/>
      <c r="Q4301" s="39"/>
      <c r="R4301" s="46">
        <f t="shared" ca="1" si="202"/>
        <v>0</v>
      </c>
      <c r="S4301" s="46">
        <f>+COUNTIF($H$6:H4301,H4301)</f>
        <v>4278</v>
      </c>
      <c r="T4301" s="46">
        <f>+COUNTIF($S$6:S4301,1)</f>
        <v>14</v>
      </c>
    </row>
    <row r="4302" spans="2:20" ht="20.100000000000001" customHeight="1" x14ac:dyDescent="0.15">
      <c r="B4302" s="44" t="str">
        <f t="shared" si="201"/>
        <v/>
      </c>
      <c r="D4302" s="23"/>
      <c r="E4302" s="55"/>
      <c r="F4302" s="33"/>
      <c r="G4302" s="34"/>
      <c r="H4302" s="35" t="str">
        <f t="shared" si="203"/>
        <v/>
      </c>
      <c r="I4302" s="36"/>
      <c r="J4302" s="55"/>
      <c r="K4302" s="23"/>
      <c r="L4302" s="23"/>
      <c r="M4302" s="23"/>
      <c r="N4302" s="37"/>
      <c r="O4302" s="38"/>
      <c r="P4302" s="38"/>
      <c r="Q4302" s="39"/>
      <c r="R4302" s="46">
        <f t="shared" ca="1" si="202"/>
        <v>0</v>
      </c>
      <c r="S4302" s="46">
        <f>+COUNTIF($H$6:H4302,H4302)</f>
        <v>4279</v>
      </c>
      <c r="T4302" s="46">
        <f>+COUNTIF($S$6:S4302,1)</f>
        <v>14</v>
      </c>
    </row>
    <row r="4303" spans="2:20" ht="20.100000000000001" customHeight="1" x14ac:dyDescent="0.15">
      <c r="B4303" s="44" t="str">
        <f t="shared" si="201"/>
        <v/>
      </c>
      <c r="D4303" s="23"/>
      <c r="E4303" s="55"/>
      <c r="F4303" s="33"/>
      <c r="G4303" s="34"/>
      <c r="H4303" s="35" t="str">
        <f t="shared" si="203"/>
        <v/>
      </c>
      <c r="I4303" s="36"/>
      <c r="J4303" s="55"/>
      <c r="K4303" s="23"/>
      <c r="L4303" s="23"/>
      <c r="M4303" s="23"/>
      <c r="N4303" s="37"/>
      <c r="O4303" s="38"/>
      <c r="P4303" s="38"/>
      <c r="Q4303" s="39"/>
      <c r="R4303" s="46">
        <f t="shared" ca="1" si="202"/>
        <v>0</v>
      </c>
      <c r="S4303" s="46">
        <f>+COUNTIF($H$6:H4303,H4303)</f>
        <v>4280</v>
      </c>
      <c r="T4303" s="46">
        <f>+COUNTIF($S$6:S4303,1)</f>
        <v>14</v>
      </c>
    </row>
    <row r="4304" spans="2:20" ht="20.100000000000001" customHeight="1" x14ac:dyDescent="0.15">
      <c r="B4304" s="44" t="str">
        <f t="shared" si="201"/>
        <v/>
      </c>
      <c r="D4304" s="23"/>
      <c r="E4304" s="55"/>
      <c r="F4304" s="33"/>
      <c r="G4304" s="34"/>
      <c r="H4304" s="35" t="str">
        <f t="shared" si="203"/>
        <v/>
      </c>
      <c r="I4304" s="36"/>
      <c r="J4304" s="55"/>
      <c r="K4304" s="23"/>
      <c r="L4304" s="23"/>
      <c r="M4304" s="23"/>
      <c r="N4304" s="37"/>
      <c r="O4304" s="38"/>
      <c r="P4304" s="38"/>
      <c r="Q4304" s="39"/>
      <c r="R4304" s="46">
        <f t="shared" ca="1" si="202"/>
        <v>0</v>
      </c>
      <c r="S4304" s="46">
        <f>+COUNTIF($H$6:H4304,H4304)</f>
        <v>4281</v>
      </c>
      <c r="T4304" s="46">
        <f>+COUNTIF($S$6:S4304,1)</f>
        <v>14</v>
      </c>
    </row>
    <row r="4305" spans="2:20" ht="20.100000000000001" customHeight="1" x14ac:dyDescent="0.15">
      <c r="B4305" s="44" t="str">
        <f t="shared" si="201"/>
        <v/>
      </c>
      <c r="D4305" s="23"/>
      <c r="E4305" s="55"/>
      <c r="F4305" s="33"/>
      <c r="G4305" s="34"/>
      <c r="H4305" s="35" t="str">
        <f t="shared" si="203"/>
        <v/>
      </c>
      <c r="I4305" s="36"/>
      <c r="J4305" s="55"/>
      <c r="K4305" s="23"/>
      <c r="L4305" s="23"/>
      <c r="M4305" s="23"/>
      <c r="N4305" s="37"/>
      <c r="O4305" s="38"/>
      <c r="P4305" s="38"/>
      <c r="Q4305" s="39"/>
      <c r="R4305" s="46">
        <f t="shared" ca="1" si="202"/>
        <v>0</v>
      </c>
      <c r="S4305" s="46">
        <f>+COUNTIF($H$6:H4305,H4305)</f>
        <v>4282</v>
      </c>
      <c r="T4305" s="46">
        <f>+COUNTIF($S$6:S4305,1)</f>
        <v>14</v>
      </c>
    </row>
    <row r="4306" spans="2:20" ht="20.100000000000001" customHeight="1" x14ac:dyDescent="0.15">
      <c r="B4306" s="44" t="str">
        <f t="shared" si="201"/>
        <v/>
      </c>
      <c r="D4306" s="23"/>
      <c r="E4306" s="55"/>
      <c r="F4306" s="33"/>
      <c r="G4306" s="34"/>
      <c r="H4306" s="35" t="str">
        <f t="shared" si="203"/>
        <v/>
      </c>
      <c r="I4306" s="36"/>
      <c r="J4306" s="55"/>
      <c r="K4306" s="23"/>
      <c r="L4306" s="23"/>
      <c r="M4306" s="23"/>
      <c r="N4306" s="37"/>
      <c r="O4306" s="38"/>
      <c r="P4306" s="38"/>
      <c r="Q4306" s="39"/>
      <c r="R4306" s="46">
        <f t="shared" ca="1" si="202"/>
        <v>0</v>
      </c>
      <c r="S4306" s="46">
        <f>+COUNTIF($H$6:H4306,H4306)</f>
        <v>4283</v>
      </c>
      <c r="T4306" s="46">
        <f>+COUNTIF($S$6:S4306,1)</f>
        <v>14</v>
      </c>
    </row>
    <row r="4307" spans="2:20" ht="20.100000000000001" customHeight="1" x14ac:dyDescent="0.15">
      <c r="B4307" s="44" t="str">
        <f t="shared" si="201"/>
        <v/>
      </c>
      <c r="D4307" s="23"/>
      <c r="E4307" s="55"/>
      <c r="F4307" s="33"/>
      <c r="G4307" s="34"/>
      <c r="H4307" s="35" t="str">
        <f t="shared" si="203"/>
        <v/>
      </c>
      <c r="I4307" s="36"/>
      <c r="J4307" s="55"/>
      <c r="K4307" s="23"/>
      <c r="L4307" s="23"/>
      <c r="M4307" s="23"/>
      <c r="N4307" s="37"/>
      <c r="O4307" s="38"/>
      <c r="P4307" s="38"/>
      <c r="Q4307" s="39"/>
      <c r="R4307" s="46">
        <f t="shared" ca="1" si="202"/>
        <v>0</v>
      </c>
      <c r="S4307" s="46">
        <f>+COUNTIF($H$6:H4307,H4307)</f>
        <v>4284</v>
      </c>
      <c r="T4307" s="46">
        <f>+COUNTIF($S$6:S4307,1)</f>
        <v>14</v>
      </c>
    </row>
    <row r="4308" spans="2:20" ht="20.100000000000001" customHeight="1" x14ac:dyDescent="0.15">
      <c r="B4308" s="44" t="str">
        <f t="shared" si="201"/>
        <v/>
      </c>
      <c r="D4308" s="23"/>
      <c r="E4308" s="55"/>
      <c r="F4308" s="33"/>
      <c r="G4308" s="34"/>
      <c r="H4308" s="35" t="str">
        <f t="shared" si="203"/>
        <v/>
      </c>
      <c r="I4308" s="36"/>
      <c r="J4308" s="55"/>
      <c r="K4308" s="23"/>
      <c r="L4308" s="23"/>
      <c r="M4308" s="23"/>
      <c r="N4308" s="37"/>
      <c r="O4308" s="38"/>
      <c r="P4308" s="38"/>
      <c r="Q4308" s="39"/>
      <c r="R4308" s="46">
        <f t="shared" ca="1" si="202"/>
        <v>0</v>
      </c>
      <c r="S4308" s="46">
        <f>+COUNTIF($H$6:H4308,H4308)</f>
        <v>4285</v>
      </c>
      <c r="T4308" s="46">
        <f>+COUNTIF($S$6:S4308,1)</f>
        <v>14</v>
      </c>
    </row>
    <row r="4309" spans="2:20" ht="20.100000000000001" customHeight="1" x14ac:dyDescent="0.15">
      <c r="B4309" s="44" t="str">
        <f t="shared" si="201"/>
        <v/>
      </c>
      <c r="D4309" s="23"/>
      <c r="E4309" s="55"/>
      <c r="F4309" s="33"/>
      <c r="G4309" s="34"/>
      <c r="H4309" s="35" t="str">
        <f t="shared" si="203"/>
        <v/>
      </c>
      <c r="I4309" s="36"/>
      <c r="J4309" s="55"/>
      <c r="K4309" s="23"/>
      <c r="L4309" s="23"/>
      <c r="M4309" s="23"/>
      <c r="N4309" s="37"/>
      <c r="O4309" s="38"/>
      <c r="P4309" s="38"/>
      <c r="Q4309" s="39"/>
      <c r="R4309" s="46">
        <f t="shared" ca="1" si="202"/>
        <v>0</v>
      </c>
      <c r="S4309" s="46">
        <f>+COUNTIF($H$6:H4309,H4309)</f>
        <v>4286</v>
      </c>
      <c r="T4309" s="46">
        <f>+COUNTIF($S$6:S4309,1)</f>
        <v>14</v>
      </c>
    </row>
    <row r="4310" spans="2:20" ht="20.100000000000001" customHeight="1" x14ac:dyDescent="0.15">
      <c r="B4310" s="44" t="str">
        <f t="shared" ref="B4310:B4373" si="204">+IF(T4310=T4309,"",T4310)</f>
        <v/>
      </c>
      <c r="D4310" s="23"/>
      <c r="E4310" s="55"/>
      <c r="F4310" s="33"/>
      <c r="G4310" s="34"/>
      <c r="H4310" s="35" t="str">
        <f t="shared" si="203"/>
        <v/>
      </c>
      <c r="I4310" s="36"/>
      <c r="J4310" s="55"/>
      <c r="K4310" s="23"/>
      <c r="L4310" s="23"/>
      <c r="M4310" s="23"/>
      <c r="N4310" s="37"/>
      <c r="O4310" s="38"/>
      <c r="P4310" s="38"/>
      <c r="Q4310" s="39"/>
      <c r="R4310" s="46">
        <f t="shared" ref="R4310:R4373" ca="1" si="205">+SUMIF(H:I,H4310,I:I)</f>
        <v>0</v>
      </c>
      <c r="S4310" s="46">
        <f>+COUNTIF($H$6:H4310,H4310)</f>
        <v>4287</v>
      </c>
      <c r="T4310" s="46">
        <f>+COUNTIF($S$6:S4310,1)</f>
        <v>14</v>
      </c>
    </row>
    <row r="4311" spans="2:20" ht="20.100000000000001" customHeight="1" x14ac:dyDescent="0.15">
      <c r="B4311" s="44" t="str">
        <f t="shared" si="204"/>
        <v/>
      </c>
      <c r="D4311" s="23"/>
      <c r="E4311" s="55"/>
      <c r="F4311" s="33"/>
      <c r="G4311" s="34"/>
      <c r="H4311" s="35" t="str">
        <f t="shared" si="203"/>
        <v/>
      </c>
      <c r="I4311" s="36"/>
      <c r="J4311" s="55"/>
      <c r="K4311" s="23"/>
      <c r="L4311" s="23"/>
      <c r="M4311" s="23"/>
      <c r="N4311" s="37"/>
      <c r="O4311" s="38"/>
      <c r="P4311" s="38"/>
      <c r="Q4311" s="39"/>
      <c r="R4311" s="46">
        <f t="shared" ca="1" si="205"/>
        <v>0</v>
      </c>
      <c r="S4311" s="46">
        <f>+COUNTIF($H$6:H4311,H4311)</f>
        <v>4288</v>
      </c>
      <c r="T4311" s="46">
        <f>+COUNTIF($S$6:S4311,1)</f>
        <v>14</v>
      </c>
    </row>
    <row r="4312" spans="2:20" ht="20.100000000000001" customHeight="1" x14ac:dyDescent="0.15">
      <c r="B4312" s="44" t="str">
        <f t="shared" si="204"/>
        <v/>
      </c>
      <c r="D4312" s="23"/>
      <c r="E4312" s="55"/>
      <c r="F4312" s="33"/>
      <c r="G4312" s="34"/>
      <c r="H4312" s="35" t="str">
        <f t="shared" si="203"/>
        <v/>
      </c>
      <c r="I4312" s="36"/>
      <c r="J4312" s="55"/>
      <c r="K4312" s="23"/>
      <c r="L4312" s="23"/>
      <c r="M4312" s="23"/>
      <c r="N4312" s="37"/>
      <c r="O4312" s="38"/>
      <c r="P4312" s="38"/>
      <c r="Q4312" s="39"/>
      <c r="R4312" s="46">
        <f t="shared" ca="1" si="205"/>
        <v>0</v>
      </c>
      <c r="S4312" s="46">
        <f>+COUNTIF($H$6:H4312,H4312)</f>
        <v>4289</v>
      </c>
      <c r="T4312" s="46">
        <f>+COUNTIF($S$6:S4312,1)</f>
        <v>14</v>
      </c>
    </row>
    <row r="4313" spans="2:20" ht="20.100000000000001" customHeight="1" x14ac:dyDescent="0.15">
      <c r="B4313" s="44" t="str">
        <f t="shared" si="204"/>
        <v/>
      </c>
      <c r="D4313" s="23"/>
      <c r="E4313" s="55"/>
      <c r="F4313" s="33"/>
      <c r="G4313" s="34"/>
      <c r="H4313" s="35" t="str">
        <f t="shared" si="203"/>
        <v/>
      </c>
      <c r="I4313" s="36"/>
      <c r="J4313" s="55"/>
      <c r="K4313" s="23"/>
      <c r="L4313" s="23"/>
      <c r="M4313" s="23"/>
      <c r="N4313" s="37"/>
      <c r="O4313" s="38"/>
      <c r="P4313" s="38"/>
      <c r="Q4313" s="39"/>
      <c r="R4313" s="46">
        <f t="shared" ca="1" si="205"/>
        <v>0</v>
      </c>
      <c r="S4313" s="46">
        <f>+COUNTIF($H$6:H4313,H4313)</f>
        <v>4290</v>
      </c>
      <c r="T4313" s="46">
        <f>+COUNTIF($S$6:S4313,1)</f>
        <v>14</v>
      </c>
    </row>
    <row r="4314" spans="2:20" ht="20.100000000000001" customHeight="1" x14ac:dyDescent="0.15">
      <c r="B4314" s="44" t="str">
        <f t="shared" si="204"/>
        <v/>
      </c>
      <c r="D4314" s="23"/>
      <c r="E4314" s="55"/>
      <c r="F4314" s="33"/>
      <c r="G4314" s="34"/>
      <c r="H4314" s="35" t="str">
        <f t="shared" si="203"/>
        <v/>
      </c>
      <c r="I4314" s="36"/>
      <c r="J4314" s="55"/>
      <c r="K4314" s="23"/>
      <c r="L4314" s="23"/>
      <c r="M4314" s="23"/>
      <c r="N4314" s="37"/>
      <c r="O4314" s="38"/>
      <c r="P4314" s="38"/>
      <c r="Q4314" s="39"/>
      <c r="R4314" s="46">
        <f t="shared" ca="1" si="205"/>
        <v>0</v>
      </c>
      <c r="S4314" s="46">
        <f>+COUNTIF($H$6:H4314,H4314)</f>
        <v>4291</v>
      </c>
      <c r="T4314" s="46">
        <f>+COUNTIF($S$6:S4314,1)</f>
        <v>14</v>
      </c>
    </row>
    <row r="4315" spans="2:20" ht="20.100000000000001" customHeight="1" x14ac:dyDescent="0.15">
      <c r="B4315" s="44" t="str">
        <f t="shared" si="204"/>
        <v/>
      </c>
      <c r="D4315" s="23"/>
      <c r="E4315" s="55"/>
      <c r="F4315" s="33"/>
      <c r="G4315" s="34"/>
      <c r="H4315" s="35" t="str">
        <f t="shared" si="203"/>
        <v/>
      </c>
      <c r="I4315" s="36"/>
      <c r="J4315" s="55"/>
      <c r="K4315" s="23"/>
      <c r="L4315" s="23"/>
      <c r="M4315" s="23"/>
      <c r="N4315" s="37"/>
      <c r="O4315" s="38"/>
      <c r="P4315" s="38"/>
      <c r="Q4315" s="39"/>
      <c r="R4315" s="46">
        <f t="shared" ca="1" si="205"/>
        <v>0</v>
      </c>
      <c r="S4315" s="46">
        <f>+COUNTIF($H$6:H4315,H4315)</f>
        <v>4292</v>
      </c>
      <c r="T4315" s="46">
        <f>+COUNTIF($S$6:S4315,1)</f>
        <v>14</v>
      </c>
    </row>
    <row r="4316" spans="2:20" ht="20.100000000000001" customHeight="1" x14ac:dyDescent="0.15">
      <c r="B4316" s="44" t="str">
        <f t="shared" si="204"/>
        <v/>
      </c>
      <c r="D4316" s="23"/>
      <c r="E4316" s="55"/>
      <c r="F4316" s="33"/>
      <c r="G4316" s="34"/>
      <c r="H4316" s="35" t="str">
        <f t="shared" si="203"/>
        <v/>
      </c>
      <c r="I4316" s="36"/>
      <c r="J4316" s="55"/>
      <c r="K4316" s="23"/>
      <c r="L4316" s="23"/>
      <c r="M4316" s="23"/>
      <c r="N4316" s="37"/>
      <c r="O4316" s="38"/>
      <c r="P4316" s="38"/>
      <c r="Q4316" s="39"/>
      <c r="R4316" s="46">
        <f t="shared" ca="1" si="205"/>
        <v>0</v>
      </c>
      <c r="S4316" s="46">
        <f>+COUNTIF($H$6:H4316,H4316)</f>
        <v>4293</v>
      </c>
      <c r="T4316" s="46">
        <f>+COUNTIF($S$6:S4316,1)</f>
        <v>14</v>
      </c>
    </row>
    <row r="4317" spans="2:20" ht="20.100000000000001" customHeight="1" x14ac:dyDescent="0.15">
      <c r="B4317" s="44" t="str">
        <f t="shared" si="204"/>
        <v/>
      </c>
      <c r="D4317" s="23"/>
      <c r="E4317" s="55"/>
      <c r="F4317" s="33"/>
      <c r="G4317" s="34"/>
      <c r="H4317" s="35" t="str">
        <f t="shared" si="203"/>
        <v/>
      </c>
      <c r="I4317" s="36"/>
      <c r="J4317" s="55"/>
      <c r="K4317" s="23"/>
      <c r="L4317" s="23"/>
      <c r="M4317" s="23"/>
      <c r="N4317" s="37"/>
      <c r="O4317" s="38"/>
      <c r="P4317" s="38"/>
      <c r="Q4317" s="39"/>
      <c r="R4317" s="46">
        <f t="shared" ca="1" si="205"/>
        <v>0</v>
      </c>
      <c r="S4317" s="46">
        <f>+COUNTIF($H$6:H4317,H4317)</f>
        <v>4294</v>
      </c>
      <c r="T4317" s="46">
        <f>+COUNTIF($S$6:S4317,1)</f>
        <v>14</v>
      </c>
    </row>
    <row r="4318" spans="2:20" ht="20.100000000000001" customHeight="1" x14ac:dyDescent="0.15">
      <c r="B4318" s="44" t="str">
        <f t="shared" si="204"/>
        <v/>
      </c>
      <c r="D4318" s="23"/>
      <c r="E4318" s="55"/>
      <c r="F4318" s="33"/>
      <c r="G4318" s="34"/>
      <c r="H4318" s="35" t="str">
        <f t="shared" si="203"/>
        <v/>
      </c>
      <c r="I4318" s="36"/>
      <c r="J4318" s="55"/>
      <c r="K4318" s="23"/>
      <c r="L4318" s="23"/>
      <c r="M4318" s="23"/>
      <c r="N4318" s="37"/>
      <c r="O4318" s="38"/>
      <c r="P4318" s="38"/>
      <c r="Q4318" s="39"/>
      <c r="R4318" s="46">
        <f t="shared" ca="1" si="205"/>
        <v>0</v>
      </c>
      <c r="S4318" s="46">
        <f>+COUNTIF($H$6:H4318,H4318)</f>
        <v>4295</v>
      </c>
      <c r="T4318" s="46">
        <f>+COUNTIF($S$6:S4318,1)</f>
        <v>14</v>
      </c>
    </row>
    <row r="4319" spans="2:20" ht="20.100000000000001" customHeight="1" x14ac:dyDescent="0.15">
      <c r="B4319" s="44" t="str">
        <f t="shared" si="204"/>
        <v/>
      </c>
      <c r="D4319" s="23"/>
      <c r="E4319" s="55"/>
      <c r="F4319" s="33"/>
      <c r="G4319" s="34"/>
      <c r="H4319" s="35" t="str">
        <f t="shared" si="203"/>
        <v/>
      </c>
      <c r="I4319" s="36"/>
      <c r="J4319" s="55"/>
      <c r="K4319" s="23"/>
      <c r="L4319" s="23"/>
      <c r="M4319" s="23"/>
      <c r="N4319" s="37"/>
      <c r="O4319" s="38"/>
      <c r="P4319" s="38"/>
      <c r="Q4319" s="39"/>
      <c r="R4319" s="46">
        <f t="shared" ca="1" si="205"/>
        <v>0</v>
      </c>
      <c r="S4319" s="46">
        <f>+COUNTIF($H$6:H4319,H4319)</f>
        <v>4296</v>
      </c>
      <c r="T4319" s="46">
        <f>+COUNTIF($S$6:S4319,1)</f>
        <v>14</v>
      </c>
    </row>
    <row r="4320" spans="2:20" ht="20.100000000000001" customHeight="1" x14ac:dyDescent="0.15">
      <c r="B4320" s="44" t="str">
        <f t="shared" si="204"/>
        <v/>
      </c>
      <c r="D4320" s="23"/>
      <c r="E4320" s="55"/>
      <c r="F4320" s="33"/>
      <c r="G4320" s="34"/>
      <c r="H4320" s="35" t="str">
        <f t="shared" si="203"/>
        <v/>
      </c>
      <c r="I4320" s="36"/>
      <c r="J4320" s="55"/>
      <c r="K4320" s="23"/>
      <c r="L4320" s="23"/>
      <c r="M4320" s="23"/>
      <c r="N4320" s="37"/>
      <c r="O4320" s="38"/>
      <c r="P4320" s="38"/>
      <c r="Q4320" s="39"/>
      <c r="R4320" s="46">
        <f t="shared" ca="1" si="205"/>
        <v>0</v>
      </c>
      <c r="S4320" s="46">
        <f>+COUNTIF($H$6:H4320,H4320)</f>
        <v>4297</v>
      </c>
      <c r="T4320" s="46">
        <f>+COUNTIF($S$6:S4320,1)</f>
        <v>14</v>
      </c>
    </row>
    <row r="4321" spans="2:20" ht="20.100000000000001" customHeight="1" x14ac:dyDescent="0.15">
      <c r="B4321" s="44" t="str">
        <f t="shared" si="204"/>
        <v/>
      </c>
      <c r="D4321" s="23"/>
      <c r="E4321" s="55"/>
      <c r="F4321" s="33"/>
      <c r="G4321" s="34"/>
      <c r="H4321" s="35" t="str">
        <f t="shared" si="203"/>
        <v/>
      </c>
      <c r="I4321" s="36"/>
      <c r="J4321" s="55"/>
      <c r="K4321" s="23"/>
      <c r="L4321" s="23"/>
      <c r="M4321" s="23"/>
      <c r="N4321" s="37"/>
      <c r="O4321" s="38"/>
      <c r="P4321" s="38"/>
      <c r="Q4321" s="39"/>
      <c r="R4321" s="46">
        <f t="shared" ca="1" si="205"/>
        <v>0</v>
      </c>
      <c r="S4321" s="46">
        <f>+COUNTIF($H$6:H4321,H4321)</f>
        <v>4298</v>
      </c>
      <c r="T4321" s="46">
        <f>+COUNTIF($S$6:S4321,1)</f>
        <v>14</v>
      </c>
    </row>
    <row r="4322" spans="2:20" ht="20.100000000000001" customHeight="1" x14ac:dyDescent="0.15">
      <c r="B4322" s="44" t="str">
        <f t="shared" si="204"/>
        <v/>
      </c>
      <c r="D4322" s="23"/>
      <c r="E4322" s="55"/>
      <c r="F4322" s="33"/>
      <c r="G4322" s="34"/>
      <c r="H4322" s="35" t="str">
        <f t="shared" si="203"/>
        <v/>
      </c>
      <c r="I4322" s="36"/>
      <c r="J4322" s="55"/>
      <c r="K4322" s="23"/>
      <c r="L4322" s="23"/>
      <c r="M4322" s="23"/>
      <c r="N4322" s="37"/>
      <c r="O4322" s="38"/>
      <c r="P4322" s="38"/>
      <c r="Q4322" s="39"/>
      <c r="R4322" s="46">
        <f t="shared" ca="1" si="205"/>
        <v>0</v>
      </c>
      <c r="S4322" s="46">
        <f>+COUNTIF($H$6:H4322,H4322)</f>
        <v>4299</v>
      </c>
      <c r="T4322" s="46">
        <f>+COUNTIF($S$6:S4322,1)</f>
        <v>14</v>
      </c>
    </row>
    <row r="4323" spans="2:20" ht="20.100000000000001" customHeight="1" x14ac:dyDescent="0.15">
      <c r="B4323" s="44" t="str">
        <f t="shared" si="204"/>
        <v/>
      </c>
      <c r="D4323" s="23"/>
      <c r="E4323" s="55"/>
      <c r="F4323" s="33"/>
      <c r="G4323" s="34"/>
      <c r="H4323" s="35" t="str">
        <f t="shared" si="203"/>
        <v/>
      </c>
      <c r="I4323" s="36"/>
      <c r="J4323" s="55"/>
      <c r="K4323" s="23"/>
      <c r="L4323" s="23"/>
      <c r="M4323" s="23"/>
      <c r="N4323" s="37"/>
      <c r="O4323" s="38"/>
      <c r="P4323" s="38"/>
      <c r="Q4323" s="39"/>
      <c r="R4323" s="46">
        <f t="shared" ca="1" si="205"/>
        <v>0</v>
      </c>
      <c r="S4323" s="46">
        <f>+COUNTIF($H$6:H4323,H4323)</f>
        <v>4300</v>
      </c>
      <c r="T4323" s="46">
        <f>+COUNTIF($S$6:S4323,1)</f>
        <v>14</v>
      </c>
    </row>
    <row r="4324" spans="2:20" ht="20.100000000000001" customHeight="1" x14ac:dyDescent="0.15">
      <c r="B4324" s="44" t="str">
        <f t="shared" si="204"/>
        <v/>
      </c>
      <c r="D4324" s="23"/>
      <c r="E4324" s="55"/>
      <c r="F4324" s="33"/>
      <c r="G4324" s="34"/>
      <c r="H4324" s="35" t="str">
        <f t="shared" si="203"/>
        <v/>
      </c>
      <c r="I4324" s="36"/>
      <c r="J4324" s="55"/>
      <c r="K4324" s="23"/>
      <c r="L4324" s="23"/>
      <c r="M4324" s="23"/>
      <c r="N4324" s="37"/>
      <c r="O4324" s="38"/>
      <c r="P4324" s="38"/>
      <c r="Q4324" s="39"/>
      <c r="R4324" s="46">
        <f t="shared" ca="1" si="205"/>
        <v>0</v>
      </c>
      <c r="S4324" s="46">
        <f>+COUNTIF($H$6:H4324,H4324)</f>
        <v>4301</v>
      </c>
      <c r="T4324" s="46">
        <f>+COUNTIF($S$6:S4324,1)</f>
        <v>14</v>
      </c>
    </row>
    <row r="4325" spans="2:20" ht="20.100000000000001" customHeight="1" x14ac:dyDescent="0.15">
      <c r="B4325" s="44" t="str">
        <f t="shared" si="204"/>
        <v/>
      </c>
      <c r="D4325" s="23"/>
      <c r="E4325" s="55"/>
      <c r="F4325" s="33"/>
      <c r="G4325" s="34"/>
      <c r="H4325" s="35" t="str">
        <f t="shared" si="203"/>
        <v/>
      </c>
      <c r="I4325" s="36"/>
      <c r="J4325" s="55"/>
      <c r="K4325" s="23"/>
      <c r="L4325" s="23"/>
      <c r="M4325" s="23"/>
      <c r="N4325" s="37"/>
      <c r="O4325" s="38"/>
      <c r="P4325" s="38"/>
      <c r="Q4325" s="39"/>
      <c r="R4325" s="46">
        <f t="shared" ca="1" si="205"/>
        <v>0</v>
      </c>
      <c r="S4325" s="46">
        <f>+COUNTIF($H$6:H4325,H4325)</f>
        <v>4302</v>
      </c>
      <c r="T4325" s="46">
        <f>+COUNTIF($S$6:S4325,1)</f>
        <v>14</v>
      </c>
    </row>
    <row r="4326" spans="2:20" ht="20.100000000000001" customHeight="1" x14ac:dyDescent="0.15">
      <c r="B4326" s="44" t="str">
        <f t="shared" si="204"/>
        <v/>
      </c>
      <c r="D4326" s="23"/>
      <c r="E4326" s="55"/>
      <c r="F4326" s="33"/>
      <c r="G4326" s="34"/>
      <c r="H4326" s="35" t="str">
        <f t="shared" si="203"/>
        <v/>
      </c>
      <c r="I4326" s="36"/>
      <c r="J4326" s="55"/>
      <c r="K4326" s="23"/>
      <c r="L4326" s="23"/>
      <c r="M4326" s="23"/>
      <c r="N4326" s="37"/>
      <c r="O4326" s="38"/>
      <c r="P4326" s="38"/>
      <c r="Q4326" s="39"/>
      <c r="R4326" s="46">
        <f t="shared" ca="1" si="205"/>
        <v>0</v>
      </c>
      <c r="S4326" s="46">
        <f>+COUNTIF($H$6:H4326,H4326)</f>
        <v>4303</v>
      </c>
      <c r="T4326" s="46">
        <f>+COUNTIF($S$6:S4326,1)</f>
        <v>14</v>
      </c>
    </row>
    <row r="4327" spans="2:20" ht="20.100000000000001" customHeight="1" x14ac:dyDescent="0.15">
      <c r="B4327" s="44" t="str">
        <f t="shared" si="204"/>
        <v/>
      </c>
      <c r="D4327" s="23"/>
      <c r="E4327" s="55"/>
      <c r="F4327" s="33"/>
      <c r="G4327" s="34"/>
      <c r="H4327" s="35" t="str">
        <f t="shared" si="203"/>
        <v/>
      </c>
      <c r="I4327" s="36"/>
      <c r="J4327" s="55"/>
      <c r="K4327" s="23"/>
      <c r="L4327" s="23"/>
      <c r="M4327" s="23"/>
      <c r="N4327" s="37"/>
      <c r="O4327" s="38"/>
      <c r="P4327" s="38"/>
      <c r="Q4327" s="39"/>
      <c r="R4327" s="46">
        <f t="shared" ca="1" si="205"/>
        <v>0</v>
      </c>
      <c r="S4327" s="46">
        <f>+COUNTIF($H$6:H4327,H4327)</f>
        <v>4304</v>
      </c>
      <c r="T4327" s="46">
        <f>+COUNTIF($S$6:S4327,1)</f>
        <v>14</v>
      </c>
    </row>
    <row r="4328" spans="2:20" ht="20.100000000000001" customHeight="1" x14ac:dyDescent="0.15">
      <c r="B4328" s="44" t="str">
        <f t="shared" si="204"/>
        <v/>
      </c>
      <c r="D4328" s="23"/>
      <c r="E4328" s="55"/>
      <c r="F4328" s="33"/>
      <c r="G4328" s="34"/>
      <c r="H4328" s="35" t="str">
        <f t="shared" si="203"/>
        <v/>
      </c>
      <c r="I4328" s="36"/>
      <c r="J4328" s="55"/>
      <c r="K4328" s="23"/>
      <c r="L4328" s="23"/>
      <c r="M4328" s="23"/>
      <c r="N4328" s="37"/>
      <c r="O4328" s="38"/>
      <c r="P4328" s="38"/>
      <c r="Q4328" s="39"/>
      <c r="R4328" s="46">
        <f t="shared" ca="1" si="205"/>
        <v>0</v>
      </c>
      <c r="S4328" s="46">
        <f>+COUNTIF($H$6:H4328,H4328)</f>
        <v>4305</v>
      </c>
      <c r="T4328" s="46">
        <f>+COUNTIF($S$6:S4328,1)</f>
        <v>14</v>
      </c>
    </row>
    <row r="4329" spans="2:20" ht="20.100000000000001" customHeight="1" x14ac:dyDescent="0.15">
      <c r="B4329" s="44" t="str">
        <f t="shared" si="204"/>
        <v/>
      </c>
      <c r="D4329" s="23"/>
      <c r="E4329" s="55"/>
      <c r="F4329" s="33"/>
      <c r="G4329" s="34"/>
      <c r="H4329" s="35" t="str">
        <f t="shared" si="203"/>
        <v/>
      </c>
      <c r="I4329" s="36"/>
      <c r="J4329" s="55"/>
      <c r="K4329" s="23"/>
      <c r="L4329" s="23"/>
      <c r="M4329" s="23"/>
      <c r="N4329" s="37"/>
      <c r="O4329" s="38"/>
      <c r="P4329" s="38"/>
      <c r="Q4329" s="39"/>
      <c r="R4329" s="46">
        <f t="shared" ca="1" si="205"/>
        <v>0</v>
      </c>
      <c r="S4329" s="46">
        <f>+COUNTIF($H$6:H4329,H4329)</f>
        <v>4306</v>
      </c>
      <c r="T4329" s="46">
        <f>+COUNTIF($S$6:S4329,1)</f>
        <v>14</v>
      </c>
    </row>
    <row r="4330" spans="2:20" ht="20.100000000000001" customHeight="1" x14ac:dyDescent="0.15">
      <c r="B4330" s="44" t="str">
        <f t="shared" si="204"/>
        <v/>
      </c>
      <c r="D4330" s="23"/>
      <c r="E4330" s="55"/>
      <c r="F4330" s="33"/>
      <c r="G4330" s="34"/>
      <c r="H4330" s="35" t="str">
        <f t="shared" si="203"/>
        <v/>
      </c>
      <c r="I4330" s="36"/>
      <c r="J4330" s="55"/>
      <c r="K4330" s="23"/>
      <c r="L4330" s="23"/>
      <c r="M4330" s="23"/>
      <c r="N4330" s="37"/>
      <c r="O4330" s="38"/>
      <c r="P4330" s="38"/>
      <c r="Q4330" s="39"/>
      <c r="R4330" s="46">
        <f t="shared" ca="1" si="205"/>
        <v>0</v>
      </c>
      <c r="S4330" s="46">
        <f>+COUNTIF($H$6:H4330,H4330)</f>
        <v>4307</v>
      </c>
      <c r="T4330" s="46">
        <f>+COUNTIF($S$6:S4330,1)</f>
        <v>14</v>
      </c>
    </row>
    <row r="4331" spans="2:20" ht="20.100000000000001" customHeight="1" x14ac:dyDescent="0.15">
      <c r="B4331" s="44" t="str">
        <f t="shared" si="204"/>
        <v/>
      </c>
      <c r="D4331" s="23"/>
      <c r="E4331" s="55"/>
      <c r="F4331" s="33"/>
      <c r="G4331" s="34"/>
      <c r="H4331" s="35" t="str">
        <f t="shared" si="203"/>
        <v/>
      </c>
      <c r="I4331" s="36"/>
      <c r="J4331" s="55"/>
      <c r="K4331" s="23"/>
      <c r="L4331" s="23"/>
      <c r="M4331" s="23"/>
      <c r="N4331" s="37"/>
      <c r="O4331" s="38"/>
      <c r="P4331" s="38"/>
      <c r="Q4331" s="39"/>
      <c r="R4331" s="46">
        <f t="shared" ca="1" si="205"/>
        <v>0</v>
      </c>
      <c r="S4331" s="46">
        <f>+COUNTIF($H$6:H4331,H4331)</f>
        <v>4308</v>
      </c>
      <c r="T4331" s="46">
        <f>+COUNTIF($S$6:S4331,1)</f>
        <v>14</v>
      </c>
    </row>
    <row r="4332" spans="2:20" ht="20.100000000000001" customHeight="1" x14ac:dyDescent="0.15">
      <c r="B4332" s="44" t="str">
        <f t="shared" si="204"/>
        <v/>
      </c>
      <c r="D4332" s="23"/>
      <c r="E4332" s="55"/>
      <c r="F4332" s="33"/>
      <c r="G4332" s="34"/>
      <c r="H4332" s="35" t="str">
        <f t="shared" si="203"/>
        <v/>
      </c>
      <c r="I4332" s="36"/>
      <c r="J4332" s="55"/>
      <c r="K4332" s="23"/>
      <c r="L4332" s="23"/>
      <c r="M4332" s="23"/>
      <c r="N4332" s="37"/>
      <c r="O4332" s="38"/>
      <c r="P4332" s="38"/>
      <c r="Q4332" s="39"/>
      <c r="R4332" s="46">
        <f t="shared" ca="1" si="205"/>
        <v>0</v>
      </c>
      <c r="S4332" s="46">
        <f>+COUNTIF($H$6:H4332,H4332)</f>
        <v>4309</v>
      </c>
      <c r="T4332" s="46">
        <f>+COUNTIF($S$6:S4332,1)</f>
        <v>14</v>
      </c>
    </row>
    <row r="4333" spans="2:20" ht="20.100000000000001" customHeight="1" x14ac:dyDescent="0.15">
      <c r="B4333" s="44" t="str">
        <f t="shared" si="204"/>
        <v/>
      </c>
      <c r="D4333" s="23"/>
      <c r="E4333" s="55"/>
      <c r="F4333" s="33"/>
      <c r="G4333" s="34"/>
      <c r="H4333" s="35" t="str">
        <f t="shared" si="203"/>
        <v/>
      </c>
      <c r="I4333" s="36"/>
      <c r="J4333" s="55"/>
      <c r="K4333" s="23"/>
      <c r="L4333" s="23"/>
      <c r="M4333" s="23"/>
      <c r="N4333" s="37"/>
      <c r="O4333" s="38"/>
      <c r="P4333" s="38"/>
      <c r="Q4333" s="39"/>
      <c r="R4333" s="46">
        <f t="shared" ca="1" si="205"/>
        <v>0</v>
      </c>
      <c r="S4333" s="46">
        <f>+COUNTIF($H$6:H4333,H4333)</f>
        <v>4310</v>
      </c>
      <c r="T4333" s="46">
        <f>+COUNTIF($S$6:S4333,1)</f>
        <v>14</v>
      </c>
    </row>
    <row r="4334" spans="2:20" ht="20.100000000000001" customHeight="1" x14ac:dyDescent="0.15">
      <c r="B4334" s="44" t="str">
        <f t="shared" si="204"/>
        <v/>
      </c>
      <c r="D4334" s="23"/>
      <c r="E4334" s="55"/>
      <c r="F4334" s="33"/>
      <c r="G4334" s="34"/>
      <c r="H4334" s="35" t="str">
        <f t="shared" si="203"/>
        <v/>
      </c>
      <c r="I4334" s="36"/>
      <c r="J4334" s="55"/>
      <c r="K4334" s="23"/>
      <c r="L4334" s="23"/>
      <c r="M4334" s="23"/>
      <c r="N4334" s="37"/>
      <c r="O4334" s="38"/>
      <c r="P4334" s="38"/>
      <c r="Q4334" s="39"/>
      <c r="R4334" s="46">
        <f t="shared" ca="1" si="205"/>
        <v>0</v>
      </c>
      <c r="S4334" s="46">
        <f>+COUNTIF($H$6:H4334,H4334)</f>
        <v>4311</v>
      </c>
      <c r="T4334" s="46">
        <f>+COUNTIF($S$6:S4334,1)</f>
        <v>14</v>
      </c>
    </row>
    <row r="4335" spans="2:20" ht="20.100000000000001" customHeight="1" x14ac:dyDescent="0.15">
      <c r="B4335" s="44" t="str">
        <f t="shared" si="204"/>
        <v/>
      </c>
      <c r="D4335" s="23"/>
      <c r="E4335" s="55"/>
      <c r="F4335" s="33"/>
      <c r="G4335" s="34"/>
      <c r="H4335" s="35" t="str">
        <f t="shared" si="203"/>
        <v/>
      </c>
      <c r="I4335" s="36"/>
      <c r="J4335" s="55"/>
      <c r="K4335" s="23"/>
      <c r="L4335" s="23"/>
      <c r="M4335" s="23"/>
      <c r="N4335" s="37"/>
      <c r="O4335" s="38"/>
      <c r="P4335" s="38"/>
      <c r="Q4335" s="39"/>
      <c r="R4335" s="46">
        <f t="shared" ca="1" si="205"/>
        <v>0</v>
      </c>
      <c r="S4335" s="46">
        <f>+COUNTIF($H$6:H4335,H4335)</f>
        <v>4312</v>
      </c>
      <c r="T4335" s="46">
        <f>+COUNTIF($S$6:S4335,1)</f>
        <v>14</v>
      </c>
    </row>
    <row r="4336" spans="2:20" ht="20.100000000000001" customHeight="1" x14ac:dyDescent="0.15">
      <c r="B4336" s="44" t="str">
        <f t="shared" si="204"/>
        <v/>
      </c>
      <c r="D4336" s="23"/>
      <c r="E4336" s="55"/>
      <c r="F4336" s="33"/>
      <c r="G4336" s="34"/>
      <c r="H4336" s="35" t="str">
        <f t="shared" si="203"/>
        <v/>
      </c>
      <c r="I4336" s="36"/>
      <c r="J4336" s="55"/>
      <c r="K4336" s="23"/>
      <c r="L4336" s="23"/>
      <c r="M4336" s="23"/>
      <c r="N4336" s="37"/>
      <c r="O4336" s="38"/>
      <c r="P4336" s="38"/>
      <c r="Q4336" s="39"/>
      <c r="R4336" s="46">
        <f t="shared" ca="1" si="205"/>
        <v>0</v>
      </c>
      <c r="S4336" s="46">
        <f>+COUNTIF($H$6:H4336,H4336)</f>
        <v>4313</v>
      </c>
      <c r="T4336" s="46">
        <f>+COUNTIF($S$6:S4336,1)</f>
        <v>14</v>
      </c>
    </row>
    <row r="4337" spans="2:20" ht="20.100000000000001" customHeight="1" x14ac:dyDescent="0.15">
      <c r="B4337" s="44" t="str">
        <f t="shared" si="204"/>
        <v/>
      </c>
      <c r="D4337" s="23"/>
      <c r="E4337" s="55"/>
      <c r="F4337" s="33"/>
      <c r="G4337" s="34"/>
      <c r="H4337" s="35" t="str">
        <f t="shared" si="203"/>
        <v/>
      </c>
      <c r="I4337" s="36"/>
      <c r="J4337" s="55"/>
      <c r="K4337" s="23"/>
      <c r="L4337" s="23"/>
      <c r="M4337" s="23"/>
      <c r="N4337" s="37"/>
      <c r="O4337" s="38"/>
      <c r="P4337" s="38"/>
      <c r="Q4337" s="39"/>
      <c r="R4337" s="46">
        <f t="shared" ca="1" si="205"/>
        <v>0</v>
      </c>
      <c r="S4337" s="46">
        <f>+COUNTIF($H$6:H4337,H4337)</f>
        <v>4314</v>
      </c>
      <c r="T4337" s="46">
        <f>+COUNTIF($S$6:S4337,1)</f>
        <v>14</v>
      </c>
    </row>
    <row r="4338" spans="2:20" ht="20.100000000000001" customHeight="1" x14ac:dyDescent="0.15">
      <c r="B4338" s="44" t="str">
        <f t="shared" si="204"/>
        <v/>
      </c>
      <c r="D4338" s="23"/>
      <c r="E4338" s="55"/>
      <c r="F4338" s="33"/>
      <c r="G4338" s="34"/>
      <c r="H4338" s="35" t="str">
        <f t="shared" si="203"/>
        <v/>
      </c>
      <c r="I4338" s="36"/>
      <c r="J4338" s="55"/>
      <c r="K4338" s="23"/>
      <c r="L4338" s="23"/>
      <c r="M4338" s="23"/>
      <c r="N4338" s="37"/>
      <c r="O4338" s="38"/>
      <c r="P4338" s="38"/>
      <c r="Q4338" s="39"/>
      <c r="R4338" s="46">
        <f t="shared" ca="1" si="205"/>
        <v>0</v>
      </c>
      <c r="S4338" s="46">
        <f>+COUNTIF($H$6:H4338,H4338)</f>
        <v>4315</v>
      </c>
      <c r="T4338" s="46">
        <f>+COUNTIF($S$6:S4338,1)</f>
        <v>14</v>
      </c>
    </row>
    <row r="4339" spans="2:20" ht="20.100000000000001" customHeight="1" x14ac:dyDescent="0.15">
      <c r="B4339" s="44" t="str">
        <f t="shared" si="204"/>
        <v/>
      </c>
      <c r="D4339" s="23"/>
      <c r="E4339" s="55"/>
      <c r="F4339" s="33"/>
      <c r="G4339" s="34"/>
      <c r="H4339" s="35" t="str">
        <f t="shared" si="203"/>
        <v/>
      </c>
      <c r="I4339" s="36"/>
      <c r="J4339" s="55"/>
      <c r="K4339" s="23"/>
      <c r="L4339" s="23"/>
      <c r="M4339" s="23"/>
      <c r="N4339" s="37"/>
      <c r="O4339" s="38"/>
      <c r="P4339" s="38"/>
      <c r="Q4339" s="39"/>
      <c r="R4339" s="46">
        <f t="shared" ca="1" si="205"/>
        <v>0</v>
      </c>
      <c r="S4339" s="46">
        <f>+COUNTIF($H$6:H4339,H4339)</f>
        <v>4316</v>
      </c>
      <c r="T4339" s="46">
        <f>+COUNTIF($S$6:S4339,1)</f>
        <v>14</v>
      </c>
    </row>
    <row r="4340" spans="2:20" ht="20.100000000000001" customHeight="1" x14ac:dyDescent="0.15">
      <c r="B4340" s="44" t="str">
        <f t="shared" si="204"/>
        <v/>
      </c>
      <c r="D4340" s="23"/>
      <c r="E4340" s="55"/>
      <c r="F4340" s="33"/>
      <c r="G4340" s="34"/>
      <c r="H4340" s="35" t="str">
        <f t="shared" si="203"/>
        <v/>
      </c>
      <c r="I4340" s="36"/>
      <c r="J4340" s="55"/>
      <c r="K4340" s="23"/>
      <c r="L4340" s="23"/>
      <c r="M4340" s="23"/>
      <c r="N4340" s="37"/>
      <c r="O4340" s="38"/>
      <c r="P4340" s="38"/>
      <c r="Q4340" s="39"/>
      <c r="R4340" s="46">
        <f t="shared" ca="1" si="205"/>
        <v>0</v>
      </c>
      <c r="S4340" s="46">
        <f>+COUNTIF($H$6:H4340,H4340)</f>
        <v>4317</v>
      </c>
      <c r="T4340" s="46">
        <f>+COUNTIF($S$6:S4340,1)</f>
        <v>14</v>
      </c>
    </row>
    <row r="4341" spans="2:20" ht="20.100000000000001" customHeight="1" x14ac:dyDescent="0.15">
      <c r="B4341" s="44" t="str">
        <f t="shared" si="204"/>
        <v/>
      </c>
      <c r="D4341" s="23"/>
      <c r="E4341" s="55"/>
      <c r="F4341" s="33"/>
      <c r="G4341" s="34"/>
      <c r="H4341" s="35" t="str">
        <f t="shared" si="203"/>
        <v/>
      </c>
      <c r="I4341" s="36"/>
      <c r="J4341" s="55"/>
      <c r="K4341" s="23"/>
      <c r="L4341" s="23"/>
      <c r="M4341" s="23"/>
      <c r="N4341" s="37"/>
      <c r="O4341" s="38"/>
      <c r="P4341" s="38"/>
      <c r="Q4341" s="39"/>
      <c r="R4341" s="46">
        <f t="shared" ca="1" si="205"/>
        <v>0</v>
      </c>
      <c r="S4341" s="46">
        <f>+COUNTIF($H$6:H4341,H4341)</f>
        <v>4318</v>
      </c>
      <c r="T4341" s="46">
        <f>+COUNTIF($S$6:S4341,1)</f>
        <v>14</v>
      </c>
    </row>
    <row r="4342" spans="2:20" ht="20.100000000000001" customHeight="1" x14ac:dyDescent="0.15">
      <c r="B4342" s="44" t="str">
        <f t="shared" si="204"/>
        <v/>
      </c>
      <c r="D4342" s="23"/>
      <c r="E4342" s="55"/>
      <c r="F4342" s="33"/>
      <c r="G4342" s="34"/>
      <c r="H4342" s="35" t="str">
        <f t="shared" si="203"/>
        <v/>
      </c>
      <c r="I4342" s="36"/>
      <c r="J4342" s="55"/>
      <c r="K4342" s="23"/>
      <c r="L4342" s="23"/>
      <c r="M4342" s="23"/>
      <c r="N4342" s="37"/>
      <c r="O4342" s="38"/>
      <c r="P4342" s="38"/>
      <c r="Q4342" s="39"/>
      <c r="R4342" s="46">
        <f t="shared" ca="1" si="205"/>
        <v>0</v>
      </c>
      <c r="S4342" s="46">
        <f>+COUNTIF($H$6:H4342,H4342)</f>
        <v>4319</v>
      </c>
      <c r="T4342" s="46">
        <f>+COUNTIF($S$6:S4342,1)</f>
        <v>14</v>
      </c>
    </row>
    <row r="4343" spans="2:20" ht="20.100000000000001" customHeight="1" x14ac:dyDescent="0.15">
      <c r="B4343" s="44" t="str">
        <f t="shared" si="204"/>
        <v/>
      </c>
      <c r="D4343" s="23"/>
      <c r="E4343" s="55"/>
      <c r="F4343" s="33"/>
      <c r="G4343" s="34"/>
      <c r="H4343" s="35" t="str">
        <f t="shared" si="203"/>
        <v/>
      </c>
      <c r="I4343" s="36"/>
      <c r="J4343" s="55"/>
      <c r="K4343" s="23"/>
      <c r="L4343" s="23"/>
      <c r="M4343" s="23"/>
      <c r="N4343" s="37"/>
      <c r="O4343" s="38"/>
      <c r="P4343" s="38"/>
      <c r="Q4343" s="39"/>
      <c r="R4343" s="46">
        <f t="shared" ca="1" si="205"/>
        <v>0</v>
      </c>
      <c r="S4343" s="46">
        <f>+COUNTIF($H$6:H4343,H4343)</f>
        <v>4320</v>
      </c>
      <c r="T4343" s="46">
        <f>+COUNTIF($S$6:S4343,1)</f>
        <v>14</v>
      </c>
    </row>
    <row r="4344" spans="2:20" ht="20.100000000000001" customHeight="1" x14ac:dyDescent="0.15">
      <c r="B4344" s="44" t="str">
        <f t="shared" si="204"/>
        <v/>
      </c>
      <c r="D4344" s="23"/>
      <c r="E4344" s="55"/>
      <c r="F4344" s="33"/>
      <c r="G4344" s="34"/>
      <c r="H4344" s="35" t="str">
        <f t="shared" si="203"/>
        <v/>
      </c>
      <c r="I4344" s="36"/>
      <c r="J4344" s="55"/>
      <c r="K4344" s="23"/>
      <c r="L4344" s="23"/>
      <c r="M4344" s="23"/>
      <c r="N4344" s="37"/>
      <c r="O4344" s="38"/>
      <c r="P4344" s="38"/>
      <c r="Q4344" s="39"/>
      <c r="R4344" s="46">
        <f t="shared" ca="1" si="205"/>
        <v>0</v>
      </c>
      <c r="S4344" s="46">
        <f>+COUNTIF($H$6:H4344,H4344)</f>
        <v>4321</v>
      </c>
      <c r="T4344" s="46">
        <f>+COUNTIF($S$6:S4344,1)</f>
        <v>14</v>
      </c>
    </row>
    <row r="4345" spans="2:20" ht="20.100000000000001" customHeight="1" x14ac:dyDescent="0.15">
      <c r="B4345" s="44" t="str">
        <f t="shared" si="204"/>
        <v/>
      </c>
      <c r="D4345" s="23"/>
      <c r="E4345" s="55"/>
      <c r="F4345" s="33"/>
      <c r="G4345" s="34"/>
      <c r="H4345" s="35" t="str">
        <f t="shared" si="203"/>
        <v/>
      </c>
      <c r="I4345" s="36"/>
      <c r="J4345" s="55"/>
      <c r="K4345" s="23"/>
      <c r="L4345" s="23"/>
      <c r="M4345" s="23"/>
      <c r="N4345" s="37"/>
      <c r="O4345" s="38"/>
      <c r="P4345" s="38"/>
      <c r="Q4345" s="39"/>
      <c r="R4345" s="46">
        <f t="shared" ca="1" si="205"/>
        <v>0</v>
      </c>
      <c r="S4345" s="46">
        <f>+COUNTIF($H$6:H4345,H4345)</f>
        <v>4322</v>
      </c>
      <c r="T4345" s="46">
        <f>+COUNTIF($S$6:S4345,1)</f>
        <v>14</v>
      </c>
    </row>
    <row r="4346" spans="2:20" ht="20.100000000000001" customHeight="1" x14ac:dyDescent="0.15">
      <c r="B4346" s="44" t="str">
        <f t="shared" si="204"/>
        <v/>
      </c>
      <c r="D4346" s="23"/>
      <c r="E4346" s="55"/>
      <c r="F4346" s="33"/>
      <c r="G4346" s="34"/>
      <c r="H4346" s="35" t="str">
        <f t="shared" si="203"/>
        <v/>
      </c>
      <c r="I4346" s="36"/>
      <c r="J4346" s="55"/>
      <c r="K4346" s="23"/>
      <c r="L4346" s="23"/>
      <c r="M4346" s="23"/>
      <c r="N4346" s="37"/>
      <c r="O4346" s="38"/>
      <c r="P4346" s="38"/>
      <c r="Q4346" s="39"/>
      <c r="R4346" s="46">
        <f t="shared" ca="1" si="205"/>
        <v>0</v>
      </c>
      <c r="S4346" s="46">
        <f>+COUNTIF($H$6:H4346,H4346)</f>
        <v>4323</v>
      </c>
      <c r="T4346" s="46">
        <f>+COUNTIF($S$6:S4346,1)</f>
        <v>14</v>
      </c>
    </row>
    <row r="4347" spans="2:20" ht="20.100000000000001" customHeight="1" x14ac:dyDescent="0.15">
      <c r="B4347" s="44" t="str">
        <f t="shared" si="204"/>
        <v/>
      </c>
      <c r="D4347" s="23"/>
      <c r="E4347" s="55"/>
      <c r="F4347" s="33"/>
      <c r="G4347" s="34"/>
      <c r="H4347" s="35" t="str">
        <f t="shared" si="203"/>
        <v/>
      </c>
      <c r="I4347" s="36"/>
      <c r="J4347" s="55"/>
      <c r="K4347" s="23"/>
      <c r="L4347" s="23"/>
      <c r="M4347" s="23"/>
      <c r="N4347" s="37"/>
      <c r="O4347" s="38"/>
      <c r="P4347" s="38"/>
      <c r="Q4347" s="39"/>
      <c r="R4347" s="46">
        <f t="shared" ca="1" si="205"/>
        <v>0</v>
      </c>
      <c r="S4347" s="46">
        <f>+COUNTIF($H$6:H4347,H4347)</f>
        <v>4324</v>
      </c>
      <c r="T4347" s="46">
        <f>+COUNTIF($S$6:S4347,1)</f>
        <v>14</v>
      </c>
    </row>
    <row r="4348" spans="2:20" ht="20.100000000000001" customHeight="1" x14ac:dyDescent="0.15">
      <c r="B4348" s="44" t="str">
        <f t="shared" si="204"/>
        <v/>
      </c>
      <c r="D4348" s="23"/>
      <c r="E4348" s="55"/>
      <c r="F4348" s="33"/>
      <c r="G4348" s="34"/>
      <c r="H4348" s="35" t="str">
        <f t="shared" si="203"/>
        <v/>
      </c>
      <c r="I4348" s="36"/>
      <c r="J4348" s="55"/>
      <c r="K4348" s="23"/>
      <c r="L4348" s="23"/>
      <c r="M4348" s="23"/>
      <c r="N4348" s="37"/>
      <c r="O4348" s="38"/>
      <c r="P4348" s="38"/>
      <c r="Q4348" s="39"/>
      <c r="R4348" s="46">
        <f t="shared" ca="1" si="205"/>
        <v>0</v>
      </c>
      <c r="S4348" s="46">
        <f>+COUNTIF($H$6:H4348,H4348)</f>
        <v>4325</v>
      </c>
      <c r="T4348" s="46">
        <f>+COUNTIF($S$6:S4348,1)</f>
        <v>14</v>
      </c>
    </row>
    <row r="4349" spans="2:20" ht="20.100000000000001" customHeight="1" x14ac:dyDescent="0.15">
      <c r="B4349" s="44" t="str">
        <f t="shared" si="204"/>
        <v/>
      </c>
      <c r="D4349" s="23"/>
      <c r="E4349" s="55"/>
      <c r="F4349" s="33"/>
      <c r="G4349" s="34"/>
      <c r="H4349" s="35" t="str">
        <f t="shared" si="203"/>
        <v/>
      </c>
      <c r="I4349" s="36"/>
      <c r="J4349" s="55"/>
      <c r="K4349" s="23"/>
      <c r="L4349" s="23"/>
      <c r="M4349" s="23"/>
      <c r="N4349" s="37"/>
      <c r="O4349" s="38"/>
      <c r="P4349" s="38"/>
      <c r="Q4349" s="39"/>
      <c r="R4349" s="46">
        <f t="shared" ca="1" si="205"/>
        <v>0</v>
      </c>
      <c r="S4349" s="46">
        <f>+COUNTIF($H$6:H4349,H4349)</f>
        <v>4326</v>
      </c>
      <c r="T4349" s="46">
        <f>+COUNTIF($S$6:S4349,1)</f>
        <v>14</v>
      </c>
    </row>
    <row r="4350" spans="2:20" ht="20.100000000000001" customHeight="1" x14ac:dyDescent="0.15">
      <c r="B4350" s="44" t="str">
        <f t="shared" si="204"/>
        <v/>
      </c>
      <c r="D4350" s="23"/>
      <c r="E4350" s="55"/>
      <c r="F4350" s="33"/>
      <c r="G4350" s="34"/>
      <c r="H4350" s="35" t="str">
        <f t="shared" si="203"/>
        <v/>
      </c>
      <c r="I4350" s="36"/>
      <c r="J4350" s="55"/>
      <c r="K4350" s="23"/>
      <c r="L4350" s="23"/>
      <c r="M4350" s="23"/>
      <c r="N4350" s="37"/>
      <c r="O4350" s="38"/>
      <c r="P4350" s="38"/>
      <c r="Q4350" s="39"/>
      <c r="R4350" s="46">
        <f t="shared" ca="1" si="205"/>
        <v>0</v>
      </c>
      <c r="S4350" s="46">
        <f>+COUNTIF($H$6:H4350,H4350)</f>
        <v>4327</v>
      </c>
      <c r="T4350" s="46">
        <f>+COUNTIF($S$6:S4350,1)</f>
        <v>14</v>
      </c>
    </row>
    <row r="4351" spans="2:20" ht="20.100000000000001" customHeight="1" x14ac:dyDescent="0.15">
      <c r="B4351" s="44" t="str">
        <f t="shared" si="204"/>
        <v/>
      </c>
      <c r="D4351" s="23"/>
      <c r="E4351" s="55"/>
      <c r="F4351" s="33"/>
      <c r="G4351" s="34"/>
      <c r="H4351" s="35" t="str">
        <f t="shared" si="203"/>
        <v/>
      </c>
      <c r="I4351" s="36"/>
      <c r="J4351" s="55"/>
      <c r="K4351" s="23"/>
      <c r="L4351" s="23"/>
      <c r="M4351" s="23"/>
      <c r="N4351" s="37"/>
      <c r="O4351" s="38"/>
      <c r="P4351" s="38"/>
      <c r="Q4351" s="39"/>
      <c r="R4351" s="46">
        <f t="shared" ca="1" si="205"/>
        <v>0</v>
      </c>
      <c r="S4351" s="46">
        <f>+COUNTIF($H$6:H4351,H4351)</f>
        <v>4328</v>
      </c>
      <c r="T4351" s="46">
        <f>+COUNTIF($S$6:S4351,1)</f>
        <v>14</v>
      </c>
    </row>
    <row r="4352" spans="2:20" ht="20.100000000000001" customHeight="1" x14ac:dyDescent="0.15">
      <c r="B4352" s="44" t="str">
        <f t="shared" si="204"/>
        <v/>
      </c>
      <c r="D4352" s="23"/>
      <c r="E4352" s="55"/>
      <c r="F4352" s="33"/>
      <c r="G4352" s="34"/>
      <c r="H4352" s="35" t="str">
        <f t="shared" si="203"/>
        <v/>
      </c>
      <c r="I4352" s="36"/>
      <c r="J4352" s="55"/>
      <c r="K4352" s="23"/>
      <c r="L4352" s="23"/>
      <c r="M4352" s="23"/>
      <c r="N4352" s="37"/>
      <c r="O4352" s="38"/>
      <c r="P4352" s="38"/>
      <c r="Q4352" s="39"/>
      <c r="R4352" s="46">
        <f t="shared" ca="1" si="205"/>
        <v>0</v>
      </c>
      <c r="S4352" s="46">
        <f>+COUNTIF($H$6:H4352,H4352)</f>
        <v>4329</v>
      </c>
      <c r="T4352" s="46">
        <f>+COUNTIF($S$6:S4352,1)</f>
        <v>14</v>
      </c>
    </row>
    <row r="4353" spans="2:20" ht="20.100000000000001" customHeight="1" x14ac:dyDescent="0.15">
      <c r="B4353" s="44" t="str">
        <f t="shared" si="204"/>
        <v/>
      </c>
      <c r="D4353" s="23"/>
      <c r="E4353" s="55"/>
      <c r="F4353" s="33"/>
      <c r="G4353" s="34"/>
      <c r="H4353" s="35" t="str">
        <f t="shared" si="203"/>
        <v/>
      </c>
      <c r="I4353" s="36"/>
      <c r="J4353" s="55"/>
      <c r="K4353" s="23"/>
      <c r="L4353" s="23"/>
      <c r="M4353" s="23"/>
      <c r="N4353" s="37"/>
      <c r="O4353" s="38"/>
      <c r="P4353" s="38"/>
      <c r="Q4353" s="39"/>
      <c r="R4353" s="46">
        <f t="shared" ca="1" si="205"/>
        <v>0</v>
      </c>
      <c r="S4353" s="46">
        <f>+COUNTIF($H$6:H4353,H4353)</f>
        <v>4330</v>
      </c>
      <c r="T4353" s="46">
        <f>+COUNTIF($S$6:S4353,1)</f>
        <v>14</v>
      </c>
    </row>
    <row r="4354" spans="2:20" ht="20.100000000000001" customHeight="1" x14ac:dyDescent="0.15">
      <c r="B4354" s="44" t="str">
        <f t="shared" si="204"/>
        <v/>
      </c>
      <c r="D4354" s="23"/>
      <c r="E4354" s="55"/>
      <c r="F4354" s="33"/>
      <c r="G4354" s="34"/>
      <c r="H4354" s="35" t="str">
        <f t="shared" si="203"/>
        <v/>
      </c>
      <c r="I4354" s="36"/>
      <c r="J4354" s="55"/>
      <c r="K4354" s="23"/>
      <c r="L4354" s="23"/>
      <c r="M4354" s="23"/>
      <c r="N4354" s="37"/>
      <c r="O4354" s="38"/>
      <c r="P4354" s="38"/>
      <c r="Q4354" s="39"/>
      <c r="R4354" s="46">
        <f t="shared" ca="1" si="205"/>
        <v>0</v>
      </c>
      <c r="S4354" s="46">
        <f>+COUNTIF($H$6:H4354,H4354)</f>
        <v>4331</v>
      </c>
      <c r="T4354" s="46">
        <f>+COUNTIF($S$6:S4354,1)</f>
        <v>14</v>
      </c>
    </row>
    <row r="4355" spans="2:20" ht="20.100000000000001" customHeight="1" x14ac:dyDescent="0.15">
      <c r="B4355" s="44" t="str">
        <f t="shared" si="204"/>
        <v/>
      </c>
      <c r="D4355" s="23"/>
      <c r="E4355" s="55"/>
      <c r="F4355" s="33"/>
      <c r="G4355" s="34"/>
      <c r="H4355" s="35" t="str">
        <f t="shared" si="203"/>
        <v/>
      </c>
      <c r="I4355" s="36"/>
      <c r="J4355" s="55"/>
      <c r="K4355" s="23"/>
      <c r="L4355" s="23"/>
      <c r="M4355" s="23"/>
      <c r="N4355" s="37"/>
      <c r="O4355" s="38"/>
      <c r="P4355" s="38"/>
      <c r="Q4355" s="39"/>
      <c r="R4355" s="46">
        <f t="shared" ca="1" si="205"/>
        <v>0</v>
      </c>
      <c r="S4355" s="46">
        <f>+COUNTIF($H$6:H4355,H4355)</f>
        <v>4332</v>
      </c>
      <c r="T4355" s="46">
        <f>+COUNTIF($S$6:S4355,1)</f>
        <v>14</v>
      </c>
    </row>
    <row r="4356" spans="2:20" ht="20.100000000000001" customHeight="1" x14ac:dyDescent="0.15">
      <c r="B4356" s="44" t="str">
        <f t="shared" si="204"/>
        <v/>
      </c>
      <c r="D4356" s="23"/>
      <c r="E4356" s="55"/>
      <c r="F4356" s="33"/>
      <c r="G4356" s="34"/>
      <c r="H4356" s="35" t="str">
        <f t="shared" si="203"/>
        <v/>
      </c>
      <c r="I4356" s="36"/>
      <c r="J4356" s="55"/>
      <c r="K4356" s="23"/>
      <c r="L4356" s="23"/>
      <c r="M4356" s="23"/>
      <c r="N4356" s="37"/>
      <c r="O4356" s="38"/>
      <c r="P4356" s="38"/>
      <c r="Q4356" s="39"/>
      <c r="R4356" s="46">
        <f t="shared" ca="1" si="205"/>
        <v>0</v>
      </c>
      <c r="S4356" s="46">
        <f>+COUNTIF($H$6:H4356,H4356)</f>
        <v>4333</v>
      </c>
      <c r="T4356" s="46">
        <f>+COUNTIF($S$6:S4356,1)</f>
        <v>14</v>
      </c>
    </row>
    <row r="4357" spans="2:20" ht="20.100000000000001" customHeight="1" x14ac:dyDescent="0.15">
      <c r="B4357" s="44" t="str">
        <f t="shared" si="204"/>
        <v/>
      </c>
      <c r="D4357" s="23"/>
      <c r="E4357" s="55"/>
      <c r="F4357" s="33"/>
      <c r="G4357" s="34"/>
      <c r="H4357" s="35" t="str">
        <f t="shared" si="203"/>
        <v/>
      </c>
      <c r="I4357" s="36"/>
      <c r="J4357" s="55"/>
      <c r="K4357" s="23"/>
      <c r="L4357" s="23"/>
      <c r="M4357" s="23"/>
      <c r="N4357" s="37"/>
      <c r="O4357" s="38"/>
      <c r="P4357" s="38"/>
      <c r="Q4357" s="39"/>
      <c r="R4357" s="46">
        <f t="shared" ca="1" si="205"/>
        <v>0</v>
      </c>
      <c r="S4357" s="46">
        <f>+COUNTIF($H$6:H4357,H4357)</f>
        <v>4334</v>
      </c>
      <c r="T4357" s="46">
        <f>+COUNTIF($S$6:S4357,1)</f>
        <v>14</v>
      </c>
    </row>
    <row r="4358" spans="2:20" ht="20.100000000000001" customHeight="1" x14ac:dyDescent="0.15">
      <c r="B4358" s="44" t="str">
        <f t="shared" si="204"/>
        <v/>
      </c>
      <c r="D4358" s="23"/>
      <c r="E4358" s="55"/>
      <c r="F4358" s="33"/>
      <c r="G4358" s="34"/>
      <c r="H4358" s="35" t="str">
        <f t="shared" si="203"/>
        <v/>
      </c>
      <c r="I4358" s="36"/>
      <c r="J4358" s="55"/>
      <c r="K4358" s="23"/>
      <c r="L4358" s="23"/>
      <c r="M4358" s="23"/>
      <c r="N4358" s="37"/>
      <c r="O4358" s="38"/>
      <c r="P4358" s="38"/>
      <c r="Q4358" s="39"/>
      <c r="R4358" s="46">
        <f t="shared" ca="1" si="205"/>
        <v>0</v>
      </c>
      <c r="S4358" s="46">
        <f>+COUNTIF($H$6:H4358,H4358)</f>
        <v>4335</v>
      </c>
      <c r="T4358" s="46">
        <f>+COUNTIF($S$6:S4358,1)</f>
        <v>14</v>
      </c>
    </row>
    <row r="4359" spans="2:20" ht="20.100000000000001" customHeight="1" x14ac:dyDescent="0.15">
      <c r="B4359" s="44" t="str">
        <f t="shared" si="204"/>
        <v/>
      </c>
      <c r="D4359" s="23"/>
      <c r="E4359" s="55"/>
      <c r="F4359" s="33"/>
      <c r="G4359" s="34"/>
      <c r="H4359" s="35" t="str">
        <f t="shared" ref="H4359:H4422" si="206">E4359&amp;F4359&amp;G4359&amp;J4359&amp;N4359&amp;O4359&amp;P4359</f>
        <v/>
      </c>
      <c r="I4359" s="36"/>
      <c r="J4359" s="55"/>
      <c r="K4359" s="23"/>
      <c r="L4359" s="23"/>
      <c r="M4359" s="23"/>
      <c r="N4359" s="37"/>
      <c r="O4359" s="38"/>
      <c r="P4359" s="38"/>
      <c r="Q4359" s="39"/>
      <c r="R4359" s="46">
        <f t="shared" ca="1" si="205"/>
        <v>0</v>
      </c>
      <c r="S4359" s="46">
        <f>+COUNTIF($H$6:H4359,H4359)</f>
        <v>4336</v>
      </c>
      <c r="T4359" s="46">
        <f>+COUNTIF($S$6:S4359,1)</f>
        <v>14</v>
      </c>
    </row>
    <row r="4360" spans="2:20" ht="20.100000000000001" customHeight="1" x14ac:dyDescent="0.15">
      <c r="B4360" s="44" t="str">
        <f t="shared" si="204"/>
        <v/>
      </c>
      <c r="D4360" s="23"/>
      <c r="E4360" s="55"/>
      <c r="F4360" s="33"/>
      <c r="G4360" s="34"/>
      <c r="H4360" s="35" t="str">
        <f t="shared" si="206"/>
        <v/>
      </c>
      <c r="I4360" s="36"/>
      <c r="J4360" s="55"/>
      <c r="K4360" s="23"/>
      <c r="L4360" s="23"/>
      <c r="M4360" s="23"/>
      <c r="N4360" s="37"/>
      <c r="O4360" s="38"/>
      <c r="P4360" s="38"/>
      <c r="Q4360" s="39"/>
      <c r="R4360" s="46">
        <f t="shared" ca="1" si="205"/>
        <v>0</v>
      </c>
      <c r="S4360" s="46">
        <f>+COUNTIF($H$6:H4360,H4360)</f>
        <v>4337</v>
      </c>
      <c r="T4360" s="46">
        <f>+COUNTIF($S$6:S4360,1)</f>
        <v>14</v>
      </c>
    </row>
    <row r="4361" spans="2:20" ht="20.100000000000001" customHeight="1" x14ac:dyDescent="0.15">
      <c r="B4361" s="44" t="str">
        <f t="shared" si="204"/>
        <v/>
      </c>
      <c r="D4361" s="23"/>
      <c r="E4361" s="55"/>
      <c r="F4361" s="33"/>
      <c r="G4361" s="34"/>
      <c r="H4361" s="35" t="str">
        <f t="shared" si="206"/>
        <v/>
      </c>
      <c r="I4361" s="36"/>
      <c r="J4361" s="55"/>
      <c r="K4361" s="23"/>
      <c r="L4361" s="23"/>
      <c r="M4361" s="23"/>
      <c r="N4361" s="37"/>
      <c r="O4361" s="38"/>
      <c r="P4361" s="38"/>
      <c r="Q4361" s="39"/>
      <c r="R4361" s="46">
        <f t="shared" ca="1" si="205"/>
        <v>0</v>
      </c>
      <c r="S4361" s="46">
        <f>+COUNTIF($H$6:H4361,H4361)</f>
        <v>4338</v>
      </c>
      <c r="T4361" s="46">
        <f>+COUNTIF($S$6:S4361,1)</f>
        <v>14</v>
      </c>
    </row>
    <row r="4362" spans="2:20" ht="20.100000000000001" customHeight="1" x14ac:dyDescent="0.15">
      <c r="B4362" s="44" t="str">
        <f t="shared" si="204"/>
        <v/>
      </c>
      <c r="D4362" s="23"/>
      <c r="E4362" s="55"/>
      <c r="F4362" s="33"/>
      <c r="G4362" s="34"/>
      <c r="H4362" s="35" t="str">
        <f t="shared" si="206"/>
        <v/>
      </c>
      <c r="I4362" s="36"/>
      <c r="J4362" s="55"/>
      <c r="K4362" s="23"/>
      <c r="L4362" s="23"/>
      <c r="M4362" s="23"/>
      <c r="N4362" s="37"/>
      <c r="O4362" s="38"/>
      <c r="P4362" s="38"/>
      <c r="Q4362" s="39"/>
      <c r="R4362" s="46">
        <f t="shared" ca="1" si="205"/>
        <v>0</v>
      </c>
      <c r="S4362" s="46">
        <f>+COUNTIF($H$6:H4362,H4362)</f>
        <v>4339</v>
      </c>
      <c r="T4362" s="46">
        <f>+COUNTIF($S$6:S4362,1)</f>
        <v>14</v>
      </c>
    </row>
    <row r="4363" spans="2:20" ht="20.100000000000001" customHeight="1" x14ac:dyDescent="0.15">
      <c r="B4363" s="44" t="str">
        <f t="shared" si="204"/>
        <v/>
      </c>
      <c r="D4363" s="23"/>
      <c r="E4363" s="55"/>
      <c r="F4363" s="33"/>
      <c r="G4363" s="34"/>
      <c r="H4363" s="35" t="str">
        <f t="shared" si="206"/>
        <v/>
      </c>
      <c r="I4363" s="36"/>
      <c r="J4363" s="55"/>
      <c r="K4363" s="23"/>
      <c r="L4363" s="23"/>
      <c r="M4363" s="23"/>
      <c r="N4363" s="37"/>
      <c r="O4363" s="38"/>
      <c r="P4363" s="38"/>
      <c r="Q4363" s="39"/>
      <c r="R4363" s="46">
        <f t="shared" ca="1" si="205"/>
        <v>0</v>
      </c>
      <c r="S4363" s="46">
        <f>+COUNTIF($H$6:H4363,H4363)</f>
        <v>4340</v>
      </c>
      <c r="T4363" s="46">
        <f>+COUNTIF($S$6:S4363,1)</f>
        <v>14</v>
      </c>
    </row>
    <row r="4364" spans="2:20" ht="20.100000000000001" customHeight="1" x14ac:dyDescent="0.15">
      <c r="B4364" s="44" t="str">
        <f t="shared" si="204"/>
        <v/>
      </c>
      <c r="D4364" s="23"/>
      <c r="E4364" s="55"/>
      <c r="F4364" s="33"/>
      <c r="G4364" s="34"/>
      <c r="H4364" s="35" t="str">
        <f t="shared" si="206"/>
        <v/>
      </c>
      <c r="I4364" s="36"/>
      <c r="J4364" s="55"/>
      <c r="K4364" s="23"/>
      <c r="L4364" s="23"/>
      <c r="M4364" s="23"/>
      <c r="N4364" s="37"/>
      <c r="O4364" s="38"/>
      <c r="P4364" s="38"/>
      <c r="Q4364" s="39"/>
      <c r="R4364" s="46">
        <f t="shared" ca="1" si="205"/>
        <v>0</v>
      </c>
      <c r="S4364" s="46">
        <f>+COUNTIF($H$6:H4364,H4364)</f>
        <v>4341</v>
      </c>
      <c r="T4364" s="46">
        <f>+COUNTIF($S$6:S4364,1)</f>
        <v>14</v>
      </c>
    </row>
    <row r="4365" spans="2:20" ht="20.100000000000001" customHeight="1" x14ac:dyDescent="0.15">
      <c r="B4365" s="44" t="str">
        <f t="shared" si="204"/>
        <v/>
      </c>
      <c r="D4365" s="23"/>
      <c r="E4365" s="55"/>
      <c r="F4365" s="33"/>
      <c r="G4365" s="34"/>
      <c r="H4365" s="35" t="str">
        <f t="shared" si="206"/>
        <v/>
      </c>
      <c r="I4365" s="36"/>
      <c r="J4365" s="55"/>
      <c r="K4365" s="23"/>
      <c r="L4365" s="23"/>
      <c r="M4365" s="23"/>
      <c r="N4365" s="37"/>
      <c r="O4365" s="38"/>
      <c r="P4365" s="38"/>
      <c r="Q4365" s="39"/>
      <c r="R4365" s="46">
        <f t="shared" ca="1" si="205"/>
        <v>0</v>
      </c>
      <c r="S4365" s="46">
        <f>+COUNTIF($H$6:H4365,H4365)</f>
        <v>4342</v>
      </c>
      <c r="T4365" s="46">
        <f>+COUNTIF($S$6:S4365,1)</f>
        <v>14</v>
      </c>
    </row>
    <row r="4366" spans="2:20" ht="20.100000000000001" customHeight="1" x14ac:dyDescent="0.15">
      <c r="B4366" s="44" t="str">
        <f t="shared" si="204"/>
        <v/>
      </c>
      <c r="D4366" s="23"/>
      <c r="E4366" s="55"/>
      <c r="F4366" s="33"/>
      <c r="G4366" s="34"/>
      <c r="H4366" s="35" t="str">
        <f t="shared" si="206"/>
        <v/>
      </c>
      <c r="I4366" s="36"/>
      <c r="J4366" s="55"/>
      <c r="K4366" s="23"/>
      <c r="L4366" s="23"/>
      <c r="M4366" s="23"/>
      <c r="N4366" s="37"/>
      <c r="O4366" s="38"/>
      <c r="P4366" s="38"/>
      <c r="Q4366" s="39"/>
      <c r="R4366" s="46">
        <f t="shared" ca="1" si="205"/>
        <v>0</v>
      </c>
      <c r="S4366" s="46">
        <f>+COUNTIF($H$6:H4366,H4366)</f>
        <v>4343</v>
      </c>
      <c r="T4366" s="46">
        <f>+COUNTIF($S$6:S4366,1)</f>
        <v>14</v>
      </c>
    </row>
    <row r="4367" spans="2:20" ht="20.100000000000001" customHeight="1" x14ac:dyDescent="0.15">
      <c r="B4367" s="44" t="str">
        <f t="shared" si="204"/>
        <v/>
      </c>
      <c r="D4367" s="23"/>
      <c r="E4367" s="55"/>
      <c r="F4367" s="33"/>
      <c r="G4367" s="34"/>
      <c r="H4367" s="35" t="str">
        <f t="shared" si="206"/>
        <v/>
      </c>
      <c r="I4367" s="36"/>
      <c r="J4367" s="55"/>
      <c r="K4367" s="23"/>
      <c r="L4367" s="23"/>
      <c r="M4367" s="23"/>
      <c r="N4367" s="37"/>
      <c r="O4367" s="38"/>
      <c r="P4367" s="38"/>
      <c r="Q4367" s="39"/>
      <c r="R4367" s="46">
        <f t="shared" ca="1" si="205"/>
        <v>0</v>
      </c>
      <c r="S4367" s="46">
        <f>+COUNTIF($H$6:H4367,H4367)</f>
        <v>4344</v>
      </c>
      <c r="T4367" s="46">
        <f>+COUNTIF($S$6:S4367,1)</f>
        <v>14</v>
      </c>
    </row>
    <row r="4368" spans="2:20" ht="20.100000000000001" customHeight="1" x14ac:dyDescent="0.15">
      <c r="B4368" s="44" t="str">
        <f t="shared" si="204"/>
        <v/>
      </c>
      <c r="D4368" s="23"/>
      <c r="E4368" s="55"/>
      <c r="F4368" s="33"/>
      <c r="G4368" s="34"/>
      <c r="H4368" s="35" t="str">
        <f t="shared" si="206"/>
        <v/>
      </c>
      <c r="I4368" s="36"/>
      <c r="J4368" s="55"/>
      <c r="K4368" s="23"/>
      <c r="L4368" s="23"/>
      <c r="M4368" s="23"/>
      <c r="N4368" s="37"/>
      <c r="O4368" s="38"/>
      <c r="P4368" s="38"/>
      <c r="Q4368" s="39"/>
      <c r="R4368" s="46">
        <f t="shared" ca="1" si="205"/>
        <v>0</v>
      </c>
      <c r="S4368" s="46">
        <f>+COUNTIF($H$6:H4368,H4368)</f>
        <v>4345</v>
      </c>
      <c r="T4368" s="46">
        <f>+COUNTIF($S$6:S4368,1)</f>
        <v>14</v>
      </c>
    </row>
    <row r="4369" spans="2:20" ht="20.100000000000001" customHeight="1" x14ac:dyDescent="0.15">
      <c r="B4369" s="44" t="str">
        <f t="shared" si="204"/>
        <v/>
      </c>
      <c r="D4369" s="23"/>
      <c r="E4369" s="55"/>
      <c r="F4369" s="33"/>
      <c r="G4369" s="34"/>
      <c r="H4369" s="35" t="str">
        <f t="shared" si="206"/>
        <v/>
      </c>
      <c r="I4369" s="36"/>
      <c r="J4369" s="55"/>
      <c r="K4369" s="23"/>
      <c r="L4369" s="23"/>
      <c r="M4369" s="23"/>
      <c r="N4369" s="37"/>
      <c r="O4369" s="38"/>
      <c r="P4369" s="38"/>
      <c r="Q4369" s="39"/>
      <c r="R4369" s="46">
        <f t="shared" ca="1" si="205"/>
        <v>0</v>
      </c>
      <c r="S4369" s="46">
        <f>+COUNTIF($H$6:H4369,H4369)</f>
        <v>4346</v>
      </c>
      <c r="T4369" s="46">
        <f>+COUNTIF($S$6:S4369,1)</f>
        <v>14</v>
      </c>
    </row>
    <row r="4370" spans="2:20" ht="20.100000000000001" customHeight="1" x14ac:dyDescent="0.15">
      <c r="B4370" s="44" t="str">
        <f t="shared" si="204"/>
        <v/>
      </c>
      <c r="D4370" s="23"/>
      <c r="E4370" s="55"/>
      <c r="F4370" s="33"/>
      <c r="G4370" s="34"/>
      <c r="H4370" s="35" t="str">
        <f t="shared" si="206"/>
        <v/>
      </c>
      <c r="I4370" s="36"/>
      <c r="J4370" s="55"/>
      <c r="K4370" s="23"/>
      <c r="L4370" s="23"/>
      <c r="M4370" s="23"/>
      <c r="N4370" s="37"/>
      <c r="O4370" s="38"/>
      <c r="P4370" s="38"/>
      <c r="Q4370" s="39"/>
      <c r="R4370" s="46">
        <f t="shared" ca="1" si="205"/>
        <v>0</v>
      </c>
      <c r="S4370" s="46">
        <f>+COUNTIF($H$6:H4370,H4370)</f>
        <v>4347</v>
      </c>
      <c r="T4370" s="46">
        <f>+COUNTIF($S$6:S4370,1)</f>
        <v>14</v>
      </c>
    </row>
    <row r="4371" spans="2:20" ht="20.100000000000001" customHeight="1" x14ac:dyDescent="0.15">
      <c r="B4371" s="44" t="str">
        <f t="shared" si="204"/>
        <v/>
      </c>
      <c r="D4371" s="23"/>
      <c r="E4371" s="55"/>
      <c r="F4371" s="33"/>
      <c r="G4371" s="34"/>
      <c r="H4371" s="35" t="str">
        <f t="shared" si="206"/>
        <v/>
      </c>
      <c r="I4371" s="36"/>
      <c r="J4371" s="55"/>
      <c r="K4371" s="23"/>
      <c r="L4371" s="23"/>
      <c r="M4371" s="23"/>
      <c r="N4371" s="37"/>
      <c r="O4371" s="38"/>
      <c r="P4371" s="38"/>
      <c r="Q4371" s="39"/>
      <c r="R4371" s="46">
        <f t="shared" ca="1" si="205"/>
        <v>0</v>
      </c>
      <c r="S4371" s="46">
        <f>+COUNTIF($H$6:H4371,H4371)</f>
        <v>4348</v>
      </c>
      <c r="T4371" s="46">
        <f>+COUNTIF($S$6:S4371,1)</f>
        <v>14</v>
      </c>
    </row>
    <row r="4372" spans="2:20" ht="20.100000000000001" customHeight="1" x14ac:dyDescent="0.15">
      <c r="B4372" s="44" t="str">
        <f t="shared" si="204"/>
        <v/>
      </c>
      <c r="D4372" s="23"/>
      <c r="E4372" s="55"/>
      <c r="F4372" s="33"/>
      <c r="G4372" s="34"/>
      <c r="H4372" s="35" t="str">
        <f t="shared" si="206"/>
        <v/>
      </c>
      <c r="I4372" s="36"/>
      <c r="J4372" s="55"/>
      <c r="K4372" s="23"/>
      <c r="L4372" s="23"/>
      <c r="M4372" s="23"/>
      <c r="N4372" s="37"/>
      <c r="O4372" s="38"/>
      <c r="P4372" s="38"/>
      <c r="Q4372" s="39"/>
      <c r="R4372" s="46">
        <f t="shared" ca="1" si="205"/>
        <v>0</v>
      </c>
      <c r="S4372" s="46">
        <f>+COUNTIF($H$6:H4372,H4372)</f>
        <v>4349</v>
      </c>
      <c r="T4372" s="46">
        <f>+COUNTIF($S$6:S4372,1)</f>
        <v>14</v>
      </c>
    </row>
    <row r="4373" spans="2:20" ht="20.100000000000001" customHeight="1" x14ac:dyDescent="0.15">
      <c r="B4373" s="44" t="str">
        <f t="shared" si="204"/>
        <v/>
      </c>
      <c r="D4373" s="23"/>
      <c r="E4373" s="55"/>
      <c r="F4373" s="33"/>
      <c r="G4373" s="34"/>
      <c r="H4373" s="35" t="str">
        <f t="shared" si="206"/>
        <v/>
      </c>
      <c r="I4373" s="36"/>
      <c r="J4373" s="55"/>
      <c r="K4373" s="23"/>
      <c r="L4373" s="23"/>
      <c r="M4373" s="23"/>
      <c r="N4373" s="37"/>
      <c r="O4373" s="38"/>
      <c r="P4373" s="38"/>
      <c r="Q4373" s="39"/>
      <c r="R4373" s="46">
        <f t="shared" ca="1" si="205"/>
        <v>0</v>
      </c>
      <c r="S4373" s="46">
        <f>+COUNTIF($H$6:H4373,H4373)</f>
        <v>4350</v>
      </c>
      <c r="T4373" s="46">
        <f>+COUNTIF($S$6:S4373,1)</f>
        <v>14</v>
      </c>
    </row>
    <row r="4374" spans="2:20" ht="20.100000000000001" customHeight="1" x14ac:dyDescent="0.15">
      <c r="B4374" s="44" t="str">
        <f t="shared" ref="B4374:B4437" si="207">+IF(T4374=T4373,"",T4374)</f>
        <v/>
      </c>
      <c r="D4374" s="23"/>
      <c r="E4374" s="55"/>
      <c r="F4374" s="33"/>
      <c r="G4374" s="34"/>
      <c r="H4374" s="35" t="str">
        <f t="shared" si="206"/>
        <v/>
      </c>
      <c r="I4374" s="36"/>
      <c r="J4374" s="55"/>
      <c r="K4374" s="23"/>
      <c r="L4374" s="23"/>
      <c r="M4374" s="23"/>
      <c r="N4374" s="37"/>
      <c r="O4374" s="38"/>
      <c r="P4374" s="38"/>
      <c r="Q4374" s="39"/>
      <c r="R4374" s="46">
        <f t="shared" ref="R4374:R4437" ca="1" si="208">+SUMIF(H:I,H4374,I:I)</f>
        <v>0</v>
      </c>
      <c r="S4374" s="46">
        <f>+COUNTIF($H$6:H4374,H4374)</f>
        <v>4351</v>
      </c>
      <c r="T4374" s="46">
        <f>+COUNTIF($S$6:S4374,1)</f>
        <v>14</v>
      </c>
    </row>
    <row r="4375" spans="2:20" ht="20.100000000000001" customHeight="1" x14ac:dyDescent="0.15">
      <c r="B4375" s="44" t="str">
        <f t="shared" si="207"/>
        <v/>
      </c>
      <c r="D4375" s="23"/>
      <c r="E4375" s="55"/>
      <c r="F4375" s="33"/>
      <c r="G4375" s="34"/>
      <c r="H4375" s="35" t="str">
        <f t="shared" si="206"/>
        <v/>
      </c>
      <c r="I4375" s="36"/>
      <c r="J4375" s="55"/>
      <c r="K4375" s="23"/>
      <c r="L4375" s="23"/>
      <c r="M4375" s="23"/>
      <c r="N4375" s="37"/>
      <c r="O4375" s="38"/>
      <c r="P4375" s="38"/>
      <c r="Q4375" s="39"/>
      <c r="R4375" s="46">
        <f t="shared" ca="1" si="208"/>
        <v>0</v>
      </c>
      <c r="S4375" s="46">
        <f>+COUNTIF($H$6:H4375,H4375)</f>
        <v>4352</v>
      </c>
      <c r="T4375" s="46">
        <f>+COUNTIF($S$6:S4375,1)</f>
        <v>14</v>
      </c>
    </row>
    <row r="4376" spans="2:20" ht="20.100000000000001" customHeight="1" x14ac:dyDescent="0.15">
      <c r="B4376" s="44" t="str">
        <f t="shared" si="207"/>
        <v/>
      </c>
      <c r="D4376" s="23"/>
      <c r="E4376" s="55"/>
      <c r="F4376" s="33"/>
      <c r="G4376" s="34"/>
      <c r="H4376" s="35" t="str">
        <f t="shared" si="206"/>
        <v/>
      </c>
      <c r="I4376" s="36"/>
      <c r="J4376" s="55"/>
      <c r="K4376" s="23"/>
      <c r="L4376" s="23"/>
      <c r="M4376" s="23"/>
      <c r="N4376" s="37"/>
      <c r="O4376" s="38"/>
      <c r="P4376" s="38"/>
      <c r="Q4376" s="39"/>
      <c r="R4376" s="46">
        <f t="shared" ca="1" si="208"/>
        <v>0</v>
      </c>
      <c r="S4376" s="46">
        <f>+COUNTIF($H$6:H4376,H4376)</f>
        <v>4353</v>
      </c>
      <c r="T4376" s="46">
        <f>+COUNTIF($S$6:S4376,1)</f>
        <v>14</v>
      </c>
    </row>
    <row r="4377" spans="2:20" ht="20.100000000000001" customHeight="1" x14ac:dyDescent="0.15">
      <c r="B4377" s="44" t="str">
        <f t="shared" si="207"/>
        <v/>
      </c>
      <c r="D4377" s="23"/>
      <c r="E4377" s="55"/>
      <c r="F4377" s="33"/>
      <c r="G4377" s="34"/>
      <c r="H4377" s="35" t="str">
        <f t="shared" si="206"/>
        <v/>
      </c>
      <c r="I4377" s="36"/>
      <c r="J4377" s="55"/>
      <c r="K4377" s="23"/>
      <c r="L4377" s="23"/>
      <c r="M4377" s="23"/>
      <c r="N4377" s="37"/>
      <c r="O4377" s="38"/>
      <c r="P4377" s="38"/>
      <c r="Q4377" s="39"/>
      <c r="R4377" s="46">
        <f t="shared" ca="1" si="208"/>
        <v>0</v>
      </c>
      <c r="S4377" s="46">
        <f>+COUNTIF($H$6:H4377,H4377)</f>
        <v>4354</v>
      </c>
      <c r="T4377" s="46">
        <f>+COUNTIF($S$6:S4377,1)</f>
        <v>14</v>
      </c>
    </row>
    <row r="4378" spans="2:20" ht="20.100000000000001" customHeight="1" x14ac:dyDescent="0.15">
      <c r="B4378" s="44" t="str">
        <f t="shared" si="207"/>
        <v/>
      </c>
      <c r="D4378" s="23"/>
      <c r="E4378" s="55"/>
      <c r="F4378" s="33"/>
      <c r="G4378" s="34"/>
      <c r="H4378" s="35" t="str">
        <f t="shared" si="206"/>
        <v/>
      </c>
      <c r="I4378" s="36"/>
      <c r="J4378" s="55"/>
      <c r="K4378" s="23"/>
      <c r="L4378" s="23"/>
      <c r="M4378" s="23"/>
      <c r="N4378" s="37"/>
      <c r="O4378" s="38"/>
      <c r="P4378" s="38"/>
      <c r="Q4378" s="39"/>
      <c r="R4378" s="46">
        <f t="shared" ca="1" si="208"/>
        <v>0</v>
      </c>
      <c r="S4378" s="46">
        <f>+COUNTIF($H$6:H4378,H4378)</f>
        <v>4355</v>
      </c>
      <c r="T4378" s="46">
        <f>+COUNTIF($S$6:S4378,1)</f>
        <v>14</v>
      </c>
    </row>
    <row r="4379" spans="2:20" ht="20.100000000000001" customHeight="1" x14ac:dyDescent="0.15">
      <c r="B4379" s="44" t="str">
        <f t="shared" si="207"/>
        <v/>
      </c>
      <c r="D4379" s="23"/>
      <c r="E4379" s="55"/>
      <c r="F4379" s="33"/>
      <c r="G4379" s="34"/>
      <c r="H4379" s="35" t="str">
        <f t="shared" si="206"/>
        <v/>
      </c>
      <c r="I4379" s="36"/>
      <c r="J4379" s="55"/>
      <c r="K4379" s="23"/>
      <c r="L4379" s="23"/>
      <c r="M4379" s="23"/>
      <c r="N4379" s="37"/>
      <c r="O4379" s="38"/>
      <c r="P4379" s="38"/>
      <c r="Q4379" s="39"/>
      <c r="R4379" s="46">
        <f t="shared" ca="1" si="208"/>
        <v>0</v>
      </c>
      <c r="S4379" s="46">
        <f>+COUNTIF($H$6:H4379,H4379)</f>
        <v>4356</v>
      </c>
      <c r="T4379" s="46">
        <f>+COUNTIF($S$6:S4379,1)</f>
        <v>14</v>
      </c>
    </row>
    <row r="4380" spans="2:20" ht="20.100000000000001" customHeight="1" x14ac:dyDescent="0.15">
      <c r="B4380" s="44" t="str">
        <f t="shared" si="207"/>
        <v/>
      </c>
      <c r="D4380" s="23"/>
      <c r="E4380" s="55"/>
      <c r="F4380" s="33"/>
      <c r="G4380" s="34"/>
      <c r="H4380" s="35" t="str">
        <f t="shared" si="206"/>
        <v/>
      </c>
      <c r="I4380" s="36"/>
      <c r="J4380" s="55"/>
      <c r="K4380" s="23"/>
      <c r="L4380" s="23"/>
      <c r="M4380" s="23"/>
      <c r="N4380" s="37"/>
      <c r="O4380" s="38"/>
      <c r="P4380" s="38"/>
      <c r="Q4380" s="39"/>
      <c r="R4380" s="46">
        <f t="shared" ca="1" si="208"/>
        <v>0</v>
      </c>
      <c r="S4380" s="46">
        <f>+COUNTIF($H$6:H4380,H4380)</f>
        <v>4357</v>
      </c>
      <c r="T4380" s="46">
        <f>+COUNTIF($S$6:S4380,1)</f>
        <v>14</v>
      </c>
    </row>
    <row r="4381" spans="2:20" ht="20.100000000000001" customHeight="1" x14ac:dyDescent="0.15">
      <c r="B4381" s="44" t="str">
        <f t="shared" si="207"/>
        <v/>
      </c>
      <c r="D4381" s="23"/>
      <c r="E4381" s="55"/>
      <c r="F4381" s="33"/>
      <c r="G4381" s="34"/>
      <c r="H4381" s="35" t="str">
        <f t="shared" si="206"/>
        <v/>
      </c>
      <c r="I4381" s="36"/>
      <c r="J4381" s="55"/>
      <c r="K4381" s="23"/>
      <c r="L4381" s="23"/>
      <c r="M4381" s="23"/>
      <c r="N4381" s="37"/>
      <c r="O4381" s="38"/>
      <c r="P4381" s="38"/>
      <c r="Q4381" s="39"/>
      <c r="R4381" s="46">
        <f t="shared" ca="1" si="208"/>
        <v>0</v>
      </c>
      <c r="S4381" s="46">
        <f>+COUNTIF($H$6:H4381,H4381)</f>
        <v>4358</v>
      </c>
      <c r="T4381" s="46">
        <f>+COUNTIF($S$6:S4381,1)</f>
        <v>14</v>
      </c>
    </row>
    <row r="4382" spans="2:20" ht="20.100000000000001" customHeight="1" x14ac:dyDescent="0.15">
      <c r="B4382" s="44" t="str">
        <f t="shared" si="207"/>
        <v/>
      </c>
      <c r="D4382" s="23"/>
      <c r="E4382" s="55"/>
      <c r="F4382" s="33"/>
      <c r="G4382" s="34"/>
      <c r="H4382" s="35" t="str">
        <f t="shared" si="206"/>
        <v/>
      </c>
      <c r="I4382" s="36"/>
      <c r="J4382" s="55"/>
      <c r="K4382" s="23"/>
      <c r="L4382" s="23"/>
      <c r="M4382" s="23"/>
      <c r="N4382" s="37"/>
      <c r="O4382" s="38"/>
      <c r="P4382" s="38"/>
      <c r="Q4382" s="39"/>
      <c r="R4382" s="46">
        <f t="shared" ca="1" si="208"/>
        <v>0</v>
      </c>
      <c r="S4382" s="46">
        <f>+COUNTIF($H$6:H4382,H4382)</f>
        <v>4359</v>
      </c>
      <c r="T4382" s="46">
        <f>+COUNTIF($S$6:S4382,1)</f>
        <v>14</v>
      </c>
    </row>
    <row r="4383" spans="2:20" ht="20.100000000000001" customHeight="1" x14ac:dyDescent="0.15">
      <c r="B4383" s="44" t="str">
        <f t="shared" si="207"/>
        <v/>
      </c>
      <c r="D4383" s="23"/>
      <c r="E4383" s="55"/>
      <c r="F4383" s="33"/>
      <c r="G4383" s="34"/>
      <c r="H4383" s="35" t="str">
        <f t="shared" si="206"/>
        <v/>
      </c>
      <c r="I4383" s="36"/>
      <c r="J4383" s="55"/>
      <c r="K4383" s="23"/>
      <c r="L4383" s="23"/>
      <c r="M4383" s="23"/>
      <c r="N4383" s="37"/>
      <c r="O4383" s="38"/>
      <c r="P4383" s="38"/>
      <c r="Q4383" s="39"/>
      <c r="R4383" s="46">
        <f t="shared" ca="1" si="208"/>
        <v>0</v>
      </c>
      <c r="S4383" s="46">
        <f>+COUNTIF($H$6:H4383,H4383)</f>
        <v>4360</v>
      </c>
      <c r="T4383" s="46">
        <f>+COUNTIF($S$6:S4383,1)</f>
        <v>14</v>
      </c>
    </row>
    <row r="4384" spans="2:20" ht="20.100000000000001" customHeight="1" x14ac:dyDescent="0.15">
      <c r="B4384" s="44" t="str">
        <f t="shared" si="207"/>
        <v/>
      </c>
      <c r="D4384" s="23"/>
      <c r="E4384" s="55"/>
      <c r="F4384" s="33"/>
      <c r="G4384" s="34"/>
      <c r="H4384" s="35" t="str">
        <f t="shared" si="206"/>
        <v/>
      </c>
      <c r="I4384" s="36"/>
      <c r="J4384" s="55"/>
      <c r="K4384" s="23"/>
      <c r="L4384" s="23"/>
      <c r="M4384" s="23"/>
      <c r="N4384" s="37"/>
      <c r="O4384" s="38"/>
      <c r="P4384" s="38"/>
      <c r="Q4384" s="39"/>
      <c r="R4384" s="46">
        <f t="shared" ca="1" si="208"/>
        <v>0</v>
      </c>
      <c r="S4384" s="46">
        <f>+COUNTIF($H$6:H4384,H4384)</f>
        <v>4361</v>
      </c>
      <c r="T4384" s="46">
        <f>+COUNTIF($S$6:S4384,1)</f>
        <v>14</v>
      </c>
    </row>
    <row r="4385" spans="2:20" ht="20.100000000000001" customHeight="1" x14ac:dyDescent="0.15">
      <c r="B4385" s="44" t="str">
        <f t="shared" si="207"/>
        <v/>
      </c>
      <c r="D4385" s="23"/>
      <c r="E4385" s="55"/>
      <c r="F4385" s="33"/>
      <c r="G4385" s="34"/>
      <c r="H4385" s="35" t="str">
        <f t="shared" si="206"/>
        <v/>
      </c>
      <c r="I4385" s="36"/>
      <c r="J4385" s="55"/>
      <c r="K4385" s="23"/>
      <c r="L4385" s="23"/>
      <c r="M4385" s="23"/>
      <c r="N4385" s="37"/>
      <c r="O4385" s="38"/>
      <c r="P4385" s="38"/>
      <c r="Q4385" s="39"/>
      <c r="R4385" s="46">
        <f t="shared" ca="1" si="208"/>
        <v>0</v>
      </c>
      <c r="S4385" s="46">
        <f>+COUNTIF($H$6:H4385,H4385)</f>
        <v>4362</v>
      </c>
      <c r="T4385" s="46">
        <f>+COUNTIF($S$6:S4385,1)</f>
        <v>14</v>
      </c>
    </row>
    <row r="4386" spans="2:20" ht="20.100000000000001" customHeight="1" x14ac:dyDescent="0.15">
      <c r="B4386" s="44" t="str">
        <f t="shared" si="207"/>
        <v/>
      </c>
      <c r="D4386" s="23"/>
      <c r="E4386" s="55"/>
      <c r="F4386" s="33"/>
      <c r="G4386" s="34"/>
      <c r="H4386" s="35" t="str">
        <f t="shared" si="206"/>
        <v/>
      </c>
      <c r="I4386" s="36"/>
      <c r="J4386" s="55"/>
      <c r="K4386" s="23"/>
      <c r="L4386" s="23"/>
      <c r="M4386" s="23"/>
      <c r="N4386" s="37"/>
      <c r="O4386" s="38"/>
      <c r="P4386" s="38"/>
      <c r="Q4386" s="39"/>
      <c r="R4386" s="46">
        <f t="shared" ca="1" si="208"/>
        <v>0</v>
      </c>
      <c r="S4386" s="46">
        <f>+COUNTIF($H$6:H4386,H4386)</f>
        <v>4363</v>
      </c>
      <c r="T4386" s="46">
        <f>+COUNTIF($S$6:S4386,1)</f>
        <v>14</v>
      </c>
    </row>
    <row r="4387" spans="2:20" ht="20.100000000000001" customHeight="1" x14ac:dyDescent="0.15">
      <c r="B4387" s="44" t="str">
        <f t="shared" si="207"/>
        <v/>
      </c>
      <c r="D4387" s="23"/>
      <c r="E4387" s="55"/>
      <c r="F4387" s="33"/>
      <c r="G4387" s="34"/>
      <c r="H4387" s="35" t="str">
        <f t="shared" si="206"/>
        <v/>
      </c>
      <c r="I4387" s="36"/>
      <c r="J4387" s="55"/>
      <c r="K4387" s="23"/>
      <c r="L4387" s="23"/>
      <c r="M4387" s="23"/>
      <c r="N4387" s="37"/>
      <c r="O4387" s="38"/>
      <c r="P4387" s="38"/>
      <c r="Q4387" s="39"/>
      <c r="R4387" s="46">
        <f t="shared" ca="1" si="208"/>
        <v>0</v>
      </c>
      <c r="S4387" s="46">
        <f>+COUNTIF($H$6:H4387,H4387)</f>
        <v>4364</v>
      </c>
      <c r="T4387" s="46">
        <f>+COUNTIF($S$6:S4387,1)</f>
        <v>14</v>
      </c>
    </row>
    <row r="4388" spans="2:20" ht="20.100000000000001" customHeight="1" x14ac:dyDescent="0.15">
      <c r="B4388" s="44" t="str">
        <f t="shared" si="207"/>
        <v/>
      </c>
      <c r="D4388" s="23"/>
      <c r="E4388" s="55"/>
      <c r="F4388" s="33"/>
      <c r="G4388" s="34"/>
      <c r="H4388" s="35" t="str">
        <f t="shared" si="206"/>
        <v/>
      </c>
      <c r="I4388" s="36"/>
      <c r="J4388" s="55"/>
      <c r="K4388" s="23"/>
      <c r="L4388" s="23"/>
      <c r="M4388" s="23"/>
      <c r="N4388" s="37"/>
      <c r="O4388" s="38"/>
      <c r="P4388" s="38"/>
      <c r="Q4388" s="39"/>
      <c r="R4388" s="46">
        <f t="shared" ca="1" si="208"/>
        <v>0</v>
      </c>
      <c r="S4388" s="46">
        <f>+COUNTIF($H$6:H4388,H4388)</f>
        <v>4365</v>
      </c>
      <c r="T4388" s="46">
        <f>+COUNTIF($S$6:S4388,1)</f>
        <v>14</v>
      </c>
    </row>
    <row r="4389" spans="2:20" ht="20.100000000000001" customHeight="1" x14ac:dyDescent="0.15">
      <c r="B4389" s="44" t="str">
        <f t="shared" si="207"/>
        <v/>
      </c>
      <c r="D4389" s="23"/>
      <c r="E4389" s="55"/>
      <c r="F4389" s="33"/>
      <c r="G4389" s="34"/>
      <c r="H4389" s="35" t="str">
        <f t="shared" si="206"/>
        <v/>
      </c>
      <c r="I4389" s="36"/>
      <c r="J4389" s="55"/>
      <c r="K4389" s="23"/>
      <c r="L4389" s="23"/>
      <c r="M4389" s="23"/>
      <c r="N4389" s="37"/>
      <c r="O4389" s="38"/>
      <c r="P4389" s="38"/>
      <c r="Q4389" s="39"/>
      <c r="R4389" s="46">
        <f t="shared" ca="1" si="208"/>
        <v>0</v>
      </c>
      <c r="S4389" s="46">
        <f>+COUNTIF($H$6:H4389,H4389)</f>
        <v>4366</v>
      </c>
      <c r="T4389" s="46">
        <f>+COUNTIF($S$6:S4389,1)</f>
        <v>14</v>
      </c>
    </row>
    <row r="4390" spans="2:20" ht="20.100000000000001" customHeight="1" x14ac:dyDescent="0.15">
      <c r="B4390" s="44" t="str">
        <f t="shared" si="207"/>
        <v/>
      </c>
      <c r="D4390" s="23"/>
      <c r="E4390" s="55"/>
      <c r="F4390" s="33"/>
      <c r="G4390" s="34"/>
      <c r="H4390" s="35" t="str">
        <f t="shared" si="206"/>
        <v/>
      </c>
      <c r="I4390" s="36"/>
      <c r="J4390" s="55"/>
      <c r="K4390" s="23"/>
      <c r="L4390" s="23"/>
      <c r="M4390" s="23"/>
      <c r="N4390" s="37"/>
      <c r="O4390" s="38"/>
      <c r="P4390" s="38"/>
      <c r="Q4390" s="39"/>
      <c r="R4390" s="46">
        <f t="shared" ca="1" si="208"/>
        <v>0</v>
      </c>
      <c r="S4390" s="46">
        <f>+COUNTIF($H$6:H4390,H4390)</f>
        <v>4367</v>
      </c>
      <c r="T4390" s="46">
        <f>+COUNTIF($S$6:S4390,1)</f>
        <v>14</v>
      </c>
    </row>
    <row r="4391" spans="2:20" ht="20.100000000000001" customHeight="1" x14ac:dyDescent="0.15">
      <c r="B4391" s="44" t="str">
        <f t="shared" si="207"/>
        <v/>
      </c>
      <c r="D4391" s="23"/>
      <c r="E4391" s="55"/>
      <c r="F4391" s="33"/>
      <c r="G4391" s="34"/>
      <c r="H4391" s="35" t="str">
        <f t="shared" si="206"/>
        <v/>
      </c>
      <c r="I4391" s="36"/>
      <c r="J4391" s="55"/>
      <c r="K4391" s="23"/>
      <c r="L4391" s="23"/>
      <c r="M4391" s="23"/>
      <c r="N4391" s="37"/>
      <c r="O4391" s="38"/>
      <c r="P4391" s="38"/>
      <c r="Q4391" s="39"/>
      <c r="R4391" s="46">
        <f t="shared" ca="1" si="208"/>
        <v>0</v>
      </c>
      <c r="S4391" s="46">
        <f>+COUNTIF($H$6:H4391,H4391)</f>
        <v>4368</v>
      </c>
      <c r="T4391" s="46">
        <f>+COUNTIF($S$6:S4391,1)</f>
        <v>14</v>
      </c>
    </row>
    <row r="4392" spans="2:20" ht="20.100000000000001" customHeight="1" x14ac:dyDescent="0.15">
      <c r="B4392" s="44" t="str">
        <f t="shared" si="207"/>
        <v/>
      </c>
      <c r="D4392" s="23"/>
      <c r="E4392" s="55"/>
      <c r="F4392" s="33"/>
      <c r="G4392" s="34"/>
      <c r="H4392" s="35" t="str">
        <f t="shared" si="206"/>
        <v/>
      </c>
      <c r="I4392" s="36"/>
      <c r="J4392" s="55"/>
      <c r="K4392" s="23"/>
      <c r="L4392" s="23"/>
      <c r="M4392" s="23"/>
      <c r="N4392" s="37"/>
      <c r="O4392" s="38"/>
      <c r="P4392" s="38"/>
      <c r="Q4392" s="39"/>
      <c r="R4392" s="46">
        <f t="shared" ca="1" si="208"/>
        <v>0</v>
      </c>
      <c r="S4392" s="46">
        <f>+COUNTIF($H$6:H4392,H4392)</f>
        <v>4369</v>
      </c>
      <c r="T4392" s="46">
        <f>+COUNTIF($S$6:S4392,1)</f>
        <v>14</v>
      </c>
    </row>
    <row r="4393" spans="2:20" ht="20.100000000000001" customHeight="1" x14ac:dyDescent="0.15">
      <c r="B4393" s="44" t="str">
        <f t="shared" si="207"/>
        <v/>
      </c>
      <c r="D4393" s="23"/>
      <c r="E4393" s="55"/>
      <c r="F4393" s="33"/>
      <c r="G4393" s="34"/>
      <c r="H4393" s="35" t="str">
        <f t="shared" si="206"/>
        <v/>
      </c>
      <c r="I4393" s="36"/>
      <c r="J4393" s="55"/>
      <c r="K4393" s="23"/>
      <c r="L4393" s="23"/>
      <c r="M4393" s="23"/>
      <c r="N4393" s="37"/>
      <c r="O4393" s="38"/>
      <c r="P4393" s="38"/>
      <c r="Q4393" s="39"/>
      <c r="R4393" s="46">
        <f t="shared" ca="1" si="208"/>
        <v>0</v>
      </c>
      <c r="S4393" s="46">
        <f>+COUNTIF($H$6:H4393,H4393)</f>
        <v>4370</v>
      </c>
      <c r="T4393" s="46">
        <f>+COUNTIF($S$6:S4393,1)</f>
        <v>14</v>
      </c>
    </row>
    <row r="4394" spans="2:20" ht="20.100000000000001" customHeight="1" x14ac:dyDescent="0.15">
      <c r="B4394" s="44" t="str">
        <f t="shared" si="207"/>
        <v/>
      </c>
      <c r="D4394" s="23"/>
      <c r="E4394" s="55"/>
      <c r="F4394" s="33"/>
      <c r="G4394" s="34"/>
      <c r="H4394" s="35" t="str">
        <f t="shared" si="206"/>
        <v/>
      </c>
      <c r="I4394" s="36"/>
      <c r="J4394" s="55"/>
      <c r="K4394" s="23"/>
      <c r="L4394" s="23"/>
      <c r="M4394" s="23"/>
      <c r="N4394" s="37"/>
      <c r="O4394" s="38"/>
      <c r="P4394" s="38"/>
      <c r="Q4394" s="39"/>
      <c r="R4394" s="46">
        <f t="shared" ca="1" si="208"/>
        <v>0</v>
      </c>
      <c r="S4394" s="46">
        <f>+COUNTIF($H$6:H4394,H4394)</f>
        <v>4371</v>
      </c>
      <c r="T4394" s="46">
        <f>+COUNTIF($S$6:S4394,1)</f>
        <v>14</v>
      </c>
    </row>
    <row r="4395" spans="2:20" ht="20.100000000000001" customHeight="1" x14ac:dyDescent="0.15">
      <c r="B4395" s="44" t="str">
        <f t="shared" si="207"/>
        <v/>
      </c>
      <c r="D4395" s="23"/>
      <c r="E4395" s="55"/>
      <c r="F4395" s="33"/>
      <c r="G4395" s="34"/>
      <c r="H4395" s="35" t="str">
        <f t="shared" si="206"/>
        <v/>
      </c>
      <c r="I4395" s="36"/>
      <c r="J4395" s="55"/>
      <c r="K4395" s="23"/>
      <c r="L4395" s="23"/>
      <c r="M4395" s="23"/>
      <c r="N4395" s="37"/>
      <c r="O4395" s="38"/>
      <c r="P4395" s="38"/>
      <c r="Q4395" s="39"/>
      <c r="R4395" s="46">
        <f t="shared" ca="1" si="208"/>
        <v>0</v>
      </c>
      <c r="S4395" s="46">
        <f>+COUNTIF($H$6:H4395,H4395)</f>
        <v>4372</v>
      </c>
      <c r="T4395" s="46">
        <f>+COUNTIF($S$6:S4395,1)</f>
        <v>14</v>
      </c>
    </row>
    <row r="4396" spans="2:20" ht="20.100000000000001" customHeight="1" x14ac:dyDescent="0.15">
      <c r="B4396" s="44" t="str">
        <f t="shared" si="207"/>
        <v/>
      </c>
      <c r="D4396" s="23"/>
      <c r="E4396" s="55"/>
      <c r="F4396" s="33"/>
      <c r="G4396" s="34"/>
      <c r="H4396" s="35" t="str">
        <f t="shared" si="206"/>
        <v/>
      </c>
      <c r="I4396" s="36"/>
      <c r="J4396" s="55"/>
      <c r="K4396" s="23"/>
      <c r="L4396" s="23"/>
      <c r="M4396" s="23"/>
      <c r="N4396" s="37"/>
      <c r="O4396" s="38"/>
      <c r="P4396" s="38"/>
      <c r="Q4396" s="39"/>
      <c r="R4396" s="46">
        <f t="shared" ca="1" si="208"/>
        <v>0</v>
      </c>
      <c r="S4396" s="46">
        <f>+COUNTIF($H$6:H4396,H4396)</f>
        <v>4373</v>
      </c>
      <c r="T4396" s="46">
        <f>+COUNTIF($S$6:S4396,1)</f>
        <v>14</v>
      </c>
    </row>
    <row r="4397" spans="2:20" ht="20.100000000000001" customHeight="1" x14ac:dyDescent="0.15">
      <c r="B4397" s="44" t="str">
        <f t="shared" si="207"/>
        <v/>
      </c>
      <c r="D4397" s="23"/>
      <c r="E4397" s="55"/>
      <c r="F4397" s="33"/>
      <c r="G4397" s="34"/>
      <c r="H4397" s="35" t="str">
        <f t="shared" si="206"/>
        <v/>
      </c>
      <c r="I4397" s="36"/>
      <c r="J4397" s="55"/>
      <c r="K4397" s="23"/>
      <c r="L4397" s="23"/>
      <c r="M4397" s="23"/>
      <c r="N4397" s="37"/>
      <c r="O4397" s="38"/>
      <c r="P4397" s="38"/>
      <c r="Q4397" s="39"/>
      <c r="R4397" s="46">
        <f t="shared" ca="1" si="208"/>
        <v>0</v>
      </c>
      <c r="S4397" s="46">
        <f>+COUNTIF($H$6:H4397,H4397)</f>
        <v>4374</v>
      </c>
      <c r="T4397" s="46">
        <f>+COUNTIF($S$6:S4397,1)</f>
        <v>14</v>
      </c>
    </row>
    <row r="4398" spans="2:20" ht="20.100000000000001" customHeight="1" x14ac:dyDescent="0.15">
      <c r="B4398" s="44" t="str">
        <f t="shared" si="207"/>
        <v/>
      </c>
      <c r="D4398" s="23"/>
      <c r="E4398" s="55"/>
      <c r="F4398" s="33"/>
      <c r="G4398" s="34"/>
      <c r="H4398" s="35" t="str">
        <f t="shared" si="206"/>
        <v/>
      </c>
      <c r="I4398" s="36"/>
      <c r="J4398" s="55"/>
      <c r="K4398" s="23"/>
      <c r="L4398" s="23"/>
      <c r="M4398" s="23"/>
      <c r="N4398" s="37"/>
      <c r="O4398" s="38"/>
      <c r="P4398" s="38"/>
      <c r="Q4398" s="39"/>
      <c r="R4398" s="46">
        <f t="shared" ca="1" si="208"/>
        <v>0</v>
      </c>
      <c r="S4398" s="46">
        <f>+COUNTIF($H$6:H4398,H4398)</f>
        <v>4375</v>
      </c>
      <c r="T4398" s="46">
        <f>+COUNTIF($S$6:S4398,1)</f>
        <v>14</v>
      </c>
    </row>
    <row r="4399" spans="2:20" ht="20.100000000000001" customHeight="1" x14ac:dyDescent="0.15">
      <c r="B4399" s="44" t="str">
        <f t="shared" si="207"/>
        <v/>
      </c>
      <c r="D4399" s="23"/>
      <c r="E4399" s="55"/>
      <c r="F4399" s="33"/>
      <c r="G4399" s="34"/>
      <c r="H4399" s="35" t="str">
        <f t="shared" si="206"/>
        <v/>
      </c>
      <c r="I4399" s="36"/>
      <c r="J4399" s="55"/>
      <c r="K4399" s="23"/>
      <c r="L4399" s="23"/>
      <c r="M4399" s="23"/>
      <c r="N4399" s="37"/>
      <c r="O4399" s="38"/>
      <c r="P4399" s="38"/>
      <c r="Q4399" s="39"/>
      <c r="R4399" s="46">
        <f t="shared" ca="1" si="208"/>
        <v>0</v>
      </c>
      <c r="S4399" s="46">
        <f>+COUNTIF($H$6:H4399,H4399)</f>
        <v>4376</v>
      </c>
      <c r="T4399" s="46">
        <f>+COUNTIF($S$6:S4399,1)</f>
        <v>14</v>
      </c>
    </row>
    <row r="4400" spans="2:20" ht="20.100000000000001" customHeight="1" x14ac:dyDescent="0.15">
      <c r="B4400" s="44" t="str">
        <f t="shared" si="207"/>
        <v/>
      </c>
      <c r="D4400" s="23"/>
      <c r="E4400" s="55"/>
      <c r="F4400" s="33"/>
      <c r="G4400" s="34"/>
      <c r="H4400" s="35" t="str">
        <f t="shared" si="206"/>
        <v/>
      </c>
      <c r="I4400" s="36"/>
      <c r="J4400" s="55"/>
      <c r="K4400" s="23"/>
      <c r="L4400" s="23"/>
      <c r="M4400" s="23"/>
      <c r="N4400" s="37"/>
      <c r="O4400" s="38"/>
      <c r="P4400" s="38"/>
      <c r="Q4400" s="39"/>
      <c r="R4400" s="46">
        <f t="shared" ca="1" si="208"/>
        <v>0</v>
      </c>
      <c r="S4400" s="46">
        <f>+COUNTIF($H$6:H4400,H4400)</f>
        <v>4377</v>
      </c>
      <c r="T4400" s="46">
        <f>+COUNTIF($S$6:S4400,1)</f>
        <v>14</v>
      </c>
    </row>
    <row r="4401" spans="2:20" ht="20.100000000000001" customHeight="1" x14ac:dyDescent="0.15">
      <c r="B4401" s="44" t="str">
        <f t="shared" si="207"/>
        <v/>
      </c>
      <c r="D4401" s="23"/>
      <c r="E4401" s="55"/>
      <c r="F4401" s="33"/>
      <c r="G4401" s="34"/>
      <c r="H4401" s="35" t="str">
        <f t="shared" si="206"/>
        <v/>
      </c>
      <c r="I4401" s="36"/>
      <c r="J4401" s="55"/>
      <c r="K4401" s="23"/>
      <c r="L4401" s="23"/>
      <c r="M4401" s="23"/>
      <c r="N4401" s="37"/>
      <c r="O4401" s="38"/>
      <c r="P4401" s="38"/>
      <c r="Q4401" s="39"/>
      <c r="R4401" s="46">
        <f t="shared" ca="1" si="208"/>
        <v>0</v>
      </c>
      <c r="S4401" s="46">
        <f>+COUNTIF($H$6:H4401,H4401)</f>
        <v>4378</v>
      </c>
      <c r="T4401" s="46">
        <f>+COUNTIF($S$6:S4401,1)</f>
        <v>14</v>
      </c>
    </row>
    <row r="4402" spans="2:20" ht="20.100000000000001" customHeight="1" x14ac:dyDescent="0.15">
      <c r="B4402" s="44" t="str">
        <f t="shared" si="207"/>
        <v/>
      </c>
      <c r="D4402" s="23"/>
      <c r="E4402" s="55"/>
      <c r="F4402" s="33"/>
      <c r="G4402" s="34"/>
      <c r="H4402" s="35" t="str">
        <f t="shared" si="206"/>
        <v/>
      </c>
      <c r="I4402" s="36"/>
      <c r="J4402" s="55"/>
      <c r="K4402" s="23"/>
      <c r="L4402" s="23"/>
      <c r="M4402" s="23"/>
      <c r="N4402" s="37"/>
      <c r="O4402" s="38"/>
      <c r="P4402" s="38"/>
      <c r="Q4402" s="39"/>
      <c r="R4402" s="46">
        <f t="shared" ca="1" si="208"/>
        <v>0</v>
      </c>
      <c r="S4402" s="46">
        <f>+COUNTIF($H$6:H4402,H4402)</f>
        <v>4379</v>
      </c>
      <c r="T4402" s="46">
        <f>+COUNTIF($S$6:S4402,1)</f>
        <v>14</v>
      </c>
    </row>
    <row r="4403" spans="2:20" ht="20.100000000000001" customHeight="1" x14ac:dyDescent="0.15">
      <c r="B4403" s="44" t="str">
        <f t="shared" si="207"/>
        <v/>
      </c>
      <c r="D4403" s="23"/>
      <c r="E4403" s="55"/>
      <c r="F4403" s="33"/>
      <c r="G4403" s="34"/>
      <c r="H4403" s="35" t="str">
        <f t="shared" si="206"/>
        <v/>
      </c>
      <c r="I4403" s="36"/>
      <c r="J4403" s="55"/>
      <c r="K4403" s="23"/>
      <c r="L4403" s="23"/>
      <c r="M4403" s="23"/>
      <c r="N4403" s="37"/>
      <c r="O4403" s="38"/>
      <c r="P4403" s="38"/>
      <c r="Q4403" s="39"/>
      <c r="R4403" s="46">
        <f t="shared" ca="1" si="208"/>
        <v>0</v>
      </c>
      <c r="S4403" s="46">
        <f>+COUNTIF($H$6:H4403,H4403)</f>
        <v>4380</v>
      </c>
      <c r="T4403" s="46">
        <f>+COUNTIF($S$6:S4403,1)</f>
        <v>14</v>
      </c>
    </row>
    <row r="4404" spans="2:20" ht="20.100000000000001" customHeight="1" x14ac:dyDescent="0.15">
      <c r="B4404" s="44" t="str">
        <f t="shared" si="207"/>
        <v/>
      </c>
      <c r="D4404" s="23"/>
      <c r="E4404" s="55"/>
      <c r="F4404" s="33"/>
      <c r="G4404" s="34"/>
      <c r="H4404" s="35" t="str">
        <f t="shared" si="206"/>
        <v/>
      </c>
      <c r="I4404" s="36"/>
      <c r="J4404" s="55"/>
      <c r="K4404" s="23"/>
      <c r="L4404" s="23"/>
      <c r="M4404" s="23"/>
      <c r="N4404" s="37"/>
      <c r="O4404" s="38"/>
      <c r="P4404" s="38"/>
      <c r="Q4404" s="39"/>
      <c r="R4404" s="46">
        <f t="shared" ca="1" si="208"/>
        <v>0</v>
      </c>
      <c r="S4404" s="46">
        <f>+COUNTIF($H$6:H4404,H4404)</f>
        <v>4381</v>
      </c>
      <c r="T4404" s="46">
        <f>+COUNTIF($S$6:S4404,1)</f>
        <v>14</v>
      </c>
    </row>
    <row r="4405" spans="2:20" ht="20.100000000000001" customHeight="1" x14ac:dyDescent="0.15">
      <c r="B4405" s="44" t="str">
        <f t="shared" si="207"/>
        <v/>
      </c>
      <c r="D4405" s="23"/>
      <c r="E4405" s="55"/>
      <c r="F4405" s="33"/>
      <c r="G4405" s="34"/>
      <c r="H4405" s="35" t="str">
        <f t="shared" si="206"/>
        <v/>
      </c>
      <c r="I4405" s="36"/>
      <c r="J4405" s="55"/>
      <c r="K4405" s="23"/>
      <c r="L4405" s="23"/>
      <c r="M4405" s="23"/>
      <c r="N4405" s="37"/>
      <c r="O4405" s="38"/>
      <c r="P4405" s="38"/>
      <c r="Q4405" s="39"/>
      <c r="R4405" s="46">
        <f t="shared" ca="1" si="208"/>
        <v>0</v>
      </c>
      <c r="S4405" s="46">
        <f>+COUNTIF($H$6:H4405,H4405)</f>
        <v>4382</v>
      </c>
      <c r="T4405" s="46">
        <f>+COUNTIF($S$6:S4405,1)</f>
        <v>14</v>
      </c>
    </row>
    <row r="4406" spans="2:20" ht="20.100000000000001" customHeight="1" x14ac:dyDescent="0.15">
      <c r="B4406" s="44" t="str">
        <f t="shared" si="207"/>
        <v/>
      </c>
      <c r="D4406" s="23"/>
      <c r="E4406" s="55"/>
      <c r="F4406" s="33"/>
      <c r="G4406" s="34"/>
      <c r="H4406" s="35" t="str">
        <f t="shared" si="206"/>
        <v/>
      </c>
      <c r="I4406" s="36"/>
      <c r="J4406" s="55"/>
      <c r="K4406" s="23"/>
      <c r="L4406" s="23"/>
      <c r="M4406" s="23"/>
      <c r="N4406" s="37"/>
      <c r="O4406" s="38"/>
      <c r="P4406" s="38"/>
      <c r="Q4406" s="39"/>
      <c r="R4406" s="46">
        <f t="shared" ca="1" si="208"/>
        <v>0</v>
      </c>
      <c r="S4406" s="46">
        <f>+COUNTIF($H$6:H4406,H4406)</f>
        <v>4383</v>
      </c>
      <c r="T4406" s="46">
        <f>+COUNTIF($S$6:S4406,1)</f>
        <v>14</v>
      </c>
    </row>
    <row r="4407" spans="2:20" ht="20.100000000000001" customHeight="1" x14ac:dyDescent="0.15">
      <c r="B4407" s="44" t="str">
        <f t="shared" si="207"/>
        <v/>
      </c>
      <c r="D4407" s="23"/>
      <c r="E4407" s="55"/>
      <c r="F4407" s="33"/>
      <c r="G4407" s="34"/>
      <c r="H4407" s="35" t="str">
        <f t="shared" si="206"/>
        <v/>
      </c>
      <c r="I4407" s="36"/>
      <c r="J4407" s="55"/>
      <c r="K4407" s="23"/>
      <c r="L4407" s="23"/>
      <c r="M4407" s="23"/>
      <c r="N4407" s="37"/>
      <c r="O4407" s="38"/>
      <c r="P4407" s="38"/>
      <c r="Q4407" s="39"/>
      <c r="R4407" s="46">
        <f t="shared" ca="1" si="208"/>
        <v>0</v>
      </c>
      <c r="S4407" s="46">
        <f>+COUNTIF($H$6:H4407,H4407)</f>
        <v>4384</v>
      </c>
      <c r="T4407" s="46">
        <f>+COUNTIF($S$6:S4407,1)</f>
        <v>14</v>
      </c>
    </row>
    <row r="4408" spans="2:20" ht="20.100000000000001" customHeight="1" x14ac:dyDescent="0.15">
      <c r="B4408" s="44" t="str">
        <f t="shared" si="207"/>
        <v/>
      </c>
      <c r="D4408" s="23"/>
      <c r="E4408" s="55"/>
      <c r="F4408" s="33"/>
      <c r="G4408" s="34"/>
      <c r="H4408" s="35" t="str">
        <f t="shared" si="206"/>
        <v/>
      </c>
      <c r="I4408" s="36"/>
      <c r="J4408" s="55"/>
      <c r="K4408" s="23"/>
      <c r="L4408" s="23"/>
      <c r="M4408" s="23"/>
      <c r="N4408" s="37"/>
      <c r="O4408" s="38"/>
      <c r="P4408" s="38"/>
      <c r="Q4408" s="39"/>
      <c r="R4408" s="46">
        <f t="shared" ca="1" si="208"/>
        <v>0</v>
      </c>
      <c r="S4408" s="46">
        <f>+COUNTIF($H$6:H4408,H4408)</f>
        <v>4385</v>
      </c>
      <c r="T4408" s="46">
        <f>+COUNTIF($S$6:S4408,1)</f>
        <v>14</v>
      </c>
    </row>
    <row r="4409" spans="2:20" ht="20.100000000000001" customHeight="1" x14ac:dyDescent="0.15">
      <c r="B4409" s="44" t="str">
        <f t="shared" si="207"/>
        <v/>
      </c>
      <c r="D4409" s="23"/>
      <c r="E4409" s="55"/>
      <c r="F4409" s="33"/>
      <c r="G4409" s="34"/>
      <c r="H4409" s="35" t="str">
        <f t="shared" si="206"/>
        <v/>
      </c>
      <c r="I4409" s="36"/>
      <c r="J4409" s="55"/>
      <c r="K4409" s="23"/>
      <c r="L4409" s="23"/>
      <c r="M4409" s="23"/>
      <c r="N4409" s="37"/>
      <c r="O4409" s="38"/>
      <c r="P4409" s="38"/>
      <c r="Q4409" s="39"/>
      <c r="R4409" s="46">
        <f t="shared" ca="1" si="208"/>
        <v>0</v>
      </c>
      <c r="S4409" s="46">
        <f>+COUNTIF($H$6:H4409,H4409)</f>
        <v>4386</v>
      </c>
      <c r="T4409" s="46">
        <f>+COUNTIF($S$6:S4409,1)</f>
        <v>14</v>
      </c>
    </row>
    <row r="4410" spans="2:20" ht="20.100000000000001" customHeight="1" x14ac:dyDescent="0.15">
      <c r="B4410" s="44" t="str">
        <f t="shared" si="207"/>
        <v/>
      </c>
      <c r="D4410" s="23"/>
      <c r="E4410" s="55"/>
      <c r="F4410" s="33"/>
      <c r="G4410" s="34"/>
      <c r="H4410" s="35" t="str">
        <f t="shared" si="206"/>
        <v/>
      </c>
      <c r="I4410" s="36"/>
      <c r="J4410" s="55"/>
      <c r="K4410" s="23"/>
      <c r="L4410" s="23"/>
      <c r="M4410" s="23"/>
      <c r="N4410" s="37"/>
      <c r="O4410" s="38"/>
      <c r="P4410" s="38"/>
      <c r="Q4410" s="39"/>
      <c r="R4410" s="46">
        <f t="shared" ca="1" si="208"/>
        <v>0</v>
      </c>
      <c r="S4410" s="46">
        <f>+COUNTIF($H$6:H4410,H4410)</f>
        <v>4387</v>
      </c>
      <c r="T4410" s="46">
        <f>+COUNTIF($S$6:S4410,1)</f>
        <v>14</v>
      </c>
    </row>
    <row r="4411" spans="2:20" ht="20.100000000000001" customHeight="1" x14ac:dyDescent="0.15">
      <c r="B4411" s="44" t="str">
        <f t="shared" si="207"/>
        <v/>
      </c>
      <c r="D4411" s="23"/>
      <c r="E4411" s="55"/>
      <c r="F4411" s="33"/>
      <c r="G4411" s="34"/>
      <c r="H4411" s="35" t="str">
        <f t="shared" si="206"/>
        <v/>
      </c>
      <c r="I4411" s="36"/>
      <c r="J4411" s="55"/>
      <c r="K4411" s="23"/>
      <c r="L4411" s="23"/>
      <c r="M4411" s="23"/>
      <c r="N4411" s="37"/>
      <c r="O4411" s="38"/>
      <c r="P4411" s="38"/>
      <c r="Q4411" s="39"/>
      <c r="R4411" s="46">
        <f t="shared" ca="1" si="208"/>
        <v>0</v>
      </c>
      <c r="S4411" s="46">
        <f>+COUNTIF($H$6:H4411,H4411)</f>
        <v>4388</v>
      </c>
      <c r="T4411" s="46">
        <f>+COUNTIF($S$6:S4411,1)</f>
        <v>14</v>
      </c>
    </row>
    <row r="4412" spans="2:20" ht="20.100000000000001" customHeight="1" x14ac:dyDescent="0.15">
      <c r="B4412" s="44" t="str">
        <f t="shared" si="207"/>
        <v/>
      </c>
      <c r="D4412" s="23"/>
      <c r="E4412" s="55"/>
      <c r="F4412" s="33"/>
      <c r="G4412" s="34"/>
      <c r="H4412" s="35" t="str">
        <f t="shared" si="206"/>
        <v/>
      </c>
      <c r="I4412" s="36"/>
      <c r="J4412" s="55"/>
      <c r="K4412" s="23"/>
      <c r="L4412" s="23"/>
      <c r="M4412" s="23"/>
      <c r="N4412" s="37"/>
      <c r="O4412" s="38"/>
      <c r="P4412" s="38"/>
      <c r="Q4412" s="39"/>
      <c r="R4412" s="46">
        <f t="shared" ca="1" si="208"/>
        <v>0</v>
      </c>
      <c r="S4412" s="46">
        <f>+COUNTIF($H$6:H4412,H4412)</f>
        <v>4389</v>
      </c>
      <c r="T4412" s="46">
        <f>+COUNTIF($S$6:S4412,1)</f>
        <v>14</v>
      </c>
    </row>
    <row r="4413" spans="2:20" ht="20.100000000000001" customHeight="1" x14ac:dyDescent="0.15">
      <c r="B4413" s="44" t="str">
        <f t="shared" si="207"/>
        <v/>
      </c>
      <c r="D4413" s="23"/>
      <c r="E4413" s="55"/>
      <c r="F4413" s="33"/>
      <c r="G4413" s="34"/>
      <c r="H4413" s="35" t="str">
        <f t="shared" si="206"/>
        <v/>
      </c>
      <c r="I4413" s="36"/>
      <c r="J4413" s="55"/>
      <c r="K4413" s="23"/>
      <c r="L4413" s="23"/>
      <c r="M4413" s="23"/>
      <c r="N4413" s="37"/>
      <c r="O4413" s="38"/>
      <c r="P4413" s="38"/>
      <c r="Q4413" s="39"/>
      <c r="R4413" s="46">
        <f t="shared" ca="1" si="208"/>
        <v>0</v>
      </c>
      <c r="S4413" s="46">
        <f>+COUNTIF($H$6:H4413,H4413)</f>
        <v>4390</v>
      </c>
      <c r="T4413" s="46">
        <f>+COUNTIF($S$6:S4413,1)</f>
        <v>14</v>
      </c>
    </row>
    <row r="4414" spans="2:20" ht="20.100000000000001" customHeight="1" x14ac:dyDescent="0.15">
      <c r="B4414" s="44" t="str">
        <f t="shared" si="207"/>
        <v/>
      </c>
      <c r="D4414" s="23"/>
      <c r="E4414" s="55"/>
      <c r="F4414" s="33"/>
      <c r="G4414" s="34"/>
      <c r="H4414" s="35" t="str">
        <f t="shared" si="206"/>
        <v/>
      </c>
      <c r="I4414" s="36"/>
      <c r="J4414" s="55"/>
      <c r="K4414" s="23"/>
      <c r="L4414" s="23"/>
      <c r="M4414" s="23"/>
      <c r="N4414" s="37"/>
      <c r="O4414" s="38"/>
      <c r="P4414" s="38"/>
      <c r="Q4414" s="39"/>
      <c r="R4414" s="46">
        <f t="shared" ca="1" si="208"/>
        <v>0</v>
      </c>
      <c r="S4414" s="46">
        <f>+COUNTIF($H$6:H4414,H4414)</f>
        <v>4391</v>
      </c>
      <c r="T4414" s="46">
        <f>+COUNTIF($S$6:S4414,1)</f>
        <v>14</v>
      </c>
    </row>
    <row r="4415" spans="2:20" ht="20.100000000000001" customHeight="1" x14ac:dyDescent="0.15">
      <c r="B4415" s="44" t="str">
        <f t="shared" si="207"/>
        <v/>
      </c>
      <c r="D4415" s="23"/>
      <c r="E4415" s="55"/>
      <c r="F4415" s="33"/>
      <c r="G4415" s="34"/>
      <c r="H4415" s="35" t="str">
        <f t="shared" si="206"/>
        <v/>
      </c>
      <c r="I4415" s="36"/>
      <c r="J4415" s="55"/>
      <c r="K4415" s="23"/>
      <c r="L4415" s="23"/>
      <c r="M4415" s="23"/>
      <c r="N4415" s="37"/>
      <c r="O4415" s="38"/>
      <c r="P4415" s="38"/>
      <c r="Q4415" s="39"/>
      <c r="R4415" s="46">
        <f t="shared" ca="1" si="208"/>
        <v>0</v>
      </c>
      <c r="S4415" s="46">
        <f>+COUNTIF($H$6:H4415,H4415)</f>
        <v>4392</v>
      </c>
      <c r="T4415" s="46">
        <f>+COUNTIF($S$6:S4415,1)</f>
        <v>14</v>
      </c>
    </row>
    <row r="4416" spans="2:20" ht="20.100000000000001" customHeight="1" x14ac:dyDescent="0.15">
      <c r="B4416" s="44" t="str">
        <f t="shared" si="207"/>
        <v/>
      </c>
      <c r="D4416" s="23"/>
      <c r="E4416" s="55"/>
      <c r="F4416" s="33"/>
      <c r="G4416" s="34"/>
      <c r="H4416" s="35" t="str">
        <f t="shared" si="206"/>
        <v/>
      </c>
      <c r="I4416" s="36"/>
      <c r="J4416" s="55"/>
      <c r="K4416" s="23"/>
      <c r="L4416" s="23"/>
      <c r="M4416" s="23"/>
      <c r="N4416" s="37"/>
      <c r="O4416" s="38"/>
      <c r="P4416" s="38"/>
      <c r="Q4416" s="39"/>
      <c r="R4416" s="46">
        <f t="shared" ca="1" si="208"/>
        <v>0</v>
      </c>
      <c r="S4416" s="46">
        <f>+COUNTIF($H$6:H4416,H4416)</f>
        <v>4393</v>
      </c>
      <c r="T4416" s="46">
        <f>+COUNTIF($S$6:S4416,1)</f>
        <v>14</v>
      </c>
    </row>
    <row r="4417" spans="2:20" ht="20.100000000000001" customHeight="1" x14ac:dyDescent="0.15">
      <c r="B4417" s="44" t="str">
        <f t="shared" si="207"/>
        <v/>
      </c>
      <c r="D4417" s="23"/>
      <c r="E4417" s="55"/>
      <c r="F4417" s="33"/>
      <c r="G4417" s="34"/>
      <c r="H4417" s="35" t="str">
        <f t="shared" si="206"/>
        <v/>
      </c>
      <c r="I4417" s="36"/>
      <c r="J4417" s="55"/>
      <c r="K4417" s="23"/>
      <c r="L4417" s="23"/>
      <c r="M4417" s="23"/>
      <c r="N4417" s="37"/>
      <c r="O4417" s="38"/>
      <c r="P4417" s="38"/>
      <c r="Q4417" s="39"/>
      <c r="R4417" s="46">
        <f t="shared" ca="1" si="208"/>
        <v>0</v>
      </c>
      <c r="S4417" s="46">
        <f>+COUNTIF($H$6:H4417,H4417)</f>
        <v>4394</v>
      </c>
      <c r="T4417" s="46">
        <f>+COUNTIF($S$6:S4417,1)</f>
        <v>14</v>
      </c>
    </row>
    <row r="4418" spans="2:20" ht="20.100000000000001" customHeight="1" x14ac:dyDescent="0.15">
      <c r="B4418" s="44" t="str">
        <f t="shared" si="207"/>
        <v/>
      </c>
      <c r="D4418" s="23"/>
      <c r="E4418" s="55"/>
      <c r="F4418" s="33"/>
      <c r="G4418" s="34"/>
      <c r="H4418" s="35" t="str">
        <f t="shared" si="206"/>
        <v/>
      </c>
      <c r="I4418" s="36"/>
      <c r="J4418" s="55"/>
      <c r="K4418" s="23"/>
      <c r="L4418" s="23"/>
      <c r="M4418" s="23"/>
      <c r="N4418" s="37"/>
      <c r="O4418" s="38"/>
      <c r="P4418" s="38"/>
      <c r="Q4418" s="39"/>
      <c r="R4418" s="46">
        <f t="shared" ca="1" si="208"/>
        <v>0</v>
      </c>
      <c r="S4418" s="46">
        <f>+COUNTIF($H$6:H4418,H4418)</f>
        <v>4395</v>
      </c>
      <c r="T4418" s="46">
        <f>+COUNTIF($S$6:S4418,1)</f>
        <v>14</v>
      </c>
    </row>
    <row r="4419" spans="2:20" ht="20.100000000000001" customHeight="1" x14ac:dyDescent="0.15">
      <c r="B4419" s="44" t="str">
        <f t="shared" si="207"/>
        <v/>
      </c>
      <c r="D4419" s="23"/>
      <c r="E4419" s="55"/>
      <c r="F4419" s="33"/>
      <c r="G4419" s="34"/>
      <c r="H4419" s="35" t="str">
        <f t="shared" si="206"/>
        <v/>
      </c>
      <c r="I4419" s="36"/>
      <c r="J4419" s="55"/>
      <c r="K4419" s="23"/>
      <c r="L4419" s="23"/>
      <c r="M4419" s="23"/>
      <c r="N4419" s="37"/>
      <c r="O4419" s="38"/>
      <c r="P4419" s="38"/>
      <c r="Q4419" s="39"/>
      <c r="R4419" s="46">
        <f t="shared" ca="1" si="208"/>
        <v>0</v>
      </c>
      <c r="S4419" s="46">
        <f>+COUNTIF($H$6:H4419,H4419)</f>
        <v>4396</v>
      </c>
      <c r="T4419" s="46">
        <f>+COUNTIF($S$6:S4419,1)</f>
        <v>14</v>
      </c>
    </row>
    <row r="4420" spans="2:20" ht="20.100000000000001" customHeight="1" x14ac:dyDescent="0.15">
      <c r="B4420" s="44" t="str">
        <f t="shared" si="207"/>
        <v/>
      </c>
      <c r="D4420" s="23"/>
      <c r="E4420" s="55"/>
      <c r="F4420" s="33"/>
      <c r="G4420" s="34"/>
      <c r="H4420" s="35" t="str">
        <f t="shared" si="206"/>
        <v/>
      </c>
      <c r="I4420" s="36"/>
      <c r="J4420" s="55"/>
      <c r="K4420" s="23"/>
      <c r="L4420" s="23"/>
      <c r="M4420" s="23"/>
      <c r="N4420" s="37"/>
      <c r="O4420" s="38"/>
      <c r="P4420" s="38"/>
      <c r="Q4420" s="39"/>
      <c r="R4420" s="46">
        <f t="shared" ca="1" si="208"/>
        <v>0</v>
      </c>
      <c r="S4420" s="46">
        <f>+COUNTIF($H$6:H4420,H4420)</f>
        <v>4397</v>
      </c>
      <c r="T4420" s="46">
        <f>+COUNTIF($S$6:S4420,1)</f>
        <v>14</v>
      </c>
    </row>
    <row r="4421" spans="2:20" ht="20.100000000000001" customHeight="1" x14ac:dyDescent="0.15">
      <c r="B4421" s="44" t="str">
        <f t="shared" si="207"/>
        <v/>
      </c>
      <c r="D4421" s="23"/>
      <c r="E4421" s="55"/>
      <c r="F4421" s="33"/>
      <c r="G4421" s="34"/>
      <c r="H4421" s="35" t="str">
        <f t="shared" si="206"/>
        <v/>
      </c>
      <c r="I4421" s="36"/>
      <c r="J4421" s="55"/>
      <c r="K4421" s="23"/>
      <c r="L4421" s="23"/>
      <c r="M4421" s="23"/>
      <c r="N4421" s="37"/>
      <c r="O4421" s="38"/>
      <c r="P4421" s="38"/>
      <c r="Q4421" s="39"/>
      <c r="R4421" s="46">
        <f t="shared" ca="1" si="208"/>
        <v>0</v>
      </c>
      <c r="S4421" s="46">
        <f>+COUNTIF($H$6:H4421,H4421)</f>
        <v>4398</v>
      </c>
      <c r="T4421" s="46">
        <f>+COUNTIF($S$6:S4421,1)</f>
        <v>14</v>
      </c>
    </row>
    <row r="4422" spans="2:20" ht="20.100000000000001" customHeight="1" x14ac:dyDescent="0.15">
      <c r="B4422" s="44" t="str">
        <f t="shared" si="207"/>
        <v/>
      </c>
      <c r="D4422" s="23"/>
      <c r="E4422" s="55"/>
      <c r="F4422" s="33"/>
      <c r="G4422" s="34"/>
      <c r="H4422" s="35" t="str">
        <f t="shared" si="206"/>
        <v/>
      </c>
      <c r="I4422" s="36"/>
      <c r="J4422" s="55"/>
      <c r="K4422" s="23"/>
      <c r="L4422" s="23"/>
      <c r="M4422" s="23"/>
      <c r="N4422" s="37"/>
      <c r="O4422" s="38"/>
      <c r="P4422" s="38"/>
      <c r="Q4422" s="39"/>
      <c r="R4422" s="46">
        <f t="shared" ca="1" si="208"/>
        <v>0</v>
      </c>
      <c r="S4422" s="46">
        <f>+COUNTIF($H$6:H4422,H4422)</f>
        <v>4399</v>
      </c>
      <c r="T4422" s="46">
        <f>+COUNTIF($S$6:S4422,1)</f>
        <v>14</v>
      </c>
    </row>
    <row r="4423" spans="2:20" ht="20.100000000000001" customHeight="1" x14ac:dyDescent="0.15">
      <c r="B4423" s="44" t="str">
        <f t="shared" si="207"/>
        <v/>
      </c>
      <c r="D4423" s="23"/>
      <c r="E4423" s="55"/>
      <c r="F4423" s="33"/>
      <c r="G4423" s="34"/>
      <c r="H4423" s="35" t="str">
        <f t="shared" ref="H4423:H4486" si="209">E4423&amp;F4423&amp;G4423&amp;J4423&amp;N4423&amp;O4423&amp;P4423</f>
        <v/>
      </c>
      <c r="I4423" s="36"/>
      <c r="J4423" s="55"/>
      <c r="K4423" s="23"/>
      <c r="L4423" s="23"/>
      <c r="M4423" s="23"/>
      <c r="N4423" s="37"/>
      <c r="O4423" s="38"/>
      <c r="P4423" s="38"/>
      <c r="Q4423" s="39"/>
      <c r="R4423" s="46">
        <f t="shared" ca="1" si="208"/>
        <v>0</v>
      </c>
      <c r="S4423" s="46">
        <f>+COUNTIF($H$6:H4423,H4423)</f>
        <v>4400</v>
      </c>
      <c r="T4423" s="46">
        <f>+COUNTIF($S$6:S4423,1)</f>
        <v>14</v>
      </c>
    </row>
    <row r="4424" spans="2:20" ht="20.100000000000001" customHeight="1" x14ac:dyDescent="0.15">
      <c r="B4424" s="44" t="str">
        <f t="shared" si="207"/>
        <v/>
      </c>
      <c r="D4424" s="23"/>
      <c r="E4424" s="55"/>
      <c r="F4424" s="33"/>
      <c r="G4424" s="34"/>
      <c r="H4424" s="35" t="str">
        <f t="shared" si="209"/>
        <v/>
      </c>
      <c r="I4424" s="36"/>
      <c r="J4424" s="55"/>
      <c r="K4424" s="23"/>
      <c r="L4424" s="23"/>
      <c r="M4424" s="23"/>
      <c r="N4424" s="37"/>
      <c r="O4424" s="38"/>
      <c r="P4424" s="38"/>
      <c r="Q4424" s="39"/>
      <c r="R4424" s="46">
        <f t="shared" ca="1" si="208"/>
        <v>0</v>
      </c>
      <c r="S4424" s="46">
        <f>+COUNTIF($H$6:H4424,H4424)</f>
        <v>4401</v>
      </c>
      <c r="T4424" s="46">
        <f>+COUNTIF($S$6:S4424,1)</f>
        <v>14</v>
      </c>
    </row>
    <row r="4425" spans="2:20" ht="20.100000000000001" customHeight="1" x14ac:dyDescent="0.15">
      <c r="B4425" s="44" t="str">
        <f t="shared" si="207"/>
        <v/>
      </c>
      <c r="D4425" s="23"/>
      <c r="E4425" s="55"/>
      <c r="F4425" s="33"/>
      <c r="G4425" s="34"/>
      <c r="H4425" s="35" t="str">
        <f t="shared" si="209"/>
        <v/>
      </c>
      <c r="I4425" s="36"/>
      <c r="J4425" s="55"/>
      <c r="K4425" s="23"/>
      <c r="L4425" s="23"/>
      <c r="M4425" s="23"/>
      <c r="N4425" s="37"/>
      <c r="O4425" s="38"/>
      <c r="P4425" s="38"/>
      <c r="Q4425" s="39"/>
      <c r="R4425" s="46">
        <f t="shared" ca="1" si="208"/>
        <v>0</v>
      </c>
      <c r="S4425" s="46">
        <f>+COUNTIF($H$6:H4425,H4425)</f>
        <v>4402</v>
      </c>
      <c r="T4425" s="46">
        <f>+COUNTIF($S$6:S4425,1)</f>
        <v>14</v>
      </c>
    </row>
    <row r="4426" spans="2:20" ht="20.100000000000001" customHeight="1" x14ac:dyDescent="0.15">
      <c r="B4426" s="44" t="str">
        <f t="shared" si="207"/>
        <v/>
      </c>
      <c r="D4426" s="23"/>
      <c r="E4426" s="55"/>
      <c r="F4426" s="33"/>
      <c r="G4426" s="34"/>
      <c r="H4426" s="35" t="str">
        <f t="shared" si="209"/>
        <v/>
      </c>
      <c r="I4426" s="36"/>
      <c r="J4426" s="55"/>
      <c r="K4426" s="23"/>
      <c r="L4426" s="23"/>
      <c r="M4426" s="23"/>
      <c r="N4426" s="37"/>
      <c r="O4426" s="38"/>
      <c r="P4426" s="38"/>
      <c r="Q4426" s="39"/>
      <c r="R4426" s="46">
        <f t="shared" ca="1" si="208"/>
        <v>0</v>
      </c>
      <c r="S4426" s="46">
        <f>+COUNTIF($H$6:H4426,H4426)</f>
        <v>4403</v>
      </c>
      <c r="T4426" s="46">
        <f>+COUNTIF($S$6:S4426,1)</f>
        <v>14</v>
      </c>
    </row>
    <row r="4427" spans="2:20" ht="20.100000000000001" customHeight="1" x14ac:dyDescent="0.15">
      <c r="B4427" s="44" t="str">
        <f t="shared" si="207"/>
        <v/>
      </c>
      <c r="D4427" s="23"/>
      <c r="E4427" s="55"/>
      <c r="F4427" s="33"/>
      <c r="G4427" s="34"/>
      <c r="H4427" s="35" t="str">
        <f t="shared" si="209"/>
        <v/>
      </c>
      <c r="I4427" s="36"/>
      <c r="J4427" s="55"/>
      <c r="K4427" s="23"/>
      <c r="L4427" s="23"/>
      <c r="M4427" s="23"/>
      <c r="N4427" s="37"/>
      <c r="O4427" s="38"/>
      <c r="P4427" s="38"/>
      <c r="Q4427" s="39"/>
      <c r="R4427" s="46">
        <f t="shared" ca="1" si="208"/>
        <v>0</v>
      </c>
      <c r="S4427" s="46">
        <f>+COUNTIF($H$6:H4427,H4427)</f>
        <v>4404</v>
      </c>
      <c r="T4427" s="46">
        <f>+COUNTIF($S$6:S4427,1)</f>
        <v>14</v>
      </c>
    </row>
    <row r="4428" spans="2:20" ht="20.100000000000001" customHeight="1" x14ac:dyDescent="0.15">
      <c r="B4428" s="44" t="str">
        <f t="shared" si="207"/>
        <v/>
      </c>
      <c r="D4428" s="23"/>
      <c r="E4428" s="55"/>
      <c r="F4428" s="33"/>
      <c r="G4428" s="34"/>
      <c r="H4428" s="35" t="str">
        <f t="shared" si="209"/>
        <v/>
      </c>
      <c r="I4428" s="36"/>
      <c r="J4428" s="55"/>
      <c r="K4428" s="23"/>
      <c r="L4428" s="23"/>
      <c r="M4428" s="23"/>
      <c r="N4428" s="37"/>
      <c r="O4428" s="38"/>
      <c r="P4428" s="38"/>
      <c r="Q4428" s="39"/>
      <c r="R4428" s="46">
        <f t="shared" ca="1" si="208"/>
        <v>0</v>
      </c>
      <c r="S4428" s="46">
        <f>+COUNTIF($H$6:H4428,H4428)</f>
        <v>4405</v>
      </c>
      <c r="T4428" s="46">
        <f>+COUNTIF($S$6:S4428,1)</f>
        <v>14</v>
      </c>
    </row>
    <row r="4429" spans="2:20" ht="20.100000000000001" customHeight="1" x14ac:dyDescent="0.15">
      <c r="B4429" s="44" t="str">
        <f t="shared" si="207"/>
        <v/>
      </c>
      <c r="D4429" s="23"/>
      <c r="E4429" s="55"/>
      <c r="F4429" s="33"/>
      <c r="G4429" s="34"/>
      <c r="H4429" s="35" t="str">
        <f t="shared" si="209"/>
        <v/>
      </c>
      <c r="I4429" s="36"/>
      <c r="J4429" s="55"/>
      <c r="K4429" s="23"/>
      <c r="L4429" s="23"/>
      <c r="M4429" s="23"/>
      <c r="N4429" s="37"/>
      <c r="O4429" s="38"/>
      <c r="P4429" s="38"/>
      <c r="Q4429" s="39"/>
      <c r="R4429" s="46">
        <f t="shared" ca="1" si="208"/>
        <v>0</v>
      </c>
      <c r="S4429" s="46">
        <f>+COUNTIF($H$6:H4429,H4429)</f>
        <v>4406</v>
      </c>
      <c r="T4429" s="46">
        <f>+COUNTIF($S$6:S4429,1)</f>
        <v>14</v>
      </c>
    </row>
    <row r="4430" spans="2:20" ht="20.100000000000001" customHeight="1" x14ac:dyDescent="0.15">
      <c r="B4430" s="44" t="str">
        <f t="shared" si="207"/>
        <v/>
      </c>
      <c r="D4430" s="23"/>
      <c r="E4430" s="55"/>
      <c r="F4430" s="33"/>
      <c r="G4430" s="34"/>
      <c r="H4430" s="35" t="str">
        <f t="shared" si="209"/>
        <v/>
      </c>
      <c r="I4430" s="36"/>
      <c r="J4430" s="55"/>
      <c r="K4430" s="23"/>
      <c r="L4430" s="23"/>
      <c r="M4430" s="23"/>
      <c r="N4430" s="37"/>
      <c r="O4430" s="38"/>
      <c r="P4430" s="38"/>
      <c r="Q4430" s="39"/>
      <c r="R4430" s="46">
        <f t="shared" ca="1" si="208"/>
        <v>0</v>
      </c>
      <c r="S4430" s="46">
        <f>+COUNTIF($H$6:H4430,H4430)</f>
        <v>4407</v>
      </c>
      <c r="T4430" s="46">
        <f>+COUNTIF($S$6:S4430,1)</f>
        <v>14</v>
      </c>
    </row>
    <row r="4431" spans="2:20" ht="20.100000000000001" customHeight="1" x14ac:dyDescent="0.15">
      <c r="B4431" s="44" t="str">
        <f t="shared" si="207"/>
        <v/>
      </c>
      <c r="D4431" s="23"/>
      <c r="E4431" s="55"/>
      <c r="F4431" s="33"/>
      <c r="G4431" s="34"/>
      <c r="H4431" s="35" t="str">
        <f t="shared" si="209"/>
        <v/>
      </c>
      <c r="I4431" s="36"/>
      <c r="J4431" s="55"/>
      <c r="K4431" s="23"/>
      <c r="L4431" s="23"/>
      <c r="M4431" s="23"/>
      <c r="N4431" s="37"/>
      <c r="O4431" s="38"/>
      <c r="P4431" s="38"/>
      <c r="Q4431" s="39"/>
      <c r="R4431" s="46">
        <f t="shared" ca="1" si="208"/>
        <v>0</v>
      </c>
      <c r="S4431" s="46">
        <f>+COUNTIF($H$6:H4431,H4431)</f>
        <v>4408</v>
      </c>
      <c r="T4431" s="46">
        <f>+COUNTIF($S$6:S4431,1)</f>
        <v>14</v>
      </c>
    </row>
    <row r="4432" spans="2:20" ht="20.100000000000001" customHeight="1" x14ac:dyDescent="0.15">
      <c r="B4432" s="44" t="str">
        <f t="shared" si="207"/>
        <v/>
      </c>
      <c r="D4432" s="23"/>
      <c r="E4432" s="55"/>
      <c r="F4432" s="33"/>
      <c r="G4432" s="34"/>
      <c r="H4432" s="35" t="str">
        <f t="shared" si="209"/>
        <v/>
      </c>
      <c r="I4432" s="36"/>
      <c r="J4432" s="55"/>
      <c r="K4432" s="23"/>
      <c r="L4432" s="23"/>
      <c r="M4432" s="23"/>
      <c r="N4432" s="37"/>
      <c r="O4432" s="38"/>
      <c r="P4432" s="38"/>
      <c r="Q4432" s="39"/>
      <c r="R4432" s="46">
        <f t="shared" ca="1" si="208"/>
        <v>0</v>
      </c>
      <c r="S4432" s="46">
        <f>+COUNTIF($H$6:H4432,H4432)</f>
        <v>4409</v>
      </c>
      <c r="T4432" s="46">
        <f>+COUNTIF($S$6:S4432,1)</f>
        <v>14</v>
      </c>
    </row>
    <row r="4433" spans="2:20" ht="20.100000000000001" customHeight="1" x14ac:dyDescent="0.15">
      <c r="B4433" s="44" t="str">
        <f t="shared" si="207"/>
        <v/>
      </c>
      <c r="D4433" s="23"/>
      <c r="E4433" s="55"/>
      <c r="F4433" s="33"/>
      <c r="G4433" s="34"/>
      <c r="H4433" s="35" t="str">
        <f t="shared" si="209"/>
        <v/>
      </c>
      <c r="I4433" s="36"/>
      <c r="J4433" s="55"/>
      <c r="K4433" s="23"/>
      <c r="L4433" s="23"/>
      <c r="M4433" s="23"/>
      <c r="N4433" s="37"/>
      <c r="O4433" s="38"/>
      <c r="P4433" s="38"/>
      <c r="Q4433" s="39"/>
      <c r="R4433" s="46">
        <f t="shared" ca="1" si="208"/>
        <v>0</v>
      </c>
      <c r="S4433" s="46">
        <f>+COUNTIF($H$6:H4433,H4433)</f>
        <v>4410</v>
      </c>
      <c r="T4433" s="46">
        <f>+COUNTIF($S$6:S4433,1)</f>
        <v>14</v>
      </c>
    </row>
    <row r="4434" spans="2:20" ht="20.100000000000001" customHeight="1" x14ac:dyDescent="0.15">
      <c r="B4434" s="44" t="str">
        <f t="shared" si="207"/>
        <v/>
      </c>
      <c r="D4434" s="23"/>
      <c r="E4434" s="55"/>
      <c r="F4434" s="33"/>
      <c r="G4434" s="34"/>
      <c r="H4434" s="35" t="str">
        <f t="shared" si="209"/>
        <v/>
      </c>
      <c r="I4434" s="36"/>
      <c r="J4434" s="55"/>
      <c r="K4434" s="23"/>
      <c r="L4434" s="23"/>
      <c r="M4434" s="23"/>
      <c r="N4434" s="37"/>
      <c r="O4434" s="38"/>
      <c r="P4434" s="38"/>
      <c r="Q4434" s="39"/>
      <c r="R4434" s="46">
        <f t="shared" ca="1" si="208"/>
        <v>0</v>
      </c>
      <c r="S4434" s="46">
        <f>+COUNTIF($H$6:H4434,H4434)</f>
        <v>4411</v>
      </c>
      <c r="T4434" s="46">
        <f>+COUNTIF($S$6:S4434,1)</f>
        <v>14</v>
      </c>
    </row>
    <row r="4435" spans="2:20" ht="20.100000000000001" customHeight="1" x14ac:dyDescent="0.15">
      <c r="B4435" s="44" t="str">
        <f t="shared" si="207"/>
        <v/>
      </c>
      <c r="D4435" s="23"/>
      <c r="E4435" s="55"/>
      <c r="F4435" s="33"/>
      <c r="G4435" s="34"/>
      <c r="H4435" s="35" t="str">
        <f t="shared" si="209"/>
        <v/>
      </c>
      <c r="I4435" s="36"/>
      <c r="J4435" s="55"/>
      <c r="K4435" s="23"/>
      <c r="L4435" s="23"/>
      <c r="M4435" s="23"/>
      <c r="N4435" s="37"/>
      <c r="O4435" s="38"/>
      <c r="P4435" s="38"/>
      <c r="Q4435" s="39"/>
      <c r="R4435" s="46">
        <f t="shared" ca="1" si="208"/>
        <v>0</v>
      </c>
      <c r="S4435" s="46">
        <f>+COUNTIF($H$6:H4435,H4435)</f>
        <v>4412</v>
      </c>
      <c r="T4435" s="46">
        <f>+COUNTIF($S$6:S4435,1)</f>
        <v>14</v>
      </c>
    </row>
    <row r="4436" spans="2:20" ht="20.100000000000001" customHeight="1" x14ac:dyDescent="0.15">
      <c r="B4436" s="44" t="str">
        <f t="shared" si="207"/>
        <v/>
      </c>
      <c r="D4436" s="23"/>
      <c r="E4436" s="55"/>
      <c r="F4436" s="33"/>
      <c r="G4436" s="34"/>
      <c r="H4436" s="35" t="str">
        <f t="shared" si="209"/>
        <v/>
      </c>
      <c r="I4436" s="36"/>
      <c r="J4436" s="55"/>
      <c r="K4436" s="23"/>
      <c r="L4436" s="23"/>
      <c r="M4436" s="23"/>
      <c r="N4436" s="37"/>
      <c r="O4436" s="38"/>
      <c r="P4436" s="38"/>
      <c r="Q4436" s="39"/>
      <c r="R4436" s="46">
        <f t="shared" ca="1" si="208"/>
        <v>0</v>
      </c>
      <c r="S4436" s="46">
        <f>+COUNTIF($H$6:H4436,H4436)</f>
        <v>4413</v>
      </c>
      <c r="T4436" s="46">
        <f>+COUNTIF($S$6:S4436,1)</f>
        <v>14</v>
      </c>
    </row>
    <row r="4437" spans="2:20" ht="20.100000000000001" customHeight="1" x14ac:dyDescent="0.15">
      <c r="B4437" s="44" t="str">
        <f t="shared" si="207"/>
        <v/>
      </c>
      <c r="D4437" s="23"/>
      <c r="E4437" s="55"/>
      <c r="F4437" s="33"/>
      <c r="G4437" s="34"/>
      <c r="H4437" s="35" t="str">
        <f t="shared" si="209"/>
        <v/>
      </c>
      <c r="I4437" s="36"/>
      <c r="J4437" s="55"/>
      <c r="K4437" s="23"/>
      <c r="L4437" s="23"/>
      <c r="M4437" s="23"/>
      <c r="N4437" s="37"/>
      <c r="O4437" s="38"/>
      <c r="P4437" s="38"/>
      <c r="Q4437" s="39"/>
      <c r="R4437" s="46">
        <f t="shared" ca="1" si="208"/>
        <v>0</v>
      </c>
      <c r="S4437" s="46">
        <f>+COUNTIF($H$6:H4437,H4437)</f>
        <v>4414</v>
      </c>
      <c r="T4437" s="46">
        <f>+COUNTIF($S$6:S4437,1)</f>
        <v>14</v>
      </c>
    </row>
    <row r="4438" spans="2:20" ht="20.100000000000001" customHeight="1" x14ac:dyDescent="0.15">
      <c r="B4438" s="44" t="str">
        <f t="shared" ref="B4438:B4501" si="210">+IF(T4438=T4437,"",T4438)</f>
        <v/>
      </c>
      <c r="D4438" s="23"/>
      <c r="E4438" s="55"/>
      <c r="F4438" s="33"/>
      <c r="G4438" s="34"/>
      <c r="H4438" s="35" t="str">
        <f t="shared" si="209"/>
        <v/>
      </c>
      <c r="I4438" s="36"/>
      <c r="J4438" s="55"/>
      <c r="K4438" s="23"/>
      <c r="L4438" s="23"/>
      <c r="M4438" s="23"/>
      <c r="N4438" s="37"/>
      <c r="O4438" s="38"/>
      <c r="P4438" s="38"/>
      <c r="Q4438" s="39"/>
      <c r="R4438" s="46">
        <f t="shared" ref="R4438:R4501" ca="1" si="211">+SUMIF(H:I,H4438,I:I)</f>
        <v>0</v>
      </c>
      <c r="S4438" s="46">
        <f>+COUNTIF($H$6:H4438,H4438)</f>
        <v>4415</v>
      </c>
      <c r="T4438" s="46">
        <f>+COUNTIF($S$6:S4438,1)</f>
        <v>14</v>
      </c>
    </row>
    <row r="4439" spans="2:20" ht="20.100000000000001" customHeight="1" x14ac:dyDescent="0.15">
      <c r="B4439" s="44" t="str">
        <f t="shared" si="210"/>
        <v/>
      </c>
      <c r="D4439" s="23"/>
      <c r="E4439" s="55"/>
      <c r="F4439" s="33"/>
      <c r="G4439" s="34"/>
      <c r="H4439" s="35" t="str">
        <f t="shared" si="209"/>
        <v/>
      </c>
      <c r="I4439" s="36"/>
      <c r="J4439" s="55"/>
      <c r="K4439" s="23"/>
      <c r="L4439" s="23"/>
      <c r="M4439" s="23"/>
      <c r="N4439" s="37"/>
      <c r="O4439" s="38"/>
      <c r="P4439" s="38"/>
      <c r="Q4439" s="39"/>
      <c r="R4439" s="46">
        <f t="shared" ca="1" si="211"/>
        <v>0</v>
      </c>
      <c r="S4439" s="46">
        <f>+COUNTIF($H$6:H4439,H4439)</f>
        <v>4416</v>
      </c>
      <c r="T4439" s="46">
        <f>+COUNTIF($S$6:S4439,1)</f>
        <v>14</v>
      </c>
    </row>
    <row r="4440" spans="2:20" ht="20.100000000000001" customHeight="1" x14ac:dyDescent="0.15">
      <c r="B4440" s="44" t="str">
        <f t="shared" si="210"/>
        <v/>
      </c>
      <c r="D4440" s="23"/>
      <c r="E4440" s="55"/>
      <c r="F4440" s="33"/>
      <c r="G4440" s="34"/>
      <c r="H4440" s="35" t="str">
        <f t="shared" si="209"/>
        <v/>
      </c>
      <c r="I4440" s="36"/>
      <c r="J4440" s="55"/>
      <c r="K4440" s="23"/>
      <c r="L4440" s="23"/>
      <c r="M4440" s="23"/>
      <c r="N4440" s="37"/>
      <c r="O4440" s="38"/>
      <c r="P4440" s="38"/>
      <c r="Q4440" s="39"/>
      <c r="R4440" s="46">
        <f t="shared" ca="1" si="211"/>
        <v>0</v>
      </c>
      <c r="S4440" s="46">
        <f>+COUNTIF($H$6:H4440,H4440)</f>
        <v>4417</v>
      </c>
      <c r="T4440" s="46">
        <f>+COUNTIF($S$6:S4440,1)</f>
        <v>14</v>
      </c>
    </row>
    <row r="4441" spans="2:20" ht="20.100000000000001" customHeight="1" x14ac:dyDescent="0.15">
      <c r="B4441" s="44" t="str">
        <f t="shared" si="210"/>
        <v/>
      </c>
      <c r="D4441" s="23"/>
      <c r="E4441" s="55"/>
      <c r="F4441" s="33"/>
      <c r="G4441" s="34"/>
      <c r="H4441" s="35" t="str">
        <f t="shared" si="209"/>
        <v/>
      </c>
      <c r="I4441" s="36"/>
      <c r="J4441" s="55"/>
      <c r="K4441" s="23"/>
      <c r="L4441" s="23"/>
      <c r="M4441" s="23"/>
      <c r="N4441" s="37"/>
      <c r="O4441" s="38"/>
      <c r="P4441" s="38"/>
      <c r="Q4441" s="39"/>
      <c r="R4441" s="46">
        <f t="shared" ca="1" si="211"/>
        <v>0</v>
      </c>
      <c r="S4441" s="46">
        <f>+COUNTIF($H$6:H4441,H4441)</f>
        <v>4418</v>
      </c>
      <c r="T4441" s="46">
        <f>+COUNTIF($S$6:S4441,1)</f>
        <v>14</v>
      </c>
    </row>
    <row r="4442" spans="2:20" ht="20.100000000000001" customHeight="1" x14ac:dyDescent="0.15">
      <c r="B4442" s="44" t="str">
        <f t="shared" si="210"/>
        <v/>
      </c>
      <c r="D4442" s="23"/>
      <c r="E4442" s="55"/>
      <c r="F4442" s="33"/>
      <c r="G4442" s="34"/>
      <c r="H4442" s="35" t="str">
        <f t="shared" si="209"/>
        <v/>
      </c>
      <c r="I4442" s="36"/>
      <c r="J4442" s="55"/>
      <c r="K4442" s="23"/>
      <c r="L4442" s="23"/>
      <c r="M4442" s="23"/>
      <c r="N4442" s="37"/>
      <c r="O4442" s="38"/>
      <c r="P4442" s="38"/>
      <c r="Q4442" s="39"/>
      <c r="R4442" s="46">
        <f t="shared" ca="1" si="211"/>
        <v>0</v>
      </c>
      <c r="S4442" s="46">
        <f>+COUNTIF($H$6:H4442,H4442)</f>
        <v>4419</v>
      </c>
      <c r="T4442" s="46">
        <f>+COUNTIF($S$6:S4442,1)</f>
        <v>14</v>
      </c>
    </row>
    <row r="4443" spans="2:20" ht="20.100000000000001" customHeight="1" x14ac:dyDescent="0.15">
      <c r="B4443" s="44" t="str">
        <f t="shared" si="210"/>
        <v/>
      </c>
      <c r="D4443" s="23"/>
      <c r="E4443" s="55"/>
      <c r="F4443" s="33"/>
      <c r="G4443" s="34"/>
      <c r="H4443" s="35" t="str">
        <f t="shared" si="209"/>
        <v/>
      </c>
      <c r="I4443" s="36"/>
      <c r="J4443" s="55"/>
      <c r="K4443" s="23"/>
      <c r="L4443" s="23"/>
      <c r="M4443" s="23"/>
      <c r="N4443" s="37"/>
      <c r="O4443" s="38"/>
      <c r="P4443" s="38"/>
      <c r="Q4443" s="39"/>
      <c r="R4443" s="46">
        <f t="shared" ca="1" si="211"/>
        <v>0</v>
      </c>
      <c r="S4443" s="46">
        <f>+COUNTIF($H$6:H4443,H4443)</f>
        <v>4420</v>
      </c>
      <c r="T4443" s="46">
        <f>+COUNTIF($S$6:S4443,1)</f>
        <v>14</v>
      </c>
    </row>
    <row r="4444" spans="2:20" ht="20.100000000000001" customHeight="1" x14ac:dyDescent="0.15">
      <c r="B4444" s="44" t="str">
        <f t="shared" si="210"/>
        <v/>
      </c>
      <c r="D4444" s="23"/>
      <c r="E4444" s="55"/>
      <c r="F4444" s="33"/>
      <c r="G4444" s="34"/>
      <c r="H4444" s="35" t="str">
        <f t="shared" si="209"/>
        <v/>
      </c>
      <c r="I4444" s="36"/>
      <c r="J4444" s="55"/>
      <c r="K4444" s="23"/>
      <c r="L4444" s="23"/>
      <c r="M4444" s="23"/>
      <c r="N4444" s="37"/>
      <c r="O4444" s="38"/>
      <c r="P4444" s="38"/>
      <c r="Q4444" s="39"/>
      <c r="R4444" s="46">
        <f t="shared" ca="1" si="211"/>
        <v>0</v>
      </c>
      <c r="S4444" s="46">
        <f>+COUNTIF($H$6:H4444,H4444)</f>
        <v>4421</v>
      </c>
      <c r="T4444" s="46">
        <f>+COUNTIF($S$6:S4444,1)</f>
        <v>14</v>
      </c>
    </row>
    <row r="4445" spans="2:20" ht="20.100000000000001" customHeight="1" x14ac:dyDescent="0.15">
      <c r="B4445" s="44" t="str">
        <f t="shared" si="210"/>
        <v/>
      </c>
      <c r="D4445" s="23"/>
      <c r="E4445" s="55"/>
      <c r="F4445" s="33"/>
      <c r="G4445" s="34"/>
      <c r="H4445" s="35" t="str">
        <f t="shared" si="209"/>
        <v/>
      </c>
      <c r="I4445" s="36"/>
      <c r="J4445" s="55"/>
      <c r="K4445" s="23"/>
      <c r="L4445" s="23"/>
      <c r="M4445" s="23"/>
      <c r="N4445" s="37"/>
      <c r="O4445" s="38"/>
      <c r="P4445" s="38"/>
      <c r="Q4445" s="39"/>
      <c r="R4445" s="46">
        <f t="shared" ca="1" si="211"/>
        <v>0</v>
      </c>
      <c r="S4445" s="46">
        <f>+COUNTIF($H$6:H4445,H4445)</f>
        <v>4422</v>
      </c>
      <c r="T4445" s="46">
        <f>+COUNTIF($S$6:S4445,1)</f>
        <v>14</v>
      </c>
    </row>
    <row r="4446" spans="2:20" ht="20.100000000000001" customHeight="1" x14ac:dyDescent="0.15">
      <c r="B4446" s="44" t="str">
        <f t="shared" si="210"/>
        <v/>
      </c>
      <c r="D4446" s="23"/>
      <c r="E4446" s="55"/>
      <c r="F4446" s="33"/>
      <c r="G4446" s="34"/>
      <c r="H4446" s="35" t="str">
        <f t="shared" si="209"/>
        <v/>
      </c>
      <c r="I4446" s="36"/>
      <c r="J4446" s="55"/>
      <c r="K4446" s="23"/>
      <c r="L4446" s="23"/>
      <c r="M4446" s="23"/>
      <c r="N4446" s="37"/>
      <c r="O4446" s="38"/>
      <c r="P4446" s="38"/>
      <c r="Q4446" s="39"/>
      <c r="R4446" s="46">
        <f t="shared" ca="1" si="211"/>
        <v>0</v>
      </c>
      <c r="S4446" s="46">
        <f>+COUNTIF($H$6:H4446,H4446)</f>
        <v>4423</v>
      </c>
      <c r="T4446" s="46">
        <f>+COUNTIF($S$6:S4446,1)</f>
        <v>14</v>
      </c>
    </row>
    <row r="4447" spans="2:20" ht="20.100000000000001" customHeight="1" x14ac:dyDescent="0.15">
      <c r="B4447" s="44" t="str">
        <f t="shared" si="210"/>
        <v/>
      </c>
      <c r="D4447" s="23"/>
      <c r="E4447" s="55"/>
      <c r="F4447" s="33"/>
      <c r="G4447" s="34"/>
      <c r="H4447" s="35" t="str">
        <f t="shared" si="209"/>
        <v/>
      </c>
      <c r="I4447" s="36"/>
      <c r="J4447" s="55"/>
      <c r="K4447" s="23"/>
      <c r="L4447" s="23"/>
      <c r="M4447" s="23"/>
      <c r="N4447" s="37"/>
      <c r="O4447" s="38"/>
      <c r="P4447" s="38"/>
      <c r="Q4447" s="39"/>
      <c r="R4447" s="46">
        <f t="shared" ca="1" si="211"/>
        <v>0</v>
      </c>
      <c r="S4447" s="46">
        <f>+COUNTIF($H$6:H4447,H4447)</f>
        <v>4424</v>
      </c>
      <c r="T4447" s="46">
        <f>+COUNTIF($S$6:S4447,1)</f>
        <v>14</v>
      </c>
    </row>
    <row r="4448" spans="2:20" ht="20.100000000000001" customHeight="1" x14ac:dyDescent="0.15">
      <c r="B4448" s="44" t="str">
        <f t="shared" si="210"/>
        <v/>
      </c>
      <c r="D4448" s="23"/>
      <c r="E4448" s="55"/>
      <c r="F4448" s="33"/>
      <c r="G4448" s="34"/>
      <c r="H4448" s="35" t="str">
        <f t="shared" si="209"/>
        <v/>
      </c>
      <c r="I4448" s="36"/>
      <c r="J4448" s="55"/>
      <c r="K4448" s="23"/>
      <c r="L4448" s="23"/>
      <c r="M4448" s="23"/>
      <c r="N4448" s="37"/>
      <c r="O4448" s="38"/>
      <c r="P4448" s="38"/>
      <c r="Q4448" s="39"/>
      <c r="R4448" s="46">
        <f t="shared" ca="1" si="211"/>
        <v>0</v>
      </c>
      <c r="S4448" s="46">
        <f>+COUNTIF($H$6:H4448,H4448)</f>
        <v>4425</v>
      </c>
      <c r="T4448" s="46">
        <f>+COUNTIF($S$6:S4448,1)</f>
        <v>14</v>
      </c>
    </row>
    <row r="4449" spans="2:20" ht="20.100000000000001" customHeight="1" x14ac:dyDescent="0.15">
      <c r="B4449" s="44" t="str">
        <f t="shared" si="210"/>
        <v/>
      </c>
      <c r="D4449" s="23"/>
      <c r="E4449" s="55"/>
      <c r="F4449" s="33"/>
      <c r="G4449" s="34"/>
      <c r="H4449" s="35" t="str">
        <f t="shared" si="209"/>
        <v/>
      </c>
      <c r="I4449" s="36"/>
      <c r="J4449" s="55"/>
      <c r="K4449" s="23"/>
      <c r="L4449" s="23"/>
      <c r="M4449" s="23"/>
      <c r="N4449" s="37"/>
      <c r="O4449" s="38"/>
      <c r="P4449" s="38"/>
      <c r="Q4449" s="39"/>
      <c r="R4449" s="46">
        <f t="shared" ca="1" si="211"/>
        <v>0</v>
      </c>
      <c r="S4449" s="46">
        <f>+COUNTIF($H$6:H4449,H4449)</f>
        <v>4426</v>
      </c>
      <c r="T4449" s="46">
        <f>+COUNTIF($S$6:S4449,1)</f>
        <v>14</v>
      </c>
    </row>
    <row r="4450" spans="2:20" ht="20.100000000000001" customHeight="1" x14ac:dyDescent="0.15">
      <c r="B4450" s="44" t="str">
        <f t="shared" si="210"/>
        <v/>
      </c>
      <c r="D4450" s="23"/>
      <c r="E4450" s="55"/>
      <c r="F4450" s="33"/>
      <c r="G4450" s="34"/>
      <c r="H4450" s="35" t="str">
        <f t="shared" si="209"/>
        <v/>
      </c>
      <c r="I4450" s="36"/>
      <c r="J4450" s="55"/>
      <c r="K4450" s="23"/>
      <c r="L4450" s="23"/>
      <c r="M4450" s="23"/>
      <c r="N4450" s="37"/>
      <c r="O4450" s="38"/>
      <c r="P4450" s="38"/>
      <c r="Q4450" s="39"/>
      <c r="R4450" s="46">
        <f t="shared" ca="1" si="211"/>
        <v>0</v>
      </c>
      <c r="S4450" s="46">
        <f>+COUNTIF($H$6:H4450,H4450)</f>
        <v>4427</v>
      </c>
      <c r="T4450" s="46">
        <f>+COUNTIF($S$6:S4450,1)</f>
        <v>14</v>
      </c>
    </row>
    <row r="4451" spans="2:20" ht="20.100000000000001" customHeight="1" x14ac:dyDescent="0.15">
      <c r="B4451" s="44" t="str">
        <f t="shared" si="210"/>
        <v/>
      </c>
      <c r="D4451" s="23"/>
      <c r="E4451" s="55"/>
      <c r="F4451" s="33"/>
      <c r="G4451" s="34"/>
      <c r="H4451" s="35" t="str">
        <f t="shared" si="209"/>
        <v/>
      </c>
      <c r="I4451" s="36"/>
      <c r="J4451" s="55"/>
      <c r="K4451" s="23"/>
      <c r="L4451" s="23"/>
      <c r="M4451" s="23"/>
      <c r="N4451" s="37"/>
      <c r="O4451" s="38"/>
      <c r="P4451" s="38"/>
      <c r="Q4451" s="39"/>
      <c r="R4451" s="46">
        <f t="shared" ca="1" si="211"/>
        <v>0</v>
      </c>
      <c r="S4451" s="46">
        <f>+COUNTIF($H$6:H4451,H4451)</f>
        <v>4428</v>
      </c>
      <c r="T4451" s="46">
        <f>+COUNTIF($S$6:S4451,1)</f>
        <v>14</v>
      </c>
    </row>
    <row r="4452" spans="2:20" ht="20.100000000000001" customHeight="1" x14ac:dyDescent="0.15">
      <c r="B4452" s="44" t="str">
        <f t="shared" si="210"/>
        <v/>
      </c>
      <c r="D4452" s="23"/>
      <c r="E4452" s="55"/>
      <c r="F4452" s="33"/>
      <c r="G4452" s="34"/>
      <c r="H4452" s="35" t="str">
        <f t="shared" si="209"/>
        <v/>
      </c>
      <c r="I4452" s="36"/>
      <c r="J4452" s="55"/>
      <c r="K4452" s="23"/>
      <c r="L4452" s="23"/>
      <c r="M4452" s="23"/>
      <c r="N4452" s="37"/>
      <c r="O4452" s="38"/>
      <c r="P4452" s="38"/>
      <c r="Q4452" s="39"/>
      <c r="R4452" s="46">
        <f t="shared" ca="1" si="211"/>
        <v>0</v>
      </c>
      <c r="S4452" s="46">
        <f>+COUNTIF($H$6:H4452,H4452)</f>
        <v>4429</v>
      </c>
      <c r="T4452" s="46">
        <f>+COUNTIF($S$6:S4452,1)</f>
        <v>14</v>
      </c>
    </row>
    <row r="4453" spans="2:20" ht="20.100000000000001" customHeight="1" x14ac:dyDescent="0.15">
      <c r="B4453" s="44" t="str">
        <f t="shared" si="210"/>
        <v/>
      </c>
      <c r="D4453" s="23"/>
      <c r="E4453" s="55"/>
      <c r="F4453" s="33"/>
      <c r="G4453" s="34"/>
      <c r="H4453" s="35" t="str">
        <f t="shared" si="209"/>
        <v/>
      </c>
      <c r="I4453" s="36"/>
      <c r="J4453" s="55"/>
      <c r="K4453" s="23"/>
      <c r="L4453" s="23"/>
      <c r="M4453" s="23"/>
      <c r="N4453" s="37"/>
      <c r="O4453" s="38"/>
      <c r="P4453" s="38"/>
      <c r="Q4453" s="39"/>
      <c r="R4453" s="46">
        <f t="shared" ca="1" si="211"/>
        <v>0</v>
      </c>
      <c r="S4453" s="46">
        <f>+COUNTIF($H$6:H4453,H4453)</f>
        <v>4430</v>
      </c>
      <c r="T4453" s="46">
        <f>+COUNTIF($S$6:S4453,1)</f>
        <v>14</v>
      </c>
    </row>
    <row r="4454" spans="2:20" ht="20.100000000000001" customHeight="1" x14ac:dyDescent="0.15">
      <c r="B4454" s="44" t="str">
        <f t="shared" si="210"/>
        <v/>
      </c>
      <c r="D4454" s="23"/>
      <c r="E4454" s="55"/>
      <c r="F4454" s="33"/>
      <c r="G4454" s="34"/>
      <c r="H4454" s="35" t="str">
        <f t="shared" si="209"/>
        <v/>
      </c>
      <c r="I4454" s="36"/>
      <c r="J4454" s="55"/>
      <c r="K4454" s="23"/>
      <c r="L4454" s="23"/>
      <c r="M4454" s="23"/>
      <c r="N4454" s="37"/>
      <c r="O4454" s="38"/>
      <c r="P4454" s="38"/>
      <c r="Q4454" s="39"/>
      <c r="R4454" s="46">
        <f t="shared" ca="1" si="211"/>
        <v>0</v>
      </c>
      <c r="S4454" s="46">
        <f>+COUNTIF($H$6:H4454,H4454)</f>
        <v>4431</v>
      </c>
      <c r="T4454" s="46">
        <f>+COUNTIF($S$6:S4454,1)</f>
        <v>14</v>
      </c>
    </row>
    <row r="4455" spans="2:20" ht="20.100000000000001" customHeight="1" x14ac:dyDescent="0.15">
      <c r="B4455" s="44" t="str">
        <f t="shared" si="210"/>
        <v/>
      </c>
      <c r="D4455" s="23"/>
      <c r="E4455" s="55"/>
      <c r="F4455" s="33"/>
      <c r="G4455" s="34"/>
      <c r="H4455" s="35" t="str">
        <f t="shared" si="209"/>
        <v/>
      </c>
      <c r="I4455" s="36"/>
      <c r="J4455" s="55"/>
      <c r="K4455" s="23"/>
      <c r="L4455" s="23"/>
      <c r="M4455" s="23"/>
      <c r="N4455" s="37"/>
      <c r="O4455" s="38"/>
      <c r="P4455" s="38"/>
      <c r="Q4455" s="39"/>
      <c r="R4455" s="46">
        <f t="shared" ca="1" si="211"/>
        <v>0</v>
      </c>
      <c r="S4455" s="46">
        <f>+COUNTIF($H$6:H4455,H4455)</f>
        <v>4432</v>
      </c>
      <c r="T4455" s="46">
        <f>+COUNTIF($S$6:S4455,1)</f>
        <v>14</v>
      </c>
    </row>
    <row r="4456" spans="2:20" ht="20.100000000000001" customHeight="1" x14ac:dyDescent="0.15">
      <c r="B4456" s="44" t="str">
        <f t="shared" si="210"/>
        <v/>
      </c>
      <c r="D4456" s="23"/>
      <c r="E4456" s="55"/>
      <c r="F4456" s="33"/>
      <c r="G4456" s="34"/>
      <c r="H4456" s="35" t="str">
        <f t="shared" si="209"/>
        <v/>
      </c>
      <c r="I4456" s="36"/>
      <c r="J4456" s="55"/>
      <c r="K4456" s="23"/>
      <c r="L4456" s="23"/>
      <c r="M4456" s="23"/>
      <c r="N4456" s="37"/>
      <c r="O4456" s="38"/>
      <c r="P4456" s="38"/>
      <c r="Q4456" s="39"/>
      <c r="R4456" s="46">
        <f t="shared" ca="1" si="211"/>
        <v>0</v>
      </c>
      <c r="S4456" s="46">
        <f>+COUNTIF($H$6:H4456,H4456)</f>
        <v>4433</v>
      </c>
      <c r="T4456" s="46">
        <f>+COUNTIF($S$6:S4456,1)</f>
        <v>14</v>
      </c>
    </row>
    <row r="4457" spans="2:20" ht="20.100000000000001" customHeight="1" x14ac:dyDescent="0.15">
      <c r="B4457" s="44" t="str">
        <f t="shared" si="210"/>
        <v/>
      </c>
      <c r="D4457" s="23"/>
      <c r="E4457" s="55"/>
      <c r="F4457" s="33"/>
      <c r="G4457" s="34"/>
      <c r="H4457" s="35" t="str">
        <f t="shared" si="209"/>
        <v/>
      </c>
      <c r="I4457" s="36"/>
      <c r="J4457" s="55"/>
      <c r="K4457" s="23"/>
      <c r="L4457" s="23"/>
      <c r="M4457" s="23"/>
      <c r="N4457" s="37"/>
      <c r="O4457" s="38"/>
      <c r="P4457" s="38"/>
      <c r="Q4457" s="39"/>
      <c r="R4457" s="46">
        <f t="shared" ca="1" si="211"/>
        <v>0</v>
      </c>
      <c r="S4457" s="46">
        <f>+COUNTIF($H$6:H4457,H4457)</f>
        <v>4434</v>
      </c>
      <c r="T4457" s="46">
        <f>+COUNTIF($S$6:S4457,1)</f>
        <v>14</v>
      </c>
    </row>
    <row r="4458" spans="2:20" ht="20.100000000000001" customHeight="1" x14ac:dyDescent="0.15">
      <c r="B4458" s="44" t="str">
        <f t="shared" si="210"/>
        <v/>
      </c>
      <c r="D4458" s="23"/>
      <c r="E4458" s="55"/>
      <c r="F4458" s="33"/>
      <c r="G4458" s="34"/>
      <c r="H4458" s="35" t="str">
        <f t="shared" si="209"/>
        <v/>
      </c>
      <c r="I4458" s="36"/>
      <c r="J4458" s="55"/>
      <c r="K4458" s="23"/>
      <c r="L4458" s="23"/>
      <c r="M4458" s="23"/>
      <c r="N4458" s="37"/>
      <c r="O4458" s="38"/>
      <c r="P4458" s="38"/>
      <c r="Q4458" s="39"/>
      <c r="R4458" s="46">
        <f t="shared" ca="1" si="211"/>
        <v>0</v>
      </c>
      <c r="S4458" s="46">
        <f>+COUNTIF($H$6:H4458,H4458)</f>
        <v>4435</v>
      </c>
      <c r="T4458" s="46">
        <f>+COUNTIF($S$6:S4458,1)</f>
        <v>14</v>
      </c>
    </row>
    <row r="4459" spans="2:20" ht="20.100000000000001" customHeight="1" x14ac:dyDescent="0.15">
      <c r="B4459" s="44" t="str">
        <f t="shared" si="210"/>
        <v/>
      </c>
      <c r="D4459" s="23"/>
      <c r="E4459" s="55"/>
      <c r="F4459" s="33"/>
      <c r="G4459" s="34"/>
      <c r="H4459" s="35" t="str">
        <f t="shared" si="209"/>
        <v/>
      </c>
      <c r="I4459" s="36"/>
      <c r="J4459" s="55"/>
      <c r="K4459" s="23"/>
      <c r="L4459" s="23"/>
      <c r="M4459" s="23"/>
      <c r="N4459" s="37"/>
      <c r="O4459" s="38"/>
      <c r="P4459" s="38"/>
      <c r="Q4459" s="39"/>
      <c r="R4459" s="46">
        <f t="shared" ca="1" si="211"/>
        <v>0</v>
      </c>
      <c r="S4459" s="46">
        <f>+COUNTIF($H$6:H4459,H4459)</f>
        <v>4436</v>
      </c>
      <c r="T4459" s="46">
        <f>+COUNTIF($S$6:S4459,1)</f>
        <v>14</v>
      </c>
    </row>
    <row r="4460" spans="2:20" ht="20.100000000000001" customHeight="1" x14ac:dyDescent="0.15">
      <c r="B4460" s="44" t="str">
        <f t="shared" si="210"/>
        <v/>
      </c>
      <c r="D4460" s="23"/>
      <c r="E4460" s="55"/>
      <c r="F4460" s="33"/>
      <c r="G4460" s="34"/>
      <c r="H4460" s="35" t="str">
        <f t="shared" si="209"/>
        <v/>
      </c>
      <c r="I4460" s="36"/>
      <c r="J4460" s="55"/>
      <c r="K4460" s="23"/>
      <c r="L4460" s="23"/>
      <c r="M4460" s="23"/>
      <c r="N4460" s="37"/>
      <c r="O4460" s="38"/>
      <c r="P4460" s="38"/>
      <c r="Q4460" s="39"/>
      <c r="R4460" s="46">
        <f t="shared" ca="1" si="211"/>
        <v>0</v>
      </c>
      <c r="S4460" s="46">
        <f>+COUNTIF($H$6:H4460,H4460)</f>
        <v>4437</v>
      </c>
      <c r="T4460" s="46">
        <f>+COUNTIF($S$6:S4460,1)</f>
        <v>14</v>
      </c>
    </row>
    <row r="4461" spans="2:20" ht="20.100000000000001" customHeight="1" x14ac:dyDescent="0.15">
      <c r="B4461" s="44" t="str">
        <f t="shared" si="210"/>
        <v/>
      </c>
      <c r="D4461" s="23"/>
      <c r="E4461" s="55"/>
      <c r="F4461" s="33"/>
      <c r="G4461" s="34"/>
      <c r="H4461" s="35" t="str">
        <f t="shared" si="209"/>
        <v/>
      </c>
      <c r="I4461" s="36"/>
      <c r="J4461" s="55"/>
      <c r="K4461" s="23"/>
      <c r="L4461" s="23"/>
      <c r="M4461" s="23"/>
      <c r="N4461" s="37"/>
      <c r="O4461" s="38"/>
      <c r="P4461" s="38"/>
      <c r="Q4461" s="39"/>
      <c r="R4461" s="46">
        <f t="shared" ca="1" si="211"/>
        <v>0</v>
      </c>
      <c r="S4461" s="46">
        <f>+COUNTIF($H$6:H4461,H4461)</f>
        <v>4438</v>
      </c>
      <c r="T4461" s="46">
        <f>+COUNTIF($S$6:S4461,1)</f>
        <v>14</v>
      </c>
    </row>
    <row r="4462" spans="2:20" ht="20.100000000000001" customHeight="1" x14ac:dyDescent="0.15">
      <c r="B4462" s="44" t="str">
        <f t="shared" si="210"/>
        <v/>
      </c>
      <c r="D4462" s="23"/>
      <c r="E4462" s="55"/>
      <c r="F4462" s="33"/>
      <c r="G4462" s="34"/>
      <c r="H4462" s="35" t="str">
        <f t="shared" si="209"/>
        <v/>
      </c>
      <c r="I4462" s="36"/>
      <c r="J4462" s="55"/>
      <c r="K4462" s="23"/>
      <c r="L4462" s="23"/>
      <c r="M4462" s="23"/>
      <c r="N4462" s="37"/>
      <c r="O4462" s="38"/>
      <c r="P4462" s="38"/>
      <c r="Q4462" s="39"/>
      <c r="R4462" s="46">
        <f t="shared" ca="1" si="211"/>
        <v>0</v>
      </c>
      <c r="S4462" s="46">
        <f>+COUNTIF($H$6:H4462,H4462)</f>
        <v>4439</v>
      </c>
      <c r="T4462" s="46">
        <f>+COUNTIF($S$6:S4462,1)</f>
        <v>14</v>
      </c>
    </row>
    <row r="4463" spans="2:20" ht="20.100000000000001" customHeight="1" x14ac:dyDescent="0.15">
      <c r="B4463" s="44" t="str">
        <f t="shared" si="210"/>
        <v/>
      </c>
      <c r="D4463" s="23"/>
      <c r="E4463" s="55"/>
      <c r="F4463" s="33"/>
      <c r="G4463" s="34"/>
      <c r="H4463" s="35" t="str">
        <f t="shared" si="209"/>
        <v/>
      </c>
      <c r="I4463" s="36"/>
      <c r="J4463" s="55"/>
      <c r="K4463" s="23"/>
      <c r="L4463" s="23"/>
      <c r="M4463" s="23"/>
      <c r="N4463" s="37"/>
      <c r="O4463" s="38"/>
      <c r="P4463" s="38"/>
      <c r="Q4463" s="39"/>
      <c r="R4463" s="46">
        <f t="shared" ca="1" si="211"/>
        <v>0</v>
      </c>
      <c r="S4463" s="46">
        <f>+COUNTIF($H$6:H4463,H4463)</f>
        <v>4440</v>
      </c>
      <c r="T4463" s="46">
        <f>+COUNTIF($S$6:S4463,1)</f>
        <v>14</v>
      </c>
    </row>
    <row r="4464" spans="2:20" ht="20.100000000000001" customHeight="1" x14ac:dyDescent="0.15">
      <c r="B4464" s="44" t="str">
        <f t="shared" si="210"/>
        <v/>
      </c>
      <c r="D4464" s="23"/>
      <c r="E4464" s="55"/>
      <c r="F4464" s="33"/>
      <c r="G4464" s="34"/>
      <c r="H4464" s="35" t="str">
        <f t="shared" si="209"/>
        <v/>
      </c>
      <c r="I4464" s="36"/>
      <c r="J4464" s="55"/>
      <c r="K4464" s="23"/>
      <c r="L4464" s="23"/>
      <c r="M4464" s="23"/>
      <c r="N4464" s="37"/>
      <c r="O4464" s="38"/>
      <c r="P4464" s="38"/>
      <c r="Q4464" s="39"/>
      <c r="R4464" s="46">
        <f t="shared" ca="1" si="211"/>
        <v>0</v>
      </c>
      <c r="S4464" s="46">
        <f>+COUNTIF($H$6:H4464,H4464)</f>
        <v>4441</v>
      </c>
      <c r="T4464" s="46">
        <f>+COUNTIF($S$6:S4464,1)</f>
        <v>14</v>
      </c>
    </row>
    <row r="4465" spans="2:20" ht="20.100000000000001" customHeight="1" x14ac:dyDescent="0.15">
      <c r="B4465" s="44" t="str">
        <f t="shared" si="210"/>
        <v/>
      </c>
      <c r="D4465" s="23"/>
      <c r="E4465" s="55"/>
      <c r="F4465" s="33"/>
      <c r="G4465" s="34"/>
      <c r="H4465" s="35" t="str">
        <f t="shared" si="209"/>
        <v/>
      </c>
      <c r="I4465" s="36"/>
      <c r="J4465" s="55"/>
      <c r="K4465" s="23"/>
      <c r="L4465" s="23"/>
      <c r="M4465" s="23"/>
      <c r="N4465" s="37"/>
      <c r="O4465" s="38"/>
      <c r="P4465" s="38"/>
      <c r="Q4465" s="39"/>
      <c r="R4465" s="46">
        <f t="shared" ca="1" si="211"/>
        <v>0</v>
      </c>
      <c r="S4465" s="46">
        <f>+COUNTIF($H$6:H4465,H4465)</f>
        <v>4442</v>
      </c>
      <c r="T4465" s="46">
        <f>+COUNTIF($S$6:S4465,1)</f>
        <v>14</v>
      </c>
    </row>
    <row r="4466" spans="2:20" ht="20.100000000000001" customHeight="1" x14ac:dyDescent="0.15">
      <c r="B4466" s="44" t="str">
        <f t="shared" si="210"/>
        <v/>
      </c>
      <c r="D4466" s="23"/>
      <c r="E4466" s="55"/>
      <c r="F4466" s="33"/>
      <c r="G4466" s="34"/>
      <c r="H4466" s="35" t="str">
        <f t="shared" si="209"/>
        <v/>
      </c>
      <c r="I4466" s="36"/>
      <c r="J4466" s="55"/>
      <c r="K4466" s="23"/>
      <c r="L4466" s="23"/>
      <c r="M4466" s="23"/>
      <c r="N4466" s="37"/>
      <c r="O4466" s="38"/>
      <c r="P4466" s="38"/>
      <c r="Q4466" s="39"/>
      <c r="R4466" s="46">
        <f t="shared" ca="1" si="211"/>
        <v>0</v>
      </c>
      <c r="S4466" s="46">
        <f>+COUNTIF($H$6:H4466,H4466)</f>
        <v>4443</v>
      </c>
      <c r="T4466" s="46">
        <f>+COUNTIF($S$6:S4466,1)</f>
        <v>14</v>
      </c>
    </row>
    <row r="4467" spans="2:20" ht="20.100000000000001" customHeight="1" x14ac:dyDescent="0.15">
      <c r="B4467" s="44" t="str">
        <f t="shared" si="210"/>
        <v/>
      </c>
      <c r="D4467" s="23"/>
      <c r="E4467" s="55"/>
      <c r="F4467" s="33"/>
      <c r="G4467" s="34"/>
      <c r="H4467" s="35" t="str">
        <f t="shared" si="209"/>
        <v/>
      </c>
      <c r="I4467" s="36"/>
      <c r="J4467" s="55"/>
      <c r="K4467" s="23"/>
      <c r="L4467" s="23"/>
      <c r="M4467" s="23"/>
      <c r="N4467" s="37"/>
      <c r="O4467" s="38"/>
      <c r="P4467" s="38"/>
      <c r="Q4467" s="39"/>
      <c r="R4467" s="46">
        <f t="shared" ca="1" si="211"/>
        <v>0</v>
      </c>
      <c r="S4467" s="46">
        <f>+COUNTIF($H$6:H4467,H4467)</f>
        <v>4444</v>
      </c>
      <c r="T4467" s="46">
        <f>+COUNTIF($S$6:S4467,1)</f>
        <v>14</v>
      </c>
    </row>
    <row r="4468" spans="2:20" ht="20.100000000000001" customHeight="1" x14ac:dyDescent="0.15">
      <c r="B4468" s="44" t="str">
        <f t="shared" si="210"/>
        <v/>
      </c>
      <c r="D4468" s="23"/>
      <c r="E4468" s="55"/>
      <c r="F4468" s="33"/>
      <c r="G4468" s="34"/>
      <c r="H4468" s="35" t="str">
        <f t="shared" si="209"/>
        <v/>
      </c>
      <c r="I4468" s="36"/>
      <c r="J4468" s="55"/>
      <c r="K4468" s="23"/>
      <c r="L4468" s="23"/>
      <c r="M4468" s="23"/>
      <c r="N4468" s="37"/>
      <c r="O4468" s="38"/>
      <c r="P4468" s="38"/>
      <c r="Q4468" s="39"/>
      <c r="R4468" s="46">
        <f t="shared" ca="1" si="211"/>
        <v>0</v>
      </c>
      <c r="S4468" s="46">
        <f>+COUNTIF($H$6:H4468,H4468)</f>
        <v>4445</v>
      </c>
      <c r="T4468" s="46">
        <f>+COUNTIF($S$6:S4468,1)</f>
        <v>14</v>
      </c>
    </row>
    <row r="4469" spans="2:20" ht="20.100000000000001" customHeight="1" x14ac:dyDescent="0.15">
      <c r="B4469" s="44" t="str">
        <f t="shared" si="210"/>
        <v/>
      </c>
      <c r="D4469" s="23"/>
      <c r="E4469" s="55"/>
      <c r="F4469" s="33"/>
      <c r="G4469" s="34"/>
      <c r="H4469" s="35" t="str">
        <f t="shared" si="209"/>
        <v/>
      </c>
      <c r="I4469" s="36"/>
      <c r="J4469" s="55"/>
      <c r="K4469" s="23"/>
      <c r="L4469" s="23"/>
      <c r="M4469" s="23"/>
      <c r="N4469" s="37"/>
      <c r="O4469" s="38"/>
      <c r="P4469" s="38"/>
      <c r="Q4469" s="39"/>
      <c r="R4469" s="46">
        <f t="shared" ca="1" si="211"/>
        <v>0</v>
      </c>
      <c r="S4469" s="46">
        <f>+COUNTIF($H$6:H4469,H4469)</f>
        <v>4446</v>
      </c>
      <c r="T4469" s="46">
        <f>+COUNTIF($S$6:S4469,1)</f>
        <v>14</v>
      </c>
    </row>
    <row r="4470" spans="2:20" ht="20.100000000000001" customHeight="1" x14ac:dyDescent="0.15">
      <c r="B4470" s="44" t="str">
        <f t="shared" si="210"/>
        <v/>
      </c>
      <c r="D4470" s="23"/>
      <c r="E4470" s="55"/>
      <c r="F4470" s="33"/>
      <c r="G4470" s="34"/>
      <c r="H4470" s="35" t="str">
        <f t="shared" si="209"/>
        <v/>
      </c>
      <c r="I4470" s="36"/>
      <c r="J4470" s="55"/>
      <c r="K4470" s="23"/>
      <c r="L4470" s="23"/>
      <c r="M4470" s="23"/>
      <c r="N4470" s="37"/>
      <c r="O4470" s="38"/>
      <c r="P4470" s="38"/>
      <c r="Q4470" s="39"/>
      <c r="R4470" s="46">
        <f t="shared" ca="1" si="211"/>
        <v>0</v>
      </c>
      <c r="S4470" s="46">
        <f>+COUNTIF($H$6:H4470,H4470)</f>
        <v>4447</v>
      </c>
      <c r="T4470" s="46">
        <f>+COUNTIF($S$6:S4470,1)</f>
        <v>14</v>
      </c>
    </row>
    <row r="4471" spans="2:20" ht="20.100000000000001" customHeight="1" x14ac:dyDescent="0.15">
      <c r="B4471" s="44" t="str">
        <f t="shared" si="210"/>
        <v/>
      </c>
      <c r="D4471" s="23"/>
      <c r="E4471" s="55"/>
      <c r="F4471" s="33"/>
      <c r="G4471" s="34"/>
      <c r="H4471" s="35" t="str">
        <f t="shared" si="209"/>
        <v/>
      </c>
      <c r="I4471" s="36"/>
      <c r="J4471" s="55"/>
      <c r="K4471" s="23"/>
      <c r="L4471" s="23"/>
      <c r="M4471" s="23"/>
      <c r="N4471" s="37"/>
      <c r="O4471" s="38"/>
      <c r="P4471" s="38"/>
      <c r="Q4471" s="39"/>
      <c r="R4471" s="46">
        <f t="shared" ca="1" si="211"/>
        <v>0</v>
      </c>
      <c r="S4471" s="46">
        <f>+COUNTIF($H$6:H4471,H4471)</f>
        <v>4448</v>
      </c>
      <c r="T4471" s="46">
        <f>+COUNTIF($S$6:S4471,1)</f>
        <v>14</v>
      </c>
    </row>
    <row r="4472" spans="2:20" ht="20.100000000000001" customHeight="1" x14ac:dyDescent="0.15">
      <c r="B4472" s="44" t="str">
        <f t="shared" si="210"/>
        <v/>
      </c>
      <c r="D4472" s="23"/>
      <c r="E4472" s="55"/>
      <c r="F4472" s="33"/>
      <c r="G4472" s="34"/>
      <c r="H4472" s="35" t="str">
        <f t="shared" si="209"/>
        <v/>
      </c>
      <c r="I4472" s="36"/>
      <c r="J4472" s="55"/>
      <c r="K4472" s="23"/>
      <c r="L4472" s="23"/>
      <c r="M4472" s="23"/>
      <c r="N4472" s="37"/>
      <c r="O4472" s="38"/>
      <c r="P4472" s="38"/>
      <c r="Q4472" s="39"/>
      <c r="R4472" s="46">
        <f t="shared" ca="1" si="211"/>
        <v>0</v>
      </c>
      <c r="S4472" s="46">
        <f>+COUNTIF($H$6:H4472,H4472)</f>
        <v>4449</v>
      </c>
      <c r="T4472" s="46">
        <f>+COUNTIF($S$6:S4472,1)</f>
        <v>14</v>
      </c>
    </row>
    <row r="4473" spans="2:20" ht="20.100000000000001" customHeight="1" x14ac:dyDescent="0.15">
      <c r="B4473" s="44" t="str">
        <f t="shared" si="210"/>
        <v/>
      </c>
      <c r="D4473" s="23"/>
      <c r="E4473" s="55"/>
      <c r="F4473" s="33"/>
      <c r="G4473" s="34"/>
      <c r="H4473" s="35" t="str">
        <f t="shared" si="209"/>
        <v/>
      </c>
      <c r="I4473" s="36"/>
      <c r="J4473" s="55"/>
      <c r="K4473" s="23"/>
      <c r="L4473" s="23"/>
      <c r="M4473" s="23"/>
      <c r="N4473" s="37"/>
      <c r="O4473" s="38"/>
      <c r="P4473" s="38"/>
      <c r="Q4473" s="39"/>
      <c r="R4473" s="46">
        <f t="shared" ca="1" si="211"/>
        <v>0</v>
      </c>
      <c r="S4473" s="46">
        <f>+COUNTIF($H$6:H4473,H4473)</f>
        <v>4450</v>
      </c>
      <c r="T4473" s="46">
        <f>+COUNTIF($S$6:S4473,1)</f>
        <v>14</v>
      </c>
    </row>
    <row r="4474" spans="2:20" ht="20.100000000000001" customHeight="1" x14ac:dyDescent="0.15">
      <c r="B4474" s="44" t="str">
        <f t="shared" si="210"/>
        <v/>
      </c>
      <c r="D4474" s="23"/>
      <c r="E4474" s="55"/>
      <c r="F4474" s="33"/>
      <c r="G4474" s="34"/>
      <c r="H4474" s="35" t="str">
        <f t="shared" si="209"/>
        <v/>
      </c>
      <c r="I4474" s="36"/>
      <c r="J4474" s="55"/>
      <c r="K4474" s="23"/>
      <c r="L4474" s="23"/>
      <c r="M4474" s="23"/>
      <c r="N4474" s="37"/>
      <c r="O4474" s="38"/>
      <c r="P4474" s="38"/>
      <c r="Q4474" s="39"/>
      <c r="R4474" s="46">
        <f t="shared" ca="1" si="211"/>
        <v>0</v>
      </c>
      <c r="S4474" s="46">
        <f>+COUNTIF($H$6:H4474,H4474)</f>
        <v>4451</v>
      </c>
      <c r="T4474" s="46">
        <f>+COUNTIF($S$6:S4474,1)</f>
        <v>14</v>
      </c>
    </row>
    <row r="4475" spans="2:20" ht="20.100000000000001" customHeight="1" x14ac:dyDescent="0.15">
      <c r="B4475" s="44" t="str">
        <f t="shared" si="210"/>
        <v/>
      </c>
      <c r="D4475" s="23"/>
      <c r="E4475" s="55"/>
      <c r="F4475" s="33"/>
      <c r="G4475" s="34"/>
      <c r="H4475" s="35" t="str">
        <f t="shared" si="209"/>
        <v/>
      </c>
      <c r="I4475" s="36"/>
      <c r="J4475" s="55"/>
      <c r="K4475" s="23"/>
      <c r="L4475" s="23"/>
      <c r="M4475" s="23"/>
      <c r="N4475" s="37"/>
      <c r="O4475" s="38"/>
      <c r="P4475" s="38"/>
      <c r="Q4475" s="39"/>
      <c r="R4475" s="46">
        <f t="shared" ca="1" si="211"/>
        <v>0</v>
      </c>
      <c r="S4475" s="46">
        <f>+COUNTIF($H$6:H4475,H4475)</f>
        <v>4452</v>
      </c>
      <c r="T4475" s="46">
        <f>+COUNTIF($S$6:S4475,1)</f>
        <v>14</v>
      </c>
    </row>
    <row r="4476" spans="2:20" ht="20.100000000000001" customHeight="1" x14ac:dyDescent="0.15">
      <c r="B4476" s="44" t="str">
        <f t="shared" si="210"/>
        <v/>
      </c>
      <c r="D4476" s="23"/>
      <c r="E4476" s="55"/>
      <c r="F4476" s="33"/>
      <c r="G4476" s="34"/>
      <c r="H4476" s="35" t="str">
        <f t="shared" si="209"/>
        <v/>
      </c>
      <c r="I4476" s="36"/>
      <c r="J4476" s="55"/>
      <c r="K4476" s="23"/>
      <c r="L4476" s="23"/>
      <c r="M4476" s="23"/>
      <c r="N4476" s="37"/>
      <c r="O4476" s="38"/>
      <c r="P4476" s="38"/>
      <c r="Q4476" s="39"/>
      <c r="R4476" s="46">
        <f t="shared" ca="1" si="211"/>
        <v>0</v>
      </c>
      <c r="S4476" s="46">
        <f>+COUNTIF($H$6:H4476,H4476)</f>
        <v>4453</v>
      </c>
      <c r="T4476" s="46">
        <f>+COUNTIF($S$6:S4476,1)</f>
        <v>14</v>
      </c>
    </row>
    <row r="4477" spans="2:20" ht="20.100000000000001" customHeight="1" x14ac:dyDescent="0.15">
      <c r="B4477" s="44" t="str">
        <f t="shared" si="210"/>
        <v/>
      </c>
      <c r="D4477" s="23"/>
      <c r="E4477" s="55"/>
      <c r="F4477" s="33"/>
      <c r="G4477" s="34"/>
      <c r="H4477" s="35" t="str">
        <f t="shared" si="209"/>
        <v/>
      </c>
      <c r="I4477" s="36"/>
      <c r="J4477" s="55"/>
      <c r="K4477" s="23"/>
      <c r="L4477" s="23"/>
      <c r="M4477" s="23"/>
      <c r="N4477" s="37"/>
      <c r="O4477" s="38"/>
      <c r="P4477" s="38"/>
      <c r="Q4477" s="39"/>
      <c r="R4477" s="46">
        <f t="shared" ca="1" si="211"/>
        <v>0</v>
      </c>
      <c r="S4477" s="46">
        <f>+COUNTIF($H$6:H4477,H4477)</f>
        <v>4454</v>
      </c>
      <c r="T4477" s="46">
        <f>+COUNTIF($S$6:S4477,1)</f>
        <v>14</v>
      </c>
    </row>
    <row r="4478" spans="2:20" ht="20.100000000000001" customHeight="1" x14ac:dyDescent="0.15">
      <c r="B4478" s="44" t="str">
        <f t="shared" si="210"/>
        <v/>
      </c>
      <c r="D4478" s="23"/>
      <c r="E4478" s="55"/>
      <c r="F4478" s="33"/>
      <c r="G4478" s="34"/>
      <c r="H4478" s="35" t="str">
        <f t="shared" si="209"/>
        <v/>
      </c>
      <c r="I4478" s="36"/>
      <c r="J4478" s="55"/>
      <c r="K4478" s="23"/>
      <c r="L4478" s="23"/>
      <c r="M4478" s="23"/>
      <c r="N4478" s="37"/>
      <c r="O4478" s="38"/>
      <c r="P4478" s="38"/>
      <c r="Q4478" s="39"/>
      <c r="R4478" s="46">
        <f t="shared" ca="1" si="211"/>
        <v>0</v>
      </c>
      <c r="S4478" s="46">
        <f>+COUNTIF($H$6:H4478,H4478)</f>
        <v>4455</v>
      </c>
      <c r="T4478" s="46">
        <f>+COUNTIF($S$6:S4478,1)</f>
        <v>14</v>
      </c>
    </row>
    <row r="4479" spans="2:20" ht="20.100000000000001" customHeight="1" x14ac:dyDescent="0.15">
      <c r="B4479" s="44" t="str">
        <f t="shared" si="210"/>
        <v/>
      </c>
      <c r="D4479" s="23"/>
      <c r="E4479" s="55"/>
      <c r="F4479" s="33"/>
      <c r="G4479" s="34"/>
      <c r="H4479" s="35" t="str">
        <f t="shared" si="209"/>
        <v/>
      </c>
      <c r="I4479" s="36"/>
      <c r="J4479" s="55"/>
      <c r="K4479" s="23"/>
      <c r="L4479" s="23"/>
      <c r="M4479" s="23"/>
      <c r="N4479" s="37"/>
      <c r="O4479" s="38"/>
      <c r="P4479" s="38"/>
      <c r="Q4479" s="39"/>
      <c r="R4479" s="46">
        <f t="shared" ca="1" si="211"/>
        <v>0</v>
      </c>
      <c r="S4479" s="46">
        <f>+COUNTIF($H$6:H4479,H4479)</f>
        <v>4456</v>
      </c>
      <c r="T4479" s="46">
        <f>+COUNTIF($S$6:S4479,1)</f>
        <v>14</v>
      </c>
    </row>
    <row r="4480" spans="2:20" ht="20.100000000000001" customHeight="1" x14ac:dyDescent="0.15">
      <c r="B4480" s="44" t="str">
        <f t="shared" si="210"/>
        <v/>
      </c>
      <c r="D4480" s="23"/>
      <c r="E4480" s="55"/>
      <c r="F4480" s="33"/>
      <c r="G4480" s="34"/>
      <c r="H4480" s="35" t="str">
        <f t="shared" si="209"/>
        <v/>
      </c>
      <c r="I4480" s="36"/>
      <c r="J4480" s="55"/>
      <c r="K4480" s="23"/>
      <c r="L4480" s="23"/>
      <c r="M4480" s="23"/>
      <c r="N4480" s="37"/>
      <c r="O4480" s="38"/>
      <c r="P4480" s="38"/>
      <c r="Q4480" s="39"/>
      <c r="R4480" s="46">
        <f t="shared" ca="1" si="211"/>
        <v>0</v>
      </c>
      <c r="S4480" s="46">
        <f>+COUNTIF($H$6:H4480,H4480)</f>
        <v>4457</v>
      </c>
      <c r="T4480" s="46">
        <f>+COUNTIF($S$6:S4480,1)</f>
        <v>14</v>
      </c>
    </row>
    <row r="4481" spans="2:20" ht="20.100000000000001" customHeight="1" x14ac:dyDescent="0.15">
      <c r="B4481" s="44" t="str">
        <f t="shared" si="210"/>
        <v/>
      </c>
      <c r="D4481" s="23"/>
      <c r="E4481" s="55"/>
      <c r="F4481" s="33"/>
      <c r="G4481" s="34"/>
      <c r="H4481" s="35" t="str">
        <f t="shared" si="209"/>
        <v/>
      </c>
      <c r="I4481" s="36"/>
      <c r="J4481" s="55"/>
      <c r="K4481" s="23"/>
      <c r="L4481" s="23"/>
      <c r="M4481" s="23"/>
      <c r="N4481" s="37"/>
      <c r="O4481" s="38"/>
      <c r="P4481" s="38"/>
      <c r="Q4481" s="39"/>
      <c r="R4481" s="46">
        <f t="shared" ca="1" si="211"/>
        <v>0</v>
      </c>
      <c r="S4481" s="46">
        <f>+COUNTIF($H$6:H4481,H4481)</f>
        <v>4458</v>
      </c>
      <c r="T4481" s="46">
        <f>+COUNTIF($S$6:S4481,1)</f>
        <v>14</v>
      </c>
    </row>
    <row r="4482" spans="2:20" ht="20.100000000000001" customHeight="1" x14ac:dyDescent="0.15">
      <c r="B4482" s="44" t="str">
        <f t="shared" si="210"/>
        <v/>
      </c>
      <c r="D4482" s="23"/>
      <c r="E4482" s="55"/>
      <c r="F4482" s="33"/>
      <c r="G4482" s="34"/>
      <c r="H4482" s="35" t="str">
        <f t="shared" si="209"/>
        <v/>
      </c>
      <c r="I4482" s="36"/>
      <c r="J4482" s="55"/>
      <c r="K4482" s="23"/>
      <c r="L4482" s="23"/>
      <c r="M4482" s="23"/>
      <c r="N4482" s="37"/>
      <c r="O4482" s="38"/>
      <c r="P4482" s="38"/>
      <c r="Q4482" s="39"/>
      <c r="R4482" s="46">
        <f t="shared" ca="1" si="211"/>
        <v>0</v>
      </c>
      <c r="S4482" s="46">
        <f>+COUNTIF($H$6:H4482,H4482)</f>
        <v>4459</v>
      </c>
      <c r="T4482" s="46">
        <f>+COUNTIF($S$6:S4482,1)</f>
        <v>14</v>
      </c>
    </row>
    <row r="4483" spans="2:20" ht="20.100000000000001" customHeight="1" x14ac:dyDescent="0.15">
      <c r="B4483" s="44" t="str">
        <f t="shared" si="210"/>
        <v/>
      </c>
      <c r="D4483" s="23"/>
      <c r="E4483" s="55"/>
      <c r="F4483" s="33"/>
      <c r="G4483" s="34"/>
      <c r="H4483" s="35" t="str">
        <f t="shared" si="209"/>
        <v/>
      </c>
      <c r="I4483" s="36"/>
      <c r="J4483" s="55"/>
      <c r="K4483" s="23"/>
      <c r="L4483" s="23"/>
      <c r="M4483" s="23"/>
      <c r="N4483" s="37"/>
      <c r="O4483" s="38"/>
      <c r="P4483" s="38"/>
      <c r="Q4483" s="39"/>
      <c r="R4483" s="46">
        <f t="shared" ca="1" si="211"/>
        <v>0</v>
      </c>
      <c r="S4483" s="46">
        <f>+COUNTIF($H$6:H4483,H4483)</f>
        <v>4460</v>
      </c>
      <c r="T4483" s="46">
        <f>+COUNTIF($S$6:S4483,1)</f>
        <v>14</v>
      </c>
    </row>
    <row r="4484" spans="2:20" ht="20.100000000000001" customHeight="1" x14ac:dyDescent="0.15">
      <c r="B4484" s="44" t="str">
        <f t="shared" si="210"/>
        <v/>
      </c>
      <c r="D4484" s="23"/>
      <c r="E4484" s="55"/>
      <c r="F4484" s="33"/>
      <c r="G4484" s="34"/>
      <c r="H4484" s="35" t="str">
        <f t="shared" si="209"/>
        <v/>
      </c>
      <c r="I4484" s="36"/>
      <c r="J4484" s="55"/>
      <c r="K4484" s="23"/>
      <c r="L4484" s="23"/>
      <c r="M4484" s="23"/>
      <c r="N4484" s="37"/>
      <c r="O4484" s="38"/>
      <c r="P4484" s="38"/>
      <c r="Q4484" s="39"/>
      <c r="R4484" s="46">
        <f t="shared" ca="1" si="211"/>
        <v>0</v>
      </c>
      <c r="S4484" s="46">
        <f>+COUNTIF($H$6:H4484,H4484)</f>
        <v>4461</v>
      </c>
      <c r="T4484" s="46">
        <f>+COUNTIF($S$6:S4484,1)</f>
        <v>14</v>
      </c>
    </row>
    <row r="4485" spans="2:20" ht="20.100000000000001" customHeight="1" x14ac:dyDescent="0.15">
      <c r="B4485" s="44" t="str">
        <f t="shared" si="210"/>
        <v/>
      </c>
      <c r="D4485" s="23"/>
      <c r="E4485" s="55"/>
      <c r="F4485" s="33"/>
      <c r="G4485" s="34"/>
      <c r="H4485" s="35" t="str">
        <f t="shared" si="209"/>
        <v/>
      </c>
      <c r="I4485" s="36"/>
      <c r="J4485" s="55"/>
      <c r="K4485" s="23"/>
      <c r="L4485" s="23"/>
      <c r="M4485" s="23"/>
      <c r="N4485" s="37"/>
      <c r="O4485" s="38"/>
      <c r="P4485" s="38"/>
      <c r="Q4485" s="39"/>
      <c r="R4485" s="46">
        <f t="shared" ca="1" si="211"/>
        <v>0</v>
      </c>
      <c r="S4485" s="46">
        <f>+COUNTIF($H$6:H4485,H4485)</f>
        <v>4462</v>
      </c>
      <c r="T4485" s="46">
        <f>+COUNTIF($S$6:S4485,1)</f>
        <v>14</v>
      </c>
    </row>
    <row r="4486" spans="2:20" ht="20.100000000000001" customHeight="1" x14ac:dyDescent="0.15">
      <c r="B4486" s="44" t="str">
        <f t="shared" si="210"/>
        <v/>
      </c>
      <c r="D4486" s="23"/>
      <c r="E4486" s="55"/>
      <c r="F4486" s="33"/>
      <c r="G4486" s="34"/>
      <c r="H4486" s="35" t="str">
        <f t="shared" si="209"/>
        <v/>
      </c>
      <c r="I4486" s="36"/>
      <c r="J4486" s="55"/>
      <c r="K4486" s="23"/>
      <c r="L4486" s="23"/>
      <c r="M4486" s="23"/>
      <c r="N4486" s="37"/>
      <c r="O4486" s="38"/>
      <c r="P4486" s="38"/>
      <c r="Q4486" s="39"/>
      <c r="R4486" s="46">
        <f t="shared" ca="1" si="211"/>
        <v>0</v>
      </c>
      <c r="S4486" s="46">
        <f>+COUNTIF($H$6:H4486,H4486)</f>
        <v>4463</v>
      </c>
      <c r="T4486" s="46">
        <f>+COUNTIF($S$6:S4486,1)</f>
        <v>14</v>
      </c>
    </row>
    <row r="4487" spans="2:20" ht="20.100000000000001" customHeight="1" x14ac:dyDescent="0.15">
      <c r="B4487" s="44" t="str">
        <f t="shared" si="210"/>
        <v/>
      </c>
      <c r="D4487" s="23"/>
      <c r="E4487" s="55"/>
      <c r="F4487" s="33"/>
      <c r="G4487" s="34"/>
      <c r="H4487" s="35" t="str">
        <f t="shared" ref="H4487:H4550" si="212">E4487&amp;F4487&amp;G4487&amp;J4487&amp;N4487&amp;O4487&amp;P4487</f>
        <v/>
      </c>
      <c r="I4487" s="36"/>
      <c r="J4487" s="55"/>
      <c r="K4487" s="23"/>
      <c r="L4487" s="23"/>
      <c r="M4487" s="23"/>
      <c r="N4487" s="37"/>
      <c r="O4487" s="38"/>
      <c r="P4487" s="38"/>
      <c r="Q4487" s="39"/>
      <c r="R4487" s="46">
        <f t="shared" ca="1" si="211"/>
        <v>0</v>
      </c>
      <c r="S4487" s="46">
        <f>+COUNTIF($H$6:H4487,H4487)</f>
        <v>4464</v>
      </c>
      <c r="T4487" s="46">
        <f>+COUNTIF($S$6:S4487,1)</f>
        <v>14</v>
      </c>
    </row>
    <row r="4488" spans="2:20" ht="20.100000000000001" customHeight="1" x14ac:dyDescent="0.15">
      <c r="B4488" s="44" t="str">
        <f t="shared" si="210"/>
        <v/>
      </c>
      <c r="D4488" s="23"/>
      <c r="E4488" s="55"/>
      <c r="F4488" s="33"/>
      <c r="G4488" s="34"/>
      <c r="H4488" s="35" t="str">
        <f t="shared" si="212"/>
        <v/>
      </c>
      <c r="I4488" s="36"/>
      <c r="J4488" s="55"/>
      <c r="K4488" s="23"/>
      <c r="L4488" s="23"/>
      <c r="M4488" s="23"/>
      <c r="N4488" s="37"/>
      <c r="O4488" s="38"/>
      <c r="P4488" s="38"/>
      <c r="Q4488" s="39"/>
      <c r="R4488" s="46">
        <f t="shared" ca="1" si="211"/>
        <v>0</v>
      </c>
      <c r="S4488" s="46">
        <f>+COUNTIF($H$6:H4488,H4488)</f>
        <v>4465</v>
      </c>
      <c r="T4488" s="46">
        <f>+COUNTIF($S$6:S4488,1)</f>
        <v>14</v>
      </c>
    </row>
    <row r="4489" spans="2:20" ht="20.100000000000001" customHeight="1" x14ac:dyDescent="0.15">
      <c r="B4489" s="44" t="str">
        <f t="shared" si="210"/>
        <v/>
      </c>
      <c r="D4489" s="23"/>
      <c r="E4489" s="55"/>
      <c r="F4489" s="33"/>
      <c r="G4489" s="34"/>
      <c r="H4489" s="35" t="str">
        <f t="shared" si="212"/>
        <v/>
      </c>
      <c r="I4489" s="36"/>
      <c r="J4489" s="55"/>
      <c r="K4489" s="23"/>
      <c r="L4489" s="23"/>
      <c r="M4489" s="23"/>
      <c r="N4489" s="37"/>
      <c r="O4489" s="38"/>
      <c r="P4489" s="38"/>
      <c r="Q4489" s="39"/>
      <c r="R4489" s="46">
        <f t="shared" ca="1" si="211"/>
        <v>0</v>
      </c>
      <c r="S4489" s="46">
        <f>+COUNTIF($H$6:H4489,H4489)</f>
        <v>4466</v>
      </c>
      <c r="T4489" s="46">
        <f>+COUNTIF($S$6:S4489,1)</f>
        <v>14</v>
      </c>
    </row>
    <row r="4490" spans="2:20" ht="20.100000000000001" customHeight="1" x14ac:dyDescent="0.15">
      <c r="B4490" s="44" t="str">
        <f t="shared" si="210"/>
        <v/>
      </c>
      <c r="D4490" s="23"/>
      <c r="E4490" s="55"/>
      <c r="F4490" s="33"/>
      <c r="G4490" s="34"/>
      <c r="H4490" s="35" t="str">
        <f t="shared" si="212"/>
        <v/>
      </c>
      <c r="I4490" s="36"/>
      <c r="J4490" s="55"/>
      <c r="K4490" s="23"/>
      <c r="L4490" s="23"/>
      <c r="M4490" s="23"/>
      <c r="N4490" s="37"/>
      <c r="O4490" s="38"/>
      <c r="P4490" s="38"/>
      <c r="Q4490" s="39"/>
      <c r="R4490" s="46">
        <f t="shared" ca="1" si="211"/>
        <v>0</v>
      </c>
      <c r="S4490" s="46">
        <f>+COUNTIF($H$6:H4490,H4490)</f>
        <v>4467</v>
      </c>
      <c r="T4490" s="46">
        <f>+COUNTIF($S$6:S4490,1)</f>
        <v>14</v>
      </c>
    </row>
    <row r="4491" spans="2:20" ht="20.100000000000001" customHeight="1" x14ac:dyDescent="0.15">
      <c r="B4491" s="44" t="str">
        <f t="shared" si="210"/>
        <v/>
      </c>
      <c r="D4491" s="23"/>
      <c r="E4491" s="55"/>
      <c r="F4491" s="33"/>
      <c r="G4491" s="34"/>
      <c r="H4491" s="35" t="str">
        <f t="shared" si="212"/>
        <v/>
      </c>
      <c r="I4491" s="36"/>
      <c r="J4491" s="55"/>
      <c r="K4491" s="23"/>
      <c r="L4491" s="23"/>
      <c r="M4491" s="23"/>
      <c r="N4491" s="37"/>
      <c r="O4491" s="38"/>
      <c r="P4491" s="38"/>
      <c r="Q4491" s="39"/>
      <c r="R4491" s="46">
        <f t="shared" ca="1" si="211"/>
        <v>0</v>
      </c>
      <c r="S4491" s="46">
        <f>+COUNTIF($H$6:H4491,H4491)</f>
        <v>4468</v>
      </c>
      <c r="T4491" s="46">
        <f>+COUNTIF($S$6:S4491,1)</f>
        <v>14</v>
      </c>
    </row>
    <row r="4492" spans="2:20" ht="20.100000000000001" customHeight="1" x14ac:dyDescent="0.15">
      <c r="B4492" s="44" t="str">
        <f t="shared" si="210"/>
        <v/>
      </c>
      <c r="D4492" s="23"/>
      <c r="E4492" s="55"/>
      <c r="F4492" s="33"/>
      <c r="G4492" s="34"/>
      <c r="H4492" s="35" t="str">
        <f t="shared" si="212"/>
        <v/>
      </c>
      <c r="I4492" s="36"/>
      <c r="J4492" s="55"/>
      <c r="K4492" s="23"/>
      <c r="L4492" s="23"/>
      <c r="M4492" s="23"/>
      <c r="N4492" s="37"/>
      <c r="O4492" s="38"/>
      <c r="P4492" s="38"/>
      <c r="Q4492" s="39"/>
      <c r="R4492" s="46">
        <f t="shared" ca="1" si="211"/>
        <v>0</v>
      </c>
      <c r="S4492" s="46">
        <f>+COUNTIF($H$6:H4492,H4492)</f>
        <v>4469</v>
      </c>
      <c r="T4492" s="46">
        <f>+COUNTIF($S$6:S4492,1)</f>
        <v>14</v>
      </c>
    </row>
    <row r="4493" spans="2:20" ht="20.100000000000001" customHeight="1" x14ac:dyDescent="0.15">
      <c r="B4493" s="44" t="str">
        <f t="shared" si="210"/>
        <v/>
      </c>
      <c r="D4493" s="23"/>
      <c r="E4493" s="55"/>
      <c r="F4493" s="33"/>
      <c r="G4493" s="34"/>
      <c r="H4493" s="35" t="str">
        <f t="shared" si="212"/>
        <v/>
      </c>
      <c r="I4493" s="36"/>
      <c r="J4493" s="55"/>
      <c r="K4493" s="23"/>
      <c r="L4493" s="23"/>
      <c r="M4493" s="23"/>
      <c r="N4493" s="37"/>
      <c r="O4493" s="38"/>
      <c r="P4493" s="38"/>
      <c r="Q4493" s="39"/>
      <c r="R4493" s="46">
        <f t="shared" ca="1" si="211"/>
        <v>0</v>
      </c>
      <c r="S4493" s="46">
        <f>+COUNTIF($H$6:H4493,H4493)</f>
        <v>4470</v>
      </c>
      <c r="T4493" s="46">
        <f>+COUNTIF($S$6:S4493,1)</f>
        <v>14</v>
      </c>
    </row>
    <row r="4494" spans="2:20" ht="20.100000000000001" customHeight="1" x14ac:dyDescent="0.15">
      <c r="B4494" s="44" t="str">
        <f t="shared" si="210"/>
        <v/>
      </c>
      <c r="D4494" s="23"/>
      <c r="E4494" s="55"/>
      <c r="F4494" s="33"/>
      <c r="G4494" s="34"/>
      <c r="H4494" s="35" t="str">
        <f t="shared" si="212"/>
        <v/>
      </c>
      <c r="I4494" s="36"/>
      <c r="J4494" s="55"/>
      <c r="K4494" s="23"/>
      <c r="L4494" s="23"/>
      <c r="M4494" s="23"/>
      <c r="N4494" s="37"/>
      <c r="O4494" s="38"/>
      <c r="P4494" s="38"/>
      <c r="Q4494" s="39"/>
      <c r="R4494" s="46">
        <f t="shared" ca="1" si="211"/>
        <v>0</v>
      </c>
      <c r="S4494" s="46">
        <f>+COUNTIF($H$6:H4494,H4494)</f>
        <v>4471</v>
      </c>
      <c r="T4494" s="46">
        <f>+COUNTIF($S$6:S4494,1)</f>
        <v>14</v>
      </c>
    </row>
    <row r="4495" spans="2:20" ht="20.100000000000001" customHeight="1" x14ac:dyDescent="0.15">
      <c r="B4495" s="44" t="str">
        <f t="shared" si="210"/>
        <v/>
      </c>
      <c r="D4495" s="23"/>
      <c r="E4495" s="55"/>
      <c r="F4495" s="33"/>
      <c r="G4495" s="34"/>
      <c r="H4495" s="35" t="str">
        <f t="shared" si="212"/>
        <v/>
      </c>
      <c r="I4495" s="36"/>
      <c r="J4495" s="55"/>
      <c r="K4495" s="23"/>
      <c r="L4495" s="23"/>
      <c r="M4495" s="23"/>
      <c r="N4495" s="37"/>
      <c r="O4495" s="38"/>
      <c r="P4495" s="38"/>
      <c r="Q4495" s="39"/>
      <c r="R4495" s="46">
        <f t="shared" ca="1" si="211"/>
        <v>0</v>
      </c>
      <c r="S4495" s="46">
        <f>+COUNTIF($H$6:H4495,H4495)</f>
        <v>4472</v>
      </c>
      <c r="T4495" s="46">
        <f>+COUNTIF($S$6:S4495,1)</f>
        <v>14</v>
      </c>
    </row>
    <row r="4496" spans="2:20" ht="20.100000000000001" customHeight="1" x14ac:dyDescent="0.15">
      <c r="B4496" s="44" t="str">
        <f t="shared" si="210"/>
        <v/>
      </c>
      <c r="D4496" s="23"/>
      <c r="E4496" s="55"/>
      <c r="F4496" s="33"/>
      <c r="G4496" s="34"/>
      <c r="H4496" s="35" t="str">
        <f t="shared" si="212"/>
        <v/>
      </c>
      <c r="I4496" s="36"/>
      <c r="J4496" s="55"/>
      <c r="K4496" s="23"/>
      <c r="L4496" s="23"/>
      <c r="M4496" s="23"/>
      <c r="N4496" s="37"/>
      <c r="O4496" s="38"/>
      <c r="P4496" s="38"/>
      <c r="Q4496" s="39"/>
      <c r="R4496" s="46">
        <f t="shared" ca="1" si="211"/>
        <v>0</v>
      </c>
      <c r="S4496" s="46">
        <f>+COUNTIF($H$6:H4496,H4496)</f>
        <v>4473</v>
      </c>
      <c r="T4496" s="46">
        <f>+COUNTIF($S$6:S4496,1)</f>
        <v>14</v>
      </c>
    </row>
    <row r="4497" spans="2:20" ht="20.100000000000001" customHeight="1" x14ac:dyDescent="0.15">
      <c r="B4497" s="44" t="str">
        <f t="shared" si="210"/>
        <v/>
      </c>
      <c r="D4497" s="23"/>
      <c r="E4497" s="55"/>
      <c r="F4497" s="33"/>
      <c r="G4497" s="34"/>
      <c r="H4497" s="35" t="str">
        <f t="shared" si="212"/>
        <v/>
      </c>
      <c r="I4497" s="36"/>
      <c r="J4497" s="55"/>
      <c r="K4497" s="23"/>
      <c r="L4497" s="23"/>
      <c r="M4497" s="23"/>
      <c r="N4497" s="37"/>
      <c r="O4497" s="38"/>
      <c r="P4497" s="38"/>
      <c r="Q4497" s="39"/>
      <c r="R4497" s="46">
        <f t="shared" ca="1" si="211"/>
        <v>0</v>
      </c>
      <c r="S4497" s="46">
        <f>+COUNTIF($H$6:H4497,H4497)</f>
        <v>4474</v>
      </c>
      <c r="T4497" s="46">
        <f>+COUNTIF($S$6:S4497,1)</f>
        <v>14</v>
      </c>
    </row>
    <row r="4498" spans="2:20" ht="20.100000000000001" customHeight="1" x14ac:dyDescent="0.15">
      <c r="B4498" s="44" t="str">
        <f t="shared" si="210"/>
        <v/>
      </c>
      <c r="D4498" s="23"/>
      <c r="E4498" s="55"/>
      <c r="F4498" s="33"/>
      <c r="G4498" s="34"/>
      <c r="H4498" s="35" t="str">
        <f t="shared" si="212"/>
        <v/>
      </c>
      <c r="I4498" s="36"/>
      <c r="J4498" s="55"/>
      <c r="K4498" s="23"/>
      <c r="L4498" s="23"/>
      <c r="M4498" s="23"/>
      <c r="N4498" s="37"/>
      <c r="O4498" s="38"/>
      <c r="P4498" s="38"/>
      <c r="Q4498" s="39"/>
      <c r="R4498" s="46">
        <f t="shared" ca="1" si="211"/>
        <v>0</v>
      </c>
      <c r="S4498" s="46">
        <f>+COUNTIF($H$6:H4498,H4498)</f>
        <v>4475</v>
      </c>
      <c r="T4498" s="46">
        <f>+COUNTIF($S$6:S4498,1)</f>
        <v>14</v>
      </c>
    </row>
    <row r="4499" spans="2:20" ht="20.100000000000001" customHeight="1" x14ac:dyDescent="0.15">
      <c r="B4499" s="44" t="str">
        <f t="shared" si="210"/>
        <v/>
      </c>
      <c r="D4499" s="23"/>
      <c r="E4499" s="55"/>
      <c r="F4499" s="33"/>
      <c r="G4499" s="34"/>
      <c r="H4499" s="35" t="str">
        <f t="shared" si="212"/>
        <v/>
      </c>
      <c r="I4499" s="36"/>
      <c r="J4499" s="55"/>
      <c r="K4499" s="23"/>
      <c r="L4499" s="23"/>
      <c r="M4499" s="23"/>
      <c r="N4499" s="37"/>
      <c r="O4499" s="38"/>
      <c r="P4499" s="38"/>
      <c r="Q4499" s="39"/>
      <c r="R4499" s="46">
        <f t="shared" ca="1" si="211"/>
        <v>0</v>
      </c>
      <c r="S4499" s="46">
        <f>+COUNTIF($H$6:H4499,H4499)</f>
        <v>4476</v>
      </c>
      <c r="T4499" s="46">
        <f>+COUNTIF($S$6:S4499,1)</f>
        <v>14</v>
      </c>
    </row>
    <row r="4500" spans="2:20" ht="20.100000000000001" customHeight="1" x14ac:dyDescent="0.15">
      <c r="B4500" s="44" t="str">
        <f t="shared" si="210"/>
        <v/>
      </c>
      <c r="D4500" s="23"/>
      <c r="E4500" s="55"/>
      <c r="F4500" s="33"/>
      <c r="G4500" s="34"/>
      <c r="H4500" s="35" t="str">
        <f t="shared" si="212"/>
        <v/>
      </c>
      <c r="I4500" s="36"/>
      <c r="J4500" s="55"/>
      <c r="K4500" s="23"/>
      <c r="L4500" s="23"/>
      <c r="M4500" s="23"/>
      <c r="N4500" s="37"/>
      <c r="O4500" s="38"/>
      <c r="P4500" s="38"/>
      <c r="Q4500" s="39"/>
      <c r="R4500" s="46">
        <f t="shared" ca="1" si="211"/>
        <v>0</v>
      </c>
      <c r="S4500" s="46">
        <f>+COUNTIF($H$6:H4500,H4500)</f>
        <v>4477</v>
      </c>
      <c r="T4500" s="46">
        <f>+COUNTIF($S$6:S4500,1)</f>
        <v>14</v>
      </c>
    </row>
    <row r="4501" spans="2:20" ht="20.100000000000001" customHeight="1" x14ac:dyDescent="0.15">
      <c r="B4501" s="44" t="str">
        <f t="shared" si="210"/>
        <v/>
      </c>
      <c r="D4501" s="23"/>
      <c r="E4501" s="55"/>
      <c r="F4501" s="33"/>
      <c r="G4501" s="34"/>
      <c r="H4501" s="35" t="str">
        <f t="shared" si="212"/>
        <v/>
      </c>
      <c r="I4501" s="36"/>
      <c r="J4501" s="55"/>
      <c r="K4501" s="23"/>
      <c r="L4501" s="23"/>
      <c r="M4501" s="23"/>
      <c r="N4501" s="37"/>
      <c r="O4501" s="38"/>
      <c r="P4501" s="38"/>
      <c r="Q4501" s="39"/>
      <c r="R4501" s="46">
        <f t="shared" ca="1" si="211"/>
        <v>0</v>
      </c>
      <c r="S4501" s="46">
        <f>+COUNTIF($H$6:H4501,H4501)</f>
        <v>4478</v>
      </c>
      <c r="T4501" s="46">
        <f>+COUNTIF($S$6:S4501,1)</f>
        <v>14</v>
      </c>
    </row>
    <row r="4502" spans="2:20" ht="20.100000000000001" customHeight="1" x14ac:dyDescent="0.15">
      <c r="B4502" s="44" t="str">
        <f t="shared" ref="B4502:B4558" si="213">+IF(T4502=T4501,"",T4502)</f>
        <v/>
      </c>
      <c r="D4502" s="23"/>
      <c r="E4502" s="55"/>
      <c r="F4502" s="33"/>
      <c r="G4502" s="34"/>
      <c r="H4502" s="35" t="str">
        <f t="shared" si="212"/>
        <v/>
      </c>
      <c r="I4502" s="36"/>
      <c r="J4502" s="55"/>
      <c r="K4502" s="23"/>
      <c r="L4502" s="23"/>
      <c r="M4502" s="23"/>
      <c r="N4502" s="37"/>
      <c r="O4502" s="38"/>
      <c r="P4502" s="38"/>
      <c r="Q4502" s="39"/>
      <c r="R4502" s="46">
        <f t="shared" ref="R4502:R4558" ca="1" si="214">+SUMIF(H:I,H4502,I:I)</f>
        <v>0</v>
      </c>
      <c r="S4502" s="46">
        <f>+COUNTIF($H$6:H4502,H4502)</f>
        <v>4479</v>
      </c>
      <c r="T4502" s="46">
        <f>+COUNTIF($S$6:S4502,1)</f>
        <v>14</v>
      </c>
    </row>
    <row r="4503" spans="2:20" ht="20.100000000000001" customHeight="1" x14ac:dyDescent="0.15">
      <c r="B4503" s="44" t="str">
        <f t="shared" si="213"/>
        <v/>
      </c>
      <c r="D4503" s="23"/>
      <c r="E4503" s="55"/>
      <c r="F4503" s="33"/>
      <c r="G4503" s="34"/>
      <c r="H4503" s="35" t="str">
        <f t="shared" si="212"/>
        <v/>
      </c>
      <c r="I4503" s="36"/>
      <c r="J4503" s="55"/>
      <c r="K4503" s="23"/>
      <c r="L4503" s="23"/>
      <c r="M4503" s="23"/>
      <c r="N4503" s="37"/>
      <c r="O4503" s="38"/>
      <c r="P4503" s="38"/>
      <c r="Q4503" s="39"/>
      <c r="R4503" s="46">
        <f t="shared" ca="1" si="214"/>
        <v>0</v>
      </c>
      <c r="S4503" s="46">
        <f>+COUNTIF($H$6:H4503,H4503)</f>
        <v>4480</v>
      </c>
      <c r="T4503" s="46">
        <f>+COUNTIF($S$6:S4503,1)</f>
        <v>14</v>
      </c>
    </row>
    <row r="4504" spans="2:20" ht="20.100000000000001" customHeight="1" x14ac:dyDescent="0.15">
      <c r="B4504" s="44" t="str">
        <f t="shared" si="213"/>
        <v/>
      </c>
      <c r="D4504" s="23"/>
      <c r="E4504" s="55"/>
      <c r="F4504" s="33"/>
      <c r="G4504" s="34"/>
      <c r="H4504" s="35" t="str">
        <f t="shared" si="212"/>
        <v/>
      </c>
      <c r="I4504" s="36"/>
      <c r="J4504" s="55"/>
      <c r="K4504" s="23"/>
      <c r="L4504" s="23"/>
      <c r="M4504" s="23"/>
      <c r="N4504" s="37"/>
      <c r="O4504" s="38"/>
      <c r="P4504" s="38"/>
      <c r="Q4504" s="39"/>
      <c r="R4504" s="46">
        <f t="shared" ca="1" si="214"/>
        <v>0</v>
      </c>
      <c r="S4504" s="46">
        <f>+COUNTIF($H$6:H4504,H4504)</f>
        <v>4481</v>
      </c>
      <c r="T4504" s="46">
        <f>+COUNTIF($S$6:S4504,1)</f>
        <v>14</v>
      </c>
    </row>
    <row r="4505" spans="2:20" ht="20.100000000000001" customHeight="1" x14ac:dyDescent="0.15">
      <c r="B4505" s="44" t="str">
        <f t="shared" si="213"/>
        <v/>
      </c>
      <c r="D4505" s="23"/>
      <c r="E4505" s="55"/>
      <c r="F4505" s="33"/>
      <c r="G4505" s="34"/>
      <c r="H4505" s="35" t="str">
        <f t="shared" si="212"/>
        <v/>
      </c>
      <c r="I4505" s="36"/>
      <c r="J4505" s="55"/>
      <c r="K4505" s="23"/>
      <c r="L4505" s="23"/>
      <c r="M4505" s="23"/>
      <c r="N4505" s="37"/>
      <c r="O4505" s="38"/>
      <c r="P4505" s="38"/>
      <c r="Q4505" s="39"/>
      <c r="R4505" s="46">
        <f t="shared" ca="1" si="214"/>
        <v>0</v>
      </c>
      <c r="S4505" s="46">
        <f>+COUNTIF($H$6:H4505,H4505)</f>
        <v>4482</v>
      </c>
      <c r="T4505" s="46">
        <f>+COUNTIF($S$6:S4505,1)</f>
        <v>14</v>
      </c>
    </row>
    <row r="4506" spans="2:20" ht="20.100000000000001" customHeight="1" x14ac:dyDescent="0.15">
      <c r="B4506" s="44" t="str">
        <f t="shared" si="213"/>
        <v/>
      </c>
      <c r="D4506" s="23"/>
      <c r="E4506" s="55"/>
      <c r="F4506" s="33"/>
      <c r="G4506" s="34"/>
      <c r="H4506" s="35" t="str">
        <f t="shared" si="212"/>
        <v/>
      </c>
      <c r="I4506" s="36"/>
      <c r="J4506" s="55"/>
      <c r="K4506" s="23"/>
      <c r="L4506" s="23"/>
      <c r="M4506" s="23"/>
      <c r="N4506" s="37"/>
      <c r="O4506" s="38"/>
      <c r="P4506" s="38"/>
      <c r="Q4506" s="39"/>
      <c r="R4506" s="46">
        <f t="shared" ca="1" si="214"/>
        <v>0</v>
      </c>
      <c r="S4506" s="46">
        <f>+COUNTIF($H$6:H4506,H4506)</f>
        <v>4483</v>
      </c>
      <c r="T4506" s="46">
        <f>+COUNTIF($S$6:S4506,1)</f>
        <v>14</v>
      </c>
    </row>
    <row r="4507" spans="2:20" ht="20.100000000000001" customHeight="1" x14ac:dyDescent="0.15">
      <c r="B4507" s="44" t="str">
        <f t="shared" si="213"/>
        <v/>
      </c>
      <c r="D4507" s="23"/>
      <c r="E4507" s="55"/>
      <c r="F4507" s="33"/>
      <c r="G4507" s="34"/>
      <c r="H4507" s="35" t="str">
        <f t="shared" si="212"/>
        <v/>
      </c>
      <c r="I4507" s="36"/>
      <c r="J4507" s="55"/>
      <c r="K4507" s="23"/>
      <c r="L4507" s="23"/>
      <c r="M4507" s="23"/>
      <c r="N4507" s="37"/>
      <c r="O4507" s="38"/>
      <c r="P4507" s="38"/>
      <c r="Q4507" s="39"/>
      <c r="R4507" s="46">
        <f t="shared" ca="1" si="214"/>
        <v>0</v>
      </c>
      <c r="S4507" s="46">
        <f>+COUNTIF($H$6:H4507,H4507)</f>
        <v>4484</v>
      </c>
      <c r="T4507" s="46">
        <f>+COUNTIF($S$6:S4507,1)</f>
        <v>14</v>
      </c>
    </row>
    <row r="4508" spans="2:20" ht="20.100000000000001" customHeight="1" x14ac:dyDescent="0.15">
      <c r="B4508" s="44" t="str">
        <f t="shared" si="213"/>
        <v/>
      </c>
      <c r="D4508" s="23"/>
      <c r="E4508" s="55"/>
      <c r="F4508" s="33"/>
      <c r="G4508" s="34"/>
      <c r="H4508" s="35" t="str">
        <f t="shared" si="212"/>
        <v/>
      </c>
      <c r="I4508" s="36"/>
      <c r="J4508" s="55"/>
      <c r="K4508" s="23"/>
      <c r="L4508" s="23"/>
      <c r="M4508" s="23"/>
      <c r="N4508" s="37"/>
      <c r="O4508" s="38"/>
      <c r="P4508" s="38"/>
      <c r="Q4508" s="39"/>
      <c r="R4508" s="46">
        <f t="shared" ca="1" si="214"/>
        <v>0</v>
      </c>
      <c r="S4508" s="46">
        <f>+COUNTIF($H$6:H4508,H4508)</f>
        <v>4485</v>
      </c>
      <c r="T4508" s="46">
        <f>+COUNTIF($S$6:S4508,1)</f>
        <v>14</v>
      </c>
    </row>
    <row r="4509" spans="2:20" ht="20.100000000000001" customHeight="1" x14ac:dyDescent="0.15">
      <c r="B4509" s="44" t="str">
        <f t="shared" si="213"/>
        <v/>
      </c>
      <c r="D4509" s="23"/>
      <c r="E4509" s="55"/>
      <c r="F4509" s="33"/>
      <c r="G4509" s="34"/>
      <c r="H4509" s="35" t="str">
        <f t="shared" si="212"/>
        <v/>
      </c>
      <c r="I4509" s="36"/>
      <c r="J4509" s="55"/>
      <c r="K4509" s="23"/>
      <c r="L4509" s="23"/>
      <c r="M4509" s="23"/>
      <c r="N4509" s="37"/>
      <c r="O4509" s="38"/>
      <c r="P4509" s="38"/>
      <c r="Q4509" s="39"/>
      <c r="R4509" s="46">
        <f t="shared" ca="1" si="214"/>
        <v>0</v>
      </c>
      <c r="S4509" s="46">
        <f>+COUNTIF($H$6:H4509,H4509)</f>
        <v>4486</v>
      </c>
      <c r="T4509" s="46">
        <f>+COUNTIF($S$6:S4509,1)</f>
        <v>14</v>
      </c>
    </row>
    <row r="4510" spans="2:20" ht="20.100000000000001" customHeight="1" x14ac:dyDescent="0.15">
      <c r="B4510" s="44" t="str">
        <f t="shared" si="213"/>
        <v/>
      </c>
      <c r="D4510" s="23"/>
      <c r="E4510" s="55"/>
      <c r="F4510" s="33"/>
      <c r="G4510" s="34"/>
      <c r="H4510" s="35" t="str">
        <f t="shared" si="212"/>
        <v/>
      </c>
      <c r="I4510" s="36"/>
      <c r="J4510" s="55"/>
      <c r="K4510" s="23"/>
      <c r="L4510" s="23"/>
      <c r="M4510" s="23"/>
      <c r="N4510" s="37"/>
      <c r="O4510" s="38"/>
      <c r="P4510" s="38"/>
      <c r="Q4510" s="39"/>
      <c r="R4510" s="46">
        <f t="shared" ca="1" si="214"/>
        <v>0</v>
      </c>
      <c r="S4510" s="46">
        <f>+COUNTIF($H$6:H4510,H4510)</f>
        <v>4487</v>
      </c>
      <c r="T4510" s="46">
        <f>+COUNTIF($S$6:S4510,1)</f>
        <v>14</v>
      </c>
    </row>
    <row r="4511" spans="2:20" ht="20.100000000000001" customHeight="1" x14ac:dyDescent="0.15">
      <c r="B4511" s="44" t="str">
        <f t="shared" si="213"/>
        <v/>
      </c>
      <c r="D4511" s="23"/>
      <c r="E4511" s="55"/>
      <c r="F4511" s="33"/>
      <c r="G4511" s="34"/>
      <c r="H4511" s="35" t="str">
        <f t="shared" si="212"/>
        <v/>
      </c>
      <c r="I4511" s="36"/>
      <c r="J4511" s="55"/>
      <c r="K4511" s="23"/>
      <c r="L4511" s="23"/>
      <c r="M4511" s="23"/>
      <c r="N4511" s="37"/>
      <c r="O4511" s="38"/>
      <c r="P4511" s="38"/>
      <c r="Q4511" s="39"/>
      <c r="R4511" s="46">
        <f t="shared" ca="1" si="214"/>
        <v>0</v>
      </c>
      <c r="S4511" s="46">
        <f>+COUNTIF($H$6:H4511,H4511)</f>
        <v>4488</v>
      </c>
      <c r="T4511" s="46">
        <f>+COUNTIF($S$6:S4511,1)</f>
        <v>14</v>
      </c>
    </row>
    <row r="4512" spans="2:20" ht="20.100000000000001" customHeight="1" x14ac:dyDescent="0.15">
      <c r="B4512" s="44" t="str">
        <f t="shared" si="213"/>
        <v/>
      </c>
      <c r="D4512" s="23"/>
      <c r="E4512" s="55"/>
      <c r="F4512" s="33"/>
      <c r="G4512" s="34"/>
      <c r="H4512" s="35" t="str">
        <f t="shared" si="212"/>
        <v/>
      </c>
      <c r="I4512" s="36"/>
      <c r="J4512" s="55"/>
      <c r="K4512" s="23"/>
      <c r="L4512" s="23"/>
      <c r="M4512" s="23"/>
      <c r="N4512" s="37"/>
      <c r="O4512" s="38"/>
      <c r="P4512" s="38"/>
      <c r="Q4512" s="39"/>
      <c r="R4512" s="46">
        <f t="shared" ca="1" si="214"/>
        <v>0</v>
      </c>
      <c r="S4512" s="46">
        <f>+COUNTIF($H$6:H4512,H4512)</f>
        <v>4489</v>
      </c>
      <c r="T4512" s="46">
        <f>+COUNTIF($S$6:S4512,1)</f>
        <v>14</v>
      </c>
    </row>
    <row r="4513" spans="2:20" ht="20.100000000000001" customHeight="1" x14ac:dyDescent="0.15">
      <c r="B4513" s="44" t="str">
        <f t="shared" si="213"/>
        <v/>
      </c>
      <c r="D4513" s="23"/>
      <c r="E4513" s="55"/>
      <c r="F4513" s="33"/>
      <c r="G4513" s="34"/>
      <c r="H4513" s="35" t="str">
        <f t="shared" si="212"/>
        <v/>
      </c>
      <c r="I4513" s="36"/>
      <c r="J4513" s="55"/>
      <c r="K4513" s="23"/>
      <c r="L4513" s="23"/>
      <c r="M4513" s="23"/>
      <c r="N4513" s="37"/>
      <c r="O4513" s="38"/>
      <c r="P4513" s="38"/>
      <c r="Q4513" s="39"/>
      <c r="R4513" s="46">
        <f t="shared" ca="1" si="214"/>
        <v>0</v>
      </c>
      <c r="S4513" s="46">
        <f>+COUNTIF($H$6:H4513,H4513)</f>
        <v>4490</v>
      </c>
      <c r="T4513" s="46">
        <f>+COUNTIF($S$6:S4513,1)</f>
        <v>14</v>
      </c>
    </row>
    <row r="4514" spans="2:20" ht="20.100000000000001" customHeight="1" x14ac:dyDescent="0.15">
      <c r="B4514" s="44" t="str">
        <f t="shared" si="213"/>
        <v/>
      </c>
      <c r="D4514" s="23"/>
      <c r="E4514" s="55"/>
      <c r="F4514" s="33"/>
      <c r="G4514" s="34"/>
      <c r="H4514" s="35" t="str">
        <f t="shared" si="212"/>
        <v/>
      </c>
      <c r="I4514" s="36"/>
      <c r="J4514" s="55"/>
      <c r="K4514" s="23"/>
      <c r="L4514" s="23"/>
      <c r="M4514" s="23"/>
      <c r="N4514" s="37"/>
      <c r="O4514" s="38"/>
      <c r="P4514" s="38"/>
      <c r="Q4514" s="39"/>
      <c r="R4514" s="46">
        <f t="shared" ca="1" si="214"/>
        <v>0</v>
      </c>
      <c r="S4514" s="46">
        <f>+COUNTIF($H$6:H4514,H4514)</f>
        <v>4491</v>
      </c>
      <c r="T4514" s="46">
        <f>+COUNTIF($S$6:S4514,1)</f>
        <v>14</v>
      </c>
    </row>
    <row r="4515" spans="2:20" ht="20.100000000000001" customHeight="1" x14ac:dyDescent="0.15">
      <c r="B4515" s="44" t="str">
        <f t="shared" si="213"/>
        <v/>
      </c>
      <c r="D4515" s="23"/>
      <c r="E4515" s="55"/>
      <c r="F4515" s="33"/>
      <c r="G4515" s="34"/>
      <c r="H4515" s="35" t="str">
        <f t="shared" si="212"/>
        <v/>
      </c>
      <c r="I4515" s="36"/>
      <c r="J4515" s="55"/>
      <c r="K4515" s="23"/>
      <c r="L4515" s="23"/>
      <c r="M4515" s="23"/>
      <c r="N4515" s="37"/>
      <c r="O4515" s="38"/>
      <c r="P4515" s="38"/>
      <c r="Q4515" s="39"/>
      <c r="R4515" s="46">
        <f t="shared" ca="1" si="214"/>
        <v>0</v>
      </c>
      <c r="S4515" s="46">
        <f>+COUNTIF($H$6:H4515,H4515)</f>
        <v>4492</v>
      </c>
      <c r="T4515" s="46">
        <f>+COUNTIF($S$6:S4515,1)</f>
        <v>14</v>
      </c>
    </row>
    <row r="4516" spans="2:20" ht="20.100000000000001" customHeight="1" x14ac:dyDescent="0.15">
      <c r="B4516" s="44" t="str">
        <f t="shared" si="213"/>
        <v/>
      </c>
      <c r="D4516" s="23"/>
      <c r="E4516" s="55"/>
      <c r="F4516" s="33"/>
      <c r="G4516" s="34"/>
      <c r="H4516" s="35" t="str">
        <f t="shared" si="212"/>
        <v/>
      </c>
      <c r="I4516" s="36"/>
      <c r="J4516" s="55"/>
      <c r="K4516" s="23"/>
      <c r="L4516" s="23"/>
      <c r="M4516" s="23"/>
      <c r="N4516" s="37"/>
      <c r="O4516" s="38"/>
      <c r="P4516" s="38"/>
      <c r="Q4516" s="39"/>
      <c r="R4516" s="46">
        <f t="shared" ca="1" si="214"/>
        <v>0</v>
      </c>
      <c r="S4516" s="46">
        <f>+COUNTIF($H$6:H4516,H4516)</f>
        <v>4493</v>
      </c>
      <c r="T4516" s="46">
        <f>+COUNTIF($S$6:S4516,1)</f>
        <v>14</v>
      </c>
    </row>
    <row r="4517" spans="2:20" ht="20.100000000000001" customHeight="1" x14ac:dyDescent="0.15">
      <c r="B4517" s="44" t="str">
        <f t="shared" si="213"/>
        <v/>
      </c>
      <c r="D4517" s="23"/>
      <c r="E4517" s="55"/>
      <c r="F4517" s="33"/>
      <c r="G4517" s="34"/>
      <c r="H4517" s="35" t="str">
        <f t="shared" si="212"/>
        <v/>
      </c>
      <c r="I4517" s="36"/>
      <c r="J4517" s="55"/>
      <c r="K4517" s="23"/>
      <c r="L4517" s="23"/>
      <c r="M4517" s="23"/>
      <c r="N4517" s="37"/>
      <c r="O4517" s="38"/>
      <c r="P4517" s="38"/>
      <c r="Q4517" s="39"/>
      <c r="R4517" s="46">
        <f t="shared" ca="1" si="214"/>
        <v>0</v>
      </c>
      <c r="S4517" s="46">
        <f>+COUNTIF($H$6:H4517,H4517)</f>
        <v>4494</v>
      </c>
      <c r="T4517" s="46">
        <f>+COUNTIF($S$6:S4517,1)</f>
        <v>14</v>
      </c>
    </row>
    <row r="4518" spans="2:20" ht="20.100000000000001" customHeight="1" x14ac:dyDescent="0.15">
      <c r="B4518" s="44" t="str">
        <f t="shared" si="213"/>
        <v/>
      </c>
      <c r="D4518" s="23"/>
      <c r="E4518" s="55"/>
      <c r="F4518" s="33"/>
      <c r="G4518" s="34"/>
      <c r="H4518" s="35" t="str">
        <f t="shared" si="212"/>
        <v/>
      </c>
      <c r="I4518" s="36"/>
      <c r="J4518" s="55"/>
      <c r="K4518" s="23"/>
      <c r="L4518" s="23"/>
      <c r="M4518" s="23"/>
      <c r="N4518" s="37"/>
      <c r="O4518" s="38"/>
      <c r="P4518" s="38"/>
      <c r="Q4518" s="39"/>
      <c r="R4518" s="46">
        <f t="shared" ca="1" si="214"/>
        <v>0</v>
      </c>
      <c r="S4518" s="46">
        <f>+COUNTIF($H$6:H4518,H4518)</f>
        <v>4495</v>
      </c>
      <c r="T4518" s="46">
        <f>+COUNTIF($S$6:S4518,1)</f>
        <v>14</v>
      </c>
    </row>
    <row r="4519" spans="2:20" ht="20.100000000000001" customHeight="1" x14ac:dyDescent="0.15">
      <c r="B4519" s="44" t="str">
        <f t="shared" si="213"/>
        <v/>
      </c>
      <c r="D4519" s="23"/>
      <c r="E4519" s="55"/>
      <c r="F4519" s="33"/>
      <c r="G4519" s="34"/>
      <c r="H4519" s="35" t="str">
        <f t="shared" si="212"/>
        <v/>
      </c>
      <c r="I4519" s="36"/>
      <c r="J4519" s="55"/>
      <c r="K4519" s="23"/>
      <c r="L4519" s="23"/>
      <c r="M4519" s="23"/>
      <c r="N4519" s="37"/>
      <c r="O4519" s="38"/>
      <c r="P4519" s="38"/>
      <c r="Q4519" s="39"/>
      <c r="R4519" s="46">
        <f t="shared" ca="1" si="214"/>
        <v>0</v>
      </c>
      <c r="S4519" s="46">
        <f>+COUNTIF($H$6:H4519,H4519)</f>
        <v>4496</v>
      </c>
      <c r="T4519" s="46">
        <f>+COUNTIF($S$6:S4519,1)</f>
        <v>14</v>
      </c>
    </row>
    <row r="4520" spans="2:20" ht="20.100000000000001" customHeight="1" x14ac:dyDescent="0.15">
      <c r="B4520" s="44" t="str">
        <f t="shared" si="213"/>
        <v/>
      </c>
      <c r="D4520" s="23"/>
      <c r="E4520" s="55"/>
      <c r="F4520" s="33"/>
      <c r="G4520" s="34"/>
      <c r="H4520" s="35" t="str">
        <f t="shared" si="212"/>
        <v/>
      </c>
      <c r="I4520" s="36"/>
      <c r="J4520" s="55"/>
      <c r="K4520" s="23"/>
      <c r="L4520" s="23"/>
      <c r="M4520" s="23"/>
      <c r="N4520" s="37"/>
      <c r="O4520" s="38"/>
      <c r="P4520" s="38"/>
      <c r="Q4520" s="39"/>
      <c r="R4520" s="46">
        <f t="shared" ca="1" si="214"/>
        <v>0</v>
      </c>
      <c r="S4520" s="46">
        <f>+COUNTIF($H$6:H4520,H4520)</f>
        <v>4497</v>
      </c>
      <c r="T4520" s="46">
        <f>+COUNTIF($S$6:S4520,1)</f>
        <v>14</v>
      </c>
    </row>
    <row r="4521" spans="2:20" ht="20.100000000000001" customHeight="1" x14ac:dyDescent="0.15">
      <c r="B4521" s="44" t="str">
        <f t="shared" si="213"/>
        <v/>
      </c>
      <c r="D4521" s="23"/>
      <c r="E4521" s="55"/>
      <c r="F4521" s="33"/>
      <c r="G4521" s="34"/>
      <c r="H4521" s="35" t="str">
        <f t="shared" si="212"/>
        <v/>
      </c>
      <c r="I4521" s="36"/>
      <c r="J4521" s="55"/>
      <c r="K4521" s="23"/>
      <c r="L4521" s="23"/>
      <c r="M4521" s="23"/>
      <c r="N4521" s="37"/>
      <c r="O4521" s="38"/>
      <c r="P4521" s="38"/>
      <c r="Q4521" s="39"/>
      <c r="R4521" s="46">
        <f t="shared" ca="1" si="214"/>
        <v>0</v>
      </c>
      <c r="S4521" s="46">
        <f>+COUNTIF($H$6:H4521,H4521)</f>
        <v>4498</v>
      </c>
      <c r="T4521" s="46">
        <f>+COUNTIF($S$6:S4521,1)</f>
        <v>14</v>
      </c>
    </row>
    <row r="4522" spans="2:20" ht="20.100000000000001" customHeight="1" x14ac:dyDescent="0.15">
      <c r="B4522" s="44" t="str">
        <f t="shared" si="213"/>
        <v/>
      </c>
      <c r="D4522" s="23"/>
      <c r="E4522" s="55"/>
      <c r="F4522" s="33"/>
      <c r="G4522" s="34"/>
      <c r="H4522" s="35" t="str">
        <f t="shared" si="212"/>
        <v/>
      </c>
      <c r="I4522" s="36"/>
      <c r="J4522" s="55"/>
      <c r="K4522" s="23"/>
      <c r="L4522" s="23"/>
      <c r="M4522" s="23"/>
      <c r="N4522" s="37"/>
      <c r="O4522" s="38"/>
      <c r="P4522" s="38"/>
      <c r="Q4522" s="39"/>
      <c r="R4522" s="46">
        <f t="shared" ca="1" si="214"/>
        <v>0</v>
      </c>
      <c r="S4522" s="46">
        <f>+COUNTIF($H$6:H4522,H4522)</f>
        <v>4499</v>
      </c>
      <c r="T4522" s="46">
        <f>+COUNTIF($S$6:S4522,1)</f>
        <v>14</v>
      </c>
    </row>
    <row r="4523" spans="2:20" ht="20.100000000000001" customHeight="1" x14ac:dyDescent="0.15">
      <c r="B4523" s="44" t="str">
        <f t="shared" si="213"/>
        <v/>
      </c>
      <c r="D4523" s="23"/>
      <c r="E4523" s="55"/>
      <c r="F4523" s="33"/>
      <c r="G4523" s="34"/>
      <c r="H4523" s="35" t="str">
        <f t="shared" si="212"/>
        <v/>
      </c>
      <c r="I4523" s="36"/>
      <c r="J4523" s="55"/>
      <c r="K4523" s="23"/>
      <c r="L4523" s="23"/>
      <c r="M4523" s="23"/>
      <c r="N4523" s="37"/>
      <c r="O4523" s="38"/>
      <c r="P4523" s="38"/>
      <c r="Q4523" s="39"/>
      <c r="R4523" s="46">
        <f t="shared" ca="1" si="214"/>
        <v>0</v>
      </c>
      <c r="S4523" s="46">
        <f>+COUNTIF($H$6:H4523,H4523)</f>
        <v>4500</v>
      </c>
      <c r="T4523" s="46">
        <f>+COUNTIF($S$6:S4523,1)</f>
        <v>14</v>
      </c>
    </row>
    <row r="4524" spans="2:20" ht="20.100000000000001" customHeight="1" x14ac:dyDescent="0.15">
      <c r="B4524" s="44" t="str">
        <f t="shared" si="213"/>
        <v/>
      </c>
      <c r="D4524" s="23"/>
      <c r="E4524" s="55"/>
      <c r="F4524" s="33"/>
      <c r="G4524" s="34"/>
      <c r="H4524" s="35" t="str">
        <f t="shared" si="212"/>
        <v/>
      </c>
      <c r="I4524" s="36"/>
      <c r="J4524" s="55"/>
      <c r="K4524" s="23"/>
      <c r="L4524" s="23"/>
      <c r="M4524" s="23"/>
      <c r="N4524" s="37"/>
      <c r="O4524" s="38"/>
      <c r="P4524" s="38"/>
      <c r="Q4524" s="39"/>
      <c r="R4524" s="46">
        <f t="shared" ca="1" si="214"/>
        <v>0</v>
      </c>
      <c r="S4524" s="46">
        <f>+COUNTIF($H$6:H4524,H4524)</f>
        <v>4501</v>
      </c>
      <c r="T4524" s="46">
        <f>+COUNTIF($S$6:S4524,1)</f>
        <v>14</v>
      </c>
    </row>
    <row r="4525" spans="2:20" ht="20.100000000000001" customHeight="1" x14ac:dyDescent="0.15">
      <c r="B4525" s="44" t="str">
        <f t="shared" si="213"/>
        <v/>
      </c>
      <c r="D4525" s="23"/>
      <c r="E4525" s="55"/>
      <c r="F4525" s="33"/>
      <c r="G4525" s="34"/>
      <c r="H4525" s="35" t="str">
        <f t="shared" si="212"/>
        <v/>
      </c>
      <c r="I4525" s="36"/>
      <c r="J4525" s="55"/>
      <c r="K4525" s="23"/>
      <c r="L4525" s="23"/>
      <c r="M4525" s="23"/>
      <c r="N4525" s="37"/>
      <c r="O4525" s="38"/>
      <c r="P4525" s="38"/>
      <c r="Q4525" s="39"/>
      <c r="R4525" s="46">
        <f t="shared" ca="1" si="214"/>
        <v>0</v>
      </c>
      <c r="S4525" s="46">
        <f>+COUNTIF($H$6:H4525,H4525)</f>
        <v>4502</v>
      </c>
      <c r="T4525" s="46">
        <f>+COUNTIF($S$6:S4525,1)</f>
        <v>14</v>
      </c>
    </row>
    <row r="4526" spans="2:20" ht="20.100000000000001" customHeight="1" x14ac:dyDescent="0.15">
      <c r="B4526" s="44" t="str">
        <f t="shared" si="213"/>
        <v/>
      </c>
      <c r="D4526" s="23"/>
      <c r="E4526" s="55"/>
      <c r="F4526" s="33"/>
      <c r="G4526" s="34"/>
      <c r="H4526" s="35" t="str">
        <f t="shared" si="212"/>
        <v/>
      </c>
      <c r="I4526" s="36"/>
      <c r="J4526" s="55"/>
      <c r="K4526" s="23"/>
      <c r="L4526" s="23"/>
      <c r="M4526" s="23"/>
      <c r="N4526" s="37"/>
      <c r="O4526" s="38"/>
      <c r="P4526" s="38"/>
      <c r="Q4526" s="39"/>
      <c r="R4526" s="46">
        <f t="shared" ca="1" si="214"/>
        <v>0</v>
      </c>
      <c r="S4526" s="46">
        <f>+COUNTIF($H$6:H4526,H4526)</f>
        <v>4503</v>
      </c>
      <c r="T4526" s="46">
        <f>+COUNTIF($S$6:S4526,1)</f>
        <v>14</v>
      </c>
    </row>
    <row r="4527" spans="2:20" ht="20.100000000000001" customHeight="1" x14ac:dyDescent="0.15">
      <c r="B4527" s="44" t="str">
        <f t="shared" si="213"/>
        <v/>
      </c>
      <c r="D4527" s="23"/>
      <c r="E4527" s="55"/>
      <c r="F4527" s="33"/>
      <c r="G4527" s="34"/>
      <c r="H4527" s="35" t="str">
        <f t="shared" si="212"/>
        <v/>
      </c>
      <c r="I4527" s="36"/>
      <c r="J4527" s="55"/>
      <c r="K4527" s="23"/>
      <c r="L4527" s="23"/>
      <c r="M4527" s="23"/>
      <c r="N4527" s="37"/>
      <c r="O4527" s="38"/>
      <c r="P4527" s="38"/>
      <c r="Q4527" s="39"/>
      <c r="R4527" s="46">
        <f t="shared" ca="1" si="214"/>
        <v>0</v>
      </c>
      <c r="S4527" s="46">
        <f>+COUNTIF($H$6:H4527,H4527)</f>
        <v>4504</v>
      </c>
      <c r="T4527" s="46">
        <f>+COUNTIF($S$6:S4527,1)</f>
        <v>14</v>
      </c>
    </row>
    <row r="4528" spans="2:20" ht="20.100000000000001" customHeight="1" x14ac:dyDescent="0.15">
      <c r="B4528" s="44" t="str">
        <f t="shared" si="213"/>
        <v/>
      </c>
      <c r="D4528" s="23"/>
      <c r="E4528" s="55"/>
      <c r="F4528" s="33"/>
      <c r="G4528" s="34"/>
      <c r="H4528" s="35" t="str">
        <f t="shared" si="212"/>
        <v/>
      </c>
      <c r="I4528" s="36"/>
      <c r="J4528" s="55"/>
      <c r="K4528" s="23"/>
      <c r="L4528" s="23"/>
      <c r="M4528" s="23"/>
      <c r="N4528" s="37"/>
      <c r="O4528" s="38"/>
      <c r="P4528" s="38"/>
      <c r="Q4528" s="39"/>
      <c r="R4528" s="46">
        <f t="shared" ca="1" si="214"/>
        <v>0</v>
      </c>
      <c r="S4528" s="46">
        <f>+COUNTIF($H$6:H4528,H4528)</f>
        <v>4505</v>
      </c>
      <c r="T4528" s="46">
        <f>+COUNTIF($S$6:S4528,1)</f>
        <v>14</v>
      </c>
    </row>
    <row r="4529" spans="2:20" ht="20.100000000000001" customHeight="1" x14ac:dyDescent="0.15">
      <c r="B4529" s="44" t="str">
        <f t="shared" si="213"/>
        <v/>
      </c>
      <c r="D4529" s="23"/>
      <c r="E4529" s="55"/>
      <c r="F4529" s="33"/>
      <c r="G4529" s="34"/>
      <c r="H4529" s="35" t="str">
        <f t="shared" si="212"/>
        <v/>
      </c>
      <c r="I4529" s="36"/>
      <c r="J4529" s="55"/>
      <c r="K4529" s="23"/>
      <c r="L4529" s="23"/>
      <c r="M4529" s="23"/>
      <c r="N4529" s="37"/>
      <c r="O4529" s="38"/>
      <c r="P4529" s="38"/>
      <c r="Q4529" s="39"/>
      <c r="R4529" s="46">
        <f t="shared" ca="1" si="214"/>
        <v>0</v>
      </c>
      <c r="S4529" s="46">
        <f>+COUNTIF($H$6:H4529,H4529)</f>
        <v>4506</v>
      </c>
      <c r="T4529" s="46">
        <f>+COUNTIF($S$6:S4529,1)</f>
        <v>14</v>
      </c>
    </row>
    <row r="4530" spans="2:20" ht="20.100000000000001" customHeight="1" x14ac:dyDescent="0.15">
      <c r="B4530" s="44" t="str">
        <f t="shared" si="213"/>
        <v/>
      </c>
      <c r="D4530" s="23"/>
      <c r="E4530" s="55"/>
      <c r="F4530" s="33"/>
      <c r="G4530" s="34"/>
      <c r="H4530" s="35" t="str">
        <f t="shared" si="212"/>
        <v/>
      </c>
      <c r="I4530" s="36"/>
      <c r="J4530" s="55"/>
      <c r="K4530" s="23"/>
      <c r="L4530" s="23"/>
      <c r="M4530" s="23"/>
      <c r="N4530" s="37"/>
      <c r="O4530" s="38"/>
      <c r="P4530" s="38"/>
      <c r="Q4530" s="39"/>
      <c r="R4530" s="46">
        <f t="shared" ca="1" si="214"/>
        <v>0</v>
      </c>
      <c r="S4530" s="46">
        <f>+COUNTIF($H$6:H4530,H4530)</f>
        <v>4507</v>
      </c>
      <c r="T4530" s="46">
        <f>+COUNTIF($S$6:S4530,1)</f>
        <v>14</v>
      </c>
    </row>
    <row r="4531" spans="2:20" ht="20.100000000000001" customHeight="1" x14ac:dyDescent="0.15">
      <c r="B4531" s="44" t="str">
        <f t="shared" si="213"/>
        <v/>
      </c>
      <c r="D4531" s="23"/>
      <c r="E4531" s="55"/>
      <c r="F4531" s="33"/>
      <c r="G4531" s="34"/>
      <c r="H4531" s="35" t="str">
        <f t="shared" si="212"/>
        <v/>
      </c>
      <c r="I4531" s="36"/>
      <c r="J4531" s="55"/>
      <c r="K4531" s="23"/>
      <c r="L4531" s="23"/>
      <c r="M4531" s="23"/>
      <c r="N4531" s="37"/>
      <c r="O4531" s="38"/>
      <c r="P4531" s="38"/>
      <c r="Q4531" s="39"/>
      <c r="R4531" s="46">
        <f t="shared" ca="1" si="214"/>
        <v>0</v>
      </c>
      <c r="S4531" s="46">
        <f>+COUNTIF($H$6:H4531,H4531)</f>
        <v>4508</v>
      </c>
      <c r="T4531" s="46">
        <f>+COUNTIF($S$6:S4531,1)</f>
        <v>14</v>
      </c>
    </row>
    <row r="4532" spans="2:20" ht="20.100000000000001" customHeight="1" x14ac:dyDescent="0.15">
      <c r="B4532" s="44" t="str">
        <f t="shared" si="213"/>
        <v/>
      </c>
      <c r="D4532" s="23"/>
      <c r="E4532" s="55"/>
      <c r="F4532" s="33"/>
      <c r="G4532" s="34"/>
      <c r="H4532" s="35" t="str">
        <f t="shared" si="212"/>
        <v/>
      </c>
      <c r="I4532" s="36"/>
      <c r="J4532" s="55"/>
      <c r="K4532" s="23"/>
      <c r="L4532" s="23"/>
      <c r="M4532" s="23"/>
      <c r="N4532" s="37"/>
      <c r="O4532" s="38"/>
      <c r="P4532" s="38"/>
      <c r="Q4532" s="39"/>
      <c r="R4532" s="46">
        <f t="shared" ca="1" si="214"/>
        <v>0</v>
      </c>
      <c r="S4532" s="46">
        <f>+COUNTIF($H$6:H4532,H4532)</f>
        <v>4509</v>
      </c>
      <c r="T4532" s="46">
        <f>+COUNTIF($S$6:S4532,1)</f>
        <v>14</v>
      </c>
    </row>
    <row r="4533" spans="2:20" ht="20.100000000000001" customHeight="1" x14ac:dyDescent="0.15">
      <c r="B4533" s="44" t="str">
        <f t="shared" si="213"/>
        <v/>
      </c>
      <c r="D4533" s="23"/>
      <c r="E4533" s="55"/>
      <c r="F4533" s="33"/>
      <c r="G4533" s="34"/>
      <c r="H4533" s="35" t="str">
        <f t="shared" si="212"/>
        <v/>
      </c>
      <c r="I4533" s="36"/>
      <c r="J4533" s="55"/>
      <c r="K4533" s="23"/>
      <c r="L4533" s="23"/>
      <c r="M4533" s="23"/>
      <c r="N4533" s="37"/>
      <c r="O4533" s="38"/>
      <c r="P4533" s="38"/>
      <c r="Q4533" s="39"/>
      <c r="R4533" s="46">
        <f t="shared" ca="1" si="214"/>
        <v>0</v>
      </c>
      <c r="S4533" s="46">
        <f>+COUNTIF($H$6:H4533,H4533)</f>
        <v>4510</v>
      </c>
      <c r="T4533" s="46">
        <f>+COUNTIF($S$6:S4533,1)</f>
        <v>14</v>
      </c>
    </row>
    <row r="4534" spans="2:20" ht="20.100000000000001" customHeight="1" x14ac:dyDescent="0.15">
      <c r="B4534" s="44" t="str">
        <f t="shared" si="213"/>
        <v/>
      </c>
      <c r="D4534" s="23"/>
      <c r="E4534" s="55"/>
      <c r="F4534" s="33"/>
      <c r="G4534" s="34"/>
      <c r="H4534" s="35" t="str">
        <f t="shared" si="212"/>
        <v/>
      </c>
      <c r="I4534" s="36"/>
      <c r="J4534" s="55"/>
      <c r="K4534" s="23"/>
      <c r="L4534" s="23"/>
      <c r="M4534" s="23"/>
      <c r="N4534" s="37"/>
      <c r="O4534" s="38"/>
      <c r="P4534" s="38"/>
      <c r="Q4534" s="39"/>
      <c r="R4534" s="46">
        <f t="shared" ca="1" si="214"/>
        <v>0</v>
      </c>
      <c r="S4534" s="46">
        <f>+COUNTIF($H$6:H4534,H4534)</f>
        <v>4511</v>
      </c>
      <c r="T4534" s="46">
        <f>+COUNTIF($S$6:S4534,1)</f>
        <v>14</v>
      </c>
    </row>
    <row r="4535" spans="2:20" ht="20.100000000000001" customHeight="1" x14ac:dyDescent="0.15">
      <c r="B4535" s="44" t="str">
        <f t="shared" si="213"/>
        <v/>
      </c>
      <c r="D4535" s="23"/>
      <c r="E4535" s="55"/>
      <c r="F4535" s="33"/>
      <c r="G4535" s="34"/>
      <c r="H4535" s="35" t="str">
        <f t="shared" si="212"/>
        <v/>
      </c>
      <c r="I4535" s="36"/>
      <c r="J4535" s="55"/>
      <c r="K4535" s="23"/>
      <c r="L4535" s="23"/>
      <c r="M4535" s="23"/>
      <c r="N4535" s="37"/>
      <c r="O4535" s="38"/>
      <c r="P4535" s="38"/>
      <c r="Q4535" s="39"/>
      <c r="R4535" s="46">
        <f t="shared" ca="1" si="214"/>
        <v>0</v>
      </c>
      <c r="S4535" s="46">
        <f>+COUNTIF($H$6:H4535,H4535)</f>
        <v>4512</v>
      </c>
      <c r="T4535" s="46">
        <f>+COUNTIF($S$6:S4535,1)</f>
        <v>14</v>
      </c>
    </row>
    <row r="4536" spans="2:20" ht="20.100000000000001" customHeight="1" x14ac:dyDescent="0.15">
      <c r="B4536" s="44" t="str">
        <f t="shared" si="213"/>
        <v/>
      </c>
      <c r="D4536" s="23"/>
      <c r="E4536" s="55"/>
      <c r="F4536" s="33"/>
      <c r="G4536" s="34"/>
      <c r="H4536" s="35" t="str">
        <f t="shared" si="212"/>
        <v/>
      </c>
      <c r="I4536" s="36"/>
      <c r="J4536" s="55"/>
      <c r="K4536" s="23"/>
      <c r="L4536" s="23"/>
      <c r="M4536" s="23"/>
      <c r="N4536" s="37"/>
      <c r="O4536" s="38"/>
      <c r="P4536" s="38"/>
      <c r="Q4536" s="39"/>
      <c r="R4536" s="46">
        <f t="shared" ca="1" si="214"/>
        <v>0</v>
      </c>
      <c r="S4536" s="46">
        <f>+COUNTIF($H$6:H4536,H4536)</f>
        <v>4513</v>
      </c>
      <c r="T4536" s="46">
        <f>+COUNTIF($S$6:S4536,1)</f>
        <v>14</v>
      </c>
    </row>
    <row r="4537" spans="2:20" ht="20.100000000000001" customHeight="1" x14ac:dyDescent="0.15">
      <c r="B4537" s="44" t="str">
        <f t="shared" si="213"/>
        <v/>
      </c>
      <c r="D4537" s="23"/>
      <c r="E4537" s="55"/>
      <c r="F4537" s="33"/>
      <c r="G4537" s="34"/>
      <c r="H4537" s="35" t="str">
        <f t="shared" si="212"/>
        <v/>
      </c>
      <c r="I4537" s="36"/>
      <c r="J4537" s="55"/>
      <c r="K4537" s="23"/>
      <c r="L4537" s="23"/>
      <c r="M4537" s="23"/>
      <c r="N4537" s="37"/>
      <c r="O4537" s="38"/>
      <c r="P4537" s="38"/>
      <c r="Q4537" s="39"/>
      <c r="R4537" s="46">
        <f t="shared" ca="1" si="214"/>
        <v>0</v>
      </c>
      <c r="S4537" s="46">
        <f>+COUNTIF($H$6:H4537,H4537)</f>
        <v>4514</v>
      </c>
      <c r="T4537" s="46">
        <f>+COUNTIF($S$6:S4537,1)</f>
        <v>14</v>
      </c>
    </row>
    <row r="4538" spans="2:20" ht="20.100000000000001" customHeight="1" x14ac:dyDescent="0.15">
      <c r="B4538" s="44" t="str">
        <f t="shared" si="213"/>
        <v/>
      </c>
      <c r="D4538" s="23"/>
      <c r="E4538" s="55"/>
      <c r="F4538" s="33"/>
      <c r="G4538" s="34"/>
      <c r="H4538" s="35" t="str">
        <f t="shared" si="212"/>
        <v/>
      </c>
      <c r="I4538" s="36"/>
      <c r="J4538" s="55"/>
      <c r="K4538" s="23"/>
      <c r="L4538" s="23"/>
      <c r="M4538" s="23"/>
      <c r="N4538" s="37"/>
      <c r="O4538" s="38"/>
      <c r="P4538" s="38"/>
      <c r="Q4538" s="39"/>
      <c r="R4538" s="46">
        <f t="shared" ca="1" si="214"/>
        <v>0</v>
      </c>
      <c r="S4538" s="46">
        <f>+COUNTIF($H$6:H4538,H4538)</f>
        <v>4515</v>
      </c>
      <c r="T4538" s="46">
        <f>+COUNTIF($S$6:S4538,1)</f>
        <v>14</v>
      </c>
    </row>
    <row r="4539" spans="2:20" ht="20.100000000000001" customHeight="1" x14ac:dyDescent="0.15">
      <c r="B4539" s="44" t="str">
        <f t="shared" si="213"/>
        <v/>
      </c>
      <c r="D4539" s="23"/>
      <c r="E4539" s="55"/>
      <c r="F4539" s="33"/>
      <c r="G4539" s="34"/>
      <c r="H4539" s="35" t="str">
        <f t="shared" si="212"/>
        <v/>
      </c>
      <c r="I4539" s="36"/>
      <c r="J4539" s="55"/>
      <c r="K4539" s="23"/>
      <c r="L4539" s="23"/>
      <c r="M4539" s="23"/>
      <c r="N4539" s="37"/>
      <c r="O4539" s="38"/>
      <c r="P4539" s="38"/>
      <c r="Q4539" s="39"/>
      <c r="R4539" s="46">
        <f t="shared" ca="1" si="214"/>
        <v>0</v>
      </c>
      <c r="S4539" s="46">
        <f>+COUNTIF($H$6:H4539,H4539)</f>
        <v>4516</v>
      </c>
      <c r="T4539" s="46">
        <f>+COUNTIF($S$6:S4539,1)</f>
        <v>14</v>
      </c>
    </row>
    <row r="4540" spans="2:20" ht="20.100000000000001" customHeight="1" x14ac:dyDescent="0.15">
      <c r="B4540" s="44" t="str">
        <f t="shared" si="213"/>
        <v/>
      </c>
      <c r="D4540" s="23"/>
      <c r="E4540" s="55"/>
      <c r="F4540" s="33"/>
      <c r="G4540" s="34"/>
      <c r="H4540" s="35" t="str">
        <f t="shared" si="212"/>
        <v/>
      </c>
      <c r="I4540" s="36"/>
      <c r="J4540" s="55"/>
      <c r="K4540" s="23"/>
      <c r="L4540" s="23"/>
      <c r="M4540" s="23"/>
      <c r="N4540" s="37"/>
      <c r="O4540" s="38"/>
      <c r="P4540" s="38"/>
      <c r="Q4540" s="39"/>
      <c r="R4540" s="46">
        <f t="shared" ca="1" si="214"/>
        <v>0</v>
      </c>
      <c r="S4540" s="46">
        <f>+COUNTIF($H$6:H4540,H4540)</f>
        <v>4517</v>
      </c>
      <c r="T4540" s="46">
        <f>+COUNTIF($S$6:S4540,1)</f>
        <v>14</v>
      </c>
    </row>
    <row r="4541" spans="2:20" ht="20.100000000000001" customHeight="1" x14ac:dyDescent="0.15">
      <c r="B4541" s="44" t="str">
        <f t="shared" si="213"/>
        <v/>
      </c>
      <c r="D4541" s="23"/>
      <c r="E4541" s="55"/>
      <c r="F4541" s="33"/>
      <c r="G4541" s="34"/>
      <c r="H4541" s="35" t="str">
        <f t="shared" si="212"/>
        <v/>
      </c>
      <c r="I4541" s="36"/>
      <c r="J4541" s="55"/>
      <c r="K4541" s="23"/>
      <c r="L4541" s="23"/>
      <c r="M4541" s="23"/>
      <c r="N4541" s="37"/>
      <c r="O4541" s="38"/>
      <c r="P4541" s="38"/>
      <c r="Q4541" s="39"/>
      <c r="R4541" s="46">
        <f t="shared" ca="1" si="214"/>
        <v>0</v>
      </c>
      <c r="S4541" s="46">
        <f>+COUNTIF($H$6:H4541,H4541)</f>
        <v>4518</v>
      </c>
      <c r="T4541" s="46">
        <f>+COUNTIF($S$6:S4541,1)</f>
        <v>14</v>
      </c>
    </row>
    <row r="4542" spans="2:20" ht="20.100000000000001" customHeight="1" x14ac:dyDescent="0.15">
      <c r="B4542" s="44" t="str">
        <f t="shared" si="213"/>
        <v/>
      </c>
      <c r="D4542" s="23"/>
      <c r="E4542" s="55"/>
      <c r="F4542" s="33"/>
      <c r="G4542" s="34"/>
      <c r="H4542" s="35" t="str">
        <f t="shared" si="212"/>
        <v/>
      </c>
      <c r="I4542" s="36"/>
      <c r="J4542" s="55"/>
      <c r="K4542" s="23"/>
      <c r="L4542" s="23"/>
      <c r="M4542" s="23"/>
      <c r="N4542" s="37"/>
      <c r="O4542" s="38"/>
      <c r="P4542" s="38"/>
      <c r="Q4542" s="39"/>
      <c r="R4542" s="46">
        <f t="shared" ca="1" si="214"/>
        <v>0</v>
      </c>
      <c r="S4542" s="46">
        <f>+COUNTIF($H$6:H4542,H4542)</f>
        <v>4519</v>
      </c>
      <c r="T4542" s="46">
        <f>+COUNTIF($S$6:S4542,1)</f>
        <v>14</v>
      </c>
    </row>
    <row r="4543" spans="2:20" ht="20.100000000000001" customHeight="1" x14ac:dyDescent="0.15">
      <c r="B4543" s="44" t="str">
        <f t="shared" si="213"/>
        <v/>
      </c>
      <c r="D4543" s="23"/>
      <c r="E4543" s="55"/>
      <c r="F4543" s="33"/>
      <c r="G4543" s="34"/>
      <c r="H4543" s="35" t="str">
        <f t="shared" si="212"/>
        <v/>
      </c>
      <c r="I4543" s="36"/>
      <c r="J4543" s="55"/>
      <c r="K4543" s="23"/>
      <c r="L4543" s="23"/>
      <c r="M4543" s="23"/>
      <c r="N4543" s="37"/>
      <c r="O4543" s="38"/>
      <c r="P4543" s="38"/>
      <c r="Q4543" s="39"/>
      <c r="R4543" s="46">
        <f t="shared" ca="1" si="214"/>
        <v>0</v>
      </c>
      <c r="S4543" s="46">
        <f>+COUNTIF($H$6:H4543,H4543)</f>
        <v>4520</v>
      </c>
      <c r="T4543" s="46">
        <f>+COUNTIF($S$6:S4543,1)</f>
        <v>14</v>
      </c>
    </row>
    <row r="4544" spans="2:20" ht="20.100000000000001" customHeight="1" x14ac:dyDescent="0.15">
      <c r="B4544" s="44" t="str">
        <f t="shared" si="213"/>
        <v/>
      </c>
      <c r="D4544" s="23"/>
      <c r="E4544" s="55"/>
      <c r="F4544" s="33"/>
      <c r="G4544" s="34"/>
      <c r="H4544" s="35" t="str">
        <f t="shared" si="212"/>
        <v/>
      </c>
      <c r="I4544" s="36"/>
      <c r="J4544" s="55"/>
      <c r="K4544" s="23"/>
      <c r="L4544" s="23"/>
      <c r="M4544" s="23"/>
      <c r="N4544" s="37"/>
      <c r="O4544" s="38"/>
      <c r="P4544" s="38"/>
      <c r="Q4544" s="39"/>
      <c r="R4544" s="46">
        <f t="shared" ca="1" si="214"/>
        <v>0</v>
      </c>
      <c r="S4544" s="46">
        <f>+COUNTIF($H$6:H4544,H4544)</f>
        <v>4521</v>
      </c>
      <c r="T4544" s="46">
        <f>+COUNTIF($S$6:S4544,1)</f>
        <v>14</v>
      </c>
    </row>
    <row r="4545" spans="2:20" ht="20.100000000000001" customHeight="1" x14ac:dyDescent="0.15">
      <c r="B4545" s="44" t="str">
        <f t="shared" si="213"/>
        <v/>
      </c>
      <c r="D4545" s="23"/>
      <c r="E4545" s="55"/>
      <c r="F4545" s="33"/>
      <c r="G4545" s="34"/>
      <c r="H4545" s="35" t="str">
        <f t="shared" si="212"/>
        <v/>
      </c>
      <c r="I4545" s="36"/>
      <c r="J4545" s="55"/>
      <c r="K4545" s="23"/>
      <c r="L4545" s="23"/>
      <c r="M4545" s="23"/>
      <c r="N4545" s="37"/>
      <c r="O4545" s="38"/>
      <c r="P4545" s="38"/>
      <c r="Q4545" s="39"/>
      <c r="R4545" s="46">
        <f t="shared" ca="1" si="214"/>
        <v>0</v>
      </c>
      <c r="S4545" s="46">
        <f>+COUNTIF($H$6:H4545,H4545)</f>
        <v>4522</v>
      </c>
      <c r="T4545" s="46">
        <f>+COUNTIF($S$6:S4545,1)</f>
        <v>14</v>
      </c>
    </row>
    <row r="4546" spans="2:20" ht="20.100000000000001" customHeight="1" x14ac:dyDescent="0.15">
      <c r="B4546" s="44" t="str">
        <f t="shared" si="213"/>
        <v/>
      </c>
      <c r="D4546" s="23"/>
      <c r="E4546" s="55"/>
      <c r="F4546" s="33"/>
      <c r="G4546" s="34"/>
      <c r="H4546" s="35" t="str">
        <f t="shared" si="212"/>
        <v/>
      </c>
      <c r="I4546" s="36"/>
      <c r="J4546" s="55"/>
      <c r="K4546" s="23"/>
      <c r="L4546" s="23"/>
      <c r="M4546" s="23"/>
      <c r="N4546" s="37"/>
      <c r="O4546" s="38"/>
      <c r="P4546" s="38"/>
      <c r="Q4546" s="39"/>
      <c r="R4546" s="46">
        <f t="shared" ca="1" si="214"/>
        <v>0</v>
      </c>
      <c r="S4546" s="46">
        <f>+COUNTIF($H$6:H4546,H4546)</f>
        <v>4523</v>
      </c>
      <c r="T4546" s="46">
        <f>+COUNTIF($S$6:S4546,1)</f>
        <v>14</v>
      </c>
    </row>
    <row r="4547" spans="2:20" ht="20.100000000000001" customHeight="1" x14ac:dyDescent="0.15">
      <c r="B4547" s="44" t="str">
        <f t="shared" si="213"/>
        <v/>
      </c>
      <c r="D4547" s="23"/>
      <c r="E4547" s="55"/>
      <c r="F4547" s="33"/>
      <c r="G4547" s="34"/>
      <c r="H4547" s="35" t="str">
        <f t="shared" si="212"/>
        <v/>
      </c>
      <c r="I4547" s="36"/>
      <c r="J4547" s="55"/>
      <c r="K4547" s="23"/>
      <c r="L4547" s="23"/>
      <c r="M4547" s="23"/>
      <c r="N4547" s="37"/>
      <c r="O4547" s="38"/>
      <c r="P4547" s="38"/>
      <c r="Q4547" s="39"/>
      <c r="R4547" s="46">
        <f t="shared" ca="1" si="214"/>
        <v>0</v>
      </c>
      <c r="S4547" s="46">
        <f>+COUNTIF($H$6:H4547,H4547)</f>
        <v>4524</v>
      </c>
      <c r="T4547" s="46">
        <f>+COUNTIF($S$6:S4547,1)</f>
        <v>14</v>
      </c>
    </row>
    <row r="4548" spans="2:20" ht="20.100000000000001" customHeight="1" x14ac:dyDescent="0.15">
      <c r="B4548" s="44" t="str">
        <f t="shared" si="213"/>
        <v/>
      </c>
      <c r="D4548" s="23"/>
      <c r="E4548" s="55"/>
      <c r="F4548" s="33"/>
      <c r="G4548" s="34"/>
      <c r="H4548" s="35" t="str">
        <f t="shared" si="212"/>
        <v/>
      </c>
      <c r="I4548" s="36"/>
      <c r="J4548" s="55"/>
      <c r="K4548" s="23"/>
      <c r="L4548" s="23"/>
      <c r="M4548" s="23"/>
      <c r="N4548" s="37"/>
      <c r="O4548" s="38"/>
      <c r="P4548" s="38"/>
      <c r="Q4548" s="39"/>
      <c r="R4548" s="46">
        <f t="shared" ca="1" si="214"/>
        <v>0</v>
      </c>
      <c r="S4548" s="46">
        <f>+COUNTIF($H$6:H4548,H4548)</f>
        <v>4525</v>
      </c>
      <c r="T4548" s="46">
        <f>+COUNTIF($S$6:S4548,1)</f>
        <v>14</v>
      </c>
    </row>
    <row r="4549" spans="2:20" ht="20.100000000000001" customHeight="1" x14ac:dyDescent="0.15">
      <c r="B4549" s="44" t="str">
        <f t="shared" si="213"/>
        <v/>
      </c>
      <c r="D4549" s="23"/>
      <c r="E4549" s="55"/>
      <c r="F4549" s="33"/>
      <c r="G4549" s="34"/>
      <c r="H4549" s="35" t="str">
        <f t="shared" si="212"/>
        <v/>
      </c>
      <c r="I4549" s="36"/>
      <c r="J4549" s="55"/>
      <c r="K4549" s="23"/>
      <c r="L4549" s="23"/>
      <c r="M4549" s="23"/>
      <c r="N4549" s="37"/>
      <c r="O4549" s="38"/>
      <c r="P4549" s="38"/>
      <c r="Q4549" s="39"/>
      <c r="R4549" s="46">
        <f t="shared" ca="1" si="214"/>
        <v>0</v>
      </c>
      <c r="S4549" s="46">
        <f>+COUNTIF($H$6:H4549,H4549)</f>
        <v>4526</v>
      </c>
      <c r="T4549" s="46">
        <f>+COUNTIF($S$6:S4549,1)</f>
        <v>14</v>
      </c>
    </row>
    <row r="4550" spans="2:20" ht="20.100000000000001" customHeight="1" x14ac:dyDescent="0.15">
      <c r="B4550" s="44" t="str">
        <f t="shared" si="213"/>
        <v/>
      </c>
      <c r="D4550" s="23"/>
      <c r="E4550" s="55"/>
      <c r="F4550" s="33"/>
      <c r="G4550" s="34"/>
      <c r="H4550" s="35" t="str">
        <f t="shared" si="212"/>
        <v/>
      </c>
      <c r="I4550" s="36"/>
      <c r="J4550" s="55"/>
      <c r="K4550" s="23"/>
      <c r="L4550" s="23"/>
      <c r="M4550" s="23"/>
      <c r="N4550" s="37"/>
      <c r="O4550" s="38"/>
      <c r="P4550" s="38"/>
      <c r="Q4550" s="39"/>
      <c r="R4550" s="46">
        <f t="shared" ca="1" si="214"/>
        <v>0</v>
      </c>
      <c r="S4550" s="46">
        <f>+COUNTIF($H$6:H4550,H4550)</f>
        <v>4527</v>
      </c>
      <c r="T4550" s="46">
        <f>+COUNTIF($S$6:S4550,1)</f>
        <v>14</v>
      </c>
    </row>
    <row r="4551" spans="2:20" ht="20.100000000000001" customHeight="1" x14ac:dyDescent="0.15">
      <c r="B4551" s="44" t="str">
        <f t="shared" si="213"/>
        <v/>
      </c>
      <c r="D4551" s="23"/>
      <c r="E4551" s="55"/>
      <c r="F4551" s="33"/>
      <c r="G4551" s="34"/>
      <c r="H4551" s="35" t="str">
        <f t="shared" ref="H4551:H4558" si="215">E4551&amp;F4551&amp;G4551&amp;J4551&amp;N4551&amp;O4551&amp;P4551</f>
        <v/>
      </c>
      <c r="I4551" s="36"/>
      <c r="J4551" s="55"/>
      <c r="K4551" s="23"/>
      <c r="L4551" s="23"/>
      <c r="M4551" s="23"/>
      <c r="N4551" s="37"/>
      <c r="O4551" s="38"/>
      <c r="P4551" s="38"/>
      <c r="Q4551" s="39"/>
      <c r="R4551" s="46">
        <f t="shared" ca="1" si="214"/>
        <v>0</v>
      </c>
      <c r="S4551" s="46">
        <f>+COUNTIF($H$6:H4551,H4551)</f>
        <v>4528</v>
      </c>
      <c r="T4551" s="46">
        <f>+COUNTIF($S$6:S4551,1)</f>
        <v>14</v>
      </c>
    </row>
    <row r="4552" spans="2:20" ht="20.100000000000001" customHeight="1" x14ac:dyDescent="0.15">
      <c r="B4552" s="44" t="str">
        <f t="shared" si="213"/>
        <v/>
      </c>
      <c r="D4552" s="23"/>
      <c r="E4552" s="55"/>
      <c r="F4552" s="33"/>
      <c r="G4552" s="34"/>
      <c r="H4552" s="35" t="str">
        <f t="shared" si="215"/>
        <v/>
      </c>
      <c r="I4552" s="36"/>
      <c r="J4552" s="55"/>
      <c r="K4552" s="23"/>
      <c r="L4552" s="23"/>
      <c r="M4552" s="23"/>
      <c r="N4552" s="37"/>
      <c r="O4552" s="38"/>
      <c r="P4552" s="38"/>
      <c r="Q4552" s="39"/>
      <c r="R4552" s="46">
        <f t="shared" ca="1" si="214"/>
        <v>0</v>
      </c>
      <c r="S4552" s="46">
        <f>+COUNTIF($H$6:H4552,H4552)</f>
        <v>4529</v>
      </c>
      <c r="T4552" s="46">
        <f>+COUNTIF($S$6:S4552,1)</f>
        <v>14</v>
      </c>
    </row>
    <row r="4553" spans="2:20" ht="20.100000000000001" customHeight="1" x14ac:dyDescent="0.15">
      <c r="B4553" s="44" t="str">
        <f t="shared" si="213"/>
        <v/>
      </c>
      <c r="D4553" s="23"/>
      <c r="E4553" s="55"/>
      <c r="F4553" s="33"/>
      <c r="G4553" s="34"/>
      <c r="H4553" s="35" t="str">
        <f t="shared" si="215"/>
        <v/>
      </c>
      <c r="I4553" s="36"/>
      <c r="J4553" s="55"/>
      <c r="K4553" s="23"/>
      <c r="L4553" s="23"/>
      <c r="M4553" s="23"/>
      <c r="N4553" s="37"/>
      <c r="O4553" s="38"/>
      <c r="P4553" s="38"/>
      <c r="Q4553" s="39"/>
      <c r="R4553" s="46">
        <f t="shared" ca="1" si="214"/>
        <v>0</v>
      </c>
      <c r="S4553" s="46">
        <f>+COUNTIF($H$6:H4553,H4553)</f>
        <v>4530</v>
      </c>
      <c r="T4553" s="46">
        <f>+COUNTIF($S$6:S4553,1)</f>
        <v>14</v>
      </c>
    </row>
    <row r="4554" spans="2:20" ht="20.100000000000001" customHeight="1" x14ac:dyDescent="0.15">
      <c r="B4554" s="44" t="str">
        <f t="shared" si="213"/>
        <v/>
      </c>
      <c r="D4554" s="23"/>
      <c r="E4554" s="55"/>
      <c r="F4554" s="33"/>
      <c r="G4554" s="34"/>
      <c r="H4554" s="35" t="str">
        <f t="shared" si="215"/>
        <v/>
      </c>
      <c r="I4554" s="36"/>
      <c r="J4554" s="55"/>
      <c r="K4554" s="23"/>
      <c r="L4554" s="23"/>
      <c r="M4554" s="23"/>
      <c r="N4554" s="37"/>
      <c r="O4554" s="38"/>
      <c r="P4554" s="38"/>
      <c r="Q4554" s="39"/>
      <c r="R4554" s="46">
        <f t="shared" ca="1" si="214"/>
        <v>0</v>
      </c>
      <c r="S4554" s="46">
        <f>+COUNTIF($H$6:H4554,H4554)</f>
        <v>4531</v>
      </c>
      <c r="T4554" s="46">
        <f>+COUNTIF($S$6:S4554,1)</f>
        <v>14</v>
      </c>
    </row>
    <row r="4555" spans="2:20" ht="20.100000000000001" customHeight="1" x14ac:dyDescent="0.15">
      <c r="B4555" s="44" t="str">
        <f t="shared" si="213"/>
        <v/>
      </c>
      <c r="D4555" s="23"/>
      <c r="E4555" s="55"/>
      <c r="F4555" s="33"/>
      <c r="G4555" s="34"/>
      <c r="H4555" s="35" t="str">
        <f t="shared" si="215"/>
        <v/>
      </c>
      <c r="I4555" s="36"/>
      <c r="J4555" s="55"/>
      <c r="K4555" s="23"/>
      <c r="L4555" s="23"/>
      <c r="M4555" s="23"/>
      <c r="N4555" s="37"/>
      <c r="O4555" s="38"/>
      <c r="P4555" s="38"/>
      <c r="Q4555" s="39"/>
      <c r="R4555" s="46">
        <f t="shared" ca="1" si="214"/>
        <v>0</v>
      </c>
      <c r="S4555" s="46">
        <f>+COUNTIF($H$6:H4555,H4555)</f>
        <v>4532</v>
      </c>
      <c r="T4555" s="46">
        <f>+COUNTIF($S$6:S4555,1)</f>
        <v>14</v>
      </c>
    </row>
    <row r="4556" spans="2:20" ht="20.100000000000001" customHeight="1" x14ac:dyDescent="0.15">
      <c r="B4556" s="44" t="str">
        <f t="shared" si="213"/>
        <v/>
      </c>
      <c r="D4556" s="23"/>
      <c r="E4556" s="55"/>
      <c r="F4556" s="33"/>
      <c r="G4556" s="34"/>
      <c r="H4556" s="35" t="str">
        <f t="shared" si="215"/>
        <v/>
      </c>
      <c r="I4556" s="36"/>
      <c r="J4556" s="55"/>
      <c r="K4556" s="23"/>
      <c r="L4556" s="23"/>
      <c r="M4556" s="23"/>
      <c r="N4556" s="37"/>
      <c r="O4556" s="38"/>
      <c r="P4556" s="38"/>
      <c r="Q4556" s="39"/>
      <c r="R4556" s="46">
        <f t="shared" ca="1" si="214"/>
        <v>0</v>
      </c>
      <c r="S4556" s="46">
        <f>+COUNTIF($H$6:H4556,H4556)</f>
        <v>4533</v>
      </c>
      <c r="T4556" s="46">
        <f>+COUNTIF($S$6:S4556,1)</f>
        <v>14</v>
      </c>
    </row>
    <row r="4557" spans="2:20" ht="20.100000000000001" customHeight="1" x14ac:dyDescent="0.15">
      <c r="B4557" s="44" t="str">
        <f t="shared" si="213"/>
        <v/>
      </c>
      <c r="D4557" s="23"/>
      <c r="E4557" s="55"/>
      <c r="F4557" s="33"/>
      <c r="G4557" s="34"/>
      <c r="H4557" s="35" t="str">
        <f t="shared" si="215"/>
        <v/>
      </c>
      <c r="I4557" s="36"/>
      <c r="J4557" s="55"/>
      <c r="K4557" s="23"/>
      <c r="L4557" s="23"/>
      <c r="M4557" s="23"/>
      <c r="N4557" s="37"/>
      <c r="O4557" s="38"/>
      <c r="P4557" s="38"/>
      <c r="Q4557" s="39"/>
      <c r="R4557" s="46">
        <f t="shared" ca="1" si="214"/>
        <v>0</v>
      </c>
      <c r="S4557" s="46">
        <f>+COUNTIF($H$6:H4557,H4557)</f>
        <v>4534</v>
      </c>
      <c r="T4557" s="46">
        <f>+COUNTIF($S$6:S4557,1)</f>
        <v>14</v>
      </c>
    </row>
    <row r="4558" spans="2:20" ht="20.100000000000001" customHeight="1" x14ac:dyDescent="0.15">
      <c r="B4558" s="44" t="str">
        <f t="shared" si="213"/>
        <v/>
      </c>
      <c r="D4558" s="23"/>
      <c r="E4558" s="55"/>
      <c r="F4558" s="33"/>
      <c r="G4558" s="34"/>
      <c r="H4558" s="35" t="str">
        <f t="shared" si="215"/>
        <v/>
      </c>
      <c r="I4558" s="36"/>
      <c r="J4558" s="55"/>
      <c r="K4558" s="23"/>
      <c r="L4558" s="23"/>
      <c r="M4558" s="23"/>
      <c r="N4558" s="37"/>
      <c r="O4558" s="38"/>
      <c r="P4558" s="38"/>
      <c r="Q4558" s="39"/>
      <c r="R4558" s="46">
        <f t="shared" ca="1" si="214"/>
        <v>0</v>
      </c>
      <c r="S4558" s="46">
        <f>+COUNTIF($H$6:H4558,H4558)</f>
        <v>4535</v>
      </c>
      <c r="T4558" s="46">
        <f>+COUNTIF($S$6:S4558,1)</f>
        <v>14</v>
      </c>
    </row>
    <row r="4559" spans="2:20" ht="20.100000000000001" customHeight="1" x14ac:dyDescent="0.15">
      <c r="B4559" s="40"/>
      <c r="D4559" s="41" t="s">
        <v>5</v>
      </c>
      <c r="P4559" s="42"/>
    </row>
  </sheetData>
  <mergeCells count="2">
    <mergeCell ref="D4:I4"/>
    <mergeCell ref="J4:M4"/>
  </mergeCells>
  <phoneticPr fontId="1"/>
  <dataValidations count="1">
    <dataValidation imeMode="off" allowBlank="1" showInputMessage="1" showErrorMessage="1" sqref="O10:Q10 Q19:Q4558 F10:I10 H11:H4558 F7:G7 O12:Q13 G8:G9 I19:I4558 G24:G4558 Q15:Q16 O22:P4558 B4559 D4559 F15:F4558 H7:H9 F11:G13 F6:I6 I15:I16 P11 I12:I13" xr:uid="{00000000-0002-0000-0000-000000000000}"/>
  </dataValidations>
  <pageMargins left="0.70866141732283472" right="0.70866141732283472" top="0.74803149606299213" bottom="0.74803149606299213" header="0.31496062992125984" footer="0.31496062992125984"/>
  <pageSetup paperSize="8" scale="58" fitToHeight="0" orientation="landscape" horizontalDpi="4294967292" verticalDpi="4294967292" r:id="rId1"/>
  <headerFooter>
    <oddHeader>&amp;L&amp;"ＭＳ 明朝,標準"&amp;12&amp;A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2:U2505"/>
  <sheetViews>
    <sheetView zoomScaleNormal="100" zoomScaleSheetLayoutView="70" workbookViewId="0"/>
  </sheetViews>
  <sheetFormatPr defaultRowHeight="15.95" customHeight="1" x14ac:dyDescent="0.15"/>
  <cols>
    <col min="1" max="1" width="1.625" style="1" customWidth="1"/>
    <col min="2" max="2" width="5.625" style="1" customWidth="1"/>
    <col min="3" max="3" width="16.125" style="1" hidden="1" customWidth="1"/>
    <col min="4" max="4" width="18.5" style="1" customWidth="1"/>
    <col min="5" max="5" width="11.625" style="1" hidden="1" customWidth="1"/>
    <col min="6" max="6" width="21.5" style="1" hidden="1" customWidth="1"/>
    <col min="7" max="7" width="20.5" style="1" bestFit="1" customWidth="1"/>
    <col min="8" max="9" width="18.625" style="1" customWidth="1"/>
    <col min="10" max="10" width="9.375" style="1" customWidth="1"/>
    <col min="11" max="11" width="38.75" style="76" customWidth="1"/>
    <col min="12" max="12" width="22.75" style="1" bestFit="1" customWidth="1"/>
    <col min="13" max="13" width="18.625" style="1" customWidth="1"/>
    <col min="14" max="16" width="16.625" style="1" customWidth="1"/>
    <col min="17" max="17" width="1.625" style="1" customWidth="1"/>
    <col min="18" max="18" width="9" style="1"/>
    <col min="19" max="19" width="11.625" style="1" bestFit="1" customWidth="1"/>
    <col min="20" max="20" width="1.625" style="1" customWidth="1"/>
    <col min="21" max="21" width="60.625" style="1" customWidth="1"/>
    <col min="22" max="16384" width="9" style="1"/>
  </cols>
  <sheetData>
    <row r="2" spans="2:21" ht="39.950000000000003" customHeight="1" x14ac:dyDescent="0.15">
      <c r="J2" s="79"/>
    </row>
    <row r="3" spans="2:21" ht="15.95" customHeight="1" x14ac:dyDescent="0.15">
      <c r="B3" s="89" t="s">
        <v>969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2:21" ht="15.95" customHeight="1" x14ac:dyDescent="0.15">
      <c r="I4" s="78"/>
      <c r="J4" s="78"/>
      <c r="K4" s="78"/>
      <c r="N4" s="4"/>
      <c r="P4" s="2"/>
    </row>
    <row r="5" spans="2:21" ht="30" customHeight="1" x14ac:dyDescent="0.15">
      <c r="B5" s="19" t="s">
        <v>2</v>
      </c>
      <c r="C5" s="20" t="s">
        <v>3</v>
      </c>
      <c r="D5" s="20" t="s">
        <v>960</v>
      </c>
      <c r="E5" s="20" t="s">
        <v>11335</v>
      </c>
      <c r="F5" s="82" t="s">
        <v>11336</v>
      </c>
      <c r="G5" s="20" t="s">
        <v>970</v>
      </c>
      <c r="H5" s="20" t="s">
        <v>11</v>
      </c>
      <c r="I5" s="20" t="s">
        <v>11345</v>
      </c>
      <c r="J5" s="20" t="s">
        <v>11347</v>
      </c>
      <c r="K5" s="20" t="s">
        <v>11346</v>
      </c>
      <c r="L5" s="20" t="s">
        <v>963</v>
      </c>
      <c r="M5" s="20" t="s">
        <v>7</v>
      </c>
      <c r="N5" s="20" t="s">
        <v>8</v>
      </c>
      <c r="O5" s="20" t="s">
        <v>9</v>
      </c>
      <c r="P5" s="21" t="s">
        <v>10</v>
      </c>
      <c r="R5" s="2" t="s">
        <v>6</v>
      </c>
      <c r="S5" s="3">
        <f ca="1">+SUM(P6:P2505)</f>
        <v>51314</v>
      </c>
      <c r="U5" s="20" t="s">
        <v>11338</v>
      </c>
    </row>
    <row r="6" spans="2:21" ht="15.95" customHeight="1" x14ac:dyDescent="0.15">
      <c r="B6" s="5">
        <v>1</v>
      </c>
      <c r="C6" s="13">
        <f t="shared" ref="C6:C69" si="0">IF(VLOOKUP(B6,全範囲,13)=0,"",VLOOKUP(B6,全範囲,13))</f>
        <v>501</v>
      </c>
      <c r="D6" s="24" t="str">
        <f>IFERROR(VLOOKUP(C6,金融機関コード!$B$3:$C$950,2),"")</f>
        <v>北洋銀行　　　　　　　　　　　</v>
      </c>
      <c r="E6" s="13">
        <f t="shared" ref="E6:E69" si="1">IF(VLOOKUP(B6,全範囲,14)=0,"",VLOOKUP(B6,全範囲,14))</f>
        <v>476</v>
      </c>
      <c r="F6" s="49">
        <f t="shared" ref="F6:F17" si="2">IFERROR((C6&amp;(E6+10000))*1,"")</f>
        <v>50110476</v>
      </c>
      <c r="G6" s="24" t="str">
        <f>IFERROR(VLOOKUP(F6,金融機関コード!$G$3:$I$24268,3,FALSE),"")</f>
        <v>白石中央支店　　　　</v>
      </c>
      <c r="H6" s="12" t="str">
        <f t="shared" ref="H6:H9" si="3">IF(VLOOKUP(B6,全範囲,10)=0,"",VLOOKUP(B6,全範囲,10))</f>
        <v>ｽｽﾞｷ ﾀﾛｳ</v>
      </c>
      <c r="I6" s="12" t="str">
        <f t="shared" ref="I6:I69" si="4">IF(VLOOKUP(B6,全範囲,9)=0,"",VLOOKUP(B6,全範囲,9))</f>
        <v>鈴木　太郎</v>
      </c>
      <c r="J6" s="77" t="str">
        <f t="shared" ref="J6:J69" si="5">IF(VLOOKUP(B6,全範囲,11)=0,"",VLOOKUP(B6,全範囲,11))</f>
        <v>060-0002</v>
      </c>
      <c r="K6" s="77" t="str">
        <f t="shared" ref="K6:K69" si="6">IF(VLOOKUP(B6,全範囲,12)=0,"",VLOOKUP(B6,全範囲,12))</f>
        <v>札幌市中央区北２条西２丁目１－１－２０３</v>
      </c>
      <c r="L6" s="12" t="str">
        <f t="shared" ref="L6:L69" si="7">IF(VLOOKUP(B6,全範囲,3)=0,"",VLOOKUP(B6,全範囲,3))</f>
        <v>札幌市立大通小学校</v>
      </c>
      <c r="M6" s="8" t="str">
        <f t="shared" ref="M6:M9" si="8">IF(VLOOKUP(B6,全範囲,4)=0,"",VLOOKUP(B6,全範囲,4))</f>
        <v>鈴木　花子</v>
      </c>
      <c r="N6" s="10">
        <f t="shared" ref="N6:N9" si="9">IF(VLOOKUP(B6,全範囲,5)=0,"",VLOOKUP(B6,全範囲,5))</f>
        <v>45218</v>
      </c>
      <c r="O6" s="9">
        <f t="shared" ref="O6:O9" si="10">IF(VLOOKUP(B6,全範囲,6)=0,"",VLOOKUP(B6,全範囲,6))</f>
        <v>45200</v>
      </c>
      <c r="P6" s="11">
        <f t="shared" ref="P6:P69" ca="1" si="11">IF(VLOOKUP(B6,全範囲,17)=0,"",VLOOKUP(B6,全範囲,17))</f>
        <v>3132</v>
      </c>
      <c r="U6" s="90" t="s">
        <v>11382</v>
      </c>
    </row>
    <row r="7" spans="2:21" ht="15.95" customHeight="1" x14ac:dyDescent="0.15">
      <c r="B7" s="6">
        <v>2</v>
      </c>
      <c r="C7" s="13">
        <f t="shared" si="0"/>
        <v>5</v>
      </c>
      <c r="D7" s="25" t="str">
        <f>IFERROR(VLOOKUP(C7,金融機関コード!$B$3:$C$950,2),"")</f>
        <v>三菱ＵＦＪ銀行　　　　　　</v>
      </c>
      <c r="E7" s="13">
        <f t="shared" si="1"/>
        <v>202</v>
      </c>
      <c r="F7" s="49">
        <f t="shared" si="2"/>
        <v>510202</v>
      </c>
      <c r="G7" s="25" t="str">
        <f>IFERROR(VLOOKUP(F7,金融機関コード!$G$3:$I$24268,3,FALSE),"")</f>
        <v>堺支店　　　　　　　</v>
      </c>
      <c r="H7" s="12" t="str">
        <f t="shared" si="3"/>
        <v>ﾀｶﾊｼ ｹﾝｼﾞ</v>
      </c>
      <c r="I7" s="12" t="str">
        <f t="shared" si="4"/>
        <v>高橋　憲司</v>
      </c>
      <c r="J7" s="77" t="str">
        <f t="shared" si="5"/>
        <v>001-0950</v>
      </c>
      <c r="K7" s="77" t="str">
        <f t="shared" si="6"/>
        <v>札幌市北区新琴似５０条１０丁目９－５</v>
      </c>
      <c r="L7" s="12" t="str">
        <f t="shared" si="7"/>
        <v>札幌市立大通小学校</v>
      </c>
      <c r="M7" s="8" t="str">
        <f t="shared" si="8"/>
        <v>高橋　弘</v>
      </c>
      <c r="N7" s="10">
        <f t="shared" si="9"/>
        <v>45205</v>
      </c>
      <c r="O7" s="9">
        <f t="shared" si="10"/>
        <v>45200</v>
      </c>
      <c r="P7" s="11">
        <f t="shared" ca="1" si="11"/>
        <v>2068</v>
      </c>
      <c r="U7" s="91"/>
    </row>
    <row r="8" spans="2:21" ht="15.95" customHeight="1" x14ac:dyDescent="0.15">
      <c r="B8" s="6">
        <v>3</v>
      </c>
      <c r="C8" s="13">
        <f t="shared" si="0"/>
        <v>9900</v>
      </c>
      <c r="D8" s="25" t="str">
        <f>IFERROR(VLOOKUP(C8,金融機関コード!$B$3:$C$950,2),"")</f>
        <v>ゆうちょ銀行　　　　　　　　　</v>
      </c>
      <c r="E8" s="13">
        <f t="shared" si="1"/>
        <v>908</v>
      </c>
      <c r="F8" s="49">
        <f t="shared" si="2"/>
        <v>990010908</v>
      </c>
      <c r="G8" s="25" t="str">
        <f>IFERROR(VLOOKUP(F8,金融機関コード!$G$3:$I$24268,3,FALSE),"")</f>
        <v>九〇八　　　　　　　</v>
      </c>
      <c r="H8" s="12" t="str">
        <f t="shared" si="3"/>
        <v>ｵｵﾀ ﾀｸﾔ</v>
      </c>
      <c r="I8" s="12" t="str">
        <f t="shared" si="4"/>
        <v>太田　卓也</v>
      </c>
      <c r="J8" s="77" t="str">
        <f t="shared" si="5"/>
        <v>005-0821</v>
      </c>
      <c r="K8" s="77" t="str">
        <f t="shared" si="6"/>
        <v>札幌市南区北ノ沢２１丁目１－９</v>
      </c>
      <c r="L8" s="12" t="str">
        <f t="shared" si="7"/>
        <v>札幌市立大通小学校</v>
      </c>
      <c r="M8" s="8" t="str">
        <f t="shared" si="8"/>
        <v>太田　真</v>
      </c>
      <c r="N8" s="10">
        <f t="shared" si="9"/>
        <v>45176</v>
      </c>
      <c r="O8" s="9">
        <f t="shared" si="10"/>
        <v>45170</v>
      </c>
      <c r="P8" s="11">
        <f t="shared" ca="1" si="11"/>
        <v>26676</v>
      </c>
      <c r="U8" s="91"/>
    </row>
    <row r="9" spans="2:21" ht="15.95" customHeight="1" x14ac:dyDescent="0.15">
      <c r="B9" s="6">
        <v>4</v>
      </c>
      <c r="C9" s="13">
        <f t="shared" si="0"/>
        <v>40</v>
      </c>
      <c r="D9" s="25" t="str">
        <f>IFERROR(VLOOKUP(C9,金融機関コード!$B$3:$C$950,2),"")</f>
        <v>イオン銀行　　　　　　　　　　</v>
      </c>
      <c r="E9" s="13">
        <f t="shared" si="1"/>
        <v>12</v>
      </c>
      <c r="F9" s="49">
        <f t="shared" si="2"/>
        <v>4010012</v>
      </c>
      <c r="G9" s="25" t="str">
        <f>IFERROR(VLOOKUP(F9,金融機関コード!$G$3:$I$24268,3,FALSE),"")</f>
        <v>ターコイズ支店　　　</v>
      </c>
      <c r="H9" s="12" t="str">
        <f t="shared" si="3"/>
        <v>ｻﾄｳ ﾄｼｵ</v>
      </c>
      <c r="I9" s="12" t="str">
        <f t="shared" si="4"/>
        <v>佐藤　利夫</v>
      </c>
      <c r="J9" s="77" t="str">
        <f t="shared" si="5"/>
        <v>065-0029</v>
      </c>
      <c r="K9" s="77" t="str">
        <f t="shared" si="6"/>
        <v>札幌市東区北２９条東１丁目２２－７</v>
      </c>
      <c r="L9" s="12" t="str">
        <f t="shared" si="7"/>
        <v>札幌市立大通小学校</v>
      </c>
      <c r="M9" s="8" t="str">
        <f t="shared" si="8"/>
        <v>佐藤　ゆめ</v>
      </c>
      <c r="N9" s="10">
        <f t="shared" si="9"/>
        <v>45182</v>
      </c>
      <c r="O9" s="9">
        <f t="shared" si="10"/>
        <v>45170</v>
      </c>
      <c r="P9" s="11">
        <f t="shared" ca="1" si="11"/>
        <v>3904</v>
      </c>
      <c r="U9" s="91"/>
    </row>
    <row r="10" spans="2:21" ht="15.95" customHeight="1" x14ac:dyDescent="0.15">
      <c r="B10" s="6">
        <v>5</v>
      </c>
      <c r="C10" s="13">
        <f t="shared" si="0"/>
        <v>1001</v>
      </c>
      <c r="D10" s="25" t="str">
        <f>IFERROR(VLOOKUP(C10,金融機関コード!$B$3:$C$950,2),"")</f>
        <v>北海道信用金庫　　　　　　　　　</v>
      </c>
      <c r="E10" s="13">
        <f t="shared" si="1"/>
        <v>32</v>
      </c>
      <c r="F10" s="49">
        <f t="shared" si="2"/>
        <v>100110032</v>
      </c>
      <c r="G10" s="25" t="str">
        <f>IFERROR(VLOOKUP(F10,金融機関コード!$G$3:$I$24268,3,FALSE),"")</f>
        <v>札幌駅北口支店　　　</v>
      </c>
      <c r="H10" s="12" t="str">
        <f t="shared" ref="H10:H73" si="12">IF(VLOOKUP(B10,全範囲,10)=0,"",VLOOKUP(B10,全範囲,10))</f>
        <v>ｷﾘﾔﾏ ﾌﾐ</v>
      </c>
      <c r="I10" s="12" t="str">
        <f t="shared" si="4"/>
        <v>桐山　ふみ</v>
      </c>
      <c r="J10" s="77" t="str">
        <f t="shared" si="5"/>
        <v>063-0058</v>
      </c>
      <c r="K10" s="77" t="str">
        <f t="shared" si="6"/>
        <v>札幌市西区宮の沢８条１丁目１－１</v>
      </c>
      <c r="L10" s="12" t="str">
        <f t="shared" si="7"/>
        <v>札幌市立時計台中学校</v>
      </c>
      <c r="M10" s="8" t="str">
        <f t="shared" ref="M10:M73" si="13">IF(VLOOKUP(B10,全範囲,4)=0,"",VLOOKUP(B10,全範囲,4))</f>
        <v>桐山　花音</v>
      </c>
      <c r="N10" s="10">
        <f t="shared" ref="N10:N73" si="14">IF(VLOOKUP(B10,全範囲,5)=0,"",VLOOKUP(B10,全範囲,5))</f>
        <v>45064</v>
      </c>
      <c r="O10" s="9">
        <f t="shared" ref="O10:O73" si="15">IF(VLOOKUP(B10,全範囲,6)=0,"",VLOOKUP(B10,全範囲,6))</f>
        <v>45139</v>
      </c>
      <c r="P10" s="11">
        <f t="shared" ca="1" si="11"/>
        <v>1099</v>
      </c>
      <c r="U10" s="91"/>
    </row>
    <row r="11" spans="2:21" ht="15.95" customHeight="1" x14ac:dyDescent="0.15">
      <c r="B11" s="6">
        <v>6</v>
      </c>
      <c r="C11" s="13">
        <f t="shared" si="0"/>
        <v>1001</v>
      </c>
      <c r="D11" s="25" t="str">
        <f>IFERROR(VLOOKUP(C11,金融機関コード!$B$3:$C$950,2),"")</f>
        <v>北海道信用金庫　　　　　　　　　</v>
      </c>
      <c r="E11" s="13">
        <f t="shared" si="1"/>
        <v>32</v>
      </c>
      <c r="F11" s="49">
        <f t="shared" si="2"/>
        <v>100110032</v>
      </c>
      <c r="G11" s="25" t="str">
        <f>IFERROR(VLOOKUP(F11,金融機関コード!$G$3:$I$24268,3,FALSE),"")</f>
        <v>札幌駅北口支店　　　</v>
      </c>
      <c r="H11" s="12" t="str">
        <f t="shared" si="12"/>
        <v>ｷﾘﾔﾏ ﾌﾐ</v>
      </c>
      <c r="I11" s="12" t="str">
        <f t="shared" si="4"/>
        <v>桐山　ふみ</v>
      </c>
      <c r="J11" s="77" t="str">
        <f t="shared" si="5"/>
        <v>063-0058</v>
      </c>
      <c r="K11" s="77" t="str">
        <f t="shared" si="6"/>
        <v>札幌市西区宮の沢８条１丁目１－１</v>
      </c>
      <c r="L11" s="12" t="str">
        <f t="shared" si="7"/>
        <v>札幌市立時計台中学校</v>
      </c>
      <c r="M11" s="8" t="str">
        <f t="shared" si="13"/>
        <v>桐山　花音</v>
      </c>
      <c r="N11" s="10">
        <f t="shared" si="14"/>
        <v>45106</v>
      </c>
      <c r="O11" s="9">
        <f t="shared" si="15"/>
        <v>45078</v>
      </c>
      <c r="P11" s="11">
        <f t="shared" ca="1" si="11"/>
        <v>84</v>
      </c>
      <c r="U11" s="91"/>
    </row>
    <row r="12" spans="2:21" ht="15.95" customHeight="1" x14ac:dyDescent="0.15">
      <c r="B12" s="6">
        <v>7</v>
      </c>
      <c r="C12" s="13">
        <f t="shared" si="0"/>
        <v>1001</v>
      </c>
      <c r="D12" s="25" t="str">
        <f>IFERROR(VLOOKUP(C12,金融機関コード!$B$3:$C$950,2),"")</f>
        <v>北海道信用金庫　　　　　　　　　</v>
      </c>
      <c r="E12" s="13">
        <f t="shared" si="1"/>
        <v>32</v>
      </c>
      <c r="F12" s="49">
        <f t="shared" si="2"/>
        <v>100110032</v>
      </c>
      <c r="G12" s="25" t="str">
        <f>IFERROR(VLOOKUP(F12,金融機関コード!$G$3:$I$24268,3,FALSE),"")</f>
        <v>札幌駅北口支店　　　</v>
      </c>
      <c r="H12" s="12" t="str">
        <f t="shared" si="12"/>
        <v>ｷﾘﾔﾏ ﾌﾐ</v>
      </c>
      <c r="I12" s="12" t="str">
        <f t="shared" si="4"/>
        <v>桐山　ふみ</v>
      </c>
      <c r="J12" s="77" t="str">
        <f t="shared" si="5"/>
        <v>063-0058</v>
      </c>
      <c r="K12" s="77" t="str">
        <f t="shared" si="6"/>
        <v>札幌市西区宮の沢８条１丁目１－１</v>
      </c>
      <c r="L12" s="12" t="str">
        <f t="shared" si="7"/>
        <v>札幌市立時計台中学校</v>
      </c>
      <c r="M12" s="8" t="str">
        <f t="shared" si="13"/>
        <v>桐山　花音</v>
      </c>
      <c r="N12" s="10">
        <f t="shared" si="14"/>
        <v>45106</v>
      </c>
      <c r="O12" s="9">
        <f t="shared" si="15"/>
        <v>45108</v>
      </c>
      <c r="P12" s="11">
        <f t="shared" ca="1" si="11"/>
        <v>599</v>
      </c>
      <c r="U12" s="92"/>
    </row>
    <row r="13" spans="2:21" ht="15.95" customHeight="1" x14ac:dyDescent="0.15">
      <c r="B13" s="6">
        <v>8</v>
      </c>
      <c r="C13" s="13">
        <f t="shared" si="0"/>
        <v>1001</v>
      </c>
      <c r="D13" s="25" t="str">
        <f>IFERROR(VLOOKUP(C13,金融機関コード!$B$3:$C$950,2),"")</f>
        <v>北海道信用金庫　　　　　　　　　</v>
      </c>
      <c r="E13" s="13">
        <f t="shared" si="1"/>
        <v>32</v>
      </c>
      <c r="F13" s="49">
        <f t="shared" si="2"/>
        <v>100110032</v>
      </c>
      <c r="G13" s="25" t="str">
        <f>IFERROR(VLOOKUP(F13,金融機関コード!$G$3:$I$24268,3,FALSE),"")</f>
        <v>札幌駅北口支店　　　</v>
      </c>
      <c r="H13" s="12" t="str">
        <f t="shared" si="12"/>
        <v>ｷﾘﾔﾏ ﾌﾐ</v>
      </c>
      <c r="I13" s="12" t="str">
        <f t="shared" si="4"/>
        <v>桐山　ふみ</v>
      </c>
      <c r="J13" s="77" t="str">
        <f t="shared" si="5"/>
        <v>063-0058</v>
      </c>
      <c r="K13" s="77" t="str">
        <f t="shared" si="6"/>
        <v>札幌市西区宮の沢８条１丁目１－１</v>
      </c>
      <c r="L13" s="12" t="str">
        <f t="shared" si="7"/>
        <v>札幌市立時計台中学校</v>
      </c>
      <c r="M13" s="8" t="str">
        <f t="shared" si="13"/>
        <v>桐山　花音</v>
      </c>
      <c r="N13" s="10">
        <f t="shared" si="14"/>
        <v>45106</v>
      </c>
      <c r="O13" s="9">
        <f t="shared" si="15"/>
        <v>45139</v>
      </c>
      <c r="P13" s="11">
        <f t="shared" ca="1" si="11"/>
        <v>1099</v>
      </c>
      <c r="U13" s="1" t="s">
        <v>11340</v>
      </c>
    </row>
    <row r="14" spans="2:21" ht="15.95" customHeight="1" x14ac:dyDescent="0.15">
      <c r="B14" s="6">
        <v>9</v>
      </c>
      <c r="C14" s="13">
        <f t="shared" si="0"/>
        <v>1001</v>
      </c>
      <c r="D14" s="25" t="str">
        <f>IFERROR(VLOOKUP(C14,金融機関コード!$B$3:$C$950,2),"")</f>
        <v>北海道信用金庫　　　　　　　　　</v>
      </c>
      <c r="E14" s="13">
        <f t="shared" si="1"/>
        <v>32</v>
      </c>
      <c r="F14" s="49">
        <f t="shared" si="2"/>
        <v>100110032</v>
      </c>
      <c r="G14" s="25" t="str">
        <f>IFERROR(VLOOKUP(F14,金融機関コード!$G$3:$I$24268,3,FALSE),"")</f>
        <v>札幌駅北口支店　　　</v>
      </c>
      <c r="H14" s="12" t="str">
        <f t="shared" si="12"/>
        <v>ｷﾘﾔﾏ ﾌﾐ</v>
      </c>
      <c r="I14" s="12" t="str">
        <f t="shared" si="4"/>
        <v>桐山　ふみ</v>
      </c>
      <c r="J14" s="77" t="str">
        <f t="shared" si="5"/>
        <v>063-0058</v>
      </c>
      <c r="K14" s="77" t="str">
        <f t="shared" si="6"/>
        <v>札幌市西区宮の沢８条１丁目１－１</v>
      </c>
      <c r="L14" s="12" t="str">
        <f t="shared" si="7"/>
        <v>札幌市立時計台中学校</v>
      </c>
      <c r="M14" s="8" t="str">
        <f t="shared" si="13"/>
        <v>桐山　花音</v>
      </c>
      <c r="N14" s="10">
        <f t="shared" si="14"/>
        <v>45106</v>
      </c>
      <c r="O14" s="9">
        <f t="shared" si="15"/>
        <v>45170</v>
      </c>
      <c r="P14" s="11">
        <f t="shared" ca="1" si="11"/>
        <v>968</v>
      </c>
      <c r="U14" s="22" t="s">
        <v>11339</v>
      </c>
    </row>
    <row r="15" spans="2:21" ht="15.95" customHeight="1" x14ac:dyDescent="0.15">
      <c r="B15" s="6">
        <v>10</v>
      </c>
      <c r="C15" s="13">
        <f t="shared" si="0"/>
        <v>1001</v>
      </c>
      <c r="D15" s="25" t="str">
        <f>IFERROR(VLOOKUP(C15,金融機関コード!$B$3:$C$950,2),"")</f>
        <v>北海道信用金庫　　　　　　　　　</v>
      </c>
      <c r="E15" s="13">
        <f t="shared" si="1"/>
        <v>32</v>
      </c>
      <c r="F15" s="49">
        <f t="shared" si="2"/>
        <v>100110032</v>
      </c>
      <c r="G15" s="25" t="str">
        <f>IFERROR(VLOOKUP(F15,金融機関コード!$G$3:$I$24268,3,FALSE),"")</f>
        <v>札幌駅北口支店　　　</v>
      </c>
      <c r="H15" s="12" t="str">
        <f t="shared" si="12"/>
        <v>ｷﾘﾔﾏ ﾌﾐ</v>
      </c>
      <c r="I15" s="12" t="str">
        <f t="shared" si="4"/>
        <v>桐山　ふみ</v>
      </c>
      <c r="J15" s="77" t="str">
        <f t="shared" si="5"/>
        <v>063-0058</v>
      </c>
      <c r="K15" s="77" t="str">
        <f t="shared" si="6"/>
        <v>札幌市西区宮の沢８条１丁目１－１</v>
      </c>
      <c r="L15" s="12" t="str">
        <f t="shared" si="7"/>
        <v>札幌市立時計台中学校</v>
      </c>
      <c r="M15" s="8" t="str">
        <f t="shared" si="13"/>
        <v>桐山　花音</v>
      </c>
      <c r="N15" s="10">
        <f t="shared" si="14"/>
        <v>45109</v>
      </c>
      <c r="O15" s="9">
        <f t="shared" si="15"/>
        <v>45108</v>
      </c>
      <c r="P15" s="11">
        <f t="shared" ca="1" si="11"/>
        <v>404</v>
      </c>
      <c r="U15" s="51">
        <v>45646</v>
      </c>
    </row>
    <row r="16" spans="2:21" ht="15.95" customHeight="1" x14ac:dyDescent="0.15">
      <c r="B16" s="6">
        <v>11</v>
      </c>
      <c r="C16" s="13">
        <f t="shared" si="0"/>
        <v>1001</v>
      </c>
      <c r="D16" s="25" t="str">
        <f>IFERROR(VLOOKUP(C16,金融機関コード!$B$3:$C$950,2),"")</f>
        <v>北海道信用金庫　　　　　　　　　</v>
      </c>
      <c r="E16" s="13">
        <f t="shared" si="1"/>
        <v>32</v>
      </c>
      <c r="F16" s="49">
        <f t="shared" si="2"/>
        <v>100110032</v>
      </c>
      <c r="G16" s="25" t="str">
        <f>IFERROR(VLOOKUP(F16,金融機関コード!$G$3:$I$24268,3,FALSE),"")</f>
        <v>札幌駅北口支店　　　</v>
      </c>
      <c r="H16" s="12" t="str">
        <f t="shared" si="12"/>
        <v>ｷﾘﾔﾏ ﾌﾐ</v>
      </c>
      <c r="I16" s="12" t="str">
        <f t="shared" si="4"/>
        <v>桐山　ふみ</v>
      </c>
      <c r="J16" s="77" t="str">
        <f t="shared" si="5"/>
        <v>063-0058</v>
      </c>
      <c r="K16" s="77" t="str">
        <f t="shared" si="6"/>
        <v>札幌市西区宮の沢８条１丁目１－１</v>
      </c>
      <c r="L16" s="12" t="str">
        <f t="shared" si="7"/>
        <v>札幌市立時計台中学校</v>
      </c>
      <c r="M16" s="8" t="str">
        <f t="shared" si="13"/>
        <v>桐山　花音</v>
      </c>
      <c r="N16" s="10">
        <f t="shared" si="14"/>
        <v>45109</v>
      </c>
      <c r="O16" s="9">
        <f t="shared" si="15"/>
        <v>45139</v>
      </c>
      <c r="P16" s="11">
        <f t="shared" ca="1" si="11"/>
        <v>669</v>
      </c>
    </row>
    <row r="17" spans="2:16" ht="15.95" customHeight="1" x14ac:dyDescent="0.15">
      <c r="B17" s="6">
        <v>12</v>
      </c>
      <c r="C17" s="13">
        <f t="shared" si="0"/>
        <v>1001</v>
      </c>
      <c r="D17" s="25" t="str">
        <f>IFERROR(VLOOKUP(C17,金融機関コード!$B$3:$C$950,2),"")</f>
        <v>北海道信用金庫　　　　　　　　　</v>
      </c>
      <c r="E17" s="13">
        <f t="shared" si="1"/>
        <v>32</v>
      </c>
      <c r="F17" s="49">
        <f t="shared" si="2"/>
        <v>100110032</v>
      </c>
      <c r="G17" s="25" t="str">
        <f>IFERROR(VLOOKUP(F17,金融機関コード!$G$3:$I$24268,3,FALSE),"")</f>
        <v>札幌駅北口支店　　　</v>
      </c>
      <c r="H17" s="12" t="str">
        <f t="shared" si="12"/>
        <v>ｷﾘﾔﾏ ﾌﾐ</v>
      </c>
      <c r="I17" s="12" t="str">
        <f t="shared" si="4"/>
        <v>桐山　ふみ</v>
      </c>
      <c r="J17" s="77" t="str">
        <f t="shared" si="5"/>
        <v>063-0058</v>
      </c>
      <c r="K17" s="77" t="str">
        <f t="shared" si="6"/>
        <v>札幌市西区宮の沢８条１丁目１－１</v>
      </c>
      <c r="L17" s="12" t="str">
        <f t="shared" si="7"/>
        <v>札幌市立時計台中学校</v>
      </c>
      <c r="M17" s="8" t="str">
        <f t="shared" si="13"/>
        <v>桐山　花音</v>
      </c>
      <c r="N17" s="10">
        <f t="shared" si="14"/>
        <v>45109</v>
      </c>
      <c r="O17" s="9">
        <f t="shared" si="15"/>
        <v>45170</v>
      </c>
      <c r="P17" s="11">
        <f t="shared" ca="1" si="11"/>
        <v>968</v>
      </c>
    </row>
    <row r="18" spans="2:16" ht="15.95" customHeight="1" x14ac:dyDescent="0.15">
      <c r="B18" s="6">
        <v>13</v>
      </c>
      <c r="C18" s="13">
        <f t="shared" si="0"/>
        <v>1018</v>
      </c>
      <c r="D18" s="25" t="str">
        <f>IFERROR(VLOOKUP(C18,金融機関コード!$B$3:$C$950,2),"")</f>
        <v>北海信用金庫　　　　　　　　　</v>
      </c>
      <c r="E18" s="13">
        <f t="shared" si="1"/>
        <v>5</v>
      </c>
      <c r="F18" s="49">
        <f>IFERROR((C18&amp;(E18+10000))*1,"")</f>
        <v>101810005</v>
      </c>
      <c r="G18" s="25" t="str">
        <f>IFERROR(VLOOKUP(F18,金融機関コード!$G$3:$I$24268,3,FALSE),"")</f>
        <v>喜茂別支店　　　　　</v>
      </c>
      <c r="H18" s="12" t="str">
        <f t="shared" si="12"/>
        <v>ｺﾀﾞﾏ ﾀｶｼ</v>
      </c>
      <c r="I18" s="12" t="str">
        <f t="shared" si="4"/>
        <v>小玉　隆</v>
      </c>
      <c r="J18" s="77" t="str">
        <f t="shared" si="5"/>
        <v>006-0861</v>
      </c>
      <c r="K18" s="77" t="str">
        <f t="shared" si="6"/>
        <v>札幌市手稲区昨日風１２丁目３－４</v>
      </c>
      <c r="L18" s="12" t="str">
        <f t="shared" si="7"/>
        <v>札幌市立時計台中学校</v>
      </c>
      <c r="M18" s="8" t="str">
        <f t="shared" si="13"/>
        <v>小玉　ふうか</v>
      </c>
      <c r="N18" s="10">
        <f t="shared" si="14"/>
        <v>45188</v>
      </c>
      <c r="O18" s="9">
        <f t="shared" si="15"/>
        <v>45170</v>
      </c>
      <c r="P18" s="11">
        <f t="shared" ca="1" si="11"/>
        <v>9644</v>
      </c>
    </row>
    <row r="19" spans="2:16" ht="15.95" customHeight="1" x14ac:dyDescent="0.15">
      <c r="B19" s="6">
        <v>14</v>
      </c>
      <c r="C19" s="13" t="str">
        <f t="shared" si="0"/>
        <v/>
      </c>
      <c r="D19" s="25" t="str">
        <f>IFERROR(VLOOKUP(C19,金融機関コード!$B$3:$C$950,2),"")</f>
        <v/>
      </c>
      <c r="E19" s="13" t="str">
        <f t="shared" si="1"/>
        <v/>
      </c>
      <c r="F19" s="49" t="str">
        <f t="shared" ref="F19:F82" si="16">IFERROR((C19&amp;(E19+10000))*1,"")</f>
        <v/>
      </c>
      <c r="G19" s="25" t="str">
        <f>IFERROR(VLOOKUP(F19,金融機関コード!$G$3:$I$24268,3,FALSE),"")</f>
        <v/>
      </c>
      <c r="H19" s="12" t="str">
        <f t="shared" si="12"/>
        <v/>
      </c>
      <c r="I19" s="12" t="str">
        <f t="shared" si="4"/>
        <v/>
      </c>
      <c r="J19" s="77" t="str">
        <f t="shared" si="5"/>
        <v/>
      </c>
      <c r="K19" s="77" t="str">
        <f t="shared" si="6"/>
        <v/>
      </c>
      <c r="L19" s="12" t="str">
        <f t="shared" si="7"/>
        <v/>
      </c>
      <c r="M19" s="8" t="str">
        <f t="shared" si="13"/>
        <v/>
      </c>
      <c r="N19" s="10" t="str">
        <f t="shared" si="14"/>
        <v/>
      </c>
      <c r="O19" s="9" t="str">
        <f t="shared" si="15"/>
        <v/>
      </c>
      <c r="P19" s="11" t="str">
        <f t="shared" ca="1" si="11"/>
        <v/>
      </c>
    </row>
    <row r="20" spans="2:16" ht="15.95" customHeight="1" x14ac:dyDescent="0.15">
      <c r="B20" s="6">
        <v>15</v>
      </c>
      <c r="C20" s="13" t="str">
        <f t="shared" si="0"/>
        <v/>
      </c>
      <c r="D20" s="25" t="str">
        <f>IFERROR(VLOOKUP(C20,金融機関コード!$B$3:$C$950,2),"")</f>
        <v/>
      </c>
      <c r="E20" s="13" t="str">
        <f t="shared" si="1"/>
        <v/>
      </c>
      <c r="F20" s="49" t="str">
        <f t="shared" si="16"/>
        <v/>
      </c>
      <c r="G20" s="25" t="str">
        <f>IFERROR(VLOOKUP(F20,金融機関コード!$G$3:$I$24268,3,FALSE),"")</f>
        <v/>
      </c>
      <c r="H20" s="12" t="str">
        <f t="shared" si="12"/>
        <v/>
      </c>
      <c r="I20" s="12" t="str">
        <f t="shared" si="4"/>
        <v/>
      </c>
      <c r="J20" s="77" t="str">
        <f t="shared" si="5"/>
        <v/>
      </c>
      <c r="K20" s="77" t="str">
        <f t="shared" si="6"/>
        <v/>
      </c>
      <c r="L20" s="12" t="str">
        <f t="shared" si="7"/>
        <v/>
      </c>
      <c r="M20" s="8" t="str">
        <f t="shared" si="13"/>
        <v/>
      </c>
      <c r="N20" s="10" t="str">
        <f t="shared" si="14"/>
        <v/>
      </c>
      <c r="O20" s="9" t="str">
        <f t="shared" si="15"/>
        <v/>
      </c>
      <c r="P20" s="11" t="str">
        <f t="shared" ca="1" si="11"/>
        <v/>
      </c>
    </row>
    <row r="21" spans="2:16" ht="15.95" customHeight="1" x14ac:dyDescent="0.15">
      <c r="B21" s="6">
        <v>16</v>
      </c>
      <c r="C21" s="13" t="str">
        <f t="shared" si="0"/>
        <v/>
      </c>
      <c r="D21" s="25" t="str">
        <f>IFERROR(VLOOKUP(C21,金融機関コード!$B$3:$C$950,2),"")</f>
        <v/>
      </c>
      <c r="E21" s="13" t="str">
        <f t="shared" si="1"/>
        <v/>
      </c>
      <c r="F21" s="49" t="str">
        <f t="shared" si="16"/>
        <v/>
      </c>
      <c r="G21" s="25" t="str">
        <f>IFERROR(VLOOKUP(F21,金融機関コード!$G$3:$I$24268,3,FALSE),"")</f>
        <v/>
      </c>
      <c r="H21" s="12" t="str">
        <f t="shared" si="12"/>
        <v/>
      </c>
      <c r="I21" s="12" t="str">
        <f t="shared" si="4"/>
        <v/>
      </c>
      <c r="J21" s="77" t="str">
        <f t="shared" si="5"/>
        <v/>
      </c>
      <c r="K21" s="77" t="str">
        <f t="shared" si="6"/>
        <v/>
      </c>
      <c r="L21" s="12" t="str">
        <f t="shared" si="7"/>
        <v/>
      </c>
      <c r="M21" s="8" t="str">
        <f t="shared" si="13"/>
        <v/>
      </c>
      <c r="N21" s="10" t="str">
        <f t="shared" si="14"/>
        <v/>
      </c>
      <c r="O21" s="9" t="str">
        <f t="shared" si="15"/>
        <v/>
      </c>
      <c r="P21" s="11" t="str">
        <f t="shared" ca="1" si="11"/>
        <v/>
      </c>
    </row>
    <row r="22" spans="2:16" ht="15.95" customHeight="1" x14ac:dyDescent="0.15">
      <c r="B22" s="6">
        <v>17</v>
      </c>
      <c r="C22" s="13" t="str">
        <f t="shared" si="0"/>
        <v/>
      </c>
      <c r="D22" s="25" t="str">
        <f>IFERROR(VLOOKUP(C22,金融機関コード!$B$3:$C$950,2),"")</f>
        <v/>
      </c>
      <c r="E22" s="13" t="str">
        <f t="shared" si="1"/>
        <v/>
      </c>
      <c r="F22" s="49" t="str">
        <f t="shared" si="16"/>
        <v/>
      </c>
      <c r="G22" s="25" t="str">
        <f>IFERROR(VLOOKUP(F22,金融機関コード!$G$3:$I$24268,3,FALSE),"")</f>
        <v/>
      </c>
      <c r="H22" s="12" t="str">
        <f t="shared" si="12"/>
        <v/>
      </c>
      <c r="I22" s="12" t="str">
        <f t="shared" si="4"/>
        <v/>
      </c>
      <c r="J22" s="77" t="str">
        <f t="shared" si="5"/>
        <v/>
      </c>
      <c r="K22" s="77" t="str">
        <f t="shared" si="6"/>
        <v/>
      </c>
      <c r="L22" s="12" t="str">
        <f t="shared" si="7"/>
        <v/>
      </c>
      <c r="M22" s="8" t="str">
        <f t="shared" si="13"/>
        <v/>
      </c>
      <c r="N22" s="10" t="str">
        <f t="shared" si="14"/>
        <v/>
      </c>
      <c r="O22" s="9" t="str">
        <f t="shared" si="15"/>
        <v/>
      </c>
      <c r="P22" s="11" t="str">
        <f t="shared" ca="1" si="11"/>
        <v/>
      </c>
    </row>
    <row r="23" spans="2:16" ht="15.95" customHeight="1" x14ac:dyDescent="0.15">
      <c r="B23" s="6">
        <v>18</v>
      </c>
      <c r="C23" s="13" t="str">
        <f t="shared" si="0"/>
        <v/>
      </c>
      <c r="D23" s="25" t="str">
        <f>IFERROR(VLOOKUP(C23,金融機関コード!$B$3:$C$950,2),"")</f>
        <v/>
      </c>
      <c r="E23" s="13" t="str">
        <f t="shared" si="1"/>
        <v/>
      </c>
      <c r="F23" s="49" t="str">
        <f t="shared" si="16"/>
        <v/>
      </c>
      <c r="G23" s="25" t="str">
        <f>IFERROR(VLOOKUP(F23,金融機関コード!$G$3:$I$24268,3,FALSE),"")</f>
        <v/>
      </c>
      <c r="H23" s="12" t="str">
        <f t="shared" si="12"/>
        <v/>
      </c>
      <c r="I23" s="12" t="str">
        <f t="shared" si="4"/>
        <v/>
      </c>
      <c r="J23" s="77" t="str">
        <f t="shared" si="5"/>
        <v/>
      </c>
      <c r="K23" s="77" t="str">
        <f t="shared" si="6"/>
        <v/>
      </c>
      <c r="L23" s="12" t="str">
        <f t="shared" si="7"/>
        <v/>
      </c>
      <c r="M23" s="8" t="str">
        <f t="shared" si="13"/>
        <v/>
      </c>
      <c r="N23" s="10" t="str">
        <f t="shared" si="14"/>
        <v/>
      </c>
      <c r="O23" s="9" t="str">
        <f t="shared" si="15"/>
        <v/>
      </c>
      <c r="P23" s="11" t="str">
        <f t="shared" ca="1" si="11"/>
        <v/>
      </c>
    </row>
    <row r="24" spans="2:16" ht="15.95" customHeight="1" x14ac:dyDescent="0.15">
      <c r="B24" s="6">
        <v>19</v>
      </c>
      <c r="C24" s="13" t="str">
        <f t="shared" si="0"/>
        <v/>
      </c>
      <c r="D24" s="25" t="str">
        <f>IFERROR(VLOOKUP(C24,金融機関コード!$B$3:$C$950,2),"")</f>
        <v/>
      </c>
      <c r="E24" s="13" t="str">
        <f t="shared" si="1"/>
        <v/>
      </c>
      <c r="F24" s="49" t="str">
        <f t="shared" si="16"/>
        <v/>
      </c>
      <c r="G24" s="25" t="str">
        <f>IFERROR(VLOOKUP(F24,金融機関コード!$G$3:$I$24268,3,FALSE),"")</f>
        <v/>
      </c>
      <c r="H24" s="12" t="str">
        <f t="shared" si="12"/>
        <v/>
      </c>
      <c r="I24" s="12" t="str">
        <f t="shared" si="4"/>
        <v/>
      </c>
      <c r="J24" s="77" t="str">
        <f t="shared" si="5"/>
        <v/>
      </c>
      <c r="K24" s="77" t="str">
        <f t="shared" si="6"/>
        <v/>
      </c>
      <c r="L24" s="12" t="str">
        <f t="shared" si="7"/>
        <v/>
      </c>
      <c r="M24" s="8" t="str">
        <f t="shared" si="13"/>
        <v/>
      </c>
      <c r="N24" s="10" t="str">
        <f t="shared" si="14"/>
        <v/>
      </c>
      <c r="O24" s="9" t="str">
        <f t="shared" si="15"/>
        <v/>
      </c>
      <c r="P24" s="11" t="str">
        <f t="shared" ca="1" si="11"/>
        <v/>
      </c>
    </row>
    <row r="25" spans="2:16" ht="15.95" customHeight="1" x14ac:dyDescent="0.15">
      <c r="B25" s="6">
        <v>20</v>
      </c>
      <c r="C25" s="13" t="str">
        <f t="shared" si="0"/>
        <v/>
      </c>
      <c r="D25" s="25" t="str">
        <f>IFERROR(VLOOKUP(C25,金融機関コード!$B$3:$C$950,2),"")</f>
        <v/>
      </c>
      <c r="E25" s="13" t="str">
        <f t="shared" si="1"/>
        <v/>
      </c>
      <c r="F25" s="49" t="str">
        <f t="shared" si="16"/>
        <v/>
      </c>
      <c r="G25" s="25" t="str">
        <f>IFERROR(VLOOKUP(F25,金融機関コード!$G$3:$I$24268,3,FALSE),"")</f>
        <v/>
      </c>
      <c r="H25" s="12" t="str">
        <f t="shared" si="12"/>
        <v/>
      </c>
      <c r="I25" s="12" t="str">
        <f t="shared" si="4"/>
        <v/>
      </c>
      <c r="J25" s="77" t="str">
        <f t="shared" si="5"/>
        <v/>
      </c>
      <c r="K25" s="77" t="str">
        <f t="shared" si="6"/>
        <v/>
      </c>
      <c r="L25" s="12" t="str">
        <f t="shared" si="7"/>
        <v/>
      </c>
      <c r="M25" s="8" t="str">
        <f t="shared" si="13"/>
        <v/>
      </c>
      <c r="N25" s="10" t="str">
        <f t="shared" si="14"/>
        <v/>
      </c>
      <c r="O25" s="9" t="str">
        <f t="shared" si="15"/>
        <v/>
      </c>
      <c r="P25" s="11" t="str">
        <f t="shared" ca="1" si="11"/>
        <v/>
      </c>
    </row>
    <row r="26" spans="2:16" ht="15.95" customHeight="1" x14ac:dyDescent="0.15">
      <c r="B26" s="6">
        <v>21</v>
      </c>
      <c r="C26" s="13" t="str">
        <f t="shared" si="0"/>
        <v/>
      </c>
      <c r="D26" s="25" t="str">
        <f>IFERROR(VLOOKUP(C26,金融機関コード!$B$3:$C$950,2),"")</f>
        <v/>
      </c>
      <c r="E26" s="13" t="str">
        <f t="shared" si="1"/>
        <v/>
      </c>
      <c r="F26" s="49" t="str">
        <f t="shared" si="16"/>
        <v/>
      </c>
      <c r="G26" s="25" t="str">
        <f>IFERROR(VLOOKUP(F26,金融機関コード!$G$3:$I$24268,3,FALSE),"")</f>
        <v/>
      </c>
      <c r="H26" s="12" t="str">
        <f t="shared" si="12"/>
        <v/>
      </c>
      <c r="I26" s="12" t="str">
        <f t="shared" si="4"/>
        <v/>
      </c>
      <c r="J26" s="77" t="str">
        <f t="shared" si="5"/>
        <v/>
      </c>
      <c r="K26" s="77" t="str">
        <f t="shared" si="6"/>
        <v/>
      </c>
      <c r="L26" s="12" t="str">
        <f t="shared" si="7"/>
        <v/>
      </c>
      <c r="M26" s="8" t="str">
        <f t="shared" si="13"/>
        <v/>
      </c>
      <c r="N26" s="10" t="str">
        <f t="shared" si="14"/>
        <v/>
      </c>
      <c r="O26" s="9" t="str">
        <f t="shared" si="15"/>
        <v/>
      </c>
      <c r="P26" s="11" t="str">
        <f t="shared" ca="1" si="11"/>
        <v/>
      </c>
    </row>
    <row r="27" spans="2:16" ht="15.95" customHeight="1" x14ac:dyDescent="0.15">
      <c r="B27" s="6">
        <v>22</v>
      </c>
      <c r="C27" s="13" t="str">
        <f t="shared" si="0"/>
        <v/>
      </c>
      <c r="D27" s="25" t="str">
        <f>IFERROR(VLOOKUP(C27,金融機関コード!$B$3:$C$950,2),"")</f>
        <v/>
      </c>
      <c r="E27" s="13" t="str">
        <f t="shared" si="1"/>
        <v/>
      </c>
      <c r="F27" s="49" t="str">
        <f t="shared" si="16"/>
        <v/>
      </c>
      <c r="G27" s="25" t="str">
        <f>IFERROR(VLOOKUP(F27,金融機関コード!$G$3:$I$24268,3,FALSE),"")</f>
        <v/>
      </c>
      <c r="H27" s="12" t="str">
        <f t="shared" si="12"/>
        <v/>
      </c>
      <c r="I27" s="12" t="str">
        <f t="shared" si="4"/>
        <v/>
      </c>
      <c r="J27" s="77" t="str">
        <f t="shared" si="5"/>
        <v/>
      </c>
      <c r="K27" s="77" t="str">
        <f t="shared" si="6"/>
        <v/>
      </c>
      <c r="L27" s="12" t="str">
        <f t="shared" si="7"/>
        <v/>
      </c>
      <c r="M27" s="8" t="str">
        <f t="shared" si="13"/>
        <v/>
      </c>
      <c r="N27" s="10" t="str">
        <f t="shared" si="14"/>
        <v/>
      </c>
      <c r="O27" s="9" t="str">
        <f t="shared" si="15"/>
        <v/>
      </c>
      <c r="P27" s="11" t="str">
        <f t="shared" ca="1" si="11"/>
        <v/>
      </c>
    </row>
    <row r="28" spans="2:16" ht="15.95" customHeight="1" x14ac:dyDescent="0.15">
      <c r="B28" s="6">
        <v>23</v>
      </c>
      <c r="C28" s="13" t="str">
        <f t="shared" si="0"/>
        <v/>
      </c>
      <c r="D28" s="25" t="str">
        <f>IFERROR(VLOOKUP(C28,金融機関コード!$B$3:$C$950,2),"")</f>
        <v/>
      </c>
      <c r="E28" s="13" t="str">
        <f t="shared" si="1"/>
        <v/>
      </c>
      <c r="F28" s="49" t="str">
        <f t="shared" si="16"/>
        <v/>
      </c>
      <c r="G28" s="25" t="str">
        <f>IFERROR(VLOOKUP(F28,金融機関コード!$G$3:$I$24268,3,FALSE),"")</f>
        <v/>
      </c>
      <c r="H28" s="12" t="str">
        <f t="shared" si="12"/>
        <v/>
      </c>
      <c r="I28" s="12" t="str">
        <f t="shared" si="4"/>
        <v/>
      </c>
      <c r="J28" s="77" t="str">
        <f t="shared" si="5"/>
        <v/>
      </c>
      <c r="K28" s="77" t="str">
        <f t="shared" si="6"/>
        <v/>
      </c>
      <c r="L28" s="12" t="str">
        <f t="shared" si="7"/>
        <v/>
      </c>
      <c r="M28" s="8" t="str">
        <f t="shared" si="13"/>
        <v/>
      </c>
      <c r="N28" s="10" t="str">
        <f t="shared" si="14"/>
        <v/>
      </c>
      <c r="O28" s="9" t="str">
        <f t="shared" si="15"/>
        <v/>
      </c>
      <c r="P28" s="11" t="str">
        <f t="shared" ca="1" si="11"/>
        <v/>
      </c>
    </row>
    <row r="29" spans="2:16" ht="15.95" customHeight="1" x14ac:dyDescent="0.15">
      <c r="B29" s="6">
        <v>24</v>
      </c>
      <c r="C29" s="13" t="str">
        <f t="shared" si="0"/>
        <v/>
      </c>
      <c r="D29" s="25" t="str">
        <f>IFERROR(VLOOKUP(C29,金融機関コード!$B$3:$C$950,2),"")</f>
        <v/>
      </c>
      <c r="E29" s="13" t="str">
        <f t="shared" si="1"/>
        <v/>
      </c>
      <c r="F29" s="49" t="str">
        <f t="shared" si="16"/>
        <v/>
      </c>
      <c r="G29" s="25" t="str">
        <f>IFERROR(VLOOKUP(F29,金融機関コード!$G$3:$I$24268,3,FALSE),"")</f>
        <v/>
      </c>
      <c r="H29" s="12" t="str">
        <f t="shared" si="12"/>
        <v/>
      </c>
      <c r="I29" s="12" t="str">
        <f t="shared" si="4"/>
        <v/>
      </c>
      <c r="J29" s="77" t="str">
        <f t="shared" si="5"/>
        <v/>
      </c>
      <c r="K29" s="77" t="str">
        <f t="shared" si="6"/>
        <v/>
      </c>
      <c r="L29" s="12" t="str">
        <f t="shared" si="7"/>
        <v/>
      </c>
      <c r="M29" s="8" t="str">
        <f t="shared" si="13"/>
        <v/>
      </c>
      <c r="N29" s="10" t="str">
        <f t="shared" si="14"/>
        <v/>
      </c>
      <c r="O29" s="9" t="str">
        <f t="shared" si="15"/>
        <v/>
      </c>
      <c r="P29" s="11" t="str">
        <f t="shared" ca="1" si="11"/>
        <v/>
      </c>
    </row>
    <row r="30" spans="2:16" ht="15.95" customHeight="1" x14ac:dyDescent="0.15">
      <c r="B30" s="6">
        <v>25</v>
      </c>
      <c r="C30" s="13" t="str">
        <f t="shared" si="0"/>
        <v/>
      </c>
      <c r="D30" s="25" t="str">
        <f>IFERROR(VLOOKUP(C30,金融機関コード!$B$3:$C$950,2),"")</f>
        <v/>
      </c>
      <c r="E30" s="13" t="str">
        <f t="shared" si="1"/>
        <v/>
      </c>
      <c r="F30" s="49" t="str">
        <f t="shared" si="16"/>
        <v/>
      </c>
      <c r="G30" s="25" t="str">
        <f>IFERROR(VLOOKUP(F30,金融機関コード!$G$3:$I$24268,3,FALSE),"")</f>
        <v/>
      </c>
      <c r="H30" s="12" t="str">
        <f t="shared" si="12"/>
        <v/>
      </c>
      <c r="I30" s="12" t="str">
        <f t="shared" si="4"/>
        <v/>
      </c>
      <c r="J30" s="77" t="str">
        <f t="shared" si="5"/>
        <v/>
      </c>
      <c r="K30" s="77" t="str">
        <f t="shared" si="6"/>
        <v/>
      </c>
      <c r="L30" s="12" t="str">
        <f t="shared" si="7"/>
        <v/>
      </c>
      <c r="M30" s="8" t="str">
        <f t="shared" si="13"/>
        <v/>
      </c>
      <c r="N30" s="10" t="str">
        <f t="shared" si="14"/>
        <v/>
      </c>
      <c r="O30" s="9" t="str">
        <f t="shared" si="15"/>
        <v/>
      </c>
      <c r="P30" s="11" t="str">
        <f t="shared" ca="1" si="11"/>
        <v/>
      </c>
    </row>
    <row r="31" spans="2:16" ht="15.95" customHeight="1" x14ac:dyDescent="0.15">
      <c r="B31" s="6">
        <v>26</v>
      </c>
      <c r="C31" s="13" t="str">
        <f t="shared" si="0"/>
        <v/>
      </c>
      <c r="D31" s="25" t="str">
        <f>IFERROR(VLOOKUP(C31,金融機関コード!$B$3:$C$950,2),"")</f>
        <v/>
      </c>
      <c r="E31" s="13" t="str">
        <f t="shared" si="1"/>
        <v/>
      </c>
      <c r="F31" s="49" t="str">
        <f t="shared" si="16"/>
        <v/>
      </c>
      <c r="G31" s="25" t="str">
        <f>IFERROR(VLOOKUP(F31,金融機関コード!$G$3:$I$24268,3,FALSE),"")</f>
        <v/>
      </c>
      <c r="H31" s="12" t="str">
        <f t="shared" si="12"/>
        <v/>
      </c>
      <c r="I31" s="12" t="str">
        <f t="shared" si="4"/>
        <v/>
      </c>
      <c r="J31" s="77" t="str">
        <f t="shared" si="5"/>
        <v/>
      </c>
      <c r="K31" s="77" t="str">
        <f t="shared" si="6"/>
        <v/>
      </c>
      <c r="L31" s="12" t="str">
        <f t="shared" si="7"/>
        <v/>
      </c>
      <c r="M31" s="8" t="str">
        <f t="shared" si="13"/>
        <v/>
      </c>
      <c r="N31" s="10" t="str">
        <f t="shared" si="14"/>
        <v/>
      </c>
      <c r="O31" s="9" t="str">
        <f t="shared" si="15"/>
        <v/>
      </c>
      <c r="P31" s="11" t="str">
        <f t="shared" ca="1" si="11"/>
        <v/>
      </c>
    </row>
    <row r="32" spans="2:16" ht="15.95" customHeight="1" x14ac:dyDescent="0.15">
      <c r="B32" s="6">
        <v>27</v>
      </c>
      <c r="C32" s="13" t="str">
        <f t="shared" si="0"/>
        <v/>
      </c>
      <c r="D32" s="25" t="str">
        <f>IFERROR(VLOOKUP(C32,金融機関コード!$B$3:$C$950,2),"")</f>
        <v/>
      </c>
      <c r="E32" s="13" t="str">
        <f t="shared" si="1"/>
        <v/>
      </c>
      <c r="F32" s="49" t="str">
        <f t="shared" si="16"/>
        <v/>
      </c>
      <c r="G32" s="25" t="str">
        <f>IFERROR(VLOOKUP(F32,金融機関コード!$G$3:$I$24268,3,FALSE),"")</f>
        <v/>
      </c>
      <c r="H32" s="12" t="str">
        <f t="shared" si="12"/>
        <v/>
      </c>
      <c r="I32" s="12" t="str">
        <f t="shared" si="4"/>
        <v/>
      </c>
      <c r="J32" s="77" t="str">
        <f t="shared" si="5"/>
        <v/>
      </c>
      <c r="K32" s="77" t="str">
        <f t="shared" si="6"/>
        <v/>
      </c>
      <c r="L32" s="12" t="str">
        <f t="shared" si="7"/>
        <v/>
      </c>
      <c r="M32" s="8" t="str">
        <f t="shared" si="13"/>
        <v/>
      </c>
      <c r="N32" s="10" t="str">
        <f t="shared" si="14"/>
        <v/>
      </c>
      <c r="O32" s="9" t="str">
        <f t="shared" si="15"/>
        <v/>
      </c>
      <c r="P32" s="11" t="str">
        <f t="shared" ca="1" si="11"/>
        <v/>
      </c>
    </row>
    <row r="33" spans="2:16" ht="15.95" customHeight="1" x14ac:dyDescent="0.15">
      <c r="B33" s="6">
        <v>28</v>
      </c>
      <c r="C33" s="13" t="str">
        <f t="shared" si="0"/>
        <v/>
      </c>
      <c r="D33" s="25" t="str">
        <f>IFERROR(VLOOKUP(C33,金融機関コード!$B$3:$C$950,2),"")</f>
        <v/>
      </c>
      <c r="E33" s="13" t="str">
        <f t="shared" si="1"/>
        <v/>
      </c>
      <c r="F33" s="49" t="str">
        <f t="shared" si="16"/>
        <v/>
      </c>
      <c r="G33" s="25" t="str">
        <f>IFERROR(VLOOKUP(F33,金融機関コード!$G$3:$I$24268,3,FALSE),"")</f>
        <v/>
      </c>
      <c r="H33" s="12" t="str">
        <f t="shared" si="12"/>
        <v/>
      </c>
      <c r="I33" s="12" t="str">
        <f t="shared" si="4"/>
        <v/>
      </c>
      <c r="J33" s="77" t="str">
        <f t="shared" si="5"/>
        <v/>
      </c>
      <c r="K33" s="77" t="str">
        <f t="shared" si="6"/>
        <v/>
      </c>
      <c r="L33" s="12" t="str">
        <f t="shared" si="7"/>
        <v/>
      </c>
      <c r="M33" s="8" t="str">
        <f t="shared" si="13"/>
        <v/>
      </c>
      <c r="N33" s="10" t="str">
        <f t="shared" si="14"/>
        <v/>
      </c>
      <c r="O33" s="9" t="str">
        <f t="shared" si="15"/>
        <v/>
      </c>
      <c r="P33" s="11" t="str">
        <f t="shared" ca="1" si="11"/>
        <v/>
      </c>
    </row>
    <row r="34" spans="2:16" ht="15.95" customHeight="1" x14ac:dyDescent="0.15">
      <c r="B34" s="6">
        <v>29</v>
      </c>
      <c r="C34" s="13" t="str">
        <f t="shared" si="0"/>
        <v/>
      </c>
      <c r="D34" s="25" t="str">
        <f>IFERROR(VLOOKUP(C34,金融機関コード!$B$3:$C$950,2),"")</f>
        <v/>
      </c>
      <c r="E34" s="13" t="str">
        <f t="shared" si="1"/>
        <v/>
      </c>
      <c r="F34" s="49" t="str">
        <f t="shared" si="16"/>
        <v/>
      </c>
      <c r="G34" s="25" t="str">
        <f>IFERROR(VLOOKUP(F34,金融機関コード!$G$3:$I$24268,3,FALSE),"")</f>
        <v/>
      </c>
      <c r="H34" s="12" t="str">
        <f t="shared" si="12"/>
        <v/>
      </c>
      <c r="I34" s="12" t="str">
        <f t="shared" si="4"/>
        <v/>
      </c>
      <c r="J34" s="77" t="str">
        <f t="shared" si="5"/>
        <v/>
      </c>
      <c r="K34" s="77" t="str">
        <f t="shared" si="6"/>
        <v/>
      </c>
      <c r="L34" s="12" t="str">
        <f t="shared" si="7"/>
        <v/>
      </c>
      <c r="M34" s="8" t="str">
        <f t="shared" si="13"/>
        <v/>
      </c>
      <c r="N34" s="10" t="str">
        <f t="shared" si="14"/>
        <v/>
      </c>
      <c r="O34" s="9" t="str">
        <f t="shared" si="15"/>
        <v/>
      </c>
      <c r="P34" s="11" t="str">
        <f t="shared" ca="1" si="11"/>
        <v/>
      </c>
    </row>
    <row r="35" spans="2:16" ht="15.95" customHeight="1" x14ac:dyDescent="0.15">
      <c r="B35" s="6">
        <v>30</v>
      </c>
      <c r="C35" s="13" t="str">
        <f t="shared" si="0"/>
        <v/>
      </c>
      <c r="D35" s="25" t="str">
        <f>IFERROR(VLOOKUP(C35,金融機関コード!$B$3:$C$950,2),"")</f>
        <v/>
      </c>
      <c r="E35" s="13" t="str">
        <f t="shared" si="1"/>
        <v/>
      </c>
      <c r="F35" s="49" t="str">
        <f t="shared" si="16"/>
        <v/>
      </c>
      <c r="G35" s="25" t="str">
        <f>IFERROR(VLOOKUP(F35,金融機関コード!$G$3:$I$24268,3,FALSE),"")</f>
        <v/>
      </c>
      <c r="H35" s="12" t="str">
        <f t="shared" si="12"/>
        <v/>
      </c>
      <c r="I35" s="12" t="str">
        <f t="shared" si="4"/>
        <v/>
      </c>
      <c r="J35" s="77" t="str">
        <f t="shared" si="5"/>
        <v/>
      </c>
      <c r="K35" s="77" t="str">
        <f t="shared" si="6"/>
        <v/>
      </c>
      <c r="L35" s="12" t="str">
        <f t="shared" si="7"/>
        <v/>
      </c>
      <c r="M35" s="8" t="str">
        <f t="shared" si="13"/>
        <v/>
      </c>
      <c r="N35" s="10" t="str">
        <f t="shared" si="14"/>
        <v/>
      </c>
      <c r="O35" s="9" t="str">
        <f t="shared" si="15"/>
        <v/>
      </c>
      <c r="P35" s="11" t="str">
        <f t="shared" ca="1" si="11"/>
        <v/>
      </c>
    </row>
    <row r="36" spans="2:16" ht="15.95" customHeight="1" x14ac:dyDescent="0.15">
      <c r="B36" s="6">
        <v>31</v>
      </c>
      <c r="C36" s="13" t="str">
        <f t="shared" si="0"/>
        <v/>
      </c>
      <c r="D36" s="25" t="str">
        <f>IFERROR(VLOOKUP(C36,金融機関コード!$B$3:$C$950,2),"")</f>
        <v/>
      </c>
      <c r="E36" s="13" t="str">
        <f t="shared" si="1"/>
        <v/>
      </c>
      <c r="F36" s="49" t="str">
        <f t="shared" si="16"/>
        <v/>
      </c>
      <c r="G36" s="25" t="str">
        <f>IFERROR(VLOOKUP(F36,金融機関コード!$G$3:$I$24268,3,FALSE),"")</f>
        <v/>
      </c>
      <c r="H36" s="12" t="str">
        <f t="shared" si="12"/>
        <v/>
      </c>
      <c r="I36" s="12" t="str">
        <f t="shared" si="4"/>
        <v/>
      </c>
      <c r="J36" s="77" t="str">
        <f t="shared" si="5"/>
        <v/>
      </c>
      <c r="K36" s="77" t="str">
        <f t="shared" si="6"/>
        <v/>
      </c>
      <c r="L36" s="12" t="str">
        <f t="shared" si="7"/>
        <v/>
      </c>
      <c r="M36" s="8" t="str">
        <f t="shared" si="13"/>
        <v/>
      </c>
      <c r="N36" s="10" t="str">
        <f t="shared" si="14"/>
        <v/>
      </c>
      <c r="O36" s="9" t="str">
        <f t="shared" si="15"/>
        <v/>
      </c>
      <c r="P36" s="11" t="str">
        <f t="shared" ca="1" si="11"/>
        <v/>
      </c>
    </row>
    <row r="37" spans="2:16" ht="15.95" customHeight="1" x14ac:dyDescent="0.15">
      <c r="B37" s="6">
        <v>32</v>
      </c>
      <c r="C37" s="13" t="str">
        <f t="shared" si="0"/>
        <v/>
      </c>
      <c r="D37" s="25" t="str">
        <f>IFERROR(VLOOKUP(C37,金融機関コード!$B$3:$C$950,2),"")</f>
        <v/>
      </c>
      <c r="E37" s="13" t="str">
        <f t="shared" si="1"/>
        <v/>
      </c>
      <c r="F37" s="49" t="str">
        <f t="shared" si="16"/>
        <v/>
      </c>
      <c r="G37" s="25" t="str">
        <f>IFERROR(VLOOKUP(F37,金融機関コード!$G$3:$I$24268,3,FALSE),"")</f>
        <v/>
      </c>
      <c r="H37" s="12" t="str">
        <f t="shared" si="12"/>
        <v/>
      </c>
      <c r="I37" s="12" t="str">
        <f t="shared" si="4"/>
        <v/>
      </c>
      <c r="J37" s="77" t="str">
        <f t="shared" si="5"/>
        <v/>
      </c>
      <c r="K37" s="77" t="str">
        <f t="shared" si="6"/>
        <v/>
      </c>
      <c r="L37" s="12" t="str">
        <f t="shared" si="7"/>
        <v/>
      </c>
      <c r="M37" s="8" t="str">
        <f t="shared" si="13"/>
        <v/>
      </c>
      <c r="N37" s="10" t="str">
        <f t="shared" si="14"/>
        <v/>
      </c>
      <c r="O37" s="9" t="str">
        <f t="shared" si="15"/>
        <v/>
      </c>
      <c r="P37" s="11" t="str">
        <f t="shared" ca="1" si="11"/>
        <v/>
      </c>
    </row>
    <row r="38" spans="2:16" ht="15.95" customHeight="1" x14ac:dyDescent="0.15">
      <c r="B38" s="6">
        <v>33</v>
      </c>
      <c r="C38" s="13" t="str">
        <f t="shared" si="0"/>
        <v/>
      </c>
      <c r="D38" s="25" t="str">
        <f>IFERROR(VLOOKUP(C38,金融機関コード!$B$3:$C$950,2),"")</f>
        <v/>
      </c>
      <c r="E38" s="13" t="str">
        <f t="shared" si="1"/>
        <v/>
      </c>
      <c r="F38" s="49" t="str">
        <f t="shared" si="16"/>
        <v/>
      </c>
      <c r="G38" s="25" t="str">
        <f>IFERROR(VLOOKUP(F38,金融機関コード!$G$3:$I$24268,3,FALSE),"")</f>
        <v/>
      </c>
      <c r="H38" s="12" t="str">
        <f t="shared" si="12"/>
        <v/>
      </c>
      <c r="I38" s="12" t="str">
        <f t="shared" si="4"/>
        <v/>
      </c>
      <c r="J38" s="77" t="str">
        <f t="shared" si="5"/>
        <v/>
      </c>
      <c r="K38" s="77" t="str">
        <f t="shared" si="6"/>
        <v/>
      </c>
      <c r="L38" s="12" t="str">
        <f t="shared" si="7"/>
        <v/>
      </c>
      <c r="M38" s="8" t="str">
        <f t="shared" si="13"/>
        <v/>
      </c>
      <c r="N38" s="10" t="str">
        <f t="shared" si="14"/>
        <v/>
      </c>
      <c r="O38" s="9" t="str">
        <f t="shared" si="15"/>
        <v/>
      </c>
      <c r="P38" s="11" t="str">
        <f t="shared" ca="1" si="11"/>
        <v/>
      </c>
    </row>
    <row r="39" spans="2:16" ht="15.95" customHeight="1" x14ac:dyDescent="0.15">
      <c r="B39" s="6">
        <v>34</v>
      </c>
      <c r="C39" s="13" t="str">
        <f t="shared" si="0"/>
        <v/>
      </c>
      <c r="D39" s="25" t="str">
        <f>IFERROR(VLOOKUP(C39,金融機関コード!$B$3:$C$950,2),"")</f>
        <v/>
      </c>
      <c r="E39" s="13" t="str">
        <f t="shared" si="1"/>
        <v/>
      </c>
      <c r="F39" s="49" t="str">
        <f t="shared" si="16"/>
        <v/>
      </c>
      <c r="G39" s="25" t="str">
        <f>IFERROR(VLOOKUP(F39,金融機関コード!$G$3:$I$24268,3,FALSE),"")</f>
        <v/>
      </c>
      <c r="H39" s="12" t="str">
        <f t="shared" si="12"/>
        <v/>
      </c>
      <c r="I39" s="12" t="str">
        <f t="shared" si="4"/>
        <v/>
      </c>
      <c r="J39" s="77" t="str">
        <f t="shared" si="5"/>
        <v/>
      </c>
      <c r="K39" s="77" t="str">
        <f t="shared" si="6"/>
        <v/>
      </c>
      <c r="L39" s="12" t="str">
        <f t="shared" si="7"/>
        <v/>
      </c>
      <c r="M39" s="8" t="str">
        <f t="shared" si="13"/>
        <v/>
      </c>
      <c r="N39" s="10" t="str">
        <f t="shared" si="14"/>
        <v/>
      </c>
      <c r="O39" s="9" t="str">
        <f t="shared" si="15"/>
        <v/>
      </c>
      <c r="P39" s="11" t="str">
        <f t="shared" ca="1" si="11"/>
        <v/>
      </c>
    </row>
    <row r="40" spans="2:16" ht="15.95" customHeight="1" x14ac:dyDescent="0.15">
      <c r="B40" s="6">
        <v>35</v>
      </c>
      <c r="C40" s="13" t="str">
        <f t="shared" si="0"/>
        <v/>
      </c>
      <c r="D40" s="25" t="str">
        <f>IFERROR(VLOOKUP(C40,金融機関コード!$B$3:$C$950,2),"")</f>
        <v/>
      </c>
      <c r="E40" s="13" t="str">
        <f t="shared" si="1"/>
        <v/>
      </c>
      <c r="F40" s="49" t="str">
        <f t="shared" si="16"/>
        <v/>
      </c>
      <c r="G40" s="25" t="str">
        <f>IFERROR(VLOOKUP(F40,金融機関コード!$G$3:$I$24268,3,FALSE),"")</f>
        <v/>
      </c>
      <c r="H40" s="12" t="str">
        <f t="shared" si="12"/>
        <v/>
      </c>
      <c r="I40" s="12" t="str">
        <f t="shared" si="4"/>
        <v/>
      </c>
      <c r="J40" s="77" t="str">
        <f t="shared" si="5"/>
        <v/>
      </c>
      <c r="K40" s="77" t="str">
        <f t="shared" si="6"/>
        <v/>
      </c>
      <c r="L40" s="12" t="str">
        <f t="shared" si="7"/>
        <v/>
      </c>
      <c r="M40" s="8" t="str">
        <f t="shared" si="13"/>
        <v/>
      </c>
      <c r="N40" s="10" t="str">
        <f t="shared" si="14"/>
        <v/>
      </c>
      <c r="O40" s="9" t="str">
        <f t="shared" si="15"/>
        <v/>
      </c>
      <c r="P40" s="11" t="str">
        <f t="shared" ca="1" si="11"/>
        <v/>
      </c>
    </row>
    <row r="41" spans="2:16" ht="15.95" customHeight="1" x14ac:dyDescent="0.15">
      <c r="B41" s="6">
        <v>36</v>
      </c>
      <c r="C41" s="13" t="str">
        <f t="shared" si="0"/>
        <v/>
      </c>
      <c r="D41" s="25" t="str">
        <f>IFERROR(VLOOKUP(C41,金融機関コード!$B$3:$C$950,2),"")</f>
        <v/>
      </c>
      <c r="E41" s="13" t="str">
        <f t="shared" si="1"/>
        <v/>
      </c>
      <c r="F41" s="49" t="str">
        <f t="shared" si="16"/>
        <v/>
      </c>
      <c r="G41" s="25" t="str">
        <f>IFERROR(VLOOKUP(F41,金融機関コード!$G$3:$I$24268,3,FALSE),"")</f>
        <v/>
      </c>
      <c r="H41" s="12" t="str">
        <f t="shared" si="12"/>
        <v/>
      </c>
      <c r="I41" s="12" t="str">
        <f t="shared" si="4"/>
        <v/>
      </c>
      <c r="J41" s="77" t="str">
        <f t="shared" si="5"/>
        <v/>
      </c>
      <c r="K41" s="77" t="str">
        <f t="shared" si="6"/>
        <v/>
      </c>
      <c r="L41" s="12" t="str">
        <f t="shared" si="7"/>
        <v/>
      </c>
      <c r="M41" s="8" t="str">
        <f t="shared" si="13"/>
        <v/>
      </c>
      <c r="N41" s="10" t="str">
        <f t="shared" si="14"/>
        <v/>
      </c>
      <c r="O41" s="9" t="str">
        <f t="shared" si="15"/>
        <v/>
      </c>
      <c r="P41" s="11" t="str">
        <f t="shared" ca="1" si="11"/>
        <v/>
      </c>
    </row>
    <row r="42" spans="2:16" ht="15.95" customHeight="1" x14ac:dyDescent="0.15">
      <c r="B42" s="6">
        <v>37</v>
      </c>
      <c r="C42" s="13" t="str">
        <f t="shared" si="0"/>
        <v/>
      </c>
      <c r="D42" s="25" t="str">
        <f>IFERROR(VLOOKUP(C42,金融機関コード!$B$3:$C$950,2),"")</f>
        <v/>
      </c>
      <c r="E42" s="13" t="str">
        <f t="shared" si="1"/>
        <v/>
      </c>
      <c r="F42" s="49" t="str">
        <f t="shared" si="16"/>
        <v/>
      </c>
      <c r="G42" s="25" t="str">
        <f>IFERROR(VLOOKUP(F42,金融機関コード!$G$3:$I$24268,3,FALSE),"")</f>
        <v/>
      </c>
      <c r="H42" s="12" t="str">
        <f t="shared" si="12"/>
        <v/>
      </c>
      <c r="I42" s="12" t="str">
        <f t="shared" si="4"/>
        <v/>
      </c>
      <c r="J42" s="77" t="str">
        <f t="shared" si="5"/>
        <v/>
      </c>
      <c r="K42" s="77" t="str">
        <f t="shared" si="6"/>
        <v/>
      </c>
      <c r="L42" s="12" t="str">
        <f t="shared" si="7"/>
        <v/>
      </c>
      <c r="M42" s="8" t="str">
        <f t="shared" si="13"/>
        <v/>
      </c>
      <c r="N42" s="10" t="str">
        <f t="shared" si="14"/>
        <v/>
      </c>
      <c r="O42" s="9" t="str">
        <f t="shared" si="15"/>
        <v/>
      </c>
      <c r="P42" s="11" t="str">
        <f t="shared" ca="1" si="11"/>
        <v/>
      </c>
    </row>
    <row r="43" spans="2:16" ht="15.95" customHeight="1" x14ac:dyDescent="0.15">
      <c r="B43" s="6">
        <v>38</v>
      </c>
      <c r="C43" s="13" t="str">
        <f t="shared" si="0"/>
        <v/>
      </c>
      <c r="D43" s="25" t="str">
        <f>IFERROR(VLOOKUP(C43,金融機関コード!$B$3:$C$950,2),"")</f>
        <v/>
      </c>
      <c r="E43" s="13" t="str">
        <f t="shared" si="1"/>
        <v/>
      </c>
      <c r="F43" s="49" t="str">
        <f t="shared" si="16"/>
        <v/>
      </c>
      <c r="G43" s="25" t="str">
        <f>IFERROR(VLOOKUP(F43,金融機関コード!$G$3:$I$24268,3,FALSE),"")</f>
        <v/>
      </c>
      <c r="H43" s="12" t="str">
        <f t="shared" si="12"/>
        <v/>
      </c>
      <c r="I43" s="12" t="str">
        <f t="shared" si="4"/>
        <v/>
      </c>
      <c r="J43" s="77" t="str">
        <f t="shared" si="5"/>
        <v/>
      </c>
      <c r="K43" s="77" t="str">
        <f t="shared" si="6"/>
        <v/>
      </c>
      <c r="L43" s="12" t="str">
        <f t="shared" si="7"/>
        <v/>
      </c>
      <c r="M43" s="8" t="str">
        <f t="shared" si="13"/>
        <v/>
      </c>
      <c r="N43" s="10" t="str">
        <f t="shared" si="14"/>
        <v/>
      </c>
      <c r="O43" s="9" t="str">
        <f t="shared" si="15"/>
        <v/>
      </c>
      <c r="P43" s="11" t="str">
        <f t="shared" ca="1" si="11"/>
        <v/>
      </c>
    </row>
    <row r="44" spans="2:16" ht="15.95" customHeight="1" x14ac:dyDescent="0.15">
      <c r="B44" s="6">
        <v>39</v>
      </c>
      <c r="C44" s="13" t="str">
        <f t="shared" si="0"/>
        <v/>
      </c>
      <c r="D44" s="25" t="str">
        <f>IFERROR(VLOOKUP(C44,金融機関コード!$B$3:$C$950,2),"")</f>
        <v/>
      </c>
      <c r="E44" s="13" t="str">
        <f t="shared" si="1"/>
        <v/>
      </c>
      <c r="F44" s="49" t="str">
        <f t="shared" si="16"/>
        <v/>
      </c>
      <c r="G44" s="25" t="str">
        <f>IFERROR(VLOOKUP(F44,金融機関コード!$G$3:$I$24268,3,FALSE),"")</f>
        <v/>
      </c>
      <c r="H44" s="12" t="str">
        <f t="shared" si="12"/>
        <v/>
      </c>
      <c r="I44" s="12" t="str">
        <f t="shared" si="4"/>
        <v/>
      </c>
      <c r="J44" s="77" t="str">
        <f t="shared" si="5"/>
        <v/>
      </c>
      <c r="K44" s="77" t="str">
        <f t="shared" si="6"/>
        <v/>
      </c>
      <c r="L44" s="12" t="str">
        <f t="shared" si="7"/>
        <v/>
      </c>
      <c r="M44" s="8" t="str">
        <f t="shared" si="13"/>
        <v/>
      </c>
      <c r="N44" s="10" t="str">
        <f t="shared" si="14"/>
        <v/>
      </c>
      <c r="O44" s="9" t="str">
        <f t="shared" si="15"/>
        <v/>
      </c>
      <c r="P44" s="11" t="str">
        <f t="shared" ca="1" si="11"/>
        <v/>
      </c>
    </row>
    <row r="45" spans="2:16" ht="15.95" customHeight="1" x14ac:dyDescent="0.15">
      <c r="B45" s="6">
        <v>40</v>
      </c>
      <c r="C45" s="13" t="str">
        <f t="shared" si="0"/>
        <v/>
      </c>
      <c r="D45" s="25" t="str">
        <f>IFERROR(VLOOKUP(C45,金融機関コード!$B$3:$C$950,2),"")</f>
        <v/>
      </c>
      <c r="E45" s="13" t="str">
        <f t="shared" si="1"/>
        <v/>
      </c>
      <c r="F45" s="49" t="str">
        <f t="shared" si="16"/>
        <v/>
      </c>
      <c r="G45" s="25" t="str">
        <f>IFERROR(VLOOKUP(F45,金融機関コード!$G$3:$I$24268,3,FALSE),"")</f>
        <v/>
      </c>
      <c r="H45" s="12" t="str">
        <f t="shared" si="12"/>
        <v/>
      </c>
      <c r="I45" s="12" t="str">
        <f t="shared" si="4"/>
        <v/>
      </c>
      <c r="J45" s="77" t="str">
        <f t="shared" si="5"/>
        <v/>
      </c>
      <c r="K45" s="77" t="str">
        <f t="shared" si="6"/>
        <v/>
      </c>
      <c r="L45" s="12" t="str">
        <f t="shared" si="7"/>
        <v/>
      </c>
      <c r="M45" s="8" t="str">
        <f t="shared" si="13"/>
        <v/>
      </c>
      <c r="N45" s="10" t="str">
        <f t="shared" si="14"/>
        <v/>
      </c>
      <c r="O45" s="9" t="str">
        <f t="shared" si="15"/>
        <v/>
      </c>
      <c r="P45" s="11" t="str">
        <f t="shared" ca="1" si="11"/>
        <v/>
      </c>
    </row>
    <row r="46" spans="2:16" ht="15.95" customHeight="1" x14ac:dyDescent="0.15">
      <c r="B46" s="6">
        <v>41</v>
      </c>
      <c r="C46" s="13" t="str">
        <f t="shared" si="0"/>
        <v/>
      </c>
      <c r="D46" s="25" t="str">
        <f>IFERROR(VLOOKUP(C46,金融機関コード!$B$3:$C$950,2),"")</f>
        <v/>
      </c>
      <c r="E46" s="13" t="str">
        <f t="shared" si="1"/>
        <v/>
      </c>
      <c r="F46" s="49" t="str">
        <f t="shared" si="16"/>
        <v/>
      </c>
      <c r="G46" s="25" t="str">
        <f>IFERROR(VLOOKUP(F46,金融機関コード!$G$3:$I$24268,3,FALSE),"")</f>
        <v/>
      </c>
      <c r="H46" s="12" t="str">
        <f t="shared" si="12"/>
        <v/>
      </c>
      <c r="I46" s="12" t="str">
        <f t="shared" si="4"/>
        <v/>
      </c>
      <c r="J46" s="77" t="str">
        <f t="shared" si="5"/>
        <v/>
      </c>
      <c r="K46" s="77" t="str">
        <f t="shared" si="6"/>
        <v/>
      </c>
      <c r="L46" s="12" t="str">
        <f t="shared" si="7"/>
        <v/>
      </c>
      <c r="M46" s="8" t="str">
        <f t="shared" si="13"/>
        <v/>
      </c>
      <c r="N46" s="10" t="str">
        <f t="shared" si="14"/>
        <v/>
      </c>
      <c r="O46" s="9" t="str">
        <f t="shared" si="15"/>
        <v/>
      </c>
      <c r="P46" s="11" t="str">
        <f t="shared" ca="1" si="11"/>
        <v/>
      </c>
    </row>
    <row r="47" spans="2:16" ht="15.95" customHeight="1" x14ac:dyDescent="0.15">
      <c r="B47" s="6">
        <v>42</v>
      </c>
      <c r="C47" s="13" t="str">
        <f t="shared" si="0"/>
        <v/>
      </c>
      <c r="D47" s="25" t="str">
        <f>IFERROR(VLOOKUP(C47,金融機関コード!$B$3:$C$950,2),"")</f>
        <v/>
      </c>
      <c r="E47" s="13" t="str">
        <f t="shared" si="1"/>
        <v/>
      </c>
      <c r="F47" s="49" t="str">
        <f t="shared" si="16"/>
        <v/>
      </c>
      <c r="G47" s="25" t="str">
        <f>IFERROR(VLOOKUP(F47,金融機関コード!$G$3:$I$24268,3,FALSE),"")</f>
        <v/>
      </c>
      <c r="H47" s="12" t="str">
        <f t="shared" si="12"/>
        <v/>
      </c>
      <c r="I47" s="12" t="str">
        <f t="shared" si="4"/>
        <v/>
      </c>
      <c r="J47" s="77" t="str">
        <f t="shared" si="5"/>
        <v/>
      </c>
      <c r="K47" s="77" t="str">
        <f t="shared" si="6"/>
        <v/>
      </c>
      <c r="L47" s="12" t="str">
        <f t="shared" si="7"/>
        <v/>
      </c>
      <c r="M47" s="8" t="str">
        <f t="shared" si="13"/>
        <v/>
      </c>
      <c r="N47" s="10" t="str">
        <f t="shared" si="14"/>
        <v/>
      </c>
      <c r="O47" s="9" t="str">
        <f t="shared" si="15"/>
        <v/>
      </c>
      <c r="P47" s="11" t="str">
        <f t="shared" ca="1" si="11"/>
        <v/>
      </c>
    </row>
    <row r="48" spans="2:16" ht="15.95" customHeight="1" x14ac:dyDescent="0.15">
      <c r="B48" s="6">
        <v>43</v>
      </c>
      <c r="C48" s="13" t="str">
        <f t="shared" si="0"/>
        <v/>
      </c>
      <c r="D48" s="25" t="str">
        <f>IFERROR(VLOOKUP(C48,金融機関コード!$B$3:$C$950,2),"")</f>
        <v/>
      </c>
      <c r="E48" s="13" t="str">
        <f t="shared" si="1"/>
        <v/>
      </c>
      <c r="F48" s="49" t="str">
        <f t="shared" si="16"/>
        <v/>
      </c>
      <c r="G48" s="25" t="str">
        <f>IFERROR(VLOOKUP(F48,金融機関コード!$G$3:$I$24268,3,FALSE),"")</f>
        <v/>
      </c>
      <c r="H48" s="12" t="str">
        <f t="shared" si="12"/>
        <v/>
      </c>
      <c r="I48" s="12" t="str">
        <f t="shared" si="4"/>
        <v/>
      </c>
      <c r="J48" s="77" t="str">
        <f t="shared" si="5"/>
        <v/>
      </c>
      <c r="K48" s="77" t="str">
        <f t="shared" si="6"/>
        <v/>
      </c>
      <c r="L48" s="12" t="str">
        <f t="shared" si="7"/>
        <v/>
      </c>
      <c r="M48" s="8" t="str">
        <f t="shared" si="13"/>
        <v/>
      </c>
      <c r="N48" s="10" t="str">
        <f t="shared" si="14"/>
        <v/>
      </c>
      <c r="O48" s="9" t="str">
        <f t="shared" si="15"/>
        <v/>
      </c>
      <c r="P48" s="11" t="str">
        <f t="shared" ca="1" si="11"/>
        <v/>
      </c>
    </row>
    <row r="49" spans="2:16" ht="15.95" customHeight="1" x14ac:dyDescent="0.15">
      <c r="B49" s="6">
        <v>44</v>
      </c>
      <c r="C49" s="13" t="str">
        <f t="shared" si="0"/>
        <v/>
      </c>
      <c r="D49" s="25" t="str">
        <f>IFERROR(VLOOKUP(C49,金融機関コード!$B$3:$C$950,2),"")</f>
        <v/>
      </c>
      <c r="E49" s="13" t="str">
        <f t="shared" si="1"/>
        <v/>
      </c>
      <c r="F49" s="49" t="str">
        <f t="shared" si="16"/>
        <v/>
      </c>
      <c r="G49" s="25" t="str">
        <f>IFERROR(VLOOKUP(F49,金融機関コード!$G$3:$I$24268,3,FALSE),"")</f>
        <v/>
      </c>
      <c r="H49" s="12" t="str">
        <f t="shared" si="12"/>
        <v/>
      </c>
      <c r="I49" s="12" t="str">
        <f t="shared" si="4"/>
        <v/>
      </c>
      <c r="J49" s="77" t="str">
        <f t="shared" si="5"/>
        <v/>
      </c>
      <c r="K49" s="77" t="str">
        <f t="shared" si="6"/>
        <v/>
      </c>
      <c r="L49" s="12" t="str">
        <f t="shared" si="7"/>
        <v/>
      </c>
      <c r="M49" s="8" t="str">
        <f t="shared" si="13"/>
        <v/>
      </c>
      <c r="N49" s="10" t="str">
        <f t="shared" si="14"/>
        <v/>
      </c>
      <c r="O49" s="9" t="str">
        <f t="shared" si="15"/>
        <v/>
      </c>
      <c r="P49" s="11" t="str">
        <f t="shared" ca="1" si="11"/>
        <v/>
      </c>
    </row>
    <row r="50" spans="2:16" ht="15.95" customHeight="1" x14ac:dyDescent="0.15">
      <c r="B50" s="6">
        <v>45</v>
      </c>
      <c r="C50" s="13" t="str">
        <f t="shared" si="0"/>
        <v/>
      </c>
      <c r="D50" s="25" t="str">
        <f>IFERROR(VLOOKUP(C50,金融機関コード!$B$3:$C$950,2),"")</f>
        <v/>
      </c>
      <c r="E50" s="13" t="str">
        <f t="shared" si="1"/>
        <v/>
      </c>
      <c r="F50" s="49" t="str">
        <f t="shared" si="16"/>
        <v/>
      </c>
      <c r="G50" s="25" t="str">
        <f>IFERROR(VLOOKUP(F50,金融機関コード!$G$3:$I$24268,3,FALSE),"")</f>
        <v/>
      </c>
      <c r="H50" s="12" t="str">
        <f t="shared" si="12"/>
        <v/>
      </c>
      <c r="I50" s="12" t="str">
        <f t="shared" si="4"/>
        <v/>
      </c>
      <c r="J50" s="77" t="str">
        <f t="shared" si="5"/>
        <v/>
      </c>
      <c r="K50" s="77" t="str">
        <f t="shared" si="6"/>
        <v/>
      </c>
      <c r="L50" s="12" t="str">
        <f t="shared" si="7"/>
        <v/>
      </c>
      <c r="M50" s="8" t="str">
        <f t="shared" si="13"/>
        <v/>
      </c>
      <c r="N50" s="10" t="str">
        <f t="shared" si="14"/>
        <v/>
      </c>
      <c r="O50" s="9" t="str">
        <f t="shared" si="15"/>
        <v/>
      </c>
      <c r="P50" s="11" t="str">
        <f t="shared" ca="1" si="11"/>
        <v/>
      </c>
    </row>
    <row r="51" spans="2:16" ht="15.95" customHeight="1" x14ac:dyDescent="0.15">
      <c r="B51" s="6">
        <v>46</v>
      </c>
      <c r="C51" s="13" t="str">
        <f t="shared" si="0"/>
        <v/>
      </c>
      <c r="D51" s="25" t="str">
        <f>IFERROR(VLOOKUP(C51,金融機関コード!$B$3:$C$950,2),"")</f>
        <v/>
      </c>
      <c r="E51" s="13" t="str">
        <f t="shared" si="1"/>
        <v/>
      </c>
      <c r="F51" s="49" t="str">
        <f t="shared" si="16"/>
        <v/>
      </c>
      <c r="G51" s="25" t="str">
        <f>IFERROR(VLOOKUP(F51,金融機関コード!$G$3:$I$24268,3,FALSE),"")</f>
        <v/>
      </c>
      <c r="H51" s="12" t="str">
        <f t="shared" si="12"/>
        <v/>
      </c>
      <c r="I51" s="12" t="str">
        <f t="shared" si="4"/>
        <v/>
      </c>
      <c r="J51" s="77" t="str">
        <f t="shared" si="5"/>
        <v/>
      </c>
      <c r="K51" s="77" t="str">
        <f t="shared" si="6"/>
        <v/>
      </c>
      <c r="L51" s="12" t="str">
        <f t="shared" si="7"/>
        <v/>
      </c>
      <c r="M51" s="8" t="str">
        <f t="shared" si="13"/>
        <v/>
      </c>
      <c r="N51" s="10" t="str">
        <f t="shared" si="14"/>
        <v/>
      </c>
      <c r="O51" s="9" t="str">
        <f t="shared" si="15"/>
        <v/>
      </c>
      <c r="P51" s="11" t="str">
        <f t="shared" ca="1" si="11"/>
        <v/>
      </c>
    </row>
    <row r="52" spans="2:16" ht="15.95" customHeight="1" x14ac:dyDescent="0.15">
      <c r="B52" s="6">
        <v>47</v>
      </c>
      <c r="C52" s="13" t="str">
        <f t="shared" si="0"/>
        <v/>
      </c>
      <c r="D52" s="25" t="str">
        <f>IFERROR(VLOOKUP(C52,金融機関コード!$B$3:$C$950,2),"")</f>
        <v/>
      </c>
      <c r="E52" s="13" t="str">
        <f t="shared" si="1"/>
        <v/>
      </c>
      <c r="F52" s="49" t="str">
        <f t="shared" si="16"/>
        <v/>
      </c>
      <c r="G52" s="25" t="str">
        <f>IFERROR(VLOOKUP(F52,金融機関コード!$G$3:$I$24268,3,FALSE),"")</f>
        <v/>
      </c>
      <c r="H52" s="12" t="str">
        <f t="shared" si="12"/>
        <v/>
      </c>
      <c r="I52" s="12" t="str">
        <f t="shared" si="4"/>
        <v/>
      </c>
      <c r="J52" s="77" t="str">
        <f t="shared" si="5"/>
        <v/>
      </c>
      <c r="K52" s="77" t="str">
        <f t="shared" si="6"/>
        <v/>
      </c>
      <c r="L52" s="12" t="str">
        <f t="shared" si="7"/>
        <v/>
      </c>
      <c r="M52" s="8" t="str">
        <f t="shared" si="13"/>
        <v/>
      </c>
      <c r="N52" s="10" t="str">
        <f t="shared" si="14"/>
        <v/>
      </c>
      <c r="O52" s="9" t="str">
        <f t="shared" si="15"/>
        <v/>
      </c>
      <c r="P52" s="11" t="str">
        <f t="shared" ca="1" si="11"/>
        <v/>
      </c>
    </row>
    <row r="53" spans="2:16" ht="15.95" customHeight="1" x14ac:dyDescent="0.15">
      <c r="B53" s="6">
        <v>48</v>
      </c>
      <c r="C53" s="13" t="str">
        <f t="shared" si="0"/>
        <v/>
      </c>
      <c r="D53" s="25" t="str">
        <f>IFERROR(VLOOKUP(C53,金融機関コード!$B$3:$C$950,2),"")</f>
        <v/>
      </c>
      <c r="E53" s="13" t="str">
        <f t="shared" si="1"/>
        <v/>
      </c>
      <c r="F53" s="49" t="str">
        <f t="shared" si="16"/>
        <v/>
      </c>
      <c r="G53" s="25" t="str">
        <f>IFERROR(VLOOKUP(F53,金融機関コード!$G$3:$I$24268,3,FALSE),"")</f>
        <v/>
      </c>
      <c r="H53" s="12" t="str">
        <f t="shared" si="12"/>
        <v/>
      </c>
      <c r="I53" s="12" t="str">
        <f t="shared" si="4"/>
        <v/>
      </c>
      <c r="J53" s="77" t="str">
        <f t="shared" si="5"/>
        <v/>
      </c>
      <c r="K53" s="77" t="str">
        <f t="shared" si="6"/>
        <v/>
      </c>
      <c r="L53" s="12" t="str">
        <f t="shared" si="7"/>
        <v/>
      </c>
      <c r="M53" s="8" t="str">
        <f t="shared" si="13"/>
        <v/>
      </c>
      <c r="N53" s="10" t="str">
        <f t="shared" si="14"/>
        <v/>
      </c>
      <c r="O53" s="9" t="str">
        <f t="shared" si="15"/>
        <v/>
      </c>
      <c r="P53" s="11" t="str">
        <f t="shared" ca="1" si="11"/>
        <v/>
      </c>
    </row>
    <row r="54" spans="2:16" ht="15.95" customHeight="1" x14ac:dyDescent="0.15">
      <c r="B54" s="6">
        <v>49</v>
      </c>
      <c r="C54" s="13" t="str">
        <f t="shared" si="0"/>
        <v/>
      </c>
      <c r="D54" s="25" t="str">
        <f>IFERROR(VLOOKUP(C54,金融機関コード!$B$3:$C$950,2),"")</f>
        <v/>
      </c>
      <c r="E54" s="13" t="str">
        <f t="shared" si="1"/>
        <v/>
      </c>
      <c r="F54" s="49" t="str">
        <f t="shared" si="16"/>
        <v/>
      </c>
      <c r="G54" s="25" t="str">
        <f>IFERROR(VLOOKUP(F54,金融機関コード!$G$3:$I$24268,3,FALSE),"")</f>
        <v/>
      </c>
      <c r="H54" s="12" t="str">
        <f t="shared" si="12"/>
        <v/>
      </c>
      <c r="I54" s="12" t="str">
        <f t="shared" si="4"/>
        <v/>
      </c>
      <c r="J54" s="77" t="str">
        <f t="shared" si="5"/>
        <v/>
      </c>
      <c r="K54" s="77" t="str">
        <f t="shared" si="6"/>
        <v/>
      </c>
      <c r="L54" s="12" t="str">
        <f t="shared" si="7"/>
        <v/>
      </c>
      <c r="M54" s="8" t="str">
        <f t="shared" si="13"/>
        <v/>
      </c>
      <c r="N54" s="10" t="str">
        <f t="shared" si="14"/>
        <v/>
      </c>
      <c r="O54" s="9" t="str">
        <f t="shared" si="15"/>
        <v/>
      </c>
      <c r="P54" s="11" t="str">
        <f t="shared" ca="1" si="11"/>
        <v/>
      </c>
    </row>
    <row r="55" spans="2:16" ht="15.95" customHeight="1" x14ac:dyDescent="0.15">
      <c r="B55" s="6">
        <v>50</v>
      </c>
      <c r="C55" s="13" t="str">
        <f t="shared" si="0"/>
        <v/>
      </c>
      <c r="D55" s="25" t="str">
        <f>IFERROR(VLOOKUP(C55,金融機関コード!$B$3:$C$950,2),"")</f>
        <v/>
      </c>
      <c r="E55" s="13" t="str">
        <f t="shared" si="1"/>
        <v/>
      </c>
      <c r="F55" s="49" t="str">
        <f t="shared" si="16"/>
        <v/>
      </c>
      <c r="G55" s="25" t="str">
        <f>IFERROR(VLOOKUP(F55,金融機関コード!$G$3:$I$24268,3,FALSE),"")</f>
        <v/>
      </c>
      <c r="H55" s="12" t="str">
        <f t="shared" si="12"/>
        <v/>
      </c>
      <c r="I55" s="12" t="str">
        <f t="shared" si="4"/>
        <v/>
      </c>
      <c r="J55" s="77" t="str">
        <f t="shared" si="5"/>
        <v/>
      </c>
      <c r="K55" s="77" t="str">
        <f t="shared" si="6"/>
        <v/>
      </c>
      <c r="L55" s="12" t="str">
        <f t="shared" si="7"/>
        <v/>
      </c>
      <c r="M55" s="8" t="str">
        <f t="shared" si="13"/>
        <v/>
      </c>
      <c r="N55" s="10" t="str">
        <f t="shared" si="14"/>
        <v/>
      </c>
      <c r="O55" s="9" t="str">
        <f t="shared" si="15"/>
        <v/>
      </c>
      <c r="P55" s="11" t="str">
        <f t="shared" ca="1" si="11"/>
        <v/>
      </c>
    </row>
    <row r="56" spans="2:16" ht="15.95" customHeight="1" x14ac:dyDescent="0.15">
      <c r="B56" s="6">
        <v>51</v>
      </c>
      <c r="C56" s="13" t="str">
        <f t="shared" si="0"/>
        <v/>
      </c>
      <c r="D56" s="25" t="str">
        <f>IFERROR(VLOOKUP(C56,金融機関コード!$B$3:$C$950,2),"")</f>
        <v/>
      </c>
      <c r="E56" s="13" t="str">
        <f t="shared" si="1"/>
        <v/>
      </c>
      <c r="F56" s="49" t="str">
        <f t="shared" si="16"/>
        <v/>
      </c>
      <c r="G56" s="25" t="str">
        <f>IFERROR(VLOOKUP(F56,金融機関コード!$G$3:$I$24268,3,FALSE),"")</f>
        <v/>
      </c>
      <c r="H56" s="12" t="str">
        <f t="shared" si="12"/>
        <v/>
      </c>
      <c r="I56" s="12" t="str">
        <f t="shared" si="4"/>
        <v/>
      </c>
      <c r="J56" s="77" t="str">
        <f t="shared" si="5"/>
        <v/>
      </c>
      <c r="K56" s="77" t="str">
        <f t="shared" si="6"/>
        <v/>
      </c>
      <c r="L56" s="12" t="str">
        <f t="shared" si="7"/>
        <v/>
      </c>
      <c r="M56" s="8" t="str">
        <f t="shared" si="13"/>
        <v/>
      </c>
      <c r="N56" s="10" t="str">
        <f t="shared" si="14"/>
        <v/>
      </c>
      <c r="O56" s="9" t="str">
        <f t="shared" si="15"/>
        <v/>
      </c>
      <c r="P56" s="11" t="str">
        <f t="shared" ca="1" si="11"/>
        <v/>
      </c>
    </row>
    <row r="57" spans="2:16" ht="15.95" customHeight="1" x14ac:dyDescent="0.15">
      <c r="B57" s="6">
        <v>52</v>
      </c>
      <c r="C57" s="13" t="str">
        <f t="shared" si="0"/>
        <v/>
      </c>
      <c r="D57" s="25" t="str">
        <f>IFERROR(VLOOKUP(C57,金融機関コード!$B$3:$C$950,2),"")</f>
        <v/>
      </c>
      <c r="E57" s="13" t="str">
        <f t="shared" si="1"/>
        <v/>
      </c>
      <c r="F57" s="49" t="str">
        <f t="shared" si="16"/>
        <v/>
      </c>
      <c r="G57" s="25" t="str">
        <f>IFERROR(VLOOKUP(F57,金融機関コード!$G$3:$I$24268,3,FALSE),"")</f>
        <v/>
      </c>
      <c r="H57" s="12" t="str">
        <f t="shared" si="12"/>
        <v/>
      </c>
      <c r="I57" s="12" t="str">
        <f t="shared" si="4"/>
        <v/>
      </c>
      <c r="J57" s="77" t="str">
        <f t="shared" si="5"/>
        <v/>
      </c>
      <c r="K57" s="77" t="str">
        <f t="shared" si="6"/>
        <v/>
      </c>
      <c r="L57" s="12" t="str">
        <f t="shared" si="7"/>
        <v/>
      </c>
      <c r="M57" s="8" t="str">
        <f t="shared" si="13"/>
        <v/>
      </c>
      <c r="N57" s="10" t="str">
        <f t="shared" si="14"/>
        <v/>
      </c>
      <c r="O57" s="9" t="str">
        <f t="shared" si="15"/>
        <v/>
      </c>
      <c r="P57" s="11" t="str">
        <f t="shared" ca="1" si="11"/>
        <v/>
      </c>
    </row>
    <row r="58" spans="2:16" ht="15.95" customHeight="1" x14ac:dyDescent="0.15">
      <c r="B58" s="6">
        <v>53</v>
      </c>
      <c r="C58" s="13" t="str">
        <f t="shared" si="0"/>
        <v/>
      </c>
      <c r="D58" s="25" t="str">
        <f>IFERROR(VLOOKUP(C58,金融機関コード!$B$3:$C$950,2),"")</f>
        <v/>
      </c>
      <c r="E58" s="13" t="str">
        <f t="shared" si="1"/>
        <v/>
      </c>
      <c r="F58" s="49" t="str">
        <f t="shared" si="16"/>
        <v/>
      </c>
      <c r="G58" s="25" t="str">
        <f>IFERROR(VLOOKUP(F58,金融機関コード!$G$3:$I$24268,3,FALSE),"")</f>
        <v/>
      </c>
      <c r="H58" s="12" t="str">
        <f t="shared" si="12"/>
        <v/>
      </c>
      <c r="I58" s="12" t="str">
        <f t="shared" si="4"/>
        <v/>
      </c>
      <c r="J58" s="77" t="str">
        <f t="shared" si="5"/>
        <v/>
      </c>
      <c r="K58" s="77" t="str">
        <f t="shared" si="6"/>
        <v/>
      </c>
      <c r="L58" s="12" t="str">
        <f t="shared" si="7"/>
        <v/>
      </c>
      <c r="M58" s="8" t="str">
        <f t="shared" si="13"/>
        <v/>
      </c>
      <c r="N58" s="10" t="str">
        <f t="shared" si="14"/>
        <v/>
      </c>
      <c r="O58" s="9" t="str">
        <f t="shared" si="15"/>
        <v/>
      </c>
      <c r="P58" s="11" t="str">
        <f t="shared" ca="1" si="11"/>
        <v/>
      </c>
    </row>
    <row r="59" spans="2:16" ht="15.95" customHeight="1" x14ac:dyDescent="0.15">
      <c r="B59" s="6">
        <v>54</v>
      </c>
      <c r="C59" s="13" t="str">
        <f t="shared" si="0"/>
        <v/>
      </c>
      <c r="D59" s="25" t="str">
        <f>IFERROR(VLOOKUP(C59,金融機関コード!$B$3:$C$950,2),"")</f>
        <v/>
      </c>
      <c r="E59" s="13" t="str">
        <f t="shared" si="1"/>
        <v/>
      </c>
      <c r="F59" s="49" t="str">
        <f t="shared" si="16"/>
        <v/>
      </c>
      <c r="G59" s="25" t="str">
        <f>IFERROR(VLOOKUP(F59,金融機関コード!$G$3:$I$24268,3,FALSE),"")</f>
        <v/>
      </c>
      <c r="H59" s="12" t="str">
        <f t="shared" si="12"/>
        <v/>
      </c>
      <c r="I59" s="12" t="str">
        <f t="shared" si="4"/>
        <v/>
      </c>
      <c r="J59" s="77" t="str">
        <f t="shared" si="5"/>
        <v/>
      </c>
      <c r="K59" s="77" t="str">
        <f t="shared" si="6"/>
        <v/>
      </c>
      <c r="L59" s="12" t="str">
        <f t="shared" si="7"/>
        <v/>
      </c>
      <c r="M59" s="8" t="str">
        <f t="shared" si="13"/>
        <v/>
      </c>
      <c r="N59" s="10" t="str">
        <f t="shared" si="14"/>
        <v/>
      </c>
      <c r="O59" s="9" t="str">
        <f t="shared" si="15"/>
        <v/>
      </c>
      <c r="P59" s="11" t="str">
        <f t="shared" ca="1" si="11"/>
        <v/>
      </c>
    </row>
    <row r="60" spans="2:16" ht="15.95" customHeight="1" x14ac:dyDescent="0.15">
      <c r="B60" s="6">
        <v>55</v>
      </c>
      <c r="C60" s="13" t="str">
        <f t="shared" si="0"/>
        <v/>
      </c>
      <c r="D60" s="25" t="str">
        <f>IFERROR(VLOOKUP(C60,金融機関コード!$B$3:$C$950,2),"")</f>
        <v/>
      </c>
      <c r="E60" s="13" t="str">
        <f t="shared" si="1"/>
        <v/>
      </c>
      <c r="F60" s="49" t="str">
        <f t="shared" si="16"/>
        <v/>
      </c>
      <c r="G60" s="25" t="str">
        <f>IFERROR(VLOOKUP(F60,金融機関コード!$G$3:$I$24268,3,FALSE),"")</f>
        <v/>
      </c>
      <c r="H60" s="12" t="str">
        <f t="shared" si="12"/>
        <v/>
      </c>
      <c r="I60" s="12" t="str">
        <f t="shared" si="4"/>
        <v/>
      </c>
      <c r="J60" s="77" t="str">
        <f t="shared" si="5"/>
        <v/>
      </c>
      <c r="K60" s="77" t="str">
        <f t="shared" si="6"/>
        <v/>
      </c>
      <c r="L60" s="12" t="str">
        <f t="shared" si="7"/>
        <v/>
      </c>
      <c r="M60" s="8" t="str">
        <f t="shared" si="13"/>
        <v/>
      </c>
      <c r="N60" s="10" t="str">
        <f t="shared" si="14"/>
        <v/>
      </c>
      <c r="O60" s="9" t="str">
        <f t="shared" si="15"/>
        <v/>
      </c>
      <c r="P60" s="11" t="str">
        <f t="shared" ca="1" si="11"/>
        <v/>
      </c>
    </row>
    <row r="61" spans="2:16" ht="15.95" customHeight="1" x14ac:dyDescent="0.15">
      <c r="B61" s="6">
        <v>56</v>
      </c>
      <c r="C61" s="13" t="str">
        <f t="shared" si="0"/>
        <v/>
      </c>
      <c r="D61" s="25" t="str">
        <f>IFERROR(VLOOKUP(C61,金融機関コード!$B$3:$C$950,2),"")</f>
        <v/>
      </c>
      <c r="E61" s="13" t="str">
        <f t="shared" si="1"/>
        <v/>
      </c>
      <c r="F61" s="49" t="str">
        <f t="shared" si="16"/>
        <v/>
      </c>
      <c r="G61" s="25" t="str">
        <f>IFERROR(VLOOKUP(F61,金融機関コード!$G$3:$I$24268,3,FALSE),"")</f>
        <v/>
      </c>
      <c r="H61" s="12" t="str">
        <f t="shared" si="12"/>
        <v/>
      </c>
      <c r="I61" s="12" t="str">
        <f t="shared" si="4"/>
        <v/>
      </c>
      <c r="J61" s="77" t="str">
        <f t="shared" si="5"/>
        <v/>
      </c>
      <c r="K61" s="77" t="str">
        <f t="shared" si="6"/>
        <v/>
      </c>
      <c r="L61" s="12" t="str">
        <f t="shared" si="7"/>
        <v/>
      </c>
      <c r="M61" s="8" t="str">
        <f t="shared" si="13"/>
        <v/>
      </c>
      <c r="N61" s="10" t="str">
        <f t="shared" si="14"/>
        <v/>
      </c>
      <c r="O61" s="9" t="str">
        <f t="shared" si="15"/>
        <v/>
      </c>
      <c r="P61" s="11" t="str">
        <f t="shared" ca="1" si="11"/>
        <v/>
      </c>
    </row>
    <row r="62" spans="2:16" ht="15.95" customHeight="1" x14ac:dyDescent="0.15">
      <c r="B62" s="6">
        <v>57</v>
      </c>
      <c r="C62" s="13" t="str">
        <f t="shared" si="0"/>
        <v/>
      </c>
      <c r="D62" s="25" t="str">
        <f>IFERROR(VLOOKUP(C62,金融機関コード!$B$3:$C$950,2),"")</f>
        <v/>
      </c>
      <c r="E62" s="13" t="str">
        <f t="shared" si="1"/>
        <v/>
      </c>
      <c r="F62" s="49" t="str">
        <f t="shared" si="16"/>
        <v/>
      </c>
      <c r="G62" s="25" t="str">
        <f>IFERROR(VLOOKUP(F62,金融機関コード!$G$3:$I$24268,3,FALSE),"")</f>
        <v/>
      </c>
      <c r="H62" s="12" t="str">
        <f t="shared" si="12"/>
        <v/>
      </c>
      <c r="I62" s="12" t="str">
        <f t="shared" si="4"/>
        <v/>
      </c>
      <c r="J62" s="77" t="str">
        <f t="shared" si="5"/>
        <v/>
      </c>
      <c r="K62" s="77" t="str">
        <f t="shared" si="6"/>
        <v/>
      </c>
      <c r="L62" s="12" t="str">
        <f t="shared" si="7"/>
        <v/>
      </c>
      <c r="M62" s="8" t="str">
        <f t="shared" si="13"/>
        <v/>
      </c>
      <c r="N62" s="10" t="str">
        <f t="shared" si="14"/>
        <v/>
      </c>
      <c r="O62" s="9" t="str">
        <f t="shared" si="15"/>
        <v/>
      </c>
      <c r="P62" s="11" t="str">
        <f t="shared" ca="1" si="11"/>
        <v/>
      </c>
    </row>
    <row r="63" spans="2:16" ht="15.95" customHeight="1" x14ac:dyDescent="0.15">
      <c r="B63" s="6">
        <v>58</v>
      </c>
      <c r="C63" s="13" t="str">
        <f t="shared" si="0"/>
        <v/>
      </c>
      <c r="D63" s="25" t="str">
        <f>IFERROR(VLOOKUP(C63,金融機関コード!$B$3:$C$950,2),"")</f>
        <v/>
      </c>
      <c r="E63" s="13" t="str">
        <f t="shared" si="1"/>
        <v/>
      </c>
      <c r="F63" s="49" t="str">
        <f t="shared" si="16"/>
        <v/>
      </c>
      <c r="G63" s="25" t="str">
        <f>IFERROR(VLOOKUP(F63,金融機関コード!$G$3:$I$24268,3,FALSE),"")</f>
        <v/>
      </c>
      <c r="H63" s="12" t="str">
        <f t="shared" si="12"/>
        <v/>
      </c>
      <c r="I63" s="12" t="str">
        <f t="shared" si="4"/>
        <v/>
      </c>
      <c r="J63" s="77" t="str">
        <f t="shared" si="5"/>
        <v/>
      </c>
      <c r="K63" s="77" t="str">
        <f t="shared" si="6"/>
        <v/>
      </c>
      <c r="L63" s="12" t="str">
        <f t="shared" si="7"/>
        <v/>
      </c>
      <c r="M63" s="8" t="str">
        <f t="shared" si="13"/>
        <v/>
      </c>
      <c r="N63" s="10" t="str">
        <f t="shared" si="14"/>
        <v/>
      </c>
      <c r="O63" s="9" t="str">
        <f t="shared" si="15"/>
        <v/>
      </c>
      <c r="P63" s="11" t="str">
        <f t="shared" ca="1" si="11"/>
        <v/>
      </c>
    </row>
    <row r="64" spans="2:16" ht="15.95" customHeight="1" x14ac:dyDescent="0.15">
      <c r="B64" s="6">
        <v>59</v>
      </c>
      <c r="C64" s="13" t="str">
        <f t="shared" si="0"/>
        <v/>
      </c>
      <c r="D64" s="25" t="str">
        <f>IFERROR(VLOOKUP(C64,金融機関コード!$B$3:$C$950,2),"")</f>
        <v/>
      </c>
      <c r="E64" s="13" t="str">
        <f t="shared" si="1"/>
        <v/>
      </c>
      <c r="F64" s="49" t="str">
        <f t="shared" si="16"/>
        <v/>
      </c>
      <c r="G64" s="25" t="str">
        <f>IFERROR(VLOOKUP(F64,金融機関コード!$G$3:$I$24268,3,FALSE),"")</f>
        <v/>
      </c>
      <c r="H64" s="12" t="str">
        <f t="shared" si="12"/>
        <v/>
      </c>
      <c r="I64" s="12" t="str">
        <f t="shared" si="4"/>
        <v/>
      </c>
      <c r="J64" s="77" t="str">
        <f t="shared" si="5"/>
        <v/>
      </c>
      <c r="K64" s="77" t="str">
        <f t="shared" si="6"/>
        <v/>
      </c>
      <c r="L64" s="12" t="str">
        <f t="shared" si="7"/>
        <v/>
      </c>
      <c r="M64" s="8" t="str">
        <f t="shared" si="13"/>
        <v/>
      </c>
      <c r="N64" s="10" t="str">
        <f t="shared" si="14"/>
        <v/>
      </c>
      <c r="O64" s="9" t="str">
        <f t="shared" si="15"/>
        <v/>
      </c>
      <c r="P64" s="11" t="str">
        <f t="shared" ca="1" si="11"/>
        <v/>
      </c>
    </row>
    <row r="65" spans="2:16" ht="15.95" customHeight="1" x14ac:dyDescent="0.15">
      <c r="B65" s="6">
        <v>60</v>
      </c>
      <c r="C65" s="13" t="str">
        <f t="shared" si="0"/>
        <v/>
      </c>
      <c r="D65" s="25" t="str">
        <f>IFERROR(VLOOKUP(C65,金融機関コード!$B$3:$C$950,2),"")</f>
        <v/>
      </c>
      <c r="E65" s="13" t="str">
        <f t="shared" si="1"/>
        <v/>
      </c>
      <c r="F65" s="49" t="str">
        <f t="shared" si="16"/>
        <v/>
      </c>
      <c r="G65" s="25" t="str">
        <f>IFERROR(VLOOKUP(F65,金融機関コード!$G$3:$I$24268,3,FALSE),"")</f>
        <v/>
      </c>
      <c r="H65" s="12" t="str">
        <f t="shared" si="12"/>
        <v/>
      </c>
      <c r="I65" s="12" t="str">
        <f t="shared" si="4"/>
        <v/>
      </c>
      <c r="J65" s="77" t="str">
        <f t="shared" si="5"/>
        <v/>
      </c>
      <c r="K65" s="77" t="str">
        <f t="shared" si="6"/>
        <v/>
      </c>
      <c r="L65" s="12" t="str">
        <f t="shared" si="7"/>
        <v/>
      </c>
      <c r="M65" s="8" t="str">
        <f t="shared" si="13"/>
        <v/>
      </c>
      <c r="N65" s="10" t="str">
        <f t="shared" si="14"/>
        <v/>
      </c>
      <c r="O65" s="9" t="str">
        <f t="shared" si="15"/>
        <v/>
      </c>
      <c r="P65" s="11" t="str">
        <f t="shared" ca="1" si="11"/>
        <v/>
      </c>
    </row>
    <row r="66" spans="2:16" ht="15.95" customHeight="1" x14ac:dyDescent="0.15">
      <c r="B66" s="6">
        <v>61</v>
      </c>
      <c r="C66" s="13" t="str">
        <f t="shared" si="0"/>
        <v/>
      </c>
      <c r="D66" s="25" t="str">
        <f>IFERROR(VLOOKUP(C66,金融機関コード!$B$3:$C$950,2),"")</f>
        <v/>
      </c>
      <c r="E66" s="13" t="str">
        <f t="shared" si="1"/>
        <v/>
      </c>
      <c r="F66" s="49" t="str">
        <f t="shared" si="16"/>
        <v/>
      </c>
      <c r="G66" s="25" t="str">
        <f>IFERROR(VLOOKUP(F66,金融機関コード!$G$3:$I$24268,3,FALSE),"")</f>
        <v/>
      </c>
      <c r="H66" s="12" t="str">
        <f t="shared" si="12"/>
        <v/>
      </c>
      <c r="I66" s="12" t="str">
        <f t="shared" si="4"/>
        <v/>
      </c>
      <c r="J66" s="77" t="str">
        <f t="shared" si="5"/>
        <v/>
      </c>
      <c r="K66" s="77" t="str">
        <f t="shared" si="6"/>
        <v/>
      </c>
      <c r="L66" s="12" t="str">
        <f t="shared" si="7"/>
        <v/>
      </c>
      <c r="M66" s="8" t="str">
        <f t="shared" si="13"/>
        <v/>
      </c>
      <c r="N66" s="10" t="str">
        <f t="shared" si="14"/>
        <v/>
      </c>
      <c r="O66" s="9" t="str">
        <f t="shared" si="15"/>
        <v/>
      </c>
      <c r="P66" s="11" t="str">
        <f t="shared" ca="1" si="11"/>
        <v/>
      </c>
    </row>
    <row r="67" spans="2:16" ht="15.95" customHeight="1" x14ac:dyDescent="0.15">
      <c r="B67" s="6">
        <v>62</v>
      </c>
      <c r="C67" s="13" t="str">
        <f t="shared" si="0"/>
        <v/>
      </c>
      <c r="D67" s="25" t="str">
        <f>IFERROR(VLOOKUP(C67,金融機関コード!$B$3:$C$950,2),"")</f>
        <v/>
      </c>
      <c r="E67" s="13" t="str">
        <f t="shared" si="1"/>
        <v/>
      </c>
      <c r="F67" s="49" t="str">
        <f t="shared" si="16"/>
        <v/>
      </c>
      <c r="G67" s="25" t="str">
        <f>IFERROR(VLOOKUP(F67,金融機関コード!$G$3:$I$24268,3,FALSE),"")</f>
        <v/>
      </c>
      <c r="H67" s="12" t="str">
        <f t="shared" si="12"/>
        <v/>
      </c>
      <c r="I67" s="12" t="str">
        <f t="shared" si="4"/>
        <v/>
      </c>
      <c r="J67" s="77" t="str">
        <f t="shared" si="5"/>
        <v/>
      </c>
      <c r="K67" s="77" t="str">
        <f t="shared" si="6"/>
        <v/>
      </c>
      <c r="L67" s="12" t="str">
        <f t="shared" si="7"/>
        <v/>
      </c>
      <c r="M67" s="8" t="str">
        <f t="shared" si="13"/>
        <v/>
      </c>
      <c r="N67" s="10" t="str">
        <f t="shared" si="14"/>
        <v/>
      </c>
      <c r="O67" s="9" t="str">
        <f t="shared" si="15"/>
        <v/>
      </c>
      <c r="P67" s="11" t="str">
        <f t="shared" ca="1" si="11"/>
        <v/>
      </c>
    </row>
    <row r="68" spans="2:16" ht="15.95" customHeight="1" x14ac:dyDescent="0.15">
      <c r="B68" s="6">
        <v>63</v>
      </c>
      <c r="C68" s="13" t="str">
        <f t="shared" si="0"/>
        <v/>
      </c>
      <c r="D68" s="25" t="str">
        <f>IFERROR(VLOOKUP(C68,金融機関コード!$B$3:$C$950,2),"")</f>
        <v/>
      </c>
      <c r="E68" s="13" t="str">
        <f t="shared" si="1"/>
        <v/>
      </c>
      <c r="F68" s="49" t="str">
        <f t="shared" si="16"/>
        <v/>
      </c>
      <c r="G68" s="25" t="str">
        <f>IFERROR(VLOOKUP(F68,金融機関コード!$G$3:$I$24268,3,FALSE),"")</f>
        <v/>
      </c>
      <c r="H68" s="12" t="str">
        <f t="shared" si="12"/>
        <v/>
      </c>
      <c r="I68" s="12" t="str">
        <f t="shared" si="4"/>
        <v/>
      </c>
      <c r="J68" s="77" t="str">
        <f t="shared" si="5"/>
        <v/>
      </c>
      <c r="K68" s="77" t="str">
        <f t="shared" si="6"/>
        <v/>
      </c>
      <c r="L68" s="12" t="str">
        <f t="shared" si="7"/>
        <v/>
      </c>
      <c r="M68" s="8" t="str">
        <f t="shared" si="13"/>
        <v/>
      </c>
      <c r="N68" s="10" t="str">
        <f t="shared" si="14"/>
        <v/>
      </c>
      <c r="O68" s="9" t="str">
        <f t="shared" si="15"/>
        <v/>
      </c>
      <c r="P68" s="11" t="str">
        <f t="shared" ca="1" si="11"/>
        <v/>
      </c>
    </row>
    <row r="69" spans="2:16" ht="15.95" customHeight="1" x14ac:dyDescent="0.15">
      <c r="B69" s="6">
        <v>64</v>
      </c>
      <c r="C69" s="13" t="str">
        <f t="shared" si="0"/>
        <v/>
      </c>
      <c r="D69" s="25" t="str">
        <f>IFERROR(VLOOKUP(C69,金融機関コード!$B$3:$C$950,2),"")</f>
        <v/>
      </c>
      <c r="E69" s="13" t="str">
        <f t="shared" si="1"/>
        <v/>
      </c>
      <c r="F69" s="49" t="str">
        <f t="shared" si="16"/>
        <v/>
      </c>
      <c r="G69" s="25" t="str">
        <f>IFERROR(VLOOKUP(F69,金融機関コード!$G$3:$I$24268,3,FALSE),"")</f>
        <v/>
      </c>
      <c r="H69" s="12" t="str">
        <f t="shared" si="12"/>
        <v/>
      </c>
      <c r="I69" s="12" t="str">
        <f t="shared" si="4"/>
        <v/>
      </c>
      <c r="J69" s="77" t="str">
        <f t="shared" si="5"/>
        <v/>
      </c>
      <c r="K69" s="77" t="str">
        <f t="shared" si="6"/>
        <v/>
      </c>
      <c r="L69" s="12" t="str">
        <f t="shared" si="7"/>
        <v/>
      </c>
      <c r="M69" s="8" t="str">
        <f t="shared" si="13"/>
        <v/>
      </c>
      <c r="N69" s="10" t="str">
        <f t="shared" si="14"/>
        <v/>
      </c>
      <c r="O69" s="9" t="str">
        <f t="shared" si="15"/>
        <v/>
      </c>
      <c r="P69" s="11" t="str">
        <f t="shared" ca="1" si="11"/>
        <v/>
      </c>
    </row>
    <row r="70" spans="2:16" ht="15.95" customHeight="1" x14ac:dyDescent="0.15">
      <c r="B70" s="6">
        <v>65</v>
      </c>
      <c r="C70" s="13" t="str">
        <f t="shared" ref="C70:C133" si="17">IF(VLOOKUP(B70,全範囲,13)=0,"",VLOOKUP(B70,全範囲,13))</f>
        <v/>
      </c>
      <c r="D70" s="25" t="str">
        <f>IFERROR(VLOOKUP(C70,金融機関コード!$B$3:$C$950,2),"")</f>
        <v/>
      </c>
      <c r="E70" s="13" t="str">
        <f t="shared" ref="E70:E133" si="18">IF(VLOOKUP(B70,全範囲,14)=0,"",VLOOKUP(B70,全範囲,14))</f>
        <v/>
      </c>
      <c r="F70" s="49" t="str">
        <f t="shared" si="16"/>
        <v/>
      </c>
      <c r="G70" s="25" t="str">
        <f>IFERROR(VLOOKUP(F70,金融機関コード!$G$3:$I$24268,3,FALSE),"")</f>
        <v/>
      </c>
      <c r="H70" s="12" t="str">
        <f t="shared" si="12"/>
        <v/>
      </c>
      <c r="I70" s="12" t="str">
        <f t="shared" ref="I70:I133" si="19">IF(VLOOKUP(B70,全範囲,9)=0,"",VLOOKUP(B70,全範囲,9))</f>
        <v/>
      </c>
      <c r="J70" s="77" t="str">
        <f t="shared" ref="J70:J133" si="20">IF(VLOOKUP(B70,全範囲,11)=0,"",VLOOKUP(B70,全範囲,11))</f>
        <v/>
      </c>
      <c r="K70" s="77" t="str">
        <f t="shared" ref="K70:K133" si="21">IF(VLOOKUP(B70,全範囲,12)=0,"",VLOOKUP(B70,全範囲,12))</f>
        <v/>
      </c>
      <c r="L70" s="12" t="str">
        <f t="shared" ref="L70:L133" si="22">IF(VLOOKUP(B70,全範囲,3)=0,"",VLOOKUP(B70,全範囲,3))</f>
        <v/>
      </c>
      <c r="M70" s="8" t="str">
        <f t="shared" si="13"/>
        <v/>
      </c>
      <c r="N70" s="10" t="str">
        <f t="shared" si="14"/>
        <v/>
      </c>
      <c r="O70" s="9" t="str">
        <f t="shared" si="15"/>
        <v/>
      </c>
      <c r="P70" s="11" t="str">
        <f t="shared" ref="P70:P133" ca="1" si="23">IF(VLOOKUP(B70,全範囲,17)=0,"",VLOOKUP(B70,全範囲,17))</f>
        <v/>
      </c>
    </row>
    <row r="71" spans="2:16" ht="15.95" customHeight="1" x14ac:dyDescent="0.15">
      <c r="B71" s="6">
        <v>66</v>
      </c>
      <c r="C71" s="13" t="str">
        <f t="shared" si="17"/>
        <v/>
      </c>
      <c r="D71" s="25" t="str">
        <f>IFERROR(VLOOKUP(C71,金融機関コード!$B$3:$C$950,2),"")</f>
        <v/>
      </c>
      <c r="E71" s="13" t="str">
        <f t="shared" si="18"/>
        <v/>
      </c>
      <c r="F71" s="49" t="str">
        <f t="shared" si="16"/>
        <v/>
      </c>
      <c r="G71" s="25" t="str">
        <f>IFERROR(VLOOKUP(F71,金融機関コード!$G$3:$I$24268,3,FALSE),"")</f>
        <v/>
      </c>
      <c r="H71" s="12" t="str">
        <f t="shared" si="12"/>
        <v/>
      </c>
      <c r="I71" s="12" t="str">
        <f t="shared" si="19"/>
        <v/>
      </c>
      <c r="J71" s="77" t="str">
        <f t="shared" si="20"/>
        <v/>
      </c>
      <c r="K71" s="77" t="str">
        <f t="shared" si="21"/>
        <v/>
      </c>
      <c r="L71" s="12" t="str">
        <f t="shared" si="22"/>
        <v/>
      </c>
      <c r="M71" s="8" t="str">
        <f t="shared" si="13"/>
        <v/>
      </c>
      <c r="N71" s="10" t="str">
        <f t="shared" si="14"/>
        <v/>
      </c>
      <c r="O71" s="9" t="str">
        <f t="shared" si="15"/>
        <v/>
      </c>
      <c r="P71" s="11" t="str">
        <f t="shared" ca="1" si="23"/>
        <v/>
      </c>
    </row>
    <row r="72" spans="2:16" ht="15.95" customHeight="1" x14ac:dyDescent="0.15">
      <c r="B72" s="6">
        <v>67</v>
      </c>
      <c r="C72" s="13" t="str">
        <f t="shared" si="17"/>
        <v/>
      </c>
      <c r="D72" s="25" t="str">
        <f>IFERROR(VLOOKUP(C72,金融機関コード!$B$3:$C$950,2),"")</f>
        <v/>
      </c>
      <c r="E72" s="13" t="str">
        <f t="shared" si="18"/>
        <v/>
      </c>
      <c r="F72" s="49" t="str">
        <f t="shared" si="16"/>
        <v/>
      </c>
      <c r="G72" s="25" t="str">
        <f>IFERROR(VLOOKUP(F72,金融機関コード!$G$3:$I$24268,3,FALSE),"")</f>
        <v/>
      </c>
      <c r="H72" s="12" t="str">
        <f t="shared" si="12"/>
        <v/>
      </c>
      <c r="I72" s="12" t="str">
        <f t="shared" si="19"/>
        <v/>
      </c>
      <c r="J72" s="77" t="str">
        <f t="shared" si="20"/>
        <v/>
      </c>
      <c r="K72" s="77" t="str">
        <f t="shared" si="21"/>
        <v/>
      </c>
      <c r="L72" s="12" t="str">
        <f t="shared" si="22"/>
        <v/>
      </c>
      <c r="M72" s="8" t="str">
        <f t="shared" si="13"/>
        <v/>
      </c>
      <c r="N72" s="10" t="str">
        <f t="shared" si="14"/>
        <v/>
      </c>
      <c r="O72" s="9" t="str">
        <f t="shared" si="15"/>
        <v/>
      </c>
      <c r="P72" s="11" t="str">
        <f t="shared" ca="1" si="23"/>
        <v/>
      </c>
    </row>
    <row r="73" spans="2:16" ht="15.95" customHeight="1" x14ac:dyDescent="0.15">
      <c r="B73" s="6">
        <v>68</v>
      </c>
      <c r="C73" s="13" t="str">
        <f t="shared" si="17"/>
        <v/>
      </c>
      <c r="D73" s="25" t="str">
        <f>IFERROR(VLOOKUP(C73,金融機関コード!$B$3:$C$950,2),"")</f>
        <v/>
      </c>
      <c r="E73" s="13" t="str">
        <f t="shared" si="18"/>
        <v/>
      </c>
      <c r="F73" s="49" t="str">
        <f t="shared" si="16"/>
        <v/>
      </c>
      <c r="G73" s="25" t="str">
        <f>IFERROR(VLOOKUP(F73,金融機関コード!$G$3:$I$24268,3,FALSE),"")</f>
        <v/>
      </c>
      <c r="H73" s="12" t="str">
        <f t="shared" si="12"/>
        <v/>
      </c>
      <c r="I73" s="12" t="str">
        <f t="shared" si="19"/>
        <v/>
      </c>
      <c r="J73" s="77" t="str">
        <f t="shared" si="20"/>
        <v/>
      </c>
      <c r="K73" s="77" t="str">
        <f t="shared" si="21"/>
        <v/>
      </c>
      <c r="L73" s="12" t="str">
        <f t="shared" si="22"/>
        <v/>
      </c>
      <c r="M73" s="8" t="str">
        <f t="shared" si="13"/>
        <v/>
      </c>
      <c r="N73" s="10" t="str">
        <f t="shared" si="14"/>
        <v/>
      </c>
      <c r="O73" s="9" t="str">
        <f t="shared" si="15"/>
        <v/>
      </c>
      <c r="P73" s="11" t="str">
        <f t="shared" ca="1" si="23"/>
        <v/>
      </c>
    </row>
    <row r="74" spans="2:16" ht="15.95" customHeight="1" x14ac:dyDescent="0.15">
      <c r="B74" s="6">
        <v>69</v>
      </c>
      <c r="C74" s="13" t="str">
        <f t="shared" si="17"/>
        <v/>
      </c>
      <c r="D74" s="25" t="str">
        <f>IFERROR(VLOOKUP(C74,金融機関コード!$B$3:$C$950,2),"")</f>
        <v/>
      </c>
      <c r="E74" s="13" t="str">
        <f t="shared" si="18"/>
        <v/>
      </c>
      <c r="F74" s="49" t="str">
        <f t="shared" si="16"/>
        <v/>
      </c>
      <c r="G74" s="25" t="str">
        <f>IFERROR(VLOOKUP(F74,金融機関コード!$G$3:$I$24268,3,FALSE),"")</f>
        <v/>
      </c>
      <c r="H74" s="12" t="str">
        <f t="shared" ref="H74:H137" si="24">IF(VLOOKUP(B74,全範囲,10)=0,"",VLOOKUP(B74,全範囲,10))</f>
        <v/>
      </c>
      <c r="I74" s="12" t="str">
        <f t="shared" si="19"/>
        <v/>
      </c>
      <c r="J74" s="77" t="str">
        <f t="shared" si="20"/>
        <v/>
      </c>
      <c r="K74" s="77" t="str">
        <f t="shared" si="21"/>
        <v/>
      </c>
      <c r="L74" s="12" t="str">
        <f t="shared" si="22"/>
        <v/>
      </c>
      <c r="M74" s="8" t="str">
        <f t="shared" ref="M74:M137" si="25">IF(VLOOKUP(B74,全範囲,4)=0,"",VLOOKUP(B74,全範囲,4))</f>
        <v/>
      </c>
      <c r="N74" s="10" t="str">
        <f t="shared" ref="N74:N137" si="26">IF(VLOOKUP(B74,全範囲,5)=0,"",VLOOKUP(B74,全範囲,5))</f>
        <v/>
      </c>
      <c r="O74" s="9" t="str">
        <f t="shared" ref="O74:O137" si="27">IF(VLOOKUP(B74,全範囲,6)=0,"",VLOOKUP(B74,全範囲,6))</f>
        <v/>
      </c>
      <c r="P74" s="11" t="str">
        <f t="shared" ca="1" si="23"/>
        <v/>
      </c>
    </row>
    <row r="75" spans="2:16" ht="15.95" customHeight="1" x14ac:dyDescent="0.15">
      <c r="B75" s="6">
        <v>70</v>
      </c>
      <c r="C75" s="13" t="str">
        <f t="shared" si="17"/>
        <v/>
      </c>
      <c r="D75" s="25" t="str">
        <f>IFERROR(VLOOKUP(C75,金融機関コード!$B$3:$C$950,2),"")</f>
        <v/>
      </c>
      <c r="E75" s="13" t="str">
        <f t="shared" si="18"/>
        <v/>
      </c>
      <c r="F75" s="49" t="str">
        <f t="shared" si="16"/>
        <v/>
      </c>
      <c r="G75" s="25" t="str">
        <f>IFERROR(VLOOKUP(F75,金融機関コード!$G$3:$I$24268,3,FALSE),"")</f>
        <v/>
      </c>
      <c r="H75" s="12" t="str">
        <f t="shared" si="24"/>
        <v/>
      </c>
      <c r="I75" s="12" t="str">
        <f t="shared" si="19"/>
        <v/>
      </c>
      <c r="J75" s="77" t="str">
        <f t="shared" si="20"/>
        <v/>
      </c>
      <c r="K75" s="77" t="str">
        <f t="shared" si="21"/>
        <v/>
      </c>
      <c r="L75" s="12" t="str">
        <f t="shared" si="22"/>
        <v/>
      </c>
      <c r="M75" s="8" t="str">
        <f t="shared" si="25"/>
        <v/>
      </c>
      <c r="N75" s="10" t="str">
        <f t="shared" si="26"/>
        <v/>
      </c>
      <c r="O75" s="9" t="str">
        <f t="shared" si="27"/>
        <v/>
      </c>
      <c r="P75" s="11" t="str">
        <f t="shared" ca="1" si="23"/>
        <v/>
      </c>
    </row>
    <row r="76" spans="2:16" ht="15.95" customHeight="1" x14ac:dyDescent="0.15">
      <c r="B76" s="6">
        <v>71</v>
      </c>
      <c r="C76" s="13" t="str">
        <f t="shared" si="17"/>
        <v/>
      </c>
      <c r="D76" s="25" t="str">
        <f>IFERROR(VLOOKUP(C76,金融機関コード!$B$3:$C$950,2),"")</f>
        <v/>
      </c>
      <c r="E76" s="13" t="str">
        <f t="shared" si="18"/>
        <v/>
      </c>
      <c r="F76" s="49" t="str">
        <f t="shared" si="16"/>
        <v/>
      </c>
      <c r="G76" s="25" t="str">
        <f>IFERROR(VLOOKUP(F76,金融機関コード!$G$3:$I$24268,3,FALSE),"")</f>
        <v/>
      </c>
      <c r="H76" s="12" t="str">
        <f t="shared" si="24"/>
        <v/>
      </c>
      <c r="I76" s="12" t="str">
        <f t="shared" si="19"/>
        <v/>
      </c>
      <c r="J76" s="77" t="str">
        <f t="shared" si="20"/>
        <v/>
      </c>
      <c r="K76" s="77" t="str">
        <f t="shared" si="21"/>
        <v/>
      </c>
      <c r="L76" s="12" t="str">
        <f t="shared" si="22"/>
        <v/>
      </c>
      <c r="M76" s="8" t="str">
        <f t="shared" si="25"/>
        <v/>
      </c>
      <c r="N76" s="10" t="str">
        <f t="shared" si="26"/>
        <v/>
      </c>
      <c r="O76" s="9" t="str">
        <f t="shared" si="27"/>
        <v/>
      </c>
      <c r="P76" s="11" t="str">
        <f t="shared" ca="1" si="23"/>
        <v/>
      </c>
    </row>
    <row r="77" spans="2:16" ht="15.95" customHeight="1" x14ac:dyDescent="0.15">
      <c r="B77" s="6">
        <v>72</v>
      </c>
      <c r="C77" s="13" t="str">
        <f t="shared" si="17"/>
        <v/>
      </c>
      <c r="D77" s="25" t="str">
        <f>IFERROR(VLOOKUP(C77,金融機関コード!$B$3:$C$950,2),"")</f>
        <v/>
      </c>
      <c r="E77" s="13" t="str">
        <f t="shared" si="18"/>
        <v/>
      </c>
      <c r="F77" s="49" t="str">
        <f t="shared" si="16"/>
        <v/>
      </c>
      <c r="G77" s="25" t="str">
        <f>IFERROR(VLOOKUP(F77,金融機関コード!$G$3:$I$24268,3,FALSE),"")</f>
        <v/>
      </c>
      <c r="H77" s="12" t="str">
        <f t="shared" si="24"/>
        <v/>
      </c>
      <c r="I77" s="12" t="str">
        <f t="shared" si="19"/>
        <v/>
      </c>
      <c r="J77" s="77" t="str">
        <f t="shared" si="20"/>
        <v/>
      </c>
      <c r="K77" s="77" t="str">
        <f t="shared" si="21"/>
        <v/>
      </c>
      <c r="L77" s="12" t="str">
        <f t="shared" si="22"/>
        <v/>
      </c>
      <c r="M77" s="8" t="str">
        <f t="shared" si="25"/>
        <v/>
      </c>
      <c r="N77" s="10" t="str">
        <f t="shared" si="26"/>
        <v/>
      </c>
      <c r="O77" s="9" t="str">
        <f t="shared" si="27"/>
        <v/>
      </c>
      <c r="P77" s="11" t="str">
        <f t="shared" ca="1" si="23"/>
        <v/>
      </c>
    </row>
    <row r="78" spans="2:16" ht="15.95" customHeight="1" x14ac:dyDescent="0.15">
      <c r="B78" s="6">
        <v>73</v>
      </c>
      <c r="C78" s="13" t="str">
        <f t="shared" si="17"/>
        <v/>
      </c>
      <c r="D78" s="25" t="str">
        <f>IFERROR(VLOOKUP(C78,金融機関コード!$B$3:$C$950,2),"")</f>
        <v/>
      </c>
      <c r="E78" s="13" t="str">
        <f t="shared" si="18"/>
        <v/>
      </c>
      <c r="F78" s="49" t="str">
        <f t="shared" si="16"/>
        <v/>
      </c>
      <c r="G78" s="25" t="str">
        <f>IFERROR(VLOOKUP(F78,金融機関コード!$G$3:$I$24268,3,FALSE),"")</f>
        <v/>
      </c>
      <c r="H78" s="12" t="str">
        <f t="shared" si="24"/>
        <v/>
      </c>
      <c r="I78" s="12" t="str">
        <f t="shared" si="19"/>
        <v/>
      </c>
      <c r="J78" s="77" t="str">
        <f t="shared" si="20"/>
        <v/>
      </c>
      <c r="K78" s="77" t="str">
        <f t="shared" si="21"/>
        <v/>
      </c>
      <c r="L78" s="12" t="str">
        <f t="shared" si="22"/>
        <v/>
      </c>
      <c r="M78" s="8" t="str">
        <f t="shared" si="25"/>
        <v/>
      </c>
      <c r="N78" s="10" t="str">
        <f t="shared" si="26"/>
        <v/>
      </c>
      <c r="O78" s="9" t="str">
        <f t="shared" si="27"/>
        <v/>
      </c>
      <c r="P78" s="11" t="str">
        <f t="shared" ca="1" si="23"/>
        <v/>
      </c>
    </row>
    <row r="79" spans="2:16" ht="15.95" customHeight="1" x14ac:dyDescent="0.15">
      <c r="B79" s="6">
        <v>74</v>
      </c>
      <c r="C79" s="13" t="str">
        <f t="shared" si="17"/>
        <v/>
      </c>
      <c r="D79" s="25" t="str">
        <f>IFERROR(VLOOKUP(C79,金融機関コード!$B$3:$C$950,2),"")</f>
        <v/>
      </c>
      <c r="E79" s="13" t="str">
        <f t="shared" si="18"/>
        <v/>
      </c>
      <c r="F79" s="49" t="str">
        <f t="shared" si="16"/>
        <v/>
      </c>
      <c r="G79" s="25" t="str">
        <f>IFERROR(VLOOKUP(F79,金融機関コード!$G$3:$I$24268,3,FALSE),"")</f>
        <v/>
      </c>
      <c r="H79" s="12" t="str">
        <f t="shared" si="24"/>
        <v/>
      </c>
      <c r="I79" s="12" t="str">
        <f t="shared" si="19"/>
        <v/>
      </c>
      <c r="J79" s="77" t="str">
        <f t="shared" si="20"/>
        <v/>
      </c>
      <c r="K79" s="77" t="str">
        <f t="shared" si="21"/>
        <v/>
      </c>
      <c r="L79" s="12" t="str">
        <f t="shared" si="22"/>
        <v/>
      </c>
      <c r="M79" s="8" t="str">
        <f t="shared" si="25"/>
        <v/>
      </c>
      <c r="N79" s="10" t="str">
        <f t="shared" si="26"/>
        <v/>
      </c>
      <c r="O79" s="9" t="str">
        <f t="shared" si="27"/>
        <v/>
      </c>
      <c r="P79" s="11" t="str">
        <f t="shared" ca="1" si="23"/>
        <v/>
      </c>
    </row>
    <row r="80" spans="2:16" ht="15.95" customHeight="1" x14ac:dyDescent="0.15">
      <c r="B80" s="6">
        <v>75</v>
      </c>
      <c r="C80" s="13" t="str">
        <f t="shared" si="17"/>
        <v/>
      </c>
      <c r="D80" s="25" t="str">
        <f>IFERROR(VLOOKUP(C80,金融機関コード!$B$3:$C$950,2),"")</f>
        <v/>
      </c>
      <c r="E80" s="13" t="str">
        <f t="shared" si="18"/>
        <v/>
      </c>
      <c r="F80" s="49" t="str">
        <f t="shared" si="16"/>
        <v/>
      </c>
      <c r="G80" s="25" t="str">
        <f>IFERROR(VLOOKUP(F80,金融機関コード!$G$3:$I$24268,3,FALSE),"")</f>
        <v/>
      </c>
      <c r="H80" s="12" t="str">
        <f t="shared" si="24"/>
        <v/>
      </c>
      <c r="I80" s="12" t="str">
        <f t="shared" si="19"/>
        <v/>
      </c>
      <c r="J80" s="77" t="str">
        <f t="shared" si="20"/>
        <v/>
      </c>
      <c r="K80" s="77" t="str">
        <f t="shared" si="21"/>
        <v/>
      </c>
      <c r="L80" s="12" t="str">
        <f t="shared" si="22"/>
        <v/>
      </c>
      <c r="M80" s="8" t="str">
        <f t="shared" si="25"/>
        <v/>
      </c>
      <c r="N80" s="10" t="str">
        <f t="shared" si="26"/>
        <v/>
      </c>
      <c r="O80" s="9" t="str">
        <f t="shared" si="27"/>
        <v/>
      </c>
      <c r="P80" s="11" t="str">
        <f t="shared" ca="1" si="23"/>
        <v/>
      </c>
    </row>
    <row r="81" spans="2:16" ht="15.95" customHeight="1" x14ac:dyDescent="0.15">
      <c r="B81" s="6">
        <v>76</v>
      </c>
      <c r="C81" s="13" t="str">
        <f t="shared" si="17"/>
        <v/>
      </c>
      <c r="D81" s="25" t="str">
        <f>IFERROR(VLOOKUP(C81,金融機関コード!$B$3:$C$950,2),"")</f>
        <v/>
      </c>
      <c r="E81" s="13" t="str">
        <f t="shared" si="18"/>
        <v/>
      </c>
      <c r="F81" s="49" t="str">
        <f t="shared" si="16"/>
        <v/>
      </c>
      <c r="G81" s="25" t="str">
        <f>IFERROR(VLOOKUP(F81,金融機関コード!$G$3:$I$24268,3,FALSE),"")</f>
        <v/>
      </c>
      <c r="H81" s="12" t="str">
        <f t="shared" si="24"/>
        <v/>
      </c>
      <c r="I81" s="12" t="str">
        <f t="shared" si="19"/>
        <v/>
      </c>
      <c r="J81" s="77" t="str">
        <f t="shared" si="20"/>
        <v/>
      </c>
      <c r="K81" s="77" t="str">
        <f t="shared" si="21"/>
        <v/>
      </c>
      <c r="L81" s="12" t="str">
        <f t="shared" si="22"/>
        <v/>
      </c>
      <c r="M81" s="8" t="str">
        <f t="shared" si="25"/>
        <v/>
      </c>
      <c r="N81" s="10" t="str">
        <f t="shared" si="26"/>
        <v/>
      </c>
      <c r="O81" s="9" t="str">
        <f t="shared" si="27"/>
        <v/>
      </c>
      <c r="P81" s="11" t="str">
        <f t="shared" ca="1" si="23"/>
        <v/>
      </c>
    </row>
    <row r="82" spans="2:16" ht="15.95" customHeight="1" x14ac:dyDescent="0.15">
      <c r="B82" s="6">
        <v>77</v>
      </c>
      <c r="C82" s="13" t="str">
        <f t="shared" si="17"/>
        <v/>
      </c>
      <c r="D82" s="25" t="str">
        <f>IFERROR(VLOOKUP(C82,金融機関コード!$B$3:$C$950,2),"")</f>
        <v/>
      </c>
      <c r="E82" s="13" t="str">
        <f t="shared" si="18"/>
        <v/>
      </c>
      <c r="F82" s="49" t="str">
        <f t="shared" si="16"/>
        <v/>
      </c>
      <c r="G82" s="25" t="str">
        <f>IFERROR(VLOOKUP(F82,金融機関コード!$G$3:$I$24268,3,FALSE),"")</f>
        <v/>
      </c>
      <c r="H82" s="12" t="str">
        <f t="shared" si="24"/>
        <v/>
      </c>
      <c r="I82" s="12" t="str">
        <f t="shared" si="19"/>
        <v/>
      </c>
      <c r="J82" s="77" t="str">
        <f t="shared" si="20"/>
        <v/>
      </c>
      <c r="K82" s="77" t="str">
        <f t="shared" si="21"/>
        <v/>
      </c>
      <c r="L82" s="12" t="str">
        <f t="shared" si="22"/>
        <v/>
      </c>
      <c r="M82" s="8" t="str">
        <f t="shared" si="25"/>
        <v/>
      </c>
      <c r="N82" s="10" t="str">
        <f t="shared" si="26"/>
        <v/>
      </c>
      <c r="O82" s="9" t="str">
        <f t="shared" si="27"/>
        <v/>
      </c>
      <c r="P82" s="11" t="str">
        <f t="shared" ca="1" si="23"/>
        <v/>
      </c>
    </row>
    <row r="83" spans="2:16" ht="15.95" customHeight="1" x14ac:dyDescent="0.15">
      <c r="B83" s="6">
        <v>78</v>
      </c>
      <c r="C83" s="13" t="str">
        <f t="shared" si="17"/>
        <v/>
      </c>
      <c r="D83" s="25" t="str">
        <f>IFERROR(VLOOKUP(C83,金融機関コード!$B$3:$C$950,2),"")</f>
        <v/>
      </c>
      <c r="E83" s="13" t="str">
        <f t="shared" si="18"/>
        <v/>
      </c>
      <c r="F83" s="49" t="str">
        <f t="shared" ref="F83:F146" si="28">IFERROR((C83&amp;(E83+10000))*1,"")</f>
        <v/>
      </c>
      <c r="G83" s="25" t="str">
        <f>IFERROR(VLOOKUP(F83,金融機関コード!$G$3:$I$24268,3,FALSE),"")</f>
        <v/>
      </c>
      <c r="H83" s="12" t="str">
        <f t="shared" si="24"/>
        <v/>
      </c>
      <c r="I83" s="12" t="str">
        <f t="shared" si="19"/>
        <v/>
      </c>
      <c r="J83" s="77" t="str">
        <f t="shared" si="20"/>
        <v/>
      </c>
      <c r="K83" s="77" t="str">
        <f t="shared" si="21"/>
        <v/>
      </c>
      <c r="L83" s="12" t="str">
        <f t="shared" si="22"/>
        <v/>
      </c>
      <c r="M83" s="8" t="str">
        <f t="shared" si="25"/>
        <v/>
      </c>
      <c r="N83" s="10" t="str">
        <f t="shared" si="26"/>
        <v/>
      </c>
      <c r="O83" s="9" t="str">
        <f t="shared" si="27"/>
        <v/>
      </c>
      <c r="P83" s="11" t="str">
        <f t="shared" ca="1" si="23"/>
        <v/>
      </c>
    </row>
    <row r="84" spans="2:16" ht="15.95" customHeight="1" x14ac:dyDescent="0.15">
      <c r="B84" s="6">
        <v>79</v>
      </c>
      <c r="C84" s="13" t="str">
        <f t="shared" si="17"/>
        <v/>
      </c>
      <c r="D84" s="25" t="str">
        <f>IFERROR(VLOOKUP(C84,金融機関コード!$B$3:$C$950,2),"")</f>
        <v/>
      </c>
      <c r="E84" s="13" t="str">
        <f t="shared" si="18"/>
        <v/>
      </c>
      <c r="F84" s="49" t="str">
        <f t="shared" si="28"/>
        <v/>
      </c>
      <c r="G84" s="25" t="str">
        <f>IFERROR(VLOOKUP(F84,金融機関コード!$G$3:$I$24268,3,FALSE),"")</f>
        <v/>
      </c>
      <c r="H84" s="12" t="str">
        <f t="shared" si="24"/>
        <v/>
      </c>
      <c r="I84" s="12" t="str">
        <f t="shared" si="19"/>
        <v/>
      </c>
      <c r="J84" s="77" t="str">
        <f t="shared" si="20"/>
        <v/>
      </c>
      <c r="K84" s="77" t="str">
        <f t="shared" si="21"/>
        <v/>
      </c>
      <c r="L84" s="12" t="str">
        <f t="shared" si="22"/>
        <v/>
      </c>
      <c r="M84" s="8" t="str">
        <f t="shared" si="25"/>
        <v/>
      </c>
      <c r="N84" s="10" t="str">
        <f t="shared" si="26"/>
        <v/>
      </c>
      <c r="O84" s="9" t="str">
        <f t="shared" si="27"/>
        <v/>
      </c>
      <c r="P84" s="11" t="str">
        <f t="shared" ca="1" si="23"/>
        <v/>
      </c>
    </row>
    <row r="85" spans="2:16" ht="15.95" customHeight="1" x14ac:dyDescent="0.15">
      <c r="B85" s="6">
        <v>80</v>
      </c>
      <c r="C85" s="13" t="str">
        <f t="shared" si="17"/>
        <v/>
      </c>
      <c r="D85" s="25" t="str">
        <f>IFERROR(VLOOKUP(C85,金融機関コード!$B$3:$C$950,2),"")</f>
        <v/>
      </c>
      <c r="E85" s="13" t="str">
        <f t="shared" si="18"/>
        <v/>
      </c>
      <c r="F85" s="49" t="str">
        <f t="shared" si="28"/>
        <v/>
      </c>
      <c r="G85" s="25" t="str">
        <f>IFERROR(VLOOKUP(F85,金融機関コード!$G$3:$I$24268,3,FALSE),"")</f>
        <v/>
      </c>
      <c r="H85" s="12" t="str">
        <f t="shared" si="24"/>
        <v/>
      </c>
      <c r="I85" s="12" t="str">
        <f t="shared" si="19"/>
        <v/>
      </c>
      <c r="J85" s="77" t="str">
        <f t="shared" si="20"/>
        <v/>
      </c>
      <c r="K85" s="77" t="str">
        <f t="shared" si="21"/>
        <v/>
      </c>
      <c r="L85" s="12" t="str">
        <f t="shared" si="22"/>
        <v/>
      </c>
      <c r="M85" s="8" t="str">
        <f t="shared" si="25"/>
        <v/>
      </c>
      <c r="N85" s="10" t="str">
        <f t="shared" si="26"/>
        <v/>
      </c>
      <c r="O85" s="9" t="str">
        <f t="shared" si="27"/>
        <v/>
      </c>
      <c r="P85" s="11" t="str">
        <f t="shared" ca="1" si="23"/>
        <v/>
      </c>
    </row>
    <row r="86" spans="2:16" ht="15.95" customHeight="1" x14ac:dyDescent="0.15">
      <c r="B86" s="6">
        <v>81</v>
      </c>
      <c r="C86" s="13" t="str">
        <f t="shared" si="17"/>
        <v/>
      </c>
      <c r="D86" s="25" t="str">
        <f>IFERROR(VLOOKUP(C86,金融機関コード!$B$3:$C$950,2),"")</f>
        <v/>
      </c>
      <c r="E86" s="13" t="str">
        <f t="shared" si="18"/>
        <v/>
      </c>
      <c r="F86" s="49" t="str">
        <f t="shared" si="28"/>
        <v/>
      </c>
      <c r="G86" s="25" t="str">
        <f>IFERROR(VLOOKUP(F86,金融機関コード!$G$3:$I$24268,3,FALSE),"")</f>
        <v/>
      </c>
      <c r="H86" s="12" t="str">
        <f t="shared" si="24"/>
        <v/>
      </c>
      <c r="I86" s="12" t="str">
        <f t="shared" si="19"/>
        <v/>
      </c>
      <c r="J86" s="77" t="str">
        <f t="shared" si="20"/>
        <v/>
      </c>
      <c r="K86" s="77" t="str">
        <f t="shared" si="21"/>
        <v/>
      </c>
      <c r="L86" s="12" t="str">
        <f t="shared" si="22"/>
        <v/>
      </c>
      <c r="M86" s="8" t="str">
        <f t="shared" si="25"/>
        <v/>
      </c>
      <c r="N86" s="10" t="str">
        <f t="shared" si="26"/>
        <v/>
      </c>
      <c r="O86" s="9" t="str">
        <f t="shared" si="27"/>
        <v/>
      </c>
      <c r="P86" s="11" t="str">
        <f t="shared" ca="1" si="23"/>
        <v/>
      </c>
    </row>
    <row r="87" spans="2:16" ht="15.95" customHeight="1" x14ac:dyDescent="0.15">
      <c r="B87" s="6">
        <v>82</v>
      </c>
      <c r="C87" s="13" t="str">
        <f t="shared" si="17"/>
        <v/>
      </c>
      <c r="D87" s="25" t="str">
        <f>IFERROR(VLOOKUP(C87,金融機関コード!$B$3:$C$950,2),"")</f>
        <v/>
      </c>
      <c r="E87" s="13" t="str">
        <f t="shared" si="18"/>
        <v/>
      </c>
      <c r="F87" s="49" t="str">
        <f t="shared" si="28"/>
        <v/>
      </c>
      <c r="G87" s="25" t="str">
        <f>IFERROR(VLOOKUP(F87,金融機関コード!$G$3:$I$24268,3,FALSE),"")</f>
        <v/>
      </c>
      <c r="H87" s="12" t="str">
        <f t="shared" si="24"/>
        <v/>
      </c>
      <c r="I87" s="12" t="str">
        <f t="shared" si="19"/>
        <v/>
      </c>
      <c r="J87" s="77" t="str">
        <f t="shared" si="20"/>
        <v/>
      </c>
      <c r="K87" s="77" t="str">
        <f t="shared" si="21"/>
        <v/>
      </c>
      <c r="L87" s="12" t="str">
        <f t="shared" si="22"/>
        <v/>
      </c>
      <c r="M87" s="8" t="str">
        <f t="shared" si="25"/>
        <v/>
      </c>
      <c r="N87" s="10" t="str">
        <f t="shared" si="26"/>
        <v/>
      </c>
      <c r="O87" s="9" t="str">
        <f t="shared" si="27"/>
        <v/>
      </c>
      <c r="P87" s="11" t="str">
        <f t="shared" ca="1" si="23"/>
        <v/>
      </c>
    </row>
    <row r="88" spans="2:16" ht="15.95" customHeight="1" x14ac:dyDescent="0.15">
      <c r="B88" s="6">
        <v>83</v>
      </c>
      <c r="C88" s="13" t="str">
        <f t="shared" si="17"/>
        <v/>
      </c>
      <c r="D88" s="25" t="str">
        <f>IFERROR(VLOOKUP(C88,金融機関コード!$B$3:$C$950,2),"")</f>
        <v/>
      </c>
      <c r="E88" s="13" t="str">
        <f t="shared" si="18"/>
        <v/>
      </c>
      <c r="F88" s="49" t="str">
        <f t="shared" si="28"/>
        <v/>
      </c>
      <c r="G88" s="25" t="str">
        <f>IFERROR(VLOOKUP(F88,金融機関コード!$G$3:$I$24268,3,FALSE),"")</f>
        <v/>
      </c>
      <c r="H88" s="12" t="str">
        <f t="shared" si="24"/>
        <v/>
      </c>
      <c r="I88" s="12" t="str">
        <f t="shared" si="19"/>
        <v/>
      </c>
      <c r="J88" s="77" t="str">
        <f t="shared" si="20"/>
        <v/>
      </c>
      <c r="K88" s="77" t="str">
        <f t="shared" si="21"/>
        <v/>
      </c>
      <c r="L88" s="12" t="str">
        <f t="shared" si="22"/>
        <v/>
      </c>
      <c r="M88" s="8" t="str">
        <f t="shared" si="25"/>
        <v/>
      </c>
      <c r="N88" s="10" t="str">
        <f t="shared" si="26"/>
        <v/>
      </c>
      <c r="O88" s="9" t="str">
        <f t="shared" si="27"/>
        <v/>
      </c>
      <c r="P88" s="11" t="str">
        <f t="shared" ca="1" si="23"/>
        <v/>
      </c>
    </row>
    <row r="89" spans="2:16" ht="15.95" customHeight="1" x14ac:dyDescent="0.15">
      <c r="B89" s="6">
        <v>84</v>
      </c>
      <c r="C89" s="13" t="str">
        <f t="shared" si="17"/>
        <v/>
      </c>
      <c r="D89" s="25" t="str">
        <f>IFERROR(VLOOKUP(C89,金融機関コード!$B$3:$C$950,2),"")</f>
        <v/>
      </c>
      <c r="E89" s="13" t="str">
        <f t="shared" si="18"/>
        <v/>
      </c>
      <c r="F89" s="49" t="str">
        <f t="shared" si="28"/>
        <v/>
      </c>
      <c r="G89" s="25" t="str">
        <f>IFERROR(VLOOKUP(F89,金融機関コード!$G$3:$I$24268,3,FALSE),"")</f>
        <v/>
      </c>
      <c r="H89" s="12" t="str">
        <f t="shared" si="24"/>
        <v/>
      </c>
      <c r="I89" s="12" t="str">
        <f t="shared" si="19"/>
        <v/>
      </c>
      <c r="J89" s="77" t="str">
        <f t="shared" si="20"/>
        <v/>
      </c>
      <c r="K89" s="77" t="str">
        <f t="shared" si="21"/>
        <v/>
      </c>
      <c r="L89" s="12" t="str">
        <f t="shared" si="22"/>
        <v/>
      </c>
      <c r="M89" s="8" t="str">
        <f t="shared" si="25"/>
        <v/>
      </c>
      <c r="N89" s="10" t="str">
        <f t="shared" si="26"/>
        <v/>
      </c>
      <c r="O89" s="9" t="str">
        <f t="shared" si="27"/>
        <v/>
      </c>
      <c r="P89" s="11" t="str">
        <f t="shared" ca="1" si="23"/>
        <v/>
      </c>
    </row>
    <row r="90" spans="2:16" ht="15.95" customHeight="1" x14ac:dyDescent="0.15">
      <c r="B90" s="6">
        <v>85</v>
      </c>
      <c r="C90" s="13" t="str">
        <f t="shared" si="17"/>
        <v/>
      </c>
      <c r="D90" s="25" t="str">
        <f>IFERROR(VLOOKUP(C90,金融機関コード!$B$3:$C$950,2),"")</f>
        <v/>
      </c>
      <c r="E90" s="13" t="str">
        <f t="shared" si="18"/>
        <v/>
      </c>
      <c r="F90" s="49" t="str">
        <f t="shared" si="28"/>
        <v/>
      </c>
      <c r="G90" s="25" t="str">
        <f>IFERROR(VLOOKUP(F90,金融機関コード!$G$3:$I$24268,3,FALSE),"")</f>
        <v/>
      </c>
      <c r="H90" s="12" t="str">
        <f t="shared" si="24"/>
        <v/>
      </c>
      <c r="I90" s="12" t="str">
        <f t="shared" si="19"/>
        <v/>
      </c>
      <c r="J90" s="77" t="str">
        <f t="shared" si="20"/>
        <v/>
      </c>
      <c r="K90" s="77" t="str">
        <f t="shared" si="21"/>
        <v/>
      </c>
      <c r="L90" s="12" t="str">
        <f t="shared" si="22"/>
        <v/>
      </c>
      <c r="M90" s="8" t="str">
        <f t="shared" si="25"/>
        <v/>
      </c>
      <c r="N90" s="10" t="str">
        <f t="shared" si="26"/>
        <v/>
      </c>
      <c r="O90" s="9" t="str">
        <f t="shared" si="27"/>
        <v/>
      </c>
      <c r="P90" s="11" t="str">
        <f t="shared" ca="1" si="23"/>
        <v/>
      </c>
    </row>
    <row r="91" spans="2:16" ht="15.95" customHeight="1" x14ac:dyDescent="0.15">
      <c r="B91" s="6">
        <v>86</v>
      </c>
      <c r="C91" s="13" t="str">
        <f t="shared" si="17"/>
        <v/>
      </c>
      <c r="D91" s="25" t="str">
        <f>IFERROR(VLOOKUP(C91,金融機関コード!$B$3:$C$950,2),"")</f>
        <v/>
      </c>
      <c r="E91" s="13" t="str">
        <f t="shared" si="18"/>
        <v/>
      </c>
      <c r="F91" s="49" t="str">
        <f t="shared" si="28"/>
        <v/>
      </c>
      <c r="G91" s="25" t="str">
        <f>IFERROR(VLOOKUP(F91,金融機関コード!$G$3:$I$24268,3,FALSE),"")</f>
        <v/>
      </c>
      <c r="H91" s="12" t="str">
        <f t="shared" si="24"/>
        <v/>
      </c>
      <c r="I91" s="12" t="str">
        <f t="shared" si="19"/>
        <v/>
      </c>
      <c r="J91" s="77" t="str">
        <f t="shared" si="20"/>
        <v/>
      </c>
      <c r="K91" s="77" t="str">
        <f t="shared" si="21"/>
        <v/>
      </c>
      <c r="L91" s="12" t="str">
        <f t="shared" si="22"/>
        <v/>
      </c>
      <c r="M91" s="8" t="str">
        <f t="shared" si="25"/>
        <v/>
      </c>
      <c r="N91" s="10" t="str">
        <f t="shared" si="26"/>
        <v/>
      </c>
      <c r="O91" s="9" t="str">
        <f t="shared" si="27"/>
        <v/>
      </c>
      <c r="P91" s="11" t="str">
        <f t="shared" ca="1" si="23"/>
        <v/>
      </c>
    </row>
    <row r="92" spans="2:16" ht="15.95" customHeight="1" x14ac:dyDescent="0.15">
      <c r="B92" s="6">
        <v>87</v>
      </c>
      <c r="C92" s="13" t="str">
        <f t="shared" si="17"/>
        <v/>
      </c>
      <c r="D92" s="25" t="str">
        <f>IFERROR(VLOOKUP(C92,金融機関コード!$B$3:$C$950,2),"")</f>
        <v/>
      </c>
      <c r="E92" s="13" t="str">
        <f t="shared" si="18"/>
        <v/>
      </c>
      <c r="F92" s="49" t="str">
        <f t="shared" si="28"/>
        <v/>
      </c>
      <c r="G92" s="25" t="str">
        <f>IFERROR(VLOOKUP(F92,金融機関コード!$G$3:$I$24268,3,FALSE),"")</f>
        <v/>
      </c>
      <c r="H92" s="12" t="str">
        <f t="shared" si="24"/>
        <v/>
      </c>
      <c r="I92" s="12" t="str">
        <f t="shared" si="19"/>
        <v/>
      </c>
      <c r="J92" s="77" t="str">
        <f t="shared" si="20"/>
        <v/>
      </c>
      <c r="K92" s="77" t="str">
        <f t="shared" si="21"/>
        <v/>
      </c>
      <c r="L92" s="12" t="str">
        <f t="shared" si="22"/>
        <v/>
      </c>
      <c r="M92" s="8" t="str">
        <f t="shared" si="25"/>
        <v/>
      </c>
      <c r="N92" s="10" t="str">
        <f t="shared" si="26"/>
        <v/>
      </c>
      <c r="O92" s="9" t="str">
        <f t="shared" si="27"/>
        <v/>
      </c>
      <c r="P92" s="11" t="str">
        <f t="shared" ca="1" si="23"/>
        <v/>
      </c>
    </row>
    <row r="93" spans="2:16" ht="15.95" customHeight="1" x14ac:dyDescent="0.15">
      <c r="B93" s="6">
        <v>88</v>
      </c>
      <c r="C93" s="13" t="str">
        <f t="shared" si="17"/>
        <v/>
      </c>
      <c r="D93" s="25" t="str">
        <f>IFERROR(VLOOKUP(C93,金融機関コード!$B$3:$C$950,2),"")</f>
        <v/>
      </c>
      <c r="E93" s="13" t="str">
        <f t="shared" si="18"/>
        <v/>
      </c>
      <c r="F93" s="49" t="str">
        <f t="shared" si="28"/>
        <v/>
      </c>
      <c r="G93" s="25" t="str">
        <f>IFERROR(VLOOKUP(F93,金融機関コード!$G$3:$I$24268,3,FALSE),"")</f>
        <v/>
      </c>
      <c r="H93" s="12" t="str">
        <f t="shared" si="24"/>
        <v/>
      </c>
      <c r="I93" s="12" t="str">
        <f t="shared" si="19"/>
        <v/>
      </c>
      <c r="J93" s="77" t="str">
        <f t="shared" si="20"/>
        <v/>
      </c>
      <c r="K93" s="77" t="str">
        <f t="shared" si="21"/>
        <v/>
      </c>
      <c r="L93" s="12" t="str">
        <f t="shared" si="22"/>
        <v/>
      </c>
      <c r="M93" s="8" t="str">
        <f t="shared" si="25"/>
        <v/>
      </c>
      <c r="N93" s="10" t="str">
        <f t="shared" si="26"/>
        <v/>
      </c>
      <c r="O93" s="9" t="str">
        <f t="shared" si="27"/>
        <v/>
      </c>
      <c r="P93" s="11" t="str">
        <f t="shared" ca="1" si="23"/>
        <v/>
      </c>
    </row>
    <row r="94" spans="2:16" ht="15.95" customHeight="1" x14ac:dyDescent="0.15">
      <c r="B94" s="6">
        <v>89</v>
      </c>
      <c r="C94" s="13" t="str">
        <f t="shared" si="17"/>
        <v/>
      </c>
      <c r="D94" s="25" t="str">
        <f>IFERROR(VLOOKUP(C94,金融機関コード!$B$3:$C$950,2),"")</f>
        <v/>
      </c>
      <c r="E94" s="13" t="str">
        <f t="shared" si="18"/>
        <v/>
      </c>
      <c r="F94" s="49" t="str">
        <f t="shared" si="28"/>
        <v/>
      </c>
      <c r="G94" s="25" t="str">
        <f>IFERROR(VLOOKUP(F94,金融機関コード!$G$3:$I$24268,3,FALSE),"")</f>
        <v/>
      </c>
      <c r="H94" s="12" t="str">
        <f t="shared" si="24"/>
        <v/>
      </c>
      <c r="I94" s="12" t="str">
        <f t="shared" si="19"/>
        <v/>
      </c>
      <c r="J94" s="77" t="str">
        <f t="shared" si="20"/>
        <v/>
      </c>
      <c r="K94" s="77" t="str">
        <f t="shared" si="21"/>
        <v/>
      </c>
      <c r="L94" s="12" t="str">
        <f t="shared" si="22"/>
        <v/>
      </c>
      <c r="M94" s="8" t="str">
        <f t="shared" si="25"/>
        <v/>
      </c>
      <c r="N94" s="10" t="str">
        <f t="shared" si="26"/>
        <v/>
      </c>
      <c r="O94" s="9" t="str">
        <f t="shared" si="27"/>
        <v/>
      </c>
      <c r="P94" s="11" t="str">
        <f t="shared" ca="1" si="23"/>
        <v/>
      </c>
    </row>
    <row r="95" spans="2:16" ht="15.95" customHeight="1" x14ac:dyDescent="0.15">
      <c r="B95" s="6">
        <v>90</v>
      </c>
      <c r="C95" s="13" t="str">
        <f t="shared" si="17"/>
        <v/>
      </c>
      <c r="D95" s="25" t="str">
        <f>IFERROR(VLOOKUP(C95,金融機関コード!$B$3:$C$950,2),"")</f>
        <v/>
      </c>
      <c r="E95" s="13" t="str">
        <f t="shared" si="18"/>
        <v/>
      </c>
      <c r="F95" s="49" t="str">
        <f t="shared" si="28"/>
        <v/>
      </c>
      <c r="G95" s="25" t="str">
        <f>IFERROR(VLOOKUP(F95,金融機関コード!$G$3:$I$24268,3,FALSE),"")</f>
        <v/>
      </c>
      <c r="H95" s="12" t="str">
        <f t="shared" si="24"/>
        <v/>
      </c>
      <c r="I95" s="12" t="str">
        <f t="shared" si="19"/>
        <v/>
      </c>
      <c r="J95" s="77" t="str">
        <f t="shared" si="20"/>
        <v/>
      </c>
      <c r="K95" s="77" t="str">
        <f t="shared" si="21"/>
        <v/>
      </c>
      <c r="L95" s="12" t="str">
        <f t="shared" si="22"/>
        <v/>
      </c>
      <c r="M95" s="8" t="str">
        <f t="shared" si="25"/>
        <v/>
      </c>
      <c r="N95" s="10" t="str">
        <f t="shared" si="26"/>
        <v/>
      </c>
      <c r="O95" s="9" t="str">
        <f t="shared" si="27"/>
        <v/>
      </c>
      <c r="P95" s="11" t="str">
        <f t="shared" ca="1" si="23"/>
        <v/>
      </c>
    </row>
    <row r="96" spans="2:16" ht="15.95" customHeight="1" x14ac:dyDescent="0.15">
      <c r="B96" s="6">
        <v>91</v>
      </c>
      <c r="C96" s="13" t="str">
        <f t="shared" si="17"/>
        <v/>
      </c>
      <c r="D96" s="25" t="str">
        <f>IFERROR(VLOOKUP(C96,金融機関コード!$B$3:$C$950,2),"")</f>
        <v/>
      </c>
      <c r="E96" s="13" t="str">
        <f t="shared" si="18"/>
        <v/>
      </c>
      <c r="F96" s="49" t="str">
        <f t="shared" si="28"/>
        <v/>
      </c>
      <c r="G96" s="25" t="str">
        <f>IFERROR(VLOOKUP(F96,金融機関コード!$G$3:$I$24268,3,FALSE),"")</f>
        <v/>
      </c>
      <c r="H96" s="12" t="str">
        <f t="shared" si="24"/>
        <v/>
      </c>
      <c r="I96" s="12" t="str">
        <f t="shared" si="19"/>
        <v/>
      </c>
      <c r="J96" s="77" t="str">
        <f t="shared" si="20"/>
        <v/>
      </c>
      <c r="K96" s="77" t="str">
        <f t="shared" si="21"/>
        <v/>
      </c>
      <c r="L96" s="12" t="str">
        <f t="shared" si="22"/>
        <v/>
      </c>
      <c r="M96" s="8" t="str">
        <f t="shared" si="25"/>
        <v/>
      </c>
      <c r="N96" s="10" t="str">
        <f t="shared" si="26"/>
        <v/>
      </c>
      <c r="O96" s="9" t="str">
        <f t="shared" si="27"/>
        <v/>
      </c>
      <c r="P96" s="11" t="str">
        <f t="shared" ca="1" si="23"/>
        <v/>
      </c>
    </row>
    <row r="97" spans="2:16" ht="15.95" customHeight="1" x14ac:dyDescent="0.15">
      <c r="B97" s="6">
        <v>92</v>
      </c>
      <c r="C97" s="13" t="str">
        <f t="shared" si="17"/>
        <v/>
      </c>
      <c r="D97" s="25" t="str">
        <f>IFERROR(VLOOKUP(C97,金融機関コード!$B$3:$C$950,2),"")</f>
        <v/>
      </c>
      <c r="E97" s="13" t="str">
        <f t="shared" si="18"/>
        <v/>
      </c>
      <c r="F97" s="49" t="str">
        <f t="shared" si="28"/>
        <v/>
      </c>
      <c r="G97" s="25" t="str">
        <f>IFERROR(VLOOKUP(F97,金融機関コード!$G$3:$I$24268,3,FALSE),"")</f>
        <v/>
      </c>
      <c r="H97" s="12" t="str">
        <f t="shared" si="24"/>
        <v/>
      </c>
      <c r="I97" s="12" t="str">
        <f t="shared" si="19"/>
        <v/>
      </c>
      <c r="J97" s="77" t="str">
        <f t="shared" si="20"/>
        <v/>
      </c>
      <c r="K97" s="77" t="str">
        <f t="shared" si="21"/>
        <v/>
      </c>
      <c r="L97" s="12" t="str">
        <f t="shared" si="22"/>
        <v/>
      </c>
      <c r="M97" s="8" t="str">
        <f t="shared" si="25"/>
        <v/>
      </c>
      <c r="N97" s="10" t="str">
        <f t="shared" si="26"/>
        <v/>
      </c>
      <c r="O97" s="9" t="str">
        <f t="shared" si="27"/>
        <v/>
      </c>
      <c r="P97" s="11" t="str">
        <f t="shared" ca="1" si="23"/>
        <v/>
      </c>
    </row>
    <row r="98" spans="2:16" ht="15.95" customHeight="1" x14ac:dyDescent="0.15">
      <c r="B98" s="6">
        <v>93</v>
      </c>
      <c r="C98" s="13" t="str">
        <f t="shared" si="17"/>
        <v/>
      </c>
      <c r="D98" s="25" t="str">
        <f>IFERROR(VLOOKUP(C98,金融機関コード!$B$3:$C$950,2),"")</f>
        <v/>
      </c>
      <c r="E98" s="13" t="str">
        <f t="shared" si="18"/>
        <v/>
      </c>
      <c r="F98" s="49" t="str">
        <f t="shared" si="28"/>
        <v/>
      </c>
      <c r="G98" s="25" t="str">
        <f>IFERROR(VLOOKUP(F98,金融機関コード!$G$3:$I$24268,3,FALSE),"")</f>
        <v/>
      </c>
      <c r="H98" s="12" t="str">
        <f t="shared" si="24"/>
        <v/>
      </c>
      <c r="I98" s="12" t="str">
        <f t="shared" si="19"/>
        <v/>
      </c>
      <c r="J98" s="77" t="str">
        <f t="shared" si="20"/>
        <v/>
      </c>
      <c r="K98" s="77" t="str">
        <f t="shared" si="21"/>
        <v/>
      </c>
      <c r="L98" s="12" t="str">
        <f t="shared" si="22"/>
        <v/>
      </c>
      <c r="M98" s="8" t="str">
        <f t="shared" si="25"/>
        <v/>
      </c>
      <c r="N98" s="10" t="str">
        <f t="shared" si="26"/>
        <v/>
      </c>
      <c r="O98" s="9" t="str">
        <f t="shared" si="27"/>
        <v/>
      </c>
      <c r="P98" s="11" t="str">
        <f t="shared" ca="1" si="23"/>
        <v/>
      </c>
    </row>
    <row r="99" spans="2:16" ht="15.95" customHeight="1" x14ac:dyDescent="0.15">
      <c r="B99" s="6">
        <v>94</v>
      </c>
      <c r="C99" s="13" t="str">
        <f t="shared" si="17"/>
        <v/>
      </c>
      <c r="D99" s="25" t="str">
        <f>IFERROR(VLOOKUP(C99,金融機関コード!$B$3:$C$950,2),"")</f>
        <v/>
      </c>
      <c r="E99" s="13" t="str">
        <f t="shared" si="18"/>
        <v/>
      </c>
      <c r="F99" s="49" t="str">
        <f t="shared" si="28"/>
        <v/>
      </c>
      <c r="G99" s="25" t="str">
        <f>IFERROR(VLOOKUP(F99,金融機関コード!$G$3:$I$24268,3,FALSE),"")</f>
        <v/>
      </c>
      <c r="H99" s="12" t="str">
        <f t="shared" si="24"/>
        <v/>
      </c>
      <c r="I99" s="12" t="str">
        <f t="shared" si="19"/>
        <v/>
      </c>
      <c r="J99" s="77" t="str">
        <f t="shared" si="20"/>
        <v/>
      </c>
      <c r="K99" s="77" t="str">
        <f t="shared" si="21"/>
        <v/>
      </c>
      <c r="L99" s="12" t="str">
        <f t="shared" si="22"/>
        <v/>
      </c>
      <c r="M99" s="8" t="str">
        <f t="shared" si="25"/>
        <v/>
      </c>
      <c r="N99" s="10" t="str">
        <f t="shared" si="26"/>
        <v/>
      </c>
      <c r="O99" s="9" t="str">
        <f t="shared" si="27"/>
        <v/>
      </c>
      <c r="P99" s="11" t="str">
        <f t="shared" ca="1" si="23"/>
        <v/>
      </c>
    </row>
    <row r="100" spans="2:16" ht="15.95" customHeight="1" x14ac:dyDescent="0.15">
      <c r="B100" s="6">
        <v>95</v>
      </c>
      <c r="C100" s="13" t="str">
        <f t="shared" si="17"/>
        <v/>
      </c>
      <c r="D100" s="25" t="str">
        <f>IFERROR(VLOOKUP(C100,金融機関コード!$B$3:$C$950,2),"")</f>
        <v/>
      </c>
      <c r="E100" s="13" t="str">
        <f t="shared" si="18"/>
        <v/>
      </c>
      <c r="F100" s="49" t="str">
        <f t="shared" si="28"/>
        <v/>
      </c>
      <c r="G100" s="25" t="str">
        <f>IFERROR(VLOOKUP(F100,金融機関コード!$G$3:$I$24268,3,FALSE),"")</f>
        <v/>
      </c>
      <c r="H100" s="12" t="str">
        <f t="shared" si="24"/>
        <v/>
      </c>
      <c r="I100" s="12" t="str">
        <f t="shared" si="19"/>
        <v/>
      </c>
      <c r="J100" s="77" t="str">
        <f t="shared" si="20"/>
        <v/>
      </c>
      <c r="K100" s="77" t="str">
        <f t="shared" si="21"/>
        <v/>
      </c>
      <c r="L100" s="12" t="str">
        <f t="shared" si="22"/>
        <v/>
      </c>
      <c r="M100" s="8" t="str">
        <f t="shared" si="25"/>
        <v/>
      </c>
      <c r="N100" s="10" t="str">
        <f t="shared" si="26"/>
        <v/>
      </c>
      <c r="O100" s="9" t="str">
        <f t="shared" si="27"/>
        <v/>
      </c>
      <c r="P100" s="11" t="str">
        <f t="shared" ca="1" si="23"/>
        <v/>
      </c>
    </row>
    <row r="101" spans="2:16" ht="15.95" customHeight="1" x14ac:dyDescent="0.15">
      <c r="B101" s="6">
        <v>96</v>
      </c>
      <c r="C101" s="13" t="str">
        <f t="shared" si="17"/>
        <v/>
      </c>
      <c r="D101" s="25" t="str">
        <f>IFERROR(VLOOKUP(C101,金融機関コード!$B$3:$C$950,2),"")</f>
        <v/>
      </c>
      <c r="E101" s="13" t="str">
        <f t="shared" si="18"/>
        <v/>
      </c>
      <c r="F101" s="49" t="str">
        <f t="shared" si="28"/>
        <v/>
      </c>
      <c r="G101" s="25" t="str">
        <f>IFERROR(VLOOKUP(F101,金融機関コード!$G$3:$I$24268,3,FALSE),"")</f>
        <v/>
      </c>
      <c r="H101" s="12" t="str">
        <f t="shared" si="24"/>
        <v/>
      </c>
      <c r="I101" s="12" t="str">
        <f t="shared" si="19"/>
        <v/>
      </c>
      <c r="J101" s="77" t="str">
        <f t="shared" si="20"/>
        <v/>
      </c>
      <c r="K101" s="77" t="str">
        <f t="shared" si="21"/>
        <v/>
      </c>
      <c r="L101" s="12" t="str">
        <f t="shared" si="22"/>
        <v/>
      </c>
      <c r="M101" s="8" t="str">
        <f t="shared" si="25"/>
        <v/>
      </c>
      <c r="N101" s="10" t="str">
        <f t="shared" si="26"/>
        <v/>
      </c>
      <c r="O101" s="9" t="str">
        <f t="shared" si="27"/>
        <v/>
      </c>
      <c r="P101" s="11" t="str">
        <f t="shared" ca="1" si="23"/>
        <v/>
      </c>
    </row>
    <row r="102" spans="2:16" ht="15.95" customHeight="1" x14ac:dyDescent="0.15">
      <c r="B102" s="6">
        <v>97</v>
      </c>
      <c r="C102" s="13" t="str">
        <f t="shared" si="17"/>
        <v/>
      </c>
      <c r="D102" s="25" t="str">
        <f>IFERROR(VLOOKUP(C102,金融機関コード!$B$3:$C$950,2),"")</f>
        <v/>
      </c>
      <c r="E102" s="13" t="str">
        <f t="shared" si="18"/>
        <v/>
      </c>
      <c r="F102" s="49" t="str">
        <f t="shared" si="28"/>
        <v/>
      </c>
      <c r="G102" s="25" t="str">
        <f>IFERROR(VLOOKUP(F102,金融機関コード!$G$3:$I$24268,3,FALSE),"")</f>
        <v/>
      </c>
      <c r="H102" s="12" t="str">
        <f t="shared" si="24"/>
        <v/>
      </c>
      <c r="I102" s="12" t="str">
        <f t="shared" si="19"/>
        <v/>
      </c>
      <c r="J102" s="77" t="str">
        <f t="shared" si="20"/>
        <v/>
      </c>
      <c r="K102" s="77" t="str">
        <f t="shared" si="21"/>
        <v/>
      </c>
      <c r="L102" s="12" t="str">
        <f t="shared" si="22"/>
        <v/>
      </c>
      <c r="M102" s="8" t="str">
        <f t="shared" si="25"/>
        <v/>
      </c>
      <c r="N102" s="10" t="str">
        <f t="shared" si="26"/>
        <v/>
      </c>
      <c r="O102" s="9" t="str">
        <f t="shared" si="27"/>
        <v/>
      </c>
      <c r="P102" s="11" t="str">
        <f t="shared" ca="1" si="23"/>
        <v/>
      </c>
    </row>
    <row r="103" spans="2:16" ht="15.95" customHeight="1" x14ac:dyDescent="0.15">
      <c r="B103" s="6">
        <v>98</v>
      </c>
      <c r="C103" s="13" t="str">
        <f t="shared" si="17"/>
        <v/>
      </c>
      <c r="D103" s="25" t="str">
        <f>IFERROR(VLOOKUP(C103,金融機関コード!$B$3:$C$950,2),"")</f>
        <v/>
      </c>
      <c r="E103" s="13" t="str">
        <f t="shared" si="18"/>
        <v/>
      </c>
      <c r="F103" s="49" t="str">
        <f t="shared" si="28"/>
        <v/>
      </c>
      <c r="G103" s="25" t="str">
        <f>IFERROR(VLOOKUP(F103,金融機関コード!$G$3:$I$24268,3,FALSE),"")</f>
        <v/>
      </c>
      <c r="H103" s="12" t="str">
        <f t="shared" si="24"/>
        <v/>
      </c>
      <c r="I103" s="12" t="str">
        <f t="shared" si="19"/>
        <v/>
      </c>
      <c r="J103" s="77" t="str">
        <f t="shared" si="20"/>
        <v/>
      </c>
      <c r="K103" s="77" t="str">
        <f t="shared" si="21"/>
        <v/>
      </c>
      <c r="L103" s="12" t="str">
        <f t="shared" si="22"/>
        <v/>
      </c>
      <c r="M103" s="8" t="str">
        <f t="shared" si="25"/>
        <v/>
      </c>
      <c r="N103" s="10" t="str">
        <f t="shared" si="26"/>
        <v/>
      </c>
      <c r="O103" s="9" t="str">
        <f t="shared" si="27"/>
        <v/>
      </c>
      <c r="P103" s="11" t="str">
        <f t="shared" ca="1" si="23"/>
        <v/>
      </c>
    </row>
    <row r="104" spans="2:16" ht="15.95" customHeight="1" x14ac:dyDescent="0.15">
      <c r="B104" s="6">
        <v>99</v>
      </c>
      <c r="C104" s="13" t="str">
        <f t="shared" si="17"/>
        <v/>
      </c>
      <c r="D104" s="25" t="str">
        <f>IFERROR(VLOOKUP(C104,金融機関コード!$B$3:$C$950,2),"")</f>
        <v/>
      </c>
      <c r="E104" s="13" t="str">
        <f t="shared" si="18"/>
        <v/>
      </c>
      <c r="F104" s="49" t="str">
        <f t="shared" si="28"/>
        <v/>
      </c>
      <c r="G104" s="25" t="str">
        <f>IFERROR(VLOOKUP(F104,金融機関コード!$G$3:$I$24268,3,FALSE),"")</f>
        <v/>
      </c>
      <c r="H104" s="12" t="str">
        <f t="shared" si="24"/>
        <v/>
      </c>
      <c r="I104" s="12" t="str">
        <f t="shared" si="19"/>
        <v/>
      </c>
      <c r="J104" s="77" t="str">
        <f t="shared" si="20"/>
        <v/>
      </c>
      <c r="K104" s="77" t="str">
        <f t="shared" si="21"/>
        <v/>
      </c>
      <c r="L104" s="12" t="str">
        <f t="shared" si="22"/>
        <v/>
      </c>
      <c r="M104" s="8" t="str">
        <f t="shared" si="25"/>
        <v/>
      </c>
      <c r="N104" s="10" t="str">
        <f t="shared" si="26"/>
        <v/>
      </c>
      <c r="O104" s="9" t="str">
        <f t="shared" si="27"/>
        <v/>
      </c>
      <c r="P104" s="11" t="str">
        <f t="shared" ca="1" si="23"/>
        <v/>
      </c>
    </row>
    <row r="105" spans="2:16" ht="15.95" customHeight="1" x14ac:dyDescent="0.15">
      <c r="B105" s="6">
        <v>100</v>
      </c>
      <c r="C105" s="13" t="str">
        <f t="shared" si="17"/>
        <v/>
      </c>
      <c r="D105" s="25" t="str">
        <f>IFERROR(VLOOKUP(C105,金融機関コード!$B$3:$C$950,2),"")</f>
        <v/>
      </c>
      <c r="E105" s="13" t="str">
        <f t="shared" si="18"/>
        <v/>
      </c>
      <c r="F105" s="49" t="str">
        <f t="shared" si="28"/>
        <v/>
      </c>
      <c r="G105" s="25" t="str">
        <f>IFERROR(VLOOKUP(F105,金融機関コード!$G$3:$I$24268,3,FALSE),"")</f>
        <v/>
      </c>
      <c r="H105" s="12" t="str">
        <f t="shared" si="24"/>
        <v/>
      </c>
      <c r="I105" s="12" t="str">
        <f t="shared" si="19"/>
        <v/>
      </c>
      <c r="J105" s="77" t="str">
        <f t="shared" si="20"/>
        <v/>
      </c>
      <c r="K105" s="77" t="str">
        <f t="shared" si="21"/>
        <v/>
      </c>
      <c r="L105" s="12" t="str">
        <f t="shared" si="22"/>
        <v/>
      </c>
      <c r="M105" s="8" t="str">
        <f t="shared" si="25"/>
        <v/>
      </c>
      <c r="N105" s="10" t="str">
        <f t="shared" si="26"/>
        <v/>
      </c>
      <c r="O105" s="9" t="str">
        <f t="shared" si="27"/>
        <v/>
      </c>
      <c r="P105" s="11" t="str">
        <f t="shared" ca="1" si="23"/>
        <v/>
      </c>
    </row>
    <row r="106" spans="2:16" ht="15.95" customHeight="1" x14ac:dyDescent="0.15">
      <c r="B106" s="6">
        <v>101</v>
      </c>
      <c r="C106" s="13" t="str">
        <f t="shared" si="17"/>
        <v/>
      </c>
      <c r="D106" s="25" t="str">
        <f>IFERROR(VLOOKUP(C106,金融機関コード!$B$3:$C$950,2),"")</f>
        <v/>
      </c>
      <c r="E106" s="13" t="str">
        <f t="shared" si="18"/>
        <v/>
      </c>
      <c r="F106" s="49" t="str">
        <f t="shared" si="28"/>
        <v/>
      </c>
      <c r="G106" s="25" t="str">
        <f>IFERROR(VLOOKUP(F106,金融機関コード!$G$3:$I$24268,3,FALSE),"")</f>
        <v/>
      </c>
      <c r="H106" s="12" t="str">
        <f t="shared" si="24"/>
        <v/>
      </c>
      <c r="I106" s="12" t="str">
        <f t="shared" si="19"/>
        <v/>
      </c>
      <c r="J106" s="77" t="str">
        <f t="shared" si="20"/>
        <v/>
      </c>
      <c r="K106" s="77" t="str">
        <f t="shared" si="21"/>
        <v/>
      </c>
      <c r="L106" s="12" t="str">
        <f t="shared" si="22"/>
        <v/>
      </c>
      <c r="M106" s="8" t="str">
        <f t="shared" si="25"/>
        <v/>
      </c>
      <c r="N106" s="10" t="str">
        <f t="shared" si="26"/>
        <v/>
      </c>
      <c r="O106" s="9" t="str">
        <f t="shared" si="27"/>
        <v/>
      </c>
      <c r="P106" s="11" t="str">
        <f t="shared" ca="1" si="23"/>
        <v/>
      </c>
    </row>
    <row r="107" spans="2:16" ht="15.95" customHeight="1" x14ac:dyDescent="0.15">
      <c r="B107" s="6">
        <v>102</v>
      </c>
      <c r="C107" s="13" t="str">
        <f t="shared" si="17"/>
        <v/>
      </c>
      <c r="D107" s="25" t="str">
        <f>IFERROR(VLOOKUP(C107,金融機関コード!$B$3:$C$950,2),"")</f>
        <v/>
      </c>
      <c r="E107" s="13" t="str">
        <f t="shared" si="18"/>
        <v/>
      </c>
      <c r="F107" s="49" t="str">
        <f t="shared" si="28"/>
        <v/>
      </c>
      <c r="G107" s="25" t="str">
        <f>IFERROR(VLOOKUP(F107,金融機関コード!$G$3:$I$24268,3,FALSE),"")</f>
        <v/>
      </c>
      <c r="H107" s="12" t="str">
        <f t="shared" si="24"/>
        <v/>
      </c>
      <c r="I107" s="12" t="str">
        <f t="shared" si="19"/>
        <v/>
      </c>
      <c r="J107" s="77" t="str">
        <f t="shared" si="20"/>
        <v/>
      </c>
      <c r="K107" s="77" t="str">
        <f t="shared" si="21"/>
        <v/>
      </c>
      <c r="L107" s="12" t="str">
        <f t="shared" si="22"/>
        <v/>
      </c>
      <c r="M107" s="8" t="str">
        <f t="shared" si="25"/>
        <v/>
      </c>
      <c r="N107" s="10" t="str">
        <f t="shared" si="26"/>
        <v/>
      </c>
      <c r="O107" s="9" t="str">
        <f t="shared" si="27"/>
        <v/>
      </c>
      <c r="P107" s="11" t="str">
        <f t="shared" ca="1" si="23"/>
        <v/>
      </c>
    </row>
    <row r="108" spans="2:16" ht="15.95" customHeight="1" x14ac:dyDescent="0.15">
      <c r="B108" s="6">
        <v>103</v>
      </c>
      <c r="C108" s="13" t="str">
        <f t="shared" si="17"/>
        <v/>
      </c>
      <c r="D108" s="25" t="str">
        <f>IFERROR(VLOOKUP(C108,金融機関コード!$B$3:$C$950,2),"")</f>
        <v/>
      </c>
      <c r="E108" s="13" t="str">
        <f t="shared" si="18"/>
        <v/>
      </c>
      <c r="F108" s="49" t="str">
        <f t="shared" si="28"/>
        <v/>
      </c>
      <c r="G108" s="25" t="str">
        <f>IFERROR(VLOOKUP(F108,金融機関コード!$G$3:$I$24268,3,FALSE),"")</f>
        <v/>
      </c>
      <c r="H108" s="12" t="str">
        <f t="shared" si="24"/>
        <v/>
      </c>
      <c r="I108" s="12" t="str">
        <f t="shared" si="19"/>
        <v/>
      </c>
      <c r="J108" s="77" t="str">
        <f t="shared" si="20"/>
        <v/>
      </c>
      <c r="K108" s="77" t="str">
        <f t="shared" si="21"/>
        <v/>
      </c>
      <c r="L108" s="12" t="str">
        <f t="shared" si="22"/>
        <v/>
      </c>
      <c r="M108" s="8" t="str">
        <f t="shared" si="25"/>
        <v/>
      </c>
      <c r="N108" s="10" t="str">
        <f t="shared" si="26"/>
        <v/>
      </c>
      <c r="O108" s="9" t="str">
        <f t="shared" si="27"/>
        <v/>
      </c>
      <c r="P108" s="11" t="str">
        <f t="shared" ca="1" si="23"/>
        <v/>
      </c>
    </row>
    <row r="109" spans="2:16" ht="15.95" customHeight="1" x14ac:dyDescent="0.15">
      <c r="B109" s="6">
        <v>104</v>
      </c>
      <c r="C109" s="13" t="str">
        <f t="shared" si="17"/>
        <v/>
      </c>
      <c r="D109" s="25" t="str">
        <f>IFERROR(VLOOKUP(C109,金融機関コード!$B$3:$C$950,2),"")</f>
        <v/>
      </c>
      <c r="E109" s="13" t="str">
        <f t="shared" si="18"/>
        <v/>
      </c>
      <c r="F109" s="49" t="str">
        <f t="shared" si="28"/>
        <v/>
      </c>
      <c r="G109" s="25" t="str">
        <f>IFERROR(VLOOKUP(F109,金融機関コード!$G$3:$I$24268,3,FALSE),"")</f>
        <v/>
      </c>
      <c r="H109" s="12" t="str">
        <f t="shared" si="24"/>
        <v/>
      </c>
      <c r="I109" s="12" t="str">
        <f t="shared" si="19"/>
        <v/>
      </c>
      <c r="J109" s="77" t="str">
        <f t="shared" si="20"/>
        <v/>
      </c>
      <c r="K109" s="77" t="str">
        <f t="shared" si="21"/>
        <v/>
      </c>
      <c r="L109" s="12" t="str">
        <f t="shared" si="22"/>
        <v/>
      </c>
      <c r="M109" s="8" t="str">
        <f t="shared" si="25"/>
        <v/>
      </c>
      <c r="N109" s="10" t="str">
        <f t="shared" si="26"/>
        <v/>
      </c>
      <c r="O109" s="9" t="str">
        <f t="shared" si="27"/>
        <v/>
      </c>
      <c r="P109" s="11" t="str">
        <f t="shared" ca="1" si="23"/>
        <v/>
      </c>
    </row>
    <row r="110" spans="2:16" ht="15.95" customHeight="1" x14ac:dyDescent="0.15">
      <c r="B110" s="6">
        <v>105</v>
      </c>
      <c r="C110" s="13" t="str">
        <f t="shared" si="17"/>
        <v/>
      </c>
      <c r="D110" s="25" t="str">
        <f>IFERROR(VLOOKUP(C110,金融機関コード!$B$3:$C$950,2),"")</f>
        <v/>
      </c>
      <c r="E110" s="13" t="str">
        <f t="shared" si="18"/>
        <v/>
      </c>
      <c r="F110" s="49" t="str">
        <f t="shared" si="28"/>
        <v/>
      </c>
      <c r="G110" s="25" t="str">
        <f>IFERROR(VLOOKUP(F110,金融機関コード!$G$3:$I$24268,3,FALSE),"")</f>
        <v/>
      </c>
      <c r="H110" s="12" t="str">
        <f t="shared" si="24"/>
        <v/>
      </c>
      <c r="I110" s="12" t="str">
        <f t="shared" si="19"/>
        <v/>
      </c>
      <c r="J110" s="77" t="str">
        <f t="shared" si="20"/>
        <v/>
      </c>
      <c r="K110" s="77" t="str">
        <f t="shared" si="21"/>
        <v/>
      </c>
      <c r="L110" s="12" t="str">
        <f t="shared" si="22"/>
        <v/>
      </c>
      <c r="M110" s="8" t="str">
        <f t="shared" si="25"/>
        <v/>
      </c>
      <c r="N110" s="10" t="str">
        <f t="shared" si="26"/>
        <v/>
      </c>
      <c r="O110" s="9" t="str">
        <f t="shared" si="27"/>
        <v/>
      </c>
      <c r="P110" s="11" t="str">
        <f t="shared" ca="1" si="23"/>
        <v/>
      </c>
    </row>
    <row r="111" spans="2:16" ht="15.95" customHeight="1" x14ac:dyDescent="0.15">
      <c r="B111" s="6">
        <v>106</v>
      </c>
      <c r="C111" s="13" t="str">
        <f t="shared" si="17"/>
        <v/>
      </c>
      <c r="D111" s="25" t="str">
        <f>IFERROR(VLOOKUP(C111,金融機関コード!$B$3:$C$950,2),"")</f>
        <v/>
      </c>
      <c r="E111" s="13" t="str">
        <f t="shared" si="18"/>
        <v/>
      </c>
      <c r="F111" s="49" t="str">
        <f t="shared" si="28"/>
        <v/>
      </c>
      <c r="G111" s="25" t="str">
        <f>IFERROR(VLOOKUP(F111,金融機関コード!$G$3:$I$24268,3,FALSE),"")</f>
        <v/>
      </c>
      <c r="H111" s="12" t="str">
        <f t="shared" si="24"/>
        <v/>
      </c>
      <c r="I111" s="12" t="str">
        <f t="shared" si="19"/>
        <v/>
      </c>
      <c r="J111" s="77" t="str">
        <f t="shared" si="20"/>
        <v/>
      </c>
      <c r="K111" s="77" t="str">
        <f t="shared" si="21"/>
        <v/>
      </c>
      <c r="L111" s="12" t="str">
        <f t="shared" si="22"/>
        <v/>
      </c>
      <c r="M111" s="8" t="str">
        <f t="shared" si="25"/>
        <v/>
      </c>
      <c r="N111" s="10" t="str">
        <f t="shared" si="26"/>
        <v/>
      </c>
      <c r="O111" s="9" t="str">
        <f t="shared" si="27"/>
        <v/>
      </c>
      <c r="P111" s="11" t="str">
        <f t="shared" ca="1" si="23"/>
        <v/>
      </c>
    </row>
    <row r="112" spans="2:16" ht="15.95" customHeight="1" x14ac:dyDescent="0.15">
      <c r="B112" s="6">
        <v>107</v>
      </c>
      <c r="C112" s="13" t="str">
        <f t="shared" si="17"/>
        <v/>
      </c>
      <c r="D112" s="25" t="str">
        <f>IFERROR(VLOOKUP(C112,金融機関コード!$B$3:$C$950,2),"")</f>
        <v/>
      </c>
      <c r="E112" s="13" t="str">
        <f t="shared" si="18"/>
        <v/>
      </c>
      <c r="F112" s="49" t="str">
        <f t="shared" si="28"/>
        <v/>
      </c>
      <c r="G112" s="25" t="str">
        <f>IFERROR(VLOOKUP(F112,金融機関コード!$G$3:$I$24268,3,FALSE),"")</f>
        <v/>
      </c>
      <c r="H112" s="12" t="str">
        <f t="shared" si="24"/>
        <v/>
      </c>
      <c r="I112" s="12" t="str">
        <f t="shared" si="19"/>
        <v/>
      </c>
      <c r="J112" s="77" t="str">
        <f t="shared" si="20"/>
        <v/>
      </c>
      <c r="K112" s="77" t="str">
        <f t="shared" si="21"/>
        <v/>
      </c>
      <c r="L112" s="12" t="str">
        <f t="shared" si="22"/>
        <v/>
      </c>
      <c r="M112" s="8" t="str">
        <f t="shared" si="25"/>
        <v/>
      </c>
      <c r="N112" s="10" t="str">
        <f t="shared" si="26"/>
        <v/>
      </c>
      <c r="O112" s="9" t="str">
        <f t="shared" si="27"/>
        <v/>
      </c>
      <c r="P112" s="11" t="str">
        <f t="shared" ca="1" si="23"/>
        <v/>
      </c>
    </row>
    <row r="113" spans="2:16" ht="15.95" customHeight="1" x14ac:dyDescent="0.15">
      <c r="B113" s="6">
        <v>108</v>
      </c>
      <c r="C113" s="13" t="str">
        <f t="shared" si="17"/>
        <v/>
      </c>
      <c r="D113" s="25" t="str">
        <f>IFERROR(VLOOKUP(C113,金融機関コード!$B$3:$C$950,2),"")</f>
        <v/>
      </c>
      <c r="E113" s="13" t="str">
        <f t="shared" si="18"/>
        <v/>
      </c>
      <c r="F113" s="49" t="str">
        <f t="shared" si="28"/>
        <v/>
      </c>
      <c r="G113" s="25" t="str">
        <f>IFERROR(VLOOKUP(F113,金融機関コード!$G$3:$I$24268,3,FALSE),"")</f>
        <v/>
      </c>
      <c r="H113" s="12" t="str">
        <f t="shared" si="24"/>
        <v/>
      </c>
      <c r="I113" s="12" t="str">
        <f t="shared" si="19"/>
        <v/>
      </c>
      <c r="J113" s="77" t="str">
        <f t="shared" si="20"/>
        <v/>
      </c>
      <c r="K113" s="77" t="str">
        <f t="shared" si="21"/>
        <v/>
      </c>
      <c r="L113" s="12" t="str">
        <f t="shared" si="22"/>
        <v/>
      </c>
      <c r="M113" s="8" t="str">
        <f t="shared" si="25"/>
        <v/>
      </c>
      <c r="N113" s="10" t="str">
        <f t="shared" si="26"/>
        <v/>
      </c>
      <c r="O113" s="9" t="str">
        <f t="shared" si="27"/>
        <v/>
      </c>
      <c r="P113" s="11" t="str">
        <f t="shared" ca="1" si="23"/>
        <v/>
      </c>
    </row>
    <row r="114" spans="2:16" ht="15.95" customHeight="1" x14ac:dyDescent="0.15">
      <c r="B114" s="6">
        <v>109</v>
      </c>
      <c r="C114" s="13" t="str">
        <f t="shared" si="17"/>
        <v/>
      </c>
      <c r="D114" s="25" t="str">
        <f>IFERROR(VLOOKUP(C114,金融機関コード!$B$3:$C$950,2),"")</f>
        <v/>
      </c>
      <c r="E114" s="13" t="str">
        <f t="shared" si="18"/>
        <v/>
      </c>
      <c r="F114" s="49" t="str">
        <f t="shared" si="28"/>
        <v/>
      </c>
      <c r="G114" s="25" t="str">
        <f>IFERROR(VLOOKUP(F114,金融機関コード!$G$3:$I$24268,3,FALSE),"")</f>
        <v/>
      </c>
      <c r="H114" s="12" t="str">
        <f t="shared" si="24"/>
        <v/>
      </c>
      <c r="I114" s="12" t="str">
        <f t="shared" si="19"/>
        <v/>
      </c>
      <c r="J114" s="77" t="str">
        <f t="shared" si="20"/>
        <v/>
      </c>
      <c r="K114" s="77" t="str">
        <f t="shared" si="21"/>
        <v/>
      </c>
      <c r="L114" s="12" t="str">
        <f t="shared" si="22"/>
        <v/>
      </c>
      <c r="M114" s="8" t="str">
        <f t="shared" si="25"/>
        <v/>
      </c>
      <c r="N114" s="10" t="str">
        <f t="shared" si="26"/>
        <v/>
      </c>
      <c r="O114" s="9" t="str">
        <f t="shared" si="27"/>
        <v/>
      </c>
      <c r="P114" s="11" t="str">
        <f t="shared" ca="1" si="23"/>
        <v/>
      </c>
    </row>
    <row r="115" spans="2:16" ht="15.95" customHeight="1" x14ac:dyDescent="0.15">
      <c r="B115" s="6">
        <v>110</v>
      </c>
      <c r="C115" s="13" t="str">
        <f t="shared" si="17"/>
        <v/>
      </c>
      <c r="D115" s="25" t="str">
        <f>IFERROR(VLOOKUP(C115,金融機関コード!$B$3:$C$950,2),"")</f>
        <v/>
      </c>
      <c r="E115" s="13" t="str">
        <f t="shared" si="18"/>
        <v/>
      </c>
      <c r="F115" s="49" t="str">
        <f t="shared" si="28"/>
        <v/>
      </c>
      <c r="G115" s="25" t="str">
        <f>IFERROR(VLOOKUP(F115,金融機関コード!$G$3:$I$24268,3,FALSE),"")</f>
        <v/>
      </c>
      <c r="H115" s="12" t="str">
        <f t="shared" si="24"/>
        <v/>
      </c>
      <c r="I115" s="12" t="str">
        <f t="shared" si="19"/>
        <v/>
      </c>
      <c r="J115" s="77" t="str">
        <f t="shared" si="20"/>
        <v/>
      </c>
      <c r="K115" s="77" t="str">
        <f t="shared" si="21"/>
        <v/>
      </c>
      <c r="L115" s="12" t="str">
        <f t="shared" si="22"/>
        <v/>
      </c>
      <c r="M115" s="8" t="str">
        <f t="shared" si="25"/>
        <v/>
      </c>
      <c r="N115" s="10" t="str">
        <f t="shared" si="26"/>
        <v/>
      </c>
      <c r="O115" s="9" t="str">
        <f t="shared" si="27"/>
        <v/>
      </c>
      <c r="P115" s="11" t="str">
        <f t="shared" ca="1" si="23"/>
        <v/>
      </c>
    </row>
    <row r="116" spans="2:16" ht="15.95" customHeight="1" x14ac:dyDescent="0.15">
      <c r="B116" s="6">
        <v>111</v>
      </c>
      <c r="C116" s="13" t="str">
        <f t="shared" si="17"/>
        <v/>
      </c>
      <c r="D116" s="25" t="str">
        <f>IFERROR(VLOOKUP(C116,金融機関コード!$B$3:$C$950,2),"")</f>
        <v/>
      </c>
      <c r="E116" s="13" t="str">
        <f t="shared" si="18"/>
        <v/>
      </c>
      <c r="F116" s="49" t="str">
        <f t="shared" si="28"/>
        <v/>
      </c>
      <c r="G116" s="25" t="str">
        <f>IFERROR(VLOOKUP(F116,金融機関コード!$G$3:$I$24268,3,FALSE),"")</f>
        <v/>
      </c>
      <c r="H116" s="12" t="str">
        <f t="shared" si="24"/>
        <v/>
      </c>
      <c r="I116" s="12" t="str">
        <f t="shared" si="19"/>
        <v/>
      </c>
      <c r="J116" s="77" t="str">
        <f t="shared" si="20"/>
        <v/>
      </c>
      <c r="K116" s="77" t="str">
        <f t="shared" si="21"/>
        <v/>
      </c>
      <c r="L116" s="12" t="str">
        <f t="shared" si="22"/>
        <v/>
      </c>
      <c r="M116" s="8" t="str">
        <f t="shared" si="25"/>
        <v/>
      </c>
      <c r="N116" s="10" t="str">
        <f t="shared" si="26"/>
        <v/>
      </c>
      <c r="O116" s="9" t="str">
        <f t="shared" si="27"/>
        <v/>
      </c>
      <c r="P116" s="11" t="str">
        <f t="shared" ca="1" si="23"/>
        <v/>
      </c>
    </row>
    <row r="117" spans="2:16" ht="15.95" customHeight="1" x14ac:dyDescent="0.15">
      <c r="B117" s="6">
        <v>112</v>
      </c>
      <c r="C117" s="13" t="str">
        <f t="shared" si="17"/>
        <v/>
      </c>
      <c r="D117" s="25" t="str">
        <f>IFERROR(VLOOKUP(C117,金融機関コード!$B$3:$C$950,2),"")</f>
        <v/>
      </c>
      <c r="E117" s="13" t="str">
        <f t="shared" si="18"/>
        <v/>
      </c>
      <c r="F117" s="49" t="str">
        <f t="shared" si="28"/>
        <v/>
      </c>
      <c r="G117" s="25" t="str">
        <f>IFERROR(VLOOKUP(F117,金融機関コード!$G$3:$I$24268,3,FALSE),"")</f>
        <v/>
      </c>
      <c r="H117" s="12" t="str">
        <f t="shared" si="24"/>
        <v/>
      </c>
      <c r="I117" s="12" t="str">
        <f t="shared" si="19"/>
        <v/>
      </c>
      <c r="J117" s="77" t="str">
        <f t="shared" si="20"/>
        <v/>
      </c>
      <c r="K117" s="77" t="str">
        <f t="shared" si="21"/>
        <v/>
      </c>
      <c r="L117" s="12" t="str">
        <f t="shared" si="22"/>
        <v/>
      </c>
      <c r="M117" s="8" t="str">
        <f t="shared" si="25"/>
        <v/>
      </c>
      <c r="N117" s="10" t="str">
        <f t="shared" si="26"/>
        <v/>
      </c>
      <c r="O117" s="9" t="str">
        <f t="shared" si="27"/>
        <v/>
      </c>
      <c r="P117" s="11" t="str">
        <f t="shared" ca="1" si="23"/>
        <v/>
      </c>
    </row>
    <row r="118" spans="2:16" ht="15.95" customHeight="1" x14ac:dyDescent="0.15">
      <c r="B118" s="6">
        <v>113</v>
      </c>
      <c r="C118" s="13" t="str">
        <f t="shared" si="17"/>
        <v/>
      </c>
      <c r="D118" s="25" t="str">
        <f>IFERROR(VLOOKUP(C118,金融機関コード!$B$3:$C$950,2),"")</f>
        <v/>
      </c>
      <c r="E118" s="13" t="str">
        <f t="shared" si="18"/>
        <v/>
      </c>
      <c r="F118" s="49" t="str">
        <f t="shared" si="28"/>
        <v/>
      </c>
      <c r="G118" s="25" t="str">
        <f>IFERROR(VLOOKUP(F118,金融機関コード!$G$3:$I$24268,3,FALSE),"")</f>
        <v/>
      </c>
      <c r="H118" s="12" t="str">
        <f t="shared" si="24"/>
        <v/>
      </c>
      <c r="I118" s="12" t="str">
        <f t="shared" si="19"/>
        <v/>
      </c>
      <c r="J118" s="77" t="str">
        <f t="shared" si="20"/>
        <v/>
      </c>
      <c r="K118" s="77" t="str">
        <f t="shared" si="21"/>
        <v/>
      </c>
      <c r="L118" s="12" t="str">
        <f t="shared" si="22"/>
        <v/>
      </c>
      <c r="M118" s="8" t="str">
        <f t="shared" si="25"/>
        <v/>
      </c>
      <c r="N118" s="10" t="str">
        <f t="shared" si="26"/>
        <v/>
      </c>
      <c r="O118" s="9" t="str">
        <f t="shared" si="27"/>
        <v/>
      </c>
      <c r="P118" s="11" t="str">
        <f t="shared" ca="1" si="23"/>
        <v/>
      </c>
    </row>
    <row r="119" spans="2:16" ht="15.95" customHeight="1" x14ac:dyDescent="0.15">
      <c r="B119" s="6">
        <v>114</v>
      </c>
      <c r="C119" s="13" t="str">
        <f t="shared" si="17"/>
        <v/>
      </c>
      <c r="D119" s="25" t="str">
        <f>IFERROR(VLOOKUP(C119,金融機関コード!$B$3:$C$950,2),"")</f>
        <v/>
      </c>
      <c r="E119" s="13" t="str">
        <f t="shared" si="18"/>
        <v/>
      </c>
      <c r="F119" s="49" t="str">
        <f t="shared" si="28"/>
        <v/>
      </c>
      <c r="G119" s="25" t="str">
        <f>IFERROR(VLOOKUP(F119,金融機関コード!$G$3:$I$24268,3,FALSE),"")</f>
        <v/>
      </c>
      <c r="H119" s="12" t="str">
        <f t="shared" si="24"/>
        <v/>
      </c>
      <c r="I119" s="12" t="str">
        <f t="shared" si="19"/>
        <v/>
      </c>
      <c r="J119" s="77" t="str">
        <f t="shared" si="20"/>
        <v/>
      </c>
      <c r="K119" s="77" t="str">
        <f t="shared" si="21"/>
        <v/>
      </c>
      <c r="L119" s="12" t="str">
        <f t="shared" si="22"/>
        <v/>
      </c>
      <c r="M119" s="8" t="str">
        <f t="shared" si="25"/>
        <v/>
      </c>
      <c r="N119" s="10" t="str">
        <f t="shared" si="26"/>
        <v/>
      </c>
      <c r="O119" s="9" t="str">
        <f t="shared" si="27"/>
        <v/>
      </c>
      <c r="P119" s="11" t="str">
        <f t="shared" ca="1" si="23"/>
        <v/>
      </c>
    </row>
    <row r="120" spans="2:16" ht="15.95" customHeight="1" x14ac:dyDescent="0.15">
      <c r="B120" s="6">
        <v>115</v>
      </c>
      <c r="C120" s="13" t="str">
        <f t="shared" si="17"/>
        <v/>
      </c>
      <c r="D120" s="25" t="str">
        <f>IFERROR(VLOOKUP(C120,金融機関コード!$B$3:$C$950,2),"")</f>
        <v/>
      </c>
      <c r="E120" s="13" t="str">
        <f t="shared" si="18"/>
        <v/>
      </c>
      <c r="F120" s="49" t="str">
        <f t="shared" si="28"/>
        <v/>
      </c>
      <c r="G120" s="25" t="str">
        <f>IFERROR(VLOOKUP(F120,金融機関コード!$G$3:$I$24268,3,FALSE),"")</f>
        <v/>
      </c>
      <c r="H120" s="12" t="str">
        <f t="shared" si="24"/>
        <v/>
      </c>
      <c r="I120" s="12" t="str">
        <f t="shared" si="19"/>
        <v/>
      </c>
      <c r="J120" s="77" t="str">
        <f t="shared" si="20"/>
        <v/>
      </c>
      <c r="K120" s="77" t="str">
        <f t="shared" si="21"/>
        <v/>
      </c>
      <c r="L120" s="12" t="str">
        <f t="shared" si="22"/>
        <v/>
      </c>
      <c r="M120" s="8" t="str">
        <f t="shared" si="25"/>
        <v/>
      </c>
      <c r="N120" s="10" t="str">
        <f t="shared" si="26"/>
        <v/>
      </c>
      <c r="O120" s="9" t="str">
        <f t="shared" si="27"/>
        <v/>
      </c>
      <c r="P120" s="11" t="str">
        <f t="shared" ca="1" si="23"/>
        <v/>
      </c>
    </row>
    <row r="121" spans="2:16" ht="15.95" customHeight="1" x14ac:dyDescent="0.15">
      <c r="B121" s="6">
        <v>116</v>
      </c>
      <c r="C121" s="13" t="str">
        <f t="shared" si="17"/>
        <v/>
      </c>
      <c r="D121" s="25" t="str">
        <f>IFERROR(VLOOKUP(C121,金融機関コード!$B$3:$C$950,2),"")</f>
        <v/>
      </c>
      <c r="E121" s="13" t="str">
        <f t="shared" si="18"/>
        <v/>
      </c>
      <c r="F121" s="49" t="str">
        <f t="shared" si="28"/>
        <v/>
      </c>
      <c r="G121" s="25" t="str">
        <f>IFERROR(VLOOKUP(F121,金融機関コード!$G$3:$I$24268,3,FALSE),"")</f>
        <v/>
      </c>
      <c r="H121" s="12" t="str">
        <f t="shared" si="24"/>
        <v/>
      </c>
      <c r="I121" s="12" t="str">
        <f t="shared" si="19"/>
        <v/>
      </c>
      <c r="J121" s="77" t="str">
        <f t="shared" si="20"/>
        <v/>
      </c>
      <c r="K121" s="77" t="str">
        <f t="shared" si="21"/>
        <v/>
      </c>
      <c r="L121" s="12" t="str">
        <f t="shared" si="22"/>
        <v/>
      </c>
      <c r="M121" s="8" t="str">
        <f t="shared" si="25"/>
        <v/>
      </c>
      <c r="N121" s="10" t="str">
        <f t="shared" si="26"/>
        <v/>
      </c>
      <c r="O121" s="9" t="str">
        <f t="shared" si="27"/>
        <v/>
      </c>
      <c r="P121" s="11" t="str">
        <f t="shared" ca="1" si="23"/>
        <v/>
      </c>
    </row>
    <row r="122" spans="2:16" ht="15.95" customHeight="1" x14ac:dyDescent="0.15">
      <c r="B122" s="6">
        <v>117</v>
      </c>
      <c r="C122" s="13" t="str">
        <f t="shared" si="17"/>
        <v/>
      </c>
      <c r="D122" s="25" t="str">
        <f>IFERROR(VLOOKUP(C122,金融機関コード!$B$3:$C$950,2),"")</f>
        <v/>
      </c>
      <c r="E122" s="13" t="str">
        <f t="shared" si="18"/>
        <v/>
      </c>
      <c r="F122" s="49" t="str">
        <f t="shared" si="28"/>
        <v/>
      </c>
      <c r="G122" s="25" t="str">
        <f>IFERROR(VLOOKUP(F122,金融機関コード!$G$3:$I$24268,3,FALSE),"")</f>
        <v/>
      </c>
      <c r="H122" s="12" t="str">
        <f t="shared" si="24"/>
        <v/>
      </c>
      <c r="I122" s="12" t="str">
        <f t="shared" si="19"/>
        <v/>
      </c>
      <c r="J122" s="77" t="str">
        <f t="shared" si="20"/>
        <v/>
      </c>
      <c r="K122" s="77" t="str">
        <f t="shared" si="21"/>
        <v/>
      </c>
      <c r="L122" s="12" t="str">
        <f t="shared" si="22"/>
        <v/>
      </c>
      <c r="M122" s="8" t="str">
        <f t="shared" si="25"/>
        <v/>
      </c>
      <c r="N122" s="10" t="str">
        <f t="shared" si="26"/>
        <v/>
      </c>
      <c r="O122" s="9" t="str">
        <f t="shared" si="27"/>
        <v/>
      </c>
      <c r="P122" s="11" t="str">
        <f t="shared" ca="1" si="23"/>
        <v/>
      </c>
    </row>
    <row r="123" spans="2:16" ht="15.95" customHeight="1" x14ac:dyDescent="0.15">
      <c r="B123" s="6">
        <v>118</v>
      </c>
      <c r="C123" s="13" t="str">
        <f t="shared" si="17"/>
        <v/>
      </c>
      <c r="D123" s="25" t="str">
        <f>IFERROR(VLOOKUP(C123,金融機関コード!$B$3:$C$950,2),"")</f>
        <v/>
      </c>
      <c r="E123" s="13" t="str">
        <f t="shared" si="18"/>
        <v/>
      </c>
      <c r="F123" s="49" t="str">
        <f t="shared" si="28"/>
        <v/>
      </c>
      <c r="G123" s="25" t="str">
        <f>IFERROR(VLOOKUP(F123,金融機関コード!$G$3:$I$24268,3,FALSE),"")</f>
        <v/>
      </c>
      <c r="H123" s="12" t="str">
        <f t="shared" si="24"/>
        <v/>
      </c>
      <c r="I123" s="12" t="str">
        <f t="shared" si="19"/>
        <v/>
      </c>
      <c r="J123" s="77" t="str">
        <f t="shared" si="20"/>
        <v/>
      </c>
      <c r="K123" s="77" t="str">
        <f t="shared" si="21"/>
        <v/>
      </c>
      <c r="L123" s="12" t="str">
        <f t="shared" si="22"/>
        <v/>
      </c>
      <c r="M123" s="8" t="str">
        <f t="shared" si="25"/>
        <v/>
      </c>
      <c r="N123" s="10" t="str">
        <f t="shared" si="26"/>
        <v/>
      </c>
      <c r="O123" s="9" t="str">
        <f t="shared" si="27"/>
        <v/>
      </c>
      <c r="P123" s="11" t="str">
        <f t="shared" ca="1" si="23"/>
        <v/>
      </c>
    </row>
    <row r="124" spans="2:16" ht="15.95" customHeight="1" x14ac:dyDescent="0.15">
      <c r="B124" s="6">
        <v>119</v>
      </c>
      <c r="C124" s="13" t="str">
        <f t="shared" si="17"/>
        <v/>
      </c>
      <c r="D124" s="25" t="str">
        <f>IFERROR(VLOOKUP(C124,金融機関コード!$B$3:$C$950,2),"")</f>
        <v/>
      </c>
      <c r="E124" s="13" t="str">
        <f t="shared" si="18"/>
        <v/>
      </c>
      <c r="F124" s="49" t="str">
        <f t="shared" si="28"/>
        <v/>
      </c>
      <c r="G124" s="25" t="str">
        <f>IFERROR(VLOOKUP(F124,金融機関コード!$G$3:$I$24268,3,FALSE),"")</f>
        <v/>
      </c>
      <c r="H124" s="12" t="str">
        <f t="shared" si="24"/>
        <v/>
      </c>
      <c r="I124" s="12" t="str">
        <f t="shared" si="19"/>
        <v/>
      </c>
      <c r="J124" s="77" t="str">
        <f t="shared" si="20"/>
        <v/>
      </c>
      <c r="K124" s="77" t="str">
        <f t="shared" si="21"/>
        <v/>
      </c>
      <c r="L124" s="12" t="str">
        <f t="shared" si="22"/>
        <v/>
      </c>
      <c r="M124" s="8" t="str">
        <f t="shared" si="25"/>
        <v/>
      </c>
      <c r="N124" s="10" t="str">
        <f t="shared" si="26"/>
        <v/>
      </c>
      <c r="O124" s="9" t="str">
        <f t="shared" si="27"/>
        <v/>
      </c>
      <c r="P124" s="11" t="str">
        <f t="shared" ca="1" si="23"/>
        <v/>
      </c>
    </row>
    <row r="125" spans="2:16" ht="15.95" customHeight="1" x14ac:dyDescent="0.15">
      <c r="B125" s="6">
        <v>120</v>
      </c>
      <c r="C125" s="13" t="str">
        <f t="shared" si="17"/>
        <v/>
      </c>
      <c r="D125" s="25" t="str">
        <f>IFERROR(VLOOKUP(C125,金融機関コード!$B$3:$C$950,2),"")</f>
        <v/>
      </c>
      <c r="E125" s="13" t="str">
        <f t="shared" si="18"/>
        <v/>
      </c>
      <c r="F125" s="49" t="str">
        <f t="shared" si="28"/>
        <v/>
      </c>
      <c r="G125" s="25" t="str">
        <f>IFERROR(VLOOKUP(F125,金融機関コード!$G$3:$I$24268,3,FALSE),"")</f>
        <v/>
      </c>
      <c r="H125" s="12" t="str">
        <f t="shared" si="24"/>
        <v/>
      </c>
      <c r="I125" s="12" t="str">
        <f t="shared" si="19"/>
        <v/>
      </c>
      <c r="J125" s="77" t="str">
        <f t="shared" si="20"/>
        <v/>
      </c>
      <c r="K125" s="77" t="str">
        <f t="shared" si="21"/>
        <v/>
      </c>
      <c r="L125" s="12" t="str">
        <f t="shared" si="22"/>
        <v/>
      </c>
      <c r="M125" s="8" t="str">
        <f t="shared" si="25"/>
        <v/>
      </c>
      <c r="N125" s="10" t="str">
        <f t="shared" si="26"/>
        <v/>
      </c>
      <c r="O125" s="9" t="str">
        <f t="shared" si="27"/>
        <v/>
      </c>
      <c r="P125" s="11" t="str">
        <f t="shared" ca="1" si="23"/>
        <v/>
      </c>
    </row>
    <row r="126" spans="2:16" ht="15.95" customHeight="1" x14ac:dyDescent="0.15">
      <c r="B126" s="6">
        <v>121</v>
      </c>
      <c r="C126" s="13" t="str">
        <f t="shared" si="17"/>
        <v/>
      </c>
      <c r="D126" s="25" t="str">
        <f>IFERROR(VLOOKUP(C126,金融機関コード!$B$3:$C$950,2),"")</f>
        <v/>
      </c>
      <c r="E126" s="13" t="str">
        <f t="shared" si="18"/>
        <v/>
      </c>
      <c r="F126" s="49" t="str">
        <f t="shared" si="28"/>
        <v/>
      </c>
      <c r="G126" s="25" t="str">
        <f>IFERROR(VLOOKUP(F126,金融機関コード!$G$3:$I$24268,3,FALSE),"")</f>
        <v/>
      </c>
      <c r="H126" s="12" t="str">
        <f t="shared" si="24"/>
        <v/>
      </c>
      <c r="I126" s="12" t="str">
        <f t="shared" si="19"/>
        <v/>
      </c>
      <c r="J126" s="77" t="str">
        <f t="shared" si="20"/>
        <v/>
      </c>
      <c r="K126" s="77" t="str">
        <f t="shared" si="21"/>
        <v/>
      </c>
      <c r="L126" s="12" t="str">
        <f t="shared" si="22"/>
        <v/>
      </c>
      <c r="M126" s="8" t="str">
        <f t="shared" si="25"/>
        <v/>
      </c>
      <c r="N126" s="10" t="str">
        <f t="shared" si="26"/>
        <v/>
      </c>
      <c r="O126" s="9" t="str">
        <f t="shared" si="27"/>
        <v/>
      </c>
      <c r="P126" s="11" t="str">
        <f t="shared" ca="1" si="23"/>
        <v/>
      </c>
    </row>
    <row r="127" spans="2:16" ht="15.95" customHeight="1" x14ac:dyDescent="0.15">
      <c r="B127" s="6">
        <v>122</v>
      </c>
      <c r="C127" s="13" t="str">
        <f t="shared" si="17"/>
        <v/>
      </c>
      <c r="D127" s="25" t="str">
        <f>IFERROR(VLOOKUP(C127,金融機関コード!$B$3:$C$950,2),"")</f>
        <v/>
      </c>
      <c r="E127" s="13" t="str">
        <f t="shared" si="18"/>
        <v/>
      </c>
      <c r="F127" s="49" t="str">
        <f t="shared" si="28"/>
        <v/>
      </c>
      <c r="G127" s="25" t="str">
        <f>IFERROR(VLOOKUP(F127,金融機関コード!$G$3:$I$24268,3,FALSE),"")</f>
        <v/>
      </c>
      <c r="H127" s="12" t="str">
        <f t="shared" si="24"/>
        <v/>
      </c>
      <c r="I127" s="12" t="str">
        <f t="shared" si="19"/>
        <v/>
      </c>
      <c r="J127" s="77" t="str">
        <f t="shared" si="20"/>
        <v/>
      </c>
      <c r="K127" s="77" t="str">
        <f t="shared" si="21"/>
        <v/>
      </c>
      <c r="L127" s="12" t="str">
        <f t="shared" si="22"/>
        <v/>
      </c>
      <c r="M127" s="8" t="str">
        <f t="shared" si="25"/>
        <v/>
      </c>
      <c r="N127" s="10" t="str">
        <f t="shared" si="26"/>
        <v/>
      </c>
      <c r="O127" s="9" t="str">
        <f t="shared" si="27"/>
        <v/>
      </c>
      <c r="P127" s="11" t="str">
        <f t="shared" ca="1" si="23"/>
        <v/>
      </c>
    </row>
    <row r="128" spans="2:16" ht="15.95" customHeight="1" x14ac:dyDescent="0.15">
      <c r="B128" s="6">
        <v>123</v>
      </c>
      <c r="C128" s="13" t="str">
        <f t="shared" si="17"/>
        <v/>
      </c>
      <c r="D128" s="25" t="str">
        <f>IFERROR(VLOOKUP(C128,金融機関コード!$B$3:$C$950,2),"")</f>
        <v/>
      </c>
      <c r="E128" s="13" t="str">
        <f t="shared" si="18"/>
        <v/>
      </c>
      <c r="F128" s="49" t="str">
        <f t="shared" si="28"/>
        <v/>
      </c>
      <c r="G128" s="25" t="str">
        <f>IFERROR(VLOOKUP(F128,金融機関コード!$G$3:$I$24268,3,FALSE),"")</f>
        <v/>
      </c>
      <c r="H128" s="12" t="str">
        <f t="shared" si="24"/>
        <v/>
      </c>
      <c r="I128" s="12" t="str">
        <f t="shared" si="19"/>
        <v/>
      </c>
      <c r="J128" s="77" t="str">
        <f t="shared" si="20"/>
        <v/>
      </c>
      <c r="K128" s="77" t="str">
        <f t="shared" si="21"/>
        <v/>
      </c>
      <c r="L128" s="12" t="str">
        <f t="shared" si="22"/>
        <v/>
      </c>
      <c r="M128" s="8" t="str">
        <f t="shared" si="25"/>
        <v/>
      </c>
      <c r="N128" s="10" t="str">
        <f t="shared" si="26"/>
        <v/>
      </c>
      <c r="O128" s="9" t="str">
        <f t="shared" si="27"/>
        <v/>
      </c>
      <c r="P128" s="11" t="str">
        <f t="shared" ca="1" si="23"/>
        <v/>
      </c>
    </row>
    <row r="129" spans="2:16" ht="15.95" customHeight="1" x14ac:dyDescent="0.15">
      <c r="B129" s="6">
        <v>124</v>
      </c>
      <c r="C129" s="13" t="str">
        <f t="shared" si="17"/>
        <v/>
      </c>
      <c r="D129" s="25" t="str">
        <f>IFERROR(VLOOKUP(C129,金融機関コード!$B$3:$C$950,2),"")</f>
        <v/>
      </c>
      <c r="E129" s="13" t="str">
        <f t="shared" si="18"/>
        <v/>
      </c>
      <c r="F129" s="49" t="str">
        <f t="shared" si="28"/>
        <v/>
      </c>
      <c r="G129" s="25" t="str">
        <f>IFERROR(VLOOKUP(F129,金融機関コード!$G$3:$I$24268,3,FALSE),"")</f>
        <v/>
      </c>
      <c r="H129" s="12" t="str">
        <f t="shared" si="24"/>
        <v/>
      </c>
      <c r="I129" s="12" t="str">
        <f t="shared" si="19"/>
        <v/>
      </c>
      <c r="J129" s="77" t="str">
        <f t="shared" si="20"/>
        <v/>
      </c>
      <c r="K129" s="77" t="str">
        <f t="shared" si="21"/>
        <v/>
      </c>
      <c r="L129" s="12" t="str">
        <f t="shared" si="22"/>
        <v/>
      </c>
      <c r="M129" s="8" t="str">
        <f t="shared" si="25"/>
        <v/>
      </c>
      <c r="N129" s="10" t="str">
        <f t="shared" si="26"/>
        <v/>
      </c>
      <c r="O129" s="9" t="str">
        <f t="shared" si="27"/>
        <v/>
      </c>
      <c r="P129" s="11" t="str">
        <f t="shared" ca="1" si="23"/>
        <v/>
      </c>
    </row>
    <row r="130" spans="2:16" ht="15.95" customHeight="1" x14ac:dyDescent="0.15">
      <c r="B130" s="6">
        <v>125</v>
      </c>
      <c r="C130" s="13" t="str">
        <f t="shared" si="17"/>
        <v/>
      </c>
      <c r="D130" s="25" t="str">
        <f>IFERROR(VLOOKUP(C130,金融機関コード!$B$3:$C$950,2),"")</f>
        <v/>
      </c>
      <c r="E130" s="13" t="str">
        <f t="shared" si="18"/>
        <v/>
      </c>
      <c r="F130" s="49" t="str">
        <f t="shared" si="28"/>
        <v/>
      </c>
      <c r="G130" s="25" t="str">
        <f>IFERROR(VLOOKUP(F130,金融機関コード!$G$3:$I$24268,3,FALSE),"")</f>
        <v/>
      </c>
      <c r="H130" s="12" t="str">
        <f t="shared" si="24"/>
        <v/>
      </c>
      <c r="I130" s="12" t="str">
        <f t="shared" si="19"/>
        <v/>
      </c>
      <c r="J130" s="77" t="str">
        <f t="shared" si="20"/>
        <v/>
      </c>
      <c r="K130" s="77" t="str">
        <f t="shared" si="21"/>
        <v/>
      </c>
      <c r="L130" s="12" t="str">
        <f t="shared" si="22"/>
        <v/>
      </c>
      <c r="M130" s="8" t="str">
        <f t="shared" si="25"/>
        <v/>
      </c>
      <c r="N130" s="10" t="str">
        <f t="shared" si="26"/>
        <v/>
      </c>
      <c r="O130" s="9" t="str">
        <f t="shared" si="27"/>
        <v/>
      </c>
      <c r="P130" s="11" t="str">
        <f t="shared" ca="1" si="23"/>
        <v/>
      </c>
    </row>
    <row r="131" spans="2:16" ht="15.95" customHeight="1" x14ac:dyDescent="0.15">
      <c r="B131" s="6">
        <v>126</v>
      </c>
      <c r="C131" s="13" t="str">
        <f t="shared" si="17"/>
        <v/>
      </c>
      <c r="D131" s="25" t="str">
        <f>IFERROR(VLOOKUP(C131,金融機関コード!$B$3:$C$950,2),"")</f>
        <v/>
      </c>
      <c r="E131" s="13" t="str">
        <f t="shared" si="18"/>
        <v/>
      </c>
      <c r="F131" s="49" t="str">
        <f t="shared" si="28"/>
        <v/>
      </c>
      <c r="G131" s="25" t="str">
        <f>IFERROR(VLOOKUP(F131,金融機関コード!$G$3:$I$24268,3,FALSE),"")</f>
        <v/>
      </c>
      <c r="H131" s="12" t="str">
        <f t="shared" si="24"/>
        <v/>
      </c>
      <c r="I131" s="12" t="str">
        <f t="shared" si="19"/>
        <v/>
      </c>
      <c r="J131" s="77" t="str">
        <f t="shared" si="20"/>
        <v/>
      </c>
      <c r="K131" s="77" t="str">
        <f t="shared" si="21"/>
        <v/>
      </c>
      <c r="L131" s="12" t="str">
        <f t="shared" si="22"/>
        <v/>
      </c>
      <c r="M131" s="8" t="str">
        <f t="shared" si="25"/>
        <v/>
      </c>
      <c r="N131" s="10" t="str">
        <f t="shared" si="26"/>
        <v/>
      </c>
      <c r="O131" s="9" t="str">
        <f t="shared" si="27"/>
        <v/>
      </c>
      <c r="P131" s="11" t="str">
        <f t="shared" ca="1" si="23"/>
        <v/>
      </c>
    </row>
    <row r="132" spans="2:16" ht="15.95" customHeight="1" x14ac:dyDescent="0.15">
      <c r="B132" s="6">
        <v>127</v>
      </c>
      <c r="C132" s="13" t="str">
        <f t="shared" si="17"/>
        <v/>
      </c>
      <c r="D132" s="25" t="str">
        <f>IFERROR(VLOOKUP(C132,金融機関コード!$B$3:$C$950,2),"")</f>
        <v/>
      </c>
      <c r="E132" s="13" t="str">
        <f t="shared" si="18"/>
        <v/>
      </c>
      <c r="F132" s="49" t="str">
        <f t="shared" si="28"/>
        <v/>
      </c>
      <c r="G132" s="25" t="str">
        <f>IFERROR(VLOOKUP(F132,金融機関コード!$G$3:$I$24268,3,FALSE),"")</f>
        <v/>
      </c>
      <c r="H132" s="12" t="str">
        <f t="shared" si="24"/>
        <v/>
      </c>
      <c r="I132" s="12" t="str">
        <f t="shared" si="19"/>
        <v/>
      </c>
      <c r="J132" s="77" t="str">
        <f t="shared" si="20"/>
        <v/>
      </c>
      <c r="K132" s="77" t="str">
        <f t="shared" si="21"/>
        <v/>
      </c>
      <c r="L132" s="12" t="str">
        <f t="shared" si="22"/>
        <v/>
      </c>
      <c r="M132" s="8" t="str">
        <f t="shared" si="25"/>
        <v/>
      </c>
      <c r="N132" s="10" t="str">
        <f t="shared" si="26"/>
        <v/>
      </c>
      <c r="O132" s="9" t="str">
        <f t="shared" si="27"/>
        <v/>
      </c>
      <c r="P132" s="11" t="str">
        <f t="shared" ca="1" si="23"/>
        <v/>
      </c>
    </row>
    <row r="133" spans="2:16" ht="15.95" customHeight="1" x14ac:dyDescent="0.15">
      <c r="B133" s="6">
        <v>128</v>
      </c>
      <c r="C133" s="13" t="str">
        <f t="shared" si="17"/>
        <v/>
      </c>
      <c r="D133" s="25" t="str">
        <f>IFERROR(VLOOKUP(C133,金融機関コード!$B$3:$C$950,2),"")</f>
        <v/>
      </c>
      <c r="E133" s="13" t="str">
        <f t="shared" si="18"/>
        <v/>
      </c>
      <c r="F133" s="49" t="str">
        <f t="shared" si="28"/>
        <v/>
      </c>
      <c r="G133" s="25" t="str">
        <f>IFERROR(VLOOKUP(F133,金融機関コード!$G$3:$I$24268,3,FALSE),"")</f>
        <v/>
      </c>
      <c r="H133" s="12" t="str">
        <f t="shared" si="24"/>
        <v/>
      </c>
      <c r="I133" s="12" t="str">
        <f t="shared" si="19"/>
        <v/>
      </c>
      <c r="J133" s="77" t="str">
        <f t="shared" si="20"/>
        <v/>
      </c>
      <c r="K133" s="77" t="str">
        <f t="shared" si="21"/>
        <v/>
      </c>
      <c r="L133" s="12" t="str">
        <f t="shared" si="22"/>
        <v/>
      </c>
      <c r="M133" s="8" t="str">
        <f t="shared" si="25"/>
        <v/>
      </c>
      <c r="N133" s="10" t="str">
        <f t="shared" si="26"/>
        <v/>
      </c>
      <c r="O133" s="9" t="str">
        <f t="shared" si="27"/>
        <v/>
      </c>
      <c r="P133" s="11" t="str">
        <f t="shared" ca="1" si="23"/>
        <v/>
      </c>
    </row>
    <row r="134" spans="2:16" ht="15.95" customHeight="1" x14ac:dyDescent="0.15">
      <c r="B134" s="6">
        <v>129</v>
      </c>
      <c r="C134" s="13" t="str">
        <f t="shared" ref="C134:C197" si="29">IF(VLOOKUP(B134,全範囲,13)=0,"",VLOOKUP(B134,全範囲,13))</f>
        <v/>
      </c>
      <c r="D134" s="25" t="str">
        <f>IFERROR(VLOOKUP(C134,金融機関コード!$B$3:$C$950,2),"")</f>
        <v/>
      </c>
      <c r="E134" s="13" t="str">
        <f t="shared" ref="E134:E197" si="30">IF(VLOOKUP(B134,全範囲,14)=0,"",VLOOKUP(B134,全範囲,14))</f>
        <v/>
      </c>
      <c r="F134" s="49" t="str">
        <f t="shared" si="28"/>
        <v/>
      </c>
      <c r="G134" s="25" t="str">
        <f>IFERROR(VLOOKUP(F134,金融機関コード!$G$3:$I$24268,3,FALSE),"")</f>
        <v/>
      </c>
      <c r="H134" s="12" t="str">
        <f t="shared" si="24"/>
        <v/>
      </c>
      <c r="I134" s="12" t="str">
        <f t="shared" ref="I134:I197" si="31">IF(VLOOKUP(B134,全範囲,9)=0,"",VLOOKUP(B134,全範囲,9))</f>
        <v/>
      </c>
      <c r="J134" s="77" t="str">
        <f t="shared" ref="J134:J197" si="32">IF(VLOOKUP(B134,全範囲,11)=0,"",VLOOKUP(B134,全範囲,11))</f>
        <v/>
      </c>
      <c r="K134" s="77" t="str">
        <f t="shared" ref="K134:K197" si="33">IF(VLOOKUP(B134,全範囲,12)=0,"",VLOOKUP(B134,全範囲,12))</f>
        <v/>
      </c>
      <c r="L134" s="12" t="str">
        <f t="shared" ref="L134:L197" si="34">IF(VLOOKUP(B134,全範囲,3)=0,"",VLOOKUP(B134,全範囲,3))</f>
        <v/>
      </c>
      <c r="M134" s="8" t="str">
        <f t="shared" si="25"/>
        <v/>
      </c>
      <c r="N134" s="10" t="str">
        <f t="shared" si="26"/>
        <v/>
      </c>
      <c r="O134" s="9" t="str">
        <f t="shared" si="27"/>
        <v/>
      </c>
      <c r="P134" s="11" t="str">
        <f t="shared" ref="P134:P197" ca="1" si="35">IF(VLOOKUP(B134,全範囲,17)=0,"",VLOOKUP(B134,全範囲,17))</f>
        <v/>
      </c>
    </row>
    <row r="135" spans="2:16" ht="15.95" customHeight="1" x14ac:dyDescent="0.15">
      <c r="B135" s="6">
        <v>130</v>
      </c>
      <c r="C135" s="13" t="str">
        <f t="shared" si="29"/>
        <v/>
      </c>
      <c r="D135" s="25" t="str">
        <f>IFERROR(VLOOKUP(C135,金融機関コード!$B$3:$C$950,2),"")</f>
        <v/>
      </c>
      <c r="E135" s="13" t="str">
        <f t="shared" si="30"/>
        <v/>
      </c>
      <c r="F135" s="49" t="str">
        <f t="shared" si="28"/>
        <v/>
      </c>
      <c r="G135" s="25" t="str">
        <f>IFERROR(VLOOKUP(F135,金融機関コード!$G$3:$I$24268,3,FALSE),"")</f>
        <v/>
      </c>
      <c r="H135" s="12" t="str">
        <f t="shared" si="24"/>
        <v/>
      </c>
      <c r="I135" s="12" t="str">
        <f t="shared" si="31"/>
        <v/>
      </c>
      <c r="J135" s="77" t="str">
        <f t="shared" si="32"/>
        <v/>
      </c>
      <c r="K135" s="77" t="str">
        <f t="shared" si="33"/>
        <v/>
      </c>
      <c r="L135" s="12" t="str">
        <f t="shared" si="34"/>
        <v/>
      </c>
      <c r="M135" s="8" t="str">
        <f t="shared" si="25"/>
        <v/>
      </c>
      <c r="N135" s="10" t="str">
        <f t="shared" si="26"/>
        <v/>
      </c>
      <c r="O135" s="9" t="str">
        <f t="shared" si="27"/>
        <v/>
      </c>
      <c r="P135" s="11" t="str">
        <f t="shared" ca="1" si="35"/>
        <v/>
      </c>
    </row>
    <row r="136" spans="2:16" ht="15.95" customHeight="1" x14ac:dyDescent="0.15">
      <c r="B136" s="6">
        <v>131</v>
      </c>
      <c r="C136" s="13" t="str">
        <f t="shared" si="29"/>
        <v/>
      </c>
      <c r="D136" s="25" t="str">
        <f>IFERROR(VLOOKUP(C136,金融機関コード!$B$3:$C$950,2),"")</f>
        <v/>
      </c>
      <c r="E136" s="13" t="str">
        <f t="shared" si="30"/>
        <v/>
      </c>
      <c r="F136" s="49" t="str">
        <f t="shared" si="28"/>
        <v/>
      </c>
      <c r="G136" s="25" t="str">
        <f>IFERROR(VLOOKUP(F136,金融機関コード!$G$3:$I$24268,3,FALSE),"")</f>
        <v/>
      </c>
      <c r="H136" s="12" t="str">
        <f t="shared" si="24"/>
        <v/>
      </c>
      <c r="I136" s="12" t="str">
        <f t="shared" si="31"/>
        <v/>
      </c>
      <c r="J136" s="77" t="str">
        <f t="shared" si="32"/>
        <v/>
      </c>
      <c r="K136" s="77" t="str">
        <f t="shared" si="33"/>
        <v/>
      </c>
      <c r="L136" s="12" t="str">
        <f t="shared" si="34"/>
        <v/>
      </c>
      <c r="M136" s="8" t="str">
        <f t="shared" si="25"/>
        <v/>
      </c>
      <c r="N136" s="10" t="str">
        <f t="shared" si="26"/>
        <v/>
      </c>
      <c r="O136" s="9" t="str">
        <f t="shared" si="27"/>
        <v/>
      </c>
      <c r="P136" s="11" t="str">
        <f t="shared" ca="1" si="35"/>
        <v/>
      </c>
    </row>
    <row r="137" spans="2:16" ht="15.95" customHeight="1" x14ac:dyDescent="0.15">
      <c r="B137" s="6">
        <v>132</v>
      </c>
      <c r="C137" s="13" t="str">
        <f t="shared" si="29"/>
        <v/>
      </c>
      <c r="D137" s="25" t="str">
        <f>IFERROR(VLOOKUP(C137,金融機関コード!$B$3:$C$950,2),"")</f>
        <v/>
      </c>
      <c r="E137" s="13" t="str">
        <f t="shared" si="30"/>
        <v/>
      </c>
      <c r="F137" s="49" t="str">
        <f t="shared" si="28"/>
        <v/>
      </c>
      <c r="G137" s="25" t="str">
        <f>IFERROR(VLOOKUP(F137,金融機関コード!$G$3:$I$24268,3,FALSE),"")</f>
        <v/>
      </c>
      <c r="H137" s="12" t="str">
        <f t="shared" si="24"/>
        <v/>
      </c>
      <c r="I137" s="12" t="str">
        <f t="shared" si="31"/>
        <v/>
      </c>
      <c r="J137" s="77" t="str">
        <f t="shared" si="32"/>
        <v/>
      </c>
      <c r="K137" s="77" t="str">
        <f t="shared" si="33"/>
        <v/>
      </c>
      <c r="L137" s="12" t="str">
        <f t="shared" si="34"/>
        <v/>
      </c>
      <c r="M137" s="8" t="str">
        <f t="shared" si="25"/>
        <v/>
      </c>
      <c r="N137" s="10" t="str">
        <f t="shared" si="26"/>
        <v/>
      </c>
      <c r="O137" s="9" t="str">
        <f t="shared" si="27"/>
        <v/>
      </c>
      <c r="P137" s="11" t="str">
        <f t="shared" ca="1" si="35"/>
        <v/>
      </c>
    </row>
    <row r="138" spans="2:16" ht="15.95" customHeight="1" x14ac:dyDescent="0.15">
      <c r="B138" s="6">
        <v>133</v>
      </c>
      <c r="C138" s="13" t="str">
        <f t="shared" si="29"/>
        <v/>
      </c>
      <c r="D138" s="25" t="str">
        <f>IFERROR(VLOOKUP(C138,金融機関コード!$B$3:$C$950,2),"")</f>
        <v/>
      </c>
      <c r="E138" s="13" t="str">
        <f t="shared" si="30"/>
        <v/>
      </c>
      <c r="F138" s="49" t="str">
        <f t="shared" si="28"/>
        <v/>
      </c>
      <c r="G138" s="25" t="str">
        <f>IFERROR(VLOOKUP(F138,金融機関コード!$G$3:$I$24268,3,FALSE),"")</f>
        <v/>
      </c>
      <c r="H138" s="12" t="str">
        <f t="shared" ref="H138:H201" si="36">IF(VLOOKUP(B138,全範囲,10)=0,"",VLOOKUP(B138,全範囲,10))</f>
        <v/>
      </c>
      <c r="I138" s="12" t="str">
        <f t="shared" si="31"/>
        <v/>
      </c>
      <c r="J138" s="77" t="str">
        <f t="shared" si="32"/>
        <v/>
      </c>
      <c r="K138" s="77" t="str">
        <f t="shared" si="33"/>
        <v/>
      </c>
      <c r="L138" s="12" t="str">
        <f t="shared" si="34"/>
        <v/>
      </c>
      <c r="M138" s="8" t="str">
        <f t="shared" ref="M138:M201" si="37">IF(VLOOKUP(B138,全範囲,4)=0,"",VLOOKUP(B138,全範囲,4))</f>
        <v/>
      </c>
      <c r="N138" s="10" t="str">
        <f t="shared" ref="N138:N201" si="38">IF(VLOOKUP(B138,全範囲,5)=0,"",VLOOKUP(B138,全範囲,5))</f>
        <v/>
      </c>
      <c r="O138" s="9" t="str">
        <f t="shared" ref="O138:O201" si="39">IF(VLOOKUP(B138,全範囲,6)=0,"",VLOOKUP(B138,全範囲,6))</f>
        <v/>
      </c>
      <c r="P138" s="11" t="str">
        <f t="shared" ca="1" si="35"/>
        <v/>
      </c>
    </row>
    <row r="139" spans="2:16" ht="15.95" customHeight="1" x14ac:dyDescent="0.15">
      <c r="B139" s="6">
        <v>134</v>
      </c>
      <c r="C139" s="13" t="str">
        <f t="shared" si="29"/>
        <v/>
      </c>
      <c r="D139" s="25" t="str">
        <f>IFERROR(VLOOKUP(C139,金融機関コード!$B$3:$C$950,2),"")</f>
        <v/>
      </c>
      <c r="E139" s="13" t="str">
        <f t="shared" si="30"/>
        <v/>
      </c>
      <c r="F139" s="49" t="str">
        <f t="shared" si="28"/>
        <v/>
      </c>
      <c r="G139" s="25" t="str">
        <f>IFERROR(VLOOKUP(F139,金融機関コード!$G$3:$I$24268,3,FALSE),"")</f>
        <v/>
      </c>
      <c r="H139" s="12" t="str">
        <f t="shared" si="36"/>
        <v/>
      </c>
      <c r="I139" s="12" t="str">
        <f t="shared" si="31"/>
        <v/>
      </c>
      <c r="J139" s="77" t="str">
        <f t="shared" si="32"/>
        <v/>
      </c>
      <c r="K139" s="77" t="str">
        <f t="shared" si="33"/>
        <v/>
      </c>
      <c r="L139" s="12" t="str">
        <f t="shared" si="34"/>
        <v/>
      </c>
      <c r="M139" s="8" t="str">
        <f t="shared" si="37"/>
        <v/>
      </c>
      <c r="N139" s="10" t="str">
        <f t="shared" si="38"/>
        <v/>
      </c>
      <c r="O139" s="9" t="str">
        <f t="shared" si="39"/>
        <v/>
      </c>
      <c r="P139" s="11" t="str">
        <f t="shared" ca="1" si="35"/>
        <v/>
      </c>
    </row>
    <row r="140" spans="2:16" ht="15.95" customHeight="1" x14ac:dyDescent="0.15">
      <c r="B140" s="6">
        <v>135</v>
      </c>
      <c r="C140" s="13" t="str">
        <f t="shared" si="29"/>
        <v/>
      </c>
      <c r="D140" s="25" t="str">
        <f>IFERROR(VLOOKUP(C140,金融機関コード!$B$3:$C$950,2),"")</f>
        <v/>
      </c>
      <c r="E140" s="13" t="str">
        <f t="shared" si="30"/>
        <v/>
      </c>
      <c r="F140" s="49" t="str">
        <f t="shared" si="28"/>
        <v/>
      </c>
      <c r="G140" s="25" t="str">
        <f>IFERROR(VLOOKUP(F140,金融機関コード!$G$3:$I$24268,3,FALSE),"")</f>
        <v/>
      </c>
      <c r="H140" s="12" t="str">
        <f t="shared" si="36"/>
        <v/>
      </c>
      <c r="I140" s="12" t="str">
        <f t="shared" si="31"/>
        <v/>
      </c>
      <c r="J140" s="77" t="str">
        <f t="shared" si="32"/>
        <v/>
      </c>
      <c r="K140" s="77" t="str">
        <f t="shared" si="33"/>
        <v/>
      </c>
      <c r="L140" s="12" t="str">
        <f t="shared" si="34"/>
        <v/>
      </c>
      <c r="M140" s="8" t="str">
        <f t="shared" si="37"/>
        <v/>
      </c>
      <c r="N140" s="10" t="str">
        <f t="shared" si="38"/>
        <v/>
      </c>
      <c r="O140" s="9" t="str">
        <f t="shared" si="39"/>
        <v/>
      </c>
      <c r="P140" s="11" t="str">
        <f t="shared" ca="1" si="35"/>
        <v/>
      </c>
    </row>
    <row r="141" spans="2:16" ht="15.95" customHeight="1" x14ac:dyDescent="0.15">
      <c r="B141" s="6">
        <v>136</v>
      </c>
      <c r="C141" s="13" t="str">
        <f t="shared" si="29"/>
        <v/>
      </c>
      <c r="D141" s="25" t="str">
        <f>IFERROR(VLOOKUP(C141,金融機関コード!$B$3:$C$950,2),"")</f>
        <v/>
      </c>
      <c r="E141" s="13" t="str">
        <f t="shared" si="30"/>
        <v/>
      </c>
      <c r="F141" s="49" t="str">
        <f t="shared" si="28"/>
        <v/>
      </c>
      <c r="G141" s="25" t="str">
        <f>IFERROR(VLOOKUP(F141,金融機関コード!$G$3:$I$24268,3,FALSE),"")</f>
        <v/>
      </c>
      <c r="H141" s="12" t="str">
        <f t="shared" si="36"/>
        <v/>
      </c>
      <c r="I141" s="12" t="str">
        <f t="shared" si="31"/>
        <v/>
      </c>
      <c r="J141" s="77" t="str">
        <f t="shared" si="32"/>
        <v/>
      </c>
      <c r="K141" s="77" t="str">
        <f t="shared" si="33"/>
        <v/>
      </c>
      <c r="L141" s="12" t="str">
        <f t="shared" si="34"/>
        <v/>
      </c>
      <c r="M141" s="8" t="str">
        <f t="shared" si="37"/>
        <v/>
      </c>
      <c r="N141" s="10" t="str">
        <f t="shared" si="38"/>
        <v/>
      </c>
      <c r="O141" s="9" t="str">
        <f t="shared" si="39"/>
        <v/>
      </c>
      <c r="P141" s="11" t="str">
        <f t="shared" ca="1" si="35"/>
        <v/>
      </c>
    </row>
    <row r="142" spans="2:16" ht="15.95" customHeight="1" x14ac:dyDescent="0.15">
      <c r="B142" s="6">
        <v>137</v>
      </c>
      <c r="C142" s="13" t="str">
        <f t="shared" si="29"/>
        <v/>
      </c>
      <c r="D142" s="25" t="str">
        <f>IFERROR(VLOOKUP(C142,金融機関コード!$B$3:$C$950,2),"")</f>
        <v/>
      </c>
      <c r="E142" s="13" t="str">
        <f t="shared" si="30"/>
        <v/>
      </c>
      <c r="F142" s="49" t="str">
        <f t="shared" si="28"/>
        <v/>
      </c>
      <c r="G142" s="25" t="str">
        <f>IFERROR(VLOOKUP(F142,金融機関コード!$G$3:$I$24268,3,FALSE),"")</f>
        <v/>
      </c>
      <c r="H142" s="12" t="str">
        <f t="shared" si="36"/>
        <v/>
      </c>
      <c r="I142" s="12" t="str">
        <f t="shared" si="31"/>
        <v/>
      </c>
      <c r="J142" s="77" t="str">
        <f t="shared" si="32"/>
        <v/>
      </c>
      <c r="K142" s="77" t="str">
        <f t="shared" si="33"/>
        <v/>
      </c>
      <c r="L142" s="12" t="str">
        <f t="shared" si="34"/>
        <v/>
      </c>
      <c r="M142" s="8" t="str">
        <f t="shared" si="37"/>
        <v/>
      </c>
      <c r="N142" s="10" t="str">
        <f t="shared" si="38"/>
        <v/>
      </c>
      <c r="O142" s="9" t="str">
        <f t="shared" si="39"/>
        <v/>
      </c>
      <c r="P142" s="11" t="str">
        <f t="shared" ca="1" si="35"/>
        <v/>
      </c>
    </row>
    <row r="143" spans="2:16" ht="15.95" customHeight="1" x14ac:dyDescent="0.15">
      <c r="B143" s="6">
        <v>138</v>
      </c>
      <c r="C143" s="13" t="str">
        <f t="shared" si="29"/>
        <v/>
      </c>
      <c r="D143" s="25" t="str">
        <f>IFERROR(VLOOKUP(C143,金融機関コード!$B$3:$C$950,2),"")</f>
        <v/>
      </c>
      <c r="E143" s="13" t="str">
        <f t="shared" si="30"/>
        <v/>
      </c>
      <c r="F143" s="49" t="str">
        <f t="shared" si="28"/>
        <v/>
      </c>
      <c r="G143" s="25" t="str">
        <f>IFERROR(VLOOKUP(F143,金融機関コード!$G$3:$I$24268,3,FALSE),"")</f>
        <v/>
      </c>
      <c r="H143" s="12" t="str">
        <f t="shared" si="36"/>
        <v/>
      </c>
      <c r="I143" s="12" t="str">
        <f t="shared" si="31"/>
        <v/>
      </c>
      <c r="J143" s="77" t="str">
        <f t="shared" si="32"/>
        <v/>
      </c>
      <c r="K143" s="77" t="str">
        <f t="shared" si="33"/>
        <v/>
      </c>
      <c r="L143" s="12" t="str">
        <f t="shared" si="34"/>
        <v/>
      </c>
      <c r="M143" s="8" t="str">
        <f t="shared" si="37"/>
        <v/>
      </c>
      <c r="N143" s="10" t="str">
        <f t="shared" si="38"/>
        <v/>
      </c>
      <c r="O143" s="9" t="str">
        <f t="shared" si="39"/>
        <v/>
      </c>
      <c r="P143" s="11" t="str">
        <f t="shared" ca="1" si="35"/>
        <v/>
      </c>
    </row>
    <row r="144" spans="2:16" ht="15.95" customHeight="1" x14ac:dyDescent="0.15">
      <c r="B144" s="6">
        <v>139</v>
      </c>
      <c r="C144" s="13" t="str">
        <f t="shared" si="29"/>
        <v/>
      </c>
      <c r="D144" s="25" t="str">
        <f>IFERROR(VLOOKUP(C144,金融機関コード!$B$3:$C$950,2),"")</f>
        <v/>
      </c>
      <c r="E144" s="13" t="str">
        <f t="shared" si="30"/>
        <v/>
      </c>
      <c r="F144" s="49" t="str">
        <f t="shared" si="28"/>
        <v/>
      </c>
      <c r="G144" s="25" t="str">
        <f>IFERROR(VLOOKUP(F144,金融機関コード!$G$3:$I$24268,3,FALSE),"")</f>
        <v/>
      </c>
      <c r="H144" s="12" t="str">
        <f t="shared" si="36"/>
        <v/>
      </c>
      <c r="I144" s="12" t="str">
        <f t="shared" si="31"/>
        <v/>
      </c>
      <c r="J144" s="77" t="str">
        <f t="shared" si="32"/>
        <v/>
      </c>
      <c r="K144" s="77" t="str">
        <f t="shared" si="33"/>
        <v/>
      </c>
      <c r="L144" s="12" t="str">
        <f t="shared" si="34"/>
        <v/>
      </c>
      <c r="M144" s="8" t="str">
        <f t="shared" si="37"/>
        <v/>
      </c>
      <c r="N144" s="10" t="str">
        <f t="shared" si="38"/>
        <v/>
      </c>
      <c r="O144" s="9" t="str">
        <f t="shared" si="39"/>
        <v/>
      </c>
      <c r="P144" s="11" t="str">
        <f t="shared" ca="1" si="35"/>
        <v/>
      </c>
    </row>
    <row r="145" spans="2:16" ht="15.95" customHeight="1" x14ac:dyDescent="0.15">
      <c r="B145" s="6">
        <v>140</v>
      </c>
      <c r="C145" s="13" t="str">
        <f t="shared" si="29"/>
        <v/>
      </c>
      <c r="D145" s="25" t="str">
        <f>IFERROR(VLOOKUP(C145,金融機関コード!$B$3:$C$950,2),"")</f>
        <v/>
      </c>
      <c r="E145" s="13" t="str">
        <f t="shared" si="30"/>
        <v/>
      </c>
      <c r="F145" s="49" t="str">
        <f t="shared" si="28"/>
        <v/>
      </c>
      <c r="G145" s="25" t="str">
        <f>IFERROR(VLOOKUP(F145,金融機関コード!$G$3:$I$24268,3,FALSE),"")</f>
        <v/>
      </c>
      <c r="H145" s="12" t="str">
        <f t="shared" si="36"/>
        <v/>
      </c>
      <c r="I145" s="12" t="str">
        <f t="shared" si="31"/>
        <v/>
      </c>
      <c r="J145" s="77" t="str">
        <f t="shared" si="32"/>
        <v/>
      </c>
      <c r="K145" s="77" t="str">
        <f t="shared" si="33"/>
        <v/>
      </c>
      <c r="L145" s="12" t="str">
        <f t="shared" si="34"/>
        <v/>
      </c>
      <c r="M145" s="8" t="str">
        <f t="shared" si="37"/>
        <v/>
      </c>
      <c r="N145" s="10" t="str">
        <f t="shared" si="38"/>
        <v/>
      </c>
      <c r="O145" s="9" t="str">
        <f t="shared" si="39"/>
        <v/>
      </c>
      <c r="P145" s="11" t="str">
        <f t="shared" ca="1" si="35"/>
        <v/>
      </c>
    </row>
    <row r="146" spans="2:16" ht="15.95" customHeight="1" x14ac:dyDescent="0.15">
      <c r="B146" s="6">
        <v>141</v>
      </c>
      <c r="C146" s="13" t="str">
        <f t="shared" si="29"/>
        <v/>
      </c>
      <c r="D146" s="25" t="str">
        <f>IFERROR(VLOOKUP(C146,金融機関コード!$B$3:$C$950,2),"")</f>
        <v/>
      </c>
      <c r="E146" s="13" t="str">
        <f t="shared" si="30"/>
        <v/>
      </c>
      <c r="F146" s="49" t="str">
        <f t="shared" si="28"/>
        <v/>
      </c>
      <c r="G146" s="25" t="str">
        <f>IFERROR(VLOOKUP(F146,金融機関コード!$G$3:$I$24268,3,FALSE),"")</f>
        <v/>
      </c>
      <c r="H146" s="12" t="str">
        <f t="shared" si="36"/>
        <v/>
      </c>
      <c r="I146" s="12" t="str">
        <f t="shared" si="31"/>
        <v/>
      </c>
      <c r="J146" s="77" t="str">
        <f t="shared" si="32"/>
        <v/>
      </c>
      <c r="K146" s="77" t="str">
        <f t="shared" si="33"/>
        <v/>
      </c>
      <c r="L146" s="12" t="str">
        <f t="shared" si="34"/>
        <v/>
      </c>
      <c r="M146" s="8" t="str">
        <f t="shared" si="37"/>
        <v/>
      </c>
      <c r="N146" s="10" t="str">
        <f t="shared" si="38"/>
        <v/>
      </c>
      <c r="O146" s="9" t="str">
        <f t="shared" si="39"/>
        <v/>
      </c>
      <c r="P146" s="11" t="str">
        <f t="shared" ca="1" si="35"/>
        <v/>
      </c>
    </row>
    <row r="147" spans="2:16" ht="15.95" customHeight="1" x14ac:dyDescent="0.15">
      <c r="B147" s="6">
        <v>142</v>
      </c>
      <c r="C147" s="13" t="str">
        <f t="shared" si="29"/>
        <v/>
      </c>
      <c r="D147" s="25" t="str">
        <f>IFERROR(VLOOKUP(C147,金融機関コード!$B$3:$C$950,2),"")</f>
        <v/>
      </c>
      <c r="E147" s="13" t="str">
        <f t="shared" si="30"/>
        <v/>
      </c>
      <c r="F147" s="49" t="str">
        <f t="shared" ref="F147:F210" si="40">IFERROR((C147&amp;(E147+10000))*1,"")</f>
        <v/>
      </c>
      <c r="G147" s="25" t="str">
        <f>IFERROR(VLOOKUP(F147,金融機関コード!$G$3:$I$24268,3,FALSE),"")</f>
        <v/>
      </c>
      <c r="H147" s="12" t="str">
        <f t="shared" si="36"/>
        <v/>
      </c>
      <c r="I147" s="12" t="str">
        <f t="shared" si="31"/>
        <v/>
      </c>
      <c r="J147" s="77" t="str">
        <f t="shared" si="32"/>
        <v/>
      </c>
      <c r="K147" s="77" t="str">
        <f t="shared" si="33"/>
        <v/>
      </c>
      <c r="L147" s="12" t="str">
        <f t="shared" si="34"/>
        <v/>
      </c>
      <c r="M147" s="8" t="str">
        <f t="shared" si="37"/>
        <v/>
      </c>
      <c r="N147" s="10" t="str">
        <f t="shared" si="38"/>
        <v/>
      </c>
      <c r="O147" s="9" t="str">
        <f t="shared" si="39"/>
        <v/>
      </c>
      <c r="P147" s="11" t="str">
        <f t="shared" ca="1" si="35"/>
        <v/>
      </c>
    </row>
    <row r="148" spans="2:16" ht="15.95" customHeight="1" x14ac:dyDescent="0.15">
      <c r="B148" s="6">
        <v>143</v>
      </c>
      <c r="C148" s="13" t="str">
        <f t="shared" si="29"/>
        <v/>
      </c>
      <c r="D148" s="25" t="str">
        <f>IFERROR(VLOOKUP(C148,金融機関コード!$B$3:$C$950,2),"")</f>
        <v/>
      </c>
      <c r="E148" s="13" t="str">
        <f t="shared" si="30"/>
        <v/>
      </c>
      <c r="F148" s="49" t="str">
        <f t="shared" si="40"/>
        <v/>
      </c>
      <c r="G148" s="25" t="str">
        <f>IFERROR(VLOOKUP(F148,金融機関コード!$G$3:$I$24268,3,FALSE),"")</f>
        <v/>
      </c>
      <c r="H148" s="12" t="str">
        <f t="shared" si="36"/>
        <v/>
      </c>
      <c r="I148" s="12" t="str">
        <f t="shared" si="31"/>
        <v/>
      </c>
      <c r="J148" s="77" t="str">
        <f t="shared" si="32"/>
        <v/>
      </c>
      <c r="K148" s="77" t="str">
        <f t="shared" si="33"/>
        <v/>
      </c>
      <c r="L148" s="12" t="str">
        <f t="shared" si="34"/>
        <v/>
      </c>
      <c r="M148" s="8" t="str">
        <f t="shared" si="37"/>
        <v/>
      </c>
      <c r="N148" s="10" t="str">
        <f t="shared" si="38"/>
        <v/>
      </c>
      <c r="O148" s="9" t="str">
        <f t="shared" si="39"/>
        <v/>
      </c>
      <c r="P148" s="11" t="str">
        <f t="shared" ca="1" si="35"/>
        <v/>
      </c>
    </row>
    <row r="149" spans="2:16" ht="15.95" customHeight="1" x14ac:dyDescent="0.15">
      <c r="B149" s="6">
        <v>144</v>
      </c>
      <c r="C149" s="13" t="str">
        <f t="shared" si="29"/>
        <v/>
      </c>
      <c r="D149" s="25" t="str">
        <f>IFERROR(VLOOKUP(C149,金融機関コード!$B$3:$C$950,2),"")</f>
        <v/>
      </c>
      <c r="E149" s="13" t="str">
        <f t="shared" si="30"/>
        <v/>
      </c>
      <c r="F149" s="49" t="str">
        <f t="shared" si="40"/>
        <v/>
      </c>
      <c r="G149" s="25" t="str">
        <f>IFERROR(VLOOKUP(F149,金融機関コード!$G$3:$I$24268,3,FALSE),"")</f>
        <v/>
      </c>
      <c r="H149" s="12" t="str">
        <f t="shared" si="36"/>
        <v/>
      </c>
      <c r="I149" s="12" t="str">
        <f t="shared" si="31"/>
        <v/>
      </c>
      <c r="J149" s="77" t="str">
        <f t="shared" si="32"/>
        <v/>
      </c>
      <c r="K149" s="77" t="str">
        <f t="shared" si="33"/>
        <v/>
      </c>
      <c r="L149" s="12" t="str">
        <f t="shared" si="34"/>
        <v/>
      </c>
      <c r="M149" s="8" t="str">
        <f t="shared" si="37"/>
        <v/>
      </c>
      <c r="N149" s="10" t="str">
        <f t="shared" si="38"/>
        <v/>
      </c>
      <c r="O149" s="9" t="str">
        <f t="shared" si="39"/>
        <v/>
      </c>
      <c r="P149" s="11" t="str">
        <f t="shared" ca="1" si="35"/>
        <v/>
      </c>
    </row>
    <row r="150" spans="2:16" ht="15.95" customHeight="1" x14ac:dyDescent="0.15">
      <c r="B150" s="6">
        <v>145</v>
      </c>
      <c r="C150" s="13" t="str">
        <f t="shared" si="29"/>
        <v/>
      </c>
      <c r="D150" s="25" t="str">
        <f>IFERROR(VLOOKUP(C150,金融機関コード!$B$3:$C$950,2),"")</f>
        <v/>
      </c>
      <c r="E150" s="13" t="str">
        <f t="shared" si="30"/>
        <v/>
      </c>
      <c r="F150" s="49" t="str">
        <f t="shared" si="40"/>
        <v/>
      </c>
      <c r="G150" s="25" t="str">
        <f>IFERROR(VLOOKUP(F150,金融機関コード!$G$3:$I$24268,3,FALSE),"")</f>
        <v/>
      </c>
      <c r="H150" s="12" t="str">
        <f t="shared" si="36"/>
        <v/>
      </c>
      <c r="I150" s="12" t="str">
        <f t="shared" si="31"/>
        <v/>
      </c>
      <c r="J150" s="77" t="str">
        <f t="shared" si="32"/>
        <v/>
      </c>
      <c r="K150" s="77" t="str">
        <f t="shared" si="33"/>
        <v/>
      </c>
      <c r="L150" s="12" t="str">
        <f t="shared" si="34"/>
        <v/>
      </c>
      <c r="M150" s="8" t="str">
        <f t="shared" si="37"/>
        <v/>
      </c>
      <c r="N150" s="10" t="str">
        <f t="shared" si="38"/>
        <v/>
      </c>
      <c r="O150" s="9" t="str">
        <f t="shared" si="39"/>
        <v/>
      </c>
      <c r="P150" s="11" t="str">
        <f t="shared" ca="1" si="35"/>
        <v/>
      </c>
    </row>
    <row r="151" spans="2:16" ht="15.95" customHeight="1" x14ac:dyDescent="0.15">
      <c r="B151" s="6">
        <v>146</v>
      </c>
      <c r="C151" s="13" t="str">
        <f t="shared" si="29"/>
        <v/>
      </c>
      <c r="D151" s="25" t="str">
        <f>IFERROR(VLOOKUP(C151,金融機関コード!$B$3:$C$950,2),"")</f>
        <v/>
      </c>
      <c r="E151" s="13" t="str">
        <f t="shared" si="30"/>
        <v/>
      </c>
      <c r="F151" s="49" t="str">
        <f t="shared" si="40"/>
        <v/>
      </c>
      <c r="G151" s="25" t="str">
        <f>IFERROR(VLOOKUP(F151,金融機関コード!$G$3:$I$24268,3,FALSE),"")</f>
        <v/>
      </c>
      <c r="H151" s="12" t="str">
        <f t="shared" si="36"/>
        <v/>
      </c>
      <c r="I151" s="12" t="str">
        <f t="shared" si="31"/>
        <v/>
      </c>
      <c r="J151" s="77" t="str">
        <f t="shared" si="32"/>
        <v/>
      </c>
      <c r="K151" s="77" t="str">
        <f t="shared" si="33"/>
        <v/>
      </c>
      <c r="L151" s="12" t="str">
        <f t="shared" si="34"/>
        <v/>
      </c>
      <c r="M151" s="8" t="str">
        <f t="shared" si="37"/>
        <v/>
      </c>
      <c r="N151" s="10" t="str">
        <f t="shared" si="38"/>
        <v/>
      </c>
      <c r="O151" s="9" t="str">
        <f t="shared" si="39"/>
        <v/>
      </c>
      <c r="P151" s="11" t="str">
        <f t="shared" ca="1" si="35"/>
        <v/>
      </c>
    </row>
    <row r="152" spans="2:16" ht="15.95" customHeight="1" x14ac:dyDescent="0.15">
      <c r="B152" s="6">
        <v>147</v>
      </c>
      <c r="C152" s="13" t="str">
        <f t="shared" si="29"/>
        <v/>
      </c>
      <c r="D152" s="25" t="str">
        <f>IFERROR(VLOOKUP(C152,金融機関コード!$B$3:$C$950,2),"")</f>
        <v/>
      </c>
      <c r="E152" s="13" t="str">
        <f t="shared" si="30"/>
        <v/>
      </c>
      <c r="F152" s="49" t="str">
        <f t="shared" si="40"/>
        <v/>
      </c>
      <c r="G152" s="25" t="str">
        <f>IFERROR(VLOOKUP(F152,金融機関コード!$G$3:$I$24268,3,FALSE),"")</f>
        <v/>
      </c>
      <c r="H152" s="12" t="str">
        <f t="shared" si="36"/>
        <v/>
      </c>
      <c r="I152" s="12" t="str">
        <f t="shared" si="31"/>
        <v/>
      </c>
      <c r="J152" s="77" t="str">
        <f t="shared" si="32"/>
        <v/>
      </c>
      <c r="K152" s="77" t="str">
        <f t="shared" si="33"/>
        <v/>
      </c>
      <c r="L152" s="12" t="str">
        <f t="shared" si="34"/>
        <v/>
      </c>
      <c r="M152" s="8" t="str">
        <f t="shared" si="37"/>
        <v/>
      </c>
      <c r="N152" s="10" t="str">
        <f t="shared" si="38"/>
        <v/>
      </c>
      <c r="O152" s="9" t="str">
        <f t="shared" si="39"/>
        <v/>
      </c>
      <c r="P152" s="11" t="str">
        <f t="shared" ca="1" si="35"/>
        <v/>
      </c>
    </row>
    <row r="153" spans="2:16" ht="15.95" customHeight="1" x14ac:dyDescent="0.15">
      <c r="B153" s="6">
        <v>148</v>
      </c>
      <c r="C153" s="13" t="str">
        <f t="shared" si="29"/>
        <v/>
      </c>
      <c r="D153" s="25" t="str">
        <f>IFERROR(VLOOKUP(C153,金融機関コード!$B$3:$C$950,2),"")</f>
        <v/>
      </c>
      <c r="E153" s="13" t="str">
        <f t="shared" si="30"/>
        <v/>
      </c>
      <c r="F153" s="49" t="str">
        <f t="shared" si="40"/>
        <v/>
      </c>
      <c r="G153" s="25" t="str">
        <f>IFERROR(VLOOKUP(F153,金融機関コード!$G$3:$I$24268,3,FALSE),"")</f>
        <v/>
      </c>
      <c r="H153" s="12" t="str">
        <f t="shared" si="36"/>
        <v/>
      </c>
      <c r="I153" s="12" t="str">
        <f t="shared" si="31"/>
        <v/>
      </c>
      <c r="J153" s="77" t="str">
        <f t="shared" si="32"/>
        <v/>
      </c>
      <c r="K153" s="77" t="str">
        <f t="shared" si="33"/>
        <v/>
      </c>
      <c r="L153" s="12" t="str">
        <f t="shared" si="34"/>
        <v/>
      </c>
      <c r="M153" s="8" t="str">
        <f t="shared" si="37"/>
        <v/>
      </c>
      <c r="N153" s="10" t="str">
        <f t="shared" si="38"/>
        <v/>
      </c>
      <c r="O153" s="9" t="str">
        <f t="shared" si="39"/>
        <v/>
      </c>
      <c r="P153" s="11" t="str">
        <f t="shared" ca="1" si="35"/>
        <v/>
      </c>
    </row>
    <row r="154" spans="2:16" ht="15.95" customHeight="1" x14ac:dyDescent="0.15">
      <c r="B154" s="6">
        <v>149</v>
      </c>
      <c r="C154" s="13" t="str">
        <f t="shared" si="29"/>
        <v/>
      </c>
      <c r="D154" s="25" t="str">
        <f>IFERROR(VLOOKUP(C154,金融機関コード!$B$3:$C$950,2),"")</f>
        <v/>
      </c>
      <c r="E154" s="13" t="str">
        <f t="shared" si="30"/>
        <v/>
      </c>
      <c r="F154" s="49" t="str">
        <f t="shared" si="40"/>
        <v/>
      </c>
      <c r="G154" s="25" t="str">
        <f>IFERROR(VLOOKUP(F154,金融機関コード!$G$3:$I$24268,3,FALSE),"")</f>
        <v/>
      </c>
      <c r="H154" s="12" t="str">
        <f t="shared" si="36"/>
        <v/>
      </c>
      <c r="I154" s="12" t="str">
        <f t="shared" si="31"/>
        <v/>
      </c>
      <c r="J154" s="77" t="str">
        <f t="shared" si="32"/>
        <v/>
      </c>
      <c r="K154" s="77" t="str">
        <f t="shared" si="33"/>
        <v/>
      </c>
      <c r="L154" s="12" t="str">
        <f t="shared" si="34"/>
        <v/>
      </c>
      <c r="M154" s="8" t="str">
        <f t="shared" si="37"/>
        <v/>
      </c>
      <c r="N154" s="10" t="str">
        <f t="shared" si="38"/>
        <v/>
      </c>
      <c r="O154" s="9" t="str">
        <f t="shared" si="39"/>
        <v/>
      </c>
      <c r="P154" s="11" t="str">
        <f t="shared" ca="1" si="35"/>
        <v/>
      </c>
    </row>
    <row r="155" spans="2:16" ht="15.95" customHeight="1" x14ac:dyDescent="0.15">
      <c r="B155" s="6">
        <v>150</v>
      </c>
      <c r="C155" s="13" t="str">
        <f t="shared" si="29"/>
        <v/>
      </c>
      <c r="D155" s="25" t="str">
        <f>IFERROR(VLOOKUP(C155,金融機関コード!$B$3:$C$950,2),"")</f>
        <v/>
      </c>
      <c r="E155" s="13" t="str">
        <f t="shared" si="30"/>
        <v/>
      </c>
      <c r="F155" s="49" t="str">
        <f t="shared" si="40"/>
        <v/>
      </c>
      <c r="G155" s="25" t="str">
        <f>IFERROR(VLOOKUP(F155,金融機関コード!$G$3:$I$24268,3,FALSE),"")</f>
        <v/>
      </c>
      <c r="H155" s="12" t="str">
        <f t="shared" si="36"/>
        <v/>
      </c>
      <c r="I155" s="12" t="str">
        <f t="shared" si="31"/>
        <v/>
      </c>
      <c r="J155" s="77" t="str">
        <f t="shared" si="32"/>
        <v/>
      </c>
      <c r="K155" s="77" t="str">
        <f t="shared" si="33"/>
        <v/>
      </c>
      <c r="L155" s="12" t="str">
        <f t="shared" si="34"/>
        <v/>
      </c>
      <c r="M155" s="8" t="str">
        <f t="shared" si="37"/>
        <v/>
      </c>
      <c r="N155" s="10" t="str">
        <f t="shared" si="38"/>
        <v/>
      </c>
      <c r="O155" s="9" t="str">
        <f t="shared" si="39"/>
        <v/>
      </c>
      <c r="P155" s="11" t="str">
        <f t="shared" ca="1" si="35"/>
        <v/>
      </c>
    </row>
    <row r="156" spans="2:16" ht="15.95" customHeight="1" x14ac:dyDescent="0.15">
      <c r="B156" s="6">
        <v>151</v>
      </c>
      <c r="C156" s="13" t="str">
        <f t="shared" si="29"/>
        <v/>
      </c>
      <c r="D156" s="25" t="str">
        <f>IFERROR(VLOOKUP(C156,金融機関コード!$B$3:$C$950,2),"")</f>
        <v/>
      </c>
      <c r="E156" s="13" t="str">
        <f t="shared" si="30"/>
        <v/>
      </c>
      <c r="F156" s="49" t="str">
        <f t="shared" si="40"/>
        <v/>
      </c>
      <c r="G156" s="25" t="str">
        <f>IFERROR(VLOOKUP(F156,金融機関コード!$G$3:$I$24268,3,FALSE),"")</f>
        <v/>
      </c>
      <c r="H156" s="12" t="str">
        <f t="shared" si="36"/>
        <v/>
      </c>
      <c r="I156" s="12" t="str">
        <f t="shared" si="31"/>
        <v/>
      </c>
      <c r="J156" s="77" t="str">
        <f t="shared" si="32"/>
        <v/>
      </c>
      <c r="K156" s="77" t="str">
        <f t="shared" si="33"/>
        <v/>
      </c>
      <c r="L156" s="12" t="str">
        <f t="shared" si="34"/>
        <v/>
      </c>
      <c r="M156" s="8" t="str">
        <f t="shared" si="37"/>
        <v/>
      </c>
      <c r="N156" s="10" t="str">
        <f t="shared" si="38"/>
        <v/>
      </c>
      <c r="O156" s="9" t="str">
        <f t="shared" si="39"/>
        <v/>
      </c>
      <c r="P156" s="11" t="str">
        <f t="shared" ca="1" si="35"/>
        <v/>
      </c>
    </row>
    <row r="157" spans="2:16" ht="15.95" customHeight="1" x14ac:dyDescent="0.15">
      <c r="B157" s="6">
        <v>152</v>
      </c>
      <c r="C157" s="13" t="str">
        <f t="shared" si="29"/>
        <v/>
      </c>
      <c r="D157" s="25" t="str">
        <f>IFERROR(VLOOKUP(C157,金融機関コード!$B$3:$C$950,2),"")</f>
        <v/>
      </c>
      <c r="E157" s="13" t="str">
        <f t="shared" si="30"/>
        <v/>
      </c>
      <c r="F157" s="49" t="str">
        <f t="shared" si="40"/>
        <v/>
      </c>
      <c r="G157" s="25" t="str">
        <f>IFERROR(VLOOKUP(F157,金融機関コード!$G$3:$I$24268,3,FALSE),"")</f>
        <v/>
      </c>
      <c r="H157" s="12" t="str">
        <f t="shared" si="36"/>
        <v/>
      </c>
      <c r="I157" s="12" t="str">
        <f t="shared" si="31"/>
        <v/>
      </c>
      <c r="J157" s="77" t="str">
        <f t="shared" si="32"/>
        <v/>
      </c>
      <c r="K157" s="77" t="str">
        <f t="shared" si="33"/>
        <v/>
      </c>
      <c r="L157" s="12" t="str">
        <f t="shared" si="34"/>
        <v/>
      </c>
      <c r="M157" s="8" t="str">
        <f t="shared" si="37"/>
        <v/>
      </c>
      <c r="N157" s="10" t="str">
        <f t="shared" si="38"/>
        <v/>
      </c>
      <c r="O157" s="9" t="str">
        <f t="shared" si="39"/>
        <v/>
      </c>
      <c r="P157" s="11" t="str">
        <f t="shared" ca="1" si="35"/>
        <v/>
      </c>
    </row>
    <row r="158" spans="2:16" ht="15.95" customHeight="1" x14ac:dyDescent="0.15">
      <c r="B158" s="6">
        <v>153</v>
      </c>
      <c r="C158" s="13" t="str">
        <f t="shared" si="29"/>
        <v/>
      </c>
      <c r="D158" s="25" t="str">
        <f>IFERROR(VLOOKUP(C158,金融機関コード!$B$3:$C$950,2),"")</f>
        <v/>
      </c>
      <c r="E158" s="13" t="str">
        <f t="shared" si="30"/>
        <v/>
      </c>
      <c r="F158" s="49" t="str">
        <f t="shared" si="40"/>
        <v/>
      </c>
      <c r="G158" s="25" t="str">
        <f>IFERROR(VLOOKUP(F158,金融機関コード!$G$3:$I$24268,3,FALSE),"")</f>
        <v/>
      </c>
      <c r="H158" s="12" t="str">
        <f t="shared" si="36"/>
        <v/>
      </c>
      <c r="I158" s="12" t="str">
        <f t="shared" si="31"/>
        <v/>
      </c>
      <c r="J158" s="77" t="str">
        <f t="shared" si="32"/>
        <v/>
      </c>
      <c r="K158" s="77" t="str">
        <f t="shared" si="33"/>
        <v/>
      </c>
      <c r="L158" s="12" t="str">
        <f t="shared" si="34"/>
        <v/>
      </c>
      <c r="M158" s="8" t="str">
        <f t="shared" si="37"/>
        <v/>
      </c>
      <c r="N158" s="10" t="str">
        <f t="shared" si="38"/>
        <v/>
      </c>
      <c r="O158" s="9" t="str">
        <f t="shared" si="39"/>
        <v/>
      </c>
      <c r="P158" s="11" t="str">
        <f t="shared" ca="1" si="35"/>
        <v/>
      </c>
    </row>
    <row r="159" spans="2:16" ht="15.95" customHeight="1" x14ac:dyDescent="0.15">
      <c r="B159" s="6">
        <v>154</v>
      </c>
      <c r="C159" s="13" t="str">
        <f t="shared" si="29"/>
        <v/>
      </c>
      <c r="D159" s="25" t="str">
        <f>IFERROR(VLOOKUP(C159,金融機関コード!$B$3:$C$950,2),"")</f>
        <v/>
      </c>
      <c r="E159" s="13" t="str">
        <f t="shared" si="30"/>
        <v/>
      </c>
      <c r="F159" s="49" t="str">
        <f t="shared" si="40"/>
        <v/>
      </c>
      <c r="G159" s="25" t="str">
        <f>IFERROR(VLOOKUP(F159,金融機関コード!$G$3:$I$24268,3,FALSE),"")</f>
        <v/>
      </c>
      <c r="H159" s="12" t="str">
        <f t="shared" si="36"/>
        <v/>
      </c>
      <c r="I159" s="12" t="str">
        <f t="shared" si="31"/>
        <v/>
      </c>
      <c r="J159" s="77" t="str">
        <f t="shared" si="32"/>
        <v/>
      </c>
      <c r="K159" s="77" t="str">
        <f t="shared" si="33"/>
        <v/>
      </c>
      <c r="L159" s="12" t="str">
        <f t="shared" si="34"/>
        <v/>
      </c>
      <c r="M159" s="8" t="str">
        <f t="shared" si="37"/>
        <v/>
      </c>
      <c r="N159" s="10" t="str">
        <f t="shared" si="38"/>
        <v/>
      </c>
      <c r="O159" s="9" t="str">
        <f t="shared" si="39"/>
        <v/>
      </c>
      <c r="P159" s="11" t="str">
        <f t="shared" ca="1" si="35"/>
        <v/>
      </c>
    </row>
    <row r="160" spans="2:16" ht="15.95" customHeight="1" x14ac:dyDescent="0.15">
      <c r="B160" s="6">
        <v>155</v>
      </c>
      <c r="C160" s="13" t="str">
        <f t="shared" si="29"/>
        <v/>
      </c>
      <c r="D160" s="25" t="str">
        <f>IFERROR(VLOOKUP(C160,金融機関コード!$B$3:$C$950,2),"")</f>
        <v/>
      </c>
      <c r="E160" s="13" t="str">
        <f t="shared" si="30"/>
        <v/>
      </c>
      <c r="F160" s="49" t="str">
        <f t="shared" si="40"/>
        <v/>
      </c>
      <c r="G160" s="25" t="str">
        <f>IFERROR(VLOOKUP(F160,金融機関コード!$G$3:$I$24268,3,FALSE),"")</f>
        <v/>
      </c>
      <c r="H160" s="12" t="str">
        <f t="shared" si="36"/>
        <v/>
      </c>
      <c r="I160" s="12" t="str">
        <f t="shared" si="31"/>
        <v/>
      </c>
      <c r="J160" s="77" t="str">
        <f t="shared" si="32"/>
        <v/>
      </c>
      <c r="K160" s="77" t="str">
        <f t="shared" si="33"/>
        <v/>
      </c>
      <c r="L160" s="12" t="str">
        <f t="shared" si="34"/>
        <v/>
      </c>
      <c r="M160" s="8" t="str">
        <f t="shared" si="37"/>
        <v/>
      </c>
      <c r="N160" s="10" t="str">
        <f t="shared" si="38"/>
        <v/>
      </c>
      <c r="O160" s="9" t="str">
        <f t="shared" si="39"/>
        <v/>
      </c>
      <c r="P160" s="11" t="str">
        <f t="shared" ca="1" si="35"/>
        <v/>
      </c>
    </row>
    <row r="161" spans="2:16" ht="15.95" customHeight="1" x14ac:dyDescent="0.15">
      <c r="B161" s="6">
        <v>156</v>
      </c>
      <c r="C161" s="13" t="str">
        <f t="shared" si="29"/>
        <v/>
      </c>
      <c r="D161" s="25" t="str">
        <f>IFERROR(VLOOKUP(C161,金融機関コード!$B$3:$C$950,2),"")</f>
        <v/>
      </c>
      <c r="E161" s="13" t="str">
        <f t="shared" si="30"/>
        <v/>
      </c>
      <c r="F161" s="49" t="str">
        <f t="shared" si="40"/>
        <v/>
      </c>
      <c r="G161" s="25" t="str">
        <f>IFERROR(VLOOKUP(F161,金融機関コード!$G$3:$I$24268,3,FALSE),"")</f>
        <v/>
      </c>
      <c r="H161" s="12" t="str">
        <f t="shared" si="36"/>
        <v/>
      </c>
      <c r="I161" s="12" t="str">
        <f t="shared" si="31"/>
        <v/>
      </c>
      <c r="J161" s="77" t="str">
        <f t="shared" si="32"/>
        <v/>
      </c>
      <c r="K161" s="77" t="str">
        <f t="shared" si="33"/>
        <v/>
      </c>
      <c r="L161" s="12" t="str">
        <f t="shared" si="34"/>
        <v/>
      </c>
      <c r="M161" s="8" t="str">
        <f t="shared" si="37"/>
        <v/>
      </c>
      <c r="N161" s="10" t="str">
        <f t="shared" si="38"/>
        <v/>
      </c>
      <c r="O161" s="9" t="str">
        <f t="shared" si="39"/>
        <v/>
      </c>
      <c r="P161" s="11" t="str">
        <f t="shared" ca="1" si="35"/>
        <v/>
      </c>
    </row>
    <row r="162" spans="2:16" ht="15.95" customHeight="1" x14ac:dyDescent="0.15">
      <c r="B162" s="6">
        <v>157</v>
      </c>
      <c r="C162" s="13" t="str">
        <f t="shared" si="29"/>
        <v/>
      </c>
      <c r="D162" s="25" t="str">
        <f>IFERROR(VLOOKUP(C162,金融機関コード!$B$3:$C$950,2),"")</f>
        <v/>
      </c>
      <c r="E162" s="13" t="str">
        <f t="shared" si="30"/>
        <v/>
      </c>
      <c r="F162" s="49" t="str">
        <f t="shared" si="40"/>
        <v/>
      </c>
      <c r="G162" s="25" t="str">
        <f>IFERROR(VLOOKUP(F162,金融機関コード!$G$3:$I$24268,3,FALSE),"")</f>
        <v/>
      </c>
      <c r="H162" s="12" t="str">
        <f t="shared" si="36"/>
        <v/>
      </c>
      <c r="I162" s="12" t="str">
        <f t="shared" si="31"/>
        <v/>
      </c>
      <c r="J162" s="77" t="str">
        <f t="shared" si="32"/>
        <v/>
      </c>
      <c r="K162" s="77" t="str">
        <f t="shared" si="33"/>
        <v/>
      </c>
      <c r="L162" s="12" t="str">
        <f t="shared" si="34"/>
        <v/>
      </c>
      <c r="M162" s="8" t="str">
        <f t="shared" si="37"/>
        <v/>
      </c>
      <c r="N162" s="10" t="str">
        <f t="shared" si="38"/>
        <v/>
      </c>
      <c r="O162" s="9" t="str">
        <f t="shared" si="39"/>
        <v/>
      </c>
      <c r="P162" s="11" t="str">
        <f t="shared" ca="1" si="35"/>
        <v/>
      </c>
    </row>
    <row r="163" spans="2:16" ht="15.95" customHeight="1" x14ac:dyDescent="0.15">
      <c r="B163" s="6">
        <v>158</v>
      </c>
      <c r="C163" s="13" t="str">
        <f t="shared" si="29"/>
        <v/>
      </c>
      <c r="D163" s="25" t="str">
        <f>IFERROR(VLOOKUP(C163,金融機関コード!$B$3:$C$950,2),"")</f>
        <v/>
      </c>
      <c r="E163" s="13" t="str">
        <f t="shared" si="30"/>
        <v/>
      </c>
      <c r="F163" s="49" t="str">
        <f t="shared" si="40"/>
        <v/>
      </c>
      <c r="G163" s="25" t="str">
        <f>IFERROR(VLOOKUP(F163,金融機関コード!$G$3:$I$24268,3,FALSE),"")</f>
        <v/>
      </c>
      <c r="H163" s="12" t="str">
        <f t="shared" si="36"/>
        <v/>
      </c>
      <c r="I163" s="12" t="str">
        <f t="shared" si="31"/>
        <v/>
      </c>
      <c r="J163" s="77" t="str">
        <f t="shared" si="32"/>
        <v/>
      </c>
      <c r="K163" s="77" t="str">
        <f t="shared" si="33"/>
        <v/>
      </c>
      <c r="L163" s="12" t="str">
        <f t="shared" si="34"/>
        <v/>
      </c>
      <c r="M163" s="8" t="str">
        <f t="shared" si="37"/>
        <v/>
      </c>
      <c r="N163" s="10" t="str">
        <f t="shared" si="38"/>
        <v/>
      </c>
      <c r="O163" s="9" t="str">
        <f t="shared" si="39"/>
        <v/>
      </c>
      <c r="P163" s="11" t="str">
        <f t="shared" ca="1" si="35"/>
        <v/>
      </c>
    </row>
    <row r="164" spans="2:16" ht="15.95" customHeight="1" x14ac:dyDescent="0.15">
      <c r="B164" s="6">
        <v>159</v>
      </c>
      <c r="C164" s="13" t="str">
        <f t="shared" si="29"/>
        <v/>
      </c>
      <c r="D164" s="25" t="str">
        <f>IFERROR(VLOOKUP(C164,金融機関コード!$B$3:$C$950,2),"")</f>
        <v/>
      </c>
      <c r="E164" s="13" t="str">
        <f t="shared" si="30"/>
        <v/>
      </c>
      <c r="F164" s="49" t="str">
        <f t="shared" si="40"/>
        <v/>
      </c>
      <c r="G164" s="25" t="str">
        <f>IFERROR(VLOOKUP(F164,金融機関コード!$G$3:$I$24268,3,FALSE),"")</f>
        <v/>
      </c>
      <c r="H164" s="12" t="str">
        <f t="shared" si="36"/>
        <v/>
      </c>
      <c r="I164" s="12" t="str">
        <f t="shared" si="31"/>
        <v/>
      </c>
      <c r="J164" s="77" t="str">
        <f t="shared" si="32"/>
        <v/>
      </c>
      <c r="K164" s="77" t="str">
        <f t="shared" si="33"/>
        <v/>
      </c>
      <c r="L164" s="12" t="str">
        <f t="shared" si="34"/>
        <v/>
      </c>
      <c r="M164" s="8" t="str">
        <f t="shared" si="37"/>
        <v/>
      </c>
      <c r="N164" s="10" t="str">
        <f t="shared" si="38"/>
        <v/>
      </c>
      <c r="O164" s="9" t="str">
        <f t="shared" si="39"/>
        <v/>
      </c>
      <c r="P164" s="11" t="str">
        <f t="shared" ca="1" si="35"/>
        <v/>
      </c>
    </row>
    <row r="165" spans="2:16" ht="15.95" customHeight="1" x14ac:dyDescent="0.15">
      <c r="B165" s="6">
        <v>160</v>
      </c>
      <c r="C165" s="13" t="str">
        <f t="shared" si="29"/>
        <v/>
      </c>
      <c r="D165" s="25" t="str">
        <f>IFERROR(VLOOKUP(C165,金融機関コード!$B$3:$C$950,2),"")</f>
        <v/>
      </c>
      <c r="E165" s="13" t="str">
        <f t="shared" si="30"/>
        <v/>
      </c>
      <c r="F165" s="49" t="str">
        <f t="shared" si="40"/>
        <v/>
      </c>
      <c r="G165" s="25" t="str">
        <f>IFERROR(VLOOKUP(F165,金融機関コード!$G$3:$I$24268,3,FALSE),"")</f>
        <v/>
      </c>
      <c r="H165" s="12" t="str">
        <f t="shared" si="36"/>
        <v/>
      </c>
      <c r="I165" s="12" t="str">
        <f t="shared" si="31"/>
        <v/>
      </c>
      <c r="J165" s="77" t="str">
        <f t="shared" si="32"/>
        <v/>
      </c>
      <c r="K165" s="77" t="str">
        <f t="shared" si="33"/>
        <v/>
      </c>
      <c r="L165" s="12" t="str">
        <f t="shared" si="34"/>
        <v/>
      </c>
      <c r="M165" s="8" t="str">
        <f t="shared" si="37"/>
        <v/>
      </c>
      <c r="N165" s="10" t="str">
        <f t="shared" si="38"/>
        <v/>
      </c>
      <c r="O165" s="9" t="str">
        <f t="shared" si="39"/>
        <v/>
      </c>
      <c r="P165" s="11" t="str">
        <f t="shared" ca="1" si="35"/>
        <v/>
      </c>
    </row>
    <row r="166" spans="2:16" ht="15.95" customHeight="1" x14ac:dyDescent="0.15">
      <c r="B166" s="6">
        <v>161</v>
      </c>
      <c r="C166" s="13" t="str">
        <f t="shared" si="29"/>
        <v/>
      </c>
      <c r="D166" s="25" t="str">
        <f>IFERROR(VLOOKUP(C166,金融機関コード!$B$3:$C$950,2),"")</f>
        <v/>
      </c>
      <c r="E166" s="13" t="str">
        <f t="shared" si="30"/>
        <v/>
      </c>
      <c r="F166" s="49" t="str">
        <f t="shared" si="40"/>
        <v/>
      </c>
      <c r="G166" s="25" t="str">
        <f>IFERROR(VLOOKUP(F166,金融機関コード!$G$3:$I$24268,3,FALSE),"")</f>
        <v/>
      </c>
      <c r="H166" s="12" t="str">
        <f t="shared" si="36"/>
        <v/>
      </c>
      <c r="I166" s="12" t="str">
        <f t="shared" si="31"/>
        <v/>
      </c>
      <c r="J166" s="77" t="str">
        <f t="shared" si="32"/>
        <v/>
      </c>
      <c r="K166" s="77" t="str">
        <f t="shared" si="33"/>
        <v/>
      </c>
      <c r="L166" s="12" t="str">
        <f t="shared" si="34"/>
        <v/>
      </c>
      <c r="M166" s="8" t="str">
        <f t="shared" si="37"/>
        <v/>
      </c>
      <c r="N166" s="10" t="str">
        <f t="shared" si="38"/>
        <v/>
      </c>
      <c r="O166" s="9" t="str">
        <f t="shared" si="39"/>
        <v/>
      </c>
      <c r="P166" s="11" t="str">
        <f t="shared" ca="1" si="35"/>
        <v/>
      </c>
    </row>
    <row r="167" spans="2:16" ht="15.95" customHeight="1" x14ac:dyDescent="0.15">
      <c r="B167" s="6">
        <v>162</v>
      </c>
      <c r="C167" s="13" t="str">
        <f t="shared" si="29"/>
        <v/>
      </c>
      <c r="D167" s="25" t="str">
        <f>IFERROR(VLOOKUP(C167,金融機関コード!$B$3:$C$950,2),"")</f>
        <v/>
      </c>
      <c r="E167" s="13" t="str">
        <f t="shared" si="30"/>
        <v/>
      </c>
      <c r="F167" s="49" t="str">
        <f t="shared" si="40"/>
        <v/>
      </c>
      <c r="G167" s="25" t="str">
        <f>IFERROR(VLOOKUP(F167,金融機関コード!$G$3:$I$24268,3,FALSE),"")</f>
        <v/>
      </c>
      <c r="H167" s="12" t="str">
        <f t="shared" si="36"/>
        <v/>
      </c>
      <c r="I167" s="12" t="str">
        <f t="shared" si="31"/>
        <v/>
      </c>
      <c r="J167" s="77" t="str">
        <f t="shared" si="32"/>
        <v/>
      </c>
      <c r="K167" s="77" t="str">
        <f t="shared" si="33"/>
        <v/>
      </c>
      <c r="L167" s="12" t="str">
        <f t="shared" si="34"/>
        <v/>
      </c>
      <c r="M167" s="8" t="str">
        <f t="shared" si="37"/>
        <v/>
      </c>
      <c r="N167" s="10" t="str">
        <f t="shared" si="38"/>
        <v/>
      </c>
      <c r="O167" s="9" t="str">
        <f t="shared" si="39"/>
        <v/>
      </c>
      <c r="P167" s="11" t="str">
        <f t="shared" ca="1" si="35"/>
        <v/>
      </c>
    </row>
    <row r="168" spans="2:16" ht="15.95" customHeight="1" x14ac:dyDescent="0.15">
      <c r="B168" s="6">
        <v>163</v>
      </c>
      <c r="C168" s="13" t="str">
        <f t="shared" si="29"/>
        <v/>
      </c>
      <c r="D168" s="25" t="str">
        <f>IFERROR(VLOOKUP(C168,金融機関コード!$B$3:$C$950,2),"")</f>
        <v/>
      </c>
      <c r="E168" s="13" t="str">
        <f t="shared" si="30"/>
        <v/>
      </c>
      <c r="F168" s="49" t="str">
        <f t="shared" si="40"/>
        <v/>
      </c>
      <c r="G168" s="25" t="str">
        <f>IFERROR(VLOOKUP(F168,金融機関コード!$G$3:$I$24268,3,FALSE),"")</f>
        <v/>
      </c>
      <c r="H168" s="12" t="str">
        <f t="shared" si="36"/>
        <v/>
      </c>
      <c r="I168" s="12" t="str">
        <f t="shared" si="31"/>
        <v/>
      </c>
      <c r="J168" s="77" t="str">
        <f t="shared" si="32"/>
        <v/>
      </c>
      <c r="K168" s="77" t="str">
        <f t="shared" si="33"/>
        <v/>
      </c>
      <c r="L168" s="12" t="str">
        <f t="shared" si="34"/>
        <v/>
      </c>
      <c r="M168" s="8" t="str">
        <f t="shared" si="37"/>
        <v/>
      </c>
      <c r="N168" s="10" t="str">
        <f t="shared" si="38"/>
        <v/>
      </c>
      <c r="O168" s="9" t="str">
        <f t="shared" si="39"/>
        <v/>
      </c>
      <c r="P168" s="11" t="str">
        <f t="shared" ca="1" si="35"/>
        <v/>
      </c>
    </row>
    <row r="169" spans="2:16" ht="15.95" customHeight="1" x14ac:dyDescent="0.15">
      <c r="B169" s="6">
        <v>164</v>
      </c>
      <c r="C169" s="13" t="str">
        <f t="shared" si="29"/>
        <v/>
      </c>
      <c r="D169" s="25" t="str">
        <f>IFERROR(VLOOKUP(C169,金融機関コード!$B$3:$C$950,2),"")</f>
        <v/>
      </c>
      <c r="E169" s="13" t="str">
        <f t="shared" si="30"/>
        <v/>
      </c>
      <c r="F169" s="49" t="str">
        <f t="shared" si="40"/>
        <v/>
      </c>
      <c r="G169" s="25" t="str">
        <f>IFERROR(VLOOKUP(F169,金融機関コード!$G$3:$I$24268,3,FALSE),"")</f>
        <v/>
      </c>
      <c r="H169" s="12" t="str">
        <f t="shared" si="36"/>
        <v/>
      </c>
      <c r="I169" s="12" t="str">
        <f t="shared" si="31"/>
        <v/>
      </c>
      <c r="J169" s="77" t="str">
        <f t="shared" si="32"/>
        <v/>
      </c>
      <c r="K169" s="77" t="str">
        <f t="shared" si="33"/>
        <v/>
      </c>
      <c r="L169" s="12" t="str">
        <f t="shared" si="34"/>
        <v/>
      </c>
      <c r="M169" s="8" t="str">
        <f t="shared" si="37"/>
        <v/>
      </c>
      <c r="N169" s="10" t="str">
        <f t="shared" si="38"/>
        <v/>
      </c>
      <c r="O169" s="9" t="str">
        <f t="shared" si="39"/>
        <v/>
      </c>
      <c r="P169" s="11" t="str">
        <f t="shared" ca="1" si="35"/>
        <v/>
      </c>
    </row>
    <row r="170" spans="2:16" ht="15.95" customHeight="1" x14ac:dyDescent="0.15">
      <c r="B170" s="6">
        <v>165</v>
      </c>
      <c r="C170" s="13" t="str">
        <f t="shared" si="29"/>
        <v/>
      </c>
      <c r="D170" s="25" t="str">
        <f>IFERROR(VLOOKUP(C170,金融機関コード!$B$3:$C$950,2),"")</f>
        <v/>
      </c>
      <c r="E170" s="13" t="str">
        <f t="shared" si="30"/>
        <v/>
      </c>
      <c r="F170" s="49" t="str">
        <f t="shared" si="40"/>
        <v/>
      </c>
      <c r="G170" s="25" t="str">
        <f>IFERROR(VLOOKUP(F170,金融機関コード!$G$3:$I$24268,3,FALSE),"")</f>
        <v/>
      </c>
      <c r="H170" s="12" t="str">
        <f t="shared" si="36"/>
        <v/>
      </c>
      <c r="I170" s="12" t="str">
        <f t="shared" si="31"/>
        <v/>
      </c>
      <c r="J170" s="77" t="str">
        <f t="shared" si="32"/>
        <v/>
      </c>
      <c r="K170" s="77" t="str">
        <f t="shared" si="33"/>
        <v/>
      </c>
      <c r="L170" s="12" t="str">
        <f t="shared" si="34"/>
        <v/>
      </c>
      <c r="M170" s="8" t="str">
        <f t="shared" si="37"/>
        <v/>
      </c>
      <c r="N170" s="10" t="str">
        <f t="shared" si="38"/>
        <v/>
      </c>
      <c r="O170" s="9" t="str">
        <f t="shared" si="39"/>
        <v/>
      </c>
      <c r="P170" s="11" t="str">
        <f t="shared" ca="1" si="35"/>
        <v/>
      </c>
    </row>
    <row r="171" spans="2:16" ht="15.95" customHeight="1" x14ac:dyDescent="0.15">
      <c r="B171" s="6">
        <v>166</v>
      </c>
      <c r="C171" s="13" t="str">
        <f t="shared" si="29"/>
        <v/>
      </c>
      <c r="D171" s="25" t="str">
        <f>IFERROR(VLOOKUP(C171,金融機関コード!$B$3:$C$950,2),"")</f>
        <v/>
      </c>
      <c r="E171" s="13" t="str">
        <f t="shared" si="30"/>
        <v/>
      </c>
      <c r="F171" s="49" t="str">
        <f t="shared" si="40"/>
        <v/>
      </c>
      <c r="G171" s="25" t="str">
        <f>IFERROR(VLOOKUP(F171,金融機関コード!$G$3:$I$24268,3,FALSE),"")</f>
        <v/>
      </c>
      <c r="H171" s="12" t="str">
        <f t="shared" si="36"/>
        <v/>
      </c>
      <c r="I171" s="12" t="str">
        <f t="shared" si="31"/>
        <v/>
      </c>
      <c r="J171" s="77" t="str">
        <f t="shared" si="32"/>
        <v/>
      </c>
      <c r="K171" s="77" t="str">
        <f t="shared" si="33"/>
        <v/>
      </c>
      <c r="L171" s="12" t="str">
        <f t="shared" si="34"/>
        <v/>
      </c>
      <c r="M171" s="8" t="str">
        <f t="shared" si="37"/>
        <v/>
      </c>
      <c r="N171" s="10" t="str">
        <f t="shared" si="38"/>
        <v/>
      </c>
      <c r="O171" s="9" t="str">
        <f t="shared" si="39"/>
        <v/>
      </c>
      <c r="P171" s="11" t="str">
        <f t="shared" ca="1" si="35"/>
        <v/>
      </c>
    </row>
    <row r="172" spans="2:16" ht="15.95" customHeight="1" x14ac:dyDescent="0.15">
      <c r="B172" s="6">
        <v>167</v>
      </c>
      <c r="C172" s="13" t="str">
        <f t="shared" si="29"/>
        <v/>
      </c>
      <c r="D172" s="25" t="str">
        <f>IFERROR(VLOOKUP(C172,金融機関コード!$B$3:$C$950,2),"")</f>
        <v/>
      </c>
      <c r="E172" s="13" t="str">
        <f t="shared" si="30"/>
        <v/>
      </c>
      <c r="F172" s="49" t="str">
        <f t="shared" si="40"/>
        <v/>
      </c>
      <c r="G172" s="25" t="str">
        <f>IFERROR(VLOOKUP(F172,金融機関コード!$G$3:$I$24268,3,FALSE),"")</f>
        <v/>
      </c>
      <c r="H172" s="12" t="str">
        <f t="shared" si="36"/>
        <v/>
      </c>
      <c r="I172" s="12" t="str">
        <f t="shared" si="31"/>
        <v/>
      </c>
      <c r="J172" s="77" t="str">
        <f t="shared" si="32"/>
        <v/>
      </c>
      <c r="K172" s="77" t="str">
        <f t="shared" si="33"/>
        <v/>
      </c>
      <c r="L172" s="12" t="str">
        <f t="shared" si="34"/>
        <v/>
      </c>
      <c r="M172" s="8" t="str">
        <f t="shared" si="37"/>
        <v/>
      </c>
      <c r="N172" s="10" t="str">
        <f t="shared" si="38"/>
        <v/>
      </c>
      <c r="O172" s="9" t="str">
        <f t="shared" si="39"/>
        <v/>
      </c>
      <c r="P172" s="11" t="str">
        <f t="shared" ca="1" si="35"/>
        <v/>
      </c>
    </row>
    <row r="173" spans="2:16" ht="15.95" customHeight="1" x14ac:dyDescent="0.15">
      <c r="B173" s="6">
        <v>168</v>
      </c>
      <c r="C173" s="13" t="str">
        <f t="shared" si="29"/>
        <v/>
      </c>
      <c r="D173" s="25" t="str">
        <f>IFERROR(VLOOKUP(C173,金融機関コード!$B$3:$C$950,2),"")</f>
        <v/>
      </c>
      <c r="E173" s="13" t="str">
        <f t="shared" si="30"/>
        <v/>
      </c>
      <c r="F173" s="49" t="str">
        <f t="shared" si="40"/>
        <v/>
      </c>
      <c r="G173" s="25" t="str">
        <f>IFERROR(VLOOKUP(F173,金融機関コード!$G$3:$I$24268,3,FALSE),"")</f>
        <v/>
      </c>
      <c r="H173" s="12" t="str">
        <f t="shared" si="36"/>
        <v/>
      </c>
      <c r="I173" s="12" t="str">
        <f t="shared" si="31"/>
        <v/>
      </c>
      <c r="J173" s="77" t="str">
        <f t="shared" si="32"/>
        <v/>
      </c>
      <c r="K173" s="77" t="str">
        <f t="shared" si="33"/>
        <v/>
      </c>
      <c r="L173" s="12" t="str">
        <f t="shared" si="34"/>
        <v/>
      </c>
      <c r="M173" s="8" t="str">
        <f t="shared" si="37"/>
        <v/>
      </c>
      <c r="N173" s="10" t="str">
        <f t="shared" si="38"/>
        <v/>
      </c>
      <c r="O173" s="9" t="str">
        <f t="shared" si="39"/>
        <v/>
      </c>
      <c r="P173" s="11" t="str">
        <f t="shared" ca="1" si="35"/>
        <v/>
      </c>
    </row>
    <row r="174" spans="2:16" ht="15.95" customHeight="1" x14ac:dyDescent="0.15">
      <c r="B174" s="6">
        <v>169</v>
      </c>
      <c r="C174" s="13" t="str">
        <f t="shared" si="29"/>
        <v/>
      </c>
      <c r="D174" s="25" t="str">
        <f>IFERROR(VLOOKUP(C174,金融機関コード!$B$3:$C$950,2),"")</f>
        <v/>
      </c>
      <c r="E174" s="13" t="str">
        <f t="shared" si="30"/>
        <v/>
      </c>
      <c r="F174" s="49" t="str">
        <f t="shared" si="40"/>
        <v/>
      </c>
      <c r="G174" s="25" t="str">
        <f>IFERROR(VLOOKUP(F174,金融機関コード!$G$3:$I$24268,3,FALSE),"")</f>
        <v/>
      </c>
      <c r="H174" s="12" t="str">
        <f t="shared" si="36"/>
        <v/>
      </c>
      <c r="I174" s="12" t="str">
        <f t="shared" si="31"/>
        <v/>
      </c>
      <c r="J174" s="77" t="str">
        <f t="shared" si="32"/>
        <v/>
      </c>
      <c r="K174" s="77" t="str">
        <f t="shared" si="33"/>
        <v/>
      </c>
      <c r="L174" s="12" t="str">
        <f t="shared" si="34"/>
        <v/>
      </c>
      <c r="M174" s="8" t="str">
        <f t="shared" si="37"/>
        <v/>
      </c>
      <c r="N174" s="10" t="str">
        <f t="shared" si="38"/>
        <v/>
      </c>
      <c r="O174" s="9" t="str">
        <f t="shared" si="39"/>
        <v/>
      </c>
      <c r="P174" s="11" t="str">
        <f t="shared" ca="1" si="35"/>
        <v/>
      </c>
    </row>
    <row r="175" spans="2:16" ht="15.95" customHeight="1" x14ac:dyDescent="0.15">
      <c r="B175" s="6">
        <v>170</v>
      </c>
      <c r="C175" s="13" t="str">
        <f t="shared" si="29"/>
        <v/>
      </c>
      <c r="D175" s="25" t="str">
        <f>IFERROR(VLOOKUP(C175,金融機関コード!$B$3:$C$950,2),"")</f>
        <v/>
      </c>
      <c r="E175" s="13" t="str">
        <f t="shared" si="30"/>
        <v/>
      </c>
      <c r="F175" s="49" t="str">
        <f t="shared" si="40"/>
        <v/>
      </c>
      <c r="G175" s="25" t="str">
        <f>IFERROR(VLOOKUP(F175,金融機関コード!$G$3:$I$24268,3,FALSE),"")</f>
        <v/>
      </c>
      <c r="H175" s="12" t="str">
        <f t="shared" si="36"/>
        <v/>
      </c>
      <c r="I175" s="12" t="str">
        <f t="shared" si="31"/>
        <v/>
      </c>
      <c r="J175" s="77" t="str">
        <f t="shared" si="32"/>
        <v/>
      </c>
      <c r="K175" s="77" t="str">
        <f t="shared" si="33"/>
        <v/>
      </c>
      <c r="L175" s="12" t="str">
        <f t="shared" si="34"/>
        <v/>
      </c>
      <c r="M175" s="8" t="str">
        <f t="shared" si="37"/>
        <v/>
      </c>
      <c r="N175" s="10" t="str">
        <f t="shared" si="38"/>
        <v/>
      </c>
      <c r="O175" s="9" t="str">
        <f t="shared" si="39"/>
        <v/>
      </c>
      <c r="P175" s="11" t="str">
        <f t="shared" ca="1" si="35"/>
        <v/>
      </c>
    </row>
    <row r="176" spans="2:16" ht="15.95" customHeight="1" x14ac:dyDescent="0.15">
      <c r="B176" s="6">
        <v>171</v>
      </c>
      <c r="C176" s="13" t="str">
        <f t="shared" si="29"/>
        <v/>
      </c>
      <c r="D176" s="25" t="str">
        <f>IFERROR(VLOOKUP(C176,金融機関コード!$B$3:$C$950,2),"")</f>
        <v/>
      </c>
      <c r="E176" s="13" t="str">
        <f t="shared" si="30"/>
        <v/>
      </c>
      <c r="F176" s="49" t="str">
        <f t="shared" si="40"/>
        <v/>
      </c>
      <c r="G176" s="25" t="str">
        <f>IFERROR(VLOOKUP(F176,金融機関コード!$G$3:$I$24268,3,FALSE),"")</f>
        <v/>
      </c>
      <c r="H176" s="12" t="str">
        <f t="shared" si="36"/>
        <v/>
      </c>
      <c r="I176" s="12" t="str">
        <f t="shared" si="31"/>
        <v/>
      </c>
      <c r="J176" s="77" t="str">
        <f t="shared" si="32"/>
        <v/>
      </c>
      <c r="K176" s="77" t="str">
        <f t="shared" si="33"/>
        <v/>
      </c>
      <c r="L176" s="12" t="str">
        <f t="shared" si="34"/>
        <v/>
      </c>
      <c r="M176" s="8" t="str">
        <f t="shared" si="37"/>
        <v/>
      </c>
      <c r="N176" s="10" t="str">
        <f t="shared" si="38"/>
        <v/>
      </c>
      <c r="O176" s="9" t="str">
        <f t="shared" si="39"/>
        <v/>
      </c>
      <c r="P176" s="11" t="str">
        <f t="shared" ca="1" si="35"/>
        <v/>
      </c>
    </row>
    <row r="177" spans="2:16" ht="15.95" customHeight="1" x14ac:dyDescent="0.15">
      <c r="B177" s="6">
        <v>172</v>
      </c>
      <c r="C177" s="13" t="str">
        <f t="shared" si="29"/>
        <v/>
      </c>
      <c r="D177" s="25" t="str">
        <f>IFERROR(VLOOKUP(C177,金融機関コード!$B$3:$C$950,2),"")</f>
        <v/>
      </c>
      <c r="E177" s="13" t="str">
        <f t="shared" si="30"/>
        <v/>
      </c>
      <c r="F177" s="49" t="str">
        <f t="shared" si="40"/>
        <v/>
      </c>
      <c r="G177" s="25" t="str">
        <f>IFERROR(VLOOKUP(F177,金融機関コード!$G$3:$I$24268,3,FALSE),"")</f>
        <v/>
      </c>
      <c r="H177" s="12" t="str">
        <f t="shared" si="36"/>
        <v/>
      </c>
      <c r="I177" s="12" t="str">
        <f t="shared" si="31"/>
        <v/>
      </c>
      <c r="J177" s="77" t="str">
        <f t="shared" si="32"/>
        <v/>
      </c>
      <c r="K177" s="77" t="str">
        <f t="shared" si="33"/>
        <v/>
      </c>
      <c r="L177" s="12" t="str">
        <f t="shared" si="34"/>
        <v/>
      </c>
      <c r="M177" s="8" t="str">
        <f t="shared" si="37"/>
        <v/>
      </c>
      <c r="N177" s="10" t="str">
        <f t="shared" si="38"/>
        <v/>
      </c>
      <c r="O177" s="9" t="str">
        <f t="shared" si="39"/>
        <v/>
      </c>
      <c r="P177" s="11" t="str">
        <f t="shared" ca="1" si="35"/>
        <v/>
      </c>
    </row>
    <row r="178" spans="2:16" ht="15.95" customHeight="1" x14ac:dyDescent="0.15">
      <c r="B178" s="6">
        <v>173</v>
      </c>
      <c r="C178" s="13" t="str">
        <f t="shared" si="29"/>
        <v/>
      </c>
      <c r="D178" s="25" t="str">
        <f>IFERROR(VLOOKUP(C178,金融機関コード!$B$3:$C$950,2),"")</f>
        <v/>
      </c>
      <c r="E178" s="13" t="str">
        <f t="shared" si="30"/>
        <v/>
      </c>
      <c r="F178" s="49" t="str">
        <f t="shared" si="40"/>
        <v/>
      </c>
      <c r="G178" s="25" t="str">
        <f>IFERROR(VLOOKUP(F178,金融機関コード!$G$3:$I$24268,3,FALSE),"")</f>
        <v/>
      </c>
      <c r="H178" s="12" t="str">
        <f t="shared" si="36"/>
        <v/>
      </c>
      <c r="I178" s="12" t="str">
        <f t="shared" si="31"/>
        <v/>
      </c>
      <c r="J178" s="77" t="str">
        <f t="shared" si="32"/>
        <v/>
      </c>
      <c r="K178" s="77" t="str">
        <f t="shared" si="33"/>
        <v/>
      </c>
      <c r="L178" s="12" t="str">
        <f t="shared" si="34"/>
        <v/>
      </c>
      <c r="M178" s="8" t="str">
        <f t="shared" si="37"/>
        <v/>
      </c>
      <c r="N178" s="10" t="str">
        <f t="shared" si="38"/>
        <v/>
      </c>
      <c r="O178" s="9" t="str">
        <f t="shared" si="39"/>
        <v/>
      </c>
      <c r="P178" s="11" t="str">
        <f t="shared" ca="1" si="35"/>
        <v/>
      </c>
    </row>
    <row r="179" spans="2:16" ht="15.95" customHeight="1" x14ac:dyDescent="0.15">
      <c r="B179" s="6">
        <v>174</v>
      </c>
      <c r="C179" s="13" t="str">
        <f t="shared" si="29"/>
        <v/>
      </c>
      <c r="D179" s="25" t="str">
        <f>IFERROR(VLOOKUP(C179,金融機関コード!$B$3:$C$950,2),"")</f>
        <v/>
      </c>
      <c r="E179" s="13" t="str">
        <f t="shared" si="30"/>
        <v/>
      </c>
      <c r="F179" s="49" t="str">
        <f t="shared" si="40"/>
        <v/>
      </c>
      <c r="G179" s="25" t="str">
        <f>IFERROR(VLOOKUP(F179,金融機関コード!$G$3:$I$24268,3,FALSE),"")</f>
        <v/>
      </c>
      <c r="H179" s="12" t="str">
        <f t="shared" si="36"/>
        <v/>
      </c>
      <c r="I179" s="12" t="str">
        <f t="shared" si="31"/>
        <v/>
      </c>
      <c r="J179" s="77" t="str">
        <f t="shared" si="32"/>
        <v/>
      </c>
      <c r="K179" s="77" t="str">
        <f t="shared" si="33"/>
        <v/>
      </c>
      <c r="L179" s="12" t="str">
        <f t="shared" si="34"/>
        <v/>
      </c>
      <c r="M179" s="8" t="str">
        <f t="shared" si="37"/>
        <v/>
      </c>
      <c r="N179" s="10" t="str">
        <f t="shared" si="38"/>
        <v/>
      </c>
      <c r="O179" s="9" t="str">
        <f t="shared" si="39"/>
        <v/>
      </c>
      <c r="P179" s="11" t="str">
        <f t="shared" ca="1" si="35"/>
        <v/>
      </c>
    </row>
    <row r="180" spans="2:16" ht="15.95" customHeight="1" x14ac:dyDescent="0.15">
      <c r="B180" s="6">
        <v>175</v>
      </c>
      <c r="C180" s="13" t="str">
        <f t="shared" si="29"/>
        <v/>
      </c>
      <c r="D180" s="25" t="str">
        <f>IFERROR(VLOOKUP(C180,金融機関コード!$B$3:$C$950,2),"")</f>
        <v/>
      </c>
      <c r="E180" s="13" t="str">
        <f t="shared" si="30"/>
        <v/>
      </c>
      <c r="F180" s="49" t="str">
        <f t="shared" si="40"/>
        <v/>
      </c>
      <c r="G180" s="25" t="str">
        <f>IFERROR(VLOOKUP(F180,金融機関コード!$G$3:$I$24268,3,FALSE),"")</f>
        <v/>
      </c>
      <c r="H180" s="12" t="str">
        <f t="shared" si="36"/>
        <v/>
      </c>
      <c r="I180" s="12" t="str">
        <f t="shared" si="31"/>
        <v/>
      </c>
      <c r="J180" s="77" t="str">
        <f t="shared" si="32"/>
        <v/>
      </c>
      <c r="K180" s="77" t="str">
        <f t="shared" si="33"/>
        <v/>
      </c>
      <c r="L180" s="12" t="str">
        <f t="shared" si="34"/>
        <v/>
      </c>
      <c r="M180" s="8" t="str">
        <f t="shared" si="37"/>
        <v/>
      </c>
      <c r="N180" s="10" t="str">
        <f t="shared" si="38"/>
        <v/>
      </c>
      <c r="O180" s="9" t="str">
        <f t="shared" si="39"/>
        <v/>
      </c>
      <c r="P180" s="11" t="str">
        <f t="shared" ca="1" si="35"/>
        <v/>
      </c>
    </row>
    <row r="181" spans="2:16" ht="15.95" customHeight="1" x14ac:dyDescent="0.15">
      <c r="B181" s="6">
        <v>176</v>
      </c>
      <c r="C181" s="13" t="str">
        <f t="shared" si="29"/>
        <v/>
      </c>
      <c r="D181" s="25" t="str">
        <f>IFERROR(VLOOKUP(C181,金融機関コード!$B$3:$C$950,2),"")</f>
        <v/>
      </c>
      <c r="E181" s="13" t="str">
        <f t="shared" si="30"/>
        <v/>
      </c>
      <c r="F181" s="49" t="str">
        <f t="shared" si="40"/>
        <v/>
      </c>
      <c r="G181" s="25" t="str">
        <f>IFERROR(VLOOKUP(F181,金融機関コード!$G$3:$I$24268,3,FALSE),"")</f>
        <v/>
      </c>
      <c r="H181" s="12" t="str">
        <f t="shared" si="36"/>
        <v/>
      </c>
      <c r="I181" s="12" t="str">
        <f t="shared" si="31"/>
        <v/>
      </c>
      <c r="J181" s="77" t="str">
        <f t="shared" si="32"/>
        <v/>
      </c>
      <c r="K181" s="77" t="str">
        <f t="shared" si="33"/>
        <v/>
      </c>
      <c r="L181" s="12" t="str">
        <f t="shared" si="34"/>
        <v/>
      </c>
      <c r="M181" s="8" t="str">
        <f t="shared" si="37"/>
        <v/>
      </c>
      <c r="N181" s="10" t="str">
        <f t="shared" si="38"/>
        <v/>
      </c>
      <c r="O181" s="9" t="str">
        <f t="shared" si="39"/>
        <v/>
      </c>
      <c r="P181" s="11" t="str">
        <f t="shared" ca="1" si="35"/>
        <v/>
      </c>
    </row>
    <row r="182" spans="2:16" ht="15.95" customHeight="1" x14ac:dyDescent="0.15">
      <c r="B182" s="6">
        <v>177</v>
      </c>
      <c r="C182" s="13" t="str">
        <f t="shared" si="29"/>
        <v/>
      </c>
      <c r="D182" s="25" t="str">
        <f>IFERROR(VLOOKUP(C182,金融機関コード!$B$3:$C$950,2),"")</f>
        <v/>
      </c>
      <c r="E182" s="13" t="str">
        <f t="shared" si="30"/>
        <v/>
      </c>
      <c r="F182" s="49" t="str">
        <f t="shared" si="40"/>
        <v/>
      </c>
      <c r="G182" s="25" t="str">
        <f>IFERROR(VLOOKUP(F182,金融機関コード!$G$3:$I$24268,3,FALSE),"")</f>
        <v/>
      </c>
      <c r="H182" s="12" t="str">
        <f t="shared" si="36"/>
        <v/>
      </c>
      <c r="I182" s="12" t="str">
        <f t="shared" si="31"/>
        <v/>
      </c>
      <c r="J182" s="77" t="str">
        <f t="shared" si="32"/>
        <v/>
      </c>
      <c r="K182" s="77" t="str">
        <f t="shared" si="33"/>
        <v/>
      </c>
      <c r="L182" s="12" t="str">
        <f t="shared" si="34"/>
        <v/>
      </c>
      <c r="M182" s="8" t="str">
        <f t="shared" si="37"/>
        <v/>
      </c>
      <c r="N182" s="10" t="str">
        <f t="shared" si="38"/>
        <v/>
      </c>
      <c r="O182" s="9" t="str">
        <f t="shared" si="39"/>
        <v/>
      </c>
      <c r="P182" s="11" t="str">
        <f t="shared" ca="1" si="35"/>
        <v/>
      </c>
    </row>
    <row r="183" spans="2:16" ht="15.95" customHeight="1" x14ac:dyDescent="0.15">
      <c r="B183" s="6">
        <v>178</v>
      </c>
      <c r="C183" s="13" t="str">
        <f t="shared" si="29"/>
        <v/>
      </c>
      <c r="D183" s="25" t="str">
        <f>IFERROR(VLOOKUP(C183,金融機関コード!$B$3:$C$950,2),"")</f>
        <v/>
      </c>
      <c r="E183" s="13" t="str">
        <f t="shared" si="30"/>
        <v/>
      </c>
      <c r="F183" s="49" t="str">
        <f t="shared" si="40"/>
        <v/>
      </c>
      <c r="G183" s="25" t="str">
        <f>IFERROR(VLOOKUP(F183,金融機関コード!$G$3:$I$24268,3,FALSE),"")</f>
        <v/>
      </c>
      <c r="H183" s="12" t="str">
        <f t="shared" si="36"/>
        <v/>
      </c>
      <c r="I183" s="12" t="str">
        <f t="shared" si="31"/>
        <v/>
      </c>
      <c r="J183" s="77" t="str">
        <f t="shared" si="32"/>
        <v/>
      </c>
      <c r="K183" s="77" t="str">
        <f t="shared" si="33"/>
        <v/>
      </c>
      <c r="L183" s="12" t="str">
        <f t="shared" si="34"/>
        <v/>
      </c>
      <c r="M183" s="8" t="str">
        <f t="shared" si="37"/>
        <v/>
      </c>
      <c r="N183" s="10" t="str">
        <f t="shared" si="38"/>
        <v/>
      </c>
      <c r="O183" s="9" t="str">
        <f t="shared" si="39"/>
        <v/>
      </c>
      <c r="P183" s="11" t="str">
        <f t="shared" ca="1" si="35"/>
        <v/>
      </c>
    </row>
    <row r="184" spans="2:16" ht="15.95" customHeight="1" x14ac:dyDescent="0.15">
      <c r="B184" s="6">
        <v>179</v>
      </c>
      <c r="C184" s="13" t="str">
        <f t="shared" si="29"/>
        <v/>
      </c>
      <c r="D184" s="25" t="str">
        <f>IFERROR(VLOOKUP(C184,金融機関コード!$B$3:$C$950,2),"")</f>
        <v/>
      </c>
      <c r="E184" s="13" t="str">
        <f t="shared" si="30"/>
        <v/>
      </c>
      <c r="F184" s="49" t="str">
        <f t="shared" si="40"/>
        <v/>
      </c>
      <c r="G184" s="25" t="str">
        <f>IFERROR(VLOOKUP(F184,金融機関コード!$G$3:$I$24268,3,FALSE),"")</f>
        <v/>
      </c>
      <c r="H184" s="12" t="str">
        <f t="shared" si="36"/>
        <v/>
      </c>
      <c r="I184" s="12" t="str">
        <f t="shared" si="31"/>
        <v/>
      </c>
      <c r="J184" s="77" t="str">
        <f t="shared" si="32"/>
        <v/>
      </c>
      <c r="K184" s="77" t="str">
        <f t="shared" si="33"/>
        <v/>
      </c>
      <c r="L184" s="12" t="str">
        <f t="shared" si="34"/>
        <v/>
      </c>
      <c r="M184" s="8" t="str">
        <f t="shared" si="37"/>
        <v/>
      </c>
      <c r="N184" s="10" t="str">
        <f t="shared" si="38"/>
        <v/>
      </c>
      <c r="O184" s="9" t="str">
        <f t="shared" si="39"/>
        <v/>
      </c>
      <c r="P184" s="11" t="str">
        <f t="shared" ca="1" si="35"/>
        <v/>
      </c>
    </row>
    <row r="185" spans="2:16" ht="15.95" customHeight="1" x14ac:dyDescent="0.15">
      <c r="B185" s="6">
        <v>180</v>
      </c>
      <c r="C185" s="13" t="str">
        <f t="shared" si="29"/>
        <v/>
      </c>
      <c r="D185" s="25" t="str">
        <f>IFERROR(VLOOKUP(C185,金融機関コード!$B$3:$C$950,2),"")</f>
        <v/>
      </c>
      <c r="E185" s="13" t="str">
        <f t="shared" si="30"/>
        <v/>
      </c>
      <c r="F185" s="49" t="str">
        <f t="shared" si="40"/>
        <v/>
      </c>
      <c r="G185" s="25" t="str">
        <f>IFERROR(VLOOKUP(F185,金融機関コード!$G$3:$I$24268,3,FALSE),"")</f>
        <v/>
      </c>
      <c r="H185" s="12" t="str">
        <f t="shared" si="36"/>
        <v/>
      </c>
      <c r="I185" s="12" t="str">
        <f t="shared" si="31"/>
        <v/>
      </c>
      <c r="J185" s="77" t="str">
        <f t="shared" si="32"/>
        <v/>
      </c>
      <c r="K185" s="77" t="str">
        <f t="shared" si="33"/>
        <v/>
      </c>
      <c r="L185" s="12" t="str">
        <f t="shared" si="34"/>
        <v/>
      </c>
      <c r="M185" s="8" t="str">
        <f t="shared" si="37"/>
        <v/>
      </c>
      <c r="N185" s="10" t="str">
        <f t="shared" si="38"/>
        <v/>
      </c>
      <c r="O185" s="9" t="str">
        <f t="shared" si="39"/>
        <v/>
      </c>
      <c r="P185" s="11" t="str">
        <f t="shared" ca="1" si="35"/>
        <v/>
      </c>
    </row>
    <row r="186" spans="2:16" ht="15.95" customHeight="1" x14ac:dyDescent="0.15">
      <c r="B186" s="6">
        <v>181</v>
      </c>
      <c r="C186" s="13" t="str">
        <f t="shared" si="29"/>
        <v/>
      </c>
      <c r="D186" s="25" t="str">
        <f>IFERROR(VLOOKUP(C186,金融機関コード!$B$3:$C$950,2),"")</f>
        <v/>
      </c>
      <c r="E186" s="13" t="str">
        <f t="shared" si="30"/>
        <v/>
      </c>
      <c r="F186" s="49" t="str">
        <f t="shared" si="40"/>
        <v/>
      </c>
      <c r="G186" s="25" t="str">
        <f>IFERROR(VLOOKUP(F186,金融機関コード!$G$3:$I$24268,3,FALSE),"")</f>
        <v/>
      </c>
      <c r="H186" s="12" t="str">
        <f t="shared" si="36"/>
        <v/>
      </c>
      <c r="I186" s="12" t="str">
        <f t="shared" si="31"/>
        <v/>
      </c>
      <c r="J186" s="77" t="str">
        <f t="shared" si="32"/>
        <v/>
      </c>
      <c r="K186" s="77" t="str">
        <f t="shared" si="33"/>
        <v/>
      </c>
      <c r="L186" s="12" t="str">
        <f t="shared" si="34"/>
        <v/>
      </c>
      <c r="M186" s="8" t="str">
        <f t="shared" si="37"/>
        <v/>
      </c>
      <c r="N186" s="10" t="str">
        <f t="shared" si="38"/>
        <v/>
      </c>
      <c r="O186" s="9" t="str">
        <f t="shared" si="39"/>
        <v/>
      </c>
      <c r="P186" s="11" t="str">
        <f t="shared" ca="1" si="35"/>
        <v/>
      </c>
    </row>
    <row r="187" spans="2:16" ht="15.95" customHeight="1" x14ac:dyDescent="0.15">
      <c r="B187" s="6">
        <v>182</v>
      </c>
      <c r="C187" s="13" t="str">
        <f t="shared" si="29"/>
        <v/>
      </c>
      <c r="D187" s="25" t="str">
        <f>IFERROR(VLOOKUP(C187,金融機関コード!$B$3:$C$950,2),"")</f>
        <v/>
      </c>
      <c r="E187" s="13" t="str">
        <f t="shared" si="30"/>
        <v/>
      </c>
      <c r="F187" s="49" t="str">
        <f t="shared" si="40"/>
        <v/>
      </c>
      <c r="G187" s="25" t="str">
        <f>IFERROR(VLOOKUP(F187,金融機関コード!$G$3:$I$24268,3,FALSE),"")</f>
        <v/>
      </c>
      <c r="H187" s="12" t="str">
        <f t="shared" si="36"/>
        <v/>
      </c>
      <c r="I187" s="12" t="str">
        <f t="shared" si="31"/>
        <v/>
      </c>
      <c r="J187" s="77" t="str">
        <f t="shared" si="32"/>
        <v/>
      </c>
      <c r="K187" s="77" t="str">
        <f t="shared" si="33"/>
        <v/>
      </c>
      <c r="L187" s="12" t="str">
        <f t="shared" si="34"/>
        <v/>
      </c>
      <c r="M187" s="8" t="str">
        <f t="shared" si="37"/>
        <v/>
      </c>
      <c r="N187" s="10" t="str">
        <f t="shared" si="38"/>
        <v/>
      </c>
      <c r="O187" s="9" t="str">
        <f t="shared" si="39"/>
        <v/>
      </c>
      <c r="P187" s="11" t="str">
        <f t="shared" ca="1" si="35"/>
        <v/>
      </c>
    </row>
    <row r="188" spans="2:16" ht="15.95" customHeight="1" x14ac:dyDescent="0.15">
      <c r="B188" s="6">
        <v>183</v>
      </c>
      <c r="C188" s="13" t="str">
        <f t="shared" si="29"/>
        <v/>
      </c>
      <c r="D188" s="25" t="str">
        <f>IFERROR(VLOOKUP(C188,金融機関コード!$B$3:$C$950,2),"")</f>
        <v/>
      </c>
      <c r="E188" s="13" t="str">
        <f t="shared" si="30"/>
        <v/>
      </c>
      <c r="F188" s="49" t="str">
        <f t="shared" si="40"/>
        <v/>
      </c>
      <c r="G188" s="25" t="str">
        <f>IFERROR(VLOOKUP(F188,金融機関コード!$G$3:$I$24268,3,FALSE),"")</f>
        <v/>
      </c>
      <c r="H188" s="12" t="str">
        <f t="shared" si="36"/>
        <v/>
      </c>
      <c r="I188" s="12" t="str">
        <f t="shared" si="31"/>
        <v/>
      </c>
      <c r="J188" s="77" t="str">
        <f t="shared" si="32"/>
        <v/>
      </c>
      <c r="K188" s="77" t="str">
        <f t="shared" si="33"/>
        <v/>
      </c>
      <c r="L188" s="12" t="str">
        <f t="shared" si="34"/>
        <v/>
      </c>
      <c r="M188" s="8" t="str">
        <f t="shared" si="37"/>
        <v/>
      </c>
      <c r="N188" s="10" t="str">
        <f t="shared" si="38"/>
        <v/>
      </c>
      <c r="O188" s="9" t="str">
        <f t="shared" si="39"/>
        <v/>
      </c>
      <c r="P188" s="11" t="str">
        <f t="shared" ca="1" si="35"/>
        <v/>
      </c>
    </row>
    <row r="189" spans="2:16" ht="15.95" customHeight="1" x14ac:dyDescent="0.15">
      <c r="B189" s="6">
        <v>184</v>
      </c>
      <c r="C189" s="13" t="str">
        <f t="shared" si="29"/>
        <v/>
      </c>
      <c r="D189" s="25" t="str">
        <f>IFERROR(VLOOKUP(C189,金融機関コード!$B$3:$C$950,2),"")</f>
        <v/>
      </c>
      <c r="E189" s="13" t="str">
        <f t="shared" si="30"/>
        <v/>
      </c>
      <c r="F189" s="49" t="str">
        <f t="shared" si="40"/>
        <v/>
      </c>
      <c r="G189" s="25" t="str">
        <f>IFERROR(VLOOKUP(F189,金融機関コード!$G$3:$I$24268,3,FALSE),"")</f>
        <v/>
      </c>
      <c r="H189" s="12" t="str">
        <f t="shared" si="36"/>
        <v/>
      </c>
      <c r="I189" s="12" t="str">
        <f t="shared" si="31"/>
        <v/>
      </c>
      <c r="J189" s="77" t="str">
        <f t="shared" si="32"/>
        <v/>
      </c>
      <c r="K189" s="77" t="str">
        <f t="shared" si="33"/>
        <v/>
      </c>
      <c r="L189" s="12" t="str">
        <f t="shared" si="34"/>
        <v/>
      </c>
      <c r="M189" s="8" t="str">
        <f t="shared" si="37"/>
        <v/>
      </c>
      <c r="N189" s="10" t="str">
        <f t="shared" si="38"/>
        <v/>
      </c>
      <c r="O189" s="9" t="str">
        <f t="shared" si="39"/>
        <v/>
      </c>
      <c r="P189" s="11" t="str">
        <f t="shared" ca="1" si="35"/>
        <v/>
      </c>
    </row>
    <row r="190" spans="2:16" ht="15.95" customHeight="1" x14ac:dyDescent="0.15">
      <c r="B190" s="6">
        <v>185</v>
      </c>
      <c r="C190" s="13" t="str">
        <f t="shared" si="29"/>
        <v/>
      </c>
      <c r="D190" s="25" t="str">
        <f>IFERROR(VLOOKUP(C190,金融機関コード!$B$3:$C$950,2),"")</f>
        <v/>
      </c>
      <c r="E190" s="13" t="str">
        <f t="shared" si="30"/>
        <v/>
      </c>
      <c r="F190" s="49" t="str">
        <f t="shared" si="40"/>
        <v/>
      </c>
      <c r="G190" s="25" t="str">
        <f>IFERROR(VLOOKUP(F190,金融機関コード!$G$3:$I$24268,3,FALSE),"")</f>
        <v/>
      </c>
      <c r="H190" s="12" t="str">
        <f t="shared" si="36"/>
        <v/>
      </c>
      <c r="I190" s="12" t="str">
        <f t="shared" si="31"/>
        <v/>
      </c>
      <c r="J190" s="77" t="str">
        <f t="shared" si="32"/>
        <v/>
      </c>
      <c r="K190" s="77" t="str">
        <f t="shared" si="33"/>
        <v/>
      </c>
      <c r="L190" s="12" t="str">
        <f t="shared" si="34"/>
        <v/>
      </c>
      <c r="M190" s="8" t="str">
        <f t="shared" si="37"/>
        <v/>
      </c>
      <c r="N190" s="10" t="str">
        <f t="shared" si="38"/>
        <v/>
      </c>
      <c r="O190" s="9" t="str">
        <f t="shared" si="39"/>
        <v/>
      </c>
      <c r="P190" s="11" t="str">
        <f t="shared" ca="1" si="35"/>
        <v/>
      </c>
    </row>
    <row r="191" spans="2:16" ht="15.95" customHeight="1" x14ac:dyDescent="0.15">
      <c r="B191" s="6">
        <v>186</v>
      </c>
      <c r="C191" s="13" t="str">
        <f t="shared" si="29"/>
        <v/>
      </c>
      <c r="D191" s="25" t="str">
        <f>IFERROR(VLOOKUP(C191,金融機関コード!$B$3:$C$950,2),"")</f>
        <v/>
      </c>
      <c r="E191" s="13" t="str">
        <f t="shared" si="30"/>
        <v/>
      </c>
      <c r="F191" s="49" t="str">
        <f t="shared" si="40"/>
        <v/>
      </c>
      <c r="G191" s="25" t="str">
        <f>IFERROR(VLOOKUP(F191,金融機関コード!$G$3:$I$24268,3,FALSE),"")</f>
        <v/>
      </c>
      <c r="H191" s="12" t="str">
        <f t="shared" si="36"/>
        <v/>
      </c>
      <c r="I191" s="12" t="str">
        <f t="shared" si="31"/>
        <v/>
      </c>
      <c r="J191" s="77" t="str">
        <f t="shared" si="32"/>
        <v/>
      </c>
      <c r="K191" s="77" t="str">
        <f t="shared" si="33"/>
        <v/>
      </c>
      <c r="L191" s="12" t="str">
        <f t="shared" si="34"/>
        <v/>
      </c>
      <c r="M191" s="8" t="str">
        <f t="shared" si="37"/>
        <v/>
      </c>
      <c r="N191" s="10" t="str">
        <f t="shared" si="38"/>
        <v/>
      </c>
      <c r="O191" s="9" t="str">
        <f t="shared" si="39"/>
        <v/>
      </c>
      <c r="P191" s="11" t="str">
        <f t="shared" ca="1" si="35"/>
        <v/>
      </c>
    </row>
    <row r="192" spans="2:16" ht="15.95" customHeight="1" x14ac:dyDescent="0.15">
      <c r="B192" s="6">
        <v>187</v>
      </c>
      <c r="C192" s="13" t="str">
        <f t="shared" si="29"/>
        <v/>
      </c>
      <c r="D192" s="25" t="str">
        <f>IFERROR(VLOOKUP(C192,金融機関コード!$B$3:$C$950,2),"")</f>
        <v/>
      </c>
      <c r="E192" s="13" t="str">
        <f t="shared" si="30"/>
        <v/>
      </c>
      <c r="F192" s="49" t="str">
        <f t="shared" si="40"/>
        <v/>
      </c>
      <c r="G192" s="25" t="str">
        <f>IFERROR(VLOOKUP(F192,金融機関コード!$G$3:$I$24268,3,FALSE),"")</f>
        <v/>
      </c>
      <c r="H192" s="12" t="str">
        <f t="shared" si="36"/>
        <v/>
      </c>
      <c r="I192" s="12" t="str">
        <f t="shared" si="31"/>
        <v/>
      </c>
      <c r="J192" s="77" t="str">
        <f t="shared" si="32"/>
        <v/>
      </c>
      <c r="K192" s="77" t="str">
        <f t="shared" si="33"/>
        <v/>
      </c>
      <c r="L192" s="12" t="str">
        <f t="shared" si="34"/>
        <v/>
      </c>
      <c r="M192" s="8" t="str">
        <f t="shared" si="37"/>
        <v/>
      </c>
      <c r="N192" s="10" t="str">
        <f t="shared" si="38"/>
        <v/>
      </c>
      <c r="O192" s="9" t="str">
        <f t="shared" si="39"/>
        <v/>
      </c>
      <c r="P192" s="11" t="str">
        <f t="shared" ca="1" si="35"/>
        <v/>
      </c>
    </row>
    <row r="193" spans="2:16" ht="15.95" customHeight="1" x14ac:dyDescent="0.15">
      <c r="B193" s="6">
        <v>188</v>
      </c>
      <c r="C193" s="13" t="str">
        <f t="shared" si="29"/>
        <v/>
      </c>
      <c r="D193" s="25" t="str">
        <f>IFERROR(VLOOKUP(C193,金融機関コード!$B$3:$C$950,2),"")</f>
        <v/>
      </c>
      <c r="E193" s="13" t="str">
        <f t="shared" si="30"/>
        <v/>
      </c>
      <c r="F193" s="49" t="str">
        <f t="shared" si="40"/>
        <v/>
      </c>
      <c r="G193" s="25" t="str">
        <f>IFERROR(VLOOKUP(F193,金融機関コード!$G$3:$I$24268,3,FALSE),"")</f>
        <v/>
      </c>
      <c r="H193" s="12" t="str">
        <f t="shared" si="36"/>
        <v/>
      </c>
      <c r="I193" s="12" t="str">
        <f t="shared" si="31"/>
        <v/>
      </c>
      <c r="J193" s="77" t="str">
        <f t="shared" si="32"/>
        <v/>
      </c>
      <c r="K193" s="77" t="str">
        <f t="shared" si="33"/>
        <v/>
      </c>
      <c r="L193" s="12" t="str">
        <f t="shared" si="34"/>
        <v/>
      </c>
      <c r="M193" s="8" t="str">
        <f t="shared" si="37"/>
        <v/>
      </c>
      <c r="N193" s="10" t="str">
        <f t="shared" si="38"/>
        <v/>
      </c>
      <c r="O193" s="9" t="str">
        <f t="shared" si="39"/>
        <v/>
      </c>
      <c r="P193" s="11" t="str">
        <f t="shared" ca="1" si="35"/>
        <v/>
      </c>
    </row>
    <row r="194" spans="2:16" ht="15.95" customHeight="1" x14ac:dyDescent="0.15">
      <c r="B194" s="6">
        <v>189</v>
      </c>
      <c r="C194" s="13" t="str">
        <f t="shared" si="29"/>
        <v/>
      </c>
      <c r="D194" s="25" t="str">
        <f>IFERROR(VLOOKUP(C194,金融機関コード!$B$3:$C$950,2),"")</f>
        <v/>
      </c>
      <c r="E194" s="13" t="str">
        <f t="shared" si="30"/>
        <v/>
      </c>
      <c r="F194" s="49" t="str">
        <f t="shared" si="40"/>
        <v/>
      </c>
      <c r="G194" s="25" t="str">
        <f>IFERROR(VLOOKUP(F194,金融機関コード!$G$3:$I$24268,3,FALSE),"")</f>
        <v/>
      </c>
      <c r="H194" s="12" t="str">
        <f t="shared" si="36"/>
        <v/>
      </c>
      <c r="I194" s="12" t="str">
        <f t="shared" si="31"/>
        <v/>
      </c>
      <c r="J194" s="77" t="str">
        <f t="shared" si="32"/>
        <v/>
      </c>
      <c r="K194" s="77" t="str">
        <f t="shared" si="33"/>
        <v/>
      </c>
      <c r="L194" s="12" t="str">
        <f t="shared" si="34"/>
        <v/>
      </c>
      <c r="M194" s="8" t="str">
        <f t="shared" si="37"/>
        <v/>
      </c>
      <c r="N194" s="10" t="str">
        <f t="shared" si="38"/>
        <v/>
      </c>
      <c r="O194" s="9" t="str">
        <f t="shared" si="39"/>
        <v/>
      </c>
      <c r="P194" s="11" t="str">
        <f t="shared" ca="1" si="35"/>
        <v/>
      </c>
    </row>
    <row r="195" spans="2:16" ht="15.95" customHeight="1" x14ac:dyDescent="0.15">
      <c r="B195" s="6">
        <v>190</v>
      </c>
      <c r="C195" s="13" t="str">
        <f t="shared" si="29"/>
        <v/>
      </c>
      <c r="D195" s="25" t="str">
        <f>IFERROR(VLOOKUP(C195,金融機関コード!$B$3:$C$950,2),"")</f>
        <v/>
      </c>
      <c r="E195" s="13" t="str">
        <f t="shared" si="30"/>
        <v/>
      </c>
      <c r="F195" s="49" t="str">
        <f t="shared" si="40"/>
        <v/>
      </c>
      <c r="G195" s="25" t="str">
        <f>IFERROR(VLOOKUP(F195,金融機関コード!$G$3:$I$24268,3,FALSE),"")</f>
        <v/>
      </c>
      <c r="H195" s="12" t="str">
        <f t="shared" si="36"/>
        <v/>
      </c>
      <c r="I195" s="12" t="str">
        <f t="shared" si="31"/>
        <v/>
      </c>
      <c r="J195" s="77" t="str">
        <f t="shared" si="32"/>
        <v/>
      </c>
      <c r="K195" s="77" t="str">
        <f t="shared" si="33"/>
        <v/>
      </c>
      <c r="L195" s="12" t="str">
        <f t="shared" si="34"/>
        <v/>
      </c>
      <c r="M195" s="8" t="str">
        <f t="shared" si="37"/>
        <v/>
      </c>
      <c r="N195" s="10" t="str">
        <f t="shared" si="38"/>
        <v/>
      </c>
      <c r="O195" s="9" t="str">
        <f t="shared" si="39"/>
        <v/>
      </c>
      <c r="P195" s="11" t="str">
        <f t="shared" ca="1" si="35"/>
        <v/>
      </c>
    </row>
    <row r="196" spans="2:16" ht="15.95" customHeight="1" x14ac:dyDescent="0.15">
      <c r="B196" s="6">
        <v>191</v>
      </c>
      <c r="C196" s="13" t="str">
        <f t="shared" si="29"/>
        <v/>
      </c>
      <c r="D196" s="25" t="str">
        <f>IFERROR(VLOOKUP(C196,金融機関コード!$B$3:$C$950,2),"")</f>
        <v/>
      </c>
      <c r="E196" s="13" t="str">
        <f t="shared" si="30"/>
        <v/>
      </c>
      <c r="F196" s="49" t="str">
        <f t="shared" si="40"/>
        <v/>
      </c>
      <c r="G196" s="25" t="str">
        <f>IFERROR(VLOOKUP(F196,金融機関コード!$G$3:$I$24268,3,FALSE),"")</f>
        <v/>
      </c>
      <c r="H196" s="12" t="str">
        <f t="shared" si="36"/>
        <v/>
      </c>
      <c r="I196" s="12" t="str">
        <f t="shared" si="31"/>
        <v/>
      </c>
      <c r="J196" s="77" t="str">
        <f t="shared" si="32"/>
        <v/>
      </c>
      <c r="K196" s="77" t="str">
        <f t="shared" si="33"/>
        <v/>
      </c>
      <c r="L196" s="12" t="str">
        <f t="shared" si="34"/>
        <v/>
      </c>
      <c r="M196" s="8" t="str">
        <f t="shared" si="37"/>
        <v/>
      </c>
      <c r="N196" s="10" t="str">
        <f t="shared" si="38"/>
        <v/>
      </c>
      <c r="O196" s="9" t="str">
        <f t="shared" si="39"/>
        <v/>
      </c>
      <c r="P196" s="11" t="str">
        <f t="shared" ca="1" si="35"/>
        <v/>
      </c>
    </row>
    <row r="197" spans="2:16" ht="15.95" customHeight="1" x14ac:dyDescent="0.15">
      <c r="B197" s="6">
        <v>192</v>
      </c>
      <c r="C197" s="13" t="str">
        <f t="shared" si="29"/>
        <v/>
      </c>
      <c r="D197" s="25" t="str">
        <f>IFERROR(VLOOKUP(C197,金融機関コード!$B$3:$C$950,2),"")</f>
        <v/>
      </c>
      <c r="E197" s="13" t="str">
        <f t="shared" si="30"/>
        <v/>
      </c>
      <c r="F197" s="49" t="str">
        <f t="shared" si="40"/>
        <v/>
      </c>
      <c r="G197" s="25" t="str">
        <f>IFERROR(VLOOKUP(F197,金融機関コード!$G$3:$I$24268,3,FALSE),"")</f>
        <v/>
      </c>
      <c r="H197" s="12" t="str">
        <f t="shared" si="36"/>
        <v/>
      </c>
      <c r="I197" s="12" t="str">
        <f t="shared" si="31"/>
        <v/>
      </c>
      <c r="J197" s="77" t="str">
        <f t="shared" si="32"/>
        <v/>
      </c>
      <c r="K197" s="77" t="str">
        <f t="shared" si="33"/>
        <v/>
      </c>
      <c r="L197" s="12" t="str">
        <f t="shared" si="34"/>
        <v/>
      </c>
      <c r="M197" s="8" t="str">
        <f t="shared" si="37"/>
        <v/>
      </c>
      <c r="N197" s="10" t="str">
        <f t="shared" si="38"/>
        <v/>
      </c>
      <c r="O197" s="9" t="str">
        <f t="shared" si="39"/>
        <v/>
      </c>
      <c r="P197" s="11" t="str">
        <f t="shared" ca="1" si="35"/>
        <v/>
      </c>
    </row>
    <row r="198" spans="2:16" ht="15.95" customHeight="1" x14ac:dyDescent="0.15">
      <c r="B198" s="6">
        <v>193</v>
      </c>
      <c r="C198" s="13" t="str">
        <f t="shared" ref="C198:C261" si="41">IF(VLOOKUP(B198,全範囲,13)=0,"",VLOOKUP(B198,全範囲,13))</f>
        <v/>
      </c>
      <c r="D198" s="25" t="str">
        <f>IFERROR(VLOOKUP(C198,金融機関コード!$B$3:$C$950,2),"")</f>
        <v/>
      </c>
      <c r="E198" s="13" t="str">
        <f t="shared" ref="E198:E261" si="42">IF(VLOOKUP(B198,全範囲,14)=0,"",VLOOKUP(B198,全範囲,14))</f>
        <v/>
      </c>
      <c r="F198" s="49" t="str">
        <f t="shared" si="40"/>
        <v/>
      </c>
      <c r="G198" s="25" t="str">
        <f>IFERROR(VLOOKUP(F198,金融機関コード!$G$3:$I$24268,3,FALSE),"")</f>
        <v/>
      </c>
      <c r="H198" s="12" t="str">
        <f t="shared" si="36"/>
        <v/>
      </c>
      <c r="I198" s="12" t="str">
        <f t="shared" ref="I198:I261" si="43">IF(VLOOKUP(B198,全範囲,9)=0,"",VLOOKUP(B198,全範囲,9))</f>
        <v/>
      </c>
      <c r="J198" s="77" t="str">
        <f t="shared" ref="J198:J261" si="44">IF(VLOOKUP(B198,全範囲,11)=0,"",VLOOKUP(B198,全範囲,11))</f>
        <v/>
      </c>
      <c r="K198" s="77" t="str">
        <f t="shared" ref="K198:K261" si="45">IF(VLOOKUP(B198,全範囲,12)=0,"",VLOOKUP(B198,全範囲,12))</f>
        <v/>
      </c>
      <c r="L198" s="12" t="str">
        <f t="shared" ref="L198:L261" si="46">IF(VLOOKUP(B198,全範囲,3)=0,"",VLOOKUP(B198,全範囲,3))</f>
        <v/>
      </c>
      <c r="M198" s="8" t="str">
        <f t="shared" si="37"/>
        <v/>
      </c>
      <c r="N198" s="10" t="str">
        <f t="shared" si="38"/>
        <v/>
      </c>
      <c r="O198" s="9" t="str">
        <f t="shared" si="39"/>
        <v/>
      </c>
      <c r="P198" s="11" t="str">
        <f t="shared" ref="P198:P261" ca="1" si="47">IF(VLOOKUP(B198,全範囲,17)=0,"",VLOOKUP(B198,全範囲,17))</f>
        <v/>
      </c>
    </row>
    <row r="199" spans="2:16" ht="15.95" customHeight="1" x14ac:dyDescent="0.15">
      <c r="B199" s="6">
        <v>194</v>
      </c>
      <c r="C199" s="13" t="str">
        <f t="shared" si="41"/>
        <v/>
      </c>
      <c r="D199" s="25" t="str">
        <f>IFERROR(VLOOKUP(C199,金融機関コード!$B$3:$C$950,2),"")</f>
        <v/>
      </c>
      <c r="E199" s="13" t="str">
        <f t="shared" si="42"/>
        <v/>
      </c>
      <c r="F199" s="49" t="str">
        <f t="shared" si="40"/>
        <v/>
      </c>
      <c r="G199" s="25" t="str">
        <f>IFERROR(VLOOKUP(F199,金融機関コード!$G$3:$I$24268,3,FALSE),"")</f>
        <v/>
      </c>
      <c r="H199" s="12" t="str">
        <f t="shared" si="36"/>
        <v/>
      </c>
      <c r="I199" s="12" t="str">
        <f t="shared" si="43"/>
        <v/>
      </c>
      <c r="J199" s="77" t="str">
        <f t="shared" si="44"/>
        <v/>
      </c>
      <c r="K199" s="77" t="str">
        <f t="shared" si="45"/>
        <v/>
      </c>
      <c r="L199" s="12" t="str">
        <f t="shared" si="46"/>
        <v/>
      </c>
      <c r="M199" s="8" t="str">
        <f t="shared" si="37"/>
        <v/>
      </c>
      <c r="N199" s="10" t="str">
        <f t="shared" si="38"/>
        <v/>
      </c>
      <c r="O199" s="9" t="str">
        <f t="shared" si="39"/>
        <v/>
      </c>
      <c r="P199" s="11" t="str">
        <f t="shared" ca="1" si="47"/>
        <v/>
      </c>
    </row>
    <row r="200" spans="2:16" ht="15.95" customHeight="1" x14ac:dyDescent="0.15">
      <c r="B200" s="6">
        <v>195</v>
      </c>
      <c r="C200" s="13" t="str">
        <f t="shared" si="41"/>
        <v/>
      </c>
      <c r="D200" s="25" t="str">
        <f>IFERROR(VLOOKUP(C200,金融機関コード!$B$3:$C$950,2),"")</f>
        <v/>
      </c>
      <c r="E200" s="13" t="str">
        <f t="shared" si="42"/>
        <v/>
      </c>
      <c r="F200" s="49" t="str">
        <f t="shared" si="40"/>
        <v/>
      </c>
      <c r="G200" s="25" t="str">
        <f>IFERROR(VLOOKUP(F200,金融機関コード!$G$3:$I$24268,3,FALSE),"")</f>
        <v/>
      </c>
      <c r="H200" s="12" t="str">
        <f t="shared" si="36"/>
        <v/>
      </c>
      <c r="I200" s="12" t="str">
        <f t="shared" si="43"/>
        <v/>
      </c>
      <c r="J200" s="77" t="str">
        <f t="shared" si="44"/>
        <v/>
      </c>
      <c r="K200" s="77" t="str">
        <f t="shared" si="45"/>
        <v/>
      </c>
      <c r="L200" s="12" t="str">
        <f t="shared" si="46"/>
        <v/>
      </c>
      <c r="M200" s="8" t="str">
        <f t="shared" si="37"/>
        <v/>
      </c>
      <c r="N200" s="10" t="str">
        <f t="shared" si="38"/>
        <v/>
      </c>
      <c r="O200" s="9" t="str">
        <f t="shared" si="39"/>
        <v/>
      </c>
      <c r="P200" s="11" t="str">
        <f t="shared" ca="1" si="47"/>
        <v/>
      </c>
    </row>
    <row r="201" spans="2:16" ht="15.95" customHeight="1" x14ac:dyDescent="0.15">
      <c r="B201" s="6">
        <v>196</v>
      </c>
      <c r="C201" s="13" t="str">
        <f t="shared" si="41"/>
        <v/>
      </c>
      <c r="D201" s="25" t="str">
        <f>IFERROR(VLOOKUP(C201,金融機関コード!$B$3:$C$950,2),"")</f>
        <v/>
      </c>
      <c r="E201" s="13" t="str">
        <f t="shared" si="42"/>
        <v/>
      </c>
      <c r="F201" s="49" t="str">
        <f t="shared" si="40"/>
        <v/>
      </c>
      <c r="G201" s="25" t="str">
        <f>IFERROR(VLOOKUP(F201,金融機関コード!$G$3:$I$24268,3,FALSE),"")</f>
        <v/>
      </c>
      <c r="H201" s="12" t="str">
        <f t="shared" si="36"/>
        <v/>
      </c>
      <c r="I201" s="12" t="str">
        <f t="shared" si="43"/>
        <v/>
      </c>
      <c r="J201" s="77" t="str">
        <f t="shared" si="44"/>
        <v/>
      </c>
      <c r="K201" s="77" t="str">
        <f t="shared" si="45"/>
        <v/>
      </c>
      <c r="L201" s="12" t="str">
        <f t="shared" si="46"/>
        <v/>
      </c>
      <c r="M201" s="8" t="str">
        <f t="shared" si="37"/>
        <v/>
      </c>
      <c r="N201" s="10" t="str">
        <f t="shared" si="38"/>
        <v/>
      </c>
      <c r="O201" s="9" t="str">
        <f t="shared" si="39"/>
        <v/>
      </c>
      <c r="P201" s="11" t="str">
        <f t="shared" ca="1" si="47"/>
        <v/>
      </c>
    </row>
    <row r="202" spans="2:16" ht="15.95" customHeight="1" x14ac:dyDescent="0.15">
      <c r="B202" s="6">
        <v>197</v>
      </c>
      <c r="C202" s="13" t="str">
        <f t="shared" si="41"/>
        <v/>
      </c>
      <c r="D202" s="25" t="str">
        <f>IFERROR(VLOOKUP(C202,金融機関コード!$B$3:$C$950,2),"")</f>
        <v/>
      </c>
      <c r="E202" s="13" t="str">
        <f t="shared" si="42"/>
        <v/>
      </c>
      <c r="F202" s="49" t="str">
        <f t="shared" si="40"/>
        <v/>
      </c>
      <c r="G202" s="25" t="str">
        <f>IFERROR(VLOOKUP(F202,金融機関コード!$G$3:$I$24268,3,FALSE),"")</f>
        <v/>
      </c>
      <c r="H202" s="12" t="str">
        <f t="shared" ref="H202:H265" si="48">IF(VLOOKUP(B202,全範囲,10)=0,"",VLOOKUP(B202,全範囲,10))</f>
        <v/>
      </c>
      <c r="I202" s="12" t="str">
        <f t="shared" si="43"/>
        <v/>
      </c>
      <c r="J202" s="77" t="str">
        <f t="shared" si="44"/>
        <v/>
      </c>
      <c r="K202" s="77" t="str">
        <f t="shared" si="45"/>
        <v/>
      </c>
      <c r="L202" s="12" t="str">
        <f t="shared" si="46"/>
        <v/>
      </c>
      <c r="M202" s="8" t="str">
        <f t="shared" ref="M202:M265" si="49">IF(VLOOKUP(B202,全範囲,4)=0,"",VLOOKUP(B202,全範囲,4))</f>
        <v/>
      </c>
      <c r="N202" s="10" t="str">
        <f t="shared" ref="N202:N265" si="50">IF(VLOOKUP(B202,全範囲,5)=0,"",VLOOKUP(B202,全範囲,5))</f>
        <v/>
      </c>
      <c r="O202" s="9" t="str">
        <f t="shared" ref="O202:O265" si="51">IF(VLOOKUP(B202,全範囲,6)=0,"",VLOOKUP(B202,全範囲,6))</f>
        <v/>
      </c>
      <c r="P202" s="11" t="str">
        <f t="shared" ca="1" si="47"/>
        <v/>
      </c>
    </row>
    <row r="203" spans="2:16" ht="15.95" customHeight="1" x14ac:dyDescent="0.15">
      <c r="B203" s="6">
        <v>198</v>
      </c>
      <c r="C203" s="13" t="str">
        <f t="shared" si="41"/>
        <v/>
      </c>
      <c r="D203" s="25" t="str">
        <f>IFERROR(VLOOKUP(C203,金融機関コード!$B$3:$C$950,2),"")</f>
        <v/>
      </c>
      <c r="E203" s="13" t="str">
        <f t="shared" si="42"/>
        <v/>
      </c>
      <c r="F203" s="49" t="str">
        <f t="shared" si="40"/>
        <v/>
      </c>
      <c r="G203" s="25" t="str">
        <f>IFERROR(VLOOKUP(F203,金融機関コード!$G$3:$I$24268,3,FALSE),"")</f>
        <v/>
      </c>
      <c r="H203" s="12" t="str">
        <f t="shared" si="48"/>
        <v/>
      </c>
      <c r="I203" s="12" t="str">
        <f t="shared" si="43"/>
        <v/>
      </c>
      <c r="J203" s="77" t="str">
        <f t="shared" si="44"/>
        <v/>
      </c>
      <c r="K203" s="77" t="str">
        <f t="shared" si="45"/>
        <v/>
      </c>
      <c r="L203" s="12" t="str">
        <f t="shared" si="46"/>
        <v/>
      </c>
      <c r="M203" s="8" t="str">
        <f t="shared" si="49"/>
        <v/>
      </c>
      <c r="N203" s="10" t="str">
        <f t="shared" si="50"/>
        <v/>
      </c>
      <c r="O203" s="9" t="str">
        <f t="shared" si="51"/>
        <v/>
      </c>
      <c r="P203" s="11" t="str">
        <f t="shared" ca="1" si="47"/>
        <v/>
      </c>
    </row>
    <row r="204" spans="2:16" ht="15.95" customHeight="1" x14ac:dyDescent="0.15">
      <c r="B204" s="6">
        <v>199</v>
      </c>
      <c r="C204" s="13" t="str">
        <f t="shared" si="41"/>
        <v/>
      </c>
      <c r="D204" s="25" t="str">
        <f>IFERROR(VLOOKUP(C204,金融機関コード!$B$3:$C$950,2),"")</f>
        <v/>
      </c>
      <c r="E204" s="13" t="str">
        <f t="shared" si="42"/>
        <v/>
      </c>
      <c r="F204" s="49" t="str">
        <f t="shared" si="40"/>
        <v/>
      </c>
      <c r="G204" s="25" t="str">
        <f>IFERROR(VLOOKUP(F204,金融機関コード!$G$3:$I$24268,3,FALSE),"")</f>
        <v/>
      </c>
      <c r="H204" s="12" t="str">
        <f t="shared" si="48"/>
        <v/>
      </c>
      <c r="I204" s="12" t="str">
        <f t="shared" si="43"/>
        <v/>
      </c>
      <c r="J204" s="77" t="str">
        <f t="shared" si="44"/>
        <v/>
      </c>
      <c r="K204" s="77" t="str">
        <f t="shared" si="45"/>
        <v/>
      </c>
      <c r="L204" s="12" t="str">
        <f t="shared" si="46"/>
        <v/>
      </c>
      <c r="M204" s="8" t="str">
        <f t="shared" si="49"/>
        <v/>
      </c>
      <c r="N204" s="10" t="str">
        <f t="shared" si="50"/>
        <v/>
      </c>
      <c r="O204" s="9" t="str">
        <f t="shared" si="51"/>
        <v/>
      </c>
      <c r="P204" s="11" t="str">
        <f t="shared" ca="1" si="47"/>
        <v/>
      </c>
    </row>
    <row r="205" spans="2:16" ht="15.95" customHeight="1" x14ac:dyDescent="0.15">
      <c r="B205" s="6">
        <v>200</v>
      </c>
      <c r="C205" s="13" t="str">
        <f t="shared" si="41"/>
        <v/>
      </c>
      <c r="D205" s="25" t="str">
        <f>IFERROR(VLOOKUP(C205,金融機関コード!$B$3:$C$950,2),"")</f>
        <v/>
      </c>
      <c r="E205" s="13" t="str">
        <f t="shared" si="42"/>
        <v/>
      </c>
      <c r="F205" s="49" t="str">
        <f t="shared" si="40"/>
        <v/>
      </c>
      <c r="G205" s="25" t="str">
        <f>IFERROR(VLOOKUP(F205,金融機関コード!$G$3:$I$24268,3,FALSE),"")</f>
        <v/>
      </c>
      <c r="H205" s="12" t="str">
        <f t="shared" si="48"/>
        <v/>
      </c>
      <c r="I205" s="12" t="str">
        <f t="shared" si="43"/>
        <v/>
      </c>
      <c r="J205" s="77" t="str">
        <f t="shared" si="44"/>
        <v/>
      </c>
      <c r="K205" s="77" t="str">
        <f t="shared" si="45"/>
        <v/>
      </c>
      <c r="L205" s="12" t="str">
        <f t="shared" si="46"/>
        <v/>
      </c>
      <c r="M205" s="8" t="str">
        <f t="shared" si="49"/>
        <v/>
      </c>
      <c r="N205" s="10" t="str">
        <f t="shared" si="50"/>
        <v/>
      </c>
      <c r="O205" s="9" t="str">
        <f t="shared" si="51"/>
        <v/>
      </c>
      <c r="P205" s="11" t="str">
        <f t="shared" ca="1" si="47"/>
        <v/>
      </c>
    </row>
    <row r="206" spans="2:16" ht="15.95" customHeight="1" x14ac:dyDescent="0.15">
      <c r="B206" s="6">
        <v>201</v>
      </c>
      <c r="C206" s="13" t="str">
        <f t="shared" si="41"/>
        <v/>
      </c>
      <c r="D206" s="25" t="str">
        <f>IFERROR(VLOOKUP(C206,金融機関コード!$B$3:$C$950,2),"")</f>
        <v/>
      </c>
      <c r="E206" s="13" t="str">
        <f t="shared" si="42"/>
        <v/>
      </c>
      <c r="F206" s="49" t="str">
        <f t="shared" si="40"/>
        <v/>
      </c>
      <c r="G206" s="25" t="str">
        <f>IFERROR(VLOOKUP(F206,金融機関コード!$G$3:$I$24268,3,FALSE),"")</f>
        <v/>
      </c>
      <c r="H206" s="12" t="str">
        <f t="shared" si="48"/>
        <v/>
      </c>
      <c r="I206" s="12" t="str">
        <f t="shared" si="43"/>
        <v/>
      </c>
      <c r="J206" s="77" t="str">
        <f t="shared" si="44"/>
        <v/>
      </c>
      <c r="K206" s="77" t="str">
        <f t="shared" si="45"/>
        <v/>
      </c>
      <c r="L206" s="12" t="str">
        <f t="shared" si="46"/>
        <v/>
      </c>
      <c r="M206" s="8" t="str">
        <f t="shared" si="49"/>
        <v/>
      </c>
      <c r="N206" s="10" t="str">
        <f t="shared" si="50"/>
        <v/>
      </c>
      <c r="O206" s="9" t="str">
        <f t="shared" si="51"/>
        <v/>
      </c>
      <c r="P206" s="11" t="str">
        <f t="shared" ca="1" si="47"/>
        <v/>
      </c>
    </row>
    <row r="207" spans="2:16" ht="15.95" customHeight="1" x14ac:dyDescent="0.15">
      <c r="B207" s="6">
        <v>202</v>
      </c>
      <c r="C207" s="13" t="str">
        <f t="shared" si="41"/>
        <v/>
      </c>
      <c r="D207" s="25" t="str">
        <f>IFERROR(VLOOKUP(C207,金融機関コード!$B$3:$C$950,2),"")</f>
        <v/>
      </c>
      <c r="E207" s="13" t="str">
        <f t="shared" si="42"/>
        <v/>
      </c>
      <c r="F207" s="49" t="str">
        <f t="shared" si="40"/>
        <v/>
      </c>
      <c r="G207" s="25" t="str">
        <f>IFERROR(VLOOKUP(F207,金融機関コード!$G$3:$I$24268,3,FALSE),"")</f>
        <v/>
      </c>
      <c r="H207" s="12" t="str">
        <f t="shared" si="48"/>
        <v/>
      </c>
      <c r="I207" s="12" t="str">
        <f t="shared" si="43"/>
        <v/>
      </c>
      <c r="J207" s="77" t="str">
        <f t="shared" si="44"/>
        <v/>
      </c>
      <c r="K207" s="77" t="str">
        <f t="shared" si="45"/>
        <v/>
      </c>
      <c r="L207" s="12" t="str">
        <f t="shared" si="46"/>
        <v/>
      </c>
      <c r="M207" s="8" t="str">
        <f t="shared" si="49"/>
        <v/>
      </c>
      <c r="N207" s="10" t="str">
        <f t="shared" si="50"/>
        <v/>
      </c>
      <c r="O207" s="9" t="str">
        <f t="shared" si="51"/>
        <v/>
      </c>
      <c r="P207" s="11" t="str">
        <f t="shared" ca="1" si="47"/>
        <v/>
      </c>
    </row>
    <row r="208" spans="2:16" ht="15.95" customHeight="1" x14ac:dyDescent="0.15">
      <c r="B208" s="6">
        <v>203</v>
      </c>
      <c r="C208" s="13" t="str">
        <f t="shared" si="41"/>
        <v/>
      </c>
      <c r="D208" s="25" t="str">
        <f>IFERROR(VLOOKUP(C208,金融機関コード!$B$3:$C$950,2),"")</f>
        <v/>
      </c>
      <c r="E208" s="13" t="str">
        <f t="shared" si="42"/>
        <v/>
      </c>
      <c r="F208" s="49" t="str">
        <f t="shared" si="40"/>
        <v/>
      </c>
      <c r="G208" s="25" t="str">
        <f>IFERROR(VLOOKUP(F208,金融機関コード!$G$3:$I$24268,3,FALSE),"")</f>
        <v/>
      </c>
      <c r="H208" s="12" t="str">
        <f t="shared" si="48"/>
        <v/>
      </c>
      <c r="I208" s="12" t="str">
        <f t="shared" si="43"/>
        <v/>
      </c>
      <c r="J208" s="77" t="str">
        <f t="shared" si="44"/>
        <v/>
      </c>
      <c r="K208" s="77" t="str">
        <f t="shared" si="45"/>
        <v/>
      </c>
      <c r="L208" s="12" t="str">
        <f t="shared" si="46"/>
        <v/>
      </c>
      <c r="M208" s="8" t="str">
        <f t="shared" si="49"/>
        <v/>
      </c>
      <c r="N208" s="10" t="str">
        <f t="shared" si="50"/>
        <v/>
      </c>
      <c r="O208" s="9" t="str">
        <f t="shared" si="51"/>
        <v/>
      </c>
      <c r="P208" s="11" t="str">
        <f t="shared" ca="1" si="47"/>
        <v/>
      </c>
    </row>
    <row r="209" spans="2:16" ht="15.95" customHeight="1" x14ac:dyDescent="0.15">
      <c r="B209" s="6">
        <v>204</v>
      </c>
      <c r="C209" s="13" t="str">
        <f t="shared" si="41"/>
        <v/>
      </c>
      <c r="D209" s="25" t="str">
        <f>IFERROR(VLOOKUP(C209,金融機関コード!$B$3:$C$950,2),"")</f>
        <v/>
      </c>
      <c r="E209" s="13" t="str">
        <f t="shared" si="42"/>
        <v/>
      </c>
      <c r="F209" s="49" t="str">
        <f t="shared" si="40"/>
        <v/>
      </c>
      <c r="G209" s="25" t="str">
        <f>IFERROR(VLOOKUP(F209,金融機関コード!$G$3:$I$24268,3,FALSE),"")</f>
        <v/>
      </c>
      <c r="H209" s="12" t="str">
        <f t="shared" si="48"/>
        <v/>
      </c>
      <c r="I209" s="12" t="str">
        <f t="shared" si="43"/>
        <v/>
      </c>
      <c r="J209" s="77" t="str">
        <f t="shared" si="44"/>
        <v/>
      </c>
      <c r="K209" s="77" t="str">
        <f t="shared" si="45"/>
        <v/>
      </c>
      <c r="L209" s="12" t="str">
        <f t="shared" si="46"/>
        <v/>
      </c>
      <c r="M209" s="8" t="str">
        <f t="shared" si="49"/>
        <v/>
      </c>
      <c r="N209" s="10" t="str">
        <f t="shared" si="50"/>
        <v/>
      </c>
      <c r="O209" s="9" t="str">
        <f t="shared" si="51"/>
        <v/>
      </c>
      <c r="P209" s="11" t="str">
        <f t="shared" ca="1" si="47"/>
        <v/>
      </c>
    </row>
    <row r="210" spans="2:16" ht="15.95" customHeight="1" x14ac:dyDescent="0.15">
      <c r="B210" s="6">
        <v>205</v>
      </c>
      <c r="C210" s="13" t="str">
        <f t="shared" si="41"/>
        <v/>
      </c>
      <c r="D210" s="25" t="str">
        <f>IFERROR(VLOOKUP(C210,金融機関コード!$B$3:$C$950,2),"")</f>
        <v/>
      </c>
      <c r="E210" s="13" t="str">
        <f t="shared" si="42"/>
        <v/>
      </c>
      <c r="F210" s="49" t="str">
        <f t="shared" si="40"/>
        <v/>
      </c>
      <c r="G210" s="25" t="str">
        <f>IFERROR(VLOOKUP(F210,金融機関コード!$G$3:$I$24268,3,FALSE),"")</f>
        <v/>
      </c>
      <c r="H210" s="12" t="str">
        <f t="shared" si="48"/>
        <v/>
      </c>
      <c r="I210" s="12" t="str">
        <f t="shared" si="43"/>
        <v/>
      </c>
      <c r="J210" s="77" t="str">
        <f t="shared" si="44"/>
        <v/>
      </c>
      <c r="K210" s="77" t="str">
        <f t="shared" si="45"/>
        <v/>
      </c>
      <c r="L210" s="12" t="str">
        <f t="shared" si="46"/>
        <v/>
      </c>
      <c r="M210" s="8" t="str">
        <f t="shared" si="49"/>
        <v/>
      </c>
      <c r="N210" s="10" t="str">
        <f t="shared" si="50"/>
        <v/>
      </c>
      <c r="O210" s="9" t="str">
        <f t="shared" si="51"/>
        <v/>
      </c>
      <c r="P210" s="11" t="str">
        <f t="shared" ca="1" si="47"/>
        <v/>
      </c>
    </row>
    <row r="211" spans="2:16" ht="15.95" customHeight="1" x14ac:dyDescent="0.15">
      <c r="B211" s="6">
        <v>206</v>
      </c>
      <c r="C211" s="13" t="str">
        <f t="shared" si="41"/>
        <v/>
      </c>
      <c r="D211" s="25" t="str">
        <f>IFERROR(VLOOKUP(C211,金融機関コード!$B$3:$C$950,2),"")</f>
        <v/>
      </c>
      <c r="E211" s="13" t="str">
        <f t="shared" si="42"/>
        <v/>
      </c>
      <c r="F211" s="49" t="str">
        <f t="shared" ref="F211:F274" si="52">IFERROR((C211&amp;(E211+10000))*1,"")</f>
        <v/>
      </c>
      <c r="G211" s="25" t="str">
        <f>IFERROR(VLOOKUP(F211,金融機関コード!$G$3:$I$24268,3,FALSE),"")</f>
        <v/>
      </c>
      <c r="H211" s="12" t="str">
        <f t="shared" si="48"/>
        <v/>
      </c>
      <c r="I211" s="12" t="str">
        <f t="shared" si="43"/>
        <v/>
      </c>
      <c r="J211" s="77" t="str">
        <f t="shared" si="44"/>
        <v/>
      </c>
      <c r="K211" s="77" t="str">
        <f t="shared" si="45"/>
        <v/>
      </c>
      <c r="L211" s="12" t="str">
        <f t="shared" si="46"/>
        <v/>
      </c>
      <c r="M211" s="8" t="str">
        <f t="shared" si="49"/>
        <v/>
      </c>
      <c r="N211" s="10" t="str">
        <f t="shared" si="50"/>
        <v/>
      </c>
      <c r="O211" s="9" t="str">
        <f t="shared" si="51"/>
        <v/>
      </c>
      <c r="P211" s="11" t="str">
        <f t="shared" ca="1" si="47"/>
        <v/>
      </c>
    </row>
    <row r="212" spans="2:16" ht="15.95" customHeight="1" x14ac:dyDescent="0.15">
      <c r="B212" s="6">
        <v>207</v>
      </c>
      <c r="C212" s="13" t="str">
        <f t="shared" si="41"/>
        <v/>
      </c>
      <c r="D212" s="25" t="str">
        <f>IFERROR(VLOOKUP(C212,金融機関コード!$B$3:$C$950,2),"")</f>
        <v/>
      </c>
      <c r="E212" s="13" t="str">
        <f t="shared" si="42"/>
        <v/>
      </c>
      <c r="F212" s="49" t="str">
        <f t="shared" si="52"/>
        <v/>
      </c>
      <c r="G212" s="25" t="str">
        <f>IFERROR(VLOOKUP(F212,金融機関コード!$G$3:$I$24268,3,FALSE),"")</f>
        <v/>
      </c>
      <c r="H212" s="12" t="str">
        <f t="shared" si="48"/>
        <v/>
      </c>
      <c r="I212" s="12" t="str">
        <f t="shared" si="43"/>
        <v/>
      </c>
      <c r="J212" s="77" t="str">
        <f t="shared" si="44"/>
        <v/>
      </c>
      <c r="K212" s="77" t="str">
        <f t="shared" si="45"/>
        <v/>
      </c>
      <c r="L212" s="12" t="str">
        <f t="shared" si="46"/>
        <v/>
      </c>
      <c r="M212" s="8" t="str">
        <f t="shared" si="49"/>
        <v/>
      </c>
      <c r="N212" s="10" t="str">
        <f t="shared" si="50"/>
        <v/>
      </c>
      <c r="O212" s="9" t="str">
        <f t="shared" si="51"/>
        <v/>
      </c>
      <c r="P212" s="11" t="str">
        <f t="shared" ca="1" si="47"/>
        <v/>
      </c>
    </row>
    <row r="213" spans="2:16" ht="15.95" customHeight="1" x14ac:dyDescent="0.15">
      <c r="B213" s="6">
        <v>208</v>
      </c>
      <c r="C213" s="13" t="str">
        <f t="shared" si="41"/>
        <v/>
      </c>
      <c r="D213" s="25" t="str">
        <f>IFERROR(VLOOKUP(C213,金融機関コード!$B$3:$C$950,2),"")</f>
        <v/>
      </c>
      <c r="E213" s="13" t="str">
        <f t="shared" si="42"/>
        <v/>
      </c>
      <c r="F213" s="49" t="str">
        <f t="shared" si="52"/>
        <v/>
      </c>
      <c r="G213" s="25" t="str">
        <f>IFERROR(VLOOKUP(F213,金融機関コード!$G$3:$I$24268,3,FALSE),"")</f>
        <v/>
      </c>
      <c r="H213" s="12" t="str">
        <f t="shared" si="48"/>
        <v/>
      </c>
      <c r="I213" s="12" t="str">
        <f t="shared" si="43"/>
        <v/>
      </c>
      <c r="J213" s="77" t="str">
        <f t="shared" si="44"/>
        <v/>
      </c>
      <c r="K213" s="77" t="str">
        <f t="shared" si="45"/>
        <v/>
      </c>
      <c r="L213" s="12" t="str">
        <f t="shared" si="46"/>
        <v/>
      </c>
      <c r="M213" s="8" t="str">
        <f t="shared" si="49"/>
        <v/>
      </c>
      <c r="N213" s="10" t="str">
        <f t="shared" si="50"/>
        <v/>
      </c>
      <c r="O213" s="9" t="str">
        <f t="shared" si="51"/>
        <v/>
      </c>
      <c r="P213" s="11" t="str">
        <f t="shared" ca="1" si="47"/>
        <v/>
      </c>
    </row>
    <row r="214" spans="2:16" ht="15.95" customHeight="1" x14ac:dyDescent="0.15">
      <c r="B214" s="6">
        <v>209</v>
      </c>
      <c r="C214" s="13" t="str">
        <f t="shared" si="41"/>
        <v/>
      </c>
      <c r="D214" s="25" t="str">
        <f>IFERROR(VLOOKUP(C214,金融機関コード!$B$3:$C$950,2),"")</f>
        <v/>
      </c>
      <c r="E214" s="13" t="str">
        <f t="shared" si="42"/>
        <v/>
      </c>
      <c r="F214" s="49" t="str">
        <f t="shared" si="52"/>
        <v/>
      </c>
      <c r="G214" s="25" t="str">
        <f>IFERROR(VLOOKUP(F214,金融機関コード!$G$3:$I$24268,3,FALSE),"")</f>
        <v/>
      </c>
      <c r="H214" s="12" t="str">
        <f t="shared" si="48"/>
        <v/>
      </c>
      <c r="I214" s="12" t="str">
        <f t="shared" si="43"/>
        <v/>
      </c>
      <c r="J214" s="77" t="str">
        <f t="shared" si="44"/>
        <v/>
      </c>
      <c r="K214" s="77" t="str">
        <f t="shared" si="45"/>
        <v/>
      </c>
      <c r="L214" s="12" t="str">
        <f t="shared" si="46"/>
        <v/>
      </c>
      <c r="M214" s="8" t="str">
        <f t="shared" si="49"/>
        <v/>
      </c>
      <c r="N214" s="10" t="str">
        <f t="shared" si="50"/>
        <v/>
      </c>
      <c r="O214" s="9" t="str">
        <f t="shared" si="51"/>
        <v/>
      </c>
      <c r="P214" s="11" t="str">
        <f t="shared" ca="1" si="47"/>
        <v/>
      </c>
    </row>
    <row r="215" spans="2:16" ht="15.95" customHeight="1" x14ac:dyDescent="0.15">
      <c r="B215" s="6">
        <v>210</v>
      </c>
      <c r="C215" s="13" t="str">
        <f t="shared" si="41"/>
        <v/>
      </c>
      <c r="D215" s="25" t="str">
        <f>IFERROR(VLOOKUP(C215,金融機関コード!$B$3:$C$950,2),"")</f>
        <v/>
      </c>
      <c r="E215" s="13" t="str">
        <f t="shared" si="42"/>
        <v/>
      </c>
      <c r="F215" s="49" t="str">
        <f t="shared" si="52"/>
        <v/>
      </c>
      <c r="G215" s="25" t="str">
        <f>IFERROR(VLOOKUP(F215,金融機関コード!$G$3:$I$24268,3,FALSE),"")</f>
        <v/>
      </c>
      <c r="H215" s="12" t="str">
        <f t="shared" si="48"/>
        <v/>
      </c>
      <c r="I215" s="12" t="str">
        <f t="shared" si="43"/>
        <v/>
      </c>
      <c r="J215" s="77" t="str">
        <f t="shared" si="44"/>
        <v/>
      </c>
      <c r="K215" s="77" t="str">
        <f t="shared" si="45"/>
        <v/>
      </c>
      <c r="L215" s="12" t="str">
        <f t="shared" si="46"/>
        <v/>
      </c>
      <c r="M215" s="8" t="str">
        <f t="shared" si="49"/>
        <v/>
      </c>
      <c r="N215" s="10" t="str">
        <f t="shared" si="50"/>
        <v/>
      </c>
      <c r="O215" s="9" t="str">
        <f t="shared" si="51"/>
        <v/>
      </c>
      <c r="P215" s="11" t="str">
        <f t="shared" ca="1" si="47"/>
        <v/>
      </c>
    </row>
    <row r="216" spans="2:16" ht="15.95" customHeight="1" x14ac:dyDescent="0.15">
      <c r="B216" s="6">
        <v>211</v>
      </c>
      <c r="C216" s="13" t="str">
        <f t="shared" si="41"/>
        <v/>
      </c>
      <c r="D216" s="25" t="str">
        <f>IFERROR(VLOOKUP(C216,金融機関コード!$B$3:$C$950,2),"")</f>
        <v/>
      </c>
      <c r="E216" s="13" t="str">
        <f t="shared" si="42"/>
        <v/>
      </c>
      <c r="F216" s="49" t="str">
        <f t="shared" si="52"/>
        <v/>
      </c>
      <c r="G216" s="25" t="str">
        <f>IFERROR(VLOOKUP(F216,金融機関コード!$G$3:$I$24268,3,FALSE),"")</f>
        <v/>
      </c>
      <c r="H216" s="12" t="str">
        <f t="shared" si="48"/>
        <v/>
      </c>
      <c r="I216" s="12" t="str">
        <f t="shared" si="43"/>
        <v/>
      </c>
      <c r="J216" s="77" t="str">
        <f t="shared" si="44"/>
        <v/>
      </c>
      <c r="K216" s="77" t="str">
        <f t="shared" si="45"/>
        <v/>
      </c>
      <c r="L216" s="12" t="str">
        <f t="shared" si="46"/>
        <v/>
      </c>
      <c r="M216" s="8" t="str">
        <f t="shared" si="49"/>
        <v/>
      </c>
      <c r="N216" s="10" t="str">
        <f t="shared" si="50"/>
        <v/>
      </c>
      <c r="O216" s="9" t="str">
        <f t="shared" si="51"/>
        <v/>
      </c>
      <c r="P216" s="11" t="str">
        <f t="shared" ca="1" si="47"/>
        <v/>
      </c>
    </row>
    <row r="217" spans="2:16" ht="15.95" customHeight="1" x14ac:dyDescent="0.15">
      <c r="B217" s="6">
        <v>212</v>
      </c>
      <c r="C217" s="13" t="str">
        <f t="shared" si="41"/>
        <v/>
      </c>
      <c r="D217" s="25" t="str">
        <f>IFERROR(VLOOKUP(C217,金融機関コード!$B$3:$C$950,2),"")</f>
        <v/>
      </c>
      <c r="E217" s="13" t="str">
        <f t="shared" si="42"/>
        <v/>
      </c>
      <c r="F217" s="49" t="str">
        <f t="shared" si="52"/>
        <v/>
      </c>
      <c r="G217" s="25" t="str">
        <f>IFERROR(VLOOKUP(F217,金融機関コード!$G$3:$I$24268,3,FALSE),"")</f>
        <v/>
      </c>
      <c r="H217" s="12" t="str">
        <f t="shared" si="48"/>
        <v/>
      </c>
      <c r="I217" s="12" t="str">
        <f t="shared" si="43"/>
        <v/>
      </c>
      <c r="J217" s="77" t="str">
        <f t="shared" si="44"/>
        <v/>
      </c>
      <c r="K217" s="77" t="str">
        <f t="shared" si="45"/>
        <v/>
      </c>
      <c r="L217" s="12" t="str">
        <f t="shared" si="46"/>
        <v/>
      </c>
      <c r="M217" s="8" t="str">
        <f t="shared" si="49"/>
        <v/>
      </c>
      <c r="N217" s="10" t="str">
        <f t="shared" si="50"/>
        <v/>
      </c>
      <c r="O217" s="9" t="str">
        <f t="shared" si="51"/>
        <v/>
      </c>
      <c r="P217" s="11" t="str">
        <f t="shared" ca="1" si="47"/>
        <v/>
      </c>
    </row>
    <row r="218" spans="2:16" ht="15.95" customHeight="1" x14ac:dyDescent="0.15">
      <c r="B218" s="6">
        <v>213</v>
      </c>
      <c r="C218" s="13" t="str">
        <f t="shared" si="41"/>
        <v/>
      </c>
      <c r="D218" s="25" t="str">
        <f>IFERROR(VLOOKUP(C218,金融機関コード!$B$3:$C$950,2),"")</f>
        <v/>
      </c>
      <c r="E218" s="13" t="str">
        <f t="shared" si="42"/>
        <v/>
      </c>
      <c r="F218" s="49" t="str">
        <f t="shared" si="52"/>
        <v/>
      </c>
      <c r="G218" s="25" t="str">
        <f>IFERROR(VLOOKUP(F218,金融機関コード!$G$3:$I$24268,3,FALSE),"")</f>
        <v/>
      </c>
      <c r="H218" s="12" t="str">
        <f t="shared" si="48"/>
        <v/>
      </c>
      <c r="I218" s="12" t="str">
        <f t="shared" si="43"/>
        <v/>
      </c>
      <c r="J218" s="77" t="str">
        <f t="shared" si="44"/>
        <v/>
      </c>
      <c r="K218" s="77" t="str">
        <f t="shared" si="45"/>
        <v/>
      </c>
      <c r="L218" s="12" t="str">
        <f t="shared" si="46"/>
        <v/>
      </c>
      <c r="M218" s="8" t="str">
        <f t="shared" si="49"/>
        <v/>
      </c>
      <c r="N218" s="10" t="str">
        <f t="shared" si="50"/>
        <v/>
      </c>
      <c r="O218" s="9" t="str">
        <f t="shared" si="51"/>
        <v/>
      </c>
      <c r="P218" s="11" t="str">
        <f t="shared" ca="1" si="47"/>
        <v/>
      </c>
    </row>
    <row r="219" spans="2:16" ht="15.95" customHeight="1" x14ac:dyDescent="0.15">
      <c r="B219" s="6">
        <v>214</v>
      </c>
      <c r="C219" s="13" t="str">
        <f t="shared" si="41"/>
        <v/>
      </c>
      <c r="D219" s="25" t="str">
        <f>IFERROR(VLOOKUP(C219,金融機関コード!$B$3:$C$950,2),"")</f>
        <v/>
      </c>
      <c r="E219" s="13" t="str">
        <f t="shared" si="42"/>
        <v/>
      </c>
      <c r="F219" s="49" t="str">
        <f t="shared" si="52"/>
        <v/>
      </c>
      <c r="G219" s="25" t="str">
        <f>IFERROR(VLOOKUP(F219,金融機関コード!$G$3:$I$24268,3,FALSE),"")</f>
        <v/>
      </c>
      <c r="H219" s="12" t="str">
        <f t="shared" si="48"/>
        <v/>
      </c>
      <c r="I219" s="12" t="str">
        <f t="shared" si="43"/>
        <v/>
      </c>
      <c r="J219" s="77" t="str">
        <f t="shared" si="44"/>
        <v/>
      </c>
      <c r="K219" s="77" t="str">
        <f t="shared" si="45"/>
        <v/>
      </c>
      <c r="L219" s="12" t="str">
        <f t="shared" si="46"/>
        <v/>
      </c>
      <c r="M219" s="8" t="str">
        <f t="shared" si="49"/>
        <v/>
      </c>
      <c r="N219" s="10" t="str">
        <f t="shared" si="50"/>
        <v/>
      </c>
      <c r="O219" s="9" t="str">
        <f t="shared" si="51"/>
        <v/>
      </c>
      <c r="P219" s="11" t="str">
        <f t="shared" ca="1" si="47"/>
        <v/>
      </c>
    </row>
    <row r="220" spans="2:16" ht="15.95" customHeight="1" x14ac:dyDescent="0.15">
      <c r="B220" s="6">
        <v>215</v>
      </c>
      <c r="C220" s="13" t="str">
        <f t="shared" si="41"/>
        <v/>
      </c>
      <c r="D220" s="25" t="str">
        <f>IFERROR(VLOOKUP(C220,金融機関コード!$B$3:$C$950,2),"")</f>
        <v/>
      </c>
      <c r="E220" s="13" t="str">
        <f t="shared" si="42"/>
        <v/>
      </c>
      <c r="F220" s="49" t="str">
        <f t="shared" si="52"/>
        <v/>
      </c>
      <c r="G220" s="25" t="str">
        <f>IFERROR(VLOOKUP(F220,金融機関コード!$G$3:$I$24268,3,FALSE),"")</f>
        <v/>
      </c>
      <c r="H220" s="12" t="str">
        <f t="shared" si="48"/>
        <v/>
      </c>
      <c r="I220" s="12" t="str">
        <f t="shared" si="43"/>
        <v/>
      </c>
      <c r="J220" s="77" t="str">
        <f t="shared" si="44"/>
        <v/>
      </c>
      <c r="K220" s="77" t="str">
        <f t="shared" si="45"/>
        <v/>
      </c>
      <c r="L220" s="12" t="str">
        <f t="shared" si="46"/>
        <v/>
      </c>
      <c r="M220" s="8" t="str">
        <f t="shared" si="49"/>
        <v/>
      </c>
      <c r="N220" s="10" t="str">
        <f t="shared" si="50"/>
        <v/>
      </c>
      <c r="O220" s="9" t="str">
        <f t="shared" si="51"/>
        <v/>
      </c>
      <c r="P220" s="11" t="str">
        <f t="shared" ca="1" si="47"/>
        <v/>
      </c>
    </row>
    <row r="221" spans="2:16" ht="15.95" customHeight="1" x14ac:dyDescent="0.15">
      <c r="B221" s="6">
        <v>216</v>
      </c>
      <c r="C221" s="13" t="str">
        <f t="shared" si="41"/>
        <v/>
      </c>
      <c r="D221" s="25" t="str">
        <f>IFERROR(VLOOKUP(C221,金融機関コード!$B$3:$C$950,2),"")</f>
        <v/>
      </c>
      <c r="E221" s="13" t="str">
        <f t="shared" si="42"/>
        <v/>
      </c>
      <c r="F221" s="49" t="str">
        <f t="shared" si="52"/>
        <v/>
      </c>
      <c r="G221" s="25" t="str">
        <f>IFERROR(VLOOKUP(F221,金融機関コード!$G$3:$I$24268,3,FALSE),"")</f>
        <v/>
      </c>
      <c r="H221" s="12" t="str">
        <f t="shared" si="48"/>
        <v/>
      </c>
      <c r="I221" s="12" t="str">
        <f t="shared" si="43"/>
        <v/>
      </c>
      <c r="J221" s="77" t="str">
        <f t="shared" si="44"/>
        <v/>
      </c>
      <c r="K221" s="77" t="str">
        <f t="shared" si="45"/>
        <v/>
      </c>
      <c r="L221" s="12" t="str">
        <f t="shared" si="46"/>
        <v/>
      </c>
      <c r="M221" s="8" t="str">
        <f t="shared" si="49"/>
        <v/>
      </c>
      <c r="N221" s="10" t="str">
        <f t="shared" si="50"/>
        <v/>
      </c>
      <c r="O221" s="9" t="str">
        <f t="shared" si="51"/>
        <v/>
      </c>
      <c r="P221" s="11" t="str">
        <f t="shared" ca="1" si="47"/>
        <v/>
      </c>
    </row>
    <row r="222" spans="2:16" ht="15.95" customHeight="1" x14ac:dyDescent="0.15">
      <c r="B222" s="6">
        <v>217</v>
      </c>
      <c r="C222" s="13" t="str">
        <f t="shared" si="41"/>
        <v/>
      </c>
      <c r="D222" s="25" t="str">
        <f>IFERROR(VLOOKUP(C222,金融機関コード!$B$3:$C$950,2),"")</f>
        <v/>
      </c>
      <c r="E222" s="13" t="str">
        <f t="shared" si="42"/>
        <v/>
      </c>
      <c r="F222" s="49" t="str">
        <f t="shared" si="52"/>
        <v/>
      </c>
      <c r="G222" s="25" t="str">
        <f>IFERROR(VLOOKUP(F222,金融機関コード!$G$3:$I$24268,3,FALSE),"")</f>
        <v/>
      </c>
      <c r="H222" s="12" t="str">
        <f t="shared" si="48"/>
        <v/>
      </c>
      <c r="I222" s="12" t="str">
        <f t="shared" si="43"/>
        <v/>
      </c>
      <c r="J222" s="77" t="str">
        <f t="shared" si="44"/>
        <v/>
      </c>
      <c r="K222" s="77" t="str">
        <f t="shared" si="45"/>
        <v/>
      </c>
      <c r="L222" s="12" t="str">
        <f t="shared" si="46"/>
        <v/>
      </c>
      <c r="M222" s="8" t="str">
        <f t="shared" si="49"/>
        <v/>
      </c>
      <c r="N222" s="10" t="str">
        <f t="shared" si="50"/>
        <v/>
      </c>
      <c r="O222" s="9" t="str">
        <f t="shared" si="51"/>
        <v/>
      </c>
      <c r="P222" s="11" t="str">
        <f t="shared" ca="1" si="47"/>
        <v/>
      </c>
    </row>
    <row r="223" spans="2:16" ht="15.95" customHeight="1" x14ac:dyDescent="0.15">
      <c r="B223" s="6">
        <v>218</v>
      </c>
      <c r="C223" s="13" t="str">
        <f t="shared" si="41"/>
        <v/>
      </c>
      <c r="D223" s="25" t="str">
        <f>IFERROR(VLOOKUP(C223,金融機関コード!$B$3:$C$950,2),"")</f>
        <v/>
      </c>
      <c r="E223" s="13" t="str">
        <f t="shared" si="42"/>
        <v/>
      </c>
      <c r="F223" s="49" t="str">
        <f t="shared" si="52"/>
        <v/>
      </c>
      <c r="G223" s="25" t="str">
        <f>IFERROR(VLOOKUP(F223,金融機関コード!$G$3:$I$24268,3,FALSE),"")</f>
        <v/>
      </c>
      <c r="H223" s="12" t="str">
        <f t="shared" si="48"/>
        <v/>
      </c>
      <c r="I223" s="12" t="str">
        <f t="shared" si="43"/>
        <v/>
      </c>
      <c r="J223" s="77" t="str">
        <f t="shared" si="44"/>
        <v/>
      </c>
      <c r="K223" s="77" t="str">
        <f t="shared" si="45"/>
        <v/>
      </c>
      <c r="L223" s="12" t="str">
        <f t="shared" si="46"/>
        <v/>
      </c>
      <c r="M223" s="8" t="str">
        <f t="shared" si="49"/>
        <v/>
      </c>
      <c r="N223" s="10" t="str">
        <f t="shared" si="50"/>
        <v/>
      </c>
      <c r="O223" s="9" t="str">
        <f t="shared" si="51"/>
        <v/>
      </c>
      <c r="P223" s="11" t="str">
        <f t="shared" ca="1" si="47"/>
        <v/>
      </c>
    </row>
    <row r="224" spans="2:16" ht="15.95" customHeight="1" x14ac:dyDescent="0.15">
      <c r="B224" s="6">
        <v>219</v>
      </c>
      <c r="C224" s="13" t="str">
        <f t="shared" si="41"/>
        <v/>
      </c>
      <c r="D224" s="25" t="str">
        <f>IFERROR(VLOOKUP(C224,金融機関コード!$B$3:$C$950,2),"")</f>
        <v/>
      </c>
      <c r="E224" s="13" t="str">
        <f t="shared" si="42"/>
        <v/>
      </c>
      <c r="F224" s="49" t="str">
        <f t="shared" si="52"/>
        <v/>
      </c>
      <c r="G224" s="25" t="str">
        <f>IFERROR(VLOOKUP(F224,金融機関コード!$G$3:$I$24268,3,FALSE),"")</f>
        <v/>
      </c>
      <c r="H224" s="12" t="str">
        <f t="shared" si="48"/>
        <v/>
      </c>
      <c r="I224" s="12" t="str">
        <f t="shared" si="43"/>
        <v/>
      </c>
      <c r="J224" s="77" t="str">
        <f t="shared" si="44"/>
        <v/>
      </c>
      <c r="K224" s="77" t="str">
        <f t="shared" si="45"/>
        <v/>
      </c>
      <c r="L224" s="12" t="str">
        <f t="shared" si="46"/>
        <v/>
      </c>
      <c r="M224" s="8" t="str">
        <f t="shared" si="49"/>
        <v/>
      </c>
      <c r="N224" s="10" t="str">
        <f t="shared" si="50"/>
        <v/>
      </c>
      <c r="O224" s="9" t="str">
        <f t="shared" si="51"/>
        <v/>
      </c>
      <c r="P224" s="11" t="str">
        <f t="shared" ca="1" si="47"/>
        <v/>
      </c>
    </row>
    <row r="225" spans="2:16" ht="15.95" customHeight="1" x14ac:dyDescent="0.15">
      <c r="B225" s="6">
        <v>220</v>
      </c>
      <c r="C225" s="13" t="str">
        <f t="shared" si="41"/>
        <v/>
      </c>
      <c r="D225" s="25" t="str">
        <f>IFERROR(VLOOKUP(C225,金融機関コード!$B$3:$C$950,2),"")</f>
        <v/>
      </c>
      <c r="E225" s="13" t="str">
        <f t="shared" si="42"/>
        <v/>
      </c>
      <c r="F225" s="49" t="str">
        <f t="shared" si="52"/>
        <v/>
      </c>
      <c r="G225" s="25" t="str">
        <f>IFERROR(VLOOKUP(F225,金融機関コード!$G$3:$I$24268,3,FALSE),"")</f>
        <v/>
      </c>
      <c r="H225" s="12" t="str">
        <f t="shared" si="48"/>
        <v/>
      </c>
      <c r="I225" s="12" t="str">
        <f t="shared" si="43"/>
        <v/>
      </c>
      <c r="J225" s="77" t="str">
        <f t="shared" si="44"/>
        <v/>
      </c>
      <c r="K225" s="77" t="str">
        <f t="shared" si="45"/>
        <v/>
      </c>
      <c r="L225" s="12" t="str">
        <f t="shared" si="46"/>
        <v/>
      </c>
      <c r="M225" s="8" t="str">
        <f t="shared" si="49"/>
        <v/>
      </c>
      <c r="N225" s="10" t="str">
        <f t="shared" si="50"/>
        <v/>
      </c>
      <c r="O225" s="9" t="str">
        <f t="shared" si="51"/>
        <v/>
      </c>
      <c r="P225" s="11" t="str">
        <f t="shared" ca="1" si="47"/>
        <v/>
      </c>
    </row>
    <row r="226" spans="2:16" ht="15.95" customHeight="1" x14ac:dyDescent="0.15">
      <c r="B226" s="6">
        <v>221</v>
      </c>
      <c r="C226" s="13" t="str">
        <f t="shared" si="41"/>
        <v/>
      </c>
      <c r="D226" s="25" t="str">
        <f>IFERROR(VLOOKUP(C226,金融機関コード!$B$3:$C$950,2),"")</f>
        <v/>
      </c>
      <c r="E226" s="13" t="str">
        <f t="shared" si="42"/>
        <v/>
      </c>
      <c r="F226" s="49" t="str">
        <f t="shared" si="52"/>
        <v/>
      </c>
      <c r="G226" s="25" t="str">
        <f>IFERROR(VLOOKUP(F226,金融機関コード!$G$3:$I$24268,3,FALSE),"")</f>
        <v/>
      </c>
      <c r="H226" s="12" t="str">
        <f t="shared" si="48"/>
        <v/>
      </c>
      <c r="I226" s="12" t="str">
        <f t="shared" si="43"/>
        <v/>
      </c>
      <c r="J226" s="77" t="str">
        <f t="shared" si="44"/>
        <v/>
      </c>
      <c r="K226" s="77" t="str">
        <f t="shared" si="45"/>
        <v/>
      </c>
      <c r="L226" s="12" t="str">
        <f t="shared" si="46"/>
        <v/>
      </c>
      <c r="M226" s="8" t="str">
        <f t="shared" si="49"/>
        <v/>
      </c>
      <c r="N226" s="10" t="str">
        <f t="shared" si="50"/>
        <v/>
      </c>
      <c r="O226" s="9" t="str">
        <f t="shared" si="51"/>
        <v/>
      </c>
      <c r="P226" s="11" t="str">
        <f t="shared" ca="1" si="47"/>
        <v/>
      </c>
    </row>
    <row r="227" spans="2:16" ht="15.95" customHeight="1" x14ac:dyDescent="0.15">
      <c r="B227" s="6">
        <v>222</v>
      </c>
      <c r="C227" s="13" t="str">
        <f t="shared" si="41"/>
        <v/>
      </c>
      <c r="D227" s="25" t="str">
        <f>IFERROR(VLOOKUP(C227,金融機関コード!$B$3:$C$950,2),"")</f>
        <v/>
      </c>
      <c r="E227" s="13" t="str">
        <f t="shared" si="42"/>
        <v/>
      </c>
      <c r="F227" s="49" t="str">
        <f t="shared" si="52"/>
        <v/>
      </c>
      <c r="G227" s="25" t="str">
        <f>IFERROR(VLOOKUP(F227,金融機関コード!$G$3:$I$24268,3,FALSE),"")</f>
        <v/>
      </c>
      <c r="H227" s="12" t="str">
        <f t="shared" si="48"/>
        <v/>
      </c>
      <c r="I227" s="12" t="str">
        <f t="shared" si="43"/>
        <v/>
      </c>
      <c r="J227" s="77" t="str">
        <f t="shared" si="44"/>
        <v/>
      </c>
      <c r="K227" s="77" t="str">
        <f t="shared" si="45"/>
        <v/>
      </c>
      <c r="L227" s="12" t="str">
        <f t="shared" si="46"/>
        <v/>
      </c>
      <c r="M227" s="8" t="str">
        <f t="shared" si="49"/>
        <v/>
      </c>
      <c r="N227" s="10" t="str">
        <f t="shared" si="50"/>
        <v/>
      </c>
      <c r="O227" s="9" t="str">
        <f t="shared" si="51"/>
        <v/>
      </c>
      <c r="P227" s="11" t="str">
        <f t="shared" ca="1" si="47"/>
        <v/>
      </c>
    </row>
    <row r="228" spans="2:16" ht="15.95" customHeight="1" x14ac:dyDescent="0.15">
      <c r="B228" s="6">
        <v>223</v>
      </c>
      <c r="C228" s="13" t="str">
        <f t="shared" si="41"/>
        <v/>
      </c>
      <c r="D228" s="25" t="str">
        <f>IFERROR(VLOOKUP(C228,金融機関コード!$B$3:$C$950,2),"")</f>
        <v/>
      </c>
      <c r="E228" s="13" t="str">
        <f t="shared" si="42"/>
        <v/>
      </c>
      <c r="F228" s="49" t="str">
        <f t="shared" si="52"/>
        <v/>
      </c>
      <c r="G228" s="25" t="str">
        <f>IFERROR(VLOOKUP(F228,金融機関コード!$G$3:$I$24268,3,FALSE),"")</f>
        <v/>
      </c>
      <c r="H228" s="12" t="str">
        <f t="shared" si="48"/>
        <v/>
      </c>
      <c r="I228" s="12" t="str">
        <f t="shared" si="43"/>
        <v/>
      </c>
      <c r="J228" s="77" t="str">
        <f t="shared" si="44"/>
        <v/>
      </c>
      <c r="K228" s="77" t="str">
        <f t="shared" si="45"/>
        <v/>
      </c>
      <c r="L228" s="12" t="str">
        <f t="shared" si="46"/>
        <v/>
      </c>
      <c r="M228" s="8" t="str">
        <f t="shared" si="49"/>
        <v/>
      </c>
      <c r="N228" s="10" t="str">
        <f t="shared" si="50"/>
        <v/>
      </c>
      <c r="O228" s="9" t="str">
        <f t="shared" si="51"/>
        <v/>
      </c>
      <c r="P228" s="11" t="str">
        <f t="shared" ca="1" si="47"/>
        <v/>
      </c>
    </row>
    <row r="229" spans="2:16" ht="15.95" customHeight="1" x14ac:dyDescent="0.15">
      <c r="B229" s="6">
        <v>224</v>
      </c>
      <c r="C229" s="13" t="str">
        <f t="shared" si="41"/>
        <v/>
      </c>
      <c r="D229" s="25" t="str">
        <f>IFERROR(VLOOKUP(C229,金融機関コード!$B$3:$C$950,2),"")</f>
        <v/>
      </c>
      <c r="E229" s="13" t="str">
        <f t="shared" si="42"/>
        <v/>
      </c>
      <c r="F229" s="49" t="str">
        <f t="shared" si="52"/>
        <v/>
      </c>
      <c r="G229" s="25" t="str">
        <f>IFERROR(VLOOKUP(F229,金融機関コード!$G$3:$I$24268,3,FALSE),"")</f>
        <v/>
      </c>
      <c r="H229" s="12" t="str">
        <f t="shared" si="48"/>
        <v/>
      </c>
      <c r="I229" s="12" t="str">
        <f t="shared" si="43"/>
        <v/>
      </c>
      <c r="J229" s="77" t="str">
        <f t="shared" si="44"/>
        <v/>
      </c>
      <c r="K229" s="77" t="str">
        <f t="shared" si="45"/>
        <v/>
      </c>
      <c r="L229" s="12" t="str">
        <f t="shared" si="46"/>
        <v/>
      </c>
      <c r="M229" s="8" t="str">
        <f t="shared" si="49"/>
        <v/>
      </c>
      <c r="N229" s="10" t="str">
        <f t="shared" si="50"/>
        <v/>
      </c>
      <c r="O229" s="9" t="str">
        <f t="shared" si="51"/>
        <v/>
      </c>
      <c r="P229" s="11" t="str">
        <f t="shared" ca="1" si="47"/>
        <v/>
      </c>
    </row>
    <row r="230" spans="2:16" ht="15.95" customHeight="1" x14ac:dyDescent="0.15">
      <c r="B230" s="6">
        <v>225</v>
      </c>
      <c r="C230" s="13" t="str">
        <f t="shared" si="41"/>
        <v/>
      </c>
      <c r="D230" s="25" t="str">
        <f>IFERROR(VLOOKUP(C230,金融機関コード!$B$3:$C$950,2),"")</f>
        <v/>
      </c>
      <c r="E230" s="13" t="str">
        <f t="shared" si="42"/>
        <v/>
      </c>
      <c r="F230" s="49" t="str">
        <f t="shared" si="52"/>
        <v/>
      </c>
      <c r="G230" s="25" t="str">
        <f>IFERROR(VLOOKUP(F230,金融機関コード!$G$3:$I$24268,3,FALSE),"")</f>
        <v/>
      </c>
      <c r="H230" s="12" t="str">
        <f t="shared" si="48"/>
        <v/>
      </c>
      <c r="I230" s="12" t="str">
        <f t="shared" si="43"/>
        <v/>
      </c>
      <c r="J230" s="77" t="str">
        <f t="shared" si="44"/>
        <v/>
      </c>
      <c r="K230" s="77" t="str">
        <f t="shared" si="45"/>
        <v/>
      </c>
      <c r="L230" s="12" t="str">
        <f t="shared" si="46"/>
        <v/>
      </c>
      <c r="M230" s="8" t="str">
        <f t="shared" si="49"/>
        <v/>
      </c>
      <c r="N230" s="10" t="str">
        <f t="shared" si="50"/>
        <v/>
      </c>
      <c r="O230" s="9" t="str">
        <f t="shared" si="51"/>
        <v/>
      </c>
      <c r="P230" s="11" t="str">
        <f t="shared" ca="1" si="47"/>
        <v/>
      </c>
    </row>
    <row r="231" spans="2:16" ht="15.95" customHeight="1" x14ac:dyDescent="0.15">
      <c r="B231" s="6">
        <v>226</v>
      </c>
      <c r="C231" s="13" t="str">
        <f t="shared" si="41"/>
        <v/>
      </c>
      <c r="D231" s="25" t="str">
        <f>IFERROR(VLOOKUP(C231,金融機関コード!$B$3:$C$950,2),"")</f>
        <v/>
      </c>
      <c r="E231" s="13" t="str">
        <f t="shared" si="42"/>
        <v/>
      </c>
      <c r="F231" s="49" t="str">
        <f t="shared" si="52"/>
        <v/>
      </c>
      <c r="G231" s="25" t="str">
        <f>IFERROR(VLOOKUP(F231,金融機関コード!$G$3:$I$24268,3,FALSE),"")</f>
        <v/>
      </c>
      <c r="H231" s="12" t="str">
        <f t="shared" si="48"/>
        <v/>
      </c>
      <c r="I231" s="12" t="str">
        <f t="shared" si="43"/>
        <v/>
      </c>
      <c r="J231" s="77" t="str">
        <f t="shared" si="44"/>
        <v/>
      </c>
      <c r="K231" s="77" t="str">
        <f t="shared" si="45"/>
        <v/>
      </c>
      <c r="L231" s="12" t="str">
        <f t="shared" si="46"/>
        <v/>
      </c>
      <c r="M231" s="8" t="str">
        <f t="shared" si="49"/>
        <v/>
      </c>
      <c r="N231" s="10" t="str">
        <f t="shared" si="50"/>
        <v/>
      </c>
      <c r="O231" s="9" t="str">
        <f t="shared" si="51"/>
        <v/>
      </c>
      <c r="P231" s="11" t="str">
        <f t="shared" ca="1" si="47"/>
        <v/>
      </c>
    </row>
    <row r="232" spans="2:16" ht="15.95" customHeight="1" x14ac:dyDescent="0.15">
      <c r="B232" s="6">
        <v>227</v>
      </c>
      <c r="C232" s="13" t="str">
        <f t="shared" si="41"/>
        <v/>
      </c>
      <c r="D232" s="25" t="str">
        <f>IFERROR(VLOOKUP(C232,金融機関コード!$B$3:$C$950,2),"")</f>
        <v/>
      </c>
      <c r="E232" s="13" t="str">
        <f t="shared" si="42"/>
        <v/>
      </c>
      <c r="F232" s="49" t="str">
        <f t="shared" si="52"/>
        <v/>
      </c>
      <c r="G232" s="25" t="str">
        <f>IFERROR(VLOOKUP(F232,金融機関コード!$G$3:$I$24268,3,FALSE),"")</f>
        <v/>
      </c>
      <c r="H232" s="12" t="str">
        <f t="shared" si="48"/>
        <v/>
      </c>
      <c r="I232" s="12" t="str">
        <f t="shared" si="43"/>
        <v/>
      </c>
      <c r="J232" s="77" t="str">
        <f t="shared" si="44"/>
        <v/>
      </c>
      <c r="K232" s="77" t="str">
        <f t="shared" si="45"/>
        <v/>
      </c>
      <c r="L232" s="12" t="str">
        <f t="shared" si="46"/>
        <v/>
      </c>
      <c r="M232" s="8" t="str">
        <f t="shared" si="49"/>
        <v/>
      </c>
      <c r="N232" s="10" t="str">
        <f t="shared" si="50"/>
        <v/>
      </c>
      <c r="O232" s="9" t="str">
        <f t="shared" si="51"/>
        <v/>
      </c>
      <c r="P232" s="11" t="str">
        <f t="shared" ca="1" si="47"/>
        <v/>
      </c>
    </row>
    <row r="233" spans="2:16" ht="15.95" customHeight="1" x14ac:dyDescent="0.15">
      <c r="B233" s="6">
        <v>228</v>
      </c>
      <c r="C233" s="13" t="str">
        <f t="shared" si="41"/>
        <v/>
      </c>
      <c r="D233" s="25" t="str">
        <f>IFERROR(VLOOKUP(C233,金融機関コード!$B$3:$C$950,2),"")</f>
        <v/>
      </c>
      <c r="E233" s="13" t="str">
        <f t="shared" si="42"/>
        <v/>
      </c>
      <c r="F233" s="49" t="str">
        <f t="shared" si="52"/>
        <v/>
      </c>
      <c r="G233" s="25" t="str">
        <f>IFERROR(VLOOKUP(F233,金融機関コード!$G$3:$I$24268,3,FALSE),"")</f>
        <v/>
      </c>
      <c r="H233" s="12" t="str">
        <f t="shared" si="48"/>
        <v/>
      </c>
      <c r="I233" s="12" t="str">
        <f t="shared" si="43"/>
        <v/>
      </c>
      <c r="J233" s="77" t="str">
        <f t="shared" si="44"/>
        <v/>
      </c>
      <c r="K233" s="77" t="str">
        <f t="shared" si="45"/>
        <v/>
      </c>
      <c r="L233" s="12" t="str">
        <f t="shared" si="46"/>
        <v/>
      </c>
      <c r="M233" s="8" t="str">
        <f t="shared" si="49"/>
        <v/>
      </c>
      <c r="N233" s="10" t="str">
        <f t="shared" si="50"/>
        <v/>
      </c>
      <c r="O233" s="9" t="str">
        <f t="shared" si="51"/>
        <v/>
      </c>
      <c r="P233" s="11" t="str">
        <f t="shared" ca="1" si="47"/>
        <v/>
      </c>
    </row>
    <row r="234" spans="2:16" ht="15.95" customHeight="1" x14ac:dyDescent="0.15">
      <c r="B234" s="6">
        <v>229</v>
      </c>
      <c r="C234" s="13" t="str">
        <f t="shared" si="41"/>
        <v/>
      </c>
      <c r="D234" s="25" t="str">
        <f>IFERROR(VLOOKUP(C234,金融機関コード!$B$3:$C$950,2),"")</f>
        <v/>
      </c>
      <c r="E234" s="13" t="str">
        <f t="shared" si="42"/>
        <v/>
      </c>
      <c r="F234" s="49" t="str">
        <f t="shared" si="52"/>
        <v/>
      </c>
      <c r="G234" s="25" t="str">
        <f>IFERROR(VLOOKUP(F234,金融機関コード!$G$3:$I$24268,3,FALSE),"")</f>
        <v/>
      </c>
      <c r="H234" s="12" t="str">
        <f t="shared" si="48"/>
        <v/>
      </c>
      <c r="I234" s="12" t="str">
        <f t="shared" si="43"/>
        <v/>
      </c>
      <c r="J234" s="77" t="str">
        <f t="shared" si="44"/>
        <v/>
      </c>
      <c r="K234" s="77" t="str">
        <f t="shared" si="45"/>
        <v/>
      </c>
      <c r="L234" s="12" t="str">
        <f t="shared" si="46"/>
        <v/>
      </c>
      <c r="M234" s="8" t="str">
        <f t="shared" si="49"/>
        <v/>
      </c>
      <c r="N234" s="10" t="str">
        <f t="shared" si="50"/>
        <v/>
      </c>
      <c r="O234" s="9" t="str">
        <f t="shared" si="51"/>
        <v/>
      </c>
      <c r="P234" s="11" t="str">
        <f t="shared" ca="1" si="47"/>
        <v/>
      </c>
    </row>
    <row r="235" spans="2:16" ht="15.95" customHeight="1" x14ac:dyDescent="0.15">
      <c r="B235" s="6">
        <v>230</v>
      </c>
      <c r="C235" s="13" t="str">
        <f t="shared" si="41"/>
        <v/>
      </c>
      <c r="D235" s="25" t="str">
        <f>IFERROR(VLOOKUP(C235,金融機関コード!$B$3:$C$950,2),"")</f>
        <v/>
      </c>
      <c r="E235" s="13" t="str">
        <f t="shared" si="42"/>
        <v/>
      </c>
      <c r="F235" s="49" t="str">
        <f t="shared" si="52"/>
        <v/>
      </c>
      <c r="G235" s="25" t="str">
        <f>IFERROR(VLOOKUP(F235,金融機関コード!$G$3:$I$24268,3,FALSE),"")</f>
        <v/>
      </c>
      <c r="H235" s="12" t="str">
        <f t="shared" si="48"/>
        <v/>
      </c>
      <c r="I235" s="12" t="str">
        <f t="shared" si="43"/>
        <v/>
      </c>
      <c r="J235" s="77" t="str">
        <f t="shared" si="44"/>
        <v/>
      </c>
      <c r="K235" s="77" t="str">
        <f t="shared" si="45"/>
        <v/>
      </c>
      <c r="L235" s="12" t="str">
        <f t="shared" si="46"/>
        <v/>
      </c>
      <c r="M235" s="8" t="str">
        <f t="shared" si="49"/>
        <v/>
      </c>
      <c r="N235" s="10" t="str">
        <f t="shared" si="50"/>
        <v/>
      </c>
      <c r="O235" s="9" t="str">
        <f t="shared" si="51"/>
        <v/>
      </c>
      <c r="P235" s="11" t="str">
        <f t="shared" ca="1" si="47"/>
        <v/>
      </c>
    </row>
    <row r="236" spans="2:16" ht="15.95" customHeight="1" x14ac:dyDescent="0.15">
      <c r="B236" s="6">
        <v>231</v>
      </c>
      <c r="C236" s="13" t="str">
        <f t="shared" si="41"/>
        <v/>
      </c>
      <c r="D236" s="25" t="str">
        <f>IFERROR(VLOOKUP(C236,金融機関コード!$B$3:$C$950,2),"")</f>
        <v/>
      </c>
      <c r="E236" s="13" t="str">
        <f t="shared" si="42"/>
        <v/>
      </c>
      <c r="F236" s="49" t="str">
        <f t="shared" si="52"/>
        <v/>
      </c>
      <c r="G236" s="25" t="str">
        <f>IFERROR(VLOOKUP(F236,金融機関コード!$G$3:$I$24268,3,FALSE),"")</f>
        <v/>
      </c>
      <c r="H236" s="12" t="str">
        <f t="shared" si="48"/>
        <v/>
      </c>
      <c r="I236" s="12" t="str">
        <f t="shared" si="43"/>
        <v/>
      </c>
      <c r="J236" s="77" t="str">
        <f t="shared" si="44"/>
        <v/>
      </c>
      <c r="K236" s="77" t="str">
        <f t="shared" si="45"/>
        <v/>
      </c>
      <c r="L236" s="12" t="str">
        <f t="shared" si="46"/>
        <v/>
      </c>
      <c r="M236" s="8" t="str">
        <f t="shared" si="49"/>
        <v/>
      </c>
      <c r="N236" s="10" t="str">
        <f t="shared" si="50"/>
        <v/>
      </c>
      <c r="O236" s="9" t="str">
        <f t="shared" si="51"/>
        <v/>
      </c>
      <c r="P236" s="11" t="str">
        <f t="shared" ca="1" si="47"/>
        <v/>
      </c>
    </row>
    <row r="237" spans="2:16" ht="15.95" customHeight="1" x14ac:dyDescent="0.15">
      <c r="B237" s="6">
        <v>232</v>
      </c>
      <c r="C237" s="13" t="str">
        <f t="shared" si="41"/>
        <v/>
      </c>
      <c r="D237" s="25" t="str">
        <f>IFERROR(VLOOKUP(C237,金融機関コード!$B$3:$C$950,2),"")</f>
        <v/>
      </c>
      <c r="E237" s="13" t="str">
        <f t="shared" si="42"/>
        <v/>
      </c>
      <c r="F237" s="49" t="str">
        <f t="shared" si="52"/>
        <v/>
      </c>
      <c r="G237" s="25" t="str">
        <f>IFERROR(VLOOKUP(F237,金融機関コード!$G$3:$I$24268,3,FALSE),"")</f>
        <v/>
      </c>
      <c r="H237" s="12" t="str">
        <f t="shared" si="48"/>
        <v/>
      </c>
      <c r="I237" s="12" t="str">
        <f t="shared" si="43"/>
        <v/>
      </c>
      <c r="J237" s="77" t="str">
        <f t="shared" si="44"/>
        <v/>
      </c>
      <c r="K237" s="77" t="str">
        <f t="shared" si="45"/>
        <v/>
      </c>
      <c r="L237" s="12" t="str">
        <f t="shared" si="46"/>
        <v/>
      </c>
      <c r="M237" s="8" t="str">
        <f t="shared" si="49"/>
        <v/>
      </c>
      <c r="N237" s="10" t="str">
        <f t="shared" si="50"/>
        <v/>
      </c>
      <c r="O237" s="9" t="str">
        <f t="shared" si="51"/>
        <v/>
      </c>
      <c r="P237" s="11" t="str">
        <f t="shared" ca="1" si="47"/>
        <v/>
      </c>
    </row>
    <row r="238" spans="2:16" ht="15.95" customHeight="1" x14ac:dyDescent="0.15">
      <c r="B238" s="6">
        <v>233</v>
      </c>
      <c r="C238" s="13" t="str">
        <f t="shared" si="41"/>
        <v/>
      </c>
      <c r="D238" s="25" t="str">
        <f>IFERROR(VLOOKUP(C238,金融機関コード!$B$3:$C$950,2),"")</f>
        <v/>
      </c>
      <c r="E238" s="13" t="str">
        <f t="shared" si="42"/>
        <v/>
      </c>
      <c r="F238" s="49" t="str">
        <f t="shared" si="52"/>
        <v/>
      </c>
      <c r="G238" s="25" t="str">
        <f>IFERROR(VLOOKUP(F238,金融機関コード!$G$3:$I$24268,3,FALSE),"")</f>
        <v/>
      </c>
      <c r="H238" s="12" t="str">
        <f t="shared" si="48"/>
        <v/>
      </c>
      <c r="I238" s="12" t="str">
        <f t="shared" si="43"/>
        <v/>
      </c>
      <c r="J238" s="77" t="str">
        <f t="shared" si="44"/>
        <v/>
      </c>
      <c r="K238" s="77" t="str">
        <f t="shared" si="45"/>
        <v/>
      </c>
      <c r="L238" s="12" t="str">
        <f t="shared" si="46"/>
        <v/>
      </c>
      <c r="M238" s="8" t="str">
        <f t="shared" si="49"/>
        <v/>
      </c>
      <c r="N238" s="10" t="str">
        <f t="shared" si="50"/>
        <v/>
      </c>
      <c r="O238" s="9" t="str">
        <f t="shared" si="51"/>
        <v/>
      </c>
      <c r="P238" s="11" t="str">
        <f t="shared" ca="1" si="47"/>
        <v/>
      </c>
    </row>
    <row r="239" spans="2:16" ht="15.95" customHeight="1" x14ac:dyDescent="0.15">
      <c r="B239" s="6">
        <v>234</v>
      </c>
      <c r="C239" s="13" t="str">
        <f t="shared" si="41"/>
        <v/>
      </c>
      <c r="D239" s="25" t="str">
        <f>IFERROR(VLOOKUP(C239,金融機関コード!$B$3:$C$950,2),"")</f>
        <v/>
      </c>
      <c r="E239" s="13" t="str">
        <f t="shared" si="42"/>
        <v/>
      </c>
      <c r="F239" s="49" t="str">
        <f t="shared" si="52"/>
        <v/>
      </c>
      <c r="G239" s="25" t="str">
        <f>IFERROR(VLOOKUP(F239,金融機関コード!$G$3:$I$24268,3,FALSE),"")</f>
        <v/>
      </c>
      <c r="H239" s="12" t="str">
        <f t="shared" si="48"/>
        <v/>
      </c>
      <c r="I239" s="12" t="str">
        <f t="shared" si="43"/>
        <v/>
      </c>
      <c r="J239" s="77" t="str">
        <f t="shared" si="44"/>
        <v/>
      </c>
      <c r="K239" s="77" t="str">
        <f t="shared" si="45"/>
        <v/>
      </c>
      <c r="L239" s="12" t="str">
        <f t="shared" si="46"/>
        <v/>
      </c>
      <c r="M239" s="8" t="str">
        <f t="shared" si="49"/>
        <v/>
      </c>
      <c r="N239" s="10" t="str">
        <f t="shared" si="50"/>
        <v/>
      </c>
      <c r="O239" s="9" t="str">
        <f t="shared" si="51"/>
        <v/>
      </c>
      <c r="P239" s="11" t="str">
        <f t="shared" ca="1" si="47"/>
        <v/>
      </c>
    </row>
    <row r="240" spans="2:16" ht="15.95" customHeight="1" x14ac:dyDescent="0.15">
      <c r="B240" s="6">
        <v>235</v>
      </c>
      <c r="C240" s="13" t="str">
        <f t="shared" si="41"/>
        <v/>
      </c>
      <c r="D240" s="25" t="str">
        <f>IFERROR(VLOOKUP(C240,金融機関コード!$B$3:$C$950,2),"")</f>
        <v/>
      </c>
      <c r="E240" s="13" t="str">
        <f t="shared" si="42"/>
        <v/>
      </c>
      <c r="F240" s="49" t="str">
        <f t="shared" si="52"/>
        <v/>
      </c>
      <c r="G240" s="25" t="str">
        <f>IFERROR(VLOOKUP(F240,金融機関コード!$G$3:$I$24268,3,FALSE),"")</f>
        <v/>
      </c>
      <c r="H240" s="12" t="str">
        <f t="shared" si="48"/>
        <v/>
      </c>
      <c r="I240" s="12" t="str">
        <f t="shared" si="43"/>
        <v/>
      </c>
      <c r="J240" s="77" t="str">
        <f t="shared" si="44"/>
        <v/>
      </c>
      <c r="K240" s="77" t="str">
        <f t="shared" si="45"/>
        <v/>
      </c>
      <c r="L240" s="12" t="str">
        <f t="shared" si="46"/>
        <v/>
      </c>
      <c r="M240" s="8" t="str">
        <f t="shared" si="49"/>
        <v/>
      </c>
      <c r="N240" s="10" t="str">
        <f t="shared" si="50"/>
        <v/>
      </c>
      <c r="O240" s="9" t="str">
        <f t="shared" si="51"/>
        <v/>
      </c>
      <c r="P240" s="11" t="str">
        <f t="shared" ca="1" si="47"/>
        <v/>
      </c>
    </row>
    <row r="241" spans="2:16" ht="15.95" customHeight="1" x14ac:dyDescent="0.15">
      <c r="B241" s="6">
        <v>236</v>
      </c>
      <c r="C241" s="13" t="str">
        <f t="shared" si="41"/>
        <v/>
      </c>
      <c r="D241" s="25" t="str">
        <f>IFERROR(VLOOKUP(C241,金融機関コード!$B$3:$C$950,2),"")</f>
        <v/>
      </c>
      <c r="E241" s="13" t="str">
        <f t="shared" si="42"/>
        <v/>
      </c>
      <c r="F241" s="49" t="str">
        <f t="shared" si="52"/>
        <v/>
      </c>
      <c r="G241" s="25" t="str">
        <f>IFERROR(VLOOKUP(F241,金融機関コード!$G$3:$I$24268,3,FALSE),"")</f>
        <v/>
      </c>
      <c r="H241" s="12" t="str">
        <f t="shared" si="48"/>
        <v/>
      </c>
      <c r="I241" s="12" t="str">
        <f t="shared" si="43"/>
        <v/>
      </c>
      <c r="J241" s="77" t="str">
        <f t="shared" si="44"/>
        <v/>
      </c>
      <c r="K241" s="77" t="str">
        <f t="shared" si="45"/>
        <v/>
      </c>
      <c r="L241" s="12" t="str">
        <f t="shared" si="46"/>
        <v/>
      </c>
      <c r="M241" s="8" t="str">
        <f t="shared" si="49"/>
        <v/>
      </c>
      <c r="N241" s="10" t="str">
        <f t="shared" si="50"/>
        <v/>
      </c>
      <c r="O241" s="9" t="str">
        <f t="shared" si="51"/>
        <v/>
      </c>
      <c r="P241" s="11" t="str">
        <f t="shared" ca="1" si="47"/>
        <v/>
      </c>
    </row>
    <row r="242" spans="2:16" ht="15.95" customHeight="1" x14ac:dyDescent="0.15">
      <c r="B242" s="6">
        <v>237</v>
      </c>
      <c r="C242" s="13" t="str">
        <f t="shared" si="41"/>
        <v/>
      </c>
      <c r="D242" s="25" t="str">
        <f>IFERROR(VLOOKUP(C242,金融機関コード!$B$3:$C$950,2),"")</f>
        <v/>
      </c>
      <c r="E242" s="13" t="str">
        <f t="shared" si="42"/>
        <v/>
      </c>
      <c r="F242" s="49" t="str">
        <f t="shared" si="52"/>
        <v/>
      </c>
      <c r="G242" s="25" t="str">
        <f>IFERROR(VLOOKUP(F242,金融機関コード!$G$3:$I$24268,3,FALSE),"")</f>
        <v/>
      </c>
      <c r="H242" s="12" t="str">
        <f t="shared" si="48"/>
        <v/>
      </c>
      <c r="I242" s="12" t="str">
        <f t="shared" si="43"/>
        <v/>
      </c>
      <c r="J242" s="77" t="str">
        <f t="shared" si="44"/>
        <v/>
      </c>
      <c r="K242" s="77" t="str">
        <f t="shared" si="45"/>
        <v/>
      </c>
      <c r="L242" s="12" t="str">
        <f t="shared" si="46"/>
        <v/>
      </c>
      <c r="M242" s="8" t="str">
        <f t="shared" si="49"/>
        <v/>
      </c>
      <c r="N242" s="10" t="str">
        <f t="shared" si="50"/>
        <v/>
      </c>
      <c r="O242" s="9" t="str">
        <f t="shared" si="51"/>
        <v/>
      </c>
      <c r="P242" s="11" t="str">
        <f t="shared" ca="1" si="47"/>
        <v/>
      </c>
    </row>
    <row r="243" spans="2:16" ht="15.95" customHeight="1" x14ac:dyDescent="0.15">
      <c r="B243" s="6">
        <v>238</v>
      </c>
      <c r="C243" s="13" t="str">
        <f t="shared" si="41"/>
        <v/>
      </c>
      <c r="D243" s="25" t="str">
        <f>IFERROR(VLOOKUP(C243,金融機関コード!$B$3:$C$950,2),"")</f>
        <v/>
      </c>
      <c r="E243" s="13" t="str">
        <f t="shared" si="42"/>
        <v/>
      </c>
      <c r="F243" s="49" t="str">
        <f t="shared" si="52"/>
        <v/>
      </c>
      <c r="G243" s="25" t="str">
        <f>IFERROR(VLOOKUP(F243,金融機関コード!$G$3:$I$24268,3,FALSE),"")</f>
        <v/>
      </c>
      <c r="H243" s="12" t="str">
        <f t="shared" si="48"/>
        <v/>
      </c>
      <c r="I243" s="12" t="str">
        <f t="shared" si="43"/>
        <v/>
      </c>
      <c r="J243" s="77" t="str">
        <f t="shared" si="44"/>
        <v/>
      </c>
      <c r="K243" s="77" t="str">
        <f t="shared" si="45"/>
        <v/>
      </c>
      <c r="L243" s="12" t="str">
        <f t="shared" si="46"/>
        <v/>
      </c>
      <c r="M243" s="8" t="str">
        <f t="shared" si="49"/>
        <v/>
      </c>
      <c r="N243" s="10" t="str">
        <f t="shared" si="50"/>
        <v/>
      </c>
      <c r="O243" s="9" t="str">
        <f t="shared" si="51"/>
        <v/>
      </c>
      <c r="P243" s="11" t="str">
        <f t="shared" ca="1" si="47"/>
        <v/>
      </c>
    </row>
    <row r="244" spans="2:16" ht="15.95" customHeight="1" x14ac:dyDescent="0.15">
      <c r="B244" s="6">
        <v>239</v>
      </c>
      <c r="C244" s="13" t="str">
        <f t="shared" si="41"/>
        <v/>
      </c>
      <c r="D244" s="25" t="str">
        <f>IFERROR(VLOOKUP(C244,金融機関コード!$B$3:$C$950,2),"")</f>
        <v/>
      </c>
      <c r="E244" s="13" t="str">
        <f t="shared" si="42"/>
        <v/>
      </c>
      <c r="F244" s="49" t="str">
        <f t="shared" si="52"/>
        <v/>
      </c>
      <c r="G244" s="25" t="str">
        <f>IFERROR(VLOOKUP(F244,金融機関コード!$G$3:$I$24268,3,FALSE),"")</f>
        <v/>
      </c>
      <c r="H244" s="12" t="str">
        <f t="shared" si="48"/>
        <v/>
      </c>
      <c r="I244" s="12" t="str">
        <f t="shared" si="43"/>
        <v/>
      </c>
      <c r="J244" s="77" t="str">
        <f t="shared" si="44"/>
        <v/>
      </c>
      <c r="K244" s="77" t="str">
        <f t="shared" si="45"/>
        <v/>
      </c>
      <c r="L244" s="12" t="str">
        <f t="shared" si="46"/>
        <v/>
      </c>
      <c r="M244" s="8" t="str">
        <f t="shared" si="49"/>
        <v/>
      </c>
      <c r="N244" s="10" t="str">
        <f t="shared" si="50"/>
        <v/>
      </c>
      <c r="O244" s="9" t="str">
        <f t="shared" si="51"/>
        <v/>
      </c>
      <c r="P244" s="11" t="str">
        <f t="shared" ca="1" si="47"/>
        <v/>
      </c>
    </row>
    <row r="245" spans="2:16" ht="15.95" customHeight="1" x14ac:dyDescent="0.15">
      <c r="B245" s="6">
        <v>240</v>
      </c>
      <c r="C245" s="13" t="str">
        <f t="shared" si="41"/>
        <v/>
      </c>
      <c r="D245" s="25" t="str">
        <f>IFERROR(VLOOKUP(C245,金融機関コード!$B$3:$C$950,2),"")</f>
        <v/>
      </c>
      <c r="E245" s="13" t="str">
        <f t="shared" si="42"/>
        <v/>
      </c>
      <c r="F245" s="49" t="str">
        <f t="shared" si="52"/>
        <v/>
      </c>
      <c r="G245" s="25" t="str">
        <f>IFERROR(VLOOKUP(F245,金融機関コード!$G$3:$I$24268,3,FALSE),"")</f>
        <v/>
      </c>
      <c r="H245" s="12" t="str">
        <f t="shared" si="48"/>
        <v/>
      </c>
      <c r="I245" s="12" t="str">
        <f t="shared" si="43"/>
        <v/>
      </c>
      <c r="J245" s="77" t="str">
        <f t="shared" si="44"/>
        <v/>
      </c>
      <c r="K245" s="77" t="str">
        <f t="shared" si="45"/>
        <v/>
      </c>
      <c r="L245" s="12" t="str">
        <f t="shared" si="46"/>
        <v/>
      </c>
      <c r="M245" s="8" t="str">
        <f t="shared" si="49"/>
        <v/>
      </c>
      <c r="N245" s="10" t="str">
        <f t="shared" si="50"/>
        <v/>
      </c>
      <c r="O245" s="9" t="str">
        <f t="shared" si="51"/>
        <v/>
      </c>
      <c r="P245" s="11" t="str">
        <f t="shared" ca="1" si="47"/>
        <v/>
      </c>
    </row>
    <row r="246" spans="2:16" ht="15.95" customHeight="1" x14ac:dyDescent="0.15">
      <c r="B246" s="6">
        <v>241</v>
      </c>
      <c r="C246" s="13" t="str">
        <f t="shared" si="41"/>
        <v/>
      </c>
      <c r="D246" s="25" t="str">
        <f>IFERROR(VLOOKUP(C246,金融機関コード!$B$3:$C$950,2),"")</f>
        <v/>
      </c>
      <c r="E246" s="13" t="str">
        <f t="shared" si="42"/>
        <v/>
      </c>
      <c r="F246" s="49" t="str">
        <f t="shared" si="52"/>
        <v/>
      </c>
      <c r="G246" s="25" t="str">
        <f>IFERROR(VLOOKUP(F246,金融機関コード!$G$3:$I$24268,3,FALSE),"")</f>
        <v/>
      </c>
      <c r="H246" s="12" t="str">
        <f t="shared" si="48"/>
        <v/>
      </c>
      <c r="I246" s="12" t="str">
        <f t="shared" si="43"/>
        <v/>
      </c>
      <c r="J246" s="77" t="str">
        <f t="shared" si="44"/>
        <v/>
      </c>
      <c r="K246" s="77" t="str">
        <f t="shared" si="45"/>
        <v/>
      </c>
      <c r="L246" s="12" t="str">
        <f t="shared" si="46"/>
        <v/>
      </c>
      <c r="M246" s="8" t="str">
        <f t="shared" si="49"/>
        <v/>
      </c>
      <c r="N246" s="10" t="str">
        <f t="shared" si="50"/>
        <v/>
      </c>
      <c r="O246" s="9" t="str">
        <f t="shared" si="51"/>
        <v/>
      </c>
      <c r="P246" s="11" t="str">
        <f t="shared" ca="1" si="47"/>
        <v/>
      </c>
    </row>
    <row r="247" spans="2:16" ht="15.95" customHeight="1" x14ac:dyDescent="0.15">
      <c r="B247" s="6">
        <v>242</v>
      </c>
      <c r="C247" s="13" t="str">
        <f t="shared" si="41"/>
        <v/>
      </c>
      <c r="D247" s="25" t="str">
        <f>IFERROR(VLOOKUP(C247,金融機関コード!$B$3:$C$950,2),"")</f>
        <v/>
      </c>
      <c r="E247" s="13" t="str">
        <f t="shared" si="42"/>
        <v/>
      </c>
      <c r="F247" s="49" t="str">
        <f t="shared" si="52"/>
        <v/>
      </c>
      <c r="G247" s="25" t="str">
        <f>IFERROR(VLOOKUP(F247,金融機関コード!$G$3:$I$24268,3,FALSE),"")</f>
        <v/>
      </c>
      <c r="H247" s="12" t="str">
        <f t="shared" si="48"/>
        <v/>
      </c>
      <c r="I247" s="12" t="str">
        <f t="shared" si="43"/>
        <v/>
      </c>
      <c r="J247" s="77" t="str">
        <f t="shared" si="44"/>
        <v/>
      </c>
      <c r="K247" s="77" t="str">
        <f t="shared" si="45"/>
        <v/>
      </c>
      <c r="L247" s="12" t="str">
        <f t="shared" si="46"/>
        <v/>
      </c>
      <c r="M247" s="8" t="str">
        <f t="shared" si="49"/>
        <v/>
      </c>
      <c r="N247" s="10" t="str">
        <f t="shared" si="50"/>
        <v/>
      </c>
      <c r="O247" s="9" t="str">
        <f t="shared" si="51"/>
        <v/>
      </c>
      <c r="P247" s="11" t="str">
        <f t="shared" ca="1" si="47"/>
        <v/>
      </c>
    </row>
    <row r="248" spans="2:16" ht="15.95" customHeight="1" x14ac:dyDescent="0.15">
      <c r="B248" s="6">
        <v>243</v>
      </c>
      <c r="C248" s="13" t="str">
        <f t="shared" si="41"/>
        <v/>
      </c>
      <c r="D248" s="25" t="str">
        <f>IFERROR(VLOOKUP(C248,金融機関コード!$B$3:$C$950,2),"")</f>
        <v/>
      </c>
      <c r="E248" s="13" t="str">
        <f t="shared" si="42"/>
        <v/>
      </c>
      <c r="F248" s="49" t="str">
        <f t="shared" si="52"/>
        <v/>
      </c>
      <c r="G248" s="25" t="str">
        <f>IFERROR(VLOOKUP(F248,金融機関コード!$G$3:$I$24268,3,FALSE),"")</f>
        <v/>
      </c>
      <c r="H248" s="12" t="str">
        <f t="shared" si="48"/>
        <v/>
      </c>
      <c r="I248" s="12" t="str">
        <f t="shared" si="43"/>
        <v/>
      </c>
      <c r="J248" s="77" t="str">
        <f t="shared" si="44"/>
        <v/>
      </c>
      <c r="K248" s="77" t="str">
        <f t="shared" si="45"/>
        <v/>
      </c>
      <c r="L248" s="12" t="str">
        <f t="shared" si="46"/>
        <v/>
      </c>
      <c r="M248" s="8" t="str">
        <f t="shared" si="49"/>
        <v/>
      </c>
      <c r="N248" s="10" t="str">
        <f t="shared" si="50"/>
        <v/>
      </c>
      <c r="O248" s="9" t="str">
        <f t="shared" si="51"/>
        <v/>
      </c>
      <c r="P248" s="11" t="str">
        <f t="shared" ca="1" si="47"/>
        <v/>
      </c>
    </row>
    <row r="249" spans="2:16" ht="15.95" customHeight="1" x14ac:dyDescent="0.15">
      <c r="B249" s="6">
        <v>244</v>
      </c>
      <c r="C249" s="13" t="str">
        <f t="shared" si="41"/>
        <v/>
      </c>
      <c r="D249" s="25" t="str">
        <f>IFERROR(VLOOKUP(C249,金融機関コード!$B$3:$C$950,2),"")</f>
        <v/>
      </c>
      <c r="E249" s="13" t="str">
        <f t="shared" si="42"/>
        <v/>
      </c>
      <c r="F249" s="49" t="str">
        <f t="shared" si="52"/>
        <v/>
      </c>
      <c r="G249" s="25" t="str">
        <f>IFERROR(VLOOKUP(F249,金融機関コード!$G$3:$I$24268,3,FALSE),"")</f>
        <v/>
      </c>
      <c r="H249" s="12" t="str">
        <f t="shared" si="48"/>
        <v/>
      </c>
      <c r="I249" s="12" t="str">
        <f t="shared" si="43"/>
        <v/>
      </c>
      <c r="J249" s="77" t="str">
        <f t="shared" si="44"/>
        <v/>
      </c>
      <c r="K249" s="77" t="str">
        <f t="shared" si="45"/>
        <v/>
      </c>
      <c r="L249" s="12" t="str">
        <f t="shared" si="46"/>
        <v/>
      </c>
      <c r="M249" s="8" t="str">
        <f t="shared" si="49"/>
        <v/>
      </c>
      <c r="N249" s="10" t="str">
        <f t="shared" si="50"/>
        <v/>
      </c>
      <c r="O249" s="9" t="str">
        <f t="shared" si="51"/>
        <v/>
      </c>
      <c r="P249" s="11" t="str">
        <f t="shared" ca="1" si="47"/>
        <v/>
      </c>
    </row>
    <row r="250" spans="2:16" ht="15.95" customHeight="1" x14ac:dyDescent="0.15">
      <c r="B250" s="6">
        <v>245</v>
      </c>
      <c r="C250" s="13" t="str">
        <f t="shared" si="41"/>
        <v/>
      </c>
      <c r="D250" s="25" t="str">
        <f>IFERROR(VLOOKUP(C250,金融機関コード!$B$3:$C$950,2),"")</f>
        <v/>
      </c>
      <c r="E250" s="13" t="str">
        <f t="shared" si="42"/>
        <v/>
      </c>
      <c r="F250" s="49" t="str">
        <f t="shared" si="52"/>
        <v/>
      </c>
      <c r="G250" s="25" t="str">
        <f>IFERROR(VLOOKUP(F250,金融機関コード!$G$3:$I$24268,3,FALSE),"")</f>
        <v/>
      </c>
      <c r="H250" s="12" t="str">
        <f t="shared" si="48"/>
        <v/>
      </c>
      <c r="I250" s="12" t="str">
        <f t="shared" si="43"/>
        <v/>
      </c>
      <c r="J250" s="77" t="str">
        <f t="shared" si="44"/>
        <v/>
      </c>
      <c r="K250" s="77" t="str">
        <f t="shared" si="45"/>
        <v/>
      </c>
      <c r="L250" s="12" t="str">
        <f t="shared" si="46"/>
        <v/>
      </c>
      <c r="M250" s="8" t="str">
        <f t="shared" si="49"/>
        <v/>
      </c>
      <c r="N250" s="10" t="str">
        <f t="shared" si="50"/>
        <v/>
      </c>
      <c r="O250" s="9" t="str">
        <f t="shared" si="51"/>
        <v/>
      </c>
      <c r="P250" s="11" t="str">
        <f t="shared" ca="1" si="47"/>
        <v/>
      </c>
    </row>
    <row r="251" spans="2:16" ht="15.95" customHeight="1" x14ac:dyDescent="0.15">
      <c r="B251" s="6">
        <v>246</v>
      </c>
      <c r="C251" s="13" t="str">
        <f t="shared" si="41"/>
        <v/>
      </c>
      <c r="D251" s="25" t="str">
        <f>IFERROR(VLOOKUP(C251,金融機関コード!$B$3:$C$950,2),"")</f>
        <v/>
      </c>
      <c r="E251" s="13" t="str">
        <f t="shared" si="42"/>
        <v/>
      </c>
      <c r="F251" s="49" t="str">
        <f t="shared" si="52"/>
        <v/>
      </c>
      <c r="G251" s="25" t="str">
        <f>IFERROR(VLOOKUP(F251,金融機関コード!$G$3:$I$24268,3,FALSE),"")</f>
        <v/>
      </c>
      <c r="H251" s="12" t="str">
        <f t="shared" si="48"/>
        <v/>
      </c>
      <c r="I251" s="12" t="str">
        <f t="shared" si="43"/>
        <v/>
      </c>
      <c r="J251" s="77" t="str">
        <f t="shared" si="44"/>
        <v/>
      </c>
      <c r="K251" s="77" t="str">
        <f t="shared" si="45"/>
        <v/>
      </c>
      <c r="L251" s="12" t="str">
        <f t="shared" si="46"/>
        <v/>
      </c>
      <c r="M251" s="8" t="str">
        <f t="shared" si="49"/>
        <v/>
      </c>
      <c r="N251" s="10" t="str">
        <f t="shared" si="50"/>
        <v/>
      </c>
      <c r="O251" s="9" t="str">
        <f t="shared" si="51"/>
        <v/>
      </c>
      <c r="P251" s="11" t="str">
        <f t="shared" ca="1" si="47"/>
        <v/>
      </c>
    </row>
    <row r="252" spans="2:16" ht="15.95" customHeight="1" x14ac:dyDescent="0.15">
      <c r="B252" s="6">
        <v>247</v>
      </c>
      <c r="C252" s="13" t="str">
        <f t="shared" si="41"/>
        <v/>
      </c>
      <c r="D252" s="25" t="str">
        <f>IFERROR(VLOOKUP(C252,金融機関コード!$B$3:$C$950,2),"")</f>
        <v/>
      </c>
      <c r="E252" s="13" t="str">
        <f t="shared" si="42"/>
        <v/>
      </c>
      <c r="F252" s="49" t="str">
        <f t="shared" si="52"/>
        <v/>
      </c>
      <c r="G252" s="25" t="str">
        <f>IFERROR(VLOOKUP(F252,金融機関コード!$G$3:$I$24268,3,FALSE),"")</f>
        <v/>
      </c>
      <c r="H252" s="12" t="str">
        <f t="shared" si="48"/>
        <v/>
      </c>
      <c r="I252" s="12" t="str">
        <f t="shared" si="43"/>
        <v/>
      </c>
      <c r="J252" s="77" t="str">
        <f t="shared" si="44"/>
        <v/>
      </c>
      <c r="K252" s="77" t="str">
        <f t="shared" si="45"/>
        <v/>
      </c>
      <c r="L252" s="12" t="str">
        <f t="shared" si="46"/>
        <v/>
      </c>
      <c r="M252" s="8" t="str">
        <f t="shared" si="49"/>
        <v/>
      </c>
      <c r="N252" s="10" t="str">
        <f t="shared" si="50"/>
        <v/>
      </c>
      <c r="O252" s="9" t="str">
        <f t="shared" si="51"/>
        <v/>
      </c>
      <c r="P252" s="11" t="str">
        <f t="shared" ca="1" si="47"/>
        <v/>
      </c>
    </row>
    <row r="253" spans="2:16" ht="15.95" customHeight="1" x14ac:dyDescent="0.15">
      <c r="B253" s="6">
        <v>248</v>
      </c>
      <c r="C253" s="13" t="str">
        <f t="shared" si="41"/>
        <v/>
      </c>
      <c r="D253" s="25" t="str">
        <f>IFERROR(VLOOKUP(C253,金融機関コード!$B$3:$C$950,2),"")</f>
        <v/>
      </c>
      <c r="E253" s="13" t="str">
        <f t="shared" si="42"/>
        <v/>
      </c>
      <c r="F253" s="49" t="str">
        <f t="shared" si="52"/>
        <v/>
      </c>
      <c r="G253" s="25" t="str">
        <f>IFERROR(VLOOKUP(F253,金融機関コード!$G$3:$I$24268,3,FALSE),"")</f>
        <v/>
      </c>
      <c r="H253" s="12" t="str">
        <f t="shared" si="48"/>
        <v/>
      </c>
      <c r="I253" s="12" t="str">
        <f t="shared" si="43"/>
        <v/>
      </c>
      <c r="J253" s="77" t="str">
        <f t="shared" si="44"/>
        <v/>
      </c>
      <c r="K253" s="77" t="str">
        <f t="shared" si="45"/>
        <v/>
      </c>
      <c r="L253" s="12" t="str">
        <f t="shared" si="46"/>
        <v/>
      </c>
      <c r="M253" s="8" t="str">
        <f t="shared" si="49"/>
        <v/>
      </c>
      <c r="N253" s="10" t="str">
        <f t="shared" si="50"/>
        <v/>
      </c>
      <c r="O253" s="9" t="str">
        <f t="shared" si="51"/>
        <v/>
      </c>
      <c r="P253" s="11" t="str">
        <f t="shared" ca="1" si="47"/>
        <v/>
      </c>
    </row>
    <row r="254" spans="2:16" ht="15.95" customHeight="1" x14ac:dyDescent="0.15">
      <c r="B254" s="6">
        <v>249</v>
      </c>
      <c r="C254" s="13" t="str">
        <f t="shared" si="41"/>
        <v/>
      </c>
      <c r="D254" s="25" t="str">
        <f>IFERROR(VLOOKUP(C254,金融機関コード!$B$3:$C$950,2),"")</f>
        <v/>
      </c>
      <c r="E254" s="13" t="str">
        <f t="shared" si="42"/>
        <v/>
      </c>
      <c r="F254" s="49" t="str">
        <f t="shared" si="52"/>
        <v/>
      </c>
      <c r="G254" s="25" t="str">
        <f>IFERROR(VLOOKUP(F254,金融機関コード!$G$3:$I$24268,3,FALSE),"")</f>
        <v/>
      </c>
      <c r="H254" s="12" t="str">
        <f t="shared" si="48"/>
        <v/>
      </c>
      <c r="I254" s="12" t="str">
        <f t="shared" si="43"/>
        <v/>
      </c>
      <c r="J254" s="77" t="str">
        <f t="shared" si="44"/>
        <v/>
      </c>
      <c r="K254" s="77" t="str">
        <f t="shared" si="45"/>
        <v/>
      </c>
      <c r="L254" s="12" t="str">
        <f t="shared" si="46"/>
        <v/>
      </c>
      <c r="M254" s="8" t="str">
        <f t="shared" si="49"/>
        <v/>
      </c>
      <c r="N254" s="10" t="str">
        <f t="shared" si="50"/>
        <v/>
      </c>
      <c r="O254" s="9" t="str">
        <f t="shared" si="51"/>
        <v/>
      </c>
      <c r="P254" s="11" t="str">
        <f t="shared" ca="1" si="47"/>
        <v/>
      </c>
    </row>
    <row r="255" spans="2:16" ht="15.95" customHeight="1" x14ac:dyDescent="0.15">
      <c r="B255" s="6">
        <v>250</v>
      </c>
      <c r="C255" s="13" t="str">
        <f t="shared" si="41"/>
        <v/>
      </c>
      <c r="D255" s="25" t="str">
        <f>IFERROR(VLOOKUP(C255,金融機関コード!$B$3:$C$950,2),"")</f>
        <v/>
      </c>
      <c r="E255" s="13" t="str">
        <f t="shared" si="42"/>
        <v/>
      </c>
      <c r="F255" s="49" t="str">
        <f t="shared" si="52"/>
        <v/>
      </c>
      <c r="G255" s="25" t="str">
        <f>IFERROR(VLOOKUP(F255,金融機関コード!$G$3:$I$24268,3,FALSE),"")</f>
        <v/>
      </c>
      <c r="H255" s="12" t="str">
        <f t="shared" si="48"/>
        <v/>
      </c>
      <c r="I255" s="12" t="str">
        <f t="shared" si="43"/>
        <v/>
      </c>
      <c r="J255" s="77" t="str">
        <f t="shared" si="44"/>
        <v/>
      </c>
      <c r="K255" s="77" t="str">
        <f t="shared" si="45"/>
        <v/>
      </c>
      <c r="L255" s="12" t="str">
        <f t="shared" si="46"/>
        <v/>
      </c>
      <c r="M255" s="8" t="str">
        <f t="shared" si="49"/>
        <v/>
      </c>
      <c r="N255" s="10" t="str">
        <f t="shared" si="50"/>
        <v/>
      </c>
      <c r="O255" s="9" t="str">
        <f t="shared" si="51"/>
        <v/>
      </c>
      <c r="P255" s="11" t="str">
        <f t="shared" ca="1" si="47"/>
        <v/>
      </c>
    </row>
    <row r="256" spans="2:16" ht="15.95" customHeight="1" x14ac:dyDescent="0.15">
      <c r="B256" s="6">
        <v>251</v>
      </c>
      <c r="C256" s="13" t="str">
        <f t="shared" si="41"/>
        <v/>
      </c>
      <c r="D256" s="25" t="str">
        <f>IFERROR(VLOOKUP(C256,金融機関コード!$B$3:$C$950,2),"")</f>
        <v/>
      </c>
      <c r="E256" s="13" t="str">
        <f t="shared" si="42"/>
        <v/>
      </c>
      <c r="F256" s="49" t="str">
        <f t="shared" si="52"/>
        <v/>
      </c>
      <c r="G256" s="25" t="str">
        <f>IFERROR(VLOOKUP(F256,金融機関コード!$G$3:$I$24268,3,FALSE),"")</f>
        <v/>
      </c>
      <c r="H256" s="12" t="str">
        <f t="shared" si="48"/>
        <v/>
      </c>
      <c r="I256" s="12" t="str">
        <f t="shared" si="43"/>
        <v/>
      </c>
      <c r="J256" s="77" t="str">
        <f t="shared" si="44"/>
        <v/>
      </c>
      <c r="K256" s="77" t="str">
        <f t="shared" si="45"/>
        <v/>
      </c>
      <c r="L256" s="12" t="str">
        <f t="shared" si="46"/>
        <v/>
      </c>
      <c r="M256" s="8" t="str">
        <f t="shared" si="49"/>
        <v/>
      </c>
      <c r="N256" s="10" t="str">
        <f t="shared" si="50"/>
        <v/>
      </c>
      <c r="O256" s="9" t="str">
        <f t="shared" si="51"/>
        <v/>
      </c>
      <c r="P256" s="11" t="str">
        <f t="shared" ca="1" si="47"/>
        <v/>
      </c>
    </row>
    <row r="257" spans="2:16" ht="15.95" customHeight="1" x14ac:dyDescent="0.15">
      <c r="B257" s="6">
        <v>252</v>
      </c>
      <c r="C257" s="13" t="str">
        <f t="shared" si="41"/>
        <v/>
      </c>
      <c r="D257" s="25" t="str">
        <f>IFERROR(VLOOKUP(C257,金融機関コード!$B$3:$C$950,2),"")</f>
        <v/>
      </c>
      <c r="E257" s="13" t="str">
        <f t="shared" si="42"/>
        <v/>
      </c>
      <c r="F257" s="49" t="str">
        <f t="shared" si="52"/>
        <v/>
      </c>
      <c r="G257" s="25" t="str">
        <f>IFERROR(VLOOKUP(F257,金融機関コード!$G$3:$I$24268,3,FALSE),"")</f>
        <v/>
      </c>
      <c r="H257" s="12" t="str">
        <f t="shared" si="48"/>
        <v/>
      </c>
      <c r="I257" s="12" t="str">
        <f t="shared" si="43"/>
        <v/>
      </c>
      <c r="J257" s="77" t="str">
        <f t="shared" si="44"/>
        <v/>
      </c>
      <c r="K257" s="77" t="str">
        <f t="shared" si="45"/>
        <v/>
      </c>
      <c r="L257" s="12" t="str">
        <f t="shared" si="46"/>
        <v/>
      </c>
      <c r="M257" s="8" t="str">
        <f t="shared" si="49"/>
        <v/>
      </c>
      <c r="N257" s="10" t="str">
        <f t="shared" si="50"/>
        <v/>
      </c>
      <c r="O257" s="9" t="str">
        <f t="shared" si="51"/>
        <v/>
      </c>
      <c r="P257" s="11" t="str">
        <f t="shared" ca="1" si="47"/>
        <v/>
      </c>
    </row>
    <row r="258" spans="2:16" ht="15.95" customHeight="1" x14ac:dyDescent="0.15">
      <c r="B258" s="6">
        <v>253</v>
      </c>
      <c r="C258" s="13" t="str">
        <f t="shared" si="41"/>
        <v/>
      </c>
      <c r="D258" s="25" t="str">
        <f>IFERROR(VLOOKUP(C258,金融機関コード!$B$3:$C$950,2),"")</f>
        <v/>
      </c>
      <c r="E258" s="13" t="str">
        <f t="shared" si="42"/>
        <v/>
      </c>
      <c r="F258" s="49" t="str">
        <f t="shared" si="52"/>
        <v/>
      </c>
      <c r="G258" s="25" t="str">
        <f>IFERROR(VLOOKUP(F258,金融機関コード!$G$3:$I$24268,3,FALSE),"")</f>
        <v/>
      </c>
      <c r="H258" s="12" t="str">
        <f t="shared" si="48"/>
        <v/>
      </c>
      <c r="I258" s="12" t="str">
        <f t="shared" si="43"/>
        <v/>
      </c>
      <c r="J258" s="77" t="str">
        <f t="shared" si="44"/>
        <v/>
      </c>
      <c r="K258" s="77" t="str">
        <f t="shared" si="45"/>
        <v/>
      </c>
      <c r="L258" s="12" t="str">
        <f t="shared" si="46"/>
        <v/>
      </c>
      <c r="M258" s="8" t="str">
        <f t="shared" si="49"/>
        <v/>
      </c>
      <c r="N258" s="10" t="str">
        <f t="shared" si="50"/>
        <v/>
      </c>
      <c r="O258" s="9" t="str">
        <f t="shared" si="51"/>
        <v/>
      </c>
      <c r="P258" s="11" t="str">
        <f t="shared" ca="1" si="47"/>
        <v/>
      </c>
    </row>
    <row r="259" spans="2:16" ht="15.95" customHeight="1" x14ac:dyDescent="0.15">
      <c r="B259" s="6">
        <v>254</v>
      </c>
      <c r="C259" s="13" t="str">
        <f t="shared" si="41"/>
        <v/>
      </c>
      <c r="D259" s="25" t="str">
        <f>IFERROR(VLOOKUP(C259,金融機関コード!$B$3:$C$950,2),"")</f>
        <v/>
      </c>
      <c r="E259" s="13" t="str">
        <f t="shared" si="42"/>
        <v/>
      </c>
      <c r="F259" s="49" t="str">
        <f t="shared" si="52"/>
        <v/>
      </c>
      <c r="G259" s="25" t="str">
        <f>IFERROR(VLOOKUP(F259,金融機関コード!$G$3:$I$24268,3,FALSE),"")</f>
        <v/>
      </c>
      <c r="H259" s="12" t="str">
        <f t="shared" si="48"/>
        <v/>
      </c>
      <c r="I259" s="12" t="str">
        <f t="shared" si="43"/>
        <v/>
      </c>
      <c r="J259" s="77" t="str">
        <f t="shared" si="44"/>
        <v/>
      </c>
      <c r="K259" s="77" t="str">
        <f t="shared" si="45"/>
        <v/>
      </c>
      <c r="L259" s="12" t="str">
        <f t="shared" si="46"/>
        <v/>
      </c>
      <c r="M259" s="8" t="str">
        <f t="shared" si="49"/>
        <v/>
      </c>
      <c r="N259" s="10" t="str">
        <f t="shared" si="50"/>
        <v/>
      </c>
      <c r="O259" s="9" t="str">
        <f t="shared" si="51"/>
        <v/>
      </c>
      <c r="P259" s="11" t="str">
        <f t="shared" ca="1" si="47"/>
        <v/>
      </c>
    </row>
    <row r="260" spans="2:16" ht="15.95" customHeight="1" x14ac:dyDescent="0.15">
      <c r="B260" s="6">
        <v>255</v>
      </c>
      <c r="C260" s="13" t="str">
        <f t="shared" si="41"/>
        <v/>
      </c>
      <c r="D260" s="25" t="str">
        <f>IFERROR(VLOOKUP(C260,金融機関コード!$B$3:$C$950,2),"")</f>
        <v/>
      </c>
      <c r="E260" s="13" t="str">
        <f t="shared" si="42"/>
        <v/>
      </c>
      <c r="F260" s="49" t="str">
        <f t="shared" si="52"/>
        <v/>
      </c>
      <c r="G260" s="25" t="str">
        <f>IFERROR(VLOOKUP(F260,金融機関コード!$G$3:$I$24268,3,FALSE),"")</f>
        <v/>
      </c>
      <c r="H260" s="12" t="str">
        <f t="shared" si="48"/>
        <v/>
      </c>
      <c r="I260" s="12" t="str">
        <f t="shared" si="43"/>
        <v/>
      </c>
      <c r="J260" s="77" t="str">
        <f t="shared" si="44"/>
        <v/>
      </c>
      <c r="K260" s="77" t="str">
        <f t="shared" si="45"/>
        <v/>
      </c>
      <c r="L260" s="12" t="str">
        <f t="shared" si="46"/>
        <v/>
      </c>
      <c r="M260" s="8" t="str">
        <f t="shared" si="49"/>
        <v/>
      </c>
      <c r="N260" s="10" t="str">
        <f t="shared" si="50"/>
        <v/>
      </c>
      <c r="O260" s="9" t="str">
        <f t="shared" si="51"/>
        <v/>
      </c>
      <c r="P260" s="11" t="str">
        <f t="shared" ca="1" si="47"/>
        <v/>
      </c>
    </row>
    <row r="261" spans="2:16" ht="15.95" customHeight="1" x14ac:dyDescent="0.15">
      <c r="B261" s="6">
        <v>256</v>
      </c>
      <c r="C261" s="13" t="str">
        <f t="shared" si="41"/>
        <v/>
      </c>
      <c r="D261" s="25" t="str">
        <f>IFERROR(VLOOKUP(C261,金融機関コード!$B$3:$C$950,2),"")</f>
        <v/>
      </c>
      <c r="E261" s="13" t="str">
        <f t="shared" si="42"/>
        <v/>
      </c>
      <c r="F261" s="49" t="str">
        <f t="shared" si="52"/>
        <v/>
      </c>
      <c r="G261" s="25" t="str">
        <f>IFERROR(VLOOKUP(F261,金融機関コード!$G$3:$I$24268,3,FALSE),"")</f>
        <v/>
      </c>
      <c r="H261" s="12" t="str">
        <f t="shared" si="48"/>
        <v/>
      </c>
      <c r="I261" s="12" t="str">
        <f t="shared" si="43"/>
        <v/>
      </c>
      <c r="J261" s="77" t="str">
        <f t="shared" si="44"/>
        <v/>
      </c>
      <c r="K261" s="77" t="str">
        <f t="shared" si="45"/>
        <v/>
      </c>
      <c r="L261" s="12" t="str">
        <f t="shared" si="46"/>
        <v/>
      </c>
      <c r="M261" s="8" t="str">
        <f t="shared" si="49"/>
        <v/>
      </c>
      <c r="N261" s="10" t="str">
        <f t="shared" si="50"/>
        <v/>
      </c>
      <c r="O261" s="9" t="str">
        <f t="shared" si="51"/>
        <v/>
      </c>
      <c r="P261" s="11" t="str">
        <f t="shared" ca="1" si="47"/>
        <v/>
      </c>
    </row>
    <row r="262" spans="2:16" ht="15.95" customHeight="1" x14ac:dyDescent="0.15">
      <c r="B262" s="6">
        <v>257</v>
      </c>
      <c r="C262" s="13" t="str">
        <f t="shared" ref="C262:C325" si="53">IF(VLOOKUP(B262,全範囲,13)=0,"",VLOOKUP(B262,全範囲,13))</f>
        <v/>
      </c>
      <c r="D262" s="25" t="str">
        <f>IFERROR(VLOOKUP(C262,金融機関コード!$B$3:$C$950,2),"")</f>
        <v/>
      </c>
      <c r="E262" s="13" t="str">
        <f t="shared" ref="E262:E325" si="54">IF(VLOOKUP(B262,全範囲,14)=0,"",VLOOKUP(B262,全範囲,14))</f>
        <v/>
      </c>
      <c r="F262" s="49" t="str">
        <f t="shared" si="52"/>
        <v/>
      </c>
      <c r="G262" s="25" t="str">
        <f>IFERROR(VLOOKUP(F262,金融機関コード!$G$3:$I$24268,3,FALSE),"")</f>
        <v/>
      </c>
      <c r="H262" s="12" t="str">
        <f t="shared" si="48"/>
        <v/>
      </c>
      <c r="I262" s="12" t="str">
        <f t="shared" ref="I262:I325" si="55">IF(VLOOKUP(B262,全範囲,9)=0,"",VLOOKUP(B262,全範囲,9))</f>
        <v/>
      </c>
      <c r="J262" s="77" t="str">
        <f t="shared" ref="J262:J325" si="56">IF(VLOOKUP(B262,全範囲,11)=0,"",VLOOKUP(B262,全範囲,11))</f>
        <v/>
      </c>
      <c r="K262" s="77" t="str">
        <f t="shared" ref="K262:K325" si="57">IF(VLOOKUP(B262,全範囲,12)=0,"",VLOOKUP(B262,全範囲,12))</f>
        <v/>
      </c>
      <c r="L262" s="12" t="str">
        <f t="shared" ref="L262:L325" si="58">IF(VLOOKUP(B262,全範囲,3)=0,"",VLOOKUP(B262,全範囲,3))</f>
        <v/>
      </c>
      <c r="M262" s="8" t="str">
        <f t="shared" si="49"/>
        <v/>
      </c>
      <c r="N262" s="10" t="str">
        <f t="shared" si="50"/>
        <v/>
      </c>
      <c r="O262" s="9" t="str">
        <f t="shared" si="51"/>
        <v/>
      </c>
      <c r="P262" s="11" t="str">
        <f t="shared" ref="P262:P325" ca="1" si="59">IF(VLOOKUP(B262,全範囲,17)=0,"",VLOOKUP(B262,全範囲,17))</f>
        <v/>
      </c>
    </row>
    <row r="263" spans="2:16" ht="15.95" customHeight="1" x14ac:dyDescent="0.15">
      <c r="B263" s="6">
        <v>258</v>
      </c>
      <c r="C263" s="13" t="str">
        <f t="shared" si="53"/>
        <v/>
      </c>
      <c r="D263" s="25" t="str">
        <f>IFERROR(VLOOKUP(C263,金融機関コード!$B$3:$C$950,2),"")</f>
        <v/>
      </c>
      <c r="E263" s="13" t="str">
        <f t="shared" si="54"/>
        <v/>
      </c>
      <c r="F263" s="49" t="str">
        <f t="shared" si="52"/>
        <v/>
      </c>
      <c r="G263" s="25" t="str">
        <f>IFERROR(VLOOKUP(F263,金融機関コード!$G$3:$I$24268,3,FALSE),"")</f>
        <v/>
      </c>
      <c r="H263" s="12" t="str">
        <f t="shared" si="48"/>
        <v/>
      </c>
      <c r="I263" s="12" t="str">
        <f t="shared" si="55"/>
        <v/>
      </c>
      <c r="J263" s="77" t="str">
        <f t="shared" si="56"/>
        <v/>
      </c>
      <c r="K263" s="77" t="str">
        <f t="shared" si="57"/>
        <v/>
      </c>
      <c r="L263" s="12" t="str">
        <f t="shared" si="58"/>
        <v/>
      </c>
      <c r="M263" s="8" t="str">
        <f t="shared" si="49"/>
        <v/>
      </c>
      <c r="N263" s="10" t="str">
        <f t="shared" si="50"/>
        <v/>
      </c>
      <c r="O263" s="9" t="str">
        <f t="shared" si="51"/>
        <v/>
      </c>
      <c r="P263" s="11" t="str">
        <f t="shared" ca="1" si="59"/>
        <v/>
      </c>
    </row>
    <row r="264" spans="2:16" ht="15.95" customHeight="1" x14ac:dyDescent="0.15">
      <c r="B264" s="6">
        <v>259</v>
      </c>
      <c r="C264" s="13" t="str">
        <f t="shared" si="53"/>
        <v/>
      </c>
      <c r="D264" s="25" t="str">
        <f>IFERROR(VLOOKUP(C264,金融機関コード!$B$3:$C$950,2),"")</f>
        <v/>
      </c>
      <c r="E264" s="13" t="str">
        <f t="shared" si="54"/>
        <v/>
      </c>
      <c r="F264" s="49" t="str">
        <f t="shared" si="52"/>
        <v/>
      </c>
      <c r="G264" s="25" t="str">
        <f>IFERROR(VLOOKUP(F264,金融機関コード!$G$3:$I$24268,3,FALSE),"")</f>
        <v/>
      </c>
      <c r="H264" s="12" t="str">
        <f t="shared" si="48"/>
        <v/>
      </c>
      <c r="I264" s="12" t="str">
        <f t="shared" si="55"/>
        <v/>
      </c>
      <c r="J264" s="77" t="str">
        <f t="shared" si="56"/>
        <v/>
      </c>
      <c r="K264" s="77" t="str">
        <f t="shared" si="57"/>
        <v/>
      </c>
      <c r="L264" s="12" t="str">
        <f t="shared" si="58"/>
        <v/>
      </c>
      <c r="M264" s="8" t="str">
        <f t="shared" si="49"/>
        <v/>
      </c>
      <c r="N264" s="10" t="str">
        <f t="shared" si="50"/>
        <v/>
      </c>
      <c r="O264" s="9" t="str">
        <f t="shared" si="51"/>
        <v/>
      </c>
      <c r="P264" s="11" t="str">
        <f t="shared" ca="1" si="59"/>
        <v/>
      </c>
    </row>
    <row r="265" spans="2:16" ht="15.95" customHeight="1" x14ac:dyDescent="0.15">
      <c r="B265" s="6">
        <v>260</v>
      </c>
      <c r="C265" s="13" t="str">
        <f t="shared" si="53"/>
        <v/>
      </c>
      <c r="D265" s="25" t="str">
        <f>IFERROR(VLOOKUP(C265,金融機関コード!$B$3:$C$950,2),"")</f>
        <v/>
      </c>
      <c r="E265" s="13" t="str">
        <f t="shared" si="54"/>
        <v/>
      </c>
      <c r="F265" s="49" t="str">
        <f t="shared" si="52"/>
        <v/>
      </c>
      <c r="G265" s="25" t="str">
        <f>IFERROR(VLOOKUP(F265,金融機関コード!$G$3:$I$24268,3,FALSE),"")</f>
        <v/>
      </c>
      <c r="H265" s="12" t="str">
        <f t="shared" si="48"/>
        <v/>
      </c>
      <c r="I265" s="12" t="str">
        <f t="shared" si="55"/>
        <v/>
      </c>
      <c r="J265" s="77" t="str">
        <f t="shared" si="56"/>
        <v/>
      </c>
      <c r="K265" s="77" t="str">
        <f t="shared" si="57"/>
        <v/>
      </c>
      <c r="L265" s="12" t="str">
        <f t="shared" si="58"/>
        <v/>
      </c>
      <c r="M265" s="8" t="str">
        <f t="shared" si="49"/>
        <v/>
      </c>
      <c r="N265" s="10" t="str">
        <f t="shared" si="50"/>
        <v/>
      </c>
      <c r="O265" s="9" t="str">
        <f t="shared" si="51"/>
        <v/>
      </c>
      <c r="P265" s="11" t="str">
        <f t="shared" ca="1" si="59"/>
        <v/>
      </c>
    </row>
    <row r="266" spans="2:16" ht="15.95" customHeight="1" x14ac:dyDescent="0.15">
      <c r="B266" s="6">
        <v>261</v>
      </c>
      <c r="C266" s="13" t="str">
        <f t="shared" si="53"/>
        <v/>
      </c>
      <c r="D266" s="25" t="str">
        <f>IFERROR(VLOOKUP(C266,金融機関コード!$B$3:$C$950,2),"")</f>
        <v/>
      </c>
      <c r="E266" s="13" t="str">
        <f t="shared" si="54"/>
        <v/>
      </c>
      <c r="F266" s="49" t="str">
        <f t="shared" si="52"/>
        <v/>
      </c>
      <c r="G266" s="25" t="str">
        <f>IFERROR(VLOOKUP(F266,金融機関コード!$G$3:$I$24268,3,FALSE),"")</f>
        <v/>
      </c>
      <c r="H266" s="12" t="str">
        <f t="shared" ref="H266:H329" si="60">IF(VLOOKUP(B266,全範囲,10)=0,"",VLOOKUP(B266,全範囲,10))</f>
        <v/>
      </c>
      <c r="I266" s="12" t="str">
        <f t="shared" si="55"/>
        <v/>
      </c>
      <c r="J266" s="77" t="str">
        <f t="shared" si="56"/>
        <v/>
      </c>
      <c r="K266" s="77" t="str">
        <f t="shared" si="57"/>
        <v/>
      </c>
      <c r="L266" s="12" t="str">
        <f t="shared" si="58"/>
        <v/>
      </c>
      <c r="M266" s="8" t="str">
        <f t="shared" ref="M266:M329" si="61">IF(VLOOKUP(B266,全範囲,4)=0,"",VLOOKUP(B266,全範囲,4))</f>
        <v/>
      </c>
      <c r="N266" s="10" t="str">
        <f t="shared" ref="N266:N329" si="62">IF(VLOOKUP(B266,全範囲,5)=0,"",VLOOKUP(B266,全範囲,5))</f>
        <v/>
      </c>
      <c r="O266" s="9" t="str">
        <f t="shared" ref="O266:O329" si="63">IF(VLOOKUP(B266,全範囲,6)=0,"",VLOOKUP(B266,全範囲,6))</f>
        <v/>
      </c>
      <c r="P266" s="11" t="str">
        <f t="shared" ca="1" si="59"/>
        <v/>
      </c>
    </row>
    <row r="267" spans="2:16" ht="15.95" customHeight="1" x14ac:dyDescent="0.15">
      <c r="B267" s="6">
        <v>262</v>
      </c>
      <c r="C267" s="13" t="str">
        <f t="shared" si="53"/>
        <v/>
      </c>
      <c r="D267" s="25" t="str">
        <f>IFERROR(VLOOKUP(C267,金融機関コード!$B$3:$C$950,2),"")</f>
        <v/>
      </c>
      <c r="E267" s="13" t="str">
        <f t="shared" si="54"/>
        <v/>
      </c>
      <c r="F267" s="49" t="str">
        <f t="shared" si="52"/>
        <v/>
      </c>
      <c r="G267" s="25" t="str">
        <f>IFERROR(VLOOKUP(F267,金融機関コード!$G$3:$I$24268,3,FALSE),"")</f>
        <v/>
      </c>
      <c r="H267" s="12" t="str">
        <f t="shared" si="60"/>
        <v/>
      </c>
      <c r="I267" s="12" t="str">
        <f t="shared" si="55"/>
        <v/>
      </c>
      <c r="J267" s="77" t="str">
        <f t="shared" si="56"/>
        <v/>
      </c>
      <c r="K267" s="77" t="str">
        <f t="shared" si="57"/>
        <v/>
      </c>
      <c r="L267" s="12" t="str">
        <f t="shared" si="58"/>
        <v/>
      </c>
      <c r="M267" s="8" t="str">
        <f t="shared" si="61"/>
        <v/>
      </c>
      <c r="N267" s="10" t="str">
        <f t="shared" si="62"/>
        <v/>
      </c>
      <c r="O267" s="9" t="str">
        <f t="shared" si="63"/>
        <v/>
      </c>
      <c r="P267" s="11" t="str">
        <f t="shared" ca="1" si="59"/>
        <v/>
      </c>
    </row>
    <row r="268" spans="2:16" ht="15.95" customHeight="1" x14ac:dyDescent="0.15">
      <c r="B268" s="6">
        <v>263</v>
      </c>
      <c r="C268" s="13" t="str">
        <f t="shared" si="53"/>
        <v/>
      </c>
      <c r="D268" s="25" t="str">
        <f>IFERROR(VLOOKUP(C268,金融機関コード!$B$3:$C$950,2),"")</f>
        <v/>
      </c>
      <c r="E268" s="13" t="str">
        <f t="shared" si="54"/>
        <v/>
      </c>
      <c r="F268" s="49" t="str">
        <f t="shared" si="52"/>
        <v/>
      </c>
      <c r="G268" s="25" t="str">
        <f>IFERROR(VLOOKUP(F268,金融機関コード!$G$3:$I$24268,3,FALSE),"")</f>
        <v/>
      </c>
      <c r="H268" s="12" t="str">
        <f t="shared" si="60"/>
        <v/>
      </c>
      <c r="I268" s="12" t="str">
        <f t="shared" si="55"/>
        <v/>
      </c>
      <c r="J268" s="77" t="str">
        <f t="shared" si="56"/>
        <v/>
      </c>
      <c r="K268" s="77" t="str">
        <f t="shared" si="57"/>
        <v/>
      </c>
      <c r="L268" s="12" t="str">
        <f t="shared" si="58"/>
        <v/>
      </c>
      <c r="M268" s="8" t="str">
        <f t="shared" si="61"/>
        <v/>
      </c>
      <c r="N268" s="10" t="str">
        <f t="shared" si="62"/>
        <v/>
      </c>
      <c r="O268" s="9" t="str">
        <f t="shared" si="63"/>
        <v/>
      </c>
      <c r="P268" s="11" t="str">
        <f t="shared" ca="1" si="59"/>
        <v/>
      </c>
    </row>
    <row r="269" spans="2:16" ht="15.95" customHeight="1" x14ac:dyDescent="0.15">
      <c r="B269" s="6">
        <v>264</v>
      </c>
      <c r="C269" s="13" t="str">
        <f t="shared" si="53"/>
        <v/>
      </c>
      <c r="D269" s="25" t="str">
        <f>IFERROR(VLOOKUP(C269,金融機関コード!$B$3:$C$950,2),"")</f>
        <v/>
      </c>
      <c r="E269" s="13" t="str">
        <f t="shared" si="54"/>
        <v/>
      </c>
      <c r="F269" s="49" t="str">
        <f t="shared" si="52"/>
        <v/>
      </c>
      <c r="G269" s="25" t="str">
        <f>IFERROR(VLOOKUP(F269,金融機関コード!$G$3:$I$24268,3,FALSE),"")</f>
        <v/>
      </c>
      <c r="H269" s="12" t="str">
        <f t="shared" si="60"/>
        <v/>
      </c>
      <c r="I269" s="12" t="str">
        <f t="shared" si="55"/>
        <v/>
      </c>
      <c r="J269" s="77" t="str">
        <f t="shared" si="56"/>
        <v/>
      </c>
      <c r="K269" s="77" t="str">
        <f t="shared" si="57"/>
        <v/>
      </c>
      <c r="L269" s="12" t="str">
        <f t="shared" si="58"/>
        <v/>
      </c>
      <c r="M269" s="8" t="str">
        <f t="shared" si="61"/>
        <v/>
      </c>
      <c r="N269" s="10" t="str">
        <f t="shared" si="62"/>
        <v/>
      </c>
      <c r="O269" s="9" t="str">
        <f t="shared" si="63"/>
        <v/>
      </c>
      <c r="P269" s="11" t="str">
        <f t="shared" ca="1" si="59"/>
        <v/>
      </c>
    </row>
    <row r="270" spans="2:16" ht="15.95" customHeight="1" x14ac:dyDescent="0.15">
      <c r="B270" s="6">
        <v>265</v>
      </c>
      <c r="C270" s="13" t="str">
        <f t="shared" si="53"/>
        <v/>
      </c>
      <c r="D270" s="25" t="str">
        <f>IFERROR(VLOOKUP(C270,金融機関コード!$B$3:$C$950,2),"")</f>
        <v/>
      </c>
      <c r="E270" s="13" t="str">
        <f t="shared" si="54"/>
        <v/>
      </c>
      <c r="F270" s="49" t="str">
        <f t="shared" si="52"/>
        <v/>
      </c>
      <c r="G270" s="25" t="str">
        <f>IFERROR(VLOOKUP(F270,金融機関コード!$G$3:$I$24268,3,FALSE),"")</f>
        <v/>
      </c>
      <c r="H270" s="12" t="str">
        <f t="shared" si="60"/>
        <v/>
      </c>
      <c r="I270" s="12" t="str">
        <f t="shared" si="55"/>
        <v/>
      </c>
      <c r="J270" s="77" t="str">
        <f t="shared" si="56"/>
        <v/>
      </c>
      <c r="K270" s="77" t="str">
        <f t="shared" si="57"/>
        <v/>
      </c>
      <c r="L270" s="12" t="str">
        <f t="shared" si="58"/>
        <v/>
      </c>
      <c r="M270" s="8" t="str">
        <f t="shared" si="61"/>
        <v/>
      </c>
      <c r="N270" s="10" t="str">
        <f t="shared" si="62"/>
        <v/>
      </c>
      <c r="O270" s="9" t="str">
        <f t="shared" si="63"/>
        <v/>
      </c>
      <c r="P270" s="11" t="str">
        <f t="shared" ca="1" si="59"/>
        <v/>
      </c>
    </row>
    <row r="271" spans="2:16" ht="15.95" customHeight="1" x14ac:dyDescent="0.15">
      <c r="B271" s="6">
        <v>266</v>
      </c>
      <c r="C271" s="13" t="str">
        <f t="shared" si="53"/>
        <v/>
      </c>
      <c r="D271" s="25" t="str">
        <f>IFERROR(VLOOKUP(C271,金融機関コード!$B$3:$C$950,2),"")</f>
        <v/>
      </c>
      <c r="E271" s="13" t="str">
        <f t="shared" si="54"/>
        <v/>
      </c>
      <c r="F271" s="49" t="str">
        <f t="shared" si="52"/>
        <v/>
      </c>
      <c r="G271" s="25" t="str">
        <f>IFERROR(VLOOKUP(F271,金融機関コード!$G$3:$I$24268,3,FALSE),"")</f>
        <v/>
      </c>
      <c r="H271" s="12" t="str">
        <f t="shared" si="60"/>
        <v/>
      </c>
      <c r="I271" s="12" t="str">
        <f t="shared" si="55"/>
        <v/>
      </c>
      <c r="J271" s="77" t="str">
        <f t="shared" si="56"/>
        <v/>
      </c>
      <c r="K271" s="77" t="str">
        <f t="shared" si="57"/>
        <v/>
      </c>
      <c r="L271" s="12" t="str">
        <f t="shared" si="58"/>
        <v/>
      </c>
      <c r="M271" s="8" t="str">
        <f t="shared" si="61"/>
        <v/>
      </c>
      <c r="N271" s="10" t="str">
        <f t="shared" si="62"/>
        <v/>
      </c>
      <c r="O271" s="9" t="str">
        <f t="shared" si="63"/>
        <v/>
      </c>
      <c r="P271" s="11" t="str">
        <f t="shared" ca="1" si="59"/>
        <v/>
      </c>
    </row>
    <row r="272" spans="2:16" ht="15.95" customHeight="1" x14ac:dyDescent="0.15">
      <c r="B272" s="6">
        <v>267</v>
      </c>
      <c r="C272" s="13" t="str">
        <f t="shared" si="53"/>
        <v/>
      </c>
      <c r="D272" s="25" t="str">
        <f>IFERROR(VLOOKUP(C272,金融機関コード!$B$3:$C$950,2),"")</f>
        <v/>
      </c>
      <c r="E272" s="13" t="str">
        <f t="shared" si="54"/>
        <v/>
      </c>
      <c r="F272" s="49" t="str">
        <f t="shared" si="52"/>
        <v/>
      </c>
      <c r="G272" s="25" t="str">
        <f>IFERROR(VLOOKUP(F272,金融機関コード!$G$3:$I$24268,3,FALSE),"")</f>
        <v/>
      </c>
      <c r="H272" s="12" t="str">
        <f t="shared" si="60"/>
        <v/>
      </c>
      <c r="I272" s="12" t="str">
        <f t="shared" si="55"/>
        <v/>
      </c>
      <c r="J272" s="77" t="str">
        <f t="shared" si="56"/>
        <v/>
      </c>
      <c r="K272" s="77" t="str">
        <f t="shared" si="57"/>
        <v/>
      </c>
      <c r="L272" s="12" t="str">
        <f t="shared" si="58"/>
        <v/>
      </c>
      <c r="M272" s="8" t="str">
        <f t="shared" si="61"/>
        <v/>
      </c>
      <c r="N272" s="10" t="str">
        <f t="shared" si="62"/>
        <v/>
      </c>
      <c r="O272" s="9" t="str">
        <f t="shared" si="63"/>
        <v/>
      </c>
      <c r="P272" s="11" t="str">
        <f t="shared" ca="1" si="59"/>
        <v/>
      </c>
    </row>
    <row r="273" spans="2:16" ht="15.95" customHeight="1" x14ac:dyDescent="0.15">
      <c r="B273" s="6">
        <v>268</v>
      </c>
      <c r="C273" s="13" t="str">
        <f t="shared" si="53"/>
        <v/>
      </c>
      <c r="D273" s="25" t="str">
        <f>IFERROR(VLOOKUP(C273,金融機関コード!$B$3:$C$950,2),"")</f>
        <v/>
      </c>
      <c r="E273" s="13" t="str">
        <f t="shared" si="54"/>
        <v/>
      </c>
      <c r="F273" s="49" t="str">
        <f t="shared" si="52"/>
        <v/>
      </c>
      <c r="G273" s="25" t="str">
        <f>IFERROR(VLOOKUP(F273,金融機関コード!$G$3:$I$24268,3,FALSE),"")</f>
        <v/>
      </c>
      <c r="H273" s="12" t="str">
        <f t="shared" si="60"/>
        <v/>
      </c>
      <c r="I273" s="12" t="str">
        <f t="shared" si="55"/>
        <v/>
      </c>
      <c r="J273" s="77" t="str">
        <f t="shared" si="56"/>
        <v/>
      </c>
      <c r="K273" s="77" t="str">
        <f t="shared" si="57"/>
        <v/>
      </c>
      <c r="L273" s="12" t="str">
        <f t="shared" si="58"/>
        <v/>
      </c>
      <c r="M273" s="8" t="str">
        <f t="shared" si="61"/>
        <v/>
      </c>
      <c r="N273" s="10" t="str">
        <f t="shared" si="62"/>
        <v/>
      </c>
      <c r="O273" s="9" t="str">
        <f t="shared" si="63"/>
        <v/>
      </c>
      <c r="P273" s="11" t="str">
        <f t="shared" ca="1" si="59"/>
        <v/>
      </c>
    </row>
    <row r="274" spans="2:16" ht="15.95" customHeight="1" x14ac:dyDescent="0.15">
      <c r="B274" s="6">
        <v>269</v>
      </c>
      <c r="C274" s="13" t="str">
        <f t="shared" si="53"/>
        <v/>
      </c>
      <c r="D274" s="25" t="str">
        <f>IFERROR(VLOOKUP(C274,金融機関コード!$B$3:$C$950,2),"")</f>
        <v/>
      </c>
      <c r="E274" s="13" t="str">
        <f t="shared" si="54"/>
        <v/>
      </c>
      <c r="F274" s="49" t="str">
        <f t="shared" si="52"/>
        <v/>
      </c>
      <c r="G274" s="25" t="str">
        <f>IFERROR(VLOOKUP(F274,金融機関コード!$G$3:$I$24268,3,FALSE),"")</f>
        <v/>
      </c>
      <c r="H274" s="12" t="str">
        <f t="shared" si="60"/>
        <v/>
      </c>
      <c r="I274" s="12" t="str">
        <f t="shared" si="55"/>
        <v/>
      </c>
      <c r="J274" s="77" t="str">
        <f t="shared" si="56"/>
        <v/>
      </c>
      <c r="K274" s="77" t="str">
        <f t="shared" si="57"/>
        <v/>
      </c>
      <c r="L274" s="12" t="str">
        <f t="shared" si="58"/>
        <v/>
      </c>
      <c r="M274" s="8" t="str">
        <f t="shared" si="61"/>
        <v/>
      </c>
      <c r="N274" s="10" t="str">
        <f t="shared" si="62"/>
        <v/>
      </c>
      <c r="O274" s="9" t="str">
        <f t="shared" si="63"/>
        <v/>
      </c>
      <c r="P274" s="11" t="str">
        <f t="shared" ca="1" si="59"/>
        <v/>
      </c>
    </row>
    <row r="275" spans="2:16" ht="15.95" customHeight="1" x14ac:dyDescent="0.15">
      <c r="B275" s="6">
        <v>270</v>
      </c>
      <c r="C275" s="13" t="str">
        <f t="shared" si="53"/>
        <v/>
      </c>
      <c r="D275" s="25" t="str">
        <f>IFERROR(VLOOKUP(C275,金融機関コード!$B$3:$C$950,2),"")</f>
        <v/>
      </c>
      <c r="E275" s="13" t="str">
        <f t="shared" si="54"/>
        <v/>
      </c>
      <c r="F275" s="49" t="str">
        <f t="shared" ref="F275:F338" si="64">IFERROR((C275&amp;(E275+10000))*1,"")</f>
        <v/>
      </c>
      <c r="G275" s="25" t="str">
        <f>IFERROR(VLOOKUP(F275,金融機関コード!$G$3:$I$24268,3,FALSE),"")</f>
        <v/>
      </c>
      <c r="H275" s="12" t="str">
        <f t="shared" si="60"/>
        <v/>
      </c>
      <c r="I275" s="12" t="str">
        <f t="shared" si="55"/>
        <v/>
      </c>
      <c r="J275" s="77" t="str">
        <f t="shared" si="56"/>
        <v/>
      </c>
      <c r="K275" s="77" t="str">
        <f t="shared" si="57"/>
        <v/>
      </c>
      <c r="L275" s="12" t="str">
        <f t="shared" si="58"/>
        <v/>
      </c>
      <c r="M275" s="8" t="str">
        <f t="shared" si="61"/>
        <v/>
      </c>
      <c r="N275" s="10" t="str">
        <f t="shared" si="62"/>
        <v/>
      </c>
      <c r="O275" s="9" t="str">
        <f t="shared" si="63"/>
        <v/>
      </c>
      <c r="P275" s="11" t="str">
        <f t="shared" ca="1" si="59"/>
        <v/>
      </c>
    </row>
    <row r="276" spans="2:16" ht="15.95" customHeight="1" x14ac:dyDescent="0.15">
      <c r="B276" s="6">
        <v>271</v>
      </c>
      <c r="C276" s="13" t="str">
        <f t="shared" si="53"/>
        <v/>
      </c>
      <c r="D276" s="25" t="str">
        <f>IFERROR(VLOOKUP(C276,金融機関コード!$B$3:$C$950,2),"")</f>
        <v/>
      </c>
      <c r="E276" s="13" t="str">
        <f t="shared" si="54"/>
        <v/>
      </c>
      <c r="F276" s="49" t="str">
        <f t="shared" si="64"/>
        <v/>
      </c>
      <c r="G276" s="25" t="str">
        <f>IFERROR(VLOOKUP(F276,金融機関コード!$G$3:$I$24268,3,FALSE),"")</f>
        <v/>
      </c>
      <c r="H276" s="12" t="str">
        <f t="shared" si="60"/>
        <v/>
      </c>
      <c r="I276" s="12" t="str">
        <f t="shared" si="55"/>
        <v/>
      </c>
      <c r="J276" s="77" t="str">
        <f t="shared" si="56"/>
        <v/>
      </c>
      <c r="K276" s="77" t="str">
        <f t="shared" si="57"/>
        <v/>
      </c>
      <c r="L276" s="12" t="str">
        <f t="shared" si="58"/>
        <v/>
      </c>
      <c r="M276" s="8" t="str">
        <f t="shared" si="61"/>
        <v/>
      </c>
      <c r="N276" s="10" t="str">
        <f t="shared" si="62"/>
        <v/>
      </c>
      <c r="O276" s="9" t="str">
        <f t="shared" si="63"/>
        <v/>
      </c>
      <c r="P276" s="11" t="str">
        <f t="shared" ca="1" si="59"/>
        <v/>
      </c>
    </row>
    <row r="277" spans="2:16" ht="15.95" customHeight="1" x14ac:dyDescent="0.15">
      <c r="B277" s="6">
        <v>272</v>
      </c>
      <c r="C277" s="13" t="str">
        <f t="shared" si="53"/>
        <v/>
      </c>
      <c r="D277" s="25" t="str">
        <f>IFERROR(VLOOKUP(C277,金融機関コード!$B$3:$C$950,2),"")</f>
        <v/>
      </c>
      <c r="E277" s="13" t="str">
        <f t="shared" si="54"/>
        <v/>
      </c>
      <c r="F277" s="49" t="str">
        <f t="shared" si="64"/>
        <v/>
      </c>
      <c r="G277" s="25" t="str">
        <f>IFERROR(VLOOKUP(F277,金融機関コード!$G$3:$I$24268,3,FALSE),"")</f>
        <v/>
      </c>
      <c r="H277" s="12" t="str">
        <f t="shared" si="60"/>
        <v/>
      </c>
      <c r="I277" s="12" t="str">
        <f t="shared" si="55"/>
        <v/>
      </c>
      <c r="J277" s="77" t="str">
        <f t="shared" si="56"/>
        <v/>
      </c>
      <c r="K277" s="77" t="str">
        <f t="shared" si="57"/>
        <v/>
      </c>
      <c r="L277" s="12" t="str">
        <f t="shared" si="58"/>
        <v/>
      </c>
      <c r="M277" s="8" t="str">
        <f t="shared" si="61"/>
        <v/>
      </c>
      <c r="N277" s="10" t="str">
        <f t="shared" si="62"/>
        <v/>
      </c>
      <c r="O277" s="9" t="str">
        <f t="shared" si="63"/>
        <v/>
      </c>
      <c r="P277" s="11" t="str">
        <f t="shared" ca="1" si="59"/>
        <v/>
      </c>
    </row>
    <row r="278" spans="2:16" ht="15.95" customHeight="1" x14ac:dyDescent="0.15">
      <c r="B278" s="6">
        <v>273</v>
      </c>
      <c r="C278" s="13" t="str">
        <f t="shared" si="53"/>
        <v/>
      </c>
      <c r="D278" s="25" t="str">
        <f>IFERROR(VLOOKUP(C278,金融機関コード!$B$3:$C$950,2),"")</f>
        <v/>
      </c>
      <c r="E278" s="13" t="str">
        <f t="shared" si="54"/>
        <v/>
      </c>
      <c r="F278" s="49" t="str">
        <f t="shared" si="64"/>
        <v/>
      </c>
      <c r="G278" s="25" t="str">
        <f>IFERROR(VLOOKUP(F278,金融機関コード!$G$3:$I$24268,3,FALSE),"")</f>
        <v/>
      </c>
      <c r="H278" s="12" t="str">
        <f t="shared" si="60"/>
        <v/>
      </c>
      <c r="I278" s="12" t="str">
        <f t="shared" si="55"/>
        <v/>
      </c>
      <c r="J278" s="77" t="str">
        <f t="shared" si="56"/>
        <v/>
      </c>
      <c r="K278" s="77" t="str">
        <f t="shared" si="57"/>
        <v/>
      </c>
      <c r="L278" s="12" t="str">
        <f t="shared" si="58"/>
        <v/>
      </c>
      <c r="M278" s="8" t="str">
        <f t="shared" si="61"/>
        <v/>
      </c>
      <c r="N278" s="10" t="str">
        <f t="shared" si="62"/>
        <v/>
      </c>
      <c r="O278" s="9" t="str">
        <f t="shared" si="63"/>
        <v/>
      </c>
      <c r="P278" s="11" t="str">
        <f t="shared" ca="1" si="59"/>
        <v/>
      </c>
    </row>
    <row r="279" spans="2:16" ht="15.95" customHeight="1" x14ac:dyDescent="0.15">
      <c r="B279" s="6">
        <v>274</v>
      </c>
      <c r="C279" s="13" t="str">
        <f t="shared" si="53"/>
        <v/>
      </c>
      <c r="D279" s="25" t="str">
        <f>IFERROR(VLOOKUP(C279,金融機関コード!$B$3:$C$950,2),"")</f>
        <v/>
      </c>
      <c r="E279" s="13" t="str">
        <f t="shared" si="54"/>
        <v/>
      </c>
      <c r="F279" s="49" t="str">
        <f t="shared" si="64"/>
        <v/>
      </c>
      <c r="G279" s="25" t="str">
        <f>IFERROR(VLOOKUP(F279,金融機関コード!$G$3:$I$24268,3,FALSE),"")</f>
        <v/>
      </c>
      <c r="H279" s="12" t="str">
        <f t="shared" si="60"/>
        <v/>
      </c>
      <c r="I279" s="12" t="str">
        <f t="shared" si="55"/>
        <v/>
      </c>
      <c r="J279" s="77" t="str">
        <f t="shared" si="56"/>
        <v/>
      </c>
      <c r="K279" s="77" t="str">
        <f t="shared" si="57"/>
        <v/>
      </c>
      <c r="L279" s="12" t="str">
        <f t="shared" si="58"/>
        <v/>
      </c>
      <c r="M279" s="8" t="str">
        <f t="shared" si="61"/>
        <v/>
      </c>
      <c r="N279" s="10" t="str">
        <f t="shared" si="62"/>
        <v/>
      </c>
      <c r="O279" s="9" t="str">
        <f t="shared" si="63"/>
        <v/>
      </c>
      <c r="P279" s="11" t="str">
        <f t="shared" ca="1" si="59"/>
        <v/>
      </c>
    </row>
    <row r="280" spans="2:16" ht="15.95" customHeight="1" x14ac:dyDescent="0.15">
      <c r="B280" s="6">
        <v>275</v>
      </c>
      <c r="C280" s="13" t="str">
        <f t="shared" si="53"/>
        <v/>
      </c>
      <c r="D280" s="25" t="str">
        <f>IFERROR(VLOOKUP(C280,金融機関コード!$B$3:$C$950,2),"")</f>
        <v/>
      </c>
      <c r="E280" s="13" t="str">
        <f t="shared" si="54"/>
        <v/>
      </c>
      <c r="F280" s="49" t="str">
        <f t="shared" si="64"/>
        <v/>
      </c>
      <c r="G280" s="25" t="str">
        <f>IFERROR(VLOOKUP(F280,金融機関コード!$G$3:$I$24268,3,FALSE),"")</f>
        <v/>
      </c>
      <c r="H280" s="12" t="str">
        <f t="shared" si="60"/>
        <v/>
      </c>
      <c r="I280" s="12" t="str">
        <f t="shared" si="55"/>
        <v/>
      </c>
      <c r="J280" s="77" t="str">
        <f t="shared" si="56"/>
        <v/>
      </c>
      <c r="K280" s="77" t="str">
        <f t="shared" si="57"/>
        <v/>
      </c>
      <c r="L280" s="12" t="str">
        <f t="shared" si="58"/>
        <v/>
      </c>
      <c r="M280" s="8" t="str">
        <f t="shared" si="61"/>
        <v/>
      </c>
      <c r="N280" s="10" t="str">
        <f t="shared" si="62"/>
        <v/>
      </c>
      <c r="O280" s="9" t="str">
        <f t="shared" si="63"/>
        <v/>
      </c>
      <c r="P280" s="11" t="str">
        <f t="shared" ca="1" si="59"/>
        <v/>
      </c>
    </row>
    <row r="281" spans="2:16" ht="15.95" customHeight="1" x14ac:dyDescent="0.15">
      <c r="B281" s="6">
        <v>276</v>
      </c>
      <c r="C281" s="13" t="str">
        <f t="shared" si="53"/>
        <v/>
      </c>
      <c r="D281" s="25" t="str">
        <f>IFERROR(VLOOKUP(C281,金融機関コード!$B$3:$C$950,2),"")</f>
        <v/>
      </c>
      <c r="E281" s="13" t="str">
        <f t="shared" si="54"/>
        <v/>
      </c>
      <c r="F281" s="49" t="str">
        <f t="shared" si="64"/>
        <v/>
      </c>
      <c r="G281" s="25" t="str">
        <f>IFERROR(VLOOKUP(F281,金融機関コード!$G$3:$I$24268,3,FALSE),"")</f>
        <v/>
      </c>
      <c r="H281" s="12" t="str">
        <f t="shared" si="60"/>
        <v/>
      </c>
      <c r="I281" s="12" t="str">
        <f t="shared" si="55"/>
        <v/>
      </c>
      <c r="J281" s="77" t="str">
        <f t="shared" si="56"/>
        <v/>
      </c>
      <c r="K281" s="77" t="str">
        <f t="shared" si="57"/>
        <v/>
      </c>
      <c r="L281" s="12" t="str">
        <f t="shared" si="58"/>
        <v/>
      </c>
      <c r="M281" s="8" t="str">
        <f t="shared" si="61"/>
        <v/>
      </c>
      <c r="N281" s="10" t="str">
        <f t="shared" si="62"/>
        <v/>
      </c>
      <c r="O281" s="9" t="str">
        <f t="shared" si="63"/>
        <v/>
      </c>
      <c r="P281" s="11" t="str">
        <f t="shared" ca="1" si="59"/>
        <v/>
      </c>
    </row>
    <row r="282" spans="2:16" ht="15.95" customHeight="1" x14ac:dyDescent="0.15">
      <c r="B282" s="6">
        <v>277</v>
      </c>
      <c r="C282" s="13" t="str">
        <f t="shared" si="53"/>
        <v/>
      </c>
      <c r="D282" s="25" t="str">
        <f>IFERROR(VLOOKUP(C282,金融機関コード!$B$3:$C$950,2),"")</f>
        <v/>
      </c>
      <c r="E282" s="13" t="str">
        <f t="shared" si="54"/>
        <v/>
      </c>
      <c r="F282" s="49" t="str">
        <f t="shared" si="64"/>
        <v/>
      </c>
      <c r="G282" s="25" t="str">
        <f>IFERROR(VLOOKUP(F282,金融機関コード!$G$3:$I$24268,3,FALSE),"")</f>
        <v/>
      </c>
      <c r="H282" s="12" t="str">
        <f t="shared" si="60"/>
        <v/>
      </c>
      <c r="I282" s="12" t="str">
        <f t="shared" si="55"/>
        <v/>
      </c>
      <c r="J282" s="77" t="str">
        <f t="shared" si="56"/>
        <v/>
      </c>
      <c r="K282" s="77" t="str">
        <f t="shared" si="57"/>
        <v/>
      </c>
      <c r="L282" s="12" t="str">
        <f t="shared" si="58"/>
        <v/>
      </c>
      <c r="M282" s="8" t="str">
        <f t="shared" si="61"/>
        <v/>
      </c>
      <c r="N282" s="10" t="str">
        <f t="shared" si="62"/>
        <v/>
      </c>
      <c r="O282" s="9" t="str">
        <f t="shared" si="63"/>
        <v/>
      </c>
      <c r="P282" s="11" t="str">
        <f t="shared" ca="1" si="59"/>
        <v/>
      </c>
    </row>
    <row r="283" spans="2:16" ht="15.95" customHeight="1" x14ac:dyDescent="0.15">
      <c r="B283" s="6">
        <v>278</v>
      </c>
      <c r="C283" s="13" t="str">
        <f t="shared" si="53"/>
        <v/>
      </c>
      <c r="D283" s="25" t="str">
        <f>IFERROR(VLOOKUP(C283,金融機関コード!$B$3:$C$950,2),"")</f>
        <v/>
      </c>
      <c r="E283" s="13" t="str">
        <f t="shared" si="54"/>
        <v/>
      </c>
      <c r="F283" s="49" t="str">
        <f t="shared" si="64"/>
        <v/>
      </c>
      <c r="G283" s="25" t="str">
        <f>IFERROR(VLOOKUP(F283,金融機関コード!$G$3:$I$24268,3,FALSE),"")</f>
        <v/>
      </c>
      <c r="H283" s="12" t="str">
        <f t="shared" si="60"/>
        <v/>
      </c>
      <c r="I283" s="12" t="str">
        <f t="shared" si="55"/>
        <v/>
      </c>
      <c r="J283" s="77" t="str">
        <f t="shared" si="56"/>
        <v/>
      </c>
      <c r="K283" s="77" t="str">
        <f t="shared" si="57"/>
        <v/>
      </c>
      <c r="L283" s="12" t="str">
        <f t="shared" si="58"/>
        <v/>
      </c>
      <c r="M283" s="8" t="str">
        <f t="shared" si="61"/>
        <v/>
      </c>
      <c r="N283" s="10" t="str">
        <f t="shared" si="62"/>
        <v/>
      </c>
      <c r="O283" s="9" t="str">
        <f t="shared" si="63"/>
        <v/>
      </c>
      <c r="P283" s="11" t="str">
        <f t="shared" ca="1" si="59"/>
        <v/>
      </c>
    </row>
    <row r="284" spans="2:16" ht="15.95" customHeight="1" x14ac:dyDescent="0.15">
      <c r="B284" s="6">
        <v>279</v>
      </c>
      <c r="C284" s="13" t="str">
        <f t="shared" si="53"/>
        <v/>
      </c>
      <c r="D284" s="25" t="str">
        <f>IFERROR(VLOOKUP(C284,金融機関コード!$B$3:$C$950,2),"")</f>
        <v/>
      </c>
      <c r="E284" s="13" t="str">
        <f t="shared" si="54"/>
        <v/>
      </c>
      <c r="F284" s="49" t="str">
        <f t="shared" si="64"/>
        <v/>
      </c>
      <c r="G284" s="25" t="str">
        <f>IFERROR(VLOOKUP(F284,金融機関コード!$G$3:$I$24268,3,FALSE),"")</f>
        <v/>
      </c>
      <c r="H284" s="12" t="str">
        <f t="shared" si="60"/>
        <v/>
      </c>
      <c r="I284" s="12" t="str">
        <f t="shared" si="55"/>
        <v/>
      </c>
      <c r="J284" s="77" t="str">
        <f t="shared" si="56"/>
        <v/>
      </c>
      <c r="K284" s="77" t="str">
        <f t="shared" si="57"/>
        <v/>
      </c>
      <c r="L284" s="12" t="str">
        <f t="shared" si="58"/>
        <v/>
      </c>
      <c r="M284" s="8" t="str">
        <f t="shared" si="61"/>
        <v/>
      </c>
      <c r="N284" s="10" t="str">
        <f t="shared" si="62"/>
        <v/>
      </c>
      <c r="O284" s="9" t="str">
        <f t="shared" si="63"/>
        <v/>
      </c>
      <c r="P284" s="11" t="str">
        <f t="shared" ca="1" si="59"/>
        <v/>
      </c>
    </row>
    <row r="285" spans="2:16" ht="15.95" customHeight="1" x14ac:dyDescent="0.15">
      <c r="B285" s="6">
        <v>280</v>
      </c>
      <c r="C285" s="13" t="str">
        <f t="shared" si="53"/>
        <v/>
      </c>
      <c r="D285" s="25" t="str">
        <f>IFERROR(VLOOKUP(C285,金融機関コード!$B$3:$C$950,2),"")</f>
        <v/>
      </c>
      <c r="E285" s="13" t="str">
        <f t="shared" si="54"/>
        <v/>
      </c>
      <c r="F285" s="49" t="str">
        <f t="shared" si="64"/>
        <v/>
      </c>
      <c r="G285" s="25" t="str">
        <f>IFERROR(VLOOKUP(F285,金融機関コード!$G$3:$I$24268,3,FALSE),"")</f>
        <v/>
      </c>
      <c r="H285" s="12" t="str">
        <f t="shared" si="60"/>
        <v/>
      </c>
      <c r="I285" s="12" t="str">
        <f t="shared" si="55"/>
        <v/>
      </c>
      <c r="J285" s="77" t="str">
        <f t="shared" si="56"/>
        <v/>
      </c>
      <c r="K285" s="77" t="str">
        <f t="shared" si="57"/>
        <v/>
      </c>
      <c r="L285" s="12" t="str">
        <f t="shared" si="58"/>
        <v/>
      </c>
      <c r="M285" s="8" t="str">
        <f t="shared" si="61"/>
        <v/>
      </c>
      <c r="N285" s="10" t="str">
        <f t="shared" si="62"/>
        <v/>
      </c>
      <c r="O285" s="9" t="str">
        <f t="shared" si="63"/>
        <v/>
      </c>
      <c r="P285" s="11" t="str">
        <f t="shared" ca="1" si="59"/>
        <v/>
      </c>
    </row>
    <row r="286" spans="2:16" ht="15.95" customHeight="1" x14ac:dyDescent="0.15">
      <c r="B286" s="6">
        <v>281</v>
      </c>
      <c r="C286" s="13" t="str">
        <f t="shared" si="53"/>
        <v/>
      </c>
      <c r="D286" s="25" t="str">
        <f>IFERROR(VLOOKUP(C286,金融機関コード!$B$3:$C$950,2),"")</f>
        <v/>
      </c>
      <c r="E286" s="13" t="str">
        <f t="shared" si="54"/>
        <v/>
      </c>
      <c r="F286" s="49" t="str">
        <f t="shared" si="64"/>
        <v/>
      </c>
      <c r="G286" s="25" t="str">
        <f>IFERROR(VLOOKUP(F286,金融機関コード!$G$3:$I$24268,3,FALSE),"")</f>
        <v/>
      </c>
      <c r="H286" s="12" t="str">
        <f t="shared" si="60"/>
        <v/>
      </c>
      <c r="I286" s="12" t="str">
        <f t="shared" si="55"/>
        <v/>
      </c>
      <c r="J286" s="77" t="str">
        <f t="shared" si="56"/>
        <v/>
      </c>
      <c r="K286" s="77" t="str">
        <f t="shared" si="57"/>
        <v/>
      </c>
      <c r="L286" s="12" t="str">
        <f t="shared" si="58"/>
        <v/>
      </c>
      <c r="M286" s="8" t="str">
        <f t="shared" si="61"/>
        <v/>
      </c>
      <c r="N286" s="10" t="str">
        <f t="shared" si="62"/>
        <v/>
      </c>
      <c r="O286" s="9" t="str">
        <f t="shared" si="63"/>
        <v/>
      </c>
      <c r="P286" s="11" t="str">
        <f t="shared" ca="1" si="59"/>
        <v/>
      </c>
    </row>
    <row r="287" spans="2:16" ht="15.95" customHeight="1" x14ac:dyDescent="0.15">
      <c r="B287" s="6">
        <v>282</v>
      </c>
      <c r="C287" s="13" t="str">
        <f t="shared" si="53"/>
        <v/>
      </c>
      <c r="D287" s="25" t="str">
        <f>IFERROR(VLOOKUP(C287,金融機関コード!$B$3:$C$950,2),"")</f>
        <v/>
      </c>
      <c r="E287" s="13" t="str">
        <f t="shared" si="54"/>
        <v/>
      </c>
      <c r="F287" s="49" t="str">
        <f t="shared" si="64"/>
        <v/>
      </c>
      <c r="G287" s="25" t="str">
        <f>IFERROR(VLOOKUP(F287,金融機関コード!$G$3:$I$24268,3,FALSE),"")</f>
        <v/>
      </c>
      <c r="H287" s="12" t="str">
        <f t="shared" si="60"/>
        <v/>
      </c>
      <c r="I287" s="12" t="str">
        <f t="shared" si="55"/>
        <v/>
      </c>
      <c r="J287" s="77" t="str">
        <f t="shared" si="56"/>
        <v/>
      </c>
      <c r="K287" s="77" t="str">
        <f t="shared" si="57"/>
        <v/>
      </c>
      <c r="L287" s="12" t="str">
        <f t="shared" si="58"/>
        <v/>
      </c>
      <c r="M287" s="8" t="str">
        <f t="shared" si="61"/>
        <v/>
      </c>
      <c r="N287" s="10" t="str">
        <f t="shared" si="62"/>
        <v/>
      </c>
      <c r="O287" s="9" t="str">
        <f t="shared" si="63"/>
        <v/>
      </c>
      <c r="P287" s="11" t="str">
        <f t="shared" ca="1" si="59"/>
        <v/>
      </c>
    </row>
    <row r="288" spans="2:16" ht="15.95" customHeight="1" x14ac:dyDescent="0.15">
      <c r="B288" s="6">
        <v>283</v>
      </c>
      <c r="C288" s="13" t="str">
        <f t="shared" si="53"/>
        <v/>
      </c>
      <c r="D288" s="25" t="str">
        <f>IFERROR(VLOOKUP(C288,金融機関コード!$B$3:$C$950,2),"")</f>
        <v/>
      </c>
      <c r="E288" s="13" t="str">
        <f t="shared" si="54"/>
        <v/>
      </c>
      <c r="F288" s="49" t="str">
        <f t="shared" si="64"/>
        <v/>
      </c>
      <c r="G288" s="25" t="str">
        <f>IFERROR(VLOOKUP(F288,金融機関コード!$G$3:$I$24268,3,FALSE),"")</f>
        <v/>
      </c>
      <c r="H288" s="12" t="str">
        <f t="shared" si="60"/>
        <v/>
      </c>
      <c r="I288" s="12" t="str">
        <f t="shared" si="55"/>
        <v/>
      </c>
      <c r="J288" s="77" t="str">
        <f t="shared" si="56"/>
        <v/>
      </c>
      <c r="K288" s="77" t="str">
        <f t="shared" si="57"/>
        <v/>
      </c>
      <c r="L288" s="12" t="str">
        <f t="shared" si="58"/>
        <v/>
      </c>
      <c r="M288" s="8" t="str">
        <f t="shared" si="61"/>
        <v/>
      </c>
      <c r="N288" s="10" t="str">
        <f t="shared" si="62"/>
        <v/>
      </c>
      <c r="O288" s="9" t="str">
        <f t="shared" si="63"/>
        <v/>
      </c>
      <c r="P288" s="11" t="str">
        <f t="shared" ca="1" si="59"/>
        <v/>
      </c>
    </row>
    <row r="289" spans="2:16" ht="15.95" customHeight="1" x14ac:dyDescent="0.15">
      <c r="B289" s="6">
        <v>284</v>
      </c>
      <c r="C289" s="13" t="str">
        <f t="shared" si="53"/>
        <v/>
      </c>
      <c r="D289" s="25" t="str">
        <f>IFERROR(VLOOKUP(C289,金融機関コード!$B$3:$C$950,2),"")</f>
        <v/>
      </c>
      <c r="E289" s="13" t="str">
        <f t="shared" si="54"/>
        <v/>
      </c>
      <c r="F289" s="49" t="str">
        <f t="shared" si="64"/>
        <v/>
      </c>
      <c r="G289" s="25" t="str">
        <f>IFERROR(VLOOKUP(F289,金融機関コード!$G$3:$I$24268,3,FALSE),"")</f>
        <v/>
      </c>
      <c r="H289" s="12" t="str">
        <f t="shared" si="60"/>
        <v/>
      </c>
      <c r="I289" s="12" t="str">
        <f t="shared" si="55"/>
        <v/>
      </c>
      <c r="J289" s="77" t="str">
        <f t="shared" si="56"/>
        <v/>
      </c>
      <c r="K289" s="77" t="str">
        <f t="shared" si="57"/>
        <v/>
      </c>
      <c r="L289" s="12" t="str">
        <f t="shared" si="58"/>
        <v/>
      </c>
      <c r="M289" s="8" t="str">
        <f t="shared" si="61"/>
        <v/>
      </c>
      <c r="N289" s="10" t="str">
        <f t="shared" si="62"/>
        <v/>
      </c>
      <c r="O289" s="9" t="str">
        <f t="shared" si="63"/>
        <v/>
      </c>
      <c r="P289" s="11" t="str">
        <f t="shared" ca="1" si="59"/>
        <v/>
      </c>
    </row>
    <row r="290" spans="2:16" ht="15.95" customHeight="1" x14ac:dyDescent="0.15">
      <c r="B290" s="6">
        <v>285</v>
      </c>
      <c r="C290" s="13" t="str">
        <f t="shared" si="53"/>
        <v/>
      </c>
      <c r="D290" s="25" t="str">
        <f>IFERROR(VLOOKUP(C290,金融機関コード!$B$3:$C$950,2),"")</f>
        <v/>
      </c>
      <c r="E290" s="13" t="str">
        <f t="shared" si="54"/>
        <v/>
      </c>
      <c r="F290" s="49" t="str">
        <f t="shared" si="64"/>
        <v/>
      </c>
      <c r="G290" s="25" t="str">
        <f>IFERROR(VLOOKUP(F290,金融機関コード!$G$3:$I$24268,3,FALSE),"")</f>
        <v/>
      </c>
      <c r="H290" s="12" t="str">
        <f t="shared" si="60"/>
        <v/>
      </c>
      <c r="I290" s="12" t="str">
        <f t="shared" si="55"/>
        <v/>
      </c>
      <c r="J290" s="77" t="str">
        <f t="shared" si="56"/>
        <v/>
      </c>
      <c r="K290" s="77" t="str">
        <f t="shared" si="57"/>
        <v/>
      </c>
      <c r="L290" s="12" t="str">
        <f t="shared" si="58"/>
        <v/>
      </c>
      <c r="M290" s="8" t="str">
        <f t="shared" si="61"/>
        <v/>
      </c>
      <c r="N290" s="10" t="str">
        <f t="shared" si="62"/>
        <v/>
      </c>
      <c r="O290" s="9" t="str">
        <f t="shared" si="63"/>
        <v/>
      </c>
      <c r="P290" s="11" t="str">
        <f t="shared" ca="1" si="59"/>
        <v/>
      </c>
    </row>
    <row r="291" spans="2:16" ht="15.95" customHeight="1" x14ac:dyDescent="0.15">
      <c r="B291" s="6">
        <v>286</v>
      </c>
      <c r="C291" s="13" t="str">
        <f t="shared" si="53"/>
        <v/>
      </c>
      <c r="D291" s="25" t="str">
        <f>IFERROR(VLOOKUP(C291,金融機関コード!$B$3:$C$950,2),"")</f>
        <v/>
      </c>
      <c r="E291" s="13" t="str">
        <f t="shared" si="54"/>
        <v/>
      </c>
      <c r="F291" s="49" t="str">
        <f t="shared" si="64"/>
        <v/>
      </c>
      <c r="G291" s="25" t="str">
        <f>IFERROR(VLOOKUP(F291,金融機関コード!$G$3:$I$24268,3,FALSE),"")</f>
        <v/>
      </c>
      <c r="H291" s="12" t="str">
        <f t="shared" si="60"/>
        <v/>
      </c>
      <c r="I291" s="12" t="str">
        <f t="shared" si="55"/>
        <v/>
      </c>
      <c r="J291" s="77" t="str">
        <f t="shared" si="56"/>
        <v/>
      </c>
      <c r="K291" s="77" t="str">
        <f t="shared" si="57"/>
        <v/>
      </c>
      <c r="L291" s="12" t="str">
        <f t="shared" si="58"/>
        <v/>
      </c>
      <c r="M291" s="8" t="str">
        <f t="shared" si="61"/>
        <v/>
      </c>
      <c r="N291" s="10" t="str">
        <f t="shared" si="62"/>
        <v/>
      </c>
      <c r="O291" s="9" t="str">
        <f t="shared" si="63"/>
        <v/>
      </c>
      <c r="P291" s="11" t="str">
        <f t="shared" ca="1" si="59"/>
        <v/>
      </c>
    </row>
    <row r="292" spans="2:16" ht="15.95" customHeight="1" x14ac:dyDescent="0.15">
      <c r="B292" s="6">
        <v>287</v>
      </c>
      <c r="C292" s="13" t="str">
        <f t="shared" si="53"/>
        <v/>
      </c>
      <c r="D292" s="25" t="str">
        <f>IFERROR(VLOOKUP(C292,金融機関コード!$B$3:$C$950,2),"")</f>
        <v/>
      </c>
      <c r="E292" s="13" t="str">
        <f t="shared" si="54"/>
        <v/>
      </c>
      <c r="F292" s="49" t="str">
        <f t="shared" si="64"/>
        <v/>
      </c>
      <c r="G292" s="25" t="str">
        <f>IFERROR(VLOOKUP(F292,金融機関コード!$G$3:$I$24268,3,FALSE),"")</f>
        <v/>
      </c>
      <c r="H292" s="12" t="str">
        <f t="shared" si="60"/>
        <v/>
      </c>
      <c r="I292" s="12" t="str">
        <f t="shared" si="55"/>
        <v/>
      </c>
      <c r="J292" s="77" t="str">
        <f t="shared" si="56"/>
        <v/>
      </c>
      <c r="K292" s="77" t="str">
        <f t="shared" si="57"/>
        <v/>
      </c>
      <c r="L292" s="12" t="str">
        <f t="shared" si="58"/>
        <v/>
      </c>
      <c r="M292" s="8" t="str">
        <f t="shared" si="61"/>
        <v/>
      </c>
      <c r="N292" s="10" t="str">
        <f t="shared" si="62"/>
        <v/>
      </c>
      <c r="O292" s="9" t="str">
        <f t="shared" si="63"/>
        <v/>
      </c>
      <c r="P292" s="11" t="str">
        <f t="shared" ca="1" si="59"/>
        <v/>
      </c>
    </row>
    <row r="293" spans="2:16" ht="15.95" customHeight="1" x14ac:dyDescent="0.15">
      <c r="B293" s="6">
        <v>288</v>
      </c>
      <c r="C293" s="13" t="str">
        <f t="shared" si="53"/>
        <v/>
      </c>
      <c r="D293" s="25" t="str">
        <f>IFERROR(VLOOKUP(C293,金融機関コード!$B$3:$C$950,2),"")</f>
        <v/>
      </c>
      <c r="E293" s="13" t="str">
        <f t="shared" si="54"/>
        <v/>
      </c>
      <c r="F293" s="49" t="str">
        <f t="shared" si="64"/>
        <v/>
      </c>
      <c r="G293" s="25" t="str">
        <f>IFERROR(VLOOKUP(F293,金融機関コード!$G$3:$I$24268,3,FALSE),"")</f>
        <v/>
      </c>
      <c r="H293" s="12" t="str">
        <f t="shared" si="60"/>
        <v/>
      </c>
      <c r="I293" s="12" t="str">
        <f t="shared" si="55"/>
        <v/>
      </c>
      <c r="J293" s="77" t="str">
        <f t="shared" si="56"/>
        <v/>
      </c>
      <c r="K293" s="77" t="str">
        <f t="shared" si="57"/>
        <v/>
      </c>
      <c r="L293" s="12" t="str">
        <f t="shared" si="58"/>
        <v/>
      </c>
      <c r="M293" s="8" t="str">
        <f t="shared" si="61"/>
        <v/>
      </c>
      <c r="N293" s="10" t="str">
        <f t="shared" si="62"/>
        <v/>
      </c>
      <c r="O293" s="9" t="str">
        <f t="shared" si="63"/>
        <v/>
      </c>
      <c r="P293" s="11" t="str">
        <f t="shared" ca="1" si="59"/>
        <v/>
      </c>
    </row>
    <row r="294" spans="2:16" ht="15.95" customHeight="1" x14ac:dyDescent="0.15">
      <c r="B294" s="6">
        <v>289</v>
      </c>
      <c r="C294" s="13" t="str">
        <f t="shared" si="53"/>
        <v/>
      </c>
      <c r="D294" s="25" t="str">
        <f>IFERROR(VLOOKUP(C294,金融機関コード!$B$3:$C$950,2),"")</f>
        <v/>
      </c>
      <c r="E294" s="13" t="str">
        <f t="shared" si="54"/>
        <v/>
      </c>
      <c r="F294" s="49" t="str">
        <f t="shared" si="64"/>
        <v/>
      </c>
      <c r="G294" s="25" t="str">
        <f>IFERROR(VLOOKUP(F294,金融機関コード!$G$3:$I$24268,3,FALSE),"")</f>
        <v/>
      </c>
      <c r="H294" s="12" t="str">
        <f t="shared" si="60"/>
        <v/>
      </c>
      <c r="I294" s="12" t="str">
        <f t="shared" si="55"/>
        <v/>
      </c>
      <c r="J294" s="77" t="str">
        <f t="shared" si="56"/>
        <v/>
      </c>
      <c r="K294" s="77" t="str">
        <f t="shared" si="57"/>
        <v/>
      </c>
      <c r="L294" s="12" t="str">
        <f t="shared" si="58"/>
        <v/>
      </c>
      <c r="M294" s="8" t="str">
        <f t="shared" si="61"/>
        <v/>
      </c>
      <c r="N294" s="10" t="str">
        <f t="shared" si="62"/>
        <v/>
      </c>
      <c r="O294" s="9" t="str">
        <f t="shared" si="63"/>
        <v/>
      </c>
      <c r="P294" s="11" t="str">
        <f t="shared" ca="1" si="59"/>
        <v/>
      </c>
    </row>
    <row r="295" spans="2:16" ht="15.95" customHeight="1" x14ac:dyDescent="0.15">
      <c r="B295" s="6">
        <v>290</v>
      </c>
      <c r="C295" s="13" t="str">
        <f t="shared" si="53"/>
        <v/>
      </c>
      <c r="D295" s="25" t="str">
        <f>IFERROR(VLOOKUP(C295,金融機関コード!$B$3:$C$950,2),"")</f>
        <v/>
      </c>
      <c r="E295" s="13" t="str">
        <f t="shared" si="54"/>
        <v/>
      </c>
      <c r="F295" s="49" t="str">
        <f t="shared" si="64"/>
        <v/>
      </c>
      <c r="G295" s="25" t="str">
        <f>IFERROR(VLOOKUP(F295,金融機関コード!$G$3:$I$24268,3,FALSE),"")</f>
        <v/>
      </c>
      <c r="H295" s="12" t="str">
        <f t="shared" si="60"/>
        <v/>
      </c>
      <c r="I295" s="12" t="str">
        <f t="shared" si="55"/>
        <v/>
      </c>
      <c r="J295" s="77" t="str">
        <f t="shared" si="56"/>
        <v/>
      </c>
      <c r="K295" s="77" t="str">
        <f t="shared" si="57"/>
        <v/>
      </c>
      <c r="L295" s="12" t="str">
        <f t="shared" si="58"/>
        <v/>
      </c>
      <c r="M295" s="8" t="str">
        <f t="shared" si="61"/>
        <v/>
      </c>
      <c r="N295" s="10" t="str">
        <f t="shared" si="62"/>
        <v/>
      </c>
      <c r="O295" s="9" t="str">
        <f t="shared" si="63"/>
        <v/>
      </c>
      <c r="P295" s="11" t="str">
        <f t="shared" ca="1" si="59"/>
        <v/>
      </c>
    </row>
    <row r="296" spans="2:16" ht="15.95" customHeight="1" x14ac:dyDescent="0.15">
      <c r="B296" s="6">
        <v>291</v>
      </c>
      <c r="C296" s="13" t="str">
        <f t="shared" si="53"/>
        <v/>
      </c>
      <c r="D296" s="25" t="str">
        <f>IFERROR(VLOOKUP(C296,金融機関コード!$B$3:$C$950,2),"")</f>
        <v/>
      </c>
      <c r="E296" s="13" t="str">
        <f t="shared" si="54"/>
        <v/>
      </c>
      <c r="F296" s="49" t="str">
        <f t="shared" si="64"/>
        <v/>
      </c>
      <c r="G296" s="25" t="str">
        <f>IFERROR(VLOOKUP(F296,金融機関コード!$G$3:$I$24268,3,FALSE),"")</f>
        <v/>
      </c>
      <c r="H296" s="12" t="str">
        <f t="shared" si="60"/>
        <v/>
      </c>
      <c r="I296" s="12" t="str">
        <f t="shared" si="55"/>
        <v/>
      </c>
      <c r="J296" s="77" t="str">
        <f t="shared" si="56"/>
        <v/>
      </c>
      <c r="K296" s="77" t="str">
        <f t="shared" si="57"/>
        <v/>
      </c>
      <c r="L296" s="12" t="str">
        <f t="shared" si="58"/>
        <v/>
      </c>
      <c r="M296" s="8" t="str">
        <f t="shared" si="61"/>
        <v/>
      </c>
      <c r="N296" s="10" t="str">
        <f t="shared" si="62"/>
        <v/>
      </c>
      <c r="O296" s="9" t="str">
        <f t="shared" si="63"/>
        <v/>
      </c>
      <c r="P296" s="11" t="str">
        <f t="shared" ca="1" si="59"/>
        <v/>
      </c>
    </row>
    <row r="297" spans="2:16" ht="15.95" customHeight="1" x14ac:dyDescent="0.15">
      <c r="B297" s="6">
        <v>292</v>
      </c>
      <c r="C297" s="13" t="str">
        <f t="shared" si="53"/>
        <v/>
      </c>
      <c r="D297" s="25" t="str">
        <f>IFERROR(VLOOKUP(C297,金融機関コード!$B$3:$C$950,2),"")</f>
        <v/>
      </c>
      <c r="E297" s="13" t="str">
        <f t="shared" si="54"/>
        <v/>
      </c>
      <c r="F297" s="49" t="str">
        <f t="shared" si="64"/>
        <v/>
      </c>
      <c r="G297" s="25" t="str">
        <f>IFERROR(VLOOKUP(F297,金融機関コード!$G$3:$I$24268,3,FALSE),"")</f>
        <v/>
      </c>
      <c r="H297" s="12" t="str">
        <f t="shared" si="60"/>
        <v/>
      </c>
      <c r="I297" s="12" t="str">
        <f t="shared" si="55"/>
        <v/>
      </c>
      <c r="J297" s="77" t="str">
        <f t="shared" si="56"/>
        <v/>
      </c>
      <c r="K297" s="77" t="str">
        <f t="shared" si="57"/>
        <v/>
      </c>
      <c r="L297" s="12" t="str">
        <f t="shared" si="58"/>
        <v/>
      </c>
      <c r="M297" s="8" t="str">
        <f t="shared" si="61"/>
        <v/>
      </c>
      <c r="N297" s="10" t="str">
        <f t="shared" si="62"/>
        <v/>
      </c>
      <c r="O297" s="9" t="str">
        <f t="shared" si="63"/>
        <v/>
      </c>
      <c r="P297" s="11" t="str">
        <f t="shared" ca="1" si="59"/>
        <v/>
      </c>
    </row>
    <row r="298" spans="2:16" ht="15.95" customHeight="1" x14ac:dyDescent="0.15">
      <c r="B298" s="6">
        <v>293</v>
      </c>
      <c r="C298" s="13" t="str">
        <f t="shared" si="53"/>
        <v/>
      </c>
      <c r="D298" s="25" t="str">
        <f>IFERROR(VLOOKUP(C298,金融機関コード!$B$3:$C$950,2),"")</f>
        <v/>
      </c>
      <c r="E298" s="13" t="str">
        <f t="shared" si="54"/>
        <v/>
      </c>
      <c r="F298" s="49" t="str">
        <f t="shared" si="64"/>
        <v/>
      </c>
      <c r="G298" s="25" t="str">
        <f>IFERROR(VLOOKUP(F298,金融機関コード!$G$3:$I$24268,3,FALSE),"")</f>
        <v/>
      </c>
      <c r="H298" s="12" t="str">
        <f t="shared" si="60"/>
        <v/>
      </c>
      <c r="I298" s="12" t="str">
        <f t="shared" si="55"/>
        <v/>
      </c>
      <c r="J298" s="77" t="str">
        <f t="shared" si="56"/>
        <v/>
      </c>
      <c r="K298" s="77" t="str">
        <f t="shared" si="57"/>
        <v/>
      </c>
      <c r="L298" s="12" t="str">
        <f t="shared" si="58"/>
        <v/>
      </c>
      <c r="M298" s="8" t="str">
        <f t="shared" si="61"/>
        <v/>
      </c>
      <c r="N298" s="10" t="str">
        <f t="shared" si="62"/>
        <v/>
      </c>
      <c r="O298" s="9" t="str">
        <f t="shared" si="63"/>
        <v/>
      </c>
      <c r="P298" s="11" t="str">
        <f t="shared" ca="1" si="59"/>
        <v/>
      </c>
    </row>
    <row r="299" spans="2:16" ht="15.95" customHeight="1" x14ac:dyDescent="0.15">
      <c r="B299" s="6">
        <v>294</v>
      </c>
      <c r="C299" s="13" t="str">
        <f t="shared" si="53"/>
        <v/>
      </c>
      <c r="D299" s="25" t="str">
        <f>IFERROR(VLOOKUP(C299,金融機関コード!$B$3:$C$950,2),"")</f>
        <v/>
      </c>
      <c r="E299" s="13" t="str">
        <f t="shared" si="54"/>
        <v/>
      </c>
      <c r="F299" s="49" t="str">
        <f t="shared" si="64"/>
        <v/>
      </c>
      <c r="G299" s="25" t="str">
        <f>IFERROR(VLOOKUP(F299,金融機関コード!$G$3:$I$24268,3,FALSE),"")</f>
        <v/>
      </c>
      <c r="H299" s="12" t="str">
        <f t="shared" si="60"/>
        <v/>
      </c>
      <c r="I299" s="12" t="str">
        <f t="shared" si="55"/>
        <v/>
      </c>
      <c r="J299" s="77" t="str">
        <f t="shared" si="56"/>
        <v/>
      </c>
      <c r="K299" s="77" t="str">
        <f t="shared" si="57"/>
        <v/>
      </c>
      <c r="L299" s="12" t="str">
        <f t="shared" si="58"/>
        <v/>
      </c>
      <c r="M299" s="8" t="str">
        <f t="shared" si="61"/>
        <v/>
      </c>
      <c r="N299" s="10" t="str">
        <f t="shared" si="62"/>
        <v/>
      </c>
      <c r="O299" s="9" t="str">
        <f t="shared" si="63"/>
        <v/>
      </c>
      <c r="P299" s="11" t="str">
        <f t="shared" ca="1" si="59"/>
        <v/>
      </c>
    </row>
    <row r="300" spans="2:16" ht="15.95" customHeight="1" x14ac:dyDescent="0.15">
      <c r="B300" s="6">
        <v>295</v>
      </c>
      <c r="C300" s="13" t="str">
        <f t="shared" si="53"/>
        <v/>
      </c>
      <c r="D300" s="25" t="str">
        <f>IFERROR(VLOOKUP(C300,金融機関コード!$B$3:$C$950,2),"")</f>
        <v/>
      </c>
      <c r="E300" s="13" t="str">
        <f t="shared" si="54"/>
        <v/>
      </c>
      <c r="F300" s="49" t="str">
        <f t="shared" si="64"/>
        <v/>
      </c>
      <c r="G300" s="25" t="str">
        <f>IFERROR(VLOOKUP(F300,金融機関コード!$G$3:$I$24268,3,FALSE),"")</f>
        <v/>
      </c>
      <c r="H300" s="12" t="str">
        <f t="shared" si="60"/>
        <v/>
      </c>
      <c r="I300" s="12" t="str">
        <f t="shared" si="55"/>
        <v/>
      </c>
      <c r="J300" s="77" t="str">
        <f t="shared" si="56"/>
        <v/>
      </c>
      <c r="K300" s="77" t="str">
        <f t="shared" si="57"/>
        <v/>
      </c>
      <c r="L300" s="12" t="str">
        <f t="shared" si="58"/>
        <v/>
      </c>
      <c r="M300" s="8" t="str">
        <f t="shared" si="61"/>
        <v/>
      </c>
      <c r="N300" s="10" t="str">
        <f t="shared" si="62"/>
        <v/>
      </c>
      <c r="O300" s="9" t="str">
        <f t="shared" si="63"/>
        <v/>
      </c>
      <c r="P300" s="11" t="str">
        <f t="shared" ca="1" si="59"/>
        <v/>
      </c>
    </row>
    <row r="301" spans="2:16" ht="15.95" customHeight="1" x14ac:dyDescent="0.15">
      <c r="B301" s="6">
        <v>296</v>
      </c>
      <c r="C301" s="13" t="str">
        <f t="shared" si="53"/>
        <v/>
      </c>
      <c r="D301" s="25" t="str">
        <f>IFERROR(VLOOKUP(C301,金融機関コード!$B$3:$C$950,2),"")</f>
        <v/>
      </c>
      <c r="E301" s="13" t="str">
        <f t="shared" si="54"/>
        <v/>
      </c>
      <c r="F301" s="49" t="str">
        <f t="shared" si="64"/>
        <v/>
      </c>
      <c r="G301" s="25" t="str">
        <f>IFERROR(VLOOKUP(F301,金融機関コード!$G$3:$I$24268,3,FALSE),"")</f>
        <v/>
      </c>
      <c r="H301" s="12" t="str">
        <f t="shared" si="60"/>
        <v/>
      </c>
      <c r="I301" s="12" t="str">
        <f t="shared" si="55"/>
        <v/>
      </c>
      <c r="J301" s="77" t="str">
        <f t="shared" si="56"/>
        <v/>
      </c>
      <c r="K301" s="77" t="str">
        <f t="shared" si="57"/>
        <v/>
      </c>
      <c r="L301" s="12" t="str">
        <f t="shared" si="58"/>
        <v/>
      </c>
      <c r="M301" s="8" t="str">
        <f t="shared" si="61"/>
        <v/>
      </c>
      <c r="N301" s="10" t="str">
        <f t="shared" si="62"/>
        <v/>
      </c>
      <c r="O301" s="9" t="str">
        <f t="shared" si="63"/>
        <v/>
      </c>
      <c r="P301" s="11" t="str">
        <f t="shared" ca="1" si="59"/>
        <v/>
      </c>
    </row>
    <row r="302" spans="2:16" ht="15.95" customHeight="1" x14ac:dyDescent="0.15">
      <c r="B302" s="6">
        <v>297</v>
      </c>
      <c r="C302" s="13" t="str">
        <f t="shared" si="53"/>
        <v/>
      </c>
      <c r="D302" s="25" t="str">
        <f>IFERROR(VLOOKUP(C302,金融機関コード!$B$3:$C$950,2),"")</f>
        <v/>
      </c>
      <c r="E302" s="13" t="str">
        <f t="shared" si="54"/>
        <v/>
      </c>
      <c r="F302" s="49" t="str">
        <f t="shared" si="64"/>
        <v/>
      </c>
      <c r="G302" s="25" t="str">
        <f>IFERROR(VLOOKUP(F302,金融機関コード!$G$3:$I$24268,3,FALSE),"")</f>
        <v/>
      </c>
      <c r="H302" s="12" t="str">
        <f t="shared" si="60"/>
        <v/>
      </c>
      <c r="I302" s="12" t="str">
        <f t="shared" si="55"/>
        <v/>
      </c>
      <c r="J302" s="77" t="str">
        <f t="shared" si="56"/>
        <v/>
      </c>
      <c r="K302" s="77" t="str">
        <f t="shared" si="57"/>
        <v/>
      </c>
      <c r="L302" s="12" t="str">
        <f t="shared" si="58"/>
        <v/>
      </c>
      <c r="M302" s="8" t="str">
        <f t="shared" si="61"/>
        <v/>
      </c>
      <c r="N302" s="10" t="str">
        <f t="shared" si="62"/>
        <v/>
      </c>
      <c r="O302" s="9" t="str">
        <f t="shared" si="63"/>
        <v/>
      </c>
      <c r="P302" s="11" t="str">
        <f t="shared" ca="1" si="59"/>
        <v/>
      </c>
    </row>
    <row r="303" spans="2:16" ht="15.95" customHeight="1" x14ac:dyDescent="0.15">
      <c r="B303" s="6">
        <v>298</v>
      </c>
      <c r="C303" s="13" t="str">
        <f t="shared" si="53"/>
        <v/>
      </c>
      <c r="D303" s="25" t="str">
        <f>IFERROR(VLOOKUP(C303,金融機関コード!$B$3:$C$950,2),"")</f>
        <v/>
      </c>
      <c r="E303" s="13" t="str">
        <f t="shared" si="54"/>
        <v/>
      </c>
      <c r="F303" s="49" t="str">
        <f t="shared" si="64"/>
        <v/>
      </c>
      <c r="G303" s="25" t="str">
        <f>IFERROR(VLOOKUP(F303,金融機関コード!$G$3:$I$24268,3,FALSE),"")</f>
        <v/>
      </c>
      <c r="H303" s="12" t="str">
        <f t="shared" si="60"/>
        <v/>
      </c>
      <c r="I303" s="12" t="str">
        <f t="shared" si="55"/>
        <v/>
      </c>
      <c r="J303" s="77" t="str">
        <f t="shared" si="56"/>
        <v/>
      </c>
      <c r="K303" s="77" t="str">
        <f t="shared" si="57"/>
        <v/>
      </c>
      <c r="L303" s="12" t="str">
        <f t="shared" si="58"/>
        <v/>
      </c>
      <c r="M303" s="8" t="str">
        <f t="shared" si="61"/>
        <v/>
      </c>
      <c r="N303" s="10" t="str">
        <f t="shared" si="62"/>
        <v/>
      </c>
      <c r="O303" s="9" t="str">
        <f t="shared" si="63"/>
        <v/>
      </c>
      <c r="P303" s="11" t="str">
        <f t="shared" ca="1" si="59"/>
        <v/>
      </c>
    </row>
    <row r="304" spans="2:16" ht="15.95" customHeight="1" x14ac:dyDescent="0.15">
      <c r="B304" s="6">
        <v>299</v>
      </c>
      <c r="C304" s="13" t="str">
        <f t="shared" si="53"/>
        <v/>
      </c>
      <c r="D304" s="25" t="str">
        <f>IFERROR(VLOOKUP(C304,金融機関コード!$B$3:$C$950,2),"")</f>
        <v/>
      </c>
      <c r="E304" s="13" t="str">
        <f t="shared" si="54"/>
        <v/>
      </c>
      <c r="F304" s="49" t="str">
        <f t="shared" si="64"/>
        <v/>
      </c>
      <c r="G304" s="25" t="str">
        <f>IFERROR(VLOOKUP(F304,金融機関コード!$G$3:$I$24268,3,FALSE),"")</f>
        <v/>
      </c>
      <c r="H304" s="12" t="str">
        <f t="shared" si="60"/>
        <v/>
      </c>
      <c r="I304" s="12" t="str">
        <f t="shared" si="55"/>
        <v/>
      </c>
      <c r="J304" s="77" t="str">
        <f t="shared" si="56"/>
        <v/>
      </c>
      <c r="K304" s="77" t="str">
        <f t="shared" si="57"/>
        <v/>
      </c>
      <c r="L304" s="12" t="str">
        <f t="shared" si="58"/>
        <v/>
      </c>
      <c r="M304" s="8" t="str">
        <f t="shared" si="61"/>
        <v/>
      </c>
      <c r="N304" s="10" t="str">
        <f t="shared" si="62"/>
        <v/>
      </c>
      <c r="O304" s="9" t="str">
        <f t="shared" si="63"/>
        <v/>
      </c>
      <c r="P304" s="11" t="str">
        <f t="shared" ca="1" si="59"/>
        <v/>
      </c>
    </row>
    <row r="305" spans="2:16" ht="15.95" customHeight="1" x14ac:dyDescent="0.15">
      <c r="B305" s="6">
        <v>300</v>
      </c>
      <c r="C305" s="13" t="str">
        <f t="shared" si="53"/>
        <v/>
      </c>
      <c r="D305" s="25" t="str">
        <f>IFERROR(VLOOKUP(C305,金融機関コード!$B$3:$C$950,2),"")</f>
        <v/>
      </c>
      <c r="E305" s="13" t="str">
        <f t="shared" si="54"/>
        <v/>
      </c>
      <c r="F305" s="49" t="str">
        <f t="shared" si="64"/>
        <v/>
      </c>
      <c r="G305" s="25" t="str">
        <f>IFERROR(VLOOKUP(F305,金融機関コード!$G$3:$I$24268,3,FALSE),"")</f>
        <v/>
      </c>
      <c r="H305" s="12" t="str">
        <f t="shared" si="60"/>
        <v/>
      </c>
      <c r="I305" s="12" t="str">
        <f t="shared" si="55"/>
        <v/>
      </c>
      <c r="J305" s="77" t="str">
        <f t="shared" si="56"/>
        <v/>
      </c>
      <c r="K305" s="77" t="str">
        <f t="shared" si="57"/>
        <v/>
      </c>
      <c r="L305" s="12" t="str">
        <f t="shared" si="58"/>
        <v/>
      </c>
      <c r="M305" s="8" t="str">
        <f t="shared" si="61"/>
        <v/>
      </c>
      <c r="N305" s="10" t="str">
        <f t="shared" si="62"/>
        <v/>
      </c>
      <c r="O305" s="9" t="str">
        <f t="shared" si="63"/>
        <v/>
      </c>
      <c r="P305" s="11" t="str">
        <f t="shared" ca="1" si="59"/>
        <v/>
      </c>
    </row>
    <row r="306" spans="2:16" ht="15.95" customHeight="1" x14ac:dyDescent="0.15">
      <c r="B306" s="6">
        <v>301</v>
      </c>
      <c r="C306" s="13" t="str">
        <f t="shared" si="53"/>
        <v/>
      </c>
      <c r="D306" s="25" t="str">
        <f>IFERROR(VLOOKUP(C306,金融機関コード!$B$3:$C$950,2),"")</f>
        <v/>
      </c>
      <c r="E306" s="13" t="str">
        <f t="shared" si="54"/>
        <v/>
      </c>
      <c r="F306" s="49" t="str">
        <f t="shared" si="64"/>
        <v/>
      </c>
      <c r="G306" s="25" t="str">
        <f>IFERROR(VLOOKUP(F306,金融機関コード!$G$3:$I$24268,3,FALSE),"")</f>
        <v/>
      </c>
      <c r="H306" s="12" t="str">
        <f t="shared" si="60"/>
        <v/>
      </c>
      <c r="I306" s="12" t="str">
        <f t="shared" si="55"/>
        <v/>
      </c>
      <c r="J306" s="77" t="str">
        <f t="shared" si="56"/>
        <v/>
      </c>
      <c r="K306" s="77" t="str">
        <f t="shared" si="57"/>
        <v/>
      </c>
      <c r="L306" s="12" t="str">
        <f t="shared" si="58"/>
        <v/>
      </c>
      <c r="M306" s="8" t="str">
        <f t="shared" si="61"/>
        <v/>
      </c>
      <c r="N306" s="10" t="str">
        <f t="shared" si="62"/>
        <v/>
      </c>
      <c r="O306" s="9" t="str">
        <f t="shared" si="63"/>
        <v/>
      </c>
      <c r="P306" s="11" t="str">
        <f t="shared" ca="1" si="59"/>
        <v/>
      </c>
    </row>
    <row r="307" spans="2:16" ht="15.95" customHeight="1" x14ac:dyDescent="0.15">
      <c r="B307" s="6">
        <v>302</v>
      </c>
      <c r="C307" s="13" t="str">
        <f t="shared" si="53"/>
        <v/>
      </c>
      <c r="D307" s="25" t="str">
        <f>IFERROR(VLOOKUP(C307,金融機関コード!$B$3:$C$950,2),"")</f>
        <v/>
      </c>
      <c r="E307" s="13" t="str">
        <f t="shared" si="54"/>
        <v/>
      </c>
      <c r="F307" s="49" t="str">
        <f t="shared" si="64"/>
        <v/>
      </c>
      <c r="G307" s="25" t="str">
        <f>IFERROR(VLOOKUP(F307,金融機関コード!$G$3:$I$24268,3,FALSE),"")</f>
        <v/>
      </c>
      <c r="H307" s="12" t="str">
        <f t="shared" si="60"/>
        <v/>
      </c>
      <c r="I307" s="12" t="str">
        <f t="shared" si="55"/>
        <v/>
      </c>
      <c r="J307" s="77" t="str">
        <f t="shared" si="56"/>
        <v/>
      </c>
      <c r="K307" s="77" t="str">
        <f t="shared" si="57"/>
        <v/>
      </c>
      <c r="L307" s="12" t="str">
        <f t="shared" si="58"/>
        <v/>
      </c>
      <c r="M307" s="8" t="str">
        <f t="shared" si="61"/>
        <v/>
      </c>
      <c r="N307" s="10" t="str">
        <f t="shared" si="62"/>
        <v/>
      </c>
      <c r="O307" s="9" t="str">
        <f t="shared" si="63"/>
        <v/>
      </c>
      <c r="P307" s="11" t="str">
        <f t="shared" ca="1" si="59"/>
        <v/>
      </c>
    </row>
    <row r="308" spans="2:16" ht="15.95" customHeight="1" x14ac:dyDescent="0.15">
      <c r="B308" s="6">
        <v>303</v>
      </c>
      <c r="C308" s="13" t="str">
        <f t="shared" si="53"/>
        <v/>
      </c>
      <c r="D308" s="25" t="str">
        <f>IFERROR(VLOOKUP(C308,金融機関コード!$B$3:$C$950,2),"")</f>
        <v/>
      </c>
      <c r="E308" s="13" t="str">
        <f t="shared" si="54"/>
        <v/>
      </c>
      <c r="F308" s="49" t="str">
        <f t="shared" si="64"/>
        <v/>
      </c>
      <c r="G308" s="25" t="str">
        <f>IFERROR(VLOOKUP(F308,金融機関コード!$G$3:$I$24268,3,FALSE),"")</f>
        <v/>
      </c>
      <c r="H308" s="12" t="str">
        <f t="shared" si="60"/>
        <v/>
      </c>
      <c r="I308" s="12" t="str">
        <f t="shared" si="55"/>
        <v/>
      </c>
      <c r="J308" s="77" t="str">
        <f t="shared" si="56"/>
        <v/>
      </c>
      <c r="K308" s="77" t="str">
        <f t="shared" si="57"/>
        <v/>
      </c>
      <c r="L308" s="12" t="str">
        <f t="shared" si="58"/>
        <v/>
      </c>
      <c r="M308" s="8" t="str">
        <f t="shared" si="61"/>
        <v/>
      </c>
      <c r="N308" s="10" t="str">
        <f t="shared" si="62"/>
        <v/>
      </c>
      <c r="O308" s="9" t="str">
        <f t="shared" si="63"/>
        <v/>
      </c>
      <c r="P308" s="11" t="str">
        <f t="shared" ca="1" si="59"/>
        <v/>
      </c>
    </row>
    <row r="309" spans="2:16" ht="15.95" customHeight="1" x14ac:dyDescent="0.15">
      <c r="B309" s="6">
        <v>304</v>
      </c>
      <c r="C309" s="13" t="str">
        <f t="shared" si="53"/>
        <v/>
      </c>
      <c r="D309" s="25" t="str">
        <f>IFERROR(VLOOKUP(C309,金融機関コード!$B$3:$C$950,2),"")</f>
        <v/>
      </c>
      <c r="E309" s="13" t="str">
        <f t="shared" si="54"/>
        <v/>
      </c>
      <c r="F309" s="49" t="str">
        <f t="shared" si="64"/>
        <v/>
      </c>
      <c r="G309" s="25" t="str">
        <f>IFERROR(VLOOKUP(F309,金融機関コード!$G$3:$I$24268,3,FALSE),"")</f>
        <v/>
      </c>
      <c r="H309" s="12" t="str">
        <f t="shared" si="60"/>
        <v/>
      </c>
      <c r="I309" s="12" t="str">
        <f t="shared" si="55"/>
        <v/>
      </c>
      <c r="J309" s="77" t="str">
        <f t="shared" si="56"/>
        <v/>
      </c>
      <c r="K309" s="77" t="str">
        <f t="shared" si="57"/>
        <v/>
      </c>
      <c r="L309" s="12" t="str">
        <f t="shared" si="58"/>
        <v/>
      </c>
      <c r="M309" s="8" t="str">
        <f t="shared" si="61"/>
        <v/>
      </c>
      <c r="N309" s="10" t="str">
        <f t="shared" si="62"/>
        <v/>
      </c>
      <c r="O309" s="9" t="str">
        <f t="shared" si="63"/>
        <v/>
      </c>
      <c r="P309" s="11" t="str">
        <f t="shared" ca="1" si="59"/>
        <v/>
      </c>
    </row>
    <row r="310" spans="2:16" ht="15.95" customHeight="1" x14ac:dyDescent="0.15">
      <c r="B310" s="6">
        <v>305</v>
      </c>
      <c r="C310" s="13" t="str">
        <f t="shared" si="53"/>
        <v/>
      </c>
      <c r="D310" s="25" t="str">
        <f>IFERROR(VLOOKUP(C310,金融機関コード!$B$3:$C$950,2),"")</f>
        <v/>
      </c>
      <c r="E310" s="13" t="str">
        <f t="shared" si="54"/>
        <v/>
      </c>
      <c r="F310" s="49" t="str">
        <f t="shared" si="64"/>
        <v/>
      </c>
      <c r="G310" s="25" t="str">
        <f>IFERROR(VLOOKUP(F310,金融機関コード!$G$3:$I$24268,3,FALSE),"")</f>
        <v/>
      </c>
      <c r="H310" s="12" t="str">
        <f t="shared" si="60"/>
        <v/>
      </c>
      <c r="I310" s="12" t="str">
        <f t="shared" si="55"/>
        <v/>
      </c>
      <c r="J310" s="77" t="str">
        <f t="shared" si="56"/>
        <v/>
      </c>
      <c r="K310" s="77" t="str">
        <f t="shared" si="57"/>
        <v/>
      </c>
      <c r="L310" s="12" t="str">
        <f t="shared" si="58"/>
        <v/>
      </c>
      <c r="M310" s="8" t="str">
        <f t="shared" si="61"/>
        <v/>
      </c>
      <c r="N310" s="10" t="str">
        <f t="shared" si="62"/>
        <v/>
      </c>
      <c r="O310" s="9" t="str">
        <f t="shared" si="63"/>
        <v/>
      </c>
      <c r="P310" s="11" t="str">
        <f t="shared" ca="1" si="59"/>
        <v/>
      </c>
    </row>
    <row r="311" spans="2:16" ht="15.95" customHeight="1" x14ac:dyDescent="0.15">
      <c r="B311" s="6">
        <v>306</v>
      </c>
      <c r="C311" s="13" t="str">
        <f t="shared" si="53"/>
        <v/>
      </c>
      <c r="D311" s="25" t="str">
        <f>IFERROR(VLOOKUP(C311,金融機関コード!$B$3:$C$950,2),"")</f>
        <v/>
      </c>
      <c r="E311" s="13" t="str">
        <f t="shared" si="54"/>
        <v/>
      </c>
      <c r="F311" s="49" t="str">
        <f t="shared" si="64"/>
        <v/>
      </c>
      <c r="G311" s="25" t="str">
        <f>IFERROR(VLOOKUP(F311,金融機関コード!$G$3:$I$24268,3,FALSE),"")</f>
        <v/>
      </c>
      <c r="H311" s="12" t="str">
        <f t="shared" si="60"/>
        <v/>
      </c>
      <c r="I311" s="12" t="str">
        <f t="shared" si="55"/>
        <v/>
      </c>
      <c r="J311" s="77" t="str">
        <f t="shared" si="56"/>
        <v/>
      </c>
      <c r="K311" s="77" t="str">
        <f t="shared" si="57"/>
        <v/>
      </c>
      <c r="L311" s="12" t="str">
        <f t="shared" si="58"/>
        <v/>
      </c>
      <c r="M311" s="8" t="str">
        <f t="shared" si="61"/>
        <v/>
      </c>
      <c r="N311" s="10" t="str">
        <f t="shared" si="62"/>
        <v/>
      </c>
      <c r="O311" s="9" t="str">
        <f t="shared" si="63"/>
        <v/>
      </c>
      <c r="P311" s="11" t="str">
        <f t="shared" ca="1" si="59"/>
        <v/>
      </c>
    </row>
    <row r="312" spans="2:16" ht="15.95" customHeight="1" x14ac:dyDescent="0.15">
      <c r="B312" s="6">
        <v>307</v>
      </c>
      <c r="C312" s="13" t="str">
        <f t="shared" si="53"/>
        <v/>
      </c>
      <c r="D312" s="25" t="str">
        <f>IFERROR(VLOOKUP(C312,金融機関コード!$B$3:$C$950,2),"")</f>
        <v/>
      </c>
      <c r="E312" s="13" t="str">
        <f t="shared" si="54"/>
        <v/>
      </c>
      <c r="F312" s="49" t="str">
        <f t="shared" si="64"/>
        <v/>
      </c>
      <c r="G312" s="25" t="str">
        <f>IFERROR(VLOOKUP(F312,金融機関コード!$G$3:$I$24268,3,FALSE),"")</f>
        <v/>
      </c>
      <c r="H312" s="12" t="str">
        <f t="shared" si="60"/>
        <v/>
      </c>
      <c r="I312" s="12" t="str">
        <f t="shared" si="55"/>
        <v/>
      </c>
      <c r="J312" s="77" t="str">
        <f t="shared" si="56"/>
        <v/>
      </c>
      <c r="K312" s="77" t="str">
        <f t="shared" si="57"/>
        <v/>
      </c>
      <c r="L312" s="12" t="str">
        <f t="shared" si="58"/>
        <v/>
      </c>
      <c r="M312" s="8" t="str">
        <f t="shared" si="61"/>
        <v/>
      </c>
      <c r="N312" s="10" t="str">
        <f t="shared" si="62"/>
        <v/>
      </c>
      <c r="O312" s="9" t="str">
        <f t="shared" si="63"/>
        <v/>
      </c>
      <c r="P312" s="11" t="str">
        <f t="shared" ca="1" si="59"/>
        <v/>
      </c>
    </row>
    <row r="313" spans="2:16" ht="15.95" customHeight="1" x14ac:dyDescent="0.15">
      <c r="B313" s="6">
        <v>308</v>
      </c>
      <c r="C313" s="13" t="str">
        <f t="shared" si="53"/>
        <v/>
      </c>
      <c r="D313" s="25" t="str">
        <f>IFERROR(VLOOKUP(C313,金融機関コード!$B$3:$C$950,2),"")</f>
        <v/>
      </c>
      <c r="E313" s="13" t="str">
        <f t="shared" si="54"/>
        <v/>
      </c>
      <c r="F313" s="49" t="str">
        <f t="shared" si="64"/>
        <v/>
      </c>
      <c r="G313" s="25" t="str">
        <f>IFERROR(VLOOKUP(F313,金融機関コード!$G$3:$I$24268,3,FALSE),"")</f>
        <v/>
      </c>
      <c r="H313" s="12" t="str">
        <f t="shared" si="60"/>
        <v/>
      </c>
      <c r="I313" s="12" t="str">
        <f t="shared" si="55"/>
        <v/>
      </c>
      <c r="J313" s="77" t="str">
        <f t="shared" si="56"/>
        <v/>
      </c>
      <c r="K313" s="77" t="str">
        <f t="shared" si="57"/>
        <v/>
      </c>
      <c r="L313" s="12" t="str">
        <f t="shared" si="58"/>
        <v/>
      </c>
      <c r="M313" s="8" t="str">
        <f t="shared" si="61"/>
        <v/>
      </c>
      <c r="N313" s="10" t="str">
        <f t="shared" si="62"/>
        <v/>
      </c>
      <c r="O313" s="9" t="str">
        <f t="shared" si="63"/>
        <v/>
      </c>
      <c r="P313" s="11" t="str">
        <f t="shared" ca="1" si="59"/>
        <v/>
      </c>
    </row>
    <row r="314" spans="2:16" ht="15.95" customHeight="1" x14ac:dyDescent="0.15">
      <c r="B314" s="6">
        <v>309</v>
      </c>
      <c r="C314" s="13" t="str">
        <f t="shared" si="53"/>
        <v/>
      </c>
      <c r="D314" s="25" t="str">
        <f>IFERROR(VLOOKUP(C314,金融機関コード!$B$3:$C$950,2),"")</f>
        <v/>
      </c>
      <c r="E314" s="13" t="str">
        <f t="shared" si="54"/>
        <v/>
      </c>
      <c r="F314" s="49" t="str">
        <f t="shared" si="64"/>
        <v/>
      </c>
      <c r="G314" s="25" t="str">
        <f>IFERROR(VLOOKUP(F314,金融機関コード!$G$3:$I$24268,3,FALSE),"")</f>
        <v/>
      </c>
      <c r="H314" s="12" t="str">
        <f t="shared" si="60"/>
        <v/>
      </c>
      <c r="I314" s="12" t="str">
        <f t="shared" si="55"/>
        <v/>
      </c>
      <c r="J314" s="77" t="str">
        <f t="shared" si="56"/>
        <v/>
      </c>
      <c r="K314" s="77" t="str">
        <f t="shared" si="57"/>
        <v/>
      </c>
      <c r="L314" s="12" t="str">
        <f t="shared" si="58"/>
        <v/>
      </c>
      <c r="M314" s="8" t="str">
        <f t="shared" si="61"/>
        <v/>
      </c>
      <c r="N314" s="10" t="str">
        <f t="shared" si="62"/>
        <v/>
      </c>
      <c r="O314" s="9" t="str">
        <f t="shared" si="63"/>
        <v/>
      </c>
      <c r="P314" s="11" t="str">
        <f t="shared" ca="1" si="59"/>
        <v/>
      </c>
    </row>
    <row r="315" spans="2:16" ht="15.95" customHeight="1" x14ac:dyDescent="0.15">
      <c r="B315" s="6">
        <v>310</v>
      </c>
      <c r="C315" s="13" t="str">
        <f t="shared" si="53"/>
        <v/>
      </c>
      <c r="D315" s="25" t="str">
        <f>IFERROR(VLOOKUP(C315,金融機関コード!$B$3:$C$950,2),"")</f>
        <v/>
      </c>
      <c r="E315" s="13" t="str">
        <f t="shared" si="54"/>
        <v/>
      </c>
      <c r="F315" s="49" t="str">
        <f t="shared" si="64"/>
        <v/>
      </c>
      <c r="G315" s="25" t="str">
        <f>IFERROR(VLOOKUP(F315,金融機関コード!$G$3:$I$24268,3,FALSE),"")</f>
        <v/>
      </c>
      <c r="H315" s="12" t="str">
        <f t="shared" si="60"/>
        <v/>
      </c>
      <c r="I315" s="12" t="str">
        <f t="shared" si="55"/>
        <v/>
      </c>
      <c r="J315" s="77" t="str">
        <f t="shared" si="56"/>
        <v/>
      </c>
      <c r="K315" s="77" t="str">
        <f t="shared" si="57"/>
        <v/>
      </c>
      <c r="L315" s="12" t="str">
        <f t="shared" si="58"/>
        <v/>
      </c>
      <c r="M315" s="8" t="str">
        <f t="shared" si="61"/>
        <v/>
      </c>
      <c r="N315" s="10" t="str">
        <f t="shared" si="62"/>
        <v/>
      </c>
      <c r="O315" s="9" t="str">
        <f t="shared" si="63"/>
        <v/>
      </c>
      <c r="P315" s="11" t="str">
        <f t="shared" ca="1" si="59"/>
        <v/>
      </c>
    </row>
    <row r="316" spans="2:16" ht="15.95" customHeight="1" x14ac:dyDescent="0.15">
      <c r="B316" s="6">
        <v>311</v>
      </c>
      <c r="C316" s="13" t="str">
        <f t="shared" si="53"/>
        <v/>
      </c>
      <c r="D316" s="25" t="str">
        <f>IFERROR(VLOOKUP(C316,金融機関コード!$B$3:$C$950,2),"")</f>
        <v/>
      </c>
      <c r="E316" s="13" t="str">
        <f t="shared" si="54"/>
        <v/>
      </c>
      <c r="F316" s="49" t="str">
        <f t="shared" si="64"/>
        <v/>
      </c>
      <c r="G316" s="25" t="str">
        <f>IFERROR(VLOOKUP(F316,金融機関コード!$G$3:$I$24268,3,FALSE),"")</f>
        <v/>
      </c>
      <c r="H316" s="12" t="str">
        <f t="shared" si="60"/>
        <v/>
      </c>
      <c r="I316" s="12" t="str">
        <f t="shared" si="55"/>
        <v/>
      </c>
      <c r="J316" s="77" t="str">
        <f t="shared" si="56"/>
        <v/>
      </c>
      <c r="K316" s="77" t="str">
        <f t="shared" si="57"/>
        <v/>
      </c>
      <c r="L316" s="12" t="str">
        <f t="shared" si="58"/>
        <v/>
      </c>
      <c r="M316" s="8" t="str">
        <f t="shared" si="61"/>
        <v/>
      </c>
      <c r="N316" s="10" t="str">
        <f t="shared" si="62"/>
        <v/>
      </c>
      <c r="O316" s="9" t="str">
        <f t="shared" si="63"/>
        <v/>
      </c>
      <c r="P316" s="11" t="str">
        <f t="shared" ca="1" si="59"/>
        <v/>
      </c>
    </row>
    <row r="317" spans="2:16" ht="15.95" customHeight="1" x14ac:dyDescent="0.15">
      <c r="B317" s="6">
        <v>312</v>
      </c>
      <c r="C317" s="13" t="str">
        <f t="shared" si="53"/>
        <v/>
      </c>
      <c r="D317" s="25" t="str">
        <f>IFERROR(VLOOKUP(C317,金融機関コード!$B$3:$C$950,2),"")</f>
        <v/>
      </c>
      <c r="E317" s="13" t="str">
        <f t="shared" si="54"/>
        <v/>
      </c>
      <c r="F317" s="49" t="str">
        <f t="shared" si="64"/>
        <v/>
      </c>
      <c r="G317" s="25" t="str">
        <f>IFERROR(VLOOKUP(F317,金融機関コード!$G$3:$I$24268,3,FALSE),"")</f>
        <v/>
      </c>
      <c r="H317" s="12" t="str">
        <f t="shared" si="60"/>
        <v/>
      </c>
      <c r="I317" s="12" t="str">
        <f t="shared" si="55"/>
        <v/>
      </c>
      <c r="J317" s="77" t="str">
        <f t="shared" si="56"/>
        <v/>
      </c>
      <c r="K317" s="77" t="str">
        <f t="shared" si="57"/>
        <v/>
      </c>
      <c r="L317" s="12" t="str">
        <f t="shared" si="58"/>
        <v/>
      </c>
      <c r="M317" s="8" t="str">
        <f t="shared" si="61"/>
        <v/>
      </c>
      <c r="N317" s="10" t="str">
        <f t="shared" si="62"/>
        <v/>
      </c>
      <c r="O317" s="9" t="str">
        <f t="shared" si="63"/>
        <v/>
      </c>
      <c r="P317" s="11" t="str">
        <f t="shared" ca="1" si="59"/>
        <v/>
      </c>
    </row>
    <row r="318" spans="2:16" ht="15.95" customHeight="1" x14ac:dyDescent="0.15">
      <c r="B318" s="6">
        <v>313</v>
      </c>
      <c r="C318" s="13" t="str">
        <f t="shared" si="53"/>
        <v/>
      </c>
      <c r="D318" s="25" t="str">
        <f>IFERROR(VLOOKUP(C318,金融機関コード!$B$3:$C$950,2),"")</f>
        <v/>
      </c>
      <c r="E318" s="13" t="str">
        <f t="shared" si="54"/>
        <v/>
      </c>
      <c r="F318" s="49" t="str">
        <f t="shared" si="64"/>
        <v/>
      </c>
      <c r="G318" s="25" t="str">
        <f>IFERROR(VLOOKUP(F318,金融機関コード!$G$3:$I$24268,3,FALSE),"")</f>
        <v/>
      </c>
      <c r="H318" s="12" t="str">
        <f t="shared" si="60"/>
        <v/>
      </c>
      <c r="I318" s="12" t="str">
        <f t="shared" si="55"/>
        <v/>
      </c>
      <c r="J318" s="77" t="str">
        <f t="shared" si="56"/>
        <v/>
      </c>
      <c r="K318" s="77" t="str">
        <f t="shared" si="57"/>
        <v/>
      </c>
      <c r="L318" s="12" t="str">
        <f t="shared" si="58"/>
        <v/>
      </c>
      <c r="M318" s="8" t="str">
        <f t="shared" si="61"/>
        <v/>
      </c>
      <c r="N318" s="10" t="str">
        <f t="shared" si="62"/>
        <v/>
      </c>
      <c r="O318" s="9" t="str">
        <f t="shared" si="63"/>
        <v/>
      </c>
      <c r="P318" s="11" t="str">
        <f t="shared" ca="1" si="59"/>
        <v/>
      </c>
    </row>
    <row r="319" spans="2:16" ht="15.95" customHeight="1" x14ac:dyDescent="0.15">
      <c r="B319" s="6">
        <v>314</v>
      </c>
      <c r="C319" s="13" t="str">
        <f t="shared" si="53"/>
        <v/>
      </c>
      <c r="D319" s="25" t="str">
        <f>IFERROR(VLOOKUP(C319,金融機関コード!$B$3:$C$950,2),"")</f>
        <v/>
      </c>
      <c r="E319" s="13" t="str">
        <f t="shared" si="54"/>
        <v/>
      </c>
      <c r="F319" s="49" t="str">
        <f t="shared" si="64"/>
        <v/>
      </c>
      <c r="G319" s="25" t="str">
        <f>IFERROR(VLOOKUP(F319,金融機関コード!$G$3:$I$24268,3,FALSE),"")</f>
        <v/>
      </c>
      <c r="H319" s="12" t="str">
        <f t="shared" si="60"/>
        <v/>
      </c>
      <c r="I319" s="12" t="str">
        <f t="shared" si="55"/>
        <v/>
      </c>
      <c r="J319" s="77" t="str">
        <f t="shared" si="56"/>
        <v/>
      </c>
      <c r="K319" s="77" t="str">
        <f t="shared" si="57"/>
        <v/>
      </c>
      <c r="L319" s="12" t="str">
        <f t="shared" si="58"/>
        <v/>
      </c>
      <c r="M319" s="8" t="str">
        <f t="shared" si="61"/>
        <v/>
      </c>
      <c r="N319" s="10" t="str">
        <f t="shared" si="62"/>
        <v/>
      </c>
      <c r="O319" s="9" t="str">
        <f t="shared" si="63"/>
        <v/>
      </c>
      <c r="P319" s="11" t="str">
        <f t="shared" ca="1" si="59"/>
        <v/>
      </c>
    </row>
    <row r="320" spans="2:16" ht="15.95" customHeight="1" x14ac:dyDescent="0.15">
      <c r="B320" s="6">
        <v>315</v>
      </c>
      <c r="C320" s="13" t="str">
        <f t="shared" si="53"/>
        <v/>
      </c>
      <c r="D320" s="25" t="str">
        <f>IFERROR(VLOOKUP(C320,金融機関コード!$B$3:$C$950,2),"")</f>
        <v/>
      </c>
      <c r="E320" s="13" t="str">
        <f t="shared" si="54"/>
        <v/>
      </c>
      <c r="F320" s="49" t="str">
        <f t="shared" si="64"/>
        <v/>
      </c>
      <c r="G320" s="25" t="str">
        <f>IFERROR(VLOOKUP(F320,金融機関コード!$G$3:$I$24268,3,FALSE),"")</f>
        <v/>
      </c>
      <c r="H320" s="12" t="str">
        <f t="shared" si="60"/>
        <v/>
      </c>
      <c r="I320" s="12" t="str">
        <f t="shared" si="55"/>
        <v/>
      </c>
      <c r="J320" s="77" t="str">
        <f t="shared" si="56"/>
        <v/>
      </c>
      <c r="K320" s="77" t="str">
        <f t="shared" si="57"/>
        <v/>
      </c>
      <c r="L320" s="12" t="str">
        <f t="shared" si="58"/>
        <v/>
      </c>
      <c r="M320" s="8" t="str">
        <f t="shared" si="61"/>
        <v/>
      </c>
      <c r="N320" s="10" t="str">
        <f t="shared" si="62"/>
        <v/>
      </c>
      <c r="O320" s="9" t="str">
        <f t="shared" si="63"/>
        <v/>
      </c>
      <c r="P320" s="11" t="str">
        <f t="shared" ca="1" si="59"/>
        <v/>
      </c>
    </row>
    <row r="321" spans="2:16" ht="15.95" customHeight="1" x14ac:dyDescent="0.15">
      <c r="B321" s="6">
        <v>316</v>
      </c>
      <c r="C321" s="13" t="str">
        <f t="shared" si="53"/>
        <v/>
      </c>
      <c r="D321" s="25" t="str">
        <f>IFERROR(VLOOKUP(C321,金融機関コード!$B$3:$C$950,2),"")</f>
        <v/>
      </c>
      <c r="E321" s="13" t="str">
        <f t="shared" si="54"/>
        <v/>
      </c>
      <c r="F321" s="49" t="str">
        <f t="shared" si="64"/>
        <v/>
      </c>
      <c r="G321" s="25" t="str">
        <f>IFERROR(VLOOKUP(F321,金融機関コード!$G$3:$I$24268,3,FALSE),"")</f>
        <v/>
      </c>
      <c r="H321" s="12" t="str">
        <f t="shared" si="60"/>
        <v/>
      </c>
      <c r="I321" s="12" t="str">
        <f t="shared" si="55"/>
        <v/>
      </c>
      <c r="J321" s="77" t="str">
        <f t="shared" si="56"/>
        <v/>
      </c>
      <c r="K321" s="77" t="str">
        <f t="shared" si="57"/>
        <v/>
      </c>
      <c r="L321" s="12" t="str">
        <f t="shared" si="58"/>
        <v/>
      </c>
      <c r="M321" s="8" t="str">
        <f t="shared" si="61"/>
        <v/>
      </c>
      <c r="N321" s="10" t="str">
        <f t="shared" si="62"/>
        <v/>
      </c>
      <c r="O321" s="9" t="str">
        <f t="shared" si="63"/>
        <v/>
      </c>
      <c r="P321" s="11" t="str">
        <f t="shared" ca="1" si="59"/>
        <v/>
      </c>
    </row>
    <row r="322" spans="2:16" ht="15.95" customHeight="1" x14ac:dyDescent="0.15">
      <c r="B322" s="6">
        <v>317</v>
      </c>
      <c r="C322" s="13" t="str">
        <f t="shared" si="53"/>
        <v/>
      </c>
      <c r="D322" s="25" t="str">
        <f>IFERROR(VLOOKUP(C322,金融機関コード!$B$3:$C$950,2),"")</f>
        <v/>
      </c>
      <c r="E322" s="13" t="str">
        <f t="shared" si="54"/>
        <v/>
      </c>
      <c r="F322" s="49" t="str">
        <f t="shared" si="64"/>
        <v/>
      </c>
      <c r="G322" s="25" t="str">
        <f>IFERROR(VLOOKUP(F322,金融機関コード!$G$3:$I$24268,3,FALSE),"")</f>
        <v/>
      </c>
      <c r="H322" s="12" t="str">
        <f t="shared" si="60"/>
        <v/>
      </c>
      <c r="I322" s="12" t="str">
        <f t="shared" si="55"/>
        <v/>
      </c>
      <c r="J322" s="77" t="str">
        <f t="shared" si="56"/>
        <v/>
      </c>
      <c r="K322" s="77" t="str">
        <f t="shared" si="57"/>
        <v/>
      </c>
      <c r="L322" s="12" t="str">
        <f t="shared" si="58"/>
        <v/>
      </c>
      <c r="M322" s="8" t="str">
        <f t="shared" si="61"/>
        <v/>
      </c>
      <c r="N322" s="10" t="str">
        <f t="shared" si="62"/>
        <v/>
      </c>
      <c r="O322" s="9" t="str">
        <f t="shared" si="63"/>
        <v/>
      </c>
      <c r="P322" s="11" t="str">
        <f t="shared" ca="1" si="59"/>
        <v/>
      </c>
    </row>
    <row r="323" spans="2:16" ht="15.95" customHeight="1" x14ac:dyDescent="0.15">
      <c r="B323" s="6">
        <v>318</v>
      </c>
      <c r="C323" s="13" t="str">
        <f t="shared" si="53"/>
        <v/>
      </c>
      <c r="D323" s="25" t="str">
        <f>IFERROR(VLOOKUP(C323,金融機関コード!$B$3:$C$950,2),"")</f>
        <v/>
      </c>
      <c r="E323" s="13" t="str">
        <f t="shared" si="54"/>
        <v/>
      </c>
      <c r="F323" s="49" t="str">
        <f t="shared" si="64"/>
        <v/>
      </c>
      <c r="G323" s="25" t="str">
        <f>IFERROR(VLOOKUP(F323,金融機関コード!$G$3:$I$24268,3,FALSE),"")</f>
        <v/>
      </c>
      <c r="H323" s="12" t="str">
        <f t="shared" si="60"/>
        <v/>
      </c>
      <c r="I323" s="12" t="str">
        <f t="shared" si="55"/>
        <v/>
      </c>
      <c r="J323" s="77" t="str">
        <f t="shared" si="56"/>
        <v/>
      </c>
      <c r="K323" s="77" t="str">
        <f t="shared" si="57"/>
        <v/>
      </c>
      <c r="L323" s="12" t="str">
        <f t="shared" si="58"/>
        <v/>
      </c>
      <c r="M323" s="8" t="str">
        <f t="shared" si="61"/>
        <v/>
      </c>
      <c r="N323" s="10" t="str">
        <f t="shared" si="62"/>
        <v/>
      </c>
      <c r="O323" s="9" t="str">
        <f t="shared" si="63"/>
        <v/>
      </c>
      <c r="P323" s="11" t="str">
        <f t="shared" ca="1" si="59"/>
        <v/>
      </c>
    </row>
    <row r="324" spans="2:16" ht="15.95" customHeight="1" x14ac:dyDescent="0.15">
      <c r="B324" s="6">
        <v>319</v>
      </c>
      <c r="C324" s="13" t="str">
        <f t="shared" si="53"/>
        <v/>
      </c>
      <c r="D324" s="25" t="str">
        <f>IFERROR(VLOOKUP(C324,金融機関コード!$B$3:$C$950,2),"")</f>
        <v/>
      </c>
      <c r="E324" s="13" t="str">
        <f t="shared" si="54"/>
        <v/>
      </c>
      <c r="F324" s="49" t="str">
        <f t="shared" si="64"/>
        <v/>
      </c>
      <c r="G324" s="25" t="str">
        <f>IFERROR(VLOOKUP(F324,金融機関コード!$G$3:$I$24268,3,FALSE),"")</f>
        <v/>
      </c>
      <c r="H324" s="12" t="str">
        <f t="shared" si="60"/>
        <v/>
      </c>
      <c r="I324" s="12" t="str">
        <f t="shared" si="55"/>
        <v/>
      </c>
      <c r="J324" s="77" t="str">
        <f t="shared" si="56"/>
        <v/>
      </c>
      <c r="K324" s="77" t="str">
        <f t="shared" si="57"/>
        <v/>
      </c>
      <c r="L324" s="12" t="str">
        <f t="shared" si="58"/>
        <v/>
      </c>
      <c r="M324" s="8" t="str">
        <f t="shared" si="61"/>
        <v/>
      </c>
      <c r="N324" s="10" t="str">
        <f t="shared" si="62"/>
        <v/>
      </c>
      <c r="O324" s="9" t="str">
        <f t="shared" si="63"/>
        <v/>
      </c>
      <c r="P324" s="11" t="str">
        <f t="shared" ca="1" si="59"/>
        <v/>
      </c>
    </row>
    <row r="325" spans="2:16" ht="15.95" customHeight="1" x14ac:dyDescent="0.15">
      <c r="B325" s="6">
        <v>320</v>
      </c>
      <c r="C325" s="13" t="str">
        <f t="shared" si="53"/>
        <v/>
      </c>
      <c r="D325" s="25" t="str">
        <f>IFERROR(VLOOKUP(C325,金融機関コード!$B$3:$C$950,2),"")</f>
        <v/>
      </c>
      <c r="E325" s="13" t="str">
        <f t="shared" si="54"/>
        <v/>
      </c>
      <c r="F325" s="49" t="str">
        <f t="shared" si="64"/>
        <v/>
      </c>
      <c r="G325" s="25" t="str">
        <f>IFERROR(VLOOKUP(F325,金融機関コード!$G$3:$I$24268,3,FALSE),"")</f>
        <v/>
      </c>
      <c r="H325" s="12" t="str">
        <f t="shared" si="60"/>
        <v/>
      </c>
      <c r="I325" s="12" t="str">
        <f t="shared" si="55"/>
        <v/>
      </c>
      <c r="J325" s="77" t="str">
        <f t="shared" si="56"/>
        <v/>
      </c>
      <c r="K325" s="77" t="str">
        <f t="shared" si="57"/>
        <v/>
      </c>
      <c r="L325" s="12" t="str">
        <f t="shared" si="58"/>
        <v/>
      </c>
      <c r="M325" s="8" t="str">
        <f t="shared" si="61"/>
        <v/>
      </c>
      <c r="N325" s="10" t="str">
        <f t="shared" si="62"/>
        <v/>
      </c>
      <c r="O325" s="9" t="str">
        <f t="shared" si="63"/>
        <v/>
      </c>
      <c r="P325" s="11" t="str">
        <f t="shared" ca="1" si="59"/>
        <v/>
      </c>
    </row>
    <row r="326" spans="2:16" ht="15.95" customHeight="1" x14ac:dyDescent="0.15">
      <c r="B326" s="6">
        <v>321</v>
      </c>
      <c r="C326" s="13" t="str">
        <f t="shared" ref="C326:C389" si="65">IF(VLOOKUP(B326,全範囲,13)=0,"",VLOOKUP(B326,全範囲,13))</f>
        <v/>
      </c>
      <c r="D326" s="25" t="str">
        <f>IFERROR(VLOOKUP(C326,金融機関コード!$B$3:$C$950,2),"")</f>
        <v/>
      </c>
      <c r="E326" s="13" t="str">
        <f t="shared" ref="E326:E389" si="66">IF(VLOOKUP(B326,全範囲,14)=0,"",VLOOKUP(B326,全範囲,14))</f>
        <v/>
      </c>
      <c r="F326" s="49" t="str">
        <f t="shared" si="64"/>
        <v/>
      </c>
      <c r="G326" s="25" t="str">
        <f>IFERROR(VLOOKUP(F326,金融機関コード!$G$3:$I$24268,3,FALSE),"")</f>
        <v/>
      </c>
      <c r="H326" s="12" t="str">
        <f t="shared" si="60"/>
        <v/>
      </c>
      <c r="I326" s="12" t="str">
        <f t="shared" ref="I326:I389" si="67">IF(VLOOKUP(B326,全範囲,9)=0,"",VLOOKUP(B326,全範囲,9))</f>
        <v/>
      </c>
      <c r="J326" s="77" t="str">
        <f t="shared" ref="J326:J389" si="68">IF(VLOOKUP(B326,全範囲,11)=0,"",VLOOKUP(B326,全範囲,11))</f>
        <v/>
      </c>
      <c r="K326" s="77" t="str">
        <f t="shared" ref="K326:K389" si="69">IF(VLOOKUP(B326,全範囲,12)=0,"",VLOOKUP(B326,全範囲,12))</f>
        <v/>
      </c>
      <c r="L326" s="12" t="str">
        <f t="shared" ref="L326:L389" si="70">IF(VLOOKUP(B326,全範囲,3)=0,"",VLOOKUP(B326,全範囲,3))</f>
        <v/>
      </c>
      <c r="M326" s="8" t="str">
        <f t="shared" si="61"/>
        <v/>
      </c>
      <c r="N326" s="10" t="str">
        <f t="shared" si="62"/>
        <v/>
      </c>
      <c r="O326" s="9" t="str">
        <f t="shared" si="63"/>
        <v/>
      </c>
      <c r="P326" s="11" t="str">
        <f t="shared" ref="P326:P389" ca="1" si="71">IF(VLOOKUP(B326,全範囲,17)=0,"",VLOOKUP(B326,全範囲,17))</f>
        <v/>
      </c>
    </row>
    <row r="327" spans="2:16" ht="15.95" customHeight="1" x14ac:dyDescent="0.15">
      <c r="B327" s="6">
        <v>322</v>
      </c>
      <c r="C327" s="13" t="str">
        <f t="shared" si="65"/>
        <v/>
      </c>
      <c r="D327" s="25" t="str">
        <f>IFERROR(VLOOKUP(C327,金融機関コード!$B$3:$C$950,2),"")</f>
        <v/>
      </c>
      <c r="E327" s="13" t="str">
        <f t="shared" si="66"/>
        <v/>
      </c>
      <c r="F327" s="49" t="str">
        <f t="shared" si="64"/>
        <v/>
      </c>
      <c r="G327" s="25" t="str">
        <f>IFERROR(VLOOKUP(F327,金融機関コード!$G$3:$I$24268,3,FALSE),"")</f>
        <v/>
      </c>
      <c r="H327" s="12" t="str">
        <f t="shared" si="60"/>
        <v/>
      </c>
      <c r="I327" s="12" t="str">
        <f t="shared" si="67"/>
        <v/>
      </c>
      <c r="J327" s="77" t="str">
        <f t="shared" si="68"/>
        <v/>
      </c>
      <c r="K327" s="77" t="str">
        <f t="shared" si="69"/>
        <v/>
      </c>
      <c r="L327" s="12" t="str">
        <f t="shared" si="70"/>
        <v/>
      </c>
      <c r="M327" s="8" t="str">
        <f t="shared" si="61"/>
        <v/>
      </c>
      <c r="N327" s="10" t="str">
        <f t="shared" si="62"/>
        <v/>
      </c>
      <c r="O327" s="9" t="str">
        <f t="shared" si="63"/>
        <v/>
      </c>
      <c r="P327" s="11" t="str">
        <f t="shared" ca="1" si="71"/>
        <v/>
      </c>
    </row>
    <row r="328" spans="2:16" ht="15.95" customHeight="1" x14ac:dyDescent="0.15">
      <c r="B328" s="6">
        <v>323</v>
      </c>
      <c r="C328" s="13" t="str">
        <f t="shared" si="65"/>
        <v/>
      </c>
      <c r="D328" s="25" t="str">
        <f>IFERROR(VLOOKUP(C328,金融機関コード!$B$3:$C$950,2),"")</f>
        <v/>
      </c>
      <c r="E328" s="13" t="str">
        <f t="shared" si="66"/>
        <v/>
      </c>
      <c r="F328" s="49" t="str">
        <f t="shared" si="64"/>
        <v/>
      </c>
      <c r="G328" s="25" t="str">
        <f>IFERROR(VLOOKUP(F328,金融機関コード!$G$3:$I$24268,3,FALSE),"")</f>
        <v/>
      </c>
      <c r="H328" s="12" t="str">
        <f t="shared" si="60"/>
        <v/>
      </c>
      <c r="I328" s="12" t="str">
        <f t="shared" si="67"/>
        <v/>
      </c>
      <c r="J328" s="77" t="str">
        <f t="shared" si="68"/>
        <v/>
      </c>
      <c r="K328" s="77" t="str">
        <f t="shared" si="69"/>
        <v/>
      </c>
      <c r="L328" s="12" t="str">
        <f t="shared" si="70"/>
        <v/>
      </c>
      <c r="M328" s="8" t="str">
        <f t="shared" si="61"/>
        <v/>
      </c>
      <c r="N328" s="10" t="str">
        <f t="shared" si="62"/>
        <v/>
      </c>
      <c r="O328" s="9" t="str">
        <f t="shared" si="63"/>
        <v/>
      </c>
      <c r="P328" s="11" t="str">
        <f t="shared" ca="1" si="71"/>
        <v/>
      </c>
    </row>
    <row r="329" spans="2:16" ht="15.95" customHeight="1" x14ac:dyDescent="0.15">
      <c r="B329" s="6">
        <v>324</v>
      </c>
      <c r="C329" s="13" t="str">
        <f t="shared" si="65"/>
        <v/>
      </c>
      <c r="D329" s="25" t="str">
        <f>IFERROR(VLOOKUP(C329,金融機関コード!$B$3:$C$950,2),"")</f>
        <v/>
      </c>
      <c r="E329" s="13" t="str">
        <f t="shared" si="66"/>
        <v/>
      </c>
      <c r="F329" s="49" t="str">
        <f t="shared" si="64"/>
        <v/>
      </c>
      <c r="G329" s="25" t="str">
        <f>IFERROR(VLOOKUP(F329,金融機関コード!$G$3:$I$24268,3,FALSE),"")</f>
        <v/>
      </c>
      <c r="H329" s="12" t="str">
        <f t="shared" si="60"/>
        <v/>
      </c>
      <c r="I329" s="12" t="str">
        <f t="shared" si="67"/>
        <v/>
      </c>
      <c r="J329" s="77" t="str">
        <f t="shared" si="68"/>
        <v/>
      </c>
      <c r="K329" s="77" t="str">
        <f t="shared" si="69"/>
        <v/>
      </c>
      <c r="L329" s="12" t="str">
        <f t="shared" si="70"/>
        <v/>
      </c>
      <c r="M329" s="8" t="str">
        <f t="shared" si="61"/>
        <v/>
      </c>
      <c r="N329" s="10" t="str">
        <f t="shared" si="62"/>
        <v/>
      </c>
      <c r="O329" s="9" t="str">
        <f t="shared" si="63"/>
        <v/>
      </c>
      <c r="P329" s="11" t="str">
        <f t="shared" ca="1" si="71"/>
        <v/>
      </c>
    </row>
    <row r="330" spans="2:16" ht="15.95" customHeight="1" x14ac:dyDescent="0.15">
      <c r="B330" s="6">
        <v>325</v>
      </c>
      <c r="C330" s="13" t="str">
        <f t="shared" si="65"/>
        <v/>
      </c>
      <c r="D330" s="25" t="str">
        <f>IFERROR(VLOOKUP(C330,金融機関コード!$B$3:$C$950,2),"")</f>
        <v/>
      </c>
      <c r="E330" s="13" t="str">
        <f t="shared" si="66"/>
        <v/>
      </c>
      <c r="F330" s="49" t="str">
        <f t="shared" si="64"/>
        <v/>
      </c>
      <c r="G330" s="25" t="str">
        <f>IFERROR(VLOOKUP(F330,金融機関コード!$G$3:$I$24268,3,FALSE),"")</f>
        <v/>
      </c>
      <c r="H330" s="12" t="str">
        <f t="shared" ref="H330:H393" si="72">IF(VLOOKUP(B330,全範囲,10)=0,"",VLOOKUP(B330,全範囲,10))</f>
        <v/>
      </c>
      <c r="I330" s="12" t="str">
        <f t="shared" si="67"/>
        <v/>
      </c>
      <c r="J330" s="77" t="str">
        <f t="shared" si="68"/>
        <v/>
      </c>
      <c r="K330" s="77" t="str">
        <f t="shared" si="69"/>
        <v/>
      </c>
      <c r="L330" s="12" t="str">
        <f t="shared" si="70"/>
        <v/>
      </c>
      <c r="M330" s="8" t="str">
        <f t="shared" ref="M330:M393" si="73">IF(VLOOKUP(B330,全範囲,4)=0,"",VLOOKUP(B330,全範囲,4))</f>
        <v/>
      </c>
      <c r="N330" s="10" t="str">
        <f t="shared" ref="N330:N393" si="74">IF(VLOOKUP(B330,全範囲,5)=0,"",VLOOKUP(B330,全範囲,5))</f>
        <v/>
      </c>
      <c r="O330" s="9" t="str">
        <f t="shared" ref="O330:O393" si="75">IF(VLOOKUP(B330,全範囲,6)=0,"",VLOOKUP(B330,全範囲,6))</f>
        <v/>
      </c>
      <c r="P330" s="11" t="str">
        <f t="shared" ca="1" si="71"/>
        <v/>
      </c>
    </row>
    <row r="331" spans="2:16" ht="15.95" customHeight="1" x14ac:dyDescent="0.15">
      <c r="B331" s="6">
        <v>326</v>
      </c>
      <c r="C331" s="13" t="str">
        <f t="shared" si="65"/>
        <v/>
      </c>
      <c r="D331" s="25" t="str">
        <f>IFERROR(VLOOKUP(C331,金融機関コード!$B$3:$C$950,2),"")</f>
        <v/>
      </c>
      <c r="E331" s="13" t="str">
        <f t="shared" si="66"/>
        <v/>
      </c>
      <c r="F331" s="49" t="str">
        <f t="shared" si="64"/>
        <v/>
      </c>
      <c r="G331" s="25" t="str">
        <f>IFERROR(VLOOKUP(F331,金融機関コード!$G$3:$I$24268,3,FALSE),"")</f>
        <v/>
      </c>
      <c r="H331" s="12" t="str">
        <f t="shared" si="72"/>
        <v/>
      </c>
      <c r="I331" s="12" t="str">
        <f t="shared" si="67"/>
        <v/>
      </c>
      <c r="J331" s="77" t="str">
        <f t="shared" si="68"/>
        <v/>
      </c>
      <c r="K331" s="77" t="str">
        <f t="shared" si="69"/>
        <v/>
      </c>
      <c r="L331" s="12" t="str">
        <f t="shared" si="70"/>
        <v/>
      </c>
      <c r="M331" s="8" t="str">
        <f t="shared" si="73"/>
        <v/>
      </c>
      <c r="N331" s="10" t="str">
        <f t="shared" si="74"/>
        <v/>
      </c>
      <c r="O331" s="9" t="str">
        <f t="shared" si="75"/>
        <v/>
      </c>
      <c r="P331" s="11" t="str">
        <f t="shared" ca="1" si="71"/>
        <v/>
      </c>
    </row>
    <row r="332" spans="2:16" ht="15.95" customHeight="1" x14ac:dyDescent="0.15">
      <c r="B332" s="6">
        <v>327</v>
      </c>
      <c r="C332" s="13" t="str">
        <f t="shared" si="65"/>
        <v/>
      </c>
      <c r="D332" s="25" t="str">
        <f>IFERROR(VLOOKUP(C332,金融機関コード!$B$3:$C$950,2),"")</f>
        <v/>
      </c>
      <c r="E332" s="13" t="str">
        <f t="shared" si="66"/>
        <v/>
      </c>
      <c r="F332" s="49" t="str">
        <f t="shared" si="64"/>
        <v/>
      </c>
      <c r="G332" s="25" t="str">
        <f>IFERROR(VLOOKUP(F332,金融機関コード!$G$3:$I$24268,3,FALSE),"")</f>
        <v/>
      </c>
      <c r="H332" s="12" t="str">
        <f t="shared" si="72"/>
        <v/>
      </c>
      <c r="I332" s="12" t="str">
        <f t="shared" si="67"/>
        <v/>
      </c>
      <c r="J332" s="77" t="str">
        <f t="shared" si="68"/>
        <v/>
      </c>
      <c r="K332" s="77" t="str">
        <f t="shared" si="69"/>
        <v/>
      </c>
      <c r="L332" s="12" t="str">
        <f t="shared" si="70"/>
        <v/>
      </c>
      <c r="M332" s="8" t="str">
        <f t="shared" si="73"/>
        <v/>
      </c>
      <c r="N332" s="10" t="str">
        <f t="shared" si="74"/>
        <v/>
      </c>
      <c r="O332" s="9" t="str">
        <f t="shared" si="75"/>
        <v/>
      </c>
      <c r="P332" s="11" t="str">
        <f t="shared" ca="1" si="71"/>
        <v/>
      </c>
    </row>
    <row r="333" spans="2:16" ht="15.95" customHeight="1" x14ac:dyDescent="0.15">
      <c r="B333" s="6">
        <v>328</v>
      </c>
      <c r="C333" s="13" t="str">
        <f t="shared" si="65"/>
        <v/>
      </c>
      <c r="D333" s="25" t="str">
        <f>IFERROR(VLOOKUP(C333,金融機関コード!$B$3:$C$950,2),"")</f>
        <v/>
      </c>
      <c r="E333" s="13" t="str">
        <f t="shared" si="66"/>
        <v/>
      </c>
      <c r="F333" s="49" t="str">
        <f t="shared" si="64"/>
        <v/>
      </c>
      <c r="G333" s="25" t="str">
        <f>IFERROR(VLOOKUP(F333,金融機関コード!$G$3:$I$24268,3,FALSE),"")</f>
        <v/>
      </c>
      <c r="H333" s="12" t="str">
        <f t="shared" si="72"/>
        <v/>
      </c>
      <c r="I333" s="12" t="str">
        <f t="shared" si="67"/>
        <v/>
      </c>
      <c r="J333" s="77" t="str">
        <f t="shared" si="68"/>
        <v/>
      </c>
      <c r="K333" s="77" t="str">
        <f t="shared" si="69"/>
        <v/>
      </c>
      <c r="L333" s="12" t="str">
        <f t="shared" si="70"/>
        <v/>
      </c>
      <c r="M333" s="8" t="str">
        <f t="shared" si="73"/>
        <v/>
      </c>
      <c r="N333" s="10" t="str">
        <f t="shared" si="74"/>
        <v/>
      </c>
      <c r="O333" s="9" t="str">
        <f t="shared" si="75"/>
        <v/>
      </c>
      <c r="P333" s="11" t="str">
        <f t="shared" ca="1" si="71"/>
        <v/>
      </c>
    </row>
    <row r="334" spans="2:16" ht="15.95" customHeight="1" x14ac:dyDescent="0.15">
      <c r="B334" s="6">
        <v>329</v>
      </c>
      <c r="C334" s="13" t="str">
        <f t="shared" si="65"/>
        <v/>
      </c>
      <c r="D334" s="25" t="str">
        <f>IFERROR(VLOOKUP(C334,金融機関コード!$B$3:$C$950,2),"")</f>
        <v/>
      </c>
      <c r="E334" s="13" t="str">
        <f t="shared" si="66"/>
        <v/>
      </c>
      <c r="F334" s="49" t="str">
        <f t="shared" si="64"/>
        <v/>
      </c>
      <c r="G334" s="25" t="str">
        <f>IFERROR(VLOOKUP(F334,金融機関コード!$G$3:$I$24268,3,FALSE),"")</f>
        <v/>
      </c>
      <c r="H334" s="12" t="str">
        <f t="shared" si="72"/>
        <v/>
      </c>
      <c r="I334" s="12" t="str">
        <f t="shared" si="67"/>
        <v/>
      </c>
      <c r="J334" s="77" t="str">
        <f t="shared" si="68"/>
        <v/>
      </c>
      <c r="K334" s="77" t="str">
        <f t="shared" si="69"/>
        <v/>
      </c>
      <c r="L334" s="12" t="str">
        <f t="shared" si="70"/>
        <v/>
      </c>
      <c r="M334" s="8" t="str">
        <f t="shared" si="73"/>
        <v/>
      </c>
      <c r="N334" s="10" t="str">
        <f t="shared" si="74"/>
        <v/>
      </c>
      <c r="O334" s="9" t="str">
        <f t="shared" si="75"/>
        <v/>
      </c>
      <c r="P334" s="11" t="str">
        <f t="shared" ca="1" si="71"/>
        <v/>
      </c>
    </row>
    <row r="335" spans="2:16" ht="15.95" customHeight="1" x14ac:dyDescent="0.15">
      <c r="B335" s="6">
        <v>330</v>
      </c>
      <c r="C335" s="13" t="str">
        <f t="shared" si="65"/>
        <v/>
      </c>
      <c r="D335" s="25" t="str">
        <f>IFERROR(VLOOKUP(C335,金融機関コード!$B$3:$C$950,2),"")</f>
        <v/>
      </c>
      <c r="E335" s="13" t="str">
        <f t="shared" si="66"/>
        <v/>
      </c>
      <c r="F335" s="49" t="str">
        <f t="shared" si="64"/>
        <v/>
      </c>
      <c r="G335" s="25" t="str">
        <f>IFERROR(VLOOKUP(F335,金融機関コード!$G$3:$I$24268,3,FALSE),"")</f>
        <v/>
      </c>
      <c r="H335" s="12" t="str">
        <f t="shared" si="72"/>
        <v/>
      </c>
      <c r="I335" s="12" t="str">
        <f t="shared" si="67"/>
        <v/>
      </c>
      <c r="J335" s="77" t="str">
        <f t="shared" si="68"/>
        <v/>
      </c>
      <c r="K335" s="77" t="str">
        <f t="shared" si="69"/>
        <v/>
      </c>
      <c r="L335" s="12" t="str">
        <f t="shared" si="70"/>
        <v/>
      </c>
      <c r="M335" s="8" t="str">
        <f t="shared" si="73"/>
        <v/>
      </c>
      <c r="N335" s="10" t="str">
        <f t="shared" si="74"/>
        <v/>
      </c>
      <c r="O335" s="9" t="str">
        <f t="shared" si="75"/>
        <v/>
      </c>
      <c r="P335" s="11" t="str">
        <f t="shared" ca="1" si="71"/>
        <v/>
      </c>
    </row>
    <row r="336" spans="2:16" ht="15.95" customHeight="1" x14ac:dyDescent="0.15">
      <c r="B336" s="6">
        <v>331</v>
      </c>
      <c r="C336" s="13" t="str">
        <f t="shared" si="65"/>
        <v/>
      </c>
      <c r="D336" s="25" t="str">
        <f>IFERROR(VLOOKUP(C336,金融機関コード!$B$3:$C$950,2),"")</f>
        <v/>
      </c>
      <c r="E336" s="13" t="str">
        <f t="shared" si="66"/>
        <v/>
      </c>
      <c r="F336" s="49" t="str">
        <f t="shared" si="64"/>
        <v/>
      </c>
      <c r="G336" s="25" t="str">
        <f>IFERROR(VLOOKUP(F336,金融機関コード!$G$3:$I$24268,3,FALSE),"")</f>
        <v/>
      </c>
      <c r="H336" s="12" t="str">
        <f t="shared" si="72"/>
        <v/>
      </c>
      <c r="I336" s="12" t="str">
        <f t="shared" si="67"/>
        <v/>
      </c>
      <c r="J336" s="77" t="str">
        <f t="shared" si="68"/>
        <v/>
      </c>
      <c r="K336" s="77" t="str">
        <f t="shared" si="69"/>
        <v/>
      </c>
      <c r="L336" s="12" t="str">
        <f t="shared" si="70"/>
        <v/>
      </c>
      <c r="M336" s="8" t="str">
        <f t="shared" si="73"/>
        <v/>
      </c>
      <c r="N336" s="10" t="str">
        <f t="shared" si="74"/>
        <v/>
      </c>
      <c r="O336" s="9" t="str">
        <f t="shared" si="75"/>
        <v/>
      </c>
      <c r="P336" s="11" t="str">
        <f t="shared" ca="1" si="71"/>
        <v/>
      </c>
    </row>
    <row r="337" spans="2:16" ht="15.95" customHeight="1" x14ac:dyDescent="0.15">
      <c r="B337" s="6">
        <v>332</v>
      </c>
      <c r="C337" s="13" t="str">
        <f t="shared" si="65"/>
        <v/>
      </c>
      <c r="D337" s="25" t="str">
        <f>IFERROR(VLOOKUP(C337,金融機関コード!$B$3:$C$950,2),"")</f>
        <v/>
      </c>
      <c r="E337" s="13" t="str">
        <f t="shared" si="66"/>
        <v/>
      </c>
      <c r="F337" s="49" t="str">
        <f t="shared" si="64"/>
        <v/>
      </c>
      <c r="G337" s="25" t="str">
        <f>IFERROR(VLOOKUP(F337,金融機関コード!$G$3:$I$24268,3,FALSE),"")</f>
        <v/>
      </c>
      <c r="H337" s="12" t="str">
        <f t="shared" si="72"/>
        <v/>
      </c>
      <c r="I337" s="12" t="str">
        <f t="shared" si="67"/>
        <v/>
      </c>
      <c r="J337" s="77" t="str">
        <f t="shared" si="68"/>
        <v/>
      </c>
      <c r="K337" s="77" t="str">
        <f t="shared" si="69"/>
        <v/>
      </c>
      <c r="L337" s="12" t="str">
        <f t="shared" si="70"/>
        <v/>
      </c>
      <c r="M337" s="8" t="str">
        <f t="shared" si="73"/>
        <v/>
      </c>
      <c r="N337" s="10" t="str">
        <f t="shared" si="74"/>
        <v/>
      </c>
      <c r="O337" s="9" t="str">
        <f t="shared" si="75"/>
        <v/>
      </c>
      <c r="P337" s="11" t="str">
        <f t="shared" ca="1" si="71"/>
        <v/>
      </c>
    </row>
    <row r="338" spans="2:16" ht="15.95" customHeight="1" x14ac:dyDescent="0.15">
      <c r="B338" s="6">
        <v>333</v>
      </c>
      <c r="C338" s="13" t="str">
        <f t="shared" si="65"/>
        <v/>
      </c>
      <c r="D338" s="25" t="str">
        <f>IFERROR(VLOOKUP(C338,金融機関コード!$B$3:$C$950,2),"")</f>
        <v/>
      </c>
      <c r="E338" s="13" t="str">
        <f t="shared" si="66"/>
        <v/>
      </c>
      <c r="F338" s="49" t="str">
        <f t="shared" si="64"/>
        <v/>
      </c>
      <c r="G338" s="25" t="str">
        <f>IFERROR(VLOOKUP(F338,金融機関コード!$G$3:$I$24268,3,FALSE),"")</f>
        <v/>
      </c>
      <c r="H338" s="12" t="str">
        <f t="shared" si="72"/>
        <v/>
      </c>
      <c r="I338" s="12" t="str">
        <f t="shared" si="67"/>
        <v/>
      </c>
      <c r="J338" s="77" t="str">
        <f t="shared" si="68"/>
        <v/>
      </c>
      <c r="K338" s="77" t="str">
        <f t="shared" si="69"/>
        <v/>
      </c>
      <c r="L338" s="12" t="str">
        <f t="shared" si="70"/>
        <v/>
      </c>
      <c r="M338" s="8" t="str">
        <f t="shared" si="73"/>
        <v/>
      </c>
      <c r="N338" s="10" t="str">
        <f t="shared" si="74"/>
        <v/>
      </c>
      <c r="O338" s="9" t="str">
        <f t="shared" si="75"/>
        <v/>
      </c>
      <c r="P338" s="11" t="str">
        <f t="shared" ca="1" si="71"/>
        <v/>
      </c>
    </row>
    <row r="339" spans="2:16" ht="15.95" customHeight="1" x14ac:dyDescent="0.15">
      <c r="B339" s="6">
        <v>334</v>
      </c>
      <c r="C339" s="13" t="str">
        <f t="shared" si="65"/>
        <v/>
      </c>
      <c r="D339" s="25" t="str">
        <f>IFERROR(VLOOKUP(C339,金融機関コード!$B$3:$C$950,2),"")</f>
        <v/>
      </c>
      <c r="E339" s="13" t="str">
        <f t="shared" si="66"/>
        <v/>
      </c>
      <c r="F339" s="49" t="str">
        <f t="shared" ref="F339:F402" si="76">IFERROR((C339&amp;(E339+10000))*1,"")</f>
        <v/>
      </c>
      <c r="G339" s="25" t="str">
        <f>IFERROR(VLOOKUP(F339,金融機関コード!$G$3:$I$24268,3,FALSE),"")</f>
        <v/>
      </c>
      <c r="H339" s="12" t="str">
        <f t="shared" si="72"/>
        <v/>
      </c>
      <c r="I339" s="12" t="str">
        <f t="shared" si="67"/>
        <v/>
      </c>
      <c r="J339" s="77" t="str">
        <f t="shared" si="68"/>
        <v/>
      </c>
      <c r="K339" s="77" t="str">
        <f t="shared" si="69"/>
        <v/>
      </c>
      <c r="L339" s="12" t="str">
        <f t="shared" si="70"/>
        <v/>
      </c>
      <c r="M339" s="8" t="str">
        <f t="shared" si="73"/>
        <v/>
      </c>
      <c r="N339" s="10" t="str">
        <f t="shared" si="74"/>
        <v/>
      </c>
      <c r="O339" s="9" t="str">
        <f t="shared" si="75"/>
        <v/>
      </c>
      <c r="P339" s="11" t="str">
        <f t="shared" ca="1" si="71"/>
        <v/>
      </c>
    </row>
    <row r="340" spans="2:16" ht="15.95" customHeight="1" x14ac:dyDescent="0.15">
      <c r="B340" s="6">
        <v>335</v>
      </c>
      <c r="C340" s="13" t="str">
        <f t="shared" si="65"/>
        <v/>
      </c>
      <c r="D340" s="25" t="str">
        <f>IFERROR(VLOOKUP(C340,金融機関コード!$B$3:$C$950,2),"")</f>
        <v/>
      </c>
      <c r="E340" s="13" t="str">
        <f t="shared" si="66"/>
        <v/>
      </c>
      <c r="F340" s="49" t="str">
        <f t="shared" si="76"/>
        <v/>
      </c>
      <c r="G340" s="25" t="str">
        <f>IFERROR(VLOOKUP(F340,金融機関コード!$G$3:$I$24268,3,FALSE),"")</f>
        <v/>
      </c>
      <c r="H340" s="12" t="str">
        <f t="shared" si="72"/>
        <v/>
      </c>
      <c r="I340" s="12" t="str">
        <f t="shared" si="67"/>
        <v/>
      </c>
      <c r="J340" s="77" t="str">
        <f t="shared" si="68"/>
        <v/>
      </c>
      <c r="K340" s="77" t="str">
        <f t="shared" si="69"/>
        <v/>
      </c>
      <c r="L340" s="12" t="str">
        <f t="shared" si="70"/>
        <v/>
      </c>
      <c r="M340" s="8" t="str">
        <f t="shared" si="73"/>
        <v/>
      </c>
      <c r="N340" s="10" t="str">
        <f t="shared" si="74"/>
        <v/>
      </c>
      <c r="O340" s="9" t="str">
        <f t="shared" si="75"/>
        <v/>
      </c>
      <c r="P340" s="11" t="str">
        <f t="shared" ca="1" si="71"/>
        <v/>
      </c>
    </row>
    <row r="341" spans="2:16" ht="15.95" customHeight="1" x14ac:dyDescent="0.15">
      <c r="B341" s="6">
        <v>336</v>
      </c>
      <c r="C341" s="13" t="str">
        <f t="shared" si="65"/>
        <v/>
      </c>
      <c r="D341" s="25" t="str">
        <f>IFERROR(VLOOKUP(C341,金融機関コード!$B$3:$C$950,2),"")</f>
        <v/>
      </c>
      <c r="E341" s="13" t="str">
        <f t="shared" si="66"/>
        <v/>
      </c>
      <c r="F341" s="49" t="str">
        <f t="shared" si="76"/>
        <v/>
      </c>
      <c r="G341" s="25" t="str">
        <f>IFERROR(VLOOKUP(F341,金融機関コード!$G$3:$I$24268,3,FALSE),"")</f>
        <v/>
      </c>
      <c r="H341" s="12" t="str">
        <f t="shared" si="72"/>
        <v/>
      </c>
      <c r="I341" s="12" t="str">
        <f t="shared" si="67"/>
        <v/>
      </c>
      <c r="J341" s="77" t="str">
        <f t="shared" si="68"/>
        <v/>
      </c>
      <c r="K341" s="77" t="str">
        <f t="shared" si="69"/>
        <v/>
      </c>
      <c r="L341" s="12" t="str">
        <f t="shared" si="70"/>
        <v/>
      </c>
      <c r="M341" s="8" t="str">
        <f t="shared" si="73"/>
        <v/>
      </c>
      <c r="N341" s="10" t="str">
        <f t="shared" si="74"/>
        <v/>
      </c>
      <c r="O341" s="9" t="str">
        <f t="shared" si="75"/>
        <v/>
      </c>
      <c r="P341" s="11" t="str">
        <f t="shared" ca="1" si="71"/>
        <v/>
      </c>
    </row>
    <row r="342" spans="2:16" ht="15.95" customHeight="1" x14ac:dyDescent="0.15">
      <c r="B342" s="6">
        <v>337</v>
      </c>
      <c r="C342" s="13" t="str">
        <f t="shared" si="65"/>
        <v/>
      </c>
      <c r="D342" s="25" t="str">
        <f>IFERROR(VLOOKUP(C342,金融機関コード!$B$3:$C$950,2),"")</f>
        <v/>
      </c>
      <c r="E342" s="13" t="str">
        <f t="shared" si="66"/>
        <v/>
      </c>
      <c r="F342" s="49" t="str">
        <f t="shared" si="76"/>
        <v/>
      </c>
      <c r="G342" s="25" t="str">
        <f>IFERROR(VLOOKUP(F342,金融機関コード!$G$3:$I$24268,3,FALSE),"")</f>
        <v/>
      </c>
      <c r="H342" s="12" t="str">
        <f t="shared" si="72"/>
        <v/>
      </c>
      <c r="I342" s="12" t="str">
        <f t="shared" si="67"/>
        <v/>
      </c>
      <c r="J342" s="77" t="str">
        <f t="shared" si="68"/>
        <v/>
      </c>
      <c r="K342" s="77" t="str">
        <f t="shared" si="69"/>
        <v/>
      </c>
      <c r="L342" s="12" t="str">
        <f t="shared" si="70"/>
        <v/>
      </c>
      <c r="M342" s="8" t="str">
        <f t="shared" si="73"/>
        <v/>
      </c>
      <c r="N342" s="10" t="str">
        <f t="shared" si="74"/>
        <v/>
      </c>
      <c r="O342" s="9" t="str">
        <f t="shared" si="75"/>
        <v/>
      </c>
      <c r="P342" s="11" t="str">
        <f t="shared" ca="1" si="71"/>
        <v/>
      </c>
    </row>
    <row r="343" spans="2:16" ht="15.95" customHeight="1" x14ac:dyDescent="0.15">
      <c r="B343" s="6">
        <v>338</v>
      </c>
      <c r="C343" s="13" t="str">
        <f t="shared" si="65"/>
        <v/>
      </c>
      <c r="D343" s="25" t="str">
        <f>IFERROR(VLOOKUP(C343,金融機関コード!$B$3:$C$950,2),"")</f>
        <v/>
      </c>
      <c r="E343" s="13" t="str">
        <f t="shared" si="66"/>
        <v/>
      </c>
      <c r="F343" s="49" t="str">
        <f t="shared" si="76"/>
        <v/>
      </c>
      <c r="G343" s="25" t="str">
        <f>IFERROR(VLOOKUP(F343,金融機関コード!$G$3:$I$24268,3,FALSE),"")</f>
        <v/>
      </c>
      <c r="H343" s="12" t="str">
        <f t="shared" si="72"/>
        <v/>
      </c>
      <c r="I343" s="12" t="str">
        <f t="shared" si="67"/>
        <v/>
      </c>
      <c r="J343" s="77" t="str">
        <f t="shared" si="68"/>
        <v/>
      </c>
      <c r="K343" s="77" t="str">
        <f t="shared" si="69"/>
        <v/>
      </c>
      <c r="L343" s="12" t="str">
        <f t="shared" si="70"/>
        <v/>
      </c>
      <c r="M343" s="8" t="str">
        <f t="shared" si="73"/>
        <v/>
      </c>
      <c r="N343" s="10" t="str">
        <f t="shared" si="74"/>
        <v/>
      </c>
      <c r="O343" s="9" t="str">
        <f t="shared" si="75"/>
        <v/>
      </c>
      <c r="P343" s="11" t="str">
        <f t="shared" ca="1" si="71"/>
        <v/>
      </c>
    </row>
    <row r="344" spans="2:16" ht="15.95" customHeight="1" x14ac:dyDescent="0.15">
      <c r="B344" s="6">
        <v>339</v>
      </c>
      <c r="C344" s="13" t="str">
        <f t="shared" si="65"/>
        <v/>
      </c>
      <c r="D344" s="25" t="str">
        <f>IFERROR(VLOOKUP(C344,金融機関コード!$B$3:$C$950,2),"")</f>
        <v/>
      </c>
      <c r="E344" s="13" t="str">
        <f t="shared" si="66"/>
        <v/>
      </c>
      <c r="F344" s="49" t="str">
        <f t="shared" si="76"/>
        <v/>
      </c>
      <c r="G344" s="25" t="str">
        <f>IFERROR(VLOOKUP(F344,金融機関コード!$G$3:$I$24268,3,FALSE),"")</f>
        <v/>
      </c>
      <c r="H344" s="12" t="str">
        <f t="shared" si="72"/>
        <v/>
      </c>
      <c r="I344" s="12" t="str">
        <f t="shared" si="67"/>
        <v/>
      </c>
      <c r="J344" s="77" t="str">
        <f t="shared" si="68"/>
        <v/>
      </c>
      <c r="K344" s="77" t="str">
        <f t="shared" si="69"/>
        <v/>
      </c>
      <c r="L344" s="12" t="str">
        <f t="shared" si="70"/>
        <v/>
      </c>
      <c r="M344" s="8" t="str">
        <f t="shared" si="73"/>
        <v/>
      </c>
      <c r="N344" s="10" t="str">
        <f t="shared" si="74"/>
        <v/>
      </c>
      <c r="O344" s="9" t="str">
        <f t="shared" si="75"/>
        <v/>
      </c>
      <c r="P344" s="11" t="str">
        <f t="shared" ca="1" si="71"/>
        <v/>
      </c>
    </row>
    <row r="345" spans="2:16" ht="15.95" customHeight="1" x14ac:dyDescent="0.15">
      <c r="B345" s="6">
        <v>340</v>
      </c>
      <c r="C345" s="13" t="str">
        <f t="shared" si="65"/>
        <v/>
      </c>
      <c r="D345" s="25" t="str">
        <f>IFERROR(VLOOKUP(C345,金融機関コード!$B$3:$C$950,2),"")</f>
        <v/>
      </c>
      <c r="E345" s="13" t="str">
        <f t="shared" si="66"/>
        <v/>
      </c>
      <c r="F345" s="49" t="str">
        <f t="shared" si="76"/>
        <v/>
      </c>
      <c r="G345" s="25" t="str">
        <f>IFERROR(VLOOKUP(F345,金融機関コード!$G$3:$I$24268,3,FALSE),"")</f>
        <v/>
      </c>
      <c r="H345" s="12" t="str">
        <f t="shared" si="72"/>
        <v/>
      </c>
      <c r="I345" s="12" t="str">
        <f t="shared" si="67"/>
        <v/>
      </c>
      <c r="J345" s="77" t="str">
        <f t="shared" si="68"/>
        <v/>
      </c>
      <c r="K345" s="77" t="str">
        <f t="shared" si="69"/>
        <v/>
      </c>
      <c r="L345" s="12" t="str">
        <f t="shared" si="70"/>
        <v/>
      </c>
      <c r="M345" s="8" t="str">
        <f t="shared" si="73"/>
        <v/>
      </c>
      <c r="N345" s="10" t="str">
        <f t="shared" si="74"/>
        <v/>
      </c>
      <c r="O345" s="9" t="str">
        <f t="shared" si="75"/>
        <v/>
      </c>
      <c r="P345" s="11" t="str">
        <f t="shared" ca="1" si="71"/>
        <v/>
      </c>
    </row>
    <row r="346" spans="2:16" ht="15.95" customHeight="1" x14ac:dyDescent="0.15">
      <c r="B346" s="6">
        <v>341</v>
      </c>
      <c r="C346" s="13" t="str">
        <f t="shared" si="65"/>
        <v/>
      </c>
      <c r="D346" s="25" t="str">
        <f>IFERROR(VLOOKUP(C346,金融機関コード!$B$3:$C$950,2),"")</f>
        <v/>
      </c>
      <c r="E346" s="13" t="str">
        <f t="shared" si="66"/>
        <v/>
      </c>
      <c r="F346" s="49" t="str">
        <f t="shared" si="76"/>
        <v/>
      </c>
      <c r="G346" s="25" t="str">
        <f>IFERROR(VLOOKUP(F346,金融機関コード!$G$3:$I$24268,3,FALSE),"")</f>
        <v/>
      </c>
      <c r="H346" s="12" t="str">
        <f t="shared" si="72"/>
        <v/>
      </c>
      <c r="I346" s="12" t="str">
        <f t="shared" si="67"/>
        <v/>
      </c>
      <c r="J346" s="77" t="str">
        <f t="shared" si="68"/>
        <v/>
      </c>
      <c r="K346" s="77" t="str">
        <f t="shared" si="69"/>
        <v/>
      </c>
      <c r="L346" s="12" t="str">
        <f t="shared" si="70"/>
        <v/>
      </c>
      <c r="M346" s="8" t="str">
        <f t="shared" si="73"/>
        <v/>
      </c>
      <c r="N346" s="10" t="str">
        <f t="shared" si="74"/>
        <v/>
      </c>
      <c r="O346" s="9" t="str">
        <f t="shared" si="75"/>
        <v/>
      </c>
      <c r="P346" s="11" t="str">
        <f t="shared" ca="1" si="71"/>
        <v/>
      </c>
    </row>
    <row r="347" spans="2:16" ht="15.95" customHeight="1" x14ac:dyDescent="0.15">
      <c r="B347" s="6">
        <v>342</v>
      </c>
      <c r="C347" s="13" t="str">
        <f t="shared" si="65"/>
        <v/>
      </c>
      <c r="D347" s="25" t="str">
        <f>IFERROR(VLOOKUP(C347,金融機関コード!$B$3:$C$950,2),"")</f>
        <v/>
      </c>
      <c r="E347" s="13" t="str">
        <f t="shared" si="66"/>
        <v/>
      </c>
      <c r="F347" s="49" t="str">
        <f t="shared" si="76"/>
        <v/>
      </c>
      <c r="G347" s="25" t="str">
        <f>IFERROR(VLOOKUP(F347,金融機関コード!$G$3:$I$24268,3,FALSE),"")</f>
        <v/>
      </c>
      <c r="H347" s="12" t="str">
        <f t="shared" si="72"/>
        <v/>
      </c>
      <c r="I347" s="12" t="str">
        <f t="shared" si="67"/>
        <v/>
      </c>
      <c r="J347" s="77" t="str">
        <f t="shared" si="68"/>
        <v/>
      </c>
      <c r="K347" s="77" t="str">
        <f t="shared" si="69"/>
        <v/>
      </c>
      <c r="L347" s="12" t="str">
        <f t="shared" si="70"/>
        <v/>
      </c>
      <c r="M347" s="8" t="str">
        <f t="shared" si="73"/>
        <v/>
      </c>
      <c r="N347" s="10" t="str">
        <f t="shared" si="74"/>
        <v/>
      </c>
      <c r="O347" s="9" t="str">
        <f t="shared" si="75"/>
        <v/>
      </c>
      <c r="P347" s="11" t="str">
        <f t="shared" ca="1" si="71"/>
        <v/>
      </c>
    </row>
    <row r="348" spans="2:16" ht="15.95" customHeight="1" x14ac:dyDescent="0.15">
      <c r="B348" s="6">
        <v>343</v>
      </c>
      <c r="C348" s="13" t="str">
        <f t="shared" si="65"/>
        <v/>
      </c>
      <c r="D348" s="25" t="str">
        <f>IFERROR(VLOOKUP(C348,金融機関コード!$B$3:$C$950,2),"")</f>
        <v/>
      </c>
      <c r="E348" s="13" t="str">
        <f t="shared" si="66"/>
        <v/>
      </c>
      <c r="F348" s="49" t="str">
        <f t="shared" si="76"/>
        <v/>
      </c>
      <c r="G348" s="25" t="str">
        <f>IFERROR(VLOOKUP(F348,金融機関コード!$G$3:$I$24268,3,FALSE),"")</f>
        <v/>
      </c>
      <c r="H348" s="12" t="str">
        <f t="shared" si="72"/>
        <v/>
      </c>
      <c r="I348" s="12" t="str">
        <f t="shared" si="67"/>
        <v/>
      </c>
      <c r="J348" s="77" t="str">
        <f t="shared" si="68"/>
        <v/>
      </c>
      <c r="K348" s="77" t="str">
        <f t="shared" si="69"/>
        <v/>
      </c>
      <c r="L348" s="12" t="str">
        <f t="shared" si="70"/>
        <v/>
      </c>
      <c r="M348" s="8" t="str">
        <f t="shared" si="73"/>
        <v/>
      </c>
      <c r="N348" s="10" t="str">
        <f t="shared" si="74"/>
        <v/>
      </c>
      <c r="O348" s="9" t="str">
        <f t="shared" si="75"/>
        <v/>
      </c>
      <c r="P348" s="11" t="str">
        <f t="shared" ca="1" si="71"/>
        <v/>
      </c>
    </row>
    <row r="349" spans="2:16" ht="15.95" customHeight="1" x14ac:dyDescent="0.15">
      <c r="B349" s="6">
        <v>344</v>
      </c>
      <c r="C349" s="13" t="str">
        <f t="shared" si="65"/>
        <v/>
      </c>
      <c r="D349" s="25" t="str">
        <f>IFERROR(VLOOKUP(C349,金融機関コード!$B$3:$C$950,2),"")</f>
        <v/>
      </c>
      <c r="E349" s="13" t="str">
        <f t="shared" si="66"/>
        <v/>
      </c>
      <c r="F349" s="49" t="str">
        <f t="shared" si="76"/>
        <v/>
      </c>
      <c r="G349" s="25" t="str">
        <f>IFERROR(VLOOKUP(F349,金融機関コード!$G$3:$I$24268,3,FALSE),"")</f>
        <v/>
      </c>
      <c r="H349" s="12" t="str">
        <f t="shared" si="72"/>
        <v/>
      </c>
      <c r="I349" s="12" t="str">
        <f t="shared" si="67"/>
        <v/>
      </c>
      <c r="J349" s="77" t="str">
        <f t="shared" si="68"/>
        <v/>
      </c>
      <c r="K349" s="77" t="str">
        <f t="shared" si="69"/>
        <v/>
      </c>
      <c r="L349" s="12" t="str">
        <f t="shared" si="70"/>
        <v/>
      </c>
      <c r="M349" s="8" t="str">
        <f t="shared" si="73"/>
        <v/>
      </c>
      <c r="N349" s="10" t="str">
        <f t="shared" si="74"/>
        <v/>
      </c>
      <c r="O349" s="9" t="str">
        <f t="shared" si="75"/>
        <v/>
      </c>
      <c r="P349" s="11" t="str">
        <f t="shared" ca="1" si="71"/>
        <v/>
      </c>
    </row>
    <row r="350" spans="2:16" ht="15.95" customHeight="1" x14ac:dyDescent="0.15">
      <c r="B350" s="6">
        <v>345</v>
      </c>
      <c r="C350" s="13" t="str">
        <f t="shared" si="65"/>
        <v/>
      </c>
      <c r="D350" s="25" t="str">
        <f>IFERROR(VLOOKUP(C350,金融機関コード!$B$3:$C$950,2),"")</f>
        <v/>
      </c>
      <c r="E350" s="13" t="str">
        <f t="shared" si="66"/>
        <v/>
      </c>
      <c r="F350" s="49" t="str">
        <f t="shared" si="76"/>
        <v/>
      </c>
      <c r="G350" s="25" t="str">
        <f>IFERROR(VLOOKUP(F350,金融機関コード!$G$3:$I$24268,3,FALSE),"")</f>
        <v/>
      </c>
      <c r="H350" s="12" t="str">
        <f t="shared" si="72"/>
        <v/>
      </c>
      <c r="I350" s="12" t="str">
        <f t="shared" si="67"/>
        <v/>
      </c>
      <c r="J350" s="77" t="str">
        <f t="shared" si="68"/>
        <v/>
      </c>
      <c r="K350" s="77" t="str">
        <f t="shared" si="69"/>
        <v/>
      </c>
      <c r="L350" s="12" t="str">
        <f t="shared" si="70"/>
        <v/>
      </c>
      <c r="M350" s="8" t="str">
        <f t="shared" si="73"/>
        <v/>
      </c>
      <c r="N350" s="10" t="str">
        <f t="shared" si="74"/>
        <v/>
      </c>
      <c r="O350" s="9" t="str">
        <f t="shared" si="75"/>
        <v/>
      </c>
      <c r="P350" s="11" t="str">
        <f t="shared" ca="1" si="71"/>
        <v/>
      </c>
    </row>
    <row r="351" spans="2:16" ht="15.95" customHeight="1" x14ac:dyDescent="0.15">
      <c r="B351" s="6">
        <v>346</v>
      </c>
      <c r="C351" s="13" t="str">
        <f t="shared" si="65"/>
        <v/>
      </c>
      <c r="D351" s="25" t="str">
        <f>IFERROR(VLOOKUP(C351,金融機関コード!$B$3:$C$950,2),"")</f>
        <v/>
      </c>
      <c r="E351" s="13" t="str">
        <f t="shared" si="66"/>
        <v/>
      </c>
      <c r="F351" s="49" t="str">
        <f t="shared" si="76"/>
        <v/>
      </c>
      <c r="G351" s="25" t="str">
        <f>IFERROR(VLOOKUP(F351,金融機関コード!$G$3:$I$24268,3,FALSE),"")</f>
        <v/>
      </c>
      <c r="H351" s="12" t="str">
        <f t="shared" si="72"/>
        <v/>
      </c>
      <c r="I351" s="12" t="str">
        <f t="shared" si="67"/>
        <v/>
      </c>
      <c r="J351" s="77" t="str">
        <f t="shared" si="68"/>
        <v/>
      </c>
      <c r="K351" s="77" t="str">
        <f t="shared" si="69"/>
        <v/>
      </c>
      <c r="L351" s="12" t="str">
        <f t="shared" si="70"/>
        <v/>
      </c>
      <c r="M351" s="8" t="str">
        <f t="shared" si="73"/>
        <v/>
      </c>
      <c r="N351" s="10" t="str">
        <f t="shared" si="74"/>
        <v/>
      </c>
      <c r="O351" s="9" t="str">
        <f t="shared" si="75"/>
        <v/>
      </c>
      <c r="P351" s="11" t="str">
        <f t="shared" ca="1" si="71"/>
        <v/>
      </c>
    </row>
    <row r="352" spans="2:16" ht="15.95" customHeight="1" x14ac:dyDescent="0.15">
      <c r="B352" s="6">
        <v>347</v>
      </c>
      <c r="C352" s="13" t="str">
        <f t="shared" si="65"/>
        <v/>
      </c>
      <c r="D352" s="25" t="str">
        <f>IFERROR(VLOOKUP(C352,金融機関コード!$B$3:$C$950,2),"")</f>
        <v/>
      </c>
      <c r="E352" s="13" t="str">
        <f t="shared" si="66"/>
        <v/>
      </c>
      <c r="F352" s="49" t="str">
        <f t="shared" si="76"/>
        <v/>
      </c>
      <c r="G352" s="25" t="str">
        <f>IFERROR(VLOOKUP(F352,金融機関コード!$G$3:$I$24268,3,FALSE),"")</f>
        <v/>
      </c>
      <c r="H352" s="12" t="str">
        <f t="shared" si="72"/>
        <v/>
      </c>
      <c r="I352" s="12" t="str">
        <f t="shared" si="67"/>
        <v/>
      </c>
      <c r="J352" s="77" t="str">
        <f t="shared" si="68"/>
        <v/>
      </c>
      <c r="K352" s="77" t="str">
        <f t="shared" si="69"/>
        <v/>
      </c>
      <c r="L352" s="12" t="str">
        <f t="shared" si="70"/>
        <v/>
      </c>
      <c r="M352" s="8" t="str">
        <f t="shared" si="73"/>
        <v/>
      </c>
      <c r="N352" s="10" t="str">
        <f t="shared" si="74"/>
        <v/>
      </c>
      <c r="O352" s="9" t="str">
        <f t="shared" si="75"/>
        <v/>
      </c>
      <c r="P352" s="11" t="str">
        <f t="shared" ca="1" si="71"/>
        <v/>
      </c>
    </row>
    <row r="353" spans="2:16" ht="15.95" customHeight="1" x14ac:dyDescent="0.15">
      <c r="B353" s="6">
        <v>348</v>
      </c>
      <c r="C353" s="13" t="str">
        <f t="shared" si="65"/>
        <v/>
      </c>
      <c r="D353" s="25" t="str">
        <f>IFERROR(VLOOKUP(C353,金融機関コード!$B$3:$C$950,2),"")</f>
        <v/>
      </c>
      <c r="E353" s="13" t="str">
        <f t="shared" si="66"/>
        <v/>
      </c>
      <c r="F353" s="49" t="str">
        <f t="shared" si="76"/>
        <v/>
      </c>
      <c r="G353" s="25" t="str">
        <f>IFERROR(VLOOKUP(F353,金融機関コード!$G$3:$I$24268,3,FALSE),"")</f>
        <v/>
      </c>
      <c r="H353" s="12" t="str">
        <f t="shared" si="72"/>
        <v/>
      </c>
      <c r="I353" s="12" t="str">
        <f t="shared" si="67"/>
        <v/>
      </c>
      <c r="J353" s="77" t="str">
        <f t="shared" si="68"/>
        <v/>
      </c>
      <c r="K353" s="77" t="str">
        <f t="shared" si="69"/>
        <v/>
      </c>
      <c r="L353" s="12" t="str">
        <f t="shared" si="70"/>
        <v/>
      </c>
      <c r="M353" s="8" t="str">
        <f t="shared" si="73"/>
        <v/>
      </c>
      <c r="N353" s="10" t="str">
        <f t="shared" si="74"/>
        <v/>
      </c>
      <c r="O353" s="9" t="str">
        <f t="shared" si="75"/>
        <v/>
      </c>
      <c r="P353" s="11" t="str">
        <f t="shared" ca="1" si="71"/>
        <v/>
      </c>
    </row>
    <row r="354" spans="2:16" ht="15.95" customHeight="1" x14ac:dyDescent="0.15">
      <c r="B354" s="6">
        <v>349</v>
      </c>
      <c r="C354" s="13" t="str">
        <f t="shared" si="65"/>
        <v/>
      </c>
      <c r="D354" s="25" t="str">
        <f>IFERROR(VLOOKUP(C354,金融機関コード!$B$3:$C$950,2),"")</f>
        <v/>
      </c>
      <c r="E354" s="13" t="str">
        <f t="shared" si="66"/>
        <v/>
      </c>
      <c r="F354" s="49" t="str">
        <f t="shared" si="76"/>
        <v/>
      </c>
      <c r="G354" s="25" t="str">
        <f>IFERROR(VLOOKUP(F354,金融機関コード!$G$3:$I$24268,3,FALSE),"")</f>
        <v/>
      </c>
      <c r="H354" s="12" t="str">
        <f t="shared" si="72"/>
        <v/>
      </c>
      <c r="I354" s="12" t="str">
        <f t="shared" si="67"/>
        <v/>
      </c>
      <c r="J354" s="77" t="str">
        <f t="shared" si="68"/>
        <v/>
      </c>
      <c r="K354" s="77" t="str">
        <f t="shared" si="69"/>
        <v/>
      </c>
      <c r="L354" s="12" t="str">
        <f t="shared" si="70"/>
        <v/>
      </c>
      <c r="M354" s="8" t="str">
        <f t="shared" si="73"/>
        <v/>
      </c>
      <c r="N354" s="10" t="str">
        <f t="shared" si="74"/>
        <v/>
      </c>
      <c r="O354" s="9" t="str">
        <f t="shared" si="75"/>
        <v/>
      </c>
      <c r="P354" s="11" t="str">
        <f t="shared" ca="1" si="71"/>
        <v/>
      </c>
    </row>
    <row r="355" spans="2:16" ht="15.95" customHeight="1" x14ac:dyDescent="0.15">
      <c r="B355" s="6">
        <v>350</v>
      </c>
      <c r="C355" s="13" t="str">
        <f t="shared" si="65"/>
        <v/>
      </c>
      <c r="D355" s="25" t="str">
        <f>IFERROR(VLOOKUP(C355,金融機関コード!$B$3:$C$950,2),"")</f>
        <v/>
      </c>
      <c r="E355" s="13" t="str">
        <f t="shared" si="66"/>
        <v/>
      </c>
      <c r="F355" s="49" t="str">
        <f t="shared" si="76"/>
        <v/>
      </c>
      <c r="G355" s="25" t="str">
        <f>IFERROR(VLOOKUP(F355,金融機関コード!$G$3:$I$24268,3,FALSE),"")</f>
        <v/>
      </c>
      <c r="H355" s="12" t="str">
        <f t="shared" si="72"/>
        <v/>
      </c>
      <c r="I355" s="12" t="str">
        <f t="shared" si="67"/>
        <v/>
      </c>
      <c r="J355" s="77" t="str">
        <f t="shared" si="68"/>
        <v/>
      </c>
      <c r="K355" s="77" t="str">
        <f t="shared" si="69"/>
        <v/>
      </c>
      <c r="L355" s="12" t="str">
        <f t="shared" si="70"/>
        <v/>
      </c>
      <c r="M355" s="8" t="str">
        <f t="shared" si="73"/>
        <v/>
      </c>
      <c r="N355" s="10" t="str">
        <f t="shared" si="74"/>
        <v/>
      </c>
      <c r="O355" s="9" t="str">
        <f t="shared" si="75"/>
        <v/>
      </c>
      <c r="P355" s="11" t="str">
        <f t="shared" ca="1" si="71"/>
        <v/>
      </c>
    </row>
    <row r="356" spans="2:16" ht="15.95" customHeight="1" x14ac:dyDescent="0.15">
      <c r="B356" s="6">
        <v>351</v>
      </c>
      <c r="C356" s="13" t="str">
        <f t="shared" si="65"/>
        <v/>
      </c>
      <c r="D356" s="25" t="str">
        <f>IFERROR(VLOOKUP(C356,金融機関コード!$B$3:$C$950,2),"")</f>
        <v/>
      </c>
      <c r="E356" s="13" t="str">
        <f t="shared" si="66"/>
        <v/>
      </c>
      <c r="F356" s="49" t="str">
        <f t="shared" si="76"/>
        <v/>
      </c>
      <c r="G356" s="25" t="str">
        <f>IFERROR(VLOOKUP(F356,金融機関コード!$G$3:$I$24268,3,FALSE),"")</f>
        <v/>
      </c>
      <c r="H356" s="12" t="str">
        <f t="shared" si="72"/>
        <v/>
      </c>
      <c r="I356" s="12" t="str">
        <f t="shared" si="67"/>
        <v/>
      </c>
      <c r="J356" s="77" t="str">
        <f t="shared" si="68"/>
        <v/>
      </c>
      <c r="K356" s="77" t="str">
        <f t="shared" si="69"/>
        <v/>
      </c>
      <c r="L356" s="12" t="str">
        <f t="shared" si="70"/>
        <v/>
      </c>
      <c r="M356" s="8" t="str">
        <f t="shared" si="73"/>
        <v/>
      </c>
      <c r="N356" s="10" t="str">
        <f t="shared" si="74"/>
        <v/>
      </c>
      <c r="O356" s="9" t="str">
        <f t="shared" si="75"/>
        <v/>
      </c>
      <c r="P356" s="11" t="str">
        <f t="shared" ca="1" si="71"/>
        <v/>
      </c>
    </row>
    <row r="357" spans="2:16" ht="15.95" customHeight="1" x14ac:dyDescent="0.15">
      <c r="B357" s="6">
        <v>352</v>
      </c>
      <c r="C357" s="13" t="str">
        <f t="shared" si="65"/>
        <v/>
      </c>
      <c r="D357" s="25" t="str">
        <f>IFERROR(VLOOKUP(C357,金融機関コード!$B$3:$C$950,2),"")</f>
        <v/>
      </c>
      <c r="E357" s="13" t="str">
        <f t="shared" si="66"/>
        <v/>
      </c>
      <c r="F357" s="49" t="str">
        <f t="shared" si="76"/>
        <v/>
      </c>
      <c r="G357" s="25" t="str">
        <f>IFERROR(VLOOKUP(F357,金融機関コード!$G$3:$I$24268,3,FALSE),"")</f>
        <v/>
      </c>
      <c r="H357" s="12" t="str">
        <f t="shared" si="72"/>
        <v/>
      </c>
      <c r="I357" s="12" t="str">
        <f t="shared" si="67"/>
        <v/>
      </c>
      <c r="J357" s="77" t="str">
        <f t="shared" si="68"/>
        <v/>
      </c>
      <c r="K357" s="77" t="str">
        <f t="shared" si="69"/>
        <v/>
      </c>
      <c r="L357" s="12" t="str">
        <f t="shared" si="70"/>
        <v/>
      </c>
      <c r="M357" s="8" t="str">
        <f t="shared" si="73"/>
        <v/>
      </c>
      <c r="N357" s="10" t="str">
        <f t="shared" si="74"/>
        <v/>
      </c>
      <c r="O357" s="9" t="str">
        <f t="shared" si="75"/>
        <v/>
      </c>
      <c r="P357" s="11" t="str">
        <f t="shared" ca="1" si="71"/>
        <v/>
      </c>
    </row>
    <row r="358" spans="2:16" ht="15.95" customHeight="1" x14ac:dyDescent="0.15">
      <c r="B358" s="6">
        <v>353</v>
      </c>
      <c r="C358" s="13" t="str">
        <f t="shared" si="65"/>
        <v/>
      </c>
      <c r="D358" s="25" t="str">
        <f>IFERROR(VLOOKUP(C358,金融機関コード!$B$3:$C$950,2),"")</f>
        <v/>
      </c>
      <c r="E358" s="13" t="str">
        <f t="shared" si="66"/>
        <v/>
      </c>
      <c r="F358" s="49" t="str">
        <f t="shared" si="76"/>
        <v/>
      </c>
      <c r="G358" s="25" t="str">
        <f>IFERROR(VLOOKUP(F358,金融機関コード!$G$3:$I$24268,3,FALSE),"")</f>
        <v/>
      </c>
      <c r="H358" s="12" t="str">
        <f t="shared" si="72"/>
        <v/>
      </c>
      <c r="I358" s="12" t="str">
        <f t="shared" si="67"/>
        <v/>
      </c>
      <c r="J358" s="77" t="str">
        <f t="shared" si="68"/>
        <v/>
      </c>
      <c r="K358" s="77" t="str">
        <f t="shared" si="69"/>
        <v/>
      </c>
      <c r="L358" s="12" t="str">
        <f t="shared" si="70"/>
        <v/>
      </c>
      <c r="M358" s="8" t="str">
        <f t="shared" si="73"/>
        <v/>
      </c>
      <c r="N358" s="10" t="str">
        <f t="shared" si="74"/>
        <v/>
      </c>
      <c r="O358" s="9" t="str">
        <f t="shared" si="75"/>
        <v/>
      </c>
      <c r="P358" s="11" t="str">
        <f t="shared" ca="1" si="71"/>
        <v/>
      </c>
    </row>
    <row r="359" spans="2:16" ht="15.95" customHeight="1" x14ac:dyDescent="0.15">
      <c r="B359" s="6">
        <v>354</v>
      </c>
      <c r="C359" s="13" t="str">
        <f t="shared" si="65"/>
        <v/>
      </c>
      <c r="D359" s="25" t="str">
        <f>IFERROR(VLOOKUP(C359,金融機関コード!$B$3:$C$950,2),"")</f>
        <v/>
      </c>
      <c r="E359" s="13" t="str">
        <f t="shared" si="66"/>
        <v/>
      </c>
      <c r="F359" s="49" t="str">
        <f t="shared" si="76"/>
        <v/>
      </c>
      <c r="G359" s="25" t="str">
        <f>IFERROR(VLOOKUP(F359,金融機関コード!$G$3:$I$24268,3,FALSE),"")</f>
        <v/>
      </c>
      <c r="H359" s="12" t="str">
        <f t="shared" si="72"/>
        <v/>
      </c>
      <c r="I359" s="12" t="str">
        <f t="shared" si="67"/>
        <v/>
      </c>
      <c r="J359" s="77" t="str">
        <f t="shared" si="68"/>
        <v/>
      </c>
      <c r="K359" s="77" t="str">
        <f t="shared" si="69"/>
        <v/>
      </c>
      <c r="L359" s="12" t="str">
        <f t="shared" si="70"/>
        <v/>
      </c>
      <c r="M359" s="8" t="str">
        <f t="shared" si="73"/>
        <v/>
      </c>
      <c r="N359" s="10" t="str">
        <f t="shared" si="74"/>
        <v/>
      </c>
      <c r="O359" s="9" t="str">
        <f t="shared" si="75"/>
        <v/>
      </c>
      <c r="P359" s="11" t="str">
        <f t="shared" ca="1" si="71"/>
        <v/>
      </c>
    </row>
    <row r="360" spans="2:16" ht="15.95" customHeight="1" x14ac:dyDescent="0.15">
      <c r="B360" s="6">
        <v>355</v>
      </c>
      <c r="C360" s="13" t="str">
        <f t="shared" si="65"/>
        <v/>
      </c>
      <c r="D360" s="25" t="str">
        <f>IFERROR(VLOOKUP(C360,金融機関コード!$B$3:$C$950,2),"")</f>
        <v/>
      </c>
      <c r="E360" s="13" t="str">
        <f t="shared" si="66"/>
        <v/>
      </c>
      <c r="F360" s="49" t="str">
        <f t="shared" si="76"/>
        <v/>
      </c>
      <c r="G360" s="25" t="str">
        <f>IFERROR(VLOOKUP(F360,金融機関コード!$G$3:$I$24268,3,FALSE),"")</f>
        <v/>
      </c>
      <c r="H360" s="12" t="str">
        <f t="shared" si="72"/>
        <v/>
      </c>
      <c r="I360" s="12" t="str">
        <f t="shared" si="67"/>
        <v/>
      </c>
      <c r="J360" s="77" t="str">
        <f t="shared" si="68"/>
        <v/>
      </c>
      <c r="K360" s="77" t="str">
        <f t="shared" si="69"/>
        <v/>
      </c>
      <c r="L360" s="12" t="str">
        <f t="shared" si="70"/>
        <v/>
      </c>
      <c r="M360" s="8" t="str">
        <f t="shared" si="73"/>
        <v/>
      </c>
      <c r="N360" s="10" t="str">
        <f t="shared" si="74"/>
        <v/>
      </c>
      <c r="O360" s="9" t="str">
        <f t="shared" si="75"/>
        <v/>
      </c>
      <c r="P360" s="11" t="str">
        <f t="shared" ca="1" si="71"/>
        <v/>
      </c>
    </row>
    <row r="361" spans="2:16" ht="15.95" customHeight="1" x14ac:dyDescent="0.15">
      <c r="B361" s="6">
        <v>356</v>
      </c>
      <c r="C361" s="13" t="str">
        <f t="shared" si="65"/>
        <v/>
      </c>
      <c r="D361" s="25" t="str">
        <f>IFERROR(VLOOKUP(C361,金融機関コード!$B$3:$C$950,2),"")</f>
        <v/>
      </c>
      <c r="E361" s="13" t="str">
        <f t="shared" si="66"/>
        <v/>
      </c>
      <c r="F361" s="49" t="str">
        <f t="shared" si="76"/>
        <v/>
      </c>
      <c r="G361" s="25" t="str">
        <f>IFERROR(VLOOKUP(F361,金融機関コード!$G$3:$I$24268,3,FALSE),"")</f>
        <v/>
      </c>
      <c r="H361" s="12" t="str">
        <f t="shared" si="72"/>
        <v/>
      </c>
      <c r="I361" s="12" t="str">
        <f t="shared" si="67"/>
        <v/>
      </c>
      <c r="J361" s="77" t="str">
        <f t="shared" si="68"/>
        <v/>
      </c>
      <c r="K361" s="77" t="str">
        <f t="shared" si="69"/>
        <v/>
      </c>
      <c r="L361" s="12" t="str">
        <f t="shared" si="70"/>
        <v/>
      </c>
      <c r="M361" s="8" t="str">
        <f t="shared" si="73"/>
        <v/>
      </c>
      <c r="N361" s="10" t="str">
        <f t="shared" si="74"/>
        <v/>
      </c>
      <c r="O361" s="9" t="str">
        <f t="shared" si="75"/>
        <v/>
      </c>
      <c r="P361" s="11" t="str">
        <f t="shared" ca="1" si="71"/>
        <v/>
      </c>
    </row>
    <row r="362" spans="2:16" ht="15.95" customHeight="1" x14ac:dyDescent="0.15">
      <c r="B362" s="6">
        <v>357</v>
      </c>
      <c r="C362" s="13" t="str">
        <f t="shared" si="65"/>
        <v/>
      </c>
      <c r="D362" s="25" t="str">
        <f>IFERROR(VLOOKUP(C362,金融機関コード!$B$3:$C$950,2),"")</f>
        <v/>
      </c>
      <c r="E362" s="13" t="str">
        <f t="shared" si="66"/>
        <v/>
      </c>
      <c r="F362" s="49" t="str">
        <f t="shared" si="76"/>
        <v/>
      </c>
      <c r="G362" s="25" t="str">
        <f>IFERROR(VLOOKUP(F362,金融機関コード!$G$3:$I$24268,3,FALSE),"")</f>
        <v/>
      </c>
      <c r="H362" s="12" t="str">
        <f t="shared" si="72"/>
        <v/>
      </c>
      <c r="I362" s="12" t="str">
        <f t="shared" si="67"/>
        <v/>
      </c>
      <c r="J362" s="77" t="str">
        <f t="shared" si="68"/>
        <v/>
      </c>
      <c r="K362" s="77" t="str">
        <f t="shared" si="69"/>
        <v/>
      </c>
      <c r="L362" s="12" t="str">
        <f t="shared" si="70"/>
        <v/>
      </c>
      <c r="M362" s="8" t="str">
        <f t="shared" si="73"/>
        <v/>
      </c>
      <c r="N362" s="10" t="str">
        <f t="shared" si="74"/>
        <v/>
      </c>
      <c r="O362" s="9" t="str">
        <f t="shared" si="75"/>
        <v/>
      </c>
      <c r="P362" s="11" t="str">
        <f t="shared" ca="1" si="71"/>
        <v/>
      </c>
    </row>
    <row r="363" spans="2:16" ht="15.95" customHeight="1" x14ac:dyDescent="0.15">
      <c r="B363" s="6">
        <v>358</v>
      </c>
      <c r="C363" s="13" t="str">
        <f t="shared" si="65"/>
        <v/>
      </c>
      <c r="D363" s="25" t="str">
        <f>IFERROR(VLOOKUP(C363,金融機関コード!$B$3:$C$950,2),"")</f>
        <v/>
      </c>
      <c r="E363" s="13" t="str">
        <f t="shared" si="66"/>
        <v/>
      </c>
      <c r="F363" s="49" t="str">
        <f t="shared" si="76"/>
        <v/>
      </c>
      <c r="G363" s="25" t="str">
        <f>IFERROR(VLOOKUP(F363,金融機関コード!$G$3:$I$24268,3,FALSE),"")</f>
        <v/>
      </c>
      <c r="H363" s="12" t="str">
        <f t="shared" si="72"/>
        <v/>
      </c>
      <c r="I363" s="12" t="str">
        <f t="shared" si="67"/>
        <v/>
      </c>
      <c r="J363" s="77" t="str">
        <f t="shared" si="68"/>
        <v/>
      </c>
      <c r="K363" s="77" t="str">
        <f t="shared" si="69"/>
        <v/>
      </c>
      <c r="L363" s="12" t="str">
        <f t="shared" si="70"/>
        <v/>
      </c>
      <c r="M363" s="8" t="str">
        <f t="shared" si="73"/>
        <v/>
      </c>
      <c r="N363" s="10" t="str">
        <f t="shared" si="74"/>
        <v/>
      </c>
      <c r="O363" s="9" t="str">
        <f t="shared" si="75"/>
        <v/>
      </c>
      <c r="P363" s="11" t="str">
        <f t="shared" ca="1" si="71"/>
        <v/>
      </c>
    </row>
    <row r="364" spans="2:16" ht="15.95" customHeight="1" x14ac:dyDescent="0.15">
      <c r="B364" s="6">
        <v>359</v>
      </c>
      <c r="C364" s="13" t="str">
        <f t="shared" si="65"/>
        <v/>
      </c>
      <c r="D364" s="25" t="str">
        <f>IFERROR(VLOOKUP(C364,金融機関コード!$B$3:$C$950,2),"")</f>
        <v/>
      </c>
      <c r="E364" s="13" t="str">
        <f t="shared" si="66"/>
        <v/>
      </c>
      <c r="F364" s="49" t="str">
        <f t="shared" si="76"/>
        <v/>
      </c>
      <c r="G364" s="25" t="str">
        <f>IFERROR(VLOOKUP(F364,金融機関コード!$G$3:$I$24268,3,FALSE),"")</f>
        <v/>
      </c>
      <c r="H364" s="12" t="str">
        <f t="shared" si="72"/>
        <v/>
      </c>
      <c r="I364" s="12" t="str">
        <f t="shared" si="67"/>
        <v/>
      </c>
      <c r="J364" s="77" t="str">
        <f t="shared" si="68"/>
        <v/>
      </c>
      <c r="K364" s="77" t="str">
        <f t="shared" si="69"/>
        <v/>
      </c>
      <c r="L364" s="12" t="str">
        <f t="shared" si="70"/>
        <v/>
      </c>
      <c r="M364" s="8" t="str">
        <f t="shared" si="73"/>
        <v/>
      </c>
      <c r="N364" s="10" t="str">
        <f t="shared" si="74"/>
        <v/>
      </c>
      <c r="O364" s="9" t="str">
        <f t="shared" si="75"/>
        <v/>
      </c>
      <c r="P364" s="11" t="str">
        <f t="shared" ca="1" si="71"/>
        <v/>
      </c>
    </row>
    <row r="365" spans="2:16" ht="15.95" customHeight="1" x14ac:dyDescent="0.15">
      <c r="B365" s="6">
        <v>360</v>
      </c>
      <c r="C365" s="13" t="str">
        <f t="shared" si="65"/>
        <v/>
      </c>
      <c r="D365" s="25" t="str">
        <f>IFERROR(VLOOKUP(C365,金融機関コード!$B$3:$C$950,2),"")</f>
        <v/>
      </c>
      <c r="E365" s="13" t="str">
        <f t="shared" si="66"/>
        <v/>
      </c>
      <c r="F365" s="49" t="str">
        <f t="shared" si="76"/>
        <v/>
      </c>
      <c r="G365" s="25" t="str">
        <f>IFERROR(VLOOKUP(F365,金融機関コード!$G$3:$I$24268,3,FALSE),"")</f>
        <v/>
      </c>
      <c r="H365" s="12" t="str">
        <f t="shared" si="72"/>
        <v/>
      </c>
      <c r="I365" s="12" t="str">
        <f t="shared" si="67"/>
        <v/>
      </c>
      <c r="J365" s="77" t="str">
        <f t="shared" si="68"/>
        <v/>
      </c>
      <c r="K365" s="77" t="str">
        <f t="shared" si="69"/>
        <v/>
      </c>
      <c r="L365" s="12" t="str">
        <f t="shared" si="70"/>
        <v/>
      </c>
      <c r="M365" s="8" t="str">
        <f t="shared" si="73"/>
        <v/>
      </c>
      <c r="N365" s="10" t="str">
        <f t="shared" si="74"/>
        <v/>
      </c>
      <c r="O365" s="9" t="str">
        <f t="shared" si="75"/>
        <v/>
      </c>
      <c r="P365" s="11" t="str">
        <f t="shared" ca="1" si="71"/>
        <v/>
      </c>
    </row>
    <row r="366" spans="2:16" ht="15.95" customHeight="1" x14ac:dyDescent="0.15">
      <c r="B366" s="6">
        <v>361</v>
      </c>
      <c r="C366" s="13" t="str">
        <f t="shared" si="65"/>
        <v/>
      </c>
      <c r="D366" s="25" t="str">
        <f>IFERROR(VLOOKUP(C366,金融機関コード!$B$3:$C$950,2),"")</f>
        <v/>
      </c>
      <c r="E366" s="13" t="str">
        <f t="shared" si="66"/>
        <v/>
      </c>
      <c r="F366" s="49" t="str">
        <f t="shared" si="76"/>
        <v/>
      </c>
      <c r="G366" s="25" t="str">
        <f>IFERROR(VLOOKUP(F366,金融機関コード!$G$3:$I$24268,3,FALSE),"")</f>
        <v/>
      </c>
      <c r="H366" s="12" t="str">
        <f t="shared" si="72"/>
        <v/>
      </c>
      <c r="I366" s="12" t="str">
        <f t="shared" si="67"/>
        <v/>
      </c>
      <c r="J366" s="77" t="str">
        <f t="shared" si="68"/>
        <v/>
      </c>
      <c r="K366" s="77" t="str">
        <f t="shared" si="69"/>
        <v/>
      </c>
      <c r="L366" s="12" t="str">
        <f t="shared" si="70"/>
        <v/>
      </c>
      <c r="M366" s="8" t="str">
        <f t="shared" si="73"/>
        <v/>
      </c>
      <c r="N366" s="10" t="str">
        <f t="shared" si="74"/>
        <v/>
      </c>
      <c r="O366" s="9" t="str">
        <f t="shared" si="75"/>
        <v/>
      </c>
      <c r="P366" s="11" t="str">
        <f t="shared" ca="1" si="71"/>
        <v/>
      </c>
    </row>
    <row r="367" spans="2:16" ht="15.95" customHeight="1" x14ac:dyDescent="0.15">
      <c r="B367" s="6">
        <v>362</v>
      </c>
      <c r="C367" s="13" t="str">
        <f t="shared" si="65"/>
        <v/>
      </c>
      <c r="D367" s="25" t="str">
        <f>IFERROR(VLOOKUP(C367,金融機関コード!$B$3:$C$950,2),"")</f>
        <v/>
      </c>
      <c r="E367" s="13" t="str">
        <f t="shared" si="66"/>
        <v/>
      </c>
      <c r="F367" s="49" t="str">
        <f t="shared" si="76"/>
        <v/>
      </c>
      <c r="G367" s="25" t="str">
        <f>IFERROR(VLOOKUP(F367,金融機関コード!$G$3:$I$24268,3,FALSE),"")</f>
        <v/>
      </c>
      <c r="H367" s="12" t="str">
        <f t="shared" si="72"/>
        <v/>
      </c>
      <c r="I367" s="12" t="str">
        <f t="shared" si="67"/>
        <v/>
      </c>
      <c r="J367" s="77" t="str">
        <f t="shared" si="68"/>
        <v/>
      </c>
      <c r="K367" s="77" t="str">
        <f t="shared" si="69"/>
        <v/>
      </c>
      <c r="L367" s="12" t="str">
        <f t="shared" si="70"/>
        <v/>
      </c>
      <c r="M367" s="8" t="str">
        <f t="shared" si="73"/>
        <v/>
      </c>
      <c r="N367" s="10" t="str">
        <f t="shared" si="74"/>
        <v/>
      </c>
      <c r="O367" s="9" t="str">
        <f t="shared" si="75"/>
        <v/>
      </c>
      <c r="P367" s="11" t="str">
        <f t="shared" ca="1" si="71"/>
        <v/>
      </c>
    </row>
    <row r="368" spans="2:16" ht="15.95" customHeight="1" x14ac:dyDescent="0.15">
      <c r="B368" s="6">
        <v>363</v>
      </c>
      <c r="C368" s="13" t="str">
        <f t="shared" si="65"/>
        <v/>
      </c>
      <c r="D368" s="25" t="str">
        <f>IFERROR(VLOOKUP(C368,金融機関コード!$B$3:$C$950,2),"")</f>
        <v/>
      </c>
      <c r="E368" s="13" t="str">
        <f t="shared" si="66"/>
        <v/>
      </c>
      <c r="F368" s="49" t="str">
        <f t="shared" si="76"/>
        <v/>
      </c>
      <c r="G368" s="25" t="str">
        <f>IFERROR(VLOOKUP(F368,金融機関コード!$G$3:$I$24268,3,FALSE),"")</f>
        <v/>
      </c>
      <c r="H368" s="12" t="str">
        <f t="shared" si="72"/>
        <v/>
      </c>
      <c r="I368" s="12" t="str">
        <f t="shared" si="67"/>
        <v/>
      </c>
      <c r="J368" s="77" t="str">
        <f t="shared" si="68"/>
        <v/>
      </c>
      <c r="K368" s="77" t="str">
        <f t="shared" si="69"/>
        <v/>
      </c>
      <c r="L368" s="12" t="str">
        <f t="shared" si="70"/>
        <v/>
      </c>
      <c r="M368" s="8" t="str">
        <f t="shared" si="73"/>
        <v/>
      </c>
      <c r="N368" s="10" t="str">
        <f t="shared" si="74"/>
        <v/>
      </c>
      <c r="O368" s="9" t="str">
        <f t="shared" si="75"/>
        <v/>
      </c>
      <c r="P368" s="11" t="str">
        <f t="shared" ca="1" si="71"/>
        <v/>
      </c>
    </row>
    <row r="369" spans="2:16" ht="15.95" customHeight="1" x14ac:dyDescent="0.15">
      <c r="B369" s="6">
        <v>364</v>
      </c>
      <c r="C369" s="13" t="str">
        <f t="shared" si="65"/>
        <v/>
      </c>
      <c r="D369" s="25" t="str">
        <f>IFERROR(VLOOKUP(C369,金融機関コード!$B$3:$C$950,2),"")</f>
        <v/>
      </c>
      <c r="E369" s="13" t="str">
        <f t="shared" si="66"/>
        <v/>
      </c>
      <c r="F369" s="49" t="str">
        <f t="shared" si="76"/>
        <v/>
      </c>
      <c r="G369" s="25" t="str">
        <f>IFERROR(VLOOKUP(F369,金融機関コード!$G$3:$I$24268,3,FALSE),"")</f>
        <v/>
      </c>
      <c r="H369" s="12" t="str">
        <f t="shared" si="72"/>
        <v/>
      </c>
      <c r="I369" s="12" t="str">
        <f t="shared" si="67"/>
        <v/>
      </c>
      <c r="J369" s="77" t="str">
        <f t="shared" si="68"/>
        <v/>
      </c>
      <c r="K369" s="77" t="str">
        <f t="shared" si="69"/>
        <v/>
      </c>
      <c r="L369" s="12" t="str">
        <f t="shared" si="70"/>
        <v/>
      </c>
      <c r="M369" s="8" t="str">
        <f t="shared" si="73"/>
        <v/>
      </c>
      <c r="N369" s="10" t="str">
        <f t="shared" si="74"/>
        <v/>
      </c>
      <c r="O369" s="9" t="str">
        <f t="shared" si="75"/>
        <v/>
      </c>
      <c r="P369" s="11" t="str">
        <f t="shared" ca="1" si="71"/>
        <v/>
      </c>
    </row>
    <row r="370" spans="2:16" ht="15.95" customHeight="1" x14ac:dyDescent="0.15">
      <c r="B370" s="6">
        <v>365</v>
      </c>
      <c r="C370" s="13" t="str">
        <f t="shared" si="65"/>
        <v/>
      </c>
      <c r="D370" s="25" t="str">
        <f>IFERROR(VLOOKUP(C370,金融機関コード!$B$3:$C$950,2),"")</f>
        <v/>
      </c>
      <c r="E370" s="13" t="str">
        <f t="shared" si="66"/>
        <v/>
      </c>
      <c r="F370" s="49" t="str">
        <f t="shared" si="76"/>
        <v/>
      </c>
      <c r="G370" s="25" t="str">
        <f>IFERROR(VLOOKUP(F370,金融機関コード!$G$3:$I$24268,3,FALSE),"")</f>
        <v/>
      </c>
      <c r="H370" s="12" t="str">
        <f t="shared" si="72"/>
        <v/>
      </c>
      <c r="I370" s="12" t="str">
        <f t="shared" si="67"/>
        <v/>
      </c>
      <c r="J370" s="77" t="str">
        <f t="shared" si="68"/>
        <v/>
      </c>
      <c r="K370" s="77" t="str">
        <f t="shared" si="69"/>
        <v/>
      </c>
      <c r="L370" s="12" t="str">
        <f t="shared" si="70"/>
        <v/>
      </c>
      <c r="M370" s="8" t="str">
        <f t="shared" si="73"/>
        <v/>
      </c>
      <c r="N370" s="10" t="str">
        <f t="shared" si="74"/>
        <v/>
      </c>
      <c r="O370" s="9" t="str">
        <f t="shared" si="75"/>
        <v/>
      </c>
      <c r="P370" s="11" t="str">
        <f t="shared" ca="1" si="71"/>
        <v/>
      </c>
    </row>
    <row r="371" spans="2:16" ht="15.95" customHeight="1" x14ac:dyDescent="0.15">
      <c r="B371" s="6">
        <v>366</v>
      </c>
      <c r="C371" s="13" t="str">
        <f t="shared" si="65"/>
        <v/>
      </c>
      <c r="D371" s="25" t="str">
        <f>IFERROR(VLOOKUP(C371,金融機関コード!$B$3:$C$950,2),"")</f>
        <v/>
      </c>
      <c r="E371" s="13" t="str">
        <f t="shared" si="66"/>
        <v/>
      </c>
      <c r="F371" s="49" t="str">
        <f t="shared" si="76"/>
        <v/>
      </c>
      <c r="G371" s="25" t="str">
        <f>IFERROR(VLOOKUP(F371,金融機関コード!$G$3:$I$24268,3,FALSE),"")</f>
        <v/>
      </c>
      <c r="H371" s="12" t="str">
        <f t="shared" si="72"/>
        <v/>
      </c>
      <c r="I371" s="12" t="str">
        <f t="shared" si="67"/>
        <v/>
      </c>
      <c r="J371" s="77" t="str">
        <f t="shared" si="68"/>
        <v/>
      </c>
      <c r="K371" s="77" t="str">
        <f t="shared" si="69"/>
        <v/>
      </c>
      <c r="L371" s="12" t="str">
        <f t="shared" si="70"/>
        <v/>
      </c>
      <c r="M371" s="8" t="str">
        <f t="shared" si="73"/>
        <v/>
      </c>
      <c r="N371" s="10" t="str">
        <f t="shared" si="74"/>
        <v/>
      </c>
      <c r="O371" s="9" t="str">
        <f t="shared" si="75"/>
        <v/>
      </c>
      <c r="P371" s="11" t="str">
        <f t="shared" ca="1" si="71"/>
        <v/>
      </c>
    </row>
    <row r="372" spans="2:16" ht="15.95" customHeight="1" x14ac:dyDescent="0.15">
      <c r="B372" s="6">
        <v>367</v>
      </c>
      <c r="C372" s="13" t="str">
        <f t="shared" si="65"/>
        <v/>
      </c>
      <c r="D372" s="25" t="str">
        <f>IFERROR(VLOOKUP(C372,金融機関コード!$B$3:$C$950,2),"")</f>
        <v/>
      </c>
      <c r="E372" s="13" t="str">
        <f t="shared" si="66"/>
        <v/>
      </c>
      <c r="F372" s="49" t="str">
        <f t="shared" si="76"/>
        <v/>
      </c>
      <c r="G372" s="25" t="str">
        <f>IFERROR(VLOOKUP(F372,金融機関コード!$G$3:$I$24268,3,FALSE),"")</f>
        <v/>
      </c>
      <c r="H372" s="12" t="str">
        <f t="shared" si="72"/>
        <v/>
      </c>
      <c r="I372" s="12" t="str">
        <f t="shared" si="67"/>
        <v/>
      </c>
      <c r="J372" s="77" t="str">
        <f t="shared" si="68"/>
        <v/>
      </c>
      <c r="K372" s="77" t="str">
        <f t="shared" si="69"/>
        <v/>
      </c>
      <c r="L372" s="12" t="str">
        <f t="shared" si="70"/>
        <v/>
      </c>
      <c r="M372" s="8" t="str">
        <f t="shared" si="73"/>
        <v/>
      </c>
      <c r="N372" s="10" t="str">
        <f t="shared" si="74"/>
        <v/>
      </c>
      <c r="O372" s="9" t="str">
        <f t="shared" si="75"/>
        <v/>
      </c>
      <c r="P372" s="11" t="str">
        <f t="shared" ca="1" si="71"/>
        <v/>
      </c>
    </row>
    <row r="373" spans="2:16" ht="15.95" customHeight="1" x14ac:dyDescent="0.15">
      <c r="B373" s="6">
        <v>368</v>
      </c>
      <c r="C373" s="13" t="str">
        <f t="shared" si="65"/>
        <v/>
      </c>
      <c r="D373" s="25" t="str">
        <f>IFERROR(VLOOKUP(C373,金融機関コード!$B$3:$C$950,2),"")</f>
        <v/>
      </c>
      <c r="E373" s="13" t="str">
        <f t="shared" si="66"/>
        <v/>
      </c>
      <c r="F373" s="49" t="str">
        <f t="shared" si="76"/>
        <v/>
      </c>
      <c r="G373" s="25" t="str">
        <f>IFERROR(VLOOKUP(F373,金融機関コード!$G$3:$I$24268,3,FALSE),"")</f>
        <v/>
      </c>
      <c r="H373" s="12" t="str">
        <f t="shared" si="72"/>
        <v/>
      </c>
      <c r="I373" s="12" t="str">
        <f t="shared" si="67"/>
        <v/>
      </c>
      <c r="J373" s="77" t="str">
        <f t="shared" si="68"/>
        <v/>
      </c>
      <c r="K373" s="77" t="str">
        <f t="shared" si="69"/>
        <v/>
      </c>
      <c r="L373" s="12" t="str">
        <f t="shared" si="70"/>
        <v/>
      </c>
      <c r="M373" s="8" t="str">
        <f t="shared" si="73"/>
        <v/>
      </c>
      <c r="N373" s="10" t="str">
        <f t="shared" si="74"/>
        <v/>
      </c>
      <c r="O373" s="9" t="str">
        <f t="shared" si="75"/>
        <v/>
      </c>
      <c r="P373" s="11" t="str">
        <f t="shared" ca="1" si="71"/>
        <v/>
      </c>
    </row>
    <row r="374" spans="2:16" ht="15.95" customHeight="1" x14ac:dyDescent="0.15">
      <c r="B374" s="6">
        <v>369</v>
      </c>
      <c r="C374" s="13" t="str">
        <f t="shared" si="65"/>
        <v/>
      </c>
      <c r="D374" s="25" t="str">
        <f>IFERROR(VLOOKUP(C374,金融機関コード!$B$3:$C$950,2),"")</f>
        <v/>
      </c>
      <c r="E374" s="13" t="str">
        <f t="shared" si="66"/>
        <v/>
      </c>
      <c r="F374" s="49" t="str">
        <f t="shared" si="76"/>
        <v/>
      </c>
      <c r="G374" s="25" t="str">
        <f>IFERROR(VLOOKUP(F374,金融機関コード!$G$3:$I$24268,3,FALSE),"")</f>
        <v/>
      </c>
      <c r="H374" s="12" t="str">
        <f t="shared" si="72"/>
        <v/>
      </c>
      <c r="I374" s="12" t="str">
        <f t="shared" si="67"/>
        <v/>
      </c>
      <c r="J374" s="77" t="str">
        <f t="shared" si="68"/>
        <v/>
      </c>
      <c r="K374" s="77" t="str">
        <f t="shared" si="69"/>
        <v/>
      </c>
      <c r="L374" s="12" t="str">
        <f t="shared" si="70"/>
        <v/>
      </c>
      <c r="M374" s="8" t="str">
        <f t="shared" si="73"/>
        <v/>
      </c>
      <c r="N374" s="10" t="str">
        <f t="shared" si="74"/>
        <v/>
      </c>
      <c r="O374" s="9" t="str">
        <f t="shared" si="75"/>
        <v/>
      </c>
      <c r="P374" s="11" t="str">
        <f t="shared" ca="1" si="71"/>
        <v/>
      </c>
    </row>
    <row r="375" spans="2:16" ht="15.95" customHeight="1" x14ac:dyDescent="0.15">
      <c r="B375" s="6">
        <v>370</v>
      </c>
      <c r="C375" s="13" t="str">
        <f t="shared" si="65"/>
        <v/>
      </c>
      <c r="D375" s="25" t="str">
        <f>IFERROR(VLOOKUP(C375,金融機関コード!$B$3:$C$950,2),"")</f>
        <v/>
      </c>
      <c r="E375" s="13" t="str">
        <f t="shared" si="66"/>
        <v/>
      </c>
      <c r="F375" s="49" t="str">
        <f t="shared" si="76"/>
        <v/>
      </c>
      <c r="G375" s="25" t="str">
        <f>IFERROR(VLOOKUP(F375,金融機関コード!$G$3:$I$24268,3,FALSE),"")</f>
        <v/>
      </c>
      <c r="H375" s="12" t="str">
        <f t="shared" si="72"/>
        <v/>
      </c>
      <c r="I375" s="12" t="str">
        <f t="shared" si="67"/>
        <v/>
      </c>
      <c r="J375" s="77" t="str">
        <f t="shared" si="68"/>
        <v/>
      </c>
      <c r="K375" s="77" t="str">
        <f t="shared" si="69"/>
        <v/>
      </c>
      <c r="L375" s="12" t="str">
        <f t="shared" si="70"/>
        <v/>
      </c>
      <c r="M375" s="8" t="str">
        <f t="shared" si="73"/>
        <v/>
      </c>
      <c r="N375" s="10" t="str">
        <f t="shared" si="74"/>
        <v/>
      </c>
      <c r="O375" s="9" t="str">
        <f t="shared" si="75"/>
        <v/>
      </c>
      <c r="P375" s="11" t="str">
        <f t="shared" ca="1" si="71"/>
        <v/>
      </c>
    </row>
    <row r="376" spans="2:16" ht="15.95" customHeight="1" x14ac:dyDescent="0.15">
      <c r="B376" s="6">
        <v>371</v>
      </c>
      <c r="C376" s="13" t="str">
        <f t="shared" si="65"/>
        <v/>
      </c>
      <c r="D376" s="25" t="str">
        <f>IFERROR(VLOOKUP(C376,金融機関コード!$B$3:$C$950,2),"")</f>
        <v/>
      </c>
      <c r="E376" s="13" t="str">
        <f t="shared" si="66"/>
        <v/>
      </c>
      <c r="F376" s="49" t="str">
        <f t="shared" si="76"/>
        <v/>
      </c>
      <c r="G376" s="25" t="str">
        <f>IFERROR(VLOOKUP(F376,金融機関コード!$G$3:$I$24268,3,FALSE),"")</f>
        <v/>
      </c>
      <c r="H376" s="12" t="str">
        <f t="shared" si="72"/>
        <v/>
      </c>
      <c r="I376" s="12" t="str">
        <f t="shared" si="67"/>
        <v/>
      </c>
      <c r="J376" s="77" t="str">
        <f t="shared" si="68"/>
        <v/>
      </c>
      <c r="K376" s="77" t="str">
        <f t="shared" si="69"/>
        <v/>
      </c>
      <c r="L376" s="12" t="str">
        <f t="shared" si="70"/>
        <v/>
      </c>
      <c r="M376" s="8" t="str">
        <f t="shared" si="73"/>
        <v/>
      </c>
      <c r="N376" s="10" t="str">
        <f t="shared" si="74"/>
        <v/>
      </c>
      <c r="O376" s="9" t="str">
        <f t="shared" si="75"/>
        <v/>
      </c>
      <c r="P376" s="11" t="str">
        <f t="shared" ca="1" si="71"/>
        <v/>
      </c>
    </row>
    <row r="377" spans="2:16" ht="15.95" customHeight="1" x14ac:dyDescent="0.15">
      <c r="B377" s="6">
        <v>372</v>
      </c>
      <c r="C377" s="13" t="str">
        <f t="shared" si="65"/>
        <v/>
      </c>
      <c r="D377" s="25" t="str">
        <f>IFERROR(VLOOKUP(C377,金融機関コード!$B$3:$C$950,2),"")</f>
        <v/>
      </c>
      <c r="E377" s="13" t="str">
        <f t="shared" si="66"/>
        <v/>
      </c>
      <c r="F377" s="49" t="str">
        <f t="shared" si="76"/>
        <v/>
      </c>
      <c r="G377" s="25" t="str">
        <f>IFERROR(VLOOKUP(F377,金融機関コード!$G$3:$I$24268,3,FALSE),"")</f>
        <v/>
      </c>
      <c r="H377" s="12" t="str">
        <f t="shared" si="72"/>
        <v/>
      </c>
      <c r="I377" s="12" t="str">
        <f t="shared" si="67"/>
        <v/>
      </c>
      <c r="J377" s="77" t="str">
        <f t="shared" si="68"/>
        <v/>
      </c>
      <c r="K377" s="77" t="str">
        <f t="shared" si="69"/>
        <v/>
      </c>
      <c r="L377" s="12" t="str">
        <f t="shared" si="70"/>
        <v/>
      </c>
      <c r="M377" s="8" t="str">
        <f t="shared" si="73"/>
        <v/>
      </c>
      <c r="N377" s="10" t="str">
        <f t="shared" si="74"/>
        <v/>
      </c>
      <c r="O377" s="9" t="str">
        <f t="shared" si="75"/>
        <v/>
      </c>
      <c r="P377" s="11" t="str">
        <f t="shared" ca="1" si="71"/>
        <v/>
      </c>
    </row>
    <row r="378" spans="2:16" ht="15.95" customHeight="1" x14ac:dyDescent="0.15">
      <c r="B378" s="6">
        <v>373</v>
      </c>
      <c r="C378" s="13" t="str">
        <f t="shared" si="65"/>
        <v/>
      </c>
      <c r="D378" s="25" t="str">
        <f>IFERROR(VLOOKUP(C378,金融機関コード!$B$3:$C$950,2),"")</f>
        <v/>
      </c>
      <c r="E378" s="13" t="str">
        <f t="shared" si="66"/>
        <v/>
      </c>
      <c r="F378" s="49" t="str">
        <f t="shared" si="76"/>
        <v/>
      </c>
      <c r="G378" s="25" t="str">
        <f>IFERROR(VLOOKUP(F378,金融機関コード!$G$3:$I$24268,3,FALSE),"")</f>
        <v/>
      </c>
      <c r="H378" s="12" t="str">
        <f t="shared" si="72"/>
        <v/>
      </c>
      <c r="I378" s="12" t="str">
        <f t="shared" si="67"/>
        <v/>
      </c>
      <c r="J378" s="77" t="str">
        <f t="shared" si="68"/>
        <v/>
      </c>
      <c r="K378" s="77" t="str">
        <f t="shared" si="69"/>
        <v/>
      </c>
      <c r="L378" s="12" t="str">
        <f t="shared" si="70"/>
        <v/>
      </c>
      <c r="M378" s="8" t="str">
        <f t="shared" si="73"/>
        <v/>
      </c>
      <c r="N378" s="10" t="str">
        <f t="shared" si="74"/>
        <v/>
      </c>
      <c r="O378" s="9" t="str">
        <f t="shared" si="75"/>
        <v/>
      </c>
      <c r="P378" s="11" t="str">
        <f t="shared" ca="1" si="71"/>
        <v/>
      </c>
    </row>
    <row r="379" spans="2:16" ht="15.95" customHeight="1" x14ac:dyDescent="0.15">
      <c r="B379" s="6">
        <v>374</v>
      </c>
      <c r="C379" s="13" t="str">
        <f t="shared" si="65"/>
        <v/>
      </c>
      <c r="D379" s="25" t="str">
        <f>IFERROR(VLOOKUP(C379,金融機関コード!$B$3:$C$950,2),"")</f>
        <v/>
      </c>
      <c r="E379" s="13" t="str">
        <f t="shared" si="66"/>
        <v/>
      </c>
      <c r="F379" s="49" t="str">
        <f t="shared" si="76"/>
        <v/>
      </c>
      <c r="G379" s="25" t="str">
        <f>IFERROR(VLOOKUP(F379,金融機関コード!$G$3:$I$24268,3,FALSE),"")</f>
        <v/>
      </c>
      <c r="H379" s="12" t="str">
        <f t="shared" si="72"/>
        <v/>
      </c>
      <c r="I379" s="12" t="str">
        <f t="shared" si="67"/>
        <v/>
      </c>
      <c r="J379" s="77" t="str">
        <f t="shared" si="68"/>
        <v/>
      </c>
      <c r="K379" s="77" t="str">
        <f t="shared" si="69"/>
        <v/>
      </c>
      <c r="L379" s="12" t="str">
        <f t="shared" si="70"/>
        <v/>
      </c>
      <c r="M379" s="8" t="str">
        <f t="shared" si="73"/>
        <v/>
      </c>
      <c r="N379" s="10" t="str">
        <f t="shared" si="74"/>
        <v/>
      </c>
      <c r="O379" s="9" t="str">
        <f t="shared" si="75"/>
        <v/>
      </c>
      <c r="P379" s="11" t="str">
        <f t="shared" ca="1" si="71"/>
        <v/>
      </c>
    </row>
    <row r="380" spans="2:16" ht="15.95" customHeight="1" x14ac:dyDescent="0.15">
      <c r="B380" s="6">
        <v>375</v>
      </c>
      <c r="C380" s="13" t="str">
        <f t="shared" si="65"/>
        <v/>
      </c>
      <c r="D380" s="25" t="str">
        <f>IFERROR(VLOOKUP(C380,金融機関コード!$B$3:$C$950,2),"")</f>
        <v/>
      </c>
      <c r="E380" s="13" t="str">
        <f t="shared" si="66"/>
        <v/>
      </c>
      <c r="F380" s="49" t="str">
        <f t="shared" si="76"/>
        <v/>
      </c>
      <c r="G380" s="25" t="str">
        <f>IFERROR(VLOOKUP(F380,金融機関コード!$G$3:$I$24268,3,FALSE),"")</f>
        <v/>
      </c>
      <c r="H380" s="12" t="str">
        <f t="shared" si="72"/>
        <v/>
      </c>
      <c r="I380" s="12" t="str">
        <f t="shared" si="67"/>
        <v/>
      </c>
      <c r="J380" s="77" t="str">
        <f t="shared" si="68"/>
        <v/>
      </c>
      <c r="K380" s="77" t="str">
        <f t="shared" si="69"/>
        <v/>
      </c>
      <c r="L380" s="12" t="str">
        <f t="shared" si="70"/>
        <v/>
      </c>
      <c r="M380" s="8" t="str">
        <f t="shared" si="73"/>
        <v/>
      </c>
      <c r="N380" s="10" t="str">
        <f t="shared" si="74"/>
        <v/>
      </c>
      <c r="O380" s="9" t="str">
        <f t="shared" si="75"/>
        <v/>
      </c>
      <c r="P380" s="11" t="str">
        <f t="shared" ca="1" si="71"/>
        <v/>
      </c>
    </row>
    <row r="381" spans="2:16" ht="15.95" customHeight="1" x14ac:dyDescent="0.15">
      <c r="B381" s="6">
        <v>376</v>
      </c>
      <c r="C381" s="13" t="str">
        <f t="shared" si="65"/>
        <v/>
      </c>
      <c r="D381" s="25" t="str">
        <f>IFERROR(VLOOKUP(C381,金融機関コード!$B$3:$C$950,2),"")</f>
        <v/>
      </c>
      <c r="E381" s="13" t="str">
        <f t="shared" si="66"/>
        <v/>
      </c>
      <c r="F381" s="49" t="str">
        <f t="shared" si="76"/>
        <v/>
      </c>
      <c r="G381" s="25" t="str">
        <f>IFERROR(VLOOKUP(F381,金融機関コード!$G$3:$I$24268,3,FALSE),"")</f>
        <v/>
      </c>
      <c r="H381" s="12" t="str">
        <f t="shared" si="72"/>
        <v/>
      </c>
      <c r="I381" s="12" t="str">
        <f t="shared" si="67"/>
        <v/>
      </c>
      <c r="J381" s="77" t="str">
        <f t="shared" si="68"/>
        <v/>
      </c>
      <c r="K381" s="77" t="str">
        <f t="shared" si="69"/>
        <v/>
      </c>
      <c r="L381" s="12" t="str">
        <f t="shared" si="70"/>
        <v/>
      </c>
      <c r="M381" s="8" t="str">
        <f t="shared" si="73"/>
        <v/>
      </c>
      <c r="N381" s="10" t="str">
        <f t="shared" si="74"/>
        <v/>
      </c>
      <c r="O381" s="9" t="str">
        <f t="shared" si="75"/>
        <v/>
      </c>
      <c r="P381" s="11" t="str">
        <f t="shared" ca="1" si="71"/>
        <v/>
      </c>
    </row>
    <row r="382" spans="2:16" ht="15.95" customHeight="1" x14ac:dyDescent="0.15">
      <c r="B382" s="6">
        <v>377</v>
      </c>
      <c r="C382" s="13" t="str">
        <f t="shared" si="65"/>
        <v/>
      </c>
      <c r="D382" s="25" t="str">
        <f>IFERROR(VLOOKUP(C382,金融機関コード!$B$3:$C$950,2),"")</f>
        <v/>
      </c>
      <c r="E382" s="13" t="str">
        <f t="shared" si="66"/>
        <v/>
      </c>
      <c r="F382" s="49" t="str">
        <f t="shared" si="76"/>
        <v/>
      </c>
      <c r="G382" s="25" t="str">
        <f>IFERROR(VLOOKUP(F382,金融機関コード!$G$3:$I$24268,3,FALSE),"")</f>
        <v/>
      </c>
      <c r="H382" s="12" t="str">
        <f t="shared" si="72"/>
        <v/>
      </c>
      <c r="I382" s="12" t="str">
        <f t="shared" si="67"/>
        <v/>
      </c>
      <c r="J382" s="77" t="str">
        <f t="shared" si="68"/>
        <v/>
      </c>
      <c r="K382" s="77" t="str">
        <f t="shared" si="69"/>
        <v/>
      </c>
      <c r="L382" s="12" t="str">
        <f t="shared" si="70"/>
        <v/>
      </c>
      <c r="M382" s="8" t="str">
        <f t="shared" si="73"/>
        <v/>
      </c>
      <c r="N382" s="10" t="str">
        <f t="shared" si="74"/>
        <v/>
      </c>
      <c r="O382" s="9" t="str">
        <f t="shared" si="75"/>
        <v/>
      </c>
      <c r="P382" s="11" t="str">
        <f t="shared" ca="1" si="71"/>
        <v/>
      </c>
    </row>
    <row r="383" spans="2:16" ht="15.95" customHeight="1" x14ac:dyDescent="0.15">
      <c r="B383" s="6">
        <v>378</v>
      </c>
      <c r="C383" s="13" t="str">
        <f t="shared" si="65"/>
        <v/>
      </c>
      <c r="D383" s="25" t="str">
        <f>IFERROR(VLOOKUP(C383,金融機関コード!$B$3:$C$950,2),"")</f>
        <v/>
      </c>
      <c r="E383" s="13" t="str">
        <f t="shared" si="66"/>
        <v/>
      </c>
      <c r="F383" s="49" t="str">
        <f t="shared" si="76"/>
        <v/>
      </c>
      <c r="G383" s="25" t="str">
        <f>IFERROR(VLOOKUP(F383,金融機関コード!$G$3:$I$24268,3,FALSE),"")</f>
        <v/>
      </c>
      <c r="H383" s="12" t="str">
        <f t="shared" si="72"/>
        <v/>
      </c>
      <c r="I383" s="12" t="str">
        <f t="shared" si="67"/>
        <v/>
      </c>
      <c r="J383" s="77" t="str">
        <f t="shared" si="68"/>
        <v/>
      </c>
      <c r="K383" s="77" t="str">
        <f t="shared" si="69"/>
        <v/>
      </c>
      <c r="L383" s="12" t="str">
        <f t="shared" si="70"/>
        <v/>
      </c>
      <c r="M383" s="8" t="str">
        <f t="shared" si="73"/>
        <v/>
      </c>
      <c r="N383" s="10" t="str">
        <f t="shared" si="74"/>
        <v/>
      </c>
      <c r="O383" s="9" t="str">
        <f t="shared" si="75"/>
        <v/>
      </c>
      <c r="P383" s="11" t="str">
        <f t="shared" ca="1" si="71"/>
        <v/>
      </c>
    </row>
    <row r="384" spans="2:16" ht="15.95" customHeight="1" x14ac:dyDescent="0.15">
      <c r="B384" s="6">
        <v>379</v>
      </c>
      <c r="C384" s="13" t="str">
        <f t="shared" si="65"/>
        <v/>
      </c>
      <c r="D384" s="25" t="str">
        <f>IFERROR(VLOOKUP(C384,金融機関コード!$B$3:$C$950,2),"")</f>
        <v/>
      </c>
      <c r="E384" s="13" t="str">
        <f t="shared" si="66"/>
        <v/>
      </c>
      <c r="F384" s="49" t="str">
        <f t="shared" si="76"/>
        <v/>
      </c>
      <c r="G384" s="25" t="str">
        <f>IFERROR(VLOOKUP(F384,金融機関コード!$G$3:$I$24268,3,FALSE),"")</f>
        <v/>
      </c>
      <c r="H384" s="12" t="str">
        <f t="shared" si="72"/>
        <v/>
      </c>
      <c r="I384" s="12" t="str">
        <f t="shared" si="67"/>
        <v/>
      </c>
      <c r="J384" s="77" t="str">
        <f t="shared" si="68"/>
        <v/>
      </c>
      <c r="K384" s="77" t="str">
        <f t="shared" si="69"/>
        <v/>
      </c>
      <c r="L384" s="12" t="str">
        <f t="shared" si="70"/>
        <v/>
      </c>
      <c r="M384" s="8" t="str">
        <f t="shared" si="73"/>
        <v/>
      </c>
      <c r="N384" s="10" t="str">
        <f t="shared" si="74"/>
        <v/>
      </c>
      <c r="O384" s="9" t="str">
        <f t="shared" si="75"/>
        <v/>
      </c>
      <c r="P384" s="11" t="str">
        <f t="shared" ca="1" si="71"/>
        <v/>
      </c>
    </row>
    <row r="385" spans="2:16" ht="15.95" customHeight="1" x14ac:dyDescent="0.15">
      <c r="B385" s="6">
        <v>380</v>
      </c>
      <c r="C385" s="13" t="str">
        <f t="shared" si="65"/>
        <v/>
      </c>
      <c r="D385" s="25" t="str">
        <f>IFERROR(VLOOKUP(C385,金融機関コード!$B$3:$C$950,2),"")</f>
        <v/>
      </c>
      <c r="E385" s="13" t="str">
        <f t="shared" si="66"/>
        <v/>
      </c>
      <c r="F385" s="49" t="str">
        <f t="shared" si="76"/>
        <v/>
      </c>
      <c r="G385" s="25" t="str">
        <f>IFERROR(VLOOKUP(F385,金融機関コード!$G$3:$I$24268,3,FALSE),"")</f>
        <v/>
      </c>
      <c r="H385" s="12" t="str">
        <f t="shared" si="72"/>
        <v/>
      </c>
      <c r="I385" s="12" t="str">
        <f t="shared" si="67"/>
        <v/>
      </c>
      <c r="J385" s="77" t="str">
        <f t="shared" si="68"/>
        <v/>
      </c>
      <c r="K385" s="77" t="str">
        <f t="shared" si="69"/>
        <v/>
      </c>
      <c r="L385" s="12" t="str">
        <f t="shared" si="70"/>
        <v/>
      </c>
      <c r="M385" s="8" t="str">
        <f t="shared" si="73"/>
        <v/>
      </c>
      <c r="N385" s="10" t="str">
        <f t="shared" si="74"/>
        <v/>
      </c>
      <c r="O385" s="9" t="str">
        <f t="shared" si="75"/>
        <v/>
      </c>
      <c r="P385" s="11" t="str">
        <f t="shared" ca="1" si="71"/>
        <v/>
      </c>
    </row>
    <row r="386" spans="2:16" ht="15.95" customHeight="1" x14ac:dyDescent="0.15">
      <c r="B386" s="6">
        <v>381</v>
      </c>
      <c r="C386" s="13" t="str">
        <f t="shared" si="65"/>
        <v/>
      </c>
      <c r="D386" s="25" t="str">
        <f>IFERROR(VLOOKUP(C386,金融機関コード!$B$3:$C$950,2),"")</f>
        <v/>
      </c>
      <c r="E386" s="13" t="str">
        <f t="shared" si="66"/>
        <v/>
      </c>
      <c r="F386" s="49" t="str">
        <f t="shared" si="76"/>
        <v/>
      </c>
      <c r="G386" s="25" t="str">
        <f>IFERROR(VLOOKUP(F386,金融機関コード!$G$3:$I$24268,3,FALSE),"")</f>
        <v/>
      </c>
      <c r="H386" s="12" t="str">
        <f t="shared" si="72"/>
        <v/>
      </c>
      <c r="I386" s="12" t="str">
        <f t="shared" si="67"/>
        <v/>
      </c>
      <c r="J386" s="77" t="str">
        <f t="shared" si="68"/>
        <v/>
      </c>
      <c r="K386" s="77" t="str">
        <f t="shared" si="69"/>
        <v/>
      </c>
      <c r="L386" s="12" t="str">
        <f t="shared" si="70"/>
        <v/>
      </c>
      <c r="M386" s="8" t="str">
        <f t="shared" si="73"/>
        <v/>
      </c>
      <c r="N386" s="10" t="str">
        <f t="shared" si="74"/>
        <v/>
      </c>
      <c r="O386" s="9" t="str">
        <f t="shared" si="75"/>
        <v/>
      </c>
      <c r="P386" s="11" t="str">
        <f t="shared" ca="1" si="71"/>
        <v/>
      </c>
    </row>
    <row r="387" spans="2:16" ht="15.95" customHeight="1" x14ac:dyDescent="0.15">
      <c r="B387" s="6">
        <v>382</v>
      </c>
      <c r="C387" s="13" t="str">
        <f t="shared" si="65"/>
        <v/>
      </c>
      <c r="D387" s="25" t="str">
        <f>IFERROR(VLOOKUP(C387,金融機関コード!$B$3:$C$950,2),"")</f>
        <v/>
      </c>
      <c r="E387" s="13" t="str">
        <f t="shared" si="66"/>
        <v/>
      </c>
      <c r="F387" s="49" t="str">
        <f t="shared" si="76"/>
        <v/>
      </c>
      <c r="G387" s="25" t="str">
        <f>IFERROR(VLOOKUP(F387,金融機関コード!$G$3:$I$24268,3,FALSE),"")</f>
        <v/>
      </c>
      <c r="H387" s="12" t="str">
        <f t="shared" si="72"/>
        <v/>
      </c>
      <c r="I387" s="12" t="str">
        <f t="shared" si="67"/>
        <v/>
      </c>
      <c r="J387" s="77" t="str">
        <f t="shared" si="68"/>
        <v/>
      </c>
      <c r="K387" s="77" t="str">
        <f t="shared" si="69"/>
        <v/>
      </c>
      <c r="L387" s="12" t="str">
        <f t="shared" si="70"/>
        <v/>
      </c>
      <c r="M387" s="8" t="str">
        <f t="shared" si="73"/>
        <v/>
      </c>
      <c r="N387" s="10" t="str">
        <f t="shared" si="74"/>
        <v/>
      </c>
      <c r="O387" s="9" t="str">
        <f t="shared" si="75"/>
        <v/>
      </c>
      <c r="P387" s="11" t="str">
        <f t="shared" ca="1" si="71"/>
        <v/>
      </c>
    </row>
    <row r="388" spans="2:16" ht="15.95" customHeight="1" x14ac:dyDescent="0.15">
      <c r="B388" s="6">
        <v>383</v>
      </c>
      <c r="C388" s="13" t="str">
        <f t="shared" si="65"/>
        <v/>
      </c>
      <c r="D388" s="25" t="str">
        <f>IFERROR(VLOOKUP(C388,金融機関コード!$B$3:$C$950,2),"")</f>
        <v/>
      </c>
      <c r="E388" s="13" t="str">
        <f t="shared" si="66"/>
        <v/>
      </c>
      <c r="F388" s="49" t="str">
        <f t="shared" si="76"/>
        <v/>
      </c>
      <c r="G388" s="25" t="str">
        <f>IFERROR(VLOOKUP(F388,金融機関コード!$G$3:$I$24268,3,FALSE),"")</f>
        <v/>
      </c>
      <c r="H388" s="12" t="str">
        <f t="shared" si="72"/>
        <v/>
      </c>
      <c r="I388" s="12" t="str">
        <f t="shared" si="67"/>
        <v/>
      </c>
      <c r="J388" s="77" t="str">
        <f t="shared" si="68"/>
        <v/>
      </c>
      <c r="K388" s="77" t="str">
        <f t="shared" si="69"/>
        <v/>
      </c>
      <c r="L388" s="12" t="str">
        <f t="shared" si="70"/>
        <v/>
      </c>
      <c r="M388" s="8" t="str">
        <f t="shared" si="73"/>
        <v/>
      </c>
      <c r="N388" s="10" t="str">
        <f t="shared" si="74"/>
        <v/>
      </c>
      <c r="O388" s="9" t="str">
        <f t="shared" si="75"/>
        <v/>
      </c>
      <c r="P388" s="11" t="str">
        <f t="shared" ca="1" si="71"/>
        <v/>
      </c>
    </row>
    <row r="389" spans="2:16" ht="15.95" customHeight="1" x14ac:dyDescent="0.15">
      <c r="B389" s="6">
        <v>384</v>
      </c>
      <c r="C389" s="13" t="str">
        <f t="shared" si="65"/>
        <v/>
      </c>
      <c r="D389" s="25" t="str">
        <f>IFERROR(VLOOKUP(C389,金融機関コード!$B$3:$C$950,2),"")</f>
        <v/>
      </c>
      <c r="E389" s="13" t="str">
        <f t="shared" si="66"/>
        <v/>
      </c>
      <c r="F389" s="49" t="str">
        <f t="shared" si="76"/>
        <v/>
      </c>
      <c r="G389" s="25" t="str">
        <f>IFERROR(VLOOKUP(F389,金融機関コード!$G$3:$I$24268,3,FALSE),"")</f>
        <v/>
      </c>
      <c r="H389" s="12" t="str">
        <f t="shared" si="72"/>
        <v/>
      </c>
      <c r="I389" s="12" t="str">
        <f t="shared" si="67"/>
        <v/>
      </c>
      <c r="J389" s="77" t="str">
        <f t="shared" si="68"/>
        <v/>
      </c>
      <c r="K389" s="77" t="str">
        <f t="shared" si="69"/>
        <v/>
      </c>
      <c r="L389" s="12" t="str">
        <f t="shared" si="70"/>
        <v/>
      </c>
      <c r="M389" s="8" t="str">
        <f t="shared" si="73"/>
        <v/>
      </c>
      <c r="N389" s="10" t="str">
        <f t="shared" si="74"/>
        <v/>
      </c>
      <c r="O389" s="9" t="str">
        <f t="shared" si="75"/>
        <v/>
      </c>
      <c r="P389" s="11" t="str">
        <f t="shared" ca="1" si="71"/>
        <v/>
      </c>
    </row>
    <row r="390" spans="2:16" ht="15.95" customHeight="1" x14ac:dyDescent="0.15">
      <c r="B390" s="6">
        <v>385</v>
      </c>
      <c r="C390" s="13" t="str">
        <f t="shared" ref="C390:C453" si="77">IF(VLOOKUP(B390,全範囲,13)=0,"",VLOOKUP(B390,全範囲,13))</f>
        <v/>
      </c>
      <c r="D390" s="25" t="str">
        <f>IFERROR(VLOOKUP(C390,金融機関コード!$B$3:$C$950,2),"")</f>
        <v/>
      </c>
      <c r="E390" s="13" t="str">
        <f t="shared" ref="E390:E453" si="78">IF(VLOOKUP(B390,全範囲,14)=0,"",VLOOKUP(B390,全範囲,14))</f>
        <v/>
      </c>
      <c r="F390" s="49" t="str">
        <f t="shared" si="76"/>
        <v/>
      </c>
      <c r="G390" s="25" t="str">
        <f>IFERROR(VLOOKUP(F390,金融機関コード!$G$3:$I$24268,3,FALSE),"")</f>
        <v/>
      </c>
      <c r="H390" s="12" t="str">
        <f t="shared" si="72"/>
        <v/>
      </c>
      <c r="I390" s="12" t="str">
        <f t="shared" ref="I390:I453" si="79">IF(VLOOKUP(B390,全範囲,9)=0,"",VLOOKUP(B390,全範囲,9))</f>
        <v/>
      </c>
      <c r="J390" s="77" t="str">
        <f t="shared" ref="J390:J453" si="80">IF(VLOOKUP(B390,全範囲,11)=0,"",VLOOKUP(B390,全範囲,11))</f>
        <v/>
      </c>
      <c r="K390" s="77" t="str">
        <f t="shared" ref="K390:K453" si="81">IF(VLOOKUP(B390,全範囲,12)=0,"",VLOOKUP(B390,全範囲,12))</f>
        <v/>
      </c>
      <c r="L390" s="12" t="str">
        <f t="shared" ref="L390:L453" si="82">IF(VLOOKUP(B390,全範囲,3)=0,"",VLOOKUP(B390,全範囲,3))</f>
        <v/>
      </c>
      <c r="M390" s="8" t="str">
        <f t="shared" si="73"/>
        <v/>
      </c>
      <c r="N390" s="10" t="str">
        <f t="shared" si="74"/>
        <v/>
      </c>
      <c r="O390" s="9" t="str">
        <f t="shared" si="75"/>
        <v/>
      </c>
      <c r="P390" s="11" t="str">
        <f t="shared" ref="P390:P453" ca="1" si="83">IF(VLOOKUP(B390,全範囲,17)=0,"",VLOOKUP(B390,全範囲,17))</f>
        <v/>
      </c>
    </row>
    <row r="391" spans="2:16" ht="15.95" customHeight="1" x14ac:dyDescent="0.15">
      <c r="B391" s="6">
        <v>386</v>
      </c>
      <c r="C391" s="13" t="str">
        <f t="shared" si="77"/>
        <v/>
      </c>
      <c r="D391" s="25" t="str">
        <f>IFERROR(VLOOKUP(C391,金融機関コード!$B$3:$C$950,2),"")</f>
        <v/>
      </c>
      <c r="E391" s="13" t="str">
        <f t="shared" si="78"/>
        <v/>
      </c>
      <c r="F391" s="49" t="str">
        <f t="shared" si="76"/>
        <v/>
      </c>
      <c r="G391" s="25" t="str">
        <f>IFERROR(VLOOKUP(F391,金融機関コード!$G$3:$I$24268,3,FALSE),"")</f>
        <v/>
      </c>
      <c r="H391" s="12" t="str">
        <f t="shared" si="72"/>
        <v/>
      </c>
      <c r="I391" s="12" t="str">
        <f t="shared" si="79"/>
        <v/>
      </c>
      <c r="J391" s="77" t="str">
        <f t="shared" si="80"/>
        <v/>
      </c>
      <c r="K391" s="77" t="str">
        <f t="shared" si="81"/>
        <v/>
      </c>
      <c r="L391" s="12" t="str">
        <f t="shared" si="82"/>
        <v/>
      </c>
      <c r="M391" s="8" t="str">
        <f t="shared" si="73"/>
        <v/>
      </c>
      <c r="N391" s="10" t="str">
        <f t="shared" si="74"/>
        <v/>
      </c>
      <c r="O391" s="9" t="str">
        <f t="shared" si="75"/>
        <v/>
      </c>
      <c r="P391" s="11" t="str">
        <f t="shared" ca="1" si="83"/>
        <v/>
      </c>
    </row>
    <row r="392" spans="2:16" ht="15.95" customHeight="1" x14ac:dyDescent="0.15">
      <c r="B392" s="6">
        <v>387</v>
      </c>
      <c r="C392" s="13" t="str">
        <f t="shared" si="77"/>
        <v/>
      </c>
      <c r="D392" s="25" t="str">
        <f>IFERROR(VLOOKUP(C392,金融機関コード!$B$3:$C$950,2),"")</f>
        <v/>
      </c>
      <c r="E392" s="13" t="str">
        <f t="shared" si="78"/>
        <v/>
      </c>
      <c r="F392" s="49" t="str">
        <f t="shared" si="76"/>
        <v/>
      </c>
      <c r="G392" s="25" t="str">
        <f>IFERROR(VLOOKUP(F392,金融機関コード!$G$3:$I$24268,3,FALSE),"")</f>
        <v/>
      </c>
      <c r="H392" s="12" t="str">
        <f t="shared" si="72"/>
        <v/>
      </c>
      <c r="I392" s="12" t="str">
        <f t="shared" si="79"/>
        <v/>
      </c>
      <c r="J392" s="77" t="str">
        <f t="shared" si="80"/>
        <v/>
      </c>
      <c r="K392" s="77" t="str">
        <f t="shared" si="81"/>
        <v/>
      </c>
      <c r="L392" s="12" t="str">
        <f t="shared" si="82"/>
        <v/>
      </c>
      <c r="M392" s="8" t="str">
        <f t="shared" si="73"/>
        <v/>
      </c>
      <c r="N392" s="10" t="str">
        <f t="shared" si="74"/>
        <v/>
      </c>
      <c r="O392" s="9" t="str">
        <f t="shared" si="75"/>
        <v/>
      </c>
      <c r="P392" s="11" t="str">
        <f t="shared" ca="1" si="83"/>
        <v/>
      </c>
    </row>
    <row r="393" spans="2:16" ht="15.95" customHeight="1" x14ac:dyDescent="0.15">
      <c r="B393" s="6">
        <v>388</v>
      </c>
      <c r="C393" s="13" t="str">
        <f t="shared" si="77"/>
        <v/>
      </c>
      <c r="D393" s="25" t="str">
        <f>IFERROR(VLOOKUP(C393,金融機関コード!$B$3:$C$950,2),"")</f>
        <v/>
      </c>
      <c r="E393" s="13" t="str">
        <f t="shared" si="78"/>
        <v/>
      </c>
      <c r="F393" s="49" t="str">
        <f t="shared" si="76"/>
        <v/>
      </c>
      <c r="G393" s="25" t="str">
        <f>IFERROR(VLOOKUP(F393,金融機関コード!$G$3:$I$24268,3,FALSE),"")</f>
        <v/>
      </c>
      <c r="H393" s="12" t="str">
        <f t="shared" si="72"/>
        <v/>
      </c>
      <c r="I393" s="12" t="str">
        <f t="shared" si="79"/>
        <v/>
      </c>
      <c r="J393" s="77" t="str">
        <f t="shared" si="80"/>
        <v/>
      </c>
      <c r="K393" s="77" t="str">
        <f t="shared" si="81"/>
        <v/>
      </c>
      <c r="L393" s="12" t="str">
        <f t="shared" si="82"/>
        <v/>
      </c>
      <c r="M393" s="8" t="str">
        <f t="shared" si="73"/>
        <v/>
      </c>
      <c r="N393" s="10" t="str">
        <f t="shared" si="74"/>
        <v/>
      </c>
      <c r="O393" s="9" t="str">
        <f t="shared" si="75"/>
        <v/>
      </c>
      <c r="P393" s="11" t="str">
        <f t="shared" ca="1" si="83"/>
        <v/>
      </c>
    </row>
    <row r="394" spans="2:16" ht="15.95" customHeight="1" x14ac:dyDescent="0.15">
      <c r="B394" s="6">
        <v>389</v>
      </c>
      <c r="C394" s="13" t="str">
        <f t="shared" si="77"/>
        <v/>
      </c>
      <c r="D394" s="25" t="str">
        <f>IFERROR(VLOOKUP(C394,金融機関コード!$B$3:$C$950,2),"")</f>
        <v/>
      </c>
      <c r="E394" s="13" t="str">
        <f t="shared" si="78"/>
        <v/>
      </c>
      <c r="F394" s="49" t="str">
        <f t="shared" si="76"/>
        <v/>
      </c>
      <c r="G394" s="25" t="str">
        <f>IFERROR(VLOOKUP(F394,金融機関コード!$G$3:$I$24268,3,FALSE),"")</f>
        <v/>
      </c>
      <c r="H394" s="12" t="str">
        <f t="shared" ref="H394:H457" si="84">IF(VLOOKUP(B394,全範囲,10)=0,"",VLOOKUP(B394,全範囲,10))</f>
        <v/>
      </c>
      <c r="I394" s="12" t="str">
        <f t="shared" si="79"/>
        <v/>
      </c>
      <c r="J394" s="77" t="str">
        <f t="shared" si="80"/>
        <v/>
      </c>
      <c r="K394" s="77" t="str">
        <f t="shared" si="81"/>
        <v/>
      </c>
      <c r="L394" s="12" t="str">
        <f t="shared" si="82"/>
        <v/>
      </c>
      <c r="M394" s="8" t="str">
        <f t="shared" ref="M394:M457" si="85">IF(VLOOKUP(B394,全範囲,4)=0,"",VLOOKUP(B394,全範囲,4))</f>
        <v/>
      </c>
      <c r="N394" s="10" t="str">
        <f t="shared" ref="N394:N457" si="86">IF(VLOOKUP(B394,全範囲,5)=0,"",VLOOKUP(B394,全範囲,5))</f>
        <v/>
      </c>
      <c r="O394" s="9" t="str">
        <f t="shared" ref="O394:O457" si="87">IF(VLOOKUP(B394,全範囲,6)=0,"",VLOOKUP(B394,全範囲,6))</f>
        <v/>
      </c>
      <c r="P394" s="11" t="str">
        <f t="shared" ca="1" si="83"/>
        <v/>
      </c>
    </row>
    <row r="395" spans="2:16" ht="15.95" customHeight="1" x14ac:dyDescent="0.15">
      <c r="B395" s="6">
        <v>390</v>
      </c>
      <c r="C395" s="13" t="str">
        <f t="shared" si="77"/>
        <v/>
      </c>
      <c r="D395" s="25" t="str">
        <f>IFERROR(VLOOKUP(C395,金融機関コード!$B$3:$C$950,2),"")</f>
        <v/>
      </c>
      <c r="E395" s="13" t="str">
        <f t="shared" si="78"/>
        <v/>
      </c>
      <c r="F395" s="49" t="str">
        <f t="shared" si="76"/>
        <v/>
      </c>
      <c r="G395" s="25" t="str">
        <f>IFERROR(VLOOKUP(F395,金融機関コード!$G$3:$I$24268,3,FALSE),"")</f>
        <v/>
      </c>
      <c r="H395" s="12" t="str">
        <f t="shared" si="84"/>
        <v/>
      </c>
      <c r="I395" s="12" t="str">
        <f t="shared" si="79"/>
        <v/>
      </c>
      <c r="J395" s="77" t="str">
        <f t="shared" si="80"/>
        <v/>
      </c>
      <c r="K395" s="77" t="str">
        <f t="shared" si="81"/>
        <v/>
      </c>
      <c r="L395" s="12" t="str">
        <f t="shared" si="82"/>
        <v/>
      </c>
      <c r="M395" s="8" t="str">
        <f t="shared" si="85"/>
        <v/>
      </c>
      <c r="N395" s="10" t="str">
        <f t="shared" si="86"/>
        <v/>
      </c>
      <c r="O395" s="9" t="str">
        <f t="shared" si="87"/>
        <v/>
      </c>
      <c r="P395" s="11" t="str">
        <f t="shared" ca="1" si="83"/>
        <v/>
      </c>
    </row>
    <row r="396" spans="2:16" ht="15.95" customHeight="1" x14ac:dyDescent="0.15">
      <c r="B396" s="6">
        <v>391</v>
      </c>
      <c r="C396" s="13" t="str">
        <f t="shared" si="77"/>
        <v/>
      </c>
      <c r="D396" s="25" t="str">
        <f>IFERROR(VLOOKUP(C396,金融機関コード!$B$3:$C$950,2),"")</f>
        <v/>
      </c>
      <c r="E396" s="13" t="str">
        <f t="shared" si="78"/>
        <v/>
      </c>
      <c r="F396" s="49" t="str">
        <f t="shared" si="76"/>
        <v/>
      </c>
      <c r="G396" s="25" t="str">
        <f>IFERROR(VLOOKUP(F396,金融機関コード!$G$3:$I$24268,3,FALSE),"")</f>
        <v/>
      </c>
      <c r="H396" s="12" t="str">
        <f t="shared" si="84"/>
        <v/>
      </c>
      <c r="I396" s="12" t="str">
        <f t="shared" si="79"/>
        <v/>
      </c>
      <c r="J396" s="77" t="str">
        <f t="shared" si="80"/>
        <v/>
      </c>
      <c r="K396" s="77" t="str">
        <f t="shared" si="81"/>
        <v/>
      </c>
      <c r="L396" s="12" t="str">
        <f t="shared" si="82"/>
        <v/>
      </c>
      <c r="M396" s="8" t="str">
        <f t="shared" si="85"/>
        <v/>
      </c>
      <c r="N396" s="10" t="str">
        <f t="shared" si="86"/>
        <v/>
      </c>
      <c r="O396" s="9" t="str">
        <f t="shared" si="87"/>
        <v/>
      </c>
      <c r="P396" s="11" t="str">
        <f t="shared" ca="1" si="83"/>
        <v/>
      </c>
    </row>
    <row r="397" spans="2:16" ht="15.95" customHeight="1" x14ac:dyDescent="0.15">
      <c r="B397" s="6">
        <v>392</v>
      </c>
      <c r="C397" s="13" t="str">
        <f t="shared" si="77"/>
        <v/>
      </c>
      <c r="D397" s="25" t="str">
        <f>IFERROR(VLOOKUP(C397,金融機関コード!$B$3:$C$950,2),"")</f>
        <v/>
      </c>
      <c r="E397" s="13" t="str">
        <f t="shared" si="78"/>
        <v/>
      </c>
      <c r="F397" s="49" t="str">
        <f t="shared" si="76"/>
        <v/>
      </c>
      <c r="G397" s="25" t="str">
        <f>IFERROR(VLOOKUP(F397,金融機関コード!$G$3:$I$24268,3,FALSE),"")</f>
        <v/>
      </c>
      <c r="H397" s="12" t="str">
        <f t="shared" si="84"/>
        <v/>
      </c>
      <c r="I397" s="12" t="str">
        <f t="shared" si="79"/>
        <v/>
      </c>
      <c r="J397" s="77" t="str">
        <f t="shared" si="80"/>
        <v/>
      </c>
      <c r="K397" s="77" t="str">
        <f t="shared" si="81"/>
        <v/>
      </c>
      <c r="L397" s="12" t="str">
        <f t="shared" si="82"/>
        <v/>
      </c>
      <c r="M397" s="8" t="str">
        <f t="shared" si="85"/>
        <v/>
      </c>
      <c r="N397" s="10" t="str">
        <f t="shared" si="86"/>
        <v/>
      </c>
      <c r="O397" s="9" t="str">
        <f t="shared" si="87"/>
        <v/>
      </c>
      <c r="P397" s="11" t="str">
        <f t="shared" ca="1" si="83"/>
        <v/>
      </c>
    </row>
    <row r="398" spans="2:16" ht="15.95" customHeight="1" x14ac:dyDescent="0.15">
      <c r="B398" s="6">
        <v>393</v>
      </c>
      <c r="C398" s="13" t="str">
        <f t="shared" si="77"/>
        <v/>
      </c>
      <c r="D398" s="25" t="str">
        <f>IFERROR(VLOOKUP(C398,金融機関コード!$B$3:$C$950,2),"")</f>
        <v/>
      </c>
      <c r="E398" s="13" t="str">
        <f t="shared" si="78"/>
        <v/>
      </c>
      <c r="F398" s="49" t="str">
        <f t="shared" si="76"/>
        <v/>
      </c>
      <c r="G398" s="25" t="str">
        <f>IFERROR(VLOOKUP(F398,金融機関コード!$G$3:$I$24268,3,FALSE),"")</f>
        <v/>
      </c>
      <c r="H398" s="12" t="str">
        <f t="shared" si="84"/>
        <v/>
      </c>
      <c r="I398" s="12" t="str">
        <f t="shared" si="79"/>
        <v/>
      </c>
      <c r="J398" s="77" t="str">
        <f t="shared" si="80"/>
        <v/>
      </c>
      <c r="K398" s="77" t="str">
        <f t="shared" si="81"/>
        <v/>
      </c>
      <c r="L398" s="12" t="str">
        <f t="shared" si="82"/>
        <v/>
      </c>
      <c r="M398" s="8" t="str">
        <f t="shared" si="85"/>
        <v/>
      </c>
      <c r="N398" s="10" t="str">
        <f t="shared" si="86"/>
        <v/>
      </c>
      <c r="O398" s="9" t="str">
        <f t="shared" si="87"/>
        <v/>
      </c>
      <c r="P398" s="11" t="str">
        <f t="shared" ca="1" si="83"/>
        <v/>
      </c>
    </row>
    <row r="399" spans="2:16" ht="15.95" customHeight="1" x14ac:dyDescent="0.15">
      <c r="B399" s="6">
        <v>394</v>
      </c>
      <c r="C399" s="13" t="str">
        <f t="shared" si="77"/>
        <v/>
      </c>
      <c r="D399" s="25" t="str">
        <f>IFERROR(VLOOKUP(C399,金融機関コード!$B$3:$C$950,2),"")</f>
        <v/>
      </c>
      <c r="E399" s="13" t="str">
        <f t="shared" si="78"/>
        <v/>
      </c>
      <c r="F399" s="49" t="str">
        <f t="shared" si="76"/>
        <v/>
      </c>
      <c r="G399" s="25" t="str">
        <f>IFERROR(VLOOKUP(F399,金融機関コード!$G$3:$I$24268,3,FALSE),"")</f>
        <v/>
      </c>
      <c r="H399" s="12" t="str">
        <f t="shared" si="84"/>
        <v/>
      </c>
      <c r="I399" s="12" t="str">
        <f t="shared" si="79"/>
        <v/>
      </c>
      <c r="J399" s="77" t="str">
        <f t="shared" si="80"/>
        <v/>
      </c>
      <c r="K399" s="77" t="str">
        <f t="shared" si="81"/>
        <v/>
      </c>
      <c r="L399" s="12" t="str">
        <f t="shared" si="82"/>
        <v/>
      </c>
      <c r="M399" s="8" t="str">
        <f t="shared" si="85"/>
        <v/>
      </c>
      <c r="N399" s="10" t="str">
        <f t="shared" si="86"/>
        <v/>
      </c>
      <c r="O399" s="9" t="str">
        <f t="shared" si="87"/>
        <v/>
      </c>
      <c r="P399" s="11" t="str">
        <f t="shared" ca="1" si="83"/>
        <v/>
      </c>
    </row>
    <row r="400" spans="2:16" ht="15.95" customHeight="1" x14ac:dyDescent="0.15">
      <c r="B400" s="6">
        <v>395</v>
      </c>
      <c r="C400" s="13" t="str">
        <f t="shared" si="77"/>
        <v/>
      </c>
      <c r="D400" s="25" t="str">
        <f>IFERROR(VLOOKUP(C400,金融機関コード!$B$3:$C$950,2),"")</f>
        <v/>
      </c>
      <c r="E400" s="13" t="str">
        <f t="shared" si="78"/>
        <v/>
      </c>
      <c r="F400" s="49" t="str">
        <f t="shared" si="76"/>
        <v/>
      </c>
      <c r="G400" s="25" t="str">
        <f>IFERROR(VLOOKUP(F400,金融機関コード!$G$3:$I$24268,3,FALSE),"")</f>
        <v/>
      </c>
      <c r="H400" s="12" t="str">
        <f t="shared" si="84"/>
        <v/>
      </c>
      <c r="I400" s="12" t="str">
        <f t="shared" si="79"/>
        <v/>
      </c>
      <c r="J400" s="77" t="str">
        <f t="shared" si="80"/>
        <v/>
      </c>
      <c r="K400" s="77" t="str">
        <f t="shared" si="81"/>
        <v/>
      </c>
      <c r="L400" s="12" t="str">
        <f t="shared" si="82"/>
        <v/>
      </c>
      <c r="M400" s="8" t="str">
        <f t="shared" si="85"/>
        <v/>
      </c>
      <c r="N400" s="10" t="str">
        <f t="shared" si="86"/>
        <v/>
      </c>
      <c r="O400" s="9" t="str">
        <f t="shared" si="87"/>
        <v/>
      </c>
      <c r="P400" s="11" t="str">
        <f t="shared" ca="1" si="83"/>
        <v/>
      </c>
    </row>
    <row r="401" spans="2:16" ht="15.95" customHeight="1" x14ac:dyDescent="0.15">
      <c r="B401" s="6">
        <v>396</v>
      </c>
      <c r="C401" s="13" t="str">
        <f t="shared" si="77"/>
        <v/>
      </c>
      <c r="D401" s="25" t="str">
        <f>IFERROR(VLOOKUP(C401,金融機関コード!$B$3:$C$950,2),"")</f>
        <v/>
      </c>
      <c r="E401" s="13" t="str">
        <f t="shared" si="78"/>
        <v/>
      </c>
      <c r="F401" s="49" t="str">
        <f t="shared" si="76"/>
        <v/>
      </c>
      <c r="G401" s="25" t="str">
        <f>IFERROR(VLOOKUP(F401,金融機関コード!$G$3:$I$24268,3,FALSE),"")</f>
        <v/>
      </c>
      <c r="H401" s="12" t="str">
        <f t="shared" si="84"/>
        <v/>
      </c>
      <c r="I401" s="12" t="str">
        <f t="shared" si="79"/>
        <v/>
      </c>
      <c r="J401" s="77" t="str">
        <f t="shared" si="80"/>
        <v/>
      </c>
      <c r="K401" s="77" t="str">
        <f t="shared" si="81"/>
        <v/>
      </c>
      <c r="L401" s="12" t="str">
        <f t="shared" si="82"/>
        <v/>
      </c>
      <c r="M401" s="8" t="str">
        <f t="shared" si="85"/>
        <v/>
      </c>
      <c r="N401" s="10" t="str">
        <f t="shared" si="86"/>
        <v/>
      </c>
      <c r="O401" s="9" t="str">
        <f t="shared" si="87"/>
        <v/>
      </c>
      <c r="P401" s="11" t="str">
        <f t="shared" ca="1" si="83"/>
        <v/>
      </c>
    </row>
    <row r="402" spans="2:16" ht="15.95" customHeight="1" x14ac:dyDescent="0.15">
      <c r="B402" s="6">
        <v>397</v>
      </c>
      <c r="C402" s="13" t="str">
        <f t="shared" si="77"/>
        <v/>
      </c>
      <c r="D402" s="25" t="str">
        <f>IFERROR(VLOOKUP(C402,金融機関コード!$B$3:$C$950,2),"")</f>
        <v/>
      </c>
      <c r="E402" s="13" t="str">
        <f t="shared" si="78"/>
        <v/>
      </c>
      <c r="F402" s="49" t="str">
        <f t="shared" si="76"/>
        <v/>
      </c>
      <c r="G402" s="25" t="str">
        <f>IFERROR(VLOOKUP(F402,金融機関コード!$G$3:$I$24268,3,FALSE),"")</f>
        <v/>
      </c>
      <c r="H402" s="12" t="str">
        <f t="shared" si="84"/>
        <v/>
      </c>
      <c r="I402" s="12" t="str">
        <f t="shared" si="79"/>
        <v/>
      </c>
      <c r="J402" s="77" t="str">
        <f t="shared" si="80"/>
        <v/>
      </c>
      <c r="K402" s="77" t="str">
        <f t="shared" si="81"/>
        <v/>
      </c>
      <c r="L402" s="12" t="str">
        <f t="shared" si="82"/>
        <v/>
      </c>
      <c r="M402" s="8" t="str">
        <f t="shared" si="85"/>
        <v/>
      </c>
      <c r="N402" s="10" t="str">
        <f t="shared" si="86"/>
        <v/>
      </c>
      <c r="O402" s="9" t="str">
        <f t="shared" si="87"/>
        <v/>
      </c>
      <c r="P402" s="11" t="str">
        <f t="shared" ca="1" si="83"/>
        <v/>
      </c>
    </row>
    <row r="403" spans="2:16" ht="15.95" customHeight="1" x14ac:dyDescent="0.15">
      <c r="B403" s="6">
        <v>398</v>
      </c>
      <c r="C403" s="13" t="str">
        <f t="shared" si="77"/>
        <v/>
      </c>
      <c r="D403" s="25" t="str">
        <f>IFERROR(VLOOKUP(C403,金融機関コード!$B$3:$C$950,2),"")</f>
        <v/>
      </c>
      <c r="E403" s="13" t="str">
        <f t="shared" si="78"/>
        <v/>
      </c>
      <c r="F403" s="49" t="str">
        <f t="shared" ref="F403:F466" si="88">IFERROR((C403&amp;(E403+10000))*1,"")</f>
        <v/>
      </c>
      <c r="G403" s="25" t="str">
        <f>IFERROR(VLOOKUP(F403,金融機関コード!$G$3:$I$24268,3,FALSE),"")</f>
        <v/>
      </c>
      <c r="H403" s="12" t="str">
        <f t="shared" si="84"/>
        <v/>
      </c>
      <c r="I403" s="12" t="str">
        <f t="shared" si="79"/>
        <v/>
      </c>
      <c r="J403" s="77" t="str">
        <f t="shared" si="80"/>
        <v/>
      </c>
      <c r="K403" s="77" t="str">
        <f t="shared" si="81"/>
        <v/>
      </c>
      <c r="L403" s="12" t="str">
        <f t="shared" si="82"/>
        <v/>
      </c>
      <c r="M403" s="8" t="str">
        <f t="shared" si="85"/>
        <v/>
      </c>
      <c r="N403" s="10" t="str">
        <f t="shared" si="86"/>
        <v/>
      </c>
      <c r="O403" s="9" t="str">
        <f t="shared" si="87"/>
        <v/>
      </c>
      <c r="P403" s="11" t="str">
        <f t="shared" ca="1" si="83"/>
        <v/>
      </c>
    </row>
    <row r="404" spans="2:16" ht="15.95" customHeight="1" x14ac:dyDescent="0.15">
      <c r="B404" s="6">
        <v>399</v>
      </c>
      <c r="C404" s="13" t="str">
        <f t="shared" si="77"/>
        <v/>
      </c>
      <c r="D404" s="25" t="str">
        <f>IFERROR(VLOOKUP(C404,金融機関コード!$B$3:$C$950,2),"")</f>
        <v/>
      </c>
      <c r="E404" s="13" t="str">
        <f t="shared" si="78"/>
        <v/>
      </c>
      <c r="F404" s="49" t="str">
        <f t="shared" si="88"/>
        <v/>
      </c>
      <c r="G404" s="25" t="str">
        <f>IFERROR(VLOOKUP(F404,金融機関コード!$G$3:$I$24268,3,FALSE),"")</f>
        <v/>
      </c>
      <c r="H404" s="12" t="str">
        <f t="shared" si="84"/>
        <v/>
      </c>
      <c r="I404" s="12" t="str">
        <f t="shared" si="79"/>
        <v/>
      </c>
      <c r="J404" s="77" t="str">
        <f t="shared" si="80"/>
        <v/>
      </c>
      <c r="K404" s="77" t="str">
        <f t="shared" si="81"/>
        <v/>
      </c>
      <c r="L404" s="12" t="str">
        <f t="shared" si="82"/>
        <v/>
      </c>
      <c r="M404" s="8" t="str">
        <f t="shared" si="85"/>
        <v/>
      </c>
      <c r="N404" s="10" t="str">
        <f t="shared" si="86"/>
        <v/>
      </c>
      <c r="O404" s="9" t="str">
        <f t="shared" si="87"/>
        <v/>
      </c>
      <c r="P404" s="11" t="str">
        <f t="shared" ca="1" si="83"/>
        <v/>
      </c>
    </row>
    <row r="405" spans="2:16" ht="15.95" customHeight="1" x14ac:dyDescent="0.15">
      <c r="B405" s="6">
        <v>400</v>
      </c>
      <c r="C405" s="13" t="str">
        <f t="shared" si="77"/>
        <v/>
      </c>
      <c r="D405" s="25" t="str">
        <f>IFERROR(VLOOKUP(C405,金融機関コード!$B$3:$C$950,2),"")</f>
        <v/>
      </c>
      <c r="E405" s="13" t="str">
        <f t="shared" si="78"/>
        <v/>
      </c>
      <c r="F405" s="49" t="str">
        <f t="shared" si="88"/>
        <v/>
      </c>
      <c r="G405" s="25" t="str">
        <f>IFERROR(VLOOKUP(F405,金融機関コード!$G$3:$I$24268,3,FALSE),"")</f>
        <v/>
      </c>
      <c r="H405" s="12" t="str">
        <f t="shared" si="84"/>
        <v/>
      </c>
      <c r="I405" s="12" t="str">
        <f t="shared" si="79"/>
        <v/>
      </c>
      <c r="J405" s="77" t="str">
        <f t="shared" si="80"/>
        <v/>
      </c>
      <c r="K405" s="77" t="str">
        <f t="shared" si="81"/>
        <v/>
      </c>
      <c r="L405" s="12" t="str">
        <f t="shared" si="82"/>
        <v/>
      </c>
      <c r="M405" s="8" t="str">
        <f t="shared" si="85"/>
        <v/>
      </c>
      <c r="N405" s="10" t="str">
        <f t="shared" si="86"/>
        <v/>
      </c>
      <c r="O405" s="9" t="str">
        <f t="shared" si="87"/>
        <v/>
      </c>
      <c r="P405" s="11" t="str">
        <f t="shared" ca="1" si="83"/>
        <v/>
      </c>
    </row>
    <row r="406" spans="2:16" ht="15.95" customHeight="1" x14ac:dyDescent="0.15">
      <c r="B406" s="6">
        <v>401</v>
      </c>
      <c r="C406" s="13" t="str">
        <f t="shared" si="77"/>
        <v/>
      </c>
      <c r="D406" s="25" t="str">
        <f>IFERROR(VLOOKUP(C406,金融機関コード!$B$3:$C$950,2),"")</f>
        <v/>
      </c>
      <c r="E406" s="13" t="str">
        <f t="shared" si="78"/>
        <v/>
      </c>
      <c r="F406" s="49" t="str">
        <f t="shared" si="88"/>
        <v/>
      </c>
      <c r="G406" s="25" t="str">
        <f>IFERROR(VLOOKUP(F406,金融機関コード!$G$3:$I$24268,3,FALSE),"")</f>
        <v/>
      </c>
      <c r="H406" s="12" t="str">
        <f t="shared" si="84"/>
        <v/>
      </c>
      <c r="I406" s="12" t="str">
        <f t="shared" si="79"/>
        <v/>
      </c>
      <c r="J406" s="77" t="str">
        <f t="shared" si="80"/>
        <v/>
      </c>
      <c r="K406" s="77" t="str">
        <f t="shared" si="81"/>
        <v/>
      </c>
      <c r="L406" s="12" t="str">
        <f t="shared" si="82"/>
        <v/>
      </c>
      <c r="M406" s="8" t="str">
        <f t="shared" si="85"/>
        <v/>
      </c>
      <c r="N406" s="10" t="str">
        <f t="shared" si="86"/>
        <v/>
      </c>
      <c r="O406" s="9" t="str">
        <f t="shared" si="87"/>
        <v/>
      </c>
      <c r="P406" s="11" t="str">
        <f t="shared" ca="1" si="83"/>
        <v/>
      </c>
    </row>
    <row r="407" spans="2:16" ht="15.95" customHeight="1" x14ac:dyDescent="0.15">
      <c r="B407" s="6">
        <v>402</v>
      </c>
      <c r="C407" s="13" t="str">
        <f t="shared" si="77"/>
        <v/>
      </c>
      <c r="D407" s="25" t="str">
        <f>IFERROR(VLOOKUP(C407,金融機関コード!$B$3:$C$950,2),"")</f>
        <v/>
      </c>
      <c r="E407" s="13" t="str">
        <f t="shared" si="78"/>
        <v/>
      </c>
      <c r="F407" s="49" t="str">
        <f t="shared" si="88"/>
        <v/>
      </c>
      <c r="G407" s="25" t="str">
        <f>IFERROR(VLOOKUP(F407,金融機関コード!$G$3:$I$24268,3,FALSE),"")</f>
        <v/>
      </c>
      <c r="H407" s="12" t="str">
        <f t="shared" si="84"/>
        <v/>
      </c>
      <c r="I407" s="12" t="str">
        <f t="shared" si="79"/>
        <v/>
      </c>
      <c r="J407" s="77" t="str">
        <f t="shared" si="80"/>
        <v/>
      </c>
      <c r="K407" s="77" t="str">
        <f t="shared" si="81"/>
        <v/>
      </c>
      <c r="L407" s="12" t="str">
        <f t="shared" si="82"/>
        <v/>
      </c>
      <c r="M407" s="8" t="str">
        <f t="shared" si="85"/>
        <v/>
      </c>
      <c r="N407" s="10" t="str">
        <f t="shared" si="86"/>
        <v/>
      </c>
      <c r="O407" s="9" t="str">
        <f t="shared" si="87"/>
        <v/>
      </c>
      <c r="P407" s="11" t="str">
        <f t="shared" ca="1" si="83"/>
        <v/>
      </c>
    </row>
    <row r="408" spans="2:16" ht="15.95" customHeight="1" x14ac:dyDescent="0.15">
      <c r="B408" s="6">
        <v>403</v>
      </c>
      <c r="C408" s="13" t="str">
        <f t="shared" si="77"/>
        <v/>
      </c>
      <c r="D408" s="25" t="str">
        <f>IFERROR(VLOOKUP(C408,金融機関コード!$B$3:$C$950,2),"")</f>
        <v/>
      </c>
      <c r="E408" s="13" t="str">
        <f t="shared" si="78"/>
        <v/>
      </c>
      <c r="F408" s="49" t="str">
        <f t="shared" si="88"/>
        <v/>
      </c>
      <c r="G408" s="25" t="str">
        <f>IFERROR(VLOOKUP(F408,金融機関コード!$G$3:$I$24268,3,FALSE),"")</f>
        <v/>
      </c>
      <c r="H408" s="12" t="str">
        <f t="shared" si="84"/>
        <v/>
      </c>
      <c r="I408" s="12" t="str">
        <f t="shared" si="79"/>
        <v/>
      </c>
      <c r="J408" s="77" t="str">
        <f t="shared" si="80"/>
        <v/>
      </c>
      <c r="K408" s="77" t="str">
        <f t="shared" si="81"/>
        <v/>
      </c>
      <c r="L408" s="12" t="str">
        <f t="shared" si="82"/>
        <v/>
      </c>
      <c r="M408" s="8" t="str">
        <f t="shared" si="85"/>
        <v/>
      </c>
      <c r="N408" s="10" t="str">
        <f t="shared" si="86"/>
        <v/>
      </c>
      <c r="O408" s="9" t="str">
        <f t="shared" si="87"/>
        <v/>
      </c>
      <c r="P408" s="11" t="str">
        <f t="shared" ca="1" si="83"/>
        <v/>
      </c>
    </row>
    <row r="409" spans="2:16" ht="15.95" customHeight="1" x14ac:dyDescent="0.15">
      <c r="B409" s="6">
        <v>404</v>
      </c>
      <c r="C409" s="13" t="str">
        <f t="shared" si="77"/>
        <v/>
      </c>
      <c r="D409" s="25" t="str">
        <f>IFERROR(VLOOKUP(C409,金融機関コード!$B$3:$C$950,2),"")</f>
        <v/>
      </c>
      <c r="E409" s="13" t="str">
        <f t="shared" si="78"/>
        <v/>
      </c>
      <c r="F409" s="49" t="str">
        <f t="shared" si="88"/>
        <v/>
      </c>
      <c r="G409" s="25" t="str">
        <f>IFERROR(VLOOKUP(F409,金融機関コード!$G$3:$I$24268,3,FALSE),"")</f>
        <v/>
      </c>
      <c r="H409" s="12" t="str">
        <f t="shared" si="84"/>
        <v/>
      </c>
      <c r="I409" s="12" t="str">
        <f t="shared" si="79"/>
        <v/>
      </c>
      <c r="J409" s="77" t="str">
        <f t="shared" si="80"/>
        <v/>
      </c>
      <c r="K409" s="77" t="str">
        <f t="shared" si="81"/>
        <v/>
      </c>
      <c r="L409" s="12" t="str">
        <f t="shared" si="82"/>
        <v/>
      </c>
      <c r="M409" s="8" t="str">
        <f t="shared" si="85"/>
        <v/>
      </c>
      <c r="N409" s="10" t="str">
        <f t="shared" si="86"/>
        <v/>
      </c>
      <c r="O409" s="9" t="str">
        <f t="shared" si="87"/>
        <v/>
      </c>
      <c r="P409" s="11" t="str">
        <f t="shared" ca="1" si="83"/>
        <v/>
      </c>
    </row>
    <row r="410" spans="2:16" ht="15.95" customHeight="1" x14ac:dyDescent="0.15">
      <c r="B410" s="6">
        <v>405</v>
      </c>
      <c r="C410" s="13" t="str">
        <f t="shared" si="77"/>
        <v/>
      </c>
      <c r="D410" s="25" t="str">
        <f>IFERROR(VLOOKUP(C410,金融機関コード!$B$3:$C$950,2),"")</f>
        <v/>
      </c>
      <c r="E410" s="13" t="str">
        <f t="shared" si="78"/>
        <v/>
      </c>
      <c r="F410" s="49" t="str">
        <f t="shared" si="88"/>
        <v/>
      </c>
      <c r="G410" s="25" t="str">
        <f>IFERROR(VLOOKUP(F410,金融機関コード!$G$3:$I$24268,3,FALSE),"")</f>
        <v/>
      </c>
      <c r="H410" s="12" t="str">
        <f t="shared" si="84"/>
        <v/>
      </c>
      <c r="I410" s="12" t="str">
        <f t="shared" si="79"/>
        <v/>
      </c>
      <c r="J410" s="77" t="str">
        <f t="shared" si="80"/>
        <v/>
      </c>
      <c r="K410" s="77" t="str">
        <f t="shared" si="81"/>
        <v/>
      </c>
      <c r="L410" s="12" t="str">
        <f t="shared" si="82"/>
        <v/>
      </c>
      <c r="M410" s="8" t="str">
        <f t="shared" si="85"/>
        <v/>
      </c>
      <c r="N410" s="10" t="str">
        <f t="shared" si="86"/>
        <v/>
      </c>
      <c r="O410" s="9" t="str">
        <f t="shared" si="87"/>
        <v/>
      </c>
      <c r="P410" s="11" t="str">
        <f t="shared" ca="1" si="83"/>
        <v/>
      </c>
    </row>
    <row r="411" spans="2:16" ht="15.95" customHeight="1" x14ac:dyDescent="0.15">
      <c r="B411" s="6">
        <v>406</v>
      </c>
      <c r="C411" s="13" t="str">
        <f t="shared" si="77"/>
        <v/>
      </c>
      <c r="D411" s="25" t="str">
        <f>IFERROR(VLOOKUP(C411,金融機関コード!$B$3:$C$950,2),"")</f>
        <v/>
      </c>
      <c r="E411" s="13" t="str">
        <f t="shared" si="78"/>
        <v/>
      </c>
      <c r="F411" s="49" t="str">
        <f t="shared" si="88"/>
        <v/>
      </c>
      <c r="G411" s="25" t="str">
        <f>IFERROR(VLOOKUP(F411,金融機関コード!$G$3:$I$24268,3,FALSE),"")</f>
        <v/>
      </c>
      <c r="H411" s="12" t="str">
        <f t="shared" si="84"/>
        <v/>
      </c>
      <c r="I411" s="12" t="str">
        <f t="shared" si="79"/>
        <v/>
      </c>
      <c r="J411" s="77" t="str">
        <f t="shared" si="80"/>
        <v/>
      </c>
      <c r="K411" s="77" t="str">
        <f t="shared" si="81"/>
        <v/>
      </c>
      <c r="L411" s="12" t="str">
        <f t="shared" si="82"/>
        <v/>
      </c>
      <c r="M411" s="8" t="str">
        <f t="shared" si="85"/>
        <v/>
      </c>
      <c r="N411" s="10" t="str">
        <f t="shared" si="86"/>
        <v/>
      </c>
      <c r="O411" s="9" t="str">
        <f t="shared" si="87"/>
        <v/>
      </c>
      <c r="P411" s="11" t="str">
        <f t="shared" ca="1" si="83"/>
        <v/>
      </c>
    </row>
    <row r="412" spans="2:16" ht="15.95" customHeight="1" x14ac:dyDescent="0.15">
      <c r="B412" s="6">
        <v>407</v>
      </c>
      <c r="C412" s="13" t="str">
        <f t="shared" si="77"/>
        <v/>
      </c>
      <c r="D412" s="25" t="str">
        <f>IFERROR(VLOOKUP(C412,金融機関コード!$B$3:$C$950,2),"")</f>
        <v/>
      </c>
      <c r="E412" s="13" t="str">
        <f t="shared" si="78"/>
        <v/>
      </c>
      <c r="F412" s="49" t="str">
        <f t="shared" si="88"/>
        <v/>
      </c>
      <c r="G412" s="25" t="str">
        <f>IFERROR(VLOOKUP(F412,金融機関コード!$G$3:$I$24268,3,FALSE),"")</f>
        <v/>
      </c>
      <c r="H412" s="12" t="str">
        <f t="shared" si="84"/>
        <v/>
      </c>
      <c r="I412" s="12" t="str">
        <f t="shared" si="79"/>
        <v/>
      </c>
      <c r="J412" s="77" t="str">
        <f t="shared" si="80"/>
        <v/>
      </c>
      <c r="K412" s="77" t="str">
        <f t="shared" si="81"/>
        <v/>
      </c>
      <c r="L412" s="12" t="str">
        <f t="shared" si="82"/>
        <v/>
      </c>
      <c r="M412" s="8" t="str">
        <f t="shared" si="85"/>
        <v/>
      </c>
      <c r="N412" s="10" t="str">
        <f t="shared" si="86"/>
        <v/>
      </c>
      <c r="O412" s="9" t="str">
        <f t="shared" si="87"/>
        <v/>
      </c>
      <c r="P412" s="11" t="str">
        <f t="shared" ca="1" si="83"/>
        <v/>
      </c>
    </row>
    <row r="413" spans="2:16" ht="15.95" customHeight="1" x14ac:dyDescent="0.15">
      <c r="B413" s="6">
        <v>408</v>
      </c>
      <c r="C413" s="13" t="str">
        <f t="shared" si="77"/>
        <v/>
      </c>
      <c r="D413" s="25" t="str">
        <f>IFERROR(VLOOKUP(C413,金融機関コード!$B$3:$C$950,2),"")</f>
        <v/>
      </c>
      <c r="E413" s="13" t="str">
        <f t="shared" si="78"/>
        <v/>
      </c>
      <c r="F413" s="49" t="str">
        <f t="shared" si="88"/>
        <v/>
      </c>
      <c r="G413" s="25" t="str">
        <f>IFERROR(VLOOKUP(F413,金融機関コード!$G$3:$I$24268,3,FALSE),"")</f>
        <v/>
      </c>
      <c r="H413" s="12" t="str">
        <f t="shared" si="84"/>
        <v/>
      </c>
      <c r="I413" s="12" t="str">
        <f t="shared" si="79"/>
        <v/>
      </c>
      <c r="J413" s="77" t="str">
        <f t="shared" si="80"/>
        <v/>
      </c>
      <c r="K413" s="77" t="str">
        <f t="shared" si="81"/>
        <v/>
      </c>
      <c r="L413" s="12" t="str">
        <f t="shared" si="82"/>
        <v/>
      </c>
      <c r="M413" s="8" t="str">
        <f t="shared" si="85"/>
        <v/>
      </c>
      <c r="N413" s="10" t="str">
        <f t="shared" si="86"/>
        <v/>
      </c>
      <c r="O413" s="9" t="str">
        <f t="shared" si="87"/>
        <v/>
      </c>
      <c r="P413" s="11" t="str">
        <f t="shared" ca="1" si="83"/>
        <v/>
      </c>
    </row>
    <row r="414" spans="2:16" ht="15.95" customHeight="1" x14ac:dyDescent="0.15">
      <c r="B414" s="6">
        <v>409</v>
      </c>
      <c r="C414" s="13" t="str">
        <f t="shared" si="77"/>
        <v/>
      </c>
      <c r="D414" s="25" t="str">
        <f>IFERROR(VLOOKUP(C414,金融機関コード!$B$3:$C$950,2),"")</f>
        <v/>
      </c>
      <c r="E414" s="13" t="str">
        <f t="shared" si="78"/>
        <v/>
      </c>
      <c r="F414" s="49" t="str">
        <f t="shared" si="88"/>
        <v/>
      </c>
      <c r="G414" s="25" t="str">
        <f>IFERROR(VLOOKUP(F414,金融機関コード!$G$3:$I$24268,3,FALSE),"")</f>
        <v/>
      </c>
      <c r="H414" s="12" t="str">
        <f t="shared" si="84"/>
        <v/>
      </c>
      <c r="I414" s="12" t="str">
        <f t="shared" si="79"/>
        <v/>
      </c>
      <c r="J414" s="77" t="str">
        <f t="shared" si="80"/>
        <v/>
      </c>
      <c r="K414" s="77" t="str">
        <f t="shared" si="81"/>
        <v/>
      </c>
      <c r="L414" s="12" t="str">
        <f t="shared" si="82"/>
        <v/>
      </c>
      <c r="M414" s="8" t="str">
        <f t="shared" si="85"/>
        <v/>
      </c>
      <c r="N414" s="10" t="str">
        <f t="shared" si="86"/>
        <v/>
      </c>
      <c r="O414" s="9" t="str">
        <f t="shared" si="87"/>
        <v/>
      </c>
      <c r="P414" s="11" t="str">
        <f t="shared" ca="1" si="83"/>
        <v/>
      </c>
    </row>
    <row r="415" spans="2:16" ht="15.95" customHeight="1" x14ac:dyDescent="0.15">
      <c r="B415" s="6">
        <v>410</v>
      </c>
      <c r="C415" s="13" t="str">
        <f t="shared" si="77"/>
        <v/>
      </c>
      <c r="D415" s="25" t="str">
        <f>IFERROR(VLOOKUP(C415,金融機関コード!$B$3:$C$950,2),"")</f>
        <v/>
      </c>
      <c r="E415" s="13" t="str">
        <f t="shared" si="78"/>
        <v/>
      </c>
      <c r="F415" s="49" t="str">
        <f t="shared" si="88"/>
        <v/>
      </c>
      <c r="G415" s="25" t="str">
        <f>IFERROR(VLOOKUP(F415,金融機関コード!$G$3:$I$24268,3,FALSE),"")</f>
        <v/>
      </c>
      <c r="H415" s="12" t="str">
        <f t="shared" si="84"/>
        <v/>
      </c>
      <c r="I415" s="12" t="str">
        <f t="shared" si="79"/>
        <v/>
      </c>
      <c r="J415" s="77" t="str">
        <f t="shared" si="80"/>
        <v/>
      </c>
      <c r="K415" s="77" t="str">
        <f t="shared" si="81"/>
        <v/>
      </c>
      <c r="L415" s="12" t="str">
        <f t="shared" si="82"/>
        <v/>
      </c>
      <c r="M415" s="8" t="str">
        <f t="shared" si="85"/>
        <v/>
      </c>
      <c r="N415" s="10" t="str">
        <f t="shared" si="86"/>
        <v/>
      </c>
      <c r="O415" s="9" t="str">
        <f t="shared" si="87"/>
        <v/>
      </c>
      <c r="P415" s="11" t="str">
        <f t="shared" ca="1" si="83"/>
        <v/>
      </c>
    </row>
    <row r="416" spans="2:16" ht="15.95" customHeight="1" x14ac:dyDescent="0.15">
      <c r="B416" s="6">
        <v>411</v>
      </c>
      <c r="C416" s="13" t="str">
        <f t="shared" si="77"/>
        <v/>
      </c>
      <c r="D416" s="25" t="str">
        <f>IFERROR(VLOOKUP(C416,金融機関コード!$B$3:$C$950,2),"")</f>
        <v/>
      </c>
      <c r="E416" s="13" t="str">
        <f t="shared" si="78"/>
        <v/>
      </c>
      <c r="F416" s="49" t="str">
        <f t="shared" si="88"/>
        <v/>
      </c>
      <c r="G416" s="25" t="str">
        <f>IFERROR(VLOOKUP(F416,金融機関コード!$G$3:$I$24268,3,FALSE),"")</f>
        <v/>
      </c>
      <c r="H416" s="12" t="str">
        <f t="shared" si="84"/>
        <v/>
      </c>
      <c r="I416" s="12" t="str">
        <f t="shared" si="79"/>
        <v/>
      </c>
      <c r="J416" s="77" t="str">
        <f t="shared" si="80"/>
        <v/>
      </c>
      <c r="K416" s="77" t="str">
        <f t="shared" si="81"/>
        <v/>
      </c>
      <c r="L416" s="12" t="str">
        <f t="shared" si="82"/>
        <v/>
      </c>
      <c r="M416" s="8" t="str">
        <f t="shared" si="85"/>
        <v/>
      </c>
      <c r="N416" s="10" t="str">
        <f t="shared" si="86"/>
        <v/>
      </c>
      <c r="O416" s="9" t="str">
        <f t="shared" si="87"/>
        <v/>
      </c>
      <c r="P416" s="11" t="str">
        <f t="shared" ca="1" si="83"/>
        <v/>
      </c>
    </row>
    <row r="417" spans="2:16" ht="15.95" customHeight="1" x14ac:dyDescent="0.15">
      <c r="B417" s="6">
        <v>412</v>
      </c>
      <c r="C417" s="13" t="str">
        <f t="shared" si="77"/>
        <v/>
      </c>
      <c r="D417" s="25" t="str">
        <f>IFERROR(VLOOKUP(C417,金融機関コード!$B$3:$C$950,2),"")</f>
        <v/>
      </c>
      <c r="E417" s="13" t="str">
        <f t="shared" si="78"/>
        <v/>
      </c>
      <c r="F417" s="49" t="str">
        <f t="shared" si="88"/>
        <v/>
      </c>
      <c r="G417" s="25" t="str">
        <f>IFERROR(VLOOKUP(F417,金融機関コード!$G$3:$I$24268,3,FALSE),"")</f>
        <v/>
      </c>
      <c r="H417" s="12" t="str">
        <f t="shared" si="84"/>
        <v/>
      </c>
      <c r="I417" s="12" t="str">
        <f t="shared" si="79"/>
        <v/>
      </c>
      <c r="J417" s="77" t="str">
        <f t="shared" si="80"/>
        <v/>
      </c>
      <c r="K417" s="77" t="str">
        <f t="shared" si="81"/>
        <v/>
      </c>
      <c r="L417" s="12" t="str">
        <f t="shared" si="82"/>
        <v/>
      </c>
      <c r="M417" s="8" t="str">
        <f t="shared" si="85"/>
        <v/>
      </c>
      <c r="N417" s="10" t="str">
        <f t="shared" si="86"/>
        <v/>
      </c>
      <c r="O417" s="9" t="str">
        <f t="shared" si="87"/>
        <v/>
      </c>
      <c r="P417" s="11" t="str">
        <f t="shared" ca="1" si="83"/>
        <v/>
      </c>
    </row>
    <row r="418" spans="2:16" ht="15.95" customHeight="1" x14ac:dyDescent="0.15">
      <c r="B418" s="6">
        <v>413</v>
      </c>
      <c r="C418" s="13" t="str">
        <f t="shared" si="77"/>
        <v/>
      </c>
      <c r="D418" s="25" t="str">
        <f>IFERROR(VLOOKUP(C418,金融機関コード!$B$3:$C$950,2),"")</f>
        <v/>
      </c>
      <c r="E418" s="13" t="str">
        <f t="shared" si="78"/>
        <v/>
      </c>
      <c r="F418" s="49" t="str">
        <f t="shared" si="88"/>
        <v/>
      </c>
      <c r="G418" s="25" t="str">
        <f>IFERROR(VLOOKUP(F418,金融機関コード!$G$3:$I$24268,3,FALSE),"")</f>
        <v/>
      </c>
      <c r="H418" s="12" t="str">
        <f t="shared" si="84"/>
        <v/>
      </c>
      <c r="I418" s="12" t="str">
        <f t="shared" si="79"/>
        <v/>
      </c>
      <c r="J418" s="77" t="str">
        <f t="shared" si="80"/>
        <v/>
      </c>
      <c r="K418" s="77" t="str">
        <f t="shared" si="81"/>
        <v/>
      </c>
      <c r="L418" s="12" t="str">
        <f t="shared" si="82"/>
        <v/>
      </c>
      <c r="M418" s="8" t="str">
        <f t="shared" si="85"/>
        <v/>
      </c>
      <c r="N418" s="10" t="str">
        <f t="shared" si="86"/>
        <v/>
      </c>
      <c r="O418" s="9" t="str">
        <f t="shared" si="87"/>
        <v/>
      </c>
      <c r="P418" s="11" t="str">
        <f t="shared" ca="1" si="83"/>
        <v/>
      </c>
    </row>
    <row r="419" spans="2:16" ht="15.95" customHeight="1" x14ac:dyDescent="0.15">
      <c r="B419" s="6">
        <v>414</v>
      </c>
      <c r="C419" s="13" t="str">
        <f t="shared" si="77"/>
        <v/>
      </c>
      <c r="D419" s="25" t="str">
        <f>IFERROR(VLOOKUP(C419,金融機関コード!$B$3:$C$950,2),"")</f>
        <v/>
      </c>
      <c r="E419" s="13" t="str">
        <f t="shared" si="78"/>
        <v/>
      </c>
      <c r="F419" s="49" t="str">
        <f t="shared" si="88"/>
        <v/>
      </c>
      <c r="G419" s="25" t="str">
        <f>IFERROR(VLOOKUP(F419,金融機関コード!$G$3:$I$24268,3,FALSE),"")</f>
        <v/>
      </c>
      <c r="H419" s="12" t="str">
        <f t="shared" si="84"/>
        <v/>
      </c>
      <c r="I419" s="12" t="str">
        <f t="shared" si="79"/>
        <v/>
      </c>
      <c r="J419" s="77" t="str">
        <f t="shared" si="80"/>
        <v/>
      </c>
      <c r="K419" s="77" t="str">
        <f t="shared" si="81"/>
        <v/>
      </c>
      <c r="L419" s="12" t="str">
        <f t="shared" si="82"/>
        <v/>
      </c>
      <c r="M419" s="8" t="str">
        <f t="shared" si="85"/>
        <v/>
      </c>
      <c r="N419" s="10" t="str">
        <f t="shared" si="86"/>
        <v/>
      </c>
      <c r="O419" s="9" t="str">
        <f t="shared" si="87"/>
        <v/>
      </c>
      <c r="P419" s="11" t="str">
        <f t="shared" ca="1" si="83"/>
        <v/>
      </c>
    </row>
    <row r="420" spans="2:16" ht="15.95" customHeight="1" x14ac:dyDescent="0.15">
      <c r="B420" s="6">
        <v>415</v>
      </c>
      <c r="C420" s="13" t="str">
        <f t="shared" si="77"/>
        <v/>
      </c>
      <c r="D420" s="25" t="str">
        <f>IFERROR(VLOOKUP(C420,金融機関コード!$B$3:$C$950,2),"")</f>
        <v/>
      </c>
      <c r="E420" s="13" t="str">
        <f t="shared" si="78"/>
        <v/>
      </c>
      <c r="F420" s="49" t="str">
        <f t="shared" si="88"/>
        <v/>
      </c>
      <c r="G420" s="25" t="str">
        <f>IFERROR(VLOOKUP(F420,金融機関コード!$G$3:$I$24268,3,FALSE),"")</f>
        <v/>
      </c>
      <c r="H420" s="12" t="str">
        <f t="shared" si="84"/>
        <v/>
      </c>
      <c r="I420" s="12" t="str">
        <f t="shared" si="79"/>
        <v/>
      </c>
      <c r="J420" s="77" t="str">
        <f t="shared" si="80"/>
        <v/>
      </c>
      <c r="K420" s="77" t="str">
        <f t="shared" si="81"/>
        <v/>
      </c>
      <c r="L420" s="12" t="str">
        <f t="shared" si="82"/>
        <v/>
      </c>
      <c r="M420" s="8" t="str">
        <f t="shared" si="85"/>
        <v/>
      </c>
      <c r="N420" s="10" t="str">
        <f t="shared" si="86"/>
        <v/>
      </c>
      <c r="O420" s="9" t="str">
        <f t="shared" si="87"/>
        <v/>
      </c>
      <c r="P420" s="11" t="str">
        <f t="shared" ca="1" si="83"/>
        <v/>
      </c>
    </row>
    <row r="421" spans="2:16" ht="15.95" customHeight="1" x14ac:dyDescent="0.15">
      <c r="B421" s="6">
        <v>416</v>
      </c>
      <c r="C421" s="13" t="str">
        <f t="shared" si="77"/>
        <v/>
      </c>
      <c r="D421" s="25" t="str">
        <f>IFERROR(VLOOKUP(C421,金融機関コード!$B$3:$C$950,2),"")</f>
        <v/>
      </c>
      <c r="E421" s="13" t="str">
        <f t="shared" si="78"/>
        <v/>
      </c>
      <c r="F421" s="49" t="str">
        <f t="shared" si="88"/>
        <v/>
      </c>
      <c r="G421" s="25" t="str">
        <f>IFERROR(VLOOKUP(F421,金融機関コード!$G$3:$I$24268,3,FALSE),"")</f>
        <v/>
      </c>
      <c r="H421" s="12" t="str">
        <f t="shared" si="84"/>
        <v/>
      </c>
      <c r="I421" s="12" t="str">
        <f t="shared" si="79"/>
        <v/>
      </c>
      <c r="J421" s="77" t="str">
        <f t="shared" si="80"/>
        <v/>
      </c>
      <c r="K421" s="77" t="str">
        <f t="shared" si="81"/>
        <v/>
      </c>
      <c r="L421" s="12" t="str">
        <f t="shared" si="82"/>
        <v/>
      </c>
      <c r="M421" s="8" t="str">
        <f t="shared" si="85"/>
        <v/>
      </c>
      <c r="N421" s="10" t="str">
        <f t="shared" si="86"/>
        <v/>
      </c>
      <c r="O421" s="9" t="str">
        <f t="shared" si="87"/>
        <v/>
      </c>
      <c r="P421" s="11" t="str">
        <f t="shared" ca="1" si="83"/>
        <v/>
      </c>
    </row>
    <row r="422" spans="2:16" ht="15.95" customHeight="1" x14ac:dyDescent="0.15">
      <c r="B422" s="6">
        <v>417</v>
      </c>
      <c r="C422" s="13" t="str">
        <f t="shared" si="77"/>
        <v/>
      </c>
      <c r="D422" s="25" t="str">
        <f>IFERROR(VLOOKUP(C422,金融機関コード!$B$3:$C$950,2),"")</f>
        <v/>
      </c>
      <c r="E422" s="13" t="str">
        <f t="shared" si="78"/>
        <v/>
      </c>
      <c r="F422" s="49" t="str">
        <f t="shared" si="88"/>
        <v/>
      </c>
      <c r="G422" s="25" t="str">
        <f>IFERROR(VLOOKUP(F422,金融機関コード!$G$3:$I$24268,3,FALSE),"")</f>
        <v/>
      </c>
      <c r="H422" s="12" t="str">
        <f t="shared" si="84"/>
        <v/>
      </c>
      <c r="I422" s="12" t="str">
        <f t="shared" si="79"/>
        <v/>
      </c>
      <c r="J422" s="77" t="str">
        <f t="shared" si="80"/>
        <v/>
      </c>
      <c r="K422" s="77" t="str">
        <f t="shared" si="81"/>
        <v/>
      </c>
      <c r="L422" s="12" t="str">
        <f t="shared" si="82"/>
        <v/>
      </c>
      <c r="M422" s="8" t="str">
        <f t="shared" si="85"/>
        <v/>
      </c>
      <c r="N422" s="10" t="str">
        <f t="shared" si="86"/>
        <v/>
      </c>
      <c r="O422" s="9" t="str">
        <f t="shared" si="87"/>
        <v/>
      </c>
      <c r="P422" s="11" t="str">
        <f t="shared" ca="1" si="83"/>
        <v/>
      </c>
    </row>
    <row r="423" spans="2:16" ht="15.95" customHeight="1" x14ac:dyDescent="0.15">
      <c r="B423" s="6">
        <v>418</v>
      </c>
      <c r="C423" s="13" t="str">
        <f t="shared" si="77"/>
        <v/>
      </c>
      <c r="D423" s="25" t="str">
        <f>IFERROR(VLOOKUP(C423,金融機関コード!$B$3:$C$950,2),"")</f>
        <v/>
      </c>
      <c r="E423" s="13" t="str">
        <f t="shared" si="78"/>
        <v/>
      </c>
      <c r="F423" s="49" t="str">
        <f t="shared" si="88"/>
        <v/>
      </c>
      <c r="G423" s="25" t="str">
        <f>IFERROR(VLOOKUP(F423,金融機関コード!$G$3:$I$24268,3,FALSE),"")</f>
        <v/>
      </c>
      <c r="H423" s="12" t="str">
        <f t="shared" si="84"/>
        <v/>
      </c>
      <c r="I423" s="12" t="str">
        <f t="shared" si="79"/>
        <v/>
      </c>
      <c r="J423" s="77" t="str">
        <f t="shared" si="80"/>
        <v/>
      </c>
      <c r="K423" s="77" t="str">
        <f t="shared" si="81"/>
        <v/>
      </c>
      <c r="L423" s="12" t="str">
        <f t="shared" si="82"/>
        <v/>
      </c>
      <c r="M423" s="8" t="str">
        <f t="shared" si="85"/>
        <v/>
      </c>
      <c r="N423" s="10" t="str">
        <f t="shared" si="86"/>
        <v/>
      </c>
      <c r="O423" s="9" t="str">
        <f t="shared" si="87"/>
        <v/>
      </c>
      <c r="P423" s="11" t="str">
        <f t="shared" ca="1" si="83"/>
        <v/>
      </c>
    </row>
    <row r="424" spans="2:16" ht="15.95" customHeight="1" x14ac:dyDescent="0.15">
      <c r="B424" s="6">
        <v>419</v>
      </c>
      <c r="C424" s="13" t="str">
        <f t="shared" si="77"/>
        <v/>
      </c>
      <c r="D424" s="25" t="str">
        <f>IFERROR(VLOOKUP(C424,金融機関コード!$B$3:$C$950,2),"")</f>
        <v/>
      </c>
      <c r="E424" s="13" t="str">
        <f t="shared" si="78"/>
        <v/>
      </c>
      <c r="F424" s="49" t="str">
        <f t="shared" si="88"/>
        <v/>
      </c>
      <c r="G424" s="25" t="str">
        <f>IFERROR(VLOOKUP(F424,金融機関コード!$G$3:$I$24268,3,FALSE),"")</f>
        <v/>
      </c>
      <c r="H424" s="12" t="str">
        <f t="shared" si="84"/>
        <v/>
      </c>
      <c r="I424" s="12" t="str">
        <f t="shared" si="79"/>
        <v/>
      </c>
      <c r="J424" s="77" t="str">
        <f t="shared" si="80"/>
        <v/>
      </c>
      <c r="K424" s="77" t="str">
        <f t="shared" si="81"/>
        <v/>
      </c>
      <c r="L424" s="12" t="str">
        <f t="shared" si="82"/>
        <v/>
      </c>
      <c r="M424" s="8" t="str">
        <f t="shared" si="85"/>
        <v/>
      </c>
      <c r="N424" s="10" t="str">
        <f t="shared" si="86"/>
        <v/>
      </c>
      <c r="O424" s="9" t="str">
        <f t="shared" si="87"/>
        <v/>
      </c>
      <c r="P424" s="11" t="str">
        <f t="shared" ca="1" si="83"/>
        <v/>
      </c>
    </row>
    <row r="425" spans="2:16" ht="15.95" customHeight="1" x14ac:dyDescent="0.15">
      <c r="B425" s="6">
        <v>420</v>
      </c>
      <c r="C425" s="13" t="str">
        <f t="shared" si="77"/>
        <v/>
      </c>
      <c r="D425" s="25" t="str">
        <f>IFERROR(VLOOKUP(C425,金融機関コード!$B$3:$C$950,2),"")</f>
        <v/>
      </c>
      <c r="E425" s="13" t="str">
        <f t="shared" si="78"/>
        <v/>
      </c>
      <c r="F425" s="49" t="str">
        <f t="shared" si="88"/>
        <v/>
      </c>
      <c r="G425" s="25" t="str">
        <f>IFERROR(VLOOKUP(F425,金融機関コード!$G$3:$I$24268,3,FALSE),"")</f>
        <v/>
      </c>
      <c r="H425" s="12" t="str">
        <f t="shared" si="84"/>
        <v/>
      </c>
      <c r="I425" s="12" t="str">
        <f t="shared" si="79"/>
        <v/>
      </c>
      <c r="J425" s="77" t="str">
        <f t="shared" si="80"/>
        <v/>
      </c>
      <c r="K425" s="77" t="str">
        <f t="shared" si="81"/>
        <v/>
      </c>
      <c r="L425" s="12" t="str">
        <f t="shared" si="82"/>
        <v/>
      </c>
      <c r="M425" s="8" t="str">
        <f t="shared" si="85"/>
        <v/>
      </c>
      <c r="N425" s="10" t="str">
        <f t="shared" si="86"/>
        <v/>
      </c>
      <c r="O425" s="9" t="str">
        <f t="shared" si="87"/>
        <v/>
      </c>
      <c r="P425" s="11" t="str">
        <f t="shared" ca="1" si="83"/>
        <v/>
      </c>
    </row>
    <row r="426" spans="2:16" ht="15.95" customHeight="1" x14ac:dyDescent="0.15">
      <c r="B426" s="6">
        <v>421</v>
      </c>
      <c r="C426" s="13" t="str">
        <f t="shared" si="77"/>
        <v/>
      </c>
      <c r="D426" s="25" t="str">
        <f>IFERROR(VLOOKUP(C426,金融機関コード!$B$3:$C$950,2),"")</f>
        <v/>
      </c>
      <c r="E426" s="13" t="str">
        <f t="shared" si="78"/>
        <v/>
      </c>
      <c r="F426" s="49" t="str">
        <f t="shared" si="88"/>
        <v/>
      </c>
      <c r="G426" s="25" t="str">
        <f>IFERROR(VLOOKUP(F426,金融機関コード!$G$3:$I$24268,3,FALSE),"")</f>
        <v/>
      </c>
      <c r="H426" s="12" t="str">
        <f t="shared" si="84"/>
        <v/>
      </c>
      <c r="I426" s="12" t="str">
        <f t="shared" si="79"/>
        <v/>
      </c>
      <c r="J426" s="77" t="str">
        <f t="shared" si="80"/>
        <v/>
      </c>
      <c r="K426" s="77" t="str">
        <f t="shared" si="81"/>
        <v/>
      </c>
      <c r="L426" s="12" t="str">
        <f t="shared" si="82"/>
        <v/>
      </c>
      <c r="M426" s="8" t="str">
        <f t="shared" si="85"/>
        <v/>
      </c>
      <c r="N426" s="10" t="str">
        <f t="shared" si="86"/>
        <v/>
      </c>
      <c r="O426" s="9" t="str">
        <f t="shared" si="87"/>
        <v/>
      </c>
      <c r="P426" s="11" t="str">
        <f t="shared" ca="1" si="83"/>
        <v/>
      </c>
    </row>
    <row r="427" spans="2:16" ht="15.95" customHeight="1" x14ac:dyDescent="0.15">
      <c r="B427" s="6">
        <v>422</v>
      </c>
      <c r="C427" s="13" t="str">
        <f t="shared" si="77"/>
        <v/>
      </c>
      <c r="D427" s="25" t="str">
        <f>IFERROR(VLOOKUP(C427,金融機関コード!$B$3:$C$950,2),"")</f>
        <v/>
      </c>
      <c r="E427" s="13" t="str">
        <f t="shared" si="78"/>
        <v/>
      </c>
      <c r="F427" s="49" t="str">
        <f t="shared" si="88"/>
        <v/>
      </c>
      <c r="G427" s="25" t="str">
        <f>IFERROR(VLOOKUP(F427,金融機関コード!$G$3:$I$24268,3,FALSE),"")</f>
        <v/>
      </c>
      <c r="H427" s="12" t="str">
        <f t="shared" si="84"/>
        <v/>
      </c>
      <c r="I427" s="12" t="str">
        <f t="shared" si="79"/>
        <v/>
      </c>
      <c r="J427" s="77" t="str">
        <f t="shared" si="80"/>
        <v/>
      </c>
      <c r="K427" s="77" t="str">
        <f t="shared" si="81"/>
        <v/>
      </c>
      <c r="L427" s="12" t="str">
        <f t="shared" si="82"/>
        <v/>
      </c>
      <c r="M427" s="8" t="str">
        <f t="shared" si="85"/>
        <v/>
      </c>
      <c r="N427" s="10" t="str">
        <f t="shared" si="86"/>
        <v/>
      </c>
      <c r="O427" s="9" t="str">
        <f t="shared" si="87"/>
        <v/>
      </c>
      <c r="P427" s="11" t="str">
        <f t="shared" ca="1" si="83"/>
        <v/>
      </c>
    </row>
    <row r="428" spans="2:16" ht="15.95" customHeight="1" x14ac:dyDescent="0.15">
      <c r="B428" s="6">
        <v>423</v>
      </c>
      <c r="C428" s="13" t="str">
        <f t="shared" si="77"/>
        <v/>
      </c>
      <c r="D428" s="25" t="str">
        <f>IFERROR(VLOOKUP(C428,金融機関コード!$B$3:$C$950,2),"")</f>
        <v/>
      </c>
      <c r="E428" s="13" t="str">
        <f t="shared" si="78"/>
        <v/>
      </c>
      <c r="F428" s="49" t="str">
        <f t="shared" si="88"/>
        <v/>
      </c>
      <c r="G428" s="25" t="str">
        <f>IFERROR(VLOOKUP(F428,金融機関コード!$G$3:$I$24268,3,FALSE),"")</f>
        <v/>
      </c>
      <c r="H428" s="12" t="str">
        <f t="shared" si="84"/>
        <v/>
      </c>
      <c r="I428" s="12" t="str">
        <f t="shared" si="79"/>
        <v/>
      </c>
      <c r="J428" s="77" t="str">
        <f t="shared" si="80"/>
        <v/>
      </c>
      <c r="K428" s="77" t="str">
        <f t="shared" si="81"/>
        <v/>
      </c>
      <c r="L428" s="12" t="str">
        <f t="shared" si="82"/>
        <v/>
      </c>
      <c r="M428" s="8" t="str">
        <f t="shared" si="85"/>
        <v/>
      </c>
      <c r="N428" s="10" t="str">
        <f t="shared" si="86"/>
        <v/>
      </c>
      <c r="O428" s="9" t="str">
        <f t="shared" si="87"/>
        <v/>
      </c>
      <c r="P428" s="11" t="str">
        <f t="shared" ca="1" si="83"/>
        <v/>
      </c>
    </row>
    <row r="429" spans="2:16" ht="15.95" customHeight="1" x14ac:dyDescent="0.15">
      <c r="B429" s="6">
        <v>424</v>
      </c>
      <c r="C429" s="13" t="str">
        <f t="shared" si="77"/>
        <v/>
      </c>
      <c r="D429" s="25" t="str">
        <f>IFERROR(VLOOKUP(C429,金融機関コード!$B$3:$C$950,2),"")</f>
        <v/>
      </c>
      <c r="E429" s="13" t="str">
        <f t="shared" si="78"/>
        <v/>
      </c>
      <c r="F429" s="49" t="str">
        <f t="shared" si="88"/>
        <v/>
      </c>
      <c r="G429" s="25" t="str">
        <f>IFERROR(VLOOKUP(F429,金融機関コード!$G$3:$I$24268,3,FALSE),"")</f>
        <v/>
      </c>
      <c r="H429" s="12" t="str">
        <f t="shared" si="84"/>
        <v/>
      </c>
      <c r="I429" s="12" t="str">
        <f t="shared" si="79"/>
        <v/>
      </c>
      <c r="J429" s="77" t="str">
        <f t="shared" si="80"/>
        <v/>
      </c>
      <c r="K429" s="77" t="str">
        <f t="shared" si="81"/>
        <v/>
      </c>
      <c r="L429" s="12" t="str">
        <f t="shared" si="82"/>
        <v/>
      </c>
      <c r="M429" s="8" t="str">
        <f t="shared" si="85"/>
        <v/>
      </c>
      <c r="N429" s="10" t="str">
        <f t="shared" si="86"/>
        <v/>
      </c>
      <c r="O429" s="9" t="str">
        <f t="shared" si="87"/>
        <v/>
      </c>
      <c r="P429" s="11" t="str">
        <f t="shared" ca="1" si="83"/>
        <v/>
      </c>
    </row>
    <row r="430" spans="2:16" ht="15.95" customHeight="1" x14ac:dyDescent="0.15">
      <c r="B430" s="6">
        <v>425</v>
      </c>
      <c r="C430" s="13" t="str">
        <f t="shared" si="77"/>
        <v/>
      </c>
      <c r="D430" s="25" t="str">
        <f>IFERROR(VLOOKUP(C430,金融機関コード!$B$3:$C$950,2),"")</f>
        <v/>
      </c>
      <c r="E430" s="13" t="str">
        <f t="shared" si="78"/>
        <v/>
      </c>
      <c r="F430" s="49" t="str">
        <f t="shared" si="88"/>
        <v/>
      </c>
      <c r="G430" s="25" t="str">
        <f>IFERROR(VLOOKUP(F430,金融機関コード!$G$3:$I$24268,3,FALSE),"")</f>
        <v/>
      </c>
      <c r="H430" s="12" t="str">
        <f t="shared" si="84"/>
        <v/>
      </c>
      <c r="I430" s="12" t="str">
        <f t="shared" si="79"/>
        <v/>
      </c>
      <c r="J430" s="77" t="str">
        <f t="shared" si="80"/>
        <v/>
      </c>
      <c r="K430" s="77" t="str">
        <f t="shared" si="81"/>
        <v/>
      </c>
      <c r="L430" s="12" t="str">
        <f t="shared" si="82"/>
        <v/>
      </c>
      <c r="M430" s="8" t="str">
        <f t="shared" si="85"/>
        <v/>
      </c>
      <c r="N430" s="10" t="str">
        <f t="shared" si="86"/>
        <v/>
      </c>
      <c r="O430" s="9" t="str">
        <f t="shared" si="87"/>
        <v/>
      </c>
      <c r="P430" s="11" t="str">
        <f t="shared" ca="1" si="83"/>
        <v/>
      </c>
    </row>
    <row r="431" spans="2:16" ht="15.95" customHeight="1" x14ac:dyDescent="0.15">
      <c r="B431" s="6">
        <v>426</v>
      </c>
      <c r="C431" s="13" t="str">
        <f t="shared" si="77"/>
        <v/>
      </c>
      <c r="D431" s="25" t="str">
        <f>IFERROR(VLOOKUP(C431,金融機関コード!$B$3:$C$950,2),"")</f>
        <v/>
      </c>
      <c r="E431" s="13" t="str">
        <f t="shared" si="78"/>
        <v/>
      </c>
      <c r="F431" s="49" t="str">
        <f t="shared" si="88"/>
        <v/>
      </c>
      <c r="G431" s="25" t="str">
        <f>IFERROR(VLOOKUP(F431,金融機関コード!$G$3:$I$24268,3,FALSE),"")</f>
        <v/>
      </c>
      <c r="H431" s="12" t="str">
        <f t="shared" si="84"/>
        <v/>
      </c>
      <c r="I431" s="12" t="str">
        <f t="shared" si="79"/>
        <v/>
      </c>
      <c r="J431" s="77" t="str">
        <f t="shared" si="80"/>
        <v/>
      </c>
      <c r="K431" s="77" t="str">
        <f t="shared" si="81"/>
        <v/>
      </c>
      <c r="L431" s="12" t="str">
        <f t="shared" si="82"/>
        <v/>
      </c>
      <c r="M431" s="8" t="str">
        <f t="shared" si="85"/>
        <v/>
      </c>
      <c r="N431" s="10" t="str">
        <f t="shared" si="86"/>
        <v/>
      </c>
      <c r="O431" s="9" t="str">
        <f t="shared" si="87"/>
        <v/>
      </c>
      <c r="P431" s="11" t="str">
        <f t="shared" ca="1" si="83"/>
        <v/>
      </c>
    </row>
    <row r="432" spans="2:16" ht="15.95" customHeight="1" x14ac:dyDescent="0.15">
      <c r="B432" s="6">
        <v>427</v>
      </c>
      <c r="C432" s="13" t="str">
        <f t="shared" si="77"/>
        <v/>
      </c>
      <c r="D432" s="25" t="str">
        <f>IFERROR(VLOOKUP(C432,金融機関コード!$B$3:$C$950,2),"")</f>
        <v/>
      </c>
      <c r="E432" s="13" t="str">
        <f t="shared" si="78"/>
        <v/>
      </c>
      <c r="F432" s="49" t="str">
        <f t="shared" si="88"/>
        <v/>
      </c>
      <c r="G432" s="25" t="str">
        <f>IFERROR(VLOOKUP(F432,金融機関コード!$G$3:$I$24268,3,FALSE),"")</f>
        <v/>
      </c>
      <c r="H432" s="12" t="str">
        <f t="shared" si="84"/>
        <v/>
      </c>
      <c r="I432" s="12" t="str">
        <f t="shared" si="79"/>
        <v/>
      </c>
      <c r="J432" s="77" t="str">
        <f t="shared" si="80"/>
        <v/>
      </c>
      <c r="K432" s="77" t="str">
        <f t="shared" si="81"/>
        <v/>
      </c>
      <c r="L432" s="12" t="str">
        <f t="shared" si="82"/>
        <v/>
      </c>
      <c r="M432" s="8" t="str">
        <f t="shared" si="85"/>
        <v/>
      </c>
      <c r="N432" s="10" t="str">
        <f t="shared" si="86"/>
        <v/>
      </c>
      <c r="O432" s="9" t="str">
        <f t="shared" si="87"/>
        <v/>
      </c>
      <c r="P432" s="11" t="str">
        <f t="shared" ca="1" si="83"/>
        <v/>
      </c>
    </row>
    <row r="433" spans="2:16" ht="15.95" customHeight="1" x14ac:dyDescent="0.15">
      <c r="B433" s="6">
        <v>428</v>
      </c>
      <c r="C433" s="13" t="str">
        <f t="shared" si="77"/>
        <v/>
      </c>
      <c r="D433" s="25" t="str">
        <f>IFERROR(VLOOKUP(C433,金融機関コード!$B$3:$C$950,2),"")</f>
        <v/>
      </c>
      <c r="E433" s="13" t="str">
        <f t="shared" si="78"/>
        <v/>
      </c>
      <c r="F433" s="49" t="str">
        <f t="shared" si="88"/>
        <v/>
      </c>
      <c r="G433" s="25" t="str">
        <f>IFERROR(VLOOKUP(F433,金融機関コード!$G$3:$I$24268,3,FALSE),"")</f>
        <v/>
      </c>
      <c r="H433" s="12" t="str">
        <f t="shared" si="84"/>
        <v/>
      </c>
      <c r="I433" s="12" t="str">
        <f t="shared" si="79"/>
        <v/>
      </c>
      <c r="J433" s="77" t="str">
        <f t="shared" si="80"/>
        <v/>
      </c>
      <c r="K433" s="77" t="str">
        <f t="shared" si="81"/>
        <v/>
      </c>
      <c r="L433" s="12" t="str">
        <f t="shared" si="82"/>
        <v/>
      </c>
      <c r="M433" s="8" t="str">
        <f t="shared" si="85"/>
        <v/>
      </c>
      <c r="N433" s="10" t="str">
        <f t="shared" si="86"/>
        <v/>
      </c>
      <c r="O433" s="9" t="str">
        <f t="shared" si="87"/>
        <v/>
      </c>
      <c r="P433" s="11" t="str">
        <f t="shared" ca="1" si="83"/>
        <v/>
      </c>
    </row>
    <row r="434" spans="2:16" ht="15.95" customHeight="1" x14ac:dyDescent="0.15">
      <c r="B434" s="6">
        <v>429</v>
      </c>
      <c r="C434" s="13" t="str">
        <f t="shared" si="77"/>
        <v/>
      </c>
      <c r="D434" s="25" t="str">
        <f>IFERROR(VLOOKUP(C434,金融機関コード!$B$3:$C$950,2),"")</f>
        <v/>
      </c>
      <c r="E434" s="13" t="str">
        <f t="shared" si="78"/>
        <v/>
      </c>
      <c r="F434" s="49" t="str">
        <f t="shared" si="88"/>
        <v/>
      </c>
      <c r="G434" s="25" t="str">
        <f>IFERROR(VLOOKUP(F434,金融機関コード!$G$3:$I$24268,3,FALSE),"")</f>
        <v/>
      </c>
      <c r="H434" s="12" t="str">
        <f t="shared" si="84"/>
        <v/>
      </c>
      <c r="I434" s="12" t="str">
        <f t="shared" si="79"/>
        <v/>
      </c>
      <c r="J434" s="77" t="str">
        <f t="shared" si="80"/>
        <v/>
      </c>
      <c r="K434" s="77" t="str">
        <f t="shared" si="81"/>
        <v/>
      </c>
      <c r="L434" s="12" t="str">
        <f t="shared" si="82"/>
        <v/>
      </c>
      <c r="M434" s="8" t="str">
        <f t="shared" si="85"/>
        <v/>
      </c>
      <c r="N434" s="10" t="str">
        <f t="shared" si="86"/>
        <v/>
      </c>
      <c r="O434" s="9" t="str">
        <f t="shared" si="87"/>
        <v/>
      </c>
      <c r="P434" s="11" t="str">
        <f t="shared" ca="1" si="83"/>
        <v/>
      </c>
    </row>
    <row r="435" spans="2:16" ht="15.95" customHeight="1" x14ac:dyDescent="0.15">
      <c r="B435" s="6">
        <v>430</v>
      </c>
      <c r="C435" s="13" t="str">
        <f t="shared" si="77"/>
        <v/>
      </c>
      <c r="D435" s="25" t="str">
        <f>IFERROR(VLOOKUP(C435,金融機関コード!$B$3:$C$950,2),"")</f>
        <v/>
      </c>
      <c r="E435" s="13" t="str">
        <f t="shared" si="78"/>
        <v/>
      </c>
      <c r="F435" s="49" t="str">
        <f t="shared" si="88"/>
        <v/>
      </c>
      <c r="G435" s="25" t="str">
        <f>IFERROR(VLOOKUP(F435,金融機関コード!$G$3:$I$24268,3,FALSE),"")</f>
        <v/>
      </c>
      <c r="H435" s="12" t="str">
        <f t="shared" si="84"/>
        <v/>
      </c>
      <c r="I435" s="12" t="str">
        <f t="shared" si="79"/>
        <v/>
      </c>
      <c r="J435" s="77" t="str">
        <f t="shared" si="80"/>
        <v/>
      </c>
      <c r="K435" s="77" t="str">
        <f t="shared" si="81"/>
        <v/>
      </c>
      <c r="L435" s="12" t="str">
        <f t="shared" si="82"/>
        <v/>
      </c>
      <c r="M435" s="8" t="str">
        <f t="shared" si="85"/>
        <v/>
      </c>
      <c r="N435" s="10" t="str">
        <f t="shared" si="86"/>
        <v/>
      </c>
      <c r="O435" s="9" t="str">
        <f t="shared" si="87"/>
        <v/>
      </c>
      <c r="P435" s="11" t="str">
        <f t="shared" ca="1" si="83"/>
        <v/>
      </c>
    </row>
    <row r="436" spans="2:16" ht="15.95" customHeight="1" x14ac:dyDescent="0.15">
      <c r="B436" s="6">
        <v>431</v>
      </c>
      <c r="C436" s="13" t="str">
        <f t="shared" si="77"/>
        <v/>
      </c>
      <c r="D436" s="25" t="str">
        <f>IFERROR(VLOOKUP(C436,金融機関コード!$B$3:$C$950,2),"")</f>
        <v/>
      </c>
      <c r="E436" s="13" t="str">
        <f t="shared" si="78"/>
        <v/>
      </c>
      <c r="F436" s="49" t="str">
        <f t="shared" si="88"/>
        <v/>
      </c>
      <c r="G436" s="25" t="str">
        <f>IFERROR(VLOOKUP(F436,金融機関コード!$G$3:$I$24268,3,FALSE),"")</f>
        <v/>
      </c>
      <c r="H436" s="12" t="str">
        <f t="shared" si="84"/>
        <v/>
      </c>
      <c r="I436" s="12" t="str">
        <f t="shared" si="79"/>
        <v/>
      </c>
      <c r="J436" s="77" t="str">
        <f t="shared" si="80"/>
        <v/>
      </c>
      <c r="K436" s="77" t="str">
        <f t="shared" si="81"/>
        <v/>
      </c>
      <c r="L436" s="12" t="str">
        <f t="shared" si="82"/>
        <v/>
      </c>
      <c r="M436" s="8" t="str">
        <f t="shared" si="85"/>
        <v/>
      </c>
      <c r="N436" s="10" t="str">
        <f t="shared" si="86"/>
        <v/>
      </c>
      <c r="O436" s="9" t="str">
        <f t="shared" si="87"/>
        <v/>
      </c>
      <c r="P436" s="11" t="str">
        <f t="shared" ca="1" si="83"/>
        <v/>
      </c>
    </row>
    <row r="437" spans="2:16" ht="15.95" customHeight="1" x14ac:dyDescent="0.15">
      <c r="B437" s="6">
        <v>432</v>
      </c>
      <c r="C437" s="13" t="str">
        <f t="shared" si="77"/>
        <v/>
      </c>
      <c r="D437" s="25" t="str">
        <f>IFERROR(VLOOKUP(C437,金融機関コード!$B$3:$C$950,2),"")</f>
        <v/>
      </c>
      <c r="E437" s="13" t="str">
        <f t="shared" si="78"/>
        <v/>
      </c>
      <c r="F437" s="49" t="str">
        <f t="shared" si="88"/>
        <v/>
      </c>
      <c r="G437" s="25" t="str">
        <f>IFERROR(VLOOKUP(F437,金融機関コード!$G$3:$I$24268,3,FALSE),"")</f>
        <v/>
      </c>
      <c r="H437" s="12" t="str">
        <f t="shared" si="84"/>
        <v/>
      </c>
      <c r="I437" s="12" t="str">
        <f t="shared" si="79"/>
        <v/>
      </c>
      <c r="J437" s="77" t="str">
        <f t="shared" si="80"/>
        <v/>
      </c>
      <c r="K437" s="77" t="str">
        <f t="shared" si="81"/>
        <v/>
      </c>
      <c r="L437" s="12" t="str">
        <f t="shared" si="82"/>
        <v/>
      </c>
      <c r="M437" s="8" t="str">
        <f t="shared" si="85"/>
        <v/>
      </c>
      <c r="N437" s="10" t="str">
        <f t="shared" si="86"/>
        <v/>
      </c>
      <c r="O437" s="9" t="str">
        <f t="shared" si="87"/>
        <v/>
      </c>
      <c r="P437" s="11" t="str">
        <f t="shared" ca="1" si="83"/>
        <v/>
      </c>
    </row>
    <row r="438" spans="2:16" ht="15.95" customHeight="1" x14ac:dyDescent="0.15">
      <c r="B438" s="6">
        <v>433</v>
      </c>
      <c r="C438" s="13" t="str">
        <f t="shared" si="77"/>
        <v/>
      </c>
      <c r="D438" s="25" t="str">
        <f>IFERROR(VLOOKUP(C438,金融機関コード!$B$3:$C$950,2),"")</f>
        <v/>
      </c>
      <c r="E438" s="13" t="str">
        <f t="shared" si="78"/>
        <v/>
      </c>
      <c r="F438" s="49" t="str">
        <f t="shared" si="88"/>
        <v/>
      </c>
      <c r="G438" s="25" t="str">
        <f>IFERROR(VLOOKUP(F438,金融機関コード!$G$3:$I$24268,3,FALSE),"")</f>
        <v/>
      </c>
      <c r="H438" s="12" t="str">
        <f t="shared" si="84"/>
        <v/>
      </c>
      <c r="I438" s="12" t="str">
        <f t="shared" si="79"/>
        <v/>
      </c>
      <c r="J438" s="77" t="str">
        <f t="shared" si="80"/>
        <v/>
      </c>
      <c r="K438" s="77" t="str">
        <f t="shared" si="81"/>
        <v/>
      </c>
      <c r="L438" s="12" t="str">
        <f t="shared" si="82"/>
        <v/>
      </c>
      <c r="M438" s="8" t="str">
        <f t="shared" si="85"/>
        <v/>
      </c>
      <c r="N438" s="10" t="str">
        <f t="shared" si="86"/>
        <v/>
      </c>
      <c r="O438" s="9" t="str">
        <f t="shared" si="87"/>
        <v/>
      </c>
      <c r="P438" s="11" t="str">
        <f t="shared" ca="1" si="83"/>
        <v/>
      </c>
    </row>
    <row r="439" spans="2:16" ht="15.95" customHeight="1" x14ac:dyDescent="0.15">
      <c r="B439" s="6">
        <v>434</v>
      </c>
      <c r="C439" s="13" t="str">
        <f t="shared" si="77"/>
        <v/>
      </c>
      <c r="D439" s="25" t="str">
        <f>IFERROR(VLOOKUP(C439,金融機関コード!$B$3:$C$950,2),"")</f>
        <v/>
      </c>
      <c r="E439" s="13" t="str">
        <f t="shared" si="78"/>
        <v/>
      </c>
      <c r="F439" s="49" t="str">
        <f t="shared" si="88"/>
        <v/>
      </c>
      <c r="G439" s="25" t="str">
        <f>IFERROR(VLOOKUP(F439,金融機関コード!$G$3:$I$24268,3,FALSE),"")</f>
        <v/>
      </c>
      <c r="H439" s="12" t="str">
        <f t="shared" si="84"/>
        <v/>
      </c>
      <c r="I439" s="12" t="str">
        <f t="shared" si="79"/>
        <v/>
      </c>
      <c r="J439" s="77" t="str">
        <f t="shared" si="80"/>
        <v/>
      </c>
      <c r="K439" s="77" t="str">
        <f t="shared" si="81"/>
        <v/>
      </c>
      <c r="L439" s="12" t="str">
        <f t="shared" si="82"/>
        <v/>
      </c>
      <c r="M439" s="8" t="str">
        <f t="shared" si="85"/>
        <v/>
      </c>
      <c r="N439" s="10" t="str">
        <f t="shared" si="86"/>
        <v/>
      </c>
      <c r="O439" s="9" t="str">
        <f t="shared" si="87"/>
        <v/>
      </c>
      <c r="P439" s="11" t="str">
        <f t="shared" ca="1" si="83"/>
        <v/>
      </c>
    </row>
    <row r="440" spans="2:16" ht="15.95" customHeight="1" x14ac:dyDescent="0.15">
      <c r="B440" s="6">
        <v>435</v>
      </c>
      <c r="C440" s="13" t="str">
        <f t="shared" si="77"/>
        <v/>
      </c>
      <c r="D440" s="25" t="str">
        <f>IFERROR(VLOOKUP(C440,金融機関コード!$B$3:$C$950,2),"")</f>
        <v/>
      </c>
      <c r="E440" s="13" t="str">
        <f t="shared" si="78"/>
        <v/>
      </c>
      <c r="F440" s="49" t="str">
        <f t="shared" si="88"/>
        <v/>
      </c>
      <c r="G440" s="25" t="str">
        <f>IFERROR(VLOOKUP(F440,金融機関コード!$G$3:$I$24268,3,FALSE),"")</f>
        <v/>
      </c>
      <c r="H440" s="12" t="str">
        <f t="shared" si="84"/>
        <v/>
      </c>
      <c r="I440" s="12" t="str">
        <f t="shared" si="79"/>
        <v/>
      </c>
      <c r="J440" s="77" t="str">
        <f t="shared" si="80"/>
        <v/>
      </c>
      <c r="K440" s="77" t="str">
        <f t="shared" si="81"/>
        <v/>
      </c>
      <c r="L440" s="12" t="str">
        <f t="shared" si="82"/>
        <v/>
      </c>
      <c r="M440" s="8" t="str">
        <f t="shared" si="85"/>
        <v/>
      </c>
      <c r="N440" s="10" t="str">
        <f t="shared" si="86"/>
        <v/>
      </c>
      <c r="O440" s="9" t="str">
        <f t="shared" si="87"/>
        <v/>
      </c>
      <c r="P440" s="11" t="str">
        <f t="shared" ca="1" si="83"/>
        <v/>
      </c>
    </row>
    <row r="441" spans="2:16" ht="15.95" customHeight="1" x14ac:dyDescent="0.15">
      <c r="B441" s="6">
        <v>436</v>
      </c>
      <c r="C441" s="13" t="str">
        <f t="shared" si="77"/>
        <v/>
      </c>
      <c r="D441" s="25" t="str">
        <f>IFERROR(VLOOKUP(C441,金融機関コード!$B$3:$C$950,2),"")</f>
        <v/>
      </c>
      <c r="E441" s="13" t="str">
        <f t="shared" si="78"/>
        <v/>
      </c>
      <c r="F441" s="49" t="str">
        <f t="shared" si="88"/>
        <v/>
      </c>
      <c r="G441" s="25" t="str">
        <f>IFERROR(VLOOKUP(F441,金融機関コード!$G$3:$I$24268,3,FALSE),"")</f>
        <v/>
      </c>
      <c r="H441" s="12" t="str">
        <f t="shared" si="84"/>
        <v/>
      </c>
      <c r="I441" s="12" t="str">
        <f t="shared" si="79"/>
        <v/>
      </c>
      <c r="J441" s="77" t="str">
        <f t="shared" si="80"/>
        <v/>
      </c>
      <c r="K441" s="77" t="str">
        <f t="shared" si="81"/>
        <v/>
      </c>
      <c r="L441" s="12" t="str">
        <f t="shared" si="82"/>
        <v/>
      </c>
      <c r="M441" s="8" t="str">
        <f t="shared" si="85"/>
        <v/>
      </c>
      <c r="N441" s="10" t="str">
        <f t="shared" si="86"/>
        <v/>
      </c>
      <c r="O441" s="9" t="str">
        <f t="shared" si="87"/>
        <v/>
      </c>
      <c r="P441" s="11" t="str">
        <f t="shared" ca="1" si="83"/>
        <v/>
      </c>
    </row>
    <row r="442" spans="2:16" ht="15.95" customHeight="1" x14ac:dyDescent="0.15">
      <c r="B442" s="6">
        <v>437</v>
      </c>
      <c r="C442" s="13" t="str">
        <f t="shared" si="77"/>
        <v/>
      </c>
      <c r="D442" s="25" t="str">
        <f>IFERROR(VLOOKUP(C442,金融機関コード!$B$3:$C$950,2),"")</f>
        <v/>
      </c>
      <c r="E442" s="13" t="str">
        <f t="shared" si="78"/>
        <v/>
      </c>
      <c r="F442" s="49" t="str">
        <f t="shared" si="88"/>
        <v/>
      </c>
      <c r="G442" s="25" t="str">
        <f>IFERROR(VLOOKUP(F442,金融機関コード!$G$3:$I$24268,3,FALSE),"")</f>
        <v/>
      </c>
      <c r="H442" s="12" t="str">
        <f t="shared" si="84"/>
        <v/>
      </c>
      <c r="I442" s="12" t="str">
        <f t="shared" si="79"/>
        <v/>
      </c>
      <c r="J442" s="77" t="str">
        <f t="shared" si="80"/>
        <v/>
      </c>
      <c r="K442" s="77" t="str">
        <f t="shared" si="81"/>
        <v/>
      </c>
      <c r="L442" s="12" t="str">
        <f t="shared" si="82"/>
        <v/>
      </c>
      <c r="M442" s="8" t="str">
        <f t="shared" si="85"/>
        <v/>
      </c>
      <c r="N442" s="10" t="str">
        <f t="shared" si="86"/>
        <v/>
      </c>
      <c r="O442" s="9" t="str">
        <f t="shared" si="87"/>
        <v/>
      </c>
      <c r="P442" s="11" t="str">
        <f t="shared" ca="1" si="83"/>
        <v/>
      </c>
    </row>
    <row r="443" spans="2:16" ht="15.95" customHeight="1" x14ac:dyDescent="0.15">
      <c r="B443" s="6">
        <v>438</v>
      </c>
      <c r="C443" s="13" t="str">
        <f t="shared" si="77"/>
        <v/>
      </c>
      <c r="D443" s="25" t="str">
        <f>IFERROR(VLOOKUP(C443,金融機関コード!$B$3:$C$950,2),"")</f>
        <v/>
      </c>
      <c r="E443" s="13" t="str">
        <f t="shared" si="78"/>
        <v/>
      </c>
      <c r="F443" s="49" t="str">
        <f t="shared" si="88"/>
        <v/>
      </c>
      <c r="G443" s="25" t="str">
        <f>IFERROR(VLOOKUP(F443,金融機関コード!$G$3:$I$24268,3,FALSE),"")</f>
        <v/>
      </c>
      <c r="H443" s="12" t="str">
        <f t="shared" si="84"/>
        <v/>
      </c>
      <c r="I443" s="12" t="str">
        <f t="shared" si="79"/>
        <v/>
      </c>
      <c r="J443" s="77" t="str">
        <f t="shared" si="80"/>
        <v/>
      </c>
      <c r="K443" s="77" t="str">
        <f t="shared" si="81"/>
        <v/>
      </c>
      <c r="L443" s="12" t="str">
        <f t="shared" si="82"/>
        <v/>
      </c>
      <c r="M443" s="8" t="str">
        <f t="shared" si="85"/>
        <v/>
      </c>
      <c r="N443" s="10" t="str">
        <f t="shared" si="86"/>
        <v/>
      </c>
      <c r="O443" s="9" t="str">
        <f t="shared" si="87"/>
        <v/>
      </c>
      <c r="P443" s="11" t="str">
        <f t="shared" ca="1" si="83"/>
        <v/>
      </c>
    </row>
    <row r="444" spans="2:16" ht="15.95" customHeight="1" x14ac:dyDescent="0.15">
      <c r="B444" s="6">
        <v>439</v>
      </c>
      <c r="C444" s="13" t="str">
        <f t="shared" si="77"/>
        <v/>
      </c>
      <c r="D444" s="25" t="str">
        <f>IFERROR(VLOOKUP(C444,金融機関コード!$B$3:$C$950,2),"")</f>
        <v/>
      </c>
      <c r="E444" s="13" t="str">
        <f t="shared" si="78"/>
        <v/>
      </c>
      <c r="F444" s="49" t="str">
        <f t="shared" si="88"/>
        <v/>
      </c>
      <c r="G444" s="25" t="str">
        <f>IFERROR(VLOOKUP(F444,金融機関コード!$G$3:$I$24268,3,FALSE),"")</f>
        <v/>
      </c>
      <c r="H444" s="12" t="str">
        <f t="shared" si="84"/>
        <v/>
      </c>
      <c r="I444" s="12" t="str">
        <f t="shared" si="79"/>
        <v/>
      </c>
      <c r="J444" s="77" t="str">
        <f t="shared" si="80"/>
        <v/>
      </c>
      <c r="K444" s="77" t="str">
        <f t="shared" si="81"/>
        <v/>
      </c>
      <c r="L444" s="12" t="str">
        <f t="shared" si="82"/>
        <v/>
      </c>
      <c r="M444" s="8" t="str">
        <f t="shared" si="85"/>
        <v/>
      </c>
      <c r="N444" s="10" t="str">
        <f t="shared" si="86"/>
        <v/>
      </c>
      <c r="O444" s="9" t="str">
        <f t="shared" si="87"/>
        <v/>
      </c>
      <c r="P444" s="11" t="str">
        <f t="shared" ca="1" si="83"/>
        <v/>
      </c>
    </row>
    <row r="445" spans="2:16" ht="15.95" customHeight="1" x14ac:dyDescent="0.15">
      <c r="B445" s="6">
        <v>440</v>
      </c>
      <c r="C445" s="13" t="str">
        <f t="shared" si="77"/>
        <v/>
      </c>
      <c r="D445" s="25" t="str">
        <f>IFERROR(VLOOKUP(C445,金融機関コード!$B$3:$C$950,2),"")</f>
        <v/>
      </c>
      <c r="E445" s="13" t="str">
        <f t="shared" si="78"/>
        <v/>
      </c>
      <c r="F445" s="49" t="str">
        <f t="shared" si="88"/>
        <v/>
      </c>
      <c r="G445" s="25" t="str">
        <f>IFERROR(VLOOKUP(F445,金融機関コード!$G$3:$I$24268,3,FALSE),"")</f>
        <v/>
      </c>
      <c r="H445" s="12" t="str">
        <f t="shared" si="84"/>
        <v/>
      </c>
      <c r="I445" s="12" t="str">
        <f t="shared" si="79"/>
        <v/>
      </c>
      <c r="J445" s="77" t="str">
        <f t="shared" si="80"/>
        <v/>
      </c>
      <c r="K445" s="77" t="str">
        <f t="shared" si="81"/>
        <v/>
      </c>
      <c r="L445" s="12" t="str">
        <f t="shared" si="82"/>
        <v/>
      </c>
      <c r="M445" s="8" t="str">
        <f t="shared" si="85"/>
        <v/>
      </c>
      <c r="N445" s="10" t="str">
        <f t="shared" si="86"/>
        <v/>
      </c>
      <c r="O445" s="9" t="str">
        <f t="shared" si="87"/>
        <v/>
      </c>
      <c r="P445" s="11" t="str">
        <f t="shared" ca="1" si="83"/>
        <v/>
      </c>
    </row>
    <row r="446" spans="2:16" ht="15.95" customHeight="1" x14ac:dyDescent="0.15">
      <c r="B446" s="6">
        <v>441</v>
      </c>
      <c r="C446" s="13" t="str">
        <f t="shared" si="77"/>
        <v/>
      </c>
      <c r="D446" s="25" t="str">
        <f>IFERROR(VLOOKUP(C446,金融機関コード!$B$3:$C$950,2),"")</f>
        <v/>
      </c>
      <c r="E446" s="13" t="str">
        <f t="shared" si="78"/>
        <v/>
      </c>
      <c r="F446" s="49" t="str">
        <f t="shared" si="88"/>
        <v/>
      </c>
      <c r="G446" s="25" t="str">
        <f>IFERROR(VLOOKUP(F446,金融機関コード!$G$3:$I$24268,3,FALSE),"")</f>
        <v/>
      </c>
      <c r="H446" s="12" t="str">
        <f t="shared" si="84"/>
        <v/>
      </c>
      <c r="I446" s="12" t="str">
        <f t="shared" si="79"/>
        <v/>
      </c>
      <c r="J446" s="77" t="str">
        <f t="shared" si="80"/>
        <v/>
      </c>
      <c r="K446" s="77" t="str">
        <f t="shared" si="81"/>
        <v/>
      </c>
      <c r="L446" s="12" t="str">
        <f t="shared" si="82"/>
        <v/>
      </c>
      <c r="M446" s="8" t="str">
        <f t="shared" si="85"/>
        <v/>
      </c>
      <c r="N446" s="10" t="str">
        <f t="shared" si="86"/>
        <v/>
      </c>
      <c r="O446" s="9" t="str">
        <f t="shared" si="87"/>
        <v/>
      </c>
      <c r="P446" s="11" t="str">
        <f t="shared" ca="1" si="83"/>
        <v/>
      </c>
    </row>
    <row r="447" spans="2:16" ht="15.95" customHeight="1" x14ac:dyDescent="0.15">
      <c r="B447" s="6">
        <v>442</v>
      </c>
      <c r="C447" s="13" t="str">
        <f t="shared" si="77"/>
        <v/>
      </c>
      <c r="D447" s="25" t="str">
        <f>IFERROR(VLOOKUP(C447,金融機関コード!$B$3:$C$950,2),"")</f>
        <v/>
      </c>
      <c r="E447" s="13" t="str">
        <f t="shared" si="78"/>
        <v/>
      </c>
      <c r="F447" s="49" t="str">
        <f t="shared" si="88"/>
        <v/>
      </c>
      <c r="G447" s="25" t="str">
        <f>IFERROR(VLOOKUP(F447,金融機関コード!$G$3:$I$24268,3,FALSE),"")</f>
        <v/>
      </c>
      <c r="H447" s="12" t="str">
        <f t="shared" si="84"/>
        <v/>
      </c>
      <c r="I447" s="12" t="str">
        <f t="shared" si="79"/>
        <v/>
      </c>
      <c r="J447" s="77" t="str">
        <f t="shared" si="80"/>
        <v/>
      </c>
      <c r="K447" s="77" t="str">
        <f t="shared" si="81"/>
        <v/>
      </c>
      <c r="L447" s="12" t="str">
        <f t="shared" si="82"/>
        <v/>
      </c>
      <c r="M447" s="8" t="str">
        <f t="shared" si="85"/>
        <v/>
      </c>
      <c r="N447" s="10" t="str">
        <f t="shared" si="86"/>
        <v/>
      </c>
      <c r="O447" s="9" t="str">
        <f t="shared" si="87"/>
        <v/>
      </c>
      <c r="P447" s="11" t="str">
        <f t="shared" ca="1" si="83"/>
        <v/>
      </c>
    </row>
    <row r="448" spans="2:16" ht="15.95" customHeight="1" x14ac:dyDescent="0.15">
      <c r="B448" s="6">
        <v>443</v>
      </c>
      <c r="C448" s="13" t="str">
        <f t="shared" si="77"/>
        <v/>
      </c>
      <c r="D448" s="25" t="str">
        <f>IFERROR(VLOOKUP(C448,金融機関コード!$B$3:$C$950,2),"")</f>
        <v/>
      </c>
      <c r="E448" s="13" t="str">
        <f t="shared" si="78"/>
        <v/>
      </c>
      <c r="F448" s="49" t="str">
        <f t="shared" si="88"/>
        <v/>
      </c>
      <c r="G448" s="25" t="str">
        <f>IFERROR(VLOOKUP(F448,金融機関コード!$G$3:$I$24268,3,FALSE),"")</f>
        <v/>
      </c>
      <c r="H448" s="12" t="str">
        <f t="shared" si="84"/>
        <v/>
      </c>
      <c r="I448" s="12" t="str">
        <f t="shared" si="79"/>
        <v/>
      </c>
      <c r="J448" s="77" t="str">
        <f t="shared" si="80"/>
        <v/>
      </c>
      <c r="K448" s="77" t="str">
        <f t="shared" si="81"/>
        <v/>
      </c>
      <c r="L448" s="12" t="str">
        <f t="shared" si="82"/>
        <v/>
      </c>
      <c r="M448" s="8" t="str">
        <f t="shared" si="85"/>
        <v/>
      </c>
      <c r="N448" s="10" t="str">
        <f t="shared" si="86"/>
        <v/>
      </c>
      <c r="O448" s="9" t="str">
        <f t="shared" si="87"/>
        <v/>
      </c>
      <c r="P448" s="11" t="str">
        <f t="shared" ca="1" si="83"/>
        <v/>
      </c>
    </row>
    <row r="449" spans="2:16" ht="15.95" customHeight="1" x14ac:dyDescent="0.15">
      <c r="B449" s="6">
        <v>444</v>
      </c>
      <c r="C449" s="13" t="str">
        <f t="shared" si="77"/>
        <v/>
      </c>
      <c r="D449" s="25" t="str">
        <f>IFERROR(VLOOKUP(C449,金融機関コード!$B$3:$C$950,2),"")</f>
        <v/>
      </c>
      <c r="E449" s="13" t="str">
        <f t="shared" si="78"/>
        <v/>
      </c>
      <c r="F449" s="49" t="str">
        <f t="shared" si="88"/>
        <v/>
      </c>
      <c r="G449" s="25" t="str">
        <f>IFERROR(VLOOKUP(F449,金融機関コード!$G$3:$I$24268,3,FALSE),"")</f>
        <v/>
      </c>
      <c r="H449" s="12" t="str">
        <f t="shared" si="84"/>
        <v/>
      </c>
      <c r="I449" s="12" t="str">
        <f t="shared" si="79"/>
        <v/>
      </c>
      <c r="J449" s="77" t="str">
        <f t="shared" si="80"/>
        <v/>
      </c>
      <c r="K449" s="77" t="str">
        <f t="shared" si="81"/>
        <v/>
      </c>
      <c r="L449" s="12" t="str">
        <f t="shared" si="82"/>
        <v/>
      </c>
      <c r="M449" s="8" t="str">
        <f t="shared" si="85"/>
        <v/>
      </c>
      <c r="N449" s="10" t="str">
        <f t="shared" si="86"/>
        <v/>
      </c>
      <c r="O449" s="9" t="str">
        <f t="shared" si="87"/>
        <v/>
      </c>
      <c r="P449" s="11" t="str">
        <f t="shared" ca="1" si="83"/>
        <v/>
      </c>
    </row>
    <row r="450" spans="2:16" ht="15.95" customHeight="1" x14ac:dyDescent="0.15">
      <c r="B450" s="6">
        <v>445</v>
      </c>
      <c r="C450" s="13" t="str">
        <f t="shared" si="77"/>
        <v/>
      </c>
      <c r="D450" s="25" t="str">
        <f>IFERROR(VLOOKUP(C450,金融機関コード!$B$3:$C$950,2),"")</f>
        <v/>
      </c>
      <c r="E450" s="13" t="str">
        <f t="shared" si="78"/>
        <v/>
      </c>
      <c r="F450" s="49" t="str">
        <f t="shared" si="88"/>
        <v/>
      </c>
      <c r="G450" s="25" t="str">
        <f>IFERROR(VLOOKUP(F450,金融機関コード!$G$3:$I$24268,3,FALSE),"")</f>
        <v/>
      </c>
      <c r="H450" s="12" t="str">
        <f t="shared" si="84"/>
        <v/>
      </c>
      <c r="I450" s="12" t="str">
        <f t="shared" si="79"/>
        <v/>
      </c>
      <c r="J450" s="77" t="str">
        <f t="shared" si="80"/>
        <v/>
      </c>
      <c r="K450" s="77" t="str">
        <f t="shared" si="81"/>
        <v/>
      </c>
      <c r="L450" s="12" t="str">
        <f t="shared" si="82"/>
        <v/>
      </c>
      <c r="M450" s="8" t="str">
        <f t="shared" si="85"/>
        <v/>
      </c>
      <c r="N450" s="10" t="str">
        <f t="shared" si="86"/>
        <v/>
      </c>
      <c r="O450" s="9" t="str">
        <f t="shared" si="87"/>
        <v/>
      </c>
      <c r="P450" s="11" t="str">
        <f t="shared" ca="1" si="83"/>
        <v/>
      </c>
    </row>
    <row r="451" spans="2:16" ht="15.95" customHeight="1" x14ac:dyDescent="0.15">
      <c r="B451" s="6">
        <v>446</v>
      </c>
      <c r="C451" s="13" t="str">
        <f t="shared" si="77"/>
        <v/>
      </c>
      <c r="D451" s="25" t="str">
        <f>IFERROR(VLOOKUP(C451,金融機関コード!$B$3:$C$950,2),"")</f>
        <v/>
      </c>
      <c r="E451" s="13" t="str">
        <f t="shared" si="78"/>
        <v/>
      </c>
      <c r="F451" s="49" t="str">
        <f t="shared" si="88"/>
        <v/>
      </c>
      <c r="G451" s="25" t="str">
        <f>IFERROR(VLOOKUP(F451,金融機関コード!$G$3:$I$24268,3,FALSE),"")</f>
        <v/>
      </c>
      <c r="H451" s="12" t="str">
        <f t="shared" si="84"/>
        <v/>
      </c>
      <c r="I451" s="12" t="str">
        <f t="shared" si="79"/>
        <v/>
      </c>
      <c r="J451" s="77" t="str">
        <f t="shared" si="80"/>
        <v/>
      </c>
      <c r="K451" s="77" t="str">
        <f t="shared" si="81"/>
        <v/>
      </c>
      <c r="L451" s="12" t="str">
        <f t="shared" si="82"/>
        <v/>
      </c>
      <c r="M451" s="8" t="str">
        <f t="shared" si="85"/>
        <v/>
      </c>
      <c r="N451" s="10" t="str">
        <f t="shared" si="86"/>
        <v/>
      </c>
      <c r="O451" s="9" t="str">
        <f t="shared" si="87"/>
        <v/>
      </c>
      <c r="P451" s="11" t="str">
        <f t="shared" ca="1" si="83"/>
        <v/>
      </c>
    </row>
    <row r="452" spans="2:16" ht="15.95" customHeight="1" x14ac:dyDescent="0.15">
      <c r="B452" s="6">
        <v>447</v>
      </c>
      <c r="C452" s="13" t="str">
        <f t="shared" si="77"/>
        <v/>
      </c>
      <c r="D452" s="25" t="str">
        <f>IFERROR(VLOOKUP(C452,金融機関コード!$B$3:$C$950,2),"")</f>
        <v/>
      </c>
      <c r="E452" s="13" t="str">
        <f t="shared" si="78"/>
        <v/>
      </c>
      <c r="F452" s="49" t="str">
        <f t="shared" si="88"/>
        <v/>
      </c>
      <c r="G452" s="25" t="str">
        <f>IFERROR(VLOOKUP(F452,金融機関コード!$G$3:$I$24268,3,FALSE),"")</f>
        <v/>
      </c>
      <c r="H452" s="12" t="str">
        <f t="shared" si="84"/>
        <v/>
      </c>
      <c r="I452" s="12" t="str">
        <f t="shared" si="79"/>
        <v/>
      </c>
      <c r="J452" s="77" t="str">
        <f t="shared" si="80"/>
        <v/>
      </c>
      <c r="K452" s="77" t="str">
        <f t="shared" si="81"/>
        <v/>
      </c>
      <c r="L452" s="12" t="str">
        <f t="shared" si="82"/>
        <v/>
      </c>
      <c r="M452" s="8" t="str">
        <f t="shared" si="85"/>
        <v/>
      </c>
      <c r="N452" s="10" t="str">
        <f t="shared" si="86"/>
        <v/>
      </c>
      <c r="O452" s="9" t="str">
        <f t="shared" si="87"/>
        <v/>
      </c>
      <c r="P452" s="11" t="str">
        <f t="shared" ca="1" si="83"/>
        <v/>
      </c>
    </row>
    <row r="453" spans="2:16" ht="15.95" customHeight="1" x14ac:dyDescent="0.15">
      <c r="B453" s="6">
        <v>448</v>
      </c>
      <c r="C453" s="13" t="str">
        <f t="shared" si="77"/>
        <v/>
      </c>
      <c r="D453" s="25" t="str">
        <f>IFERROR(VLOOKUP(C453,金融機関コード!$B$3:$C$950,2),"")</f>
        <v/>
      </c>
      <c r="E453" s="13" t="str">
        <f t="shared" si="78"/>
        <v/>
      </c>
      <c r="F453" s="49" t="str">
        <f t="shared" si="88"/>
        <v/>
      </c>
      <c r="G453" s="25" t="str">
        <f>IFERROR(VLOOKUP(F453,金融機関コード!$G$3:$I$24268,3,FALSE),"")</f>
        <v/>
      </c>
      <c r="H453" s="12" t="str">
        <f t="shared" si="84"/>
        <v/>
      </c>
      <c r="I453" s="12" t="str">
        <f t="shared" si="79"/>
        <v/>
      </c>
      <c r="J453" s="77" t="str">
        <f t="shared" si="80"/>
        <v/>
      </c>
      <c r="K453" s="77" t="str">
        <f t="shared" si="81"/>
        <v/>
      </c>
      <c r="L453" s="12" t="str">
        <f t="shared" si="82"/>
        <v/>
      </c>
      <c r="M453" s="8" t="str">
        <f t="shared" si="85"/>
        <v/>
      </c>
      <c r="N453" s="10" t="str">
        <f t="shared" si="86"/>
        <v/>
      </c>
      <c r="O453" s="9" t="str">
        <f t="shared" si="87"/>
        <v/>
      </c>
      <c r="P453" s="11" t="str">
        <f t="shared" ca="1" si="83"/>
        <v/>
      </c>
    </row>
    <row r="454" spans="2:16" ht="15.95" customHeight="1" x14ac:dyDescent="0.15">
      <c r="B454" s="6">
        <v>449</v>
      </c>
      <c r="C454" s="13" t="str">
        <f t="shared" ref="C454:C517" si="89">IF(VLOOKUP(B454,全範囲,13)=0,"",VLOOKUP(B454,全範囲,13))</f>
        <v/>
      </c>
      <c r="D454" s="25" t="str">
        <f>IFERROR(VLOOKUP(C454,金融機関コード!$B$3:$C$950,2),"")</f>
        <v/>
      </c>
      <c r="E454" s="13" t="str">
        <f t="shared" ref="E454:E517" si="90">IF(VLOOKUP(B454,全範囲,14)=0,"",VLOOKUP(B454,全範囲,14))</f>
        <v/>
      </c>
      <c r="F454" s="49" t="str">
        <f t="shared" si="88"/>
        <v/>
      </c>
      <c r="G454" s="25" t="str">
        <f>IFERROR(VLOOKUP(F454,金融機関コード!$G$3:$I$24268,3,FALSE),"")</f>
        <v/>
      </c>
      <c r="H454" s="12" t="str">
        <f t="shared" si="84"/>
        <v/>
      </c>
      <c r="I454" s="12" t="str">
        <f t="shared" ref="I454:I517" si="91">IF(VLOOKUP(B454,全範囲,9)=0,"",VLOOKUP(B454,全範囲,9))</f>
        <v/>
      </c>
      <c r="J454" s="77" t="str">
        <f t="shared" ref="J454:J517" si="92">IF(VLOOKUP(B454,全範囲,11)=0,"",VLOOKUP(B454,全範囲,11))</f>
        <v/>
      </c>
      <c r="K454" s="77" t="str">
        <f t="shared" ref="K454:K517" si="93">IF(VLOOKUP(B454,全範囲,12)=0,"",VLOOKUP(B454,全範囲,12))</f>
        <v/>
      </c>
      <c r="L454" s="12" t="str">
        <f t="shared" ref="L454:L517" si="94">IF(VLOOKUP(B454,全範囲,3)=0,"",VLOOKUP(B454,全範囲,3))</f>
        <v/>
      </c>
      <c r="M454" s="8" t="str">
        <f t="shared" si="85"/>
        <v/>
      </c>
      <c r="N454" s="10" t="str">
        <f t="shared" si="86"/>
        <v/>
      </c>
      <c r="O454" s="9" t="str">
        <f t="shared" si="87"/>
        <v/>
      </c>
      <c r="P454" s="11" t="str">
        <f t="shared" ref="P454:P517" ca="1" si="95">IF(VLOOKUP(B454,全範囲,17)=0,"",VLOOKUP(B454,全範囲,17))</f>
        <v/>
      </c>
    </row>
    <row r="455" spans="2:16" ht="15.95" customHeight="1" x14ac:dyDescent="0.15">
      <c r="B455" s="6">
        <v>450</v>
      </c>
      <c r="C455" s="13" t="str">
        <f t="shared" si="89"/>
        <v/>
      </c>
      <c r="D455" s="25" t="str">
        <f>IFERROR(VLOOKUP(C455,金融機関コード!$B$3:$C$950,2),"")</f>
        <v/>
      </c>
      <c r="E455" s="13" t="str">
        <f t="shared" si="90"/>
        <v/>
      </c>
      <c r="F455" s="49" t="str">
        <f t="shared" si="88"/>
        <v/>
      </c>
      <c r="G455" s="25" t="str">
        <f>IFERROR(VLOOKUP(F455,金融機関コード!$G$3:$I$24268,3,FALSE),"")</f>
        <v/>
      </c>
      <c r="H455" s="12" t="str">
        <f t="shared" si="84"/>
        <v/>
      </c>
      <c r="I455" s="12" t="str">
        <f t="shared" si="91"/>
        <v/>
      </c>
      <c r="J455" s="77" t="str">
        <f t="shared" si="92"/>
        <v/>
      </c>
      <c r="K455" s="77" t="str">
        <f t="shared" si="93"/>
        <v/>
      </c>
      <c r="L455" s="12" t="str">
        <f t="shared" si="94"/>
        <v/>
      </c>
      <c r="M455" s="8" t="str">
        <f t="shared" si="85"/>
        <v/>
      </c>
      <c r="N455" s="10" t="str">
        <f t="shared" si="86"/>
        <v/>
      </c>
      <c r="O455" s="9" t="str">
        <f t="shared" si="87"/>
        <v/>
      </c>
      <c r="P455" s="11" t="str">
        <f t="shared" ca="1" si="95"/>
        <v/>
      </c>
    </row>
    <row r="456" spans="2:16" ht="15.95" customHeight="1" x14ac:dyDescent="0.15">
      <c r="B456" s="6">
        <v>451</v>
      </c>
      <c r="C456" s="13" t="str">
        <f t="shared" si="89"/>
        <v/>
      </c>
      <c r="D456" s="25" t="str">
        <f>IFERROR(VLOOKUP(C456,金融機関コード!$B$3:$C$950,2),"")</f>
        <v/>
      </c>
      <c r="E456" s="13" t="str">
        <f t="shared" si="90"/>
        <v/>
      </c>
      <c r="F456" s="49" t="str">
        <f t="shared" si="88"/>
        <v/>
      </c>
      <c r="G456" s="25" t="str">
        <f>IFERROR(VLOOKUP(F456,金融機関コード!$G$3:$I$24268,3,FALSE),"")</f>
        <v/>
      </c>
      <c r="H456" s="12" t="str">
        <f t="shared" si="84"/>
        <v/>
      </c>
      <c r="I456" s="12" t="str">
        <f t="shared" si="91"/>
        <v/>
      </c>
      <c r="J456" s="77" t="str">
        <f t="shared" si="92"/>
        <v/>
      </c>
      <c r="K456" s="77" t="str">
        <f t="shared" si="93"/>
        <v/>
      </c>
      <c r="L456" s="12" t="str">
        <f t="shared" si="94"/>
        <v/>
      </c>
      <c r="M456" s="8" t="str">
        <f t="shared" si="85"/>
        <v/>
      </c>
      <c r="N456" s="10" t="str">
        <f t="shared" si="86"/>
        <v/>
      </c>
      <c r="O456" s="9" t="str">
        <f t="shared" si="87"/>
        <v/>
      </c>
      <c r="P456" s="11" t="str">
        <f t="shared" ca="1" si="95"/>
        <v/>
      </c>
    </row>
    <row r="457" spans="2:16" ht="15.95" customHeight="1" x14ac:dyDescent="0.15">
      <c r="B457" s="6">
        <v>452</v>
      </c>
      <c r="C457" s="13" t="str">
        <f t="shared" si="89"/>
        <v/>
      </c>
      <c r="D457" s="25" t="str">
        <f>IFERROR(VLOOKUP(C457,金融機関コード!$B$3:$C$950,2),"")</f>
        <v/>
      </c>
      <c r="E457" s="13" t="str">
        <f t="shared" si="90"/>
        <v/>
      </c>
      <c r="F457" s="49" t="str">
        <f t="shared" si="88"/>
        <v/>
      </c>
      <c r="G457" s="25" t="str">
        <f>IFERROR(VLOOKUP(F457,金融機関コード!$G$3:$I$24268,3,FALSE),"")</f>
        <v/>
      </c>
      <c r="H457" s="12" t="str">
        <f t="shared" si="84"/>
        <v/>
      </c>
      <c r="I457" s="12" t="str">
        <f t="shared" si="91"/>
        <v/>
      </c>
      <c r="J457" s="77" t="str">
        <f t="shared" si="92"/>
        <v/>
      </c>
      <c r="K457" s="77" t="str">
        <f t="shared" si="93"/>
        <v/>
      </c>
      <c r="L457" s="12" t="str">
        <f t="shared" si="94"/>
        <v/>
      </c>
      <c r="M457" s="8" t="str">
        <f t="shared" si="85"/>
        <v/>
      </c>
      <c r="N457" s="10" t="str">
        <f t="shared" si="86"/>
        <v/>
      </c>
      <c r="O457" s="9" t="str">
        <f t="shared" si="87"/>
        <v/>
      </c>
      <c r="P457" s="11" t="str">
        <f t="shared" ca="1" si="95"/>
        <v/>
      </c>
    </row>
    <row r="458" spans="2:16" ht="15.95" customHeight="1" x14ac:dyDescent="0.15">
      <c r="B458" s="6">
        <v>453</v>
      </c>
      <c r="C458" s="13" t="str">
        <f t="shared" si="89"/>
        <v/>
      </c>
      <c r="D458" s="25" t="str">
        <f>IFERROR(VLOOKUP(C458,金融機関コード!$B$3:$C$950,2),"")</f>
        <v/>
      </c>
      <c r="E458" s="13" t="str">
        <f t="shared" si="90"/>
        <v/>
      </c>
      <c r="F458" s="49" t="str">
        <f t="shared" si="88"/>
        <v/>
      </c>
      <c r="G458" s="25" t="str">
        <f>IFERROR(VLOOKUP(F458,金融機関コード!$G$3:$I$24268,3,FALSE),"")</f>
        <v/>
      </c>
      <c r="H458" s="12" t="str">
        <f t="shared" ref="H458:H521" si="96">IF(VLOOKUP(B458,全範囲,10)=0,"",VLOOKUP(B458,全範囲,10))</f>
        <v/>
      </c>
      <c r="I458" s="12" t="str">
        <f t="shared" si="91"/>
        <v/>
      </c>
      <c r="J458" s="77" t="str">
        <f t="shared" si="92"/>
        <v/>
      </c>
      <c r="K458" s="77" t="str">
        <f t="shared" si="93"/>
        <v/>
      </c>
      <c r="L458" s="12" t="str">
        <f t="shared" si="94"/>
        <v/>
      </c>
      <c r="M458" s="8" t="str">
        <f t="shared" ref="M458:M521" si="97">IF(VLOOKUP(B458,全範囲,4)=0,"",VLOOKUP(B458,全範囲,4))</f>
        <v/>
      </c>
      <c r="N458" s="10" t="str">
        <f t="shared" ref="N458:N521" si="98">IF(VLOOKUP(B458,全範囲,5)=0,"",VLOOKUP(B458,全範囲,5))</f>
        <v/>
      </c>
      <c r="O458" s="9" t="str">
        <f t="shared" ref="O458:O521" si="99">IF(VLOOKUP(B458,全範囲,6)=0,"",VLOOKUP(B458,全範囲,6))</f>
        <v/>
      </c>
      <c r="P458" s="11" t="str">
        <f t="shared" ca="1" si="95"/>
        <v/>
      </c>
    </row>
    <row r="459" spans="2:16" ht="15.95" customHeight="1" x14ac:dyDescent="0.15">
      <c r="B459" s="6">
        <v>454</v>
      </c>
      <c r="C459" s="13" t="str">
        <f t="shared" si="89"/>
        <v/>
      </c>
      <c r="D459" s="25" t="str">
        <f>IFERROR(VLOOKUP(C459,金融機関コード!$B$3:$C$950,2),"")</f>
        <v/>
      </c>
      <c r="E459" s="13" t="str">
        <f t="shared" si="90"/>
        <v/>
      </c>
      <c r="F459" s="49" t="str">
        <f t="shared" si="88"/>
        <v/>
      </c>
      <c r="G459" s="25" t="str">
        <f>IFERROR(VLOOKUP(F459,金融機関コード!$G$3:$I$24268,3,FALSE),"")</f>
        <v/>
      </c>
      <c r="H459" s="12" t="str">
        <f t="shared" si="96"/>
        <v/>
      </c>
      <c r="I459" s="12" t="str">
        <f t="shared" si="91"/>
        <v/>
      </c>
      <c r="J459" s="77" t="str">
        <f t="shared" si="92"/>
        <v/>
      </c>
      <c r="K459" s="77" t="str">
        <f t="shared" si="93"/>
        <v/>
      </c>
      <c r="L459" s="12" t="str">
        <f t="shared" si="94"/>
        <v/>
      </c>
      <c r="M459" s="8" t="str">
        <f t="shared" si="97"/>
        <v/>
      </c>
      <c r="N459" s="10" t="str">
        <f t="shared" si="98"/>
        <v/>
      </c>
      <c r="O459" s="9" t="str">
        <f t="shared" si="99"/>
        <v/>
      </c>
      <c r="P459" s="11" t="str">
        <f t="shared" ca="1" si="95"/>
        <v/>
      </c>
    </row>
    <row r="460" spans="2:16" ht="15.95" customHeight="1" x14ac:dyDescent="0.15">
      <c r="B460" s="6">
        <v>455</v>
      </c>
      <c r="C460" s="13" t="str">
        <f t="shared" si="89"/>
        <v/>
      </c>
      <c r="D460" s="25" t="str">
        <f>IFERROR(VLOOKUP(C460,金融機関コード!$B$3:$C$950,2),"")</f>
        <v/>
      </c>
      <c r="E460" s="13" t="str">
        <f t="shared" si="90"/>
        <v/>
      </c>
      <c r="F460" s="49" t="str">
        <f t="shared" si="88"/>
        <v/>
      </c>
      <c r="G460" s="25" t="str">
        <f>IFERROR(VLOOKUP(F460,金融機関コード!$G$3:$I$24268,3,FALSE),"")</f>
        <v/>
      </c>
      <c r="H460" s="12" t="str">
        <f t="shared" si="96"/>
        <v/>
      </c>
      <c r="I460" s="12" t="str">
        <f t="shared" si="91"/>
        <v/>
      </c>
      <c r="J460" s="77" t="str">
        <f t="shared" si="92"/>
        <v/>
      </c>
      <c r="K460" s="77" t="str">
        <f t="shared" si="93"/>
        <v/>
      </c>
      <c r="L460" s="12" t="str">
        <f t="shared" si="94"/>
        <v/>
      </c>
      <c r="M460" s="8" t="str">
        <f t="shared" si="97"/>
        <v/>
      </c>
      <c r="N460" s="10" t="str">
        <f t="shared" si="98"/>
        <v/>
      </c>
      <c r="O460" s="9" t="str">
        <f t="shared" si="99"/>
        <v/>
      </c>
      <c r="P460" s="11" t="str">
        <f t="shared" ca="1" si="95"/>
        <v/>
      </c>
    </row>
    <row r="461" spans="2:16" ht="15.95" customHeight="1" x14ac:dyDescent="0.15">
      <c r="B461" s="6">
        <v>456</v>
      </c>
      <c r="C461" s="13" t="str">
        <f t="shared" si="89"/>
        <v/>
      </c>
      <c r="D461" s="25" t="str">
        <f>IFERROR(VLOOKUP(C461,金融機関コード!$B$3:$C$950,2),"")</f>
        <v/>
      </c>
      <c r="E461" s="13" t="str">
        <f t="shared" si="90"/>
        <v/>
      </c>
      <c r="F461" s="49" t="str">
        <f t="shared" si="88"/>
        <v/>
      </c>
      <c r="G461" s="25" t="str">
        <f>IFERROR(VLOOKUP(F461,金融機関コード!$G$3:$I$24268,3,FALSE),"")</f>
        <v/>
      </c>
      <c r="H461" s="12" t="str">
        <f t="shared" si="96"/>
        <v/>
      </c>
      <c r="I461" s="12" t="str">
        <f t="shared" si="91"/>
        <v/>
      </c>
      <c r="J461" s="77" t="str">
        <f t="shared" si="92"/>
        <v/>
      </c>
      <c r="K461" s="77" t="str">
        <f t="shared" si="93"/>
        <v/>
      </c>
      <c r="L461" s="12" t="str">
        <f t="shared" si="94"/>
        <v/>
      </c>
      <c r="M461" s="8" t="str">
        <f t="shared" si="97"/>
        <v/>
      </c>
      <c r="N461" s="10" t="str">
        <f t="shared" si="98"/>
        <v/>
      </c>
      <c r="O461" s="9" t="str">
        <f t="shared" si="99"/>
        <v/>
      </c>
      <c r="P461" s="11" t="str">
        <f t="shared" ca="1" si="95"/>
        <v/>
      </c>
    </row>
    <row r="462" spans="2:16" ht="15.95" customHeight="1" x14ac:dyDescent="0.15">
      <c r="B462" s="6">
        <v>457</v>
      </c>
      <c r="C462" s="13" t="str">
        <f t="shared" si="89"/>
        <v/>
      </c>
      <c r="D462" s="25" t="str">
        <f>IFERROR(VLOOKUP(C462,金融機関コード!$B$3:$C$950,2),"")</f>
        <v/>
      </c>
      <c r="E462" s="13" t="str">
        <f t="shared" si="90"/>
        <v/>
      </c>
      <c r="F462" s="49" t="str">
        <f t="shared" si="88"/>
        <v/>
      </c>
      <c r="G462" s="25" t="str">
        <f>IFERROR(VLOOKUP(F462,金融機関コード!$G$3:$I$24268,3,FALSE),"")</f>
        <v/>
      </c>
      <c r="H462" s="12" t="str">
        <f t="shared" si="96"/>
        <v/>
      </c>
      <c r="I462" s="12" t="str">
        <f t="shared" si="91"/>
        <v/>
      </c>
      <c r="J462" s="77" t="str">
        <f t="shared" si="92"/>
        <v/>
      </c>
      <c r="K462" s="77" t="str">
        <f t="shared" si="93"/>
        <v/>
      </c>
      <c r="L462" s="12" t="str">
        <f t="shared" si="94"/>
        <v/>
      </c>
      <c r="M462" s="8" t="str">
        <f t="shared" si="97"/>
        <v/>
      </c>
      <c r="N462" s="10" t="str">
        <f t="shared" si="98"/>
        <v/>
      </c>
      <c r="O462" s="9" t="str">
        <f t="shared" si="99"/>
        <v/>
      </c>
      <c r="P462" s="11" t="str">
        <f t="shared" ca="1" si="95"/>
        <v/>
      </c>
    </row>
    <row r="463" spans="2:16" ht="15.95" customHeight="1" x14ac:dyDescent="0.15">
      <c r="B463" s="6">
        <v>458</v>
      </c>
      <c r="C463" s="13" t="str">
        <f t="shared" si="89"/>
        <v/>
      </c>
      <c r="D463" s="25" t="str">
        <f>IFERROR(VLOOKUP(C463,金融機関コード!$B$3:$C$950,2),"")</f>
        <v/>
      </c>
      <c r="E463" s="13" t="str">
        <f t="shared" si="90"/>
        <v/>
      </c>
      <c r="F463" s="49" t="str">
        <f t="shared" si="88"/>
        <v/>
      </c>
      <c r="G463" s="25" t="str">
        <f>IFERROR(VLOOKUP(F463,金融機関コード!$G$3:$I$24268,3,FALSE),"")</f>
        <v/>
      </c>
      <c r="H463" s="12" t="str">
        <f t="shared" si="96"/>
        <v/>
      </c>
      <c r="I463" s="12" t="str">
        <f t="shared" si="91"/>
        <v/>
      </c>
      <c r="J463" s="77" t="str">
        <f t="shared" si="92"/>
        <v/>
      </c>
      <c r="K463" s="77" t="str">
        <f t="shared" si="93"/>
        <v/>
      </c>
      <c r="L463" s="12" t="str">
        <f t="shared" si="94"/>
        <v/>
      </c>
      <c r="M463" s="8" t="str">
        <f t="shared" si="97"/>
        <v/>
      </c>
      <c r="N463" s="10" t="str">
        <f t="shared" si="98"/>
        <v/>
      </c>
      <c r="O463" s="9" t="str">
        <f t="shared" si="99"/>
        <v/>
      </c>
      <c r="P463" s="11" t="str">
        <f t="shared" ca="1" si="95"/>
        <v/>
      </c>
    </row>
    <row r="464" spans="2:16" ht="15.95" customHeight="1" x14ac:dyDescent="0.15">
      <c r="B464" s="6">
        <v>459</v>
      </c>
      <c r="C464" s="13" t="str">
        <f t="shared" si="89"/>
        <v/>
      </c>
      <c r="D464" s="25" t="str">
        <f>IFERROR(VLOOKUP(C464,金融機関コード!$B$3:$C$950,2),"")</f>
        <v/>
      </c>
      <c r="E464" s="13" t="str">
        <f t="shared" si="90"/>
        <v/>
      </c>
      <c r="F464" s="49" t="str">
        <f t="shared" si="88"/>
        <v/>
      </c>
      <c r="G464" s="25" t="str">
        <f>IFERROR(VLOOKUP(F464,金融機関コード!$G$3:$I$24268,3,FALSE),"")</f>
        <v/>
      </c>
      <c r="H464" s="12" t="str">
        <f t="shared" si="96"/>
        <v/>
      </c>
      <c r="I464" s="12" t="str">
        <f t="shared" si="91"/>
        <v/>
      </c>
      <c r="J464" s="77" t="str">
        <f t="shared" si="92"/>
        <v/>
      </c>
      <c r="K464" s="77" t="str">
        <f t="shared" si="93"/>
        <v/>
      </c>
      <c r="L464" s="12" t="str">
        <f t="shared" si="94"/>
        <v/>
      </c>
      <c r="M464" s="8" t="str">
        <f t="shared" si="97"/>
        <v/>
      </c>
      <c r="N464" s="10" t="str">
        <f t="shared" si="98"/>
        <v/>
      </c>
      <c r="O464" s="9" t="str">
        <f t="shared" si="99"/>
        <v/>
      </c>
      <c r="P464" s="11" t="str">
        <f t="shared" ca="1" si="95"/>
        <v/>
      </c>
    </row>
    <row r="465" spans="2:16" ht="15.95" customHeight="1" x14ac:dyDescent="0.15">
      <c r="B465" s="6">
        <v>460</v>
      </c>
      <c r="C465" s="13" t="str">
        <f t="shared" si="89"/>
        <v/>
      </c>
      <c r="D465" s="25" t="str">
        <f>IFERROR(VLOOKUP(C465,金融機関コード!$B$3:$C$950,2),"")</f>
        <v/>
      </c>
      <c r="E465" s="13" t="str">
        <f t="shared" si="90"/>
        <v/>
      </c>
      <c r="F465" s="49" t="str">
        <f t="shared" si="88"/>
        <v/>
      </c>
      <c r="G465" s="25" t="str">
        <f>IFERROR(VLOOKUP(F465,金融機関コード!$G$3:$I$24268,3,FALSE),"")</f>
        <v/>
      </c>
      <c r="H465" s="12" t="str">
        <f t="shared" si="96"/>
        <v/>
      </c>
      <c r="I465" s="12" t="str">
        <f t="shared" si="91"/>
        <v/>
      </c>
      <c r="J465" s="77" t="str">
        <f t="shared" si="92"/>
        <v/>
      </c>
      <c r="K465" s="77" t="str">
        <f t="shared" si="93"/>
        <v/>
      </c>
      <c r="L465" s="12" t="str">
        <f t="shared" si="94"/>
        <v/>
      </c>
      <c r="M465" s="8" t="str">
        <f t="shared" si="97"/>
        <v/>
      </c>
      <c r="N465" s="10" t="str">
        <f t="shared" si="98"/>
        <v/>
      </c>
      <c r="O465" s="9" t="str">
        <f t="shared" si="99"/>
        <v/>
      </c>
      <c r="P465" s="11" t="str">
        <f t="shared" ca="1" si="95"/>
        <v/>
      </c>
    </row>
    <row r="466" spans="2:16" ht="15.95" customHeight="1" x14ac:dyDescent="0.15">
      <c r="B466" s="6">
        <v>461</v>
      </c>
      <c r="C466" s="13" t="str">
        <f t="shared" si="89"/>
        <v/>
      </c>
      <c r="D466" s="25" t="str">
        <f>IFERROR(VLOOKUP(C466,金融機関コード!$B$3:$C$950,2),"")</f>
        <v/>
      </c>
      <c r="E466" s="13" t="str">
        <f t="shared" si="90"/>
        <v/>
      </c>
      <c r="F466" s="49" t="str">
        <f t="shared" si="88"/>
        <v/>
      </c>
      <c r="G466" s="25" t="str">
        <f>IFERROR(VLOOKUP(F466,金融機関コード!$G$3:$I$24268,3,FALSE),"")</f>
        <v/>
      </c>
      <c r="H466" s="12" t="str">
        <f t="shared" si="96"/>
        <v/>
      </c>
      <c r="I466" s="12" t="str">
        <f t="shared" si="91"/>
        <v/>
      </c>
      <c r="J466" s="77" t="str">
        <f t="shared" si="92"/>
        <v/>
      </c>
      <c r="K466" s="77" t="str">
        <f t="shared" si="93"/>
        <v/>
      </c>
      <c r="L466" s="12" t="str">
        <f t="shared" si="94"/>
        <v/>
      </c>
      <c r="M466" s="8" t="str">
        <f t="shared" si="97"/>
        <v/>
      </c>
      <c r="N466" s="10" t="str">
        <f t="shared" si="98"/>
        <v/>
      </c>
      <c r="O466" s="9" t="str">
        <f t="shared" si="99"/>
        <v/>
      </c>
      <c r="P466" s="11" t="str">
        <f t="shared" ca="1" si="95"/>
        <v/>
      </c>
    </row>
    <row r="467" spans="2:16" ht="15.95" customHeight="1" x14ac:dyDescent="0.15">
      <c r="B467" s="6">
        <v>462</v>
      </c>
      <c r="C467" s="13" t="str">
        <f t="shared" si="89"/>
        <v/>
      </c>
      <c r="D467" s="25" t="str">
        <f>IFERROR(VLOOKUP(C467,金融機関コード!$B$3:$C$950,2),"")</f>
        <v/>
      </c>
      <c r="E467" s="13" t="str">
        <f t="shared" si="90"/>
        <v/>
      </c>
      <c r="F467" s="49" t="str">
        <f t="shared" ref="F467:F530" si="100">IFERROR((C467&amp;(E467+10000))*1,"")</f>
        <v/>
      </c>
      <c r="G467" s="25" t="str">
        <f>IFERROR(VLOOKUP(F467,金融機関コード!$G$3:$I$24268,3,FALSE),"")</f>
        <v/>
      </c>
      <c r="H467" s="12" t="str">
        <f t="shared" si="96"/>
        <v/>
      </c>
      <c r="I467" s="12" t="str">
        <f t="shared" si="91"/>
        <v/>
      </c>
      <c r="J467" s="77" t="str">
        <f t="shared" si="92"/>
        <v/>
      </c>
      <c r="K467" s="77" t="str">
        <f t="shared" si="93"/>
        <v/>
      </c>
      <c r="L467" s="12" t="str">
        <f t="shared" si="94"/>
        <v/>
      </c>
      <c r="M467" s="8" t="str">
        <f t="shared" si="97"/>
        <v/>
      </c>
      <c r="N467" s="10" t="str">
        <f t="shared" si="98"/>
        <v/>
      </c>
      <c r="O467" s="9" t="str">
        <f t="shared" si="99"/>
        <v/>
      </c>
      <c r="P467" s="11" t="str">
        <f t="shared" ca="1" si="95"/>
        <v/>
      </c>
    </row>
    <row r="468" spans="2:16" ht="15.95" customHeight="1" x14ac:dyDescent="0.15">
      <c r="B468" s="6">
        <v>463</v>
      </c>
      <c r="C468" s="13" t="str">
        <f t="shared" si="89"/>
        <v/>
      </c>
      <c r="D468" s="25" t="str">
        <f>IFERROR(VLOOKUP(C468,金融機関コード!$B$3:$C$950,2),"")</f>
        <v/>
      </c>
      <c r="E468" s="13" t="str">
        <f t="shared" si="90"/>
        <v/>
      </c>
      <c r="F468" s="49" t="str">
        <f t="shared" si="100"/>
        <v/>
      </c>
      <c r="G468" s="25" t="str">
        <f>IFERROR(VLOOKUP(F468,金融機関コード!$G$3:$I$24268,3,FALSE),"")</f>
        <v/>
      </c>
      <c r="H468" s="12" t="str">
        <f t="shared" si="96"/>
        <v/>
      </c>
      <c r="I468" s="12" t="str">
        <f t="shared" si="91"/>
        <v/>
      </c>
      <c r="J468" s="77" t="str">
        <f t="shared" si="92"/>
        <v/>
      </c>
      <c r="K468" s="77" t="str">
        <f t="shared" si="93"/>
        <v/>
      </c>
      <c r="L468" s="12" t="str">
        <f t="shared" si="94"/>
        <v/>
      </c>
      <c r="M468" s="8" t="str">
        <f t="shared" si="97"/>
        <v/>
      </c>
      <c r="N468" s="10" t="str">
        <f t="shared" si="98"/>
        <v/>
      </c>
      <c r="O468" s="9" t="str">
        <f t="shared" si="99"/>
        <v/>
      </c>
      <c r="P468" s="11" t="str">
        <f t="shared" ca="1" si="95"/>
        <v/>
      </c>
    </row>
    <row r="469" spans="2:16" ht="15.95" customHeight="1" x14ac:dyDescent="0.15">
      <c r="B469" s="6">
        <v>464</v>
      </c>
      <c r="C469" s="13" t="str">
        <f t="shared" si="89"/>
        <v/>
      </c>
      <c r="D469" s="25" t="str">
        <f>IFERROR(VLOOKUP(C469,金融機関コード!$B$3:$C$950,2),"")</f>
        <v/>
      </c>
      <c r="E469" s="13" t="str">
        <f t="shared" si="90"/>
        <v/>
      </c>
      <c r="F469" s="49" t="str">
        <f t="shared" si="100"/>
        <v/>
      </c>
      <c r="G469" s="25" t="str">
        <f>IFERROR(VLOOKUP(F469,金融機関コード!$G$3:$I$24268,3,FALSE),"")</f>
        <v/>
      </c>
      <c r="H469" s="12" t="str">
        <f t="shared" si="96"/>
        <v/>
      </c>
      <c r="I469" s="12" t="str">
        <f t="shared" si="91"/>
        <v/>
      </c>
      <c r="J469" s="77" t="str">
        <f t="shared" si="92"/>
        <v/>
      </c>
      <c r="K469" s="77" t="str">
        <f t="shared" si="93"/>
        <v/>
      </c>
      <c r="L469" s="12" t="str">
        <f t="shared" si="94"/>
        <v/>
      </c>
      <c r="M469" s="8" t="str">
        <f t="shared" si="97"/>
        <v/>
      </c>
      <c r="N469" s="10" t="str">
        <f t="shared" si="98"/>
        <v/>
      </c>
      <c r="O469" s="9" t="str">
        <f t="shared" si="99"/>
        <v/>
      </c>
      <c r="P469" s="11" t="str">
        <f t="shared" ca="1" si="95"/>
        <v/>
      </c>
    </row>
    <row r="470" spans="2:16" ht="15.95" customHeight="1" x14ac:dyDescent="0.15">
      <c r="B470" s="6">
        <v>465</v>
      </c>
      <c r="C470" s="13" t="str">
        <f t="shared" si="89"/>
        <v/>
      </c>
      <c r="D470" s="25" t="str">
        <f>IFERROR(VLOOKUP(C470,金融機関コード!$B$3:$C$950,2),"")</f>
        <v/>
      </c>
      <c r="E470" s="13" t="str">
        <f t="shared" si="90"/>
        <v/>
      </c>
      <c r="F470" s="49" t="str">
        <f t="shared" si="100"/>
        <v/>
      </c>
      <c r="G470" s="25" t="str">
        <f>IFERROR(VLOOKUP(F470,金融機関コード!$G$3:$I$24268,3,FALSE),"")</f>
        <v/>
      </c>
      <c r="H470" s="12" t="str">
        <f t="shared" si="96"/>
        <v/>
      </c>
      <c r="I470" s="12" t="str">
        <f t="shared" si="91"/>
        <v/>
      </c>
      <c r="J470" s="77" t="str">
        <f t="shared" si="92"/>
        <v/>
      </c>
      <c r="K470" s="77" t="str">
        <f t="shared" si="93"/>
        <v/>
      </c>
      <c r="L470" s="12" t="str">
        <f t="shared" si="94"/>
        <v/>
      </c>
      <c r="M470" s="8" t="str">
        <f t="shared" si="97"/>
        <v/>
      </c>
      <c r="N470" s="10" t="str">
        <f t="shared" si="98"/>
        <v/>
      </c>
      <c r="O470" s="9" t="str">
        <f t="shared" si="99"/>
        <v/>
      </c>
      <c r="P470" s="11" t="str">
        <f t="shared" ca="1" si="95"/>
        <v/>
      </c>
    </row>
    <row r="471" spans="2:16" ht="15.95" customHeight="1" x14ac:dyDescent="0.15">
      <c r="B471" s="6">
        <v>466</v>
      </c>
      <c r="C471" s="13" t="str">
        <f t="shared" si="89"/>
        <v/>
      </c>
      <c r="D471" s="25" t="str">
        <f>IFERROR(VLOOKUP(C471,金融機関コード!$B$3:$C$950,2),"")</f>
        <v/>
      </c>
      <c r="E471" s="13" t="str">
        <f t="shared" si="90"/>
        <v/>
      </c>
      <c r="F471" s="49" t="str">
        <f t="shared" si="100"/>
        <v/>
      </c>
      <c r="G471" s="25" t="str">
        <f>IFERROR(VLOOKUP(F471,金融機関コード!$G$3:$I$24268,3,FALSE),"")</f>
        <v/>
      </c>
      <c r="H471" s="12" t="str">
        <f t="shared" si="96"/>
        <v/>
      </c>
      <c r="I471" s="12" t="str">
        <f t="shared" si="91"/>
        <v/>
      </c>
      <c r="J471" s="77" t="str">
        <f t="shared" si="92"/>
        <v/>
      </c>
      <c r="K471" s="77" t="str">
        <f t="shared" si="93"/>
        <v/>
      </c>
      <c r="L471" s="12" t="str">
        <f t="shared" si="94"/>
        <v/>
      </c>
      <c r="M471" s="8" t="str">
        <f t="shared" si="97"/>
        <v/>
      </c>
      <c r="N471" s="10" t="str">
        <f t="shared" si="98"/>
        <v/>
      </c>
      <c r="O471" s="9" t="str">
        <f t="shared" si="99"/>
        <v/>
      </c>
      <c r="P471" s="11" t="str">
        <f t="shared" ca="1" si="95"/>
        <v/>
      </c>
    </row>
    <row r="472" spans="2:16" ht="15.95" customHeight="1" x14ac:dyDescent="0.15">
      <c r="B472" s="6">
        <v>467</v>
      </c>
      <c r="C472" s="13" t="str">
        <f t="shared" si="89"/>
        <v/>
      </c>
      <c r="D472" s="25" t="str">
        <f>IFERROR(VLOOKUP(C472,金融機関コード!$B$3:$C$950,2),"")</f>
        <v/>
      </c>
      <c r="E472" s="13" t="str">
        <f t="shared" si="90"/>
        <v/>
      </c>
      <c r="F472" s="49" t="str">
        <f t="shared" si="100"/>
        <v/>
      </c>
      <c r="G472" s="25" t="str">
        <f>IFERROR(VLOOKUP(F472,金融機関コード!$G$3:$I$24268,3,FALSE),"")</f>
        <v/>
      </c>
      <c r="H472" s="12" t="str">
        <f t="shared" si="96"/>
        <v/>
      </c>
      <c r="I472" s="12" t="str">
        <f t="shared" si="91"/>
        <v/>
      </c>
      <c r="J472" s="77" t="str">
        <f t="shared" si="92"/>
        <v/>
      </c>
      <c r="K472" s="77" t="str">
        <f t="shared" si="93"/>
        <v/>
      </c>
      <c r="L472" s="12" t="str">
        <f t="shared" si="94"/>
        <v/>
      </c>
      <c r="M472" s="8" t="str">
        <f t="shared" si="97"/>
        <v/>
      </c>
      <c r="N472" s="10" t="str">
        <f t="shared" si="98"/>
        <v/>
      </c>
      <c r="O472" s="9" t="str">
        <f t="shared" si="99"/>
        <v/>
      </c>
      <c r="P472" s="11" t="str">
        <f t="shared" ca="1" si="95"/>
        <v/>
      </c>
    </row>
    <row r="473" spans="2:16" ht="15.95" customHeight="1" x14ac:dyDescent="0.15">
      <c r="B473" s="6">
        <v>468</v>
      </c>
      <c r="C473" s="13" t="str">
        <f t="shared" si="89"/>
        <v/>
      </c>
      <c r="D473" s="25" t="str">
        <f>IFERROR(VLOOKUP(C473,金融機関コード!$B$3:$C$950,2),"")</f>
        <v/>
      </c>
      <c r="E473" s="13" t="str">
        <f t="shared" si="90"/>
        <v/>
      </c>
      <c r="F473" s="49" t="str">
        <f t="shared" si="100"/>
        <v/>
      </c>
      <c r="G473" s="25" t="str">
        <f>IFERROR(VLOOKUP(F473,金融機関コード!$G$3:$I$24268,3,FALSE),"")</f>
        <v/>
      </c>
      <c r="H473" s="12" t="str">
        <f t="shared" si="96"/>
        <v/>
      </c>
      <c r="I473" s="12" t="str">
        <f t="shared" si="91"/>
        <v/>
      </c>
      <c r="J473" s="77" t="str">
        <f t="shared" si="92"/>
        <v/>
      </c>
      <c r="K473" s="77" t="str">
        <f t="shared" si="93"/>
        <v/>
      </c>
      <c r="L473" s="12" t="str">
        <f t="shared" si="94"/>
        <v/>
      </c>
      <c r="M473" s="8" t="str">
        <f t="shared" si="97"/>
        <v/>
      </c>
      <c r="N473" s="10" t="str">
        <f t="shared" si="98"/>
        <v/>
      </c>
      <c r="O473" s="9" t="str">
        <f t="shared" si="99"/>
        <v/>
      </c>
      <c r="P473" s="11" t="str">
        <f t="shared" ca="1" si="95"/>
        <v/>
      </c>
    </row>
    <row r="474" spans="2:16" ht="15.95" customHeight="1" x14ac:dyDescent="0.15">
      <c r="B474" s="6">
        <v>469</v>
      </c>
      <c r="C474" s="13" t="str">
        <f t="shared" si="89"/>
        <v/>
      </c>
      <c r="D474" s="25" t="str">
        <f>IFERROR(VLOOKUP(C474,金融機関コード!$B$3:$C$950,2),"")</f>
        <v/>
      </c>
      <c r="E474" s="13" t="str">
        <f t="shared" si="90"/>
        <v/>
      </c>
      <c r="F474" s="49" t="str">
        <f t="shared" si="100"/>
        <v/>
      </c>
      <c r="G474" s="25" t="str">
        <f>IFERROR(VLOOKUP(F474,金融機関コード!$G$3:$I$24268,3,FALSE),"")</f>
        <v/>
      </c>
      <c r="H474" s="12" t="str">
        <f t="shared" si="96"/>
        <v/>
      </c>
      <c r="I474" s="12" t="str">
        <f t="shared" si="91"/>
        <v/>
      </c>
      <c r="J474" s="77" t="str">
        <f t="shared" si="92"/>
        <v/>
      </c>
      <c r="K474" s="77" t="str">
        <f t="shared" si="93"/>
        <v/>
      </c>
      <c r="L474" s="12" t="str">
        <f t="shared" si="94"/>
        <v/>
      </c>
      <c r="M474" s="8" t="str">
        <f t="shared" si="97"/>
        <v/>
      </c>
      <c r="N474" s="10" t="str">
        <f t="shared" si="98"/>
        <v/>
      </c>
      <c r="O474" s="9" t="str">
        <f t="shared" si="99"/>
        <v/>
      </c>
      <c r="P474" s="11" t="str">
        <f t="shared" ca="1" si="95"/>
        <v/>
      </c>
    </row>
    <row r="475" spans="2:16" ht="15.95" customHeight="1" x14ac:dyDescent="0.15">
      <c r="B475" s="6">
        <v>470</v>
      </c>
      <c r="C475" s="13" t="str">
        <f t="shared" si="89"/>
        <v/>
      </c>
      <c r="D475" s="25" t="str">
        <f>IFERROR(VLOOKUP(C475,金融機関コード!$B$3:$C$950,2),"")</f>
        <v/>
      </c>
      <c r="E475" s="13" t="str">
        <f t="shared" si="90"/>
        <v/>
      </c>
      <c r="F475" s="49" t="str">
        <f t="shared" si="100"/>
        <v/>
      </c>
      <c r="G475" s="25" t="str">
        <f>IFERROR(VLOOKUP(F475,金融機関コード!$G$3:$I$24268,3,FALSE),"")</f>
        <v/>
      </c>
      <c r="H475" s="12" t="str">
        <f t="shared" si="96"/>
        <v/>
      </c>
      <c r="I475" s="12" t="str">
        <f t="shared" si="91"/>
        <v/>
      </c>
      <c r="J475" s="77" t="str">
        <f t="shared" si="92"/>
        <v/>
      </c>
      <c r="K475" s="77" t="str">
        <f t="shared" si="93"/>
        <v/>
      </c>
      <c r="L475" s="12" t="str">
        <f t="shared" si="94"/>
        <v/>
      </c>
      <c r="M475" s="8" t="str">
        <f t="shared" si="97"/>
        <v/>
      </c>
      <c r="N475" s="10" t="str">
        <f t="shared" si="98"/>
        <v/>
      </c>
      <c r="O475" s="9" t="str">
        <f t="shared" si="99"/>
        <v/>
      </c>
      <c r="P475" s="11" t="str">
        <f t="shared" ca="1" si="95"/>
        <v/>
      </c>
    </row>
    <row r="476" spans="2:16" ht="15.95" customHeight="1" x14ac:dyDescent="0.15">
      <c r="B476" s="6">
        <v>471</v>
      </c>
      <c r="C476" s="13" t="str">
        <f t="shared" si="89"/>
        <v/>
      </c>
      <c r="D476" s="25" t="str">
        <f>IFERROR(VLOOKUP(C476,金融機関コード!$B$3:$C$950,2),"")</f>
        <v/>
      </c>
      <c r="E476" s="13" t="str">
        <f t="shared" si="90"/>
        <v/>
      </c>
      <c r="F476" s="49" t="str">
        <f t="shared" si="100"/>
        <v/>
      </c>
      <c r="G476" s="25" t="str">
        <f>IFERROR(VLOOKUP(F476,金融機関コード!$G$3:$I$24268,3,FALSE),"")</f>
        <v/>
      </c>
      <c r="H476" s="12" t="str">
        <f t="shared" si="96"/>
        <v/>
      </c>
      <c r="I476" s="12" t="str">
        <f t="shared" si="91"/>
        <v/>
      </c>
      <c r="J476" s="77" t="str">
        <f t="shared" si="92"/>
        <v/>
      </c>
      <c r="K476" s="77" t="str">
        <f t="shared" si="93"/>
        <v/>
      </c>
      <c r="L476" s="12" t="str">
        <f t="shared" si="94"/>
        <v/>
      </c>
      <c r="M476" s="8" t="str">
        <f t="shared" si="97"/>
        <v/>
      </c>
      <c r="N476" s="10" t="str">
        <f t="shared" si="98"/>
        <v/>
      </c>
      <c r="O476" s="9" t="str">
        <f t="shared" si="99"/>
        <v/>
      </c>
      <c r="P476" s="11" t="str">
        <f t="shared" ca="1" si="95"/>
        <v/>
      </c>
    </row>
    <row r="477" spans="2:16" ht="15.95" customHeight="1" x14ac:dyDescent="0.15">
      <c r="B477" s="6">
        <v>472</v>
      </c>
      <c r="C477" s="13" t="str">
        <f t="shared" si="89"/>
        <v/>
      </c>
      <c r="D477" s="25" t="str">
        <f>IFERROR(VLOOKUP(C477,金融機関コード!$B$3:$C$950,2),"")</f>
        <v/>
      </c>
      <c r="E477" s="13" t="str">
        <f t="shared" si="90"/>
        <v/>
      </c>
      <c r="F477" s="49" t="str">
        <f t="shared" si="100"/>
        <v/>
      </c>
      <c r="G477" s="25" t="str">
        <f>IFERROR(VLOOKUP(F477,金融機関コード!$G$3:$I$24268,3,FALSE),"")</f>
        <v/>
      </c>
      <c r="H477" s="12" t="str">
        <f t="shared" si="96"/>
        <v/>
      </c>
      <c r="I477" s="12" t="str">
        <f t="shared" si="91"/>
        <v/>
      </c>
      <c r="J477" s="77" t="str">
        <f t="shared" si="92"/>
        <v/>
      </c>
      <c r="K477" s="77" t="str">
        <f t="shared" si="93"/>
        <v/>
      </c>
      <c r="L477" s="12" t="str">
        <f t="shared" si="94"/>
        <v/>
      </c>
      <c r="M477" s="8" t="str">
        <f t="shared" si="97"/>
        <v/>
      </c>
      <c r="N477" s="10" t="str">
        <f t="shared" si="98"/>
        <v/>
      </c>
      <c r="O477" s="9" t="str">
        <f t="shared" si="99"/>
        <v/>
      </c>
      <c r="P477" s="11" t="str">
        <f t="shared" ca="1" si="95"/>
        <v/>
      </c>
    </row>
    <row r="478" spans="2:16" ht="15.95" customHeight="1" x14ac:dyDescent="0.15">
      <c r="B478" s="6">
        <v>473</v>
      </c>
      <c r="C478" s="13" t="str">
        <f t="shared" si="89"/>
        <v/>
      </c>
      <c r="D478" s="25" t="str">
        <f>IFERROR(VLOOKUP(C478,金融機関コード!$B$3:$C$950,2),"")</f>
        <v/>
      </c>
      <c r="E478" s="13" t="str">
        <f t="shared" si="90"/>
        <v/>
      </c>
      <c r="F478" s="49" t="str">
        <f t="shared" si="100"/>
        <v/>
      </c>
      <c r="G478" s="25" t="str">
        <f>IFERROR(VLOOKUP(F478,金融機関コード!$G$3:$I$24268,3,FALSE),"")</f>
        <v/>
      </c>
      <c r="H478" s="12" t="str">
        <f t="shared" si="96"/>
        <v/>
      </c>
      <c r="I478" s="12" t="str">
        <f t="shared" si="91"/>
        <v/>
      </c>
      <c r="J478" s="77" t="str">
        <f t="shared" si="92"/>
        <v/>
      </c>
      <c r="K478" s="77" t="str">
        <f t="shared" si="93"/>
        <v/>
      </c>
      <c r="L478" s="12" t="str">
        <f t="shared" si="94"/>
        <v/>
      </c>
      <c r="M478" s="8" t="str">
        <f t="shared" si="97"/>
        <v/>
      </c>
      <c r="N478" s="10" t="str">
        <f t="shared" si="98"/>
        <v/>
      </c>
      <c r="O478" s="9" t="str">
        <f t="shared" si="99"/>
        <v/>
      </c>
      <c r="P478" s="11" t="str">
        <f t="shared" ca="1" si="95"/>
        <v/>
      </c>
    </row>
    <row r="479" spans="2:16" ht="15.95" customHeight="1" x14ac:dyDescent="0.15">
      <c r="B479" s="6">
        <v>474</v>
      </c>
      <c r="C479" s="13" t="str">
        <f t="shared" si="89"/>
        <v/>
      </c>
      <c r="D479" s="25" t="str">
        <f>IFERROR(VLOOKUP(C479,金融機関コード!$B$3:$C$950,2),"")</f>
        <v/>
      </c>
      <c r="E479" s="13" t="str">
        <f t="shared" si="90"/>
        <v/>
      </c>
      <c r="F479" s="49" t="str">
        <f t="shared" si="100"/>
        <v/>
      </c>
      <c r="G479" s="25" t="str">
        <f>IFERROR(VLOOKUP(F479,金融機関コード!$G$3:$I$24268,3,FALSE),"")</f>
        <v/>
      </c>
      <c r="H479" s="12" t="str">
        <f t="shared" si="96"/>
        <v/>
      </c>
      <c r="I479" s="12" t="str">
        <f t="shared" si="91"/>
        <v/>
      </c>
      <c r="J479" s="77" t="str">
        <f t="shared" si="92"/>
        <v/>
      </c>
      <c r="K479" s="77" t="str">
        <f t="shared" si="93"/>
        <v/>
      </c>
      <c r="L479" s="12" t="str">
        <f t="shared" si="94"/>
        <v/>
      </c>
      <c r="M479" s="8" t="str">
        <f t="shared" si="97"/>
        <v/>
      </c>
      <c r="N479" s="10" t="str">
        <f t="shared" si="98"/>
        <v/>
      </c>
      <c r="O479" s="9" t="str">
        <f t="shared" si="99"/>
        <v/>
      </c>
      <c r="P479" s="11" t="str">
        <f t="shared" ca="1" si="95"/>
        <v/>
      </c>
    </row>
    <row r="480" spans="2:16" ht="15.95" customHeight="1" x14ac:dyDescent="0.15">
      <c r="B480" s="6">
        <v>475</v>
      </c>
      <c r="C480" s="13" t="str">
        <f t="shared" si="89"/>
        <v/>
      </c>
      <c r="D480" s="25" t="str">
        <f>IFERROR(VLOOKUP(C480,金融機関コード!$B$3:$C$950,2),"")</f>
        <v/>
      </c>
      <c r="E480" s="13" t="str">
        <f t="shared" si="90"/>
        <v/>
      </c>
      <c r="F480" s="49" t="str">
        <f t="shared" si="100"/>
        <v/>
      </c>
      <c r="G480" s="25" t="str">
        <f>IFERROR(VLOOKUP(F480,金融機関コード!$G$3:$I$24268,3,FALSE),"")</f>
        <v/>
      </c>
      <c r="H480" s="12" t="str">
        <f t="shared" si="96"/>
        <v/>
      </c>
      <c r="I480" s="12" t="str">
        <f t="shared" si="91"/>
        <v/>
      </c>
      <c r="J480" s="77" t="str">
        <f t="shared" si="92"/>
        <v/>
      </c>
      <c r="K480" s="77" t="str">
        <f t="shared" si="93"/>
        <v/>
      </c>
      <c r="L480" s="12" t="str">
        <f t="shared" si="94"/>
        <v/>
      </c>
      <c r="M480" s="8" t="str">
        <f t="shared" si="97"/>
        <v/>
      </c>
      <c r="N480" s="10" t="str">
        <f t="shared" si="98"/>
        <v/>
      </c>
      <c r="O480" s="9" t="str">
        <f t="shared" si="99"/>
        <v/>
      </c>
      <c r="P480" s="11" t="str">
        <f t="shared" ca="1" si="95"/>
        <v/>
      </c>
    </row>
    <row r="481" spans="2:16" ht="15.95" customHeight="1" x14ac:dyDescent="0.15">
      <c r="B481" s="6">
        <v>476</v>
      </c>
      <c r="C481" s="13" t="str">
        <f t="shared" si="89"/>
        <v/>
      </c>
      <c r="D481" s="25" t="str">
        <f>IFERROR(VLOOKUP(C481,金融機関コード!$B$3:$C$950,2),"")</f>
        <v/>
      </c>
      <c r="E481" s="13" t="str">
        <f t="shared" si="90"/>
        <v/>
      </c>
      <c r="F481" s="49" t="str">
        <f t="shared" si="100"/>
        <v/>
      </c>
      <c r="G481" s="25" t="str">
        <f>IFERROR(VLOOKUP(F481,金融機関コード!$G$3:$I$24268,3,FALSE),"")</f>
        <v/>
      </c>
      <c r="H481" s="12" t="str">
        <f t="shared" si="96"/>
        <v/>
      </c>
      <c r="I481" s="12" t="str">
        <f t="shared" si="91"/>
        <v/>
      </c>
      <c r="J481" s="77" t="str">
        <f t="shared" si="92"/>
        <v/>
      </c>
      <c r="K481" s="77" t="str">
        <f t="shared" si="93"/>
        <v/>
      </c>
      <c r="L481" s="12" t="str">
        <f t="shared" si="94"/>
        <v/>
      </c>
      <c r="M481" s="8" t="str">
        <f t="shared" si="97"/>
        <v/>
      </c>
      <c r="N481" s="10" t="str">
        <f t="shared" si="98"/>
        <v/>
      </c>
      <c r="O481" s="9" t="str">
        <f t="shared" si="99"/>
        <v/>
      </c>
      <c r="P481" s="11" t="str">
        <f t="shared" ca="1" si="95"/>
        <v/>
      </c>
    </row>
    <row r="482" spans="2:16" ht="15.95" customHeight="1" x14ac:dyDescent="0.15">
      <c r="B482" s="6">
        <v>477</v>
      </c>
      <c r="C482" s="13" t="str">
        <f t="shared" si="89"/>
        <v/>
      </c>
      <c r="D482" s="25" t="str">
        <f>IFERROR(VLOOKUP(C482,金融機関コード!$B$3:$C$950,2),"")</f>
        <v/>
      </c>
      <c r="E482" s="13" t="str">
        <f t="shared" si="90"/>
        <v/>
      </c>
      <c r="F482" s="49" t="str">
        <f t="shared" si="100"/>
        <v/>
      </c>
      <c r="G482" s="25" t="str">
        <f>IFERROR(VLOOKUP(F482,金融機関コード!$G$3:$I$24268,3,FALSE),"")</f>
        <v/>
      </c>
      <c r="H482" s="12" t="str">
        <f t="shared" si="96"/>
        <v/>
      </c>
      <c r="I482" s="12" t="str">
        <f t="shared" si="91"/>
        <v/>
      </c>
      <c r="J482" s="77" t="str">
        <f t="shared" si="92"/>
        <v/>
      </c>
      <c r="K482" s="77" t="str">
        <f t="shared" si="93"/>
        <v/>
      </c>
      <c r="L482" s="12" t="str">
        <f t="shared" si="94"/>
        <v/>
      </c>
      <c r="M482" s="8" t="str">
        <f t="shared" si="97"/>
        <v/>
      </c>
      <c r="N482" s="10" t="str">
        <f t="shared" si="98"/>
        <v/>
      </c>
      <c r="O482" s="9" t="str">
        <f t="shared" si="99"/>
        <v/>
      </c>
      <c r="P482" s="11" t="str">
        <f t="shared" ca="1" si="95"/>
        <v/>
      </c>
    </row>
    <row r="483" spans="2:16" ht="15.95" customHeight="1" x14ac:dyDescent="0.15">
      <c r="B483" s="6">
        <v>478</v>
      </c>
      <c r="C483" s="13" t="str">
        <f t="shared" si="89"/>
        <v/>
      </c>
      <c r="D483" s="25" t="str">
        <f>IFERROR(VLOOKUP(C483,金融機関コード!$B$3:$C$950,2),"")</f>
        <v/>
      </c>
      <c r="E483" s="13" t="str">
        <f t="shared" si="90"/>
        <v/>
      </c>
      <c r="F483" s="49" t="str">
        <f t="shared" si="100"/>
        <v/>
      </c>
      <c r="G483" s="25" t="str">
        <f>IFERROR(VLOOKUP(F483,金融機関コード!$G$3:$I$24268,3,FALSE),"")</f>
        <v/>
      </c>
      <c r="H483" s="12" t="str">
        <f t="shared" si="96"/>
        <v/>
      </c>
      <c r="I483" s="12" t="str">
        <f t="shared" si="91"/>
        <v/>
      </c>
      <c r="J483" s="77" t="str">
        <f t="shared" si="92"/>
        <v/>
      </c>
      <c r="K483" s="77" t="str">
        <f t="shared" si="93"/>
        <v/>
      </c>
      <c r="L483" s="12" t="str">
        <f t="shared" si="94"/>
        <v/>
      </c>
      <c r="M483" s="8" t="str">
        <f t="shared" si="97"/>
        <v/>
      </c>
      <c r="N483" s="10" t="str">
        <f t="shared" si="98"/>
        <v/>
      </c>
      <c r="O483" s="9" t="str">
        <f t="shared" si="99"/>
        <v/>
      </c>
      <c r="P483" s="11" t="str">
        <f t="shared" ca="1" si="95"/>
        <v/>
      </c>
    </row>
    <row r="484" spans="2:16" ht="15.95" customHeight="1" x14ac:dyDescent="0.15">
      <c r="B484" s="6">
        <v>479</v>
      </c>
      <c r="C484" s="13" t="str">
        <f t="shared" si="89"/>
        <v/>
      </c>
      <c r="D484" s="25" t="str">
        <f>IFERROR(VLOOKUP(C484,金融機関コード!$B$3:$C$950,2),"")</f>
        <v/>
      </c>
      <c r="E484" s="13" t="str">
        <f t="shared" si="90"/>
        <v/>
      </c>
      <c r="F484" s="49" t="str">
        <f t="shared" si="100"/>
        <v/>
      </c>
      <c r="G484" s="25" t="str">
        <f>IFERROR(VLOOKUP(F484,金融機関コード!$G$3:$I$24268,3,FALSE),"")</f>
        <v/>
      </c>
      <c r="H484" s="12" t="str">
        <f t="shared" si="96"/>
        <v/>
      </c>
      <c r="I484" s="12" t="str">
        <f t="shared" si="91"/>
        <v/>
      </c>
      <c r="J484" s="77" t="str">
        <f t="shared" si="92"/>
        <v/>
      </c>
      <c r="K484" s="77" t="str">
        <f t="shared" si="93"/>
        <v/>
      </c>
      <c r="L484" s="12" t="str">
        <f t="shared" si="94"/>
        <v/>
      </c>
      <c r="M484" s="8" t="str">
        <f t="shared" si="97"/>
        <v/>
      </c>
      <c r="N484" s="10" t="str">
        <f t="shared" si="98"/>
        <v/>
      </c>
      <c r="O484" s="9" t="str">
        <f t="shared" si="99"/>
        <v/>
      </c>
      <c r="P484" s="11" t="str">
        <f t="shared" ca="1" si="95"/>
        <v/>
      </c>
    </row>
    <row r="485" spans="2:16" ht="15.95" customHeight="1" x14ac:dyDescent="0.15">
      <c r="B485" s="6">
        <v>480</v>
      </c>
      <c r="C485" s="13" t="str">
        <f t="shared" si="89"/>
        <v/>
      </c>
      <c r="D485" s="25" t="str">
        <f>IFERROR(VLOOKUP(C485,金融機関コード!$B$3:$C$950,2),"")</f>
        <v/>
      </c>
      <c r="E485" s="13" t="str">
        <f t="shared" si="90"/>
        <v/>
      </c>
      <c r="F485" s="49" t="str">
        <f t="shared" si="100"/>
        <v/>
      </c>
      <c r="G485" s="25" t="str">
        <f>IFERROR(VLOOKUP(F485,金融機関コード!$G$3:$I$24268,3,FALSE),"")</f>
        <v/>
      </c>
      <c r="H485" s="12" t="str">
        <f t="shared" si="96"/>
        <v/>
      </c>
      <c r="I485" s="12" t="str">
        <f t="shared" si="91"/>
        <v/>
      </c>
      <c r="J485" s="77" t="str">
        <f t="shared" si="92"/>
        <v/>
      </c>
      <c r="K485" s="77" t="str">
        <f t="shared" si="93"/>
        <v/>
      </c>
      <c r="L485" s="12" t="str">
        <f t="shared" si="94"/>
        <v/>
      </c>
      <c r="M485" s="8" t="str">
        <f t="shared" si="97"/>
        <v/>
      </c>
      <c r="N485" s="10" t="str">
        <f t="shared" si="98"/>
        <v/>
      </c>
      <c r="O485" s="9" t="str">
        <f t="shared" si="99"/>
        <v/>
      </c>
      <c r="P485" s="11" t="str">
        <f t="shared" ca="1" si="95"/>
        <v/>
      </c>
    </row>
    <row r="486" spans="2:16" ht="15.95" customHeight="1" x14ac:dyDescent="0.15">
      <c r="B486" s="6">
        <v>481</v>
      </c>
      <c r="C486" s="13" t="str">
        <f t="shared" si="89"/>
        <v/>
      </c>
      <c r="D486" s="25" t="str">
        <f>IFERROR(VLOOKUP(C486,金融機関コード!$B$3:$C$950,2),"")</f>
        <v/>
      </c>
      <c r="E486" s="13" t="str">
        <f t="shared" si="90"/>
        <v/>
      </c>
      <c r="F486" s="49" t="str">
        <f t="shared" si="100"/>
        <v/>
      </c>
      <c r="G486" s="25" t="str">
        <f>IFERROR(VLOOKUP(F486,金融機関コード!$G$3:$I$24268,3,FALSE),"")</f>
        <v/>
      </c>
      <c r="H486" s="12" t="str">
        <f t="shared" si="96"/>
        <v/>
      </c>
      <c r="I486" s="12" t="str">
        <f t="shared" si="91"/>
        <v/>
      </c>
      <c r="J486" s="77" t="str">
        <f t="shared" si="92"/>
        <v/>
      </c>
      <c r="K486" s="77" t="str">
        <f t="shared" si="93"/>
        <v/>
      </c>
      <c r="L486" s="12" t="str">
        <f t="shared" si="94"/>
        <v/>
      </c>
      <c r="M486" s="8" t="str">
        <f t="shared" si="97"/>
        <v/>
      </c>
      <c r="N486" s="10" t="str">
        <f t="shared" si="98"/>
        <v/>
      </c>
      <c r="O486" s="9" t="str">
        <f t="shared" si="99"/>
        <v/>
      </c>
      <c r="P486" s="11" t="str">
        <f t="shared" ca="1" si="95"/>
        <v/>
      </c>
    </row>
    <row r="487" spans="2:16" ht="15.95" customHeight="1" x14ac:dyDescent="0.15">
      <c r="B487" s="6">
        <v>482</v>
      </c>
      <c r="C487" s="13" t="str">
        <f t="shared" si="89"/>
        <v/>
      </c>
      <c r="D487" s="25" t="str">
        <f>IFERROR(VLOOKUP(C487,金融機関コード!$B$3:$C$950,2),"")</f>
        <v/>
      </c>
      <c r="E487" s="13" t="str">
        <f t="shared" si="90"/>
        <v/>
      </c>
      <c r="F487" s="49" t="str">
        <f t="shared" si="100"/>
        <v/>
      </c>
      <c r="G487" s="25" t="str">
        <f>IFERROR(VLOOKUP(F487,金融機関コード!$G$3:$I$24268,3,FALSE),"")</f>
        <v/>
      </c>
      <c r="H487" s="12" t="str">
        <f t="shared" si="96"/>
        <v/>
      </c>
      <c r="I487" s="12" t="str">
        <f t="shared" si="91"/>
        <v/>
      </c>
      <c r="J487" s="77" t="str">
        <f t="shared" si="92"/>
        <v/>
      </c>
      <c r="K487" s="77" t="str">
        <f t="shared" si="93"/>
        <v/>
      </c>
      <c r="L487" s="12" t="str">
        <f t="shared" si="94"/>
        <v/>
      </c>
      <c r="M487" s="8" t="str">
        <f t="shared" si="97"/>
        <v/>
      </c>
      <c r="N487" s="10" t="str">
        <f t="shared" si="98"/>
        <v/>
      </c>
      <c r="O487" s="9" t="str">
        <f t="shared" si="99"/>
        <v/>
      </c>
      <c r="P487" s="11" t="str">
        <f t="shared" ca="1" si="95"/>
        <v/>
      </c>
    </row>
    <row r="488" spans="2:16" ht="15.95" customHeight="1" x14ac:dyDescent="0.15">
      <c r="B488" s="6">
        <v>483</v>
      </c>
      <c r="C488" s="13" t="str">
        <f t="shared" si="89"/>
        <v/>
      </c>
      <c r="D488" s="25" t="str">
        <f>IFERROR(VLOOKUP(C488,金融機関コード!$B$3:$C$950,2),"")</f>
        <v/>
      </c>
      <c r="E488" s="13" t="str">
        <f t="shared" si="90"/>
        <v/>
      </c>
      <c r="F488" s="49" t="str">
        <f t="shared" si="100"/>
        <v/>
      </c>
      <c r="G488" s="25" t="str">
        <f>IFERROR(VLOOKUP(F488,金融機関コード!$G$3:$I$24268,3,FALSE),"")</f>
        <v/>
      </c>
      <c r="H488" s="12" t="str">
        <f t="shared" si="96"/>
        <v/>
      </c>
      <c r="I488" s="12" t="str">
        <f t="shared" si="91"/>
        <v/>
      </c>
      <c r="J488" s="77" t="str">
        <f t="shared" si="92"/>
        <v/>
      </c>
      <c r="K488" s="77" t="str">
        <f t="shared" si="93"/>
        <v/>
      </c>
      <c r="L488" s="12" t="str">
        <f t="shared" si="94"/>
        <v/>
      </c>
      <c r="M488" s="8" t="str">
        <f t="shared" si="97"/>
        <v/>
      </c>
      <c r="N488" s="10" t="str">
        <f t="shared" si="98"/>
        <v/>
      </c>
      <c r="O488" s="9" t="str">
        <f t="shared" si="99"/>
        <v/>
      </c>
      <c r="P488" s="11" t="str">
        <f t="shared" ca="1" si="95"/>
        <v/>
      </c>
    </row>
    <row r="489" spans="2:16" ht="15.95" customHeight="1" x14ac:dyDescent="0.15">
      <c r="B489" s="6">
        <v>484</v>
      </c>
      <c r="C489" s="13" t="str">
        <f t="shared" si="89"/>
        <v/>
      </c>
      <c r="D489" s="25" t="str">
        <f>IFERROR(VLOOKUP(C489,金融機関コード!$B$3:$C$950,2),"")</f>
        <v/>
      </c>
      <c r="E489" s="13" t="str">
        <f t="shared" si="90"/>
        <v/>
      </c>
      <c r="F489" s="49" t="str">
        <f t="shared" si="100"/>
        <v/>
      </c>
      <c r="G489" s="25" t="str">
        <f>IFERROR(VLOOKUP(F489,金融機関コード!$G$3:$I$24268,3,FALSE),"")</f>
        <v/>
      </c>
      <c r="H489" s="12" t="str">
        <f t="shared" si="96"/>
        <v/>
      </c>
      <c r="I489" s="12" t="str">
        <f t="shared" si="91"/>
        <v/>
      </c>
      <c r="J489" s="77" t="str">
        <f t="shared" si="92"/>
        <v/>
      </c>
      <c r="K489" s="77" t="str">
        <f t="shared" si="93"/>
        <v/>
      </c>
      <c r="L489" s="12" t="str">
        <f t="shared" si="94"/>
        <v/>
      </c>
      <c r="M489" s="8" t="str">
        <f t="shared" si="97"/>
        <v/>
      </c>
      <c r="N489" s="10" t="str">
        <f t="shared" si="98"/>
        <v/>
      </c>
      <c r="O489" s="9" t="str">
        <f t="shared" si="99"/>
        <v/>
      </c>
      <c r="P489" s="11" t="str">
        <f t="shared" ca="1" si="95"/>
        <v/>
      </c>
    </row>
    <row r="490" spans="2:16" ht="15.95" customHeight="1" x14ac:dyDescent="0.15">
      <c r="B490" s="6">
        <v>485</v>
      </c>
      <c r="C490" s="13" t="str">
        <f t="shared" si="89"/>
        <v/>
      </c>
      <c r="D490" s="25" t="str">
        <f>IFERROR(VLOOKUP(C490,金融機関コード!$B$3:$C$950,2),"")</f>
        <v/>
      </c>
      <c r="E490" s="13" t="str">
        <f t="shared" si="90"/>
        <v/>
      </c>
      <c r="F490" s="49" t="str">
        <f t="shared" si="100"/>
        <v/>
      </c>
      <c r="G490" s="25" t="str">
        <f>IFERROR(VLOOKUP(F490,金融機関コード!$G$3:$I$24268,3,FALSE),"")</f>
        <v/>
      </c>
      <c r="H490" s="12" t="str">
        <f t="shared" si="96"/>
        <v/>
      </c>
      <c r="I490" s="12" t="str">
        <f t="shared" si="91"/>
        <v/>
      </c>
      <c r="J490" s="77" t="str">
        <f t="shared" si="92"/>
        <v/>
      </c>
      <c r="K490" s="77" t="str">
        <f t="shared" si="93"/>
        <v/>
      </c>
      <c r="L490" s="12" t="str">
        <f t="shared" si="94"/>
        <v/>
      </c>
      <c r="M490" s="8" t="str">
        <f t="shared" si="97"/>
        <v/>
      </c>
      <c r="N490" s="10" t="str">
        <f t="shared" si="98"/>
        <v/>
      </c>
      <c r="O490" s="9" t="str">
        <f t="shared" si="99"/>
        <v/>
      </c>
      <c r="P490" s="11" t="str">
        <f t="shared" ca="1" si="95"/>
        <v/>
      </c>
    </row>
    <row r="491" spans="2:16" ht="15.95" customHeight="1" x14ac:dyDescent="0.15">
      <c r="B491" s="6">
        <v>486</v>
      </c>
      <c r="C491" s="13" t="str">
        <f t="shared" si="89"/>
        <v/>
      </c>
      <c r="D491" s="25" t="str">
        <f>IFERROR(VLOOKUP(C491,金融機関コード!$B$3:$C$950,2),"")</f>
        <v/>
      </c>
      <c r="E491" s="13" t="str">
        <f t="shared" si="90"/>
        <v/>
      </c>
      <c r="F491" s="49" t="str">
        <f t="shared" si="100"/>
        <v/>
      </c>
      <c r="G491" s="25" t="str">
        <f>IFERROR(VLOOKUP(F491,金融機関コード!$G$3:$I$24268,3,FALSE),"")</f>
        <v/>
      </c>
      <c r="H491" s="12" t="str">
        <f t="shared" si="96"/>
        <v/>
      </c>
      <c r="I491" s="12" t="str">
        <f t="shared" si="91"/>
        <v/>
      </c>
      <c r="J491" s="77" t="str">
        <f t="shared" si="92"/>
        <v/>
      </c>
      <c r="K491" s="77" t="str">
        <f t="shared" si="93"/>
        <v/>
      </c>
      <c r="L491" s="12" t="str">
        <f t="shared" si="94"/>
        <v/>
      </c>
      <c r="M491" s="8" t="str">
        <f t="shared" si="97"/>
        <v/>
      </c>
      <c r="N491" s="10" t="str">
        <f t="shared" si="98"/>
        <v/>
      </c>
      <c r="O491" s="9" t="str">
        <f t="shared" si="99"/>
        <v/>
      </c>
      <c r="P491" s="11" t="str">
        <f t="shared" ca="1" si="95"/>
        <v/>
      </c>
    </row>
    <row r="492" spans="2:16" ht="15.95" customHeight="1" x14ac:dyDescent="0.15">
      <c r="B492" s="6">
        <v>487</v>
      </c>
      <c r="C492" s="13" t="str">
        <f t="shared" si="89"/>
        <v/>
      </c>
      <c r="D492" s="25" t="str">
        <f>IFERROR(VLOOKUP(C492,金融機関コード!$B$3:$C$950,2),"")</f>
        <v/>
      </c>
      <c r="E492" s="13" t="str">
        <f t="shared" si="90"/>
        <v/>
      </c>
      <c r="F492" s="49" t="str">
        <f t="shared" si="100"/>
        <v/>
      </c>
      <c r="G492" s="25" t="str">
        <f>IFERROR(VLOOKUP(F492,金融機関コード!$G$3:$I$24268,3,FALSE),"")</f>
        <v/>
      </c>
      <c r="H492" s="12" t="str">
        <f t="shared" si="96"/>
        <v/>
      </c>
      <c r="I492" s="12" t="str">
        <f t="shared" si="91"/>
        <v/>
      </c>
      <c r="J492" s="77" t="str">
        <f t="shared" si="92"/>
        <v/>
      </c>
      <c r="K492" s="77" t="str">
        <f t="shared" si="93"/>
        <v/>
      </c>
      <c r="L492" s="12" t="str">
        <f t="shared" si="94"/>
        <v/>
      </c>
      <c r="M492" s="8" t="str">
        <f t="shared" si="97"/>
        <v/>
      </c>
      <c r="N492" s="10" t="str">
        <f t="shared" si="98"/>
        <v/>
      </c>
      <c r="O492" s="9" t="str">
        <f t="shared" si="99"/>
        <v/>
      </c>
      <c r="P492" s="11" t="str">
        <f t="shared" ca="1" si="95"/>
        <v/>
      </c>
    </row>
    <row r="493" spans="2:16" ht="15.95" customHeight="1" x14ac:dyDescent="0.15">
      <c r="B493" s="6">
        <v>488</v>
      </c>
      <c r="C493" s="13" t="str">
        <f t="shared" si="89"/>
        <v/>
      </c>
      <c r="D493" s="25" t="str">
        <f>IFERROR(VLOOKUP(C493,金融機関コード!$B$3:$C$950,2),"")</f>
        <v/>
      </c>
      <c r="E493" s="13" t="str">
        <f t="shared" si="90"/>
        <v/>
      </c>
      <c r="F493" s="49" t="str">
        <f t="shared" si="100"/>
        <v/>
      </c>
      <c r="G493" s="25" t="str">
        <f>IFERROR(VLOOKUP(F493,金融機関コード!$G$3:$I$24268,3,FALSE),"")</f>
        <v/>
      </c>
      <c r="H493" s="12" t="str">
        <f t="shared" si="96"/>
        <v/>
      </c>
      <c r="I493" s="12" t="str">
        <f t="shared" si="91"/>
        <v/>
      </c>
      <c r="J493" s="77" t="str">
        <f t="shared" si="92"/>
        <v/>
      </c>
      <c r="K493" s="77" t="str">
        <f t="shared" si="93"/>
        <v/>
      </c>
      <c r="L493" s="12" t="str">
        <f t="shared" si="94"/>
        <v/>
      </c>
      <c r="M493" s="8" t="str">
        <f t="shared" si="97"/>
        <v/>
      </c>
      <c r="N493" s="10" t="str">
        <f t="shared" si="98"/>
        <v/>
      </c>
      <c r="O493" s="9" t="str">
        <f t="shared" si="99"/>
        <v/>
      </c>
      <c r="P493" s="11" t="str">
        <f t="shared" ca="1" si="95"/>
        <v/>
      </c>
    </row>
    <row r="494" spans="2:16" ht="15.95" customHeight="1" x14ac:dyDescent="0.15">
      <c r="B494" s="6">
        <v>489</v>
      </c>
      <c r="C494" s="13" t="str">
        <f t="shared" si="89"/>
        <v/>
      </c>
      <c r="D494" s="25" t="str">
        <f>IFERROR(VLOOKUP(C494,金融機関コード!$B$3:$C$950,2),"")</f>
        <v/>
      </c>
      <c r="E494" s="13" t="str">
        <f t="shared" si="90"/>
        <v/>
      </c>
      <c r="F494" s="49" t="str">
        <f t="shared" si="100"/>
        <v/>
      </c>
      <c r="G494" s="25" t="str">
        <f>IFERROR(VLOOKUP(F494,金融機関コード!$G$3:$I$24268,3,FALSE),"")</f>
        <v/>
      </c>
      <c r="H494" s="12" t="str">
        <f t="shared" si="96"/>
        <v/>
      </c>
      <c r="I494" s="12" t="str">
        <f t="shared" si="91"/>
        <v/>
      </c>
      <c r="J494" s="77" t="str">
        <f t="shared" si="92"/>
        <v/>
      </c>
      <c r="K494" s="77" t="str">
        <f t="shared" si="93"/>
        <v/>
      </c>
      <c r="L494" s="12" t="str">
        <f t="shared" si="94"/>
        <v/>
      </c>
      <c r="M494" s="8" t="str">
        <f t="shared" si="97"/>
        <v/>
      </c>
      <c r="N494" s="10" t="str">
        <f t="shared" si="98"/>
        <v/>
      </c>
      <c r="O494" s="9" t="str">
        <f t="shared" si="99"/>
        <v/>
      </c>
      <c r="P494" s="11" t="str">
        <f t="shared" ca="1" si="95"/>
        <v/>
      </c>
    </row>
    <row r="495" spans="2:16" ht="15.95" customHeight="1" x14ac:dyDescent="0.15">
      <c r="B495" s="6">
        <v>490</v>
      </c>
      <c r="C495" s="13" t="str">
        <f t="shared" si="89"/>
        <v/>
      </c>
      <c r="D495" s="25" t="str">
        <f>IFERROR(VLOOKUP(C495,金融機関コード!$B$3:$C$950,2),"")</f>
        <v/>
      </c>
      <c r="E495" s="13" t="str">
        <f t="shared" si="90"/>
        <v/>
      </c>
      <c r="F495" s="49" t="str">
        <f t="shared" si="100"/>
        <v/>
      </c>
      <c r="G495" s="25" t="str">
        <f>IFERROR(VLOOKUP(F495,金融機関コード!$G$3:$I$24268,3,FALSE),"")</f>
        <v/>
      </c>
      <c r="H495" s="12" t="str">
        <f t="shared" si="96"/>
        <v/>
      </c>
      <c r="I495" s="12" t="str">
        <f t="shared" si="91"/>
        <v/>
      </c>
      <c r="J495" s="77" t="str">
        <f t="shared" si="92"/>
        <v/>
      </c>
      <c r="K495" s="77" t="str">
        <f t="shared" si="93"/>
        <v/>
      </c>
      <c r="L495" s="12" t="str">
        <f t="shared" si="94"/>
        <v/>
      </c>
      <c r="M495" s="8" t="str">
        <f t="shared" si="97"/>
        <v/>
      </c>
      <c r="N495" s="10" t="str">
        <f t="shared" si="98"/>
        <v/>
      </c>
      <c r="O495" s="9" t="str">
        <f t="shared" si="99"/>
        <v/>
      </c>
      <c r="P495" s="11" t="str">
        <f t="shared" ca="1" si="95"/>
        <v/>
      </c>
    </row>
    <row r="496" spans="2:16" ht="15.95" customHeight="1" x14ac:dyDescent="0.15">
      <c r="B496" s="6">
        <v>491</v>
      </c>
      <c r="C496" s="13" t="str">
        <f t="shared" si="89"/>
        <v/>
      </c>
      <c r="D496" s="25" t="str">
        <f>IFERROR(VLOOKUP(C496,金融機関コード!$B$3:$C$950,2),"")</f>
        <v/>
      </c>
      <c r="E496" s="13" t="str">
        <f t="shared" si="90"/>
        <v/>
      </c>
      <c r="F496" s="49" t="str">
        <f t="shared" si="100"/>
        <v/>
      </c>
      <c r="G496" s="25" t="str">
        <f>IFERROR(VLOOKUP(F496,金融機関コード!$G$3:$I$24268,3,FALSE),"")</f>
        <v/>
      </c>
      <c r="H496" s="12" t="str">
        <f t="shared" si="96"/>
        <v/>
      </c>
      <c r="I496" s="12" t="str">
        <f t="shared" si="91"/>
        <v/>
      </c>
      <c r="J496" s="77" t="str">
        <f t="shared" si="92"/>
        <v/>
      </c>
      <c r="K496" s="77" t="str">
        <f t="shared" si="93"/>
        <v/>
      </c>
      <c r="L496" s="12" t="str">
        <f t="shared" si="94"/>
        <v/>
      </c>
      <c r="M496" s="8" t="str">
        <f t="shared" si="97"/>
        <v/>
      </c>
      <c r="N496" s="10" t="str">
        <f t="shared" si="98"/>
        <v/>
      </c>
      <c r="O496" s="9" t="str">
        <f t="shared" si="99"/>
        <v/>
      </c>
      <c r="P496" s="11" t="str">
        <f t="shared" ca="1" si="95"/>
        <v/>
      </c>
    </row>
    <row r="497" spans="2:16" ht="15.95" customHeight="1" x14ac:dyDescent="0.15">
      <c r="B497" s="6">
        <v>492</v>
      </c>
      <c r="C497" s="13" t="str">
        <f t="shared" si="89"/>
        <v/>
      </c>
      <c r="D497" s="25" t="str">
        <f>IFERROR(VLOOKUP(C497,金融機関コード!$B$3:$C$950,2),"")</f>
        <v/>
      </c>
      <c r="E497" s="13" t="str">
        <f t="shared" si="90"/>
        <v/>
      </c>
      <c r="F497" s="49" t="str">
        <f t="shared" si="100"/>
        <v/>
      </c>
      <c r="G497" s="25" t="str">
        <f>IFERROR(VLOOKUP(F497,金融機関コード!$G$3:$I$24268,3,FALSE),"")</f>
        <v/>
      </c>
      <c r="H497" s="12" t="str">
        <f t="shared" si="96"/>
        <v/>
      </c>
      <c r="I497" s="12" t="str">
        <f t="shared" si="91"/>
        <v/>
      </c>
      <c r="J497" s="77" t="str">
        <f t="shared" si="92"/>
        <v/>
      </c>
      <c r="K497" s="77" t="str">
        <f t="shared" si="93"/>
        <v/>
      </c>
      <c r="L497" s="12" t="str">
        <f t="shared" si="94"/>
        <v/>
      </c>
      <c r="M497" s="8" t="str">
        <f t="shared" si="97"/>
        <v/>
      </c>
      <c r="N497" s="10" t="str">
        <f t="shared" si="98"/>
        <v/>
      </c>
      <c r="O497" s="9" t="str">
        <f t="shared" si="99"/>
        <v/>
      </c>
      <c r="P497" s="11" t="str">
        <f t="shared" ca="1" si="95"/>
        <v/>
      </c>
    </row>
    <row r="498" spans="2:16" ht="15.95" customHeight="1" x14ac:dyDescent="0.15">
      <c r="B498" s="6">
        <v>493</v>
      </c>
      <c r="C498" s="13" t="str">
        <f t="shared" si="89"/>
        <v/>
      </c>
      <c r="D498" s="25" t="str">
        <f>IFERROR(VLOOKUP(C498,金融機関コード!$B$3:$C$950,2),"")</f>
        <v/>
      </c>
      <c r="E498" s="13" t="str">
        <f t="shared" si="90"/>
        <v/>
      </c>
      <c r="F498" s="49" t="str">
        <f t="shared" si="100"/>
        <v/>
      </c>
      <c r="G498" s="25" t="str">
        <f>IFERROR(VLOOKUP(F498,金融機関コード!$G$3:$I$24268,3,FALSE),"")</f>
        <v/>
      </c>
      <c r="H498" s="12" t="str">
        <f t="shared" si="96"/>
        <v/>
      </c>
      <c r="I498" s="12" t="str">
        <f t="shared" si="91"/>
        <v/>
      </c>
      <c r="J498" s="77" t="str">
        <f t="shared" si="92"/>
        <v/>
      </c>
      <c r="K498" s="77" t="str">
        <f t="shared" si="93"/>
        <v/>
      </c>
      <c r="L498" s="12" t="str">
        <f t="shared" si="94"/>
        <v/>
      </c>
      <c r="M498" s="8" t="str">
        <f t="shared" si="97"/>
        <v/>
      </c>
      <c r="N498" s="10" t="str">
        <f t="shared" si="98"/>
        <v/>
      </c>
      <c r="O498" s="9" t="str">
        <f t="shared" si="99"/>
        <v/>
      </c>
      <c r="P498" s="11" t="str">
        <f t="shared" ca="1" si="95"/>
        <v/>
      </c>
    </row>
    <row r="499" spans="2:16" ht="15.95" customHeight="1" x14ac:dyDescent="0.15">
      <c r="B499" s="6">
        <v>494</v>
      </c>
      <c r="C499" s="13" t="str">
        <f t="shared" si="89"/>
        <v/>
      </c>
      <c r="D499" s="25" t="str">
        <f>IFERROR(VLOOKUP(C499,金融機関コード!$B$3:$C$950,2),"")</f>
        <v/>
      </c>
      <c r="E499" s="13" t="str">
        <f t="shared" si="90"/>
        <v/>
      </c>
      <c r="F499" s="49" t="str">
        <f t="shared" si="100"/>
        <v/>
      </c>
      <c r="G499" s="25" t="str">
        <f>IFERROR(VLOOKUP(F499,金融機関コード!$G$3:$I$24268,3,FALSE),"")</f>
        <v/>
      </c>
      <c r="H499" s="12" t="str">
        <f t="shared" si="96"/>
        <v/>
      </c>
      <c r="I499" s="12" t="str">
        <f t="shared" si="91"/>
        <v/>
      </c>
      <c r="J499" s="77" t="str">
        <f t="shared" si="92"/>
        <v/>
      </c>
      <c r="K499" s="77" t="str">
        <f t="shared" si="93"/>
        <v/>
      </c>
      <c r="L499" s="12" t="str">
        <f t="shared" si="94"/>
        <v/>
      </c>
      <c r="M499" s="8" t="str">
        <f t="shared" si="97"/>
        <v/>
      </c>
      <c r="N499" s="10" t="str">
        <f t="shared" si="98"/>
        <v/>
      </c>
      <c r="O499" s="9" t="str">
        <f t="shared" si="99"/>
        <v/>
      </c>
      <c r="P499" s="11" t="str">
        <f t="shared" ca="1" si="95"/>
        <v/>
      </c>
    </row>
    <row r="500" spans="2:16" ht="15.95" customHeight="1" x14ac:dyDescent="0.15">
      <c r="B500" s="6">
        <v>495</v>
      </c>
      <c r="C500" s="13" t="str">
        <f t="shared" si="89"/>
        <v/>
      </c>
      <c r="D500" s="25" t="str">
        <f>IFERROR(VLOOKUP(C500,金融機関コード!$B$3:$C$950,2),"")</f>
        <v/>
      </c>
      <c r="E500" s="13" t="str">
        <f t="shared" si="90"/>
        <v/>
      </c>
      <c r="F500" s="49" t="str">
        <f t="shared" si="100"/>
        <v/>
      </c>
      <c r="G500" s="25" t="str">
        <f>IFERROR(VLOOKUP(F500,金融機関コード!$G$3:$I$24268,3,FALSE),"")</f>
        <v/>
      </c>
      <c r="H500" s="12" t="str">
        <f t="shared" si="96"/>
        <v/>
      </c>
      <c r="I500" s="12" t="str">
        <f t="shared" si="91"/>
        <v/>
      </c>
      <c r="J500" s="77" t="str">
        <f t="shared" si="92"/>
        <v/>
      </c>
      <c r="K500" s="77" t="str">
        <f t="shared" si="93"/>
        <v/>
      </c>
      <c r="L500" s="12" t="str">
        <f t="shared" si="94"/>
        <v/>
      </c>
      <c r="M500" s="8" t="str">
        <f t="shared" si="97"/>
        <v/>
      </c>
      <c r="N500" s="10" t="str">
        <f t="shared" si="98"/>
        <v/>
      </c>
      <c r="O500" s="9" t="str">
        <f t="shared" si="99"/>
        <v/>
      </c>
      <c r="P500" s="11" t="str">
        <f t="shared" ca="1" si="95"/>
        <v/>
      </c>
    </row>
    <row r="501" spans="2:16" ht="15.95" customHeight="1" x14ac:dyDescent="0.15">
      <c r="B501" s="6">
        <v>496</v>
      </c>
      <c r="C501" s="13" t="str">
        <f t="shared" si="89"/>
        <v/>
      </c>
      <c r="D501" s="25" t="str">
        <f>IFERROR(VLOOKUP(C501,金融機関コード!$B$3:$C$950,2),"")</f>
        <v/>
      </c>
      <c r="E501" s="13" t="str">
        <f t="shared" si="90"/>
        <v/>
      </c>
      <c r="F501" s="49" t="str">
        <f t="shared" si="100"/>
        <v/>
      </c>
      <c r="G501" s="25" t="str">
        <f>IFERROR(VLOOKUP(F501,金融機関コード!$G$3:$I$24268,3,FALSE),"")</f>
        <v/>
      </c>
      <c r="H501" s="12" t="str">
        <f t="shared" si="96"/>
        <v/>
      </c>
      <c r="I501" s="12" t="str">
        <f t="shared" si="91"/>
        <v/>
      </c>
      <c r="J501" s="77" t="str">
        <f t="shared" si="92"/>
        <v/>
      </c>
      <c r="K501" s="77" t="str">
        <f t="shared" si="93"/>
        <v/>
      </c>
      <c r="L501" s="12" t="str">
        <f t="shared" si="94"/>
        <v/>
      </c>
      <c r="M501" s="8" t="str">
        <f t="shared" si="97"/>
        <v/>
      </c>
      <c r="N501" s="10" t="str">
        <f t="shared" si="98"/>
        <v/>
      </c>
      <c r="O501" s="9" t="str">
        <f t="shared" si="99"/>
        <v/>
      </c>
      <c r="P501" s="11" t="str">
        <f t="shared" ca="1" si="95"/>
        <v/>
      </c>
    </row>
    <row r="502" spans="2:16" ht="15.95" customHeight="1" x14ac:dyDescent="0.15">
      <c r="B502" s="6">
        <v>497</v>
      </c>
      <c r="C502" s="13" t="str">
        <f t="shared" si="89"/>
        <v/>
      </c>
      <c r="D502" s="25" t="str">
        <f>IFERROR(VLOOKUP(C502,金融機関コード!$B$3:$C$950,2),"")</f>
        <v/>
      </c>
      <c r="E502" s="13" t="str">
        <f t="shared" si="90"/>
        <v/>
      </c>
      <c r="F502" s="49" t="str">
        <f t="shared" si="100"/>
        <v/>
      </c>
      <c r="G502" s="25" t="str">
        <f>IFERROR(VLOOKUP(F502,金融機関コード!$G$3:$I$24268,3,FALSE),"")</f>
        <v/>
      </c>
      <c r="H502" s="12" t="str">
        <f t="shared" si="96"/>
        <v/>
      </c>
      <c r="I502" s="12" t="str">
        <f t="shared" si="91"/>
        <v/>
      </c>
      <c r="J502" s="77" t="str">
        <f t="shared" si="92"/>
        <v/>
      </c>
      <c r="K502" s="77" t="str">
        <f t="shared" si="93"/>
        <v/>
      </c>
      <c r="L502" s="12" t="str">
        <f t="shared" si="94"/>
        <v/>
      </c>
      <c r="M502" s="8" t="str">
        <f t="shared" si="97"/>
        <v/>
      </c>
      <c r="N502" s="10" t="str">
        <f t="shared" si="98"/>
        <v/>
      </c>
      <c r="O502" s="9" t="str">
        <f t="shared" si="99"/>
        <v/>
      </c>
      <c r="P502" s="11" t="str">
        <f t="shared" ca="1" si="95"/>
        <v/>
      </c>
    </row>
    <row r="503" spans="2:16" ht="15.95" customHeight="1" x14ac:dyDescent="0.15">
      <c r="B503" s="6">
        <v>498</v>
      </c>
      <c r="C503" s="13" t="str">
        <f t="shared" si="89"/>
        <v/>
      </c>
      <c r="D503" s="25" t="str">
        <f>IFERROR(VLOOKUP(C503,金融機関コード!$B$3:$C$950,2),"")</f>
        <v/>
      </c>
      <c r="E503" s="13" t="str">
        <f t="shared" si="90"/>
        <v/>
      </c>
      <c r="F503" s="49" t="str">
        <f t="shared" si="100"/>
        <v/>
      </c>
      <c r="G503" s="25" t="str">
        <f>IFERROR(VLOOKUP(F503,金融機関コード!$G$3:$I$24268,3,FALSE),"")</f>
        <v/>
      </c>
      <c r="H503" s="12" t="str">
        <f t="shared" si="96"/>
        <v/>
      </c>
      <c r="I503" s="12" t="str">
        <f t="shared" si="91"/>
        <v/>
      </c>
      <c r="J503" s="77" t="str">
        <f t="shared" si="92"/>
        <v/>
      </c>
      <c r="K503" s="77" t="str">
        <f t="shared" si="93"/>
        <v/>
      </c>
      <c r="L503" s="12" t="str">
        <f t="shared" si="94"/>
        <v/>
      </c>
      <c r="M503" s="8" t="str">
        <f t="shared" si="97"/>
        <v/>
      </c>
      <c r="N503" s="10" t="str">
        <f t="shared" si="98"/>
        <v/>
      </c>
      <c r="O503" s="9" t="str">
        <f t="shared" si="99"/>
        <v/>
      </c>
      <c r="P503" s="11" t="str">
        <f t="shared" ca="1" si="95"/>
        <v/>
      </c>
    </row>
    <row r="504" spans="2:16" ht="15.95" customHeight="1" x14ac:dyDescent="0.15">
      <c r="B504" s="6">
        <v>499</v>
      </c>
      <c r="C504" s="13" t="str">
        <f t="shared" si="89"/>
        <v/>
      </c>
      <c r="D504" s="25" t="str">
        <f>IFERROR(VLOOKUP(C504,金融機関コード!$B$3:$C$950,2),"")</f>
        <v/>
      </c>
      <c r="E504" s="13" t="str">
        <f t="shared" si="90"/>
        <v/>
      </c>
      <c r="F504" s="49" t="str">
        <f t="shared" si="100"/>
        <v/>
      </c>
      <c r="G504" s="25" t="str">
        <f>IFERROR(VLOOKUP(F504,金融機関コード!$G$3:$I$24268,3,FALSE),"")</f>
        <v/>
      </c>
      <c r="H504" s="12" t="str">
        <f t="shared" si="96"/>
        <v/>
      </c>
      <c r="I504" s="12" t="str">
        <f t="shared" si="91"/>
        <v/>
      </c>
      <c r="J504" s="77" t="str">
        <f t="shared" si="92"/>
        <v/>
      </c>
      <c r="K504" s="77" t="str">
        <f t="shared" si="93"/>
        <v/>
      </c>
      <c r="L504" s="12" t="str">
        <f t="shared" si="94"/>
        <v/>
      </c>
      <c r="M504" s="8" t="str">
        <f t="shared" si="97"/>
        <v/>
      </c>
      <c r="N504" s="10" t="str">
        <f t="shared" si="98"/>
        <v/>
      </c>
      <c r="O504" s="9" t="str">
        <f t="shared" si="99"/>
        <v/>
      </c>
      <c r="P504" s="11" t="str">
        <f t="shared" ca="1" si="95"/>
        <v/>
      </c>
    </row>
    <row r="505" spans="2:16" ht="15.95" customHeight="1" x14ac:dyDescent="0.15">
      <c r="B505" s="6">
        <v>500</v>
      </c>
      <c r="C505" s="13" t="str">
        <f t="shared" si="89"/>
        <v/>
      </c>
      <c r="D505" s="25" t="str">
        <f>IFERROR(VLOOKUP(C505,金融機関コード!$B$3:$C$950,2),"")</f>
        <v/>
      </c>
      <c r="E505" s="13" t="str">
        <f t="shared" si="90"/>
        <v/>
      </c>
      <c r="F505" s="49" t="str">
        <f t="shared" si="100"/>
        <v/>
      </c>
      <c r="G505" s="25" t="str">
        <f>IFERROR(VLOOKUP(F505,金融機関コード!$G$3:$I$24268,3,FALSE),"")</f>
        <v/>
      </c>
      <c r="H505" s="12" t="str">
        <f t="shared" si="96"/>
        <v/>
      </c>
      <c r="I505" s="12" t="str">
        <f t="shared" si="91"/>
        <v/>
      </c>
      <c r="J505" s="77" t="str">
        <f t="shared" si="92"/>
        <v/>
      </c>
      <c r="K505" s="77" t="str">
        <f t="shared" si="93"/>
        <v/>
      </c>
      <c r="L505" s="12" t="str">
        <f t="shared" si="94"/>
        <v/>
      </c>
      <c r="M505" s="8" t="str">
        <f t="shared" si="97"/>
        <v/>
      </c>
      <c r="N505" s="10" t="str">
        <f t="shared" si="98"/>
        <v/>
      </c>
      <c r="O505" s="9" t="str">
        <f t="shared" si="99"/>
        <v/>
      </c>
      <c r="P505" s="11" t="str">
        <f t="shared" ca="1" si="95"/>
        <v/>
      </c>
    </row>
    <row r="506" spans="2:16" ht="15.95" customHeight="1" x14ac:dyDescent="0.15">
      <c r="B506" s="6">
        <v>501</v>
      </c>
      <c r="C506" s="13" t="str">
        <f t="shared" si="89"/>
        <v/>
      </c>
      <c r="D506" s="25" t="str">
        <f>IFERROR(VLOOKUP(C506,金融機関コード!$B$3:$C$950,2),"")</f>
        <v/>
      </c>
      <c r="E506" s="13" t="str">
        <f t="shared" si="90"/>
        <v/>
      </c>
      <c r="F506" s="49" t="str">
        <f t="shared" si="100"/>
        <v/>
      </c>
      <c r="G506" s="25" t="str">
        <f>IFERROR(VLOOKUP(F506,金融機関コード!$G$3:$I$24268,3,FALSE),"")</f>
        <v/>
      </c>
      <c r="H506" s="12" t="str">
        <f t="shared" si="96"/>
        <v/>
      </c>
      <c r="I506" s="12" t="str">
        <f t="shared" si="91"/>
        <v/>
      </c>
      <c r="J506" s="77" t="str">
        <f t="shared" si="92"/>
        <v/>
      </c>
      <c r="K506" s="77" t="str">
        <f t="shared" si="93"/>
        <v/>
      </c>
      <c r="L506" s="12" t="str">
        <f t="shared" si="94"/>
        <v/>
      </c>
      <c r="M506" s="8" t="str">
        <f t="shared" si="97"/>
        <v/>
      </c>
      <c r="N506" s="10" t="str">
        <f t="shared" si="98"/>
        <v/>
      </c>
      <c r="O506" s="9" t="str">
        <f t="shared" si="99"/>
        <v/>
      </c>
      <c r="P506" s="11" t="str">
        <f t="shared" ca="1" si="95"/>
        <v/>
      </c>
    </row>
    <row r="507" spans="2:16" ht="15.95" customHeight="1" x14ac:dyDescent="0.15">
      <c r="B507" s="6">
        <v>502</v>
      </c>
      <c r="C507" s="13" t="str">
        <f t="shared" si="89"/>
        <v/>
      </c>
      <c r="D507" s="25" t="str">
        <f>IFERROR(VLOOKUP(C507,金融機関コード!$B$3:$C$950,2),"")</f>
        <v/>
      </c>
      <c r="E507" s="13" t="str">
        <f t="shared" si="90"/>
        <v/>
      </c>
      <c r="F507" s="49" t="str">
        <f t="shared" si="100"/>
        <v/>
      </c>
      <c r="G507" s="25" t="str">
        <f>IFERROR(VLOOKUP(F507,金融機関コード!$G$3:$I$24268,3,FALSE),"")</f>
        <v/>
      </c>
      <c r="H507" s="12" t="str">
        <f t="shared" si="96"/>
        <v/>
      </c>
      <c r="I507" s="12" t="str">
        <f t="shared" si="91"/>
        <v/>
      </c>
      <c r="J507" s="77" t="str">
        <f t="shared" si="92"/>
        <v/>
      </c>
      <c r="K507" s="77" t="str">
        <f t="shared" si="93"/>
        <v/>
      </c>
      <c r="L507" s="12" t="str">
        <f t="shared" si="94"/>
        <v/>
      </c>
      <c r="M507" s="8" t="str">
        <f t="shared" si="97"/>
        <v/>
      </c>
      <c r="N507" s="10" t="str">
        <f t="shared" si="98"/>
        <v/>
      </c>
      <c r="O507" s="9" t="str">
        <f t="shared" si="99"/>
        <v/>
      </c>
      <c r="P507" s="11" t="str">
        <f t="shared" ca="1" si="95"/>
        <v/>
      </c>
    </row>
    <row r="508" spans="2:16" ht="15.95" customHeight="1" x14ac:dyDescent="0.15">
      <c r="B508" s="6">
        <v>503</v>
      </c>
      <c r="C508" s="13" t="str">
        <f t="shared" si="89"/>
        <v/>
      </c>
      <c r="D508" s="25" t="str">
        <f>IFERROR(VLOOKUP(C508,金融機関コード!$B$3:$C$950,2),"")</f>
        <v/>
      </c>
      <c r="E508" s="13" t="str">
        <f t="shared" si="90"/>
        <v/>
      </c>
      <c r="F508" s="49" t="str">
        <f t="shared" si="100"/>
        <v/>
      </c>
      <c r="G508" s="25" t="str">
        <f>IFERROR(VLOOKUP(F508,金融機関コード!$G$3:$I$24268,3,FALSE),"")</f>
        <v/>
      </c>
      <c r="H508" s="12" t="str">
        <f t="shared" si="96"/>
        <v/>
      </c>
      <c r="I508" s="12" t="str">
        <f t="shared" si="91"/>
        <v/>
      </c>
      <c r="J508" s="77" t="str">
        <f t="shared" si="92"/>
        <v/>
      </c>
      <c r="K508" s="77" t="str">
        <f t="shared" si="93"/>
        <v/>
      </c>
      <c r="L508" s="12" t="str">
        <f t="shared" si="94"/>
        <v/>
      </c>
      <c r="M508" s="8" t="str">
        <f t="shared" si="97"/>
        <v/>
      </c>
      <c r="N508" s="10" t="str">
        <f t="shared" si="98"/>
        <v/>
      </c>
      <c r="O508" s="9" t="str">
        <f t="shared" si="99"/>
        <v/>
      </c>
      <c r="P508" s="11" t="str">
        <f t="shared" ca="1" si="95"/>
        <v/>
      </c>
    </row>
    <row r="509" spans="2:16" ht="15.95" customHeight="1" x14ac:dyDescent="0.15">
      <c r="B509" s="6">
        <v>504</v>
      </c>
      <c r="C509" s="13" t="str">
        <f t="shared" si="89"/>
        <v/>
      </c>
      <c r="D509" s="25" t="str">
        <f>IFERROR(VLOOKUP(C509,金融機関コード!$B$3:$C$950,2),"")</f>
        <v/>
      </c>
      <c r="E509" s="13" t="str">
        <f t="shared" si="90"/>
        <v/>
      </c>
      <c r="F509" s="49" t="str">
        <f t="shared" si="100"/>
        <v/>
      </c>
      <c r="G509" s="25" t="str">
        <f>IFERROR(VLOOKUP(F509,金融機関コード!$G$3:$I$24268,3,FALSE),"")</f>
        <v/>
      </c>
      <c r="H509" s="12" t="str">
        <f t="shared" si="96"/>
        <v/>
      </c>
      <c r="I509" s="12" t="str">
        <f t="shared" si="91"/>
        <v/>
      </c>
      <c r="J509" s="77" t="str">
        <f t="shared" si="92"/>
        <v/>
      </c>
      <c r="K509" s="77" t="str">
        <f t="shared" si="93"/>
        <v/>
      </c>
      <c r="L509" s="12" t="str">
        <f t="shared" si="94"/>
        <v/>
      </c>
      <c r="M509" s="8" t="str">
        <f t="shared" si="97"/>
        <v/>
      </c>
      <c r="N509" s="10" t="str">
        <f t="shared" si="98"/>
        <v/>
      </c>
      <c r="O509" s="9" t="str">
        <f t="shared" si="99"/>
        <v/>
      </c>
      <c r="P509" s="11" t="str">
        <f t="shared" ca="1" si="95"/>
        <v/>
      </c>
    </row>
    <row r="510" spans="2:16" ht="15.95" customHeight="1" x14ac:dyDescent="0.15">
      <c r="B510" s="6">
        <v>505</v>
      </c>
      <c r="C510" s="13" t="str">
        <f t="shared" si="89"/>
        <v/>
      </c>
      <c r="D510" s="25" t="str">
        <f>IFERROR(VLOOKUP(C510,金融機関コード!$B$3:$C$950,2),"")</f>
        <v/>
      </c>
      <c r="E510" s="13" t="str">
        <f t="shared" si="90"/>
        <v/>
      </c>
      <c r="F510" s="49" t="str">
        <f t="shared" si="100"/>
        <v/>
      </c>
      <c r="G510" s="25" t="str">
        <f>IFERROR(VLOOKUP(F510,金融機関コード!$G$3:$I$24268,3,FALSE),"")</f>
        <v/>
      </c>
      <c r="H510" s="12" t="str">
        <f t="shared" si="96"/>
        <v/>
      </c>
      <c r="I510" s="12" t="str">
        <f t="shared" si="91"/>
        <v/>
      </c>
      <c r="J510" s="77" t="str">
        <f t="shared" si="92"/>
        <v/>
      </c>
      <c r="K510" s="77" t="str">
        <f t="shared" si="93"/>
        <v/>
      </c>
      <c r="L510" s="12" t="str">
        <f t="shared" si="94"/>
        <v/>
      </c>
      <c r="M510" s="8" t="str">
        <f t="shared" si="97"/>
        <v/>
      </c>
      <c r="N510" s="10" t="str">
        <f t="shared" si="98"/>
        <v/>
      </c>
      <c r="O510" s="9" t="str">
        <f t="shared" si="99"/>
        <v/>
      </c>
      <c r="P510" s="11" t="str">
        <f t="shared" ca="1" si="95"/>
        <v/>
      </c>
    </row>
    <row r="511" spans="2:16" ht="15.95" customHeight="1" x14ac:dyDescent="0.15">
      <c r="B511" s="6">
        <v>506</v>
      </c>
      <c r="C511" s="13" t="str">
        <f t="shared" si="89"/>
        <v/>
      </c>
      <c r="D511" s="25" t="str">
        <f>IFERROR(VLOOKUP(C511,金融機関コード!$B$3:$C$950,2),"")</f>
        <v/>
      </c>
      <c r="E511" s="13" t="str">
        <f t="shared" si="90"/>
        <v/>
      </c>
      <c r="F511" s="49" t="str">
        <f t="shared" si="100"/>
        <v/>
      </c>
      <c r="G511" s="25" t="str">
        <f>IFERROR(VLOOKUP(F511,金融機関コード!$G$3:$I$24268,3,FALSE),"")</f>
        <v/>
      </c>
      <c r="H511" s="12" t="str">
        <f t="shared" si="96"/>
        <v/>
      </c>
      <c r="I511" s="12" t="str">
        <f t="shared" si="91"/>
        <v/>
      </c>
      <c r="J511" s="77" t="str">
        <f t="shared" si="92"/>
        <v/>
      </c>
      <c r="K511" s="77" t="str">
        <f t="shared" si="93"/>
        <v/>
      </c>
      <c r="L511" s="12" t="str">
        <f t="shared" si="94"/>
        <v/>
      </c>
      <c r="M511" s="8" t="str">
        <f t="shared" si="97"/>
        <v/>
      </c>
      <c r="N511" s="10" t="str">
        <f t="shared" si="98"/>
        <v/>
      </c>
      <c r="O511" s="9" t="str">
        <f t="shared" si="99"/>
        <v/>
      </c>
      <c r="P511" s="11" t="str">
        <f t="shared" ca="1" si="95"/>
        <v/>
      </c>
    </row>
    <row r="512" spans="2:16" ht="15.95" customHeight="1" x14ac:dyDescent="0.15">
      <c r="B512" s="6">
        <v>507</v>
      </c>
      <c r="C512" s="13" t="str">
        <f t="shared" si="89"/>
        <v/>
      </c>
      <c r="D512" s="25" t="str">
        <f>IFERROR(VLOOKUP(C512,金融機関コード!$B$3:$C$950,2),"")</f>
        <v/>
      </c>
      <c r="E512" s="13" t="str">
        <f t="shared" si="90"/>
        <v/>
      </c>
      <c r="F512" s="49" t="str">
        <f t="shared" si="100"/>
        <v/>
      </c>
      <c r="G512" s="25" t="str">
        <f>IFERROR(VLOOKUP(F512,金融機関コード!$G$3:$I$24268,3,FALSE),"")</f>
        <v/>
      </c>
      <c r="H512" s="12" t="str">
        <f t="shared" si="96"/>
        <v/>
      </c>
      <c r="I512" s="12" t="str">
        <f t="shared" si="91"/>
        <v/>
      </c>
      <c r="J512" s="77" t="str">
        <f t="shared" si="92"/>
        <v/>
      </c>
      <c r="K512" s="77" t="str">
        <f t="shared" si="93"/>
        <v/>
      </c>
      <c r="L512" s="12" t="str">
        <f t="shared" si="94"/>
        <v/>
      </c>
      <c r="M512" s="8" t="str">
        <f t="shared" si="97"/>
        <v/>
      </c>
      <c r="N512" s="10" t="str">
        <f t="shared" si="98"/>
        <v/>
      </c>
      <c r="O512" s="9" t="str">
        <f t="shared" si="99"/>
        <v/>
      </c>
      <c r="P512" s="11" t="str">
        <f t="shared" ca="1" si="95"/>
        <v/>
      </c>
    </row>
    <row r="513" spans="2:16" ht="15.95" customHeight="1" x14ac:dyDescent="0.15">
      <c r="B513" s="6">
        <v>508</v>
      </c>
      <c r="C513" s="13" t="str">
        <f t="shared" si="89"/>
        <v/>
      </c>
      <c r="D513" s="25" t="str">
        <f>IFERROR(VLOOKUP(C513,金融機関コード!$B$3:$C$950,2),"")</f>
        <v/>
      </c>
      <c r="E513" s="13" t="str">
        <f t="shared" si="90"/>
        <v/>
      </c>
      <c r="F513" s="49" t="str">
        <f t="shared" si="100"/>
        <v/>
      </c>
      <c r="G513" s="25" t="str">
        <f>IFERROR(VLOOKUP(F513,金融機関コード!$G$3:$I$24268,3,FALSE),"")</f>
        <v/>
      </c>
      <c r="H513" s="12" t="str">
        <f t="shared" si="96"/>
        <v/>
      </c>
      <c r="I513" s="12" t="str">
        <f t="shared" si="91"/>
        <v/>
      </c>
      <c r="J513" s="77" t="str">
        <f t="shared" si="92"/>
        <v/>
      </c>
      <c r="K513" s="77" t="str">
        <f t="shared" si="93"/>
        <v/>
      </c>
      <c r="L513" s="12" t="str">
        <f t="shared" si="94"/>
        <v/>
      </c>
      <c r="M513" s="8" t="str">
        <f t="shared" si="97"/>
        <v/>
      </c>
      <c r="N513" s="10" t="str">
        <f t="shared" si="98"/>
        <v/>
      </c>
      <c r="O513" s="9" t="str">
        <f t="shared" si="99"/>
        <v/>
      </c>
      <c r="P513" s="11" t="str">
        <f t="shared" ca="1" si="95"/>
        <v/>
      </c>
    </row>
    <row r="514" spans="2:16" ht="15.95" customHeight="1" x14ac:dyDescent="0.15">
      <c r="B514" s="6">
        <v>509</v>
      </c>
      <c r="C514" s="13" t="str">
        <f t="shared" si="89"/>
        <v/>
      </c>
      <c r="D514" s="25" t="str">
        <f>IFERROR(VLOOKUP(C514,金融機関コード!$B$3:$C$950,2),"")</f>
        <v/>
      </c>
      <c r="E514" s="13" t="str">
        <f t="shared" si="90"/>
        <v/>
      </c>
      <c r="F514" s="49" t="str">
        <f t="shared" si="100"/>
        <v/>
      </c>
      <c r="G514" s="25" t="str">
        <f>IFERROR(VLOOKUP(F514,金融機関コード!$G$3:$I$24268,3,FALSE),"")</f>
        <v/>
      </c>
      <c r="H514" s="12" t="str">
        <f t="shared" si="96"/>
        <v/>
      </c>
      <c r="I514" s="12" t="str">
        <f t="shared" si="91"/>
        <v/>
      </c>
      <c r="J514" s="77" t="str">
        <f t="shared" si="92"/>
        <v/>
      </c>
      <c r="K514" s="77" t="str">
        <f t="shared" si="93"/>
        <v/>
      </c>
      <c r="L514" s="12" t="str">
        <f t="shared" si="94"/>
        <v/>
      </c>
      <c r="M514" s="8" t="str">
        <f t="shared" si="97"/>
        <v/>
      </c>
      <c r="N514" s="10" t="str">
        <f t="shared" si="98"/>
        <v/>
      </c>
      <c r="O514" s="9" t="str">
        <f t="shared" si="99"/>
        <v/>
      </c>
      <c r="P514" s="11" t="str">
        <f t="shared" ca="1" si="95"/>
        <v/>
      </c>
    </row>
    <row r="515" spans="2:16" ht="15.95" customHeight="1" x14ac:dyDescent="0.15">
      <c r="B515" s="6">
        <v>510</v>
      </c>
      <c r="C515" s="13" t="str">
        <f t="shared" si="89"/>
        <v/>
      </c>
      <c r="D515" s="25" t="str">
        <f>IFERROR(VLOOKUP(C515,金融機関コード!$B$3:$C$950,2),"")</f>
        <v/>
      </c>
      <c r="E515" s="13" t="str">
        <f t="shared" si="90"/>
        <v/>
      </c>
      <c r="F515" s="49" t="str">
        <f t="shared" si="100"/>
        <v/>
      </c>
      <c r="G515" s="25" t="str">
        <f>IFERROR(VLOOKUP(F515,金融機関コード!$G$3:$I$24268,3,FALSE),"")</f>
        <v/>
      </c>
      <c r="H515" s="12" t="str">
        <f t="shared" si="96"/>
        <v/>
      </c>
      <c r="I515" s="12" t="str">
        <f t="shared" si="91"/>
        <v/>
      </c>
      <c r="J515" s="77" t="str">
        <f t="shared" si="92"/>
        <v/>
      </c>
      <c r="K515" s="77" t="str">
        <f t="shared" si="93"/>
        <v/>
      </c>
      <c r="L515" s="12" t="str">
        <f t="shared" si="94"/>
        <v/>
      </c>
      <c r="M515" s="8" t="str">
        <f t="shared" si="97"/>
        <v/>
      </c>
      <c r="N515" s="10" t="str">
        <f t="shared" si="98"/>
        <v/>
      </c>
      <c r="O515" s="9" t="str">
        <f t="shared" si="99"/>
        <v/>
      </c>
      <c r="P515" s="11" t="str">
        <f t="shared" ca="1" si="95"/>
        <v/>
      </c>
    </row>
    <row r="516" spans="2:16" ht="15.95" customHeight="1" x14ac:dyDescent="0.15">
      <c r="B516" s="6">
        <v>511</v>
      </c>
      <c r="C516" s="13" t="str">
        <f t="shared" si="89"/>
        <v/>
      </c>
      <c r="D516" s="25" t="str">
        <f>IFERROR(VLOOKUP(C516,金融機関コード!$B$3:$C$950,2),"")</f>
        <v/>
      </c>
      <c r="E516" s="13" t="str">
        <f t="shared" si="90"/>
        <v/>
      </c>
      <c r="F516" s="49" t="str">
        <f t="shared" si="100"/>
        <v/>
      </c>
      <c r="G516" s="25" t="str">
        <f>IFERROR(VLOOKUP(F516,金融機関コード!$G$3:$I$24268,3,FALSE),"")</f>
        <v/>
      </c>
      <c r="H516" s="12" t="str">
        <f t="shared" si="96"/>
        <v/>
      </c>
      <c r="I516" s="12" t="str">
        <f t="shared" si="91"/>
        <v/>
      </c>
      <c r="J516" s="77" t="str">
        <f t="shared" si="92"/>
        <v/>
      </c>
      <c r="K516" s="77" t="str">
        <f t="shared" si="93"/>
        <v/>
      </c>
      <c r="L516" s="12" t="str">
        <f t="shared" si="94"/>
        <v/>
      </c>
      <c r="M516" s="8" t="str">
        <f t="shared" si="97"/>
        <v/>
      </c>
      <c r="N516" s="10" t="str">
        <f t="shared" si="98"/>
        <v/>
      </c>
      <c r="O516" s="9" t="str">
        <f t="shared" si="99"/>
        <v/>
      </c>
      <c r="P516" s="11" t="str">
        <f t="shared" ca="1" si="95"/>
        <v/>
      </c>
    </row>
    <row r="517" spans="2:16" ht="15.95" customHeight="1" x14ac:dyDescent="0.15">
      <c r="B517" s="6">
        <v>512</v>
      </c>
      <c r="C517" s="13" t="str">
        <f t="shared" si="89"/>
        <v/>
      </c>
      <c r="D517" s="25" t="str">
        <f>IFERROR(VLOOKUP(C517,金融機関コード!$B$3:$C$950,2),"")</f>
        <v/>
      </c>
      <c r="E517" s="13" t="str">
        <f t="shared" si="90"/>
        <v/>
      </c>
      <c r="F517" s="49" t="str">
        <f t="shared" si="100"/>
        <v/>
      </c>
      <c r="G517" s="25" t="str">
        <f>IFERROR(VLOOKUP(F517,金融機関コード!$G$3:$I$24268,3,FALSE),"")</f>
        <v/>
      </c>
      <c r="H517" s="12" t="str">
        <f t="shared" si="96"/>
        <v/>
      </c>
      <c r="I517" s="12" t="str">
        <f t="shared" si="91"/>
        <v/>
      </c>
      <c r="J517" s="77" t="str">
        <f t="shared" si="92"/>
        <v/>
      </c>
      <c r="K517" s="77" t="str">
        <f t="shared" si="93"/>
        <v/>
      </c>
      <c r="L517" s="12" t="str">
        <f t="shared" si="94"/>
        <v/>
      </c>
      <c r="M517" s="8" t="str">
        <f t="shared" si="97"/>
        <v/>
      </c>
      <c r="N517" s="10" t="str">
        <f t="shared" si="98"/>
        <v/>
      </c>
      <c r="O517" s="9" t="str">
        <f t="shared" si="99"/>
        <v/>
      </c>
      <c r="P517" s="11" t="str">
        <f t="shared" ca="1" si="95"/>
        <v/>
      </c>
    </row>
    <row r="518" spans="2:16" ht="15.95" customHeight="1" x14ac:dyDescent="0.15">
      <c r="B518" s="6">
        <v>513</v>
      </c>
      <c r="C518" s="13" t="str">
        <f t="shared" ref="C518:C581" si="101">IF(VLOOKUP(B518,全範囲,13)=0,"",VLOOKUP(B518,全範囲,13))</f>
        <v/>
      </c>
      <c r="D518" s="25" t="str">
        <f>IFERROR(VLOOKUP(C518,金融機関コード!$B$3:$C$950,2),"")</f>
        <v/>
      </c>
      <c r="E518" s="13" t="str">
        <f t="shared" ref="E518:E581" si="102">IF(VLOOKUP(B518,全範囲,14)=0,"",VLOOKUP(B518,全範囲,14))</f>
        <v/>
      </c>
      <c r="F518" s="49" t="str">
        <f t="shared" si="100"/>
        <v/>
      </c>
      <c r="G518" s="25" t="str">
        <f>IFERROR(VLOOKUP(F518,金融機関コード!$G$3:$I$24268,3,FALSE),"")</f>
        <v/>
      </c>
      <c r="H518" s="12" t="str">
        <f t="shared" si="96"/>
        <v/>
      </c>
      <c r="I518" s="12" t="str">
        <f t="shared" ref="I518:I581" si="103">IF(VLOOKUP(B518,全範囲,9)=0,"",VLOOKUP(B518,全範囲,9))</f>
        <v/>
      </c>
      <c r="J518" s="77" t="str">
        <f t="shared" ref="J518:J581" si="104">IF(VLOOKUP(B518,全範囲,11)=0,"",VLOOKUP(B518,全範囲,11))</f>
        <v/>
      </c>
      <c r="K518" s="77" t="str">
        <f t="shared" ref="K518:K581" si="105">IF(VLOOKUP(B518,全範囲,12)=0,"",VLOOKUP(B518,全範囲,12))</f>
        <v/>
      </c>
      <c r="L518" s="12" t="str">
        <f t="shared" ref="L518:L581" si="106">IF(VLOOKUP(B518,全範囲,3)=0,"",VLOOKUP(B518,全範囲,3))</f>
        <v/>
      </c>
      <c r="M518" s="8" t="str">
        <f t="shared" si="97"/>
        <v/>
      </c>
      <c r="N518" s="10" t="str">
        <f t="shared" si="98"/>
        <v/>
      </c>
      <c r="O518" s="9" t="str">
        <f t="shared" si="99"/>
        <v/>
      </c>
      <c r="P518" s="11" t="str">
        <f t="shared" ref="P518:P581" ca="1" si="107">IF(VLOOKUP(B518,全範囲,17)=0,"",VLOOKUP(B518,全範囲,17))</f>
        <v/>
      </c>
    </row>
    <row r="519" spans="2:16" ht="15.95" customHeight="1" x14ac:dyDescent="0.15">
      <c r="B519" s="6">
        <v>514</v>
      </c>
      <c r="C519" s="13" t="str">
        <f t="shared" si="101"/>
        <v/>
      </c>
      <c r="D519" s="25" t="str">
        <f>IFERROR(VLOOKUP(C519,金融機関コード!$B$3:$C$950,2),"")</f>
        <v/>
      </c>
      <c r="E519" s="13" t="str">
        <f t="shared" si="102"/>
        <v/>
      </c>
      <c r="F519" s="49" t="str">
        <f t="shared" si="100"/>
        <v/>
      </c>
      <c r="G519" s="25" t="str">
        <f>IFERROR(VLOOKUP(F519,金融機関コード!$G$3:$I$24268,3,FALSE),"")</f>
        <v/>
      </c>
      <c r="H519" s="12" t="str">
        <f t="shared" si="96"/>
        <v/>
      </c>
      <c r="I519" s="12" t="str">
        <f t="shared" si="103"/>
        <v/>
      </c>
      <c r="J519" s="77" t="str">
        <f t="shared" si="104"/>
        <v/>
      </c>
      <c r="K519" s="77" t="str">
        <f t="shared" si="105"/>
        <v/>
      </c>
      <c r="L519" s="12" t="str">
        <f t="shared" si="106"/>
        <v/>
      </c>
      <c r="M519" s="8" t="str">
        <f t="shared" si="97"/>
        <v/>
      </c>
      <c r="N519" s="10" t="str">
        <f t="shared" si="98"/>
        <v/>
      </c>
      <c r="O519" s="9" t="str">
        <f t="shared" si="99"/>
        <v/>
      </c>
      <c r="P519" s="11" t="str">
        <f t="shared" ca="1" si="107"/>
        <v/>
      </c>
    </row>
    <row r="520" spans="2:16" ht="15.95" customHeight="1" x14ac:dyDescent="0.15">
      <c r="B520" s="6">
        <v>515</v>
      </c>
      <c r="C520" s="13" t="str">
        <f t="shared" si="101"/>
        <v/>
      </c>
      <c r="D520" s="25" t="str">
        <f>IFERROR(VLOOKUP(C520,金融機関コード!$B$3:$C$950,2),"")</f>
        <v/>
      </c>
      <c r="E520" s="13" t="str">
        <f t="shared" si="102"/>
        <v/>
      </c>
      <c r="F520" s="49" t="str">
        <f t="shared" si="100"/>
        <v/>
      </c>
      <c r="G520" s="25" t="str">
        <f>IFERROR(VLOOKUP(F520,金融機関コード!$G$3:$I$24268,3,FALSE),"")</f>
        <v/>
      </c>
      <c r="H520" s="12" t="str">
        <f t="shared" si="96"/>
        <v/>
      </c>
      <c r="I520" s="12" t="str">
        <f t="shared" si="103"/>
        <v/>
      </c>
      <c r="J520" s="77" t="str">
        <f t="shared" si="104"/>
        <v/>
      </c>
      <c r="K520" s="77" t="str">
        <f t="shared" si="105"/>
        <v/>
      </c>
      <c r="L520" s="12" t="str">
        <f t="shared" si="106"/>
        <v/>
      </c>
      <c r="M520" s="8" t="str">
        <f t="shared" si="97"/>
        <v/>
      </c>
      <c r="N520" s="10" t="str">
        <f t="shared" si="98"/>
        <v/>
      </c>
      <c r="O520" s="9" t="str">
        <f t="shared" si="99"/>
        <v/>
      </c>
      <c r="P520" s="11" t="str">
        <f t="shared" ca="1" si="107"/>
        <v/>
      </c>
    </row>
    <row r="521" spans="2:16" ht="15.95" customHeight="1" x14ac:dyDescent="0.15">
      <c r="B521" s="6">
        <v>516</v>
      </c>
      <c r="C521" s="13" t="str">
        <f t="shared" si="101"/>
        <v/>
      </c>
      <c r="D521" s="25" t="str">
        <f>IFERROR(VLOOKUP(C521,金融機関コード!$B$3:$C$950,2),"")</f>
        <v/>
      </c>
      <c r="E521" s="13" t="str">
        <f t="shared" si="102"/>
        <v/>
      </c>
      <c r="F521" s="49" t="str">
        <f t="shared" si="100"/>
        <v/>
      </c>
      <c r="G521" s="25" t="str">
        <f>IFERROR(VLOOKUP(F521,金融機関コード!$G$3:$I$24268,3,FALSE),"")</f>
        <v/>
      </c>
      <c r="H521" s="12" t="str">
        <f t="shared" si="96"/>
        <v/>
      </c>
      <c r="I521" s="12" t="str">
        <f t="shared" si="103"/>
        <v/>
      </c>
      <c r="J521" s="77" t="str">
        <f t="shared" si="104"/>
        <v/>
      </c>
      <c r="K521" s="77" t="str">
        <f t="shared" si="105"/>
        <v/>
      </c>
      <c r="L521" s="12" t="str">
        <f t="shared" si="106"/>
        <v/>
      </c>
      <c r="M521" s="8" t="str">
        <f t="shared" si="97"/>
        <v/>
      </c>
      <c r="N521" s="10" t="str">
        <f t="shared" si="98"/>
        <v/>
      </c>
      <c r="O521" s="9" t="str">
        <f t="shared" si="99"/>
        <v/>
      </c>
      <c r="P521" s="11" t="str">
        <f t="shared" ca="1" si="107"/>
        <v/>
      </c>
    </row>
    <row r="522" spans="2:16" ht="15.95" customHeight="1" x14ac:dyDescent="0.15">
      <c r="B522" s="6">
        <v>517</v>
      </c>
      <c r="C522" s="13" t="str">
        <f t="shared" si="101"/>
        <v/>
      </c>
      <c r="D522" s="25" t="str">
        <f>IFERROR(VLOOKUP(C522,金融機関コード!$B$3:$C$950,2),"")</f>
        <v/>
      </c>
      <c r="E522" s="13" t="str">
        <f t="shared" si="102"/>
        <v/>
      </c>
      <c r="F522" s="49" t="str">
        <f t="shared" si="100"/>
        <v/>
      </c>
      <c r="G522" s="25" t="str">
        <f>IFERROR(VLOOKUP(F522,金融機関コード!$G$3:$I$24268,3,FALSE),"")</f>
        <v/>
      </c>
      <c r="H522" s="12" t="str">
        <f t="shared" ref="H522:H585" si="108">IF(VLOOKUP(B522,全範囲,10)=0,"",VLOOKUP(B522,全範囲,10))</f>
        <v/>
      </c>
      <c r="I522" s="12" t="str">
        <f t="shared" si="103"/>
        <v/>
      </c>
      <c r="J522" s="77" t="str">
        <f t="shared" si="104"/>
        <v/>
      </c>
      <c r="K522" s="77" t="str">
        <f t="shared" si="105"/>
        <v/>
      </c>
      <c r="L522" s="12" t="str">
        <f t="shared" si="106"/>
        <v/>
      </c>
      <c r="M522" s="8" t="str">
        <f t="shared" ref="M522:M585" si="109">IF(VLOOKUP(B522,全範囲,4)=0,"",VLOOKUP(B522,全範囲,4))</f>
        <v/>
      </c>
      <c r="N522" s="10" t="str">
        <f t="shared" ref="N522:N585" si="110">IF(VLOOKUP(B522,全範囲,5)=0,"",VLOOKUP(B522,全範囲,5))</f>
        <v/>
      </c>
      <c r="O522" s="9" t="str">
        <f t="shared" ref="O522:O585" si="111">IF(VLOOKUP(B522,全範囲,6)=0,"",VLOOKUP(B522,全範囲,6))</f>
        <v/>
      </c>
      <c r="P522" s="11" t="str">
        <f t="shared" ca="1" si="107"/>
        <v/>
      </c>
    </row>
    <row r="523" spans="2:16" ht="15.95" customHeight="1" x14ac:dyDescent="0.15">
      <c r="B523" s="6">
        <v>518</v>
      </c>
      <c r="C523" s="13" t="str">
        <f t="shared" si="101"/>
        <v/>
      </c>
      <c r="D523" s="25" t="str">
        <f>IFERROR(VLOOKUP(C523,金融機関コード!$B$3:$C$950,2),"")</f>
        <v/>
      </c>
      <c r="E523" s="13" t="str">
        <f t="shared" si="102"/>
        <v/>
      </c>
      <c r="F523" s="49" t="str">
        <f t="shared" si="100"/>
        <v/>
      </c>
      <c r="G523" s="25" t="str">
        <f>IFERROR(VLOOKUP(F523,金融機関コード!$G$3:$I$24268,3,FALSE),"")</f>
        <v/>
      </c>
      <c r="H523" s="12" t="str">
        <f t="shared" si="108"/>
        <v/>
      </c>
      <c r="I523" s="12" t="str">
        <f t="shared" si="103"/>
        <v/>
      </c>
      <c r="J523" s="77" t="str">
        <f t="shared" si="104"/>
        <v/>
      </c>
      <c r="K523" s="77" t="str">
        <f t="shared" si="105"/>
        <v/>
      </c>
      <c r="L523" s="12" t="str">
        <f t="shared" si="106"/>
        <v/>
      </c>
      <c r="M523" s="8" t="str">
        <f t="shared" si="109"/>
        <v/>
      </c>
      <c r="N523" s="10" t="str">
        <f t="shared" si="110"/>
        <v/>
      </c>
      <c r="O523" s="9" t="str">
        <f t="shared" si="111"/>
        <v/>
      </c>
      <c r="P523" s="11" t="str">
        <f t="shared" ca="1" si="107"/>
        <v/>
      </c>
    </row>
    <row r="524" spans="2:16" ht="15.95" customHeight="1" x14ac:dyDescent="0.15">
      <c r="B524" s="6">
        <v>519</v>
      </c>
      <c r="C524" s="13" t="str">
        <f t="shared" si="101"/>
        <v/>
      </c>
      <c r="D524" s="25" t="str">
        <f>IFERROR(VLOOKUP(C524,金融機関コード!$B$3:$C$950,2),"")</f>
        <v/>
      </c>
      <c r="E524" s="13" t="str">
        <f t="shared" si="102"/>
        <v/>
      </c>
      <c r="F524" s="49" t="str">
        <f t="shared" si="100"/>
        <v/>
      </c>
      <c r="G524" s="25" t="str">
        <f>IFERROR(VLOOKUP(F524,金融機関コード!$G$3:$I$24268,3,FALSE),"")</f>
        <v/>
      </c>
      <c r="H524" s="12" t="str">
        <f t="shared" si="108"/>
        <v/>
      </c>
      <c r="I524" s="12" t="str">
        <f t="shared" si="103"/>
        <v/>
      </c>
      <c r="J524" s="77" t="str">
        <f t="shared" si="104"/>
        <v/>
      </c>
      <c r="K524" s="77" t="str">
        <f t="shared" si="105"/>
        <v/>
      </c>
      <c r="L524" s="12" t="str">
        <f t="shared" si="106"/>
        <v/>
      </c>
      <c r="M524" s="8" t="str">
        <f t="shared" si="109"/>
        <v/>
      </c>
      <c r="N524" s="10" t="str">
        <f t="shared" si="110"/>
        <v/>
      </c>
      <c r="O524" s="9" t="str">
        <f t="shared" si="111"/>
        <v/>
      </c>
      <c r="P524" s="11" t="str">
        <f t="shared" ca="1" si="107"/>
        <v/>
      </c>
    </row>
    <row r="525" spans="2:16" ht="15.95" customHeight="1" x14ac:dyDescent="0.15">
      <c r="B525" s="6">
        <v>520</v>
      </c>
      <c r="C525" s="13" t="str">
        <f t="shared" si="101"/>
        <v/>
      </c>
      <c r="D525" s="25" t="str">
        <f>IFERROR(VLOOKUP(C525,金融機関コード!$B$3:$C$950,2),"")</f>
        <v/>
      </c>
      <c r="E525" s="13" t="str">
        <f t="shared" si="102"/>
        <v/>
      </c>
      <c r="F525" s="49" t="str">
        <f t="shared" si="100"/>
        <v/>
      </c>
      <c r="G525" s="25" t="str">
        <f>IFERROR(VLOOKUP(F525,金融機関コード!$G$3:$I$24268,3,FALSE),"")</f>
        <v/>
      </c>
      <c r="H525" s="12" t="str">
        <f t="shared" si="108"/>
        <v/>
      </c>
      <c r="I525" s="12" t="str">
        <f t="shared" si="103"/>
        <v/>
      </c>
      <c r="J525" s="77" t="str">
        <f t="shared" si="104"/>
        <v/>
      </c>
      <c r="K525" s="77" t="str">
        <f t="shared" si="105"/>
        <v/>
      </c>
      <c r="L525" s="12" t="str">
        <f t="shared" si="106"/>
        <v/>
      </c>
      <c r="M525" s="8" t="str">
        <f t="shared" si="109"/>
        <v/>
      </c>
      <c r="N525" s="10" t="str">
        <f t="shared" si="110"/>
        <v/>
      </c>
      <c r="O525" s="9" t="str">
        <f t="shared" si="111"/>
        <v/>
      </c>
      <c r="P525" s="11" t="str">
        <f t="shared" ca="1" si="107"/>
        <v/>
      </c>
    </row>
    <row r="526" spans="2:16" ht="15.95" customHeight="1" x14ac:dyDescent="0.15">
      <c r="B526" s="6">
        <v>521</v>
      </c>
      <c r="C526" s="13" t="str">
        <f t="shared" si="101"/>
        <v/>
      </c>
      <c r="D526" s="25" t="str">
        <f>IFERROR(VLOOKUP(C526,金融機関コード!$B$3:$C$950,2),"")</f>
        <v/>
      </c>
      <c r="E526" s="13" t="str">
        <f t="shared" si="102"/>
        <v/>
      </c>
      <c r="F526" s="49" t="str">
        <f t="shared" si="100"/>
        <v/>
      </c>
      <c r="G526" s="25" t="str">
        <f>IFERROR(VLOOKUP(F526,金融機関コード!$G$3:$I$24268,3,FALSE),"")</f>
        <v/>
      </c>
      <c r="H526" s="12" t="str">
        <f t="shared" si="108"/>
        <v/>
      </c>
      <c r="I526" s="12" t="str">
        <f t="shared" si="103"/>
        <v/>
      </c>
      <c r="J526" s="77" t="str">
        <f t="shared" si="104"/>
        <v/>
      </c>
      <c r="K526" s="77" t="str">
        <f t="shared" si="105"/>
        <v/>
      </c>
      <c r="L526" s="12" t="str">
        <f t="shared" si="106"/>
        <v/>
      </c>
      <c r="M526" s="8" t="str">
        <f t="shared" si="109"/>
        <v/>
      </c>
      <c r="N526" s="10" t="str">
        <f t="shared" si="110"/>
        <v/>
      </c>
      <c r="O526" s="9" t="str">
        <f t="shared" si="111"/>
        <v/>
      </c>
      <c r="P526" s="11" t="str">
        <f t="shared" ca="1" si="107"/>
        <v/>
      </c>
    </row>
    <row r="527" spans="2:16" ht="15.95" customHeight="1" x14ac:dyDescent="0.15">
      <c r="B527" s="6">
        <v>522</v>
      </c>
      <c r="C527" s="13" t="str">
        <f t="shared" si="101"/>
        <v/>
      </c>
      <c r="D527" s="25" t="str">
        <f>IFERROR(VLOOKUP(C527,金融機関コード!$B$3:$C$950,2),"")</f>
        <v/>
      </c>
      <c r="E527" s="13" t="str">
        <f t="shared" si="102"/>
        <v/>
      </c>
      <c r="F527" s="49" t="str">
        <f t="shared" si="100"/>
        <v/>
      </c>
      <c r="G527" s="25" t="str">
        <f>IFERROR(VLOOKUP(F527,金融機関コード!$G$3:$I$24268,3,FALSE),"")</f>
        <v/>
      </c>
      <c r="H527" s="12" t="str">
        <f t="shared" si="108"/>
        <v/>
      </c>
      <c r="I527" s="12" t="str">
        <f t="shared" si="103"/>
        <v/>
      </c>
      <c r="J527" s="77" t="str">
        <f t="shared" si="104"/>
        <v/>
      </c>
      <c r="K527" s="77" t="str">
        <f t="shared" si="105"/>
        <v/>
      </c>
      <c r="L527" s="12" t="str">
        <f t="shared" si="106"/>
        <v/>
      </c>
      <c r="M527" s="8" t="str">
        <f t="shared" si="109"/>
        <v/>
      </c>
      <c r="N527" s="10" t="str">
        <f t="shared" si="110"/>
        <v/>
      </c>
      <c r="O527" s="9" t="str">
        <f t="shared" si="111"/>
        <v/>
      </c>
      <c r="P527" s="11" t="str">
        <f t="shared" ca="1" si="107"/>
        <v/>
      </c>
    </row>
    <row r="528" spans="2:16" ht="15.95" customHeight="1" x14ac:dyDescent="0.15">
      <c r="B528" s="6">
        <v>523</v>
      </c>
      <c r="C528" s="13" t="str">
        <f t="shared" si="101"/>
        <v/>
      </c>
      <c r="D528" s="25" t="str">
        <f>IFERROR(VLOOKUP(C528,金融機関コード!$B$3:$C$950,2),"")</f>
        <v/>
      </c>
      <c r="E528" s="13" t="str">
        <f t="shared" si="102"/>
        <v/>
      </c>
      <c r="F528" s="49" t="str">
        <f t="shared" si="100"/>
        <v/>
      </c>
      <c r="G528" s="25" t="str">
        <f>IFERROR(VLOOKUP(F528,金融機関コード!$G$3:$I$24268,3,FALSE),"")</f>
        <v/>
      </c>
      <c r="H528" s="12" t="str">
        <f t="shared" si="108"/>
        <v/>
      </c>
      <c r="I528" s="12" t="str">
        <f t="shared" si="103"/>
        <v/>
      </c>
      <c r="J528" s="77" t="str">
        <f t="shared" si="104"/>
        <v/>
      </c>
      <c r="K528" s="77" t="str">
        <f t="shared" si="105"/>
        <v/>
      </c>
      <c r="L528" s="12" t="str">
        <f t="shared" si="106"/>
        <v/>
      </c>
      <c r="M528" s="8" t="str">
        <f t="shared" si="109"/>
        <v/>
      </c>
      <c r="N528" s="10" t="str">
        <f t="shared" si="110"/>
        <v/>
      </c>
      <c r="O528" s="9" t="str">
        <f t="shared" si="111"/>
        <v/>
      </c>
      <c r="P528" s="11" t="str">
        <f t="shared" ca="1" si="107"/>
        <v/>
      </c>
    </row>
    <row r="529" spans="2:16" ht="15.95" customHeight="1" x14ac:dyDescent="0.15">
      <c r="B529" s="6">
        <v>524</v>
      </c>
      <c r="C529" s="13" t="str">
        <f t="shared" si="101"/>
        <v/>
      </c>
      <c r="D529" s="25" t="str">
        <f>IFERROR(VLOOKUP(C529,金融機関コード!$B$3:$C$950,2),"")</f>
        <v/>
      </c>
      <c r="E529" s="13" t="str">
        <f t="shared" si="102"/>
        <v/>
      </c>
      <c r="F529" s="49" t="str">
        <f t="shared" si="100"/>
        <v/>
      </c>
      <c r="G529" s="25" t="str">
        <f>IFERROR(VLOOKUP(F529,金融機関コード!$G$3:$I$24268,3,FALSE),"")</f>
        <v/>
      </c>
      <c r="H529" s="12" t="str">
        <f t="shared" si="108"/>
        <v/>
      </c>
      <c r="I529" s="12" t="str">
        <f t="shared" si="103"/>
        <v/>
      </c>
      <c r="J529" s="77" t="str">
        <f t="shared" si="104"/>
        <v/>
      </c>
      <c r="K529" s="77" t="str">
        <f t="shared" si="105"/>
        <v/>
      </c>
      <c r="L529" s="12" t="str">
        <f t="shared" si="106"/>
        <v/>
      </c>
      <c r="M529" s="8" t="str">
        <f t="shared" si="109"/>
        <v/>
      </c>
      <c r="N529" s="10" t="str">
        <f t="shared" si="110"/>
        <v/>
      </c>
      <c r="O529" s="9" t="str">
        <f t="shared" si="111"/>
        <v/>
      </c>
      <c r="P529" s="11" t="str">
        <f t="shared" ca="1" si="107"/>
        <v/>
      </c>
    </row>
    <row r="530" spans="2:16" ht="15.95" customHeight="1" x14ac:dyDescent="0.15">
      <c r="B530" s="6">
        <v>525</v>
      </c>
      <c r="C530" s="13" t="str">
        <f t="shared" si="101"/>
        <v/>
      </c>
      <c r="D530" s="25" t="str">
        <f>IFERROR(VLOOKUP(C530,金融機関コード!$B$3:$C$950,2),"")</f>
        <v/>
      </c>
      <c r="E530" s="13" t="str">
        <f t="shared" si="102"/>
        <v/>
      </c>
      <c r="F530" s="49" t="str">
        <f t="shared" si="100"/>
        <v/>
      </c>
      <c r="G530" s="25" t="str">
        <f>IFERROR(VLOOKUP(F530,金融機関コード!$G$3:$I$24268,3,FALSE),"")</f>
        <v/>
      </c>
      <c r="H530" s="12" t="str">
        <f t="shared" si="108"/>
        <v/>
      </c>
      <c r="I530" s="12" t="str">
        <f t="shared" si="103"/>
        <v/>
      </c>
      <c r="J530" s="77" t="str">
        <f t="shared" si="104"/>
        <v/>
      </c>
      <c r="K530" s="77" t="str">
        <f t="shared" si="105"/>
        <v/>
      </c>
      <c r="L530" s="12" t="str">
        <f t="shared" si="106"/>
        <v/>
      </c>
      <c r="M530" s="8" t="str">
        <f t="shared" si="109"/>
        <v/>
      </c>
      <c r="N530" s="10" t="str">
        <f t="shared" si="110"/>
        <v/>
      </c>
      <c r="O530" s="9" t="str">
        <f t="shared" si="111"/>
        <v/>
      </c>
      <c r="P530" s="11" t="str">
        <f t="shared" ca="1" si="107"/>
        <v/>
      </c>
    </row>
    <row r="531" spans="2:16" ht="15.95" customHeight="1" x14ac:dyDescent="0.15">
      <c r="B531" s="6">
        <v>526</v>
      </c>
      <c r="C531" s="13" t="str">
        <f t="shared" si="101"/>
        <v/>
      </c>
      <c r="D531" s="25" t="str">
        <f>IFERROR(VLOOKUP(C531,金融機関コード!$B$3:$C$950,2),"")</f>
        <v/>
      </c>
      <c r="E531" s="13" t="str">
        <f t="shared" si="102"/>
        <v/>
      </c>
      <c r="F531" s="49" t="str">
        <f t="shared" ref="F531:F594" si="112">IFERROR((C531&amp;(E531+10000))*1,"")</f>
        <v/>
      </c>
      <c r="G531" s="25" t="str">
        <f>IFERROR(VLOOKUP(F531,金融機関コード!$G$3:$I$24268,3,FALSE),"")</f>
        <v/>
      </c>
      <c r="H531" s="12" t="str">
        <f t="shared" si="108"/>
        <v/>
      </c>
      <c r="I531" s="12" t="str">
        <f t="shared" si="103"/>
        <v/>
      </c>
      <c r="J531" s="77" t="str">
        <f t="shared" si="104"/>
        <v/>
      </c>
      <c r="K531" s="77" t="str">
        <f t="shared" si="105"/>
        <v/>
      </c>
      <c r="L531" s="12" t="str">
        <f t="shared" si="106"/>
        <v/>
      </c>
      <c r="M531" s="8" t="str">
        <f t="shared" si="109"/>
        <v/>
      </c>
      <c r="N531" s="10" t="str">
        <f t="shared" si="110"/>
        <v/>
      </c>
      <c r="O531" s="9" t="str">
        <f t="shared" si="111"/>
        <v/>
      </c>
      <c r="P531" s="11" t="str">
        <f t="shared" ca="1" si="107"/>
        <v/>
      </c>
    </row>
    <row r="532" spans="2:16" ht="15.95" customHeight="1" x14ac:dyDescent="0.15">
      <c r="B532" s="6">
        <v>527</v>
      </c>
      <c r="C532" s="13" t="str">
        <f t="shared" si="101"/>
        <v/>
      </c>
      <c r="D532" s="25" t="str">
        <f>IFERROR(VLOOKUP(C532,金融機関コード!$B$3:$C$950,2),"")</f>
        <v/>
      </c>
      <c r="E532" s="13" t="str">
        <f t="shared" si="102"/>
        <v/>
      </c>
      <c r="F532" s="49" t="str">
        <f t="shared" si="112"/>
        <v/>
      </c>
      <c r="G532" s="25" t="str">
        <f>IFERROR(VLOOKUP(F532,金融機関コード!$G$3:$I$24268,3,FALSE),"")</f>
        <v/>
      </c>
      <c r="H532" s="12" t="str">
        <f t="shared" si="108"/>
        <v/>
      </c>
      <c r="I532" s="12" t="str">
        <f t="shared" si="103"/>
        <v/>
      </c>
      <c r="J532" s="77" t="str">
        <f t="shared" si="104"/>
        <v/>
      </c>
      <c r="K532" s="77" t="str">
        <f t="shared" si="105"/>
        <v/>
      </c>
      <c r="L532" s="12" t="str">
        <f t="shared" si="106"/>
        <v/>
      </c>
      <c r="M532" s="8" t="str">
        <f t="shared" si="109"/>
        <v/>
      </c>
      <c r="N532" s="10" t="str">
        <f t="shared" si="110"/>
        <v/>
      </c>
      <c r="O532" s="9" t="str">
        <f t="shared" si="111"/>
        <v/>
      </c>
      <c r="P532" s="11" t="str">
        <f t="shared" ca="1" si="107"/>
        <v/>
      </c>
    </row>
    <row r="533" spans="2:16" ht="15.95" customHeight="1" x14ac:dyDescent="0.15">
      <c r="B533" s="6">
        <v>528</v>
      </c>
      <c r="C533" s="13" t="str">
        <f t="shared" si="101"/>
        <v/>
      </c>
      <c r="D533" s="25" t="str">
        <f>IFERROR(VLOOKUP(C533,金融機関コード!$B$3:$C$950,2),"")</f>
        <v/>
      </c>
      <c r="E533" s="13" t="str">
        <f t="shared" si="102"/>
        <v/>
      </c>
      <c r="F533" s="49" t="str">
        <f t="shared" si="112"/>
        <v/>
      </c>
      <c r="G533" s="25" t="str">
        <f>IFERROR(VLOOKUP(F533,金融機関コード!$G$3:$I$24268,3,FALSE),"")</f>
        <v/>
      </c>
      <c r="H533" s="12" t="str">
        <f t="shared" si="108"/>
        <v/>
      </c>
      <c r="I533" s="12" t="str">
        <f t="shared" si="103"/>
        <v/>
      </c>
      <c r="J533" s="77" t="str">
        <f t="shared" si="104"/>
        <v/>
      </c>
      <c r="K533" s="77" t="str">
        <f t="shared" si="105"/>
        <v/>
      </c>
      <c r="L533" s="12" t="str">
        <f t="shared" si="106"/>
        <v/>
      </c>
      <c r="M533" s="8" t="str">
        <f t="shared" si="109"/>
        <v/>
      </c>
      <c r="N533" s="10" t="str">
        <f t="shared" si="110"/>
        <v/>
      </c>
      <c r="O533" s="9" t="str">
        <f t="shared" si="111"/>
        <v/>
      </c>
      <c r="P533" s="11" t="str">
        <f t="shared" ca="1" si="107"/>
        <v/>
      </c>
    </row>
    <row r="534" spans="2:16" ht="15.95" customHeight="1" x14ac:dyDescent="0.15">
      <c r="B534" s="6">
        <v>529</v>
      </c>
      <c r="C534" s="13" t="str">
        <f t="shared" si="101"/>
        <v/>
      </c>
      <c r="D534" s="25" t="str">
        <f>IFERROR(VLOOKUP(C534,金融機関コード!$B$3:$C$950,2),"")</f>
        <v/>
      </c>
      <c r="E534" s="13" t="str">
        <f t="shared" si="102"/>
        <v/>
      </c>
      <c r="F534" s="49" t="str">
        <f t="shared" si="112"/>
        <v/>
      </c>
      <c r="G534" s="25" t="str">
        <f>IFERROR(VLOOKUP(F534,金融機関コード!$G$3:$I$24268,3,FALSE),"")</f>
        <v/>
      </c>
      <c r="H534" s="12" t="str">
        <f t="shared" si="108"/>
        <v/>
      </c>
      <c r="I534" s="12" t="str">
        <f t="shared" si="103"/>
        <v/>
      </c>
      <c r="J534" s="77" t="str">
        <f t="shared" si="104"/>
        <v/>
      </c>
      <c r="K534" s="77" t="str">
        <f t="shared" si="105"/>
        <v/>
      </c>
      <c r="L534" s="12" t="str">
        <f t="shared" si="106"/>
        <v/>
      </c>
      <c r="M534" s="8" t="str">
        <f t="shared" si="109"/>
        <v/>
      </c>
      <c r="N534" s="10" t="str">
        <f t="shared" si="110"/>
        <v/>
      </c>
      <c r="O534" s="9" t="str">
        <f t="shared" si="111"/>
        <v/>
      </c>
      <c r="P534" s="11" t="str">
        <f t="shared" ca="1" si="107"/>
        <v/>
      </c>
    </row>
    <row r="535" spans="2:16" ht="15.95" customHeight="1" x14ac:dyDescent="0.15">
      <c r="B535" s="6">
        <v>530</v>
      </c>
      <c r="C535" s="13" t="str">
        <f t="shared" si="101"/>
        <v/>
      </c>
      <c r="D535" s="25" t="str">
        <f>IFERROR(VLOOKUP(C535,金融機関コード!$B$3:$C$950,2),"")</f>
        <v/>
      </c>
      <c r="E535" s="13" t="str">
        <f t="shared" si="102"/>
        <v/>
      </c>
      <c r="F535" s="49" t="str">
        <f t="shared" si="112"/>
        <v/>
      </c>
      <c r="G535" s="25" t="str">
        <f>IFERROR(VLOOKUP(F535,金融機関コード!$G$3:$I$24268,3,FALSE),"")</f>
        <v/>
      </c>
      <c r="H535" s="12" t="str">
        <f t="shared" si="108"/>
        <v/>
      </c>
      <c r="I535" s="12" t="str">
        <f t="shared" si="103"/>
        <v/>
      </c>
      <c r="J535" s="77" t="str">
        <f t="shared" si="104"/>
        <v/>
      </c>
      <c r="K535" s="77" t="str">
        <f t="shared" si="105"/>
        <v/>
      </c>
      <c r="L535" s="12" t="str">
        <f t="shared" si="106"/>
        <v/>
      </c>
      <c r="M535" s="8" t="str">
        <f t="shared" si="109"/>
        <v/>
      </c>
      <c r="N535" s="10" t="str">
        <f t="shared" si="110"/>
        <v/>
      </c>
      <c r="O535" s="9" t="str">
        <f t="shared" si="111"/>
        <v/>
      </c>
      <c r="P535" s="11" t="str">
        <f t="shared" ca="1" si="107"/>
        <v/>
      </c>
    </row>
    <row r="536" spans="2:16" ht="15.95" customHeight="1" x14ac:dyDescent="0.15">
      <c r="B536" s="6">
        <v>531</v>
      </c>
      <c r="C536" s="13" t="str">
        <f t="shared" si="101"/>
        <v/>
      </c>
      <c r="D536" s="25" t="str">
        <f>IFERROR(VLOOKUP(C536,金融機関コード!$B$3:$C$950,2),"")</f>
        <v/>
      </c>
      <c r="E536" s="13" t="str">
        <f t="shared" si="102"/>
        <v/>
      </c>
      <c r="F536" s="49" t="str">
        <f t="shared" si="112"/>
        <v/>
      </c>
      <c r="G536" s="25" t="str">
        <f>IFERROR(VLOOKUP(F536,金融機関コード!$G$3:$I$24268,3,FALSE),"")</f>
        <v/>
      </c>
      <c r="H536" s="12" t="str">
        <f t="shared" si="108"/>
        <v/>
      </c>
      <c r="I536" s="12" t="str">
        <f t="shared" si="103"/>
        <v/>
      </c>
      <c r="J536" s="77" t="str">
        <f t="shared" si="104"/>
        <v/>
      </c>
      <c r="K536" s="77" t="str">
        <f t="shared" si="105"/>
        <v/>
      </c>
      <c r="L536" s="12" t="str">
        <f t="shared" si="106"/>
        <v/>
      </c>
      <c r="M536" s="8" t="str">
        <f t="shared" si="109"/>
        <v/>
      </c>
      <c r="N536" s="10" t="str">
        <f t="shared" si="110"/>
        <v/>
      </c>
      <c r="O536" s="9" t="str">
        <f t="shared" si="111"/>
        <v/>
      </c>
      <c r="P536" s="11" t="str">
        <f t="shared" ca="1" si="107"/>
        <v/>
      </c>
    </row>
    <row r="537" spans="2:16" ht="15.95" customHeight="1" x14ac:dyDescent="0.15">
      <c r="B537" s="6">
        <v>532</v>
      </c>
      <c r="C537" s="13" t="str">
        <f t="shared" si="101"/>
        <v/>
      </c>
      <c r="D537" s="25" t="str">
        <f>IFERROR(VLOOKUP(C537,金融機関コード!$B$3:$C$950,2),"")</f>
        <v/>
      </c>
      <c r="E537" s="13" t="str">
        <f t="shared" si="102"/>
        <v/>
      </c>
      <c r="F537" s="49" t="str">
        <f t="shared" si="112"/>
        <v/>
      </c>
      <c r="G537" s="25" t="str">
        <f>IFERROR(VLOOKUP(F537,金融機関コード!$G$3:$I$24268,3,FALSE),"")</f>
        <v/>
      </c>
      <c r="H537" s="12" t="str">
        <f t="shared" si="108"/>
        <v/>
      </c>
      <c r="I537" s="12" t="str">
        <f t="shared" si="103"/>
        <v/>
      </c>
      <c r="J537" s="77" t="str">
        <f t="shared" si="104"/>
        <v/>
      </c>
      <c r="K537" s="77" t="str">
        <f t="shared" si="105"/>
        <v/>
      </c>
      <c r="L537" s="12" t="str">
        <f t="shared" si="106"/>
        <v/>
      </c>
      <c r="M537" s="8" t="str">
        <f t="shared" si="109"/>
        <v/>
      </c>
      <c r="N537" s="10" t="str">
        <f t="shared" si="110"/>
        <v/>
      </c>
      <c r="O537" s="9" t="str">
        <f t="shared" si="111"/>
        <v/>
      </c>
      <c r="P537" s="11" t="str">
        <f t="shared" ca="1" si="107"/>
        <v/>
      </c>
    </row>
    <row r="538" spans="2:16" ht="15.95" customHeight="1" x14ac:dyDescent="0.15">
      <c r="B538" s="6">
        <v>533</v>
      </c>
      <c r="C538" s="13" t="str">
        <f t="shared" si="101"/>
        <v/>
      </c>
      <c r="D538" s="25" t="str">
        <f>IFERROR(VLOOKUP(C538,金融機関コード!$B$3:$C$950,2),"")</f>
        <v/>
      </c>
      <c r="E538" s="13" t="str">
        <f t="shared" si="102"/>
        <v/>
      </c>
      <c r="F538" s="49" t="str">
        <f t="shared" si="112"/>
        <v/>
      </c>
      <c r="G538" s="25" t="str">
        <f>IFERROR(VLOOKUP(F538,金融機関コード!$G$3:$I$24268,3,FALSE),"")</f>
        <v/>
      </c>
      <c r="H538" s="12" t="str">
        <f t="shared" si="108"/>
        <v/>
      </c>
      <c r="I538" s="12" t="str">
        <f t="shared" si="103"/>
        <v/>
      </c>
      <c r="J538" s="77" t="str">
        <f t="shared" si="104"/>
        <v/>
      </c>
      <c r="K538" s="77" t="str">
        <f t="shared" si="105"/>
        <v/>
      </c>
      <c r="L538" s="12" t="str">
        <f t="shared" si="106"/>
        <v/>
      </c>
      <c r="M538" s="8" t="str">
        <f t="shared" si="109"/>
        <v/>
      </c>
      <c r="N538" s="10" t="str">
        <f t="shared" si="110"/>
        <v/>
      </c>
      <c r="O538" s="9" t="str">
        <f t="shared" si="111"/>
        <v/>
      </c>
      <c r="P538" s="11" t="str">
        <f t="shared" ca="1" si="107"/>
        <v/>
      </c>
    </row>
    <row r="539" spans="2:16" ht="15.95" customHeight="1" x14ac:dyDescent="0.15">
      <c r="B539" s="6">
        <v>534</v>
      </c>
      <c r="C539" s="13" t="str">
        <f t="shared" si="101"/>
        <v/>
      </c>
      <c r="D539" s="25" t="str">
        <f>IFERROR(VLOOKUP(C539,金融機関コード!$B$3:$C$950,2),"")</f>
        <v/>
      </c>
      <c r="E539" s="13" t="str">
        <f t="shared" si="102"/>
        <v/>
      </c>
      <c r="F539" s="49" t="str">
        <f t="shared" si="112"/>
        <v/>
      </c>
      <c r="G539" s="25" t="str">
        <f>IFERROR(VLOOKUP(F539,金融機関コード!$G$3:$I$24268,3,FALSE),"")</f>
        <v/>
      </c>
      <c r="H539" s="12" t="str">
        <f t="shared" si="108"/>
        <v/>
      </c>
      <c r="I539" s="12" t="str">
        <f t="shared" si="103"/>
        <v/>
      </c>
      <c r="J539" s="77" t="str">
        <f t="shared" si="104"/>
        <v/>
      </c>
      <c r="K539" s="77" t="str">
        <f t="shared" si="105"/>
        <v/>
      </c>
      <c r="L539" s="12" t="str">
        <f t="shared" si="106"/>
        <v/>
      </c>
      <c r="M539" s="8" t="str">
        <f t="shared" si="109"/>
        <v/>
      </c>
      <c r="N539" s="10" t="str">
        <f t="shared" si="110"/>
        <v/>
      </c>
      <c r="O539" s="9" t="str">
        <f t="shared" si="111"/>
        <v/>
      </c>
      <c r="P539" s="11" t="str">
        <f t="shared" ca="1" si="107"/>
        <v/>
      </c>
    </row>
    <row r="540" spans="2:16" ht="15.95" customHeight="1" x14ac:dyDescent="0.15">
      <c r="B540" s="6">
        <v>535</v>
      </c>
      <c r="C540" s="13" t="str">
        <f t="shared" si="101"/>
        <v/>
      </c>
      <c r="D540" s="25" t="str">
        <f>IFERROR(VLOOKUP(C540,金融機関コード!$B$3:$C$950,2),"")</f>
        <v/>
      </c>
      <c r="E540" s="13" t="str">
        <f t="shared" si="102"/>
        <v/>
      </c>
      <c r="F540" s="49" t="str">
        <f t="shared" si="112"/>
        <v/>
      </c>
      <c r="G540" s="25" t="str">
        <f>IFERROR(VLOOKUP(F540,金融機関コード!$G$3:$I$24268,3,FALSE),"")</f>
        <v/>
      </c>
      <c r="H540" s="12" t="str">
        <f t="shared" si="108"/>
        <v/>
      </c>
      <c r="I540" s="12" t="str">
        <f t="shared" si="103"/>
        <v/>
      </c>
      <c r="J540" s="77" t="str">
        <f t="shared" si="104"/>
        <v/>
      </c>
      <c r="K540" s="77" t="str">
        <f t="shared" si="105"/>
        <v/>
      </c>
      <c r="L540" s="12" t="str">
        <f t="shared" si="106"/>
        <v/>
      </c>
      <c r="M540" s="8" t="str">
        <f t="shared" si="109"/>
        <v/>
      </c>
      <c r="N540" s="10" t="str">
        <f t="shared" si="110"/>
        <v/>
      </c>
      <c r="O540" s="9" t="str">
        <f t="shared" si="111"/>
        <v/>
      </c>
      <c r="P540" s="11" t="str">
        <f t="shared" ca="1" si="107"/>
        <v/>
      </c>
    </row>
    <row r="541" spans="2:16" ht="15.95" customHeight="1" x14ac:dyDescent="0.15">
      <c r="B541" s="6">
        <v>536</v>
      </c>
      <c r="C541" s="13" t="str">
        <f t="shared" si="101"/>
        <v/>
      </c>
      <c r="D541" s="25" t="str">
        <f>IFERROR(VLOOKUP(C541,金融機関コード!$B$3:$C$950,2),"")</f>
        <v/>
      </c>
      <c r="E541" s="13" t="str">
        <f t="shared" si="102"/>
        <v/>
      </c>
      <c r="F541" s="49" t="str">
        <f t="shared" si="112"/>
        <v/>
      </c>
      <c r="G541" s="25" t="str">
        <f>IFERROR(VLOOKUP(F541,金融機関コード!$G$3:$I$24268,3,FALSE),"")</f>
        <v/>
      </c>
      <c r="H541" s="12" t="str">
        <f t="shared" si="108"/>
        <v/>
      </c>
      <c r="I541" s="12" t="str">
        <f t="shared" si="103"/>
        <v/>
      </c>
      <c r="J541" s="77" t="str">
        <f t="shared" si="104"/>
        <v/>
      </c>
      <c r="K541" s="77" t="str">
        <f t="shared" si="105"/>
        <v/>
      </c>
      <c r="L541" s="12" t="str">
        <f t="shared" si="106"/>
        <v/>
      </c>
      <c r="M541" s="8" t="str">
        <f t="shared" si="109"/>
        <v/>
      </c>
      <c r="N541" s="10" t="str">
        <f t="shared" si="110"/>
        <v/>
      </c>
      <c r="O541" s="9" t="str">
        <f t="shared" si="111"/>
        <v/>
      </c>
      <c r="P541" s="11" t="str">
        <f t="shared" ca="1" si="107"/>
        <v/>
      </c>
    </row>
    <row r="542" spans="2:16" ht="15.95" customHeight="1" x14ac:dyDescent="0.15">
      <c r="B542" s="6">
        <v>537</v>
      </c>
      <c r="C542" s="13" t="str">
        <f t="shared" si="101"/>
        <v/>
      </c>
      <c r="D542" s="25" t="str">
        <f>IFERROR(VLOOKUP(C542,金融機関コード!$B$3:$C$950,2),"")</f>
        <v/>
      </c>
      <c r="E542" s="13" t="str">
        <f t="shared" si="102"/>
        <v/>
      </c>
      <c r="F542" s="49" t="str">
        <f t="shared" si="112"/>
        <v/>
      </c>
      <c r="G542" s="25" t="str">
        <f>IFERROR(VLOOKUP(F542,金融機関コード!$G$3:$I$24268,3,FALSE),"")</f>
        <v/>
      </c>
      <c r="H542" s="12" t="str">
        <f t="shared" si="108"/>
        <v/>
      </c>
      <c r="I542" s="12" t="str">
        <f t="shared" si="103"/>
        <v/>
      </c>
      <c r="J542" s="77" t="str">
        <f t="shared" si="104"/>
        <v/>
      </c>
      <c r="K542" s="77" t="str">
        <f t="shared" si="105"/>
        <v/>
      </c>
      <c r="L542" s="12" t="str">
        <f t="shared" si="106"/>
        <v/>
      </c>
      <c r="M542" s="8" t="str">
        <f t="shared" si="109"/>
        <v/>
      </c>
      <c r="N542" s="10" t="str">
        <f t="shared" si="110"/>
        <v/>
      </c>
      <c r="O542" s="9" t="str">
        <f t="shared" si="111"/>
        <v/>
      </c>
      <c r="P542" s="11" t="str">
        <f t="shared" ca="1" si="107"/>
        <v/>
      </c>
    </row>
    <row r="543" spans="2:16" ht="15.95" customHeight="1" x14ac:dyDescent="0.15">
      <c r="B543" s="6">
        <v>538</v>
      </c>
      <c r="C543" s="13" t="str">
        <f t="shared" si="101"/>
        <v/>
      </c>
      <c r="D543" s="25" t="str">
        <f>IFERROR(VLOOKUP(C543,金融機関コード!$B$3:$C$950,2),"")</f>
        <v/>
      </c>
      <c r="E543" s="13" t="str">
        <f t="shared" si="102"/>
        <v/>
      </c>
      <c r="F543" s="49" t="str">
        <f t="shared" si="112"/>
        <v/>
      </c>
      <c r="G543" s="25" t="str">
        <f>IFERROR(VLOOKUP(F543,金融機関コード!$G$3:$I$24268,3,FALSE),"")</f>
        <v/>
      </c>
      <c r="H543" s="12" t="str">
        <f t="shared" si="108"/>
        <v/>
      </c>
      <c r="I543" s="12" t="str">
        <f t="shared" si="103"/>
        <v/>
      </c>
      <c r="J543" s="77" t="str">
        <f t="shared" si="104"/>
        <v/>
      </c>
      <c r="K543" s="77" t="str">
        <f t="shared" si="105"/>
        <v/>
      </c>
      <c r="L543" s="12" t="str">
        <f t="shared" si="106"/>
        <v/>
      </c>
      <c r="M543" s="8" t="str">
        <f t="shared" si="109"/>
        <v/>
      </c>
      <c r="N543" s="10" t="str">
        <f t="shared" si="110"/>
        <v/>
      </c>
      <c r="O543" s="9" t="str">
        <f t="shared" si="111"/>
        <v/>
      </c>
      <c r="P543" s="11" t="str">
        <f t="shared" ca="1" si="107"/>
        <v/>
      </c>
    </row>
    <row r="544" spans="2:16" ht="15.95" customHeight="1" x14ac:dyDescent="0.15">
      <c r="B544" s="6">
        <v>539</v>
      </c>
      <c r="C544" s="13" t="str">
        <f t="shared" si="101"/>
        <v/>
      </c>
      <c r="D544" s="25" t="str">
        <f>IFERROR(VLOOKUP(C544,金融機関コード!$B$3:$C$950,2),"")</f>
        <v/>
      </c>
      <c r="E544" s="13" t="str">
        <f t="shared" si="102"/>
        <v/>
      </c>
      <c r="F544" s="49" t="str">
        <f t="shared" si="112"/>
        <v/>
      </c>
      <c r="G544" s="25" t="str">
        <f>IFERROR(VLOOKUP(F544,金融機関コード!$G$3:$I$24268,3,FALSE),"")</f>
        <v/>
      </c>
      <c r="H544" s="12" t="str">
        <f t="shared" si="108"/>
        <v/>
      </c>
      <c r="I544" s="12" t="str">
        <f t="shared" si="103"/>
        <v/>
      </c>
      <c r="J544" s="77" t="str">
        <f t="shared" si="104"/>
        <v/>
      </c>
      <c r="K544" s="77" t="str">
        <f t="shared" si="105"/>
        <v/>
      </c>
      <c r="L544" s="12" t="str">
        <f t="shared" si="106"/>
        <v/>
      </c>
      <c r="M544" s="8" t="str">
        <f t="shared" si="109"/>
        <v/>
      </c>
      <c r="N544" s="10" t="str">
        <f t="shared" si="110"/>
        <v/>
      </c>
      <c r="O544" s="9" t="str">
        <f t="shared" si="111"/>
        <v/>
      </c>
      <c r="P544" s="11" t="str">
        <f t="shared" ca="1" si="107"/>
        <v/>
      </c>
    </row>
    <row r="545" spans="2:16" ht="15.95" customHeight="1" x14ac:dyDescent="0.15">
      <c r="B545" s="6">
        <v>540</v>
      </c>
      <c r="C545" s="13" t="str">
        <f t="shared" si="101"/>
        <v/>
      </c>
      <c r="D545" s="25" t="str">
        <f>IFERROR(VLOOKUP(C545,金融機関コード!$B$3:$C$950,2),"")</f>
        <v/>
      </c>
      <c r="E545" s="13" t="str">
        <f t="shared" si="102"/>
        <v/>
      </c>
      <c r="F545" s="49" t="str">
        <f t="shared" si="112"/>
        <v/>
      </c>
      <c r="G545" s="25" t="str">
        <f>IFERROR(VLOOKUP(F545,金融機関コード!$G$3:$I$24268,3,FALSE),"")</f>
        <v/>
      </c>
      <c r="H545" s="12" t="str">
        <f t="shared" si="108"/>
        <v/>
      </c>
      <c r="I545" s="12" t="str">
        <f t="shared" si="103"/>
        <v/>
      </c>
      <c r="J545" s="77" t="str">
        <f t="shared" si="104"/>
        <v/>
      </c>
      <c r="K545" s="77" t="str">
        <f t="shared" si="105"/>
        <v/>
      </c>
      <c r="L545" s="12" t="str">
        <f t="shared" si="106"/>
        <v/>
      </c>
      <c r="M545" s="8" t="str">
        <f t="shared" si="109"/>
        <v/>
      </c>
      <c r="N545" s="10" t="str">
        <f t="shared" si="110"/>
        <v/>
      </c>
      <c r="O545" s="9" t="str">
        <f t="shared" si="111"/>
        <v/>
      </c>
      <c r="P545" s="11" t="str">
        <f t="shared" ca="1" si="107"/>
        <v/>
      </c>
    </row>
    <row r="546" spans="2:16" ht="15.95" customHeight="1" x14ac:dyDescent="0.15">
      <c r="B546" s="6">
        <v>541</v>
      </c>
      <c r="C546" s="13" t="str">
        <f t="shared" si="101"/>
        <v/>
      </c>
      <c r="D546" s="25" t="str">
        <f>IFERROR(VLOOKUP(C546,金融機関コード!$B$3:$C$950,2),"")</f>
        <v/>
      </c>
      <c r="E546" s="13" t="str">
        <f t="shared" si="102"/>
        <v/>
      </c>
      <c r="F546" s="49" t="str">
        <f t="shared" si="112"/>
        <v/>
      </c>
      <c r="G546" s="25" t="str">
        <f>IFERROR(VLOOKUP(F546,金融機関コード!$G$3:$I$24268,3,FALSE),"")</f>
        <v/>
      </c>
      <c r="H546" s="12" t="str">
        <f t="shared" si="108"/>
        <v/>
      </c>
      <c r="I546" s="12" t="str">
        <f t="shared" si="103"/>
        <v/>
      </c>
      <c r="J546" s="77" t="str">
        <f t="shared" si="104"/>
        <v/>
      </c>
      <c r="K546" s="77" t="str">
        <f t="shared" si="105"/>
        <v/>
      </c>
      <c r="L546" s="12" t="str">
        <f t="shared" si="106"/>
        <v/>
      </c>
      <c r="M546" s="8" t="str">
        <f t="shared" si="109"/>
        <v/>
      </c>
      <c r="N546" s="10" t="str">
        <f t="shared" si="110"/>
        <v/>
      </c>
      <c r="O546" s="9" t="str">
        <f t="shared" si="111"/>
        <v/>
      </c>
      <c r="P546" s="11" t="str">
        <f t="shared" ca="1" si="107"/>
        <v/>
      </c>
    </row>
    <row r="547" spans="2:16" ht="15.95" customHeight="1" x14ac:dyDescent="0.15">
      <c r="B547" s="6">
        <v>542</v>
      </c>
      <c r="C547" s="13" t="str">
        <f t="shared" si="101"/>
        <v/>
      </c>
      <c r="D547" s="25" t="str">
        <f>IFERROR(VLOOKUP(C547,金融機関コード!$B$3:$C$950,2),"")</f>
        <v/>
      </c>
      <c r="E547" s="13" t="str">
        <f t="shared" si="102"/>
        <v/>
      </c>
      <c r="F547" s="49" t="str">
        <f t="shared" si="112"/>
        <v/>
      </c>
      <c r="G547" s="25" t="str">
        <f>IFERROR(VLOOKUP(F547,金融機関コード!$G$3:$I$24268,3,FALSE),"")</f>
        <v/>
      </c>
      <c r="H547" s="12" t="str">
        <f t="shared" si="108"/>
        <v/>
      </c>
      <c r="I547" s="12" t="str">
        <f t="shared" si="103"/>
        <v/>
      </c>
      <c r="J547" s="77" t="str">
        <f t="shared" si="104"/>
        <v/>
      </c>
      <c r="K547" s="77" t="str">
        <f t="shared" si="105"/>
        <v/>
      </c>
      <c r="L547" s="12" t="str">
        <f t="shared" si="106"/>
        <v/>
      </c>
      <c r="M547" s="8" t="str">
        <f t="shared" si="109"/>
        <v/>
      </c>
      <c r="N547" s="10" t="str">
        <f t="shared" si="110"/>
        <v/>
      </c>
      <c r="O547" s="9" t="str">
        <f t="shared" si="111"/>
        <v/>
      </c>
      <c r="P547" s="11" t="str">
        <f t="shared" ca="1" si="107"/>
        <v/>
      </c>
    </row>
    <row r="548" spans="2:16" ht="15.95" customHeight="1" x14ac:dyDescent="0.15">
      <c r="B548" s="6">
        <v>543</v>
      </c>
      <c r="C548" s="13" t="str">
        <f t="shared" si="101"/>
        <v/>
      </c>
      <c r="D548" s="25" t="str">
        <f>IFERROR(VLOOKUP(C548,金融機関コード!$B$3:$C$950,2),"")</f>
        <v/>
      </c>
      <c r="E548" s="13" t="str">
        <f t="shared" si="102"/>
        <v/>
      </c>
      <c r="F548" s="49" t="str">
        <f t="shared" si="112"/>
        <v/>
      </c>
      <c r="G548" s="25" t="str">
        <f>IFERROR(VLOOKUP(F548,金融機関コード!$G$3:$I$24268,3,FALSE),"")</f>
        <v/>
      </c>
      <c r="H548" s="12" t="str">
        <f t="shared" si="108"/>
        <v/>
      </c>
      <c r="I548" s="12" t="str">
        <f t="shared" si="103"/>
        <v/>
      </c>
      <c r="J548" s="77" t="str">
        <f t="shared" si="104"/>
        <v/>
      </c>
      <c r="K548" s="77" t="str">
        <f t="shared" si="105"/>
        <v/>
      </c>
      <c r="L548" s="12" t="str">
        <f t="shared" si="106"/>
        <v/>
      </c>
      <c r="M548" s="8" t="str">
        <f t="shared" si="109"/>
        <v/>
      </c>
      <c r="N548" s="10" t="str">
        <f t="shared" si="110"/>
        <v/>
      </c>
      <c r="O548" s="9" t="str">
        <f t="shared" si="111"/>
        <v/>
      </c>
      <c r="P548" s="11" t="str">
        <f t="shared" ca="1" si="107"/>
        <v/>
      </c>
    </row>
    <row r="549" spans="2:16" ht="15.95" customHeight="1" x14ac:dyDescent="0.15">
      <c r="B549" s="6">
        <v>544</v>
      </c>
      <c r="C549" s="13" t="str">
        <f t="shared" si="101"/>
        <v/>
      </c>
      <c r="D549" s="25" t="str">
        <f>IFERROR(VLOOKUP(C549,金融機関コード!$B$3:$C$950,2),"")</f>
        <v/>
      </c>
      <c r="E549" s="13" t="str">
        <f t="shared" si="102"/>
        <v/>
      </c>
      <c r="F549" s="49" t="str">
        <f t="shared" si="112"/>
        <v/>
      </c>
      <c r="G549" s="25" t="str">
        <f>IFERROR(VLOOKUP(F549,金融機関コード!$G$3:$I$24268,3,FALSE),"")</f>
        <v/>
      </c>
      <c r="H549" s="12" t="str">
        <f t="shared" si="108"/>
        <v/>
      </c>
      <c r="I549" s="12" t="str">
        <f t="shared" si="103"/>
        <v/>
      </c>
      <c r="J549" s="77" t="str">
        <f t="shared" si="104"/>
        <v/>
      </c>
      <c r="K549" s="77" t="str">
        <f t="shared" si="105"/>
        <v/>
      </c>
      <c r="L549" s="12" t="str">
        <f t="shared" si="106"/>
        <v/>
      </c>
      <c r="M549" s="8" t="str">
        <f t="shared" si="109"/>
        <v/>
      </c>
      <c r="N549" s="10" t="str">
        <f t="shared" si="110"/>
        <v/>
      </c>
      <c r="O549" s="9" t="str">
        <f t="shared" si="111"/>
        <v/>
      </c>
      <c r="P549" s="11" t="str">
        <f t="shared" ca="1" si="107"/>
        <v/>
      </c>
    </row>
    <row r="550" spans="2:16" ht="15.95" customHeight="1" x14ac:dyDescent="0.15">
      <c r="B550" s="6">
        <v>545</v>
      </c>
      <c r="C550" s="13" t="str">
        <f t="shared" si="101"/>
        <v/>
      </c>
      <c r="D550" s="25" t="str">
        <f>IFERROR(VLOOKUP(C550,金融機関コード!$B$3:$C$950,2),"")</f>
        <v/>
      </c>
      <c r="E550" s="13" t="str">
        <f t="shared" si="102"/>
        <v/>
      </c>
      <c r="F550" s="49" t="str">
        <f t="shared" si="112"/>
        <v/>
      </c>
      <c r="G550" s="25" t="str">
        <f>IFERROR(VLOOKUP(F550,金融機関コード!$G$3:$I$24268,3,FALSE),"")</f>
        <v/>
      </c>
      <c r="H550" s="12" t="str">
        <f t="shared" si="108"/>
        <v/>
      </c>
      <c r="I550" s="12" t="str">
        <f t="shared" si="103"/>
        <v/>
      </c>
      <c r="J550" s="77" t="str">
        <f t="shared" si="104"/>
        <v/>
      </c>
      <c r="K550" s="77" t="str">
        <f t="shared" si="105"/>
        <v/>
      </c>
      <c r="L550" s="12" t="str">
        <f t="shared" si="106"/>
        <v/>
      </c>
      <c r="M550" s="8" t="str">
        <f t="shared" si="109"/>
        <v/>
      </c>
      <c r="N550" s="10" t="str">
        <f t="shared" si="110"/>
        <v/>
      </c>
      <c r="O550" s="9" t="str">
        <f t="shared" si="111"/>
        <v/>
      </c>
      <c r="P550" s="11" t="str">
        <f t="shared" ca="1" si="107"/>
        <v/>
      </c>
    </row>
    <row r="551" spans="2:16" ht="15.95" customHeight="1" x14ac:dyDescent="0.15">
      <c r="B551" s="6">
        <v>546</v>
      </c>
      <c r="C551" s="13" t="str">
        <f t="shared" si="101"/>
        <v/>
      </c>
      <c r="D551" s="25" t="str">
        <f>IFERROR(VLOOKUP(C551,金融機関コード!$B$3:$C$950,2),"")</f>
        <v/>
      </c>
      <c r="E551" s="13" t="str">
        <f t="shared" si="102"/>
        <v/>
      </c>
      <c r="F551" s="49" t="str">
        <f t="shared" si="112"/>
        <v/>
      </c>
      <c r="G551" s="25" t="str">
        <f>IFERROR(VLOOKUP(F551,金融機関コード!$G$3:$I$24268,3,FALSE),"")</f>
        <v/>
      </c>
      <c r="H551" s="12" t="str">
        <f t="shared" si="108"/>
        <v/>
      </c>
      <c r="I551" s="12" t="str">
        <f t="shared" si="103"/>
        <v/>
      </c>
      <c r="J551" s="77" t="str">
        <f t="shared" si="104"/>
        <v/>
      </c>
      <c r="K551" s="77" t="str">
        <f t="shared" si="105"/>
        <v/>
      </c>
      <c r="L551" s="12" t="str">
        <f t="shared" si="106"/>
        <v/>
      </c>
      <c r="M551" s="8" t="str">
        <f t="shared" si="109"/>
        <v/>
      </c>
      <c r="N551" s="10" t="str">
        <f t="shared" si="110"/>
        <v/>
      </c>
      <c r="O551" s="9" t="str">
        <f t="shared" si="111"/>
        <v/>
      </c>
      <c r="P551" s="11" t="str">
        <f t="shared" ca="1" si="107"/>
        <v/>
      </c>
    </row>
    <row r="552" spans="2:16" ht="15.95" customHeight="1" x14ac:dyDescent="0.15">
      <c r="B552" s="6">
        <v>547</v>
      </c>
      <c r="C552" s="13" t="str">
        <f t="shared" si="101"/>
        <v/>
      </c>
      <c r="D552" s="25" t="str">
        <f>IFERROR(VLOOKUP(C552,金融機関コード!$B$3:$C$950,2),"")</f>
        <v/>
      </c>
      <c r="E552" s="13" t="str">
        <f t="shared" si="102"/>
        <v/>
      </c>
      <c r="F552" s="49" t="str">
        <f t="shared" si="112"/>
        <v/>
      </c>
      <c r="G552" s="25" t="str">
        <f>IFERROR(VLOOKUP(F552,金融機関コード!$G$3:$I$24268,3,FALSE),"")</f>
        <v/>
      </c>
      <c r="H552" s="12" t="str">
        <f t="shared" si="108"/>
        <v/>
      </c>
      <c r="I552" s="12" t="str">
        <f t="shared" si="103"/>
        <v/>
      </c>
      <c r="J552" s="77" t="str">
        <f t="shared" si="104"/>
        <v/>
      </c>
      <c r="K552" s="77" t="str">
        <f t="shared" si="105"/>
        <v/>
      </c>
      <c r="L552" s="12" t="str">
        <f t="shared" si="106"/>
        <v/>
      </c>
      <c r="M552" s="8" t="str">
        <f t="shared" si="109"/>
        <v/>
      </c>
      <c r="N552" s="10" t="str">
        <f t="shared" si="110"/>
        <v/>
      </c>
      <c r="O552" s="9" t="str">
        <f t="shared" si="111"/>
        <v/>
      </c>
      <c r="P552" s="11" t="str">
        <f t="shared" ca="1" si="107"/>
        <v/>
      </c>
    </row>
    <row r="553" spans="2:16" ht="15.95" customHeight="1" x14ac:dyDescent="0.15">
      <c r="B553" s="6">
        <v>548</v>
      </c>
      <c r="C553" s="13" t="str">
        <f t="shared" si="101"/>
        <v/>
      </c>
      <c r="D553" s="25" t="str">
        <f>IFERROR(VLOOKUP(C553,金融機関コード!$B$3:$C$950,2),"")</f>
        <v/>
      </c>
      <c r="E553" s="13" t="str">
        <f t="shared" si="102"/>
        <v/>
      </c>
      <c r="F553" s="49" t="str">
        <f t="shared" si="112"/>
        <v/>
      </c>
      <c r="G553" s="25" t="str">
        <f>IFERROR(VLOOKUP(F553,金融機関コード!$G$3:$I$24268,3,FALSE),"")</f>
        <v/>
      </c>
      <c r="H553" s="12" t="str">
        <f t="shared" si="108"/>
        <v/>
      </c>
      <c r="I553" s="12" t="str">
        <f t="shared" si="103"/>
        <v/>
      </c>
      <c r="J553" s="77" t="str">
        <f t="shared" si="104"/>
        <v/>
      </c>
      <c r="K553" s="77" t="str">
        <f t="shared" si="105"/>
        <v/>
      </c>
      <c r="L553" s="12" t="str">
        <f t="shared" si="106"/>
        <v/>
      </c>
      <c r="M553" s="8" t="str">
        <f t="shared" si="109"/>
        <v/>
      </c>
      <c r="N553" s="10" t="str">
        <f t="shared" si="110"/>
        <v/>
      </c>
      <c r="O553" s="9" t="str">
        <f t="shared" si="111"/>
        <v/>
      </c>
      <c r="P553" s="11" t="str">
        <f t="shared" ca="1" si="107"/>
        <v/>
      </c>
    </row>
    <row r="554" spans="2:16" ht="15.95" customHeight="1" x14ac:dyDescent="0.15">
      <c r="B554" s="6">
        <v>549</v>
      </c>
      <c r="C554" s="13" t="str">
        <f t="shared" si="101"/>
        <v/>
      </c>
      <c r="D554" s="25" t="str">
        <f>IFERROR(VLOOKUP(C554,金融機関コード!$B$3:$C$950,2),"")</f>
        <v/>
      </c>
      <c r="E554" s="13" t="str">
        <f t="shared" si="102"/>
        <v/>
      </c>
      <c r="F554" s="49" t="str">
        <f t="shared" si="112"/>
        <v/>
      </c>
      <c r="G554" s="25" t="str">
        <f>IFERROR(VLOOKUP(F554,金融機関コード!$G$3:$I$24268,3,FALSE),"")</f>
        <v/>
      </c>
      <c r="H554" s="12" t="str">
        <f t="shared" si="108"/>
        <v/>
      </c>
      <c r="I554" s="12" t="str">
        <f t="shared" si="103"/>
        <v/>
      </c>
      <c r="J554" s="77" t="str">
        <f t="shared" si="104"/>
        <v/>
      </c>
      <c r="K554" s="77" t="str">
        <f t="shared" si="105"/>
        <v/>
      </c>
      <c r="L554" s="12" t="str">
        <f t="shared" si="106"/>
        <v/>
      </c>
      <c r="M554" s="8" t="str">
        <f t="shared" si="109"/>
        <v/>
      </c>
      <c r="N554" s="10" t="str">
        <f t="shared" si="110"/>
        <v/>
      </c>
      <c r="O554" s="9" t="str">
        <f t="shared" si="111"/>
        <v/>
      </c>
      <c r="P554" s="11" t="str">
        <f t="shared" ca="1" si="107"/>
        <v/>
      </c>
    </row>
    <row r="555" spans="2:16" ht="15.95" customHeight="1" x14ac:dyDescent="0.15">
      <c r="B555" s="6">
        <v>550</v>
      </c>
      <c r="C555" s="13" t="str">
        <f t="shared" si="101"/>
        <v/>
      </c>
      <c r="D555" s="25" t="str">
        <f>IFERROR(VLOOKUP(C555,金融機関コード!$B$3:$C$950,2),"")</f>
        <v/>
      </c>
      <c r="E555" s="13" t="str">
        <f t="shared" si="102"/>
        <v/>
      </c>
      <c r="F555" s="49" t="str">
        <f t="shared" si="112"/>
        <v/>
      </c>
      <c r="G555" s="25" t="str">
        <f>IFERROR(VLOOKUP(F555,金融機関コード!$G$3:$I$24268,3,FALSE),"")</f>
        <v/>
      </c>
      <c r="H555" s="12" t="str">
        <f t="shared" si="108"/>
        <v/>
      </c>
      <c r="I555" s="12" t="str">
        <f t="shared" si="103"/>
        <v/>
      </c>
      <c r="J555" s="77" t="str">
        <f t="shared" si="104"/>
        <v/>
      </c>
      <c r="K555" s="77" t="str">
        <f t="shared" si="105"/>
        <v/>
      </c>
      <c r="L555" s="12" t="str">
        <f t="shared" si="106"/>
        <v/>
      </c>
      <c r="M555" s="8" t="str">
        <f t="shared" si="109"/>
        <v/>
      </c>
      <c r="N555" s="10" t="str">
        <f t="shared" si="110"/>
        <v/>
      </c>
      <c r="O555" s="9" t="str">
        <f t="shared" si="111"/>
        <v/>
      </c>
      <c r="P555" s="11" t="str">
        <f t="shared" ca="1" si="107"/>
        <v/>
      </c>
    </row>
    <row r="556" spans="2:16" ht="15.95" customHeight="1" x14ac:dyDescent="0.15">
      <c r="B556" s="6">
        <v>551</v>
      </c>
      <c r="C556" s="13" t="str">
        <f t="shared" si="101"/>
        <v/>
      </c>
      <c r="D556" s="25" t="str">
        <f>IFERROR(VLOOKUP(C556,金融機関コード!$B$3:$C$950,2),"")</f>
        <v/>
      </c>
      <c r="E556" s="13" t="str">
        <f t="shared" si="102"/>
        <v/>
      </c>
      <c r="F556" s="49" t="str">
        <f t="shared" si="112"/>
        <v/>
      </c>
      <c r="G556" s="25" t="str">
        <f>IFERROR(VLOOKUP(F556,金融機関コード!$G$3:$I$24268,3,FALSE),"")</f>
        <v/>
      </c>
      <c r="H556" s="12" t="str">
        <f t="shared" si="108"/>
        <v/>
      </c>
      <c r="I556" s="12" t="str">
        <f t="shared" si="103"/>
        <v/>
      </c>
      <c r="J556" s="77" t="str">
        <f t="shared" si="104"/>
        <v/>
      </c>
      <c r="K556" s="77" t="str">
        <f t="shared" si="105"/>
        <v/>
      </c>
      <c r="L556" s="12" t="str">
        <f t="shared" si="106"/>
        <v/>
      </c>
      <c r="M556" s="8" t="str">
        <f t="shared" si="109"/>
        <v/>
      </c>
      <c r="N556" s="10" t="str">
        <f t="shared" si="110"/>
        <v/>
      </c>
      <c r="O556" s="9" t="str">
        <f t="shared" si="111"/>
        <v/>
      </c>
      <c r="P556" s="11" t="str">
        <f t="shared" ca="1" si="107"/>
        <v/>
      </c>
    </row>
    <row r="557" spans="2:16" ht="15.95" customHeight="1" x14ac:dyDescent="0.15">
      <c r="B557" s="6">
        <v>552</v>
      </c>
      <c r="C557" s="13" t="str">
        <f t="shared" si="101"/>
        <v/>
      </c>
      <c r="D557" s="25" t="str">
        <f>IFERROR(VLOOKUP(C557,金融機関コード!$B$3:$C$950,2),"")</f>
        <v/>
      </c>
      <c r="E557" s="13" t="str">
        <f t="shared" si="102"/>
        <v/>
      </c>
      <c r="F557" s="49" t="str">
        <f t="shared" si="112"/>
        <v/>
      </c>
      <c r="G557" s="25" t="str">
        <f>IFERROR(VLOOKUP(F557,金融機関コード!$G$3:$I$24268,3,FALSE),"")</f>
        <v/>
      </c>
      <c r="H557" s="12" t="str">
        <f t="shared" si="108"/>
        <v/>
      </c>
      <c r="I557" s="12" t="str">
        <f t="shared" si="103"/>
        <v/>
      </c>
      <c r="J557" s="77" t="str">
        <f t="shared" si="104"/>
        <v/>
      </c>
      <c r="K557" s="77" t="str">
        <f t="shared" si="105"/>
        <v/>
      </c>
      <c r="L557" s="12" t="str">
        <f t="shared" si="106"/>
        <v/>
      </c>
      <c r="M557" s="8" t="str">
        <f t="shared" si="109"/>
        <v/>
      </c>
      <c r="N557" s="10" t="str">
        <f t="shared" si="110"/>
        <v/>
      </c>
      <c r="O557" s="9" t="str">
        <f t="shared" si="111"/>
        <v/>
      </c>
      <c r="P557" s="11" t="str">
        <f t="shared" ca="1" si="107"/>
        <v/>
      </c>
    </row>
    <row r="558" spans="2:16" ht="15.95" customHeight="1" x14ac:dyDescent="0.15">
      <c r="B558" s="6">
        <v>553</v>
      </c>
      <c r="C558" s="13" t="str">
        <f t="shared" si="101"/>
        <v/>
      </c>
      <c r="D558" s="25" t="str">
        <f>IFERROR(VLOOKUP(C558,金融機関コード!$B$3:$C$950,2),"")</f>
        <v/>
      </c>
      <c r="E558" s="13" t="str">
        <f t="shared" si="102"/>
        <v/>
      </c>
      <c r="F558" s="49" t="str">
        <f t="shared" si="112"/>
        <v/>
      </c>
      <c r="G558" s="25" t="str">
        <f>IFERROR(VLOOKUP(F558,金融機関コード!$G$3:$I$24268,3,FALSE),"")</f>
        <v/>
      </c>
      <c r="H558" s="12" t="str">
        <f t="shared" si="108"/>
        <v/>
      </c>
      <c r="I558" s="12" t="str">
        <f t="shared" si="103"/>
        <v/>
      </c>
      <c r="J558" s="77" t="str">
        <f t="shared" si="104"/>
        <v/>
      </c>
      <c r="K558" s="77" t="str">
        <f t="shared" si="105"/>
        <v/>
      </c>
      <c r="L558" s="12" t="str">
        <f t="shared" si="106"/>
        <v/>
      </c>
      <c r="M558" s="8" t="str">
        <f t="shared" si="109"/>
        <v/>
      </c>
      <c r="N558" s="10" t="str">
        <f t="shared" si="110"/>
        <v/>
      </c>
      <c r="O558" s="9" t="str">
        <f t="shared" si="111"/>
        <v/>
      </c>
      <c r="P558" s="11" t="str">
        <f t="shared" ca="1" si="107"/>
        <v/>
      </c>
    </row>
    <row r="559" spans="2:16" ht="15.95" customHeight="1" x14ac:dyDescent="0.15">
      <c r="B559" s="6">
        <v>554</v>
      </c>
      <c r="C559" s="13" t="str">
        <f t="shared" si="101"/>
        <v/>
      </c>
      <c r="D559" s="25" t="str">
        <f>IFERROR(VLOOKUP(C559,金融機関コード!$B$3:$C$950,2),"")</f>
        <v/>
      </c>
      <c r="E559" s="13" t="str">
        <f t="shared" si="102"/>
        <v/>
      </c>
      <c r="F559" s="49" t="str">
        <f t="shared" si="112"/>
        <v/>
      </c>
      <c r="G559" s="25" t="str">
        <f>IFERROR(VLOOKUP(F559,金融機関コード!$G$3:$I$24268,3,FALSE),"")</f>
        <v/>
      </c>
      <c r="H559" s="12" t="str">
        <f t="shared" si="108"/>
        <v/>
      </c>
      <c r="I559" s="12" t="str">
        <f t="shared" si="103"/>
        <v/>
      </c>
      <c r="J559" s="77" t="str">
        <f t="shared" si="104"/>
        <v/>
      </c>
      <c r="K559" s="77" t="str">
        <f t="shared" si="105"/>
        <v/>
      </c>
      <c r="L559" s="12" t="str">
        <f t="shared" si="106"/>
        <v/>
      </c>
      <c r="M559" s="8" t="str">
        <f t="shared" si="109"/>
        <v/>
      </c>
      <c r="N559" s="10" t="str">
        <f t="shared" si="110"/>
        <v/>
      </c>
      <c r="O559" s="9" t="str">
        <f t="shared" si="111"/>
        <v/>
      </c>
      <c r="P559" s="11" t="str">
        <f t="shared" ca="1" si="107"/>
        <v/>
      </c>
    </row>
    <row r="560" spans="2:16" ht="15.95" customHeight="1" x14ac:dyDescent="0.15">
      <c r="B560" s="6">
        <v>555</v>
      </c>
      <c r="C560" s="13" t="str">
        <f t="shared" si="101"/>
        <v/>
      </c>
      <c r="D560" s="25" t="str">
        <f>IFERROR(VLOOKUP(C560,金融機関コード!$B$3:$C$950,2),"")</f>
        <v/>
      </c>
      <c r="E560" s="13" t="str">
        <f t="shared" si="102"/>
        <v/>
      </c>
      <c r="F560" s="49" t="str">
        <f t="shared" si="112"/>
        <v/>
      </c>
      <c r="G560" s="25" t="str">
        <f>IFERROR(VLOOKUP(F560,金融機関コード!$G$3:$I$24268,3,FALSE),"")</f>
        <v/>
      </c>
      <c r="H560" s="12" t="str">
        <f t="shared" si="108"/>
        <v/>
      </c>
      <c r="I560" s="12" t="str">
        <f t="shared" si="103"/>
        <v/>
      </c>
      <c r="J560" s="77" t="str">
        <f t="shared" si="104"/>
        <v/>
      </c>
      <c r="K560" s="77" t="str">
        <f t="shared" si="105"/>
        <v/>
      </c>
      <c r="L560" s="12" t="str">
        <f t="shared" si="106"/>
        <v/>
      </c>
      <c r="M560" s="8" t="str">
        <f t="shared" si="109"/>
        <v/>
      </c>
      <c r="N560" s="10" t="str">
        <f t="shared" si="110"/>
        <v/>
      </c>
      <c r="O560" s="9" t="str">
        <f t="shared" si="111"/>
        <v/>
      </c>
      <c r="P560" s="11" t="str">
        <f t="shared" ca="1" si="107"/>
        <v/>
      </c>
    </row>
    <row r="561" spans="2:16" ht="15.95" customHeight="1" x14ac:dyDescent="0.15">
      <c r="B561" s="6">
        <v>556</v>
      </c>
      <c r="C561" s="13" t="str">
        <f t="shared" si="101"/>
        <v/>
      </c>
      <c r="D561" s="25" t="str">
        <f>IFERROR(VLOOKUP(C561,金融機関コード!$B$3:$C$950,2),"")</f>
        <v/>
      </c>
      <c r="E561" s="13" t="str">
        <f t="shared" si="102"/>
        <v/>
      </c>
      <c r="F561" s="49" t="str">
        <f t="shared" si="112"/>
        <v/>
      </c>
      <c r="G561" s="25" t="str">
        <f>IFERROR(VLOOKUP(F561,金融機関コード!$G$3:$I$24268,3,FALSE),"")</f>
        <v/>
      </c>
      <c r="H561" s="12" t="str">
        <f t="shared" si="108"/>
        <v/>
      </c>
      <c r="I561" s="12" t="str">
        <f t="shared" si="103"/>
        <v/>
      </c>
      <c r="J561" s="77" t="str">
        <f t="shared" si="104"/>
        <v/>
      </c>
      <c r="K561" s="77" t="str">
        <f t="shared" si="105"/>
        <v/>
      </c>
      <c r="L561" s="12" t="str">
        <f t="shared" si="106"/>
        <v/>
      </c>
      <c r="M561" s="8" t="str">
        <f t="shared" si="109"/>
        <v/>
      </c>
      <c r="N561" s="10" t="str">
        <f t="shared" si="110"/>
        <v/>
      </c>
      <c r="O561" s="9" t="str">
        <f t="shared" si="111"/>
        <v/>
      </c>
      <c r="P561" s="11" t="str">
        <f t="shared" ca="1" si="107"/>
        <v/>
      </c>
    </row>
    <row r="562" spans="2:16" ht="15.95" customHeight="1" x14ac:dyDescent="0.15">
      <c r="B562" s="6">
        <v>557</v>
      </c>
      <c r="C562" s="13" t="str">
        <f t="shared" si="101"/>
        <v/>
      </c>
      <c r="D562" s="25" t="str">
        <f>IFERROR(VLOOKUP(C562,金融機関コード!$B$3:$C$950,2),"")</f>
        <v/>
      </c>
      <c r="E562" s="13" t="str">
        <f t="shared" si="102"/>
        <v/>
      </c>
      <c r="F562" s="49" t="str">
        <f t="shared" si="112"/>
        <v/>
      </c>
      <c r="G562" s="25" t="str">
        <f>IFERROR(VLOOKUP(F562,金融機関コード!$G$3:$I$24268,3,FALSE),"")</f>
        <v/>
      </c>
      <c r="H562" s="12" t="str">
        <f t="shared" si="108"/>
        <v/>
      </c>
      <c r="I562" s="12" t="str">
        <f t="shared" si="103"/>
        <v/>
      </c>
      <c r="J562" s="77" t="str">
        <f t="shared" si="104"/>
        <v/>
      </c>
      <c r="K562" s="77" t="str">
        <f t="shared" si="105"/>
        <v/>
      </c>
      <c r="L562" s="12" t="str">
        <f t="shared" si="106"/>
        <v/>
      </c>
      <c r="M562" s="8" t="str">
        <f t="shared" si="109"/>
        <v/>
      </c>
      <c r="N562" s="10" t="str">
        <f t="shared" si="110"/>
        <v/>
      </c>
      <c r="O562" s="9" t="str">
        <f t="shared" si="111"/>
        <v/>
      </c>
      <c r="P562" s="11" t="str">
        <f t="shared" ca="1" si="107"/>
        <v/>
      </c>
    </row>
    <row r="563" spans="2:16" ht="15.95" customHeight="1" x14ac:dyDescent="0.15">
      <c r="B563" s="6">
        <v>558</v>
      </c>
      <c r="C563" s="13" t="str">
        <f t="shared" si="101"/>
        <v/>
      </c>
      <c r="D563" s="25" t="str">
        <f>IFERROR(VLOOKUP(C563,金融機関コード!$B$3:$C$950,2),"")</f>
        <v/>
      </c>
      <c r="E563" s="13" t="str">
        <f t="shared" si="102"/>
        <v/>
      </c>
      <c r="F563" s="49" t="str">
        <f t="shared" si="112"/>
        <v/>
      </c>
      <c r="G563" s="25" t="str">
        <f>IFERROR(VLOOKUP(F563,金融機関コード!$G$3:$I$24268,3,FALSE),"")</f>
        <v/>
      </c>
      <c r="H563" s="12" t="str">
        <f t="shared" si="108"/>
        <v/>
      </c>
      <c r="I563" s="12" t="str">
        <f t="shared" si="103"/>
        <v/>
      </c>
      <c r="J563" s="77" t="str">
        <f t="shared" si="104"/>
        <v/>
      </c>
      <c r="K563" s="77" t="str">
        <f t="shared" si="105"/>
        <v/>
      </c>
      <c r="L563" s="12" t="str">
        <f t="shared" si="106"/>
        <v/>
      </c>
      <c r="M563" s="8" t="str">
        <f t="shared" si="109"/>
        <v/>
      </c>
      <c r="N563" s="10" t="str">
        <f t="shared" si="110"/>
        <v/>
      </c>
      <c r="O563" s="9" t="str">
        <f t="shared" si="111"/>
        <v/>
      </c>
      <c r="P563" s="11" t="str">
        <f t="shared" ca="1" si="107"/>
        <v/>
      </c>
    </row>
    <row r="564" spans="2:16" ht="15.95" customHeight="1" x14ac:dyDescent="0.15">
      <c r="B564" s="6">
        <v>559</v>
      </c>
      <c r="C564" s="13" t="str">
        <f t="shared" si="101"/>
        <v/>
      </c>
      <c r="D564" s="25" t="str">
        <f>IFERROR(VLOOKUP(C564,金融機関コード!$B$3:$C$950,2),"")</f>
        <v/>
      </c>
      <c r="E564" s="13" t="str">
        <f t="shared" si="102"/>
        <v/>
      </c>
      <c r="F564" s="49" t="str">
        <f t="shared" si="112"/>
        <v/>
      </c>
      <c r="G564" s="25" t="str">
        <f>IFERROR(VLOOKUP(F564,金融機関コード!$G$3:$I$24268,3,FALSE),"")</f>
        <v/>
      </c>
      <c r="H564" s="12" t="str">
        <f t="shared" si="108"/>
        <v/>
      </c>
      <c r="I564" s="12" t="str">
        <f t="shared" si="103"/>
        <v/>
      </c>
      <c r="J564" s="77" t="str">
        <f t="shared" si="104"/>
        <v/>
      </c>
      <c r="K564" s="77" t="str">
        <f t="shared" si="105"/>
        <v/>
      </c>
      <c r="L564" s="12" t="str">
        <f t="shared" si="106"/>
        <v/>
      </c>
      <c r="M564" s="8" t="str">
        <f t="shared" si="109"/>
        <v/>
      </c>
      <c r="N564" s="10" t="str">
        <f t="shared" si="110"/>
        <v/>
      </c>
      <c r="O564" s="9" t="str">
        <f t="shared" si="111"/>
        <v/>
      </c>
      <c r="P564" s="11" t="str">
        <f t="shared" ca="1" si="107"/>
        <v/>
      </c>
    </row>
    <row r="565" spans="2:16" ht="15.95" customHeight="1" x14ac:dyDescent="0.15">
      <c r="B565" s="6">
        <v>560</v>
      </c>
      <c r="C565" s="13" t="str">
        <f t="shared" si="101"/>
        <v/>
      </c>
      <c r="D565" s="25" t="str">
        <f>IFERROR(VLOOKUP(C565,金融機関コード!$B$3:$C$950,2),"")</f>
        <v/>
      </c>
      <c r="E565" s="13" t="str">
        <f t="shared" si="102"/>
        <v/>
      </c>
      <c r="F565" s="49" t="str">
        <f t="shared" si="112"/>
        <v/>
      </c>
      <c r="G565" s="25" t="str">
        <f>IFERROR(VLOOKUP(F565,金融機関コード!$G$3:$I$24268,3,FALSE),"")</f>
        <v/>
      </c>
      <c r="H565" s="12" t="str">
        <f t="shared" si="108"/>
        <v/>
      </c>
      <c r="I565" s="12" t="str">
        <f t="shared" si="103"/>
        <v/>
      </c>
      <c r="J565" s="77" t="str">
        <f t="shared" si="104"/>
        <v/>
      </c>
      <c r="K565" s="77" t="str">
        <f t="shared" si="105"/>
        <v/>
      </c>
      <c r="L565" s="12" t="str">
        <f t="shared" si="106"/>
        <v/>
      </c>
      <c r="M565" s="8" t="str">
        <f t="shared" si="109"/>
        <v/>
      </c>
      <c r="N565" s="10" t="str">
        <f t="shared" si="110"/>
        <v/>
      </c>
      <c r="O565" s="9" t="str">
        <f t="shared" si="111"/>
        <v/>
      </c>
      <c r="P565" s="11" t="str">
        <f t="shared" ca="1" si="107"/>
        <v/>
      </c>
    </row>
    <row r="566" spans="2:16" ht="15.95" customHeight="1" x14ac:dyDescent="0.15">
      <c r="B566" s="6">
        <v>561</v>
      </c>
      <c r="C566" s="13" t="str">
        <f t="shared" si="101"/>
        <v/>
      </c>
      <c r="D566" s="25" t="str">
        <f>IFERROR(VLOOKUP(C566,金融機関コード!$B$3:$C$950,2),"")</f>
        <v/>
      </c>
      <c r="E566" s="13" t="str">
        <f t="shared" si="102"/>
        <v/>
      </c>
      <c r="F566" s="49" t="str">
        <f t="shared" si="112"/>
        <v/>
      </c>
      <c r="G566" s="25" t="str">
        <f>IFERROR(VLOOKUP(F566,金融機関コード!$G$3:$I$24268,3,FALSE),"")</f>
        <v/>
      </c>
      <c r="H566" s="12" t="str">
        <f t="shared" si="108"/>
        <v/>
      </c>
      <c r="I566" s="12" t="str">
        <f t="shared" si="103"/>
        <v/>
      </c>
      <c r="J566" s="77" t="str">
        <f t="shared" si="104"/>
        <v/>
      </c>
      <c r="K566" s="77" t="str">
        <f t="shared" si="105"/>
        <v/>
      </c>
      <c r="L566" s="12" t="str">
        <f t="shared" si="106"/>
        <v/>
      </c>
      <c r="M566" s="8" t="str">
        <f t="shared" si="109"/>
        <v/>
      </c>
      <c r="N566" s="10" t="str">
        <f t="shared" si="110"/>
        <v/>
      </c>
      <c r="O566" s="9" t="str">
        <f t="shared" si="111"/>
        <v/>
      </c>
      <c r="P566" s="11" t="str">
        <f t="shared" ca="1" si="107"/>
        <v/>
      </c>
    </row>
    <row r="567" spans="2:16" ht="15.95" customHeight="1" x14ac:dyDescent="0.15">
      <c r="B567" s="6">
        <v>562</v>
      </c>
      <c r="C567" s="13" t="str">
        <f t="shared" si="101"/>
        <v/>
      </c>
      <c r="D567" s="25" t="str">
        <f>IFERROR(VLOOKUP(C567,金融機関コード!$B$3:$C$950,2),"")</f>
        <v/>
      </c>
      <c r="E567" s="13" t="str">
        <f t="shared" si="102"/>
        <v/>
      </c>
      <c r="F567" s="49" t="str">
        <f t="shared" si="112"/>
        <v/>
      </c>
      <c r="G567" s="25" t="str">
        <f>IFERROR(VLOOKUP(F567,金融機関コード!$G$3:$I$24268,3,FALSE),"")</f>
        <v/>
      </c>
      <c r="H567" s="12" t="str">
        <f t="shared" si="108"/>
        <v/>
      </c>
      <c r="I567" s="12" t="str">
        <f t="shared" si="103"/>
        <v/>
      </c>
      <c r="J567" s="77" t="str">
        <f t="shared" si="104"/>
        <v/>
      </c>
      <c r="K567" s="77" t="str">
        <f t="shared" si="105"/>
        <v/>
      </c>
      <c r="L567" s="12" t="str">
        <f t="shared" si="106"/>
        <v/>
      </c>
      <c r="M567" s="8" t="str">
        <f t="shared" si="109"/>
        <v/>
      </c>
      <c r="N567" s="10" t="str">
        <f t="shared" si="110"/>
        <v/>
      </c>
      <c r="O567" s="9" t="str">
        <f t="shared" si="111"/>
        <v/>
      </c>
      <c r="P567" s="11" t="str">
        <f t="shared" ca="1" si="107"/>
        <v/>
      </c>
    </row>
    <row r="568" spans="2:16" ht="15.95" customHeight="1" x14ac:dyDescent="0.15">
      <c r="B568" s="6">
        <v>563</v>
      </c>
      <c r="C568" s="13" t="str">
        <f t="shared" si="101"/>
        <v/>
      </c>
      <c r="D568" s="25" t="str">
        <f>IFERROR(VLOOKUP(C568,金融機関コード!$B$3:$C$950,2),"")</f>
        <v/>
      </c>
      <c r="E568" s="13" t="str">
        <f t="shared" si="102"/>
        <v/>
      </c>
      <c r="F568" s="49" t="str">
        <f t="shared" si="112"/>
        <v/>
      </c>
      <c r="G568" s="25" t="str">
        <f>IFERROR(VLOOKUP(F568,金融機関コード!$G$3:$I$24268,3,FALSE),"")</f>
        <v/>
      </c>
      <c r="H568" s="12" t="str">
        <f t="shared" si="108"/>
        <v/>
      </c>
      <c r="I568" s="12" t="str">
        <f t="shared" si="103"/>
        <v/>
      </c>
      <c r="J568" s="77" t="str">
        <f t="shared" si="104"/>
        <v/>
      </c>
      <c r="K568" s="77" t="str">
        <f t="shared" si="105"/>
        <v/>
      </c>
      <c r="L568" s="12" t="str">
        <f t="shared" si="106"/>
        <v/>
      </c>
      <c r="M568" s="8" t="str">
        <f t="shared" si="109"/>
        <v/>
      </c>
      <c r="N568" s="10" t="str">
        <f t="shared" si="110"/>
        <v/>
      </c>
      <c r="O568" s="9" t="str">
        <f t="shared" si="111"/>
        <v/>
      </c>
      <c r="P568" s="11" t="str">
        <f t="shared" ca="1" si="107"/>
        <v/>
      </c>
    </row>
    <row r="569" spans="2:16" ht="15.95" customHeight="1" x14ac:dyDescent="0.15">
      <c r="B569" s="6">
        <v>564</v>
      </c>
      <c r="C569" s="13" t="str">
        <f t="shared" si="101"/>
        <v/>
      </c>
      <c r="D569" s="25" t="str">
        <f>IFERROR(VLOOKUP(C569,金融機関コード!$B$3:$C$950,2),"")</f>
        <v/>
      </c>
      <c r="E569" s="13" t="str">
        <f t="shared" si="102"/>
        <v/>
      </c>
      <c r="F569" s="49" t="str">
        <f t="shared" si="112"/>
        <v/>
      </c>
      <c r="G569" s="25" t="str">
        <f>IFERROR(VLOOKUP(F569,金融機関コード!$G$3:$I$24268,3,FALSE),"")</f>
        <v/>
      </c>
      <c r="H569" s="12" t="str">
        <f t="shared" si="108"/>
        <v/>
      </c>
      <c r="I569" s="12" t="str">
        <f t="shared" si="103"/>
        <v/>
      </c>
      <c r="J569" s="77" t="str">
        <f t="shared" si="104"/>
        <v/>
      </c>
      <c r="K569" s="77" t="str">
        <f t="shared" si="105"/>
        <v/>
      </c>
      <c r="L569" s="12" t="str">
        <f t="shared" si="106"/>
        <v/>
      </c>
      <c r="M569" s="8" t="str">
        <f t="shared" si="109"/>
        <v/>
      </c>
      <c r="N569" s="10" t="str">
        <f t="shared" si="110"/>
        <v/>
      </c>
      <c r="O569" s="9" t="str">
        <f t="shared" si="111"/>
        <v/>
      </c>
      <c r="P569" s="11" t="str">
        <f t="shared" ca="1" si="107"/>
        <v/>
      </c>
    </row>
    <row r="570" spans="2:16" ht="15.95" customHeight="1" x14ac:dyDescent="0.15">
      <c r="B570" s="6">
        <v>565</v>
      </c>
      <c r="C570" s="13" t="str">
        <f t="shared" si="101"/>
        <v/>
      </c>
      <c r="D570" s="25" t="str">
        <f>IFERROR(VLOOKUP(C570,金融機関コード!$B$3:$C$950,2),"")</f>
        <v/>
      </c>
      <c r="E570" s="13" t="str">
        <f t="shared" si="102"/>
        <v/>
      </c>
      <c r="F570" s="49" t="str">
        <f t="shared" si="112"/>
        <v/>
      </c>
      <c r="G570" s="25" t="str">
        <f>IFERROR(VLOOKUP(F570,金融機関コード!$G$3:$I$24268,3,FALSE),"")</f>
        <v/>
      </c>
      <c r="H570" s="12" t="str">
        <f t="shared" si="108"/>
        <v/>
      </c>
      <c r="I570" s="12" t="str">
        <f t="shared" si="103"/>
        <v/>
      </c>
      <c r="J570" s="77" t="str">
        <f t="shared" si="104"/>
        <v/>
      </c>
      <c r="K570" s="77" t="str">
        <f t="shared" si="105"/>
        <v/>
      </c>
      <c r="L570" s="12" t="str">
        <f t="shared" si="106"/>
        <v/>
      </c>
      <c r="M570" s="8" t="str">
        <f t="shared" si="109"/>
        <v/>
      </c>
      <c r="N570" s="10" t="str">
        <f t="shared" si="110"/>
        <v/>
      </c>
      <c r="O570" s="9" t="str">
        <f t="shared" si="111"/>
        <v/>
      </c>
      <c r="P570" s="11" t="str">
        <f t="shared" ca="1" si="107"/>
        <v/>
      </c>
    </row>
    <row r="571" spans="2:16" ht="15.95" customHeight="1" x14ac:dyDescent="0.15">
      <c r="B571" s="6">
        <v>566</v>
      </c>
      <c r="C571" s="13" t="str">
        <f t="shared" si="101"/>
        <v/>
      </c>
      <c r="D571" s="25" t="str">
        <f>IFERROR(VLOOKUP(C571,金融機関コード!$B$3:$C$950,2),"")</f>
        <v/>
      </c>
      <c r="E571" s="13" t="str">
        <f t="shared" si="102"/>
        <v/>
      </c>
      <c r="F571" s="49" t="str">
        <f t="shared" si="112"/>
        <v/>
      </c>
      <c r="G571" s="25" t="str">
        <f>IFERROR(VLOOKUP(F571,金融機関コード!$G$3:$I$24268,3,FALSE),"")</f>
        <v/>
      </c>
      <c r="H571" s="12" t="str">
        <f t="shared" si="108"/>
        <v/>
      </c>
      <c r="I571" s="12" t="str">
        <f t="shared" si="103"/>
        <v/>
      </c>
      <c r="J571" s="77" t="str">
        <f t="shared" si="104"/>
        <v/>
      </c>
      <c r="K571" s="77" t="str">
        <f t="shared" si="105"/>
        <v/>
      </c>
      <c r="L571" s="12" t="str">
        <f t="shared" si="106"/>
        <v/>
      </c>
      <c r="M571" s="8" t="str">
        <f t="shared" si="109"/>
        <v/>
      </c>
      <c r="N571" s="10" t="str">
        <f t="shared" si="110"/>
        <v/>
      </c>
      <c r="O571" s="9" t="str">
        <f t="shared" si="111"/>
        <v/>
      </c>
      <c r="P571" s="11" t="str">
        <f t="shared" ca="1" si="107"/>
        <v/>
      </c>
    </row>
    <row r="572" spans="2:16" ht="15.95" customHeight="1" x14ac:dyDescent="0.15">
      <c r="B572" s="6">
        <v>567</v>
      </c>
      <c r="C572" s="13" t="str">
        <f t="shared" si="101"/>
        <v/>
      </c>
      <c r="D572" s="25" t="str">
        <f>IFERROR(VLOOKUP(C572,金融機関コード!$B$3:$C$950,2),"")</f>
        <v/>
      </c>
      <c r="E572" s="13" t="str">
        <f t="shared" si="102"/>
        <v/>
      </c>
      <c r="F572" s="49" t="str">
        <f t="shared" si="112"/>
        <v/>
      </c>
      <c r="G572" s="25" t="str">
        <f>IFERROR(VLOOKUP(F572,金融機関コード!$G$3:$I$24268,3,FALSE),"")</f>
        <v/>
      </c>
      <c r="H572" s="12" t="str">
        <f t="shared" si="108"/>
        <v/>
      </c>
      <c r="I572" s="12" t="str">
        <f t="shared" si="103"/>
        <v/>
      </c>
      <c r="J572" s="77" t="str">
        <f t="shared" si="104"/>
        <v/>
      </c>
      <c r="K572" s="77" t="str">
        <f t="shared" si="105"/>
        <v/>
      </c>
      <c r="L572" s="12" t="str">
        <f t="shared" si="106"/>
        <v/>
      </c>
      <c r="M572" s="8" t="str">
        <f t="shared" si="109"/>
        <v/>
      </c>
      <c r="N572" s="10" t="str">
        <f t="shared" si="110"/>
        <v/>
      </c>
      <c r="O572" s="9" t="str">
        <f t="shared" si="111"/>
        <v/>
      </c>
      <c r="P572" s="11" t="str">
        <f t="shared" ca="1" si="107"/>
        <v/>
      </c>
    </row>
    <row r="573" spans="2:16" ht="15.95" customHeight="1" x14ac:dyDescent="0.15">
      <c r="B573" s="6">
        <v>568</v>
      </c>
      <c r="C573" s="13" t="str">
        <f t="shared" si="101"/>
        <v/>
      </c>
      <c r="D573" s="25" t="str">
        <f>IFERROR(VLOOKUP(C573,金融機関コード!$B$3:$C$950,2),"")</f>
        <v/>
      </c>
      <c r="E573" s="13" t="str">
        <f t="shared" si="102"/>
        <v/>
      </c>
      <c r="F573" s="49" t="str">
        <f t="shared" si="112"/>
        <v/>
      </c>
      <c r="G573" s="25" t="str">
        <f>IFERROR(VLOOKUP(F573,金融機関コード!$G$3:$I$24268,3,FALSE),"")</f>
        <v/>
      </c>
      <c r="H573" s="12" t="str">
        <f t="shared" si="108"/>
        <v/>
      </c>
      <c r="I573" s="12" t="str">
        <f t="shared" si="103"/>
        <v/>
      </c>
      <c r="J573" s="77" t="str">
        <f t="shared" si="104"/>
        <v/>
      </c>
      <c r="K573" s="77" t="str">
        <f t="shared" si="105"/>
        <v/>
      </c>
      <c r="L573" s="12" t="str">
        <f t="shared" si="106"/>
        <v/>
      </c>
      <c r="M573" s="8" t="str">
        <f t="shared" si="109"/>
        <v/>
      </c>
      <c r="N573" s="10" t="str">
        <f t="shared" si="110"/>
        <v/>
      </c>
      <c r="O573" s="9" t="str">
        <f t="shared" si="111"/>
        <v/>
      </c>
      <c r="P573" s="11" t="str">
        <f t="shared" ca="1" si="107"/>
        <v/>
      </c>
    </row>
    <row r="574" spans="2:16" ht="15.95" customHeight="1" x14ac:dyDescent="0.15">
      <c r="B574" s="6">
        <v>569</v>
      </c>
      <c r="C574" s="13" t="str">
        <f t="shared" si="101"/>
        <v/>
      </c>
      <c r="D574" s="25" t="str">
        <f>IFERROR(VLOOKUP(C574,金融機関コード!$B$3:$C$950,2),"")</f>
        <v/>
      </c>
      <c r="E574" s="13" t="str">
        <f t="shared" si="102"/>
        <v/>
      </c>
      <c r="F574" s="49" t="str">
        <f t="shared" si="112"/>
        <v/>
      </c>
      <c r="G574" s="25" t="str">
        <f>IFERROR(VLOOKUP(F574,金融機関コード!$G$3:$I$24268,3,FALSE),"")</f>
        <v/>
      </c>
      <c r="H574" s="12" t="str">
        <f t="shared" si="108"/>
        <v/>
      </c>
      <c r="I574" s="12" t="str">
        <f t="shared" si="103"/>
        <v/>
      </c>
      <c r="J574" s="77" t="str">
        <f t="shared" si="104"/>
        <v/>
      </c>
      <c r="K574" s="77" t="str">
        <f t="shared" si="105"/>
        <v/>
      </c>
      <c r="L574" s="12" t="str">
        <f t="shared" si="106"/>
        <v/>
      </c>
      <c r="M574" s="8" t="str">
        <f t="shared" si="109"/>
        <v/>
      </c>
      <c r="N574" s="10" t="str">
        <f t="shared" si="110"/>
        <v/>
      </c>
      <c r="O574" s="9" t="str">
        <f t="shared" si="111"/>
        <v/>
      </c>
      <c r="P574" s="11" t="str">
        <f t="shared" ca="1" si="107"/>
        <v/>
      </c>
    </row>
    <row r="575" spans="2:16" ht="15.95" customHeight="1" x14ac:dyDescent="0.15">
      <c r="B575" s="6">
        <v>570</v>
      </c>
      <c r="C575" s="13" t="str">
        <f t="shared" si="101"/>
        <v/>
      </c>
      <c r="D575" s="25" t="str">
        <f>IFERROR(VLOOKUP(C575,金融機関コード!$B$3:$C$950,2),"")</f>
        <v/>
      </c>
      <c r="E575" s="13" t="str">
        <f t="shared" si="102"/>
        <v/>
      </c>
      <c r="F575" s="49" t="str">
        <f t="shared" si="112"/>
        <v/>
      </c>
      <c r="G575" s="25" t="str">
        <f>IFERROR(VLOOKUP(F575,金融機関コード!$G$3:$I$24268,3,FALSE),"")</f>
        <v/>
      </c>
      <c r="H575" s="12" t="str">
        <f t="shared" si="108"/>
        <v/>
      </c>
      <c r="I575" s="12" t="str">
        <f t="shared" si="103"/>
        <v/>
      </c>
      <c r="J575" s="77" t="str">
        <f t="shared" si="104"/>
        <v/>
      </c>
      <c r="K575" s="77" t="str">
        <f t="shared" si="105"/>
        <v/>
      </c>
      <c r="L575" s="12" t="str">
        <f t="shared" si="106"/>
        <v/>
      </c>
      <c r="M575" s="8" t="str">
        <f t="shared" si="109"/>
        <v/>
      </c>
      <c r="N575" s="10" t="str">
        <f t="shared" si="110"/>
        <v/>
      </c>
      <c r="O575" s="9" t="str">
        <f t="shared" si="111"/>
        <v/>
      </c>
      <c r="P575" s="11" t="str">
        <f t="shared" ca="1" si="107"/>
        <v/>
      </c>
    </row>
    <row r="576" spans="2:16" ht="15.95" customHeight="1" x14ac:dyDescent="0.15">
      <c r="B576" s="6">
        <v>571</v>
      </c>
      <c r="C576" s="13" t="str">
        <f t="shared" si="101"/>
        <v/>
      </c>
      <c r="D576" s="25" t="str">
        <f>IFERROR(VLOOKUP(C576,金融機関コード!$B$3:$C$950,2),"")</f>
        <v/>
      </c>
      <c r="E576" s="13" t="str">
        <f t="shared" si="102"/>
        <v/>
      </c>
      <c r="F576" s="49" t="str">
        <f t="shared" si="112"/>
        <v/>
      </c>
      <c r="G576" s="25" t="str">
        <f>IFERROR(VLOOKUP(F576,金融機関コード!$G$3:$I$24268,3,FALSE),"")</f>
        <v/>
      </c>
      <c r="H576" s="12" t="str">
        <f t="shared" si="108"/>
        <v/>
      </c>
      <c r="I576" s="12" t="str">
        <f t="shared" si="103"/>
        <v/>
      </c>
      <c r="J576" s="77" t="str">
        <f t="shared" si="104"/>
        <v/>
      </c>
      <c r="K576" s="77" t="str">
        <f t="shared" si="105"/>
        <v/>
      </c>
      <c r="L576" s="12" t="str">
        <f t="shared" si="106"/>
        <v/>
      </c>
      <c r="M576" s="8" t="str">
        <f t="shared" si="109"/>
        <v/>
      </c>
      <c r="N576" s="10" t="str">
        <f t="shared" si="110"/>
        <v/>
      </c>
      <c r="O576" s="9" t="str">
        <f t="shared" si="111"/>
        <v/>
      </c>
      <c r="P576" s="11" t="str">
        <f t="shared" ca="1" si="107"/>
        <v/>
      </c>
    </row>
    <row r="577" spans="2:16" ht="15.95" customHeight="1" x14ac:dyDescent="0.15">
      <c r="B577" s="6">
        <v>572</v>
      </c>
      <c r="C577" s="13" t="str">
        <f t="shared" si="101"/>
        <v/>
      </c>
      <c r="D577" s="25" t="str">
        <f>IFERROR(VLOOKUP(C577,金融機関コード!$B$3:$C$950,2),"")</f>
        <v/>
      </c>
      <c r="E577" s="13" t="str">
        <f t="shared" si="102"/>
        <v/>
      </c>
      <c r="F577" s="49" t="str">
        <f t="shared" si="112"/>
        <v/>
      </c>
      <c r="G577" s="25" t="str">
        <f>IFERROR(VLOOKUP(F577,金融機関コード!$G$3:$I$24268,3,FALSE),"")</f>
        <v/>
      </c>
      <c r="H577" s="12" t="str">
        <f t="shared" si="108"/>
        <v/>
      </c>
      <c r="I577" s="12" t="str">
        <f t="shared" si="103"/>
        <v/>
      </c>
      <c r="J577" s="77" t="str">
        <f t="shared" si="104"/>
        <v/>
      </c>
      <c r="K577" s="77" t="str">
        <f t="shared" si="105"/>
        <v/>
      </c>
      <c r="L577" s="12" t="str">
        <f t="shared" si="106"/>
        <v/>
      </c>
      <c r="M577" s="8" t="str">
        <f t="shared" si="109"/>
        <v/>
      </c>
      <c r="N577" s="10" t="str">
        <f t="shared" si="110"/>
        <v/>
      </c>
      <c r="O577" s="9" t="str">
        <f t="shared" si="111"/>
        <v/>
      </c>
      <c r="P577" s="11" t="str">
        <f t="shared" ca="1" si="107"/>
        <v/>
      </c>
    </row>
    <row r="578" spans="2:16" ht="15.95" customHeight="1" x14ac:dyDescent="0.15">
      <c r="B578" s="6">
        <v>573</v>
      </c>
      <c r="C578" s="13" t="str">
        <f t="shared" si="101"/>
        <v/>
      </c>
      <c r="D578" s="25" t="str">
        <f>IFERROR(VLOOKUP(C578,金融機関コード!$B$3:$C$950,2),"")</f>
        <v/>
      </c>
      <c r="E578" s="13" t="str">
        <f t="shared" si="102"/>
        <v/>
      </c>
      <c r="F578" s="49" t="str">
        <f t="shared" si="112"/>
        <v/>
      </c>
      <c r="G578" s="25" t="str">
        <f>IFERROR(VLOOKUP(F578,金融機関コード!$G$3:$I$24268,3,FALSE),"")</f>
        <v/>
      </c>
      <c r="H578" s="12" t="str">
        <f t="shared" si="108"/>
        <v/>
      </c>
      <c r="I578" s="12" t="str">
        <f t="shared" si="103"/>
        <v/>
      </c>
      <c r="J578" s="77" t="str">
        <f t="shared" si="104"/>
        <v/>
      </c>
      <c r="K578" s="77" t="str">
        <f t="shared" si="105"/>
        <v/>
      </c>
      <c r="L578" s="12" t="str">
        <f t="shared" si="106"/>
        <v/>
      </c>
      <c r="M578" s="8" t="str">
        <f t="shared" si="109"/>
        <v/>
      </c>
      <c r="N578" s="10" t="str">
        <f t="shared" si="110"/>
        <v/>
      </c>
      <c r="O578" s="9" t="str">
        <f t="shared" si="111"/>
        <v/>
      </c>
      <c r="P578" s="11" t="str">
        <f t="shared" ca="1" si="107"/>
        <v/>
      </c>
    </row>
    <row r="579" spans="2:16" ht="15.95" customHeight="1" x14ac:dyDescent="0.15">
      <c r="B579" s="6">
        <v>574</v>
      </c>
      <c r="C579" s="13" t="str">
        <f t="shared" si="101"/>
        <v/>
      </c>
      <c r="D579" s="25" t="str">
        <f>IFERROR(VLOOKUP(C579,金融機関コード!$B$3:$C$950,2),"")</f>
        <v/>
      </c>
      <c r="E579" s="13" t="str">
        <f t="shared" si="102"/>
        <v/>
      </c>
      <c r="F579" s="49" t="str">
        <f t="shared" si="112"/>
        <v/>
      </c>
      <c r="G579" s="25" t="str">
        <f>IFERROR(VLOOKUP(F579,金融機関コード!$G$3:$I$24268,3,FALSE),"")</f>
        <v/>
      </c>
      <c r="H579" s="12" t="str">
        <f t="shared" si="108"/>
        <v/>
      </c>
      <c r="I579" s="12" t="str">
        <f t="shared" si="103"/>
        <v/>
      </c>
      <c r="J579" s="77" t="str">
        <f t="shared" si="104"/>
        <v/>
      </c>
      <c r="K579" s="77" t="str">
        <f t="shared" si="105"/>
        <v/>
      </c>
      <c r="L579" s="12" t="str">
        <f t="shared" si="106"/>
        <v/>
      </c>
      <c r="M579" s="8" t="str">
        <f t="shared" si="109"/>
        <v/>
      </c>
      <c r="N579" s="10" t="str">
        <f t="shared" si="110"/>
        <v/>
      </c>
      <c r="O579" s="9" t="str">
        <f t="shared" si="111"/>
        <v/>
      </c>
      <c r="P579" s="11" t="str">
        <f t="shared" ca="1" si="107"/>
        <v/>
      </c>
    </row>
    <row r="580" spans="2:16" ht="15.95" customHeight="1" x14ac:dyDescent="0.15">
      <c r="B580" s="6">
        <v>575</v>
      </c>
      <c r="C580" s="13" t="str">
        <f t="shared" si="101"/>
        <v/>
      </c>
      <c r="D580" s="25" t="str">
        <f>IFERROR(VLOOKUP(C580,金融機関コード!$B$3:$C$950,2),"")</f>
        <v/>
      </c>
      <c r="E580" s="13" t="str">
        <f t="shared" si="102"/>
        <v/>
      </c>
      <c r="F580" s="49" t="str">
        <f t="shared" si="112"/>
        <v/>
      </c>
      <c r="G580" s="25" t="str">
        <f>IFERROR(VLOOKUP(F580,金融機関コード!$G$3:$I$24268,3,FALSE),"")</f>
        <v/>
      </c>
      <c r="H580" s="12" t="str">
        <f t="shared" si="108"/>
        <v/>
      </c>
      <c r="I580" s="12" t="str">
        <f t="shared" si="103"/>
        <v/>
      </c>
      <c r="J580" s="77" t="str">
        <f t="shared" si="104"/>
        <v/>
      </c>
      <c r="K580" s="77" t="str">
        <f t="shared" si="105"/>
        <v/>
      </c>
      <c r="L580" s="12" t="str">
        <f t="shared" si="106"/>
        <v/>
      </c>
      <c r="M580" s="8" t="str">
        <f t="shared" si="109"/>
        <v/>
      </c>
      <c r="N580" s="10" t="str">
        <f t="shared" si="110"/>
        <v/>
      </c>
      <c r="O580" s="9" t="str">
        <f t="shared" si="111"/>
        <v/>
      </c>
      <c r="P580" s="11" t="str">
        <f t="shared" ca="1" si="107"/>
        <v/>
      </c>
    </row>
    <row r="581" spans="2:16" ht="15.95" customHeight="1" x14ac:dyDescent="0.15">
      <c r="B581" s="6">
        <v>576</v>
      </c>
      <c r="C581" s="13" t="str">
        <f t="shared" si="101"/>
        <v/>
      </c>
      <c r="D581" s="25" t="str">
        <f>IFERROR(VLOOKUP(C581,金融機関コード!$B$3:$C$950,2),"")</f>
        <v/>
      </c>
      <c r="E581" s="13" t="str">
        <f t="shared" si="102"/>
        <v/>
      </c>
      <c r="F581" s="49" t="str">
        <f t="shared" si="112"/>
        <v/>
      </c>
      <c r="G581" s="25" t="str">
        <f>IFERROR(VLOOKUP(F581,金融機関コード!$G$3:$I$24268,3,FALSE),"")</f>
        <v/>
      </c>
      <c r="H581" s="12" t="str">
        <f t="shared" si="108"/>
        <v/>
      </c>
      <c r="I581" s="12" t="str">
        <f t="shared" si="103"/>
        <v/>
      </c>
      <c r="J581" s="77" t="str">
        <f t="shared" si="104"/>
        <v/>
      </c>
      <c r="K581" s="77" t="str">
        <f t="shared" si="105"/>
        <v/>
      </c>
      <c r="L581" s="12" t="str">
        <f t="shared" si="106"/>
        <v/>
      </c>
      <c r="M581" s="8" t="str">
        <f t="shared" si="109"/>
        <v/>
      </c>
      <c r="N581" s="10" t="str">
        <f t="shared" si="110"/>
        <v/>
      </c>
      <c r="O581" s="9" t="str">
        <f t="shared" si="111"/>
        <v/>
      </c>
      <c r="P581" s="11" t="str">
        <f t="shared" ca="1" si="107"/>
        <v/>
      </c>
    </row>
    <row r="582" spans="2:16" ht="15.95" customHeight="1" x14ac:dyDescent="0.15">
      <c r="B582" s="6">
        <v>577</v>
      </c>
      <c r="C582" s="13" t="str">
        <f t="shared" ref="C582:C645" si="113">IF(VLOOKUP(B582,全範囲,13)=0,"",VLOOKUP(B582,全範囲,13))</f>
        <v/>
      </c>
      <c r="D582" s="25" t="str">
        <f>IFERROR(VLOOKUP(C582,金融機関コード!$B$3:$C$950,2),"")</f>
        <v/>
      </c>
      <c r="E582" s="13" t="str">
        <f t="shared" ref="E582:E645" si="114">IF(VLOOKUP(B582,全範囲,14)=0,"",VLOOKUP(B582,全範囲,14))</f>
        <v/>
      </c>
      <c r="F582" s="49" t="str">
        <f t="shared" si="112"/>
        <v/>
      </c>
      <c r="G582" s="25" t="str">
        <f>IFERROR(VLOOKUP(F582,金融機関コード!$G$3:$I$24268,3,FALSE),"")</f>
        <v/>
      </c>
      <c r="H582" s="12" t="str">
        <f t="shared" si="108"/>
        <v/>
      </c>
      <c r="I582" s="12" t="str">
        <f t="shared" ref="I582:I645" si="115">IF(VLOOKUP(B582,全範囲,9)=0,"",VLOOKUP(B582,全範囲,9))</f>
        <v/>
      </c>
      <c r="J582" s="77" t="str">
        <f t="shared" ref="J582:J645" si="116">IF(VLOOKUP(B582,全範囲,11)=0,"",VLOOKUP(B582,全範囲,11))</f>
        <v/>
      </c>
      <c r="K582" s="77" t="str">
        <f t="shared" ref="K582:K645" si="117">IF(VLOOKUP(B582,全範囲,12)=0,"",VLOOKUP(B582,全範囲,12))</f>
        <v/>
      </c>
      <c r="L582" s="12" t="str">
        <f t="shared" ref="L582:L645" si="118">IF(VLOOKUP(B582,全範囲,3)=0,"",VLOOKUP(B582,全範囲,3))</f>
        <v/>
      </c>
      <c r="M582" s="8" t="str">
        <f t="shared" si="109"/>
        <v/>
      </c>
      <c r="N582" s="10" t="str">
        <f t="shared" si="110"/>
        <v/>
      </c>
      <c r="O582" s="9" t="str">
        <f t="shared" si="111"/>
        <v/>
      </c>
      <c r="P582" s="11" t="str">
        <f t="shared" ref="P582:P645" ca="1" si="119">IF(VLOOKUP(B582,全範囲,17)=0,"",VLOOKUP(B582,全範囲,17))</f>
        <v/>
      </c>
    </row>
    <row r="583" spans="2:16" ht="15.95" customHeight="1" x14ac:dyDescent="0.15">
      <c r="B583" s="6">
        <v>578</v>
      </c>
      <c r="C583" s="13" t="str">
        <f t="shared" si="113"/>
        <v/>
      </c>
      <c r="D583" s="25" t="str">
        <f>IFERROR(VLOOKUP(C583,金融機関コード!$B$3:$C$950,2),"")</f>
        <v/>
      </c>
      <c r="E583" s="13" t="str">
        <f t="shared" si="114"/>
        <v/>
      </c>
      <c r="F583" s="49" t="str">
        <f t="shared" si="112"/>
        <v/>
      </c>
      <c r="G583" s="25" t="str">
        <f>IFERROR(VLOOKUP(F583,金融機関コード!$G$3:$I$24268,3,FALSE),"")</f>
        <v/>
      </c>
      <c r="H583" s="12" t="str">
        <f t="shared" si="108"/>
        <v/>
      </c>
      <c r="I583" s="12" t="str">
        <f t="shared" si="115"/>
        <v/>
      </c>
      <c r="J583" s="77" t="str">
        <f t="shared" si="116"/>
        <v/>
      </c>
      <c r="K583" s="77" t="str">
        <f t="shared" si="117"/>
        <v/>
      </c>
      <c r="L583" s="12" t="str">
        <f t="shared" si="118"/>
        <v/>
      </c>
      <c r="M583" s="8" t="str">
        <f t="shared" si="109"/>
        <v/>
      </c>
      <c r="N583" s="10" t="str">
        <f t="shared" si="110"/>
        <v/>
      </c>
      <c r="O583" s="9" t="str">
        <f t="shared" si="111"/>
        <v/>
      </c>
      <c r="P583" s="11" t="str">
        <f t="shared" ca="1" si="119"/>
        <v/>
      </c>
    </row>
    <row r="584" spans="2:16" ht="15.95" customHeight="1" x14ac:dyDescent="0.15">
      <c r="B584" s="6">
        <v>579</v>
      </c>
      <c r="C584" s="13" t="str">
        <f t="shared" si="113"/>
        <v/>
      </c>
      <c r="D584" s="25" t="str">
        <f>IFERROR(VLOOKUP(C584,金融機関コード!$B$3:$C$950,2),"")</f>
        <v/>
      </c>
      <c r="E584" s="13" t="str">
        <f t="shared" si="114"/>
        <v/>
      </c>
      <c r="F584" s="49" t="str">
        <f t="shared" si="112"/>
        <v/>
      </c>
      <c r="G584" s="25" t="str">
        <f>IFERROR(VLOOKUP(F584,金融機関コード!$G$3:$I$24268,3,FALSE),"")</f>
        <v/>
      </c>
      <c r="H584" s="12" t="str">
        <f t="shared" si="108"/>
        <v/>
      </c>
      <c r="I584" s="12" t="str">
        <f t="shared" si="115"/>
        <v/>
      </c>
      <c r="J584" s="77" t="str">
        <f t="shared" si="116"/>
        <v/>
      </c>
      <c r="K584" s="77" t="str">
        <f t="shared" si="117"/>
        <v/>
      </c>
      <c r="L584" s="12" t="str">
        <f t="shared" si="118"/>
        <v/>
      </c>
      <c r="M584" s="8" t="str">
        <f t="shared" si="109"/>
        <v/>
      </c>
      <c r="N584" s="10" t="str">
        <f t="shared" si="110"/>
        <v/>
      </c>
      <c r="O584" s="9" t="str">
        <f t="shared" si="111"/>
        <v/>
      </c>
      <c r="P584" s="11" t="str">
        <f t="shared" ca="1" si="119"/>
        <v/>
      </c>
    </row>
    <row r="585" spans="2:16" ht="15.95" customHeight="1" x14ac:dyDescent="0.15">
      <c r="B585" s="6">
        <v>580</v>
      </c>
      <c r="C585" s="13" t="str">
        <f t="shared" si="113"/>
        <v/>
      </c>
      <c r="D585" s="25" t="str">
        <f>IFERROR(VLOOKUP(C585,金融機関コード!$B$3:$C$950,2),"")</f>
        <v/>
      </c>
      <c r="E585" s="13" t="str">
        <f t="shared" si="114"/>
        <v/>
      </c>
      <c r="F585" s="49" t="str">
        <f t="shared" si="112"/>
        <v/>
      </c>
      <c r="G585" s="25" t="str">
        <f>IFERROR(VLOOKUP(F585,金融機関コード!$G$3:$I$24268,3,FALSE),"")</f>
        <v/>
      </c>
      <c r="H585" s="12" t="str">
        <f t="shared" si="108"/>
        <v/>
      </c>
      <c r="I585" s="12" t="str">
        <f t="shared" si="115"/>
        <v/>
      </c>
      <c r="J585" s="77" t="str">
        <f t="shared" si="116"/>
        <v/>
      </c>
      <c r="K585" s="77" t="str">
        <f t="shared" si="117"/>
        <v/>
      </c>
      <c r="L585" s="12" t="str">
        <f t="shared" si="118"/>
        <v/>
      </c>
      <c r="M585" s="8" t="str">
        <f t="shared" si="109"/>
        <v/>
      </c>
      <c r="N585" s="10" t="str">
        <f t="shared" si="110"/>
        <v/>
      </c>
      <c r="O585" s="9" t="str">
        <f t="shared" si="111"/>
        <v/>
      </c>
      <c r="P585" s="11" t="str">
        <f t="shared" ca="1" si="119"/>
        <v/>
      </c>
    </row>
    <row r="586" spans="2:16" ht="15.95" customHeight="1" x14ac:dyDescent="0.15">
      <c r="B586" s="6">
        <v>581</v>
      </c>
      <c r="C586" s="13" t="str">
        <f t="shared" si="113"/>
        <v/>
      </c>
      <c r="D586" s="25" t="str">
        <f>IFERROR(VLOOKUP(C586,金融機関コード!$B$3:$C$950,2),"")</f>
        <v/>
      </c>
      <c r="E586" s="13" t="str">
        <f t="shared" si="114"/>
        <v/>
      </c>
      <c r="F586" s="49" t="str">
        <f t="shared" si="112"/>
        <v/>
      </c>
      <c r="G586" s="25" t="str">
        <f>IFERROR(VLOOKUP(F586,金融機関コード!$G$3:$I$24268,3,FALSE),"")</f>
        <v/>
      </c>
      <c r="H586" s="12" t="str">
        <f t="shared" ref="H586:H649" si="120">IF(VLOOKUP(B586,全範囲,10)=0,"",VLOOKUP(B586,全範囲,10))</f>
        <v/>
      </c>
      <c r="I586" s="12" t="str">
        <f t="shared" si="115"/>
        <v/>
      </c>
      <c r="J586" s="77" t="str">
        <f t="shared" si="116"/>
        <v/>
      </c>
      <c r="K586" s="77" t="str">
        <f t="shared" si="117"/>
        <v/>
      </c>
      <c r="L586" s="12" t="str">
        <f t="shared" si="118"/>
        <v/>
      </c>
      <c r="M586" s="8" t="str">
        <f t="shared" ref="M586:M649" si="121">IF(VLOOKUP(B586,全範囲,4)=0,"",VLOOKUP(B586,全範囲,4))</f>
        <v/>
      </c>
      <c r="N586" s="10" t="str">
        <f t="shared" ref="N586:N649" si="122">IF(VLOOKUP(B586,全範囲,5)=0,"",VLOOKUP(B586,全範囲,5))</f>
        <v/>
      </c>
      <c r="O586" s="9" t="str">
        <f t="shared" ref="O586:O649" si="123">IF(VLOOKUP(B586,全範囲,6)=0,"",VLOOKUP(B586,全範囲,6))</f>
        <v/>
      </c>
      <c r="P586" s="11" t="str">
        <f t="shared" ca="1" si="119"/>
        <v/>
      </c>
    </row>
    <row r="587" spans="2:16" ht="15.95" customHeight="1" x14ac:dyDescent="0.15">
      <c r="B587" s="6">
        <v>582</v>
      </c>
      <c r="C587" s="13" t="str">
        <f t="shared" si="113"/>
        <v/>
      </c>
      <c r="D587" s="25" t="str">
        <f>IFERROR(VLOOKUP(C587,金融機関コード!$B$3:$C$950,2),"")</f>
        <v/>
      </c>
      <c r="E587" s="13" t="str">
        <f t="shared" si="114"/>
        <v/>
      </c>
      <c r="F587" s="49" t="str">
        <f t="shared" si="112"/>
        <v/>
      </c>
      <c r="G587" s="25" t="str">
        <f>IFERROR(VLOOKUP(F587,金融機関コード!$G$3:$I$24268,3,FALSE),"")</f>
        <v/>
      </c>
      <c r="H587" s="12" t="str">
        <f t="shared" si="120"/>
        <v/>
      </c>
      <c r="I587" s="12" t="str">
        <f t="shared" si="115"/>
        <v/>
      </c>
      <c r="J587" s="77" t="str">
        <f t="shared" si="116"/>
        <v/>
      </c>
      <c r="K587" s="77" t="str">
        <f t="shared" si="117"/>
        <v/>
      </c>
      <c r="L587" s="12" t="str">
        <f t="shared" si="118"/>
        <v/>
      </c>
      <c r="M587" s="8" t="str">
        <f t="shared" si="121"/>
        <v/>
      </c>
      <c r="N587" s="10" t="str">
        <f t="shared" si="122"/>
        <v/>
      </c>
      <c r="O587" s="9" t="str">
        <f t="shared" si="123"/>
        <v/>
      </c>
      <c r="P587" s="11" t="str">
        <f t="shared" ca="1" si="119"/>
        <v/>
      </c>
    </row>
    <row r="588" spans="2:16" ht="15.95" customHeight="1" x14ac:dyDescent="0.15">
      <c r="B588" s="6">
        <v>583</v>
      </c>
      <c r="C588" s="13" t="str">
        <f t="shared" si="113"/>
        <v/>
      </c>
      <c r="D588" s="25" t="str">
        <f>IFERROR(VLOOKUP(C588,金融機関コード!$B$3:$C$950,2),"")</f>
        <v/>
      </c>
      <c r="E588" s="13" t="str">
        <f t="shared" si="114"/>
        <v/>
      </c>
      <c r="F588" s="49" t="str">
        <f t="shared" si="112"/>
        <v/>
      </c>
      <c r="G588" s="25" t="str">
        <f>IFERROR(VLOOKUP(F588,金融機関コード!$G$3:$I$24268,3,FALSE),"")</f>
        <v/>
      </c>
      <c r="H588" s="12" t="str">
        <f t="shared" si="120"/>
        <v/>
      </c>
      <c r="I588" s="12" t="str">
        <f t="shared" si="115"/>
        <v/>
      </c>
      <c r="J588" s="77" t="str">
        <f t="shared" si="116"/>
        <v/>
      </c>
      <c r="K588" s="77" t="str">
        <f t="shared" si="117"/>
        <v/>
      </c>
      <c r="L588" s="12" t="str">
        <f t="shared" si="118"/>
        <v/>
      </c>
      <c r="M588" s="8" t="str">
        <f t="shared" si="121"/>
        <v/>
      </c>
      <c r="N588" s="10" t="str">
        <f t="shared" si="122"/>
        <v/>
      </c>
      <c r="O588" s="9" t="str">
        <f t="shared" si="123"/>
        <v/>
      </c>
      <c r="P588" s="11" t="str">
        <f t="shared" ca="1" si="119"/>
        <v/>
      </c>
    </row>
    <row r="589" spans="2:16" ht="15.95" customHeight="1" x14ac:dyDescent="0.15">
      <c r="B589" s="6">
        <v>584</v>
      </c>
      <c r="C589" s="13" t="str">
        <f t="shared" si="113"/>
        <v/>
      </c>
      <c r="D589" s="25" t="str">
        <f>IFERROR(VLOOKUP(C589,金融機関コード!$B$3:$C$950,2),"")</f>
        <v/>
      </c>
      <c r="E589" s="13" t="str">
        <f t="shared" si="114"/>
        <v/>
      </c>
      <c r="F589" s="49" t="str">
        <f t="shared" si="112"/>
        <v/>
      </c>
      <c r="G589" s="25" t="str">
        <f>IFERROR(VLOOKUP(F589,金融機関コード!$G$3:$I$24268,3,FALSE),"")</f>
        <v/>
      </c>
      <c r="H589" s="12" t="str">
        <f t="shared" si="120"/>
        <v/>
      </c>
      <c r="I589" s="12" t="str">
        <f t="shared" si="115"/>
        <v/>
      </c>
      <c r="J589" s="77" t="str">
        <f t="shared" si="116"/>
        <v/>
      </c>
      <c r="K589" s="77" t="str">
        <f t="shared" si="117"/>
        <v/>
      </c>
      <c r="L589" s="12" t="str">
        <f t="shared" si="118"/>
        <v/>
      </c>
      <c r="M589" s="8" t="str">
        <f t="shared" si="121"/>
        <v/>
      </c>
      <c r="N589" s="10" t="str">
        <f t="shared" si="122"/>
        <v/>
      </c>
      <c r="O589" s="9" t="str">
        <f t="shared" si="123"/>
        <v/>
      </c>
      <c r="P589" s="11" t="str">
        <f t="shared" ca="1" si="119"/>
        <v/>
      </c>
    </row>
    <row r="590" spans="2:16" ht="15.95" customHeight="1" x14ac:dyDescent="0.15">
      <c r="B590" s="6">
        <v>585</v>
      </c>
      <c r="C590" s="13" t="str">
        <f t="shared" si="113"/>
        <v/>
      </c>
      <c r="D590" s="25" t="str">
        <f>IFERROR(VLOOKUP(C590,金融機関コード!$B$3:$C$950,2),"")</f>
        <v/>
      </c>
      <c r="E590" s="13" t="str">
        <f t="shared" si="114"/>
        <v/>
      </c>
      <c r="F590" s="49" t="str">
        <f t="shared" si="112"/>
        <v/>
      </c>
      <c r="G590" s="25" t="str">
        <f>IFERROR(VLOOKUP(F590,金融機関コード!$G$3:$I$24268,3,FALSE),"")</f>
        <v/>
      </c>
      <c r="H590" s="12" t="str">
        <f t="shared" si="120"/>
        <v/>
      </c>
      <c r="I590" s="12" t="str">
        <f t="shared" si="115"/>
        <v/>
      </c>
      <c r="J590" s="77" t="str">
        <f t="shared" si="116"/>
        <v/>
      </c>
      <c r="K590" s="77" t="str">
        <f t="shared" si="117"/>
        <v/>
      </c>
      <c r="L590" s="12" t="str">
        <f t="shared" si="118"/>
        <v/>
      </c>
      <c r="M590" s="8" t="str">
        <f t="shared" si="121"/>
        <v/>
      </c>
      <c r="N590" s="10" t="str">
        <f t="shared" si="122"/>
        <v/>
      </c>
      <c r="O590" s="9" t="str">
        <f t="shared" si="123"/>
        <v/>
      </c>
      <c r="P590" s="11" t="str">
        <f t="shared" ca="1" si="119"/>
        <v/>
      </c>
    </row>
    <row r="591" spans="2:16" ht="15.95" customHeight="1" x14ac:dyDescent="0.15">
      <c r="B591" s="6">
        <v>586</v>
      </c>
      <c r="C591" s="13" t="str">
        <f t="shared" si="113"/>
        <v/>
      </c>
      <c r="D591" s="25" t="str">
        <f>IFERROR(VLOOKUP(C591,金融機関コード!$B$3:$C$950,2),"")</f>
        <v/>
      </c>
      <c r="E591" s="13" t="str">
        <f t="shared" si="114"/>
        <v/>
      </c>
      <c r="F591" s="49" t="str">
        <f t="shared" si="112"/>
        <v/>
      </c>
      <c r="G591" s="25" t="str">
        <f>IFERROR(VLOOKUP(F591,金融機関コード!$G$3:$I$24268,3,FALSE),"")</f>
        <v/>
      </c>
      <c r="H591" s="12" t="str">
        <f t="shared" si="120"/>
        <v/>
      </c>
      <c r="I591" s="12" t="str">
        <f t="shared" si="115"/>
        <v/>
      </c>
      <c r="J591" s="77" t="str">
        <f t="shared" si="116"/>
        <v/>
      </c>
      <c r="K591" s="77" t="str">
        <f t="shared" si="117"/>
        <v/>
      </c>
      <c r="L591" s="12" t="str">
        <f t="shared" si="118"/>
        <v/>
      </c>
      <c r="M591" s="8" t="str">
        <f t="shared" si="121"/>
        <v/>
      </c>
      <c r="N591" s="10" t="str">
        <f t="shared" si="122"/>
        <v/>
      </c>
      <c r="O591" s="9" t="str">
        <f t="shared" si="123"/>
        <v/>
      </c>
      <c r="P591" s="11" t="str">
        <f t="shared" ca="1" si="119"/>
        <v/>
      </c>
    </row>
    <row r="592" spans="2:16" ht="15.95" customHeight="1" x14ac:dyDescent="0.15">
      <c r="B592" s="6">
        <v>587</v>
      </c>
      <c r="C592" s="13" t="str">
        <f t="shared" si="113"/>
        <v/>
      </c>
      <c r="D592" s="25" t="str">
        <f>IFERROR(VLOOKUP(C592,金融機関コード!$B$3:$C$950,2),"")</f>
        <v/>
      </c>
      <c r="E592" s="13" t="str">
        <f t="shared" si="114"/>
        <v/>
      </c>
      <c r="F592" s="49" t="str">
        <f t="shared" si="112"/>
        <v/>
      </c>
      <c r="G592" s="25" t="str">
        <f>IFERROR(VLOOKUP(F592,金融機関コード!$G$3:$I$24268,3,FALSE),"")</f>
        <v/>
      </c>
      <c r="H592" s="12" t="str">
        <f t="shared" si="120"/>
        <v/>
      </c>
      <c r="I592" s="12" t="str">
        <f t="shared" si="115"/>
        <v/>
      </c>
      <c r="J592" s="77" t="str">
        <f t="shared" si="116"/>
        <v/>
      </c>
      <c r="K592" s="77" t="str">
        <f t="shared" si="117"/>
        <v/>
      </c>
      <c r="L592" s="12" t="str">
        <f t="shared" si="118"/>
        <v/>
      </c>
      <c r="M592" s="8" t="str">
        <f t="shared" si="121"/>
        <v/>
      </c>
      <c r="N592" s="10" t="str">
        <f t="shared" si="122"/>
        <v/>
      </c>
      <c r="O592" s="9" t="str">
        <f t="shared" si="123"/>
        <v/>
      </c>
      <c r="P592" s="11" t="str">
        <f t="shared" ca="1" si="119"/>
        <v/>
      </c>
    </row>
    <row r="593" spans="2:16" ht="15.95" customHeight="1" x14ac:dyDescent="0.15">
      <c r="B593" s="6">
        <v>588</v>
      </c>
      <c r="C593" s="13" t="str">
        <f t="shared" si="113"/>
        <v/>
      </c>
      <c r="D593" s="25" t="str">
        <f>IFERROR(VLOOKUP(C593,金融機関コード!$B$3:$C$950,2),"")</f>
        <v/>
      </c>
      <c r="E593" s="13" t="str">
        <f t="shared" si="114"/>
        <v/>
      </c>
      <c r="F593" s="49" t="str">
        <f t="shared" si="112"/>
        <v/>
      </c>
      <c r="G593" s="25" t="str">
        <f>IFERROR(VLOOKUP(F593,金融機関コード!$G$3:$I$24268,3,FALSE),"")</f>
        <v/>
      </c>
      <c r="H593" s="12" t="str">
        <f t="shared" si="120"/>
        <v/>
      </c>
      <c r="I593" s="12" t="str">
        <f t="shared" si="115"/>
        <v/>
      </c>
      <c r="J593" s="77" t="str">
        <f t="shared" si="116"/>
        <v/>
      </c>
      <c r="K593" s="77" t="str">
        <f t="shared" si="117"/>
        <v/>
      </c>
      <c r="L593" s="12" t="str">
        <f t="shared" si="118"/>
        <v/>
      </c>
      <c r="M593" s="8" t="str">
        <f t="shared" si="121"/>
        <v/>
      </c>
      <c r="N593" s="10" t="str">
        <f t="shared" si="122"/>
        <v/>
      </c>
      <c r="O593" s="9" t="str">
        <f t="shared" si="123"/>
        <v/>
      </c>
      <c r="P593" s="11" t="str">
        <f t="shared" ca="1" si="119"/>
        <v/>
      </c>
    </row>
    <row r="594" spans="2:16" ht="15.95" customHeight="1" x14ac:dyDescent="0.15">
      <c r="B594" s="6">
        <v>589</v>
      </c>
      <c r="C594" s="13" t="str">
        <f t="shared" si="113"/>
        <v/>
      </c>
      <c r="D594" s="25" t="str">
        <f>IFERROR(VLOOKUP(C594,金融機関コード!$B$3:$C$950,2),"")</f>
        <v/>
      </c>
      <c r="E594" s="13" t="str">
        <f t="shared" si="114"/>
        <v/>
      </c>
      <c r="F594" s="49" t="str">
        <f t="shared" si="112"/>
        <v/>
      </c>
      <c r="G594" s="25" t="str">
        <f>IFERROR(VLOOKUP(F594,金融機関コード!$G$3:$I$24268,3,FALSE),"")</f>
        <v/>
      </c>
      <c r="H594" s="12" t="str">
        <f t="shared" si="120"/>
        <v/>
      </c>
      <c r="I594" s="12" t="str">
        <f t="shared" si="115"/>
        <v/>
      </c>
      <c r="J594" s="77" t="str">
        <f t="shared" si="116"/>
        <v/>
      </c>
      <c r="K594" s="77" t="str">
        <f t="shared" si="117"/>
        <v/>
      </c>
      <c r="L594" s="12" t="str">
        <f t="shared" si="118"/>
        <v/>
      </c>
      <c r="M594" s="8" t="str">
        <f t="shared" si="121"/>
        <v/>
      </c>
      <c r="N594" s="10" t="str">
        <f t="shared" si="122"/>
        <v/>
      </c>
      <c r="O594" s="9" t="str">
        <f t="shared" si="123"/>
        <v/>
      </c>
      <c r="P594" s="11" t="str">
        <f t="shared" ca="1" si="119"/>
        <v/>
      </c>
    </row>
    <row r="595" spans="2:16" ht="15.95" customHeight="1" x14ac:dyDescent="0.15">
      <c r="B595" s="6">
        <v>590</v>
      </c>
      <c r="C595" s="13" t="str">
        <f t="shared" si="113"/>
        <v/>
      </c>
      <c r="D595" s="25" t="str">
        <f>IFERROR(VLOOKUP(C595,金融機関コード!$B$3:$C$950,2),"")</f>
        <v/>
      </c>
      <c r="E595" s="13" t="str">
        <f t="shared" si="114"/>
        <v/>
      </c>
      <c r="F595" s="49" t="str">
        <f t="shared" ref="F595:F658" si="124">IFERROR((C595&amp;(E595+10000))*1,"")</f>
        <v/>
      </c>
      <c r="G595" s="25" t="str">
        <f>IFERROR(VLOOKUP(F595,金融機関コード!$G$3:$I$24268,3,FALSE),"")</f>
        <v/>
      </c>
      <c r="H595" s="12" t="str">
        <f t="shared" si="120"/>
        <v/>
      </c>
      <c r="I595" s="12" t="str">
        <f t="shared" si="115"/>
        <v/>
      </c>
      <c r="J595" s="77" t="str">
        <f t="shared" si="116"/>
        <v/>
      </c>
      <c r="K595" s="77" t="str">
        <f t="shared" si="117"/>
        <v/>
      </c>
      <c r="L595" s="12" t="str">
        <f t="shared" si="118"/>
        <v/>
      </c>
      <c r="M595" s="8" t="str">
        <f t="shared" si="121"/>
        <v/>
      </c>
      <c r="N595" s="10" t="str">
        <f t="shared" si="122"/>
        <v/>
      </c>
      <c r="O595" s="9" t="str">
        <f t="shared" si="123"/>
        <v/>
      </c>
      <c r="P595" s="11" t="str">
        <f t="shared" ca="1" si="119"/>
        <v/>
      </c>
    </row>
    <row r="596" spans="2:16" ht="15.95" customHeight="1" x14ac:dyDescent="0.15">
      <c r="B596" s="6">
        <v>591</v>
      </c>
      <c r="C596" s="13" t="str">
        <f t="shared" si="113"/>
        <v/>
      </c>
      <c r="D596" s="25" t="str">
        <f>IFERROR(VLOOKUP(C596,金融機関コード!$B$3:$C$950,2),"")</f>
        <v/>
      </c>
      <c r="E596" s="13" t="str">
        <f t="shared" si="114"/>
        <v/>
      </c>
      <c r="F596" s="49" t="str">
        <f t="shared" si="124"/>
        <v/>
      </c>
      <c r="G596" s="25" t="str">
        <f>IFERROR(VLOOKUP(F596,金融機関コード!$G$3:$I$24268,3,FALSE),"")</f>
        <v/>
      </c>
      <c r="H596" s="12" t="str">
        <f t="shared" si="120"/>
        <v/>
      </c>
      <c r="I596" s="12" t="str">
        <f t="shared" si="115"/>
        <v/>
      </c>
      <c r="J596" s="77" t="str">
        <f t="shared" si="116"/>
        <v/>
      </c>
      <c r="K596" s="77" t="str">
        <f t="shared" si="117"/>
        <v/>
      </c>
      <c r="L596" s="12" t="str">
        <f t="shared" si="118"/>
        <v/>
      </c>
      <c r="M596" s="8" t="str">
        <f t="shared" si="121"/>
        <v/>
      </c>
      <c r="N596" s="10" t="str">
        <f t="shared" si="122"/>
        <v/>
      </c>
      <c r="O596" s="9" t="str">
        <f t="shared" si="123"/>
        <v/>
      </c>
      <c r="P596" s="11" t="str">
        <f t="shared" ca="1" si="119"/>
        <v/>
      </c>
    </row>
    <row r="597" spans="2:16" ht="15.95" customHeight="1" x14ac:dyDescent="0.15">
      <c r="B597" s="6">
        <v>592</v>
      </c>
      <c r="C597" s="13" t="str">
        <f t="shared" si="113"/>
        <v/>
      </c>
      <c r="D597" s="25" t="str">
        <f>IFERROR(VLOOKUP(C597,金融機関コード!$B$3:$C$950,2),"")</f>
        <v/>
      </c>
      <c r="E597" s="13" t="str">
        <f t="shared" si="114"/>
        <v/>
      </c>
      <c r="F597" s="49" t="str">
        <f t="shared" si="124"/>
        <v/>
      </c>
      <c r="G597" s="25" t="str">
        <f>IFERROR(VLOOKUP(F597,金融機関コード!$G$3:$I$24268,3,FALSE),"")</f>
        <v/>
      </c>
      <c r="H597" s="12" t="str">
        <f t="shared" si="120"/>
        <v/>
      </c>
      <c r="I597" s="12" t="str">
        <f t="shared" si="115"/>
        <v/>
      </c>
      <c r="J597" s="77" t="str">
        <f t="shared" si="116"/>
        <v/>
      </c>
      <c r="K597" s="77" t="str">
        <f t="shared" si="117"/>
        <v/>
      </c>
      <c r="L597" s="12" t="str">
        <f t="shared" si="118"/>
        <v/>
      </c>
      <c r="M597" s="8" t="str">
        <f t="shared" si="121"/>
        <v/>
      </c>
      <c r="N597" s="10" t="str">
        <f t="shared" si="122"/>
        <v/>
      </c>
      <c r="O597" s="9" t="str">
        <f t="shared" si="123"/>
        <v/>
      </c>
      <c r="P597" s="11" t="str">
        <f t="shared" ca="1" si="119"/>
        <v/>
      </c>
    </row>
    <row r="598" spans="2:16" ht="15.95" customHeight="1" x14ac:dyDescent="0.15">
      <c r="B598" s="6">
        <v>593</v>
      </c>
      <c r="C598" s="13" t="str">
        <f t="shared" si="113"/>
        <v/>
      </c>
      <c r="D598" s="25" t="str">
        <f>IFERROR(VLOOKUP(C598,金融機関コード!$B$3:$C$950,2),"")</f>
        <v/>
      </c>
      <c r="E598" s="13" t="str">
        <f t="shared" si="114"/>
        <v/>
      </c>
      <c r="F598" s="49" t="str">
        <f t="shared" si="124"/>
        <v/>
      </c>
      <c r="G598" s="25" t="str">
        <f>IFERROR(VLOOKUP(F598,金融機関コード!$G$3:$I$24268,3,FALSE),"")</f>
        <v/>
      </c>
      <c r="H598" s="12" t="str">
        <f t="shared" si="120"/>
        <v/>
      </c>
      <c r="I598" s="12" t="str">
        <f t="shared" si="115"/>
        <v/>
      </c>
      <c r="J598" s="77" t="str">
        <f t="shared" si="116"/>
        <v/>
      </c>
      <c r="K598" s="77" t="str">
        <f t="shared" si="117"/>
        <v/>
      </c>
      <c r="L598" s="12" t="str">
        <f t="shared" si="118"/>
        <v/>
      </c>
      <c r="M598" s="8" t="str">
        <f t="shared" si="121"/>
        <v/>
      </c>
      <c r="N598" s="10" t="str">
        <f t="shared" si="122"/>
        <v/>
      </c>
      <c r="O598" s="9" t="str">
        <f t="shared" si="123"/>
        <v/>
      </c>
      <c r="P598" s="11" t="str">
        <f t="shared" ca="1" si="119"/>
        <v/>
      </c>
    </row>
    <row r="599" spans="2:16" ht="15.95" customHeight="1" x14ac:dyDescent="0.15">
      <c r="B599" s="6">
        <v>594</v>
      </c>
      <c r="C599" s="13" t="str">
        <f t="shared" si="113"/>
        <v/>
      </c>
      <c r="D599" s="25" t="str">
        <f>IFERROR(VLOOKUP(C599,金融機関コード!$B$3:$C$950,2),"")</f>
        <v/>
      </c>
      <c r="E599" s="13" t="str">
        <f t="shared" si="114"/>
        <v/>
      </c>
      <c r="F599" s="49" t="str">
        <f t="shared" si="124"/>
        <v/>
      </c>
      <c r="G599" s="25" t="str">
        <f>IFERROR(VLOOKUP(F599,金融機関コード!$G$3:$I$24268,3,FALSE),"")</f>
        <v/>
      </c>
      <c r="H599" s="12" t="str">
        <f t="shared" si="120"/>
        <v/>
      </c>
      <c r="I599" s="12" t="str">
        <f t="shared" si="115"/>
        <v/>
      </c>
      <c r="J599" s="77" t="str">
        <f t="shared" si="116"/>
        <v/>
      </c>
      <c r="K599" s="77" t="str">
        <f t="shared" si="117"/>
        <v/>
      </c>
      <c r="L599" s="12" t="str">
        <f t="shared" si="118"/>
        <v/>
      </c>
      <c r="M599" s="8" t="str">
        <f t="shared" si="121"/>
        <v/>
      </c>
      <c r="N599" s="10" t="str">
        <f t="shared" si="122"/>
        <v/>
      </c>
      <c r="O599" s="9" t="str">
        <f t="shared" si="123"/>
        <v/>
      </c>
      <c r="P599" s="11" t="str">
        <f t="shared" ca="1" si="119"/>
        <v/>
      </c>
    </row>
    <row r="600" spans="2:16" ht="15.95" customHeight="1" x14ac:dyDescent="0.15">
      <c r="B600" s="6">
        <v>595</v>
      </c>
      <c r="C600" s="13" t="str">
        <f t="shared" si="113"/>
        <v/>
      </c>
      <c r="D600" s="25" t="str">
        <f>IFERROR(VLOOKUP(C600,金融機関コード!$B$3:$C$950,2),"")</f>
        <v/>
      </c>
      <c r="E600" s="13" t="str">
        <f t="shared" si="114"/>
        <v/>
      </c>
      <c r="F600" s="49" t="str">
        <f t="shared" si="124"/>
        <v/>
      </c>
      <c r="G600" s="25" t="str">
        <f>IFERROR(VLOOKUP(F600,金融機関コード!$G$3:$I$24268,3,FALSE),"")</f>
        <v/>
      </c>
      <c r="H600" s="12" t="str">
        <f t="shared" si="120"/>
        <v/>
      </c>
      <c r="I600" s="12" t="str">
        <f t="shared" si="115"/>
        <v/>
      </c>
      <c r="J600" s="77" t="str">
        <f t="shared" si="116"/>
        <v/>
      </c>
      <c r="K600" s="77" t="str">
        <f t="shared" si="117"/>
        <v/>
      </c>
      <c r="L600" s="12" t="str">
        <f t="shared" si="118"/>
        <v/>
      </c>
      <c r="M600" s="8" t="str">
        <f t="shared" si="121"/>
        <v/>
      </c>
      <c r="N600" s="10" t="str">
        <f t="shared" si="122"/>
        <v/>
      </c>
      <c r="O600" s="9" t="str">
        <f t="shared" si="123"/>
        <v/>
      </c>
      <c r="P600" s="11" t="str">
        <f t="shared" ca="1" si="119"/>
        <v/>
      </c>
    </row>
    <row r="601" spans="2:16" ht="15.95" customHeight="1" x14ac:dyDescent="0.15">
      <c r="B601" s="6">
        <v>596</v>
      </c>
      <c r="C601" s="13" t="str">
        <f t="shared" si="113"/>
        <v/>
      </c>
      <c r="D601" s="25" t="str">
        <f>IFERROR(VLOOKUP(C601,金融機関コード!$B$3:$C$950,2),"")</f>
        <v/>
      </c>
      <c r="E601" s="13" t="str">
        <f t="shared" si="114"/>
        <v/>
      </c>
      <c r="F601" s="49" t="str">
        <f t="shared" si="124"/>
        <v/>
      </c>
      <c r="G601" s="25" t="str">
        <f>IFERROR(VLOOKUP(F601,金融機関コード!$G$3:$I$24268,3,FALSE),"")</f>
        <v/>
      </c>
      <c r="H601" s="12" t="str">
        <f t="shared" si="120"/>
        <v/>
      </c>
      <c r="I601" s="12" t="str">
        <f t="shared" si="115"/>
        <v/>
      </c>
      <c r="J601" s="77" t="str">
        <f t="shared" si="116"/>
        <v/>
      </c>
      <c r="K601" s="77" t="str">
        <f t="shared" si="117"/>
        <v/>
      </c>
      <c r="L601" s="12" t="str">
        <f t="shared" si="118"/>
        <v/>
      </c>
      <c r="M601" s="8" t="str">
        <f t="shared" si="121"/>
        <v/>
      </c>
      <c r="N601" s="10" t="str">
        <f t="shared" si="122"/>
        <v/>
      </c>
      <c r="O601" s="9" t="str">
        <f t="shared" si="123"/>
        <v/>
      </c>
      <c r="P601" s="11" t="str">
        <f t="shared" ca="1" si="119"/>
        <v/>
      </c>
    </row>
    <row r="602" spans="2:16" ht="15.95" customHeight="1" x14ac:dyDescent="0.15">
      <c r="B602" s="6">
        <v>597</v>
      </c>
      <c r="C602" s="13" t="str">
        <f t="shared" si="113"/>
        <v/>
      </c>
      <c r="D602" s="25" t="str">
        <f>IFERROR(VLOOKUP(C602,金融機関コード!$B$3:$C$950,2),"")</f>
        <v/>
      </c>
      <c r="E602" s="13" t="str">
        <f t="shared" si="114"/>
        <v/>
      </c>
      <c r="F602" s="49" t="str">
        <f t="shared" si="124"/>
        <v/>
      </c>
      <c r="G602" s="25" t="str">
        <f>IFERROR(VLOOKUP(F602,金融機関コード!$G$3:$I$24268,3,FALSE),"")</f>
        <v/>
      </c>
      <c r="H602" s="12" t="str">
        <f t="shared" si="120"/>
        <v/>
      </c>
      <c r="I602" s="12" t="str">
        <f t="shared" si="115"/>
        <v/>
      </c>
      <c r="J602" s="77" t="str">
        <f t="shared" si="116"/>
        <v/>
      </c>
      <c r="K602" s="77" t="str">
        <f t="shared" si="117"/>
        <v/>
      </c>
      <c r="L602" s="12" t="str">
        <f t="shared" si="118"/>
        <v/>
      </c>
      <c r="M602" s="8" t="str">
        <f t="shared" si="121"/>
        <v/>
      </c>
      <c r="N602" s="10" t="str">
        <f t="shared" si="122"/>
        <v/>
      </c>
      <c r="O602" s="9" t="str">
        <f t="shared" si="123"/>
        <v/>
      </c>
      <c r="P602" s="11" t="str">
        <f t="shared" ca="1" si="119"/>
        <v/>
      </c>
    </row>
    <row r="603" spans="2:16" ht="15.95" customHeight="1" x14ac:dyDescent="0.15">
      <c r="B603" s="6">
        <v>598</v>
      </c>
      <c r="C603" s="13" t="str">
        <f t="shared" si="113"/>
        <v/>
      </c>
      <c r="D603" s="25" t="str">
        <f>IFERROR(VLOOKUP(C603,金融機関コード!$B$3:$C$950,2),"")</f>
        <v/>
      </c>
      <c r="E603" s="13" t="str">
        <f t="shared" si="114"/>
        <v/>
      </c>
      <c r="F603" s="49" t="str">
        <f t="shared" si="124"/>
        <v/>
      </c>
      <c r="G603" s="25" t="str">
        <f>IFERROR(VLOOKUP(F603,金融機関コード!$G$3:$I$24268,3,FALSE),"")</f>
        <v/>
      </c>
      <c r="H603" s="12" t="str">
        <f t="shared" si="120"/>
        <v/>
      </c>
      <c r="I603" s="12" t="str">
        <f t="shared" si="115"/>
        <v/>
      </c>
      <c r="J603" s="77" t="str">
        <f t="shared" si="116"/>
        <v/>
      </c>
      <c r="K603" s="77" t="str">
        <f t="shared" si="117"/>
        <v/>
      </c>
      <c r="L603" s="12" t="str">
        <f t="shared" si="118"/>
        <v/>
      </c>
      <c r="M603" s="8" t="str">
        <f t="shared" si="121"/>
        <v/>
      </c>
      <c r="N603" s="10" t="str">
        <f t="shared" si="122"/>
        <v/>
      </c>
      <c r="O603" s="9" t="str">
        <f t="shared" si="123"/>
        <v/>
      </c>
      <c r="P603" s="11" t="str">
        <f t="shared" ca="1" si="119"/>
        <v/>
      </c>
    </row>
    <row r="604" spans="2:16" ht="15.95" customHeight="1" x14ac:dyDescent="0.15">
      <c r="B604" s="6">
        <v>599</v>
      </c>
      <c r="C604" s="13" t="str">
        <f t="shared" si="113"/>
        <v/>
      </c>
      <c r="D604" s="25" t="str">
        <f>IFERROR(VLOOKUP(C604,金融機関コード!$B$3:$C$950,2),"")</f>
        <v/>
      </c>
      <c r="E604" s="13" t="str">
        <f t="shared" si="114"/>
        <v/>
      </c>
      <c r="F604" s="49" t="str">
        <f t="shared" si="124"/>
        <v/>
      </c>
      <c r="G604" s="25" t="str">
        <f>IFERROR(VLOOKUP(F604,金融機関コード!$G$3:$I$24268,3,FALSE),"")</f>
        <v/>
      </c>
      <c r="H604" s="12" t="str">
        <f t="shared" si="120"/>
        <v/>
      </c>
      <c r="I604" s="12" t="str">
        <f t="shared" si="115"/>
        <v/>
      </c>
      <c r="J604" s="77" t="str">
        <f t="shared" si="116"/>
        <v/>
      </c>
      <c r="K604" s="77" t="str">
        <f t="shared" si="117"/>
        <v/>
      </c>
      <c r="L604" s="12" t="str">
        <f t="shared" si="118"/>
        <v/>
      </c>
      <c r="M604" s="8" t="str">
        <f t="shared" si="121"/>
        <v/>
      </c>
      <c r="N604" s="10" t="str">
        <f t="shared" si="122"/>
        <v/>
      </c>
      <c r="O604" s="9" t="str">
        <f t="shared" si="123"/>
        <v/>
      </c>
      <c r="P604" s="11" t="str">
        <f t="shared" ca="1" si="119"/>
        <v/>
      </c>
    </row>
    <row r="605" spans="2:16" ht="15.95" customHeight="1" x14ac:dyDescent="0.15">
      <c r="B605" s="6">
        <v>600</v>
      </c>
      <c r="C605" s="13" t="str">
        <f t="shared" si="113"/>
        <v/>
      </c>
      <c r="D605" s="25" t="str">
        <f>IFERROR(VLOOKUP(C605,金融機関コード!$B$3:$C$950,2),"")</f>
        <v/>
      </c>
      <c r="E605" s="13" t="str">
        <f t="shared" si="114"/>
        <v/>
      </c>
      <c r="F605" s="49" t="str">
        <f t="shared" si="124"/>
        <v/>
      </c>
      <c r="G605" s="25" t="str">
        <f>IFERROR(VLOOKUP(F605,金融機関コード!$G$3:$I$24268,3,FALSE),"")</f>
        <v/>
      </c>
      <c r="H605" s="12" t="str">
        <f t="shared" si="120"/>
        <v/>
      </c>
      <c r="I605" s="12" t="str">
        <f t="shared" si="115"/>
        <v/>
      </c>
      <c r="J605" s="77" t="str">
        <f t="shared" si="116"/>
        <v/>
      </c>
      <c r="K605" s="77" t="str">
        <f t="shared" si="117"/>
        <v/>
      </c>
      <c r="L605" s="12" t="str">
        <f t="shared" si="118"/>
        <v/>
      </c>
      <c r="M605" s="8" t="str">
        <f t="shared" si="121"/>
        <v/>
      </c>
      <c r="N605" s="10" t="str">
        <f t="shared" si="122"/>
        <v/>
      </c>
      <c r="O605" s="9" t="str">
        <f t="shared" si="123"/>
        <v/>
      </c>
      <c r="P605" s="11" t="str">
        <f t="shared" ca="1" si="119"/>
        <v/>
      </c>
    </row>
    <row r="606" spans="2:16" ht="15.95" customHeight="1" x14ac:dyDescent="0.15">
      <c r="B606" s="6">
        <v>601</v>
      </c>
      <c r="C606" s="13" t="str">
        <f t="shared" si="113"/>
        <v/>
      </c>
      <c r="D606" s="25" t="str">
        <f>IFERROR(VLOOKUP(C606,金融機関コード!$B$3:$C$950,2),"")</f>
        <v/>
      </c>
      <c r="E606" s="13" t="str">
        <f t="shared" si="114"/>
        <v/>
      </c>
      <c r="F606" s="49" t="str">
        <f t="shared" si="124"/>
        <v/>
      </c>
      <c r="G606" s="25" t="str">
        <f>IFERROR(VLOOKUP(F606,金融機関コード!$G$3:$I$24268,3,FALSE),"")</f>
        <v/>
      </c>
      <c r="H606" s="12" t="str">
        <f t="shared" si="120"/>
        <v/>
      </c>
      <c r="I606" s="12" t="str">
        <f t="shared" si="115"/>
        <v/>
      </c>
      <c r="J606" s="77" t="str">
        <f t="shared" si="116"/>
        <v/>
      </c>
      <c r="K606" s="77" t="str">
        <f t="shared" si="117"/>
        <v/>
      </c>
      <c r="L606" s="12" t="str">
        <f t="shared" si="118"/>
        <v/>
      </c>
      <c r="M606" s="8" t="str">
        <f t="shared" si="121"/>
        <v/>
      </c>
      <c r="N606" s="10" t="str">
        <f t="shared" si="122"/>
        <v/>
      </c>
      <c r="O606" s="9" t="str">
        <f t="shared" si="123"/>
        <v/>
      </c>
      <c r="P606" s="11" t="str">
        <f t="shared" ca="1" si="119"/>
        <v/>
      </c>
    </row>
    <row r="607" spans="2:16" ht="15.95" customHeight="1" x14ac:dyDescent="0.15">
      <c r="B607" s="6">
        <v>602</v>
      </c>
      <c r="C607" s="13" t="str">
        <f t="shared" si="113"/>
        <v/>
      </c>
      <c r="D607" s="25" t="str">
        <f>IFERROR(VLOOKUP(C607,金融機関コード!$B$3:$C$950,2),"")</f>
        <v/>
      </c>
      <c r="E607" s="13" t="str">
        <f t="shared" si="114"/>
        <v/>
      </c>
      <c r="F607" s="49" t="str">
        <f t="shared" si="124"/>
        <v/>
      </c>
      <c r="G607" s="25" t="str">
        <f>IFERROR(VLOOKUP(F607,金融機関コード!$G$3:$I$24268,3,FALSE),"")</f>
        <v/>
      </c>
      <c r="H607" s="12" t="str">
        <f t="shared" si="120"/>
        <v/>
      </c>
      <c r="I607" s="12" t="str">
        <f t="shared" si="115"/>
        <v/>
      </c>
      <c r="J607" s="77" t="str">
        <f t="shared" si="116"/>
        <v/>
      </c>
      <c r="K607" s="77" t="str">
        <f t="shared" si="117"/>
        <v/>
      </c>
      <c r="L607" s="12" t="str">
        <f t="shared" si="118"/>
        <v/>
      </c>
      <c r="M607" s="8" t="str">
        <f t="shared" si="121"/>
        <v/>
      </c>
      <c r="N607" s="10" t="str">
        <f t="shared" si="122"/>
        <v/>
      </c>
      <c r="O607" s="9" t="str">
        <f t="shared" si="123"/>
        <v/>
      </c>
      <c r="P607" s="11" t="str">
        <f t="shared" ca="1" si="119"/>
        <v/>
      </c>
    </row>
    <row r="608" spans="2:16" ht="15.95" customHeight="1" x14ac:dyDescent="0.15">
      <c r="B608" s="6">
        <v>603</v>
      </c>
      <c r="C608" s="13" t="str">
        <f t="shared" si="113"/>
        <v/>
      </c>
      <c r="D608" s="25" t="str">
        <f>IFERROR(VLOOKUP(C608,金融機関コード!$B$3:$C$950,2),"")</f>
        <v/>
      </c>
      <c r="E608" s="13" t="str">
        <f t="shared" si="114"/>
        <v/>
      </c>
      <c r="F608" s="49" t="str">
        <f t="shared" si="124"/>
        <v/>
      </c>
      <c r="G608" s="25" t="str">
        <f>IFERROR(VLOOKUP(F608,金融機関コード!$G$3:$I$24268,3,FALSE),"")</f>
        <v/>
      </c>
      <c r="H608" s="12" t="str">
        <f t="shared" si="120"/>
        <v/>
      </c>
      <c r="I608" s="12" t="str">
        <f t="shared" si="115"/>
        <v/>
      </c>
      <c r="J608" s="77" t="str">
        <f t="shared" si="116"/>
        <v/>
      </c>
      <c r="K608" s="77" t="str">
        <f t="shared" si="117"/>
        <v/>
      </c>
      <c r="L608" s="12" t="str">
        <f t="shared" si="118"/>
        <v/>
      </c>
      <c r="M608" s="8" t="str">
        <f t="shared" si="121"/>
        <v/>
      </c>
      <c r="N608" s="10" t="str">
        <f t="shared" si="122"/>
        <v/>
      </c>
      <c r="O608" s="9" t="str">
        <f t="shared" si="123"/>
        <v/>
      </c>
      <c r="P608" s="11" t="str">
        <f t="shared" ca="1" si="119"/>
        <v/>
      </c>
    </row>
    <row r="609" spans="2:16" ht="15.95" customHeight="1" x14ac:dyDescent="0.15">
      <c r="B609" s="6">
        <v>604</v>
      </c>
      <c r="C609" s="13" t="str">
        <f t="shared" si="113"/>
        <v/>
      </c>
      <c r="D609" s="25" t="str">
        <f>IFERROR(VLOOKUP(C609,金融機関コード!$B$3:$C$950,2),"")</f>
        <v/>
      </c>
      <c r="E609" s="13" t="str">
        <f t="shared" si="114"/>
        <v/>
      </c>
      <c r="F609" s="49" t="str">
        <f t="shared" si="124"/>
        <v/>
      </c>
      <c r="G609" s="25" t="str">
        <f>IFERROR(VLOOKUP(F609,金融機関コード!$G$3:$I$24268,3,FALSE),"")</f>
        <v/>
      </c>
      <c r="H609" s="12" t="str">
        <f t="shared" si="120"/>
        <v/>
      </c>
      <c r="I609" s="12" t="str">
        <f t="shared" si="115"/>
        <v/>
      </c>
      <c r="J609" s="77" t="str">
        <f t="shared" si="116"/>
        <v/>
      </c>
      <c r="K609" s="77" t="str">
        <f t="shared" si="117"/>
        <v/>
      </c>
      <c r="L609" s="12" t="str">
        <f t="shared" si="118"/>
        <v/>
      </c>
      <c r="M609" s="8" t="str">
        <f t="shared" si="121"/>
        <v/>
      </c>
      <c r="N609" s="10" t="str">
        <f t="shared" si="122"/>
        <v/>
      </c>
      <c r="O609" s="9" t="str">
        <f t="shared" si="123"/>
        <v/>
      </c>
      <c r="P609" s="11" t="str">
        <f t="shared" ca="1" si="119"/>
        <v/>
      </c>
    </row>
    <row r="610" spans="2:16" ht="15.95" customHeight="1" x14ac:dyDescent="0.15">
      <c r="B610" s="6">
        <v>605</v>
      </c>
      <c r="C610" s="13" t="str">
        <f t="shared" si="113"/>
        <v/>
      </c>
      <c r="D610" s="25" t="str">
        <f>IFERROR(VLOOKUP(C610,金融機関コード!$B$3:$C$950,2),"")</f>
        <v/>
      </c>
      <c r="E610" s="13" t="str">
        <f t="shared" si="114"/>
        <v/>
      </c>
      <c r="F610" s="49" t="str">
        <f t="shared" si="124"/>
        <v/>
      </c>
      <c r="G610" s="25" t="str">
        <f>IFERROR(VLOOKUP(F610,金融機関コード!$G$3:$I$24268,3,FALSE),"")</f>
        <v/>
      </c>
      <c r="H610" s="12" t="str">
        <f t="shared" si="120"/>
        <v/>
      </c>
      <c r="I610" s="12" t="str">
        <f t="shared" si="115"/>
        <v/>
      </c>
      <c r="J610" s="77" t="str">
        <f t="shared" si="116"/>
        <v/>
      </c>
      <c r="K610" s="77" t="str">
        <f t="shared" si="117"/>
        <v/>
      </c>
      <c r="L610" s="12" t="str">
        <f t="shared" si="118"/>
        <v/>
      </c>
      <c r="M610" s="8" t="str">
        <f t="shared" si="121"/>
        <v/>
      </c>
      <c r="N610" s="10" t="str">
        <f t="shared" si="122"/>
        <v/>
      </c>
      <c r="O610" s="9" t="str">
        <f t="shared" si="123"/>
        <v/>
      </c>
      <c r="P610" s="11" t="str">
        <f t="shared" ca="1" si="119"/>
        <v/>
      </c>
    </row>
    <row r="611" spans="2:16" ht="15.95" customHeight="1" x14ac:dyDescent="0.15">
      <c r="B611" s="6">
        <v>606</v>
      </c>
      <c r="C611" s="13" t="str">
        <f t="shared" si="113"/>
        <v/>
      </c>
      <c r="D611" s="25" t="str">
        <f>IFERROR(VLOOKUP(C611,金融機関コード!$B$3:$C$950,2),"")</f>
        <v/>
      </c>
      <c r="E611" s="13" t="str">
        <f t="shared" si="114"/>
        <v/>
      </c>
      <c r="F611" s="49" t="str">
        <f t="shared" si="124"/>
        <v/>
      </c>
      <c r="G611" s="25" t="str">
        <f>IFERROR(VLOOKUP(F611,金融機関コード!$G$3:$I$24268,3,FALSE),"")</f>
        <v/>
      </c>
      <c r="H611" s="12" t="str">
        <f t="shared" si="120"/>
        <v/>
      </c>
      <c r="I611" s="12" t="str">
        <f t="shared" si="115"/>
        <v/>
      </c>
      <c r="J611" s="77" t="str">
        <f t="shared" si="116"/>
        <v/>
      </c>
      <c r="K611" s="77" t="str">
        <f t="shared" si="117"/>
        <v/>
      </c>
      <c r="L611" s="12" t="str">
        <f t="shared" si="118"/>
        <v/>
      </c>
      <c r="M611" s="8" t="str">
        <f t="shared" si="121"/>
        <v/>
      </c>
      <c r="N611" s="10" t="str">
        <f t="shared" si="122"/>
        <v/>
      </c>
      <c r="O611" s="9" t="str">
        <f t="shared" si="123"/>
        <v/>
      </c>
      <c r="P611" s="11" t="str">
        <f t="shared" ca="1" si="119"/>
        <v/>
      </c>
    </row>
    <row r="612" spans="2:16" ht="15.95" customHeight="1" x14ac:dyDescent="0.15">
      <c r="B612" s="6">
        <v>607</v>
      </c>
      <c r="C612" s="13" t="str">
        <f t="shared" si="113"/>
        <v/>
      </c>
      <c r="D612" s="25" t="str">
        <f>IFERROR(VLOOKUP(C612,金融機関コード!$B$3:$C$950,2),"")</f>
        <v/>
      </c>
      <c r="E612" s="13" t="str">
        <f t="shared" si="114"/>
        <v/>
      </c>
      <c r="F612" s="49" t="str">
        <f t="shared" si="124"/>
        <v/>
      </c>
      <c r="G612" s="25" t="str">
        <f>IFERROR(VLOOKUP(F612,金融機関コード!$G$3:$I$24268,3,FALSE),"")</f>
        <v/>
      </c>
      <c r="H612" s="12" t="str">
        <f t="shared" si="120"/>
        <v/>
      </c>
      <c r="I612" s="12" t="str">
        <f t="shared" si="115"/>
        <v/>
      </c>
      <c r="J612" s="77" t="str">
        <f t="shared" si="116"/>
        <v/>
      </c>
      <c r="K612" s="77" t="str">
        <f t="shared" si="117"/>
        <v/>
      </c>
      <c r="L612" s="12" t="str">
        <f t="shared" si="118"/>
        <v/>
      </c>
      <c r="M612" s="8" t="str">
        <f t="shared" si="121"/>
        <v/>
      </c>
      <c r="N612" s="10" t="str">
        <f t="shared" si="122"/>
        <v/>
      </c>
      <c r="O612" s="9" t="str">
        <f t="shared" si="123"/>
        <v/>
      </c>
      <c r="P612" s="11" t="str">
        <f t="shared" ca="1" si="119"/>
        <v/>
      </c>
    </row>
    <row r="613" spans="2:16" ht="15.95" customHeight="1" x14ac:dyDescent="0.15">
      <c r="B613" s="6">
        <v>608</v>
      </c>
      <c r="C613" s="13" t="str">
        <f t="shared" si="113"/>
        <v/>
      </c>
      <c r="D613" s="25" t="str">
        <f>IFERROR(VLOOKUP(C613,金融機関コード!$B$3:$C$950,2),"")</f>
        <v/>
      </c>
      <c r="E613" s="13" t="str">
        <f t="shared" si="114"/>
        <v/>
      </c>
      <c r="F613" s="49" t="str">
        <f t="shared" si="124"/>
        <v/>
      </c>
      <c r="G613" s="25" t="str">
        <f>IFERROR(VLOOKUP(F613,金融機関コード!$G$3:$I$24268,3,FALSE),"")</f>
        <v/>
      </c>
      <c r="H613" s="12" t="str">
        <f t="shared" si="120"/>
        <v/>
      </c>
      <c r="I613" s="12" t="str">
        <f t="shared" si="115"/>
        <v/>
      </c>
      <c r="J613" s="77" t="str">
        <f t="shared" si="116"/>
        <v/>
      </c>
      <c r="K613" s="77" t="str">
        <f t="shared" si="117"/>
        <v/>
      </c>
      <c r="L613" s="12" t="str">
        <f t="shared" si="118"/>
        <v/>
      </c>
      <c r="M613" s="8" t="str">
        <f t="shared" si="121"/>
        <v/>
      </c>
      <c r="N613" s="10" t="str">
        <f t="shared" si="122"/>
        <v/>
      </c>
      <c r="O613" s="9" t="str">
        <f t="shared" si="123"/>
        <v/>
      </c>
      <c r="P613" s="11" t="str">
        <f t="shared" ca="1" si="119"/>
        <v/>
      </c>
    </row>
    <row r="614" spans="2:16" ht="15.95" customHeight="1" x14ac:dyDescent="0.15">
      <c r="B614" s="6">
        <v>609</v>
      </c>
      <c r="C614" s="13" t="str">
        <f t="shared" si="113"/>
        <v/>
      </c>
      <c r="D614" s="25" t="str">
        <f>IFERROR(VLOOKUP(C614,金融機関コード!$B$3:$C$950,2),"")</f>
        <v/>
      </c>
      <c r="E614" s="13" t="str">
        <f t="shared" si="114"/>
        <v/>
      </c>
      <c r="F614" s="49" t="str">
        <f t="shared" si="124"/>
        <v/>
      </c>
      <c r="G614" s="25" t="str">
        <f>IFERROR(VLOOKUP(F614,金融機関コード!$G$3:$I$24268,3,FALSE),"")</f>
        <v/>
      </c>
      <c r="H614" s="12" t="str">
        <f t="shared" si="120"/>
        <v/>
      </c>
      <c r="I614" s="12" t="str">
        <f t="shared" si="115"/>
        <v/>
      </c>
      <c r="J614" s="77" t="str">
        <f t="shared" si="116"/>
        <v/>
      </c>
      <c r="K614" s="77" t="str">
        <f t="shared" si="117"/>
        <v/>
      </c>
      <c r="L614" s="12" t="str">
        <f t="shared" si="118"/>
        <v/>
      </c>
      <c r="M614" s="8" t="str">
        <f t="shared" si="121"/>
        <v/>
      </c>
      <c r="N614" s="10" t="str">
        <f t="shared" si="122"/>
        <v/>
      </c>
      <c r="O614" s="9" t="str">
        <f t="shared" si="123"/>
        <v/>
      </c>
      <c r="P614" s="11" t="str">
        <f t="shared" ca="1" si="119"/>
        <v/>
      </c>
    </row>
    <row r="615" spans="2:16" ht="15.95" customHeight="1" x14ac:dyDescent="0.15">
      <c r="B615" s="6">
        <v>610</v>
      </c>
      <c r="C615" s="13" t="str">
        <f t="shared" si="113"/>
        <v/>
      </c>
      <c r="D615" s="25" t="str">
        <f>IFERROR(VLOOKUP(C615,金融機関コード!$B$3:$C$950,2),"")</f>
        <v/>
      </c>
      <c r="E615" s="13" t="str">
        <f t="shared" si="114"/>
        <v/>
      </c>
      <c r="F615" s="49" t="str">
        <f t="shared" si="124"/>
        <v/>
      </c>
      <c r="G615" s="25" t="str">
        <f>IFERROR(VLOOKUP(F615,金融機関コード!$G$3:$I$24268,3,FALSE),"")</f>
        <v/>
      </c>
      <c r="H615" s="12" t="str">
        <f t="shared" si="120"/>
        <v/>
      </c>
      <c r="I615" s="12" t="str">
        <f t="shared" si="115"/>
        <v/>
      </c>
      <c r="J615" s="77" t="str">
        <f t="shared" si="116"/>
        <v/>
      </c>
      <c r="K615" s="77" t="str">
        <f t="shared" si="117"/>
        <v/>
      </c>
      <c r="L615" s="12" t="str">
        <f t="shared" si="118"/>
        <v/>
      </c>
      <c r="M615" s="8" t="str">
        <f t="shared" si="121"/>
        <v/>
      </c>
      <c r="N615" s="10" t="str">
        <f t="shared" si="122"/>
        <v/>
      </c>
      <c r="O615" s="9" t="str">
        <f t="shared" si="123"/>
        <v/>
      </c>
      <c r="P615" s="11" t="str">
        <f t="shared" ca="1" si="119"/>
        <v/>
      </c>
    </row>
    <row r="616" spans="2:16" ht="15.95" customHeight="1" x14ac:dyDescent="0.15">
      <c r="B616" s="6">
        <v>611</v>
      </c>
      <c r="C616" s="13" t="str">
        <f t="shared" si="113"/>
        <v/>
      </c>
      <c r="D616" s="25" t="str">
        <f>IFERROR(VLOOKUP(C616,金融機関コード!$B$3:$C$950,2),"")</f>
        <v/>
      </c>
      <c r="E616" s="13" t="str">
        <f t="shared" si="114"/>
        <v/>
      </c>
      <c r="F616" s="49" t="str">
        <f t="shared" si="124"/>
        <v/>
      </c>
      <c r="G616" s="25" t="str">
        <f>IFERROR(VLOOKUP(F616,金融機関コード!$G$3:$I$24268,3,FALSE),"")</f>
        <v/>
      </c>
      <c r="H616" s="12" t="str">
        <f t="shared" si="120"/>
        <v/>
      </c>
      <c r="I616" s="12" t="str">
        <f t="shared" si="115"/>
        <v/>
      </c>
      <c r="J616" s="77" t="str">
        <f t="shared" si="116"/>
        <v/>
      </c>
      <c r="K616" s="77" t="str">
        <f t="shared" si="117"/>
        <v/>
      </c>
      <c r="L616" s="12" t="str">
        <f t="shared" si="118"/>
        <v/>
      </c>
      <c r="M616" s="8" t="str">
        <f t="shared" si="121"/>
        <v/>
      </c>
      <c r="N616" s="10" t="str">
        <f t="shared" si="122"/>
        <v/>
      </c>
      <c r="O616" s="9" t="str">
        <f t="shared" si="123"/>
        <v/>
      </c>
      <c r="P616" s="11" t="str">
        <f t="shared" ca="1" si="119"/>
        <v/>
      </c>
    </row>
    <row r="617" spans="2:16" ht="15.95" customHeight="1" x14ac:dyDescent="0.15">
      <c r="B617" s="6">
        <v>612</v>
      </c>
      <c r="C617" s="13" t="str">
        <f t="shared" si="113"/>
        <v/>
      </c>
      <c r="D617" s="25" t="str">
        <f>IFERROR(VLOOKUP(C617,金融機関コード!$B$3:$C$950,2),"")</f>
        <v/>
      </c>
      <c r="E617" s="13" t="str">
        <f t="shared" si="114"/>
        <v/>
      </c>
      <c r="F617" s="49" t="str">
        <f t="shared" si="124"/>
        <v/>
      </c>
      <c r="G617" s="25" t="str">
        <f>IFERROR(VLOOKUP(F617,金融機関コード!$G$3:$I$24268,3,FALSE),"")</f>
        <v/>
      </c>
      <c r="H617" s="12" t="str">
        <f t="shared" si="120"/>
        <v/>
      </c>
      <c r="I617" s="12" t="str">
        <f t="shared" si="115"/>
        <v/>
      </c>
      <c r="J617" s="77" t="str">
        <f t="shared" si="116"/>
        <v/>
      </c>
      <c r="K617" s="77" t="str">
        <f t="shared" si="117"/>
        <v/>
      </c>
      <c r="L617" s="12" t="str">
        <f t="shared" si="118"/>
        <v/>
      </c>
      <c r="M617" s="8" t="str">
        <f t="shared" si="121"/>
        <v/>
      </c>
      <c r="N617" s="10" t="str">
        <f t="shared" si="122"/>
        <v/>
      </c>
      <c r="O617" s="9" t="str">
        <f t="shared" si="123"/>
        <v/>
      </c>
      <c r="P617" s="11" t="str">
        <f t="shared" ca="1" si="119"/>
        <v/>
      </c>
    </row>
    <row r="618" spans="2:16" ht="15.95" customHeight="1" x14ac:dyDescent="0.15">
      <c r="B618" s="6">
        <v>613</v>
      </c>
      <c r="C618" s="13" t="str">
        <f t="shared" si="113"/>
        <v/>
      </c>
      <c r="D618" s="25" t="str">
        <f>IFERROR(VLOOKUP(C618,金融機関コード!$B$3:$C$950,2),"")</f>
        <v/>
      </c>
      <c r="E618" s="13" t="str">
        <f t="shared" si="114"/>
        <v/>
      </c>
      <c r="F618" s="49" t="str">
        <f t="shared" si="124"/>
        <v/>
      </c>
      <c r="G618" s="25" t="str">
        <f>IFERROR(VLOOKUP(F618,金融機関コード!$G$3:$I$24268,3,FALSE),"")</f>
        <v/>
      </c>
      <c r="H618" s="12" t="str">
        <f t="shared" si="120"/>
        <v/>
      </c>
      <c r="I618" s="12" t="str">
        <f t="shared" si="115"/>
        <v/>
      </c>
      <c r="J618" s="77" t="str">
        <f t="shared" si="116"/>
        <v/>
      </c>
      <c r="K618" s="77" t="str">
        <f t="shared" si="117"/>
        <v/>
      </c>
      <c r="L618" s="12" t="str">
        <f t="shared" si="118"/>
        <v/>
      </c>
      <c r="M618" s="8" t="str">
        <f t="shared" si="121"/>
        <v/>
      </c>
      <c r="N618" s="10" t="str">
        <f t="shared" si="122"/>
        <v/>
      </c>
      <c r="O618" s="9" t="str">
        <f t="shared" si="123"/>
        <v/>
      </c>
      <c r="P618" s="11" t="str">
        <f t="shared" ca="1" si="119"/>
        <v/>
      </c>
    </row>
    <row r="619" spans="2:16" ht="15.95" customHeight="1" x14ac:dyDescent="0.15">
      <c r="B619" s="6">
        <v>614</v>
      </c>
      <c r="C619" s="13" t="str">
        <f t="shared" si="113"/>
        <v/>
      </c>
      <c r="D619" s="25" t="str">
        <f>IFERROR(VLOOKUP(C619,金融機関コード!$B$3:$C$950,2),"")</f>
        <v/>
      </c>
      <c r="E619" s="13" t="str">
        <f t="shared" si="114"/>
        <v/>
      </c>
      <c r="F619" s="49" t="str">
        <f t="shared" si="124"/>
        <v/>
      </c>
      <c r="G619" s="25" t="str">
        <f>IFERROR(VLOOKUP(F619,金融機関コード!$G$3:$I$24268,3,FALSE),"")</f>
        <v/>
      </c>
      <c r="H619" s="12" t="str">
        <f t="shared" si="120"/>
        <v/>
      </c>
      <c r="I619" s="12" t="str">
        <f t="shared" si="115"/>
        <v/>
      </c>
      <c r="J619" s="77" t="str">
        <f t="shared" si="116"/>
        <v/>
      </c>
      <c r="K619" s="77" t="str">
        <f t="shared" si="117"/>
        <v/>
      </c>
      <c r="L619" s="12" t="str">
        <f t="shared" si="118"/>
        <v/>
      </c>
      <c r="M619" s="8" t="str">
        <f t="shared" si="121"/>
        <v/>
      </c>
      <c r="N619" s="10" t="str">
        <f t="shared" si="122"/>
        <v/>
      </c>
      <c r="O619" s="9" t="str">
        <f t="shared" si="123"/>
        <v/>
      </c>
      <c r="P619" s="11" t="str">
        <f t="shared" ca="1" si="119"/>
        <v/>
      </c>
    </row>
    <row r="620" spans="2:16" ht="15.95" customHeight="1" x14ac:dyDescent="0.15">
      <c r="B620" s="6">
        <v>615</v>
      </c>
      <c r="C620" s="13" t="str">
        <f t="shared" si="113"/>
        <v/>
      </c>
      <c r="D620" s="25" t="str">
        <f>IFERROR(VLOOKUP(C620,金融機関コード!$B$3:$C$950,2),"")</f>
        <v/>
      </c>
      <c r="E620" s="13" t="str">
        <f t="shared" si="114"/>
        <v/>
      </c>
      <c r="F620" s="49" t="str">
        <f t="shared" si="124"/>
        <v/>
      </c>
      <c r="G620" s="25" t="str">
        <f>IFERROR(VLOOKUP(F620,金融機関コード!$G$3:$I$24268,3,FALSE),"")</f>
        <v/>
      </c>
      <c r="H620" s="12" t="str">
        <f t="shared" si="120"/>
        <v/>
      </c>
      <c r="I620" s="12" t="str">
        <f t="shared" si="115"/>
        <v/>
      </c>
      <c r="J620" s="77" t="str">
        <f t="shared" si="116"/>
        <v/>
      </c>
      <c r="K620" s="77" t="str">
        <f t="shared" si="117"/>
        <v/>
      </c>
      <c r="L620" s="12" t="str">
        <f t="shared" si="118"/>
        <v/>
      </c>
      <c r="M620" s="8" t="str">
        <f t="shared" si="121"/>
        <v/>
      </c>
      <c r="N620" s="10" t="str">
        <f t="shared" si="122"/>
        <v/>
      </c>
      <c r="O620" s="9" t="str">
        <f t="shared" si="123"/>
        <v/>
      </c>
      <c r="P620" s="11" t="str">
        <f t="shared" ca="1" si="119"/>
        <v/>
      </c>
    </row>
    <row r="621" spans="2:16" ht="15.95" customHeight="1" x14ac:dyDescent="0.15">
      <c r="B621" s="6">
        <v>616</v>
      </c>
      <c r="C621" s="13" t="str">
        <f t="shared" si="113"/>
        <v/>
      </c>
      <c r="D621" s="25" t="str">
        <f>IFERROR(VLOOKUP(C621,金融機関コード!$B$3:$C$950,2),"")</f>
        <v/>
      </c>
      <c r="E621" s="13" t="str">
        <f t="shared" si="114"/>
        <v/>
      </c>
      <c r="F621" s="49" t="str">
        <f t="shared" si="124"/>
        <v/>
      </c>
      <c r="G621" s="25" t="str">
        <f>IFERROR(VLOOKUP(F621,金融機関コード!$G$3:$I$24268,3,FALSE),"")</f>
        <v/>
      </c>
      <c r="H621" s="12" t="str">
        <f t="shared" si="120"/>
        <v/>
      </c>
      <c r="I621" s="12" t="str">
        <f t="shared" si="115"/>
        <v/>
      </c>
      <c r="J621" s="77" t="str">
        <f t="shared" si="116"/>
        <v/>
      </c>
      <c r="K621" s="77" t="str">
        <f t="shared" si="117"/>
        <v/>
      </c>
      <c r="L621" s="12" t="str">
        <f t="shared" si="118"/>
        <v/>
      </c>
      <c r="M621" s="8" t="str">
        <f t="shared" si="121"/>
        <v/>
      </c>
      <c r="N621" s="10" t="str">
        <f t="shared" si="122"/>
        <v/>
      </c>
      <c r="O621" s="9" t="str">
        <f t="shared" si="123"/>
        <v/>
      </c>
      <c r="P621" s="11" t="str">
        <f t="shared" ca="1" si="119"/>
        <v/>
      </c>
    </row>
    <row r="622" spans="2:16" ht="15.95" customHeight="1" x14ac:dyDescent="0.15">
      <c r="B622" s="6">
        <v>617</v>
      </c>
      <c r="C622" s="13" t="str">
        <f t="shared" si="113"/>
        <v/>
      </c>
      <c r="D622" s="25" t="str">
        <f>IFERROR(VLOOKUP(C622,金融機関コード!$B$3:$C$950,2),"")</f>
        <v/>
      </c>
      <c r="E622" s="13" t="str">
        <f t="shared" si="114"/>
        <v/>
      </c>
      <c r="F622" s="49" t="str">
        <f t="shared" si="124"/>
        <v/>
      </c>
      <c r="G622" s="25" t="str">
        <f>IFERROR(VLOOKUP(F622,金融機関コード!$G$3:$I$24268,3,FALSE),"")</f>
        <v/>
      </c>
      <c r="H622" s="12" t="str">
        <f t="shared" si="120"/>
        <v/>
      </c>
      <c r="I622" s="12" t="str">
        <f t="shared" si="115"/>
        <v/>
      </c>
      <c r="J622" s="77" t="str">
        <f t="shared" si="116"/>
        <v/>
      </c>
      <c r="K622" s="77" t="str">
        <f t="shared" si="117"/>
        <v/>
      </c>
      <c r="L622" s="12" t="str">
        <f t="shared" si="118"/>
        <v/>
      </c>
      <c r="M622" s="8" t="str">
        <f t="shared" si="121"/>
        <v/>
      </c>
      <c r="N622" s="10" t="str">
        <f t="shared" si="122"/>
        <v/>
      </c>
      <c r="O622" s="9" t="str">
        <f t="shared" si="123"/>
        <v/>
      </c>
      <c r="P622" s="11" t="str">
        <f t="shared" ca="1" si="119"/>
        <v/>
      </c>
    </row>
    <row r="623" spans="2:16" ht="15.95" customHeight="1" x14ac:dyDescent="0.15">
      <c r="B623" s="6">
        <v>618</v>
      </c>
      <c r="C623" s="13" t="str">
        <f t="shared" si="113"/>
        <v/>
      </c>
      <c r="D623" s="25" t="str">
        <f>IFERROR(VLOOKUP(C623,金融機関コード!$B$3:$C$950,2),"")</f>
        <v/>
      </c>
      <c r="E623" s="13" t="str">
        <f t="shared" si="114"/>
        <v/>
      </c>
      <c r="F623" s="49" t="str">
        <f t="shared" si="124"/>
        <v/>
      </c>
      <c r="G623" s="25" t="str">
        <f>IFERROR(VLOOKUP(F623,金融機関コード!$G$3:$I$24268,3,FALSE),"")</f>
        <v/>
      </c>
      <c r="H623" s="12" t="str">
        <f t="shared" si="120"/>
        <v/>
      </c>
      <c r="I623" s="12" t="str">
        <f t="shared" si="115"/>
        <v/>
      </c>
      <c r="J623" s="77" t="str">
        <f t="shared" si="116"/>
        <v/>
      </c>
      <c r="K623" s="77" t="str">
        <f t="shared" si="117"/>
        <v/>
      </c>
      <c r="L623" s="12" t="str">
        <f t="shared" si="118"/>
        <v/>
      </c>
      <c r="M623" s="8" t="str">
        <f t="shared" si="121"/>
        <v/>
      </c>
      <c r="N623" s="10" t="str">
        <f t="shared" si="122"/>
        <v/>
      </c>
      <c r="O623" s="9" t="str">
        <f t="shared" si="123"/>
        <v/>
      </c>
      <c r="P623" s="11" t="str">
        <f t="shared" ca="1" si="119"/>
        <v/>
      </c>
    </row>
    <row r="624" spans="2:16" ht="15.95" customHeight="1" x14ac:dyDescent="0.15">
      <c r="B624" s="6">
        <v>619</v>
      </c>
      <c r="C624" s="13" t="str">
        <f t="shared" si="113"/>
        <v/>
      </c>
      <c r="D624" s="25" t="str">
        <f>IFERROR(VLOOKUP(C624,金融機関コード!$B$3:$C$950,2),"")</f>
        <v/>
      </c>
      <c r="E624" s="13" t="str">
        <f t="shared" si="114"/>
        <v/>
      </c>
      <c r="F624" s="49" t="str">
        <f t="shared" si="124"/>
        <v/>
      </c>
      <c r="G624" s="25" t="str">
        <f>IFERROR(VLOOKUP(F624,金融機関コード!$G$3:$I$24268,3,FALSE),"")</f>
        <v/>
      </c>
      <c r="H624" s="12" t="str">
        <f t="shared" si="120"/>
        <v/>
      </c>
      <c r="I624" s="12" t="str">
        <f t="shared" si="115"/>
        <v/>
      </c>
      <c r="J624" s="77" t="str">
        <f t="shared" si="116"/>
        <v/>
      </c>
      <c r="K624" s="77" t="str">
        <f t="shared" si="117"/>
        <v/>
      </c>
      <c r="L624" s="12" t="str">
        <f t="shared" si="118"/>
        <v/>
      </c>
      <c r="M624" s="8" t="str">
        <f t="shared" si="121"/>
        <v/>
      </c>
      <c r="N624" s="10" t="str">
        <f t="shared" si="122"/>
        <v/>
      </c>
      <c r="O624" s="9" t="str">
        <f t="shared" si="123"/>
        <v/>
      </c>
      <c r="P624" s="11" t="str">
        <f t="shared" ca="1" si="119"/>
        <v/>
      </c>
    </row>
    <row r="625" spans="2:16" ht="15.95" customHeight="1" x14ac:dyDescent="0.15">
      <c r="B625" s="6">
        <v>620</v>
      </c>
      <c r="C625" s="13" t="str">
        <f t="shared" si="113"/>
        <v/>
      </c>
      <c r="D625" s="25" t="str">
        <f>IFERROR(VLOOKUP(C625,金融機関コード!$B$3:$C$950,2),"")</f>
        <v/>
      </c>
      <c r="E625" s="13" t="str">
        <f t="shared" si="114"/>
        <v/>
      </c>
      <c r="F625" s="49" t="str">
        <f t="shared" si="124"/>
        <v/>
      </c>
      <c r="G625" s="25" t="str">
        <f>IFERROR(VLOOKUP(F625,金融機関コード!$G$3:$I$24268,3,FALSE),"")</f>
        <v/>
      </c>
      <c r="H625" s="12" t="str">
        <f t="shared" si="120"/>
        <v/>
      </c>
      <c r="I625" s="12" t="str">
        <f t="shared" si="115"/>
        <v/>
      </c>
      <c r="J625" s="77" t="str">
        <f t="shared" si="116"/>
        <v/>
      </c>
      <c r="K625" s="77" t="str">
        <f t="shared" si="117"/>
        <v/>
      </c>
      <c r="L625" s="12" t="str">
        <f t="shared" si="118"/>
        <v/>
      </c>
      <c r="M625" s="8" t="str">
        <f t="shared" si="121"/>
        <v/>
      </c>
      <c r="N625" s="10" t="str">
        <f t="shared" si="122"/>
        <v/>
      </c>
      <c r="O625" s="9" t="str">
        <f t="shared" si="123"/>
        <v/>
      </c>
      <c r="P625" s="11" t="str">
        <f t="shared" ca="1" si="119"/>
        <v/>
      </c>
    </row>
    <row r="626" spans="2:16" ht="15.95" customHeight="1" x14ac:dyDescent="0.15">
      <c r="B626" s="6">
        <v>621</v>
      </c>
      <c r="C626" s="13" t="str">
        <f t="shared" si="113"/>
        <v/>
      </c>
      <c r="D626" s="25" t="str">
        <f>IFERROR(VLOOKUP(C626,金融機関コード!$B$3:$C$950,2),"")</f>
        <v/>
      </c>
      <c r="E626" s="13" t="str">
        <f t="shared" si="114"/>
        <v/>
      </c>
      <c r="F626" s="49" t="str">
        <f t="shared" si="124"/>
        <v/>
      </c>
      <c r="G626" s="25" t="str">
        <f>IFERROR(VLOOKUP(F626,金融機関コード!$G$3:$I$24268,3,FALSE),"")</f>
        <v/>
      </c>
      <c r="H626" s="12" t="str">
        <f t="shared" si="120"/>
        <v/>
      </c>
      <c r="I626" s="12" t="str">
        <f t="shared" si="115"/>
        <v/>
      </c>
      <c r="J626" s="77" t="str">
        <f t="shared" si="116"/>
        <v/>
      </c>
      <c r="K626" s="77" t="str">
        <f t="shared" si="117"/>
        <v/>
      </c>
      <c r="L626" s="12" t="str">
        <f t="shared" si="118"/>
        <v/>
      </c>
      <c r="M626" s="8" t="str">
        <f t="shared" si="121"/>
        <v/>
      </c>
      <c r="N626" s="10" t="str">
        <f t="shared" si="122"/>
        <v/>
      </c>
      <c r="O626" s="9" t="str">
        <f t="shared" si="123"/>
        <v/>
      </c>
      <c r="P626" s="11" t="str">
        <f t="shared" ca="1" si="119"/>
        <v/>
      </c>
    </row>
    <row r="627" spans="2:16" ht="15.95" customHeight="1" x14ac:dyDescent="0.15">
      <c r="B627" s="6">
        <v>622</v>
      </c>
      <c r="C627" s="13" t="str">
        <f t="shared" si="113"/>
        <v/>
      </c>
      <c r="D627" s="25" t="str">
        <f>IFERROR(VLOOKUP(C627,金融機関コード!$B$3:$C$950,2),"")</f>
        <v/>
      </c>
      <c r="E627" s="13" t="str">
        <f t="shared" si="114"/>
        <v/>
      </c>
      <c r="F627" s="49" t="str">
        <f t="shared" si="124"/>
        <v/>
      </c>
      <c r="G627" s="25" t="str">
        <f>IFERROR(VLOOKUP(F627,金融機関コード!$G$3:$I$24268,3,FALSE),"")</f>
        <v/>
      </c>
      <c r="H627" s="12" t="str">
        <f t="shared" si="120"/>
        <v/>
      </c>
      <c r="I627" s="12" t="str">
        <f t="shared" si="115"/>
        <v/>
      </c>
      <c r="J627" s="77" t="str">
        <f t="shared" si="116"/>
        <v/>
      </c>
      <c r="K627" s="77" t="str">
        <f t="shared" si="117"/>
        <v/>
      </c>
      <c r="L627" s="12" t="str">
        <f t="shared" si="118"/>
        <v/>
      </c>
      <c r="M627" s="8" t="str">
        <f t="shared" si="121"/>
        <v/>
      </c>
      <c r="N627" s="10" t="str">
        <f t="shared" si="122"/>
        <v/>
      </c>
      <c r="O627" s="9" t="str">
        <f t="shared" si="123"/>
        <v/>
      </c>
      <c r="P627" s="11" t="str">
        <f t="shared" ca="1" si="119"/>
        <v/>
      </c>
    </row>
    <row r="628" spans="2:16" ht="15.95" customHeight="1" x14ac:dyDescent="0.15">
      <c r="B628" s="6">
        <v>623</v>
      </c>
      <c r="C628" s="13" t="str">
        <f t="shared" si="113"/>
        <v/>
      </c>
      <c r="D628" s="25" t="str">
        <f>IFERROR(VLOOKUP(C628,金融機関コード!$B$3:$C$950,2),"")</f>
        <v/>
      </c>
      <c r="E628" s="13" t="str">
        <f t="shared" si="114"/>
        <v/>
      </c>
      <c r="F628" s="49" t="str">
        <f t="shared" si="124"/>
        <v/>
      </c>
      <c r="G628" s="25" t="str">
        <f>IFERROR(VLOOKUP(F628,金融機関コード!$G$3:$I$24268,3,FALSE),"")</f>
        <v/>
      </c>
      <c r="H628" s="12" t="str">
        <f t="shared" si="120"/>
        <v/>
      </c>
      <c r="I628" s="12" t="str">
        <f t="shared" si="115"/>
        <v/>
      </c>
      <c r="J628" s="77" t="str">
        <f t="shared" si="116"/>
        <v/>
      </c>
      <c r="K628" s="77" t="str">
        <f t="shared" si="117"/>
        <v/>
      </c>
      <c r="L628" s="12" t="str">
        <f t="shared" si="118"/>
        <v/>
      </c>
      <c r="M628" s="8" t="str">
        <f t="shared" si="121"/>
        <v/>
      </c>
      <c r="N628" s="10" t="str">
        <f t="shared" si="122"/>
        <v/>
      </c>
      <c r="O628" s="9" t="str">
        <f t="shared" si="123"/>
        <v/>
      </c>
      <c r="P628" s="11" t="str">
        <f t="shared" ca="1" si="119"/>
        <v/>
      </c>
    </row>
    <row r="629" spans="2:16" ht="15.95" customHeight="1" x14ac:dyDescent="0.15">
      <c r="B629" s="6">
        <v>624</v>
      </c>
      <c r="C629" s="13" t="str">
        <f t="shared" si="113"/>
        <v/>
      </c>
      <c r="D629" s="25" t="str">
        <f>IFERROR(VLOOKUP(C629,金融機関コード!$B$3:$C$950,2),"")</f>
        <v/>
      </c>
      <c r="E629" s="13" t="str">
        <f t="shared" si="114"/>
        <v/>
      </c>
      <c r="F629" s="49" t="str">
        <f t="shared" si="124"/>
        <v/>
      </c>
      <c r="G629" s="25" t="str">
        <f>IFERROR(VLOOKUP(F629,金融機関コード!$G$3:$I$24268,3,FALSE),"")</f>
        <v/>
      </c>
      <c r="H629" s="12" t="str">
        <f t="shared" si="120"/>
        <v/>
      </c>
      <c r="I629" s="12" t="str">
        <f t="shared" si="115"/>
        <v/>
      </c>
      <c r="J629" s="77" t="str">
        <f t="shared" si="116"/>
        <v/>
      </c>
      <c r="K629" s="77" t="str">
        <f t="shared" si="117"/>
        <v/>
      </c>
      <c r="L629" s="12" t="str">
        <f t="shared" si="118"/>
        <v/>
      </c>
      <c r="M629" s="8" t="str">
        <f t="shared" si="121"/>
        <v/>
      </c>
      <c r="N629" s="10" t="str">
        <f t="shared" si="122"/>
        <v/>
      </c>
      <c r="O629" s="9" t="str">
        <f t="shared" si="123"/>
        <v/>
      </c>
      <c r="P629" s="11" t="str">
        <f t="shared" ca="1" si="119"/>
        <v/>
      </c>
    </row>
    <row r="630" spans="2:16" ht="15.95" customHeight="1" x14ac:dyDescent="0.15">
      <c r="B630" s="6">
        <v>625</v>
      </c>
      <c r="C630" s="13" t="str">
        <f t="shared" si="113"/>
        <v/>
      </c>
      <c r="D630" s="25" t="str">
        <f>IFERROR(VLOOKUP(C630,金融機関コード!$B$3:$C$950,2),"")</f>
        <v/>
      </c>
      <c r="E630" s="13" t="str">
        <f t="shared" si="114"/>
        <v/>
      </c>
      <c r="F630" s="49" t="str">
        <f t="shared" si="124"/>
        <v/>
      </c>
      <c r="G630" s="25" t="str">
        <f>IFERROR(VLOOKUP(F630,金融機関コード!$G$3:$I$24268,3,FALSE),"")</f>
        <v/>
      </c>
      <c r="H630" s="12" t="str">
        <f t="shared" si="120"/>
        <v/>
      </c>
      <c r="I630" s="12" t="str">
        <f t="shared" si="115"/>
        <v/>
      </c>
      <c r="J630" s="77" t="str">
        <f t="shared" si="116"/>
        <v/>
      </c>
      <c r="K630" s="77" t="str">
        <f t="shared" si="117"/>
        <v/>
      </c>
      <c r="L630" s="12" t="str">
        <f t="shared" si="118"/>
        <v/>
      </c>
      <c r="M630" s="8" t="str">
        <f t="shared" si="121"/>
        <v/>
      </c>
      <c r="N630" s="10" t="str">
        <f t="shared" si="122"/>
        <v/>
      </c>
      <c r="O630" s="9" t="str">
        <f t="shared" si="123"/>
        <v/>
      </c>
      <c r="P630" s="11" t="str">
        <f t="shared" ca="1" si="119"/>
        <v/>
      </c>
    </row>
    <row r="631" spans="2:16" ht="15.95" customHeight="1" x14ac:dyDescent="0.15">
      <c r="B631" s="6">
        <v>626</v>
      </c>
      <c r="C631" s="13" t="str">
        <f t="shared" si="113"/>
        <v/>
      </c>
      <c r="D631" s="25" t="str">
        <f>IFERROR(VLOOKUP(C631,金融機関コード!$B$3:$C$950,2),"")</f>
        <v/>
      </c>
      <c r="E631" s="13" t="str">
        <f t="shared" si="114"/>
        <v/>
      </c>
      <c r="F631" s="49" t="str">
        <f t="shared" si="124"/>
        <v/>
      </c>
      <c r="G631" s="25" t="str">
        <f>IFERROR(VLOOKUP(F631,金融機関コード!$G$3:$I$24268,3,FALSE),"")</f>
        <v/>
      </c>
      <c r="H631" s="12" t="str">
        <f t="shared" si="120"/>
        <v/>
      </c>
      <c r="I631" s="12" t="str">
        <f t="shared" si="115"/>
        <v/>
      </c>
      <c r="J631" s="77" t="str">
        <f t="shared" si="116"/>
        <v/>
      </c>
      <c r="K631" s="77" t="str">
        <f t="shared" si="117"/>
        <v/>
      </c>
      <c r="L631" s="12" t="str">
        <f t="shared" si="118"/>
        <v/>
      </c>
      <c r="M631" s="8" t="str">
        <f t="shared" si="121"/>
        <v/>
      </c>
      <c r="N631" s="10" t="str">
        <f t="shared" si="122"/>
        <v/>
      </c>
      <c r="O631" s="9" t="str">
        <f t="shared" si="123"/>
        <v/>
      </c>
      <c r="P631" s="11" t="str">
        <f t="shared" ca="1" si="119"/>
        <v/>
      </c>
    </row>
    <row r="632" spans="2:16" ht="15.95" customHeight="1" x14ac:dyDescent="0.15">
      <c r="B632" s="6">
        <v>627</v>
      </c>
      <c r="C632" s="13" t="str">
        <f t="shared" si="113"/>
        <v/>
      </c>
      <c r="D632" s="25" t="str">
        <f>IFERROR(VLOOKUP(C632,金融機関コード!$B$3:$C$950,2),"")</f>
        <v/>
      </c>
      <c r="E632" s="13" t="str">
        <f t="shared" si="114"/>
        <v/>
      </c>
      <c r="F632" s="49" t="str">
        <f t="shared" si="124"/>
        <v/>
      </c>
      <c r="G632" s="25" t="str">
        <f>IFERROR(VLOOKUP(F632,金融機関コード!$G$3:$I$24268,3,FALSE),"")</f>
        <v/>
      </c>
      <c r="H632" s="12" t="str">
        <f t="shared" si="120"/>
        <v/>
      </c>
      <c r="I632" s="12" t="str">
        <f t="shared" si="115"/>
        <v/>
      </c>
      <c r="J632" s="77" t="str">
        <f t="shared" si="116"/>
        <v/>
      </c>
      <c r="K632" s="77" t="str">
        <f t="shared" si="117"/>
        <v/>
      </c>
      <c r="L632" s="12" t="str">
        <f t="shared" si="118"/>
        <v/>
      </c>
      <c r="M632" s="8" t="str">
        <f t="shared" si="121"/>
        <v/>
      </c>
      <c r="N632" s="10" t="str">
        <f t="shared" si="122"/>
        <v/>
      </c>
      <c r="O632" s="9" t="str">
        <f t="shared" si="123"/>
        <v/>
      </c>
      <c r="P632" s="11" t="str">
        <f t="shared" ca="1" si="119"/>
        <v/>
      </c>
    </row>
    <row r="633" spans="2:16" ht="15.95" customHeight="1" x14ac:dyDescent="0.15">
      <c r="B633" s="6">
        <v>628</v>
      </c>
      <c r="C633" s="13" t="str">
        <f t="shared" si="113"/>
        <v/>
      </c>
      <c r="D633" s="25" t="str">
        <f>IFERROR(VLOOKUP(C633,金融機関コード!$B$3:$C$950,2),"")</f>
        <v/>
      </c>
      <c r="E633" s="13" t="str">
        <f t="shared" si="114"/>
        <v/>
      </c>
      <c r="F633" s="49" t="str">
        <f t="shared" si="124"/>
        <v/>
      </c>
      <c r="G633" s="25" t="str">
        <f>IFERROR(VLOOKUP(F633,金融機関コード!$G$3:$I$24268,3,FALSE),"")</f>
        <v/>
      </c>
      <c r="H633" s="12" t="str">
        <f t="shared" si="120"/>
        <v/>
      </c>
      <c r="I633" s="12" t="str">
        <f t="shared" si="115"/>
        <v/>
      </c>
      <c r="J633" s="77" t="str">
        <f t="shared" si="116"/>
        <v/>
      </c>
      <c r="K633" s="77" t="str">
        <f t="shared" si="117"/>
        <v/>
      </c>
      <c r="L633" s="12" t="str">
        <f t="shared" si="118"/>
        <v/>
      </c>
      <c r="M633" s="8" t="str">
        <f t="shared" si="121"/>
        <v/>
      </c>
      <c r="N633" s="10" t="str">
        <f t="shared" si="122"/>
        <v/>
      </c>
      <c r="O633" s="9" t="str">
        <f t="shared" si="123"/>
        <v/>
      </c>
      <c r="P633" s="11" t="str">
        <f t="shared" ca="1" si="119"/>
        <v/>
      </c>
    </row>
    <row r="634" spans="2:16" ht="15.95" customHeight="1" x14ac:dyDescent="0.15">
      <c r="B634" s="6">
        <v>629</v>
      </c>
      <c r="C634" s="13" t="str">
        <f t="shared" si="113"/>
        <v/>
      </c>
      <c r="D634" s="25" t="str">
        <f>IFERROR(VLOOKUP(C634,金融機関コード!$B$3:$C$950,2),"")</f>
        <v/>
      </c>
      <c r="E634" s="13" t="str">
        <f t="shared" si="114"/>
        <v/>
      </c>
      <c r="F634" s="49" t="str">
        <f t="shared" si="124"/>
        <v/>
      </c>
      <c r="G634" s="25" t="str">
        <f>IFERROR(VLOOKUP(F634,金融機関コード!$G$3:$I$24268,3,FALSE),"")</f>
        <v/>
      </c>
      <c r="H634" s="12" t="str">
        <f t="shared" si="120"/>
        <v/>
      </c>
      <c r="I634" s="12" t="str">
        <f t="shared" si="115"/>
        <v/>
      </c>
      <c r="J634" s="77" t="str">
        <f t="shared" si="116"/>
        <v/>
      </c>
      <c r="K634" s="77" t="str">
        <f t="shared" si="117"/>
        <v/>
      </c>
      <c r="L634" s="12" t="str">
        <f t="shared" si="118"/>
        <v/>
      </c>
      <c r="M634" s="8" t="str">
        <f t="shared" si="121"/>
        <v/>
      </c>
      <c r="N634" s="10" t="str">
        <f t="shared" si="122"/>
        <v/>
      </c>
      <c r="O634" s="9" t="str">
        <f t="shared" si="123"/>
        <v/>
      </c>
      <c r="P634" s="11" t="str">
        <f t="shared" ca="1" si="119"/>
        <v/>
      </c>
    </row>
    <row r="635" spans="2:16" ht="15.95" customHeight="1" x14ac:dyDescent="0.15">
      <c r="B635" s="6">
        <v>630</v>
      </c>
      <c r="C635" s="13" t="str">
        <f t="shared" si="113"/>
        <v/>
      </c>
      <c r="D635" s="25" t="str">
        <f>IFERROR(VLOOKUP(C635,金融機関コード!$B$3:$C$950,2),"")</f>
        <v/>
      </c>
      <c r="E635" s="13" t="str">
        <f t="shared" si="114"/>
        <v/>
      </c>
      <c r="F635" s="49" t="str">
        <f t="shared" si="124"/>
        <v/>
      </c>
      <c r="G635" s="25" t="str">
        <f>IFERROR(VLOOKUP(F635,金融機関コード!$G$3:$I$24268,3,FALSE),"")</f>
        <v/>
      </c>
      <c r="H635" s="12" t="str">
        <f t="shared" si="120"/>
        <v/>
      </c>
      <c r="I635" s="12" t="str">
        <f t="shared" si="115"/>
        <v/>
      </c>
      <c r="J635" s="77" t="str">
        <f t="shared" si="116"/>
        <v/>
      </c>
      <c r="K635" s="77" t="str">
        <f t="shared" si="117"/>
        <v/>
      </c>
      <c r="L635" s="12" t="str">
        <f t="shared" si="118"/>
        <v/>
      </c>
      <c r="M635" s="8" t="str">
        <f t="shared" si="121"/>
        <v/>
      </c>
      <c r="N635" s="10" t="str">
        <f t="shared" si="122"/>
        <v/>
      </c>
      <c r="O635" s="9" t="str">
        <f t="shared" si="123"/>
        <v/>
      </c>
      <c r="P635" s="11" t="str">
        <f t="shared" ca="1" si="119"/>
        <v/>
      </c>
    </row>
    <row r="636" spans="2:16" ht="15.95" customHeight="1" x14ac:dyDescent="0.15">
      <c r="B636" s="6">
        <v>631</v>
      </c>
      <c r="C636" s="13" t="str">
        <f t="shared" si="113"/>
        <v/>
      </c>
      <c r="D636" s="25" t="str">
        <f>IFERROR(VLOOKUP(C636,金融機関コード!$B$3:$C$950,2),"")</f>
        <v/>
      </c>
      <c r="E636" s="13" t="str">
        <f t="shared" si="114"/>
        <v/>
      </c>
      <c r="F636" s="49" t="str">
        <f t="shared" si="124"/>
        <v/>
      </c>
      <c r="G636" s="25" t="str">
        <f>IFERROR(VLOOKUP(F636,金融機関コード!$G$3:$I$24268,3,FALSE),"")</f>
        <v/>
      </c>
      <c r="H636" s="12" t="str">
        <f t="shared" si="120"/>
        <v/>
      </c>
      <c r="I636" s="12" t="str">
        <f t="shared" si="115"/>
        <v/>
      </c>
      <c r="J636" s="77" t="str">
        <f t="shared" si="116"/>
        <v/>
      </c>
      <c r="K636" s="77" t="str">
        <f t="shared" si="117"/>
        <v/>
      </c>
      <c r="L636" s="12" t="str">
        <f t="shared" si="118"/>
        <v/>
      </c>
      <c r="M636" s="8" t="str">
        <f t="shared" si="121"/>
        <v/>
      </c>
      <c r="N636" s="10" t="str">
        <f t="shared" si="122"/>
        <v/>
      </c>
      <c r="O636" s="9" t="str">
        <f t="shared" si="123"/>
        <v/>
      </c>
      <c r="P636" s="11" t="str">
        <f t="shared" ca="1" si="119"/>
        <v/>
      </c>
    </row>
    <row r="637" spans="2:16" ht="15.95" customHeight="1" x14ac:dyDescent="0.15">
      <c r="B637" s="6">
        <v>632</v>
      </c>
      <c r="C637" s="13" t="str">
        <f t="shared" si="113"/>
        <v/>
      </c>
      <c r="D637" s="25" t="str">
        <f>IFERROR(VLOOKUP(C637,金融機関コード!$B$3:$C$950,2),"")</f>
        <v/>
      </c>
      <c r="E637" s="13" t="str">
        <f t="shared" si="114"/>
        <v/>
      </c>
      <c r="F637" s="49" t="str">
        <f t="shared" si="124"/>
        <v/>
      </c>
      <c r="G637" s="25" t="str">
        <f>IFERROR(VLOOKUP(F637,金融機関コード!$G$3:$I$24268,3,FALSE),"")</f>
        <v/>
      </c>
      <c r="H637" s="12" t="str">
        <f t="shared" si="120"/>
        <v/>
      </c>
      <c r="I637" s="12" t="str">
        <f t="shared" si="115"/>
        <v/>
      </c>
      <c r="J637" s="77" t="str">
        <f t="shared" si="116"/>
        <v/>
      </c>
      <c r="K637" s="77" t="str">
        <f t="shared" si="117"/>
        <v/>
      </c>
      <c r="L637" s="12" t="str">
        <f t="shared" si="118"/>
        <v/>
      </c>
      <c r="M637" s="8" t="str">
        <f t="shared" si="121"/>
        <v/>
      </c>
      <c r="N637" s="10" t="str">
        <f t="shared" si="122"/>
        <v/>
      </c>
      <c r="O637" s="9" t="str">
        <f t="shared" si="123"/>
        <v/>
      </c>
      <c r="P637" s="11" t="str">
        <f t="shared" ca="1" si="119"/>
        <v/>
      </c>
    </row>
    <row r="638" spans="2:16" ht="15.95" customHeight="1" x14ac:dyDescent="0.15">
      <c r="B638" s="6">
        <v>633</v>
      </c>
      <c r="C638" s="13" t="str">
        <f t="shared" si="113"/>
        <v/>
      </c>
      <c r="D638" s="25" t="str">
        <f>IFERROR(VLOOKUP(C638,金融機関コード!$B$3:$C$950,2),"")</f>
        <v/>
      </c>
      <c r="E638" s="13" t="str">
        <f t="shared" si="114"/>
        <v/>
      </c>
      <c r="F638" s="49" t="str">
        <f t="shared" si="124"/>
        <v/>
      </c>
      <c r="G638" s="25" t="str">
        <f>IFERROR(VLOOKUP(F638,金融機関コード!$G$3:$I$24268,3,FALSE),"")</f>
        <v/>
      </c>
      <c r="H638" s="12" t="str">
        <f t="shared" si="120"/>
        <v/>
      </c>
      <c r="I638" s="12" t="str">
        <f t="shared" si="115"/>
        <v/>
      </c>
      <c r="J638" s="77" t="str">
        <f t="shared" si="116"/>
        <v/>
      </c>
      <c r="K638" s="77" t="str">
        <f t="shared" si="117"/>
        <v/>
      </c>
      <c r="L638" s="12" t="str">
        <f t="shared" si="118"/>
        <v/>
      </c>
      <c r="M638" s="8" t="str">
        <f t="shared" si="121"/>
        <v/>
      </c>
      <c r="N638" s="10" t="str">
        <f t="shared" si="122"/>
        <v/>
      </c>
      <c r="O638" s="9" t="str">
        <f t="shared" si="123"/>
        <v/>
      </c>
      <c r="P638" s="11" t="str">
        <f t="shared" ca="1" si="119"/>
        <v/>
      </c>
    </row>
    <row r="639" spans="2:16" ht="15.95" customHeight="1" x14ac:dyDescent="0.15">
      <c r="B639" s="6">
        <v>634</v>
      </c>
      <c r="C639" s="13" t="str">
        <f t="shared" si="113"/>
        <v/>
      </c>
      <c r="D639" s="25" t="str">
        <f>IFERROR(VLOOKUP(C639,金融機関コード!$B$3:$C$950,2),"")</f>
        <v/>
      </c>
      <c r="E639" s="13" t="str">
        <f t="shared" si="114"/>
        <v/>
      </c>
      <c r="F639" s="49" t="str">
        <f t="shared" si="124"/>
        <v/>
      </c>
      <c r="G639" s="25" t="str">
        <f>IFERROR(VLOOKUP(F639,金融機関コード!$G$3:$I$24268,3,FALSE),"")</f>
        <v/>
      </c>
      <c r="H639" s="12" t="str">
        <f t="shared" si="120"/>
        <v/>
      </c>
      <c r="I639" s="12" t="str">
        <f t="shared" si="115"/>
        <v/>
      </c>
      <c r="J639" s="77" t="str">
        <f t="shared" si="116"/>
        <v/>
      </c>
      <c r="K639" s="77" t="str">
        <f t="shared" si="117"/>
        <v/>
      </c>
      <c r="L639" s="12" t="str">
        <f t="shared" si="118"/>
        <v/>
      </c>
      <c r="M639" s="8" t="str">
        <f t="shared" si="121"/>
        <v/>
      </c>
      <c r="N639" s="10" t="str">
        <f t="shared" si="122"/>
        <v/>
      </c>
      <c r="O639" s="9" t="str">
        <f t="shared" si="123"/>
        <v/>
      </c>
      <c r="P639" s="11" t="str">
        <f t="shared" ca="1" si="119"/>
        <v/>
      </c>
    </row>
    <row r="640" spans="2:16" ht="15.95" customHeight="1" x14ac:dyDescent="0.15">
      <c r="B640" s="6">
        <v>635</v>
      </c>
      <c r="C640" s="13" t="str">
        <f t="shared" si="113"/>
        <v/>
      </c>
      <c r="D640" s="25" t="str">
        <f>IFERROR(VLOOKUP(C640,金融機関コード!$B$3:$C$950,2),"")</f>
        <v/>
      </c>
      <c r="E640" s="13" t="str">
        <f t="shared" si="114"/>
        <v/>
      </c>
      <c r="F640" s="49" t="str">
        <f t="shared" si="124"/>
        <v/>
      </c>
      <c r="G640" s="25" t="str">
        <f>IFERROR(VLOOKUP(F640,金融機関コード!$G$3:$I$24268,3,FALSE),"")</f>
        <v/>
      </c>
      <c r="H640" s="12" t="str">
        <f t="shared" si="120"/>
        <v/>
      </c>
      <c r="I640" s="12" t="str">
        <f t="shared" si="115"/>
        <v/>
      </c>
      <c r="J640" s="77" t="str">
        <f t="shared" si="116"/>
        <v/>
      </c>
      <c r="K640" s="77" t="str">
        <f t="shared" si="117"/>
        <v/>
      </c>
      <c r="L640" s="12" t="str">
        <f t="shared" si="118"/>
        <v/>
      </c>
      <c r="M640" s="8" t="str">
        <f t="shared" si="121"/>
        <v/>
      </c>
      <c r="N640" s="10" t="str">
        <f t="shared" si="122"/>
        <v/>
      </c>
      <c r="O640" s="9" t="str">
        <f t="shared" si="123"/>
        <v/>
      </c>
      <c r="P640" s="11" t="str">
        <f t="shared" ca="1" si="119"/>
        <v/>
      </c>
    </row>
    <row r="641" spans="2:16" ht="15.95" customHeight="1" x14ac:dyDescent="0.15">
      <c r="B641" s="6">
        <v>636</v>
      </c>
      <c r="C641" s="13" t="str">
        <f t="shared" si="113"/>
        <v/>
      </c>
      <c r="D641" s="25" t="str">
        <f>IFERROR(VLOOKUP(C641,金融機関コード!$B$3:$C$950,2),"")</f>
        <v/>
      </c>
      <c r="E641" s="13" t="str">
        <f t="shared" si="114"/>
        <v/>
      </c>
      <c r="F641" s="49" t="str">
        <f t="shared" si="124"/>
        <v/>
      </c>
      <c r="G641" s="25" t="str">
        <f>IFERROR(VLOOKUP(F641,金融機関コード!$G$3:$I$24268,3,FALSE),"")</f>
        <v/>
      </c>
      <c r="H641" s="12" t="str">
        <f t="shared" si="120"/>
        <v/>
      </c>
      <c r="I641" s="12" t="str">
        <f t="shared" si="115"/>
        <v/>
      </c>
      <c r="J641" s="77" t="str">
        <f t="shared" si="116"/>
        <v/>
      </c>
      <c r="K641" s="77" t="str">
        <f t="shared" si="117"/>
        <v/>
      </c>
      <c r="L641" s="12" t="str">
        <f t="shared" si="118"/>
        <v/>
      </c>
      <c r="M641" s="8" t="str">
        <f t="shared" si="121"/>
        <v/>
      </c>
      <c r="N641" s="10" t="str">
        <f t="shared" si="122"/>
        <v/>
      </c>
      <c r="O641" s="9" t="str">
        <f t="shared" si="123"/>
        <v/>
      </c>
      <c r="P641" s="11" t="str">
        <f t="shared" ca="1" si="119"/>
        <v/>
      </c>
    </row>
    <row r="642" spans="2:16" ht="15.95" customHeight="1" x14ac:dyDescent="0.15">
      <c r="B642" s="6">
        <v>637</v>
      </c>
      <c r="C642" s="13" t="str">
        <f t="shared" si="113"/>
        <v/>
      </c>
      <c r="D642" s="25" t="str">
        <f>IFERROR(VLOOKUP(C642,金融機関コード!$B$3:$C$950,2),"")</f>
        <v/>
      </c>
      <c r="E642" s="13" t="str">
        <f t="shared" si="114"/>
        <v/>
      </c>
      <c r="F642" s="49" t="str">
        <f t="shared" si="124"/>
        <v/>
      </c>
      <c r="G642" s="25" t="str">
        <f>IFERROR(VLOOKUP(F642,金融機関コード!$G$3:$I$24268,3,FALSE),"")</f>
        <v/>
      </c>
      <c r="H642" s="12" t="str">
        <f t="shared" si="120"/>
        <v/>
      </c>
      <c r="I642" s="12" t="str">
        <f t="shared" si="115"/>
        <v/>
      </c>
      <c r="J642" s="77" t="str">
        <f t="shared" si="116"/>
        <v/>
      </c>
      <c r="K642" s="77" t="str">
        <f t="shared" si="117"/>
        <v/>
      </c>
      <c r="L642" s="12" t="str">
        <f t="shared" si="118"/>
        <v/>
      </c>
      <c r="M642" s="8" t="str">
        <f t="shared" si="121"/>
        <v/>
      </c>
      <c r="N642" s="10" t="str">
        <f t="shared" si="122"/>
        <v/>
      </c>
      <c r="O642" s="9" t="str">
        <f t="shared" si="123"/>
        <v/>
      </c>
      <c r="P642" s="11" t="str">
        <f t="shared" ca="1" si="119"/>
        <v/>
      </c>
    </row>
    <row r="643" spans="2:16" ht="15.95" customHeight="1" x14ac:dyDescent="0.15">
      <c r="B643" s="6">
        <v>638</v>
      </c>
      <c r="C643" s="13" t="str">
        <f t="shared" si="113"/>
        <v/>
      </c>
      <c r="D643" s="25" t="str">
        <f>IFERROR(VLOOKUP(C643,金融機関コード!$B$3:$C$950,2),"")</f>
        <v/>
      </c>
      <c r="E643" s="13" t="str">
        <f t="shared" si="114"/>
        <v/>
      </c>
      <c r="F643" s="49" t="str">
        <f t="shared" si="124"/>
        <v/>
      </c>
      <c r="G643" s="25" t="str">
        <f>IFERROR(VLOOKUP(F643,金融機関コード!$G$3:$I$24268,3,FALSE),"")</f>
        <v/>
      </c>
      <c r="H643" s="12" t="str">
        <f t="shared" si="120"/>
        <v/>
      </c>
      <c r="I643" s="12" t="str">
        <f t="shared" si="115"/>
        <v/>
      </c>
      <c r="J643" s="77" t="str">
        <f t="shared" si="116"/>
        <v/>
      </c>
      <c r="K643" s="77" t="str">
        <f t="shared" si="117"/>
        <v/>
      </c>
      <c r="L643" s="12" t="str">
        <f t="shared" si="118"/>
        <v/>
      </c>
      <c r="M643" s="8" t="str">
        <f t="shared" si="121"/>
        <v/>
      </c>
      <c r="N643" s="10" t="str">
        <f t="shared" si="122"/>
        <v/>
      </c>
      <c r="O643" s="9" t="str">
        <f t="shared" si="123"/>
        <v/>
      </c>
      <c r="P643" s="11" t="str">
        <f t="shared" ca="1" si="119"/>
        <v/>
      </c>
    </row>
    <row r="644" spans="2:16" ht="15.95" customHeight="1" x14ac:dyDescent="0.15">
      <c r="B644" s="6">
        <v>639</v>
      </c>
      <c r="C644" s="13" t="str">
        <f t="shared" si="113"/>
        <v/>
      </c>
      <c r="D644" s="25" t="str">
        <f>IFERROR(VLOOKUP(C644,金融機関コード!$B$3:$C$950,2),"")</f>
        <v/>
      </c>
      <c r="E644" s="13" t="str">
        <f t="shared" si="114"/>
        <v/>
      </c>
      <c r="F644" s="49" t="str">
        <f t="shared" si="124"/>
        <v/>
      </c>
      <c r="G644" s="25" t="str">
        <f>IFERROR(VLOOKUP(F644,金融機関コード!$G$3:$I$24268,3,FALSE),"")</f>
        <v/>
      </c>
      <c r="H644" s="12" t="str">
        <f t="shared" si="120"/>
        <v/>
      </c>
      <c r="I644" s="12" t="str">
        <f t="shared" si="115"/>
        <v/>
      </c>
      <c r="J644" s="77" t="str">
        <f t="shared" si="116"/>
        <v/>
      </c>
      <c r="K644" s="77" t="str">
        <f t="shared" si="117"/>
        <v/>
      </c>
      <c r="L644" s="12" t="str">
        <f t="shared" si="118"/>
        <v/>
      </c>
      <c r="M644" s="8" t="str">
        <f t="shared" si="121"/>
        <v/>
      </c>
      <c r="N644" s="10" t="str">
        <f t="shared" si="122"/>
        <v/>
      </c>
      <c r="O644" s="9" t="str">
        <f t="shared" si="123"/>
        <v/>
      </c>
      <c r="P644" s="11" t="str">
        <f t="shared" ca="1" si="119"/>
        <v/>
      </c>
    </row>
    <row r="645" spans="2:16" ht="15.95" customHeight="1" x14ac:dyDescent="0.15">
      <c r="B645" s="6">
        <v>640</v>
      </c>
      <c r="C645" s="13" t="str">
        <f t="shared" si="113"/>
        <v/>
      </c>
      <c r="D645" s="25" t="str">
        <f>IFERROR(VLOOKUP(C645,金融機関コード!$B$3:$C$950,2),"")</f>
        <v/>
      </c>
      <c r="E645" s="13" t="str">
        <f t="shared" si="114"/>
        <v/>
      </c>
      <c r="F645" s="49" t="str">
        <f t="shared" si="124"/>
        <v/>
      </c>
      <c r="G645" s="25" t="str">
        <f>IFERROR(VLOOKUP(F645,金融機関コード!$G$3:$I$24268,3,FALSE),"")</f>
        <v/>
      </c>
      <c r="H645" s="12" t="str">
        <f t="shared" si="120"/>
        <v/>
      </c>
      <c r="I645" s="12" t="str">
        <f t="shared" si="115"/>
        <v/>
      </c>
      <c r="J645" s="77" t="str">
        <f t="shared" si="116"/>
        <v/>
      </c>
      <c r="K645" s="77" t="str">
        <f t="shared" si="117"/>
        <v/>
      </c>
      <c r="L645" s="12" t="str">
        <f t="shared" si="118"/>
        <v/>
      </c>
      <c r="M645" s="8" t="str">
        <f t="shared" si="121"/>
        <v/>
      </c>
      <c r="N645" s="10" t="str">
        <f t="shared" si="122"/>
        <v/>
      </c>
      <c r="O645" s="9" t="str">
        <f t="shared" si="123"/>
        <v/>
      </c>
      <c r="P645" s="11" t="str">
        <f t="shared" ca="1" si="119"/>
        <v/>
      </c>
    </row>
    <row r="646" spans="2:16" ht="15.95" customHeight="1" x14ac:dyDescent="0.15">
      <c r="B646" s="6">
        <v>641</v>
      </c>
      <c r="C646" s="13" t="str">
        <f t="shared" ref="C646:C709" si="125">IF(VLOOKUP(B646,全範囲,13)=0,"",VLOOKUP(B646,全範囲,13))</f>
        <v/>
      </c>
      <c r="D646" s="25" t="str">
        <f>IFERROR(VLOOKUP(C646,金融機関コード!$B$3:$C$950,2),"")</f>
        <v/>
      </c>
      <c r="E646" s="13" t="str">
        <f t="shared" ref="E646:E709" si="126">IF(VLOOKUP(B646,全範囲,14)=0,"",VLOOKUP(B646,全範囲,14))</f>
        <v/>
      </c>
      <c r="F646" s="49" t="str">
        <f t="shared" si="124"/>
        <v/>
      </c>
      <c r="G646" s="25" t="str">
        <f>IFERROR(VLOOKUP(F646,金融機関コード!$G$3:$I$24268,3,FALSE),"")</f>
        <v/>
      </c>
      <c r="H646" s="12" t="str">
        <f t="shared" si="120"/>
        <v/>
      </c>
      <c r="I646" s="12" t="str">
        <f t="shared" ref="I646:I709" si="127">IF(VLOOKUP(B646,全範囲,9)=0,"",VLOOKUP(B646,全範囲,9))</f>
        <v/>
      </c>
      <c r="J646" s="77" t="str">
        <f t="shared" ref="J646:J709" si="128">IF(VLOOKUP(B646,全範囲,11)=0,"",VLOOKUP(B646,全範囲,11))</f>
        <v/>
      </c>
      <c r="K646" s="77" t="str">
        <f t="shared" ref="K646:K709" si="129">IF(VLOOKUP(B646,全範囲,12)=0,"",VLOOKUP(B646,全範囲,12))</f>
        <v/>
      </c>
      <c r="L646" s="12" t="str">
        <f t="shared" ref="L646:L709" si="130">IF(VLOOKUP(B646,全範囲,3)=0,"",VLOOKUP(B646,全範囲,3))</f>
        <v/>
      </c>
      <c r="M646" s="8" t="str">
        <f t="shared" si="121"/>
        <v/>
      </c>
      <c r="N646" s="10" t="str">
        <f t="shared" si="122"/>
        <v/>
      </c>
      <c r="O646" s="9" t="str">
        <f t="shared" si="123"/>
        <v/>
      </c>
      <c r="P646" s="11" t="str">
        <f t="shared" ref="P646:P709" ca="1" si="131">IF(VLOOKUP(B646,全範囲,17)=0,"",VLOOKUP(B646,全範囲,17))</f>
        <v/>
      </c>
    </row>
    <row r="647" spans="2:16" ht="15.95" customHeight="1" x14ac:dyDescent="0.15">
      <c r="B647" s="6">
        <v>642</v>
      </c>
      <c r="C647" s="13" t="str">
        <f t="shared" si="125"/>
        <v/>
      </c>
      <c r="D647" s="25" t="str">
        <f>IFERROR(VLOOKUP(C647,金融機関コード!$B$3:$C$950,2),"")</f>
        <v/>
      </c>
      <c r="E647" s="13" t="str">
        <f t="shared" si="126"/>
        <v/>
      </c>
      <c r="F647" s="49" t="str">
        <f t="shared" si="124"/>
        <v/>
      </c>
      <c r="G647" s="25" t="str">
        <f>IFERROR(VLOOKUP(F647,金融機関コード!$G$3:$I$24268,3,FALSE),"")</f>
        <v/>
      </c>
      <c r="H647" s="12" t="str">
        <f t="shared" si="120"/>
        <v/>
      </c>
      <c r="I647" s="12" t="str">
        <f t="shared" si="127"/>
        <v/>
      </c>
      <c r="J647" s="77" t="str">
        <f t="shared" si="128"/>
        <v/>
      </c>
      <c r="K647" s="77" t="str">
        <f t="shared" si="129"/>
        <v/>
      </c>
      <c r="L647" s="12" t="str">
        <f t="shared" si="130"/>
        <v/>
      </c>
      <c r="M647" s="8" t="str">
        <f t="shared" si="121"/>
        <v/>
      </c>
      <c r="N647" s="10" t="str">
        <f t="shared" si="122"/>
        <v/>
      </c>
      <c r="O647" s="9" t="str">
        <f t="shared" si="123"/>
        <v/>
      </c>
      <c r="P647" s="11" t="str">
        <f t="shared" ca="1" si="131"/>
        <v/>
      </c>
    </row>
    <row r="648" spans="2:16" ht="15.95" customHeight="1" x14ac:dyDescent="0.15">
      <c r="B648" s="6">
        <v>643</v>
      </c>
      <c r="C648" s="13" t="str">
        <f t="shared" si="125"/>
        <v/>
      </c>
      <c r="D648" s="25" t="str">
        <f>IFERROR(VLOOKUP(C648,金融機関コード!$B$3:$C$950,2),"")</f>
        <v/>
      </c>
      <c r="E648" s="13" t="str">
        <f t="shared" si="126"/>
        <v/>
      </c>
      <c r="F648" s="49" t="str">
        <f t="shared" si="124"/>
        <v/>
      </c>
      <c r="G648" s="25" t="str">
        <f>IFERROR(VLOOKUP(F648,金融機関コード!$G$3:$I$24268,3,FALSE),"")</f>
        <v/>
      </c>
      <c r="H648" s="12" t="str">
        <f t="shared" si="120"/>
        <v/>
      </c>
      <c r="I648" s="12" t="str">
        <f t="shared" si="127"/>
        <v/>
      </c>
      <c r="J648" s="77" t="str">
        <f t="shared" si="128"/>
        <v/>
      </c>
      <c r="K648" s="77" t="str">
        <f t="shared" si="129"/>
        <v/>
      </c>
      <c r="L648" s="12" t="str">
        <f t="shared" si="130"/>
        <v/>
      </c>
      <c r="M648" s="8" t="str">
        <f t="shared" si="121"/>
        <v/>
      </c>
      <c r="N648" s="10" t="str">
        <f t="shared" si="122"/>
        <v/>
      </c>
      <c r="O648" s="9" t="str">
        <f t="shared" si="123"/>
        <v/>
      </c>
      <c r="P648" s="11" t="str">
        <f t="shared" ca="1" si="131"/>
        <v/>
      </c>
    </row>
    <row r="649" spans="2:16" ht="15.95" customHeight="1" x14ac:dyDescent="0.15">
      <c r="B649" s="6">
        <v>644</v>
      </c>
      <c r="C649" s="13" t="str">
        <f t="shared" si="125"/>
        <v/>
      </c>
      <c r="D649" s="25" t="str">
        <f>IFERROR(VLOOKUP(C649,金融機関コード!$B$3:$C$950,2),"")</f>
        <v/>
      </c>
      <c r="E649" s="13" t="str">
        <f t="shared" si="126"/>
        <v/>
      </c>
      <c r="F649" s="49" t="str">
        <f t="shared" si="124"/>
        <v/>
      </c>
      <c r="G649" s="25" t="str">
        <f>IFERROR(VLOOKUP(F649,金融機関コード!$G$3:$I$24268,3,FALSE),"")</f>
        <v/>
      </c>
      <c r="H649" s="12" t="str">
        <f t="shared" si="120"/>
        <v/>
      </c>
      <c r="I649" s="12" t="str">
        <f t="shared" si="127"/>
        <v/>
      </c>
      <c r="J649" s="77" t="str">
        <f t="shared" si="128"/>
        <v/>
      </c>
      <c r="K649" s="77" t="str">
        <f t="shared" si="129"/>
        <v/>
      </c>
      <c r="L649" s="12" t="str">
        <f t="shared" si="130"/>
        <v/>
      </c>
      <c r="M649" s="8" t="str">
        <f t="shared" si="121"/>
        <v/>
      </c>
      <c r="N649" s="10" t="str">
        <f t="shared" si="122"/>
        <v/>
      </c>
      <c r="O649" s="9" t="str">
        <f t="shared" si="123"/>
        <v/>
      </c>
      <c r="P649" s="11" t="str">
        <f t="shared" ca="1" si="131"/>
        <v/>
      </c>
    </row>
    <row r="650" spans="2:16" ht="15.95" customHeight="1" x14ac:dyDescent="0.15">
      <c r="B650" s="6">
        <v>645</v>
      </c>
      <c r="C650" s="13" t="str">
        <f t="shared" si="125"/>
        <v/>
      </c>
      <c r="D650" s="25" t="str">
        <f>IFERROR(VLOOKUP(C650,金融機関コード!$B$3:$C$950,2),"")</f>
        <v/>
      </c>
      <c r="E650" s="13" t="str">
        <f t="shared" si="126"/>
        <v/>
      </c>
      <c r="F650" s="49" t="str">
        <f t="shared" si="124"/>
        <v/>
      </c>
      <c r="G650" s="25" t="str">
        <f>IFERROR(VLOOKUP(F650,金融機関コード!$G$3:$I$24268,3,FALSE),"")</f>
        <v/>
      </c>
      <c r="H650" s="12" t="str">
        <f t="shared" ref="H650:H713" si="132">IF(VLOOKUP(B650,全範囲,10)=0,"",VLOOKUP(B650,全範囲,10))</f>
        <v/>
      </c>
      <c r="I650" s="12" t="str">
        <f t="shared" si="127"/>
        <v/>
      </c>
      <c r="J650" s="77" t="str">
        <f t="shared" si="128"/>
        <v/>
      </c>
      <c r="K650" s="77" t="str">
        <f t="shared" si="129"/>
        <v/>
      </c>
      <c r="L650" s="12" t="str">
        <f t="shared" si="130"/>
        <v/>
      </c>
      <c r="M650" s="8" t="str">
        <f t="shared" ref="M650:M713" si="133">IF(VLOOKUP(B650,全範囲,4)=0,"",VLOOKUP(B650,全範囲,4))</f>
        <v/>
      </c>
      <c r="N650" s="10" t="str">
        <f t="shared" ref="N650:N713" si="134">IF(VLOOKUP(B650,全範囲,5)=0,"",VLOOKUP(B650,全範囲,5))</f>
        <v/>
      </c>
      <c r="O650" s="9" t="str">
        <f t="shared" ref="O650:O713" si="135">IF(VLOOKUP(B650,全範囲,6)=0,"",VLOOKUP(B650,全範囲,6))</f>
        <v/>
      </c>
      <c r="P650" s="11" t="str">
        <f t="shared" ca="1" si="131"/>
        <v/>
      </c>
    </row>
    <row r="651" spans="2:16" ht="15.95" customHeight="1" x14ac:dyDescent="0.15">
      <c r="B651" s="6">
        <v>646</v>
      </c>
      <c r="C651" s="13" t="str">
        <f t="shared" si="125"/>
        <v/>
      </c>
      <c r="D651" s="25" t="str">
        <f>IFERROR(VLOOKUP(C651,金融機関コード!$B$3:$C$950,2),"")</f>
        <v/>
      </c>
      <c r="E651" s="13" t="str">
        <f t="shared" si="126"/>
        <v/>
      </c>
      <c r="F651" s="49" t="str">
        <f t="shared" si="124"/>
        <v/>
      </c>
      <c r="G651" s="25" t="str">
        <f>IFERROR(VLOOKUP(F651,金融機関コード!$G$3:$I$24268,3,FALSE),"")</f>
        <v/>
      </c>
      <c r="H651" s="12" t="str">
        <f t="shared" si="132"/>
        <v/>
      </c>
      <c r="I651" s="12" t="str">
        <f t="shared" si="127"/>
        <v/>
      </c>
      <c r="J651" s="77" t="str">
        <f t="shared" si="128"/>
        <v/>
      </c>
      <c r="K651" s="77" t="str">
        <f t="shared" si="129"/>
        <v/>
      </c>
      <c r="L651" s="12" t="str">
        <f t="shared" si="130"/>
        <v/>
      </c>
      <c r="M651" s="8" t="str">
        <f t="shared" si="133"/>
        <v/>
      </c>
      <c r="N651" s="10" t="str">
        <f t="shared" si="134"/>
        <v/>
      </c>
      <c r="O651" s="9" t="str">
        <f t="shared" si="135"/>
        <v/>
      </c>
      <c r="P651" s="11" t="str">
        <f t="shared" ca="1" si="131"/>
        <v/>
      </c>
    </row>
    <row r="652" spans="2:16" ht="15.95" customHeight="1" x14ac:dyDescent="0.15">
      <c r="B652" s="6">
        <v>647</v>
      </c>
      <c r="C652" s="13" t="str">
        <f t="shared" si="125"/>
        <v/>
      </c>
      <c r="D652" s="25" t="str">
        <f>IFERROR(VLOOKUP(C652,金融機関コード!$B$3:$C$950,2),"")</f>
        <v/>
      </c>
      <c r="E652" s="13" t="str">
        <f t="shared" si="126"/>
        <v/>
      </c>
      <c r="F652" s="49" t="str">
        <f t="shared" si="124"/>
        <v/>
      </c>
      <c r="G652" s="25" t="str">
        <f>IFERROR(VLOOKUP(F652,金融機関コード!$G$3:$I$24268,3,FALSE),"")</f>
        <v/>
      </c>
      <c r="H652" s="12" t="str">
        <f t="shared" si="132"/>
        <v/>
      </c>
      <c r="I652" s="12" t="str">
        <f t="shared" si="127"/>
        <v/>
      </c>
      <c r="J652" s="77" t="str">
        <f t="shared" si="128"/>
        <v/>
      </c>
      <c r="K652" s="77" t="str">
        <f t="shared" si="129"/>
        <v/>
      </c>
      <c r="L652" s="12" t="str">
        <f t="shared" si="130"/>
        <v/>
      </c>
      <c r="M652" s="8" t="str">
        <f t="shared" si="133"/>
        <v/>
      </c>
      <c r="N652" s="10" t="str">
        <f t="shared" si="134"/>
        <v/>
      </c>
      <c r="O652" s="9" t="str">
        <f t="shared" si="135"/>
        <v/>
      </c>
      <c r="P652" s="11" t="str">
        <f t="shared" ca="1" si="131"/>
        <v/>
      </c>
    </row>
    <row r="653" spans="2:16" ht="15.95" customHeight="1" x14ac:dyDescent="0.15">
      <c r="B653" s="6">
        <v>648</v>
      </c>
      <c r="C653" s="13" t="str">
        <f t="shared" si="125"/>
        <v/>
      </c>
      <c r="D653" s="25" t="str">
        <f>IFERROR(VLOOKUP(C653,金融機関コード!$B$3:$C$950,2),"")</f>
        <v/>
      </c>
      <c r="E653" s="13" t="str">
        <f t="shared" si="126"/>
        <v/>
      </c>
      <c r="F653" s="49" t="str">
        <f t="shared" si="124"/>
        <v/>
      </c>
      <c r="G653" s="25" t="str">
        <f>IFERROR(VLOOKUP(F653,金融機関コード!$G$3:$I$24268,3,FALSE),"")</f>
        <v/>
      </c>
      <c r="H653" s="12" t="str">
        <f t="shared" si="132"/>
        <v/>
      </c>
      <c r="I653" s="12" t="str">
        <f t="shared" si="127"/>
        <v/>
      </c>
      <c r="J653" s="77" t="str">
        <f t="shared" si="128"/>
        <v/>
      </c>
      <c r="K653" s="77" t="str">
        <f t="shared" si="129"/>
        <v/>
      </c>
      <c r="L653" s="12" t="str">
        <f t="shared" si="130"/>
        <v/>
      </c>
      <c r="M653" s="8" t="str">
        <f t="shared" si="133"/>
        <v/>
      </c>
      <c r="N653" s="10" t="str">
        <f t="shared" si="134"/>
        <v/>
      </c>
      <c r="O653" s="9" t="str">
        <f t="shared" si="135"/>
        <v/>
      </c>
      <c r="P653" s="11" t="str">
        <f t="shared" ca="1" si="131"/>
        <v/>
      </c>
    </row>
    <row r="654" spans="2:16" ht="15.95" customHeight="1" x14ac:dyDescent="0.15">
      <c r="B654" s="6">
        <v>649</v>
      </c>
      <c r="C654" s="13" t="str">
        <f t="shared" si="125"/>
        <v/>
      </c>
      <c r="D654" s="25" t="str">
        <f>IFERROR(VLOOKUP(C654,金融機関コード!$B$3:$C$950,2),"")</f>
        <v/>
      </c>
      <c r="E654" s="13" t="str">
        <f t="shared" si="126"/>
        <v/>
      </c>
      <c r="F654" s="49" t="str">
        <f t="shared" si="124"/>
        <v/>
      </c>
      <c r="G654" s="25" t="str">
        <f>IFERROR(VLOOKUP(F654,金融機関コード!$G$3:$I$24268,3,FALSE),"")</f>
        <v/>
      </c>
      <c r="H654" s="12" t="str">
        <f t="shared" si="132"/>
        <v/>
      </c>
      <c r="I654" s="12" t="str">
        <f t="shared" si="127"/>
        <v/>
      </c>
      <c r="J654" s="77" t="str">
        <f t="shared" si="128"/>
        <v/>
      </c>
      <c r="K654" s="77" t="str">
        <f t="shared" si="129"/>
        <v/>
      </c>
      <c r="L654" s="12" t="str">
        <f t="shared" si="130"/>
        <v/>
      </c>
      <c r="M654" s="8" t="str">
        <f t="shared" si="133"/>
        <v/>
      </c>
      <c r="N654" s="10" t="str">
        <f t="shared" si="134"/>
        <v/>
      </c>
      <c r="O654" s="9" t="str">
        <f t="shared" si="135"/>
        <v/>
      </c>
      <c r="P654" s="11" t="str">
        <f t="shared" ca="1" si="131"/>
        <v/>
      </c>
    </row>
    <row r="655" spans="2:16" ht="15.95" customHeight="1" x14ac:dyDescent="0.15">
      <c r="B655" s="6">
        <v>650</v>
      </c>
      <c r="C655" s="13" t="str">
        <f t="shared" si="125"/>
        <v/>
      </c>
      <c r="D655" s="25" t="str">
        <f>IFERROR(VLOOKUP(C655,金融機関コード!$B$3:$C$950,2),"")</f>
        <v/>
      </c>
      <c r="E655" s="13" t="str">
        <f t="shared" si="126"/>
        <v/>
      </c>
      <c r="F655" s="49" t="str">
        <f t="shared" si="124"/>
        <v/>
      </c>
      <c r="G655" s="25" t="str">
        <f>IFERROR(VLOOKUP(F655,金融機関コード!$G$3:$I$24268,3,FALSE),"")</f>
        <v/>
      </c>
      <c r="H655" s="12" t="str">
        <f t="shared" si="132"/>
        <v/>
      </c>
      <c r="I655" s="12" t="str">
        <f t="shared" si="127"/>
        <v/>
      </c>
      <c r="J655" s="77" t="str">
        <f t="shared" si="128"/>
        <v/>
      </c>
      <c r="K655" s="77" t="str">
        <f t="shared" si="129"/>
        <v/>
      </c>
      <c r="L655" s="12" t="str">
        <f t="shared" si="130"/>
        <v/>
      </c>
      <c r="M655" s="8" t="str">
        <f t="shared" si="133"/>
        <v/>
      </c>
      <c r="N655" s="10" t="str">
        <f t="shared" si="134"/>
        <v/>
      </c>
      <c r="O655" s="9" t="str">
        <f t="shared" si="135"/>
        <v/>
      </c>
      <c r="P655" s="11" t="str">
        <f t="shared" ca="1" si="131"/>
        <v/>
      </c>
    </row>
    <row r="656" spans="2:16" ht="15.95" customHeight="1" x14ac:dyDescent="0.15">
      <c r="B656" s="6">
        <v>651</v>
      </c>
      <c r="C656" s="13" t="str">
        <f t="shared" si="125"/>
        <v/>
      </c>
      <c r="D656" s="25" t="str">
        <f>IFERROR(VLOOKUP(C656,金融機関コード!$B$3:$C$950,2),"")</f>
        <v/>
      </c>
      <c r="E656" s="13" t="str">
        <f t="shared" si="126"/>
        <v/>
      </c>
      <c r="F656" s="49" t="str">
        <f t="shared" si="124"/>
        <v/>
      </c>
      <c r="G656" s="25" t="str">
        <f>IFERROR(VLOOKUP(F656,金融機関コード!$G$3:$I$24268,3,FALSE),"")</f>
        <v/>
      </c>
      <c r="H656" s="12" t="str">
        <f t="shared" si="132"/>
        <v/>
      </c>
      <c r="I656" s="12" t="str">
        <f t="shared" si="127"/>
        <v/>
      </c>
      <c r="J656" s="77" t="str">
        <f t="shared" si="128"/>
        <v/>
      </c>
      <c r="K656" s="77" t="str">
        <f t="shared" si="129"/>
        <v/>
      </c>
      <c r="L656" s="12" t="str">
        <f t="shared" si="130"/>
        <v/>
      </c>
      <c r="M656" s="8" t="str">
        <f t="shared" si="133"/>
        <v/>
      </c>
      <c r="N656" s="10" t="str">
        <f t="shared" si="134"/>
        <v/>
      </c>
      <c r="O656" s="9" t="str">
        <f t="shared" si="135"/>
        <v/>
      </c>
      <c r="P656" s="11" t="str">
        <f t="shared" ca="1" si="131"/>
        <v/>
      </c>
    </row>
    <row r="657" spans="2:16" ht="15.95" customHeight="1" x14ac:dyDescent="0.15">
      <c r="B657" s="6">
        <v>652</v>
      </c>
      <c r="C657" s="13" t="str">
        <f t="shared" si="125"/>
        <v/>
      </c>
      <c r="D657" s="25" t="str">
        <f>IFERROR(VLOOKUP(C657,金融機関コード!$B$3:$C$950,2),"")</f>
        <v/>
      </c>
      <c r="E657" s="13" t="str">
        <f t="shared" si="126"/>
        <v/>
      </c>
      <c r="F657" s="49" t="str">
        <f t="shared" si="124"/>
        <v/>
      </c>
      <c r="G657" s="25" t="str">
        <f>IFERROR(VLOOKUP(F657,金融機関コード!$G$3:$I$24268,3,FALSE),"")</f>
        <v/>
      </c>
      <c r="H657" s="12" t="str">
        <f t="shared" si="132"/>
        <v/>
      </c>
      <c r="I657" s="12" t="str">
        <f t="shared" si="127"/>
        <v/>
      </c>
      <c r="J657" s="77" t="str">
        <f t="shared" si="128"/>
        <v/>
      </c>
      <c r="K657" s="77" t="str">
        <f t="shared" si="129"/>
        <v/>
      </c>
      <c r="L657" s="12" t="str">
        <f t="shared" si="130"/>
        <v/>
      </c>
      <c r="M657" s="8" t="str">
        <f t="shared" si="133"/>
        <v/>
      </c>
      <c r="N657" s="10" t="str">
        <f t="shared" si="134"/>
        <v/>
      </c>
      <c r="O657" s="9" t="str">
        <f t="shared" si="135"/>
        <v/>
      </c>
      <c r="P657" s="11" t="str">
        <f t="shared" ca="1" si="131"/>
        <v/>
      </c>
    </row>
    <row r="658" spans="2:16" ht="15.95" customHeight="1" x14ac:dyDescent="0.15">
      <c r="B658" s="6">
        <v>653</v>
      </c>
      <c r="C658" s="13" t="str">
        <f t="shared" si="125"/>
        <v/>
      </c>
      <c r="D658" s="25" t="str">
        <f>IFERROR(VLOOKUP(C658,金融機関コード!$B$3:$C$950,2),"")</f>
        <v/>
      </c>
      <c r="E658" s="13" t="str">
        <f t="shared" si="126"/>
        <v/>
      </c>
      <c r="F658" s="49" t="str">
        <f t="shared" si="124"/>
        <v/>
      </c>
      <c r="G658" s="25" t="str">
        <f>IFERROR(VLOOKUP(F658,金融機関コード!$G$3:$I$24268,3,FALSE),"")</f>
        <v/>
      </c>
      <c r="H658" s="12" t="str">
        <f t="shared" si="132"/>
        <v/>
      </c>
      <c r="I658" s="12" t="str">
        <f t="shared" si="127"/>
        <v/>
      </c>
      <c r="J658" s="77" t="str">
        <f t="shared" si="128"/>
        <v/>
      </c>
      <c r="K658" s="77" t="str">
        <f t="shared" si="129"/>
        <v/>
      </c>
      <c r="L658" s="12" t="str">
        <f t="shared" si="130"/>
        <v/>
      </c>
      <c r="M658" s="8" t="str">
        <f t="shared" si="133"/>
        <v/>
      </c>
      <c r="N658" s="10" t="str">
        <f t="shared" si="134"/>
        <v/>
      </c>
      <c r="O658" s="9" t="str">
        <f t="shared" si="135"/>
        <v/>
      </c>
      <c r="P658" s="11" t="str">
        <f t="shared" ca="1" si="131"/>
        <v/>
      </c>
    </row>
    <row r="659" spans="2:16" ht="15.95" customHeight="1" x14ac:dyDescent="0.15">
      <c r="B659" s="6">
        <v>654</v>
      </c>
      <c r="C659" s="13" t="str">
        <f t="shared" si="125"/>
        <v/>
      </c>
      <c r="D659" s="25" t="str">
        <f>IFERROR(VLOOKUP(C659,金融機関コード!$B$3:$C$950,2),"")</f>
        <v/>
      </c>
      <c r="E659" s="13" t="str">
        <f t="shared" si="126"/>
        <v/>
      </c>
      <c r="F659" s="49" t="str">
        <f t="shared" ref="F659:F722" si="136">IFERROR((C659&amp;(E659+10000))*1,"")</f>
        <v/>
      </c>
      <c r="G659" s="25" t="str">
        <f>IFERROR(VLOOKUP(F659,金融機関コード!$G$3:$I$24268,3,FALSE),"")</f>
        <v/>
      </c>
      <c r="H659" s="12" t="str">
        <f t="shared" si="132"/>
        <v/>
      </c>
      <c r="I659" s="12" t="str">
        <f t="shared" si="127"/>
        <v/>
      </c>
      <c r="J659" s="77" t="str">
        <f t="shared" si="128"/>
        <v/>
      </c>
      <c r="K659" s="77" t="str">
        <f t="shared" si="129"/>
        <v/>
      </c>
      <c r="L659" s="12" t="str">
        <f t="shared" si="130"/>
        <v/>
      </c>
      <c r="M659" s="8" t="str">
        <f t="shared" si="133"/>
        <v/>
      </c>
      <c r="N659" s="10" t="str">
        <f t="shared" si="134"/>
        <v/>
      </c>
      <c r="O659" s="9" t="str">
        <f t="shared" si="135"/>
        <v/>
      </c>
      <c r="P659" s="11" t="str">
        <f t="shared" ca="1" si="131"/>
        <v/>
      </c>
    </row>
    <row r="660" spans="2:16" ht="15.95" customHeight="1" x14ac:dyDescent="0.15">
      <c r="B660" s="6">
        <v>655</v>
      </c>
      <c r="C660" s="13" t="str">
        <f t="shared" si="125"/>
        <v/>
      </c>
      <c r="D660" s="25" t="str">
        <f>IFERROR(VLOOKUP(C660,金融機関コード!$B$3:$C$950,2),"")</f>
        <v/>
      </c>
      <c r="E660" s="13" t="str">
        <f t="shared" si="126"/>
        <v/>
      </c>
      <c r="F660" s="49" t="str">
        <f t="shared" si="136"/>
        <v/>
      </c>
      <c r="G660" s="25" t="str">
        <f>IFERROR(VLOOKUP(F660,金融機関コード!$G$3:$I$24268,3,FALSE),"")</f>
        <v/>
      </c>
      <c r="H660" s="12" t="str">
        <f t="shared" si="132"/>
        <v/>
      </c>
      <c r="I660" s="12" t="str">
        <f t="shared" si="127"/>
        <v/>
      </c>
      <c r="J660" s="77" t="str">
        <f t="shared" si="128"/>
        <v/>
      </c>
      <c r="K660" s="77" t="str">
        <f t="shared" si="129"/>
        <v/>
      </c>
      <c r="L660" s="12" t="str">
        <f t="shared" si="130"/>
        <v/>
      </c>
      <c r="M660" s="8" t="str">
        <f t="shared" si="133"/>
        <v/>
      </c>
      <c r="N660" s="10" t="str">
        <f t="shared" si="134"/>
        <v/>
      </c>
      <c r="O660" s="9" t="str">
        <f t="shared" si="135"/>
        <v/>
      </c>
      <c r="P660" s="11" t="str">
        <f t="shared" ca="1" si="131"/>
        <v/>
      </c>
    </row>
    <row r="661" spans="2:16" ht="15.95" customHeight="1" x14ac:dyDescent="0.15">
      <c r="B661" s="6">
        <v>656</v>
      </c>
      <c r="C661" s="13" t="str">
        <f t="shared" si="125"/>
        <v/>
      </c>
      <c r="D661" s="25" t="str">
        <f>IFERROR(VLOOKUP(C661,金融機関コード!$B$3:$C$950,2),"")</f>
        <v/>
      </c>
      <c r="E661" s="13" t="str">
        <f t="shared" si="126"/>
        <v/>
      </c>
      <c r="F661" s="49" t="str">
        <f t="shared" si="136"/>
        <v/>
      </c>
      <c r="G661" s="25" t="str">
        <f>IFERROR(VLOOKUP(F661,金融機関コード!$G$3:$I$24268,3,FALSE),"")</f>
        <v/>
      </c>
      <c r="H661" s="12" t="str">
        <f t="shared" si="132"/>
        <v/>
      </c>
      <c r="I661" s="12" t="str">
        <f t="shared" si="127"/>
        <v/>
      </c>
      <c r="J661" s="77" t="str">
        <f t="shared" si="128"/>
        <v/>
      </c>
      <c r="K661" s="77" t="str">
        <f t="shared" si="129"/>
        <v/>
      </c>
      <c r="L661" s="12" t="str">
        <f t="shared" si="130"/>
        <v/>
      </c>
      <c r="M661" s="8" t="str">
        <f t="shared" si="133"/>
        <v/>
      </c>
      <c r="N661" s="10" t="str">
        <f t="shared" si="134"/>
        <v/>
      </c>
      <c r="O661" s="9" t="str">
        <f t="shared" si="135"/>
        <v/>
      </c>
      <c r="P661" s="11" t="str">
        <f t="shared" ca="1" si="131"/>
        <v/>
      </c>
    </row>
    <row r="662" spans="2:16" ht="15.95" customHeight="1" x14ac:dyDescent="0.15">
      <c r="B662" s="6">
        <v>657</v>
      </c>
      <c r="C662" s="13" t="str">
        <f t="shared" si="125"/>
        <v/>
      </c>
      <c r="D662" s="25" t="str">
        <f>IFERROR(VLOOKUP(C662,金融機関コード!$B$3:$C$950,2),"")</f>
        <v/>
      </c>
      <c r="E662" s="13" t="str">
        <f t="shared" si="126"/>
        <v/>
      </c>
      <c r="F662" s="49" t="str">
        <f t="shared" si="136"/>
        <v/>
      </c>
      <c r="G662" s="25" t="str">
        <f>IFERROR(VLOOKUP(F662,金融機関コード!$G$3:$I$24268,3,FALSE),"")</f>
        <v/>
      </c>
      <c r="H662" s="12" t="str">
        <f t="shared" si="132"/>
        <v/>
      </c>
      <c r="I662" s="12" t="str">
        <f t="shared" si="127"/>
        <v/>
      </c>
      <c r="J662" s="77" t="str">
        <f t="shared" si="128"/>
        <v/>
      </c>
      <c r="K662" s="77" t="str">
        <f t="shared" si="129"/>
        <v/>
      </c>
      <c r="L662" s="12" t="str">
        <f t="shared" si="130"/>
        <v/>
      </c>
      <c r="M662" s="8" t="str">
        <f t="shared" si="133"/>
        <v/>
      </c>
      <c r="N662" s="10" t="str">
        <f t="shared" si="134"/>
        <v/>
      </c>
      <c r="O662" s="9" t="str">
        <f t="shared" si="135"/>
        <v/>
      </c>
      <c r="P662" s="11" t="str">
        <f t="shared" ca="1" si="131"/>
        <v/>
      </c>
    </row>
    <row r="663" spans="2:16" ht="15.95" customHeight="1" x14ac:dyDescent="0.15">
      <c r="B663" s="6">
        <v>658</v>
      </c>
      <c r="C663" s="13" t="str">
        <f t="shared" si="125"/>
        <v/>
      </c>
      <c r="D663" s="25" t="str">
        <f>IFERROR(VLOOKUP(C663,金融機関コード!$B$3:$C$950,2),"")</f>
        <v/>
      </c>
      <c r="E663" s="13" t="str">
        <f t="shared" si="126"/>
        <v/>
      </c>
      <c r="F663" s="49" t="str">
        <f t="shared" si="136"/>
        <v/>
      </c>
      <c r="G663" s="25" t="str">
        <f>IFERROR(VLOOKUP(F663,金融機関コード!$G$3:$I$24268,3,FALSE),"")</f>
        <v/>
      </c>
      <c r="H663" s="12" t="str">
        <f t="shared" si="132"/>
        <v/>
      </c>
      <c r="I663" s="12" t="str">
        <f t="shared" si="127"/>
        <v/>
      </c>
      <c r="J663" s="77" t="str">
        <f t="shared" si="128"/>
        <v/>
      </c>
      <c r="K663" s="77" t="str">
        <f t="shared" si="129"/>
        <v/>
      </c>
      <c r="L663" s="12" t="str">
        <f t="shared" si="130"/>
        <v/>
      </c>
      <c r="M663" s="8" t="str">
        <f t="shared" si="133"/>
        <v/>
      </c>
      <c r="N663" s="10" t="str">
        <f t="shared" si="134"/>
        <v/>
      </c>
      <c r="O663" s="9" t="str">
        <f t="shared" si="135"/>
        <v/>
      </c>
      <c r="P663" s="11" t="str">
        <f t="shared" ca="1" si="131"/>
        <v/>
      </c>
    </row>
    <row r="664" spans="2:16" ht="15.95" customHeight="1" x14ac:dyDescent="0.15">
      <c r="B664" s="6">
        <v>659</v>
      </c>
      <c r="C664" s="13" t="str">
        <f t="shared" si="125"/>
        <v/>
      </c>
      <c r="D664" s="25" t="str">
        <f>IFERROR(VLOOKUP(C664,金融機関コード!$B$3:$C$950,2),"")</f>
        <v/>
      </c>
      <c r="E664" s="13" t="str">
        <f t="shared" si="126"/>
        <v/>
      </c>
      <c r="F664" s="49" t="str">
        <f t="shared" si="136"/>
        <v/>
      </c>
      <c r="G664" s="25" t="str">
        <f>IFERROR(VLOOKUP(F664,金融機関コード!$G$3:$I$24268,3,FALSE),"")</f>
        <v/>
      </c>
      <c r="H664" s="12" t="str">
        <f t="shared" si="132"/>
        <v/>
      </c>
      <c r="I664" s="12" t="str">
        <f t="shared" si="127"/>
        <v/>
      </c>
      <c r="J664" s="77" t="str">
        <f t="shared" si="128"/>
        <v/>
      </c>
      <c r="K664" s="77" t="str">
        <f t="shared" si="129"/>
        <v/>
      </c>
      <c r="L664" s="12" t="str">
        <f t="shared" si="130"/>
        <v/>
      </c>
      <c r="M664" s="8" t="str">
        <f t="shared" si="133"/>
        <v/>
      </c>
      <c r="N664" s="10" t="str">
        <f t="shared" si="134"/>
        <v/>
      </c>
      <c r="O664" s="9" t="str">
        <f t="shared" si="135"/>
        <v/>
      </c>
      <c r="P664" s="11" t="str">
        <f t="shared" ca="1" si="131"/>
        <v/>
      </c>
    </row>
    <row r="665" spans="2:16" ht="15.95" customHeight="1" x14ac:dyDescent="0.15">
      <c r="B665" s="6">
        <v>660</v>
      </c>
      <c r="C665" s="13" t="str">
        <f t="shared" si="125"/>
        <v/>
      </c>
      <c r="D665" s="25" t="str">
        <f>IFERROR(VLOOKUP(C665,金融機関コード!$B$3:$C$950,2),"")</f>
        <v/>
      </c>
      <c r="E665" s="13" t="str">
        <f t="shared" si="126"/>
        <v/>
      </c>
      <c r="F665" s="49" t="str">
        <f t="shared" si="136"/>
        <v/>
      </c>
      <c r="G665" s="25" t="str">
        <f>IFERROR(VLOOKUP(F665,金融機関コード!$G$3:$I$24268,3,FALSE),"")</f>
        <v/>
      </c>
      <c r="H665" s="12" t="str">
        <f t="shared" si="132"/>
        <v/>
      </c>
      <c r="I665" s="12" t="str">
        <f t="shared" si="127"/>
        <v/>
      </c>
      <c r="J665" s="77" t="str">
        <f t="shared" si="128"/>
        <v/>
      </c>
      <c r="K665" s="77" t="str">
        <f t="shared" si="129"/>
        <v/>
      </c>
      <c r="L665" s="12" t="str">
        <f t="shared" si="130"/>
        <v/>
      </c>
      <c r="M665" s="8" t="str">
        <f t="shared" si="133"/>
        <v/>
      </c>
      <c r="N665" s="10" t="str">
        <f t="shared" si="134"/>
        <v/>
      </c>
      <c r="O665" s="9" t="str">
        <f t="shared" si="135"/>
        <v/>
      </c>
      <c r="P665" s="11" t="str">
        <f t="shared" ca="1" si="131"/>
        <v/>
      </c>
    </row>
    <row r="666" spans="2:16" ht="15.95" customHeight="1" x14ac:dyDescent="0.15">
      <c r="B666" s="6">
        <v>661</v>
      </c>
      <c r="C666" s="13" t="str">
        <f t="shared" si="125"/>
        <v/>
      </c>
      <c r="D666" s="25" t="str">
        <f>IFERROR(VLOOKUP(C666,金融機関コード!$B$3:$C$950,2),"")</f>
        <v/>
      </c>
      <c r="E666" s="13" t="str">
        <f t="shared" si="126"/>
        <v/>
      </c>
      <c r="F666" s="49" t="str">
        <f t="shared" si="136"/>
        <v/>
      </c>
      <c r="G666" s="25" t="str">
        <f>IFERROR(VLOOKUP(F666,金融機関コード!$G$3:$I$24268,3,FALSE),"")</f>
        <v/>
      </c>
      <c r="H666" s="12" t="str">
        <f t="shared" si="132"/>
        <v/>
      </c>
      <c r="I666" s="12" t="str">
        <f t="shared" si="127"/>
        <v/>
      </c>
      <c r="J666" s="77" t="str">
        <f t="shared" si="128"/>
        <v/>
      </c>
      <c r="K666" s="77" t="str">
        <f t="shared" si="129"/>
        <v/>
      </c>
      <c r="L666" s="12" t="str">
        <f t="shared" si="130"/>
        <v/>
      </c>
      <c r="M666" s="8" t="str">
        <f t="shared" si="133"/>
        <v/>
      </c>
      <c r="N666" s="10" t="str">
        <f t="shared" si="134"/>
        <v/>
      </c>
      <c r="O666" s="9" t="str">
        <f t="shared" si="135"/>
        <v/>
      </c>
      <c r="P666" s="11" t="str">
        <f t="shared" ca="1" si="131"/>
        <v/>
      </c>
    </row>
    <row r="667" spans="2:16" ht="15.95" customHeight="1" x14ac:dyDescent="0.15">
      <c r="B667" s="6">
        <v>662</v>
      </c>
      <c r="C667" s="13" t="str">
        <f t="shared" si="125"/>
        <v/>
      </c>
      <c r="D667" s="25" t="str">
        <f>IFERROR(VLOOKUP(C667,金融機関コード!$B$3:$C$950,2),"")</f>
        <v/>
      </c>
      <c r="E667" s="13" t="str">
        <f t="shared" si="126"/>
        <v/>
      </c>
      <c r="F667" s="49" t="str">
        <f t="shared" si="136"/>
        <v/>
      </c>
      <c r="G667" s="25" t="str">
        <f>IFERROR(VLOOKUP(F667,金融機関コード!$G$3:$I$24268,3,FALSE),"")</f>
        <v/>
      </c>
      <c r="H667" s="12" t="str">
        <f t="shared" si="132"/>
        <v/>
      </c>
      <c r="I667" s="12" t="str">
        <f t="shared" si="127"/>
        <v/>
      </c>
      <c r="J667" s="77" t="str">
        <f t="shared" si="128"/>
        <v/>
      </c>
      <c r="K667" s="77" t="str">
        <f t="shared" si="129"/>
        <v/>
      </c>
      <c r="L667" s="12" t="str">
        <f t="shared" si="130"/>
        <v/>
      </c>
      <c r="M667" s="8" t="str">
        <f t="shared" si="133"/>
        <v/>
      </c>
      <c r="N667" s="10" t="str">
        <f t="shared" si="134"/>
        <v/>
      </c>
      <c r="O667" s="9" t="str">
        <f t="shared" si="135"/>
        <v/>
      </c>
      <c r="P667" s="11" t="str">
        <f t="shared" ca="1" si="131"/>
        <v/>
      </c>
    </row>
    <row r="668" spans="2:16" ht="15.95" customHeight="1" x14ac:dyDescent="0.15">
      <c r="B668" s="6">
        <v>663</v>
      </c>
      <c r="C668" s="13" t="str">
        <f t="shared" si="125"/>
        <v/>
      </c>
      <c r="D668" s="25" t="str">
        <f>IFERROR(VLOOKUP(C668,金融機関コード!$B$3:$C$950,2),"")</f>
        <v/>
      </c>
      <c r="E668" s="13" t="str">
        <f t="shared" si="126"/>
        <v/>
      </c>
      <c r="F668" s="49" t="str">
        <f t="shared" si="136"/>
        <v/>
      </c>
      <c r="G668" s="25" t="str">
        <f>IFERROR(VLOOKUP(F668,金融機関コード!$G$3:$I$24268,3,FALSE),"")</f>
        <v/>
      </c>
      <c r="H668" s="12" t="str">
        <f t="shared" si="132"/>
        <v/>
      </c>
      <c r="I668" s="12" t="str">
        <f t="shared" si="127"/>
        <v/>
      </c>
      <c r="J668" s="77" t="str">
        <f t="shared" si="128"/>
        <v/>
      </c>
      <c r="K668" s="77" t="str">
        <f t="shared" si="129"/>
        <v/>
      </c>
      <c r="L668" s="12" t="str">
        <f t="shared" si="130"/>
        <v/>
      </c>
      <c r="M668" s="8" t="str">
        <f t="shared" si="133"/>
        <v/>
      </c>
      <c r="N668" s="10" t="str">
        <f t="shared" si="134"/>
        <v/>
      </c>
      <c r="O668" s="9" t="str">
        <f t="shared" si="135"/>
        <v/>
      </c>
      <c r="P668" s="11" t="str">
        <f t="shared" ca="1" si="131"/>
        <v/>
      </c>
    </row>
    <row r="669" spans="2:16" ht="15.95" customHeight="1" x14ac:dyDescent="0.15">
      <c r="B669" s="6">
        <v>664</v>
      </c>
      <c r="C669" s="13" t="str">
        <f t="shared" si="125"/>
        <v/>
      </c>
      <c r="D669" s="25" t="str">
        <f>IFERROR(VLOOKUP(C669,金融機関コード!$B$3:$C$950,2),"")</f>
        <v/>
      </c>
      <c r="E669" s="13" t="str">
        <f t="shared" si="126"/>
        <v/>
      </c>
      <c r="F669" s="49" t="str">
        <f t="shared" si="136"/>
        <v/>
      </c>
      <c r="G669" s="25" t="str">
        <f>IFERROR(VLOOKUP(F669,金融機関コード!$G$3:$I$24268,3,FALSE),"")</f>
        <v/>
      </c>
      <c r="H669" s="12" t="str">
        <f t="shared" si="132"/>
        <v/>
      </c>
      <c r="I669" s="12" t="str">
        <f t="shared" si="127"/>
        <v/>
      </c>
      <c r="J669" s="77" t="str">
        <f t="shared" si="128"/>
        <v/>
      </c>
      <c r="K669" s="77" t="str">
        <f t="shared" si="129"/>
        <v/>
      </c>
      <c r="L669" s="12" t="str">
        <f t="shared" si="130"/>
        <v/>
      </c>
      <c r="M669" s="8" t="str">
        <f t="shared" si="133"/>
        <v/>
      </c>
      <c r="N669" s="10" t="str">
        <f t="shared" si="134"/>
        <v/>
      </c>
      <c r="O669" s="9" t="str">
        <f t="shared" si="135"/>
        <v/>
      </c>
      <c r="P669" s="11" t="str">
        <f t="shared" ca="1" si="131"/>
        <v/>
      </c>
    </row>
    <row r="670" spans="2:16" ht="15.95" customHeight="1" x14ac:dyDescent="0.15">
      <c r="B670" s="6">
        <v>665</v>
      </c>
      <c r="C670" s="13" t="str">
        <f t="shared" si="125"/>
        <v/>
      </c>
      <c r="D670" s="25" t="str">
        <f>IFERROR(VLOOKUP(C670,金融機関コード!$B$3:$C$950,2),"")</f>
        <v/>
      </c>
      <c r="E670" s="13" t="str">
        <f t="shared" si="126"/>
        <v/>
      </c>
      <c r="F670" s="49" t="str">
        <f t="shared" si="136"/>
        <v/>
      </c>
      <c r="G670" s="25" t="str">
        <f>IFERROR(VLOOKUP(F670,金融機関コード!$G$3:$I$24268,3,FALSE),"")</f>
        <v/>
      </c>
      <c r="H670" s="12" t="str">
        <f t="shared" si="132"/>
        <v/>
      </c>
      <c r="I670" s="12" t="str">
        <f t="shared" si="127"/>
        <v/>
      </c>
      <c r="J670" s="77" t="str">
        <f t="shared" si="128"/>
        <v/>
      </c>
      <c r="K670" s="77" t="str">
        <f t="shared" si="129"/>
        <v/>
      </c>
      <c r="L670" s="12" t="str">
        <f t="shared" si="130"/>
        <v/>
      </c>
      <c r="M670" s="8" t="str">
        <f t="shared" si="133"/>
        <v/>
      </c>
      <c r="N670" s="10" t="str">
        <f t="shared" si="134"/>
        <v/>
      </c>
      <c r="O670" s="9" t="str">
        <f t="shared" si="135"/>
        <v/>
      </c>
      <c r="P670" s="11" t="str">
        <f t="shared" ca="1" si="131"/>
        <v/>
      </c>
    </row>
    <row r="671" spans="2:16" ht="15.95" customHeight="1" x14ac:dyDescent="0.15">
      <c r="B671" s="6">
        <v>666</v>
      </c>
      <c r="C671" s="13" t="str">
        <f t="shared" si="125"/>
        <v/>
      </c>
      <c r="D671" s="25" t="str">
        <f>IFERROR(VLOOKUP(C671,金融機関コード!$B$3:$C$950,2),"")</f>
        <v/>
      </c>
      <c r="E671" s="13" t="str">
        <f t="shared" si="126"/>
        <v/>
      </c>
      <c r="F671" s="49" t="str">
        <f t="shared" si="136"/>
        <v/>
      </c>
      <c r="G671" s="25" t="str">
        <f>IFERROR(VLOOKUP(F671,金融機関コード!$G$3:$I$24268,3,FALSE),"")</f>
        <v/>
      </c>
      <c r="H671" s="12" t="str">
        <f t="shared" si="132"/>
        <v/>
      </c>
      <c r="I671" s="12" t="str">
        <f t="shared" si="127"/>
        <v/>
      </c>
      <c r="J671" s="77" t="str">
        <f t="shared" si="128"/>
        <v/>
      </c>
      <c r="K671" s="77" t="str">
        <f t="shared" si="129"/>
        <v/>
      </c>
      <c r="L671" s="12" t="str">
        <f t="shared" si="130"/>
        <v/>
      </c>
      <c r="M671" s="8" t="str">
        <f t="shared" si="133"/>
        <v/>
      </c>
      <c r="N671" s="10" t="str">
        <f t="shared" si="134"/>
        <v/>
      </c>
      <c r="O671" s="9" t="str">
        <f t="shared" si="135"/>
        <v/>
      </c>
      <c r="P671" s="11" t="str">
        <f t="shared" ca="1" si="131"/>
        <v/>
      </c>
    </row>
    <row r="672" spans="2:16" ht="15.95" customHeight="1" x14ac:dyDescent="0.15">
      <c r="B672" s="6">
        <v>667</v>
      </c>
      <c r="C672" s="13" t="str">
        <f t="shared" si="125"/>
        <v/>
      </c>
      <c r="D672" s="25" t="str">
        <f>IFERROR(VLOOKUP(C672,金融機関コード!$B$3:$C$950,2),"")</f>
        <v/>
      </c>
      <c r="E672" s="13" t="str">
        <f t="shared" si="126"/>
        <v/>
      </c>
      <c r="F672" s="49" t="str">
        <f t="shared" si="136"/>
        <v/>
      </c>
      <c r="G672" s="25" t="str">
        <f>IFERROR(VLOOKUP(F672,金融機関コード!$G$3:$I$24268,3,FALSE),"")</f>
        <v/>
      </c>
      <c r="H672" s="12" t="str">
        <f t="shared" si="132"/>
        <v/>
      </c>
      <c r="I672" s="12" t="str">
        <f t="shared" si="127"/>
        <v/>
      </c>
      <c r="J672" s="77" t="str">
        <f t="shared" si="128"/>
        <v/>
      </c>
      <c r="K672" s="77" t="str">
        <f t="shared" si="129"/>
        <v/>
      </c>
      <c r="L672" s="12" t="str">
        <f t="shared" si="130"/>
        <v/>
      </c>
      <c r="M672" s="8" t="str">
        <f t="shared" si="133"/>
        <v/>
      </c>
      <c r="N672" s="10" t="str">
        <f t="shared" si="134"/>
        <v/>
      </c>
      <c r="O672" s="9" t="str">
        <f t="shared" si="135"/>
        <v/>
      </c>
      <c r="P672" s="11" t="str">
        <f t="shared" ca="1" si="131"/>
        <v/>
      </c>
    </row>
    <row r="673" spans="2:16" ht="15.95" customHeight="1" x14ac:dyDescent="0.15">
      <c r="B673" s="6">
        <v>668</v>
      </c>
      <c r="C673" s="13" t="str">
        <f t="shared" si="125"/>
        <v/>
      </c>
      <c r="D673" s="25" t="str">
        <f>IFERROR(VLOOKUP(C673,金融機関コード!$B$3:$C$950,2),"")</f>
        <v/>
      </c>
      <c r="E673" s="13" t="str">
        <f t="shared" si="126"/>
        <v/>
      </c>
      <c r="F673" s="49" t="str">
        <f t="shared" si="136"/>
        <v/>
      </c>
      <c r="G673" s="25" t="str">
        <f>IFERROR(VLOOKUP(F673,金融機関コード!$G$3:$I$24268,3,FALSE),"")</f>
        <v/>
      </c>
      <c r="H673" s="12" t="str">
        <f t="shared" si="132"/>
        <v/>
      </c>
      <c r="I673" s="12" t="str">
        <f t="shared" si="127"/>
        <v/>
      </c>
      <c r="J673" s="77" t="str">
        <f t="shared" si="128"/>
        <v/>
      </c>
      <c r="K673" s="77" t="str">
        <f t="shared" si="129"/>
        <v/>
      </c>
      <c r="L673" s="12" t="str">
        <f t="shared" si="130"/>
        <v/>
      </c>
      <c r="M673" s="8" t="str">
        <f t="shared" si="133"/>
        <v/>
      </c>
      <c r="N673" s="10" t="str">
        <f t="shared" si="134"/>
        <v/>
      </c>
      <c r="O673" s="9" t="str">
        <f t="shared" si="135"/>
        <v/>
      </c>
      <c r="P673" s="11" t="str">
        <f t="shared" ca="1" si="131"/>
        <v/>
      </c>
    </row>
    <row r="674" spans="2:16" ht="15.95" customHeight="1" x14ac:dyDescent="0.15">
      <c r="B674" s="6">
        <v>669</v>
      </c>
      <c r="C674" s="13" t="str">
        <f t="shared" si="125"/>
        <v/>
      </c>
      <c r="D674" s="25" t="str">
        <f>IFERROR(VLOOKUP(C674,金融機関コード!$B$3:$C$950,2),"")</f>
        <v/>
      </c>
      <c r="E674" s="13" t="str">
        <f t="shared" si="126"/>
        <v/>
      </c>
      <c r="F674" s="49" t="str">
        <f t="shared" si="136"/>
        <v/>
      </c>
      <c r="G674" s="25" t="str">
        <f>IFERROR(VLOOKUP(F674,金融機関コード!$G$3:$I$24268,3,FALSE),"")</f>
        <v/>
      </c>
      <c r="H674" s="12" t="str">
        <f t="shared" si="132"/>
        <v/>
      </c>
      <c r="I674" s="12" t="str">
        <f t="shared" si="127"/>
        <v/>
      </c>
      <c r="J674" s="77" t="str">
        <f t="shared" si="128"/>
        <v/>
      </c>
      <c r="K674" s="77" t="str">
        <f t="shared" si="129"/>
        <v/>
      </c>
      <c r="L674" s="12" t="str">
        <f t="shared" si="130"/>
        <v/>
      </c>
      <c r="M674" s="8" t="str">
        <f t="shared" si="133"/>
        <v/>
      </c>
      <c r="N674" s="10" t="str">
        <f t="shared" si="134"/>
        <v/>
      </c>
      <c r="O674" s="9" t="str">
        <f t="shared" si="135"/>
        <v/>
      </c>
      <c r="P674" s="11" t="str">
        <f t="shared" ca="1" si="131"/>
        <v/>
      </c>
    </row>
    <row r="675" spans="2:16" ht="15.95" customHeight="1" x14ac:dyDescent="0.15">
      <c r="B675" s="6">
        <v>670</v>
      </c>
      <c r="C675" s="13" t="str">
        <f t="shared" si="125"/>
        <v/>
      </c>
      <c r="D675" s="25" t="str">
        <f>IFERROR(VLOOKUP(C675,金融機関コード!$B$3:$C$950,2),"")</f>
        <v/>
      </c>
      <c r="E675" s="13" t="str">
        <f t="shared" si="126"/>
        <v/>
      </c>
      <c r="F675" s="49" t="str">
        <f t="shared" si="136"/>
        <v/>
      </c>
      <c r="G675" s="25" t="str">
        <f>IFERROR(VLOOKUP(F675,金融機関コード!$G$3:$I$24268,3,FALSE),"")</f>
        <v/>
      </c>
      <c r="H675" s="12" t="str">
        <f t="shared" si="132"/>
        <v/>
      </c>
      <c r="I675" s="12" t="str">
        <f t="shared" si="127"/>
        <v/>
      </c>
      <c r="J675" s="77" t="str">
        <f t="shared" si="128"/>
        <v/>
      </c>
      <c r="K675" s="77" t="str">
        <f t="shared" si="129"/>
        <v/>
      </c>
      <c r="L675" s="12" t="str">
        <f t="shared" si="130"/>
        <v/>
      </c>
      <c r="M675" s="8" t="str">
        <f t="shared" si="133"/>
        <v/>
      </c>
      <c r="N675" s="10" t="str">
        <f t="shared" si="134"/>
        <v/>
      </c>
      <c r="O675" s="9" t="str">
        <f t="shared" si="135"/>
        <v/>
      </c>
      <c r="P675" s="11" t="str">
        <f t="shared" ca="1" si="131"/>
        <v/>
      </c>
    </row>
    <row r="676" spans="2:16" ht="15.95" customHeight="1" x14ac:dyDescent="0.15">
      <c r="B676" s="6">
        <v>671</v>
      </c>
      <c r="C676" s="13" t="str">
        <f t="shared" si="125"/>
        <v/>
      </c>
      <c r="D676" s="25" t="str">
        <f>IFERROR(VLOOKUP(C676,金融機関コード!$B$3:$C$950,2),"")</f>
        <v/>
      </c>
      <c r="E676" s="13" t="str">
        <f t="shared" si="126"/>
        <v/>
      </c>
      <c r="F676" s="49" t="str">
        <f t="shared" si="136"/>
        <v/>
      </c>
      <c r="G676" s="25" t="str">
        <f>IFERROR(VLOOKUP(F676,金融機関コード!$G$3:$I$24268,3,FALSE),"")</f>
        <v/>
      </c>
      <c r="H676" s="12" t="str">
        <f t="shared" si="132"/>
        <v/>
      </c>
      <c r="I676" s="12" t="str">
        <f t="shared" si="127"/>
        <v/>
      </c>
      <c r="J676" s="77" t="str">
        <f t="shared" si="128"/>
        <v/>
      </c>
      <c r="K676" s="77" t="str">
        <f t="shared" si="129"/>
        <v/>
      </c>
      <c r="L676" s="12" t="str">
        <f t="shared" si="130"/>
        <v/>
      </c>
      <c r="M676" s="8" t="str">
        <f t="shared" si="133"/>
        <v/>
      </c>
      <c r="N676" s="10" t="str">
        <f t="shared" si="134"/>
        <v/>
      </c>
      <c r="O676" s="9" t="str">
        <f t="shared" si="135"/>
        <v/>
      </c>
      <c r="P676" s="11" t="str">
        <f t="shared" ca="1" si="131"/>
        <v/>
      </c>
    </row>
    <row r="677" spans="2:16" ht="15.95" customHeight="1" x14ac:dyDescent="0.15">
      <c r="B677" s="6">
        <v>672</v>
      </c>
      <c r="C677" s="13" t="str">
        <f t="shared" si="125"/>
        <v/>
      </c>
      <c r="D677" s="25" t="str">
        <f>IFERROR(VLOOKUP(C677,金融機関コード!$B$3:$C$950,2),"")</f>
        <v/>
      </c>
      <c r="E677" s="13" t="str">
        <f t="shared" si="126"/>
        <v/>
      </c>
      <c r="F677" s="49" t="str">
        <f t="shared" si="136"/>
        <v/>
      </c>
      <c r="G677" s="25" t="str">
        <f>IFERROR(VLOOKUP(F677,金融機関コード!$G$3:$I$24268,3,FALSE),"")</f>
        <v/>
      </c>
      <c r="H677" s="12" t="str">
        <f t="shared" si="132"/>
        <v/>
      </c>
      <c r="I677" s="12" t="str">
        <f t="shared" si="127"/>
        <v/>
      </c>
      <c r="J677" s="77" t="str">
        <f t="shared" si="128"/>
        <v/>
      </c>
      <c r="K677" s="77" t="str">
        <f t="shared" si="129"/>
        <v/>
      </c>
      <c r="L677" s="12" t="str">
        <f t="shared" si="130"/>
        <v/>
      </c>
      <c r="M677" s="8" t="str">
        <f t="shared" si="133"/>
        <v/>
      </c>
      <c r="N677" s="10" t="str">
        <f t="shared" si="134"/>
        <v/>
      </c>
      <c r="O677" s="9" t="str">
        <f t="shared" si="135"/>
        <v/>
      </c>
      <c r="P677" s="11" t="str">
        <f t="shared" ca="1" si="131"/>
        <v/>
      </c>
    </row>
    <row r="678" spans="2:16" ht="15.95" customHeight="1" x14ac:dyDescent="0.15">
      <c r="B678" s="6">
        <v>673</v>
      </c>
      <c r="C678" s="13" t="str">
        <f t="shared" si="125"/>
        <v/>
      </c>
      <c r="D678" s="25" t="str">
        <f>IFERROR(VLOOKUP(C678,金融機関コード!$B$3:$C$950,2),"")</f>
        <v/>
      </c>
      <c r="E678" s="13" t="str">
        <f t="shared" si="126"/>
        <v/>
      </c>
      <c r="F678" s="49" t="str">
        <f t="shared" si="136"/>
        <v/>
      </c>
      <c r="G678" s="25" t="str">
        <f>IFERROR(VLOOKUP(F678,金融機関コード!$G$3:$I$24268,3,FALSE),"")</f>
        <v/>
      </c>
      <c r="H678" s="12" t="str">
        <f t="shared" si="132"/>
        <v/>
      </c>
      <c r="I678" s="12" t="str">
        <f t="shared" si="127"/>
        <v/>
      </c>
      <c r="J678" s="77" t="str">
        <f t="shared" si="128"/>
        <v/>
      </c>
      <c r="K678" s="77" t="str">
        <f t="shared" si="129"/>
        <v/>
      </c>
      <c r="L678" s="12" t="str">
        <f t="shared" si="130"/>
        <v/>
      </c>
      <c r="M678" s="8" t="str">
        <f t="shared" si="133"/>
        <v/>
      </c>
      <c r="N678" s="10" t="str">
        <f t="shared" si="134"/>
        <v/>
      </c>
      <c r="O678" s="9" t="str">
        <f t="shared" si="135"/>
        <v/>
      </c>
      <c r="P678" s="11" t="str">
        <f t="shared" ca="1" si="131"/>
        <v/>
      </c>
    </row>
    <row r="679" spans="2:16" ht="15.95" customHeight="1" x14ac:dyDescent="0.15">
      <c r="B679" s="6">
        <v>674</v>
      </c>
      <c r="C679" s="13" t="str">
        <f t="shared" si="125"/>
        <v/>
      </c>
      <c r="D679" s="25" t="str">
        <f>IFERROR(VLOOKUP(C679,金融機関コード!$B$3:$C$950,2),"")</f>
        <v/>
      </c>
      <c r="E679" s="13" t="str">
        <f t="shared" si="126"/>
        <v/>
      </c>
      <c r="F679" s="49" t="str">
        <f t="shared" si="136"/>
        <v/>
      </c>
      <c r="G679" s="25" t="str">
        <f>IFERROR(VLOOKUP(F679,金融機関コード!$G$3:$I$24268,3,FALSE),"")</f>
        <v/>
      </c>
      <c r="H679" s="12" t="str">
        <f t="shared" si="132"/>
        <v/>
      </c>
      <c r="I679" s="12" t="str">
        <f t="shared" si="127"/>
        <v/>
      </c>
      <c r="J679" s="77" t="str">
        <f t="shared" si="128"/>
        <v/>
      </c>
      <c r="K679" s="77" t="str">
        <f t="shared" si="129"/>
        <v/>
      </c>
      <c r="L679" s="12" t="str">
        <f t="shared" si="130"/>
        <v/>
      </c>
      <c r="M679" s="8" t="str">
        <f t="shared" si="133"/>
        <v/>
      </c>
      <c r="N679" s="10" t="str">
        <f t="shared" si="134"/>
        <v/>
      </c>
      <c r="O679" s="9" t="str">
        <f t="shared" si="135"/>
        <v/>
      </c>
      <c r="P679" s="11" t="str">
        <f t="shared" ca="1" si="131"/>
        <v/>
      </c>
    </row>
    <row r="680" spans="2:16" ht="15.95" customHeight="1" x14ac:dyDescent="0.15">
      <c r="B680" s="6">
        <v>675</v>
      </c>
      <c r="C680" s="13" t="str">
        <f t="shared" si="125"/>
        <v/>
      </c>
      <c r="D680" s="25" t="str">
        <f>IFERROR(VLOOKUP(C680,金融機関コード!$B$3:$C$950,2),"")</f>
        <v/>
      </c>
      <c r="E680" s="13" t="str">
        <f t="shared" si="126"/>
        <v/>
      </c>
      <c r="F680" s="49" t="str">
        <f t="shared" si="136"/>
        <v/>
      </c>
      <c r="G680" s="25" t="str">
        <f>IFERROR(VLOOKUP(F680,金融機関コード!$G$3:$I$24268,3,FALSE),"")</f>
        <v/>
      </c>
      <c r="H680" s="12" t="str">
        <f t="shared" si="132"/>
        <v/>
      </c>
      <c r="I680" s="12" t="str">
        <f t="shared" si="127"/>
        <v/>
      </c>
      <c r="J680" s="77" t="str">
        <f t="shared" si="128"/>
        <v/>
      </c>
      <c r="K680" s="77" t="str">
        <f t="shared" si="129"/>
        <v/>
      </c>
      <c r="L680" s="12" t="str">
        <f t="shared" si="130"/>
        <v/>
      </c>
      <c r="M680" s="8" t="str">
        <f t="shared" si="133"/>
        <v/>
      </c>
      <c r="N680" s="10" t="str">
        <f t="shared" si="134"/>
        <v/>
      </c>
      <c r="O680" s="9" t="str">
        <f t="shared" si="135"/>
        <v/>
      </c>
      <c r="P680" s="11" t="str">
        <f t="shared" ca="1" si="131"/>
        <v/>
      </c>
    </row>
    <row r="681" spans="2:16" ht="15.95" customHeight="1" x14ac:dyDescent="0.15">
      <c r="B681" s="6">
        <v>676</v>
      </c>
      <c r="C681" s="13" t="str">
        <f t="shared" si="125"/>
        <v/>
      </c>
      <c r="D681" s="25" t="str">
        <f>IFERROR(VLOOKUP(C681,金融機関コード!$B$3:$C$950,2),"")</f>
        <v/>
      </c>
      <c r="E681" s="13" t="str">
        <f t="shared" si="126"/>
        <v/>
      </c>
      <c r="F681" s="49" t="str">
        <f t="shared" si="136"/>
        <v/>
      </c>
      <c r="G681" s="25" t="str">
        <f>IFERROR(VLOOKUP(F681,金融機関コード!$G$3:$I$24268,3,FALSE),"")</f>
        <v/>
      </c>
      <c r="H681" s="12" t="str">
        <f t="shared" si="132"/>
        <v/>
      </c>
      <c r="I681" s="12" t="str">
        <f t="shared" si="127"/>
        <v/>
      </c>
      <c r="J681" s="77" t="str">
        <f t="shared" si="128"/>
        <v/>
      </c>
      <c r="K681" s="77" t="str">
        <f t="shared" si="129"/>
        <v/>
      </c>
      <c r="L681" s="12" t="str">
        <f t="shared" si="130"/>
        <v/>
      </c>
      <c r="M681" s="8" t="str">
        <f t="shared" si="133"/>
        <v/>
      </c>
      <c r="N681" s="10" t="str">
        <f t="shared" si="134"/>
        <v/>
      </c>
      <c r="O681" s="9" t="str">
        <f t="shared" si="135"/>
        <v/>
      </c>
      <c r="P681" s="11" t="str">
        <f t="shared" ca="1" si="131"/>
        <v/>
      </c>
    </row>
    <row r="682" spans="2:16" ht="15.95" customHeight="1" x14ac:dyDescent="0.15">
      <c r="B682" s="6">
        <v>677</v>
      </c>
      <c r="C682" s="13" t="str">
        <f t="shared" si="125"/>
        <v/>
      </c>
      <c r="D682" s="25" t="str">
        <f>IFERROR(VLOOKUP(C682,金融機関コード!$B$3:$C$950,2),"")</f>
        <v/>
      </c>
      <c r="E682" s="13" t="str">
        <f t="shared" si="126"/>
        <v/>
      </c>
      <c r="F682" s="49" t="str">
        <f t="shared" si="136"/>
        <v/>
      </c>
      <c r="G682" s="25" t="str">
        <f>IFERROR(VLOOKUP(F682,金融機関コード!$G$3:$I$24268,3,FALSE),"")</f>
        <v/>
      </c>
      <c r="H682" s="12" t="str">
        <f t="shared" si="132"/>
        <v/>
      </c>
      <c r="I682" s="12" t="str">
        <f t="shared" si="127"/>
        <v/>
      </c>
      <c r="J682" s="77" t="str">
        <f t="shared" si="128"/>
        <v/>
      </c>
      <c r="K682" s="77" t="str">
        <f t="shared" si="129"/>
        <v/>
      </c>
      <c r="L682" s="12" t="str">
        <f t="shared" si="130"/>
        <v/>
      </c>
      <c r="M682" s="8" t="str">
        <f t="shared" si="133"/>
        <v/>
      </c>
      <c r="N682" s="10" t="str">
        <f t="shared" si="134"/>
        <v/>
      </c>
      <c r="O682" s="9" t="str">
        <f t="shared" si="135"/>
        <v/>
      </c>
      <c r="P682" s="11" t="str">
        <f t="shared" ca="1" si="131"/>
        <v/>
      </c>
    </row>
    <row r="683" spans="2:16" ht="15.95" customHeight="1" x14ac:dyDescent="0.15">
      <c r="B683" s="6">
        <v>678</v>
      </c>
      <c r="C683" s="13" t="str">
        <f t="shared" si="125"/>
        <v/>
      </c>
      <c r="D683" s="25" t="str">
        <f>IFERROR(VLOOKUP(C683,金融機関コード!$B$3:$C$950,2),"")</f>
        <v/>
      </c>
      <c r="E683" s="13" t="str">
        <f t="shared" si="126"/>
        <v/>
      </c>
      <c r="F683" s="49" t="str">
        <f t="shared" si="136"/>
        <v/>
      </c>
      <c r="G683" s="25" t="str">
        <f>IFERROR(VLOOKUP(F683,金融機関コード!$G$3:$I$24268,3,FALSE),"")</f>
        <v/>
      </c>
      <c r="H683" s="12" t="str">
        <f t="shared" si="132"/>
        <v/>
      </c>
      <c r="I683" s="12" t="str">
        <f t="shared" si="127"/>
        <v/>
      </c>
      <c r="J683" s="77" t="str">
        <f t="shared" si="128"/>
        <v/>
      </c>
      <c r="K683" s="77" t="str">
        <f t="shared" si="129"/>
        <v/>
      </c>
      <c r="L683" s="12" t="str">
        <f t="shared" si="130"/>
        <v/>
      </c>
      <c r="M683" s="8" t="str">
        <f t="shared" si="133"/>
        <v/>
      </c>
      <c r="N683" s="10" t="str">
        <f t="shared" si="134"/>
        <v/>
      </c>
      <c r="O683" s="9" t="str">
        <f t="shared" si="135"/>
        <v/>
      </c>
      <c r="P683" s="11" t="str">
        <f t="shared" ca="1" si="131"/>
        <v/>
      </c>
    </row>
    <row r="684" spans="2:16" ht="15.95" customHeight="1" x14ac:dyDescent="0.15">
      <c r="B684" s="6">
        <v>679</v>
      </c>
      <c r="C684" s="13" t="str">
        <f t="shared" si="125"/>
        <v/>
      </c>
      <c r="D684" s="25" t="str">
        <f>IFERROR(VLOOKUP(C684,金融機関コード!$B$3:$C$950,2),"")</f>
        <v/>
      </c>
      <c r="E684" s="13" t="str">
        <f t="shared" si="126"/>
        <v/>
      </c>
      <c r="F684" s="49" t="str">
        <f t="shared" si="136"/>
        <v/>
      </c>
      <c r="G684" s="25" t="str">
        <f>IFERROR(VLOOKUP(F684,金融機関コード!$G$3:$I$24268,3,FALSE),"")</f>
        <v/>
      </c>
      <c r="H684" s="12" t="str">
        <f t="shared" si="132"/>
        <v/>
      </c>
      <c r="I684" s="12" t="str">
        <f t="shared" si="127"/>
        <v/>
      </c>
      <c r="J684" s="77" t="str">
        <f t="shared" si="128"/>
        <v/>
      </c>
      <c r="K684" s="77" t="str">
        <f t="shared" si="129"/>
        <v/>
      </c>
      <c r="L684" s="12" t="str">
        <f t="shared" si="130"/>
        <v/>
      </c>
      <c r="M684" s="8" t="str">
        <f t="shared" si="133"/>
        <v/>
      </c>
      <c r="N684" s="10" t="str">
        <f t="shared" si="134"/>
        <v/>
      </c>
      <c r="O684" s="9" t="str">
        <f t="shared" si="135"/>
        <v/>
      </c>
      <c r="P684" s="11" t="str">
        <f t="shared" ca="1" si="131"/>
        <v/>
      </c>
    </row>
    <row r="685" spans="2:16" ht="15.95" customHeight="1" x14ac:dyDescent="0.15">
      <c r="B685" s="6">
        <v>680</v>
      </c>
      <c r="C685" s="13" t="str">
        <f t="shared" si="125"/>
        <v/>
      </c>
      <c r="D685" s="25" t="str">
        <f>IFERROR(VLOOKUP(C685,金融機関コード!$B$3:$C$950,2),"")</f>
        <v/>
      </c>
      <c r="E685" s="13" t="str">
        <f t="shared" si="126"/>
        <v/>
      </c>
      <c r="F685" s="49" t="str">
        <f t="shared" si="136"/>
        <v/>
      </c>
      <c r="G685" s="25" t="str">
        <f>IFERROR(VLOOKUP(F685,金融機関コード!$G$3:$I$24268,3,FALSE),"")</f>
        <v/>
      </c>
      <c r="H685" s="12" t="str">
        <f t="shared" si="132"/>
        <v/>
      </c>
      <c r="I685" s="12" t="str">
        <f t="shared" si="127"/>
        <v/>
      </c>
      <c r="J685" s="77" t="str">
        <f t="shared" si="128"/>
        <v/>
      </c>
      <c r="K685" s="77" t="str">
        <f t="shared" si="129"/>
        <v/>
      </c>
      <c r="L685" s="12" t="str">
        <f t="shared" si="130"/>
        <v/>
      </c>
      <c r="M685" s="8" t="str">
        <f t="shared" si="133"/>
        <v/>
      </c>
      <c r="N685" s="10" t="str">
        <f t="shared" si="134"/>
        <v/>
      </c>
      <c r="O685" s="9" t="str">
        <f t="shared" si="135"/>
        <v/>
      </c>
      <c r="P685" s="11" t="str">
        <f t="shared" ca="1" si="131"/>
        <v/>
      </c>
    </row>
    <row r="686" spans="2:16" ht="15.95" customHeight="1" x14ac:dyDescent="0.15">
      <c r="B686" s="6">
        <v>681</v>
      </c>
      <c r="C686" s="13" t="str">
        <f t="shared" si="125"/>
        <v/>
      </c>
      <c r="D686" s="25" t="str">
        <f>IFERROR(VLOOKUP(C686,金融機関コード!$B$3:$C$950,2),"")</f>
        <v/>
      </c>
      <c r="E686" s="13" t="str">
        <f t="shared" si="126"/>
        <v/>
      </c>
      <c r="F686" s="49" t="str">
        <f t="shared" si="136"/>
        <v/>
      </c>
      <c r="G686" s="25" t="str">
        <f>IFERROR(VLOOKUP(F686,金融機関コード!$G$3:$I$24268,3,FALSE),"")</f>
        <v/>
      </c>
      <c r="H686" s="12" t="str">
        <f t="shared" si="132"/>
        <v/>
      </c>
      <c r="I686" s="12" t="str">
        <f t="shared" si="127"/>
        <v/>
      </c>
      <c r="J686" s="77" t="str">
        <f t="shared" si="128"/>
        <v/>
      </c>
      <c r="K686" s="77" t="str">
        <f t="shared" si="129"/>
        <v/>
      </c>
      <c r="L686" s="12" t="str">
        <f t="shared" si="130"/>
        <v/>
      </c>
      <c r="M686" s="8" t="str">
        <f t="shared" si="133"/>
        <v/>
      </c>
      <c r="N686" s="10" t="str">
        <f t="shared" si="134"/>
        <v/>
      </c>
      <c r="O686" s="9" t="str">
        <f t="shared" si="135"/>
        <v/>
      </c>
      <c r="P686" s="11" t="str">
        <f t="shared" ca="1" si="131"/>
        <v/>
      </c>
    </row>
    <row r="687" spans="2:16" ht="15.95" customHeight="1" x14ac:dyDescent="0.15">
      <c r="B687" s="6">
        <v>682</v>
      </c>
      <c r="C687" s="13" t="str">
        <f t="shared" si="125"/>
        <v/>
      </c>
      <c r="D687" s="25" t="str">
        <f>IFERROR(VLOOKUP(C687,金融機関コード!$B$3:$C$950,2),"")</f>
        <v/>
      </c>
      <c r="E687" s="13" t="str">
        <f t="shared" si="126"/>
        <v/>
      </c>
      <c r="F687" s="49" t="str">
        <f t="shared" si="136"/>
        <v/>
      </c>
      <c r="G687" s="25" t="str">
        <f>IFERROR(VLOOKUP(F687,金融機関コード!$G$3:$I$24268,3,FALSE),"")</f>
        <v/>
      </c>
      <c r="H687" s="12" t="str">
        <f t="shared" si="132"/>
        <v/>
      </c>
      <c r="I687" s="12" t="str">
        <f t="shared" si="127"/>
        <v/>
      </c>
      <c r="J687" s="77" t="str">
        <f t="shared" si="128"/>
        <v/>
      </c>
      <c r="K687" s="77" t="str">
        <f t="shared" si="129"/>
        <v/>
      </c>
      <c r="L687" s="12" t="str">
        <f t="shared" si="130"/>
        <v/>
      </c>
      <c r="M687" s="8" t="str">
        <f t="shared" si="133"/>
        <v/>
      </c>
      <c r="N687" s="10" t="str">
        <f t="shared" si="134"/>
        <v/>
      </c>
      <c r="O687" s="9" t="str">
        <f t="shared" si="135"/>
        <v/>
      </c>
      <c r="P687" s="11" t="str">
        <f t="shared" ca="1" si="131"/>
        <v/>
      </c>
    </row>
    <row r="688" spans="2:16" ht="15.95" customHeight="1" x14ac:dyDescent="0.15">
      <c r="B688" s="6">
        <v>683</v>
      </c>
      <c r="C688" s="13" t="str">
        <f t="shared" si="125"/>
        <v/>
      </c>
      <c r="D688" s="25" t="str">
        <f>IFERROR(VLOOKUP(C688,金融機関コード!$B$3:$C$950,2),"")</f>
        <v/>
      </c>
      <c r="E688" s="13" t="str">
        <f t="shared" si="126"/>
        <v/>
      </c>
      <c r="F688" s="49" t="str">
        <f t="shared" si="136"/>
        <v/>
      </c>
      <c r="G688" s="25" t="str">
        <f>IFERROR(VLOOKUP(F688,金融機関コード!$G$3:$I$24268,3,FALSE),"")</f>
        <v/>
      </c>
      <c r="H688" s="12" t="str">
        <f t="shared" si="132"/>
        <v/>
      </c>
      <c r="I688" s="12" t="str">
        <f t="shared" si="127"/>
        <v/>
      </c>
      <c r="J688" s="77" t="str">
        <f t="shared" si="128"/>
        <v/>
      </c>
      <c r="K688" s="77" t="str">
        <f t="shared" si="129"/>
        <v/>
      </c>
      <c r="L688" s="12" t="str">
        <f t="shared" si="130"/>
        <v/>
      </c>
      <c r="M688" s="8" t="str">
        <f t="shared" si="133"/>
        <v/>
      </c>
      <c r="N688" s="10" t="str">
        <f t="shared" si="134"/>
        <v/>
      </c>
      <c r="O688" s="9" t="str">
        <f t="shared" si="135"/>
        <v/>
      </c>
      <c r="P688" s="11" t="str">
        <f t="shared" ca="1" si="131"/>
        <v/>
      </c>
    </row>
    <row r="689" spans="2:16" ht="15.95" customHeight="1" x14ac:dyDescent="0.15">
      <c r="B689" s="6">
        <v>684</v>
      </c>
      <c r="C689" s="13" t="str">
        <f t="shared" si="125"/>
        <v/>
      </c>
      <c r="D689" s="25" t="str">
        <f>IFERROR(VLOOKUP(C689,金融機関コード!$B$3:$C$950,2),"")</f>
        <v/>
      </c>
      <c r="E689" s="13" t="str">
        <f t="shared" si="126"/>
        <v/>
      </c>
      <c r="F689" s="49" t="str">
        <f t="shared" si="136"/>
        <v/>
      </c>
      <c r="G689" s="25" t="str">
        <f>IFERROR(VLOOKUP(F689,金融機関コード!$G$3:$I$24268,3,FALSE),"")</f>
        <v/>
      </c>
      <c r="H689" s="12" t="str">
        <f t="shared" si="132"/>
        <v/>
      </c>
      <c r="I689" s="12" t="str">
        <f t="shared" si="127"/>
        <v/>
      </c>
      <c r="J689" s="77" t="str">
        <f t="shared" si="128"/>
        <v/>
      </c>
      <c r="K689" s="77" t="str">
        <f t="shared" si="129"/>
        <v/>
      </c>
      <c r="L689" s="12" t="str">
        <f t="shared" si="130"/>
        <v/>
      </c>
      <c r="M689" s="8" t="str">
        <f t="shared" si="133"/>
        <v/>
      </c>
      <c r="N689" s="10" t="str">
        <f t="shared" si="134"/>
        <v/>
      </c>
      <c r="O689" s="9" t="str">
        <f t="shared" si="135"/>
        <v/>
      </c>
      <c r="P689" s="11" t="str">
        <f t="shared" ca="1" si="131"/>
        <v/>
      </c>
    </row>
    <row r="690" spans="2:16" ht="15.95" customHeight="1" x14ac:dyDescent="0.15">
      <c r="B690" s="6">
        <v>685</v>
      </c>
      <c r="C690" s="13" t="str">
        <f t="shared" si="125"/>
        <v/>
      </c>
      <c r="D690" s="25" t="str">
        <f>IFERROR(VLOOKUP(C690,金融機関コード!$B$3:$C$950,2),"")</f>
        <v/>
      </c>
      <c r="E690" s="13" t="str">
        <f t="shared" si="126"/>
        <v/>
      </c>
      <c r="F690" s="49" t="str">
        <f t="shared" si="136"/>
        <v/>
      </c>
      <c r="G690" s="25" t="str">
        <f>IFERROR(VLOOKUP(F690,金融機関コード!$G$3:$I$24268,3,FALSE),"")</f>
        <v/>
      </c>
      <c r="H690" s="12" t="str">
        <f t="shared" si="132"/>
        <v/>
      </c>
      <c r="I690" s="12" t="str">
        <f t="shared" si="127"/>
        <v/>
      </c>
      <c r="J690" s="77" t="str">
        <f t="shared" si="128"/>
        <v/>
      </c>
      <c r="K690" s="77" t="str">
        <f t="shared" si="129"/>
        <v/>
      </c>
      <c r="L690" s="12" t="str">
        <f t="shared" si="130"/>
        <v/>
      </c>
      <c r="M690" s="8" t="str">
        <f t="shared" si="133"/>
        <v/>
      </c>
      <c r="N690" s="10" t="str">
        <f t="shared" si="134"/>
        <v/>
      </c>
      <c r="O690" s="9" t="str">
        <f t="shared" si="135"/>
        <v/>
      </c>
      <c r="P690" s="11" t="str">
        <f t="shared" ca="1" si="131"/>
        <v/>
      </c>
    </row>
    <row r="691" spans="2:16" ht="15.95" customHeight="1" x14ac:dyDescent="0.15">
      <c r="B691" s="6">
        <v>686</v>
      </c>
      <c r="C691" s="13" t="str">
        <f t="shared" si="125"/>
        <v/>
      </c>
      <c r="D691" s="25" t="str">
        <f>IFERROR(VLOOKUP(C691,金融機関コード!$B$3:$C$950,2),"")</f>
        <v/>
      </c>
      <c r="E691" s="13" t="str">
        <f t="shared" si="126"/>
        <v/>
      </c>
      <c r="F691" s="49" t="str">
        <f t="shared" si="136"/>
        <v/>
      </c>
      <c r="G691" s="25" t="str">
        <f>IFERROR(VLOOKUP(F691,金融機関コード!$G$3:$I$24268,3,FALSE),"")</f>
        <v/>
      </c>
      <c r="H691" s="12" t="str">
        <f t="shared" si="132"/>
        <v/>
      </c>
      <c r="I691" s="12" t="str">
        <f t="shared" si="127"/>
        <v/>
      </c>
      <c r="J691" s="77" t="str">
        <f t="shared" si="128"/>
        <v/>
      </c>
      <c r="K691" s="77" t="str">
        <f t="shared" si="129"/>
        <v/>
      </c>
      <c r="L691" s="12" t="str">
        <f t="shared" si="130"/>
        <v/>
      </c>
      <c r="M691" s="8" t="str">
        <f t="shared" si="133"/>
        <v/>
      </c>
      <c r="N691" s="10" t="str">
        <f t="shared" si="134"/>
        <v/>
      </c>
      <c r="O691" s="9" t="str">
        <f t="shared" si="135"/>
        <v/>
      </c>
      <c r="P691" s="11" t="str">
        <f t="shared" ca="1" si="131"/>
        <v/>
      </c>
    </row>
    <row r="692" spans="2:16" ht="15.95" customHeight="1" x14ac:dyDescent="0.15">
      <c r="B692" s="6">
        <v>687</v>
      </c>
      <c r="C692" s="13" t="str">
        <f t="shared" si="125"/>
        <v/>
      </c>
      <c r="D692" s="25" t="str">
        <f>IFERROR(VLOOKUP(C692,金融機関コード!$B$3:$C$950,2),"")</f>
        <v/>
      </c>
      <c r="E692" s="13" t="str">
        <f t="shared" si="126"/>
        <v/>
      </c>
      <c r="F692" s="49" t="str">
        <f t="shared" si="136"/>
        <v/>
      </c>
      <c r="G692" s="25" t="str">
        <f>IFERROR(VLOOKUP(F692,金融機関コード!$G$3:$I$24268,3,FALSE),"")</f>
        <v/>
      </c>
      <c r="H692" s="12" t="str">
        <f t="shared" si="132"/>
        <v/>
      </c>
      <c r="I692" s="12" t="str">
        <f t="shared" si="127"/>
        <v/>
      </c>
      <c r="J692" s="77" t="str">
        <f t="shared" si="128"/>
        <v/>
      </c>
      <c r="K692" s="77" t="str">
        <f t="shared" si="129"/>
        <v/>
      </c>
      <c r="L692" s="12" t="str">
        <f t="shared" si="130"/>
        <v/>
      </c>
      <c r="M692" s="8" t="str">
        <f t="shared" si="133"/>
        <v/>
      </c>
      <c r="N692" s="10" t="str">
        <f t="shared" si="134"/>
        <v/>
      </c>
      <c r="O692" s="9" t="str">
        <f t="shared" si="135"/>
        <v/>
      </c>
      <c r="P692" s="11" t="str">
        <f t="shared" ca="1" si="131"/>
        <v/>
      </c>
    </row>
    <row r="693" spans="2:16" ht="15.95" customHeight="1" x14ac:dyDescent="0.15">
      <c r="B693" s="6">
        <v>688</v>
      </c>
      <c r="C693" s="13" t="str">
        <f t="shared" si="125"/>
        <v/>
      </c>
      <c r="D693" s="25" t="str">
        <f>IFERROR(VLOOKUP(C693,金融機関コード!$B$3:$C$950,2),"")</f>
        <v/>
      </c>
      <c r="E693" s="13" t="str">
        <f t="shared" si="126"/>
        <v/>
      </c>
      <c r="F693" s="49" t="str">
        <f t="shared" si="136"/>
        <v/>
      </c>
      <c r="G693" s="25" t="str">
        <f>IFERROR(VLOOKUP(F693,金融機関コード!$G$3:$I$24268,3,FALSE),"")</f>
        <v/>
      </c>
      <c r="H693" s="12" t="str">
        <f t="shared" si="132"/>
        <v/>
      </c>
      <c r="I693" s="12" t="str">
        <f t="shared" si="127"/>
        <v/>
      </c>
      <c r="J693" s="77" t="str">
        <f t="shared" si="128"/>
        <v/>
      </c>
      <c r="K693" s="77" t="str">
        <f t="shared" si="129"/>
        <v/>
      </c>
      <c r="L693" s="12" t="str">
        <f t="shared" si="130"/>
        <v/>
      </c>
      <c r="M693" s="8" t="str">
        <f t="shared" si="133"/>
        <v/>
      </c>
      <c r="N693" s="10" t="str">
        <f t="shared" si="134"/>
        <v/>
      </c>
      <c r="O693" s="9" t="str">
        <f t="shared" si="135"/>
        <v/>
      </c>
      <c r="P693" s="11" t="str">
        <f t="shared" ca="1" si="131"/>
        <v/>
      </c>
    </row>
    <row r="694" spans="2:16" ht="15.95" customHeight="1" x14ac:dyDescent="0.15">
      <c r="B694" s="6">
        <v>689</v>
      </c>
      <c r="C694" s="13" t="str">
        <f t="shared" si="125"/>
        <v/>
      </c>
      <c r="D694" s="25" t="str">
        <f>IFERROR(VLOOKUP(C694,金融機関コード!$B$3:$C$950,2),"")</f>
        <v/>
      </c>
      <c r="E694" s="13" t="str">
        <f t="shared" si="126"/>
        <v/>
      </c>
      <c r="F694" s="49" t="str">
        <f t="shared" si="136"/>
        <v/>
      </c>
      <c r="G694" s="25" t="str">
        <f>IFERROR(VLOOKUP(F694,金融機関コード!$G$3:$I$24268,3,FALSE),"")</f>
        <v/>
      </c>
      <c r="H694" s="12" t="str">
        <f t="shared" si="132"/>
        <v/>
      </c>
      <c r="I694" s="12" t="str">
        <f t="shared" si="127"/>
        <v/>
      </c>
      <c r="J694" s="77" t="str">
        <f t="shared" si="128"/>
        <v/>
      </c>
      <c r="K694" s="77" t="str">
        <f t="shared" si="129"/>
        <v/>
      </c>
      <c r="L694" s="12" t="str">
        <f t="shared" si="130"/>
        <v/>
      </c>
      <c r="M694" s="8" t="str">
        <f t="shared" si="133"/>
        <v/>
      </c>
      <c r="N694" s="10" t="str">
        <f t="shared" si="134"/>
        <v/>
      </c>
      <c r="O694" s="9" t="str">
        <f t="shared" si="135"/>
        <v/>
      </c>
      <c r="P694" s="11" t="str">
        <f t="shared" ca="1" si="131"/>
        <v/>
      </c>
    </row>
    <row r="695" spans="2:16" ht="15.95" customHeight="1" x14ac:dyDescent="0.15">
      <c r="B695" s="6">
        <v>690</v>
      </c>
      <c r="C695" s="13" t="str">
        <f t="shared" si="125"/>
        <v/>
      </c>
      <c r="D695" s="25" t="str">
        <f>IFERROR(VLOOKUP(C695,金融機関コード!$B$3:$C$950,2),"")</f>
        <v/>
      </c>
      <c r="E695" s="13" t="str">
        <f t="shared" si="126"/>
        <v/>
      </c>
      <c r="F695" s="49" t="str">
        <f t="shared" si="136"/>
        <v/>
      </c>
      <c r="G695" s="25" t="str">
        <f>IFERROR(VLOOKUP(F695,金融機関コード!$G$3:$I$24268,3,FALSE),"")</f>
        <v/>
      </c>
      <c r="H695" s="12" t="str">
        <f t="shared" si="132"/>
        <v/>
      </c>
      <c r="I695" s="12" t="str">
        <f t="shared" si="127"/>
        <v/>
      </c>
      <c r="J695" s="77" t="str">
        <f t="shared" si="128"/>
        <v/>
      </c>
      <c r="K695" s="77" t="str">
        <f t="shared" si="129"/>
        <v/>
      </c>
      <c r="L695" s="12" t="str">
        <f t="shared" si="130"/>
        <v/>
      </c>
      <c r="M695" s="8" t="str">
        <f t="shared" si="133"/>
        <v/>
      </c>
      <c r="N695" s="10" t="str">
        <f t="shared" si="134"/>
        <v/>
      </c>
      <c r="O695" s="9" t="str">
        <f t="shared" si="135"/>
        <v/>
      </c>
      <c r="P695" s="11" t="str">
        <f t="shared" ca="1" si="131"/>
        <v/>
      </c>
    </row>
    <row r="696" spans="2:16" ht="15.95" customHeight="1" x14ac:dyDescent="0.15">
      <c r="B696" s="6">
        <v>691</v>
      </c>
      <c r="C696" s="13" t="str">
        <f t="shared" si="125"/>
        <v/>
      </c>
      <c r="D696" s="25" t="str">
        <f>IFERROR(VLOOKUP(C696,金融機関コード!$B$3:$C$950,2),"")</f>
        <v/>
      </c>
      <c r="E696" s="13" t="str">
        <f t="shared" si="126"/>
        <v/>
      </c>
      <c r="F696" s="49" t="str">
        <f t="shared" si="136"/>
        <v/>
      </c>
      <c r="G696" s="25" t="str">
        <f>IFERROR(VLOOKUP(F696,金融機関コード!$G$3:$I$24268,3,FALSE),"")</f>
        <v/>
      </c>
      <c r="H696" s="12" t="str">
        <f t="shared" si="132"/>
        <v/>
      </c>
      <c r="I696" s="12" t="str">
        <f t="shared" si="127"/>
        <v/>
      </c>
      <c r="J696" s="77" t="str">
        <f t="shared" si="128"/>
        <v/>
      </c>
      <c r="K696" s="77" t="str">
        <f t="shared" si="129"/>
        <v/>
      </c>
      <c r="L696" s="12" t="str">
        <f t="shared" si="130"/>
        <v/>
      </c>
      <c r="M696" s="8" t="str">
        <f t="shared" si="133"/>
        <v/>
      </c>
      <c r="N696" s="10" t="str">
        <f t="shared" si="134"/>
        <v/>
      </c>
      <c r="O696" s="9" t="str">
        <f t="shared" si="135"/>
        <v/>
      </c>
      <c r="P696" s="11" t="str">
        <f t="shared" ca="1" si="131"/>
        <v/>
      </c>
    </row>
    <row r="697" spans="2:16" ht="15.95" customHeight="1" x14ac:dyDescent="0.15">
      <c r="B697" s="6">
        <v>692</v>
      </c>
      <c r="C697" s="13" t="str">
        <f t="shared" si="125"/>
        <v/>
      </c>
      <c r="D697" s="25" t="str">
        <f>IFERROR(VLOOKUP(C697,金融機関コード!$B$3:$C$950,2),"")</f>
        <v/>
      </c>
      <c r="E697" s="13" t="str">
        <f t="shared" si="126"/>
        <v/>
      </c>
      <c r="F697" s="49" t="str">
        <f t="shared" si="136"/>
        <v/>
      </c>
      <c r="G697" s="25" t="str">
        <f>IFERROR(VLOOKUP(F697,金融機関コード!$G$3:$I$24268,3,FALSE),"")</f>
        <v/>
      </c>
      <c r="H697" s="12" t="str">
        <f t="shared" si="132"/>
        <v/>
      </c>
      <c r="I697" s="12" t="str">
        <f t="shared" si="127"/>
        <v/>
      </c>
      <c r="J697" s="77" t="str">
        <f t="shared" si="128"/>
        <v/>
      </c>
      <c r="K697" s="77" t="str">
        <f t="shared" si="129"/>
        <v/>
      </c>
      <c r="L697" s="12" t="str">
        <f t="shared" si="130"/>
        <v/>
      </c>
      <c r="M697" s="8" t="str">
        <f t="shared" si="133"/>
        <v/>
      </c>
      <c r="N697" s="10" t="str">
        <f t="shared" si="134"/>
        <v/>
      </c>
      <c r="O697" s="9" t="str">
        <f t="shared" si="135"/>
        <v/>
      </c>
      <c r="P697" s="11" t="str">
        <f t="shared" ca="1" si="131"/>
        <v/>
      </c>
    </row>
    <row r="698" spans="2:16" ht="15.95" customHeight="1" x14ac:dyDescent="0.15">
      <c r="B698" s="6">
        <v>693</v>
      </c>
      <c r="C698" s="13" t="str">
        <f t="shared" si="125"/>
        <v/>
      </c>
      <c r="D698" s="25" t="str">
        <f>IFERROR(VLOOKUP(C698,金融機関コード!$B$3:$C$950,2),"")</f>
        <v/>
      </c>
      <c r="E698" s="13" t="str">
        <f t="shared" si="126"/>
        <v/>
      </c>
      <c r="F698" s="49" t="str">
        <f t="shared" si="136"/>
        <v/>
      </c>
      <c r="G698" s="25" t="str">
        <f>IFERROR(VLOOKUP(F698,金融機関コード!$G$3:$I$24268,3,FALSE),"")</f>
        <v/>
      </c>
      <c r="H698" s="12" t="str">
        <f t="shared" si="132"/>
        <v/>
      </c>
      <c r="I698" s="12" t="str">
        <f t="shared" si="127"/>
        <v/>
      </c>
      <c r="J698" s="77" t="str">
        <f t="shared" si="128"/>
        <v/>
      </c>
      <c r="K698" s="77" t="str">
        <f t="shared" si="129"/>
        <v/>
      </c>
      <c r="L698" s="12" t="str">
        <f t="shared" si="130"/>
        <v/>
      </c>
      <c r="M698" s="8" t="str">
        <f t="shared" si="133"/>
        <v/>
      </c>
      <c r="N698" s="10" t="str">
        <f t="shared" si="134"/>
        <v/>
      </c>
      <c r="O698" s="9" t="str">
        <f t="shared" si="135"/>
        <v/>
      </c>
      <c r="P698" s="11" t="str">
        <f t="shared" ca="1" si="131"/>
        <v/>
      </c>
    </row>
    <row r="699" spans="2:16" ht="15.95" customHeight="1" x14ac:dyDescent="0.15">
      <c r="B699" s="6">
        <v>694</v>
      </c>
      <c r="C699" s="13" t="str">
        <f t="shared" si="125"/>
        <v/>
      </c>
      <c r="D699" s="25" t="str">
        <f>IFERROR(VLOOKUP(C699,金融機関コード!$B$3:$C$950,2),"")</f>
        <v/>
      </c>
      <c r="E699" s="13" t="str">
        <f t="shared" si="126"/>
        <v/>
      </c>
      <c r="F699" s="49" t="str">
        <f t="shared" si="136"/>
        <v/>
      </c>
      <c r="G699" s="25" t="str">
        <f>IFERROR(VLOOKUP(F699,金融機関コード!$G$3:$I$24268,3,FALSE),"")</f>
        <v/>
      </c>
      <c r="H699" s="12" t="str">
        <f t="shared" si="132"/>
        <v/>
      </c>
      <c r="I699" s="12" t="str">
        <f t="shared" si="127"/>
        <v/>
      </c>
      <c r="J699" s="77" t="str">
        <f t="shared" si="128"/>
        <v/>
      </c>
      <c r="K699" s="77" t="str">
        <f t="shared" si="129"/>
        <v/>
      </c>
      <c r="L699" s="12" t="str">
        <f t="shared" si="130"/>
        <v/>
      </c>
      <c r="M699" s="8" t="str">
        <f t="shared" si="133"/>
        <v/>
      </c>
      <c r="N699" s="10" t="str">
        <f t="shared" si="134"/>
        <v/>
      </c>
      <c r="O699" s="9" t="str">
        <f t="shared" si="135"/>
        <v/>
      </c>
      <c r="P699" s="11" t="str">
        <f t="shared" ca="1" si="131"/>
        <v/>
      </c>
    </row>
    <row r="700" spans="2:16" ht="15.95" customHeight="1" x14ac:dyDescent="0.15">
      <c r="B700" s="6">
        <v>695</v>
      </c>
      <c r="C700" s="13" t="str">
        <f t="shared" si="125"/>
        <v/>
      </c>
      <c r="D700" s="25" t="str">
        <f>IFERROR(VLOOKUP(C700,金融機関コード!$B$3:$C$950,2),"")</f>
        <v/>
      </c>
      <c r="E700" s="13" t="str">
        <f t="shared" si="126"/>
        <v/>
      </c>
      <c r="F700" s="49" t="str">
        <f t="shared" si="136"/>
        <v/>
      </c>
      <c r="G700" s="25" t="str">
        <f>IFERROR(VLOOKUP(F700,金融機関コード!$G$3:$I$24268,3,FALSE),"")</f>
        <v/>
      </c>
      <c r="H700" s="12" t="str">
        <f t="shared" si="132"/>
        <v/>
      </c>
      <c r="I700" s="12" t="str">
        <f t="shared" si="127"/>
        <v/>
      </c>
      <c r="J700" s="77" t="str">
        <f t="shared" si="128"/>
        <v/>
      </c>
      <c r="K700" s="77" t="str">
        <f t="shared" si="129"/>
        <v/>
      </c>
      <c r="L700" s="12" t="str">
        <f t="shared" si="130"/>
        <v/>
      </c>
      <c r="M700" s="8" t="str">
        <f t="shared" si="133"/>
        <v/>
      </c>
      <c r="N700" s="10" t="str">
        <f t="shared" si="134"/>
        <v/>
      </c>
      <c r="O700" s="9" t="str">
        <f t="shared" si="135"/>
        <v/>
      </c>
      <c r="P700" s="11" t="str">
        <f t="shared" ca="1" si="131"/>
        <v/>
      </c>
    </row>
    <row r="701" spans="2:16" ht="15.95" customHeight="1" x14ac:dyDescent="0.15">
      <c r="B701" s="6">
        <v>696</v>
      </c>
      <c r="C701" s="13" t="str">
        <f t="shared" si="125"/>
        <v/>
      </c>
      <c r="D701" s="25" t="str">
        <f>IFERROR(VLOOKUP(C701,金融機関コード!$B$3:$C$950,2),"")</f>
        <v/>
      </c>
      <c r="E701" s="13" t="str">
        <f t="shared" si="126"/>
        <v/>
      </c>
      <c r="F701" s="49" t="str">
        <f t="shared" si="136"/>
        <v/>
      </c>
      <c r="G701" s="25" t="str">
        <f>IFERROR(VLOOKUP(F701,金融機関コード!$G$3:$I$24268,3,FALSE),"")</f>
        <v/>
      </c>
      <c r="H701" s="12" t="str">
        <f t="shared" si="132"/>
        <v/>
      </c>
      <c r="I701" s="12" t="str">
        <f t="shared" si="127"/>
        <v/>
      </c>
      <c r="J701" s="77" t="str">
        <f t="shared" si="128"/>
        <v/>
      </c>
      <c r="K701" s="77" t="str">
        <f t="shared" si="129"/>
        <v/>
      </c>
      <c r="L701" s="12" t="str">
        <f t="shared" si="130"/>
        <v/>
      </c>
      <c r="M701" s="8" t="str">
        <f t="shared" si="133"/>
        <v/>
      </c>
      <c r="N701" s="10" t="str">
        <f t="shared" si="134"/>
        <v/>
      </c>
      <c r="O701" s="9" t="str">
        <f t="shared" si="135"/>
        <v/>
      </c>
      <c r="P701" s="11" t="str">
        <f t="shared" ca="1" si="131"/>
        <v/>
      </c>
    </row>
    <row r="702" spans="2:16" ht="15.95" customHeight="1" x14ac:dyDescent="0.15">
      <c r="B702" s="6">
        <v>697</v>
      </c>
      <c r="C702" s="13" t="str">
        <f t="shared" si="125"/>
        <v/>
      </c>
      <c r="D702" s="25" t="str">
        <f>IFERROR(VLOOKUP(C702,金融機関コード!$B$3:$C$950,2),"")</f>
        <v/>
      </c>
      <c r="E702" s="13" t="str">
        <f t="shared" si="126"/>
        <v/>
      </c>
      <c r="F702" s="49" t="str">
        <f t="shared" si="136"/>
        <v/>
      </c>
      <c r="G702" s="25" t="str">
        <f>IFERROR(VLOOKUP(F702,金融機関コード!$G$3:$I$24268,3,FALSE),"")</f>
        <v/>
      </c>
      <c r="H702" s="12" t="str">
        <f t="shared" si="132"/>
        <v/>
      </c>
      <c r="I702" s="12" t="str">
        <f t="shared" si="127"/>
        <v/>
      </c>
      <c r="J702" s="77" t="str">
        <f t="shared" si="128"/>
        <v/>
      </c>
      <c r="K702" s="77" t="str">
        <f t="shared" si="129"/>
        <v/>
      </c>
      <c r="L702" s="12" t="str">
        <f t="shared" si="130"/>
        <v/>
      </c>
      <c r="M702" s="8" t="str">
        <f t="shared" si="133"/>
        <v/>
      </c>
      <c r="N702" s="10" t="str">
        <f t="shared" si="134"/>
        <v/>
      </c>
      <c r="O702" s="9" t="str">
        <f t="shared" si="135"/>
        <v/>
      </c>
      <c r="P702" s="11" t="str">
        <f t="shared" ca="1" si="131"/>
        <v/>
      </c>
    </row>
    <row r="703" spans="2:16" ht="15.95" customHeight="1" x14ac:dyDescent="0.15">
      <c r="B703" s="6">
        <v>698</v>
      </c>
      <c r="C703" s="13" t="str">
        <f t="shared" si="125"/>
        <v/>
      </c>
      <c r="D703" s="25" t="str">
        <f>IFERROR(VLOOKUP(C703,金融機関コード!$B$3:$C$950,2),"")</f>
        <v/>
      </c>
      <c r="E703" s="13" t="str">
        <f t="shared" si="126"/>
        <v/>
      </c>
      <c r="F703" s="49" t="str">
        <f t="shared" si="136"/>
        <v/>
      </c>
      <c r="G703" s="25" t="str">
        <f>IFERROR(VLOOKUP(F703,金融機関コード!$G$3:$I$24268,3,FALSE),"")</f>
        <v/>
      </c>
      <c r="H703" s="12" t="str">
        <f t="shared" si="132"/>
        <v/>
      </c>
      <c r="I703" s="12" t="str">
        <f t="shared" si="127"/>
        <v/>
      </c>
      <c r="J703" s="77" t="str">
        <f t="shared" si="128"/>
        <v/>
      </c>
      <c r="K703" s="77" t="str">
        <f t="shared" si="129"/>
        <v/>
      </c>
      <c r="L703" s="12" t="str">
        <f t="shared" si="130"/>
        <v/>
      </c>
      <c r="M703" s="8" t="str">
        <f t="shared" si="133"/>
        <v/>
      </c>
      <c r="N703" s="10" t="str">
        <f t="shared" si="134"/>
        <v/>
      </c>
      <c r="O703" s="9" t="str">
        <f t="shared" si="135"/>
        <v/>
      </c>
      <c r="P703" s="11" t="str">
        <f t="shared" ca="1" si="131"/>
        <v/>
      </c>
    </row>
    <row r="704" spans="2:16" ht="15.95" customHeight="1" x14ac:dyDescent="0.15">
      <c r="B704" s="6">
        <v>699</v>
      </c>
      <c r="C704" s="13" t="str">
        <f t="shared" si="125"/>
        <v/>
      </c>
      <c r="D704" s="25" t="str">
        <f>IFERROR(VLOOKUP(C704,金融機関コード!$B$3:$C$950,2),"")</f>
        <v/>
      </c>
      <c r="E704" s="13" t="str">
        <f t="shared" si="126"/>
        <v/>
      </c>
      <c r="F704" s="49" t="str">
        <f t="shared" si="136"/>
        <v/>
      </c>
      <c r="G704" s="25" t="str">
        <f>IFERROR(VLOOKUP(F704,金融機関コード!$G$3:$I$24268,3,FALSE),"")</f>
        <v/>
      </c>
      <c r="H704" s="12" t="str">
        <f t="shared" si="132"/>
        <v/>
      </c>
      <c r="I704" s="12" t="str">
        <f t="shared" si="127"/>
        <v/>
      </c>
      <c r="J704" s="77" t="str">
        <f t="shared" si="128"/>
        <v/>
      </c>
      <c r="K704" s="77" t="str">
        <f t="shared" si="129"/>
        <v/>
      </c>
      <c r="L704" s="12" t="str">
        <f t="shared" si="130"/>
        <v/>
      </c>
      <c r="M704" s="8" t="str">
        <f t="shared" si="133"/>
        <v/>
      </c>
      <c r="N704" s="10" t="str">
        <f t="shared" si="134"/>
        <v/>
      </c>
      <c r="O704" s="9" t="str">
        <f t="shared" si="135"/>
        <v/>
      </c>
      <c r="P704" s="11" t="str">
        <f t="shared" ca="1" si="131"/>
        <v/>
      </c>
    </row>
    <row r="705" spans="2:16" ht="15.95" customHeight="1" x14ac:dyDescent="0.15">
      <c r="B705" s="6">
        <v>700</v>
      </c>
      <c r="C705" s="13" t="str">
        <f t="shared" si="125"/>
        <v/>
      </c>
      <c r="D705" s="25" t="str">
        <f>IFERROR(VLOOKUP(C705,金融機関コード!$B$3:$C$950,2),"")</f>
        <v/>
      </c>
      <c r="E705" s="13" t="str">
        <f t="shared" si="126"/>
        <v/>
      </c>
      <c r="F705" s="49" t="str">
        <f t="shared" si="136"/>
        <v/>
      </c>
      <c r="G705" s="25" t="str">
        <f>IFERROR(VLOOKUP(F705,金融機関コード!$G$3:$I$24268,3,FALSE),"")</f>
        <v/>
      </c>
      <c r="H705" s="12" t="str">
        <f t="shared" si="132"/>
        <v/>
      </c>
      <c r="I705" s="12" t="str">
        <f t="shared" si="127"/>
        <v/>
      </c>
      <c r="J705" s="77" t="str">
        <f t="shared" si="128"/>
        <v/>
      </c>
      <c r="K705" s="77" t="str">
        <f t="shared" si="129"/>
        <v/>
      </c>
      <c r="L705" s="12" t="str">
        <f t="shared" si="130"/>
        <v/>
      </c>
      <c r="M705" s="8" t="str">
        <f t="shared" si="133"/>
        <v/>
      </c>
      <c r="N705" s="10" t="str">
        <f t="shared" si="134"/>
        <v/>
      </c>
      <c r="O705" s="9" t="str">
        <f t="shared" si="135"/>
        <v/>
      </c>
      <c r="P705" s="11" t="str">
        <f t="shared" ca="1" si="131"/>
        <v/>
      </c>
    </row>
    <row r="706" spans="2:16" ht="15.95" customHeight="1" x14ac:dyDescent="0.15">
      <c r="B706" s="6">
        <v>701</v>
      </c>
      <c r="C706" s="13" t="str">
        <f t="shared" si="125"/>
        <v/>
      </c>
      <c r="D706" s="25" t="str">
        <f>IFERROR(VLOOKUP(C706,金融機関コード!$B$3:$C$950,2),"")</f>
        <v/>
      </c>
      <c r="E706" s="13" t="str">
        <f t="shared" si="126"/>
        <v/>
      </c>
      <c r="F706" s="49" t="str">
        <f t="shared" si="136"/>
        <v/>
      </c>
      <c r="G706" s="25" t="str">
        <f>IFERROR(VLOOKUP(F706,金融機関コード!$G$3:$I$24268,3,FALSE),"")</f>
        <v/>
      </c>
      <c r="H706" s="12" t="str">
        <f t="shared" si="132"/>
        <v/>
      </c>
      <c r="I706" s="12" t="str">
        <f t="shared" si="127"/>
        <v/>
      </c>
      <c r="J706" s="77" t="str">
        <f t="shared" si="128"/>
        <v/>
      </c>
      <c r="K706" s="77" t="str">
        <f t="shared" si="129"/>
        <v/>
      </c>
      <c r="L706" s="12" t="str">
        <f t="shared" si="130"/>
        <v/>
      </c>
      <c r="M706" s="8" t="str">
        <f t="shared" si="133"/>
        <v/>
      </c>
      <c r="N706" s="10" t="str">
        <f t="shared" si="134"/>
        <v/>
      </c>
      <c r="O706" s="9" t="str">
        <f t="shared" si="135"/>
        <v/>
      </c>
      <c r="P706" s="11" t="str">
        <f t="shared" ca="1" si="131"/>
        <v/>
      </c>
    </row>
    <row r="707" spans="2:16" ht="15.95" customHeight="1" x14ac:dyDescent="0.15">
      <c r="B707" s="6">
        <v>702</v>
      </c>
      <c r="C707" s="13" t="str">
        <f t="shared" si="125"/>
        <v/>
      </c>
      <c r="D707" s="25" t="str">
        <f>IFERROR(VLOOKUP(C707,金融機関コード!$B$3:$C$950,2),"")</f>
        <v/>
      </c>
      <c r="E707" s="13" t="str">
        <f t="shared" si="126"/>
        <v/>
      </c>
      <c r="F707" s="49" t="str">
        <f t="shared" si="136"/>
        <v/>
      </c>
      <c r="G707" s="25" t="str">
        <f>IFERROR(VLOOKUP(F707,金融機関コード!$G$3:$I$24268,3,FALSE),"")</f>
        <v/>
      </c>
      <c r="H707" s="12" t="str">
        <f t="shared" si="132"/>
        <v/>
      </c>
      <c r="I707" s="12" t="str">
        <f t="shared" si="127"/>
        <v/>
      </c>
      <c r="J707" s="77" t="str">
        <f t="shared" si="128"/>
        <v/>
      </c>
      <c r="K707" s="77" t="str">
        <f t="shared" si="129"/>
        <v/>
      </c>
      <c r="L707" s="12" t="str">
        <f t="shared" si="130"/>
        <v/>
      </c>
      <c r="M707" s="8" t="str">
        <f t="shared" si="133"/>
        <v/>
      </c>
      <c r="N707" s="10" t="str">
        <f t="shared" si="134"/>
        <v/>
      </c>
      <c r="O707" s="9" t="str">
        <f t="shared" si="135"/>
        <v/>
      </c>
      <c r="P707" s="11" t="str">
        <f t="shared" ca="1" si="131"/>
        <v/>
      </c>
    </row>
    <row r="708" spans="2:16" ht="15.95" customHeight="1" x14ac:dyDescent="0.15">
      <c r="B708" s="6">
        <v>703</v>
      </c>
      <c r="C708" s="13" t="str">
        <f t="shared" si="125"/>
        <v/>
      </c>
      <c r="D708" s="25" t="str">
        <f>IFERROR(VLOOKUP(C708,金融機関コード!$B$3:$C$950,2),"")</f>
        <v/>
      </c>
      <c r="E708" s="13" t="str">
        <f t="shared" si="126"/>
        <v/>
      </c>
      <c r="F708" s="49" t="str">
        <f t="shared" si="136"/>
        <v/>
      </c>
      <c r="G708" s="25" t="str">
        <f>IFERROR(VLOOKUP(F708,金融機関コード!$G$3:$I$24268,3,FALSE),"")</f>
        <v/>
      </c>
      <c r="H708" s="12" t="str">
        <f t="shared" si="132"/>
        <v/>
      </c>
      <c r="I708" s="12" t="str">
        <f t="shared" si="127"/>
        <v/>
      </c>
      <c r="J708" s="77" t="str">
        <f t="shared" si="128"/>
        <v/>
      </c>
      <c r="K708" s="77" t="str">
        <f t="shared" si="129"/>
        <v/>
      </c>
      <c r="L708" s="12" t="str">
        <f t="shared" si="130"/>
        <v/>
      </c>
      <c r="M708" s="8" t="str">
        <f t="shared" si="133"/>
        <v/>
      </c>
      <c r="N708" s="10" t="str">
        <f t="shared" si="134"/>
        <v/>
      </c>
      <c r="O708" s="9" t="str">
        <f t="shared" si="135"/>
        <v/>
      </c>
      <c r="P708" s="11" t="str">
        <f t="shared" ca="1" si="131"/>
        <v/>
      </c>
    </row>
    <row r="709" spans="2:16" ht="15.95" customHeight="1" x14ac:dyDescent="0.15">
      <c r="B709" s="6">
        <v>704</v>
      </c>
      <c r="C709" s="13" t="str">
        <f t="shared" si="125"/>
        <v/>
      </c>
      <c r="D709" s="25" t="str">
        <f>IFERROR(VLOOKUP(C709,金融機関コード!$B$3:$C$950,2),"")</f>
        <v/>
      </c>
      <c r="E709" s="13" t="str">
        <f t="shared" si="126"/>
        <v/>
      </c>
      <c r="F709" s="49" t="str">
        <f t="shared" si="136"/>
        <v/>
      </c>
      <c r="G709" s="25" t="str">
        <f>IFERROR(VLOOKUP(F709,金融機関コード!$G$3:$I$24268,3,FALSE),"")</f>
        <v/>
      </c>
      <c r="H709" s="12" t="str">
        <f t="shared" si="132"/>
        <v/>
      </c>
      <c r="I709" s="12" t="str">
        <f t="shared" si="127"/>
        <v/>
      </c>
      <c r="J709" s="77" t="str">
        <f t="shared" si="128"/>
        <v/>
      </c>
      <c r="K709" s="77" t="str">
        <f t="shared" si="129"/>
        <v/>
      </c>
      <c r="L709" s="12" t="str">
        <f t="shared" si="130"/>
        <v/>
      </c>
      <c r="M709" s="8" t="str">
        <f t="shared" si="133"/>
        <v/>
      </c>
      <c r="N709" s="10" t="str">
        <f t="shared" si="134"/>
        <v/>
      </c>
      <c r="O709" s="9" t="str">
        <f t="shared" si="135"/>
        <v/>
      </c>
      <c r="P709" s="11" t="str">
        <f t="shared" ca="1" si="131"/>
        <v/>
      </c>
    </row>
    <row r="710" spans="2:16" ht="15.95" customHeight="1" x14ac:dyDescent="0.15">
      <c r="B710" s="6">
        <v>705</v>
      </c>
      <c r="C710" s="13" t="str">
        <f t="shared" ref="C710:C773" si="137">IF(VLOOKUP(B710,全範囲,13)=0,"",VLOOKUP(B710,全範囲,13))</f>
        <v/>
      </c>
      <c r="D710" s="25" t="str">
        <f>IFERROR(VLOOKUP(C710,金融機関コード!$B$3:$C$950,2),"")</f>
        <v/>
      </c>
      <c r="E710" s="13" t="str">
        <f t="shared" ref="E710:E773" si="138">IF(VLOOKUP(B710,全範囲,14)=0,"",VLOOKUP(B710,全範囲,14))</f>
        <v/>
      </c>
      <c r="F710" s="49" t="str">
        <f t="shared" si="136"/>
        <v/>
      </c>
      <c r="G710" s="25" t="str">
        <f>IFERROR(VLOOKUP(F710,金融機関コード!$G$3:$I$24268,3,FALSE),"")</f>
        <v/>
      </c>
      <c r="H710" s="12" t="str">
        <f t="shared" si="132"/>
        <v/>
      </c>
      <c r="I710" s="12" t="str">
        <f t="shared" ref="I710:I773" si="139">IF(VLOOKUP(B710,全範囲,9)=0,"",VLOOKUP(B710,全範囲,9))</f>
        <v/>
      </c>
      <c r="J710" s="77" t="str">
        <f t="shared" ref="J710:J773" si="140">IF(VLOOKUP(B710,全範囲,11)=0,"",VLOOKUP(B710,全範囲,11))</f>
        <v/>
      </c>
      <c r="K710" s="77" t="str">
        <f t="shared" ref="K710:K773" si="141">IF(VLOOKUP(B710,全範囲,12)=0,"",VLOOKUP(B710,全範囲,12))</f>
        <v/>
      </c>
      <c r="L710" s="12" t="str">
        <f t="shared" ref="L710:L773" si="142">IF(VLOOKUP(B710,全範囲,3)=0,"",VLOOKUP(B710,全範囲,3))</f>
        <v/>
      </c>
      <c r="M710" s="8" t="str">
        <f t="shared" si="133"/>
        <v/>
      </c>
      <c r="N710" s="10" t="str">
        <f t="shared" si="134"/>
        <v/>
      </c>
      <c r="O710" s="9" t="str">
        <f t="shared" si="135"/>
        <v/>
      </c>
      <c r="P710" s="11" t="str">
        <f t="shared" ref="P710:P773" ca="1" si="143">IF(VLOOKUP(B710,全範囲,17)=0,"",VLOOKUP(B710,全範囲,17))</f>
        <v/>
      </c>
    </row>
    <row r="711" spans="2:16" ht="15.95" customHeight="1" x14ac:dyDescent="0.15">
      <c r="B711" s="6">
        <v>706</v>
      </c>
      <c r="C711" s="13" t="str">
        <f t="shared" si="137"/>
        <v/>
      </c>
      <c r="D711" s="25" t="str">
        <f>IFERROR(VLOOKUP(C711,金融機関コード!$B$3:$C$950,2),"")</f>
        <v/>
      </c>
      <c r="E711" s="13" t="str">
        <f t="shared" si="138"/>
        <v/>
      </c>
      <c r="F711" s="49" t="str">
        <f t="shared" si="136"/>
        <v/>
      </c>
      <c r="G711" s="25" t="str">
        <f>IFERROR(VLOOKUP(F711,金融機関コード!$G$3:$I$24268,3,FALSE),"")</f>
        <v/>
      </c>
      <c r="H711" s="12" t="str">
        <f t="shared" si="132"/>
        <v/>
      </c>
      <c r="I711" s="12" t="str">
        <f t="shared" si="139"/>
        <v/>
      </c>
      <c r="J711" s="77" t="str">
        <f t="shared" si="140"/>
        <v/>
      </c>
      <c r="K711" s="77" t="str">
        <f t="shared" si="141"/>
        <v/>
      </c>
      <c r="L711" s="12" t="str">
        <f t="shared" si="142"/>
        <v/>
      </c>
      <c r="M711" s="8" t="str">
        <f t="shared" si="133"/>
        <v/>
      </c>
      <c r="N711" s="10" t="str">
        <f t="shared" si="134"/>
        <v/>
      </c>
      <c r="O711" s="9" t="str">
        <f t="shared" si="135"/>
        <v/>
      </c>
      <c r="P711" s="11" t="str">
        <f t="shared" ca="1" si="143"/>
        <v/>
      </c>
    </row>
    <row r="712" spans="2:16" ht="15.95" customHeight="1" x14ac:dyDescent="0.15">
      <c r="B712" s="6">
        <v>707</v>
      </c>
      <c r="C712" s="13" t="str">
        <f t="shared" si="137"/>
        <v/>
      </c>
      <c r="D712" s="25" t="str">
        <f>IFERROR(VLOOKUP(C712,金融機関コード!$B$3:$C$950,2),"")</f>
        <v/>
      </c>
      <c r="E712" s="13" t="str">
        <f t="shared" si="138"/>
        <v/>
      </c>
      <c r="F712" s="49" t="str">
        <f t="shared" si="136"/>
        <v/>
      </c>
      <c r="G712" s="25" t="str">
        <f>IFERROR(VLOOKUP(F712,金融機関コード!$G$3:$I$24268,3,FALSE),"")</f>
        <v/>
      </c>
      <c r="H712" s="12" t="str">
        <f t="shared" si="132"/>
        <v/>
      </c>
      <c r="I712" s="12" t="str">
        <f t="shared" si="139"/>
        <v/>
      </c>
      <c r="J712" s="77" t="str">
        <f t="shared" si="140"/>
        <v/>
      </c>
      <c r="K712" s="77" t="str">
        <f t="shared" si="141"/>
        <v/>
      </c>
      <c r="L712" s="12" t="str">
        <f t="shared" si="142"/>
        <v/>
      </c>
      <c r="M712" s="8" t="str">
        <f t="shared" si="133"/>
        <v/>
      </c>
      <c r="N712" s="10" t="str">
        <f t="shared" si="134"/>
        <v/>
      </c>
      <c r="O712" s="9" t="str">
        <f t="shared" si="135"/>
        <v/>
      </c>
      <c r="P712" s="11" t="str">
        <f t="shared" ca="1" si="143"/>
        <v/>
      </c>
    </row>
    <row r="713" spans="2:16" ht="15.95" customHeight="1" x14ac:dyDescent="0.15">
      <c r="B713" s="6">
        <v>708</v>
      </c>
      <c r="C713" s="13" t="str">
        <f t="shared" si="137"/>
        <v/>
      </c>
      <c r="D713" s="25" t="str">
        <f>IFERROR(VLOOKUP(C713,金融機関コード!$B$3:$C$950,2),"")</f>
        <v/>
      </c>
      <c r="E713" s="13" t="str">
        <f t="shared" si="138"/>
        <v/>
      </c>
      <c r="F713" s="49" t="str">
        <f t="shared" si="136"/>
        <v/>
      </c>
      <c r="G713" s="25" t="str">
        <f>IFERROR(VLOOKUP(F713,金融機関コード!$G$3:$I$24268,3,FALSE),"")</f>
        <v/>
      </c>
      <c r="H713" s="12" t="str">
        <f t="shared" si="132"/>
        <v/>
      </c>
      <c r="I713" s="12" t="str">
        <f t="shared" si="139"/>
        <v/>
      </c>
      <c r="J713" s="77" t="str">
        <f t="shared" si="140"/>
        <v/>
      </c>
      <c r="K713" s="77" t="str">
        <f t="shared" si="141"/>
        <v/>
      </c>
      <c r="L713" s="12" t="str">
        <f t="shared" si="142"/>
        <v/>
      </c>
      <c r="M713" s="8" t="str">
        <f t="shared" si="133"/>
        <v/>
      </c>
      <c r="N713" s="10" t="str">
        <f t="shared" si="134"/>
        <v/>
      </c>
      <c r="O713" s="9" t="str">
        <f t="shared" si="135"/>
        <v/>
      </c>
      <c r="P713" s="11" t="str">
        <f t="shared" ca="1" si="143"/>
        <v/>
      </c>
    </row>
    <row r="714" spans="2:16" ht="15.95" customHeight="1" x14ac:dyDescent="0.15">
      <c r="B714" s="6">
        <v>709</v>
      </c>
      <c r="C714" s="13" t="str">
        <f t="shared" si="137"/>
        <v/>
      </c>
      <c r="D714" s="25" t="str">
        <f>IFERROR(VLOOKUP(C714,金融機関コード!$B$3:$C$950,2),"")</f>
        <v/>
      </c>
      <c r="E714" s="13" t="str">
        <f t="shared" si="138"/>
        <v/>
      </c>
      <c r="F714" s="49" t="str">
        <f t="shared" si="136"/>
        <v/>
      </c>
      <c r="G714" s="25" t="str">
        <f>IFERROR(VLOOKUP(F714,金融機関コード!$G$3:$I$24268,3,FALSE),"")</f>
        <v/>
      </c>
      <c r="H714" s="12" t="str">
        <f t="shared" ref="H714:H777" si="144">IF(VLOOKUP(B714,全範囲,10)=0,"",VLOOKUP(B714,全範囲,10))</f>
        <v/>
      </c>
      <c r="I714" s="12" t="str">
        <f t="shared" si="139"/>
        <v/>
      </c>
      <c r="J714" s="77" t="str">
        <f t="shared" si="140"/>
        <v/>
      </c>
      <c r="K714" s="77" t="str">
        <f t="shared" si="141"/>
        <v/>
      </c>
      <c r="L714" s="12" t="str">
        <f t="shared" si="142"/>
        <v/>
      </c>
      <c r="M714" s="8" t="str">
        <f t="shared" ref="M714:M777" si="145">IF(VLOOKUP(B714,全範囲,4)=0,"",VLOOKUP(B714,全範囲,4))</f>
        <v/>
      </c>
      <c r="N714" s="10" t="str">
        <f t="shared" ref="N714:N777" si="146">IF(VLOOKUP(B714,全範囲,5)=0,"",VLOOKUP(B714,全範囲,5))</f>
        <v/>
      </c>
      <c r="O714" s="9" t="str">
        <f t="shared" ref="O714:O777" si="147">IF(VLOOKUP(B714,全範囲,6)=0,"",VLOOKUP(B714,全範囲,6))</f>
        <v/>
      </c>
      <c r="P714" s="11" t="str">
        <f t="shared" ca="1" si="143"/>
        <v/>
      </c>
    </row>
    <row r="715" spans="2:16" ht="15.95" customHeight="1" x14ac:dyDescent="0.15">
      <c r="B715" s="6">
        <v>710</v>
      </c>
      <c r="C715" s="13" t="str">
        <f t="shared" si="137"/>
        <v/>
      </c>
      <c r="D715" s="25" t="str">
        <f>IFERROR(VLOOKUP(C715,金融機関コード!$B$3:$C$950,2),"")</f>
        <v/>
      </c>
      <c r="E715" s="13" t="str">
        <f t="shared" si="138"/>
        <v/>
      </c>
      <c r="F715" s="49" t="str">
        <f t="shared" si="136"/>
        <v/>
      </c>
      <c r="G715" s="25" t="str">
        <f>IFERROR(VLOOKUP(F715,金融機関コード!$G$3:$I$24268,3,FALSE),"")</f>
        <v/>
      </c>
      <c r="H715" s="12" t="str">
        <f t="shared" si="144"/>
        <v/>
      </c>
      <c r="I715" s="12" t="str">
        <f t="shared" si="139"/>
        <v/>
      </c>
      <c r="J715" s="77" t="str">
        <f t="shared" si="140"/>
        <v/>
      </c>
      <c r="K715" s="77" t="str">
        <f t="shared" si="141"/>
        <v/>
      </c>
      <c r="L715" s="12" t="str">
        <f t="shared" si="142"/>
        <v/>
      </c>
      <c r="M715" s="8" t="str">
        <f t="shared" si="145"/>
        <v/>
      </c>
      <c r="N715" s="10" t="str">
        <f t="shared" si="146"/>
        <v/>
      </c>
      <c r="O715" s="9" t="str">
        <f t="shared" si="147"/>
        <v/>
      </c>
      <c r="P715" s="11" t="str">
        <f t="shared" ca="1" si="143"/>
        <v/>
      </c>
    </row>
    <row r="716" spans="2:16" ht="15.95" customHeight="1" x14ac:dyDescent="0.15">
      <c r="B716" s="6">
        <v>711</v>
      </c>
      <c r="C716" s="13" t="str">
        <f t="shared" si="137"/>
        <v/>
      </c>
      <c r="D716" s="25" t="str">
        <f>IFERROR(VLOOKUP(C716,金融機関コード!$B$3:$C$950,2),"")</f>
        <v/>
      </c>
      <c r="E716" s="13" t="str">
        <f t="shared" si="138"/>
        <v/>
      </c>
      <c r="F716" s="49" t="str">
        <f t="shared" si="136"/>
        <v/>
      </c>
      <c r="G716" s="25" t="str">
        <f>IFERROR(VLOOKUP(F716,金融機関コード!$G$3:$I$24268,3,FALSE),"")</f>
        <v/>
      </c>
      <c r="H716" s="12" t="str">
        <f t="shared" si="144"/>
        <v/>
      </c>
      <c r="I716" s="12" t="str">
        <f t="shared" si="139"/>
        <v/>
      </c>
      <c r="J716" s="77" t="str">
        <f t="shared" si="140"/>
        <v/>
      </c>
      <c r="K716" s="77" t="str">
        <f t="shared" si="141"/>
        <v/>
      </c>
      <c r="L716" s="12" t="str">
        <f t="shared" si="142"/>
        <v/>
      </c>
      <c r="M716" s="8" t="str">
        <f t="shared" si="145"/>
        <v/>
      </c>
      <c r="N716" s="10" t="str">
        <f t="shared" si="146"/>
        <v/>
      </c>
      <c r="O716" s="9" t="str">
        <f t="shared" si="147"/>
        <v/>
      </c>
      <c r="P716" s="11" t="str">
        <f t="shared" ca="1" si="143"/>
        <v/>
      </c>
    </row>
    <row r="717" spans="2:16" ht="15.95" customHeight="1" x14ac:dyDescent="0.15">
      <c r="B717" s="6">
        <v>712</v>
      </c>
      <c r="C717" s="13" t="str">
        <f t="shared" si="137"/>
        <v/>
      </c>
      <c r="D717" s="25" t="str">
        <f>IFERROR(VLOOKUP(C717,金融機関コード!$B$3:$C$950,2),"")</f>
        <v/>
      </c>
      <c r="E717" s="13" t="str">
        <f t="shared" si="138"/>
        <v/>
      </c>
      <c r="F717" s="49" t="str">
        <f t="shared" si="136"/>
        <v/>
      </c>
      <c r="G717" s="25" t="str">
        <f>IFERROR(VLOOKUP(F717,金融機関コード!$G$3:$I$24268,3,FALSE),"")</f>
        <v/>
      </c>
      <c r="H717" s="12" t="str">
        <f t="shared" si="144"/>
        <v/>
      </c>
      <c r="I717" s="12" t="str">
        <f t="shared" si="139"/>
        <v/>
      </c>
      <c r="J717" s="77" t="str">
        <f t="shared" si="140"/>
        <v/>
      </c>
      <c r="K717" s="77" t="str">
        <f t="shared" si="141"/>
        <v/>
      </c>
      <c r="L717" s="12" t="str">
        <f t="shared" si="142"/>
        <v/>
      </c>
      <c r="M717" s="8" t="str">
        <f t="shared" si="145"/>
        <v/>
      </c>
      <c r="N717" s="10" t="str">
        <f t="shared" si="146"/>
        <v/>
      </c>
      <c r="O717" s="9" t="str">
        <f t="shared" si="147"/>
        <v/>
      </c>
      <c r="P717" s="11" t="str">
        <f t="shared" ca="1" si="143"/>
        <v/>
      </c>
    </row>
    <row r="718" spans="2:16" ht="15.95" customHeight="1" x14ac:dyDescent="0.15">
      <c r="B718" s="6">
        <v>713</v>
      </c>
      <c r="C718" s="13" t="str">
        <f t="shared" si="137"/>
        <v/>
      </c>
      <c r="D718" s="25" t="str">
        <f>IFERROR(VLOOKUP(C718,金融機関コード!$B$3:$C$950,2),"")</f>
        <v/>
      </c>
      <c r="E718" s="13" t="str">
        <f t="shared" si="138"/>
        <v/>
      </c>
      <c r="F718" s="49" t="str">
        <f t="shared" si="136"/>
        <v/>
      </c>
      <c r="G718" s="25" t="str">
        <f>IFERROR(VLOOKUP(F718,金融機関コード!$G$3:$I$24268,3,FALSE),"")</f>
        <v/>
      </c>
      <c r="H718" s="12" t="str">
        <f t="shared" si="144"/>
        <v/>
      </c>
      <c r="I718" s="12" t="str">
        <f t="shared" si="139"/>
        <v/>
      </c>
      <c r="J718" s="77" t="str">
        <f t="shared" si="140"/>
        <v/>
      </c>
      <c r="K718" s="77" t="str">
        <f t="shared" si="141"/>
        <v/>
      </c>
      <c r="L718" s="12" t="str">
        <f t="shared" si="142"/>
        <v/>
      </c>
      <c r="M718" s="8" t="str">
        <f t="shared" si="145"/>
        <v/>
      </c>
      <c r="N718" s="10" t="str">
        <f t="shared" si="146"/>
        <v/>
      </c>
      <c r="O718" s="9" t="str">
        <f t="shared" si="147"/>
        <v/>
      </c>
      <c r="P718" s="11" t="str">
        <f t="shared" ca="1" si="143"/>
        <v/>
      </c>
    </row>
    <row r="719" spans="2:16" ht="15.95" customHeight="1" x14ac:dyDescent="0.15">
      <c r="B719" s="6">
        <v>714</v>
      </c>
      <c r="C719" s="13" t="str">
        <f t="shared" si="137"/>
        <v/>
      </c>
      <c r="D719" s="25" t="str">
        <f>IFERROR(VLOOKUP(C719,金融機関コード!$B$3:$C$950,2),"")</f>
        <v/>
      </c>
      <c r="E719" s="13" t="str">
        <f t="shared" si="138"/>
        <v/>
      </c>
      <c r="F719" s="49" t="str">
        <f t="shared" si="136"/>
        <v/>
      </c>
      <c r="G719" s="25" t="str">
        <f>IFERROR(VLOOKUP(F719,金融機関コード!$G$3:$I$24268,3,FALSE),"")</f>
        <v/>
      </c>
      <c r="H719" s="12" t="str">
        <f t="shared" si="144"/>
        <v/>
      </c>
      <c r="I719" s="12" t="str">
        <f t="shared" si="139"/>
        <v/>
      </c>
      <c r="J719" s="77" t="str">
        <f t="shared" si="140"/>
        <v/>
      </c>
      <c r="K719" s="77" t="str">
        <f t="shared" si="141"/>
        <v/>
      </c>
      <c r="L719" s="12" t="str">
        <f t="shared" si="142"/>
        <v/>
      </c>
      <c r="M719" s="8" t="str">
        <f t="shared" si="145"/>
        <v/>
      </c>
      <c r="N719" s="10" t="str">
        <f t="shared" si="146"/>
        <v/>
      </c>
      <c r="O719" s="9" t="str">
        <f t="shared" si="147"/>
        <v/>
      </c>
      <c r="P719" s="11" t="str">
        <f t="shared" ca="1" si="143"/>
        <v/>
      </c>
    </row>
    <row r="720" spans="2:16" ht="15.95" customHeight="1" x14ac:dyDescent="0.15">
      <c r="B720" s="6">
        <v>715</v>
      </c>
      <c r="C720" s="13" t="str">
        <f t="shared" si="137"/>
        <v/>
      </c>
      <c r="D720" s="25" t="str">
        <f>IFERROR(VLOOKUP(C720,金融機関コード!$B$3:$C$950,2),"")</f>
        <v/>
      </c>
      <c r="E720" s="13" t="str">
        <f t="shared" si="138"/>
        <v/>
      </c>
      <c r="F720" s="49" t="str">
        <f t="shared" si="136"/>
        <v/>
      </c>
      <c r="G720" s="25" t="str">
        <f>IFERROR(VLOOKUP(F720,金融機関コード!$G$3:$I$24268,3,FALSE),"")</f>
        <v/>
      </c>
      <c r="H720" s="12" t="str">
        <f t="shared" si="144"/>
        <v/>
      </c>
      <c r="I720" s="12" t="str">
        <f t="shared" si="139"/>
        <v/>
      </c>
      <c r="J720" s="77" t="str">
        <f t="shared" si="140"/>
        <v/>
      </c>
      <c r="K720" s="77" t="str">
        <f t="shared" si="141"/>
        <v/>
      </c>
      <c r="L720" s="12" t="str">
        <f t="shared" si="142"/>
        <v/>
      </c>
      <c r="M720" s="8" t="str">
        <f t="shared" si="145"/>
        <v/>
      </c>
      <c r="N720" s="10" t="str">
        <f t="shared" si="146"/>
        <v/>
      </c>
      <c r="O720" s="9" t="str">
        <f t="shared" si="147"/>
        <v/>
      </c>
      <c r="P720" s="11" t="str">
        <f t="shared" ca="1" si="143"/>
        <v/>
      </c>
    </row>
    <row r="721" spans="2:16" ht="15.95" customHeight="1" x14ac:dyDescent="0.15">
      <c r="B721" s="6">
        <v>716</v>
      </c>
      <c r="C721" s="13" t="str">
        <f t="shared" si="137"/>
        <v/>
      </c>
      <c r="D721" s="25" t="str">
        <f>IFERROR(VLOOKUP(C721,金融機関コード!$B$3:$C$950,2),"")</f>
        <v/>
      </c>
      <c r="E721" s="13" t="str">
        <f t="shared" si="138"/>
        <v/>
      </c>
      <c r="F721" s="49" t="str">
        <f t="shared" si="136"/>
        <v/>
      </c>
      <c r="G721" s="25" t="str">
        <f>IFERROR(VLOOKUP(F721,金融機関コード!$G$3:$I$24268,3,FALSE),"")</f>
        <v/>
      </c>
      <c r="H721" s="12" t="str">
        <f t="shared" si="144"/>
        <v/>
      </c>
      <c r="I721" s="12" t="str">
        <f t="shared" si="139"/>
        <v/>
      </c>
      <c r="J721" s="77" t="str">
        <f t="shared" si="140"/>
        <v/>
      </c>
      <c r="K721" s="77" t="str">
        <f t="shared" si="141"/>
        <v/>
      </c>
      <c r="L721" s="12" t="str">
        <f t="shared" si="142"/>
        <v/>
      </c>
      <c r="M721" s="8" t="str">
        <f t="shared" si="145"/>
        <v/>
      </c>
      <c r="N721" s="10" t="str">
        <f t="shared" si="146"/>
        <v/>
      </c>
      <c r="O721" s="9" t="str">
        <f t="shared" si="147"/>
        <v/>
      </c>
      <c r="P721" s="11" t="str">
        <f t="shared" ca="1" si="143"/>
        <v/>
      </c>
    </row>
    <row r="722" spans="2:16" ht="15.95" customHeight="1" x14ac:dyDescent="0.15">
      <c r="B722" s="6">
        <v>717</v>
      </c>
      <c r="C722" s="13" t="str">
        <f t="shared" si="137"/>
        <v/>
      </c>
      <c r="D722" s="25" t="str">
        <f>IFERROR(VLOOKUP(C722,金融機関コード!$B$3:$C$950,2),"")</f>
        <v/>
      </c>
      <c r="E722" s="13" t="str">
        <f t="shared" si="138"/>
        <v/>
      </c>
      <c r="F722" s="49" t="str">
        <f t="shared" si="136"/>
        <v/>
      </c>
      <c r="G722" s="25" t="str">
        <f>IFERROR(VLOOKUP(F722,金融機関コード!$G$3:$I$24268,3,FALSE),"")</f>
        <v/>
      </c>
      <c r="H722" s="12" t="str">
        <f t="shared" si="144"/>
        <v/>
      </c>
      <c r="I722" s="12" t="str">
        <f t="shared" si="139"/>
        <v/>
      </c>
      <c r="J722" s="77" t="str">
        <f t="shared" si="140"/>
        <v/>
      </c>
      <c r="K722" s="77" t="str">
        <f t="shared" si="141"/>
        <v/>
      </c>
      <c r="L722" s="12" t="str">
        <f t="shared" si="142"/>
        <v/>
      </c>
      <c r="M722" s="8" t="str">
        <f t="shared" si="145"/>
        <v/>
      </c>
      <c r="N722" s="10" t="str">
        <f t="shared" si="146"/>
        <v/>
      </c>
      <c r="O722" s="9" t="str">
        <f t="shared" si="147"/>
        <v/>
      </c>
      <c r="P722" s="11" t="str">
        <f t="shared" ca="1" si="143"/>
        <v/>
      </c>
    </row>
    <row r="723" spans="2:16" ht="15.95" customHeight="1" x14ac:dyDescent="0.15">
      <c r="B723" s="6">
        <v>718</v>
      </c>
      <c r="C723" s="13" t="str">
        <f t="shared" si="137"/>
        <v/>
      </c>
      <c r="D723" s="25" t="str">
        <f>IFERROR(VLOOKUP(C723,金融機関コード!$B$3:$C$950,2),"")</f>
        <v/>
      </c>
      <c r="E723" s="13" t="str">
        <f t="shared" si="138"/>
        <v/>
      </c>
      <c r="F723" s="49" t="str">
        <f t="shared" ref="F723:F786" si="148">IFERROR((C723&amp;(E723+10000))*1,"")</f>
        <v/>
      </c>
      <c r="G723" s="25" t="str">
        <f>IFERROR(VLOOKUP(F723,金融機関コード!$G$3:$I$24268,3,FALSE),"")</f>
        <v/>
      </c>
      <c r="H723" s="12" t="str">
        <f t="shared" si="144"/>
        <v/>
      </c>
      <c r="I723" s="12" t="str">
        <f t="shared" si="139"/>
        <v/>
      </c>
      <c r="J723" s="77" t="str">
        <f t="shared" si="140"/>
        <v/>
      </c>
      <c r="K723" s="77" t="str">
        <f t="shared" si="141"/>
        <v/>
      </c>
      <c r="L723" s="12" t="str">
        <f t="shared" si="142"/>
        <v/>
      </c>
      <c r="M723" s="8" t="str">
        <f t="shared" si="145"/>
        <v/>
      </c>
      <c r="N723" s="10" t="str">
        <f t="shared" si="146"/>
        <v/>
      </c>
      <c r="O723" s="9" t="str">
        <f t="shared" si="147"/>
        <v/>
      </c>
      <c r="P723" s="11" t="str">
        <f t="shared" ca="1" si="143"/>
        <v/>
      </c>
    </row>
    <row r="724" spans="2:16" ht="15.95" customHeight="1" x14ac:dyDescent="0.15">
      <c r="B724" s="6">
        <v>719</v>
      </c>
      <c r="C724" s="13" t="str">
        <f t="shared" si="137"/>
        <v/>
      </c>
      <c r="D724" s="25" t="str">
        <f>IFERROR(VLOOKUP(C724,金融機関コード!$B$3:$C$950,2),"")</f>
        <v/>
      </c>
      <c r="E724" s="13" t="str">
        <f t="shared" si="138"/>
        <v/>
      </c>
      <c r="F724" s="49" t="str">
        <f t="shared" si="148"/>
        <v/>
      </c>
      <c r="G724" s="25" t="str">
        <f>IFERROR(VLOOKUP(F724,金融機関コード!$G$3:$I$24268,3,FALSE),"")</f>
        <v/>
      </c>
      <c r="H724" s="12" t="str">
        <f t="shared" si="144"/>
        <v/>
      </c>
      <c r="I724" s="12" t="str">
        <f t="shared" si="139"/>
        <v/>
      </c>
      <c r="J724" s="77" t="str">
        <f t="shared" si="140"/>
        <v/>
      </c>
      <c r="K724" s="77" t="str">
        <f t="shared" si="141"/>
        <v/>
      </c>
      <c r="L724" s="12" t="str">
        <f t="shared" si="142"/>
        <v/>
      </c>
      <c r="M724" s="8" t="str">
        <f t="shared" si="145"/>
        <v/>
      </c>
      <c r="N724" s="10" t="str">
        <f t="shared" si="146"/>
        <v/>
      </c>
      <c r="O724" s="9" t="str">
        <f t="shared" si="147"/>
        <v/>
      </c>
      <c r="P724" s="11" t="str">
        <f t="shared" ca="1" si="143"/>
        <v/>
      </c>
    </row>
    <row r="725" spans="2:16" ht="15.95" customHeight="1" x14ac:dyDescent="0.15">
      <c r="B725" s="6">
        <v>720</v>
      </c>
      <c r="C725" s="13" t="str">
        <f t="shared" si="137"/>
        <v/>
      </c>
      <c r="D725" s="25" t="str">
        <f>IFERROR(VLOOKUP(C725,金融機関コード!$B$3:$C$950,2),"")</f>
        <v/>
      </c>
      <c r="E725" s="13" t="str">
        <f t="shared" si="138"/>
        <v/>
      </c>
      <c r="F725" s="49" t="str">
        <f t="shared" si="148"/>
        <v/>
      </c>
      <c r="G725" s="25" t="str">
        <f>IFERROR(VLOOKUP(F725,金融機関コード!$G$3:$I$24268,3,FALSE),"")</f>
        <v/>
      </c>
      <c r="H725" s="12" t="str">
        <f t="shared" si="144"/>
        <v/>
      </c>
      <c r="I725" s="12" t="str">
        <f t="shared" si="139"/>
        <v/>
      </c>
      <c r="J725" s="77" t="str">
        <f t="shared" si="140"/>
        <v/>
      </c>
      <c r="K725" s="77" t="str">
        <f t="shared" si="141"/>
        <v/>
      </c>
      <c r="L725" s="12" t="str">
        <f t="shared" si="142"/>
        <v/>
      </c>
      <c r="M725" s="8" t="str">
        <f t="shared" si="145"/>
        <v/>
      </c>
      <c r="N725" s="10" t="str">
        <f t="shared" si="146"/>
        <v/>
      </c>
      <c r="O725" s="9" t="str">
        <f t="shared" si="147"/>
        <v/>
      </c>
      <c r="P725" s="11" t="str">
        <f t="shared" ca="1" si="143"/>
        <v/>
      </c>
    </row>
    <row r="726" spans="2:16" ht="15.95" customHeight="1" x14ac:dyDescent="0.15">
      <c r="B726" s="6">
        <v>721</v>
      </c>
      <c r="C726" s="13" t="str">
        <f t="shared" si="137"/>
        <v/>
      </c>
      <c r="D726" s="25" t="str">
        <f>IFERROR(VLOOKUP(C726,金融機関コード!$B$3:$C$950,2),"")</f>
        <v/>
      </c>
      <c r="E726" s="13" t="str">
        <f t="shared" si="138"/>
        <v/>
      </c>
      <c r="F726" s="49" t="str">
        <f t="shared" si="148"/>
        <v/>
      </c>
      <c r="G726" s="25" t="str">
        <f>IFERROR(VLOOKUP(F726,金融機関コード!$G$3:$I$24268,3,FALSE),"")</f>
        <v/>
      </c>
      <c r="H726" s="12" t="str">
        <f t="shared" si="144"/>
        <v/>
      </c>
      <c r="I726" s="12" t="str">
        <f t="shared" si="139"/>
        <v/>
      </c>
      <c r="J726" s="77" t="str">
        <f t="shared" si="140"/>
        <v/>
      </c>
      <c r="K726" s="77" t="str">
        <f t="shared" si="141"/>
        <v/>
      </c>
      <c r="L726" s="12" t="str">
        <f t="shared" si="142"/>
        <v/>
      </c>
      <c r="M726" s="8" t="str">
        <f t="shared" si="145"/>
        <v/>
      </c>
      <c r="N726" s="10" t="str">
        <f t="shared" si="146"/>
        <v/>
      </c>
      <c r="O726" s="9" t="str">
        <f t="shared" si="147"/>
        <v/>
      </c>
      <c r="P726" s="11" t="str">
        <f t="shared" ca="1" si="143"/>
        <v/>
      </c>
    </row>
    <row r="727" spans="2:16" ht="15.95" customHeight="1" x14ac:dyDescent="0.15">
      <c r="B727" s="6">
        <v>722</v>
      </c>
      <c r="C727" s="13" t="str">
        <f t="shared" si="137"/>
        <v/>
      </c>
      <c r="D727" s="25" t="str">
        <f>IFERROR(VLOOKUP(C727,金融機関コード!$B$3:$C$950,2),"")</f>
        <v/>
      </c>
      <c r="E727" s="13" t="str">
        <f t="shared" si="138"/>
        <v/>
      </c>
      <c r="F727" s="49" t="str">
        <f t="shared" si="148"/>
        <v/>
      </c>
      <c r="G727" s="25" t="str">
        <f>IFERROR(VLOOKUP(F727,金融機関コード!$G$3:$I$24268,3,FALSE),"")</f>
        <v/>
      </c>
      <c r="H727" s="12" t="str">
        <f t="shared" si="144"/>
        <v/>
      </c>
      <c r="I727" s="12" t="str">
        <f t="shared" si="139"/>
        <v/>
      </c>
      <c r="J727" s="77" t="str">
        <f t="shared" si="140"/>
        <v/>
      </c>
      <c r="K727" s="77" t="str">
        <f t="shared" si="141"/>
        <v/>
      </c>
      <c r="L727" s="12" t="str">
        <f t="shared" si="142"/>
        <v/>
      </c>
      <c r="M727" s="8" t="str">
        <f t="shared" si="145"/>
        <v/>
      </c>
      <c r="N727" s="10" t="str">
        <f t="shared" si="146"/>
        <v/>
      </c>
      <c r="O727" s="9" t="str">
        <f t="shared" si="147"/>
        <v/>
      </c>
      <c r="P727" s="11" t="str">
        <f t="shared" ca="1" si="143"/>
        <v/>
      </c>
    </row>
    <row r="728" spans="2:16" ht="15.95" customHeight="1" x14ac:dyDescent="0.15">
      <c r="B728" s="6">
        <v>723</v>
      </c>
      <c r="C728" s="13" t="str">
        <f t="shared" si="137"/>
        <v/>
      </c>
      <c r="D728" s="25" t="str">
        <f>IFERROR(VLOOKUP(C728,金融機関コード!$B$3:$C$950,2),"")</f>
        <v/>
      </c>
      <c r="E728" s="13" t="str">
        <f t="shared" si="138"/>
        <v/>
      </c>
      <c r="F728" s="49" t="str">
        <f t="shared" si="148"/>
        <v/>
      </c>
      <c r="G728" s="25" t="str">
        <f>IFERROR(VLOOKUP(F728,金融機関コード!$G$3:$I$24268,3,FALSE),"")</f>
        <v/>
      </c>
      <c r="H728" s="12" t="str">
        <f t="shared" si="144"/>
        <v/>
      </c>
      <c r="I728" s="12" t="str">
        <f t="shared" si="139"/>
        <v/>
      </c>
      <c r="J728" s="77" t="str">
        <f t="shared" si="140"/>
        <v/>
      </c>
      <c r="K728" s="77" t="str">
        <f t="shared" si="141"/>
        <v/>
      </c>
      <c r="L728" s="12" t="str">
        <f t="shared" si="142"/>
        <v/>
      </c>
      <c r="M728" s="8" t="str">
        <f t="shared" si="145"/>
        <v/>
      </c>
      <c r="N728" s="10" t="str">
        <f t="shared" si="146"/>
        <v/>
      </c>
      <c r="O728" s="9" t="str">
        <f t="shared" si="147"/>
        <v/>
      </c>
      <c r="P728" s="11" t="str">
        <f t="shared" ca="1" si="143"/>
        <v/>
      </c>
    </row>
    <row r="729" spans="2:16" ht="15.95" customHeight="1" x14ac:dyDescent="0.15">
      <c r="B729" s="6">
        <v>724</v>
      </c>
      <c r="C729" s="13" t="str">
        <f t="shared" si="137"/>
        <v/>
      </c>
      <c r="D729" s="25" t="str">
        <f>IFERROR(VLOOKUP(C729,金融機関コード!$B$3:$C$950,2),"")</f>
        <v/>
      </c>
      <c r="E729" s="13" t="str">
        <f t="shared" si="138"/>
        <v/>
      </c>
      <c r="F729" s="49" t="str">
        <f t="shared" si="148"/>
        <v/>
      </c>
      <c r="G729" s="25" t="str">
        <f>IFERROR(VLOOKUP(F729,金融機関コード!$G$3:$I$24268,3,FALSE),"")</f>
        <v/>
      </c>
      <c r="H729" s="12" t="str">
        <f t="shared" si="144"/>
        <v/>
      </c>
      <c r="I729" s="12" t="str">
        <f t="shared" si="139"/>
        <v/>
      </c>
      <c r="J729" s="77" t="str">
        <f t="shared" si="140"/>
        <v/>
      </c>
      <c r="K729" s="77" t="str">
        <f t="shared" si="141"/>
        <v/>
      </c>
      <c r="L729" s="12" t="str">
        <f t="shared" si="142"/>
        <v/>
      </c>
      <c r="M729" s="8" t="str">
        <f t="shared" si="145"/>
        <v/>
      </c>
      <c r="N729" s="10" t="str">
        <f t="shared" si="146"/>
        <v/>
      </c>
      <c r="O729" s="9" t="str">
        <f t="shared" si="147"/>
        <v/>
      </c>
      <c r="P729" s="11" t="str">
        <f t="shared" ca="1" si="143"/>
        <v/>
      </c>
    </row>
    <row r="730" spans="2:16" ht="15.95" customHeight="1" x14ac:dyDescent="0.15">
      <c r="B730" s="6">
        <v>725</v>
      </c>
      <c r="C730" s="13" t="str">
        <f t="shared" si="137"/>
        <v/>
      </c>
      <c r="D730" s="25" t="str">
        <f>IFERROR(VLOOKUP(C730,金融機関コード!$B$3:$C$950,2),"")</f>
        <v/>
      </c>
      <c r="E730" s="13" t="str">
        <f t="shared" si="138"/>
        <v/>
      </c>
      <c r="F730" s="49" t="str">
        <f t="shared" si="148"/>
        <v/>
      </c>
      <c r="G730" s="25" t="str">
        <f>IFERROR(VLOOKUP(F730,金融機関コード!$G$3:$I$24268,3,FALSE),"")</f>
        <v/>
      </c>
      <c r="H730" s="12" t="str">
        <f t="shared" si="144"/>
        <v/>
      </c>
      <c r="I730" s="12" t="str">
        <f t="shared" si="139"/>
        <v/>
      </c>
      <c r="J730" s="77" t="str">
        <f t="shared" si="140"/>
        <v/>
      </c>
      <c r="K730" s="77" t="str">
        <f t="shared" si="141"/>
        <v/>
      </c>
      <c r="L730" s="12" t="str">
        <f t="shared" si="142"/>
        <v/>
      </c>
      <c r="M730" s="8" t="str">
        <f t="shared" si="145"/>
        <v/>
      </c>
      <c r="N730" s="10" t="str">
        <f t="shared" si="146"/>
        <v/>
      </c>
      <c r="O730" s="9" t="str">
        <f t="shared" si="147"/>
        <v/>
      </c>
      <c r="P730" s="11" t="str">
        <f t="shared" ca="1" si="143"/>
        <v/>
      </c>
    </row>
    <row r="731" spans="2:16" ht="15.95" customHeight="1" x14ac:dyDescent="0.15">
      <c r="B731" s="6">
        <v>726</v>
      </c>
      <c r="C731" s="13" t="str">
        <f t="shared" si="137"/>
        <v/>
      </c>
      <c r="D731" s="25" t="str">
        <f>IFERROR(VLOOKUP(C731,金融機関コード!$B$3:$C$950,2),"")</f>
        <v/>
      </c>
      <c r="E731" s="13" t="str">
        <f t="shared" si="138"/>
        <v/>
      </c>
      <c r="F731" s="49" t="str">
        <f t="shared" si="148"/>
        <v/>
      </c>
      <c r="G731" s="25" t="str">
        <f>IFERROR(VLOOKUP(F731,金融機関コード!$G$3:$I$24268,3,FALSE),"")</f>
        <v/>
      </c>
      <c r="H731" s="12" t="str">
        <f t="shared" si="144"/>
        <v/>
      </c>
      <c r="I731" s="12" t="str">
        <f t="shared" si="139"/>
        <v/>
      </c>
      <c r="J731" s="77" t="str">
        <f t="shared" si="140"/>
        <v/>
      </c>
      <c r="K731" s="77" t="str">
        <f t="shared" si="141"/>
        <v/>
      </c>
      <c r="L731" s="12" t="str">
        <f t="shared" si="142"/>
        <v/>
      </c>
      <c r="M731" s="8" t="str">
        <f t="shared" si="145"/>
        <v/>
      </c>
      <c r="N731" s="10" t="str">
        <f t="shared" si="146"/>
        <v/>
      </c>
      <c r="O731" s="9" t="str">
        <f t="shared" si="147"/>
        <v/>
      </c>
      <c r="P731" s="11" t="str">
        <f t="shared" ca="1" si="143"/>
        <v/>
      </c>
    </row>
    <row r="732" spans="2:16" ht="15.95" customHeight="1" x14ac:dyDescent="0.15">
      <c r="B732" s="6">
        <v>727</v>
      </c>
      <c r="C732" s="13" t="str">
        <f t="shared" si="137"/>
        <v/>
      </c>
      <c r="D732" s="25" t="str">
        <f>IFERROR(VLOOKUP(C732,金融機関コード!$B$3:$C$950,2),"")</f>
        <v/>
      </c>
      <c r="E732" s="13" t="str">
        <f t="shared" si="138"/>
        <v/>
      </c>
      <c r="F732" s="49" t="str">
        <f t="shared" si="148"/>
        <v/>
      </c>
      <c r="G732" s="25" t="str">
        <f>IFERROR(VLOOKUP(F732,金融機関コード!$G$3:$I$24268,3,FALSE),"")</f>
        <v/>
      </c>
      <c r="H732" s="12" t="str">
        <f t="shared" si="144"/>
        <v/>
      </c>
      <c r="I732" s="12" t="str">
        <f t="shared" si="139"/>
        <v/>
      </c>
      <c r="J732" s="77" t="str">
        <f t="shared" si="140"/>
        <v/>
      </c>
      <c r="K732" s="77" t="str">
        <f t="shared" si="141"/>
        <v/>
      </c>
      <c r="L732" s="12" t="str">
        <f t="shared" si="142"/>
        <v/>
      </c>
      <c r="M732" s="8" t="str">
        <f t="shared" si="145"/>
        <v/>
      </c>
      <c r="N732" s="10" t="str">
        <f t="shared" si="146"/>
        <v/>
      </c>
      <c r="O732" s="9" t="str">
        <f t="shared" si="147"/>
        <v/>
      </c>
      <c r="P732" s="11" t="str">
        <f t="shared" ca="1" si="143"/>
        <v/>
      </c>
    </row>
    <row r="733" spans="2:16" ht="15.95" customHeight="1" x14ac:dyDescent="0.15">
      <c r="B733" s="6">
        <v>728</v>
      </c>
      <c r="C733" s="13" t="str">
        <f t="shared" si="137"/>
        <v/>
      </c>
      <c r="D733" s="25" t="str">
        <f>IFERROR(VLOOKUP(C733,金融機関コード!$B$3:$C$950,2),"")</f>
        <v/>
      </c>
      <c r="E733" s="13" t="str">
        <f t="shared" si="138"/>
        <v/>
      </c>
      <c r="F733" s="49" t="str">
        <f t="shared" si="148"/>
        <v/>
      </c>
      <c r="G733" s="25" t="str">
        <f>IFERROR(VLOOKUP(F733,金融機関コード!$G$3:$I$24268,3,FALSE),"")</f>
        <v/>
      </c>
      <c r="H733" s="12" t="str">
        <f t="shared" si="144"/>
        <v/>
      </c>
      <c r="I733" s="12" t="str">
        <f t="shared" si="139"/>
        <v/>
      </c>
      <c r="J733" s="77" t="str">
        <f t="shared" si="140"/>
        <v/>
      </c>
      <c r="K733" s="77" t="str">
        <f t="shared" si="141"/>
        <v/>
      </c>
      <c r="L733" s="12" t="str">
        <f t="shared" si="142"/>
        <v/>
      </c>
      <c r="M733" s="8" t="str">
        <f t="shared" si="145"/>
        <v/>
      </c>
      <c r="N733" s="10" t="str">
        <f t="shared" si="146"/>
        <v/>
      </c>
      <c r="O733" s="9" t="str">
        <f t="shared" si="147"/>
        <v/>
      </c>
      <c r="P733" s="11" t="str">
        <f t="shared" ca="1" si="143"/>
        <v/>
      </c>
    </row>
    <row r="734" spans="2:16" ht="15.95" customHeight="1" x14ac:dyDescent="0.15">
      <c r="B734" s="6">
        <v>729</v>
      </c>
      <c r="C734" s="13" t="str">
        <f t="shared" si="137"/>
        <v/>
      </c>
      <c r="D734" s="25" t="str">
        <f>IFERROR(VLOOKUP(C734,金融機関コード!$B$3:$C$950,2),"")</f>
        <v/>
      </c>
      <c r="E734" s="13" t="str">
        <f t="shared" si="138"/>
        <v/>
      </c>
      <c r="F734" s="49" t="str">
        <f t="shared" si="148"/>
        <v/>
      </c>
      <c r="G734" s="25" t="str">
        <f>IFERROR(VLOOKUP(F734,金融機関コード!$G$3:$I$24268,3,FALSE),"")</f>
        <v/>
      </c>
      <c r="H734" s="12" t="str">
        <f t="shared" si="144"/>
        <v/>
      </c>
      <c r="I734" s="12" t="str">
        <f t="shared" si="139"/>
        <v/>
      </c>
      <c r="J734" s="77" t="str">
        <f t="shared" si="140"/>
        <v/>
      </c>
      <c r="K734" s="77" t="str">
        <f t="shared" si="141"/>
        <v/>
      </c>
      <c r="L734" s="12" t="str">
        <f t="shared" si="142"/>
        <v/>
      </c>
      <c r="M734" s="8" t="str">
        <f t="shared" si="145"/>
        <v/>
      </c>
      <c r="N734" s="10" t="str">
        <f t="shared" si="146"/>
        <v/>
      </c>
      <c r="O734" s="9" t="str">
        <f t="shared" si="147"/>
        <v/>
      </c>
      <c r="P734" s="11" t="str">
        <f t="shared" ca="1" si="143"/>
        <v/>
      </c>
    </row>
    <row r="735" spans="2:16" ht="15.95" customHeight="1" x14ac:dyDescent="0.15">
      <c r="B735" s="6">
        <v>730</v>
      </c>
      <c r="C735" s="13" t="str">
        <f t="shared" si="137"/>
        <v/>
      </c>
      <c r="D735" s="25" t="str">
        <f>IFERROR(VLOOKUP(C735,金融機関コード!$B$3:$C$950,2),"")</f>
        <v/>
      </c>
      <c r="E735" s="13" t="str">
        <f t="shared" si="138"/>
        <v/>
      </c>
      <c r="F735" s="49" t="str">
        <f t="shared" si="148"/>
        <v/>
      </c>
      <c r="G735" s="25" t="str">
        <f>IFERROR(VLOOKUP(F735,金融機関コード!$G$3:$I$24268,3,FALSE),"")</f>
        <v/>
      </c>
      <c r="H735" s="12" t="str">
        <f t="shared" si="144"/>
        <v/>
      </c>
      <c r="I735" s="12" t="str">
        <f t="shared" si="139"/>
        <v/>
      </c>
      <c r="J735" s="77" t="str">
        <f t="shared" si="140"/>
        <v/>
      </c>
      <c r="K735" s="77" t="str">
        <f t="shared" si="141"/>
        <v/>
      </c>
      <c r="L735" s="12" t="str">
        <f t="shared" si="142"/>
        <v/>
      </c>
      <c r="M735" s="8" t="str">
        <f t="shared" si="145"/>
        <v/>
      </c>
      <c r="N735" s="10" t="str">
        <f t="shared" si="146"/>
        <v/>
      </c>
      <c r="O735" s="9" t="str">
        <f t="shared" si="147"/>
        <v/>
      </c>
      <c r="P735" s="11" t="str">
        <f t="shared" ca="1" si="143"/>
        <v/>
      </c>
    </row>
    <row r="736" spans="2:16" ht="15.95" customHeight="1" x14ac:dyDescent="0.15">
      <c r="B736" s="6">
        <v>731</v>
      </c>
      <c r="C736" s="13" t="str">
        <f t="shared" si="137"/>
        <v/>
      </c>
      <c r="D736" s="25" t="str">
        <f>IFERROR(VLOOKUP(C736,金融機関コード!$B$3:$C$950,2),"")</f>
        <v/>
      </c>
      <c r="E736" s="13" t="str">
        <f t="shared" si="138"/>
        <v/>
      </c>
      <c r="F736" s="49" t="str">
        <f t="shared" si="148"/>
        <v/>
      </c>
      <c r="G736" s="25" t="str">
        <f>IFERROR(VLOOKUP(F736,金融機関コード!$G$3:$I$24268,3,FALSE),"")</f>
        <v/>
      </c>
      <c r="H736" s="12" t="str">
        <f t="shared" si="144"/>
        <v/>
      </c>
      <c r="I736" s="12" t="str">
        <f t="shared" si="139"/>
        <v/>
      </c>
      <c r="J736" s="77" t="str">
        <f t="shared" si="140"/>
        <v/>
      </c>
      <c r="K736" s="77" t="str">
        <f t="shared" si="141"/>
        <v/>
      </c>
      <c r="L736" s="12" t="str">
        <f t="shared" si="142"/>
        <v/>
      </c>
      <c r="M736" s="8" t="str">
        <f t="shared" si="145"/>
        <v/>
      </c>
      <c r="N736" s="10" t="str">
        <f t="shared" si="146"/>
        <v/>
      </c>
      <c r="O736" s="9" t="str">
        <f t="shared" si="147"/>
        <v/>
      </c>
      <c r="P736" s="11" t="str">
        <f t="shared" ca="1" si="143"/>
        <v/>
      </c>
    </row>
    <row r="737" spans="2:16" ht="15.95" customHeight="1" x14ac:dyDescent="0.15">
      <c r="B737" s="6">
        <v>732</v>
      </c>
      <c r="C737" s="13" t="str">
        <f t="shared" si="137"/>
        <v/>
      </c>
      <c r="D737" s="25" t="str">
        <f>IFERROR(VLOOKUP(C737,金融機関コード!$B$3:$C$950,2),"")</f>
        <v/>
      </c>
      <c r="E737" s="13" t="str">
        <f t="shared" si="138"/>
        <v/>
      </c>
      <c r="F737" s="49" t="str">
        <f t="shared" si="148"/>
        <v/>
      </c>
      <c r="G737" s="25" t="str">
        <f>IFERROR(VLOOKUP(F737,金融機関コード!$G$3:$I$24268,3,FALSE),"")</f>
        <v/>
      </c>
      <c r="H737" s="12" t="str">
        <f t="shared" si="144"/>
        <v/>
      </c>
      <c r="I737" s="12" t="str">
        <f t="shared" si="139"/>
        <v/>
      </c>
      <c r="J737" s="77" t="str">
        <f t="shared" si="140"/>
        <v/>
      </c>
      <c r="K737" s="77" t="str">
        <f t="shared" si="141"/>
        <v/>
      </c>
      <c r="L737" s="12" t="str">
        <f t="shared" si="142"/>
        <v/>
      </c>
      <c r="M737" s="8" t="str">
        <f t="shared" si="145"/>
        <v/>
      </c>
      <c r="N737" s="10" t="str">
        <f t="shared" si="146"/>
        <v/>
      </c>
      <c r="O737" s="9" t="str">
        <f t="shared" si="147"/>
        <v/>
      </c>
      <c r="P737" s="11" t="str">
        <f t="shared" ca="1" si="143"/>
        <v/>
      </c>
    </row>
    <row r="738" spans="2:16" ht="15.95" customHeight="1" x14ac:dyDescent="0.15">
      <c r="B738" s="6">
        <v>733</v>
      </c>
      <c r="C738" s="13" t="str">
        <f t="shared" si="137"/>
        <v/>
      </c>
      <c r="D738" s="25" t="str">
        <f>IFERROR(VLOOKUP(C738,金融機関コード!$B$3:$C$950,2),"")</f>
        <v/>
      </c>
      <c r="E738" s="13" t="str">
        <f t="shared" si="138"/>
        <v/>
      </c>
      <c r="F738" s="49" t="str">
        <f t="shared" si="148"/>
        <v/>
      </c>
      <c r="G738" s="25" t="str">
        <f>IFERROR(VLOOKUP(F738,金融機関コード!$G$3:$I$24268,3,FALSE),"")</f>
        <v/>
      </c>
      <c r="H738" s="12" t="str">
        <f t="shared" si="144"/>
        <v/>
      </c>
      <c r="I738" s="12" t="str">
        <f t="shared" si="139"/>
        <v/>
      </c>
      <c r="J738" s="77" t="str">
        <f t="shared" si="140"/>
        <v/>
      </c>
      <c r="K738" s="77" t="str">
        <f t="shared" si="141"/>
        <v/>
      </c>
      <c r="L738" s="12" t="str">
        <f t="shared" si="142"/>
        <v/>
      </c>
      <c r="M738" s="8" t="str">
        <f t="shared" si="145"/>
        <v/>
      </c>
      <c r="N738" s="10" t="str">
        <f t="shared" si="146"/>
        <v/>
      </c>
      <c r="O738" s="9" t="str">
        <f t="shared" si="147"/>
        <v/>
      </c>
      <c r="P738" s="11" t="str">
        <f t="shared" ca="1" si="143"/>
        <v/>
      </c>
    </row>
    <row r="739" spans="2:16" ht="15.95" customHeight="1" x14ac:dyDescent="0.15">
      <c r="B739" s="6">
        <v>734</v>
      </c>
      <c r="C739" s="13" t="str">
        <f t="shared" si="137"/>
        <v/>
      </c>
      <c r="D739" s="25" t="str">
        <f>IFERROR(VLOOKUP(C739,金融機関コード!$B$3:$C$950,2),"")</f>
        <v/>
      </c>
      <c r="E739" s="13" t="str">
        <f t="shared" si="138"/>
        <v/>
      </c>
      <c r="F739" s="49" t="str">
        <f t="shared" si="148"/>
        <v/>
      </c>
      <c r="G739" s="25" t="str">
        <f>IFERROR(VLOOKUP(F739,金融機関コード!$G$3:$I$24268,3,FALSE),"")</f>
        <v/>
      </c>
      <c r="H739" s="12" t="str">
        <f t="shared" si="144"/>
        <v/>
      </c>
      <c r="I739" s="12" t="str">
        <f t="shared" si="139"/>
        <v/>
      </c>
      <c r="J739" s="77" t="str">
        <f t="shared" si="140"/>
        <v/>
      </c>
      <c r="K739" s="77" t="str">
        <f t="shared" si="141"/>
        <v/>
      </c>
      <c r="L739" s="12" t="str">
        <f t="shared" si="142"/>
        <v/>
      </c>
      <c r="M739" s="8" t="str">
        <f t="shared" si="145"/>
        <v/>
      </c>
      <c r="N739" s="10" t="str">
        <f t="shared" si="146"/>
        <v/>
      </c>
      <c r="O739" s="9" t="str">
        <f t="shared" si="147"/>
        <v/>
      </c>
      <c r="P739" s="11" t="str">
        <f t="shared" ca="1" si="143"/>
        <v/>
      </c>
    </row>
    <row r="740" spans="2:16" ht="15.95" customHeight="1" x14ac:dyDescent="0.15">
      <c r="B740" s="6">
        <v>735</v>
      </c>
      <c r="C740" s="13" t="str">
        <f t="shared" si="137"/>
        <v/>
      </c>
      <c r="D740" s="25" t="str">
        <f>IFERROR(VLOOKUP(C740,金融機関コード!$B$3:$C$950,2),"")</f>
        <v/>
      </c>
      <c r="E740" s="13" t="str">
        <f t="shared" si="138"/>
        <v/>
      </c>
      <c r="F740" s="49" t="str">
        <f t="shared" si="148"/>
        <v/>
      </c>
      <c r="G740" s="25" t="str">
        <f>IFERROR(VLOOKUP(F740,金融機関コード!$G$3:$I$24268,3,FALSE),"")</f>
        <v/>
      </c>
      <c r="H740" s="12" t="str">
        <f t="shared" si="144"/>
        <v/>
      </c>
      <c r="I740" s="12" t="str">
        <f t="shared" si="139"/>
        <v/>
      </c>
      <c r="J740" s="77" t="str">
        <f t="shared" si="140"/>
        <v/>
      </c>
      <c r="K740" s="77" t="str">
        <f t="shared" si="141"/>
        <v/>
      </c>
      <c r="L740" s="12" t="str">
        <f t="shared" si="142"/>
        <v/>
      </c>
      <c r="M740" s="8" t="str">
        <f t="shared" si="145"/>
        <v/>
      </c>
      <c r="N740" s="10" t="str">
        <f t="shared" si="146"/>
        <v/>
      </c>
      <c r="O740" s="9" t="str">
        <f t="shared" si="147"/>
        <v/>
      </c>
      <c r="P740" s="11" t="str">
        <f t="shared" ca="1" si="143"/>
        <v/>
      </c>
    </row>
    <row r="741" spans="2:16" ht="15.95" customHeight="1" x14ac:dyDescent="0.15">
      <c r="B741" s="6">
        <v>736</v>
      </c>
      <c r="C741" s="13" t="str">
        <f t="shared" si="137"/>
        <v/>
      </c>
      <c r="D741" s="25" t="str">
        <f>IFERROR(VLOOKUP(C741,金融機関コード!$B$3:$C$950,2),"")</f>
        <v/>
      </c>
      <c r="E741" s="13" t="str">
        <f t="shared" si="138"/>
        <v/>
      </c>
      <c r="F741" s="49" t="str">
        <f t="shared" si="148"/>
        <v/>
      </c>
      <c r="G741" s="25" t="str">
        <f>IFERROR(VLOOKUP(F741,金融機関コード!$G$3:$I$24268,3,FALSE),"")</f>
        <v/>
      </c>
      <c r="H741" s="12" t="str">
        <f t="shared" si="144"/>
        <v/>
      </c>
      <c r="I741" s="12" t="str">
        <f t="shared" si="139"/>
        <v/>
      </c>
      <c r="J741" s="77" t="str">
        <f t="shared" si="140"/>
        <v/>
      </c>
      <c r="K741" s="77" t="str">
        <f t="shared" si="141"/>
        <v/>
      </c>
      <c r="L741" s="12" t="str">
        <f t="shared" si="142"/>
        <v/>
      </c>
      <c r="M741" s="8" t="str">
        <f t="shared" si="145"/>
        <v/>
      </c>
      <c r="N741" s="10" t="str">
        <f t="shared" si="146"/>
        <v/>
      </c>
      <c r="O741" s="9" t="str">
        <f t="shared" si="147"/>
        <v/>
      </c>
      <c r="P741" s="11" t="str">
        <f t="shared" ca="1" si="143"/>
        <v/>
      </c>
    </row>
    <row r="742" spans="2:16" ht="15.95" customHeight="1" x14ac:dyDescent="0.15">
      <c r="B742" s="6">
        <v>737</v>
      </c>
      <c r="C742" s="13" t="str">
        <f t="shared" si="137"/>
        <v/>
      </c>
      <c r="D742" s="25" t="str">
        <f>IFERROR(VLOOKUP(C742,金融機関コード!$B$3:$C$950,2),"")</f>
        <v/>
      </c>
      <c r="E742" s="13" t="str">
        <f t="shared" si="138"/>
        <v/>
      </c>
      <c r="F742" s="49" t="str">
        <f t="shared" si="148"/>
        <v/>
      </c>
      <c r="G742" s="25" t="str">
        <f>IFERROR(VLOOKUP(F742,金融機関コード!$G$3:$I$24268,3,FALSE),"")</f>
        <v/>
      </c>
      <c r="H742" s="12" t="str">
        <f t="shared" si="144"/>
        <v/>
      </c>
      <c r="I742" s="12" t="str">
        <f t="shared" si="139"/>
        <v/>
      </c>
      <c r="J742" s="77" t="str">
        <f t="shared" si="140"/>
        <v/>
      </c>
      <c r="K742" s="77" t="str">
        <f t="shared" si="141"/>
        <v/>
      </c>
      <c r="L742" s="12" t="str">
        <f t="shared" si="142"/>
        <v/>
      </c>
      <c r="M742" s="8" t="str">
        <f t="shared" si="145"/>
        <v/>
      </c>
      <c r="N742" s="10" t="str">
        <f t="shared" si="146"/>
        <v/>
      </c>
      <c r="O742" s="9" t="str">
        <f t="shared" si="147"/>
        <v/>
      </c>
      <c r="P742" s="11" t="str">
        <f t="shared" ca="1" si="143"/>
        <v/>
      </c>
    </row>
    <row r="743" spans="2:16" ht="15.95" customHeight="1" x14ac:dyDescent="0.15">
      <c r="B743" s="6">
        <v>738</v>
      </c>
      <c r="C743" s="13" t="str">
        <f t="shared" si="137"/>
        <v/>
      </c>
      <c r="D743" s="25" t="str">
        <f>IFERROR(VLOOKUP(C743,金融機関コード!$B$3:$C$950,2),"")</f>
        <v/>
      </c>
      <c r="E743" s="13" t="str">
        <f t="shared" si="138"/>
        <v/>
      </c>
      <c r="F743" s="49" t="str">
        <f t="shared" si="148"/>
        <v/>
      </c>
      <c r="G743" s="25" t="str">
        <f>IFERROR(VLOOKUP(F743,金融機関コード!$G$3:$I$24268,3,FALSE),"")</f>
        <v/>
      </c>
      <c r="H743" s="12" t="str">
        <f t="shared" si="144"/>
        <v/>
      </c>
      <c r="I743" s="12" t="str">
        <f t="shared" si="139"/>
        <v/>
      </c>
      <c r="J743" s="77" t="str">
        <f t="shared" si="140"/>
        <v/>
      </c>
      <c r="K743" s="77" t="str">
        <f t="shared" si="141"/>
        <v/>
      </c>
      <c r="L743" s="12" t="str">
        <f t="shared" si="142"/>
        <v/>
      </c>
      <c r="M743" s="8" t="str">
        <f t="shared" si="145"/>
        <v/>
      </c>
      <c r="N743" s="10" t="str">
        <f t="shared" si="146"/>
        <v/>
      </c>
      <c r="O743" s="9" t="str">
        <f t="shared" si="147"/>
        <v/>
      </c>
      <c r="P743" s="11" t="str">
        <f t="shared" ca="1" si="143"/>
        <v/>
      </c>
    </row>
    <row r="744" spans="2:16" ht="15.95" customHeight="1" x14ac:dyDescent="0.15">
      <c r="B744" s="6">
        <v>739</v>
      </c>
      <c r="C744" s="13" t="str">
        <f t="shared" si="137"/>
        <v/>
      </c>
      <c r="D744" s="25" t="str">
        <f>IFERROR(VLOOKUP(C744,金融機関コード!$B$3:$C$950,2),"")</f>
        <v/>
      </c>
      <c r="E744" s="13" t="str">
        <f t="shared" si="138"/>
        <v/>
      </c>
      <c r="F744" s="49" t="str">
        <f t="shared" si="148"/>
        <v/>
      </c>
      <c r="G744" s="25" t="str">
        <f>IFERROR(VLOOKUP(F744,金融機関コード!$G$3:$I$24268,3,FALSE),"")</f>
        <v/>
      </c>
      <c r="H744" s="12" t="str">
        <f t="shared" si="144"/>
        <v/>
      </c>
      <c r="I744" s="12" t="str">
        <f t="shared" si="139"/>
        <v/>
      </c>
      <c r="J744" s="77" t="str">
        <f t="shared" si="140"/>
        <v/>
      </c>
      <c r="K744" s="77" t="str">
        <f t="shared" si="141"/>
        <v/>
      </c>
      <c r="L744" s="12" t="str">
        <f t="shared" si="142"/>
        <v/>
      </c>
      <c r="M744" s="8" t="str">
        <f t="shared" si="145"/>
        <v/>
      </c>
      <c r="N744" s="10" t="str">
        <f t="shared" si="146"/>
        <v/>
      </c>
      <c r="O744" s="9" t="str">
        <f t="shared" si="147"/>
        <v/>
      </c>
      <c r="P744" s="11" t="str">
        <f t="shared" ca="1" si="143"/>
        <v/>
      </c>
    </row>
    <row r="745" spans="2:16" ht="15.95" customHeight="1" x14ac:dyDescent="0.15">
      <c r="B745" s="6">
        <v>740</v>
      </c>
      <c r="C745" s="13" t="str">
        <f t="shared" si="137"/>
        <v/>
      </c>
      <c r="D745" s="25" t="str">
        <f>IFERROR(VLOOKUP(C745,金融機関コード!$B$3:$C$950,2),"")</f>
        <v/>
      </c>
      <c r="E745" s="13" t="str">
        <f t="shared" si="138"/>
        <v/>
      </c>
      <c r="F745" s="49" t="str">
        <f t="shared" si="148"/>
        <v/>
      </c>
      <c r="G745" s="25" t="str">
        <f>IFERROR(VLOOKUP(F745,金融機関コード!$G$3:$I$24268,3,FALSE),"")</f>
        <v/>
      </c>
      <c r="H745" s="12" t="str">
        <f t="shared" si="144"/>
        <v/>
      </c>
      <c r="I745" s="12" t="str">
        <f t="shared" si="139"/>
        <v/>
      </c>
      <c r="J745" s="77" t="str">
        <f t="shared" si="140"/>
        <v/>
      </c>
      <c r="K745" s="77" t="str">
        <f t="shared" si="141"/>
        <v/>
      </c>
      <c r="L745" s="12" t="str">
        <f t="shared" si="142"/>
        <v/>
      </c>
      <c r="M745" s="8" t="str">
        <f t="shared" si="145"/>
        <v/>
      </c>
      <c r="N745" s="10" t="str">
        <f t="shared" si="146"/>
        <v/>
      </c>
      <c r="O745" s="9" t="str">
        <f t="shared" si="147"/>
        <v/>
      </c>
      <c r="P745" s="11" t="str">
        <f t="shared" ca="1" si="143"/>
        <v/>
      </c>
    </row>
    <row r="746" spans="2:16" ht="15.95" customHeight="1" x14ac:dyDescent="0.15">
      <c r="B746" s="6">
        <v>741</v>
      </c>
      <c r="C746" s="13" t="str">
        <f t="shared" si="137"/>
        <v/>
      </c>
      <c r="D746" s="25" t="str">
        <f>IFERROR(VLOOKUP(C746,金融機関コード!$B$3:$C$950,2),"")</f>
        <v/>
      </c>
      <c r="E746" s="13" t="str">
        <f t="shared" si="138"/>
        <v/>
      </c>
      <c r="F746" s="49" t="str">
        <f t="shared" si="148"/>
        <v/>
      </c>
      <c r="G746" s="25" t="str">
        <f>IFERROR(VLOOKUP(F746,金融機関コード!$G$3:$I$24268,3,FALSE),"")</f>
        <v/>
      </c>
      <c r="H746" s="12" t="str">
        <f t="shared" si="144"/>
        <v/>
      </c>
      <c r="I746" s="12" t="str">
        <f t="shared" si="139"/>
        <v/>
      </c>
      <c r="J746" s="77" t="str">
        <f t="shared" si="140"/>
        <v/>
      </c>
      <c r="K746" s="77" t="str">
        <f t="shared" si="141"/>
        <v/>
      </c>
      <c r="L746" s="12" t="str">
        <f t="shared" si="142"/>
        <v/>
      </c>
      <c r="M746" s="8" t="str">
        <f t="shared" si="145"/>
        <v/>
      </c>
      <c r="N746" s="10" t="str">
        <f t="shared" si="146"/>
        <v/>
      </c>
      <c r="O746" s="9" t="str">
        <f t="shared" si="147"/>
        <v/>
      </c>
      <c r="P746" s="11" t="str">
        <f t="shared" ca="1" si="143"/>
        <v/>
      </c>
    </row>
    <row r="747" spans="2:16" ht="15.95" customHeight="1" x14ac:dyDescent="0.15">
      <c r="B747" s="6">
        <v>742</v>
      </c>
      <c r="C747" s="13" t="str">
        <f t="shared" si="137"/>
        <v/>
      </c>
      <c r="D747" s="25" t="str">
        <f>IFERROR(VLOOKUP(C747,金融機関コード!$B$3:$C$950,2),"")</f>
        <v/>
      </c>
      <c r="E747" s="13" t="str">
        <f t="shared" si="138"/>
        <v/>
      </c>
      <c r="F747" s="49" t="str">
        <f t="shared" si="148"/>
        <v/>
      </c>
      <c r="G747" s="25" t="str">
        <f>IFERROR(VLOOKUP(F747,金融機関コード!$G$3:$I$24268,3,FALSE),"")</f>
        <v/>
      </c>
      <c r="H747" s="12" t="str">
        <f t="shared" si="144"/>
        <v/>
      </c>
      <c r="I747" s="12" t="str">
        <f t="shared" si="139"/>
        <v/>
      </c>
      <c r="J747" s="77" t="str">
        <f t="shared" si="140"/>
        <v/>
      </c>
      <c r="K747" s="77" t="str">
        <f t="shared" si="141"/>
        <v/>
      </c>
      <c r="L747" s="12" t="str">
        <f t="shared" si="142"/>
        <v/>
      </c>
      <c r="M747" s="8" t="str">
        <f t="shared" si="145"/>
        <v/>
      </c>
      <c r="N747" s="10" t="str">
        <f t="shared" si="146"/>
        <v/>
      </c>
      <c r="O747" s="9" t="str">
        <f t="shared" si="147"/>
        <v/>
      </c>
      <c r="P747" s="11" t="str">
        <f t="shared" ca="1" si="143"/>
        <v/>
      </c>
    </row>
    <row r="748" spans="2:16" ht="15.95" customHeight="1" x14ac:dyDescent="0.15">
      <c r="B748" s="6">
        <v>743</v>
      </c>
      <c r="C748" s="13" t="str">
        <f t="shared" si="137"/>
        <v/>
      </c>
      <c r="D748" s="25" t="str">
        <f>IFERROR(VLOOKUP(C748,金融機関コード!$B$3:$C$950,2),"")</f>
        <v/>
      </c>
      <c r="E748" s="13" t="str">
        <f t="shared" si="138"/>
        <v/>
      </c>
      <c r="F748" s="49" t="str">
        <f t="shared" si="148"/>
        <v/>
      </c>
      <c r="G748" s="25" t="str">
        <f>IFERROR(VLOOKUP(F748,金融機関コード!$G$3:$I$24268,3,FALSE),"")</f>
        <v/>
      </c>
      <c r="H748" s="12" t="str">
        <f t="shared" si="144"/>
        <v/>
      </c>
      <c r="I748" s="12" t="str">
        <f t="shared" si="139"/>
        <v/>
      </c>
      <c r="J748" s="77" t="str">
        <f t="shared" si="140"/>
        <v/>
      </c>
      <c r="K748" s="77" t="str">
        <f t="shared" si="141"/>
        <v/>
      </c>
      <c r="L748" s="12" t="str">
        <f t="shared" si="142"/>
        <v/>
      </c>
      <c r="M748" s="8" t="str">
        <f t="shared" si="145"/>
        <v/>
      </c>
      <c r="N748" s="10" t="str">
        <f t="shared" si="146"/>
        <v/>
      </c>
      <c r="O748" s="9" t="str">
        <f t="shared" si="147"/>
        <v/>
      </c>
      <c r="P748" s="11" t="str">
        <f t="shared" ca="1" si="143"/>
        <v/>
      </c>
    </row>
    <row r="749" spans="2:16" ht="15.95" customHeight="1" x14ac:dyDescent="0.15">
      <c r="B749" s="6">
        <v>744</v>
      </c>
      <c r="C749" s="13" t="str">
        <f t="shared" si="137"/>
        <v/>
      </c>
      <c r="D749" s="25" t="str">
        <f>IFERROR(VLOOKUP(C749,金融機関コード!$B$3:$C$950,2),"")</f>
        <v/>
      </c>
      <c r="E749" s="13" t="str">
        <f t="shared" si="138"/>
        <v/>
      </c>
      <c r="F749" s="49" t="str">
        <f t="shared" si="148"/>
        <v/>
      </c>
      <c r="G749" s="25" t="str">
        <f>IFERROR(VLOOKUP(F749,金融機関コード!$G$3:$I$24268,3,FALSE),"")</f>
        <v/>
      </c>
      <c r="H749" s="12" t="str">
        <f t="shared" si="144"/>
        <v/>
      </c>
      <c r="I749" s="12" t="str">
        <f t="shared" si="139"/>
        <v/>
      </c>
      <c r="J749" s="77" t="str">
        <f t="shared" si="140"/>
        <v/>
      </c>
      <c r="K749" s="77" t="str">
        <f t="shared" si="141"/>
        <v/>
      </c>
      <c r="L749" s="12" t="str">
        <f t="shared" si="142"/>
        <v/>
      </c>
      <c r="M749" s="8" t="str">
        <f t="shared" si="145"/>
        <v/>
      </c>
      <c r="N749" s="10" t="str">
        <f t="shared" si="146"/>
        <v/>
      </c>
      <c r="O749" s="9" t="str">
        <f t="shared" si="147"/>
        <v/>
      </c>
      <c r="P749" s="11" t="str">
        <f t="shared" ca="1" si="143"/>
        <v/>
      </c>
    </row>
    <row r="750" spans="2:16" ht="15.95" customHeight="1" x14ac:dyDescent="0.15">
      <c r="B750" s="6">
        <v>745</v>
      </c>
      <c r="C750" s="13" t="str">
        <f t="shared" si="137"/>
        <v/>
      </c>
      <c r="D750" s="25" t="str">
        <f>IFERROR(VLOOKUP(C750,金融機関コード!$B$3:$C$950,2),"")</f>
        <v/>
      </c>
      <c r="E750" s="13" t="str">
        <f t="shared" si="138"/>
        <v/>
      </c>
      <c r="F750" s="49" t="str">
        <f t="shared" si="148"/>
        <v/>
      </c>
      <c r="G750" s="25" t="str">
        <f>IFERROR(VLOOKUP(F750,金融機関コード!$G$3:$I$24268,3,FALSE),"")</f>
        <v/>
      </c>
      <c r="H750" s="12" t="str">
        <f t="shared" si="144"/>
        <v/>
      </c>
      <c r="I750" s="12" t="str">
        <f t="shared" si="139"/>
        <v/>
      </c>
      <c r="J750" s="77" t="str">
        <f t="shared" si="140"/>
        <v/>
      </c>
      <c r="K750" s="77" t="str">
        <f t="shared" si="141"/>
        <v/>
      </c>
      <c r="L750" s="12" t="str">
        <f t="shared" si="142"/>
        <v/>
      </c>
      <c r="M750" s="8" t="str">
        <f t="shared" si="145"/>
        <v/>
      </c>
      <c r="N750" s="10" t="str">
        <f t="shared" si="146"/>
        <v/>
      </c>
      <c r="O750" s="9" t="str">
        <f t="shared" si="147"/>
        <v/>
      </c>
      <c r="P750" s="11" t="str">
        <f t="shared" ca="1" si="143"/>
        <v/>
      </c>
    </row>
    <row r="751" spans="2:16" ht="15.95" customHeight="1" x14ac:dyDescent="0.15">
      <c r="B751" s="6">
        <v>746</v>
      </c>
      <c r="C751" s="13" t="str">
        <f t="shared" si="137"/>
        <v/>
      </c>
      <c r="D751" s="25" t="str">
        <f>IFERROR(VLOOKUP(C751,金融機関コード!$B$3:$C$950,2),"")</f>
        <v/>
      </c>
      <c r="E751" s="13" t="str">
        <f t="shared" si="138"/>
        <v/>
      </c>
      <c r="F751" s="49" t="str">
        <f t="shared" si="148"/>
        <v/>
      </c>
      <c r="G751" s="25" t="str">
        <f>IFERROR(VLOOKUP(F751,金融機関コード!$G$3:$I$24268,3,FALSE),"")</f>
        <v/>
      </c>
      <c r="H751" s="12" t="str">
        <f t="shared" si="144"/>
        <v/>
      </c>
      <c r="I751" s="12" t="str">
        <f t="shared" si="139"/>
        <v/>
      </c>
      <c r="J751" s="77" t="str">
        <f t="shared" si="140"/>
        <v/>
      </c>
      <c r="K751" s="77" t="str">
        <f t="shared" si="141"/>
        <v/>
      </c>
      <c r="L751" s="12" t="str">
        <f t="shared" si="142"/>
        <v/>
      </c>
      <c r="M751" s="8" t="str">
        <f t="shared" si="145"/>
        <v/>
      </c>
      <c r="N751" s="10" t="str">
        <f t="shared" si="146"/>
        <v/>
      </c>
      <c r="O751" s="9" t="str">
        <f t="shared" si="147"/>
        <v/>
      </c>
      <c r="P751" s="11" t="str">
        <f t="shared" ca="1" si="143"/>
        <v/>
      </c>
    </row>
    <row r="752" spans="2:16" ht="15.95" customHeight="1" x14ac:dyDescent="0.15">
      <c r="B752" s="6">
        <v>747</v>
      </c>
      <c r="C752" s="13" t="str">
        <f t="shared" si="137"/>
        <v/>
      </c>
      <c r="D752" s="25" t="str">
        <f>IFERROR(VLOOKUP(C752,金融機関コード!$B$3:$C$950,2),"")</f>
        <v/>
      </c>
      <c r="E752" s="13" t="str">
        <f t="shared" si="138"/>
        <v/>
      </c>
      <c r="F752" s="49" t="str">
        <f t="shared" si="148"/>
        <v/>
      </c>
      <c r="G752" s="25" t="str">
        <f>IFERROR(VLOOKUP(F752,金融機関コード!$G$3:$I$24268,3,FALSE),"")</f>
        <v/>
      </c>
      <c r="H752" s="12" t="str">
        <f t="shared" si="144"/>
        <v/>
      </c>
      <c r="I752" s="12" t="str">
        <f t="shared" si="139"/>
        <v/>
      </c>
      <c r="J752" s="77" t="str">
        <f t="shared" si="140"/>
        <v/>
      </c>
      <c r="K752" s="77" t="str">
        <f t="shared" si="141"/>
        <v/>
      </c>
      <c r="L752" s="12" t="str">
        <f t="shared" si="142"/>
        <v/>
      </c>
      <c r="M752" s="8" t="str">
        <f t="shared" si="145"/>
        <v/>
      </c>
      <c r="N752" s="10" t="str">
        <f t="shared" si="146"/>
        <v/>
      </c>
      <c r="O752" s="9" t="str">
        <f t="shared" si="147"/>
        <v/>
      </c>
      <c r="P752" s="11" t="str">
        <f t="shared" ca="1" si="143"/>
        <v/>
      </c>
    </row>
    <row r="753" spans="2:16" ht="15.95" customHeight="1" x14ac:dyDescent="0.15">
      <c r="B753" s="6">
        <v>748</v>
      </c>
      <c r="C753" s="13" t="str">
        <f t="shared" si="137"/>
        <v/>
      </c>
      <c r="D753" s="25" t="str">
        <f>IFERROR(VLOOKUP(C753,金融機関コード!$B$3:$C$950,2),"")</f>
        <v/>
      </c>
      <c r="E753" s="13" t="str">
        <f t="shared" si="138"/>
        <v/>
      </c>
      <c r="F753" s="49" t="str">
        <f t="shared" si="148"/>
        <v/>
      </c>
      <c r="G753" s="25" t="str">
        <f>IFERROR(VLOOKUP(F753,金融機関コード!$G$3:$I$24268,3,FALSE),"")</f>
        <v/>
      </c>
      <c r="H753" s="12" t="str">
        <f t="shared" si="144"/>
        <v/>
      </c>
      <c r="I753" s="12" t="str">
        <f t="shared" si="139"/>
        <v/>
      </c>
      <c r="J753" s="77" t="str">
        <f t="shared" si="140"/>
        <v/>
      </c>
      <c r="K753" s="77" t="str">
        <f t="shared" si="141"/>
        <v/>
      </c>
      <c r="L753" s="12" t="str">
        <f t="shared" si="142"/>
        <v/>
      </c>
      <c r="M753" s="8" t="str">
        <f t="shared" si="145"/>
        <v/>
      </c>
      <c r="N753" s="10" t="str">
        <f t="shared" si="146"/>
        <v/>
      </c>
      <c r="O753" s="9" t="str">
        <f t="shared" si="147"/>
        <v/>
      </c>
      <c r="P753" s="11" t="str">
        <f t="shared" ca="1" si="143"/>
        <v/>
      </c>
    </row>
    <row r="754" spans="2:16" ht="15.95" customHeight="1" x14ac:dyDescent="0.15">
      <c r="B754" s="6">
        <v>749</v>
      </c>
      <c r="C754" s="13" t="str">
        <f t="shared" si="137"/>
        <v/>
      </c>
      <c r="D754" s="25" t="str">
        <f>IFERROR(VLOOKUP(C754,金融機関コード!$B$3:$C$950,2),"")</f>
        <v/>
      </c>
      <c r="E754" s="13" t="str">
        <f t="shared" si="138"/>
        <v/>
      </c>
      <c r="F754" s="49" t="str">
        <f t="shared" si="148"/>
        <v/>
      </c>
      <c r="G754" s="25" t="str">
        <f>IFERROR(VLOOKUP(F754,金融機関コード!$G$3:$I$24268,3,FALSE),"")</f>
        <v/>
      </c>
      <c r="H754" s="12" t="str">
        <f t="shared" si="144"/>
        <v/>
      </c>
      <c r="I754" s="12" t="str">
        <f t="shared" si="139"/>
        <v/>
      </c>
      <c r="J754" s="77" t="str">
        <f t="shared" si="140"/>
        <v/>
      </c>
      <c r="K754" s="77" t="str">
        <f t="shared" si="141"/>
        <v/>
      </c>
      <c r="L754" s="12" t="str">
        <f t="shared" si="142"/>
        <v/>
      </c>
      <c r="M754" s="8" t="str">
        <f t="shared" si="145"/>
        <v/>
      </c>
      <c r="N754" s="10" t="str">
        <f t="shared" si="146"/>
        <v/>
      </c>
      <c r="O754" s="9" t="str">
        <f t="shared" si="147"/>
        <v/>
      </c>
      <c r="P754" s="11" t="str">
        <f t="shared" ca="1" si="143"/>
        <v/>
      </c>
    </row>
    <row r="755" spans="2:16" ht="15.95" customHeight="1" x14ac:dyDescent="0.15">
      <c r="B755" s="6">
        <v>750</v>
      </c>
      <c r="C755" s="13" t="str">
        <f t="shared" si="137"/>
        <v/>
      </c>
      <c r="D755" s="25" t="str">
        <f>IFERROR(VLOOKUP(C755,金融機関コード!$B$3:$C$950,2),"")</f>
        <v/>
      </c>
      <c r="E755" s="13" t="str">
        <f t="shared" si="138"/>
        <v/>
      </c>
      <c r="F755" s="49" t="str">
        <f t="shared" si="148"/>
        <v/>
      </c>
      <c r="G755" s="25" t="str">
        <f>IFERROR(VLOOKUP(F755,金融機関コード!$G$3:$I$24268,3,FALSE),"")</f>
        <v/>
      </c>
      <c r="H755" s="12" t="str">
        <f t="shared" si="144"/>
        <v/>
      </c>
      <c r="I755" s="12" t="str">
        <f t="shared" si="139"/>
        <v/>
      </c>
      <c r="J755" s="77" t="str">
        <f t="shared" si="140"/>
        <v/>
      </c>
      <c r="K755" s="77" t="str">
        <f t="shared" si="141"/>
        <v/>
      </c>
      <c r="L755" s="12" t="str">
        <f t="shared" si="142"/>
        <v/>
      </c>
      <c r="M755" s="8" t="str">
        <f t="shared" si="145"/>
        <v/>
      </c>
      <c r="N755" s="10" t="str">
        <f t="shared" si="146"/>
        <v/>
      </c>
      <c r="O755" s="9" t="str">
        <f t="shared" si="147"/>
        <v/>
      </c>
      <c r="P755" s="11" t="str">
        <f t="shared" ca="1" si="143"/>
        <v/>
      </c>
    </row>
    <row r="756" spans="2:16" ht="15.95" customHeight="1" x14ac:dyDescent="0.15">
      <c r="B756" s="6">
        <v>751</v>
      </c>
      <c r="C756" s="13" t="str">
        <f t="shared" si="137"/>
        <v/>
      </c>
      <c r="D756" s="25" t="str">
        <f>IFERROR(VLOOKUP(C756,金融機関コード!$B$3:$C$950,2),"")</f>
        <v/>
      </c>
      <c r="E756" s="13" t="str">
        <f t="shared" si="138"/>
        <v/>
      </c>
      <c r="F756" s="49" t="str">
        <f t="shared" si="148"/>
        <v/>
      </c>
      <c r="G756" s="25" t="str">
        <f>IFERROR(VLOOKUP(F756,金融機関コード!$G$3:$I$24268,3,FALSE),"")</f>
        <v/>
      </c>
      <c r="H756" s="12" t="str">
        <f t="shared" si="144"/>
        <v/>
      </c>
      <c r="I756" s="12" t="str">
        <f t="shared" si="139"/>
        <v/>
      </c>
      <c r="J756" s="77" t="str">
        <f t="shared" si="140"/>
        <v/>
      </c>
      <c r="K756" s="77" t="str">
        <f t="shared" si="141"/>
        <v/>
      </c>
      <c r="L756" s="12" t="str">
        <f t="shared" si="142"/>
        <v/>
      </c>
      <c r="M756" s="8" t="str">
        <f t="shared" si="145"/>
        <v/>
      </c>
      <c r="N756" s="10" t="str">
        <f t="shared" si="146"/>
        <v/>
      </c>
      <c r="O756" s="9" t="str">
        <f t="shared" si="147"/>
        <v/>
      </c>
      <c r="P756" s="11" t="str">
        <f t="shared" ca="1" si="143"/>
        <v/>
      </c>
    </row>
    <row r="757" spans="2:16" ht="15.95" customHeight="1" x14ac:dyDescent="0.15">
      <c r="B757" s="6">
        <v>752</v>
      </c>
      <c r="C757" s="13" t="str">
        <f t="shared" si="137"/>
        <v/>
      </c>
      <c r="D757" s="25" t="str">
        <f>IFERROR(VLOOKUP(C757,金融機関コード!$B$3:$C$950,2),"")</f>
        <v/>
      </c>
      <c r="E757" s="13" t="str">
        <f t="shared" si="138"/>
        <v/>
      </c>
      <c r="F757" s="49" t="str">
        <f t="shared" si="148"/>
        <v/>
      </c>
      <c r="G757" s="25" t="str">
        <f>IFERROR(VLOOKUP(F757,金融機関コード!$G$3:$I$24268,3,FALSE),"")</f>
        <v/>
      </c>
      <c r="H757" s="12" t="str">
        <f t="shared" si="144"/>
        <v/>
      </c>
      <c r="I757" s="12" t="str">
        <f t="shared" si="139"/>
        <v/>
      </c>
      <c r="J757" s="77" t="str">
        <f t="shared" si="140"/>
        <v/>
      </c>
      <c r="K757" s="77" t="str">
        <f t="shared" si="141"/>
        <v/>
      </c>
      <c r="L757" s="12" t="str">
        <f t="shared" si="142"/>
        <v/>
      </c>
      <c r="M757" s="8" t="str">
        <f t="shared" si="145"/>
        <v/>
      </c>
      <c r="N757" s="10" t="str">
        <f t="shared" si="146"/>
        <v/>
      </c>
      <c r="O757" s="9" t="str">
        <f t="shared" si="147"/>
        <v/>
      </c>
      <c r="P757" s="11" t="str">
        <f t="shared" ca="1" si="143"/>
        <v/>
      </c>
    </row>
    <row r="758" spans="2:16" ht="15.95" customHeight="1" x14ac:dyDescent="0.15">
      <c r="B758" s="6">
        <v>753</v>
      </c>
      <c r="C758" s="13" t="str">
        <f t="shared" si="137"/>
        <v/>
      </c>
      <c r="D758" s="25" t="str">
        <f>IFERROR(VLOOKUP(C758,金融機関コード!$B$3:$C$950,2),"")</f>
        <v/>
      </c>
      <c r="E758" s="13" t="str">
        <f t="shared" si="138"/>
        <v/>
      </c>
      <c r="F758" s="49" t="str">
        <f t="shared" si="148"/>
        <v/>
      </c>
      <c r="G758" s="25" t="str">
        <f>IFERROR(VLOOKUP(F758,金融機関コード!$G$3:$I$24268,3,FALSE),"")</f>
        <v/>
      </c>
      <c r="H758" s="12" t="str">
        <f t="shared" si="144"/>
        <v/>
      </c>
      <c r="I758" s="12" t="str">
        <f t="shared" si="139"/>
        <v/>
      </c>
      <c r="J758" s="77" t="str">
        <f t="shared" si="140"/>
        <v/>
      </c>
      <c r="K758" s="77" t="str">
        <f t="shared" si="141"/>
        <v/>
      </c>
      <c r="L758" s="12" t="str">
        <f t="shared" si="142"/>
        <v/>
      </c>
      <c r="M758" s="8" t="str">
        <f t="shared" si="145"/>
        <v/>
      </c>
      <c r="N758" s="10" t="str">
        <f t="shared" si="146"/>
        <v/>
      </c>
      <c r="O758" s="9" t="str">
        <f t="shared" si="147"/>
        <v/>
      </c>
      <c r="P758" s="11" t="str">
        <f t="shared" ca="1" si="143"/>
        <v/>
      </c>
    </row>
    <row r="759" spans="2:16" ht="15.95" customHeight="1" x14ac:dyDescent="0.15">
      <c r="B759" s="6">
        <v>754</v>
      </c>
      <c r="C759" s="13" t="str">
        <f t="shared" si="137"/>
        <v/>
      </c>
      <c r="D759" s="25" t="str">
        <f>IFERROR(VLOOKUP(C759,金融機関コード!$B$3:$C$950,2),"")</f>
        <v/>
      </c>
      <c r="E759" s="13" t="str">
        <f t="shared" si="138"/>
        <v/>
      </c>
      <c r="F759" s="49" t="str">
        <f t="shared" si="148"/>
        <v/>
      </c>
      <c r="G759" s="25" t="str">
        <f>IFERROR(VLOOKUP(F759,金融機関コード!$G$3:$I$24268,3,FALSE),"")</f>
        <v/>
      </c>
      <c r="H759" s="12" t="str">
        <f t="shared" si="144"/>
        <v/>
      </c>
      <c r="I759" s="12" t="str">
        <f t="shared" si="139"/>
        <v/>
      </c>
      <c r="J759" s="77" t="str">
        <f t="shared" si="140"/>
        <v/>
      </c>
      <c r="K759" s="77" t="str">
        <f t="shared" si="141"/>
        <v/>
      </c>
      <c r="L759" s="12" t="str">
        <f t="shared" si="142"/>
        <v/>
      </c>
      <c r="M759" s="8" t="str">
        <f t="shared" si="145"/>
        <v/>
      </c>
      <c r="N759" s="10" t="str">
        <f t="shared" si="146"/>
        <v/>
      </c>
      <c r="O759" s="9" t="str">
        <f t="shared" si="147"/>
        <v/>
      </c>
      <c r="P759" s="11" t="str">
        <f t="shared" ca="1" si="143"/>
        <v/>
      </c>
    </row>
    <row r="760" spans="2:16" ht="15.95" customHeight="1" x14ac:dyDescent="0.15">
      <c r="B760" s="6">
        <v>755</v>
      </c>
      <c r="C760" s="13" t="str">
        <f t="shared" si="137"/>
        <v/>
      </c>
      <c r="D760" s="25" t="str">
        <f>IFERROR(VLOOKUP(C760,金融機関コード!$B$3:$C$950,2),"")</f>
        <v/>
      </c>
      <c r="E760" s="13" t="str">
        <f t="shared" si="138"/>
        <v/>
      </c>
      <c r="F760" s="49" t="str">
        <f t="shared" si="148"/>
        <v/>
      </c>
      <c r="G760" s="25" t="str">
        <f>IFERROR(VLOOKUP(F760,金融機関コード!$G$3:$I$24268,3,FALSE),"")</f>
        <v/>
      </c>
      <c r="H760" s="12" t="str">
        <f t="shared" si="144"/>
        <v/>
      </c>
      <c r="I760" s="12" t="str">
        <f t="shared" si="139"/>
        <v/>
      </c>
      <c r="J760" s="77" t="str">
        <f t="shared" si="140"/>
        <v/>
      </c>
      <c r="K760" s="77" t="str">
        <f t="shared" si="141"/>
        <v/>
      </c>
      <c r="L760" s="12" t="str">
        <f t="shared" si="142"/>
        <v/>
      </c>
      <c r="M760" s="8" t="str">
        <f t="shared" si="145"/>
        <v/>
      </c>
      <c r="N760" s="10" t="str">
        <f t="shared" si="146"/>
        <v/>
      </c>
      <c r="O760" s="9" t="str">
        <f t="shared" si="147"/>
        <v/>
      </c>
      <c r="P760" s="11" t="str">
        <f t="shared" ca="1" si="143"/>
        <v/>
      </c>
    </row>
    <row r="761" spans="2:16" ht="15.95" customHeight="1" x14ac:dyDescent="0.15">
      <c r="B761" s="6">
        <v>756</v>
      </c>
      <c r="C761" s="13" t="str">
        <f t="shared" si="137"/>
        <v/>
      </c>
      <c r="D761" s="25" t="str">
        <f>IFERROR(VLOOKUP(C761,金融機関コード!$B$3:$C$950,2),"")</f>
        <v/>
      </c>
      <c r="E761" s="13" t="str">
        <f t="shared" si="138"/>
        <v/>
      </c>
      <c r="F761" s="49" t="str">
        <f t="shared" si="148"/>
        <v/>
      </c>
      <c r="G761" s="25" t="str">
        <f>IFERROR(VLOOKUP(F761,金融機関コード!$G$3:$I$24268,3,FALSE),"")</f>
        <v/>
      </c>
      <c r="H761" s="12" t="str">
        <f t="shared" si="144"/>
        <v/>
      </c>
      <c r="I761" s="12" t="str">
        <f t="shared" si="139"/>
        <v/>
      </c>
      <c r="J761" s="77" t="str">
        <f t="shared" si="140"/>
        <v/>
      </c>
      <c r="K761" s="77" t="str">
        <f t="shared" si="141"/>
        <v/>
      </c>
      <c r="L761" s="12" t="str">
        <f t="shared" si="142"/>
        <v/>
      </c>
      <c r="M761" s="8" t="str">
        <f t="shared" si="145"/>
        <v/>
      </c>
      <c r="N761" s="10" t="str">
        <f t="shared" si="146"/>
        <v/>
      </c>
      <c r="O761" s="9" t="str">
        <f t="shared" si="147"/>
        <v/>
      </c>
      <c r="P761" s="11" t="str">
        <f t="shared" ca="1" si="143"/>
        <v/>
      </c>
    </row>
    <row r="762" spans="2:16" ht="15.95" customHeight="1" x14ac:dyDescent="0.15">
      <c r="B762" s="6">
        <v>757</v>
      </c>
      <c r="C762" s="13" t="str">
        <f t="shared" si="137"/>
        <v/>
      </c>
      <c r="D762" s="25" t="str">
        <f>IFERROR(VLOOKUP(C762,金融機関コード!$B$3:$C$950,2),"")</f>
        <v/>
      </c>
      <c r="E762" s="13" t="str">
        <f t="shared" si="138"/>
        <v/>
      </c>
      <c r="F762" s="49" t="str">
        <f t="shared" si="148"/>
        <v/>
      </c>
      <c r="G762" s="25" t="str">
        <f>IFERROR(VLOOKUP(F762,金融機関コード!$G$3:$I$24268,3,FALSE),"")</f>
        <v/>
      </c>
      <c r="H762" s="12" t="str">
        <f t="shared" si="144"/>
        <v/>
      </c>
      <c r="I762" s="12" t="str">
        <f t="shared" si="139"/>
        <v/>
      </c>
      <c r="J762" s="77" t="str">
        <f t="shared" si="140"/>
        <v/>
      </c>
      <c r="K762" s="77" t="str">
        <f t="shared" si="141"/>
        <v/>
      </c>
      <c r="L762" s="12" t="str">
        <f t="shared" si="142"/>
        <v/>
      </c>
      <c r="M762" s="8" t="str">
        <f t="shared" si="145"/>
        <v/>
      </c>
      <c r="N762" s="10" t="str">
        <f t="shared" si="146"/>
        <v/>
      </c>
      <c r="O762" s="9" t="str">
        <f t="shared" si="147"/>
        <v/>
      </c>
      <c r="P762" s="11" t="str">
        <f t="shared" ca="1" si="143"/>
        <v/>
      </c>
    </row>
    <row r="763" spans="2:16" ht="15.95" customHeight="1" x14ac:dyDescent="0.15">
      <c r="B763" s="6">
        <v>758</v>
      </c>
      <c r="C763" s="13" t="str">
        <f t="shared" si="137"/>
        <v/>
      </c>
      <c r="D763" s="25" t="str">
        <f>IFERROR(VLOOKUP(C763,金融機関コード!$B$3:$C$950,2),"")</f>
        <v/>
      </c>
      <c r="E763" s="13" t="str">
        <f t="shared" si="138"/>
        <v/>
      </c>
      <c r="F763" s="49" t="str">
        <f t="shared" si="148"/>
        <v/>
      </c>
      <c r="G763" s="25" t="str">
        <f>IFERROR(VLOOKUP(F763,金融機関コード!$G$3:$I$24268,3,FALSE),"")</f>
        <v/>
      </c>
      <c r="H763" s="12" t="str">
        <f t="shared" si="144"/>
        <v/>
      </c>
      <c r="I763" s="12" t="str">
        <f t="shared" si="139"/>
        <v/>
      </c>
      <c r="J763" s="77" t="str">
        <f t="shared" si="140"/>
        <v/>
      </c>
      <c r="K763" s="77" t="str">
        <f t="shared" si="141"/>
        <v/>
      </c>
      <c r="L763" s="12" t="str">
        <f t="shared" si="142"/>
        <v/>
      </c>
      <c r="M763" s="8" t="str">
        <f t="shared" si="145"/>
        <v/>
      </c>
      <c r="N763" s="10" t="str">
        <f t="shared" si="146"/>
        <v/>
      </c>
      <c r="O763" s="9" t="str">
        <f t="shared" si="147"/>
        <v/>
      </c>
      <c r="P763" s="11" t="str">
        <f t="shared" ca="1" si="143"/>
        <v/>
      </c>
    </row>
    <row r="764" spans="2:16" ht="15.95" customHeight="1" x14ac:dyDescent="0.15">
      <c r="B764" s="6">
        <v>759</v>
      </c>
      <c r="C764" s="13" t="str">
        <f t="shared" si="137"/>
        <v/>
      </c>
      <c r="D764" s="25" t="str">
        <f>IFERROR(VLOOKUP(C764,金融機関コード!$B$3:$C$950,2),"")</f>
        <v/>
      </c>
      <c r="E764" s="13" t="str">
        <f t="shared" si="138"/>
        <v/>
      </c>
      <c r="F764" s="49" t="str">
        <f t="shared" si="148"/>
        <v/>
      </c>
      <c r="G764" s="25" t="str">
        <f>IFERROR(VLOOKUP(F764,金融機関コード!$G$3:$I$24268,3,FALSE),"")</f>
        <v/>
      </c>
      <c r="H764" s="12" t="str">
        <f t="shared" si="144"/>
        <v/>
      </c>
      <c r="I764" s="12" t="str">
        <f t="shared" si="139"/>
        <v/>
      </c>
      <c r="J764" s="77" t="str">
        <f t="shared" si="140"/>
        <v/>
      </c>
      <c r="K764" s="77" t="str">
        <f t="shared" si="141"/>
        <v/>
      </c>
      <c r="L764" s="12" t="str">
        <f t="shared" si="142"/>
        <v/>
      </c>
      <c r="M764" s="8" t="str">
        <f t="shared" si="145"/>
        <v/>
      </c>
      <c r="N764" s="10" t="str">
        <f t="shared" si="146"/>
        <v/>
      </c>
      <c r="O764" s="9" t="str">
        <f t="shared" si="147"/>
        <v/>
      </c>
      <c r="P764" s="11" t="str">
        <f t="shared" ca="1" si="143"/>
        <v/>
      </c>
    </row>
    <row r="765" spans="2:16" ht="15.95" customHeight="1" x14ac:dyDescent="0.15">
      <c r="B765" s="6">
        <v>760</v>
      </c>
      <c r="C765" s="13" t="str">
        <f t="shared" si="137"/>
        <v/>
      </c>
      <c r="D765" s="25" t="str">
        <f>IFERROR(VLOOKUP(C765,金融機関コード!$B$3:$C$950,2),"")</f>
        <v/>
      </c>
      <c r="E765" s="13" t="str">
        <f t="shared" si="138"/>
        <v/>
      </c>
      <c r="F765" s="49" t="str">
        <f t="shared" si="148"/>
        <v/>
      </c>
      <c r="G765" s="25" t="str">
        <f>IFERROR(VLOOKUP(F765,金融機関コード!$G$3:$I$24268,3,FALSE),"")</f>
        <v/>
      </c>
      <c r="H765" s="12" t="str">
        <f t="shared" si="144"/>
        <v/>
      </c>
      <c r="I765" s="12" t="str">
        <f t="shared" si="139"/>
        <v/>
      </c>
      <c r="J765" s="77" t="str">
        <f t="shared" si="140"/>
        <v/>
      </c>
      <c r="K765" s="77" t="str">
        <f t="shared" si="141"/>
        <v/>
      </c>
      <c r="L765" s="12" t="str">
        <f t="shared" si="142"/>
        <v/>
      </c>
      <c r="M765" s="8" t="str">
        <f t="shared" si="145"/>
        <v/>
      </c>
      <c r="N765" s="10" t="str">
        <f t="shared" si="146"/>
        <v/>
      </c>
      <c r="O765" s="9" t="str">
        <f t="shared" si="147"/>
        <v/>
      </c>
      <c r="P765" s="11" t="str">
        <f t="shared" ca="1" si="143"/>
        <v/>
      </c>
    </row>
    <row r="766" spans="2:16" ht="15.95" customHeight="1" x14ac:dyDescent="0.15">
      <c r="B766" s="6">
        <v>761</v>
      </c>
      <c r="C766" s="13" t="str">
        <f t="shared" si="137"/>
        <v/>
      </c>
      <c r="D766" s="25" t="str">
        <f>IFERROR(VLOOKUP(C766,金融機関コード!$B$3:$C$950,2),"")</f>
        <v/>
      </c>
      <c r="E766" s="13" t="str">
        <f t="shared" si="138"/>
        <v/>
      </c>
      <c r="F766" s="49" t="str">
        <f t="shared" si="148"/>
        <v/>
      </c>
      <c r="G766" s="25" t="str">
        <f>IFERROR(VLOOKUP(F766,金融機関コード!$G$3:$I$24268,3,FALSE),"")</f>
        <v/>
      </c>
      <c r="H766" s="12" t="str">
        <f t="shared" si="144"/>
        <v/>
      </c>
      <c r="I766" s="12" t="str">
        <f t="shared" si="139"/>
        <v/>
      </c>
      <c r="J766" s="77" t="str">
        <f t="shared" si="140"/>
        <v/>
      </c>
      <c r="K766" s="77" t="str">
        <f t="shared" si="141"/>
        <v/>
      </c>
      <c r="L766" s="12" t="str">
        <f t="shared" si="142"/>
        <v/>
      </c>
      <c r="M766" s="8" t="str">
        <f t="shared" si="145"/>
        <v/>
      </c>
      <c r="N766" s="10" t="str">
        <f t="shared" si="146"/>
        <v/>
      </c>
      <c r="O766" s="9" t="str">
        <f t="shared" si="147"/>
        <v/>
      </c>
      <c r="P766" s="11" t="str">
        <f t="shared" ca="1" si="143"/>
        <v/>
      </c>
    </row>
    <row r="767" spans="2:16" ht="15.95" customHeight="1" x14ac:dyDescent="0.15">
      <c r="B767" s="6">
        <v>762</v>
      </c>
      <c r="C767" s="13" t="str">
        <f t="shared" si="137"/>
        <v/>
      </c>
      <c r="D767" s="25" t="str">
        <f>IFERROR(VLOOKUP(C767,金融機関コード!$B$3:$C$950,2),"")</f>
        <v/>
      </c>
      <c r="E767" s="13" t="str">
        <f t="shared" si="138"/>
        <v/>
      </c>
      <c r="F767" s="49" t="str">
        <f t="shared" si="148"/>
        <v/>
      </c>
      <c r="G767" s="25" t="str">
        <f>IFERROR(VLOOKUP(F767,金融機関コード!$G$3:$I$24268,3,FALSE),"")</f>
        <v/>
      </c>
      <c r="H767" s="12" t="str">
        <f t="shared" si="144"/>
        <v/>
      </c>
      <c r="I767" s="12" t="str">
        <f t="shared" si="139"/>
        <v/>
      </c>
      <c r="J767" s="77" t="str">
        <f t="shared" si="140"/>
        <v/>
      </c>
      <c r="K767" s="77" t="str">
        <f t="shared" si="141"/>
        <v/>
      </c>
      <c r="L767" s="12" t="str">
        <f t="shared" si="142"/>
        <v/>
      </c>
      <c r="M767" s="8" t="str">
        <f t="shared" si="145"/>
        <v/>
      </c>
      <c r="N767" s="10" t="str">
        <f t="shared" si="146"/>
        <v/>
      </c>
      <c r="O767" s="9" t="str">
        <f t="shared" si="147"/>
        <v/>
      </c>
      <c r="P767" s="11" t="str">
        <f t="shared" ca="1" si="143"/>
        <v/>
      </c>
    </row>
    <row r="768" spans="2:16" ht="15.95" customHeight="1" x14ac:dyDescent="0.15">
      <c r="B768" s="6">
        <v>763</v>
      </c>
      <c r="C768" s="13" t="str">
        <f t="shared" si="137"/>
        <v/>
      </c>
      <c r="D768" s="25" t="str">
        <f>IFERROR(VLOOKUP(C768,金融機関コード!$B$3:$C$950,2),"")</f>
        <v/>
      </c>
      <c r="E768" s="13" t="str">
        <f t="shared" si="138"/>
        <v/>
      </c>
      <c r="F768" s="49" t="str">
        <f t="shared" si="148"/>
        <v/>
      </c>
      <c r="G768" s="25" t="str">
        <f>IFERROR(VLOOKUP(F768,金融機関コード!$G$3:$I$24268,3,FALSE),"")</f>
        <v/>
      </c>
      <c r="H768" s="12" t="str">
        <f t="shared" si="144"/>
        <v/>
      </c>
      <c r="I768" s="12" t="str">
        <f t="shared" si="139"/>
        <v/>
      </c>
      <c r="J768" s="77" t="str">
        <f t="shared" si="140"/>
        <v/>
      </c>
      <c r="K768" s="77" t="str">
        <f t="shared" si="141"/>
        <v/>
      </c>
      <c r="L768" s="12" t="str">
        <f t="shared" si="142"/>
        <v/>
      </c>
      <c r="M768" s="8" t="str">
        <f t="shared" si="145"/>
        <v/>
      </c>
      <c r="N768" s="10" t="str">
        <f t="shared" si="146"/>
        <v/>
      </c>
      <c r="O768" s="9" t="str">
        <f t="shared" si="147"/>
        <v/>
      </c>
      <c r="P768" s="11" t="str">
        <f t="shared" ca="1" si="143"/>
        <v/>
      </c>
    </row>
    <row r="769" spans="2:16" ht="15.95" customHeight="1" x14ac:dyDescent="0.15">
      <c r="B769" s="6">
        <v>764</v>
      </c>
      <c r="C769" s="13" t="str">
        <f t="shared" si="137"/>
        <v/>
      </c>
      <c r="D769" s="25" t="str">
        <f>IFERROR(VLOOKUP(C769,金融機関コード!$B$3:$C$950,2),"")</f>
        <v/>
      </c>
      <c r="E769" s="13" t="str">
        <f t="shared" si="138"/>
        <v/>
      </c>
      <c r="F769" s="49" t="str">
        <f t="shared" si="148"/>
        <v/>
      </c>
      <c r="G769" s="25" t="str">
        <f>IFERROR(VLOOKUP(F769,金融機関コード!$G$3:$I$24268,3,FALSE),"")</f>
        <v/>
      </c>
      <c r="H769" s="12" t="str">
        <f t="shared" si="144"/>
        <v/>
      </c>
      <c r="I769" s="12" t="str">
        <f t="shared" si="139"/>
        <v/>
      </c>
      <c r="J769" s="77" t="str">
        <f t="shared" si="140"/>
        <v/>
      </c>
      <c r="K769" s="77" t="str">
        <f t="shared" si="141"/>
        <v/>
      </c>
      <c r="L769" s="12" t="str">
        <f t="shared" si="142"/>
        <v/>
      </c>
      <c r="M769" s="8" t="str">
        <f t="shared" si="145"/>
        <v/>
      </c>
      <c r="N769" s="10" t="str">
        <f t="shared" si="146"/>
        <v/>
      </c>
      <c r="O769" s="9" t="str">
        <f t="shared" si="147"/>
        <v/>
      </c>
      <c r="P769" s="11" t="str">
        <f t="shared" ca="1" si="143"/>
        <v/>
      </c>
    </row>
    <row r="770" spans="2:16" ht="15.95" customHeight="1" x14ac:dyDescent="0.15">
      <c r="B770" s="6">
        <v>765</v>
      </c>
      <c r="C770" s="13" t="str">
        <f t="shared" si="137"/>
        <v/>
      </c>
      <c r="D770" s="25" t="str">
        <f>IFERROR(VLOOKUP(C770,金融機関コード!$B$3:$C$950,2),"")</f>
        <v/>
      </c>
      <c r="E770" s="13" t="str">
        <f t="shared" si="138"/>
        <v/>
      </c>
      <c r="F770" s="49" t="str">
        <f t="shared" si="148"/>
        <v/>
      </c>
      <c r="G770" s="25" t="str">
        <f>IFERROR(VLOOKUP(F770,金融機関コード!$G$3:$I$24268,3,FALSE),"")</f>
        <v/>
      </c>
      <c r="H770" s="12" t="str">
        <f t="shared" si="144"/>
        <v/>
      </c>
      <c r="I770" s="12" t="str">
        <f t="shared" si="139"/>
        <v/>
      </c>
      <c r="J770" s="77" t="str">
        <f t="shared" si="140"/>
        <v/>
      </c>
      <c r="K770" s="77" t="str">
        <f t="shared" si="141"/>
        <v/>
      </c>
      <c r="L770" s="12" t="str">
        <f t="shared" si="142"/>
        <v/>
      </c>
      <c r="M770" s="8" t="str">
        <f t="shared" si="145"/>
        <v/>
      </c>
      <c r="N770" s="10" t="str">
        <f t="shared" si="146"/>
        <v/>
      </c>
      <c r="O770" s="9" t="str">
        <f t="shared" si="147"/>
        <v/>
      </c>
      <c r="P770" s="11" t="str">
        <f t="shared" ca="1" si="143"/>
        <v/>
      </c>
    </row>
    <row r="771" spans="2:16" ht="15.95" customHeight="1" x14ac:dyDescent="0.15">
      <c r="B771" s="6">
        <v>766</v>
      </c>
      <c r="C771" s="13" t="str">
        <f t="shared" si="137"/>
        <v/>
      </c>
      <c r="D771" s="25" t="str">
        <f>IFERROR(VLOOKUP(C771,金融機関コード!$B$3:$C$950,2),"")</f>
        <v/>
      </c>
      <c r="E771" s="13" t="str">
        <f t="shared" si="138"/>
        <v/>
      </c>
      <c r="F771" s="49" t="str">
        <f t="shared" si="148"/>
        <v/>
      </c>
      <c r="G771" s="25" t="str">
        <f>IFERROR(VLOOKUP(F771,金融機関コード!$G$3:$I$24268,3,FALSE),"")</f>
        <v/>
      </c>
      <c r="H771" s="12" t="str">
        <f t="shared" si="144"/>
        <v/>
      </c>
      <c r="I771" s="12" t="str">
        <f t="shared" si="139"/>
        <v/>
      </c>
      <c r="J771" s="77" t="str">
        <f t="shared" si="140"/>
        <v/>
      </c>
      <c r="K771" s="77" t="str">
        <f t="shared" si="141"/>
        <v/>
      </c>
      <c r="L771" s="12" t="str">
        <f t="shared" si="142"/>
        <v/>
      </c>
      <c r="M771" s="8" t="str">
        <f t="shared" si="145"/>
        <v/>
      </c>
      <c r="N771" s="10" t="str">
        <f t="shared" si="146"/>
        <v/>
      </c>
      <c r="O771" s="9" t="str">
        <f t="shared" si="147"/>
        <v/>
      </c>
      <c r="P771" s="11" t="str">
        <f t="shared" ca="1" si="143"/>
        <v/>
      </c>
    </row>
    <row r="772" spans="2:16" ht="15.95" customHeight="1" x14ac:dyDescent="0.15">
      <c r="B772" s="6">
        <v>767</v>
      </c>
      <c r="C772" s="13" t="str">
        <f t="shared" si="137"/>
        <v/>
      </c>
      <c r="D772" s="25" t="str">
        <f>IFERROR(VLOOKUP(C772,金融機関コード!$B$3:$C$950,2),"")</f>
        <v/>
      </c>
      <c r="E772" s="13" t="str">
        <f t="shared" si="138"/>
        <v/>
      </c>
      <c r="F772" s="49" t="str">
        <f t="shared" si="148"/>
        <v/>
      </c>
      <c r="G772" s="25" t="str">
        <f>IFERROR(VLOOKUP(F772,金融機関コード!$G$3:$I$24268,3,FALSE),"")</f>
        <v/>
      </c>
      <c r="H772" s="12" t="str">
        <f t="shared" si="144"/>
        <v/>
      </c>
      <c r="I772" s="12" t="str">
        <f t="shared" si="139"/>
        <v/>
      </c>
      <c r="J772" s="77" t="str">
        <f t="shared" si="140"/>
        <v/>
      </c>
      <c r="K772" s="77" t="str">
        <f t="shared" si="141"/>
        <v/>
      </c>
      <c r="L772" s="12" t="str">
        <f t="shared" si="142"/>
        <v/>
      </c>
      <c r="M772" s="8" t="str">
        <f t="shared" si="145"/>
        <v/>
      </c>
      <c r="N772" s="10" t="str">
        <f t="shared" si="146"/>
        <v/>
      </c>
      <c r="O772" s="9" t="str">
        <f t="shared" si="147"/>
        <v/>
      </c>
      <c r="P772" s="11" t="str">
        <f t="shared" ca="1" si="143"/>
        <v/>
      </c>
    </row>
    <row r="773" spans="2:16" ht="15.95" customHeight="1" x14ac:dyDescent="0.15">
      <c r="B773" s="6">
        <v>768</v>
      </c>
      <c r="C773" s="13" t="str">
        <f t="shared" si="137"/>
        <v/>
      </c>
      <c r="D773" s="25" t="str">
        <f>IFERROR(VLOOKUP(C773,金融機関コード!$B$3:$C$950,2),"")</f>
        <v/>
      </c>
      <c r="E773" s="13" t="str">
        <f t="shared" si="138"/>
        <v/>
      </c>
      <c r="F773" s="49" t="str">
        <f t="shared" si="148"/>
        <v/>
      </c>
      <c r="G773" s="25" t="str">
        <f>IFERROR(VLOOKUP(F773,金融機関コード!$G$3:$I$24268,3,FALSE),"")</f>
        <v/>
      </c>
      <c r="H773" s="12" t="str">
        <f t="shared" si="144"/>
        <v/>
      </c>
      <c r="I773" s="12" t="str">
        <f t="shared" si="139"/>
        <v/>
      </c>
      <c r="J773" s="77" t="str">
        <f t="shared" si="140"/>
        <v/>
      </c>
      <c r="K773" s="77" t="str">
        <f t="shared" si="141"/>
        <v/>
      </c>
      <c r="L773" s="12" t="str">
        <f t="shared" si="142"/>
        <v/>
      </c>
      <c r="M773" s="8" t="str">
        <f t="shared" si="145"/>
        <v/>
      </c>
      <c r="N773" s="10" t="str">
        <f t="shared" si="146"/>
        <v/>
      </c>
      <c r="O773" s="9" t="str">
        <f t="shared" si="147"/>
        <v/>
      </c>
      <c r="P773" s="11" t="str">
        <f t="shared" ca="1" si="143"/>
        <v/>
      </c>
    </row>
    <row r="774" spans="2:16" ht="15.95" customHeight="1" x14ac:dyDescent="0.15">
      <c r="B774" s="6">
        <v>769</v>
      </c>
      <c r="C774" s="13" t="str">
        <f t="shared" ref="C774:C837" si="149">IF(VLOOKUP(B774,全範囲,13)=0,"",VLOOKUP(B774,全範囲,13))</f>
        <v/>
      </c>
      <c r="D774" s="25" t="str">
        <f>IFERROR(VLOOKUP(C774,金融機関コード!$B$3:$C$950,2),"")</f>
        <v/>
      </c>
      <c r="E774" s="13" t="str">
        <f t="shared" ref="E774:E837" si="150">IF(VLOOKUP(B774,全範囲,14)=0,"",VLOOKUP(B774,全範囲,14))</f>
        <v/>
      </c>
      <c r="F774" s="49" t="str">
        <f t="shared" si="148"/>
        <v/>
      </c>
      <c r="G774" s="25" t="str">
        <f>IFERROR(VLOOKUP(F774,金融機関コード!$G$3:$I$24268,3,FALSE),"")</f>
        <v/>
      </c>
      <c r="H774" s="12" t="str">
        <f t="shared" si="144"/>
        <v/>
      </c>
      <c r="I774" s="12" t="str">
        <f t="shared" ref="I774:I837" si="151">IF(VLOOKUP(B774,全範囲,9)=0,"",VLOOKUP(B774,全範囲,9))</f>
        <v/>
      </c>
      <c r="J774" s="77" t="str">
        <f t="shared" ref="J774:J837" si="152">IF(VLOOKUP(B774,全範囲,11)=0,"",VLOOKUP(B774,全範囲,11))</f>
        <v/>
      </c>
      <c r="K774" s="77" t="str">
        <f t="shared" ref="K774:K837" si="153">IF(VLOOKUP(B774,全範囲,12)=0,"",VLOOKUP(B774,全範囲,12))</f>
        <v/>
      </c>
      <c r="L774" s="12" t="str">
        <f t="shared" ref="L774:L837" si="154">IF(VLOOKUP(B774,全範囲,3)=0,"",VLOOKUP(B774,全範囲,3))</f>
        <v/>
      </c>
      <c r="M774" s="8" t="str">
        <f t="shared" si="145"/>
        <v/>
      </c>
      <c r="N774" s="10" t="str">
        <f t="shared" si="146"/>
        <v/>
      </c>
      <c r="O774" s="9" t="str">
        <f t="shared" si="147"/>
        <v/>
      </c>
      <c r="P774" s="11" t="str">
        <f t="shared" ref="P774:P837" ca="1" si="155">IF(VLOOKUP(B774,全範囲,17)=0,"",VLOOKUP(B774,全範囲,17))</f>
        <v/>
      </c>
    </row>
    <row r="775" spans="2:16" ht="15.95" customHeight="1" x14ac:dyDescent="0.15">
      <c r="B775" s="6">
        <v>770</v>
      </c>
      <c r="C775" s="13" t="str">
        <f t="shared" si="149"/>
        <v/>
      </c>
      <c r="D775" s="25" t="str">
        <f>IFERROR(VLOOKUP(C775,金融機関コード!$B$3:$C$950,2),"")</f>
        <v/>
      </c>
      <c r="E775" s="13" t="str">
        <f t="shared" si="150"/>
        <v/>
      </c>
      <c r="F775" s="49" t="str">
        <f t="shared" si="148"/>
        <v/>
      </c>
      <c r="G775" s="25" t="str">
        <f>IFERROR(VLOOKUP(F775,金融機関コード!$G$3:$I$24268,3,FALSE),"")</f>
        <v/>
      </c>
      <c r="H775" s="12" t="str">
        <f t="shared" si="144"/>
        <v/>
      </c>
      <c r="I775" s="12" t="str">
        <f t="shared" si="151"/>
        <v/>
      </c>
      <c r="J775" s="77" t="str">
        <f t="shared" si="152"/>
        <v/>
      </c>
      <c r="K775" s="77" t="str">
        <f t="shared" si="153"/>
        <v/>
      </c>
      <c r="L775" s="12" t="str">
        <f t="shared" si="154"/>
        <v/>
      </c>
      <c r="M775" s="8" t="str">
        <f t="shared" si="145"/>
        <v/>
      </c>
      <c r="N775" s="10" t="str">
        <f t="shared" si="146"/>
        <v/>
      </c>
      <c r="O775" s="9" t="str">
        <f t="shared" si="147"/>
        <v/>
      </c>
      <c r="P775" s="11" t="str">
        <f t="shared" ca="1" si="155"/>
        <v/>
      </c>
    </row>
    <row r="776" spans="2:16" ht="15.95" customHeight="1" x14ac:dyDescent="0.15">
      <c r="B776" s="6">
        <v>771</v>
      </c>
      <c r="C776" s="13" t="str">
        <f t="shared" si="149"/>
        <v/>
      </c>
      <c r="D776" s="25" t="str">
        <f>IFERROR(VLOOKUP(C776,金融機関コード!$B$3:$C$950,2),"")</f>
        <v/>
      </c>
      <c r="E776" s="13" t="str">
        <f t="shared" si="150"/>
        <v/>
      </c>
      <c r="F776" s="49" t="str">
        <f t="shared" si="148"/>
        <v/>
      </c>
      <c r="G776" s="25" t="str">
        <f>IFERROR(VLOOKUP(F776,金融機関コード!$G$3:$I$24268,3,FALSE),"")</f>
        <v/>
      </c>
      <c r="H776" s="12" t="str">
        <f t="shared" si="144"/>
        <v/>
      </c>
      <c r="I776" s="12" t="str">
        <f t="shared" si="151"/>
        <v/>
      </c>
      <c r="J776" s="77" t="str">
        <f t="shared" si="152"/>
        <v/>
      </c>
      <c r="K776" s="77" t="str">
        <f t="shared" si="153"/>
        <v/>
      </c>
      <c r="L776" s="12" t="str">
        <f t="shared" si="154"/>
        <v/>
      </c>
      <c r="M776" s="8" t="str">
        <f t="shared" si="145"/>
        <v/>
      </c>
      <c r="N776" s="10" t="str">
        <f t="shared" si="146"/>
        <v/>
      </c>
      <c r="O776" s="9" t="str">
        <f t="shared" si="147"/>
        <v/>
      </c>
      <c r="P776" s="11" t="str">
        <f t="shared" ca="1" si="155"/>
        <v/>
      </c>
    </row>
    <row r="777" spans="2:16" ht="15.95" customHeight="1" x14ac:dyDescent="0.15">
      <c r="B777" s="6">
        <v>772</v>
      </c>
      <c r="C777" s="13" t="str">
        <f t="shared" si="149"/>
        <v/>
      </c>
      <c r="D777" s="25" t="str">
        <f>IFERROR(VLOOKUP(C777,金融機関コード!$B$3:$C$950,2),"")</f>
        <v/>
      </c>
      <c r="E777" s="13" t="str">
        <f t="shared" si="150"/>
        <v/>
      </c>
      <c r="F777" s="49" t="str">
        <f t="shared" si="148"/>
        <v/>
      </c>
      <c r="G777" s="25" t="str">
        <f>IFERROR(VLOOKUP(F777,金融機関コード!$G$3:$I$24268,3,FALSE),"")</f>
        <v/>
      </c>
      <c r="H777" s="12" t="str">
        <f t="shared" si="144"/>
        <v/>
      </c>
      <c r="I777" s="12" t="str">
        <f t="shared" si="151"/>
        <v/>
      </c>
      <c r="J777" s="77" t="str">
        <f t="shared" si="152"/>
        <v/>
      </c>
      <c r="K777" s="77" t="str">
        <f t="shared" si="153"/>
        <v/>
      </c>
      <c r="L777" s="12" t="str">
        <f t="shared" si="154"/>
        <v/>
      </c>
      <c r="M777" s="8" t="str">
        <f t="shared" si="145"/>
        <v/>
      </c>
      <c r="N777" s="10" t="str">
        <f t="shared" si="146"/>
        <v/>
      </c>
      <c r="O777" s="9" t="str">
        <f t="shared" si="147"/>
        <v/>
      </c>
      <c r="P777" s="11" t="str">
        <f t="shared" ca="1" si="155"/>
        <v/>
      </c>
    </row>
    <row r="778" spans="2:16" ht="15.95" customHeight="1" x14ac:dyDescent="0.15">
      <c r="B778" s="6">
        <v>773</v>
      </c>
      <c r="C778" s="13" t="str">
        <f t="shared" si="149"/>
        <v/>
      </c>
      <c r="D778" s="25" t="str">
        <f>IFERROR(VLOOKUP(C778,金融機関コード!$B$3:$C$950,2),"")</f>
        <v/>
      </c>
      <c r="E778" s="13" t="str">
        <f t="shared" si="150"/>
        <v/>
      </c>
      <c r="F778" s="49" t="str">
        <f t="shared" si="148"/>
        <v/>
      </c>
      <c r="G778" s="25" t="str">
        <f>IFERROR(VLOOKUP(F778,金融機関コード!$G$3:$I$24268,3,FALSE),"")</f>
        <v/>
      </c>
      <c r="H778" s="12" t="str">
        <f t="shared" ref="H778:H841" si="156">IF(VLOOKUP(B778,全範囲,10)=0,"",VLOOKUP(B778,全範囲,10))</f>
        <v/>
      </c>
      <c r="I778" s="12" t="str">
        <f t="shared" si="151"/>
        <v/>
      </c>
      <c r="J778" s="77" t="str">
        <f t="shared" si="152"/>
        <v/>
      </c>
      <c r="K778" s="77" t="str">
        <f t="shared" si="153"/>
        <v/>
      </c>
      <c r="L778" s="12" t="str">
        <f t="shared" si="154"/>
        <v/>
      </c>
      <c r="M778" s="8" t="str">
        <f t="shared" ref="M778:M841" si="157">IF(VLOOKUP(B778,全範囲,4)=0,"",VLOOKUP(B778,全範囲,4))</f>
        <v/>
      </c>
      <c r="N778" s="10" t="str">
        <f t="shared" ref="N778:N841" si="158">IF(VLOOKUP(B778,全範囲,5)=0,"",VLOOKUP(B778,全範囲,5))</f>
        <v/>
      </c>
      <c r="O778" s="9" t="str">
        <f t="shared" ref="O778:O841" si="159">IF(VLOOKUP(B778,全範囲,6)=0,"",VLOOKUP(B778,全範囲,6))</f>
        <v/>
      </c>
      <c r="P778" s="11" t="str">
        <f t="shared" ca="1" si="155"/>
        <v/>
      </c>
    </row>
    <row r="779" spans="2:16" ht="15.95" customHeight="1" x14ac:dyDescent="0.15">
      <c r="B779" s="6">
        <v>774</v>
      </c>
      <c r="C779" s="13" t="str">
        <f t="shared" si="149"/>
        <v/>
      </c>
      <c r="D779" s="25" t="str">
        <f>IFERROR(VLOOKUP(C779,金融機関コード!$B$3:$C$950,2),"")</f>
        <v/>
      </c>
      <c r="E779" s="13" t="str">
        <f t="shared" si="150"/>
        <v/>
      </c>
      <c r="F779" s="49" t="str">
        <f t="shared" si="148"/>
        <v/>
      </c>
      <c r="G779" s="25" t="str">
        <f>IFERROR(VLOOKUP(F779,金融機関コード!$G$3:$I$24268,3,FALSE),"")</f>
        <v/>
      </c>
      <c r="H779" s="12" t="str">
        <f t="shared" si="156"/>
        <v/>
      </c>
      <c r="I779" s="12" t="str">
        <f t="shared" si="151"/>
        <v/>
      </c>
      <c r="J779" s="77" t="str">
        <f t="shared" si="152"/>
        <v/>
      </c>
      <c r="K779" s="77" t="str">
        <f t="shared" si="153"/>
        <v/>
      </c>
      <c r="L779" s="12" t="str">
        <f t="shared" si="154"/>
        <v/>
      </c>
      <c r="M779" s="8" t="str">
        <f t="shared" si="157"/>
        <v/>
      </c>
      <c r="N779" s="10" t="str">
        <f t="shared" si="158"/>
        <v/>
      </c>
      <c r="O779" s="9" t="str">
        <f t="shared" si="159"/>
        <v/>
      </c>
      <c r="P779" s="11" t="str">
        <f t="shared" ca="1" si="155"/>
        <v/>
      </c>
    </row>
    <row r="780" spans="2:16" ht="15.95" customHeight="1" x14ac:dyDescent="0.15">
      <c r="B780" s="6">
        <v>775</v>
      </c>
      <c r="C780" s="13" t="str">
        <f t="shared" si="149"/>
        <v/>
      </c>
      <c r="D780" s="25" t="str">
        <f>IFERROR(VLOOKUP(C780,金融機関コード!$B$3:$C$950,2),"")</f>
        <v/>
      </c>
      <c r="E780" s="13" t="str">
        <f t="shared" si="150"/>
        <v/>
      </c>
      <c r="F780" s="49" t="str">
        <f t="shared" si="148"/>
        <v/>
      </c>
      <c r="G780" s="25" t="str">
        <f>IFERROR(VLOOKUP(F780,金融機関コード!$G$3:$I$24268,3,FALSE),"")</f>
        <v/>
      </c>
      <c r="H780" s="12" t="str">
        <f t="shared" si="156"/>
        <v/>
      </c>
      <c r="I780" s="12" t="str">
        <f t="shared" si="151"/>
        <v/>
      </c>
      <c r="J780" s="77" t="str">
        <f t="shared" si="152"/>
        <v/>
      </c>
      <c r="K780" s="77" t="str">
        <f t="shared" si="153"/>
        <v/>
      </c>
      <c r="L780" s="12" t="str">
        <f t="shared" si="154"/>
        <v/>
      </c>
      <c r="M780" s="8" t="str">
        <f t="shared" si="157"/>
        <v/>
      </c>
      <c r="N780" s="10" t="str">
        <f t="shared" si="158"/>
        <v/>
      </c>
      <c r="O780" s="9" t="str">
        <f t="shared" si="159"/>
        <v/>
      </c>
      <c r="P780" s="11" t="str">
        <f t="shared" ca="1" si="155"/>
        <v/>
      </c>
    </row>
    <row r="781" spans="2:16" ht="15.95" customHeight="1" x14ac:dyDescent="0.15">
      <c r="B781" s="6">
        <v>776</v>
      </c>
      <c r="C781" s="13" t="str">
        <f t="shared" si="149"/>
        <v/>
      </c>
      <c r="D781" s="25" t="str">
        <f>IFERROR(VLOOKUP(C781,金融機関コード!$B$3:$C$950,2),"")</f>
        <v/>
      </c>
      <c r="E781" s="13" t="str">
        <f t="shared" si="150"/>
        <v/>
      </c>
      <c r="F781" s="49" t="str">
        <f t="shared" si="148"/>
        <v/>
      </c>
      <c r="G781" s="25" t="str">
        <f>IFERROR(VLOOKUP(F781,金融機関コード!$G$3:$I$24268,3,FALSE),"")</f>
        <v/>
      </c>
      <c r="H781" s="12" t="str">
        <f t="shared" si="156"/>
        <v/>
      </c>
      <c r="I781" s="12" t="str">
        <f t="shared" si="151"/>
        <v/>
      </c>
      <c r="J781" s="77" t="str">
        <f t="shared" si="152"/>
        <v/>
      </c>
      <c r="K781" s="77" t="str">
        <f t="shared" si="153"/>
        <v/>
      </c>
      <c r="L781" s="12" t="str">
        <f t="shared" si="154"/>
        <v/>
      </c>
      <c r="M781" s="8" t="str">
        <f t="shared" si="157"/>
        <v/>
      </c>
      <c r="N781" s="10" t="str">
        <f t="shared" si="158"/>
        <v/>
      </c>
      <c r="O781" s="9" t="str">
        <f t="shared" si="159"/>
        <v/>
      </c>
      <c r="P781" s="11" t="str">
        <f t="shared" ca="1" si="155"/>
        <v/>
      </c>
    </row>
    <row r="782" spans="2:16" ht="15.95" customHeight="1" x14ac:dyDescent="0.15">
      <c r="B782" s="6">
        <v>777</v>
      </c>
      <c r="C782" s="13" t="str">
        <f t="shared" si="149"/>
        <v/>
      </c>
      <c r="D782" s="25" t="str">
        <f>IFERROR(VLOOKUP(C782,金融機関コード!$B$3:$C$950,2),"")</f>
        <v/>
      </c>
      <c r="E782" s="13" t="str">
        <f t="shared" si="150"/>
        <v/>
      </c>
      <c r="F782" s="49" t="str">
        <f t="shared" si="148"/>
        <v/>
      </c>
      <c r="G782" s="25" t="str">
        <f>IFERROR(VLOOKUP(F782,金融機関コード!$G$3:$I$24268,3,FALSE),"")</f>
        <v/>
      </c>
      <c r="H782" s="12" t="str">
        <f t="shared" si="156"/>
        <v/>
      </c>
      <c r="I782" s="12" t="str">
        <f t="shared" si="151"/>
        <v/>
      </c>
      <c r="J782" s="77" t="str">
        <f t="shared" si="152"/>
        <v/>
      </c>
      <c r="K782" s="77" t="str">
        <f t="shared" si="153"/>
        <v/>
      </c>
      <c r="L782" s="12" t="str">
        <f t="shared" si="154"/>
        <v/>
      </c>
      <c r="M782" s="8" t="str">
        <f t="shared" si="157"/>
        <v/>
      </c>
      <c r="N782" s="10" t="str">
        <f t="shared" si="158"/>
        <v/>
      </c>
      <c r="O782" s="9" t="str">
        <f t="shared" si="159"/>
        <v/>
      </c>
      <c r="P782" s="11" t="str">
        <f t="shared" ca="1" si="155"/>
        <v/>
      </c>
    </row>
    <row r="783" spans="2:16" ht="15.95" customHeight="1" x14ac:dyDescent="0.15">
      <c r="B783" s="6">
        <v>778</v>
      </c>
      <c r="C783" s="13" t="str">
        <f t="shared" si="149"/>
        <v/>
      </c>
      <c r="D783" s="25" t="str">
        <f>IFERROR(VLOOKUP(C783,金融機関コード!$B$3:$C$950,2),"")</f>
        <v/>
      </c>
      <c r="E783" s="13" t="str">
        <f t="shared" si="150"/>
        <v/>
      </c>
      <c r="F783" s="49" t="str">
        <f t="shared" si="148"/>
        <v/>
      </c>
      <c r="G783" s="25" t="str">
        <f>IFERROR(VLOOKUP(F783,金融機関コード!$G$3:$I$24268,3,FALSE),"")</f>
        <v/>
      </c>
      <c r="H783" s="12" t="str">
        <f t="shared" si="156"/>
        <v/>
      </c>
      <c r="I783" s="12" t="str">
        <f t="shared" si="151"/>
        <v/>
      </c>
      <c r="J783" s="77" t="str">
        <f t="shared" si="152"/>
        <v/>
      </c>
      <c r="K783" s="77" t="str">
        <f t="shared" si="153"/>
        <v/>
      </c>
      <c r="L783" s="12" t="str">
        <f t="shared" si="154"/>
        <v/>
      </c>
      <c r="M783" s="8" t="str">
        <f t="shared" si="157"/>
        <v/>
      </c>
      <c r="N783" s="10" t="str">
        <f t="shared" si="158"/>
        <v/>
      </c>
      <c r="O783" s="9" t="str">
        <f t="shared" si="159"/>
        <v/>
      </c>
      <c r="P783" s="11" t="str">
        <f t="shared" ca="1" si="155"/>
        <v/>
      </c>
    </row>
    <row r="784" spans="2:16" ht="15.95" customHeight="1" x14ac:dyDescent="0.15">
      <c r="B784" s="6">
        <v>779</v>
      </c>
      <c r="C784" s="13" t="str">
        <f t="shared" si="149"/>
        <v/>
      </c>
      <c r="D784" s="25" t="str">
        <f>IFERROR(VLOOKUP(C784,金融機関コード!$B$3:$C$950,2),"")</f>
        <v/>
      </c>
      <c r="E784" s="13" t="str">
        <f t="shared" si="150"/>
        <v/>
      </c>
      <c r="F784" s="49" t="str">
        <f t="shared" si="148"/>
        <v/>
      </c>
      <c r="G784" s="25" t="str">
        <f>IFERROR(VLOOKUP(F784,金融機関コード!$G$3:$I$24268,3,FALSE),"")</f>
        <v/>
      </c>
      <c r="H784" s="12" t="str">
        <f t="shared" si="156"/>
        <v/>
      </c>
      <c r="I784" s="12" t="str">
        <f t="shared" si="151"/>
        <v/>
      </c>
      <c r="J784" s="77" t="str">
        <f t="shared" si="152"/>
        <v/>
      </c>
      <c r="K784" s="77" t="str">
        <f t="shared" si="153"/>
        <v/>
      </c>
      <c r="L784" s="12" t="str">
        <f t="shared" si="154"/>
        <v/>
      </c>
      <c r="M784" s="8" t="str">
        <f t="shared" si="157"/>
        <v/>
      </c>
      <c r="N784" s="10" t="str">
        <f t="shared" si="158"/>
        <v/>
      </c>
      <c r="O784" s="9" t="str">
        <f t="shared" si="159"/>
        <v/>
      </c>
      <c r="P784" s="11" t="str">
        <f t="shared" ca="1" si="155"/>
        <v/>
      </c>
    </row>
    <row r="785" spans="2:16" ht="15.95" customHeight="1" x14ac:dyDescent="0.15">
      <c r="B785" s="6">
        <v>780</v>
      </c>
      <c r="C785" s="13" t="str">
        <f t="shared" si="149"/>
        <v/>
      </c>
      <c r="D785" s="25" t="str">
        <f>IFERROR(VLOOKUP(C785,金融機関コード!$B$3:$C$950,2),"")</f>
        <v/>
      </c>
      <c r="E785" s="13" t="str">
        <f t="shared" si="150"/>
        <v/>
      </c>
      <c r="F785" s="49" t="str">
        <f t="shared" si="148"/>
        <v/>
      </c>
      <c r="G785" s="25" t="str">
        <f>IFERROR(VLOOKUP(F785,金融機関コード!$G$3:$I$24268,3,FALSE),"")</f>
        <v/>
      </c>
      <c r="H785" s="12" t="str">
        <f t="shared" si="156"/>
        <v/>
      </c>
      <c r="I785" s="12" t="str">
        <f t="shared" si="151"/>
        <v/>
      </c>
      <c r="J785" s="77" t="str">
        <f t="shared" si="152"/>
        <v/>
      </c>
      <c r="K785" s="77" t="str">
        <f t="shared" si="153"/>
        <v/>
      </c>
      <c r="L785" s="12" t="str">
        <f t="shared" si="154"/>
        <v/>
      </c>
      <c r="M785" s="8" t="str">
        <f t="shared" si="157"/>
        <v/>
      </c>
      <c r="N785" s="10" t="str">
        <f t="shared" si="158"/>
        <v/>
      </c>
      <c r="O785" s="9" t="str">
        <f t="shared" si="159"/>
        <v/>
      </c>
      <c r="P785" s="11" t="str">
        <f t="shared" ca="1" si="155"/>
        <v/>
      </c>
    </row>
    <row r="786" spans="2:16" ht="15.95" customHeight="1" x14ac:dyDescent="0.15">
      <c r="B786" s="6">
        <v>781</v>
      </c>
      <c r="C786" s="13" t="str">
        <f t="shared" si="149"/>
        <v/>
      </c>
      <c r="D786" s="25" t="str">
        <f>IFERROR(VLOOKUP(C786,金融機関コード!$B$3:$C$950,2),"")</f>
        <v/>
      </c>
      <c r="E786" s="13" t="str">
        <f t="shared" si="150"/>
        <v/>
      </c>
      <c r="F786" s="49" t="str">
        <f t="shared" si="148"/>
        <v/>
      </c>
      <c r="G786" s="25" t="str">
        <f>IFERROR(VLOOKUP(F786,金融機関コード!$G$3:$I$24268,3,FALSE),"")</f>
        <v/>
      </c>
      <c r="H786" s="12" t="str">
        <f t="shared" si="156"/>
        <v/>
      </c>
      <c r="I786" s="12" t="str">
        <f t="shared" si="151"/>
        <v/>
      </c>
      <c r="J786" s="77" t="str">
        <f t="shared" si="152"/>
        <v/>
      </c>
      <c r="K786" s="77" t="str">
        <f t="shared" si="153"/>
        <v/>
      </c>
      <c r="L786" s="12" t="str">
        <f t="shared" si="154"/>
        <v/>
      </c>
      <c r="M786" s="8" t="str">
        <f t="shared" si="157"/>
        <v/>
      </c>
      <c r="N786" s="10" t="str">
        <f t="shared" si="158"/>
        <v/>
      </c>
      <c r="O786" s="9" t="str">
        <f t="shared" si="159"/>
        <v/>
      </c>
      <c r="P786" s="11" t="str">
        <f t="shared" ca="1" si="155"/>
        <v/>
      </c>
    </row>
    <row r="787" spans="2:16" ht="15.95" customHeight="1" x14ac:dyDescent="0.15">
      <c r="B787" s="6">
        <v>782</v>
      </c>
      <c r="C787" s="13" t="str">
        <f t="shared" si="149"/>
        <v/>
      </c>
      <c r="D787" s="25" t="str">
        <f>IFERROR(VLOOKUP(C787,金融機関コード!$B$3:$C$950,2),"")</f>
        <v/>
      </c>
      <c r="E787" s="13" t="str">
        <f t="shared" si="150"/>
        <v/>
      </c>
      <c r="F787" s="49" t="str">
        <f t="shared" ref="F787:F850" si="160">IFERROR((C787&amp;(E787+10000))*1,"")</f>
        <v/>
      </c>
      <c r="G787" s="25" t="str">
        <f>IFERROR(VLOOKUP(F787,金融機関コード!$G$3:$I$24268,3,FALSE),"")</f>
        <v/>
      </c>
      <c r="H787" s="12" t="str">
        <f t="shared" si="156"/>
        <v/>
      </c>
      <c r="I787" s="12" t="str">
        <f t="shared" si="151"/>
        <v/>
      </c>
      <c r="J787" s="77" t="str">
        <f t="shared" si="152"/>
        <v/>
      </c>
      <c r="K787" s="77" t="str">
        <f t="shared" si="153"/>
        <v/>
      </c>
      <c r="L787" s="12" t="str">
        <f t="shared" si="154"/>
        <v/>
      </c>
      <c r="M787" s="8" t="str">
        <f t="shared" si="157"/>
        <v/>
      </c>
      <c r="N787" s="10" t="str">
        <f t="shared" si="158"/>
        <v/>
      </c>
      <c r="O787" s="9" t="str">
        <f t="shared" si="159"/>
        <v/>
      </c>
      <c r="P787" s="11" t="str">
        <f t="shared" ca="1" si="155"/>
        <v/>
      </c>
    </row>
    <row r="788" spans="2:16" ht="15.95" customHeight="1" x14ac:dyDescent="0.15">
      <c r="B788" s="6">
        <v>783</v>
      </c>
      <c r="C788" s="13" t="str">
        <f t="shared" si="149"/>
        <v/>
      </c>
      <c r="D788" s="25" t="str">
        <f>IFERROR(VLOOKUP(C788,金融機関コード!$B$3:$C$950,2),"")</f>
        <v/>
      </c>
      <c r="E788" s="13" t="str">
        <f t="shared" si="150"/>
        <v/>
      </c>
      <c r="F788" s="49" t="str">
        <f t="shared" si="160"/>
        <v/>
      </c>
      <c r="G788" s="25" t="str">
        <f>IFERROR(VLOOKUP(F788,金融機関コード!$G$3:$I$24268,3,FALSE),"")</f>
        <v/>
      </c>
      <c r="H788" s="12" t="str">
        <f t="shared" si="156"/>
        <v/>
      </c>
      <c r="I788" s="12" t="str">
        <f t="shared" si="151"/>
        <v/>
      </c>
      <c r="J788" s="77" t="str">
        <f t="shared" si="152"/>
        <v/>
      </c>
      <c r="K788" s="77" t="str">
        <f t="shared" si="153"/>
        <v/>
      </c>
      <c r="L788" s="12" t="str">
        <f t="shared" si="154"/>
        <v/>
      </c>
      <c r="M788" s="8" t="str">
        <f t="shared" si="157"/>
        <v/>
      </c>
      <c r="N788" s="10" t="str">
        <f t="shared" si="158"/>
        <v/>
      </c>
      <c r="O788" s="9" t="str">
        <f t="shared" si="159"/>
        <v/>
      </c>
      <c r="P788" s="11" t="str">
        <f t="shared" ca="1" si="155"/>
        <v/>
      </c>
    </row>
    <row r="789" spans="2:16" ht="15.95" customHeight="1" x14ac:dyDescent="0.15">
      <c r="B789" s="6">
        <v>784</v>
      </c>
      <c r="C789" s="13" t="str">
        <f t="shared" si="149"/>
        <v/>
      </c>
      <c r="D789" s="25" t="str">
        <f>IFERROR(VLOOKUP(C789,金融機関コード!$B$3:$C$950,2),"")</f>
        <v/>
      </c>
      <c r="E789" s="13" t="str">
        <f t="shared" si="150"/>
        <v/>
      </c>
      <c r="F789" s="49" t="str">
        <f t="shared" si="160"/>
        <v/>
      </c>
      <c r="G789" s="25" t="str">
        <f>IFERROR(VLOOKUP(F789,金融機関コード!$G$3:$I$24268,3,FALSE),"")</f>
        <v/>
      </c>
      <c r="H789" s="12" t="str">
        <f t="shared" si="156"/>
        <v/>
      </c>
      <c r="I789" s="12" t="str">
        <f t="shared" si="151"/>
        <v/>
      </c>
      <c r="J789" s="77" t="str">
        <f t="shared" si="152"/>
        <v/>
      </c>
      <c r="K789" s="77" t="str">
        <f t="shared" si="153"/>
        <v/>
      </c>
      <c r="L789" s="12" t="str">
        <f t="shared" si="154"/>
        <v/>
      </c>
      <c r="M789" s="8" t="str">
        <f t="shared" si="157"/>
        <v/>
      </c>
      <c r="N789" s="10" t="str">
        <f t="shared" si="158"/>
        <v/>
      </c>
      <c r="O789" s="9" t="str">
        <f t="shared" si="159"/>
        <v/>
      </c>
      <c r="P789" s="11" t="str">
        <f t="shared" ca="1" si="155"/>
        <v/>
      </c>
    </row>
    <row r="790" spans="2:16" ht="15.95" customHeight="1" x14ac:dyDescent="0.15">
      <c r="B790" s="6">
        <v>785</v>
      </c>
      <c r="C790" s="13" t="str">
        <f t="shared" si="149"/>
        <v/>
      </c>
      <c r="D790" s="25" t="str">
        <f>IFERROR(VLOOKUP(C790,金融機関コード!$B$3:$C$950,2),"")</f>
        <v/>
      </c>
      <c r="E790" s="13" t="str">
        <f t="shared" si="150"/>
        <v/>
      </c>
      <c r="F790" s="49" t="str">
        <f t="shared" si="160"/>
        <v/>
      </c>
      <c r="G790" s="25" t="str">
        <f>IFERROR(VLOOKUP(F790,金融機関コード!$G$3:$I$24268,3,FALSE),"")</f>
        <v/>
      </c>
      <c r="H790" s="12" t="str">
        <f t="shared" si="156"/>
        <v/>
      </c>
      <c r="I790" s="12" t="str">
        <f t="shared" si="151"/>
        <v/>
      </c>
      <c r="J790" s="77" t="str">
        <f t="shared" si="152"/>
        <v/>
      </c>
      <c r="K790" s="77" t="str">
        <f t="shared" si="153"/>
        <v/>
      </c>
      <c r="L790" s="12" t="str">
        <f t="shared" si="154"/>
        <v/>
      </c>
      <c r="M790" s="8" t="str">
        <f t="shared" si="157"/>
        <v/>
      </c>
      <c r="N790" s="10" t="str">
        <f t="shared" si="158"/>
        <v/>
      </c>
      <c r="O790" s="9" t="str">
        <f t="shared" si="159"/>
        <v/>
      </c>
      <c r="P790" s="11" t="str">
        <f t="shared" ca="1" si="155"/>
        <v/>
      </c>
    </row>
    <row r="791" spans="2:16" ht="15.95" customHeight="1" x14ac:dyDescent="0.15">
      <c r="B791" s="6">
        <v>786</v>
      </c>
      <c r="C791" s="13" t="str">
        <f t="shared" si="149"/>
        <v/>
      </c>
      <c r="D791" s="25" t="str">
        <f>IFERROR(VLOOKUP(C791,金融機関コード!$B$3:$C$950,2),"")</f>
        <v/>
      </c>
      <c r="E791" s="13" t="str">
        <f t="shared" si="150"/>
        <v/>
      </c>
      <c r="F791" s="49" t="str">
        <f t="shared" si="160"/>
        <v/>
      </c>
      <c r="G791" s="25" t="str">
        <f>IFERROR(VLOOKUP(F791,金融機関コード!$G$3:$I$24268,3,FALSE),"")</f>
        <v/>
      </c>
      <c r="H791" s="12" t="str">
        <f t="shared" si="156"/>
        <v/>
      </c>
      <c r="I791" s="12" t="str">
        <f t="shared" si="151"/>
        <v/>
      </c>
      <c r="J791" s="77" t="str">
        <f t="shared" si="152"/>
        <v/>
      </c>
      <c r="K791" s="77" t="str">
        <f t="shared" si="153"/>
        <v/>
      </c>
      <c r="L791" s="12" t="str">
        <f t="shared" si="154"/>
        <v/>
      </c>
      <c r="M791" s="8" t="str">
        <f t="shared" si="157"/>
        <v/>
      </c>
      <c r="N791" s="10" t="str">
        <f t="shared" si="158"/>
        <v/>
      </c>
      <c r="O791" s="9" t="str">
        <f t="shared" si="159"/>
        <v/>
      </c>
      <c r="P791" s="11" t="str">
        <f t="shared" ca="1" si="155"/>
        <v/>
      </c>
    </row>
    <row r="792" spans="2:16" ht="15.95" customHeight="1" x14ac:dyDescent="0.15">
      <c r="B792" s="6">
        <v>787</v>
      </c>
      <c r="C792" s="13" t="str">
        <f t="shared" si="149"/>
        <v/>
      </c>
      <c r="D792" s="25" t="str">
        <f>IFERROR(VLOOKUP(C792,金融機関コード!$B$3:$C$950,2),"")</f>
        <v/>
      </c>
      <c r="E792" s="13" t="str">
        <f t="shared" si="150"/>
        <v/>
      </c>
      <c r="F792" s="49" t="str">
        <f t="shared" si="160"/>
        <v/>
      </c>
      <c r="G792" s="25" t="str">
        <f>IFERROR(VLOOKUP(F792,金融機関コード!$G$3:$I$24268,3,FALSE),"")</f>
        <v/>
      </c>
      <c r="H792" s="12" t="str">
        <f t="shared" si="156"/>
        <v/>
      </c>
      <c r="I792" s="12" t="str">
        <f t="shared" si="151"/>
        <v/>
      </c>
      <c r="J792" s="77" t="str">
        <f t="shared" si="152"/>
        <v/>
      </c>
      <c r="K792" s="77" t="str">
        <f t="shared" si="153"/>
        <v/>
      </c>
      <c r="L792" s="12" t="str">
        <f t="shared" si="154"/>
        <v/>
      </c>
      <c r="M792" s="8" t="str">
        <f t="shared" si="157"/>
        <v/>
      </c>
      <c r="N792" s="10" t="str">
        <f t="shared" si="158"/>
        <v/>
      </c>
      <c r="O792" s="9" t="str">
        <f t="shared" si="159"/>
        <v/>
      </c>
      <c r="P792" s="11" t="str">
        <f t="shared" ca="1" si="155"/>
        <v/>
      </c>
    </row>
    <row r="793" spans="2:16" ht="15.95" customHeight="1" x14ac:dyDescent="0.15">
      <c r="B793" s="6">
        <v>788</v>
      </c>
      <c r="C793" s="13" t="str">
        <f t="shared" si="149"/>
        <v/>
      </c>
      <c r="D793" s="25" t="str">
        <f>IFERROR(VLOOKUP(C793,金融機関コード!$B$3:$C$950,2),"")</f>
        <v/>
      </c>
      <c r="E793" s="13" t="str">
        <f t="shared" si="150"/>
        <v/>
      </c>
      <c r="F793" s="49" t="str">
        <f t="shared" si="160"/>
        <v/>
      </c>
      <c r="G793" s="25" t="str">
        <f>IFERROR(VLOOKUP(F793,金融機関コード!$G$3:$I$24268,3,FALSE),"")</f>
        <v/>
      </c>
      <c r="H793" s="12" t="str">
        <f t="shared" si="156"/>
        <v/>
      </c>
      <c r="I793" s="12" t="str">
        <f t="shared" si="151"/>
        <v/>
      </c>
      <c r="J793" s="77" t="str">
        <f t="shared" si="152"/>
        <v/>
      </c>
      <c r="K793" s="77" t="str">
        <f t="shared" si="153"/>
        <v/>
      </c>
      <c r="L793" s="12" t="str">
        <f t="shared" si="154"/>
        <v/>
      </c>
      <c r="M793" s="8" t="str">
        <f t="shared" si="157"/>
        <v/>
      </c>
      <c r="N793" s="10" t="str">
        <f t="shared" si="158"/>
        <v/>
      </c>
      <c r="O793" s="9" t="str">
        <f t="shared" si="159"/>
        <v/>
      </c>
      <c r="P793" s="11" t="str">
        <f t="shared" ca="1" si="155"/>
        <v/>
      </c>
    </row>
    <row r="794" spans="2:16" ht="15.95" customHeight="1" x14ac:dyDescent="0.15">
      <c r="B794" s="6">
        <v>789</v>
      </c>
      <c r="C794" s="13" t="str">
        <f t="shared" si="149"/>
        <v/>
      </c>
      <c r="D794" s="25" t="str">
        <f>IFERROR(VLOOKUP(C794,金融機関コード!$B$3:$C$950,2),"")</f>
        <v/>
      </c>
      <c r="E794" s="13" t="str">
        <f t="shared" si="150"/>
        <v/>
      </c>
      <c r="F794" s="49" t="str">
        <f t="shared" si="160"/>
        <v/>
      </c>
      <c r="G794" s="25" t="str">
        <f>IFERROR(VLOOKUP(F794,金融機関コード!$G$3:$I$24268,3,FALSE),"")</f>
        <v/>
      </c>
      <c r="H794" s="12" t="str">
        <f t="shared" si="156"/>
        <v/>
      </c>
      <c r="I794" s="12" t="str">
        <f t="shared" si="151"/>
        <v/>
      </c>
      <c r="J794" s="77" t="str">
        <f t="shared" si="152"/>
        <v/>
      </c>
      <c r="K794" s="77" t="str">
        <f t="shared" si="153"/>
        <v/>
      </c>
      <c r="L794" s="12" t="str">
        <f t="shared" si="154"/>
        <v/>
      </c>
      <c r="M794" s="8" t="str">
        <f t="shared" si="157"/>
        <v/>
      </c>
      <c r="N794" s="10" t="str">
        <f t="shared" si="158"/>
        <v/>
      </c>
      <c r="O794" s="9" t="str">
        <f t="shared" si="159"/>
        <v/>
      </c>
      <c r="P794" s="11" t="str">
        <f t="shared" ca="1" si="155"/>
        <v/>
      </c>
    </row>
    <row r="795" spans="2:16" ht="15.95" customHeight="1" x14ac:dyDescent="0.15">
      <c r="B795" s="6">
        <v>790</v>
      </c>
      <c r="C795" s="13" t="str">
        <f t="shared" si="149"/>
        <v/>
      </c>
      <c r="D795" s="25" t="str">
        <f>IFERROR(VLOOKUP(C795,金融機関コード!$B$3:$C$950,2),"")</f>
        <v/>
      </c>
      <c r="E795" s="13" t="str">
        <f t="shared" si="150"/>
        <v/>
      </c>
      <c r="F795" s="49" t="str">
        <f t="shared" si="160"/>
        <v/>
      </c>
      <c r="G795" s="25" t="str">
        <f>IFERROR(VLOOKUP(F795,金融機関コード!$G$3:$I$24268,3,FALSE),"")</f>
        <v/>
      </c>
      <c r="H795" s="12" t="str">
        <f t="shared" si="156"/>
        <v/>
      </c>
      <c r="I795" s="12" t="str">
        <f t="shared" si="151"/>
        <v/>
      </c>
      <c r="J795" s="77" t="str">
        <f t="shared" si="152"/>
        <v/>
      </c>
      <c r="K795" s="77" t="str">
        <f t="shared" si="153"/>
        <v/>
      </c>
      <c r="L795" s="12" t="str">
        <f t="shared" si="154"/>
        <v/>
      </c>
      <c r="M795" s="8" t="str">
        <f t="shared" si="157"/>
        <v/>
      </c>
      <c r="N795" s="10" t="str">
        <f t="shared" si="158"/>
        <v/>
      </c>
      <c r="O795" s="9" t="str">
        <f t="shared" si="159"/>
        <v/>
      </c>
      <c r="P795" s="11" t="str">
        <f t="shared" ca="1" si="155"/>
        <v/>
      </c>
    </row>
    <row r="796" spans="2:16" ht="15.95" customHeight="1" x14ac:dyDescent="0.15">
      <c r="B796" s="6">
        <v>791</v>
      </c>
      <c r="C796" s="13" t="str">
        <f t="shared" si="149"/>
        <v/>
      </c>
      <c r="D796" s="25" t="str">
        <f>IFERROR(VLOOKUP(C796,金融機関コード!$B$3:$C$950,2),"")</f>
        <v/>
      </c>
      <c r="E796" s="13" t="str">
        <f t="shared" si="150"/>
        <v/>
      </c>
      <c r="F796" s="49" t="str">
        <f t="shared" si="160"/>
        <v/>
      </c>
      <c r="G796" s="25" t="str">
        <f>IFERROR(VLOOKUP(F796,金融機関コード!$G$3:$I$24268,3,FALSE),"")</f>
        <v/>
      </c>
      <c r="H796" s="12" t="str">
        <f t="shared" si="156"/>
        <v/>
      </c>
      <c r="I796" s="12" t="str">
        <f t="shared" si="151"/>
        <v/>
      </c>
      <c r="J796" s="77" t="str">
        <f t="shared" si="152"/>
        <v/>
      </c>
      <c r="K796" s="77" t="str">
        <f t="shared" si="153"/>
        <v/>
      </c>
      <c r="L796" s="12" t="str">
        <f t="shared" si="154"/>
        <v/>
      </c>
      <c r="M796" s="8" t="str">
        <f t="shared" si="157"/>
        <v/>
      </c>
      <c r="N796" s="10" t="str">
        <f t="shared" si="158"/>
        <v/>
      </c>
      <c r="O796" s="9" t="str">
        <f t="shared" si="159"/>
        <v/>
      </c>
      <c r="P796" s="11" t="str">
        <f t="shared" ca="1" si="155"/>
        <v/>
      </c>
    </row>
    <row r="797" spans="2:16" ht="15.95" customHeight="1" x14ac:dyDescent="0.15">
      <c r="B797" s="6">
        <v>792</v>
      </c>
      <c r="C797" s="13" t="str">
        <f t="shared" si="149"/>
        <v/>
      </c>
      <c r="D797" s="25" t="str">
        <f>IFERROR(VLOOKUP(C797,金融機関コード!$B$3:$C$950,2),"")</f>
        <v/>
      </c>
      <c r="E797" s="13" t="str">
        <f t="shared" si="150"/>
        <v/>
      </c>
      <c r="F797" s="49" t="str">
        <f t="shared" si="160"/>
        <v/>
      </c>
      <c r="G797" s="25" t="str">
        <f>IFERROR(VLOOKUP(F797,金融機関コード!$G$3:$I$24268,3,FALSE),"")</f>
        <v/>
      </c>
      <c r="H797" s="12" t="str">
        <f t="shared" si="156"/>
        <v/>
      </c>
      <c r="I797" s="12" t="str">
        <f t="shared" si="151"/>
        <v/>
      </c>
      <c r="J797" s="77" t="str">
        <f t="shared" si="152"/>
        <v/>
      </c>
      <c r="K797" s="77" t="str">
        <f t="shared" si="153"/>
        <v/>
      </c>
      <c r="L797" s="12" t="str">
        <f t="shared" si="154"/>
        <v/>
      </c>
      <c r="M797" s="8" t="str">
        <f t="shared" si="157"/>
        <v/>
      </c>
      <c r="N797" s="10" t="str">
        <f t="shared" si="158"/>
        <v/>
      </c>
      <c r="O797" s="9" t="str">
        <f t="shared" si="159"/>
        <v/>
      </c>
      <c r="P797" s="11" t="str">
        <f t="shared" ca="1" si="155"/>
        <v/>
      </c>
    </row>
    <row r="798" spans="2:16" ht="15.95" customHeight="1" x14ac:dyDescent="0.15">
      <c r="B798" s="6">
        <v>793</v>
      </c>
      <c r="C798" s="13" t="str">
        <f t="shared" si="149"/>
        <v/>
      </c>
      <c r="D798" s="25" t="str">
        <f>IFERROR(VLOOKUP(C798,金融機関コード!$B$3:$C$950,2),"")</f>
        <v/>
      </c>
      <c r="E798" s="13" t="str">
        <f t="shared" si="150"/>
        <v/>
      </c>
      <c r="F798" s="49" t="str">
        <f t="shared" si="160"/>
        <v/>
      </c>
      <c r="G798" s="25" t="str">
        <f>IFERROR(VLOOKUP(F798,金融機関コード!$G$3:$I$24268,3,FALSE),"")</f>
        <v/>
      </c>
      <c r="H798" s="12" t="str">
        <f t="shared" si="156"/>
        <v/>
      </c>
      <c r="I798" s="12" t="str">
        <f t="shared" si="151"/>
        <v/>
      </c>
      <c r="J798" s="77" t="str">
        <f t="shared" si="152"/>
        <v/>
      </c>
      <c r="K798" s="77" t="str">
        <f t="shared" si="153"/>
        <v/>
      </c>
      <c r="L798" s="12" t="str">
        <f t="shared" si="154"/>
        <v/>
      </c>
      <c r="M798" s="8" t="str">
        <f t="shared" si="157"/>
        <v/>
      </c>
      <c r="N798" s="10" t="str">
        <f t="shared" si="158"/>
        <v/>
      </c>
      <c r="O798" s="9" t="str">
        <f t="shared" si="159"/>
        <v/>
      </c>
      <c r="P798" s="11" t="str">
        <f t="shared" ca="1" si="155"/>
        <v/>
      </c>
    </row>
    <row r="799" spans="2:16" ht="15.95" customHeight="1" x14ac:dyDescent="0.15">
      <c r="B799" s="6">
        <v>794</v>
      </c>
      <c r="C799" s="13" t="str">
        <f t="shared" si="149"/>
        <v/>
      </c>
      <c r="D799" s="25" t="str">
        <f>IFERROR(VLOOKUP(C799,金融機関コード!$B$3:$C$950,2),"")</f>
        <v/>
      </c>
      <c r="E799" s="13" t="str">
        <f t="shared" si="150"/>
        <v/>
      </c>
      <c r="F799" s="49" t="str">
        <f t="shared" si="160"/>
        <v/>
      </c>
      <c r="G799" s="25" t="str">
        <f>IFERROR(VLOOKUP(F799,金融機関コード!$G$3:$I$24268,3,FALSE),"")</f>
        <v/>
      </c>
      <c r="H799" s="12" t="str">
        <f t="shared" si="156"/>
        <v/>
      </c>
      <c r="I799" s="12" t="str">
        <f t="shared" si="151"/>
        <v/>
      </c>
      <c r="J799" s="77" t="str">
        <f t="shared" si="152"/>
        <v/>
      </c>
      <c r="K799" s="77" t="str">
        <f t="shared" si="153"/>
        <v/>
      </c>
      <c r="L799" s="12" t="str">
        <f t="shared" si="154"/>
        <v/>
      </c>
      <c r="M799" s="8" t="str">
        <f t="shared" si="157"/>
        <v/>
      </c>
      <c r="N799" s="10" t="str">
        <f t="shared" si="158"/>
        <v/>
      </c>
      <c r="O799" s="9" t="str">
        <f t="shared" si="159"/>
        <v/>
      </c>
      <c r="P799" s="11" t="str">
        <f t="shared" ca="1" si="155"/>
        <v/>
      </c>
    </row>
    <row r="800" spans="2:16" ht="15.95" customHeight="1" x14ac:dyDescent="0.15">
      <c r="B800" s="6">
        <v>795</v>
      </c>
      <c r="C800" s="13" t="str">
        <f t="shared" si="149"/>
        <v/>
      </c>
      <c r="D800" s="25" t="str">
        <f>IFERROR(VLOOKUP(C800,金融機関コード!$B$3:$C$950,2),"")</f>
        <v/>
      </c>
      <c r="E800" s="13" t="str">
        <f t="shared" si="150"/>
        <v/>
      </c>
      <c r="F800" s="49" t="str">
        <f t="shared" si="160"/>
        <v/>
      </c>
      <c r="G800" s="25" t="str">
        <f>IFERROR(VLOOKUP(F800,金融機関コード!$G$3:$I$24268,3,FALSE),"")</f>
        <v/>
      </c>
      <c r="H800" s="12" t="str">
        <f t="shared" si="156"/>
        <v/>
      </c>
      <c r="I800" s="12" t="str">
        <f t="shared" si="151"/>
        <v/>
      </c>
      <c r="J800" s="77" t="str">
        <f t="shared" si="152"/>
        <v/>
      </c>
      <c r="K800" s="77" t="str">
        <f t="shared" si="153"/>
        <v/>
      </c>
      <c r="L800" s="12" t="str">
        <f t="shared" si="154"/>
        <v/>
      </c>
      <c r="M800" s="8" t="str">
        <f t="shared" si="157"/>
        <v/>
      </c>
      <c r="N800" s="10" t="str">
        <f t="shared" si="158"/>
        <v/>
      </c>
      <c r="O800" s="9" t="str">
        <f t="shared" si="159"/>
        <v/>
      </c>
      <c r="P800" s="11" t="str">
        <f t="shared" ca="1" si="155"/>
        <v/>
      </c>
    </row>
    <row r="801" spans="2:16" ht="15.95" customHeight="1" x14ac:dyDescent="0.15">
      <c r="B801" s="6">
        <v>796</v>
      </c>
      <c r="C801" s="13" t="str">
        <f t="shared" si="149"/>
        <v/>
      </c>
      <c r="D801" s="25" t="str">
        <f>IFERROR(VLOOKUP(C801,金融機関コード!$B$3:$C$950,2),"")</f>
        <v/>
      </c>
      <c r="E801" s="13" t="str">
        <f t="shared" si="150"/>
        <v/>
      </c>
      <c r="F801" s="49" t="str">
        <f t="shared" si="160"/>
        <v/>
      </c>
      <c r="G801" s="25" t="str">
        <f>IFERROR(VLOOKUP(F801,金融機関コード!$G$3:$I$24268,3,FALSE),"")</f>
        <v/>
      </c>
      <c r="H801" s="12" t="str">
        <f t="shared" si="156"/>
        <v/>
      </c>
      <c r="I801" s="12" t="str">
        <f t="shared" si="151"/>
        <v/>
      </c>
      <c r="J801" s="77" t="str">
        <f t="shared" si="152"/>
        <v/>
      </c>
      <c r="K801" s="77" t="str">
        <f t="shared" si="153"/>
        <v/>
      </c>
      <c r="L801" s="12" t="str">
        <f t="shared" si="154"/>
        <v/>
      </c>
      <c r="M801" s="8" t="str">
        <f t="shared" si="157"/>
        <v/>
      </c>
      <c r="N801" s="10" t="str">
        <f t="shared" si="158"/>
        <v/>
      </c>
      <c r="O801" s="9" t="str">
        <f t="shared" si="159"/>
        <v/>
      </c>
      <c r="P801" s="11" t="str">
        <f t="shared" ca="1" si="155"/>
        <v/>
      </c>
    </row>
    <row r="802" spans="2:16" ht="15.95" customHeight="1" x14ac:dyDescent="0.15">
      <c r="B802" s="6">
        <v>797</v>
      </c>
      <c r="C802" s="13" t="str">
        <f t="shared" si="149"/>
        <v/>
      </c>
      <c r="D802" s="25" t="str">
        <f>IFERROR(VLOOKUP(C802,金融機関コード!$B$3:$C$950,2),"")</f>
        <v/>
      </c>
      <c r="E802" s="13" t="str">
        <f t="shared" si="150"/>
        <v/>
      </c>
      <c r="F802" s="49" t="str">
        <f t="shared" si="160"/>
        <v/>
      </c>
      <c r="G802" s="25" t="str">
        <f>IFERROR(VLOOKUP(F802,金融機関コード!$G$3:$I$24268,3,FALSE),"")</f>
        <v/>
      </c>
      <c r="H802" s="12" t="str">
        <f t="shared" si="156"/>
        <v/>
      </c>
      <c r="I802" s="12" t="str">
        <f t="shared" si="151"/>
        <v/>
      </c>
      <c r="J802" s="77" t="str">
        <f t="shared" si="152"/>
        <v/>
      </c>
      <c r="K802" s="77" t="str">
        <f t="shared" si="153"/>
        <v/>
      </c>
      <c r="L802" s="12" t="str">
        <f t="shared" si="154"/>
        <v/>
      </c>
      <c r="M802" s="8" t="str">
        <f t="shared" si="157"/>
        <v/>
      </c>
      <c r="N802" s="10" t="str">
        <f t="shared" si="158"/>
        <v/>
      </c>
      <c r="O802" s="9" t="str">
        <f t="shared" si="159"/>
        <v/>
      </c>
      <c r="P802" s="11" t="str">
        <f t="shared" ca="1" si="155"/>
        <v/>
      </c>
    </row>
    <row r="803" spans="2:16" ht="15.95" customHeight="1" x14ac:dyDescent="0.15">
      <c r="B803" s="6">
        <v>798</v>
      </c>
      <c r="C803" s="13" t="str">
        <f t="shared" si="149"/>
        <v/>
      </c>
      <c r="D803" s="25" t="str">
        <f>IFERROR(VLOOKUP(C803,金融機関コード!$B$3:$C$950,2),"")</f>
        <v/>
      </c>
      <c r="E803" s="13" t="str">
        <f t="shared" si="150"/>
        <v/>
      </c>
      <c r="F803" s="49" t="str">
        <f t="shared" si="160"/>
        <v/>
      </c>
      <c r="G803" s="25" t="str">
        <f>IFERROR(VLOOKUP(F803,金融機関コード!$G$3:$I$24268,3,FALSE),"")</f>
        <v/>
      </c>
      <c r="H803" s="12" t="str">
        <f t="shared" si="156"/>
        <v/>
      </c>
      <c r="I803" s="12" t="str">
        <f t="shared" si="151"/>
        <v/>
      </c>
      <c r="J803" s="77" t="str">
        <f t="shared" si="152"/>
        <v/>
      </c>
      <c r="K803" s="77" t="str">
        <f t="shared" si="153"/>
        <v/>
      </c>
      <c r="L803" s="12" t="str">
        <f t="shared" si="154"/>
        <v/>
      </c>
      <c r="M803" s="8" t="str">
        <f t="shared" si="157"/>
        <v/>
      </c>
      <c r="N803" s="10" t="str">
        <f t="shared" si="158"/>
        <v/>
      </c>
      <c r="O803" s="9" t="str">
        <f t="shared" si="159"/>
        <v/>
      </c>
      <c r="P803" s="11" t="str">
        <f t="shared" ca="1" si="155"/>
        <v/>
      </c>
    </row>
    <row r="804" spans="2:16" ht="15.95" customHeight="1" x14ac:dyDescent="0.15">
      <c r="B804" s="6">
        <v>799</v>
      </c>
      <c r="C804" s="13" t="str">
        <f t="shared" si="149"/>
        <v/>
      </c>
      <c r="D804" s="25" t="str">
        <f>IFERROR(VLOOKUP(C804,金融機関コード!$B$3:$C$950,2),"")</f>
        <v/>
      </c>
      <c r="E804" s="13" t="str">
        <f t="shared" si="150"/>
        <v/>
      </c>
      <c r="F804" s="49" t="str">
        <f t="shared" si="160"/>
        <v/>
      </c>
      <c r="G804" s="25" t="str">
        <f>IFERROR(VLOOKUP(F804,金融機関コード!$G$3:$I$24268,3,FALSE),"")</f>
        <v/>
      </c>
      <c r="H804" s="12" t="str">
        <f t="shared" si="156"/>
        <v/>
      </c>
      <c r="I804" s="12" t="str">
        <f t="shared" si="151"/>
        <v/>
      </c>
      <c r="J804" s="77" t="str">
        <f t="shared" si="152"/>
        <v/>
      </c>
      <c r="K804" s="77" t="str">
        <f t="shared" si="153"/>
        <v/>
      </c>
      <c r="L804" s="12" t="str">
        <f t="shared" si="154"/>
        <v/>
      </c>
      <c r="M804" s="8" t="str">
        <f t="shared" si="157"/>
        <v/>
      </c>
      <c r="N804" s="10" t="str">
        <f t="shared" si="158"/>
        <v/>
      </c>
      <c r="O804" s="9" t="str">
        <f t="shared" si="159"/>
        <v/>
      </c>
      <c r="P804" s="11" t="str">
        <f t="shared" ca="1" si="155"/>
        <v/>
      </c>
    </row>
    <row r="805" spans="2:16" ht="15.95" customHeight="1" x14ac:dyDescent="0.15">
      <c r="B805" s="6">
        <v>800</v>
      </c>
      <c r="C805" s="13" t="str">
        <f t="shared" si="149"/>
        <v/>
      </c>
      <c r="D805" s="25" t="str">
        <f>IFERROR(VLOOKUP(C805,金融機関コード!$B$3:$C$950,2),"")</f>
        <v/>
      </c>
      <c r="E805" s="13" t="str">
        <f t="shared" si="150"/>
        <v/>
      </c>
      <c r="F805" s="49" t="str">
        <f t="shared" si="160"/>
        <v/>
      </c>
      <c r="G805" s="25" t="str">
        <f>IFERROR(VLOOKUP(F805,金融機関コード!$G$3:$I$24268,3,FALSE),"")</f>
        <v/>
      </c>
      <c r="H805" s="12" t="str">
        <f t="shared" si="156"/>
        <v/>
      </c>
      <c r="I805" s="12" t="str">
        <f t="shared" si="151"/>
        <v/>
      </c>
      <c r="J805" s="77" t="str">
        <f t="shared" si="152"/>
        <v/>
      </c>
      <c r="K805" s="77" t="str">
        <f t="shared" si="153"/>
        <v/>
      </c>
      <c r="L805" s="12" t="str">
        <f t="shared" si="154"/>
        <v/>
      </c>
      <c r="M805" s="8" t="str">
        <f t="shared" si="157"/>
        <v/>
      </c>
      <c r="N805" s="10" t="str">
        <f t="shared" si="158"/>
        <v/>
      </c>
      <c r="O805" s="9" t="str">
        <f t="shared" si="159"/>
        <v/>
      </c>
      <c r="P805" s="11" t="str">
        <f t="shared" ca="1" si="155"/>
        <v/>
      </c>
    </row>
    <row r="806" spans="2:16" ht="15.95" customHeight="1" x14ac:dyDescent="0.15">
      <c r="B806" s="6">
        <v>801</v>
      </c>
      <c r="C806" s="13" t="str">
        <f t="shared" si="149"/>
        <v/>
      </c>
      <c r="D806" s="25" t="str">
        <f>IFERROR(VLOOKUP(C806,金融機関コード!$B$3:$C$950,2),"")</f>
        <v/>
      </c>
      <c r="E806" s="13" t="str">
        <f t="shared" si="150"/>
        <v/>
      </c>
      <c r="F806" s="49" t="str">
        <f t="shared" si="160"/>
        <v/>
      </c>
      <c r="G806" s="25" t="str">
        <f>IFERROR(VLOOKUP(F806,金融機関コード!$G$3:$I$24268,3,FALSE),"")</f>
        <v/>
      </c>
      <c r="H806" s="12" t="str">
        <f t="shared" si="156"/>
        <v/>
      </c>
      <c r="I806" s="12" t="str">
        <f t="shared" si="151"/>
        <v/>
      </c>
      <c r="J806" s="77" t="str">
        <f t="shared" si="152"/>
        <v/>
      </c>
      <c r="K806" s="77" t="str">
        <f t="shared" si="153"/>
        <v/>
      </c>
      <c r="L806" s="12" t="str">
        <f t="shared" si="154"/>
        <v/>
      </c>
      <c r="M806" s="8" t="str">
        <f t="shared" si="157"/>
        <v/>
      </c>
      <c r="N806" s="10" t="str">
        <f t="shared" si="158"/>
        <v/>
      </c>
      <c r="O806" s="9" t="str">
        <f t="shared" si="159"/>
        <v/>
      </c>
      <c r="P806" s="11" t="str">
        <f t="shared" ca="1" si="155"/>
        <v/>
      </c>
    </row>
    <row r="807" spans="2:16" ht="15.95" customHeight="1" x14ac:dyDescent="0.15">
      <c r="B807" s="6">
        <v>802</v>
      </c>
      <c r="C807" s="13" t="str">
        <f t="shared" si="149"/>
        <v/>
      </c>
      <c r="D807" s="25" t="str">
        <f>IFERROR(VLOOKUP(C807,金融機関コード!$B$3:$C$950,2),"")</f>
        <v/>
      </c>
      <c r="E807" s="13" t="str">
        <f t="shared" si="150"/>
        <v/>
      </c>
      <c r="F807" s="49" t="str">
        <f t="shared" si="160"/>
        <v/>
      </c>
      <c r="G807" s="25" t="str">
        <f>IFERROR(VLOOKUP(F807,金融機関コード!$G$3:$I$24268,3,FALSE),"")</f>
        <v/>
      </c>
      <c r="H807" s="12" t="str">
        <f t="shared" si="156"/>
        <v/>
      </c>
      <c r="I807" s="12" t="str">
        <f t="shared" si="151"/>
        <v/>
      </c>
      <c r="J807" s="77" t="str">
        <f t="shared" si="152"/>
        <v/>
      </c>
      <c r="K807" s="77" t="str">
        <f t="shared" si="153"/>
        <v/>
      </c>
      <c r="L807" s="12" t="str">
        <f t="shared" si="154"/>
        <v/>
      </c>
      <c r="M807" s="8" t="str">
        <f t="shared" si="157"/>
        <v/>
      </c>
      <c r="N807" s="10" t="str">
        <f t="shared" si="158"/>
        <v/>
      </c>
      <c r="O807" s="9" t="str">
        <f t="shared" si="159"/>
        <v/>
      </c>
      <c r="P807" s="11" t="str">
        <f t="shared" ca="1" si="155"/>
        <v/>
      </c>
    </row>
    <row r="808" spans="2:16" ht="15.95" customHeight="1" x14ac:dyDescent="0.15">
      <c r="B808" s="6">
        <v>803</v>
      </c>
      <c r="C808" s="13" t="str">
        <f t="shared" si="149"/>
        <v/>
      </c>
      <c r="D808" s="25" t="str">
        <f>IFERROR(VLOOKUP(C808,金融機関コード!$B$3:$C$950,2),"")</f>
        <v/>
      </c>
      <c r="E808" s="13" t="str">
        <f t="shared" si="150"/>
        <v/>
      </c>
      <c r="F808" s="49" t="str">
        <f t="shared" si="160"/>
        <v/>
      </c>
      <c r="G808" s="25" t="str">
        <f>IFERROR(VLOOKUP(F808,金融機関コード!$G$3:$I$24268,3,FALSE),"")</f>
        <v/>
      </c>
      <c r="H808" s="12" t="str">
        <f t="shared" si="156"/>
        <v/>
      </c>
      <c r="I808" s="12" t="str">
        <f t="shared" si="151"/>
        <v/>
      </c>
      <c r="J808" s="77" t="str">
        <f t="shared" si="152"/>
        <v/>
      </c>
      <c r="K808" s="77" t="str">
        <f t="shared" si="153"/>
        <v/>
      </c>
      <c r="L808" s="12" t="str">
        <f t="shared" si="154"/>
        <v/>
      </c>
      <c r="M808" s="8" t="str">
        <f t="shared" si="157"/>
        <v/>
      </c>
      <c r="N808" s="10" t="str">
        <f t="shared" si="158"/>
        <v/>
      </c>
      <c r="O808" s="9" t="str">
        <f t="shared" si="159"/>
        <v/>
      </c>
      <c r="P808" s="11" t="str">
        <f t="shared" ca="1" si="155"/>
        <v/>
      </c>
    </row>
    <row r="809" spans="2:16" ht="15.95" customHeight="1" x14ac:dyDescent="0.15">
      <c r="B809" s="6">
        <v>804</v>
      </c>
      <c r="C809" s="13" t="str">
        <f t="shared" si="149"/>
        <v/>
      </c>
      <c r="D809" s="25" t="str">
        <f>IFERROR(VLOOKUP(C809,金融機関コード!$B$3:$C$950,2),"")</f>
        <v/>
      </c>
      <c r="E809" s="13" t="str">
        <f t="shared" si="150"/>
        <v/>
      </c>
      <c r="F809" s="49" t="str">
        <f t="shared" si="160"/>
        <v/>
      </c>
      <c r="G809" s="25" t="str">
        <f>IFERROR(VLOOKUP(F809,金融機関コード!$G$3:$I$24268,3,FALSE),"")</f>
        <v/>
      </c>
      <c r="H809" s="12" t="str">
        <f t="shared" si="156"/>
        <v/>
      </c>
      <c r="I809" s="12" t="str">
        <f t="shared" si="151"/>
        <v/>
      </c>
      <c r="J809" s="77" t="str">
        <f t="shared" si="152"/>
        <v/>
      </c>
      <c r="K809" s="77" t="str">
        <f t="shared" si="153"/>
        <v/>
      </c>
      <c r="L809" s="12" t="str">
        <f t="shared" si="154"/>
        <v/>
      </c>
      <c r="M809" s="8" t="str">
        <f t="shared" si="157"/>
        <v/>
      </c>
      <c r="N809" s="10" t="str">
        <f t="shared" si="158"/>
        <v/>
      </c>
      <c r="O809" s="9" t="str">
        <f t="shared" si="159"/>
        <v/>
      </c>
      <c r="P809" s="11" t="str">
        <f t="shared" ca="1" si="155"/>
        <v/>
      </c>
    </row>
    <row r="810" spans="2:16" ht="15.95" customHeight="1" x14ac:dyDescent="0.15">
      <c r="B810" s="6">
        <v>805</v>
      </c>
      <c r="C810" s="13" t="str">
        <f t="shared" si="149"/>
        <v/>
      </c>
      <c r="D810" s="25" t="str">
        <f>IFERROR(VLOOKUP(C810,金融機関コード!$B$3:$C$950,2),"")</f>
        <v/>
      </c>
      <c r="E810" s="13" t="str">
        <f t="shared" si="150"/>
        <v/>
      </c>
      <c r="F810" s="49" t="str">
        <f t="shared" si="160"/>
        <v/>
      </c>
      <c r="G810" s="25" t="str">
        <f>IFERROR(VLOOKUP(F810,金融機関コード!$G$3:$I$24268,3,FALSE),"")</f>
        <v/>
      </c>
      <c r="H810" s="12" t="str">
        <f t="shared" si="156"/>
        <v/>
      </c>
      <c r="I810" s="12" t="str">
        <f t="shared" si="151"/>
        <v/>
      </c>
      <c r="J810" s="77" t="str">
        <f t="shared" si="152"/>
        <v/>
      </c>
      <c r="K810" s="77" t="str">
        <f t="shared" si="153"/>
        <v/>
      </c>
      <c r="L810" s="12" t="str">
        <f t="shared" si="154"/>
        <v/>
      </c>
      <c r="M810" s="8" t="str">
        <f t="shared" si="157"/>
        <v/>
      </c>
      <c r="N810" s="10" t="str">
        <f t="shared" si="158"/>
        <v/>
      </c>
      <c r="O810" s="9" t="str">
        <f t="shared" si="159"/>
        <v/>
      </c>
      <c r="P810" s="11" t="str">
        <f t="shared" ca="1" si="155"/>
        <v/>
      </c>
    </row>
    <row r="811" spans="2:16" ht="15.95" customHeight="1" x14ac:dyDescent="0.15">
      <c r="B811" s="6">
        <v>806</v>
      </c>
      <c r="C811" s="13" t="str">
        <f t="shared" si="149"/>
        <v/>
      </c>
      <c r="D811" s="25" t="str">
        <f>IFERROR(VLOOKUP(C811,金融機関コード!$B$3:$C$950,2),"")</f>
        <v/>
      </c>
      <c r="E811" s="13" t="str">
        <f t="shared" si="150"/>
        <v/>
      </c>
      <c r="F811" s="49" t="str">
        <f t="shared" si="160"/>
        <v/>
      </c>
      <c r="G811" s="25" t="str">
        <f>IFERROR(VLOOKUP(F811,金融機関コード!$G$3:$I$24268,3,FALSE),"")</f>
        <v/>
      </c>
      <c r="H811" s="12" t="str">
        <f t="shared" si="156"/>
        <v/>
      </c>
      <c r="I811" s="12" t="str">
        <f t="shared" si="151"/>
        <v/>
      </c>
      <c r="J811" s="77" t="str">
        <f t="shared" si="152"/>
        <v/>
      </c>
      <c r="K811" s="77" t="str">
        <f t="shared" si="153"/>
        <v/>
      </c>
      <c r="L811" s="12" t="str">
        <f t="shared" si="154"/>
        <v/>
      </c>
      <c r="M811" s="8" t="str">
        <f t="shared" si="157"/>
        <v/>
      </c>
      <c r="N811" s="10" t="str">
        <f t="shared" si="158"/>
        <v/>
      </c>
      <c r="O811" s="9" t="str">
        <f t="shared" si="159"/>
        <v/>
      </c>
      <c r="P811" s="11" t="str">
        <f t="shared" ca="1" si="155"/>
        <v/>
      </c>
    </row>
    <row r="812" spans="2:16" ht="15.95" customHeight="1" x14ac:dyDescent="0.15">
      <c r="B812" s="6">
        <v>807</v>
      </c>
      <c r="C812" s="13" t="str">
        <f t="shared" si="149"/>
        <v/>
      </c>
      <c r="D812" s="25" t="str">
        <f>IFERROR(VLOOKUP(C812,金融機関コード!$B$3:$C$950,2),"")</f>
        <v/>
      </c>
      <c r="E812" s="13" t="str">
        <f t="shared" si="150"/>
        <v/>
      </c>
      <c r="F812" s="49" t="str">
        <f t="shared" si="160"/>
        <v/>
      </c>
      <c r="G812" s="25" t="str">
        <f>IFERROR(VLOOKUP(F812,金融機関コード!$G$3:$I$24268,3,FALSE),"")</f>
        <v/>
      </c>
      <c r="H812" s="12" t="str">
        <f t="shared" si="156"/>
        <v/>
      </c>
      <c r="I812" s="12" t="str">
        <f t="shared" si="151"/>
        <v/>
      </c>
      <c r="J812" s="77" t="str">
        <f t="shared" si="152"/>
        <v/>
      </c>
      <c r="K812" s="77" t="str">
        <f t="shared" si="153"/>
        <v/>
      </c>
      <c r="L812" s="12" t="str">
        <f t="shared" si="154"/>
        <v/>
      </c>
      <c r="M812" s="8" t="str">
        <f t="shared" si="157"/>
        <v/>
      </c>
      <c r="N812" s="10" t="str">
        <f t="shared" si="158"/>
        <v/>
      </c>
      <c r="O812" s="9" t="str">
        <f t="shared" si="159"/>
        <v/>
      </c>
      <c r="P812" s="11" t="str">
        <f t="shared" ca="1" si="155"/>
        <v/>
      </c>
    </row>
    <row r="813" spans="2:16" ht="15.95" customHeight="1" x14ac:dyDescent="0.15">
      <c r="B813" s="6">
        <v>808</v>
      </c>
      <c r="C813" s="13" t="str">
        <f t="shared" si="149"/>
        <v/>
      </c>
      <c r="D813" s="25" t="str">
        <f>IFERROR(VLOOKUP(C813,金融機関コード!$B$3:$C$950,2),"")</f>
        <v/>
      </c>
      <c r="E813" s="13" t="str">
        <f t="shared" si="150"/>
        <v/>
      </c>
      <c r="F813" s="49" t="str">
        <f t="shared" si="160"/>
        <v/>
      </c>
      <c r="G813" s="25" t="str">
        <f>IFERROR(VLOOKUP(F813,金融機関コード!$G$3:$I$24268,3,FALSE),"")</f>
        <v/>
      </c>
      <c r="H813" s="12" t="str">
        <f t="shared" si="156"/>
        <v/>
      </c>
      <c r="I813" s="12" t="str">
        <f t="shared" si="151"/>
        <v/>
      </c>
      <c r="J813" s="77" t="str">
        <f t="shared" si="152"/>
        <v/>
      </c>
      <c r="K813" s="77" t="str">
        <f t="shared" si="153"/>
        <v/>
      </c>
      <c r="L813" s="12" t="str">
        <f t="shared" si="154"/>
        <v/>
      </c>
      <c r="M813" s="8" t="str">
        <f t="shared" si="157"/>
        <v/>
      </c>
      <c r="N813" s="10" t="str">
        <f t="shared" si="158"/>
        <v/>
      </c>
      <c r="O813" s="9" t="str">
        <f t="shared" si="159"/>
        <v/>
      </c>
      <c r="P813" s="11" t="str">
        <f t="shared" ca="1" si="155"/>
        <v/>
      </c>
    </row>
    <row r="814" spans="2:16" ht="15.95" customHeight="1" x14ac:dyDescent="0.15">
      <c r="B814" s="6">
        <v>809</v>
      </c>
      <c r="C814" s="13" t="str">
        <f t="shared" si="149"/>
        <v/>
      </c>
      <c r="D814" s="25" t="str">
        <f>IFERROR(VLOOKUP(C814,金融機関コード!$B$3:$C$950,2),"")</f>
        <v/>
      </c>
      <c r="E814" s="13" t="str">
        <f t="shared" si="150"/>
        <v/>
      </c>
      <c r="F814" s="49" t="str">
        <f t="shared" si="160"/>
        <v/>
      </c>
      <c r="G814" s="25" t="str">
        <f>IFERROR(VLOOKUP(F814,金融機関コード!$G$3:$I$24268,3,FALSE),"")</f>
        <v/>
      </c>
      <c r="H814" s="12" t="str">
        <f t="shared" si="156"/>
        <v/>
      </c>
      <c r="I814" s="12" t="str">
        <f t="shared" si="151"/>
        <v/>
      </c>
      <c r="J814" s="77" t="str">
        <f t="shared" si="152"/>
        <v/>
      </c>
      <c r="K814" s="77" t="str">
        <f t="shared" si="153"/>
        <v/>
      </c>
      <c r="L814" s="12" t="str">
        <f t="shared" si="154"/>
        <v/>
      </c>
      <c r="M814" s="8" t="str">
        <f t="shared" si="157"/>
        <v/>
      </c>
      <c r="N814" s="10" t="str">
        <f t="shared" si="158"/>
        <v/>
      </c>
      <c r="O814" s="9" t="str">
        <f t="shared" si="159"/>
        <v/>
      </c>
      <c r="P814" s="11" t="str">
        <f t="shared" ca="1" si="155"/>
        <v/>
      </c>
    </row>
    <row r="815" spans="2:16" ht="15.95" customHeight="1" x14ac:dyDescent="0.15">
      <c r="B815" s="6">
        <v>810</v>
      </c>
      <c r="C815" s="13" t="str">
        <f t="shared" si="149"/>
        <v/>
      </c>
      <c r="D815" s="25" t="str">
        <f>IFERROR(VLOOKUP(C815,金融機関コード!$B$3:$C$950,2),"")</f>
        <v/>
      </c>
      <c r="E815" s="13" t="str">
        <f t="shared" si="150"/>
        <v/>
      </c>
      <c r="F815" s="49" t="str">
        <f t="shared" si="160"/>
        <v/>
      </c>
      <c r="G815" s="25" t="str">
        <f>IFERROR(VLOOKUP(F815,金融機関コード!$G$3:$I$24268,3,FALSE),"")</f>
        <v/>
      </c>
      <c r="H815" s="12" t="str">
        <f t="shared" si="156"/>
        <v/>
      </c>
      <c r="I815" s="12" t="str">
        <f t="shared" si="151"/>
        <v/>
      </c>
      <c r="J815" s="77" t="str">
        <f t="shared" si="152"/>
        <v/>
      </c>
      <c r="K815" s="77" t="str">
        <f t="shared" si="153"/>
        <v/>
      </c>
      <c r="L815" s="12" t="str">
        <f t="shared" si="154"/>
        <v/>
      </c>
      <c r="M815" s="8" t="str">
        <f t="shared" si="157"/>
        <v/>
      </c>
      <c r="N815" s="10" t="str">
        <f t="shared" si="158"/>
        <v/>
      </c>
      <c r="O815" s="9" t="str">
        <f t="shared" si="159"/>
        <v/>
      </c>
      <c r="P815" s="11" t="str">
        <f t="shared" ca="1" si="155"/>
        <v/>
      </c>
    </row>
    <row r="816" spans="2:16" ht="15.95" customHeight="1" x14ac:dyDescent="0.15">
      <c r="B816" s="6">
        <v>811</v>
      </c>
      <c r="C816" s="13" t="str">
        <f t="shared" si="149"/>
        <v/>
      </c>
      <c r="D816" s="25" t="str">
        <f>IFERROR(VLOOKUP(C816,金融機関コード!$B$3:$C$950,2),"")</f>
        <v/>
      </c>
      <c r="E816" s="13" t="str">
        <f t="shared" si="150"/>
        <v/>
      </c>
      <c r="F816" s="49" t="str">
        <f t="shared" si="160"/>
        <v/>
      </c>
      <c r="G816" s="25" t="str">
        <f>IFERROR(VLOOKUP(F816,金融機関コード!$G$3:$I$24268,3,FALSE),"")</f>
        <v/>
      </c>
      <c r="H816" s="12" t="str">
        <f t="shared" si="156"/>
        <v/>
      </c>
      <c r="I816" s="12" t="str">
        <f t="shared" si="151"/>
        <v/>
      </c>
      <c r="J816" s="77" t="str">
        <f t="shared" si="152"/>
        <v/>
      </c>
      <c r="K816" s="77" t="str">
        <f t="shared" si="153"/>
        <v/>
      </c>
      <c r="L816" s="12" t="str">
        <f t="shared" si="154"/>
        <v/>
      </c>
      <c r="M816" s="8" t="str">
        <f t="shared" si="157"/>
        <v/>
      </c>
      <c r="N816" s="10" t="str">
        <f t="shared" si="158"/>
        <v/>
      </c>
      <c r="O816" s="9" t="str">
        <f t="shared" si="159"/>
        <v/>
      </c>
      <c r="P816" s="11" t="str">
        <f t="shared" ca="1" si="155"/>
        <v/>
      </c>
    </row>
    <row r="817" spans="2:16" ht="15.95" customHeight="1" x14ac:dyDescent="0.15">
      <c r="B817" s="6">
        <v>812</v>
      </c>
      <c r="C817" s="13" t="str">
        <f t="shared" si="149"/>
        <v/>
      </c>
      <c r="D817" s="25" t="str">
        <f>IFERROR(VLOOKUP(C817,金融機関コード!$B$3:$C$950,2),"")</f>
        <v/>
      </c>
      <c r="E817" s="13" t="str">
        <f t="shared" si="150"/>
        <v/>
      </c>
      <c r="F817" s="49" t="str">
        <f t="shared" si="160"/>
        <v/>
      </c>
      <c r="G817" s="25" t="str">
        <f>IFERROR(VLOOKUP(F817,金融機関コード!$G$3:$I$24268,3,FALSE),"")</f>
        <v/>
      </c>
      <c r="H817" s="12" t="str">
        <f t="shared" si="156"/>
        <v/>
      </c>
      <c r="I817" s="12" t="str">
        <f t="shared" si="151"/>
        <v/>
      </c>
      <c r="J817" s="77" t="str">
        <f t="shared" si="152"/>
        <v/>
      </c>
      <c r="K817" s="77" t="str">
        <f t="shared" si="153"/>
        <v/>
      </c>
      <c r="L817" s="12" t="str">
        <f t="shared" si="154"/>
        <v/>
      </c>
      <c r="M817" s="8" t="str">
        <f t="shared" si="157"/>
        <v/>
      </c>
      <c r="N817" s="10" t="str">
        <f t="shared" si="158"/>
        <v/>
      </c>
      <c r="O817" s="9" t="str">
        <f t="shared" si="159"/>
        <v/>
      </c>
      <c r="P817" s="11" t="str">
        <f t="shared" ca="1" si="155"/>
        <v/>
      </c>
    </row>
    <row r="818" spans="2:16" ht="15.95" customHeight="1" x14ac:dyDescent="0.15">
      <c r="B818" s="6">
        <v>813</v>
      </c>
      <c r="C818" s="13" t="str">
        <f t="shared" si="149"/>
        <v/>
      </c>
      <c r="D818" s="25" t="str">
        <f>IFERROR(VLOOKUP(C818,金融機関コード!$B$3:$C$950,2),"")</f>
        <v/>
      </c>
      <c r="E818" s="13" t="str">
        <f t="shared" si="150"/>
        <v/>
      </c>
      <c r="F818" s="49" t="str">
        <f t="shared" si="160"/>
        <v/>
      </c>
      <c r="G818" s="25" t="str">
        <f>IFERROR(VLOOKUP(F818,金融機関コード!$G$3:$I$24268,3,FALSE),"")</f>
        <v/>
      </c>
      <c r="H818" s="12" t="str">
        <f t="shared" si="156"/>
        <v/>
      </c>
      <c r="I818" s="12" t="str">
        <f t="shared" si="151"/>
        <v/>
      </c>
      <c r="J818" s="77" t="str">
        <f t="shared" si="152"/>
        <v/>
      </c>
      <c r="K818" s="77" t="str">
        <f t="shared" si="153"/>
        <v/>
      </c>
      <c r="L818" s="12" t="str">
        <f t="shared" si="154"/>
        <v/>
      </c>
      <c r="M818" s="8" t="str">
        <f t="shared" si="157"/>
        <v/>
      </c>
      <c r="N818" s="10" t="str">
        <f t="shared" si="158"/>
        <v/>
      </c>
      <c r="O818" s="9" t="str">
        <f t="shared" si="159"/>
        <v/>
      </c>
      <c r="P818" s="11" t="str">
        <f t="shared" ca="1" si="155"/>
        <v/>
      </c>
    </row>
    <row r="819" spans="2:16" ht="15.95" customHeight="1" x14ac:dyDescent="0.15">
      <c r="B819" s="6">
        <v>814</v>
      </c>
      <c r="C819" s="13" t="str">
        <f t="shared" si="149"/>
        <v/>
      </c>
      <c r="D819" s="25" t="str">
        <f>IFERROR(VLOOKUP(C819,金融機関コード!$B$3:$C$950,2),"")</f>
        <v/>
      </c>
      <c r="E819" s="13" t="str">
        <f t="shared" si="150"/>
        <v/>
      </c>
      <c r="F819" s="49" t="str">
        <f t="shared" si="160"/>
        <v/>
      </c>
      <c r="G819" s="25" t="str">
        <f>IFERROR(VLOOKUP(F819,金融機関コード!$G$3:$I$24268,3,FALSE),"")</f>
        <v/>
      </c>
      <c r="H819" s="12" t="str">
        <f t="shared" si="156"/>
        <v/>
      </c>
      <c r="I819" s="12" t="str">
        <f t="shared" si="151"/>
        <v/>
      </c>
      <c r="J819" s="77" t="str">
        <f t="shared" si="152"/>
        <v/>
      </c>
      <c r="K819" s="77" t="str">
        <f t="shared" si="153"/>
        <v/>
      </c>
      <c r="L819" s="12" t="str">
        <f t="shared" si="154"/>
        <v/>
      </c>
      <c r="M819" s="8" t="str">
        <f t="shared" si="157"/>
        <v/>
      </c>
      <c r="N819" s="10" t="str">
        <f t="shared" si="158"/>
        <v/>
      </c>
      <c r="O819" s="9" t="str">
        <f t="shared" si="159"/>
        <v/>
      </c>
      <c r="P819" s="11" t="str">
        <f t="shared" ca="1" si="155"/>
        <v/>
      </c>
    </row>
    <row r="820" spans="2:16" ht="15.95" customHeight="1" x14ac:dyDescent="0.15">
      <c r="B820" s="6">
        <v>815</v>
      </c>
      <c r="C820" s="13" t="str">
        <f t="shared" si="149"/>
        <v/>
      </c>
      <c r="D820" s="25" t="str">
        <f>IFERROR(VLOOKUP(C820,金融機関コード!$B$3:$C$950,2),"")</f>
        <v/>
      </c>
      <c r="E820" s="13" t="str">
        <f t="shared" si="150"/>
        <v/>
      </c>
      <c r="F820" s="49" t="str">
        <f t="shared" si="160"/>
        <v/>
      </c>
      <c r="G820" s="25" t="str">
        <f>IFERROR(VLOOKUP(F820,金融機関コード!$G$3:$I$24268,3,FALSE),"")</f>
        <v/>
      </c>
      <c r="H820" s="12" t="str">
        <f t="shared" si="156"/>
        <v/>
      </c>
      <c r="I820" s="12" t="str">
        <f t="shared" si="151"/>
        <v/>
      </c>
      <c r="J820" s="77" t="str">
        <f t="shared" si="152"/>
        <v/>
      </c>
      <c r="K820" s="77" t="str">
        <f t="shared" si="153"/>
        <v/>
      </c>
      <c r="L820" s="12" t="str">
        <f t="shared" si="154"/>
        <v/>
      </c>
      <c r="M820" s="8" t="str">
        <f t="shared" si="157"/>
        <v/>
      </c>
      <c r="N820" s="10" t="str">
        <f t="shared" si="158"/>
        <v/>
      </c>
      <c r="O820" s="9" t="str">
        <f t="shared" si="159"/>
        <v/>
      </c>
      <c r="P820" s="11" t="str">
        <f t="shared" ca="1" si="155"/>
        <v/>
      </c>
    </row>
    <row r="821" spans="2:16" ht="15.95" customHeight="1" x14ac:dyDescent="0.15">
      <c r="B821" s="6">
        <v>816</v>
      </c>
      <c r="C821" s="13" t="str">
        <f t="shared" si="149"/>
        <v/>
      </c>
      <c r="D821" s="25" t="str">
        <f>IFERROR(VLOOKUP(C821,金融機関コード!$B$3:$C$950,2),"")</f>
        <v/>
      </c>
      <c r="E821" s="13" t="str">
        <f t="shared" si="150"/>
        <v/>
      </c>
      <c r="F821" s="49" t="str">
        <f t="shared" si="160"/>
        <v/>
      </c>
      <c r="G821" s="25" t="str">
        <f>IFERROR(VLOOKUP(F821,金融機関コード!$G$3:$I$24268,3,FALSE),"")</f>
        <v/>
      </c>
      <c r="H821" s="12" t="str">
        <f t="shared" si="156"/>
        <v/>
      </c>
      <c r="I821" s="12" t="str">
        <f t="shared" si="151"/>
        <v/>
      </c>
      <c r="J821" s="77" t="str">
        <f t="shared" si="152"/>
        <v/>
      </c>
      <c r="K821" s="77" t="str">
        <f t="shared" si="153"/>
        <v/>
      </c>
      <c r="L821" s="12" t="str">
        <f t="shared" si="154"/>
        <v/>
      </c>
      <c r="M821" s="8" t="str">
        <f t="shared" si="157"/>
        <v/>
      </c>
      <c r="N821" s="10" t="str">
        <f t="shared" si="158"/>
        <v/>
      </c>
      <c r="O821" s="9" t="str">
        <f t="shared" si="159"/>
        <v/>
      </c>
      <c r="P821" s="11" t="str">
        <f t="shared" ca="1" si="155"/>
        <v/>
      </c>
    </row>
    <row r="822" spans="2:16" ht="15.95" customHeight="1" x14ac:dyDescent="0.15">
      <c r="B822" s="6">
        <v>817</v>
      </c>
      <c r="C822" s="13" t="str">
        <f t="shared" si="149"/>
        <v/>
      </c>
      <c r="D822" s="25" t="str">
        <f>IFERROR(VLOOKUP(C822,金融機関コード!$B$3:$C$950,2),"")</f>
        <v/>
      </c>
      <c r="E822" s="13" t="str">
        <f t="shared" si="150"/>
        <v/>
      </c>
      <c r="F822" s="49" t="str">
        <f t="shared" si="160"/>
        <v/>
      </c>
      <c r="G822" s="25" t="str">
        <f>IFERROR(VLOOKUP(F822,金融機関コード!$G$3:$I$24268,3,FALSE),"")</f>
        <v/>
      </c>
      <c r="H822" s="12" t="str">
        <f t="shared" si="156"/>
        <v/>
      </c>
      <c r="I822" s="12" t="str">
        <f t="shared" si="151"/>
        <v/>
      </c>
      <c r="J822" s="77" t="str">
        <f t="shared" si="152"/>
        <v/>
      </c>
      <c r="K822" s="77" t="str">
        <f t="shared" si="153"/>
        <v/>
      </c>
      <c r="L822" s="12" t="str">
        <f t="shared" si="154"/>
        <v/>
      </c>
      <c r="M822" s="8" t="str">
        <f t="shared" si="157"/>
        <v/>
      </c>
      <c r="N822" s="10" t="str">
        <f t="shared" si="158"/>
        <v/>
      </c>
      <c r="O822" s="9" t="str">
        <f t="shared" si="159"/>
        <v/>
      </c>
      <c r="P822" s="11" t="str">
        <f t="shared" ca="1" si="155"/>
        <v/>
      </c>
    </row>
    <row r="823" spans="2:16" ht="15.95" customHeight="1" x14ac:dyDescent="0.15">
      <c r="B823" s="6">
        <v>818</v>
      </c>
      <c r="C823" s="13" t="str">
        <f t="shared" si="149"/>
        <v/>
      </c>
      <c r="D823" s="25" t="str">
        <f>IFERROR(VLOOKUP(C823,金融機関コード!$B$3:$C$950,2),"")</f>
        <v/>
      </c>
      <c r="E823" s="13" t="str">
        <f t="shared" si="150"/>
        <v/>
      </c>
      <c r="F823" s="49" t="str">
        <f t="shared" si="160"/>
        <v/>
      </c>
      <c r="G823" s="25" t="str">
        <f>IFERROR(VLOOKUP(F823,金融機関コード!$G$3:$I$24268,3,FALSE),"")</f>
        <v/>
      </c>
      <c r="H823" s="12" t="str">
        <f t="shared" si="156"/>
        <v/>
      </c>
      <c r="I823" s="12" t="str">
        <f t="shared" si="151"/>
        <v/>
      </c>
      <c r="J823" s="77" t="str">
        <f t="shared" si="152"/>
        <v/>
      </c>
      <c r="K823" s="77" t="str">
        <f t="shared" si="153"/>
        <v/>
      </c>
      <c r="L823" s="12" t="str">
        <f t="shared" si="154"/>
        <v/>
      </c>
      <c r="M823" s="8" t="str">
        <f t="shared" si="157"/>
        <v/>
      </c>
      <c r="N823" s="10" t="str">
        <f t="shared" si="158"/>
        <v/>
      </c>
      <c r="O823" s="9" t="str">
        <f t="shared" si="159"/>
        <v/>
      </c>
      <c r="P823" s="11" t="str">
        <f t="shared" ca="1" si="155"/>
        <v/>
      </c>
    </row>
    <row r="824" spans="2:16" ht="15.95" customHeight="1" x14ac:dyDescent="0.15">
      <c r="B824" s="6">
        <v>819</v>
      </c>
      <c r="C824" s="13" t="str">
        <f t="shared" si="149"/>
        <v/>
      </c>
      <c r="D824" s="25" t="str">
        <f>IFERROR(VLOOKUP(C824,金融機関コード!$B$3:$C$950,2),"")</f>
        <v/>
      </c>
      <c r="E824" s="13" t="str">
        <f t="shared" si="150"/>
        <v/>
      </c>
      <c r="F824" s="49" t="str">
        <f t="shared" si="160"/>
        <v/>
      </c>
      <c r="G824" s="25" t="str">
        <f>IFERROR(VLOOKUP(F824,金融機関コード!$G$3:$I$24268,3,FALSE),"")</f>
        <v/>
      </c>
      <c r="H824" s="12" t="str">
        <f t="shared" si="156"/>
        <v/>
      </c>
      <c r="I824" s="12" t="str">
        <f t="shared" si="151"/>
        <v/>
      </c>
      <c r="J824" s="77" t="str">
        <f t="shared" si="152"/>
        <v/>
      </c>
      <c r="K824" s="77" t="str">
        <f t="shared" si="153"/>
        <v/>
      </c>
      <c r="L824" s="12" t="str">
        <f t="shared" si="154"/>
        <v/>
      </c>
      <c r="M824" s="8" t="str">
        <f t="shared" si="157"/>
        <v/>
      </c>
      <c r="N824" s="10" t="str">
        <f t="shared" si="158"/>
        <v/>
      </c>
      <c r="O824" s="9" t="str">
        <f t="shared" si="159"/>
        <v/>
      </c>
      <c r="P824" s="11" t="str">
        <f t="shared" ca="1" si="155"/>
        <v/>
      </c>
    </row>
    <row r="825" spans="2:16" ht="15.95" customHeight="1" x14ac:dyDescent="0.15">
      <c r="B825" s="6">
        <v>820</v>
      </c>
      <c r="C825" s="13" t="str">
        <f t="shared" si="149"/>
        <v/>
      </c>
      <c r="D825" s="25" t="str">
        <f>IFERROR(VLOOKUP(C825,金融機関コード!$B$3:$C$950,2),"")</f>
        <v/>
      </c>
      <c r="E825" s="13" t="str">
        <f t="shared" si="150"/>
        <v/>
      </c>
      <c r="F825" s="49" t="str">
        <f t="shared" si="160"/>
        <v/>
      </c>
      <c r="G825" s="25" t="str">
        <f>IFERROR(VLOOKUP(F825,金融機関コード!$G$3:$I$24268,3,FALSE),"")</f>
        <v/>
      </c>
      <c r="H825" s="12" t="str">
        <f t="shared" si="156"/>
        <v/>
      </c>
      <c r="I825" s="12" t="str">
        <f t="shared" si="151"/>
        <v/>
      </c>
      <c r="J825" s="77" t="str">
        <f t="shared" si="152"/>
        <v/>
      </c>
      <c r="K825" s="77" t="str">
        <f t="shared" si="153"/>
        <v/>
      </c>
      <c r="L825" s="12" t="str">
        <f t="shared" si="154"/>
        <v/>
      </c>
      <c r="M825" s="8" t="str">
        <f t="shared" si="157"/>
        <v/>
      </c>
      <c r="N825" s="10" t="str">
        <f t="shared" si="158"/>
        <v/>
      </c>
      <c r="O825" s="9" t="str">
        <f t="shared" si="159"/>
        <v/>
      </c>
      <c r="P825" s="11" t="str">
        <f t="shared" ca="1" si="155"/>
        <v/>
      </c>
    </row>
    <row r="826" spans="2:16" ht="15.95" customHeight="1" x14ac:dyDescent="0.15">
      <c r="B826" s="6">
        <v>821</v>
      </c>
      <c r="C826" s="13" t="str">
        <f t="shared" si="149"/>
        <v/>
      </c>
      <c r="D826" s="25" t="str">
        <f>IFERROR(VLOOKUP(C826,金融機関コード!$B$3:$C$950,2),"")</f>
        <v/>
      </c>
      <c r="E826" s="13" t="str">
        <f t="shared" si="150"/>
        <v/>
      </c>
      <c r="F826" s="49" t="str">
        <f t="shared" si="160"/>
        <v/>
      </c>
      <c r="G826" s="25" t="str">
        <f>IFERROR(VLOOKUP(F826,金融機関コード!$G$3:$I$24268,3,FALSE),"")</f>
        <v/>
      </c>
      <c r="H826" s="12" t="str">
        <f t="shared" si="156"/>
        <v/>
      </c>
      <c r="I826" s="12" t="str">
        <f t="shared" si="151"/>
        <v/>
      </c>
      <c r="J826" s="77" t="str">
        <f t="shared" si="152"/>
        <v/>
      </c>
      <c r="K826" s="77" t="str">
        <f t="shared" si="153"/>
        <v/>
      </c>
      <c r="L826" s="12" t="str">
        <f t="shared" si="154"/>
        <v/>
      </c>
      <c r="M826" s="8" t="str">
        <f t="shared" si="157"/>
        <v/>
      </c>
      <c r="N826" s="10" t="str">
        <f t="shared" si="158"/>
        <v/>
      </c>
      <c r="O826" s="9" t="str">
        <f t="shared" si="159"/>
        <v/>
      </c>
      <c r="P826" s="11" t="str">
        <f t="shared" ca="1" si="155"/>
        <v/>
      </c>
    </row>
    <row r="827" spans="2:16" ht="15.95" customHeight="1" x14ac:dyDescent="0.15">
      <c r="B827" s="6">
        <v>822</v>
      </c>
      <c r="C827" s="13" t="str">
        <f t="shared" si="149"/>
        <v/>
      </c>
      <c r="D827" s="25" t="str">
        <f>IFERROR(VLOOKUP(C827,金融機関コード!$B$3:$C$950,2),"")</f>
        <v/>
      </c>
      <c r="E827" s="13" t="str">
        <f t="shared" si="150"/>
        <v/>
      </c>
      <c r="F827" s="49" t="str">
        <f t="shared" si="160"/>
        <v/>
      </c>
      <c r="G827" s="25" t="str">
        <f>IFERROR(VLOOKUP(F827,金融機関コード!$G$3:$I$24268,3,FALSE),"")</f>
        <v/>
      </c>
      <c r="H827" s="12" t="str">
        <f t="shared" si="156"/>
        <v/>
      </c>
      <c r="I827" s="12" t="str">
        <f t="shared" si="151"/>
        <v/>
      </c>
      <c r="J827" s="77" t="str">
        <f t="shared" si="152"/>
        <v/>
      </c>
      <c r="K827" s="77" t="str">
        <f t="shared" si="153"/>
        <v/>
      </c>
      <c r="L827" s="12" t="str">
        <f t="shared" si="154"/>
        <v/>
      </c>
      <c r="M827" s="8" t="str">
        <f t="shared" si="157"/>
        <v/>
      </c>
      <c r="N827" s="10" t="str">
        <f t="shared" si="158"/>
        <v/>
      </c>
      <c r="O827" s="9" t="str">
        <f t="shared" si="159"/>
        <v/>
      </c>
      <c r="P827" s="11" t="str">
        <f t="shared" ca="1" si="155"/>
        <v/>
      </c>
    </row>
    <row r="828" spans="2:16" ht="15.95" customHeight="1" x14ac:dyDescent="0.15">
      <c r="B828" s="6">
        <v>823</v>
      </c>
      <c r="C828" s="13" t="str">
        <f t="shared" si="149"/>
        <v/>
      </c>
      <c r="D828" s="25" t="str">
        <f>IFERROR(VLOOKUP(C828,金融機関コード!$B$3:$C$950,2),"")</f>
        <v/>
      </c>
      <c r="E828" s="13" t="str">
        <f t="shared" si="150"/>
        <v/>
      </c>
      <c r="F828" s="49" t="str">
        <f t="shared" si="160"/>
        <v/>
      </c>
      <c r="G828" s="25" t="str">
        <f>IFERROR(VLOOKUP(F828,金融機関コード!$G$3:$I$24268,3,FALSE),"")</f>
        <v/>
      </c>
      <c r="H828" s="12" t="str">
        <f t="shared" si="156"/>
        <v/>
      </c>
      <c r="I828" s="12" t="str">
        <f t="shared" si="151"/>
        <v/>
      </c>
      <c r="J828" s="77" t="str">
        <f t="shared" si="152"/>
        <v/>
      </c>
      <c r="K828" s="77" t="str">
        <f t="shared" si="153"/>
        <v/>
      </c>
      <c r="L828" s="12" t="str">
        <f t="shared" si="154"/>
        <v/>
      </c>
      <c r="M828" s="8" t="str">
        <f t="shared" si="157"/>
        <v/>
      </c>
      <c r="N828" s="10" t="str">
        <f t="shared" si="158"/>
        <v/>
      </c>
      <c r="O828" s="9" t="str">
        <f t="shared" si="159"/>
        <v/>
      </c>
      <c r="P828" s="11" t="str">
        <f t="shared" ca="1" si="155"/>
        <v/>
      </c>
    </row>
    <row r="829" spans="2:16" ht="15.95" customHeight="1" x14ac:dyDescent="0.15">
      <c r="B829" s="6">
        <v>824</v>
      </c>
      <c r="C829" s="13" t="str">
        <f t="shared" si="149"/>
        <v/>
      </c>
      <c r="D829" s="25" t="str">
        <f>IFERROR(VLOOKUP(C829,金融機関コード!$B$3:$C$950,2),"")</f>
        <v/>
      </c>
      <c r="E829" s="13" t="str">
        <f t="shared" si="150"/>
        <v/>
      </c>
      <c r="F829" s="49" t="str">
        <f t="shared" si="160"/>
        <v/>
      </c>
      <c r="G829" s="25" t="str">
        <f>IFERROR(VLOOKUP(F829,金融機関コード!$G$3:$I$24268,3,FALSE),"")</f>
        <v/>
      </c>
      <c r="H829" s="12" t="str">
        <f t="shared" si="156"/>
        <v/>
      </c>
      <c r="I829" s="12" t="str">
        <f t="shared" si="151"/>
        <v/>
      </c>
      <c r="J829" s="77" t="str">
        <f t="shared" si="152"/>
        <v/>
      </c>
      <c r="K829" s="77" t="str">
        <f t="shared" si="153"/>
        <v/>
      </c>
      <c r="L829" s="12" t="str">
        <f t="shared" si="154"/>
        <v/>
      </c>
      <c r="M829" s="8" t="str">
        <f t="shared" si="157"/>
        <v/>
      </c>
      <c r="N829" s="10" t="str">
        <f t="shared" si="158"/>
        <v/>
      </c>
      <c r="O829" s="9" t="str">
        <f t="shared" si="159"/>
        <v/>
      </c>
      <c r="P829" s="11" t="str">
        <f t="shared" ca="1" si="155"/>
        <v/>
      </c>
    </row>
    <row r="830" spans="2:16" ht="15.95" customHeight="1" x14ac:dyDescent="0.15">
      <c r="B830" s="6">
        <v>825</v>
      </c>
      <c r="C830" s="13" t="str">
        <f t="shared" si="149"/>
        <v/>
      </c>
      <c r="D830" s="25" t="str">
        <f>IFERROR(VLOOKUP(C830,金融機関コード!$B$3:$C$950,2),"")</f>
        <v/>
      </c>
      <c r="E830" s="13" t="str">
        <f t="shared" si="150"/>
        <v/>
      </c>
      <c r="F830" s="49" t="str">
        <f t="shared" si="160"/>
        <v/>
      </c>
      <c r="G830" s="25" t="str">
        <f>IFERROR(VLOOKUP(F830,金融機関コード!$G$3:$I$24268,3,FALSE),"")</f>
        <v/>
      </c>
      <c r="H830" s="12" t="str">
        <f t="shared" si="156"/>
        <v/>
      </c>
      <c r="I830" s="12" t="str">
        <f t="shared" si="151"/>
        <v/>
      </c>
      <c r="J830" s="77" t="str">
        <f t="shared" si="152"/>
        <v/>
      </c>
      <c r="K830" s="77" t="str">
        <f t="shared" si="153"/>
        <v/>
      </c>
      <c r="L830" s="12" t="str">
        <f t="shared" si="154"/>
        <v/>
      </c>
      <c r="M830" s="8" t="str">
        <f t="shared" si="157"/>
        <v/>
      </c>
      <c r="N830" s="10" t="str">
        <f t="shared" si="158"/>
        <v/>
      </c>
      <c r="O830" s="9" t="str">
        <f t="shared" si="159"/>
        <v/>
      </c>
      <c r="P830" s="11" t="str">
        <f t="shared" ca="1" si="155"/>
        <v/>
      </c>
    </row>
    <row r="831" spans="2:16" ht="15.95" customHeight="1" x14ac:dyDescent="0.15">
      <c r="B831" s="6">
        <v>826</v>
      </c>
      <c r="C831" s="13" t="str">
        <f t="shared" si="149"/>
        <v/>
      </c>
      <c r="D831" s="25" t="str">
        <f>IFERROR(VLOOKUP(C831,金融機関コード!$B$3:$C$950,2),"")</f>
        <v/>
      </c>
      <c r="E831" s="13" t="str">
        <f t="shared" si="150"/>
        <v/>
      </c>
      <c r="F831" s="49" t="str">
        <f t="shared" si="160"/>
        <v/>
      </c>
      <c r="G831" s="25" t="str">
        <f>IFERROR(VLOOKUP(F831,金融機関コード!$G$3:$I$24268,3,FALSE),"")</f>
        <v/>
      </c>
      <c r="H831" s="12" t="str">
        <f t="shared" si="156"/>
        <v/>
      </c>
      <c r="I831" s="12" t="str">
        <f t="shared" si="151"/>
        <v/>
      </c>
      <c r="J831" s="77" t="str">
        <f t="shared" si="152"/>
        <v/>
      </c>
      <c r="K831" s="77" t="str">
        <f t="shared" si="153"/>
        <v/>
      </c>
      <c r="L831" s="12" t="str">
        <f t="shared" si="154"/>
        <v/>
      </c>
      <c r="M831" s="8" t="str">
        <f t="shared" si="157"/>
        <v/>
      </c>
      <c r="N831" s="10" t="str">
        <f t="shared" si="158"/>
        <v/>
      </c>
      <c r="O831" s="9" t="str">
        <f t="shared" si="159"/>
        <v/>
      </c>
      <c r="P831" s="11" t="str">
        <f t="shared" ca="1" si="155"/>
        <v/>
      </c>
    </row>
    <row r="832" spans="2:16" ht="15.95" customHeight="1" x14ac:dyDescent="0.15">
      <c r="B832" s="6">
        <v>827</v>
      </c>
      <c r="C832" s="13" t="str">
        <f t="shared" si="149"/>
        <v/>
      </c>
      <c r="D832" s="25" t="str">
        <f>IFERROR(VLOOKUP(C832,金融機関コード!$B$3:$C$950,2),"")</f>
        <v/>
      </c>
      <c r="E832" s="13" t="str">
        <f t="shared" si="150"/>
        <v/>
      </c>
      <c r="F832" s="49" t="str">
        <f t="shared" si="160"/>
        <v/>
      </c>
      <c r="G832" s="25" t="str">
        <f>IFERROR(VLOOKUP(F832,金融機関コード!$G$3:$I$24268,3,FALSE),"")</f>
        <v/>
      </c>
      <c r="H832" s="12" t="str">
        <f t="shared" si="156"/>
        <v/>
      </c>
      <c r="I832" s="12" t="str">
        <f t="shared" si="151"/>
        <v/>
      </c>
      <c r="J832" s="77" t="str">
        <f t="shared" si="152"/>
        <v/>
      </c>
      <c r="K832" s="77" t="str">
        <f t="shared" si="153"/>
        <v/>
      </c>
      <c r="L832" s="12" t="str">
        <f t="shared" si="154"/>
        <v/>
      </c>
      <c r="M832" s="8" t="str">
        <f t="shared" si="157"/>
        <v/>
      </c>
      <c r="N832" s="10" t="str">
        <f t="shared" si="158"/>
        <v/>
      </c>
      <c r="O832" s="9" t="str">
        <f t="shared" si="159"/>
        <v/>
      </c>
      <c r="P832" s="11" t="str">
        <f t="shared" ca="1" si="155"/>
        <v/>
      </c>
    </row>
    <row r="833" spans="2:16" ht="15.95" customHeight="1" x14ac:dyDescent="0.15">
      <c r="B833" s="6">
        <v>828</v>
      </c>
      <c r="C833" s="13" t="str">
        <f t="shared" si="149"/>
        <v/>
      </c>
      <c r="D833" s="25" t="str">
        <f>IFERROR(VLOOKUP(C833,金融機関コード!$B$3:$C$950,2),"")</f>
        <v/>
      </c>
      <c r="E833" s="13" t="str">
        <f t="shared" si="150"/>
        <v/>
      </c>
      <c r="F833" s="49" t="str">
        <f t="shared" si="160"/>
        <v/>
      </c>
      <c r="G833" s="25" t="str">
        <f>IFERROR(VLOOKUP(F833,金融機関コード!$G$3:$I$24268,3,FALSE),"")</f>
        <v/>
      </c>
      <c r="H833" s="12" t="str">
        <f t="shared" si="156"/>
        <v/>
      </c>
      <c r="I833" s="12" t="str">
        <f t="shared" si="151"/>
        <v/>
      </c>
      <c r="J833" s="77" t="str">
        <f t="shared" si="152"/>
        <v/>
      </c>
      <c r="K833" s="77" t="str">
        <f t="shared" si="153"/>
        <v/>
      </c>
      <c r="L833" s="12" t="str">
        <f t="shared" si="154"/>
        <v/>
      </c>
      <c r="M833" s="8" t="str">
        <f t="shared" si="157"/>
        <v/>
      </c>
      <c r="N833" s="10" t="str">
        <f t="shared" si="158"/>
        <v/>
      </c>
      <c r="O833" s="9" t="str">
        <f t="shared" si="159"/>
        <v/>
      </c>
      <c r="P833" s="11" t="str">
        <f t="shared" ca="1" si="155"/>
        <v/>
      </c>
    </row>
    <row r="834" spans="2:16" ht="15.95" customHeight="1" x14ac:dyDescent="0.15">
      <c r="B834" s="6">
        <v>829</v>
      </c>
      <c r="C834" s="13" t="str">
        <f t="shared" si="149"/>
        <v/>
      </c>
      <c r="D834" s="25" t="str">
        <f>IFERROR(VLOOKUP(C834,金融機関コード!$B$3:$C$950,2),"")</f>
        <v/>
      </c>
      <c r="E834" s="13" t="str">
        <f t="shared" si="150"/>
        <v/>
      </c>
      <c r="F834" s="49" t="str">
        <f t="shared" si="160"/>
        <v/>
      </c>
      <c r="G834" s="25" t="str">
        <f>IFERROR(VLOOKUP(F834,金融機関コード!$G$3:$I$24268,3,FALSE),"")</f>
        <v/>
      </c>
      <c r="H834" s="12" t="str">
        <f t="shared" si="156"/>
        <v/>
      </c>
      <c r="I834" s="12" t="str">
        <f t="shared" si="151"/>
        <v/>
      </c>
      <c r="J834" s="77" t="str">
        <f t="shared" si="152"/>
        <v/>
      </c>
      <c r="K834" s="77" t="str">
        <f t="shared" si="153"/>
        <v/>
      </c>
      <c r="L834" s="12" t="str">
        <f t="shared" si="154"/>
        <v/>
      </c>
      <c r="M834" s="8" t="str">
        <f t="shared" si="157"/>
        <v/>
      </c>
      <c r="N834" s="10" t="str">
        <f t="shared" si="158"/>
        <v/>
      </c>
      <c r="O834" s="9" t="str">
        <f t="shared" si="159"/>
        <v/>
      </c>
      <c r="P834" s="11" t="str">
        <f t="shared" ca="1" si="155"/>
        <v/>
      </c>
    </row>
    <row r="835" spans="2:16" ht="15.95" customHeight="1" x14ac:dyDescent="0.15">
      <c r="B835" s="6">
        <v>830</v>
      </c>
      <c r="C835" s="13" t="str">
        <f t="shared" si="149"/>
        <v/>
      </c>
      <c r="D835" s="25" t="str">
        <f>IFERROR(VLOOKUP(C835,金融機関コード!$B$3:$C$950,2),"")</f>
        <v/>
      </c>
      <c r="E835" s="13" t="str">
        <f t="shared" si="150"/>
        <v/>
      </c>
      <c r="F835" s="49" t="str">
        <f t="shared" si="160"/>
        <v/>
      </c>
      <c r="G835" s="25" t="str">
        <f>IFERROR(VLOOKUP(F835,金融機関コード!$G$3:$I$24268,3,FALSE),"")</f>
        <v/>
      </c>
      <c r="H835" s="12" t="str">
        <f t="shared" si="156"/>
        <v/>
      </c>
      <c r="I835" s="12" t="str">
        <f t="shared" si="151"/>
        <v/>
      </c>
      <c r="J835" s="77" t="str">
        <f t="shared" si="152"/>
        <v/>
      </c>
      <c r="K835" s="77" t="str">
        <f t="shared" si="153"/>
        <v/>
      </c>
      <c r="L835" s="12" t="str">
        <f t="shared" si="154"/>
        <v/>
      </c>
      <c r="M835" s="8" t="str">
        <f t="shared" si="157"/>
        <v/>
      </c>
      <c r="N835" s="10" t="str">
        <f t="shared" si="158"/>
        <v/>
      </c>
      <c r="O835" s="9" t="str">
        <f t="shared" si="159"/>
        <v/>
      </c>
      <c r="P835" s="11" t="str">
        <f t="shared" ca="1" si="155"/>
        <v/>
      </c>
    </row>
    <row r="836" spans="2:16" ht="15.95" customHeight="1" x14ac:dyDescent="0.15">
      <c r="B836" s="6">
        <v>831</v>
      </c>
      <c r="C836" s="13" t="str">
        <f t="shared" si="149"/>
        <v/>
      </c>
      <c r="D836" s="25" t="str">
        <f>IFERROR(VLOOKUP(C836,金融機関コード!$B$3:$C$950,2),"")</f>
        <v/>
      </c>
      <c r="E836" s="13" t="str">
        <f t="shared" si="150"/>
        <v/>
      </c>
      <c r="F836" s="49" t="str">
        <f t="shared" si="160"/>
        <v/>
      </c>
      <c r="G836" s="25" t="str">
        <f>IFERROR(VLOOKUP(F836,金融機関コード!$G$3:$I$24268,3,FALSE),"")</f>
        <v/>
      </c>
      <c r="H836" s="12" t="str">
        <f t="shared" si="156"/>
        <v/>
      </c>
      <c r="I836" s="12" t="str">
        <f t="shared" si="151"/>
        <v/>
      </c>
      <c r="J836" s="77" t="str">
        <f t="shared" si="152"/>
        <v/>
      </c>
      <c r="K836" s="77" t="str">
        <f t="shared" si="153"/>
        <v/>
      </c>
      <c r="L836" s="12" t="str">
        <f t="shared" si="154"/>
        <v/>
      </c>
      <c r="M836" s="8" t="str">
        <f t="shared" si="157"/>
        <v/>
      </c>
      <c r="N836" s="10" t="str">
        <f t="shared" si="158"/>
        <v/>
      </c>
      <c r="O836" s="9" t="str">
        <f t="shared" si="159"/>
        <v/>
      </c>
      <c r="P836" s="11" t="str">
        <f t="shared" ca="1" si="155"/>
        <v/>
      </c>
    </row>
    <row r="837" spans="2:16" ht="15.95" customHeight="1" x14ac:dyDescent="0.15">
      <c r="B837" s="6">
        <v>832</v>
      </c>
      <c r="C837" s="13" t="str">
        <f t="shared" si="149"/>
        <v/>
      </c>
      <c r="D837" s="25" t="str">
        <f>IFERROR(VLOOKUP(C837,金融機関コード!$B$3:$C$950,2),"")</f>
        <v/>
      </c>
      <c r="E837" s="13" t="str">
        <f t="shared" si="150"/>
        <v/>
      </c>
      <c r="F837" s="49" t="str">
        <f t="shared" si="160"/>
        <v/>
      </c>
      <c r="G837" s="25" t="str">
        <f>IFERROR(VLOOKUP(F837,金融機関コード!$G$3:$I$24268,3,FALSE),"")</f>
        <v/>
      </c>
      <c r="H837" s="12" t="str">
        <f t="shared" si="156"/>
        <v/>
      </c>
      <c r="I837" s="12" t="str">
        <f t="shared" si="151"/>
        <v/>
      </c>
      <c r="J837" s="77" t="str">
        <f t="shared" si="152"/>
        <v/>
      </c>
      <c r="K837" s="77" t="str">
        <f t="shared" si="153"/>
        <v/>
      </c>
      <c r="L837" s="12" t="str">
        <f t="shared" si="154"/>
        <v/>
      </c>
      <c r="M837" s="8" t="str">
        <f t="shared" si="157"/>
        <v/>
      </c>
      <c r="N837" s="10" t="str">
        <f t="shared" si="158"/>
        <v/>
      </c>
      <c r="O837" s="9" t="str">
        <f t="shared" si="159"/>
        <v/>
      </c>
      <c r="P837" s="11" t="str">
        <f t="shared" ca="1" si="155"/>
        <v/>
      </c>
    </row>
    <row r="838" spans="2:16" ht="15.95" customHeight="1" x14ac:dyDescent="0.15">
      <c r="B838" s="6">
        <v>833</v>
      </c>
      <c r="C838" s="13" t="str">
        <f t="shared" ref="C838:C901" si="161">IF(VLOOKUP(B838,全範囲,13)=0,"",VLOOKUP(B838,全範囲,13))</f>
        <v/>
      </c>
      <c r="D838" s="25" t="str">
        <f>IFERROR(VLOOKUP(C838,金融機関コード!$B$3:$C$950,2),"")</f>
        <v/>
      </c>
      <c r="E838" s="13" t="str">
        <f t="shared" ref="E838:E901" si="162">IF(VLOOKUP(B838,全範囲,14)=0,"",VLOOKUP(B838,全範囲,14))</f>
        <v/>
      </c>
      <c r="F838" s="49" t="str">
        <f t="shared" si="160"/>
        <v/>
      </c>
      <c r="G838" s="25" t="str">
        <f>IFERROR(VLOOKUP(F838,金融機関コード!$G$3:$I$24268,3,FALSE),"")</f>
        <v/>
      </c>
      <c r="H838" s="12" t="str">
        <f t="shared" si="156"/>
        <v/>
      </c>
      <c r="I838" s="12" t="str">
        <f t="shared" ref="I838:I901" si="163">IF(VLOOKUP(B838,全範囲,9)=0,"",VLOOKUP(B838,全範囲,9))</f>
        <v/>
      </c>
      <c r="J838" s="77" t="str">
        <f t="shared" ref="J838:J901" si="164">IF(VLOOKUP(B838,全範囲,11)=0,"",VLOOKUP(B838,全範囲,11))</f>
        <v/>
      </c>
      <c r="K838" s="77" t="str">
        <f t="shared" ref="K838:K901" si="165">IF(VLOOKUP(B838,全範囲,12)=0,"",VLOOKUP(B838,全範囲,12))</f>
        <v/>
      </c>
      <c r="L838" s="12" t="str">
        <f t="shared" ref="L838:L901" si="166">IF(VLOOKUP(B838,全範囲,3)=0,"",VLOOKUP(B838,全範囲,3))</f>
        <v/>
      </c>
      <c r="M838" s="8" t="str">
        <f t="shared" si="157"/>
        <v/>
      </c>
      <c r="N838" s="10" t="str">
        <f t="shared" si="158"/>
        <v/>
      </c>
      <c r="O838" s="9" t="str">
        <f t="shared" si="159"/>
        <v/>
      </c>
      <c r="P838" s="11" t="str">
        <f t="shared" ref="P838:P901" ca="1" si="167">IF(VLOOKUP(B838,全範囲,17)=0,"",VLOOKUP(B838,全範囲,17))</f>
        <v/>
      </c>
    </row>
    <row r="839" spans="2:16" ht="15.95" customHeight="1" x14ac:dyDescent="0.15">
      <c r="B839" s="6">
        <v>834</v>
      </c>
      <c r="C839" s="13" t="str">
        <f t="shared" si="161"/>
        <v/>
      </c>
      <c r="D839" s="25" t="str">
        <f>IFERROR(VLOOKUP(C839,金融機関コード!$B$3:$C$950,2),"")</f>
        <v/>
      </c>
      <c r="E839" s="13" t="str">
        <f t="shared" si="162"/>
        <v/>
      </c>
      <c r="F839" s="49" t="str">
        <f t="shared" si="160"/>
        <v/>
      </c>
      <c r="G839" s="25" t="str">
        <f>IFERROR(VLOOKUP(F839,金融機関コード!$G$3:$I$24268,3,FALSE),"")</f>
        <v/>
      </c>
      <c r="H839" s="12" t="str">
        <f t="shared" si="156"/>
        <v/>
      </c>
      <c r="I839" s="12" t="str">
        <f t="shared" si="163"/>
        <v/>
      </c>
      <c r="J839" s="77" t="str">
        <f t="shared" si="164"/>
        <v/>
      </c>
      <c r="K839" s="77" t="str">
        <f t="shared" si="165"/>
        <v/>
      </c>
      <c r="L839" s="12" t="str">
        <f t="shared" si="166"/>
        <v/>
      </c>
      <c r="M839" s="8" t="str">
        <f t="shared" si="157"/>
        <v/>
      </c>
      <c r="N839" s="10" t="str">
        <f t="shared" si="158"/>
        <v/>
      </c>
      <c r="O839" s="9" t="str">
        <f t="shared" si="159"/>
        <v/>
      </c>
      <c r="P839" s="11" t="str">
        <f t="shared" ca="1" si="167"/>
        <v/>
      </c>
    </row>
    <row r="840" spans="2:16" ht="15.95" customHeight="1" x14ac:dyDescent="0.15">
      <c r="B840" s="6">
        <v>835</v>
      </c>
      <c r="C840" s="13" t="str">
        <f t="shared" si="161"/>
        <v/>
      </c>
      <c r="D840" s="25" t="str">
        <f>IFERROR(VLOOKUP(C840,金融機関コード!$B$3:$C$950,2),"")</f>
        <v/>
      </c>
      <c r="E840" s="13" t="str">
        <f t="shared" si="162"/>
        <v/>
      </c>
      <c r="F840" s="49" t="str">
        <f t="shared" si="160"/>
        <v/>
      </c>
      <c r="G840" s="25" t="str">
        <f>IFERROR(VLOOKUP(F840,金融機関コード!$G$3:$I$24268,3,FALSE),"")</f>
        <v/>
      </c>
      <c r="H840" s="12" t="str">
        <f t="shared" si="156"/>
        <v/>
      </c>
      <c r="I840" s="12" t="str">
        <f t="shared" si="163"/>
        <v/>
      </c>
      <c r="J840" s="77" t="str">
        <f t="shared" si="164"/>
        <v/>
      </c>
      <c r="K840" s="77" t="str">
        <f t="shared" si="165"/>
        <v/>
      </c>
      <c r="L840" s="12" t="str">
        <f t="shared" si="166"/>
        <v/>
      </c>
      <c r="M840" s="8" t="str">
        <f t="shared" si="157"/>
        <v/>
      </c>
      <c r="N840" s="10" t="str">
        <f t="shared" si="158"/>
        <v/>
      </c>
      <c r="O840" s="9" t="str">
        <f t="shared" si="159"/>
        <v/>
      </c>
      <c r="P840" s="11" t="str">
        <f t="shared" ca="1" si="167"/>
        <v/>
      </c>
    </row>
    <row r="841" spans="2:16" ht="15.95" customHeight="1" x14ac:dyDescent="0.15">
      <c r="B841" s="6">
        <v>836</v>
      </c>
      <c r="C841" s="13" t="str">
        <f t="shared" si="161"/>
        <v/>
      </c>
      <c r="D841" s="25" t="str">
        <f>IFERROR(VLOOKUP(C841,金融機関コード!$B$3:$C$950,2),"")</f>
        <v/>
      </c>
      <c r="E841" s="13" t="str">
        <f t="shared" si="162"/>
        <v/>
      </c>
      <c r="F841" s="49" t="str">
        <f t="shared" si="160"/>
        <v/>
      </c>
      <c r="G841" s="25" t="str">
        <f>IFERROR(VLOOKUP(F841,金融機関コード!$G$3:$I$24268,3,FALSE),"")</f>
        <v/>
      </c>
      <c r="H841" s="12" t="str">
        <f t="shared" si="156"/>
        <v/>
      </c>
      <c r="I841" s="12" t="str">
        <f t="shared" si="163"/>
        <v/>
      </c>
      <c r="J841" s="77" t="str">
        <f t="shared" si="164"/>
        <v/>
      </c>
      <c r="K841" s="77" t="str">
        <f t="shared" si="165"/>
        <v/>
      </c>
      <c r="L841" s="12" t="str">
        <f t="shared" si="166"/>
        <v/>
      </c>
      <c r="M841" s="8" t="str">
        <f t="shared" si="157"/>
        <v/>
      </c>
      <c r="N841" s="10" t="str">
        <f t="shared" si="158"/>
        <v/>
      </c>
      <c r="O841" s="9" t="str">
        <f t="shared" si="159"/>
        <v/>
      </c>
      <c r="P841" s="11" t="str">
        <f t="shared" ca="1" si="167"/>
        <v/>
      </c>
    </row>
    <row r="842" spans="2:16" ht="15.95" customHeight="1" x14ac:dyDescent="0.15">
      <c r="B842" s="6">
        <v>837</v>
      </c>
      <c r="C842" s="13" t="str">
        <f t="shared" si="161"/>
        <v/>
      </c>
      <c r="D842" s="25" t="str">
        <f>IFERROR(VLOOKUP(C842,金融機関コード!$B$3:$C$950,2),"")</f>
        <v/>
      </c>
      <c r="E842" s="13" t="str">
        <f t="shared" si="162"/>
        <v/>
      </c>
      <c r="F842" s="49" t="str">
        <f t="shared" si="160"/>
        <v/>
      </c>
      <c r="G842" s="25" t="str">
        <f>IFERROR(VLOOKUP(F842,金融機関コード!$G$3:$I$24268,3,FALSE),"")</f>
        <v/>
      </c>
      <c r="H842" s="12" t="str">
        <f t="shared" ref="H842:H905" si="168">IF(VLOOKUP(B842,全範囲,10)=0,"",VLOOKUP(B842,全範囲,10))</f>
        <v/>
      </c>
      <c r="I842" s="12" t="str">
        <f t="shared" si="163"/>
        <v/>
      </c>
      <c r="J842" s="77" t="str">
        <f t="shared" si="164"/>
        <v/>
      </c>
      <c r="K842" s="77" t="str">
        <f t="shared" si="165"/>
        <v/>
      </c>
      <c r="L842" s="12" t="str">
        <f t="shared" si="166"/>
        <v/>
      </c>
      <c r="M842" s="8" t="str">
        <f t="shared" ref="M842:M905" si="169">IF(VLOOKUP(B842,全範囲,4)=0,"",VLOOKUP(B842,全範囲,4))</f>
        <v/>
      </c>
      <c r="N842" s="10" t="str">
        <f t="shared" ref="N842:N905" si="170">IF(VLOOKUP(B842,全範囲,5)=0,"",VLOOKUP(B842,全範囲,5))</f>
        <v/>
      </c>
      <c r="O842" s="9" t="str">
        <f t="shared" ref="O842:O905" si="171">IF(VLOOKUP(B842,全範囲,6)=0,"",VLOOKUP(B842,全範囲,6))</f>
        <v/>
      </c>
      <c r="P842" s="11" t="str">
        <f t="shared" ca="1" si="167"/>
        <v/>
      </c>
    </row>
    <row r="843" spans="2:16" ht="15.95" customHeight="1" x14ac:dyDescent="0.15">
      <c r="B843" s="6">
        <v>838</v>
      </c>
      <c r="C843" s="13" t="str">
        <f t="shared" si="161"/>
        <v/>
      </c>
      <c r="D843" s="25" t="str">
        <f>IFERROR(VLOOKUP(C843,金融機関コード!$B$3:$C$950,2),"")</f>
        <v/>
      </c>
      <c r="E843" s="13" t="str">
        <f t="shared" si="162"/>
        <v/>
      </c>
      <c r="F843" s="49" t="str">
        <f t="shared" si="160"/>
        <v/>
      </c>
      <c r="G843" s="25" t="str">
        <f>IFERROR(VLOOKUP(F843,金融機関コード!$G$3:$I$24268,3,FALSE),"")</f>
        <v/>
      </c>
      <c r="H843" s="12" t="str">
        <f t="shared" si="168"/>
        <v/>
      </c>
      <c r="I843" s="12" t="str">
        <f t="shared" si="163"/>
        <v/>
      </c>
      <c r="J843" s="77" t="str">
        <f t="shared" si="164"/>
        <v/>
      </c>
      <c r="K843" s="77" t="str">
        <f t="shared" si="165"/>
        <v/>
      </c>
      <c r="L843" s="12" t="str">
        <f t="shared" si="166"/>
        <v/>
      </c>
      <c r="M843" s="8" t="str">
        <f t="shared" si="169"/>
        <v/>
      </c>
      <c r="N843" s="10" t="str">
        <f t="shared" si="170"/>
        <v/>
      </c>
      <c r="O843" s="9" t="str">
        <f t="shared" si="171"/>
        <v/>
      </c>
      <c r="P843" s="11" t="str">
        <f t="shared" ca="1" si="167"/>
        <v/>
      </c>
    </row>
    <row r="844" spans="2:16" ht="15.95" customHeight="1" x14ac:dyDescent="0.15">
      <c r="B844" s="6">
        <v>839</v>
      </c>
      <c r="C844" s="13" t="str">
        <f t="shared" si="161"/>
        <v/>
      </c>
      <c r="D844" s="25" t="str">
        <f>IFERROR(VLOOKUP(C844,金融機関コード!$B$3:$C$950,2),"")</f>
        <v/>
      </c>
      <c r="E844" s="13" t="str">
        <f t="shared" si="162"/>
        <v/>
      </c>
      <c r="F844" s="49" t="str">
        <f t="shared" si="160"/>
        <v/>
      </c>
      <c r="G844" s="25" t="str">
        <f>IFERROR(VLOOKUP(F844,金融機関コード!$G$3:$I$24268,3,FALSE),"")</f>
        <v/>
      </c>
      <c r="H844" s="12" t="str">
        <f t="shared" si="168"/>
        <v/>
      </c>
      <c r="I844" s="12" t="str">
        <f t="shared" si="163"/>
        <v/>
      </c>
      <c r="J844" s="77" t="str">
        <f t="shared" si="164"/>
        <v/>
      </c>
      <c r="K844" s="77" t="str">
        <f t="shared" si="165"/>
        <v/>
      </c>
      <c r="L844" s="12" t="str">
        <f t="shared" si="166"/>
        <v/>
      </c>
      <c r="M844" s="8" t="str">
        <f t="shared" si="169"/>
        <v/>
      </c>
      <c r="N844" s="10" t="str">
        <f t="shared" si="170"/>
        <v/>
      </c>
      <c r="O844" s="9" t="str">
        <f t="shared" si="171"/>
        <v/>
      </c>
      <c r="P844" s="11" t="str">
        <f t="shared" ca="1" si="167"/>
        <v/>
      </c>
    </row>
    <row r="845" spans="2:16" ht="15.95" customHeight="1" x14ac:dyDescent="0.15">
      <c r="B845" s="6">
        <v>840</v>
      </c>
      <c r="C845" s="13" t="str">
        <f t="shared" si="161"/>
        <v/>
      </c>
      <c r="D845" s="25" t="str">
        <f>IFERROR(VLOOKUP(C845,金融機関コード!$B$3:$C$950,2),"")</f>
        <v/>
      </c>
      <c r="E845" s="13" t="str">
        <f t="shared" si="162"/>
        <v/>
      </c>
      <c r="F845" s="49" t="str">
        <f t="shared" si="160"/>
        <v/>
      </c>
      <c r="G845" s="25" t="str">
        <f>IFERROR(VLOOKUP(F845,金融機関コード!$G$3:$I$24268,3,FALSE),"")</f>
        <v/>
      </c>
      <c r="H845" s="12" t="str">
        <f t="shared" si="168"/>
        <v/>
      </c>
      <c r="I845" s="12" t="str">
        <f t="shared" si="163"/>
        <v/>
      </c>
      <c r="J845" s="77" t="str">
        <f t="shared" si="164"/>
        <v/>
      </c>
      <c r="K845" s="77" t="str">
        <f t="shared" si="165"/>
        <v/>
      </c>
      <c r="L845" s="12" t="str">
        <f t="shared" si="166"/>
        <v/>
      </c>
      <c r="M845" s="8" t="str">
        <f t="shared" si="169"/>
        <v/>
      </c>
      <c r="N845" s="10" t="str">
        <f t="shared" si="170"/>
        <v/>
      </c>
      <c r="O845" s="9" t="str">
        <f t="shared" si="171"/>
        <v/>
      </c>
      <c r="P845" s="11" t="str">
        <f t="shared" ca="1" si="167"/>
        <v/>
      </c>
    </row>
    <row r="846" spans="2:16" ht="15.95" customHeight="1" x14ac:dyDescent="0.15">
      <c r="B846" s="6">
        <v>841</v>
      </c>
      <c r="C846" s="13" t="str">
        <f t="shared" si="161"/>
        <v/>
      </c>
      <c r="D846" s="25" t="str">
        <f>IFERROR(VLOOKUP(C846,金融機関コード!$B$3:$C$950,2),"")</f>
        <v/>
      </c>
      <c r="E846" s="13" t="str">
        <f t="shared" si="162"/>
        <v/>
      </c>
      <c r="F846" s="49" t="str">
        <f t="shared" si="160"/>
        <v/>
      </c>
      <c r="G846" s="25" t="str">
        <f>IFERROR(VLOOKUP(F846,金融機関コード!$G$3:$I$24268,3,FALSE),"")</f>
        <v/>
      </c>
      <c r="H846" s="12" t="str">
        <f t="shared" si="168"/>
        <v/>
      </c>
      <c r="I846" s="12" t="str">
        <f t="shared" si="163"/>
        <v/>
      </c>
      <c r="J846" s="77" t="str">
        <f t="shared" si="164"/>
        <v/>
      </c>
      <c r="K846" s="77" t="str">
        <f t="shared" si="165"/>
        <v/>
      </c>
      <c r="L846" s="12" t="str">
        <f t="shared" si="166"/>
        <v/>
      </c>
      <c r="M846" s="8" t="str">
        <f t="shared" si="169"/>
        <v/>
      </c>
      <c r="N846" s="10" t="str">
        <f t="shared" si="170"/>
        <v/>
      </c>
      <c r="O846" s="9" t="str">
        <f t="shared" si="171"/>
        <v/>
      </c>
      <c r="P846" s="11" t="str">
        <f t="shared" ca="1" si="167"/>
        <v/>
      </c>
    </row>
    <row r="847" spans="2:16" ht="15.95" customHeight="1" x14ac:dyDescent="0.15">
      <c r="B847" s="6">
        <v>842</v>
      </c>
      <c r="C847" s="13" t="str">
        <f t="shared" si="161"/>
        <v/>
      </c>
      <c r="D847" s="25" t="str">
        <f>IFERROR(VLOOKUP(C847,金融機関コード!$B$3:$C$950,2),"")</f>
        <v/>
      </c>
      <c r="E847" s="13" t="str">
        <f t="shared" si="162"/>
        <v/>
      </c>
      <c r="F847" s="49" t="str">
        <f t="shared" si="160"/>
        <v/>
      </c>
      <c r="G847" s="25" t="str">
        <f>IFERROR(VLOOKUP(F847,金融機関コード!$G$3:$I$24268,3,FALSE),"")</f>
        <v/>
      </c>
      <c r="H847" s="12" t="str">
        <f t="shared" si="168"/>
        <v/>
      </c>
      <c r="I847" s="12" t="str">
        <f t="shared" si="163"/>
        <v/>
      </c>
      <c r="J847" s="77" t="str">
        <f t="shared" si="164"/>
        <v/>
      </c>
      <c r="K847" s="77" t="str">
        <f t="shared" si="165"/>
        <v/>
      </c>
      <c r="L847" s="12" t="str">
        <f t="shared" si="166"/>
        <v/>
      </c>
      <c r="M847" s="8" t="str">
        <f t="shared" si="169"/>
        <v/>
      </c>
      <c r="N847" s="10" t="str">
        <f t="shared" si="170"/>
        <v/>
      </c>
      <c r="O847" s="9" t="str">
        <f t="shared" si="171"/>
        <v/>
      </c>
      <c r="P847" s="11" t="str">
        <f t="shared" ca="1" si="167"/>
        <v/>
      </c>
    </row>
    <row r="848" spans="2:16" ht="15.95" customHeight="1" x14ac:dyDescent="0.15">
      <c r="B848" s="6">
        <v>843</v>
      </c>
      <c r="C848" s="13" t="str">
        <f t="shared" si="161"/>
        <v/>
      </c>
      <c r="D848" s="25" t="str">
        <f>IFERROR(VLOOKUP(C848,金融機関コード!$B$3:$C$950,2),"")</f>
        <v/>
      </c>
      <c r="E848" s="13" t="str">
        <f t="shared" si="162"/>
        <v/>
      </c>
      <c r="F848" s="49" t="str">
        <f t="shared" si="160"/>
        <v/>
      </c>
      <c r="G848" s="25" t="str">
        <f>IFERROR(VLOOKUP(F848,金融機関コード!$G$3:$I$24268,3,FALSE),"")</f>
        <v/>
      </c>
      <c r="H848" s="12" t="str">
        <f t="shared" si="168"/>
        <v/>
      </c>
      <c r="I848" s="12" t="str">
        <f t="shared" si="163"/>
        <v/>
      </c>
      <c r="J848" s="77" t="str">
        <f t="shared" si="164"/>
        <v/>
      </c>
      <c r="K848" s="77" t="str">
        <f t="shared" si="165"/>
        <v/>
      </c>
      <c r="L848" s="12" t="str">
        <f t="shared" si="166"/>
        <v/>
      </c>
      <c r="M848" s="8" t="str">
        <f t="shared" si="169"/>
        <v/>
      </c>
      <c r="N848" s="10" t="str">
        <f t="shared" si="170"/>
        <v/>
      </c>
      <c r="O848" s="9" t="str">
        <f t="shared" si="171"/>
        <v/>
      </c>
      <c r="P848" s="11" t="str">
        <f t="shared" ca="1" si="167"/>
        <v/>
      </c>
    </row>
    <row r="849" spans="2:16" ht="15.95" customHeight="1" x14ac:dyDescent="0.15">
      <c r="B849" s="6">
        <v>844</v>
      </c>
      <c r="C849" s="13" t="str">
        <f t="shared" si="161"/>
        <v/>
      </c>
      <c r="D849" s="25" t="str">
        <f>IFERROR(VLOOKUP(C849,金融機関コード!$B$3:$C$950,2),"")</f>
        <v/>
      </c>
      <c r="E849" s="13" t="str">
        <f t="shared" si="162"/>
        <v/>
      </c>
      <c r="F849" s="49" t="str">
        <f t="shared" si="160"/>
        <v/>
      </c>
      <c r="G849" s="25" t="str">
        <f>IFERROR(VLOOKUP(F849,金融機関コード!$G$3:$I$24268,3,FALSE),"")</f>
        <v/>
      </c>
      <c r="H849" s="12" t="str">
        <f t="shared" si="168"/>
        <v/>
      </c>
      <c r="I849" s="12" t="str">
        <f t="shared" si="163"/>
        <v/>
      </c>
      <c r="J849" s="77" t="str">
        <f t="shared" si="164"/>
        <v/>
      </c>
      <c r="K849" s="77" t="str">
        <f t="shared" si="165"/>
        <v/>
      </c>
      <c r="L849" s="12" t="str">
        <f t="shared" si="166"/>
        <v/>
      </c>
      <c r="M849" s="8" t="str">
        <f t="shared" si="169"/>
        <v/>
      </c>
      <c r="N849" s="10" t="str">
        <f t="shared" si="170"/>
        <v/>
      </c>
      <c r="O849" s="9" t="str">
        <f t="shared" si="171"/>
        <v/>
      </c>
      <c r="P849" s="11" t="str">
        <f t="shared" ca="1" si="167"/>
        <v/>
      </c>
    </row>
    <row r="850" spans="2:16" ht="15.95" customHeight="1" x14ac:dyDescent="0.15">
      <c r="B850" s="6">
        <v>845</v>
      </c>
      <c r="C850" s="13" t="str">
        <f t="shared" si="161"/>
        <v/>
      </c>
      <c r="D850" s="25" t="str">
        <f>IFERROR(VLOOKUP(C850,金融機関コード!$B$3:$C$950,2),"")</f>
        <v/>
      </c>
      <c r="E850" s="13" t="str">
        <f t="shared" si="162"/>
        <v/>
      </c>
      <c r="F850" s="49" t="str">
        <f t="shared" si="160"/>
        <v/>
      </c>
      <c r="G850" s="25" t="str">
        <f>IFERROR(VLOOKUP(F850,金融機関コード!$G$3:$I$24268,3,FALSE),"")</f>
        <v/>
      </c>
      <c r="H850" s="12" t="str">
        <f t="shared" si="168"/>
        <v/>
      </c>
      <c r="I850" s="12" t="str">
        <f t="shared" si="163"/>
        <v/>
      </c>
      <c r="J850" s="77" t="str">
        <f t="shared" si="164"/>
        <v/>
      </c>
      <c r="K850" s="77" t="str">
        <f t="shared" si="165"/>
        <v/>
      </c>
      <c r="L850" s="12" t="str">
        <f t="shared" si="166"/>
        <v/>
      </c>
      <c r="M850" s="8" t="str">
        <f t="shared" si="169"/>
        <v/>
      </c>
      <c r="N850" s="10" t="str">
        <f t="shared" si="170"/>
        <v/>
      </c>
      <c r="O850" s="9" t="str">
        <f t="shared" si="171"/>
        <v/>
      </c>
      <c r="P850" s="11" t="str">
        <f t="shared" ca="1" si="167"/>
        <v/>
      </c>
    </row>
    <row r="851" spans="2:16" ht="15.95" customHeight="1" x14ac:dyDescent="0.15">
      <c r="B851" s="6">
        <v>846</v>
      </c>
      <c r="C851" s="13" t="str">
        <f t="shared" si="161"/>
        <v/>
      </c>
      <c r="D851" s="25" t="str">
        <f>IFERROR(VLOOKUP(C851,金融機関コード!$B$3:$C$950,2),"")</f>
        <v/>
      </c>
      <c r="E851" s="13" t="str">
        <f t="shared" si="162"/>
        <v/>
      </c>
      <c r="F851" s="49" t="str">
        <f t="shared" ref="F851:F914" si="172">IFERROR((C851&amp;(E851+10000))*1,"")</f>
        <v/>
      </c>
      <c r="G851" s="25" t="str">
        <f>IFERROR(VLOOKUP(F851,金融機関コード!$G$3:$I$24268,3,FALSE),"")</f>
        <v/>
      </c>
      <c r="H851" s="12" t="str">
        <f t="shared" si="168"/>
        <v/>
      </c>
      <c r="I851" s="12" t="str">
        <f t="shared" si="163"/>
        <v/>
      </c>
      <c r="J851" s="77" t="str">
        <f t="shared" si="164"/>
        <v/>
      </c>
      <c r="K851" s="77" t="str">
        <f t="shared" si="165"/>
        <v/>
      </c>
      <c r="L851" s="12" t="str">
        <f t="shared" si="166"/>
        <v/>
      </c>
      <c r="M851" s="8" t="str">
        <f t="shared" si="169"/>
        <v/>
      </c>
      <c r="N851" s="10" t="str">
        <f t="shared" si="170"/>
        <v/>
      </c>
      <c r="O851" s="9" t="str">
        <f t="shared" si="171"/>
        <v/>
      </c>
      <c r="P851" s="11" t="str">
        <f t="shared" ca="1" si="167"/>
        <v/>
      </c>
    </row>
    <row r="852" spans="2:16" ht="15.95" customHeight="1" x14ac:dyDescent="0.15">
      <c r="B852" s="6">
        <v>847</v>
      </c>
      <c r="C852" s="13" t="str">
        <f t="shared" si="161"/>
        <v/>
      </c>
      <c r="D852" s="25" t="str">
        <f>IFERROR(VLOOKUP(C852,金融機関コード!$B$3:$C$950,2),"")</f>
        <v/>
      </c>
      <c r="E852" s="13" t="str">
        <f t="shared" si="162"/>
        <v/>
      </c>
      <c r="F852" s="49" t="str">
        <f t="shared" si="172"/>
        <v/>
      </c>
      <c r="G852" s="25" t="str">
        <f>IFERROR(VLOOKUP(F852,金融機関コード!$G$3:$I$24268,3,FALSE),"")</f>
        <v/>
      </c>
      <c r="H852" s="12" t="str">
        <f t="shared" si="168"/>
        <v/>
      </c>
      <c r="I852" s="12" t="str">
        <f t="shared" si="163"/>
        <v/>
      </c>
      <c r="J852" s="77" t="str">
        <f t="shared" si="164"/>
        <v/>
      </c>
      <c r="K852" s="77" t="str">
        <f t="shared" si="165"/>
        <v/>
      </c>
      <c r="L852" s="12" t="str">
        <f t="shared" si="166"/>
        <v/>
      </c>
      <c r="M852" s="8" t="str">
        <f t="shared" si="169"/>
        <v/>
      </c>
      <c r="N852" s="10" t="str">
        <f t="shared" si="170"/>
        <v/>
      </c>
      <c r="O852" s="9" t="str">
        <f t="shared" si="171"/>
        <v/>
      </c>
      <c r="P852" s="11" t="str">
        <f t="shared" ca="1" si="167"/>
        <v/>
      </c>
    </row>
    <row r="853" spans="2:16" ht="15.95" customHeight="1" x14ac:dyDescent="0.15">
      <c r="B853" s="6">
        <v>848</v>
      </c>
      <c r="C853" s="13" t="str">
        <f t="shared" si="161"/>
        <v/>
      </c>
      <c r="D853" s="25" t="str">
        <f>IFERROR(VLOOKUP(C853,金融機関コード!$B$3:$C$950,2),"")</f>
        <v/>
      </c>
      <c r="E853" s="13" t="str">
        <f t="shared" si="162"/>
        <v/>
      </c>
      <c r="F853" s="49" t="str">
        <f t="shared" si="172"/>
        <v/>
      </c>
      <c r="G853" s="25" t="str">
        <f>IFERROR(VLOOKUP(F853,金融機関コード!$G$3:$I$24268,3,FALSE),"")</f>
        <v/>
      </c>
      <c r="H853" s="12" t="str">
        <f t="shared" si="168"/>
        <v/>
      </c>
      <c r="I853" s="12" t="str">
        <f t="shared" si="163"/>
        <v/>
      </c>
      <c r="J853" s="77" t="str">
        <f t="shared" si="164"/>
        <v/>
      </c>
      <c r="K853" s="77" t="str">
        <f t="shared" si="165"/>
        <v/>
      </c>
      <c r="L853" s="12" t="str">
        <f t="shared" si="166"/>
        <v/>
      </c>
      <c r="M853" s="8" t="str">
        <f t="shared" si="169"/>
        <v/>
      </c>
      <c r="N853" s="10" t="str">
        <f t="shared" si="170"/>
        <v/>
      </c>
      <c r="O853" s="9" t="str">
        <f t="shared" si="171"/>
        <v/>
      </c>
      <c r="P853" s="11" t="str">
        <f t="shared" ca="1" si="167"/>
        <v/>
      </c>
    </row>
    <row r="854" spans="2:16" ht="15.95" customHeight="1" x14ac:dyDescent="0.15">
      <c r="B854" s="6">
        <v>849</v>
      </c>
      <c r="C854" s="13" t="str">
        <f t="shared" si="161"/>
        <v/>
      </c>
      <c r="D854" s="25" t="str">
        <f>IFERROR(VLOOKUP(C854,金融機関コード!$B$3:$C$950,2),"")</f>
        <v/>
      </c>
      <c r="E854" s="13" t="str">
        <f t="shared" si="162"/>
        <v/>
      </c>
      <c r="F854" s="49" t="str">
        <f t="shared" si="172"/>
        <v/>
      </c>
      <c r="G854" s="25" t="str">
        <f>IFERROR(VLOOKUP(F854,金融機関コード!$G$3:$I$24268,3,FALSE),"")</f>
        <v/>
      </c>
      <c r="H854" s="12" t="str">
        <f t="shared" si="168"/>
        <v/>
      </c>
      <c r="I854" s="12" t="str">
        <f t="shared" si="163"/>
        <v/>
      </c>
      <c r="J854" s="77" t="str">
        <f t="shared" si="164"/>
        <v/>
      </c>
      <c r="K854" s="77" t="str">
        <f t="shared" si="165"/>
        <v/>
      </c>
      <c r="L854" s="12" t="str">
        <f t="shared" si="166"/>
        <v/>
      </c>
      <c r="M854" s="8" t="str">
        <f t="shared" si="169"/>
        <v/>
      </c>
      <c r="N854" s="10" t="str">
        <f t="shared" si="170"/>
        <v/>
      </c>
      <c r="O854" s="9" t="str">
        <f t="shared" si="171"/>
        <v/>
      </c>
      <c r="P854" s="11" t="str">
        <f t="shared" ca="1" si="167"/>
        <v/>
      </c>
    </row>
    <row r="855" spans="2:16" ht="15.95" customHeight="1" x14ac:dyDescent="0.15">
      <c r="B855" s="6">
        <v>850</v>
      </c>
      <c r="C855" s="13" t="str">
        <f t="shared" si="161"/>
        <v/>
      </c>
      <c r="D855" s="25" t="str">
        <f>IFERROR(VLOOKUP(C855,金融機関コード!$B$3:$C$950,2),"")</f>
        <v/>
      </c>
      <c r="E855" s="13" t="str">
        <f t="shared" si="162"/>
        <v/>
      </c>
      <c r="F855" s="49" t="str">
        <f t="shared" si="172"/>
        <v/>
      </c>
      <c r="G855" s="25" t="str">
        <f>IFERROR(VLOOKUP(F855,金融機関コード!$G$3:$I$24268,3,FALSE),"")</f>
        <v/>
      </c>
      <c r="H855" s="12" t="str">
        <f t="shared" si="168"/>
        <v/>
      </c>
      <c r="I855" s="12" t="str">
        <f t="shared" si="163"/>
        <v/>
      </c>
      <c r="J855" s="77" t="str">
        <f t="shared" si="164"/>
        <v/>
      </c>
      <c r="K855" s="77" t="str">
        <f t="shared" si="165"/>
        <v/>
      </c>
      <c r="L855" s="12" t="str">
        <f t="shared" si="166"/>
        <v/>
      </c>
      <c r="M855" s="8" t="str">
        <f t="shared" si="169"/>
        <v/>
      </c>
      <c r="N855" s="10" t="str">
        <f t="shared" si="170"/>
        <v/>
      </c>
      <c r="O855" s="9" t="str">
        <f t="shared" si="171"/>
        <v/>
      </c>
      <c r="P855" s="11" t="str">
        <f t="shared" ca="1" si="167"/>
        <v/>
      </c>
    </row>
    <row r="856" spans="2:16" ht="15.95" customHeight="1" x14ac:dyDescent="0.15">
      <c r="B856" s="6">
        <v>851</v>
      </c>
      <c r="C856" s="13" t="str">
        <f t="shared" si="161"/>
        <v/>
      </c>
      <c r="D856" s="25" t="str">
        <f>IFERROR(VLOOKUP(C856,金融機関コード!$B$3:$C$950,2),"")</f>
        <v/>
      </c>
      <c r="E856" s="13" t="str">
        <f t="shared" si="162"/>
        <v/>
      </c>
      <c r="F856" s="49" t="str">
        <f t="shared" si="172"/>
        <v/>
      </c>
      <c r="G856" s="25" t="str">
        <f>IFERROR(VLOOKUP(F856,金融機関コード!$G$3:$I$24268,3,FALSE),"")</f>
        <v/>
      </c>
      <c r="H856" s="12" t="str">
        <f t="shared" si="168"/>
        <v/>
      </c>
      <c r="I856" s="12" t="str">
        <f t="shared" si="163"/>
        <v/>
      </c>
      <c r="J856" s="77" t="str">
        <f t="shared" si="164"/>
        <v/>
      </c>
      <c r="K856" s="77" t="str">
        <f t="shared" si="165"/>
        <v/>
      </c>
      <c r="L856" s="12" t="str">
        <f t="shared" si="166"/>
        <v/>
      </c>
      <c r="M856" s="8" t="str">
        <f t="shared" si="169"/>
        <v/>
      </c>
      <c r="N856" s="10" t="str">
        <f t="shared" si="170"/>
        <v/>
      </c>
      <c r="O856" s="9" t="str">
        <f t="shared" si="171"/>
        <v/>
      </c>
      <c r="P856" s="11" t="str">
        <f t="shared" ca="1" si="167"/>
        <v/>
      </c>
    </row>
    <row r="857" spans="2:16" ht="15.95" customHeight="1" x14ac:dyDescent="0.15">
      <c r="B857" s="6">
        <v>852</v>
      </c>
      <c r="C857" s="13" t="str">
        <f t="shared" si="161"/>
        <v/>
      </c>
      <c r="D857" s="25" t="str">
        <f>IFERROR(VLOOKUP(C857,金融機関コード!$B$3:$C$950,2),"")</f>
        <v/>
      </c>
      <c r="E857" s="13" t="str">
        <f t="shared" si="162"/>
        <v/>
      </c>
      <c r="F857" s="49" t="str">
        <f t="shared" si="172"/>
        <v/>
      </c>
      <c r="G857" s="25" t="str">
        <f>IFERROR(VLOOKUP(F857,金融機関コード!$G$3:$I$24268,3,FALSE),"")</f>
        <v/>
      </c>
      <c r="H857" s="12" t="str">
        <f t="shared" si="168"/>
        <v/>
      </c>
      <c r="I857" s="12" t="str">
        <f t="shared" si="163"/>
        <v/>
      </c>
      <c r="J857" s="77" t="str">
        <f t="shared" si="164"/>
        <v/>
      </c>
      <c r="K857" s="77" t="str">
        <f t="shared" si="165"/>
        <v/>
      </c>
      <c r="L857" s="12" t="str">
        <f t="shared" si="166"/>
        <v/>
      </c>
      <c r="M857" s="8" t="str">
        <f t="shared" si="169"/>
        <v/>
      </c>
      <c r="N857" s="10" t="str">
        <f t="shared" si="170"/>
        <v/>
      </c>
      <c r="O857" s="9" t="str">
        <f t="shared" si="171"/>
        <v/>
      </c>
      <c r="P857" s="11" t="str">
        <f t="shared" ca="1" si="167"/>
        <v/>
      </c>
    </row>
    <row r="858" spans="2:16" ht="15.95" customHeight="1" x14ac:dyDescent="0.15">
      <c r="B858" s="6">
        <v>853</v>
      </c>
      <c r="C858" s="13" t="str">
        <f t="shared" si="161"/>
        <v/>
      </c>
      <c r="D858" s="25" t="str">
        <f>IFERROR(VLOOKUP(C858,金融機関コード!$B$3:$C$950,2),"")</f>
        <v/>
      </c>
      <c r="E858" s="13" t="str">
        <f t="shared" si="162"/>
        <v/>
      </c>
      <c r="F858" s="49" t="str">
        <f t="shared" si="172"/>
        <v/>
      </c>
      <c r="G858" s="25" t="str">
        <f>IFERROR(VLOOKUP(F858,金融機関コード!$G$3:$I$24268,3,FALSE),"")</f>
        <v/>
      </c>
      <c r="H858" s="12" t="str">
        <f t="shared" si="168"/>
        <v/>
      </c>
      <c r="I858" s="12" t="str">
        <f t="shared" si="163"/>
        <v/>
      </c>
      <c r="J858" s="77" t="str">
        <f t="shared" si="164"/>
        <v/>
      </c>
      <c r="K858" s="77" t="str">
        <f t="shared" si="165"/>
        <v/>
      </c>
      <c r="L858" s="12" t="str">
        <f t="shared" si="166"/>
        <v/>
      </c>
      <c r="M858" s="8" t="str">
        <f t="shared" si="169"/>
        <v/>
      </c>
      <c r="N858" s="10" t="str">
        <f t="shared" si="170"/>
        <v/>
      </c>
      <c r="O858" s="9" t="str">
        <f t="shared" si="171"/>
        <v/>
      </c>
      <c r="P858" s="11" t="str">
        <f t="shared" ca="1" si="167"/>
        <v/>
      </c>
    </row>
    <row r="859" spans="2:16" ht="15.95" customHeight="1" x14ac:dyDescent="0.15">
      <c r="B859" s="6">
        <v>854</v>
      </c>
      <c r="C859" s="13" t="str">
        <f t="shared" si="161"/>
        <v/>
      </c>
      <c r="D859" s="25" t="str">
        <f>IFERROR(VLOOKUP(C859,金融機関コード!$B$3:$C$950,2),"")</f>
        <v/>
      </c>
      <c r="E859" s="13" t="str">
        <f t="shared" si="162"/>
        <v/>
      </c>
      <c r="F859" s="49" t="str">
        <f t="shared" si="172"/>
        <v/>
      </c>
      <c r="G859" s="25" t="str">
        <f>IFERROR(VLOOKUP(F859,金融機関コード!$G$3:$I$24268,3,FALSE),"")</f>
        <v/>
      </c>
      <c r="H859" s="12" t="str">
        <f t="shared" si="168"/>
        <v/>
      </c>
      <c r="I859" s="12" t="str">
        <f t="shared" si="163"/>
        <v/>
      </c>
      <c r="J859" s="77" t="str">
        <f t="shared" si="164"/>
        <v/>
      </c>
      <c r="K859" s="77" t="str">
        <f t="shared" si="165"/>
        <v/>
      </c>
      <c r="L859" s="12" t="str">
        <f t="shared" si="166"/>
        <v/>
      </c>
      <c r="M859" s="8" t="str">
        <f t="shared" si="169"/>
        <v/>
      </c>
      <c r="N859" s="10" t="str">
        <f t="shared" si="170"/>
        <v/>
      </c>
      <c r="O859" s="9" t="str">
        <f t="shared" si="171"/>
        <v/>
      </c>
      <c r="P859" s="11" t="str">
        <f t="shared" ca="1" si="167"/>
        <v/>
      </c>
    </row>
    <row r="860" spans="2:16" ht="15.95" customHeight="1" x14ac:dyDescent="0.15">
      <c r="B860" s="6">
        <v>855</v>
      </c>
      <c r="C860" s="13" t="str">
        <f t="shared" si="161"/>
        <v/>
      </c>
      <c r="D860" s="25" t="str">
        <f>IFERROR(VLOOKUP(C860,金融機関コード!$B$3:$C$950,2),"")</f>
        <v/>
      </c>
      <c r="E860" s="13" t="str">
        <f t="shared" si="162"/>
        <v/>
      </c>
      <c r="F860" s="49" t="str">
        <f t="shared" si="172"/>
        <v/>
      </c>
      <c r="G860" s="25" t="str">
        <f>IFERROR(VLOOKUP(F860,金融機関コード!$G$3:$I$24268,3,FALSE),"")</f>
        <v/>
      </c>
      <c r="H860" s="12" t="str">
        <f t="shared" si="168"/>
        <v/>
      </c>
      <c r="I860" s="12" t="str">
        <f t="shared" si="163"/>
        <v/>
      </c>
      <c r="J860" s="77" t="str">
        <f t="shared" si="164"/>
        <v/>
      </c>
      <c r="K860" s="77" t="str">
        <f t="shared" si="165"/>
        <v/>
      </c>
      <c r="L860" s="12" t="str">
        <f t="shared" si="166"/>
        <v/>
      </c>
      <c r="M860" s="8" t="str">
        <f t="shared" si="169"/>
        <v/>
      </c>
      <c r="N860" s="10" t="str">
        <f t="shared" si="170"/>
        <v/>
      </c>
      <c r="O860" s="9" t="str">
        <f t="shared" si="171"/>
        <v/>
      </c>
      <c r="P860" s="11" t="str">
        <f t="shared" ca="1" si="167"/>
        <v/>
      </c>
    </row>
    <row r="861" spans="2:16" ht="15.95" customHeight="1" x14ac:dyDescent="0.15">
      <c r="B861" s="6">
        <v>856</v>
      </c>
      <c r="C861" s="13" t="str">
        <f t="shared" si="161"/>
        <v/>
      </c>
      <c r="D861" s="25" t="str">
        <f>IFERROR(VLOOKUP(C861,金融機関コード!$B$3:$C$950,2),"")</f>
        <v/>
      </c>
      <c r="E861" s="13" t="str">
        <f t="shared" si="162"/>
        <v/>
      </c>
      <c r="F861" s="49" t="str">
        <f t="shared" si="172"/>
        <v/>
      </c>
      <c r="G861" s="25" t="str">
        <f>IFERROR(VLOOKUP(F861,金融機関コード!$G$3:$I$24268,3,FALSE),"")</f>
        <v/>
      </c>
      <c r="H861" s="12" t="str">
        <f t="shared" si="168"/>
        <v/>
      </c>
      <c r="I861" s="12" t="str">
        <f t="shared" si="163"/>
        <v/>
      </c>
      <c r="J861" s="77" t="str">
        <f t="shared" si="164"/>
        <v/>
      </c>
      <c r="K861" s="77" t="str">
        <f t="shared" si="165"/>
        <v/>
      </c>
      <c r="L861" s="12" t="str">
        <f t="shared" si="166"/>
        <v/>
      </c>
      <c r="M861" s="8" t="str">
        <f t="shared" si="169"/>
        <v/>
      </c>
      <c r="N861" s="10" t="str">
        <f t="shared" si="170"/>
        <v/>
      </c>
      <c r="O861" s="9" t="str">
        <f t="shared" si="171"/>
        <v/>
      </c>
      <c r="P861" s="11" t="str">
        <f t="shared" ca="1" si="167"/>
        <v/>
      </c>
    </row>
    <row r="862" spans="2:16" ht="15.95" customHeight="1" x14ac:dyDescent="0.15">
      <c r="B862" s="6">
        <v>857</v>
      </c>
      <c r="C862" s="13" t="str">
        <f t="shared" si="161"/>
        <v/>
      </c>
      <c r="D862" s="25" t="str">
        <f>IFERROR(VLOOKUP(C862,金融機関コード!$B$3:$C$950,2),"")</f>
        <v/>
      </c>
      <c r="E862" s="13" t="str">
        <f t="shared" si="162"/>
        <v/>
      </c>
      <c r="F862" s="49" t="str">
        <f t="shared" si="172"/>
        <v/>
      </c>
      <c r="G862" s="25" t="str">
        <f>IFERROR(VLOOKUP(F862,金融機関コード!$G$3:$I$24268,3,FALSE),"")</f>
        <v/>
      </c>
      <c r="H862" s="12" t="str">
        <f t="shared" si="168"/>
        <v/>
      </c>
      <c r="I862" s="12" t="str">
        <f t="shared" si="163"/>
        <v/>
      </c>
      <c r="J862" s="77" t="str">
        <f t="shared" si="164"/>
        <v/>
      </c>
      <c r="K862" s="77" t="str">
        <f t="shared" si="165"/>
        <v/>
      </c>
      <c r="L862" s="12" t="str">
        <f t="shared" si="166"/>
        <v/>
      </c>
      <c r="M862" s="8" t="str">
        <f t="shared" si="169"/>
        <v/>
      </c>
      <c r="N862" s="10" t="str">
        <f t="shared" si="170"/>
        <v/>
      </c>
      <c r="O862" s="9" t="str">
        <f t="shared" si="171"/>
        <v/>
      </c>
      <c r="P862" s="11" t="str">
        <f t="shared" ca="1" si="167"/>
        <v/>
      </c>
    </row>
    <row r="863" spans="2:16" ht="15.95" customHeight="1" x14ac:dyDescent="0.15">
      <c r="B863" s="6">
        <v>858</v>
      </c>
      <c r="C863" s="13" t="str">
        <f t="shared" si="161"/>
        <v/>
      </c>
      <c r="D863" s="25" t="str">
        <f>IFERROR(VLOOKUP(C863,金融機関コード!$B$3:$C$950,2),"")</f>
        <v/>
      </c>
      <c r="E863" s="13" t="str">
        <f t="shared" si="162"/>
        <v/>
      </c>
      <c r="F863" s="49" t="str">
        <f t="shared" si="172"/>
        <v/>
      </c>
      <c r="G863" s="25" t="str">
        <f>IFERROR(VLOOKUP(F863,金融機関コード!$G$3:$I$24268,3,FALSE),"")</f>
        <v/>
      </c>
      <c r="H863" s="12" t="str">
        <f t="shared" si="168"/>
        <v/>
      </c>
      <c r="I863" s="12" t="str">
        <f t="shared" si="163"/>
        <v/>
      </c>
      <c r="J863" s="77" t="str">
        <f t="shared" si="164"/>
        <v/>
      </c>
      <c r="K863" s="77" t="str">
        <f t="shared" si="165"/>
        <v/>
      </c>
      <c r="L863" s="12" t="str">
        <f t="shared" si="166"/>
        <v/>
      </c>
      <c r="M863" s="8" t="str">
        <f t="shared" si="169"/>
        <v/>
      </c>
      <c r="N863" s="10" t="str">
        <f t="shared" si="170"/>
        <v/>
      </c>
      <c r="O863" s="9" t="str">
        <f t="shared" si="171"/>
        <v/>
      </c>
      <c r="P863" s="11" t="str">
        <f t="shared" ca="1" si="167"/>
        <v/>
      </c>
    </row>
    <row r="864" spans="2:16" ht="15.95" customHeight="1" x14ac:dyDescent="0.15">
      <c r="B864" s="6">
        <v>859</v>
      </c>
      <c r="C864" s="13" t="str">
        <f t="shared" si="161"/>
        <v/>
      </c>
      <c r="D864" s="25" t="str">
        <f>IFERROR(VLOOKUP(C864,金融機関コード!$B$3:$C$950,2),"")</f>
        <v/>
      </c>
      <c r="E864" s="13" t="str">
        <f t="shared" si="162"/>
        <v/>
      </c>
      <c r="F864" s="49" t="str">
        <f t="shared" si="172"/>
        <v/>
      </c>
      <c r="G864" s="25" t="str">
        <f>IFERROR(VLOOKUP(F864,金融機関コード!$G$3:$I$24268,3,FALSE),"")</f>
        <v/>
      </c>
      <c r="H864" s="12" t="str">
        <f t="shared" si="168"/>
        <v/>
      </c>
      <c r="I864" s="12" t="str">
        <f t="shared" si="163"/>
        <v/>
      </c>
      <c r="J864" s="77" t="str">
        <f t="shared" si="164"/>
        <v/>
      </c>
      <c r="K864" s="77" t="str">
        <f t="shared" si="165"/>
        <v/>
      </c>
      <c r="L864" s="12" t="str">
        <f t="shared" si="166"/>
        <v/>
      </c>
      <c r="M864" s="8" t="str">
        <f t="shared" si="169"/>
        <v/>
      </c>
      <c r="N864" s="10" t="str">
        <f t="shared" si="170"/>
        <v/>
      </c>
      <c r="O864" s="9" t="str">
        <f t="shared" si="171"/>
        <v/>
      </c>
      <c r="P864" s="11" t="str">
        <f t="shared" ca="1" si="167"/>
        <v/>
      </c>
    </row>
    <row r="865" spans="2:16" ht="15.95" customHeight="1" x14ac:dyDescent="0.15">
      <c r="B865" s="6">
        <v>860</v>
      </c>
      <c r="C865" s="13" t="str">
        <f t="shared" si="161"/>
        <v/>
      </c>
      <c r="D865" s="25" t="str">
        <f>IFERROR(VLOOKUP(C865,金融機関コード!$B$3:$C$950,2),"")</f>
        <v/>
      </c>
      <c r="E865" s="13" t="str">
        <f t="shared" si="162"/>
        <v/>
      </c>
      <c r="F865" s="49" t="str">
        <f t="shared" si="172"/>
        <v/>
      </c>
      <c r="G865" s="25" t="str">
        <f>IFERROR(VLOOKUP(F865,金融機関コード!$G$3:$I$24268,3,FALSE),"")</f>
        <v/>
      </c>
      <c r="H865" s="12" t="str">
        <f t="shared" si="168"/>
        <v/>
      </c>
      <c r="I865" s="12" t="str">
        <f t="shared" si="163"/>
        <v/>
      </c>
      <c r="J865" s="77" t="str">
        <f t="shared" si="164"/>
        <v/>
      </c>
      <c r="K865" s="77" t="str">
        <f t="shared" si="165"/>
        <v/>
      </c>
      <c r="L865" s="12" t="str">
        <f t="shared" si="166"/>
        <v/>
      </c>
      <c r="M865" s="8" t="str">
        <f t="shared" si="169"/>
        <v/>
      </c>
      <c r="N865" s="10" t="str">
        <f t="shared" si="170"/>
        <v/>
      </c>
      <c r="O865" s="9" t="str">
        <f t="shared" si="171"/>
        <v/>
      </c>
      <c r="P865" s="11" t="str">
        <f t="shared" ca="1" si="167"/>
        <v/>
      </c>
    </row>
    <row r="866" spans="2:16" ht="15.95" customHeight="1" x14ac:dyDescent="0.15">
      <c r="B866" s="6">
        <v>861</v>
      </c>
      <c r="C866" s="13" t="str">
        <f t="shared" si="161"/>
        <v/>
      </c>
      <c r="D866" s="25" t="str">
        <f>IFERROR(VLOOKUP(C866,金融機関コード!$B$3:$C$950,2),"")</f>
        <v/>
      </c>
      <c r="E866" s="13" t="str">
        <f t="shared" si="162"/>
        <v/>
      </c>
      <c r="F866" s="49" t="str">
        <f t="shared" si="172"/>
        <v/>
      </c>
      <c r="G866" s="25" t="str">
        <f>IFERROR(VLOOKUP(F866,金融機関コード!$G$3:$I$24268,3,FALSE),"")</f>
        <v/>
      </c>
      <c r="H866" s="12" t="str">
        <f t="shared" si="168"/>
        <v/>
      </c>
      <c r="I866" s="12" t="str">
        <f t="shared" si="163"/>
        <v/>
      </c>
      <c r="J866" s="77" t="str">
        <f t="shared" si="164"/>
        <v/>
      </c>
      <c r="K866" s="77" t="str">
        <f t="shared" si="165"/>
        <v/>
      </c>
      <c r="L866" s="12" t="str">
        <f t="shared" si="166"/>
        <v/>
      </c>
      <c r="M866" s="8" t="str">
        <f t="shared" si="169"/>
        <v/>
      </c>
      <c r="N866" s="10" t="str">
        <f t="shared" si="170"/>
        <v/>
      </c>
      <c r="O866" s="9" t="str">
        <f t="shared" si="171"/>
        <v/>
      </c>
      <c r="P866" s="11" t="str">
        <f t="shared" ca="1" si="167"/>
        <v/>
      </c>
    </row>
    <row r="867" spans="2:16" ht="15.95" customHeight="1" x14ac:dyDescent="0.15">
      <c r="B867" s="6">
        <v>862</v>
      </c>
      <c r="C867" s="13" t="str">
        <f t="shared" si="161"/>
        <v/>
      </c>
      <c r="D867" s="25" t="str">
        <f>IFERROR(VLOOKUP(C867,金融機関コード!$B$3:$C$950,2),"")</f>
        <v/>
      </c>
      <c r="E867" s="13" t="str">
        <f t="shared" si="162"/>
        <v/>
      </c>
      <c r="F867" s="49" t="str">
        <f t="shared" si="172"/>
        <v/>
      </c>
      <c r="G867" s="25" t="str">
        <f>IFERROR(VLOOKUP(F867,金融機関コード!$G$3:$I$24268,3,FALSE),"")</f>
        <v/>
      </c>
      <c r="H867" s="12" t="str">
        <f t="shared" si="168"/>
        <v/>
      </c>
      <c r="I867" s="12" t="str">
        <f t="shared" si="163"/>
        <v/>
      </c>
      <c r="J867" s="77" t="str">
        <f t="shared" si="164"/>
        <v/>
      </c>
      <c r="K867" s="77" t="str">
        <f t="shared" si="165"/>
        <v/>
      </c>
      <c r="L867" s="12" t="str">
        <f t="shared" si="166"/>
        <v/>
      </c>
      <c r="M867" s="8" t="str">
        <f t="shared" si="169"/>
        <v/>
      </c>
      <c r="N867" s="10" t="str">
        <f t="shared" si="170"/>
        <v/>
      </c>
      <c r="O867" s="9" t="str">
        <f t="shared" si="171"/>
        <v/>
      </c>
      <c r="P867" s="11" t="str">
        <f t="shared" ca="1" si="167"/>
        <v/>
      </c>
    </row>
    <row r="868" spans="2:16" ht="15.95" customHeight="1" x14ac:dyDescent="0.15">
      <c r="B868" s="6">
        <v>863</v>
      </c>
      <c r="C868" s="13" t="str">
        <f t="shared" si="161"/>
        <v/>
      </c>
      <c r="D868" s="25" t="str">
        <f>IFERROR(VLOOKUP(C868,金融機関コード!$B$3:$C$950,2),"")</f>
        <v/>
      </c>
      <c r="E868" s="13" t="str">
        <f t="shared" si="162"/>
        <v/>
      </c>
      <c r="F868" s="49" t="str">
        <f t="shared" si="172"/>
        <v/>
      </c>
      <c r="G868" s="25" t="str">
        <f>IFERROR(VLOOKUP(F868,金融機関コード!$G$3:$I$24268,3,FALSE),"")</f>
        <v/>
      </c>
      <c r="H868" s="12" t="str">
        <f t="shared" si="168"/>
        <v/>
      </c>
      <c r="I868" s="12" t="str">
        <f t="shared" si="163"/>
        <v/>
      </c>
      <c r="J868" s="77" t="str">
        <f t="shared" si="164"/>
        <v/>
      </c>
      <c r="K868" s="77" t="str">
        <f t="shared" si="165"/>
        <v/>
      </c>
      <c r="L868" s="12" t="str">
        <f t="shared" si="166"/>
        <v/>
      </c>
      <c r="M868" s="8" t="str">
        <f t="shared" si="169"/>
        <v/>
      </c>
      <c r="N868" s="10" t="str">
        <f t="shared" si="170"/>
        <v/>
      </c>
      <c r="O868" s="9" t="str">
        <f t="shared" si="171"/>
        <v/>
      </c>
      <c r="P868" s="11" t="str">
        <f t="shared" ca="1" si="167"/>
        <v/>
      </c>
    </row>
    <row r="869" spans="2:16" ht="15.95" customHeight="1" x14ac:dyDescent="0.15">
      <c r="B869" s="6">
        <v>864</v>
      </c>
      <c r="C869" s="13" t="str">
        <f t="shared" si="161"/>
        <v/>
      </c>
      <c r="D869" s="25" t="str">
        <f>IFERROR(VLOOKUP(C869,金融機関コード!$B$3:$C$950,2),"")</f>
        <v/>
      </c>
      <c r="E869" s="13" t="str">
        <f t="shared" si="162"/>
        <v/>
      </c>
      <c r="F869" s="49" t="str">
        <f t="shared" si="172"/>
        <v/>
      </c>
      <c r="G869" s="25" t="str">
        <f>IFERROR(VLOOKUP(F869,金融機関コード!$G$3:$I$24268,3,FALSE),"")</f>
        <v/>
      </c>
      <c r="H869" s="12" t="str">
        <f t="shared" si="168"/>
        <v/>
      </c>
      <c r="I869" s="12" t="str">
        <f t="shared" si="163"/>
        <v/>
      </c>
      <c r="J869" s="77" t="str">
        <f t="shared" si="164"/>
        <v/>
      </c>
      <c r="K869" s="77" t="str">
        <f t="shared" si="165"/>
        <v/>
      </c>
      <c r="L869" s="12" t="str">
        <f t="shared" si="166"/>
        <v/>
      </c>
      <c r="M869" s="8" t="str">
        <f t="shared" si="169"/>
        <v/>
      </c>
      <c r="N869" s="10" t="str">
        <f t="shared" si="170"/>
        <v/>
      </c>
      <c r="O869" s="9" t="str">
        <f t="shared" si="171"/>
        <v/>
      </c>
      <c r="P869" s="11" t="str">
        <f t="shared" ca="1" si="167"/>
        <v/>
      </c>
    </row>
    <row r="870" spans="2:16" ht="15.95" customHeight="1" x14ac:dyDescent="0.15">
      <c r="B870" s="6">
        <v>865</v>
      </c>
      <c r="C870" s="13" t="str">
        <f t="shared" si="161"/>
        <v/>
      </c>
      <c r="D870" s="25" t="str">
        <f>IFERROR(VLOOKUP(C870,金融機関コード!$B$3:$C$950,2),"")</f>
        <v/>
      </c>
      <c r="E870" s="13" t="str">
        <f t="shared" si="162"/>
        <v/>
      </c>
      <c r="F870" s="49" t="str">
        <f t="shared" si="172"/>
        <v/>
      </c>
      <c r="G870" s="25" t="str">
        <f>IFERROR(VLOOKUP(F870,金融機関コード!$G$3:$I$24268,3,FALSE),"")</f>
        <v/>
      </c>
      <c r="H870" s="12" t="str">
        <f t="shared" si="168"/>
        <v/>
      </c>
      <c r="I870" s="12" t="str">
        <f t="shared" si="163"/>
        <v/>
      </c>
      <c r="J870" s="77" t="str">
        <f t="shared" si="164"/>
        <v/>
      </c>
      <c r="K870" s="77" t="str">
        <f t="shared" si="165"/>
        <v/>
      </c>
      <c r="L870" s="12" t="str">
        <f t="shared" si="166"/>
        <v/>
      </c>
      <c r="M870" s="8" t="str">
        <f t="shared" si="169"/>
        <v/>
      </c>
      <c r="N870" s="10" t="str">
        <f t="shared" si="170"/>
        <v/>
      </c>
      <c r="O870" s="9" t="str">
        <f t="shared" si="171"/>
        <v/>
      </c>
      <c r="P870" s="11" t="str">
        <f t="shared" ca="1" si="167"/>
        <v/>
      </c>
    </row>
    <row r="871" spans="2:16" ht="15.95" customHeight="1" x14ac:dyDescent="0.15">
      <c r="B871" s="6">
        <v>866</v>
      </c>
      <c r="C871" s="13" t="str">
        <f t="shared" si="161"/>
        <v/>
      </c>
      <c r="D871" s="25" t="str">
        <f>IFERROR(VLOOKUP(C871,金融機関コード!$B$3:$C$950,2),"")</f>
        <v/>
      </c>
      <c r="E871" s="13" t="str">
        <f t="shared" si="162"/>
        <v/>
      </c>
      <c r="F871" s="49" t="str">
        <f t="shared" si="172"/>
        <v/>
      </c>
      <c r="G871" s="25" t="str">
        <f>IFERROR(VLOOKUP(F871,金融機関コード!$G$3:$I$24268,3,FALSE),"")</f>
        <v/>
      </c>
      <c r="H871" s="12" t="str">
        <f t="shared" si="168"/>
        <v/>
      </c>
      <c r="I871" s="12" t="str">
        <f t="shared" si="163"/>
        <v/>
      </c>
      <c r="J871" s="77" t="str">
        <f t="shared" si="164"/>
        <v/>
      </c>
      <c r="K871" s="77" t="str">
        <f t="shared" si="165"/>
        <v/>
      </c>
      <c r="L871" s="12" t="str">
        <f t="shared" si="166"/>
        <v/>
      </c>
      <c r="M871" s="8" t="str">
        <f t="shared" si="169"/>
        <v/>
      </c>
      <c r="N871" s="10" t="str">
        <f t="shared" si="170"/>
        <v/>
      </c>
      <c r="O871" s="9" t="str">
        <f t="shared" si="171"/>
        <v/>
      </c>
      <c r="P871" s="11" t="str">
        <f t="shared" ca="1" si="167"/>
        <v/>
      </c>
    </row>
    <row r="872" spans="2:16" ht="15.95" customHeight="1" x14ac:dyDescent="0.15">
      <c r="B872" s="6">
        <v>867</v>
      </c>
      <c r="C872" s="13" t="str">
        <f t="shared" si="161"/>
        <v/>
      </c>
      <c r="D872" s="25" t="str">
        <f>IFERROR(VLOOKUP(C872,金融機関コード!$B$3:$C$950,2),"")</f>
        <v/>
      </c>
      <c r="E872" s="13" t="str">
        <f t="shared" si="162"/>
        <v/>
      </c>
      <c r="F872" s="49" t="str">
        <f t="shared" si="172"/>
        <v/>
      </c>
      <c r="G872" s="25" t="str">
        <f>IFERROR(VLOOKUP(F872,金融機関コード!$G$3:$I$24268,3,FALSE),"")</f>
        <v/>
      </c>
      <c r="H872" s="12" t="str">
        <f t="shared" si="168"/>
        <v/>
      </c>
      <c r="I872" s="12" t="str">
        <f t="shared" si="163"/>
        <v/>
      </c>
      <c r="J872" s="77" t="str">
        <f t="shared" si="164"/>
        <v/>
      </c>
      <c r="K872" s="77" t="str">
        <f t="shared" si="165"/>
        <v/>
      </c>
      <c r="L872" s="12" t="str">
        <f t="shared" si="166"/>
        <v/>
      </c>
      <c r="M872" s="8" t="str">
        <f t="shared" si="169"/>
        <v/>
      </c>
      <c r="N872" s="10" t="str">
        <f t="shared" si="170"/>
        <v/>
      </c>
      <c r="O872" s="9" t="str">
        <f t="shared" si="171"/>
        <v/>
      </c>
      <c r="P872" s="11" t="str">
        <f t="shared" ca="1" si="167"/>
        <v/>
      </c>
    </row>
    <row r="873" spans="2:16" ht="15.95" customHeight="1" x14ac:dyDescent="0.15">
      <c r="B873" s="6">
        <v>868</v>
      </c>
      <c r="C873" s="13" t="str">
        <f t="shared" si="161"/>
        <v/>
      </c>
      <c r="D873" s="25" t="str">
        <f>IFERROR(VLOOKUP(C873,金融機関コード!$B$3:$C$950,2),"")</f>
        <v/>
      </c>
      <c r="E873" s="13" t="str">
        <f t="shared" si="162"/>
        <v/>
      </c>
      <c r="F873" s="49" t="str">
        <f t="shared" si="172"/>
        <v/>
      </c>
      <c r="G873" s="25" t="str">
        <f>IFERROR(VLOOKUP(F873,金融機関コード!$G$3:$I$24268,3,FALSE),"")</f>
        <v/>
      </c>
      <c r="H873" s="12" t="str">
        <f t="shared" si="168"/>
        <v/>
      </c>
      <c r="I873" s="12" t="str">
        <f t="shared" si="163"/>
        <v/>
      </c>
      <c r="J873" s="77" t="str">
        <f t="shared" si="164"/>
        <v/>
      </c>
      <c r="K873" s="77" t="str">
        <f t="shared" si="165"/>
        <v/>
      </c>
      <c r="L873" s="12" t="str">
        <f t="shared" si="166"/>
        <v/>
      </c>
      <c r="M873" s="8" t="str">
        <f t="shared" si="169"/>
        <v/>
      </c>
      <c r="N873" s="10" t="str">
        <f t="shared" si="170"/>
        <v/>
      </c>
      <c r="O873" s="9" t="str">
        <f t="shared" si="171"/>
        <v/>
      </c>
      <c r="P873" s="11" t="str">
        <f t="shared" ca="1" si="167"/>
        <v/>
      </c>
    </row>
    <row r="874" spans="2:16" ht="15.95" customHeight="1" x14ac:dyDescent="0.15">
      <c r="B874" s="6">
        <v>869</v>
      </c>
      <c r="C874" s="13" t="str">
        <f t="shared" si="161"/>
        <v/>
      </c>
      <c r="D874" s="25" t="str">
        <f>IFERROR(VLOOKUP(C874,金融機関コード!$B$3:$C$950,2),"")</f>
        <v/>
      </c>
      <c r="E874" s="13" t="str">
        <f t="shared" si="162"/>
        <v/>
      </c>
      <c r="F874" s="49" t="str">
        <f t="shared" si="172"/>
        <v/>
      </c>
      <c r="G874" s="25" t="str">
        <f>IFERROR(VLOOKUP(F874,金融機関コード!$G$3:$I$24268,3,FALSE),"")</f>
        <v/>
      </c>
      <c r="H874" s="12" t="str">
        <f t="shared" si="168"/>
        <v/>
      </c>
      <c r="I874" s="12" t="str">
        <f t="shared" si="163"/>
        <v/>
      </c>
      <c r="J874" s="77" t="str">
        <f t="shared" si="164"/>
        <v/>
      </c>
      <c r="K874" s="77" t="str">
        <f t="shared" si="165"/>
        <v/>
      </c>
      <c r="L874" s="12" t="str">
        <f t="shared" si="166"/>
        <v/>
      </c>
      <c r="M874" s="8" t="str">
        <f t="shared" si="169"/>
        <v/>
      </c>
      <c r="N874" s="10" t="str">
        <f t="shared" si="170"/>
        <v/>
      </c>
      <c r="O874" s="9" t="str">
        <f t="shared" si="171"/>
        <v/>
      </c>
      <c r="P874" s="11" t="str">
        <f t="shared" ca="1" si="167"/>
        <v/>
      </c>
    </row>
    <row r="875" spans="2:16" ht="15.95" customHeight="1" x14ac:dyDescent="0.15">
      <c r="B875" s="6">
        <v>870</v>
      </c>
      <c r="C875" s="13" t="str">
        <f t="shared" si="161"/>
        <v/>
      </c>
      <c r="D875" s="25" t="str">
        <f>IFERROR(VLOOKUP(C875,金融機関コード!$B$3:$C$950,2),"")</f>
        <v/>
      </c>
      <c r="E875" s="13" t="str">
        <f t="shared" si="162"/>
        <v/>
      </c>
      <c r="F875" s="49" t="str">
        <f t="shared" si="172"/>
        <v/>
      </c>
      <c r="G875" s="25" t="str">
        <f>IFERROR(VLOOKUP(F875,金融機関コード!$G$3:$I$24268,3,FALSE),"")</f>
        <v/>
      </c>
      <c r="H875" s="12" t="str">
        <f t="shared" si="168"/>
        <v/>
      </c>
      <c r="I875" s="12" t="str">
        <f t="shared" si="163"/>
        <v/>
      </c>
      <c r="J875" s="77" t="str">
        <f t="shared" si="164"/>
        <v/>
      </c>
      <c r="K875" s="77" t="str">
        <f t="shared" si="165"/>
        <v/>
      </c>
      <c r="L875" s="12" t="str">
        <f t="shared" si="166"/>
        <v/>
      </c>
      <c r="M875" s="8" t="str">
        <f t="shared" si="169"/>
        <v/>
      </c>
      <c r="N875" s="10" t="str">
        <f t="shared" si="170"/>
        <v/>
      </c>
      <c r="O875" s="9" t="str">
        <f t="shared" si="171"/>
        <v/>
      </c>
      <c r="P875" s="11" t="str">
        <f t="shared" ca="1" si="167"/>
        <v/>
      </c>
    </row>
    <row r="876" spans="2:16" ht="15.95" customHeight="1" x14ac:dyDescent="0.15">
      <c r="B876" s="6">
        <v>871</v>
      </c>
      <c r="C876" s="13" t="str">
        <f t="shared" si="161"/>
        <v/>
      </c>
      <c r="D876" s="25" t="str">
        <f>IFERROR(VLOOKUP(C876,金融機関コード!$B$3:$C$950,2),"")</f>
        <v/>
      </c>
      <c r="E876" s="13" t="str">
        <f t="shared" si="162"/>
        <v/>
      </c>
      <c r="F876" s="49" t="str">
        <f t="shared" si="172"/>
        <v/>
      </c>
      <c r="G876" s="25" t="str">
        <f>IFERROR(VLOOKUP(F876,金融機関コード!$G$3:$I$24268,3,FALSE),"")</f>
        <v/>
      </c>
      <c r="H876" s="12" t="str">
        <f t="shared" si="168"/>
        <v/>
      </c>
      <c r="I876" s="12" t="str">
        <f t="shared" si="163"/>
        <v/>
      </c>
      <c r="J876" s="77" t="str">
        <f t="shared" si="164"/>
        <v/>
      </c>
      <c r="K876" s="77" t="str">
        <f t="shared" si="165"/>
        <v/>
      </c>
      <c r="L876" s="12" t="str">
        <f t="shared" si="166"/>
        <v/>
      </c>
      <c r="M876" s="8" t="str">
        <f t="shared" si="169"/>
        <v/>
      </c>
      <c r="N876" s="10" t="str">
        <f t="shared" si="170"/>
        <v/>
      </c>
      <c r="O876" s="9" t="str">
        <f t="shared" si="171"/>
        <v/>
      </c>
      <c r="P876" s="11" t="str">
        <f t="shared" ca="1" si="167"/>
        <v/>
      </c>
    </row>
    <row r="877" spans="2:16" ht="15.95" customHeight="1" x14ac:dyDescent="0.15">
      <c r="B877" s="6">
        <v>872</v>
      </c>
      <c r="C877" s="13" t="str">
        <f t="shared" si="161"/>
        <v/>
      </c>
      <c r="D877" s="25" t="str">
        <f>IFERROR(VLOOKUP(C877,金融機関コード!$B$3:$C$950,2),"")</f>
        <v/>
      </c>
      <c r="E877" s="13" t="str">
        <f t="shared" si="162"/>
        <v/>
      </c>
      <c r="F877" s="49" t="str">
        <f t="shared" si="172"/>
        <v/>
      </c>
      <c r="G877" s="25" t="str">
        <f>IFERROR(VLOOKUP(F877,金融機関コード!$G$3:$I$24268,3,FALSE),"")</f>
        <v/>
      </c>
      <c r="H877" s="12" t="str">
        <f t="shared" si="168"/>
        <v/>
      </c>
      <c r="I877" s="12" t="str">
        <f t="shared" si="163"/>
        <v/>
      </c>
      <c r="J877" s="77" t="str">
        <f t="shared" si="164"/>
        <v/>
      </c>
      <c r="K877" s="77" t="str">
        <f t="shared" si="165"/>
        <v/>
      </c>
      <c r="L877" s="12" t="str">
        <f t="shared" si="166"/>
        <v/>
      </c>
      <c r="M877" s="8" t="str">
        <f t="shared" si="169"/>
        <v/>
      </c>
      <c r="N877" s="10" t="str">
        <f t="shared" si="170"/>
        <v/>
      </c>
      <c r="O877" s="9" t="str">
        <f t="shared" si="171"/>
        <v/>
      </c>
      <c r="P877" s="11" t="str">
        <f t="shared" ca="1" si="167"/>
        <v/>
      </c>
    </row>
    <row r="878" spans="2:16" ht="15.95" customHeight="1" x14ac:dyDescent="0.15">
      <c r="B878" s="6">
        <v>873</v>
      </c>
      <c r="C878" s="13" t="str">
        <f t="shared" si="161"/>
        <v/>
      </c>
      <c r="D878" s="25" t="str">
        <f>IFERROR(VLOOKUP(C878,金融機関コード!$B$3:$C$950,2),"")</f>
        <v/>
      </c>
      <c r="E878" s="13" t="str">
        <f t="shared" si="162"/>
        <v/>
      </c>
      <c r="F878" s="49" t="str">
        <f t="shared" si="172"/>
        <v/>
      </c>
      <c r="G878" s="25" t="str">
        <f>IFERROR(VLOOKUP(F878,金融機関コード!$G$3:$I$24268,3,FALSE),"")</f>
        <v/>
      </c>
      <c r="H878" s="12" t="str">
        <f t="shared" si="168"/>
        <v/>
      </c>
      <c r="I878" s="12" t="str">
        <f t="shared" si="163"/>
        <v/>
      </c>
      <c r="J878" s="77" t="str">
        <f t="shared" si="164"/>
        <v/>
      </c>
      <c r="K878" s="77" t="str">
        <f t="shared" si="165"/>
        <v/>
      </c>
      <c r="L878" s="12" t="str">
        <f t="shared" si="166"/>
        <v/>
      </c>
      <c r="M878" s="8" t="str">
        <f t="shared" si="169"/>
        <v/>
      </c>
      <c r="N878" s="10" t="str">
        <f t="shared" si="170"/>
        <v/>
      </c>
      <c r="O878" s="9" t="str">
        <f t="shared" si="171"/>
        <v/>
      </c>
      <c r="P878" s="11" t="str">
        <f t="shared" ca="1" si="167"/>
        <v/>
      </c>
    </row>
    <row r="879" spans="2:16" ht="15.95" customHeight="1" x14ac:dyDescent="0.15">
      <c r="B879" s="6">
        <v>874</v>
      </c>
      <c r="C879" s="13" t="str">
        <f t="shared" si="161"/>
        <v/>
      </c>
      <c r="D879" s="25" t="str">
        <f>IFERROR(VLOOKUP(C879,金融機関コード!$B$3:$C$950,2),"")</f>
        <v/>
      </c>
      <c r="E879" s="13" t="str">
        <f t="shared" si="162"/>
        <v/>
      </c>
      <c r="F879" s="49" t="str">
        <f t="shared" si="172"/>
        <v/>
      </c>
      <c r="G879" s="25" t="str">
        <f>IFERROR(VLOOKUP(F879,金融機関コード!$G$3:$I$24268,3,FALSE),"")</f>
        <v/>
      </c>
      <c r="H879" s="12" t="str">
        <f t="shared" si="168"/>
        <v/>
      </c>
      <c r="I879" s="12" t="str">
        <f t="shared" si="163"/>
        <v/>
      </c>
      <c r="J879" s="77" t="str">
        <f t="shared" si="164"/>
        <v/>
      </c>
      <c r="K879" s="77" t="str">
        <f t="shared" si="165"/>
        <v/>
      </c>
      <c r="L879" s="12" t="str">
        <f t="shared" si="166"/>
        <v/>
      </c>
      <c r="M879" s="8" t="str">
        <f t="shared" si="169"/>
        <v/>
      </c>
      <c r="N879" s="10" t="str">
        <f t="shared" si="170"/>
        <v/>
      </c>
      <c r="O879" s="9" t="str">
        <f t="shared" si="171"/>
        <v/>
      </c>
      <c r="P879" s="11" t="str">
        <f t="shared" ca="1" si="167"/>
        <v/>
      </c>
    </row>
    <row r="880" spans="2:16" ht="15.95" customHeight="1" x14ac:dyDescent="0.15">
      <c r="B880" s="6">
        <v>875</v>
      </c>
      <c r="C880" s="13" t="str">
        <f t="shared" si="161"/>
        <v/>
      </c>
      <c r="D880" s="25" t="str">
        <f>IFERROR(VLOOKUP(C880,金融機関コード!$B$3:$C$950,2),"")</f>
        <v/>
      </c>
      <c r="E880" s="13" t="str">
        <f t="shared" si="162"/>
        <v/>
      </c>
      <c r="F880" s="49" t="str">
        <f t="shared" si="172"/>
        <v/>
      </c>
      <c r="G880" s="25" t="str">
        <f>IFERROR(VLOOKUP(F880,金融機関コード!$G$3:$I$24268,3,FALSE),"")</f>
        <v/>
      </c>
      <c r="H880" s="12" t="str">
        <f t="shared" si="168"/>
        <v/>
      </c>
      <c r="I880" s="12" t="str">
        <f t="shared" si="163"/>
        <v/>
      </c>
      <c r="J880" s="77" t="str">
        <f t="shared" si="164"/>
        <v/>
      </c>
      <c r="K880" s="77" t="str">
        <f t="shared" si="165"/>
        <v/>
      </c>
      <c r="L880" s="12" t="str">
        <f t="shared" si="166"/>
        <v/>
      </c>
      <c r="M880" s="8" t="str">
        <f t="shared" si="169"/>
        <v/>
      </c>
      <c r="N880" s="10" t="str">
        <f t="shared" si="170"/>
        <v/>
      </c>
      <c r="O880" s="9" t="str">
        <f t="shared" si="171"/>
        <v/>
      </c>
      <c r="P880" s="11" t="str">
        <f t="shared" ca="1" si="167"/>
        <v/>
      </c>
    </row>
    <row r="881" spans="2:16" ht="15.95" customHeight="1" x14ac:dyDescent="0.15">
      <c r="B881" s="6">
        <v>876</v>
      </c>
      <c r="C881" s="13" t="str">
        <f t="shared" si="161"/>
        <v/>
      </c>
      <c r="D881" s="25" t="str">
        <f>IFERROR(VLOOKUP(C881,金融機関コード!$B$3:$C$950,2),"")</f>
        <v/>
      </c>
      <c r="E881" s="13" t="str">
        <f t="shared" si="162"/>
        <v/>
      </c>
      <c r="F881" s="49" t="str">
        <f t="shared" si="172"/>
        <v/>
      </c>
      <c r="G881" s="25" t="str">
        <f>IFERROR(VLOOKUP(F881,金融機関コード!$G$3:$I$24268,3,FALSE),"")</f>
        <v/>
      </c>
      <c r="H881" s="12" t="str">
        <f t="shared" si="168"/>
        <v/>
      </c>
      <c r="I881" s="12" t="str">
        <f t="shared" si="163"/>
        <v/>
      </c>
      <c r="J881" s="77" t="str">
        <f t="shared" si="164"/>
        <v/>
      </c>
      <c r="K881" s="77" t="str">
        <f t="shared" si="165"/>
        <v/>
      </c>
      <c r="L881" s="12" t="str">
        <f t="shared" si="166"/>
        <v/>
      </c>
      <c r="M881" s="8" t="str">
        <f t="shared" si="169"/>
        <v/>
      </c>
      <c r="N881" s="10" t="str">
        <f t="shared" si="170"/>
        <v/>
      </c>
      <c r="O881" s="9" t="str">
        <f t="shared" si="171"/>
        <v/>
      </c>
      <c r="P881" s="11" t="str">
        <f t="shared" ca="1" si="167"/>
        <v/>
      </c>
    </row>
    <row r="882" spans="2:16" ht="15.95" customHeight="1" x14ac:dyDescent="0.15">
      <c r="B882" s="6">
        <v>877</v>
      </c>
      <c r="C882" s="13" t="str">
        <f t="shared" si="161"/>
        <v/>
      </c>
      <c r="D882" s="25" t="str">
        <f>IFERROR(VLOOKUP(C882,金融機関コード!$B$3:$C$950,2),"")</f>
        <v/>
      </c>
      <c r="E882" s="13" t="str">
        <f t="shared" si="162"/>
        <v/>
      </c>
      <c r="F882" s="49" t="str">
        <f t="shared" si="172"/>
        <v/>
      </c>
      <c r="G882" s="25" t="str">
        <f>IFERROR(VLOOKUP(F882,金融機関コード!$G$3:$I$24268,3,FALSE),"")</f>
        <v/>
      </c>
      <c r="H882" s="12" t="str">
        <f t="shared" si="168"/>
        <v/>
      </c>
      <c r="I882" s="12" t="str">
        <f t="shared" si="163"/>
        <v/>
      </c>
      <c r="J882" s="77" t="str">
        <f t="shared" si="164"/>
        <v/>
      </c>
      <c r="K882" s="77" t="str">
        <f t="shared" si="165"/>
        <v/>
      </c>
      <c r="L882" s="12" t="str">
        <f t="shared" si="166"/>
        <v/>
      </c>
      <c r="M882" s="8" t="str">
        <f t="shared" si="169"/>
        <v/>
      </c>
      <c r="N882" s="10" t="str">
        <f t="shared" si="170"/>
        <v/>
      </c>
      <c r="O882" s="9" t="str">
        <f t="shared" si="171"/>
        <v/>
      </c>
      <c r="P882" s="11" t="str">
        <f t="shared" ca="1" si="167"/>
        <v/>
      </c>
    </row>
    <row r="883" spans="2:16" ht="15.95" customHeight="1" x14ac:dyDescent="0.15">
      <c r="B883" s="6">
        <v>878</v>
      </c>
      <c r="C883" s="13" t="str">
        <f t="shared" si="161"/>
        <v/>
      </c>
      <c r="D883" s="25" t="str">
        <f>IFERROR(VLOOKUP(C883,金融機関コード!$B$3:$C$950,2),"")</f>
        <v/>
      </c>
      <c r="E883" s="13" t="str">
        <f t="shared" si="162"/>
        <v/>
      </c>
      <c r="F883" s="49" t="str">
        <f t="shared" si="172"/>
        <v/>
      </c>
      <c r="G883" s="25" t="str">
        <f>IFERROR(VLOOKUP(F883,金融機関コード!$G$3:$I$24268,3,FALSE),"")</f>
        <v/>
      </c>
      <c r="H883" s="12" t="str">
        <f t="shared" si="168"/>
        <v/>
      </c>
      <c r="I883" s="12" t="str">
        <f t="shared" si="163"/>
        <v/>
      </c>
      <c r="J883" s="77" t="str">
        <f t="shared" si="164"/>
        <v/>
      </c>
      <c r="K883" s="77" t="str">
        <f t="shared" si="165"/>
        <v/>
      </c>
      <c r="L883" s="12" t="str">
        <f t="shared" si="166"/>
        <v/>
      </c>
      <c r="M883" s="8" t="str">
        <f t="shared" si="169"/>
        <v/>
      </c>
      <c r="N883" s="10" t="str">
        <f t="shared" si="170"/>
        <v/>
      </c>
      <c r="O883" s="9" t="str">
        <f t="shared" si="171"/>
        <v/>
      </c>
      <c r="P883" s="11" t="str">
        <f t="shared" ca="1" si="167"/>
        <v/>
      </c>
    </row>
    <row r="884" spans="2:16" ht="15.95" customHeight="1" x14ac:dyDescent="0.15">
      <c r="B884" s="6">
        <v>879</v>
      </c>
      <c r="C884" s="13" t="str">
        <f t="shared" si="161"/>
        <v/>
      </c>
      <c r="D884" s="25" t="str">
        <f>IFERROR(VLOOKUP(C884,金融機関コード!$B$3:$C$950,2),"")</f>
        <v/>
      </c>
      <c r="E884" s="13" t="str">
        <f t="shared" si="162"/>
        <v/>
      </c>
      <c r="F884" s="49" t="str">
        <f t="shared" si="172"/>
        <v/>
      </c>
      <c r="G884" s="25" t="str">
        <f>IFERROR(VLOOKUP(F884,金融機関コード!$G$3:$I$24268,3,FALSE),"")</f>
        <v/>
      </c>
      <c r="H884" s="12" t="str">
        <f t="shared" si="168"/>
        <v/>
      </c>
      <c r="I884" s="12" t="str">
        <f t="shared" si="163"/>
        <v/>
      </c>
      <c r="J884" s="77" t="str">
        <f t="shared" si="164"/>
        <v/>
      </c>
      <c r="K884" s="77" t="str">
        <f t="shared" si="165"/>
        <v/>
      </c>
      <c r="L884" s="12" t="str">
        <f t="shared" si="166"/>
        <v/>
      </c>
      <c r="M884" s="8" t="str">
        <f t="shared" si="169"/>
        <v/>
      </c>
      <c r="N884" s="10" t="str">
        <f t="shared" si="170"/>
        <v/>
      </c>
      <c r="O884" s="9" t="str">
        <f t="shared" si="171"/>
        <v/>
      </c>
      <c r="P884" s="11" t="str">
        <f t="shared" ca="1" si="167"/>
        <v/>
      </c>
    </row>
    <row r="885" spans="2:16" ht="15.95" customHeight="1" x14ac:dyDescent="0.15">
      <c r="B885" s="6">
        <v>880</v>
      </c>
      <c r="C885" s="13" t="str">
        <f t="shared" si="161"/>
        <v/>
      </c>
      <c r="D885" s="25" t="str">
        <f>IFERROR(VLOOKUP(C885,金融機関コード!$B$3:$C$950,2),"")</f>
        <v/>
      </c>
      <c r="E885" s="13" t="str">
        <f t="shared" si="162"/>
        <v/>
      </c>
      <c r="F885" s="49" t="str">
        <f t="shared" si="172"/>
        <v/>
      </c>
      <c r="G885" s="25" t="str">
        <f>IFERROR(VLOOKUP(F885,金融機関コード!$G$3:$I$24268,3,FALSE),"")</f>
        <v/>
      </c>
      <c r="H885" s="12" t="str">
        <f t="shared" si="168"/>
        <v/>
      </c>
      <c r="I885" s="12" t="str">
        <f t="shared" si="163"/>
        <v/>
      </c>
      <c r="J885" s="77" t="str">
        <f t="shared" si="164"/>
        <v/>
      </c>
      <c r="K885" s="77" t="str">
        <f t="shared" si="165"/>
        <v/>
      </c>
      <c r="L885" s="12" t="str">
        <f t="shared" si="166"/>
        <v/>
      </c>
      <c r="M885" s="8" t="str">
        <f t="shared" si="169"/>
        <v/>
      </c>
      <c r="N885" s="10" t="str">
        <f t="shared" si="170"/>
        <v/>
      </c>
      <c r="O885" s="9" t="str">
        <f t="shared" si="171"/>
        <v/>
      </c>
      <c r="P885" s="11" t="str">
        <f t="shared" ca="1" si="167"/>
        <v/>
      </c>
    </row>
    <row r="886" spans="2:16" ht="15.95" customHeight="1" x14ac:dyDescent="0.15">
      <c r="B886" s="6">
        <v>881</v>
      </c>
      <c r="C886" s="13" t="str">
        <f t="shared" si="161"/>
        <v/>
      </c>
      <c r="D886" s="25" t="str">
        <f>IFERROR(VLOOKUP(C886,金融機関コード!$B$3:$C$950,2),"")</f>
        <v/>
      </c>
      <c r="E886" s="13" t="str">
        <f t="shared" si="162"/>
        <v/>
      </c>
      <c r="F886" s="49" t="str">
        <f t="shared" si="172"/>
        <v/>
      </c>
      <c r="G886" s="25" t="str">
        <f>IFERROR(VLOOKUP(F886,金融機関コード!$G$3:$I$24268,3,FALSE),"")</f>
        <v/>
      </c>
      <c r="H886" s="12" t="str">
        <f t="shared" si="168"/>
        <v/>
      </c>
      <c r="I886" s="12" t="str">
        <f t="shared" si="163"/>
        <v/>
      </c>
      <c r="J886" s="77" t="str">
        <f t="shared" si="164"/>
        <v/>
      </c>
      <c r="K886" s="77" t="str">
        <f t="shared" si="165"/>
        <v/>
      </c>
      <c r="L886" s="12" t="str">
        <f t="shared" si="166"/>
        <v/>
      </c>
      <c r="M886" s="8" t="str">
        <f t="shared" si="169"/>
        <v/>
      </c>
      <c r="N886" s="10" t="str">
        <f t="shared" si="170"/>
        <v/>
      </c>
      <c r="O886" s="9" t="str">
        <f t="shared" si="171"/>
        <v/>
      </c>
      <c r="P886" s="11" t="str">
        <f t="shared" ca="1" si="167"/>
        <v/>
      </c>
    </row>
    <row r="887" spans="2:16" ht="15.95" customHeight="1" x14ac:dyDescent="0.15">
      <c r="B887" s="6">
        <v>882</v>
      </c>
      <c r="C887" s="13" t="str">
        <f t="shared" si="161"/>
        <v/>
      </c>
      <c r="D887" s="25" t="str">
        <f>IFERROR(VLOOKUP(C887,金融機関コード!$B$3:$C$950,2),"")</f>
        <v/>
      </c>
      <c r="E887" s="13" t="str">
        <f t="shared" si="162"/>
        <v/>
      </c>
      <c r="F887" s="49" t="str">
        <f t="shared" si="172"/>
        <v/>
      </c>
      <c r="G887" s="25" t="str">
        <f>IFERROR(VLOOKUP(F887,金融機関コード!$G$3:$I$24268,3,FALSE),"")</f>
        <v/>
      </c>
      <c r="H887" s="12" t="str">
        <f t="shared" si="168"/>
        <v/>
      </c>
      <c r="I887" s="12" t="str">
        <f t="shared" si="163"/>
        <v/>
      </c>
      <c r="J887" s="77" t="str">
        <f t="shared" si="164"/>
        <v/>
      </c>
      <c r="K887" s="77" t="str">
        <f t="shared" si="165"/>
        <v/>
      </c>
      <c r="L887" s="12" t="str">
        <f t="shared" si="166"/>
        <v/>
      </c>
      <c r="M887" s="8" t="str">
        <f t="shared" si="169"/>
        <v/>
      </c>
      <c r="N887" s="10" t="str">
        <f t="shared" si="170"/>
        <v/>
      </c>
      <c r="O887" s="9" t="str">
        <f t="shared" si="171"/>
        <v/>
      </c>
      <c r="P887" s="11" t="str">
        <f t="shared" ca="1" si="167"/>
        <v/>
      </c>
    </row>
    <row r="888" spans="2:16" ht="15.95" customHeight="1" x14ac:dyDescent="0.15">
      <c r="B888" s="6">
        <v>883</v>
      </c>
      <c r="C888" s="13" t="str">
        <f t="shared" si="161"/>
        <v/>
      </c>
      <c r="D888" s="25" t="str">
        <f>IFERROR(VLOOKUP(C888,金融機関コード!$B$3:$C$950,2),"")</f>
        <v/>
      </c>
      <c r="E888" s="13" t="str">
        <f t="shared" si="162"/>
        <v/>
      </c>
      <c r="F888" s="49" t="str">
        <f t="shared" si="172"/>
        <v/>
      </c>
      <c r="G888" s="25" t="str">
        <f>IFERROR(VLOOKUP(F888,金融機関コード!$G$3:$I$24268,3,FALSE),"")</f>
        <v/>
      </c>
      <c r="H888" s="12" t="str">
        <f t="shared" si="168"/>
        <v/>
      </c>
      <c r="I888" s="12" t="str">
        <f t="shared" si="163"/>
        <v/>
      </c>
      <c r="J888" s="77" t="str">
        <f t="shared" si="164"/>
        <v/>
      </c>
      <c r="K888" s="77" t="str">
        <f t="shared" si="165"/>
        <v/>
      </c>
      <c r="L888" s="12" t="str">
        <f t="shared" si="166"/>
        <v/>
      </c>
      <c r="M888" s="8" t="str">
        <f t="shared" si="169"/>
        <v/>
      </c>
      <c r="N888" s="10" t="str">
        <f t="shared" si="170"/>
        <v/>
      </c>
      <c r="O888" s="9" t="str">
        <f t="shared" si="171"/>
        <v/>
      </c>
      <c r="P888" s="11" t="str">
        <f t="shared" ca="1" si="167"/>
        <v/>
      </c>
    </row>
    <row r="889" spans="2:16" ht="15.95" customHeight="1" x14ac:dyDescent="0.15">
      <c r="B889" s="6">
        <v>884</v>
      </c>
      <c r="C889" s="13" t="str">
        <f t="shared" si="161"/>
        <v/>
      </c>
      <c r="D889" s="25" t="str">
        <f>IFERROR(VLOOKUP(C889,金融機関コード!$B$3:$C$950,2),"")</f>
        <v/>
      </c>
      <c r="E889" s="13" t="str">
        <f t="shared" si="162"/>
        <v/>
      </c>
      <c r="F889" s="49" t="str">
        <f t="shared" si="172"/>
        <v/>
      </c>
      <c r="G889" s="25" t="str">
        <f>IFERROR(VLOOKUP(F889,金融機関コード!$G$3:$I$24268,3,FALSE),"")</f>
        <v/>
      </c>
      <c r="H889" s="12" t="str">
        <f t="shared" si="168"/>
        <v/>
      </c>
      <c r="I889" s="12" t="str">
        <f t="shared" si="163"/>
        <v/>
      </c>
      <c r="J889" s="77" t="str">
        <f t="shared" si="164"/>
        <v/>
      </c>
      <c r="K889" s="77" t="str">
        <f t="shared" si="165"/>
        <v/>
      </c>
      <c r="L889" s="12" t="str">
        <f t="shared" si="166"/>
        <v/>
      </c>
      <c r="M889" s="8" t="str">
        <f t="shared" si="169"/>
        <v/>
      </c>
      <c r="N889" s="10" t="str">
        <f t="shared" si="170"/>
        <v/>
      </c>
      <c r="O889" s="9" t="str">
        <f t="shared" si="171"/>
        <v/>
      </c>
      <c r="P889" s="11" t="str">
        <f t="shared" ca="1" si="167"/>
        <v/>
      </c>
    </row>
    <row r="890" spans="2:16" ht="15.95" customHeight="1" x14ac:dyDescent="0.15">
      <c r="B890" s="6">
        <v>885</v>
      </c>
      <c r="C890" s="13" t="str">
        <f t="shared" si="161"/>
        <v/>
      </c>
      <c r="D890" s="25" t="str">
        <f>IFERROR(VLOOKUP(C890,金融機関コード!$B$3:$C$950,2),"")</f>
        <v/>
      </c>
      <c r="E890" s="13" t="str">
        <f t="shared" si="162"/>
        <v/>
      </c>
      <c r="F890" s="49" t="str">
        <f t="shared" si="172"/>
        <v/>
      </c>
      <c r="G890" s="25" t="str">
        <f>IFERROR(VLOOKUP(F890,金融機関コード!$G$3:$I$24268,3,FALSE),"")</f>
        <v/>
      </c>
      <c r="H890" s="12" t="str">
        <f t="shared" si="168"/>
        <v/>
      </c>
      <c r="I890" s="12" t="str">
        <f t="shared" si="163"/>
        <v/>
      </c>
      <c r="J890" s="77" t="str">
        <f t="shared" si="164"/>
        <v/>
      </c>
      <c r="K890" s="77" t="str">
        <f t="shared" si="165"/>
        <v/>
      </c>
      <c r="L890" s="12" t="str">
        <f t="shared" si="166"/>
        <v/>
      </c>
      <c r="M890" s="8" t="str">
        <f t="shared" si="169"/>
        <v/>
      </c>
      <c r="N890" s="10" t="str">
        <f t="shared" si="170"/>
        <v/>
      </c>
      <c r="O890" s="9" t="str">
        <f t="shared" si="171"/>
        <v/>
      </c>
      <c r="P890" s="11" t="str">
        <f t="shared" ca="1" si="167"/>
        <v/>
      </c>
    </row>
    <row r="891" spans="2:16" ht="15.95" customHeight="1" x14ac:dyDescent="0.15">
      <c r="B891" s="6">
        <v>886</v>
      </c>
      <c r="C891" s="13" t="str">
        <f t="shared" si="161"/>
        <v/>
      </c>
      <c r="D891" s="25" t="str">
        <f>IFERROR(VLOOKUP(C891,金融機関コード!$B$3:$C$950,2),"")</f>
        <v/>
      </c>
      <c r="E891" s="13" t="str">
        <f t="shared" si="162"/>
        <v/>
      </c>
      <c r="F891" s="49" t="str">
        <f t="shared" si="172"/>
        <v/>
      </c>
      <c r="G891" s="25" t="str">
        <f>IFERROR(VLOOKUP(F891,金融機関コード!$G$3:$I$24268,3,FALSE),"")</f>
        <v/>
      </c>
      <c r="H891" s="12" t="str">
        <f t="shared" si="168"/>
        <v/>
      </c>
      <c r="I891" s="12" t="str">
        <f t="shared" si="163"/>
        <v/>
      </c>
      <c r="J891" s="77" t="str">
        <f t="shared" si="164"/>
        <v/>
      </c>
      <c r="K891" s="77" t="str">
        <f t="shared" si="165"/>
        <v/>
      </c>
      <c r="L891" s="12" t="str">
        <f t="shared" si="166"/>
        <v/>
      </c>
      <c r="M891" s="8" t="str">
        <f t="shared" si="169"/>
        <v/>
      </c>
      <c r="N891" s="10" t="str">
        <f t="shared" si="170"/>
        <v/>
      </c>
      <c r="O891" s="9" t="str">
        <f t="shared" si="171"/>
        <v/>
      </c>
      <c r="P891" s="11" t="str">
        <f t="shared" ca="1" si="167"/>
        <v/>
      </c>
    </row>
    <row r="892" spans="2:16" ht="15.95" customHeight="1" x14ac:dyDescent="0.15">
      <c r="B892" s="6">
        <v>887</v>
      </c>
      <c r="C892" s="13" t="str">
        <f t="shared" si="161"/>
        <v/>
      </c>
      <c r="D892" s="25" t="str">
        <f>IFERROR(VLOOKUP(C892,金融機関コード!$B$3:$C$950,2),"")</f>
        <v/>
      </c>
      <c r="E892" s="13" t="str">
        <f t="shared" si="162"/>
        <v/>
      </c>
      <c r="F892" s="49" t="str">
        <f t="shared" si="172"/>
        <v/>
      </c>
      <c r="G892" s="25" t="str">
        <f>IFERROR(VLOOKUP(F892,金融機関コード!$G$3:$I$24268,3,FALSE),"")</f>
        <v/>
      </c>
      <c r="H892" s="12" t="str">
        <f t="shared" si="168"/>
        <v/>
      </c>
      <c r="I892" s="12" t="str">
        <f t="shared" si="163"/>
        <v/>
      </c>
      <c r="J892" s="77" t="str">
        <f t="shared" si="164"/>
        <v/>
      </c>
      <c r="K892" s="77" t="str">
        <f t="shared" si="165"/>
        <v/>
      </c>
      <c r="L892" s="12" t="str">
        <f t="shared" si="166"/>
        <v/>
      </c>
      <c r="M892" s="8" t="str">
        <f t="shared" si="169"/>
        <v/>
      </c>
      <c r="N892" s="10" t="str">
        <f t="shared" si="170"/>
        <v/>
      </c>
      <c r="O892" s="9" t="str">
        <f t="shared" si="171"/>
        <v/>
      </c>
      <c r="P892" s="11" t="str">
        <f t="shared" ca="1" si="167"/>
        <v/>
      </c>
    </row>
    <row r="893" spans="2:16" ht="15.95" customHeight="1" x14ac:dyDescent="0.15">
      <c r="B893" s="6">
        <v>888</v>
      </c>
      <c r="C893" s="13" t="str">
        <f t="shared" si="161"/>
        <v/>
      </c>
      <c r="D893" s="25" t="str">
        <f>IFERROR(VLOOKUP(C893,金融機関コード!$B$3:$C$950,2),"")</f>
        <v/>
      </c>
      <c r="E893" s="13" t="str">
        <f t="shared" si="162"/>
        <v/>
      </c>
      <c r="F893" s="49" t="str">
        <f t="shared" si="172"/>
        <v/>
      </c>
      <c r="G893" s="25" t="str">
        <f>IFERROR(VLOOKUP(F893,金融機関コード!$G$3:$I$24268,3,FALSE),"")</f>
        <v/>
      </c>
      <c r="H893" s="12" t="str">
        <f t="shared" si="168"/>
        <v/>
      </c>
      <c r="I893" s="12" t="str">
        <f t="shared" si="163"/>
        <v/>
      </c>
      <c r="J893" s="77" t="str">
        <f t="shared" si="164"/>
        <v/>
      </c>
      <c r="K893" s="77" t="str">
        <f t="shared" si="165"/>
        <v/>
      </c>
      <c r="L893" s="12" t="str">
        <f t="shared" si="166"/>
        <v/>
      </c>
      <c r="M893" s="8" t="str">
        <f t="shared" si="169"/>
        <v/>
      </c>
      <c r="N893" s="10" t="str">
        <f t="shared" si="170"/>
        <v/>
      </c>
      <c r="O893" s="9" t="str">
        <f t="shared" si="171"/>
        <v/>
      </c>
      <c r="P893" s="11" t="str">
        <f t="shared" ca="1" si="167"/>
        <v/>
      </c>
    </row>
    <row r="894" spans="2:16" ht="15.95" customHeight="1" x14ac:dyDescent="0.15">
      <c r="B894" s="6">
        <v>889</v>
      </c>
      <c r="C894" s="13" t="str">
        <f t="shared" si="161"/>
        <v/>
      </c>
      <c r="D894" s="25" t="str">
        <f>IFERROR(VLOOKUP(C894,金融機関コード!$B$3:$C$950,2),"")</f>
        <v/>
      </c>
      <c r="E894" s="13" t="str">
        <f t="shared" si="162"/>
        <v/>
      </c>
      <c r="F894" s="49" t="str">
        <f t="shared" si="172"/>
        <v/>
      </c>
      <c r="G894" s="25" t="str">
        <f>IFERROR(VLOOKUP(F894,金融機関コード!$G$3:$I$24268,3,FALSE),"")</f>
        <v/>
      </c>
      <c r="H894" s="12" t="str">
        <f t="shared" si="168"/>
        <v/>
      </c>
      <c r="I894" s="12" t="str">
        <f t="shared" si="163"/>
        <v/>
      </c>
      <c r="J894" s="77" t="str">
        <f t="shared" si="164"/>
        <v/>
      </c>
      <c r="K894" s="77" t="str">
        <f t="shared" si="165"/>
        <v/>
      </c>
      <c r="L894" s="12" t="str">
        <f t="shared" si="166"/>
        <v/>
      </c>
      <c r="M894" s="8" t="str">
        <f t="shared" si="169"/>
        <v/>
      </c>
      <c r="N894" s="10" t="str">
        <f t="shared" si="170"/>
        <v/>
      </c>
      <c r="O894" s="9" t="str">
        <f t="shared" si="171"/>
        <v/>
      </c>
      <c r="P894" s="11" t="str">
        <f t="shared" ca="1" si="167"/>
        <v/>
      </c>
    </row>
    <row r="895" spans="2:16" ht="15.95" customHeight="1" x14ac:dyDescent="0.15">
      <c r="B895" s="6">
        <v>890</v>
      </c>
      <c r="C895" s="13" t="str">
        <f t="shared" si="161"/>
        <v/>
      </c>
      <c r="D895" s="25" t="str">
        <f>IFERROR(VLOOKUP(C895,金融機関コード!$B$3:$C$950,2),"")</f>
        <v/>
      </c>
      <c r="E895" s="13" t="str">
        <f t="shared" si="162"/>
        <v/>
      </c>
      <c r="F895" s="49" t="str">
        <f t="shared" si="172"/>
        <v/>
      </c>
      <c r="G895" s="25" t="str">
        <f>IFERROR(VLOOKUP(F895,金融機関コード!$G$3:$I$24268,3,FALSE),"")</f>
        <v/>
      </c>
      <c r="H895" s="12" t="str">
        <f t="shared" si="168"/>
        <v/>
      </c>
      <c r="I895" s="12" t="str">
        <f t="shared" si="163"/>
        <v/>
      </c>
      <c r="J895" s="77" t="str">
        <f t="shared" si="164"/>
        <v/>
      </c>
      <c r="K895" s="77" t="str">
        <f t="shared" si="165"/>
        <v/>
      </c>
      <c r="L895" s="12" t="str">
        <f t="shared" si="166"/>
        <v/>
      </c>
      <c r="M895" s="8" t="str">
        <f t="shared" si="169"/>
        <v/>
      </c>
      <c r="N895" s="10" t="str">
        <f t="shared" si="170"/>
        <v/>
      </c>
      <c r="O895" s="9" t="str">
        <f t="shared" si="171"/>
        <v/>
      </c>
      <c r="P895" s="11" t="str">
        <f t="shared" ca="1" si="167"/>
        <v/>
      </c>
    </row>
    <row r="896" spans="2:16" ht="15.95" customHeight="1" x14ac:dyDescent="0.15">
      <c r="B896" s="6">
        <v>891</v>
      </c>
      <c r="C896" s="13" t="str">
        <f t="shared" si="161"/>
        <v/>
      </c>
      <c r="D896" s="25" t="str">
        <f>IFERROR(VLOOKUP(C896,金融機関コード!$B$3:$C$950,2),"")</f>
        <v/>
      </c>
      <c r="E896" s="13" t="str">
        <f t="shared" si="162"/>
        <v/>
      </c>
      <c r="F896" s="49" t="str">
        <f t="shared" si="172"/>
        <v/>
      </c>
      <c r="G896" s="25" t="str">
        <f>IFERROR(VLOOKUP(F896,金融機関コード!$G$3:$I$24268,3,FALSE),"")</f>
        <v/>
      </c>
      <c r="H896" s="12" t="str">
        <f t="shared" si="168"/>
        <v/>
      </c>
      <c r="I896" s="12" t="str">
        <f t="shared" si="163"/>
        <v/>
      </c>
      <c r="J896" s="77" t="str">
        <f t="shared" si="164"/>
        <v/>
      </c>
      <c r="K896" s="77" t="str">
        <f t="shared" si="165"/>
        <v/>
      </c>
      <c r="L896" s="12" t="str">
        <f t="shared" si="166"/>
        <v/>
      </c>
      <c r="M896" s="8" t="str">
        <f t="shared" si="169"/>
        <v/>
      </c>
      <c r="N896" s="10" t="str">
        <f t="shared" si="170"/>
        <v/>
      </c>
      <c r="O896" s="9" t="str">
        <f t="shared" si="171"/>
        <v/>
      </c>
      <c r="P896" s="11" t="str">
        <f t="shared" ca="1" si="167"/>
        <v/>
      </c>
    </row>
    <row r="897" spans="2:16" ht="15.95" customHeight="1" x14ac:dyDescent="0.15">
      <c r="B897" s="6">
        <v>892</v>
      </c>
      <c r="C897" s="13" t="str">
        <f t="shared" si="161"/>
        <v/>
      </c>
      <c r="D897" s="25" t="str">
        <f>IFERROR(VLOOKUP(C897,金融機関コード!$B$3:$C$950,2),"")</f>
        <v/>
      </c>
      <c r="E897" s="13" t="str">
        <f t="shared" si="162"/>
        <v/>
      </c>
      <c r="F897" s="49" t="str">
        <f t="shared" si="172"/>
        <v/>
      </c>
      <c r="G897" s="25" t="str">
        <f>IFERROR(VLOOKUP(F897,金融機関コード!$G$3:$I$24268,3,FALSE),"")</f>
        <v/>
      </c>
      <c r="H897" s="12" t="str">
        <f t="shared" si="168"/>
        <v/>
      </c>
      <c r="I897" s="12" t="str">
        <f t="shared" si="163"/>
        <v/>
      </c>
      <c r="J897" s="77" t="str">
        <f t="shared" si="164"/>
        <v/>
      </c>
      <c r="K897" s="77" t="str">
        <f t="shared" si="165"/>
        <v/>
      </c>
      <c r="L897" s="12" t="str">
        <f t="shared" si="166"/>
        <v/>
      </c>
      <c r="M897" s="8" t="str">
        <f t="shared" si="169"/>
        <v/>
      </c>
      <c r="N897" s="10" t="str">
        <f t="shared" si="170"/>
        <v/>
      </c>
      <c r="O897" s="9" t="str">
        <f t="shared" si="171"/>
        <v/>
      </c>
      <c r="P897" s="11" t="str">
        <f t="shared" ca="1" si="167"/>
        <v/>
      </c>
    </row>
    <row r="898" spans="2:16" ht="15.95" customHeight="1" x14ac:dyDescent="0.15">
      <c r="B898" s="6">
        <v>893</v>
      </c>
      <c r="C898" s="13" t="str">
        <f t="shared" si="161"/>
        <v/>
      </c>
      <c r="D898" s="25" t="str">
        <f>IFERROR(VLOOKUP(C898,金融機関コード!$B$3:$C$950,2),"")</f>
        <v/>
      </c>
      <c r="E898" s="13" t="str">
        <f t="shared" si="162"/>
        <v/>
      </c>
      <c r="F898" s="49" t="str">
        <f t="shared" si="172"/>
        <v/>
      </c>
      <c r="G898" s="25" t="str">
        <f>IFERROR(VLOOKUP(F898,金融機関コード!$G$3:$I$24268,3,FALSE),"")</f>
        <v/>
      </c>
      <c r="H898" s="12" t="str">
        <f t="shared" si="168"/>
        <v/>
      </c>
      <c r="I898" s="12" t="str">
        <f t="shared" si="163"/>
        <v/>
      </c>
      <c r="J898" s="77" t="str">
        <f t="shared" si="164"/>
        <v/>
      </c>
      <c r="K898" s="77" t="str">
        <f t="shared" si="165"/>
        <v/>
      </c>
      <c r="L898" s="12" t="str">
        <f t="shared" si="166"/>
        <v/>
      </c>
      <c r="M898" s="8" t="str">
        <f t="shared" si="169"/>
        <v/>
      </c>
      <c r="N898" s="10" t="str">
        <f t="shared" si="170"/>
        <v/>
      </c>
      <c r="O898" s="9" t="str">
        <f t="shared" si="171"/>
        <v/>
      </c>
      <c r="P898" s="11" t="str">
        <f t="shared" ca="1" si="167"/>
        <v/>
      </c>
    </row>
    <row r="899" spans="2:16" ht="15.95" customHeight="1" x14ac:dyDescent="0.15">
      <c r="B899" s="6">
        <v>894</v>
      </c>
      <c r="C899" s="13" t="str">
        <f t="shared" si="161"/>
        <v/>
      </c>
      <c r="D899" s="25" t="str">
        <f>IFERROR(VLOOKUP(C899,金融機関コード!$B$3:$C$950,2),"")</f>
        <v/>
      </c>
      <c r="E899" s="13" t="str">
        <f t="shared" si="162"/>
        <v/>
      </c>
      <c r="F899" s="49" t="str">
        <f t="shared" si="172"/>
        <v/>
      </c>
      <c r="G899" s="25" t="str">
        <f>IFERROR(VLOOKUP(F899,金融機関コード!$G$3:$I$24268,3,FALSE),"")</f>
        <v/>
      </c>
      <c r="H899" s="12" t="str">
        <f t="shared" si="168"/>
        <v/>
      </c>
      <c r="I899" s="12" t="str">
        <f t="shared" si="163"/>
        <v/>
      </c>
      <c r="J899" s="77" t="str">
        <f t="shared" si="164"/>
        <v/>
      </c>
      <c r="K899" s="77" t="str">
        <f t="shared" si="165"/>
        <v/>
      </c>
      <c r="L899" s="12" t="str">
        <f t="shared" si="166"/>
        <v/>
      </c>
      <c r="M899" s="8" t="str">
        <f t="shared" si="169"/>
        <v/>
      </c>
      <c r="N899" s="10" t="str">
        <f t="shared" si="170"/>
        <v/>
      </c>
      <c r="O899" s="9" t="str">
        <f t="shared" si="171"/>
        <v/>
      </c>
      <c r="P899" s="11" t="str">
        <f t="shared" ca="1" si="167"/>
        <v/>
      </c>
    </row>
    <row r="900" spans="2:16" ht="15.95" customHeight="1" x14ac:dyDescent="0.15">
      <c r="B900" s="6">
        <v>895</v>
      </c>
      <c r="C900" s="13" t="str">
        <f t="shared" si="161"/>
        <v/>
      </c>
      <c r="D900" s="25" t="str">
        <f>IFERROR(VLOOKUP(C900,金融機関コード!$B$3:$C$950,2),"")</f>
        <v/>
      </c>
      <c r="E900" s="13" t="str">
        <f t="shared" si="162"/>
        <v/>
      </c>
      <c r="F900" s="49" t="str">
        <f t="shared" si="172"/>
        <v/>
      </c>
      <c r="G900" s="25" t="str">
        <f>IFERROR(VLOOKUP(F900,金融機関コード!$G$3:$I$24268,3,FALSE),"")</f>
        <v/>
      </c>
      <c r="H900" s="12" t="str">
        <f t="shared" si="168"/>
        <v/>
      </c>
      <c r="I900" s="12" t="str">
        <f t="shared" si="163"/>
        <v/>
      </c>
      <c r="J900" s="77" t="str">
        <f t="shared" si="164"/>
        <v/>
      </c>
      <c r="K900" s="77" t="str">
        <f t="shared" si="165"/>
        <v/>
      </c>
      <c r="L900" s="12" t="str">
        <f t="shared" si="166"/>
        <v/>
      </c>
      <c r="M900" s="8" t="str">
        <f t="shared" si="169"/>
        <v/>
      </c>
      <c r="N900" s="10" t="str">
        <f t="shared" si="170"/>
        <v/>
      </c>
      <c r="O900" s="9" t="str">
        <f t="shared" si="171"/>
        <v/>
      </c>
      <c r="P900" s="11" t="str">
        <f t="shared" ca="1" si="167"/>
        <v/>
      </c>
    </row>
    <row r="901" spans="2:16" ht="15.95" customHeight="1" x14ac:dyDescent="0.15">
      <c r="B901" s="6">
        <v>896</v>
      </c>
      <c r="C901" s="13" t="str">
        <f t="shared" si="161"/>
        <v/>
      </c>
      <c r="D901" s="25" t="str">
        <f>IFERROR(VLOOKUP(C901,金融機関コード!$B$3:$C$950,2),"")</f>
        <v/>
      </c>
      <c r="E901" s="13" t="str">
        <f t="shared" si="162"/>
        <v/>
      </c>
      <c r="F901" s="49" t="str">
        <f t="shared" si="172"/>
        <v/>
      </c>
      <c r="G901" s="25" t="str">
        <f>IFERROR(VLOOKUP(F901,金融機関コード!$G$3:$I$24268,3,FALSE),"")</f>
        <v/>
      </c>
      <c r="H901" s="12" t="str">
        <f t="shared" si="168"/>
        <v/>
      </c>
      <c r="I901" s="12" t="str">
        <f t="shared" si="163"/>
        <v/>
      </c>
      <c r="J901" s="77" t="str">
        <f t="shared" si="164"/>
        <v/>
      </c>
      <c r="K901" s="77" t="str">
        <f t="shared" si="165"/>
        <v/>
      </c>
      <c r="L901" s="12" t="str">
        <f t="shared" si="166"/>
        <v/>
      </c>
      <c r="M901" s="8" t="str">
        <f t="shared" si="169"/>
        <v/>
      </c>
      <c r="N901" s="10" t="str">
        <f t="shared" si="170"/>
        <v/>
      </c>
      <c r="O901" s="9" t="str">
        <f t="shared" si="171"/>
        <v/>
      </c>
      <c r="P901" s="11" t="str">
        <f t="shared" ca="1" si="167"/>
        <v/>
      </c>
    </row>
    <row r="902" spans="2:16" ht="15.95" customHeight="1" x14ac:dyDescent="0.15">
      <c r="B902" s="6">
        <v>897</v>
      </c>
      <c r="C902" s="13" t="str">
        <f t="shared" ref="C902:C965" si="173">IF(VLOOKUP(B902,全範囲,13)=0,"",VLOOKUP(B902,全範囲,13))</f>
        <v/>
      </c>
      <c r="D902" s="25" t="str">
        <f>IFERROR(VLOOKUP(C902,金融機関コード!$B$3:$C$950,2),"")</f>
        <v/>
      </c>
      <c r="E902" s="13" t="str">
        <f t="shared" ref="E902:E965" si="174">IF(VLOOKUP(B902,全範囲,14)=0,"",VLOOKUP(B902,全範囲,14))</f>
        <v/>
      </c>
      <c r="F902" s="49" t="str">
        <f t="shared" si="172"/>
        <v/>
      </c>
      <c r="G902" s="25" t="str">
        <f>IFERROR(VLOOKUP(F902,金融機関コード!$G$3:$I$24268,3,FALSE),"")</f>
        <v/>
      </c>
      <c r="H902" s="12" t="str">
        <f t="shared" si="168"/>
        <v/>
      </c>
      <c r="I902" s="12" t="str">
        <f t="shared" ref="I902:I965" si="175">IF(VLOOKUP(B902,全範囲,9)=0,"",VLOOKUP(B902,全範囲,9))</f>
        <v/>
      </c>
      <c r="J902" s="77" t="str">
        <f t="shared" ref="J902:J965" si="176">IF(VLOOKUP(B902,全範囲,11)=0,"",VLOOKUP(B902,全範囲,11))</f>
        <v/>
      </c>
      <c r="K902" s="77" t="str">
        <f t="shared" ref="K902:K965" si="177">IF(VLOOKUP(B902,全範囲,12)=0,"",VLOOKUP(B902,全範囲,12))</f>
        <v/>
      </c>
      <c r="L902" s="12" t="str">
        <f t="shared" ref="L902:L965" si="178">IF(VLOOKUP(B902,全範囲,3)=0,"",VLOOKUP(B902,全範囲,3))</f>
        <v/>
      </c>
      <c r="M902" s="8" t="str">
        <f t="shared" si="169"/>
        <v/>
      </c>
      <c r="N902" s="10" t="str">
        <f t="shared" si="170"/>
        <v/>
      </c>
      <c r="O902" s="9" t="str">
        <f t="shared" si="171"/>
        <v/>
      </c>
      <c r="P902" s="11" t="str">
        <f t="shared" ref="P902:P965" ca="1" si="179">IF(VLOOKUP(B902,全範囲,17)=0,"",VLOOKUP(B902,全範囲,17))</f>
        <v/>
      </c>
    </row>
    <row r="903" spans="2:16" ht="15.95" customHeight="1" x14ac:dyDescent="0.15">
      <c r="B903" s="6">
        <v>898</v>
      </c>
      <c r="C903" s="13" t="str">
        <f t="shared" si="173"/>
        <v/>
      </c>
      <c r="D903" s="25" t="str">
        <f>IFERROR(VLOOKUP(C903,金融機関コード!$B$3:$C$950,2),"")</f>
        <v/>
      </c>
      <c r="E903" s="13" t="str">
        <f t="shared" si="174"/>
        <v/>
      </c>
      <c r="F903" s="49" t="str">
        <f t="shared" si="172"/>
        <v/>
      </c>
      <c r="G903" s="25" t="str">
        <f>IFERROR(VLOOKUP(F903,金融機関コード!$G$3:$I$24268,3,FALSE),"")</f>
        <v/>
      </c>
      <c r="H903" s="12" t="str">
        <f t="shared" si="168"/>
        <v/>
      </c>
      <c r="I903" s="12" t="str">
        <f t="shared" si="175"/>
        <v/>
      </c>
      <c r="J903" s="77" t="str">
        <f t="shared" si="176"/>
        <v/>
      </c>
      <c r="K903" s="77" t="str">
        <f t="shared" si="177"/>
        <v/>
      </c>
      <c r="L903" s="12" t="str">
        <f t="shared" si="178"/>
        <v/>
      </c>
      <c r="M903" s="8" t="str">
        <f t="shared" si="169"/>
        <v/>
      </c>
      <c r="N903" s="10" t="str">
        <f t="shared" si="170"/>
        <v/>
      </c>
      <c r="O903" s="9" t="str">
        <f t="shared" si="171"/>
        <v/>
      </c>
      <c r="P903" s="11" t="str">
        <f t="shared" ca="1" si="179"/>
        <v/>
      </c>
    </row>
    <row r="904" spans="2:16" ht="15.95" customHeight="1" x14ac:dyDescent="0.15">
      <c r="B904" s="6">
        <v>899</v>
      </c>
      <c r="C904" s="13" t="str">
        <f t="shared" si="173"/>
        <v/>
      </c>
      <c r="D904" s="25" t="str">
        <f>IFERROR(VLOOKUP(C904,金融機関コード!$B$3:$C$950,2),"")</f>
        <v/>
      </c>
      <c r="E904" s="13" t="str">
        <f t="shared" si="174"/>
        <v/>
      </c>
      <c r="F904" s="49" t="str">
        <f t="shared" si="172"/>
        <v/>
      </c>
      <c r="G904" s="25" t="str">
        <f>IFERROR(VLOOKUP(F904,金融機関コード!$G$3:$I$24268,3,FALSE),"")</f>
        <v/>
      </c>
      <c r="H904" s="12" t="str">
        <f t="shared" si="168"/>
        <v/>
      </c>
      <c r="I904" s="12" t="str">
        <f t="shared" si="175"/>
        <v/>
      </c>
      <c r="J904" s="77" t="str">
        <f t="shared" si="176"/>
        <v/>
      </c>
      <c r="K904" s="77" t="str">
        <f t="shared" si="177"/>
        <v/>
      </c>
      <c r="L904" s="12" t="str">
        <f t="shared" si="178"/>
        <v/>
      </c>
      <c r="M904" s="8" t="str">
        <f t="shared" si="169"/>
        <v/>
      </c>
      <c r="N904" s="10" t="str">
        <f t="shared" si="170"/>
        <v/>
      </c>
      <c r="O904" s="9" t="str">
        <f t="shared" si="171"/>
        <v/>
      </c>
      <c r="P904" s="11" t="str">
        <f t="shared" ca="1" si="179"/>
        <v/>
      </c>
    </row>
    <row r="905" spans="2:16" ht="15.95" customHeight="1" x14ac:dyDescent="0.15">
      <c r="B905" s="6">
        <v>900</v>
      </c>
      <c r="C905" s="13" t="str">
        <f t="shared" si="173"/>
        <v/>
      </c>
      <c r="D905" s="25" t="str">
        <f>IFERROR(VLOOKUP(C905,金融機関コード!$B$3:$C$950,2),"")</f>
        <v/>
      </c>
      <c r="E905" s="13" t="str">
        <f t="shared" si="174"/>
        <v/>
      </c>
      <c r="F905" s="49" t="str">
        <f t="shared" si="172"/>
        <v/>
      </c>
      <c r="G905" s="25" t="str">
        <f>IFERROR(VLOOKUP(F905,金融機関コード!$G$3:$I$24268,3,FALSE),"")</f>
        <v/>
      </c>
      <c r="H905" s="12" t="str">
        <f t="shared" si="168"/>
        <v/>
      </c>
      <c r="I905" s="12" t="str">
        <f t="shared" si="175"/>
        <v/>
      </c>
      <c r="J905" s="77" t="str">
        <f t="shared" si="176"/>
        <v/>
      </c>
      <c r="K905" s="77" t="str">
        <f t="shared" si="177"/>
        <v/>
      </c>
      <c r="L905" s="12" t="str">
        <f t="shared" si="178"/>
        <v/>
      </c>
      <c r="M905" s="8" t="str">
        <f t="shared" si="169"/>
        <v/>
      </c>
      <c r="N905" s="10" t="str">
        <f t="shared" si="170"/>
        <v/>
      </c>
      <c r="O905" s="9" t="str">
        <f t="shared" si="171"/>
        <v/>
      </c>
      <c r="P905" s="11" t="str">
        <f t="shared" ca="1" si="179"/>
        <v/>
      </c>
    </row>
    <row r="906" spans="2:16" ht="15.95" customHeight="1" x14ac:dyDescent="0.15">
      <c r="B906" s="6">
        <v>901</v>
      </c>
      <c r="C906" s="13" t="str">
        <f t="shared" si="173"/>
        <v/>
      </c>
      <c r="D906" s="25" t="str">
        <f>IFERROR(VLOOKUP(C906,金融機関コード!$B$3:$C$950,2),"")</f>
        <v/>
      </c>
      <c r="E906" s="13" t="str">
        <f t="shared" si="174"/>
        <v/>
      </c>
      <c r="F906" s="49" t="str">
        <f t="shared" si="172"/>
        <v/>
      </c>
      <c r="G906" s="25" t="str">
        <f>IFERROR(VLOOKUP(F906,金融機関コード!$G$3:$I$24268,3,FALSE),"")</f>
        <v/>
      </c>
      <c r="H906" s="12" t="str">
        <f t="shared" ref="H906:H969" si="180">IF(VLOOKUP(B906,全範囲,10)=0,"",VLOOKUP(B906,全範囲,10))</f>
        <v/>
      </c>
      <c r="I906" s="12" t="str">
        <f t="shared" si="175"/>
        <v/>
      </c>
      <c r="J906" s="77" t="str">
        <f t="shared" si="176"/>
        <v/>
      </c>
      <c r="K906" s="77" t="str">
        <f t="shared" si="177"/>
        <v/>
      </c>
      <c r="L906" s="12" t="str">
        <f t="shared" si="178"/>
        <v/>
      </c>
      <c r="M906" s="8" t="str">
        <f t="shared" ref="M906:M969" si="181">IF(VLOOKUP(B906,全範囲,4)=0,"",VLOOKUP(B906,全範囲,4))</f>
        <v/>
      </c>
      <c r="N906" s="10" t="str">
        <f t="shared" ref="N906:N969" si="182">IF(VLOOKUP(B906,全範囲,5)=0,"",VLOOKUP(B906,全範囲,5))</f>
        <v/>
      </c>
      <c r="O906" s="9" t="str">
        <f t="shared" ref="O906:O969" si="183">IF(VLOOKUP(B906,全範囲,6)=0,"",VLOOKUP(B906,全範囲,6))</f>
        <v/>
      </c>
      <c r="P906" s="11" t="str">
        <f t="shared" ca="1" si="179"/>
        <v/>
      </c>
    </row>
    <row r="907" spans="2:16" ht="15.95" customHeight="1" x14ac:dyDescent="0.15">
      <c r="B907" s="6">
        <v>902</v>
      </c>
      <c r="C907" s="13" t="str">
        <f t="shared" si="173"/>
        <v/>
      </c>
      <c r="D907" s="25" t="str">
        <f>IFERROR(VLOOKUP(C907,金融機関コード!$B$3:$C$950,2),"")</f>
        <v/>
      </c>
      <c r="E907" s="13" t="str">
        <f t="shared" si="174"/>
        <v/>
      </c>
      <c r="F907" s="49" t="str">
        <f t="shared" si="172"/>
        <v/>
      </c>
      <c r="G907" s="25" t="str">
        <f>IFERROR(VLOOKUP(F907,金融機関コード!$G$3:$I$24268,3,FALSE),"")</f>
        <v/>
      </c>
      <c r="H907" s="12" t="str">
        <f t="shared" si="180"/>
        <v/>
      </c>
      <c r="I907" s="12" t="str">
        <f t="shared" si="175"/>
        <v/>
      </c>
      <c r="J907" s="77" t="str">
        <f t="shared" si="176"/>
        <v/>
      </c>
      <c r="K907" s="77" t="str">
        <f t="shared" si="177"/>
        <v/>
      </c>
      <c r="L907" s="12" t="str">
        <f t="shared" si="178"/>
        <v/>
      </c>
      <c r="M907" s="8" t="str">
        <f t="shared" si="181"/>
        <v/>
      </c>
      <c r="N907" s="10" t="str">
        <f t="shared" si="182"/>
        <v/>
      </c>
      <c r="O907" s="9" t="str">
        <f t="shared" si="183"/>
        <v/>
      </c>
      <c r="P907" s="11" t="str">
        <f t="shared" ca="1" si="179"/>
        <v/>
      </c>
    </row>
    <row r="908" spans="2:16" ht="15.95" customHeight="1" x14ac:dyDescent="0.15">
      <c r="B908" s="6">
        <v>903</v>
      </c>
      <c r="C908" s="13" t="str">
        <f t="shared" si="173"/>
        <v/>
      </c>
      <c r="D908" s="25" t="str">
        <f>IFERROR(VLOOKUP(C908,金融機関コード!$B$3:$C$950,2),"")</f>
        <v/>
      </c>
      <c r="E908" s="13" t="str">
        <f t="shared" si="174"/>
        <v/>
      </c>
      <c r="F908" s="49" t="str">
        <f t="shared" si="172"/>
        <v/>
      </c>
      <c r="G908" s="25" t="str">
        <f>IFERROR(VLOOKUP(F908,金融機関コード!$G$3:$I$24268,3,FALSE),"")</f>
        <v/>
      </c>
      <c r="H908" s="12" t="str">
        <f t="shared" si="180"/>
        <v/>
      </c>
      <c r="I908" s="12" t="str">
        <f t="shared" si="175"/>
        <v/>
      </c>
      <c r="J908" s="77" t="str">
        <f t="shared" si="176"/>
        <v/>
      </c>
      <c r="K908" s="77" t="str">
        <f t="shared" si="177"/>
        <v/>
      </c>
      <c r="L908" s="12" t="str">
        <f t="shared" si="178"/>
        <v/>
      </c>
      <c r="M908" s="8" t="str">
        <f t="shared" si="181"/>
        <v/>
      </c>
      <c r="N908" s="10" t="str">
        <f t="shared" si="182"/>
        <v/>
      </c>
      <c r="O908" s="9" t="str">
        <f t="shared" si="183"/>
        <v/>
      </c>
      <c r="P908" s="11" t="str">
        <f t="shared" ca="1" si="179"/>
        <v/>
      </c>
    </row>
    <row r="909" spans="2:16" ht="15.95" customHeight="1" x14ac:dyDescent="0.15">
      <c r="B909" s="6">
        <v>904</v>
      </c>
      <c r="C909" s="13" t="str">
        <f t="shared" si="173"/>
        <v/>
      </c>
      <c r="D909" s="25" t="str">
        <f>IFERROR(VLOOKUP(C909,金融機関コード!$B$3:$C$950,2),"")</f>
        <v/>
      </c>
      <c r="E909" s="13" t="str">
        <f t="shared" si="174"/>
        <v/>
      </c>
      <c r="F909" s="49" t="str">
        <f t="shared" si="172"/>
        <v/>
      </c>
      <c r="G909" s="25" t="str">
        <f>IFERROR(VLOOKUP(F909,金融機関コード!$G$3:$I$24268,3,FALSE),"")</f>
        <v/>
      </c>
      <c r="H909" s="12" t="str">
        <f t="shared" si="180"/>
        <v/>
      </c>
      <c r="I909" s="12" t="str">
        <f t="shared" si="175"/>
        <v/>
      </c>
      <c r="J909" s="77" t="str">
        <f t="shared" si="176"/>
        <v/>
      </c>
      <c r="K909" s="77" t="str">
        <f t="shared" si="177"/>
        <v/>
      </c>
      <c r="L909" s="12" t="str">
        <f t="shared" si="178"/>
        <v/>
      </c>
      <c r="M909" s="8" t="str">
        <f t="shared" si="181"/>
        <v/>
      </c>
      <c r="N909" s="10" t="str">
        <f t="shared" si="182"/>
        <v/>
      </c>
      <c r="O909" s="9" t="str">
        <f t="shared" si="183"/>
        <v/>
      </c>
      <c r="P909" s="11" t="str">
        <f t="shared" ca="1" si="179"/>
        <v/>
      </c>
    </row>
    <row r="910" spans="2:16" ht="15.95" customHeight="1" x14ac:dyDescent="0.15">
      <c r="B910" s="6">
        <v>905</v>
      </c>
      <c r="C910" s="13" t="str">
        <f t="shared" si="173"/>
        <v/>
      </c>
      <c r="D910" s="25" t="str">
        <f>IFERROR(VLOOKUP(C910,金融機関コード!$B$3:$C$950,2),"")</f>
        <v/>
      </c>
      <c r="E910" s="13" t="str">
        <f t="shared" si="174"/>
        <v/>
      </c>
      <c r="F910" s="49" t="str">
        <f t="shared" si="172"/>
        <v/>
      </c>
      <c r="G910" s="25" t="str">
        <f>IFERROR(VLOOKUP(F910,金融機関コード!$G$3:$I$24268,3,FALSE),"")</f>
        <v/>
      </c>
      <c r="H910" s="12" t="str">
        <f t="shared" si="180"/>
        <v/>
      </c>
      <c r="I910" s="12" t="str">
        <f t="shared" si="175"/>
        <v/>
      </c>
      <c r="J910" s="77" t="str">
        <f t="shared" si="176"/>
        <v/>
      </c>
      <c r="K910" s="77" t="str">
        <f t="shared" si="177"/>
        <v/>
      </c>
      <c r="L910" s="12" t="str">
        <f t="shared" si="178"/>
        <v/>
      </c>
      <c r="M910" s="8" t="str">
        <f t="shared" si="181"/>
        <v/>
      </c>
      <c r="N910" s="10" t="str">
        <f t="shared" si="182"/>
        <v/>
      </c>
      <c r="O910" s="9" t="str">
        <f t="shared" si="183"/>
        <v/>
      </c>
      <c r="P910" s="11" t="str">
        <f t="shared" ca="1" si="179"/>
        <v/>
      </c>
    </row>
    <row r="911" spans="2:16" ht="15.95" customHeight="1" x14ac:dyDescent="0.15">
      <c r="B911" s="6">
        <v>906</v>
      </c>
      <c r="C911" s="13" t="str">
        <f t="shared" si="173"/>
        <v/>
      </c>
      <c r="D911" s="25" t="str">
        <f>IFERROR(VLOOKUP(C911,金融機関コード!$B$3:$C$950,2),"")</f>
        <v/>
      </c>
      <c r="E911" s="13" t="str">
        <f t="shared" si="174"/>
        <v/>
      </c>
      <c r="F911" s="49" t="str">
        <f t="shared" si="172"/>
        <v/>
      </c>
      <c r="G911" s="25" t="str">
        <f>IFERROR(VLOOKUP(F911,金融機関コード!$G$3:$I$24268,3,FALSE),"")</f>
        <v/>
      </c>
      <c r="H911" s="12" t="str">
        <f t="shared" si="180"/>
        <v/>
      </c>
      <c r="I911" s="12" t="str">
        <f t="shared" si="175"/>
        <v/>
      </c>
      <c r="J911" s="77" t="str">
        <f t="shared" si="176"/>
        <v/>
      </c>
      <c r="K911" s="77" t="str">
        <f t="shared" si="177"/>
        <v/>
      </c>
      <c r="L911" s="12" t="str">
        <f t="shared" si="178"/>
        <v/>
      </c>
      <c r="M911" s="8" t="str">
        <f t="shared" si="181"/>
        <v/>
      </c>
      <c r="N911" s="10" t="str">
        <f t="shared" si="182"/>
        <v/>
      </c>
      <c r="O911" s="9" t="str">
        <f t="shared" si="183"/>
        <v/>
      </c>
      <c r="P911" s="11" t="str">
        <f t="shared" ca="1" si="179"/>
        <v/>
      </c>
    </row>
    <row r="912" spans="2:16" ht="15.95" customHeight="1" x14ac:dyDescent="0.15">
      <c r="B912" s="6">
        <v>907</v>
      </c>
      <c r="C912" s="13" t="str">
        <f t="shared" si="173"/>
        <v/>
      </c>
      <c r="D912" s="25" t="str">
        <f>IFERROR(VLOOKUP(C912,金融機関コード!$B$3:$C$950,2),"")</f>
        <v/>
      </c>
      <c r="E912" s="13" t="str">
        <f t="shared" si="174"/>
        <v/>
      </c>
      <c r="F912" s="49" t="str">
        <f t="shared" si="172"/>
        <v/>
      </c>
      <c r="G912" s="25" t="str">
        <f>IFERROR(VLOOKUP(F912,金融機関コード!$G$3:$I$24268,3,FALSE),"")</f>
        <v/>
      </c>
      <c r="H912" s="12" t="str">
        <f t="shared" si="180"/>
        <v/>
      </c>
      <c r="I912" s="12" t="str">
        <f t="shared" si="175"/>
        <v/>
      </c>
      <c r="J912" s="77" t="str">
        <f t="shared" si="176"/>
        <v/>
      </c>
      <c r="K912" s="77" t="str">
        <f t="shared" si="177"/>
        <v/>
      </c>
      <c r="L912" s="12" t="str">
        <f t="shared" si="178"/>
        <v/>
      </c>
      <c r="M912" s="8" t="str">
        <f t="shared" si="181"/>
        <v/>
      </c>
      <c r="N912" s="10" t="str">
        <f t="shared" si="182"/>
        <v/>
      </c>
      <c r="O912" s="9" t="str">
        <f t="shared" si="183"/>
        <v/>
      </c>
      <c r="P912" s="11" t="str">
        <f t="shared" ca="1" si="179"/>
        <v/>
      </c>
    </row>
    <row r="913" spans="2:16" ht="15.95" customHeight="1" x14ac:dyDescent="0.15">
      <c r="B913" s="6">
        <v>908</v>
      </c>
      <c r="C913" s="13" t="str">
        <f t="shared" si="173"/>
        <v/>
      </c>
      <c r="D913" s="25" t="str">
        <f>IFERROR(VLOOKUP(C913,金融機関コード!$B$3:$C$950,2),"")</f>
        <v/>
      </c>
      <c r="E913" s="13" t="str">
        <f t="shared" si="174"/>
        <v/>
      </c>
      <c r="F913" s="49" t="str">
        <f t="shared" si="172"/>
        <v/>
      </c>
      <c r="G913" s="25" t="str">
        <f>IFERROR(VLOOKUP(F913,金融機関コード!$G$3:$I$24268,3,FALSE),"")</f>
        <v/>
      </c>
      <c r="H913" s="12" t="str">
        <f t="shared" si="180"/>
        <v/>
      </c>
      <c r="I913" s="12" t="str">
        <f t="shared" si="175"/>
        <v/>
      </c>
      <c r="J913" s="77" t="str">
        <f t="shared" si="176"/>
        <v/>
      </c>
      <c r="K913" s="77" t="str">
        <f t="shared" si="177"/>
        <v/>
      </c>
      <c r="L913" s="12" t="str">
        <f t="shared" si="178"/>
        <v/>
      </c>
      <c r="M913" s="8" t="str">
        <f t="shared" si="181"/>
        <v/>
      </c>
      <c r="N913" s="10" t="str">
        <f t="shared" si="182"/>
        <v/>
      </c>
      <c r="O913" s="9" t="str">
        <f t="shared" si="183"/>
        <v/>
      </c>
      <c r="P913" s="11" t="str">
        <f t="shared" ca="1" si="179"/>
        <v/>
      </c>
    </row>
    <row r="914" spans="2:16" ht="15.95" customHeight="1" x14ac:dyDescent="0.15">
      <c r="B914" s="6">
        <v>909</v>
      </c>
      <c r="C914" s="13" t="str">
        <f t="shared" si="173"/>
        <v/>
      </c>
      <c r="D914" s="25" t="str">
        <f>IFERROR(VLOOKUP(C914,金融機関コード!$B$3:$C$950,2),"")</f>
        <v/>
      </c>
      <c r="E914" s="13" t="str">
        <f t="shared" si="174"/>
        <v/>
      </c>
      <c r="F914" s="49" t="str">
        <f t="shared" si="172"/>
        <v/>
      </c>
      <c r="G914" s="25" t="str">
        <f>IFERROR(VLOOKUP(F914,金融機関コード!$G$3:$I$24268,3,FALSE),"")</f>
        <v/>
      </c>
      <c r="H914" s="12" t="str">
        <f t="shared" si="180"/>
        <v/>
      </c>
      <c r="I914" s="12" t="str">
        <f t="shared" si="175"/>
        <v/>
      </c>
      <c r="J914" s="77" t="str">
        <f t="shared" si="176"/>
        <v/>
      </c>
      <c r="K914" s="77" t="str">
        <f t="shared" si="177"/>
        <v/>
      </c>
      <c r="L914" s="12" t="str">
        <f t="shared" si="178"/>
        <v/>
      </c>
      <c r="M914" s="8" t="str">
        <f t="shared" si="181"/>
        <v/>
      </c>
      <c r="N914" s="10" t="str">
        <f t="shared" si="182"/>
        <v/>
      </c>
      <c r="O914" s="9" t="str">
        <f t="shared" si="183"/>
        <v/>
      </c>
      <c r="P914" s="11" t="str">
        <f t="shared" ca="1" si="179"/>
        <v/>
      </c>
    </row>
    <row r="915" spans="2:16" ht="15.95" customHeight="1" x14ac:dyDescent="0.15">
      <c r="B915" s="6">
        <v>910</v>
      </c>
      <c r="C915" s="13" t="str">
        <f t="shared" si="173"/>
        <v/>
      </c>
      <c r="D915" s="25" t="str">
        <f>IFERROR(VLOOKUP(C915,金融機関コード!$B$3:$C$950,2),"")</f>
        <v/>
      </c>
      <c r="E915" s="13" t="str">
        <f t="shared" si="174"/>
        <v/>
      </c>
      <c r="F915" s="49" t="str">
        <f t="shared" ref="F915:F978" si="184">IFERROR((C915&amp;(E915+10000))*1,"")</f>
        <v/>
      </c>
      <c r="G915" s="25" t="str">
        <f>IFERROR(VLOOKUP(F915,金融機関コード!$G$3:$I$24268,3,FALSE),"")</f>
        <v/>
      </c>
      <c r="H915" s="12" t="str">
        <f t="shared" si="180"/>
        <v/>
      </c>
      <c r="I915" s="12" t="str">
        <f t="shared" si="175"/>
        <v/>
      </c>
      <c r="J915" s="77" t="str">
        <f t="shared" si="176"/>
        <v/>
      </c>
      <c r="K915" s="77" t="str">
        <f t="shared" si="177"/>
        <v/>
      </c>
      <c r="L915" s="12" t="str">
        <f t="shared" si="178"/>
        <v/>
      </c>
      <c r="M915" s="8" t="str">
        <f t="shared" si="181"/>
        <v/>
      </c>
      <c r="N915" s="10" t="str">
        <f t="shared" si="182"/>
        <v/>
      </c>
      <c r="O915" s="9" t="str">
        <f t="shared" si="183"/>
        <v/>
      </c>
      <c r="P915" s="11" t="str">
        <f t="shared" ca="1" si="179"/>
        <v/>
      </c>
    </row>
    <row r="916" spans="2:16" ht="15.95" customHeight="1" x14ac:dyDescent="0.15">
      <c r="B916" s="6">
        <v>911</v>
      </c>
      <c r="C916" s="13" t="str">
        <f t="shared" si="173"/>
        <v/>
      </c>
      <c r="D916" s="25" t="str">
        <f>IFERROR(VLOOKUP(C916,金融機関コード!$B$3:$C$950,2),"")</f>
        <v/>
      </c>
      <c r="E916" s="13" t="str">
        <f t="shared" si="174"/>
        <v/>
      </c>
      <c r="F916" s="49" t="str">
        <f t="shared" si="184"/>
        <v/>
      </c>
      <c r="G916" s="25" t="str">
        <f>IFERROR(VLOOKUP(F916,金融機関コード!$G$3:$I$24268,3,FALSE),"")</f>
        <v/>
      </c>
      <c r="H916" s="12" t="str">
        <f t="shared" si="180"/>
        <v/>
      </c>
      <c r="I916" s="12" t="str">
        <f t="shared" si="175"/>
        <v/>
      </c>
      <c r="J916" s="77" t="str">
        <f t="shared" si="176"/>
        <v/>
      </c>
      <c r="K916" s="77" t="str">
        <f t="shared" si="177"/>
        <v/>
      </c>
      <c r="L916" s="12" t="str">
        <f t="shared" si="178"/>
        <v/>
      </c>
      <c r="M916" s="8" t="str">
        <f t="shared" si="181"/>
        <v/>
      </c>
      <c r="N916" s="10" t="str">
        <f t="shared" si="182"/>
        <v/>
      </c>
      <c r="O916" s="9" t="str">
        <f t="shared" si="183"/>
        <v/>
      </c>
      <c r="P916" s="11" t="str">
        <f t="shared" ca="1" si="179"/>
        <v/>
      </c>
    </row>
    <row r="917" spans="2:16" ht="15.95" customHeight="1" x14ac:dyDescent="0.15">
      <c r="B917" s="6">
        <v>912</v>
      </c>
      <c r="C917" s="13" t="str">
        <f t="shared" si="173"/>
        <v/>
      </c>
      <c r="D917" s="25" t="str">
        <f>IFERROR(VLOOKUP(C917,金融機関コード!$B$3:$C$950,2),"")</f>
        <v/>
      </c>
      <c r="E917" s="13" t="str">
        <f t="shared" si="174"/>
        <v/>
      </c>
      <c r="F917" s="49" t="str">
        <f t="shared" si="184"/>
        <v/>
      </c>
      <c r="G917" s="25" t="str">
        <f>IFERROR(VLOOKUP(F917,金融機関コード!$G$3:$I$24268,3,FALSE),"")</f>
        <v/>
      </c>
      <c r="H917" s="12" t="str">
        <f t="shared" si="180"/>
        <v/>
      </c>
      <c r="I917" s="12" t="str">
        <f t="shared" si="175"/>
        <v/>
      </c>
      <c r="J917" s="77" t="str">
        <f t="shared" si="176"/>
        <v/>
      </c>
      <c r="K917" s="77" t="str">
        <f t="shared" si="177"/>
        <v/>
      </c>
      <c r="L917" s="12" t="str">
        <f t="shared" si="178"/>
        <v/>
      </c>
      <c r="M917" s="8" t="str">
        <f t="shared" si="181"/>
        <v/>
      </c>
      <c r="N917" s="10" t="str">
        <f t="shared" si="182"/>
        <v/>
      </c>
      <c r="O917" s="9" t="str">
        <f t="shared" si="183"/>
        <v/>
      </c>
      <c r="P917" s="11" t="str">
        <f t="shared" ca="1" si="179"/>
        <v/>
      </c>
    </row>
    <row r="918" spans="2:16" ht="15.95" customHeight="1" x14ac:dyDescent="0.15">
      <c r="B918" s="6">
        <v>913</v>
      </c>
      <c r="C918" s="13" t="str">
        <f t="shared" si="173"/>
        <v/>
      </c>
      <c r="D918" s="25" t="str">
        <f>IFERROR(VLOOKUP(C918,金融機関コード!$B$3:$C$950,2),"")</f>
        <v/>
      </c>
      <c r="E918" s="13" t="str">
        <f t="shared" si="174"/>
        <v/>
      </c>
      <c r="F918" s="49" t="str">
        <f t="shared" si="184"/>
        <v/>
      </c>
      <c r="G918" s="25" t="str">
        <f>IFERROR(VLOOKUP(F918,金融機関コード!$G$3:$I$24268,3,FALSE),"")</f>
        <v/>
      </c>
      <c r="H918" s="12" t="str">
        <f t="shared" si="180"/>
        <v/>
      </c>
      <c r="I918" s="12" t="str">
        <f t="shared" si="175"/>
        <v/>
      </c>
      <c r="J918" s="77" t="str">
        <f t="shared" si="176"/>
        <v/>
      </c>
      <c r="K918" s="77" t="str">
        <f t="shared" si="177"/>
        <v/>
      </c>
      <c r="L918" s="12" t="str">
        <f t="shared" si="178"/>
        <v/>
      </c>
      <c r="M918" s="8" t="str">
        <f t="shared" si="181"/>
        <v/>
      </c>
      <c r="N918" s="10" t="str">
        <f t="shared" si="182"/>
        <v/>
      </c>
      <c r="O918" s="9" t="str">
        <f t="shared" si="183"/>
        <v/>
      </c>
      <c r="P918" s="11" t="str">
        <f t="shared" ca="1" si="179"/>
        <v/>
      </c>
    </row>
    <row r="919" spans="2:16" ht="15.95" customHeight="1" x14ac:dyDescent="0.15">
      <c r="B919" s="6">
        <v>914</v>
      </c>
      <c r="C919" s="13" t="str">
        <f t="shared" si="173"/>
        <v/>
      </c>
      <c r="D919" s="25" t="str">
        <f>IFERROR(VLOOKUP(C919,金融機関コード!$B$3:$C$950,2),"")</f>
        <v/>
      </c>
      <c r="E919" s="13" t="str">
        <f t="shared" si="174"/>
        <v/>
      </c>
      <c r="F919" s="49" t="str">
        <f t="shared" si="184"/>
        <v/>
      </c>
      <c r="G919" s="25" t="str">
        <f>IFERROR(VLOOKUP(F919,金融機関コード!$G$3:$I$24268,3,FALSE),"")</f>
        <v/>
      </c>
      <c r="H919" s="12" t="str">
        <f t="shared" si="180"/>
        <v/>
      </c>
      <c r="I919" s="12" t="str">
        <f t="shared" si="175"/>
        <v/>
      </c>
      <c r="J919" s="77" t="str">
        <f t="shared" si="176"/>
        <v/>
      </c>
      <c r="K919" s="77" t="str">
        <f t="shared" si="177"/>
        <v/>
      </c>
      <c r="L919" s="12" t="str">
        <f t="shared" si="178"/>
        <v/>
      </c>
      <c r="M919" s="8" t="str">
        <f t="shared" si="181"/>
        <v/>
      </c>
      <c r="N919" s="10" t="str">
        <f t="shared" si="182"/>
        <v/>
      </c>
      <c r="O919" s="9" t="str">
        <f t="shared" si="183"/>
        <v/>
      </c>
      <c r="P919" s="11" t="str">
        <f t="shared" ca="1" si="179"/>
        <v/>
      </c>
    </row>
    <row r="920" spans="2:16" ht="15.95" customHeight="1" x14ac:dyDescent="0.15">
      <c r="B920" s="6">
        <v>915</v>
      </c>
      <c r="C920" s="13" t="str">
        <f t="shared" si="173"/>
        <v/>
      </c>
      <c r="D920" s="25" t="str">
        <f>IFERROR(VLOOKUP(C920,金融機関コード!$B$3:$C$950,2),"")</f>
        <v/>
      </c>
      <c r="E920" s="13" t="str">
        <f t="shared" si="174"/>
        <v/>
      </c>
      <c r="F920" s="49" t="str">
        <f t="shared" si="184"/>
        <v/>
      </c>
      <c r="G920" s="25" t="str">
        <f>IFERROR(VLOOKUP(F920,金融機関コード!$G$3:$I$24268,3,FALSE),"")</f>
        <v/>
      </c>
      <c r="H920" s="12" t="str">
        <f t="shared" si="180"/>
        <v/>
      </c>
      <c r="I920" s="12" t="str">
        <f t="shared" si="175"/>
        <v/>
      </c>
      <c r="J920" s="77" t="str">
        <f t="shared" si="176"/>
        <v/>
      </c>
      <c r="K920" s="77" t="str">
        <f t="shared" si="177"/>
        <v/>
      </c>
      <c r="L920" s="12" t="str">
        <f t="shared" si="178"/>
        <v/>
      </c>
      <c r="M920" s="8" t="str">
        <f t="shared" si="181"/>
        <v/>
      </c>
      <c r="N920" s="10" t="str">
        <f t="shared" si="182"/>
        <v/>
      </c>
      <c r="O920" s="9" t="str">
        <f t="shared" si="183"/>
        <v/>
      </c>
      <c r="P920" s="11" t="str">
        <f t="shared" ca="1" si="179"/>
        <v/>
      </c>
    </row>
    <row r="921" spans="2:16" ht="15.95" customHeight="1" x14ac:dyDescent="0.15">
      <c r="B921" s="6">
        <v>916</v>
      </c>
      <c r="C921" s="13" t="str">
        <f t="shared" si="173"/>
        <v/>
      </c>
      <c r="D921" s="25" t="str">
        <f>IFERROR(VLOOKUP(C921,金融機関コード!$B$3:$C$950,2),"")</f>
        <v/>
      </c>
      <c r="E921" s="13" t="str">
        <f t="shared" si="174"/>
        <v/>
      </c>
      <c r="F921" s="49" t="str">
        <f t="shared" si="184"/>
        <v/>
      </c>
      <c r="G921" s="25" t="str">
        <f>IFERROR(VLOOKUP(F921,金融機関コード!$G$3:$I$24268,3,FALSE),"")</f>
        <v/>
      </c>
      <c r="H921" s="12" t="str">
        <f t="shared" si="180"/>
        <v/>
      </c>
      <c r="I921" s="12" t="str">
        <f t="shared" si="175"/>
        <v/>
      </c>
      <c r="J921" s="77" t="str">
        <f t="shared" si="176"/>
        <v/>
      </c>
      <c r="K921" s="77" t="str">
        <f t="shared" si="177"/>
        <v/>
      </c>
      <c r="L921" s="12" t="str">
        <f t="shared" si="178"/>
        <v/>
      </c>
      <c r="M921" s="8" t="str">
        <f t="shared" si="181"/>
        <v/>
      </c>
      <c r="N921" s="10" t="str">
        <f t="shared" si="182"/>
        <v/>
      </c>
      <c r="O921" s="9" t="str">
        <f t="shared" si="183"/>
        <v/>
      </c>
      <c r="P921" s="11" t="str">
        <f t="shared" ca="1" si="179"/>
        <v/>
      </c>
    </row>
    <row r="922" spans="2:16" ht="15.95" customHeight="1" x14ac:dyDescent="0.15">
      <c r="B922" s="6">
        <v>917</v>
      </c>
      <c r="C922" s="13" t="str">
        <f t="shared" si="173"/>
        <v/>
      </c>
      <c r="D922" s="25" t="str">
        <f>IFERROR(VLOOKUP(C922,金融機関コード!$B$3:$C$950,2),"")</f>
        <v/>
      </c>
      <c r="E922" s="13" t="str">
        <f t="shared" si="174"/>
        <v/>
      </c>
      <c r="F922" s="49" t="str">
        <f t="shared" si="184"/>
        <v/>
      </c>
      <c r="G922" s="25" t="str">
        <f>IFERROR(VLOOKUP(F922,金融機関コード!$G$3:$I$24268,3,FALSE),"")</f>
        <v/>
      </c>
      <c r="H922" s="12" t="str">
        <f t="shared" si="180"/>
        <v/>
      </c>
      <c r="I922" s="12" t="str">
        <f t="shared" si="175"/>
        <v/>
      </c>
      <c r="J922" s="77" t="str">
        <f t="shared" si="176"/>
        <v/>
      </c>
      <c r="K922" s="77" t="str">
        <f t="shared" si="177"/>
        <v/>
      </c>
      <c r="L922" s="12" t="str">
        <f t="shared" si="178"/>
        <v/>
      </c>
      <c r="M922" s="8" t="str">
        <f t="shared" si="181"/>
        <v/>
      </c>
      <c r="N922" s="10" t="str">
        <f t="shared" si="182"/>
        <v/>
      </c>
      <c r="O922" s="9" t="str">
        <f t="shared" si="183"/>
        <v/>
      </c>
      <c r="P922" s="11" t="str">
        <f t="shared" ca="1" si="179"/>
        <v/>
      </c>
    </row>
    <row r="923" spans="2:16" ht="15.95" customHeight="1" x14ac:dyDescent="0.15">
      <c r="B923" s="6">
        <v>918</v>
      </c>
      <c r="C923" s="13" t="str">
        <f t="shared" si="173"/>
        <v/>
      </c>
      <c r="D923" s="25" t="str">
        <f>IFERROR(VLOOKUP(C923,金融機関コード!$B$3:$C$950,2),"")</f>
        <v/>
      </c>
      <c r="E923" s="13" t="str">
        <f t="shared" si="174"/>
        <v/>
      </c>
      <c r="F923" s="49" t="str">
        <f t="shared" si="184"/>
        <v/>
      </c>
      <c r="G923" s="25" t="str">
        <f>IFERROR(VLOOKUP(F923,金融機関コード!$G$3:$I$24268,3,FALSE),"")</f>
        <v/>
      </c>
      <c r="H923" s="12" t="str">
        <f t="shared" si="180"/>
        <v/>
      </c>
      <c r="I923" s="12" t="str">
        <f t="shared" si="175"/>
        <v/>
      </c>
      <c r="J923" s="77" t="str">
        <f t="shared" si="176"/>
        <v/>
      </c>
      <c r="K923" s="77" t="str">
        <f t="shared" si="177"/>
        <v/>
      </c>
      <c r="L923" s="12" t="str">
        <f t="shared" si="178"/>
        <v/>
      </c>
      <c r="M923" s="8" t="str">
        <f t="shared" si="181"/>
        <v/>
      </c>
      <c r="N923" s="10" t="str">
        <f t="shared" si="182"/>
        <v/>
      </c>
      <c r="O923" s="9" t="str">
        <f t="shared" si="183"/>
        <v/>
      </c>
      <c r="P923" s="11" t="str">
        <f t="shared" ca="1" si="179"/>
        <v/>
      </c>
    </row>
    <row r="924" spans="2:16" ht="15.95" customHeight="1" x14ac:dyDescent="0.15">
      <c r="B924" s="6">
        <v>919</v>
      </c>
      <c r="C924" s="13" t="str">
        <f t="shared" si="173"/>
        <v/>
      </c>
      <c r="D924" s="25" t="str">
        <f>IFERROR(VLOOKUP(C924,金融機関コード!$B$3:$C$950,2),"")</f>
        <v/>
      </c>
      <c r="E924" s="13" t="str">
        <f t="shared" si="174"/>
        <v/>
      </c>
      <c r="F924" s="49" t="str">
        <f t="shared" si="184"/>
        <v/>
      </c>
      <c r="G924" s="25" t="str">
        <f>IFERROR(VLOOKUP(F924,金融機関コード!$G$3:$I$24268,3,FALSE),"")</f>
        <v/>
      </c>
      <c r="H924" s="12" t="str">
        <f t="shared" si="180"/>
        <v/>
      </c>
      <c r="I924" s="12" t="str">
        <f t="shared" si="175"/>
        <v/>
      </c>
      <c r="J924" s="77" t="str">
        <f t="shared" si="176"/>
        <v/>
      </c>
      <c r="K924" s="77" t="str">
        <f t="shared" si="177"/>
        <v/>
      </c>
      <c r="L924" s="12" t="str">
        <f t="shared" si="178"/>
        <v/>
      </c>
      <c r="M924" s="8" t="str">
        <f t="shared" si="181"/>
        <v/>
      </c>
      <c r="N924" s="10" t="str">
        <f t="shared" si="182"/>
        <v/>
      </c>
      <c r="O924" s="9" t="str">
        <f t="shared" si="183"/>
        <v/>
      </c>
      <c r="P924" s="11" t="str">
        <f t="shared" ca="1" si="179"/>
        <v/>
      </c>
    </row>
    <row r="925" spans="2:16" ht="15.95" customHeight="1" x14ac:dyDescent="0.15">
      <c r="B925" s="6">
        <v>920</v>
      </c>
      <c r="C925" s="13" t="str">
        <f t="shared" si="173"/>
        <v/>
      </c>
      <c r="D925" s="25" t="str">
        <f>IFERROR(VLOOKUP(C925,金融機関コード!$B$3:$C$950,2),"")</f>
        <v/>
      </c>
      <c r="E925" s="13" t="str">
        <f t="shared" si="174"/>
        <v/>
      </c>
      <c r="F925" s="49" t="str">
        <f t="shared" si="184"/>
        <v/>
      </c>
      <c r="G925" s="25" t="str">
        <f>IFERROR(VLOOKUP(F925,金融機関コード!$G$3:$I$24268,3,FALSE),"")</f>
        <v/>
      </c>
      <c r="H925" s="12" t="str">
        <f t="shared" si="180"/>
        <v/>
      </c>
      <c r="I925" s="12" t="str">
        <f t="shared" si="175"/>
        <v/>
      </c>
      <c r="J925" s="77" t="str">
        <f t="shared" si="176"/>
        <v/>
      </c>
      <c r="K925" s="77" t="str">
        <f t="shared" si="177"/>
        <v/>
      </c>
      <c r="L925" s="12" t="str">
        <f t="shared" si="178"/>
        <v/>
      </c>
      <c r="M925" s="8" t="str">
        <f t="shared" si="181"/>
        <v/>
      </c>
      <c r="N925" s="10" t="str">
        <f t="shared" si="182"/>
        <v/>
      </c>
      <c r="O925" s="9" t="str">
        <f t="shared" si="183"/>
        <v/>
      </c>
      <c r="P925" s="11" t="str">
        <f t="shared" ca="1" si="179"/>
        <v/>
      </c>
    </row>
    <row r="926" spans="2:16" ht="15.95" customHeight="1" x14ac:dyDescent="0.15">
      <c r="B926" s="6">
        <v>921</v>
      </c>
      <c r="C926" s="13" t="str">
        <f t="shared" si="173"/>
        <v/>
      </c>
      <c r="D926" s="25" t="str">
        <f>IFERROR(VLOOKUP(C926,金融機関コード!$B$3:$C$950,2),"")</f>
        <v/>
      </c>
      <c r="E926" s="13" t="str">
        <f t="shared" si="174"/>
        <v/>
      </c>
      <c r="F926" s="49" t="str">
        <f t="shared" si="184"/>
        <v/>
      </c>
      <c r="G926" s="25" t="str">
        <f>IFERROR(VLOOKUP(F926,金融機関コード!$G$3:$I$24268,3,FALSE),"")</f>
        <v/>
      </c>
      <c r="H926" s="12" t="str">
        <f t="shared" si="180"/>
        <v/>
      </c>
      <c r="I926" s="12" t="str">
        <f t="shared" si="175"/>
        <v/>
      </c>
      <c r="J926" s="77" t="str">
        <f t="shared" si="176"/>
        <v/>
      </c>
      <c r="K926" s="77" t="str">
        <f t="shared" si="177"/>
        <v/>
      </c>
      <c r="L926" s="12" t="str">
        <f t="shared" si="178"/>
        <v/>
      </c>
      <c r="M926" s="8" t="str">
        <f t="shared" si="181"/>
        <v/>
      </c>
      <c r="N926" s="10" t="str">
        <f t="shared" si="182"/>
        <v/>
      </c>
      <c r="O926" s="9" t="str">
        <f t="shared" si="183"/>
        <v/>
      </c>
      <c r="P926" s="11" t="str">
        <f t="shared" ca="1" si="179"/>
        <v/>
      </c>
    </row>
    <row r="927" spans="2:16" ht="15.95" customHeight="1" x14ac:dyDescent="0.15">
      <c r="B927" s="6">
        <v>922</v>
      </c>
      <c r="C927" s="13" t="str">
        <f t="shared" si="173"/>
        <v/>
      </c>
      <c r="D927" s="25" t="str">
        <f>IFERROR(VLOOKUP(C927,金融機関コード!$B$3:$C$950,2),"")</f>
        <v/>
      </c>
      <c r="E927" s="13" t="str">
        <f t="shared" si="174"/>
        <v/>
      </c>
      <c r="F927" s="49" t="str">
        <f t="shared" si="184"/>
        <v/>
      </c>
      <c r="G927" s="25" t="str">
        <f>IFERROR(VLOOKUP(F927,金融機関コード!$G$3:$I$24268,3,FALSE),"")</f>
        <v/>
      </c>
      <c r="H927" s="12" t="str">
        <f t="shared" si="180"/>
        <v/>
      </c>
      <c r="I927" s="12" t="str">
        <f t="shared" si="175"/>
        <v/>
      </c>
      <c r="J927" s="77" t="str">
        <f t="shared" si="176"/>
        <v/>
      </c>
      <c r="K927" s="77" t="str">
        <f t="shared" si="177"/>
        <v/>
      </c>
      <c r="L927" s="12" t="str">
        <f t="shared" si="178"/>
        <v/>
      </c>
      <c r="M927" s="8" t="str">
        <f t="shared" si="181"/>
        <v/>
      </c>
      <c r="N927" s="10" t="str">
        <f t="shared" si="182"/>
        <v/>
      </c>
      <c r="O927" s="9" t="str">
        <f t="shared" si="183"/>
        <v/>
      </c>
      <c r="P927" s="11" t="str">
        <f t="shared" ca="1" si="179"/>
        <v/>
      </c>
    </row>
    <row r="928" spans="2:16" ht="15.95" customHeight="1" x14ac:dyDescent="0.15">
      <c r="B928" s="6">
        <v>923</v>
      </c>
      <c r="C928" s="13" t="str">
        <f t="shared" si="173"/>
        <v/>
      </c>
      <c r="D928" s="25" t="str">
        <f>IFERROR(VLOOKUP(C928,金融機関コード!$B$3:$C$950,2),"")</f>
        <v/>
      </c>
      <c r="E928" s="13" t="str">
        <f t="shared" si="174"/>
        <v/>
      </c>
      <c r="F928" s="49" t="str">
        <f t="shared" si="184"/>
        <v/>
      </c>
      <c r="G928" s="25" t="str">
        <f>IFERROR(VLOOKUP(F928,金融機関コード!$G$3:$I$24268,3,FALSE),"")</f>
        <v/>
      </c>
      <c r="H928" s="12" t="str">
        <f t="shared" si="180"/>
        <v/>
      </c>
      <c r="I928" s="12" t="str">
        <f t="shared" si="175"/>
        <v/>
      </c>
      <c r="J928" s="77" t="str">
        <f t="shared" si="176"/>
        <v/>
      </c>
      <c r="K928" s="77" t="str">
        <f t="shared" si="177"/>
        <v/>
      </c>
      <c r="L928" s="12" t="str">
        <f t="shared" si="178"/>
        <v/>
      </c>
      <c r="M928" s="8" t="str">
        <f t="shared" si="181"/>
        <v/>
      </c>
      <c r="N928" s="10" t="str">
        <f t="shared" si="182"/>
        <v/>
      </c>
      <c r="O928" s="9" t="str">
        <f t="shared" si="183"/>
        <v/>
      </c>
      <c r="P928" s="11" t="str">
        <f t="shared" ca="1" si="179"/>
        <v/>
      </c>
    </row>
    <row r="929" spans="2:16" ht="15.95" customHeight="1" x14ac:dyDescent="0.15">
      <c r="B929" s="6">
        <v>924</v>
      </c>
      <c r="C929" s="13" t="str">
        <f t="shared" si="173"/>
        <v/>
      </c>
      <c r="D929" s="25" t="str">
        <f>IFERROR(VLOOKUP(C929,金融機関コード!$B$3:$C$950,2),"")</f>
        <v/>
      </c>
      <c r="E929" s="13" t="str">
        <f t="shared" si="174"/>
        <v/>
      </c>
      <c r="F929" s="49" t="str">
        <f t="shared" si="184"/>
        <v/>
      </c>
      <c r="G929" s="25" t="str">
        <f>IFERROR(VLOOKUP(F929,金融機関コード!$G$3:$I$24268,3,FALSE),"")</f>
        <v/>
      </c>
      <c r="H929" s="12" t="str">
        <f t="shared" si="180"/>
        <v/>
      </c>
      <c r="I929" s="12" t="str">
        <f t="shared" si="175"/>
        <v/>
      </c>
      <c r="J929" s="77" t="str">
        <f t="shared" si="176"/>
        <v/>
      </c>
      <c r="K929" s="77" t="str">
        <f t="shared" si="177"/>
        <v/>
      </c>
      <c r="L929" s="12" t="str">
        <f t="shared" si="178"/>
        <v/>
      </c>
      <c r="M929" s="8" t="str">
        <f t="shared" si="181"/>
        <v/>
      </c>
      <c r="N929" s="10" t="str">
        <f t="shared" si="182"/>
        <v/>
      </c>
      <c r="O929" s="9" t="str">
        <f t="shared" si="183"/>
        <v/>
      </c>
      <c r="P929" s="11" t="str">
        <f t="shared" ca="1" si="179"/>
        <v/>
      </c>
    </row>
    <row r="930" spans="2:16" ht="15.95" customHeight="1" x14ac:dyDescent="0.15">
      <c r="B930" s="6">
        <v>925</v>
      </c>
      <c r="C930" s="13" t="str">
        <f t="shared" si="173"/>
        <v/>
      </c>
      <c r="D930" s="25" t="str">
        <f>IFERROR(VLOOKUP(C930,金融機関コード!$B$3:$C$950,2),"")</f>
        <v/>
      </c>
      <c r="E930" s="13" t="str">
        <f t="shared" si="174"/>
        <v/>
      </c>
      <c r="F930" s="49" t="str">
        <f t="shared" si="184"/>
        <v/>
      </c>
      <c r="G930" s="25" t="str">
        <f>IFERROR(VLOOKUP(F930,金融機関コード!$G$3:$I$24268,3,FALSE),"")</f>
        <v/>
      </c>
      <c r="H930" s="12" t="str">
        <f t="shared" si="180"/>
        <v/>
      </c>
      <c r="I930" s="12" t="str">
        <f t="shared" si="175"/>
        <v/>
      </c>
      <c r="J930" s="77" t="str">
        <f t="shared" si="176"/>
        <v/>
      </c>
      <c r="K930" s="77" t="str">
        <f t="shared" si="177"/>
        <v/>
      </c>
      <c r="L930" s="12" t="str">
        <f t="shared" si="178"/>
        <v/>
      </c>
      <c r="M930" s="8" t="str">
        <f t="shared" si="181"/>
        <v/>
      </c>
      <c r="N930" s="10" t="str">
        <f t="shared" si="182"/>
        <v/>
      </c>
      <c r="O930" s="9" t="str">
        <f t="shared" si="183"/>
        <v/>
      </c>
      <c r="P930" s="11" t="str">
        <f t="shared" ca="1" si="179"/>
        <v/>
      </c>
    </row>
    <row r="931" spans="2:16" ht="15.95" customHeight="1" x14ac:dyDescent="0.15">
      <c r="B931" s="6">
        <v>926</v>
      </c>
      <c r="C931" s="13" t="str">
        <f t="shared" si="173"/>
        <v/>
      </c>
      <c r="D931" s="25" t="str">
        <f>IFERROR(VLOOKUP(C931,金融機関コード!$B$3:$C$950,2),"")</f>
        <v/>
      </c>
      <c r="E931" s="13" t="str">
        <f t="shared" si="174"/>
        <v/>
      </c>
      <c r="F931" s="49" t="str">
        <f t="shared" si="184"/>
        <v/>
      </c>
      <c r="G931" s="25" t="str">
        <f>IFERROR(VLOOKUP(F931,金融機関コード!$G$3:$I$24268,3,FALSE),"")</f>
        <v/>
      </c>
      <c r="H931" s="12" t="str">
        <f t="shared" si="180"/>
        <v/>
      </c>
      <c r="I931" s="12" t="str">
        <f t="shared" si="175"/>
        <v/>
      </c>
      <c r="J931" s="77" t="str">
        <f t="shared" si="176"/>
        <v/>
      </c>
      <c r="K931" s="77" t="str">
        <f t="shared" si="177"/>
        <v/>
      </c>
      <c r="L931" s="12" t="str">
        <f t="shared" si="178"/>
        <v/>
      </c>
      <c r="M931" s="8" t="str">
        <f t="shared" si="181"/>
        <v/>
      </c>
      <c r="N931" s="10" t="str">
        <f t="shared" si="182"/>
        <v/>
      </c>
      <c r="O931" s="9" t="str">
        <f t="shared" si="183"/>
        <v/>
      </c>
      <c r="P931" s="11" t="str">
        <f t="shared" ca="1" si="179"/>
        <v/>
      </c>
    </row>
    <row r="932" spans="2:16" ht="15.95" customHeight="1" x14ac:dyDescent="0.15">
      <c r="B932" s="6">
        <v>927</v>
      </c>
      <c r="C932" s="13" t="str">
        <f t="shared" si="173"/>
        <v/>
      </c>
      <c r="D932" s="25" t="str">
        <f>IFERROR(VLOOKUP(C932,金融機関コード!$B$3:$C$950,2),"")</f>
        <v/>
      </c>
      <c r="E932" s="13" t="str">
        <f t="shared" si="174"/>
        <v/>
      </c>
      <c r="F932" s="49" t="str">
        <f t="shared" si="184"/>
        <v/>
      </c>
      <c r="G932" s="25" t="str">
        <f>IFERROR(VLOOKUP(F932,金融機関コード!$G$3:$I$24268,3,FALSE),"")</f>
        <v/>
      </c>
      <c r="H932" s="12" t="str">
        <f t="shared" si="180"/>
        <v/>
      </c>
      <c r="I932" s="12" t="str">
        <f t="shared" si="175"/>
        <v/>
      </c>
      <c r="J932" s="77" t="str">
        <f t="shared" si="176"/>
        <v/>
      </c>
      <c r="K932" s="77" t="str">
        <f t="shared" si="177"/>
        <v/>
      </c>
      <c r="L932" s="12" t="str">
        <f t="shared" si="178"/>
        <v/>
      </c>
      <c r="M932" s="8" t="str">
        <f t="shared" si="181"/>
        <v/>
      </c>
      <c r="N932" s="10" t="str">
        <f t="shared" si="182"/>
        <v/>
      </c>
      <c r="O932" s="9" t="str">
        <f t="shared" si="183"/>
        <v/>
      </c>
      <c r="P932" s="11" t="str">
        <f t="shared" ca="1" si="179"/>
        <v/>
      </c>
    </row>
    <row r="933" spans="2:16" ht="15.95" customHeight="1" x14ac:dyDescent="0.15">
      <c r="B933" s="6">
        <v>928</v>
      </c>
      <c r="C933" s="13" t="str">
        <f t="shared" si="173"/>
        <v/>
      </c>
      <c r="D933" s="25" t="str">
        <f>IFERROR(VLOOKUP(C933,金融機関コード!$B$3:$C$950,2),"")</f>
        <v/>
      </c>
      <c r="E933" s="13" t="str">
        <f t="shared" si="174"/>
        <v/>
      </c>
      <c r="F933" s="49" t="str">
        <f t="shared" si="184"/>
        <v/>
      </c>
      <c r="G933" s="25" t="str">
        <f>IFERROR(VLOOKUP(F933,金融機関コード!$G$3:$I$24268,3,FALSE),"")</f>
        <v/>
      </c>
      <c r="H933" s="12" t="str">
        <f t="shared" si="180"/>
        <v/>
      </c>
      <c r="I933" s="12" t="str">
        <f t="shared" si="175"/>
        <v/>
      </c>
      <c r="J933" s="77" t="str">
        <f t="shared" si="176"/>
        <v/>
      </c>
      <c r="K933" s="77" t="str">
        <f t="shared" si="177"/>
        <v/>
      </c>
      <c r="L933" s="12" t="str">
        <f t="shared" si="178"/>
        <v/>
      </c>
      <c r="M933" s="8" t="str">
        <f t="shared" si="181"/>
        <v/>
      </c>
      <c r="N933" s="10" t="str">
        <f t="shared" si="182"/>
        <v/>
      </c>
      <c r="O933" s="9" t="str">
        <f t="shared" si="183"/>
        <v/>
      </c>
      <c r="P933" s="11" t="str">
        <f t="shared" ca="1" si="179"/>
        <v/>
      </c>
    </row>
    <row r="934" spans="2:16" ht="15.95" customHeight="1" x14ac:dyDescent="0.15">
      <c r="B934" s="6">
        <v>929</v>
      </c>
      <c r="C934" s="13" t="str">
        <f t="shared" si="173"/>
        <v/>
      </c>
      <c r="D934" s="25" t="str">
        <f>IFERROR(VLOOKUP(C934,金融機関コード!$B$3:$C$950,2),"")</f>
        <v/>
      </c>
      <c r="E934" s="13" t="str">
        <f t="shared" si="174"/>
        <v/>
      </c>
      <c r="F934" s="49" t="str">
        <f t="shared" si="184"/>
        <v/>
      </c>
      <c r="G934" s="25" t="str">
        <f>IFERROR(VLOOKUP(F934,金融機関コード!$G$3:$I$24268,3,FALSE),"")</f>
        <v/>
      </c>
      <c r="H934" s="12" t="str">
        <f t="shared" si="180"/>
        <v/>
      </c>
      <c r="I934" s="12" t="str">
        <f t="shared" si="175"/>
        <v/>
      </c>
      <c r="J934" s="77" t="str">
        <f t="shared" si="176"/>
        <v/>
      </c>
      <c r="K934" s="77" t="str">
        <f t="shared" si="177"/>
        <v/>
      </c>
      <c r="L934" s="12" t="str">
        <f t="shared" si="178"/>
        <v/>
      </c>
      <c r="M934" s="8" t="str">
        <f t="shared" si="181"/>
        <v/>
      </c>
      <c r="N934" s="10" t="str">
        <f t="shared" si="182"/>
        <v/>
      </c>
      <c r="O934" s="9" t="str">
        <f t="shared" si="183"/>
        <v/>
      </c>
      <c r="P934" s="11" t="str">
        <f t="shared" ca="1" si="179"/>
        <v/>
      </c>
    </row>
    <row r="935" spans="2:16" ht="15.95" customHeight="1" x14ac:dyDescent="0.15">
      <c r="B935" s="6">
        <v>930</v>
      </c>
      <c r="C935" s="13" t="str">
        <f t="shared" si="173"/>
        <v/>
      </c>
      <c r="D935" s="25" t="str">
        <f>IFERROR(VLOOKUP(C935,金融機関コード!$B$3:$C$950,2),"")</f>
        <v/>
      </c>
      <c r="E935" s="13" t="str">
        <f t="shared" si="174"/>
        <v/>
      </c>
      <c r="F935" s="49" t="str">
        <f t="shared" si="184"/>
        <v/>
      </c>
      <c r="G935" s="25" t="str">
        <f>IFERROR(VLOOKUP(F935,金融機関コード!$G$3:$I$24268,3,FALSE),"")</f>
        <v/>
      </c>
      <c r="H935" s="12" t="str">
        <f t="shared" si="180"/>
        <v/>
      </c>
      <c r="I935" s="12" t="str">
        <f t="shared" si="175"/>
        <v/>
      </c>
      <c r="J935" s="77" t="str">
        <f t="shared" si="176"/>
        <v/>
      </c>
      <c r="K935" s="77" t="str">
        <f t="shared" si="177"/>
        <v/>
      </c>
      <c r="L935" s="12" t="str">
        <f t="shared" si="178"/>
        <v/>
      </c>
      <c r="M935" s="8" t="str">
        <f t="shared" si="181"/>
        <v/>
      </c>
      <c r="N935" s="10" t="str">
        <f t="shared" si="182"/>
        <v/>
      </c>
      <c r="O935" s="9" t="str">
        <f t="shared" si="183"/>
        <v/>
      </c>
      <c r="P935" s="11" t="str">
        <f t="shared" ca="1" si="179"/>
        <v/>
      </c>
    </row>
    <row r="936" spans="2:16" ht="15.95" customHeight="1" x14ac:dyDescent="0.15">
      <c r="B936" s="6">
        <v>931</v>
      </c>
      <c r="C936" s="13" t="str">
        <f t="shared" si="173"/>
        <v/>
      </c>
      <c r="D936" s="25" t="str">
        <f>IFERROR(VLOOKUP(C936,金融機関コード!$B$3:$C$950,2),"")</f>
        <v/>
      </c>
      <c r="E936" s="13" t="str">
        <f t="shared" si="174"/>
        <v/>
      </c>
      <c r="F936" s="49" t="str">
        <f t="shared" si="184"/>
        <v/>
      </c>
      <c r="G936" s="25" t="str">
        <f>IFERROR(VLOOKUP(F936,金融機関コード!$G$3:$I$24268,3,FALSE),"")</f>
        <v/>
      </c>
      <c r="H936" s="12" t="str">
        <f t="shared" si="180"/>
        <v/>
      </c>
      <c r="I936" s="12" t="str">
        <f t="shared" si="175"/>
        <v/>
      </c>
      <c r="J936" s="77" t="str">
        <f t="shared" si="176"/>
        <v/>
      </c>
      <c r="K936" s="77" t="str">
        <f t="shared" si="177"/>
        <v/>
      </c>
      <c r="L936" s="12" t="str">
        <f t="shared" si="178"/>
        <v/>
      </c>
      <c r="M936" s="8" t="str">
        <f t="shared" si="181"/>
        <v/>
      </c>
      <c r="N936" s="10" t="str">
        <f t="shared" si="182"/>
        <v/>
      </c>
      <c r="O936" s="9" t="str">
        <f t="shared" si="183"/>
        <v/>
      </c>
      <c r="P936" s="11" t="str">
        <f t="shared" ca="1" si="179"/>
        <v/>
      </c>
    </row>
    <row r="937" spans="2:16" ht="15.95" customHeight="1" x14ac:dyDescent="0.15">
      <c r="B937" s="6">
        <v>932</v>
      </c>
      <c r="C937" s="13" t="str">
        <f t="shared" si="173"/>
        <v/>
      </c>
      <c r="D937" s="25" t="str">
        <f>IFERROR(VLOOKUP(C937,金融機関コード!$B$3:$C$950,2),"")</f>
        <v/>
      </c>
      <c r="E937" s="13" t="str">
        <f t="shared" si="174"/>
        <v/>
      </c>
      <c r="F937" s="49" t="str">
        <f t="shared" si="184"/>
        <v/>
      </c>
      <c r="G937" s="25" t="str">
        <f>IFERROR(VLOOKUP(F937,金融機関コード!$G$3:$I$24268,3,FALSE),"")</f>
        <v/>
      </c>
      <c r="H937" s="12" t="str">
        <f t="shared" si="180"/>
        <v/>
      </c>
      <c r="I937" s="12" t="str">
        <f t="shared" si="175"/>
        <v/>
      </c>
      <c r="J937" s="77" t="str">
        <f t="shared" si="176"/>
        <v/>
      </c>
      <c r="K937" s="77" t="str">
        <f t="shared" si="177"/>
        <v/>
      </c>
      <c r="L937" s="12" t="str">
        <f t="shared" si="178"/>
        <v/>
      </c>
      <c r="M937" s="8" t="str">
        <f t="shared" si="181"/>
        <v/>
      </c>
      <c r="N937" s="10" t="str">
        <f t="shared" si="182"/>
        <v/>
      </c>
      <c r="O937" s="9" t="str">
        <f t="shared" si="183"/>
        <v/>
      </c>
      <c r="P937" s="11" t="str">
        <f t="shared" ca="1" si="179"/>
        <v/>
      </c>
    </row>
    <row r="938" spans="2:16" ht="15.95" customHeight="1" x14ac:dyDescent="0.15">
      <c r="B938" s="6">
        <v>933</v>
      </c>
      <c r="C938" s="13" t="str">
        <f t="shared" si="173"/>
        <v/>
      </c>
      <c r="D938" s="25" t="str">
        <f>IFERROR(VLOOKUP(C938,金融機関コード!$B$3:$C$950,2),"")</f>
        <v/>
      </c>
      <c r="E938" s="13" t="str">
        <f t="shared" si="174"/>
        <v/>
      </c>
      <c r="F938" s="49" t="str">
        <f t="shared" si="184"/>
        <v/>
      </c>
      <c r="G938" s="25" t="str">
        <f>IFERROR(VLOOKUP(F938,金融機関コード!$G$3:$I$24268,3,FALSE),"")</f>
        <v/>
      </c>
      <c r="H938" s="12" t="str">
        <f t="shared" si="180"/>
        <v/>
      </c>
      <c r="I938" s="12" t="str">
        <f t="shared" si="175"/>
        <v/>
      </c>
      <c r="J938" s="77" t="str">
        <f t="shared" si="176"/>
        <v/>
      </c>
      <c r="K938" s="77" t="str">
        <f t="shared" si="177"/>
        <v/>
      </c>
      <c r="L938" s="12" t="str">
        <f t="shared" si="178"/>
        <v/>
      </c>
      <c r="M938" s="8" t="str">
        <f t="shared" si="181"/>
        <v/>
      </c>
      <c r="N938" s="10" t="str">
        <f t="shared" si="182"/>
        <v/>
      </c>
      <c r="O938" s="9" t="str">
        <f t="shared" si="183"/>
        <v/>
      </c>
      <c r="P938" s="11" t="str">
        <f t="shared" ca="1" si="179"/>
        <v/>
      </c>
    </row>
    <row r="939" spans="2:16" ht="15.95" customHeight="1" x14ac:dyDescent="0.15">
      <c r="B939" s="6">
        <v>934</v>
      </c>
      <c r="C939" s="13" t="str">
        <f t="shared" si="173"/>
        <v/>
      </c>
      <c r="D939" s="25" t="str">
        <f>IFERROR(VLOOKUP(C939,金融機関コード!$B$3:$C$950,2),"")</f>
        <v/>
      </c>
      <c r="E939" s="13" t="str">
        <f t="shared" si="174"/>
        <v/>
      </c>
      <c r="F939" s="49" t="str">
        <f t="shared" si="184"/>
        <v/>
      </c>
      <c r="G939" s="25" t="str">
        <f>IFERROR(VLOOKUP(F939,金融機関コード!$G$3:$I$24268,3,FALSE),"")</f>
        <v/>
      </c>
      <c r="H939" s="12" t="str">
        <f t="shared" si="180"/>
        <v/>
      </c>
      <c r="I939" s="12" t="str">
        <f t="shared" si="175"/>
        <v/>
      </c>
      <c r="J939" s="77" t="str">
        <f t="shared" si="176"/>
        <v/>
      </c>
      <c r="K939" s="77" t="str">
        <f t="shared" si="177"/>
        <v/>
      </c>
      <c r="L939" s="12" t="str">
        <f t="shared" si="178"/>
        <v/>
      </c>
      <c r="M939" s="8" t="str">
        <f t="shared" si="181"/>
        <v/>
      </c>
      <c r="N939" s="10" t="str">
        <f t="shared" si="182"/>
        <v/>
      </c>
      <c r="O939" s="9" t="str">
        <f t="shared" si="183"/>
        <v/>
      </c>
      <c r="P939" s="11" t="str">
        <f t="shared" ca="1" si="179"/>
        <v/>
      </c>
    </row>
    <row r="940" spans="2:16" ht="15.95" customHeight="1" x14ac:dyDescent="0.15">
      <c r="B940" s="6">
        <v>935</v>
      </c>
      <c r="C940" s="13" t="str">
        <f t="shared" si="173"/>
        <v/>
      </c>
      <c r="D940" s="25" t="str">
        <f>IFERROR(VLOOKUP(C940,金融機関コード!$B$3:$C$950,2),"")</f>
        <v/>
      </c>
      <c r="E940" s="13" t="str">
        <f t="shared" si="174"/>
        <v/>
      </c>
      <c r="F940" s="49" t="str">
        <f t="shared" si="184"/>
        <v/>
      </c>
      <c r="G940" s="25" t="str">
        <f>IFERROR(VLOOKUP(F940,金融機関コード!$G$3:$I$24268,3,FALSE),"")</f>
        <v/>
      </c>
      <c r="H940" s="12" t="str">
        <f t="shared" si="180"/>
        <v/>
      </c>
      <c r="I940" s="12" t="str">
        <f t="shared" si="175"/>
        <v/>
      </c>
      <c r="J940" s="77" t="str">
        <f t="shared" si="176"/>
        <v/>
      </c>
      <c r="K940" s="77" t="str">
        <f t="shared" si="177"/>
        <v/>
      </c>
      <c r="L940" s="12" t="str">
        <f t="shared" si="178"/>
        <v/>
      </c>
      <c r="M940" s="8" t="str">
        <f t="shared" si="181"/>
        <v/>
      </c>
      <c r="N940" s="10" t="str">
        <f t="shared" si="182"/>
        <v/>
      </c>
      <c r="O940" s="9" t="str">
        <f t="shared" si="183"/>
        <v/>
      </c>
      <c r="P940" s="11" t="str">
        <f t="shared" ca="1" si="179"/>
        <v/>
      </c>
    </row>
    <row r="941" spans="2:16" ht="15.95" customHeight="1" x14ac:dyDescent="0.15">
      <c r="B941" s="6">
        <v>936</v>
      </c>
      <c r="C941" s="13" t="str">
        <f t="shared" si="173"/>
        <v/>
      </c>
      <c r="D941" s="25" t="str">
        <f>IFERROR(VLOOKUP(C941,金融機関コード!$B$3:$C$950,2),"")</f>
        <v/>
      </c>
      <c r="E941" s="13" t="str">
        <f t="shared" si="174"/>
        <v/>
      </c>
      <c r="F941" s="49" t="str">
        <f t="shared" si="184"/>
        <v/>
      </c>
      <c r="G941" s="25" t="str">
        <f>IFERROR(VLOOKUP(F941,金融機関コード!$G$3:$I$24268,3,FALSE),"")</f>
        <v/>
      </c>
      <c r="H941" s="12" t="str">
        <f t="shared" si="180"/>
        <v/>
      </c>
      <c r="I941" s="12" t="str">
        <f t="shared" si="175"/>
        <v/>
      </c>
      <c r="J941" s="77" t="str">
        <f t="shared" si="176"/>
        <v/>
      </c>
      <c r="K941" s="77" t="str">
        <f t="shared" si="177"/>
        <v/>
      </c>
      <c r="L941" s="12" t="str">
        <f t="shared" si="178"/>
        <v/>
      </c>
      <c r="M941" s="8" t="str">
        <f t="shared" si="181"/>
        <v/>
      </c>
      <c r="N941" s="10" t="str">
        <f t="shared" si="182"/>
        <v/>
      </c>
      <c r="O941" s="9" t="str">
        <f t="shared" si="183"/>
        <v/>
      </c>
      <c r="P941" s="11" t="str">
        <f t="shared" ca="1" si="179"/>
        <v/>
      </c>
    </row>
    <row r="942" spans="2:16" ht="15.95" customHeight="1" x14ac:dyDescent="0.15">
      <c r="B942" s="6">
        <v>937</v>
      </c>
      <c r="C942" s="13" t="str">
        <f t="shared" si="173"/>
        <v/>
      </c>
      <c r="D942" s="25" t="str">
        <f>IFERROR(VLOOKUP(C942,金融機関コード!$B$3:$C$950,2),"")</f>
        <v/>
      </c>
      <c r="E942" s="13" t="str">
        <f t="shared" si="174"/>
        <v/>
      </c>
      <c r="F942" s="49" t="str">
        <f t="shared" si="184"/>
        <v/>
      </c>
      <c r="G942" s="25" t="str">
        <f>IFERROR(VLOOKUP(F942,金融機関コード!$G$3:$I$24268,3,FALSE),"")</f>
        <v/>
      </c>
      <c r="H942" s="12" t="str">
        <f t="shared" si="180"/>
        <v/>
      </c>
      <c r="I942" s="12" t="str">
        <f t="shared" si="175"/>
        <v/>
      </c>
      <c r="J942" s="77" t="str">
        <f t="shared" si="176"/>
        <v/>
      </c>
      <c r="K942" s="77" t="str">
        <f t="shared" si="177"/>
        <v/>
      </c>
      <c r="L942" s="12" t="str">
        <f t="shared" si="178"/>
        <v/>
      </c>
      <c r="M942" s="8" t="str">
        <f t="shared" si="181"/>
        <v/>
      </c>
      <c r="N942" s="10" t="str">
        <f t="shared" si="182"/>
        <v/>
      </c>
      <c r="O942" s="9" t="str">
        <f t="shared" si="183"/>
        <v/>
      </c>
      <c r="P942" s="11" t="str">
        <f t="shared" ca="1" si="179"/>
        <v/>
      </c>
    </row>
    <row r="943" spans="2:16" ht="15.95" customHeight="1" x14ac:dyDescent="0.15">
      <c r="B943" s="6">
        <v>938</v>
      </c>
      <c r="C943" s="13" t="str">
        <f t="shared" si="173"/>
        <v/>
      </c>
      <c r="D943" s="25" t="str">
        <f>IFERROR(VLOOKUP(C943,金融機関コード!$B$3:$C$950,2),"")</f>
        <v/>
      </c>
      <c r="E943" s="13" t="str">
        <f t="shared" si="174"/>
        <v/>
      </c>
      <c r="F943" s="49" t="str">
        <f t="shared" si="184"/>
        <v/>
      </c>
      <c r="G943" s="25" t="str">
        <f>IFERROR(VLOOKUP(F943,金融機関コード!$G$3:$I$24268,3,FALSE),"")</f>
        <v/>
      </c>
      <c r="H943" s="12" t="str">
        <f t="shared" si="180"/>
        <v/>
      </c>
      <c r="I943" s="12" t="str">
        <f t="shared" si="175"/>
        <v/>
      </c>
      <c r="J943" s="77" t="str">
        <f t="shared" si="176"/>
        <v/>
      </c>
      <c r="K943" s="77" t="str">
        <f t="shared" si="177"/>
        <v/>
      </c>
      <c r="L943" s="12" t="str">
        <f t="shared" si="178"/>
        <v/>
      </c>
      <c r="M943" s="8" t="str">
        <f t="shared" si="181"/>
        <v/>
      </c>
      <c r="N943" s="10" t="str">
        <f t="shared" si="182"/>
        <v/>
      </c>
      <c r="O943" s="9" t="str">
        <f t="shared" si="183"/>
        <v/>
      </c>
      <c r="P943" s="11" t="str">
        <f t="shared" ca="1" si="179"/>
        <v/>
      </c>
    </row>
    <row r="944" spans="2:16" ht="15.95" customHeight="1" x14ac:dyDescent="0.15">
      <c r="B944" s="6">
        <v>939</v>
      </c>
      <c r="C944" s="13" t="str">
        <f t="shared" si="173"/>
        <v/>
      </c>
      <c r="D944" s="25" t="str">
        <f>IFERROR(VLOOKUP(C944,金融機関コード!$B$3:$C$950,2),"")</f>
        <v/>
      </c>
      <c r="E944" s="13" t="str">
        <f t="shared" si="174"/>
        <v/>
      </c>
      <c r="F944" s="49" t="str">
        <f t="shared" si="184"/>
        <v/>
      </c>
      <c r="G944" s="25" t="str">
        <f>IFERROR(VLOOKUP(F944,金融機関コード!$G$3:$I$24268,3,FALSE),"")</f>
        <v/>
      </c>
      <c r="H944" s="12" t="str">
        <f t="shared" si="180"/>
        <v/>
      </c>
      <c r="I944" s="12" t="str">
        <f t="shared" si="175"/>
        <v/>
      </c>
      <c r="J944" s="77" t="str">
        <f t="shared" si="176"/>
        <v/>
      </c>
      <c r="K944" s="77" t="str">
        <f t="shared" si="177"/>
        <v/>
      </c>
      <c r="L944" s="12" t="str">
        <f t="shared" si="178"/>
        <v/>
      </c>
      <c r="M944" s="8" t="str">
        <f t="shared" si="181"/>
        <v/>
      </c>
      <c r="N944" s="10" t="str">
        <f t="shared" si="182"/>
        <v/>
      </c>
      <c r="O944" s="9" t="str">
        <f t="shared" si="183"/>
        <v/>
      </c>
      <c r="P944" s="11" t="str">
        <f t="shared" ca="1" si="179"/>
        <v/>
      </c>
    </row>
    <row r="945" spans="2:16" ht="15.95" customHeight="1" x14ac:dyDescent="0.15">
      <c r="B945" s="6">
        <v>940</v>
      </c>
      <c r="C945" s="13" t="str">
        <f t="shared" si="173"/>
        <v/>
      </c>
      <c r="D945" s="25" t="str">
        <f>IFERROR(VLOOKUP(C945,金融機関コード!$B$3:$C$950,2),"")</f>
        <v/>
      </c>
      <c r="E945" s="13" t="str">
        <f t="shared" si="174"/>
        <v/>
      </c>
      <c r="F945" s="49" t="str">
        <f t="shared" si="184"/>
        <v/>
      </c>
      <c r="G945" s="25" t="str">
        <f>IFERROR(VLOOKUP(F945,金融機関コード!$G$3:$I$24268,3,FALSE),"")</f>
        <v/>
      </c>
      <c r="H945" s="12" t="str">
        <f t="shared" si="180"/>
        <v/>
      </c>
      <c r="I945" s="12" t="str">
        <f t="shared" si="175"/>
        <v/>
      </c>
      <c r="J945" s="77" t="str">
        <f t="shared" si="176"/>
        <v/>
      </c>
      <c r="K945" s="77" t="str">
        <f t="shared" si="177"/>
        <v/>
      </c>
      <c r="L945" s="12" t="str">
        <f t="shared" si="178"/>
        <v/>
      </c>
      <c r="M945" s="8" t="str">
        <f t="shared" si="181"/>
        <v/>
      </c>
      <c r="N945" s="10" t="str">
        <f t="shared" si="182"/>
        <v/>
      </c>
      <c r="O945" s="9" t="str">
        <f t="shared" si="183"/>
        <v/>
      </c>
      <c r="P945" s="11" t="str">
        <f t="shared" ca="1" si="179"/>
        <v/>
      </c>
    </row>
    <row r="946" spans="2:16" ht="15.95" customHeight="1" x14ac:dyDescent="0.15">
      <c r="B946" s="6">
        <v>941</v>
      </c>
      <c r="C946" s="13" t="str">
        <f t="shared" si="173"/>
        <v/>
      </c>
      <c r="D946" s="25" t="str">
        <f>IFERROR(VLOOKUP(C946,金融機関コード!$B$3:$C$950,2),"")</f>
        <v/>
      </c>
      <c r="E946" s="13" t="str">
        <f t="shared" si="174"/>
        <v/>
      </c>
      <c r="F946" s="49" t="str">
        <f t="shared" si="184"/>
        <v/>
      </c>
      <c r="G946" s="25" t="str">
        <f>IFERROR(VLOOKUP(F946,金融機関コード!$G$3:$I$24268,3,FALSE),"")</f>
        <v/>
      </c>
      <c r="H946" s="12" t="str">
        <f t="shared" si="180"/>
        <v/>
      </c>
      <c r="I946" s="12" t="str">
        <f t="shared" si="175"/>
        <v/>
      </c>
      <c r="J946" s="77" t="str">
        <f t="shared" si="176"/>
        <v/>
      </c>
      <c r="K946" s="77" t="str">
        <f t="shared" si="177"/>
        <v/>
      </c>
      <c r="L946" s="12" t="str">
        <f t="shared" si="178"/>
        <v/>
      </c>
      <c r="M946" s="8" t="str">
        <f t="shared" si="181"/>
        <v/>
      </c>
      <c r="N946" s="10" t="str">
        <f t="shared" si="182"/>
        <v/>
      </c>
      <c r="O946" s="9" t="str">
        <f t="shared" si="183"/>
        <v/>
      </c>
      <c r="P946" s="11" t="str">
        <f t="shared" ca="1" si="179"/>
        <v/>
      </c>
    </row>
    <row r="947" spans="2:16" ht="15.95" customHeight="1" x14ac:dyDescent="0.15">
      <c r="B947" s="6">
        <v>942</v>
      </c>
      <c r="C947" s="13" t="str">
        <f t="shared" si="173"/>
        <v/>
      </c>
      <c r="D947" s="25" t="str">
        <f>IFERROR(VLOOKUP(C947,金融機関コード!$B$3:$C$950,2),"")</f>
        <v/>
      </c>
      <c r="E947" s="13" t="str">
        <f t="shared" si="174"/>
        <v/>
      </c>
      <c r="F947" s="49" t="str">
        <f t="shared" si="184"/>
        <v/>
      </c>
      <c r="G947" s="25" t="str">
        <f>IFERROR(VLOOKUP(F947,金融機関コード!$G$3:$I$24268,3,FALSE),"")</f>
        <v/>
      </c>
      <c r="H947" s="12" t="str">
        <f t="shared" si="180"/>
        <v/>
      </c>
      <c r="I947" s="12" t="str">
        <f t="shared" si="175"/>
        <v/>
      </c>
      <c r="J947" s="77" t="str">
        <f t="shared" si="176"/>
        <v/>
      </c>
      <c r="K947" s="77" t="str">
        <f t="shared" si="177"/>
        <v/>
      </c>
      <c r="L947" s="12" t="str">
        <f t="shared" si="178"/>
        <v/>
      </c>
      <c r="M947" s="8" t="str">
        <f t="shared" si="181"/>
        <v/>
      </c>
      <c r="N947" s="10" t="str">
        <f t="shared" si="182"/>
        <v/>
      </c>
      <c r="O947" s="9" t="str">
        <f t="shared" si="183"/>
        <v/>
      </c>
      <c r="P947" s="11" t="str">
        <f t="shared" ca="1" si="179"/>
        <v/>
      </c>
    </row>
    <row r="948" spans="2:16" ht="15.95" customHeight="1" x14ac:dyDescent="0.15">
      <c r="B948" s="6">
        <v>943</v>
      </c>
      <c r="C948" s="13" t="str">
        <f t="shared" si="173"/>
        <v/>
      </c>
      <c r="D948" s="25" t="str">
        <f>IFERROR(VLOOKUP(C948,金融機関コード!$B$3:$C$950,2),"")</f>
        <v/>
      </c>
      <c r="E948" s="13" t="str">
        <f t="shared" si="174"/>
        <v/>
      </c>
      <c r="F948" s="49" t="str">
        <f t="shared" si="184"/>
        <v/>
      </c>
      <c r="G948" s="25" t="str">
        <f>IFERROR(VLOOKUP(F948,金融機関コード!$G$3:$I$24268,3,FALSE),"")</f>
        <v/>
      </c>
      <c r="H948" s="12" t="str">
        <f t="shared" si="180"/>
        <v/>
      </c>
      <c r="I948" s="12" t="str">
        <f t="shared" si="175"/>
        <v/>
      </c>
      <c r="J948" s="77" t="str">
        <f t="shared" si="176"/>
        <v/>
      </c>
      <c r="K948" s="77" t="str">
        <f t="shared" si="177"/>
        <v/>
      </c>
      <c r="L948" s="12" t="str">
        <f t="shared" si="178"/>
        <v/>
      </c>
      <c r="M948" s="8" t="str">
        <f t="shared" si="181"/>
        <v/>
      </c>
      <c r="N948" s="10" t="str">
        <f t="shared" si="182"/>
        <v/>
      </c>
      <c r="O948" s="9" t="str">
        <f t="shared" si="183"/>
        <v/>
      </c>
      <c r="P948" s="11" t="str">
        <f t="shared" ca="1" si="179"/>
        <v/>
      </c>
    </row>
    <row r="949" spans="2:16" ht="15.95" customHeight="1" x14ac:dyDescent="0.15">
      <c r="B949" s="6">
        <v>944</v>
      </c>
      <c r="C949" s="13" t="str">
        <f t="shared" si="173"/>
        <v/>
      </c>
      <c r="D949" s="25" t="str">
        <f>IFERROR(VLOOKUP(C949,金融機関コード!$B$3:$C$950,2),"")</f>
        <v/>
      </c>
      <c r="E949" s="13" t="str">
        <f t="shared" si="174"/>
        <v/>
      </c>
      <c r="F949" s="49" t="str">
        <f t="shared" si="184"/>
        <v/>
      </c>
      <c r="G949" s="25" t="str">
        <f>IFERROR(VLOOKUP(F949,金融機関コード!$G$3:$I$24268,3,FALSE),"")</f>
        <v/>
      </c>
      <c r="H949" s="12" t="str">
        <f t="shared" si="180"/>
        <v/>
      </c>
      <c r="I949" s="12" t="str">
        <f t="shared" si="175"/>
        <v/>
      </c>
      <c r="J949" s="77" t="str">
        <f t="shared" si="176"/>
        <v/>
      </c>
      <c r="K949" s="77" t="str">
        <f t="shared" si="177"/>
        <v/>
      </c>
      <c r="L949" s="12" t="str">
        <f t="shared" si="178"/>
        <v/>
      </c>
      <c r="M949" s="8" t="str">
        <f t="shared" si="181"/>
        <v/>
      </c>
      <c r="N949" s="10" t="str">
        <f t="shared" si="182"/>
        <v/>
      </c>
      <c r="O949" s="9" t="str">
        <f t="shared" si="183"/>
        <v/>
      </c>
      <c r="P949" s="11" t="str">
        <f t="shared" ca="1" si="179"/>
        <v/>
      </c>
    </row>
    <row r="950" spans="2:16" ht="15.95" customHeight="1" x14ac:dyDescent="0.15">
      <c r="B950" s="6">
        <v>945</v>
      </c>
      <c r="C950" s="13" t="str">
        <f t="shared" si="173"/>
        <v/>
      </c>
      <c r="D950" s="25" t="str">
        <f>IFERROR(VLOOKUP(C950,金融機関コード!$B$3:$C$950,2),"")</f>
        <v/>
      </c>
      <c r="E950" s="13" t="str">
        <f t="shared" si="174"/>
        <v/>
      </c>
      <c r="F950" s="49" t="str">
        <f t="shared" si="184"/>
        <v/>
      </c>
      <c r="G950" s="25" t="str">
        <f>IFERROR(VLOOKUP(F950,金融機関コード!$G$3:$I$24268,3,FALSE),"")</f>
        <v/>
      </c>
      <c r="H950" s="12" t="str">
        <f t="shared" si="180"/>
        <v/>
      </c>
      <c r="I950" s="12" t="str">
        <f t="shared" si="175"/>
        <v/>
      </c>
      <c r="J950" s="77" t="str">
        <f t="shared" si="176"/>
        <v/>
      </c>
      <c r="K950" s="77" t="str">
        <f t="shared" si="177"/>
        <v/>
      </c>
      <c r="L950" s="12" t="str">
        <f t="shared" si="178"/>
        <v/>
      </c>
      <c r="M950" s="8" t="str">
        <f t="shared" si="181"/>
        <v/>
      </c>
      <c r="N950" s="10" t="str">
        <f t="shared" si="182"/>
        <v/>
      </c>
      <c r="O950" s="9" t="str">
        <f t="shared" si="183"/>
        <v/>
      </c>
      <c r="P950" s="11" t="str">
        <f t="shared" ca="1" si="179"/>
        <v/>
      </c>
    </row>
    <row r="951" spans="2:16" ht="15.95" customHeight="1" x14ac:dyDescent="0.15">
      <c r="B951" s="6">
        <v>946</v>
      </c>
      <c r="C951" s="13" t="str">
        <f t="shared" si="173"/>
        <v/>
      </c>
      <c r="D951" s="25" t="str">
        <f>IFERROR(VLOOKUP(C951,金融機関コード!$B$3:$C$950,2),"")</f>
        <v/>
      </c>
      <c r="E951" s="13" t="str">
        <f t="shared" si="174"/>
        <v/>
      </c>
      <c r="F951" s="49" t="str">
        <f t="shared" si="184"/>
        <v/>
      </c>
      <c r="G951" s="25" t="str">
        <f>IFERROR(VLOOKUP(F951,金融機関コード!$G$3:$I$24268,3,FALSE),"")</f>
        <v/>
      </c>
      <c r="H951" s="12" t="str">
        <f t="shared" si="180"/>
        <v/>
      </c>
      <c r="I951" s="12" t="str">
        <f t="shared" si="175"/>
        <v/>
      </c>
      <c r="J951" s="77" t="str">
        <f t="shared" si="176"/>
        <v/>
      </c>
      <c r="K951" s="77" t="str">
        <f t="shared" si="177"/>
        <v/>
      </c>
      <c r="L951" s="12" t="str">
        <f t="shared" si="178"/>
        <v/>
      </c>
      <c r="M951" s="8" t="str">
        <f t="shared" si="181"/>
        <v/>
      </c>
      <c r="N951" s="10" t="str">
        <f t="shared" si="182"/>
        <v/>
      </c>
      <c r="O951" s="9" t="str">
        <f t="shared" si="183"/>
        <v/>
      </c>
      <c r="P951" s="11" t="str">
        <f t="shared" ca="1" si="179"/>
        <v/>
      </c>
    </row>
    <row r="952" spans="2:16" ht="15.95" customHeight="1" x14ac:dyDescent="0.15">
      <c r="B952" s="6">
        <v>947</v>
      </c>
      <c r="C952" s="13" t="str">
        <f t="shared" si="173"/>
        <v/>
      </c>
      <c r="D952" s="25" t="str">
        <f>IFERROR(VLOOKUP(C952,金融機関コード!$B$3:$C$950,2),"")</f>
        <v/>
      </c>
      <c r="E952" s="13" t="str">
        <f t="shared" si="174"/>
        <v/>
      </c>
      <c r="F952" s="49" t="str">
        <f t="shared" si="184"/>
        <v/>
      </c>
      <c r="G952" s="25" t="str">
        <f>IFERROR(VLOOKUP(F952,金融機関コード!$G$3:$I$24268,3,FALSE),"")</f>
        <v/>
      </c>
      <c r="H952" s="12" t="str">
        <f t="shared" si="180"/>
        <v/>
      </c>
      <c r="I952" s="12" t="str">
        <f t="shared" si="175"/>
        <v/>
      </c>
      <c r="J952" s="77" t="str">
        <f t="shared" si="176"/>
        <v/>
      </c>
      <c r="K952" s="77" t="str">
        <f t="shared" si="177"/>
        <v/>
      </c>
      <c r="L952" s="12" t="str">
        <f t="shared" si="178"/>
        <v/>
      </c>
      <c r="M952" s="8" t="str">
        <f t="shared" si="181"/>
        <v/>
      </c>
      <c r="N952" s="10" t="str">
        <f t="shared" si="182"/>
        <v/>
      </c>
      <c r="O952" s="9" t="str">
        <f t="shared" si="183"/>
        <v/>
      </c>
      <c r="P952" s="11" t="str">
        <f t="shared" ca="1" si="179"/>
        <v/>
      </c>
    </row>
    <row r="953" spans="2:16" ht="15.95" customHeight="1" x14ac:dyDescent="0.15">
      <c r="B953" s="6">
        <v>948</v>
      </c>
      <c r="C953" s="13" t="str">
        <f t="shared" si="173"/>
        <v/>
      </c>
      <c r="D953" s="25" t="str">
        <f>IFERROR(VLOOKUP(C953,金融機関コード!$B$3:$C$950,2),"")</f>
        <v/>
      </c>
      <c r="E953" s="13" t="str">
        <f t="shared" si="174"/>
        <v/>
      </c>
      <c r="F953" s="49" t="str">
        <f t="shared" si="184"/>
        <v/>
      </c>
      <c r="G953" s="25" t="str">
        <f>IFERROR(VLOOKUP(F953,金融機関コード!$G$3:$I$24268,3,FALSE),"")</f>
        <v/>
      </c>
      <c r="H953" s="12" t="str">
        <f t="shared" si="180"/>
        <v/>
      </c>
      <c r="I953" s="12" t="str">
        <f t="shared" si="175"/>
        <v/>
      </c>
      <c r="J953" s="77" t="str">
        <f t="shared" si="176"/>
        <v/>
      </c>
      <c r="K953" s="77" t="str">
        <f t="shared" si="177"/>
        <v/>
      </c>
      <c r="L953" s="12" t="str">
        <f t="shared" si="178"/>
        <v/>
      </c>
      <c r="M953" s="8" t="str">
        <f t="shared" si="181"/>
        <v/>
      </c>
      <c r="N953" s="10" t="str">
        <f t="shared" si="182"/>
        <v/>
      </c>
      <c r="O953" s="9" t="str">
        <f t="shared" si="183"/>
        <v/>
      </c>
      <c r="P953" s="11" t="str">
        <f t="shared" ca="1" si="179"/>
        <v/>
      </c>
    </row>
    <row r="954" spans="2:16" ht="15.95" customHeight="1" x14ac:dyDescent="0.15">
      <c r="B954" s="6">
        <v>949</v>
      </c>
      <c r="C954" s="13" t="str">
        <f t="shared" si="173"/>
        <v/>
      </c>
      <c r="D954" s="25" t="str">
        <f>IFERROR(VLOOKUP(C954,金融機関コード!$B$3:$C$950,2),"")</f>
        <v/>
      </c>
      <c r="E954" s="13" t="str">
        <f t="shared" si="174"/>
        <v/>
      </c>
      <c r="F954" s="49" t="str">
        <f t="shared" si="184"/>
        <v/>
      </c>
      <c r="G954" s="25" t="str">
        <f>IFERROR(VLOOKUP(F954,金融機関コード!$G$3:$I$24268,3,FALSE),"")</f>
        <v/>
      </c>
      <c r="H954" s="12" t="str">
        <f t="shared" si="180"/>
        <v/>
      </c>
      <c r="I954" s="12" t="str">
        <f t="shared" si="175"/>
        <v/>
      </c>
      <c r="J954" s="77" t="str">
        <f t="shared" si="176"/>
        <v/>
      </c>
      <c r="K954" s="77" t="str">
        <f t="shared" si="177"/>
        <v/>
      </c>
      <c r="L954" s="12" t="str">
        <f t="shared" si="178"/>
        <v/>
      </c>
      <c r="M954" s="8" t="str">
        <f t="shared" si="181"/>
        <v/>
      </c>
      <c r="N954" s="10" t="str">
        <f t="shared" si="182"/>
        <v/>
      </c>
      <c r="O954" s="9" t="str">
        <f t="shared" si="183"/>
        <v/>
      </c>
      <c r="P954" s="11" t="str">
        <f t="shared" ca="1" si="179"/>
        <v/>
      </c>
    </row>
    <row r="955" spans="2:16" ht="15.95" customHeight="1" x14ac:dyDescent="0.15">
      <c r="B955" s="6">
        <v>950</v>
      </c>
      <c r="C955" s="13" t="str">
        <f t="shared" si="173"/>
        <v/>
      </c>
      <c r="D955" s="25" t="str">
        <f>IFERROR(VLOOKUP(C955,金融機関コード!$B$3:$C$950,2),"")</f>
        <v/>
      </c>
      <c r="E955" s="13" t="str">
        <f t="shared" si="174"/>
        <v/>
      </c>
      <c r="F955" s="49" t="str">
        <f t="shared" si="184"/>
        <v/>
      </c>
      <c r="G955" s="25" t="str">
        <f>IFERROR(VLOOKUP(F955,金融機関コード!$G$3:$I$24268,3,FALSE),"")</f>
        <v/>
      </c>
      <c r="H955" s="12" t="str">
        <f t="shared" si="180"/>
        <v/>
      </c>
      <c r="I955" s="12" t="str">
        <f t="shared" si="175"/>
        <v/>
      </c>
      <c r="J955" s="77" t="str">
        <f t="shared" si="176"/>
        <v/>
      </c>
      <c r="K955" s="77" t="str">
        <f t="shared" si="177"/>
        <v/>
      </c>
      <c r="L955" s="12" t="str">
        <f t="shared" si="178"/>
        <v/>
      </c>
      <c r="M955" s="8" t="str">
        <f t="shared" si="181"/>
        <v/>
      </c>
      <c r="N955" s="10" t="str">
        <f t="shared" si="182"/>
        <v/>
      </c>
      <c r="O955" s="9" t="str">
        <f t="shared" si="183"/>
        <v/>
      </c>
      <c r="P955" s="11" t="str">
        <f t="shared" ca="1" si="179"/>
        <v/>
      </c>
    </row>
    <row r="956" spans="2:16" ht="15.95" customHeight="1" x14ac:dyDescent="0.15">
      <c r="B956" s="6">
        <v>951</v>
      </c>
      <c r="C956" s="13" t="str">
        <f t="shared" si="173"/>
        <v/>
      </c>
      <c r="D956" s="25" t="str">
        <f>IFERROR(VLOOKUP(C956,金融機関コード!$B$3:$C$950,2),"")</f>
        <v/>
      </c>
      <c r="E956" s="13" t="str">
        <f t="shared" si="174"/>
        <v/>
      </c>
      <c r="F956" s="49" t="str">
        <f t="shared" si="184"/>
        <v/>
      </c>
      <c r="G956" s="25" t="str">
        <f>IFERROR(VLOOKUP(F956,金融機関コード!$G$3:$I$24268,3,FALSE),"")</f>
        <v/>
      </c>
      <c r="H956" s="12" t="str">
        <f t="shared" si="180"/>
        <v/>
      </c>
      <c r="I956" s="12" t="str">
        <f t="shared" si="175"/>
        <v/>
      </c>
      <c r="J956" s="77" t="str">
        <f t="shared" si="176"/>
        <v/>
      </c>
      <c r="K956" s="77" t="str">
        <f t="shared" si="177"/>
        <v/>
      </c>
      <c r="L956" s="12" t="str">
        <f t="shared" si="178"/>
        <v/>
      </c>
      <c r="M956" s="8" t="str">
        <f t="shared" si="181"/>
        <v/>
      </c>
      <c r="N956" s="10" t="str">
        <f t="shared" si="182"/>
        <v/>
      </c>
      <c r="O956" s="9" t="str">
        <f t="shared" si="183"/>
        <v/>
      </c>
      <c r="P956" s="11" t="str">
        <f t="shared" ca="1" si="179"/>
        <v/>
      </c>
    </row>
    <row r="957" spans="2:16" ht="15.95" customHeight="1" x14ac:dyDescent="0.15">
      <c r="B957" s="6">
        <v>952</v>
      </c>
      <c r="C957" s="13" t="str">
        <f t="shared" si="173"/>
        <v/>
      </c>
      <c r="D957" s="25" t="str">
        <f>IFERROR(VLOOKUP(C957,金融機関コード!$B$3:$C$950,2),"")</f>
        <v/>
      </c>
      <c r="E957" s="13" t="str">
        <f t="shared" si="174"/>
        <v/>
      </c>
      <c r="F957" s="49" t="str">
        <f t="shared" si="184"/>
        <v/>
      </c>
      <c r="G957" s="25" t="str">
        <f>IFERROR(VLOOKUP(F957,金融機関コード!$G$3:$I$24268,3,FALSE),"")</f>
        <v/>
      </c>
      <c r="H957" s="12" t="str">
        <f t="shared" si="180"/>
        <v/>
      </c>
      <c r="I957" s="12" t="str">
        <f t="shared" si="175"/>
        <v/>
      </c>
      <c r="J957" s="77" t="str">
        <f t="shared" si="176"/>
        <v/>
      </c>
      <c r="K957" s="77" t="str">
        <f t="shared" si="177"/>
        <v/>
      </c>
      <c r="L957" s="12" t="str">
        <f t="shared" si="178"/>
        <v/>
      </c>
      <c r="M957" s="8" t="str">
        <f t="shared" si="181"/>
        <v/>
      </c>
      <c r="N957" s="10" t="str">
        <f t="shared" si="182"/>
        <v/>
      </c>
      <c r="O957" s="9" t="str">
        <f t="shared" si="183"/>
        <v/>
      </c>
      <c r="P957" s="11" t="str">
        <f t="shared" ca="1" si="179"/>
        <v/>
      </c>
    </row>
    <row r="958" spans="2:16" ht="15.95" customHeight="1" x14ac:dyDescent="0.15">
      <c r="B958" s="6">
        <v>953</v>
      </c>
      <c r="C958" s="13" t="str">
        <f t="shared" si="173"/>
        <v/>
      </c>
      <c r="D958" s="25" t="str">
        <f>IFERROR(VLOOKUP(C958,金融機関コード!$B$3:$C$950,2),"")</f>
        <v/>
      </c>
      <c r="E958" s="13" t="str">
        <f t="shared" si="174"/>
        <v/>
      </c>
      <c r="F958" s="49" t="str">
        <f t="shared" si="184"/>
        <v/>
      </c>
      <c r="G958" s="25" t="str">
        <f>IFERROR(VLOOKUP(F958,金融機関コード!$G$3:$I$24268,3,FALSE),"")</f>
        <v/>
      </c>
      <c r="H958" s="12" t="str">
        <f t="shared" si="180"/>
        <v/>
      </c>
      <c r="I958" s="12" t="str">
        <f t="shared" si="175"/>
        <v/>
      </c>
      <c r="J958" s="77" t="str">
        <f t="shared" si="176"/>
        <v/>
      </c>
      <c r="K958" s="77" t="str">
        <f t="shared" si="177"/>
        <v/>
      </c>
      <c r="L958" s="12" t="str">
        <f t="shared" si="178"/>
        <v/>
      </c>
      <c r="M958" s="8" t="str">
        <f t="shared" si="181"/>
        <v/>
      </c>
      <c r="N958" s="10" t="str">
        <f t="shared" si="182"/>
        <v/>
      </c>
      <c r="O958" s="9" t="str">
        <f t="shared" si="183"/>
        <v/>
      </c>
      <c r="P958" s="11" t="str">
        <f t="shared" ca="1" si="179"/>
        <v/>
      </c>
    </row>
    <row r="959" spans="2:16" ht="15.95" customHeight="1" x14ac:dyDescent="0.15">
      <c r="B959" s="6">
        <v>954</v>
      </c>
      <c r="C959" s="13" t="str">
        <f t="shared" si="173"/>
        <v/>
      </c>
      <c r="D959" s="25" t="str">
        <f>IFERROR(VLOOKUP(C959,金融機関コード!$B$3:$C$950,2),"")</f>
        <v/>
      </c>
      <c r="E959" s="13" t="str">
        <f t="shared" si="174"/>
        <v/>
      </c>
      <c r="F959" s="49" t="str">
        <f t="shared" si="184"/>
        <v/>
      </c>
      <c r="G959" s="25" t="str">
        <f>IFERROR(VLOOKUP(F959,金融機関コード!$G$3:$I$24268,3,FALSE),"")</f>
        <v/>
      </c>
      <c r="H959" s="12" t="str">
        <f t="shared" si="180"/>
        <v/>
      </c>
      <c r="I959" s="12" t="str">
        <f t="shared" si="175"/>
        <v/>
      </c>
      <c r="J959" s="77" t="str">
        <f t="shared" si="176"/>
        <v/>
      </c>
      <c r="K959" s="77" t="str">
        <f t="shared" si="177"/>
        <v/>
      </c>
      <c r="L959" s="12" t="str">
        <f t="shared" si="178"/>
        <v/>
      </c>
      <c r="M959" s="8" t="str">
        <f t="shared" si="181"/>
        <v/>
      </c>
      <c r="N959" s="10" t="str">
        <f t="shared" si="182"/>
        <v/>
      </c>
      <c r="O959" s="9" t="str">
        <f t="shared" si="183"/>
        <v/>
      </c>
      <c r="P959" s="11" t="str">
        <f t="shared" ca="1" si="179"/>
        <v/>
      </c>
    </row>
    <row r="960" spans="2:16" ht="15.95" customHeight="1" x14ac:dyDescent="0.15">
      <c r="B960" s="6">
        <v>955</v>
      </c>
      <c r="C960" s="13" t="str">
        <f t="shared" si="173"/>
        <v/>
      </c>
      <c r="D960" s="25" t="str">
        <f>IFERROR(VLOOKUP(C960,金融機関コード!$B$3:$C$950,2),"")</f>
        <v/>
      </c>
      <c r="E960" s="13" t="str">
        <f t="shared" si="174"/>
        <v/>
      </c>
      <c r="F960" s="49" t="str">
        <f t="shared" si="184"/>
        <v/>
      </c>
      <c r="G960" s="25" t="str">
        <f>IFERROR(VLOOKUP(F960,金融機関コード!$G$3:$I$24268,3,FALSE),"")</f>
        <v/>
      </c>
      <c r="H960" s="12" t="str">
        <f t="shared" si="180"/>
        <v/>
      </c>
      <c r="I960" s="12" t="str">
        <f t="shared" si="175"/>
        <v/>
      </c>
      <c r="J960" s="77" t="str">
        <f t="shared" si="176"/>
        <v/>
      </c>
      <c r="K960" s="77" t="str">
        <f t="shared" si="177"/>
        <v/>
      </c>
      <c r="L960" s="12" t="str">
        <f t="shared" si="178"/>
        <v/>
      </c>
      <c r="M960" s="8" t="str">
        <f t="shared" si="181"/>
        <v/>
      </c>
      <c r="N960" s="10" t="str">
        <f t="shared" si="182"/>
        <v/>
      </c>
      <c r="O960" s="9" t="str">
        <f t="shared" si="183"/>
        <v/>
      </c>
      <c r="P960" s="11" t="str">
        <f t="shared" ca="1" si="179"/>
        <v/>
      </c>
    </row>
    <row r="961" spans="2:16" ht="15.95" customHeight="1" x14ac:dyDescent="0.15">
      <c r="B961" s="6">
        <v>956</v>
      </c>
      <c r="C961" s="13" t="str">
        <f t="shared" si="173"/>
        <v/>
      </c>
      <c r="D961" s="25" t="str">
        <f>IFERROR(VLOOKUP(C961,金融機関コード!$B$3:$C$950,2),"")</f>
        <v/>
      </c>
      <c r="E961" s="13" t="str">
        <f t="shared" si="174"/>
        <v/>
      </c>
      <c r="F961" s="49" t="str">
        <f t="shared" si="184"/>
        <v/>
      </c>
      <c r="G961" s="25" t="str">
        <f>IFERROR(VLOOKUP(F961,金融機関コード!$G$3:$I$24268,3,FALSE),"")</f>
        <v/>
      </c>
      <c r="H961" s="12" t="str">
        <f t="shared" si="180"/>
        <v/>
      </c>
      <c r="I961" s="12" t="str">
        <f t="shared" si="175"/>
        <v/>
      </c>
      <c r="J961" s="77" t="str">
        <f t="shared" si="176"/>
        <v/>
      </c>
      <c r="K961" s="77" t="str">
        <f t="shared" si="177"/>
        <v/>
      </c>
      <c r="L961" s="12" t="str">
        <f t="shared" si="178"/>
        <v/>
      </c>
      <c r="M961" s="8" t="str">
        <f t="shared" si="181"/>
        <v/>
      </c>
      <c r="N961" s="10" t="str">
        <f t="shared" si="182"/>
        <v/>
      </c>
      <c r="O961" s="9" t="str">
        <f t="shared" si="183"/>
        <v/>
      </c>
      <c r="P961" s="11" t="str">
        <f t="shared" ca="1" si="179"/>
        <v/>
      </c>
    </row>
    <row r="962" spans="2:16" ht="15.95" customHeight="1" x14ac:dyDescent="0.15">
      <c r="B962" s="6">
        <v>957</v>
      </c>
      <c r="C962" s="13" t="str">
        <f t="shared" si="173"/>
        <v/>
      </c>
      <c r="D962" s="25" t="str">
        <f>IFERROR(VLOOKUP(C962,金融機関コード!$B$3:$C$950,2),"")</f>
        <v/>
      </c>
      <c r="E962" s="13" t="str">
        <f t="shared" si="174"/>
        <v/>
      </c>
      <c r="F962" s="49" t="str">
        <f t="shared" si="184"/>
        <v/>
      </c>
      <c r="G962" s="25" t="str">
        <f>IFERROR(VLOOKUP(F962,金融機関コード!$G$3:$I$24268,3,FALSE),"")</f>
        <v/>
      </c>
      <c r="H962" s="12" t="str">
        <f t="shared" si="180"/>
        <v/>
      </c>
      <c r="I962" s="12" t="str">
        <f t="shared" si="175"/>
        <v/>
      </c>
      <c r="J962" s="77" t="str">
        <f t="shared" si="176"/>
        <v/>
      </c>
      <c r="K962" s="77" t="str">
        <f t="shared" si="177"/>
        <v/>
      </c>
      <c r="L962" s="12" t="str">
        <f t="shared" si="178"/>
        <v/>
      </c>
      <c r="M962" s="8" t="str">
        <f t="shared" si="181"/>
        <v/>
      </c>
      <c r="N962" s="10" t="str">
        <f t="shared" si="182"/>
        <v/>
      </c>
      <c r="O962" s="9" t="str">
        <f t="shared" si="183"/>
        <v/>
      </c>
      <c r="P962" s="11" t="str">
        <f t="shared" ca="1" si="179"/>
        <v/>
      </c>
    </row>
    <row r="963" spans="2:16" ht="15.95" customHeight="1" x14ac:dyDescent="0.15">
      <c r="B963" s="6">
        <v>958</v>
      </c>
      <c r="C963" s="13" t="str">
        <f t="shared" si="173"/>
        <v/>
      </c>
      <c r="D963" s="25" t="str">
        <f>IFERROR(VLOOKUP(C963,金融機関コード!$B$3:$C$950,2),"")</f>
        <v/>
      </c>
      <c r="E963" s="13" t="str">
        <f t="shared" si="174"/>
        <v/>
      </c>
      <c r="F963" s="49" t="str">
        <f t="shared" si="184"/>
        <v/>
      </c>
      <c r="G963" s="25" t="str">
        <f>IFERROR(VLOOKUP(F963,金融機関コード!$G$3:$I$24268,3,FALSE),"")</f>
        <v/>
      </c>
      <c r="H963" s="12" t="str">
        <f t="shared" si="180"/>
        <v/>
      </c>
      <c r="I963" s="12" t="str">
        <f t="shared" si="175"/>
        <v/>
      </c>
      <c r="J963" s="77" t="str">
        <f t="shared" si="176"/>
        <v/>
      </c>
      <c r="K963" s="77" t="str">
        <f t="shared" si="177"/>
        <v/>
      </c>
      <c r="L963" s="12" t="str">
        <f t="shared" si="178"/>
        <v/>
      </c>
      <c r="M963" s="8" t="str">
        <f t="shared" si="181"/>
        <v/>
      </c>
      <c r="N963" s="10" t="str">
        <f t="shared" si="182"/>
        <v/>
      </c>
      <c r="O963" s="9" t="str">
        <f t="shared" si="183"/>
        <v/>
      </c>
      <c r="P963" s="11" t="str">
        <f t="shared" ca="1" si="179"/>
        <v/>
      </c>
    </row>
    <row r="964" spans="2:16" ht="15.95" customHeight="1" x14ac:dyDescent="0.15">
      <c r="B964" s="6">
        <v>959</v>
      </c>
      <c r="C964" s="13" t="str">
        <f t="shared" si="173"/>
        <v/>
      </c>
      <c r="D964" s="25" t="str">
        <f>IFERROR(VLOOKUP(C964,金融機関コード!$B$3:$C$950,2),"")</f>
        <v/>
      </c>
      <c r="E964" s="13" t="str">
        <f t="shared" si="174"/>
        <v/>
      </c>
      <c r="F964" s="49" t="str">
        <f t="shared" si="184"/>
        <v/>
      </c>
      <c r="G964" s="25" t="str">
        <f>IFERROR(VLOOKUP(F964,金融機関コード!$G$3:$I$24268,3,FALSE),"")</f>
        <v/>
      </c>
      <c r="H964" s="12" t="str">
        <f t="shared" si="180"/>
        <v/>
      </c>
      <c r="I964" s="12" t="str">
        <f t="shared" si="175"/>
        <v/>
      </c>
      <c r="J964" s="77" t="str">
        <f t="shared" si="176"/>
        <v/>
      </c>
      <c r="K964" s="77" t="str">
        <f t="shared" si="177"/>
        <v/>
      </c>
      <c r="L964" s="12" t="str">
        <f t="shared" si="178"/>
        <v/>
      </c>
      <c r="M964" s="8" t="str">
        <f t="shared" si="181"/>
        <v/>
      </c>
      <c r="N964" s="10" t="str">
        <f t="shared" si="182"/>
        <v/>
      </c>
      <c r="O964" s="9" t="str">
        <f t="shared" si="183"/>
        <v/>
      </c>
      <c r="P964" s="11" t="str">
        <f t="shared" ca="1" si="179"/>
        <v/>
      </c>
    </row>
    <row r="965" spans="2:16" ht="15.95" customHeight="1" x14ac:dyDescent="0.15">
      <c r="B965" s="6">
        <v>960</v>
      </c>
      <c r="C965" s="13" t="str">
        <f t="shared" si="173"/>
        <v/>
      </c>
      <c r="D965" s="25" t="str">
        <f>IFERROR(VLOOKUP(C965,金融機関コード!$B$3:$C$950,2),"")</f>
        <v/>
      </c>
      <c r="E965" s="13" t="str">
        <f t="shared" si="174"/>
        <v/>
      </c>
      <c r="F965" s="49" t="str">
        <f t="shared" si="184"/>
        <v/>
      </c>
      <c r="G965" s="25" t="str">
        <f>IFERROR(VLOOKUP(F965,金融機関コード!$G$3:$I$24268,3,FALSE),"")</f>
        <v/>
      </c>
      <c r="H965" s="12" t="str">
        <f t="shared" si="180"/>
        <v/>
      </c>
      <c r="I965" s="12" t="str">
        <f t="shared" si="175"/>
        <v/>
      </c>
      <c r="J965" s="77" t="str">
        <f t="shared" si="176"/>
        <v/>
      </c>
      <c r="K965" s="77" t="str">
        <f t="shared" si="177"/>
        <v/>
      </c>
      <c r="L965" s="12" t="str">
        <f t="shared" si="178"/>
        <v/>
      </c>
      <c r="M965" s="8" t="str">
        <f t="shared" si="181"/>
        <v/>
      </c>
      <c r="N965" s="10" t="str">
        <f t="shared" si="182"/>
        <v/>
      </c>
      <c r="O965" s="9" t="str">
        <f t="shared" si="183"/>
        <v/>
      </c>
      <c r="P965" s="11" t="str">
        <f t="shared" ca="1" si="179"/>
        <v/>
      </c>
    </row>
    <row r="966" spans="2:16" ht="15.95" customHeight="1" x14ac:dyDescent="0.15">
      <c r="B966" s="6">
        <v>961</v>
      </c>
      <c r="C966" s="13" t="str">
        <f t="shared" ref="C966:C1029" si="185">IF(VLOOKUP(B966,全範囲,13)=0,"",VLOOKUP(B966,全範囲,13))</f>
        <v/>
      </c>
      <c r="D966" s="25" t="str">
        <f>IFERROR(VLOOKUP(C966,金融機関コード!$B$3:$C$950,2),"")</f>
        <v/>
      </c>
      <c r="E966" s="13" t="str">
        <f t="shared" ref="E966:E1029" si="186">IF(VLOOKUP(B966,全範囲,14)=0,"",VLOOKUP(B966,全範囲,14))</f>
        <v/>
      </c>
      <c r="F966" s="49" t="str">
        <f t="shared" si="184"/>
        <v/>
      </c>
      <c r="G966" s="25" t="str">
        <f>IFERROR(VLOOKUP(F966,金融機関コード!$G$3:$I$24268,3,FALSE),"")</f>
        <v/>
      </c>
      <c r="H966" s="12" t="str">
        <f t="shared" si="180"/>
        <v/>
      </c>
      <c r="I966" s="12" t="str">
        <f t="shared" ref="I966:I1029" si="187">IF(VLOOKUP(B966,全範囲,9)=0,"",VLOOKUP(B966,全範囲,9))</f>
        <v/>
      </c>
      <c r="J966" s="77" t="str">
        <f t="shared" ref="J966:J1029" si="188">IF(VLOOKUP(B966,全範囲,11)=0,"",VLOOKUP(B966,全範囲,11))</f>
        <v/>
      </c>
      <c r="K966" s="77" t="str">
        <f t="shared" ref="K966:K1029" si="189">IF(VLOOKUP(B966,全範囲,12)=0,"",VLOOKUP(B966,全範囲,12))</f>
        <v/>
      </c>
      <c r="L966" s="12" t="str">
        <f t="shared" ref="L966:L1029" si="190">IF(VLOOKUP(B966,全範囲,3)=0,"",VLOOKUP(B966,全範囲,3))</f>
        <v/>
      </c>
      <c r="M966" s="8" t="str">
        <f t="shared" si="181"/>
        <v/>
      </c>
      <c r="N966" s="10" t="str">
        <f t="shared" si="182"/>
        <v/>
      </c>
      <c r="O966" s="9" t="str">
        <f t="shared" si="183"/>
        <v/>
      </c>
      <c r="P966" s="11" t="str">
        <f t="shared" ref="P966:P1029" ca="1" si="191">IF(VLOOKUP(B966,全範囲,17)=0,"",VLOOKUP(B966,全範囲,17))</f>
        <v/>
      </c>
    </row>
    <row r="967" spans="2:16" ht="15.95" customHeight="1" x14ac:dyDescent="0.15">
      <c r="B967" s="6">
        <v>962</v>
      </c>
      <c r="C967" s="13" t="str">
        <f t="shared" si="185"/>
        <v/>
      </c>
      <c r="D967" s="25" t="str">
        <f>IFERROR(VLOOKUP(C967,金融機関コード!$B$3:$C$950,2),"")</f>
        <v/>
      </c>
      <c r="E967" s="13" t="str">
        <f t="shared" si="186"/>
        <v/>
      </c>
      <c r="F967" s="49" t="str">
        <f t="shared" si="184"/>
        <v/>
      </c>
      <c r="G967" s="25" t="str">
        <f>IFERROR(VLOOKUP(F967,金融機関コード!$G$3:$I$24268,3,FALSE),"")</f>
        <v/>
      </c>
      <c r="H967" s="12" t="str">
        <f t="shared" si="180"/>
        <v/>
      </c>
      <c r="I967" s="12" t="str">
        <f t="shared" si="187"/>
        <v/>
      </c>
      <c r="J967" s="77" t="str">
        <f t="shared" si="188"/>
        <v/>
      </c>
      <c r="K967" s="77" t="str">
        <f t="shared" si="189"/>
        <v/>
      </c>
      <c r="L967" s="12" t="str">
        <f t="shared" si="190"/>
        <v/>
      </c>
      <c r="M967" s="8" t="str">
        <f t="shared" si="181"/>
        <v/>
      </c>
      <c r="N967" s="10" t="str">
        <f t="shared" si="182"/>
        <v/>
      </c>
      <c r="O967" s="9" t="str">
        <f t="shared" si="183"/>
        <v/>
      </c>
      <c r="P967" s="11" t="str">
        <f t="shared" ca="1" si="191"/>
        <v/>
      </c>
    </row>
    <row r="968" spans="2:16" ht="15.95" customHeight="1" x14ac:dyDescent="0.15">
      <c r="B968" s="6">
        <v>963</v>
      </c>
      <c r="C968" s="13" t="str">
        <f t="shared" si="185"/>
        <v/>
      </c>
      <c r="D968" s="25" t="str">
        <f>IFERROR(VLOOKUP(C968,金融機関コード!$B$3:$C$950,2),"")</f>
        <v/>
      </c>
      <c r="E968" s="13" t="str">
        <f t="shared" si="186"/>
        <v/>
      </c>
      <c r="F968" s="49" t="str">
        <f t="shared" si="184"/>
        <v/>
      </c>
      <c r="G968" s="25" t="str">
        <f>IFERROR(VLOOKUP(F968,金融機関コード!$G$3:$I$24268,3,FALSE),"")</f>
        <v/>
      </c>
      <c r="H968" s="12" t="str">
        <f t="shared" si="180"/>
        <v/>
      </c>
      <c r="I968" s="12" t="str">
        <f t="shared" si="187"/>
        <v/>
      </c>
      <c r="J968" s="77" t="str">
        <f t="shared" si="188"/>
        <v/>
      </c>
      <c r="K968" s="77" t="str">
        <f t="shared" si="189"/>
        <v/>
      </c>
      <c r="L968" s="12" t="str">
        <f t="shared" si="190"/>
        <v/>
      </c>
      <c r="M968" s="8" t="str">
        <f t="shared" si="181"/>
        <v/>
      </c>
      <c r="N968" s="10" t="str">
        <f t="shared" si="182"/>
        <v/>
      </c>
      <c r="O968" s="9" t="str">
        <f t="shared" si="183"/>
        <v/>
      </c>
      <c r="P968" s="11" t="str">
        <f t="shared" ca="1" si="191"/>
        <v/>
      </c>
    </row>
    <row r="969" spans="2:16" ht="15.95" customHeight="1" x14ac:dyDescent="0.15">
      <c r="B969" s="6">
        <v>964</v>
      </c>
      <c r="C969" s="13" t="str">
        <f t="shared" si="185"/>
        <v/>
      </c>
      <c r="D969" s="25" t="str">
        <f>IFERROR(VLOOKUP(C969,金融機関コード!$B$3:$C$950,2),"")</f>
        <v/>
      </c>
      <c r="E969" s="13" t="str">
        <f t="shared" si="186"/>
        <v/>
      </c>
      <c r="F969" s="49" t="str">
        <f t="shared" si="184"/>
        <v/>
      </c>
      <c r="G969" s="25" t="str">
        <f>IFERROR(VLOOKUP(F969,金融機関コード!$G$3:$I$24268,3,FALSE),"")</f>
        <v/>
      </c>
      <c r="H969" s="12" t="str">
        <f t="shared" si="180"/>
        <v/>
      </c>
      <c r="I969" s="12" t="str">
        <f t="shared" si="187"/>
        <v/>
      </c>
      <c r="J969" s="77" t="str">
        <f t="shared" si="188"/>
        <v/>
      </c>
      <c r="K969" s="77" t="str">
        <f t="shared" si="189"/>
        <v/>
      </c>
      <c r="L969" s="12" t="str">
        <f t="shared" si="190"/>
        <v/>
      </c>
      <c r="M969" s="8" t="str">
        <f t="shared" si="181"/>
        <v/>
      </c>
      <c r="N969" s="10" t="str">
        <f t="shared" si="182"/>
        <v/>
      </c>
      <c r="O969" s="9" t="str">
        <f t="shared" si="183"/>
        <v/>
      </c>
      <c r="P969" s="11" t="str">
        <f t="shared" ca="1" si="191"/>
        <v/>
      </c>
    </row>
    <row r="970" spans="2:16" ht="15.95" customHeight="1" x14ac:dyDescent="0.15">
      <c r="B970" s="6">
        <v>965</v>
      </c>
      <c r="C970" s="13" t="str">
        <f t="shared" si="185"/>
        <v/>
      </c>
      <c r="D970" s="25" t="str">
        <f>IFERROR(VLOOKUP(C970,金融機関コード!$B$3:$C$950,2),"")</f>
        <v/>
      </c>
      <c r="E970" s="13" t="str">
        <f t="shared" si="186"/>
        <v/>
      </c>
      <c r="F970" s="49" t="str">
        <f t="shared" si="184"/>
        <v/>
      </c>
      <c r="G970" s="25" t="str">
        <f>IFERROR(VLOOKUP(F970,金融機関コード!$G$3:$I$24268,3,FALSE),"")</f>
        <v/>
      </c>
      <c r="H970" s="12" t="str">
        <f t="shared" ref="H970:H1033" si="192">IF(VLOOKUP(B970,全範囲,10)=0,"",VLOOKUP(B970,全範囲,10))</f>
        <v/>
      </c>
      <c r="I970" s="12" t="str">
        <f t="shared" si="187"/>
        <v/>
      </c>
      <c r="J970" s="77" t="str">
        <f t="shared" si="188"/>
        <v/>
      </c>
      <c r="K970" s="77" t="str">
        <f t="shared" si="189"/>
        <v/>
      </c>
      <c r="L970" s="12" t="str">
        <f t="shared" si="190"/>
        <v/>
      </c>
      <c r="M970" s="8" t="str">
        <f t="shared" ref="M970:M1033" si="193">IF(VLOOKUP(B970,全範囲,4)=0,"",VLOOKUP(B970,全範囲,4))</f>
        <v/>
      </c>
      <c r="N970" s="10" t="str">
        <f t="shared" ref="N970:N1033" si="194">IF(VLOOKUP(B970,全範囲,5)=0,"",VLOOKUP(B970,全範囲,5))</f>
        <v/>
      </c>
      <c r="O970" s="9" t="str">
        <f t="shared" ref="O970:O1033" si="195">IF(VLOOKUP(B970,全範囲,6)=0,"",VLOOKUP(B970,全範囲,6))</f>
        <v/>
      </c>
      <c r="P970" s="11" t="str">
        <f t="shared" ca="1" si="191"/>
        <v/>
      </c>
    </row>
    <row r="971" spans="2:16" ht="15.95" customHeight="1" x14ac:dyDescent="0.15">
      <c r="B971" s="6">
        <v>966</v>
      </c>
      <c r="C971" s="13" t="str">
        <f t="shared" si="185"/>
        <v/>
      </c>
      <c r="D971" s="25" t="str">
        <f>IFERROR(VLOOKUP(C971,金融機関コード!$B$3:$C$950,2),"")</f>
        <v/>
      </c>
      <c r="E971" s="13" t="str">
        <f t="shared" si="186"/>
        <v/>
      </c>
      <c r="F971" s="49" t="str">
        <f t="shared" si="184"/>
        <v/>
      </c>
      <c r="G971" s="25" t="str">
        <f>IFERROR(VLOOKUP(F971,金融機関コード!$G$3:$I$24268,3,FALSE),"")</f>
        <v/>
      </c>
      <c r="H971" s="12" t="str">
        <f t="shared" si="192"/>
        <v/>
      </c>
      <c r="I971" s="12" t="str">
        <f t="shared" si="187"/>
        <v/>
      </c>
      <c r="J971" s="77" t="str">
        <f t="shared" si="188"/>
        <v/>
      </c>
      <c r="K971" s="77" t="str">
        <f t="shared" si="189"/>
        <v/>
      </c>
      <c r="L971" s="12" t="str">
        <f t="shared" si="190"/>
        <v/>
      </c>
      <c r="M971" s="8" t="str">
        <f t="shared" si="193"/>
        <v/>
      </c>
      <c r="N971" s="10" t="str">
        <f t="shared" si="194"/>
        <v/>
      </c>
      <c r="O971" s="9" t="str">
        <f t="shared" si="195"/>
        <v/>
      </c>
      <c r="P971" s="11" t="str">
        <f t="shared" ca="1" si="191"/>
        <v/>
      </c>
    </row>
    <row r="972" spans="2:16" ht="15.95" customHeight="1" x14ac:dyDescent="0.15">
      <c r="B972" s="6">
        <v>967</v>
      </c>
      <c r="C972" s="13" t="str">
        <f t="shared" si="185"/>
        <v/>
      </c>
      <c r="D972" s="25" t="str">
        <f>IFERROR(VLOOKUP(C972,金融機関コード!$B$3:$C$950,2),"")</f>
        <v/>
      </c>
      <c r="E972" s="13" t="str">
        <f t="shared" si="186"/>
        <v/>
      </c>
      <c r="F972" s="49" t="str">
        <f t="shared" si="184"/>
        <v/>
      </c>
      <c r="G972" s="25" t="str">
        <f>IFERROR(VLOOKUP(F972,金融機関コード!$G$3:$I$24268,3,FALSE),"")</f>
        <v/>
      </c>
      <c r="H972" s="12" t="str">
        <f t="shared" si="192"/>
        <v/>
      </c>
      <c r="I972" s="12" t="str">
        <f t="shared" si="187"/>
        <v/>
      </c>
      <c r="J972" s="77" t="str">
        <f t="shared" si="188"/>
        <v/>
      </c>
      <c r="K972" s="77" t="str">
        <f t="shared" si="189"/>
        <v/>
      </c>
      <c r="L972" s="12" t="str">
        <f t="shared" si="190"/>
        <v/>
      </c>
      <c r="M972" s="8" t="str">
        <f t="shared" si="193"/>
        <v/>
      </c>
      <c r="N972" s="10" t="str">
        <f t="shared" si="194"/>
        <v/>
      </c>
      <c r="O972" s="9" t="str">
        <f t="shared" si="195"/>
        <v/>
      </c>
      <c r="P972" s="11" t="str">
        <f t="shared" ca="1" si="191"/>
        <v/>
      </c>
    </row>
    <row r="973" spans="2:16" ht="15.95" customHeight="1" x14ac:dyDescent="0.15">
      <c r="B973" s="6">
        <v>968</v>
      </c>
      <c r="C973" s="13" t="str">
        <f t="shared" si="185"/>
        <v/>
      </c>
      <c r="D973" s="25" t="str">
        <f>IFERROR(VLOOKUP(C973,金融機関コード!$B$3:$C$950,2),"")</f>
        <v/>
      </c>
      <c r="E973" s="13" t="str">
        <f t="shared" si="186"/>
        <v/>
      </c>
      <c r="F973" s="49" t="str">
        <f t="shared" si="184"/>
        <v/>
      </c>
      <c r="G973" s="25" t="str">
        <f>IFERROR(VLOOKUP(F973,金融機関コード!$G$3:$I$24268,3,FALSE),"")</f>
        <v/>
      </c>
      <c r="H973" s="12" t="str">
        <f t="shared" si="192"/>
        <v/>
      </c>
      <c r="I973" s="12" t="str">
        <f t="shared" si="187"/>
        <v/>
      </c>
      <c r="J973" s="77" t="str">
        <f t="shared" si="188"/>
        <v/>
      </c>
      <c r="K973" s="77" t="str">
        <f t="shared" si="189"/>
        <v/>
      </c>
      <c r="L973" s="12" t="str">
        <f t="shared" si="190"/>
        <v/>
      </c>
      <c r="M973" s="8" t="str">
        <f t="shared" si="193"/>
        <v/>
      </c>
      <c r="N973" s="10" t="str">
        <f t="shared" si="194"/>
        <v/>
      </c>
      <c r="O973" s="9" t="str">
        <f t="shared" si="195"/>
        <v/>
      </c>
      <c r="P973" s="11" t="str">
        <f t="shared" ca="1" si="191"/>
        <v/>
      </c>
    </row>
    <row r="974" spans="2:16" ht="15.95" customHeight="1" x14ac:dyDescent="0.15">
      <c r="B974" s="6">
        <v>969</v>
      </c>
      <c r="C974" s="13" t="str">
        <f t="shared" si="185"/>
        <v/>
      </c>
      <c r="D974" s="25" t="str">
        <f>IFERROR(VLOOKUP(C974,金融機関コード!$B$3:$C$950,2),"")</f>
        <v/>
      </c>
      <c r="E974" s="13" t="str">
        <f t="shared" si="186"/>
        <v/>
      </c>
      <c r="F974" s="49" t="str">
        <f t="shared" si="184"/>
        <v/>
      </c>
      <c r="G974" s="25" t="str">
        <f>IFERROR(VLOOKUP(F974,金融機関コード!$G$3:$I$24268,3,FALSE),"")</f>
        <v/>
      </c>
      <c r="H974" s="12" t="str">
        <f t="shared" si="192"/>
        <v/>
      </c>
      <c r="I974" s="12" t="str">
        <f t="shared" si="187"/>
        <v/>
      </c>
      <c r="J974" s="77" t="str">
        <f t="shared" si="188"/>
        <v/>
      </c>
      <c r="K974" s="77" t="str">
        <f t="shared" si="189"/>
        <v/>
      </c>
      <c r="L974" s="12" t="str">
        <f t="shared" si="190"/>
        <v/>
      </c>
      <c r="M974" s="8" t="str">
        <f t="shared" si="193"/>
        <v/>
      </c>
      <c r="N974" s="10" t="str">
        <f t="shared" si="194"/>
        <v/>
      </c>
      <c r="O974" s="9" t="str">
        <f t="shared" si="195"/>
        <v/>
      </c>
      <c r="P974" s="11" t="str">
        <f t="shared" ca="1" si="191"/>
        <v/>
      </c>
    </row>
    <row r="975" spans="2:16" ht="15.95" customHeight="1" x14ac:dyDescent="0.15">
      <c r="B975" s="6">
        <v>970</v>
      </c>
      <c r="C975" s="13" t="str">
        <f t="shared" si="185"/>
        <v/>
      </c>
      <c r="D975" s="25" t="str">
        <f>IFERROR(VLOOKUP(C975,金融機関コード!$B$3:$C$950,2),"")</f>
        <v/>
      </c>
      <c r="E975" s="13" t="str">
        <f t="shared" si="186"/>
        <v/>
      </c>
      <c r="F975" s="49" t="str">
        <f t="shared" si="184"/>
        <v/>
      </c>
      <c r="G975" s="25" t="str">
        <f>IFERROR(VLOOKUP(F975,金融機関コード!$G$3:$I$24268,3,FALSE),"")</f>
        <v/>
      </c>
      <c r="H975" s="12" t="str">
        <f t="shared" si="192"/>
        <v/>
      </c>
      <c r="I975" s="12" t="str">
        <f t="shared" si="187"/>
        <v/>
      </c>
      <c r="J975" s="77" t="str">
        <f t="shared" si="188"/>
        <v/>
      </c>
      <c r="K975" s="77" t="str">
        <f t="shared" si="189"/>
        <v/>
      </c>
      <c r="L975" s="12" t="str">
        <f t="shared" si="190"/>
        <v/>
      </c>
      <c r="M975" s="8" t="str">
        <f t="shared" si="193"/>
        <v/>
      </c>
      <c r="N975" s="10" t="str">
        <f t="shared" si="194"/>
        <v/>
      </c>
      <c r="O975" s="9" t="str">
        <f t="shared" si="195"/>
        <v/>
      </c>
      <c r="P975" s="11" t="str">
        <f t="shared" ca="1" si="191"/>
        <v/>
      </c>
    </row>
    <row r="976" spans="2:16" ht="15.95" customHeight="1" x14ac:dyDescent="0.15">
      <c r="B976" s="6">
        <v>971</v>
      </c>
      <c r="C976" s="13" t="str">
        <f t="shared" si="185"/>
        <v/>
      </c>
      <c r="D976" s="25" t="str">
        <f>IFERROR(VLOOKUP(C976,金融機関コード!$B$3:$C$950,2),"")</f>
        <v/>
      </c>
      <c r="E976" s="13" t="str">
        <f t="shared" si="186"/>
        <v/>
      </c>
      <c r="F976" s="49" t="str">
        <f t="shared" si="184"/>
        <v/>
      </c>
      <c r="G976" s="25" t="str">
        <f>IFERROR(VLOOKUP(F976,金融機関コード!$G$3:$I$24268,3,FALSE),"")</f>
        <v/>
      </c>
      <c r="H976" s="12" t="str">
        <f t="shared" si="192"/>
        <v/>
      </c>
      <c r="I976" s="12" t="str">
        <f t="shared" si="187"/>
        <v/>
      </c>
      <c r="J976" s="77" t="str">
        <f t="shared" si="188"/>
        <v/>
      </c>
      <c r="K976" s="77" t="str">
        <f t="shared" si="189"/>
        <v/>
      </c>
      <c r="L976" s="12" t="str">
        <f t="shared" si="190"/>
        <v/>
      </c>
      <c r="M976" s="8" t="str">
        <f t="shared" si="193"/>
        <v/>
      </c>
      <c r="N976" s="10" t="str">
        <f t="shared" si="194"/>
        <v/>
      </c>
      <c r="O976" s="9" t="str">
        <f t="shared" si="195"/>
        <v/>
      </c>
      <c r="P976" s="11" t="str">
        <f t="shared" ca="1" si="191"/>
        <v/>
      </c>
    </row>
    <row r="977" spans="2:16" ht="15.95" customHeight="1" x14ac:dyDescent="0.15">
      <c r="B977" s="6">
        <v>972</v>
      </c>
      <c r="C977" s="13" t="str">
        <f t="shared" si="185"/>
        <v/>
      </c>
      <c r="D977" s="25" t="str">
        <f>IFERROR(VLOOKUP(C977,金融機関コード!$B$3:$C$950,2),"")</f>
        <v/>
      </c>
      <c r="E977" s="13" t="str">
        <f t="shared" si="186"/>
        <v/>
      </c>
      <c r="F977" s="49" t="str">
        <f t="shared" si="184"/>
        <v/>
      </c>
      <c r="G977" s="25" t="str">
        <f>IFERROR(VLOOKUP(F977,金融機関コード!$G$3:$I$24268,3,FALSE),"")</f>
        <v/>
      </c>
      <c r="H977" s="12" t="str">
        <f t="shared" si="192"/>
        <v/>
      </c>
      <c r="I977" s="12" t="str">
        <f t="shared" si="187"/>
        <v/>
      </c>
      <c r="J977" s="77" t="str">
        <f t="shared" si="188"/>
        <v/>
      </c>
      <c r="K977" s="77" t="str">
        <f t="shared" si="189"/>
        <v/>
      </c>
      <c r="L977" s="12" t="str">
        <f t="shared" si="190"/>
        <v/>
      </c>
      <c r="M977" s="8" t="str">
        <f t="shared" si="193"/>
        <v/>
      </c>
      <c r="N977" s="10" t="str">
        <f t="shared" si="194"/>
        <v/>
      </c>
      <c r="O977" s="9" t="str">
        <f t="shared" si="195"/>
        <v/>
      </c>
      <c r="P977" s="11" t="str">
        <f t="shared" ca="1" si="191"/>
        <v/>
      </c>
    </row>
    <row r="978" spans="2:16" ht="15.95" customHeight="1" x14ac:dyDescent="0.15">
      <c r="B978" s="6">
        <v>973</v>
      </c>
      <c r="C978" s="13" t="str">
        <f t="shared" si="185"/>
        <v/>
      </c>
      <c r="D978" s="25" t="str">
        <f>IFERROR(VLOOKUP(C978,金融機関コード!$B$3:$C$950,2),"")</f>
        <v/>
      </c>
      <c r="E978" s="13" t="str">
        <f t="shared" si="186"/>
        <v/>
      </c>
      <c r="F978" s="49" t="str">
        <f t="shared" si="184"/>
        <v/>
      </c>
      <c r="G978" s="25" t="str">
        <f>IFERROR(VLOOKUP(F978,金融機関コード!$G$3:$I$24268,3,FALSE),"")</f>
        <v/>
      </c>
      <c r="H978" s="12" t="str">
        <f t="shared" si="192"/>
        <v/>
      </c>
      <c r="I978" s="12" t="str">
        <f t="shared" si="187"/>
        <v/>
      </c>
      <c r="J978" s="77" t="str">
        <f t="shared" si="188"/>
        <v/>
      </c>
      <c r="K978" s="77" t="str">
        <f t="shared" si="189"/>
        <v/>
      </c>
      <c r="L978" s="12" t="str">
        <f t="shared" si="190"/>
        <v/>
      </c>
      <c r="M978" s="8" t="str">
        <f t="shared" si="193"/>
        <v/>
      </c>
      <c r="N978" s="10" t="str">
        <f t="shared" si="194"/>
        <v/>
      </c>
      <c r="O978" s="9" t="str">
        <f t="shared" si="195"/>
        <v/>
      </c>
      <c r="P978" s="11" t="str">
        <f t="shared" ca="1" si="191"/>
        <v/>
      </c>
    </row>
    <row r="979" spans="2:16" ht="15.95" customHeight="1" x14ac:dyDescent="0.15">
      <c r="B979" s="6">
        <v>974</v>
      </c>
      <c r="C979" s="13" t="str">
        <f t="shared" si="185"/>
        <v/>
      </c>
      <c r="D979" s="25" t="str">
        <f>IFERROR(VLOOKUP(C979,金融機関コード!$B$3:$C$950,2),"")</f>
        <v/>
      </c>
      <c r="E979" s="13" t="str">
        <f t="shared" si="186"/>
        <v/>
      </c>
      <c r="F979" s="49" t="str">
        <f t="shared" ref="F979:F1042" si="196">IFERROR((C979&amp;(E979+10000))*1,"")</f>
        <v/>
      </c>
      <c r="G979" s="25" t="str">
        <f>IFERROR(VLOOKUP(F979,金融機関コード!$G$3:$I$24268,3,FALSE),"")</f>
        <v/>
      </c>
      <c r="H979" s="12" t="str">
        <f t="shared" si="192"/>
        <v/>
      </c>
      <c r="I979" s="12" t="str">
        <f t="shared" si="187"/>
        <v/>
      </c>
      <c r="J979" s="77" t="str">
        <f t="shared" si="188"/>
        <v/>
      </c>
      <c r="K979" s="77" t="str">
        <f t="shared" si="189"/>
        <v/>
      </c>
      <c r="L979" s="12" t="str">
        <f t="shared" si="190"/>
        <v/>
      </c>
      <c r="M979" s="8" t="str">
        <f t="shared" si="193"/>
        <v/>
      </c>
      <c r="N979" s="10" t="str">
        <f t="shared" si="194"/>
        <v/>
      </c>
      <c r="O979" s="9" t="str">
        <f t="shared" si="195"/>
        <v/>
      </c>
      <c r="P979" s="11" t="str">
        <f t="shared" ca="1" si="191"/>
        <v/>
      </c>
    </row>
    <row r="980" spans="2:16" ht="15.95" customHeight="1" x14ac:dyDescent="0.15">
      <c r="B980" s="6">
        <v>975</v>
      </c>
      <c r="C980" s="13" t="str">
        <f t="shared" si="185"/>
        <v/>
      </c>
      <c r="D980" s="25" t="str">
        <f>IFERROR(VLOOKUP(C980,金融機関コード!$B$3:$C$950,2),"")</f>
        <v/>
      </c>
      <c r="E980" s="13" t="str">
        <f t="shared" si="186"/>
        <v/>
      </c>
      <c r="F980" s="49" t="str">
        <f t="shared" si="196"/>
        <v/>
      </c>
      <c r="G980" s="25" t="str">
        <f>IFERROR(VLOOKUP(F980,金融機関コード!$G$3:$I$24268,3,FALSE),"")</f>
        <v/>
      </c>
      <c r="H980" s="12" t="str">
        <f t="shared" si="192"/>
        <v/>
      </c>
      <c r="I980" s="12" t="str">
        <f t="shared" si="187"/>
        <v/>
      </c>
      <c r="J980" s="77" t="str">
        <f t="shared" si="188"/>
        <v/>
      </c>
      <c r="K980" s="77" t="str">
        <f t="shared" si="189"/>
        <v/>
      </c>
      <c r="L980" s="12" t="str">
        <f t="shared" si="190"/>
        <v/>
      </c>
      <c r="M980" s="8" t="str">
        <f t="shared" si="193"/>
        <v/>
      </c>
      <c r="N980" s="10" t="str">
        <f t="shared" si="194"/>
        <v/>
      </c>
      <c r="O980" s="9" t="str">
        <f t="shared" si="195"/>
        <v/>
      </c>
      <c r="P980" s="11" t="str">
        <f t="shared" ca="1" si="191"/>
        <v/>
      </c>
    </row>
    <row r="981" spans="2:16" ht="15.95" customHeight="1" x14ac:dyDescent="0.15">
      <c r="B981" s="6">
        <v>976</v>
      </c>
      <c r="C981" s="13" t="str">
        <f t="shared" si="185"/>
        <v/>
      </c>
      <c r="D981" s="25" t="str">
        <f>IFERROR(VLOOKUP(C981,金融機関コード!$B$3:$C$950,2),"")</f>
        <v/>
      </c>
      <c r="E981" s="13" t="str">
        <f t="shared" si="186"/>
        <v/>
      </c>
      <c r="F981" s="49" t="str">
        <f t="shared" si="196"/>
        <v/>
      </c>
      <c r="G981" s="25" t="str">
        <f>IFERROR(VLOOKUP(F981,金融機関コード!$G$3:$I$24268,3,FALSE),"")</f>
        <v/>
      </c>
      <c r="H981" s="12" t="str">
        <f t="shared" si="192"/>
        <v/>
      </c>
      <c r="I981" s="12" t="str">
        <f t="shared" si="187"/>
        <v/>
      </c>
      <c r="J981" s="77" t="str">
        <f t="shared" si="188"/>
        <v/>
      </c>
      <c r="K981" s="77" t="str">
        <f t="shared" si="189"/>
        <v/>
      </c>
      <c r="L981" s="12" t="str">
        <f t="shared" si="190"/>
        <v/>
      </c>
      <c r="M981" s="8" t="str">
        <f t="shared" si="193"/>
        <v/>
      </c>
      <c r="N981" s="10" t="str">
        <f t="shared" si="194"/>
        <v/>
      </c>
      <c r="O981" s="9" t="str">
        <f t="shared" si="195"/>
        <v/>
      </c>
      <c r="P981" s="11" t="str">
        <f t="shared" ca="1" si="191"/>
        <v/>
      </c>
    </row>
    <row r="982" spans="2:16" ht="15.95" customHeight="1" x14ac:dyDescent="0.15">
      <c r="B982" s="6">
        <v>977</v>
      </c>
      <c r="C982" s="13" t="str">
        <f t="shared" si="185"/>
        <v/>
      </c>
      <c r="D982" s="25" t="str">
        <f>IFERROR(VLOOKUP(C982,金融機関コード!$B$3:$C$950,2),"")</f>
        <v/>
      </c>
      <c r="E982" s="13" t="str">
        <f t="shared" si="186"/>
        <v/>
      </c>
      <c r="F982" s="49" t="str">
        <f t="shared" si="196"/>
        <v/>
      </c>
      <c r="G982" s="25" t="str">
        <f>IFERROR(VLOOKUP(F982,金融機関コード!$G$3:$I$24268,3,FALSE),"")</f>
        <v/>
      </c>
      <c r="H982" s="12" t="str">
        <f t="shared" si="192"/>
        <v/>
      </c>
      <c r="I982" s="12" t="str">
        <f t="shared" si="187"/>
        <v/>
      </c>
      <c r="J982" s="77" t="str">
        <f t="shared" si="188"/>
        <v/>
      </c>
      <c r="K982" s="77" t="str">
        <f t="shared" si="189"/>
        <v/>
      </c>
      <c r="L982" s="12" t="str">
        <f t="shared" si="190"/>
        <v/>
      </c>
      <c r="M982" s="8" t="str">
        <f t="shared" si="193"/>
        <v/>
      </c>
      <c r="N982" s="10" t="str">
        <f t="shared" si="194"/>
        <v/>
      </c>
      <c r="O982" s="9" t="str">
        <f t="shared" si="195"/>
        <v/>
      </c>
      <c r="P982" s="11" t="str">
        <f t="shared" ca="1" si="191"/>
        <v/>
      </c>
    </row>
    <row r="983" spans="2:16" ht="15.95" customHeight="1" x14ac:dyDescent="0.15">
      <c r="B983" s="6">
        <v>978</v>
      </c>
      <c r="C983" s="13" t="str">
        <f t="shared" si="185"/>
        <v/>
      </c>
      <c r="D983" s="25" t="str">
        <f>IFERROR(VLOOKUP(C983,金融機関コード!$B$3:$C$950,2),"")</f>
        <v/>
      </c>
      <c r="E983" s="13" t="str">
        <f t="shared" si="186"/>
        <v/>
      </c>
      <c r="F983" s="49" t="str">
        <f t="shared" si="196"/>
        <v/>
      </c>
      <c r="G983" s="25" t="str">
        <f>IFERROR(VLOOKUP(F983,金融機関コード!$G$3:$I$24268,3,FALSE),"")</f>
        <v/>
      </c>
      <c r="H983" s="12" t="str">
        <f t="shared" si="192"/>
        <v/>
      </c>
      <c r="I983" s="12" t="str">
        <f t="shared" si="187"/>
        <v/>
      </c>
      <c r="J983" s="77" t="str">
        <f t="shared" si="188"/>
        <v/>
      </c>
      <c r="K983" s="77" t="str">
        <f t="shared" si="189"/>
        <v/>
      </c>
      <c r="L983" s="12" t="str">
        <f t="shared" si="190"/>
        <v/>
      </c>
      <c r="M983" s="8" t="str">
        <f t="shared" si="193"/>
        <v/>
      </c>
      <c r="N983" s="10" t="str">
        <f t="shared" si="194"/>
        <v/>
      </c>
      <c r="O983" s="9" t="str">
        <f t="shared" si="195"/>
        <v/>
      </c>
      <c r="P983" s="11" t="str">
        <f t="shared" ca="1" si="191"/>
        <v/>
      </c>
    </row>
    <row r="984" spans="2:16" ht="15.95" customHeight="1" x14ac:dyDescent="0.15">
      <c r="B984" s="6">
        <v>979</v>
      </c>
      <c r="C984" s="13" t="str">
        <f t="shared" si="185"/>
        <v/>
      </c>
      <c r="D984" s="25" t="str">
        <f>IFERROR(VLOOKUP(C984,金融機関コード!$B$3:$C$950,2),"")</f>
        <v/>
      </c>
      <c r="E984" s="13" t="str">
        <f t="shared" si="186"/>
        <v/>
      </c>
      <c r="F984" s="49" t="str">
        <f t="shared" si="196"/>
        <v/>
      </c>
      <c r="G984" s="25" t="str">
        <f>IFERROR(VLOOKUP(F984,金融機関コード!$G$3:$I$24268,3,FALSE),"")</f>
        <v/>
      </c>
      <c r="H984" s="12" t="str">
        <f t="shared" si="192"/>
        <v/>
      </c>
      <c r="I984" s="12" t="str">
        <f t="shared" si="187"/>
        <v/>
      </c>
      <c r="J984" s="77" t="str">
        <f t="shared" si="188"/>
        <v/>
      </c>
      <c r="K984" s="77" t="str">
        <f t="shared" si="189"/>
        <v/>
      </c>
      <c r="L984" s="12" t="str">
        <f t="shared" si="190"/>
        <v/>
      </c>
      <c r="M984" s="8" t="str">
        <f t="shared" si="193"/>
        <v/>
      </c>
      <c r="N984" s="10" t="str">
        <f t="shared" si="194"/>
        <v/>
      </c>
      <c r="O984" s="9" t="str">
        <f t="shared" si="195"/>
        <v/>
      </c>
      <c r="P984" s="11" t="str">
        <f t="shared" ca="1" si="191"/>
        <v/>
      </c>
    </row>
    <row r="985" spans="2:16" ht="15.95" customHeight="1" x14ac:dyDescent="0.15">
      <c r="B985" s="6">
        <v>980</v>
      </c>
      <c r="C985" s="13" t="str">
        <f t="shared" si="185"/>
        <v/>
      </c>
      <c r="D985" s="25" t="str">
        <f>IFERROR(VLOOKUP(C985,金融機関コード!$B$3:$C$950,2),"")</f>
        <v/>
      </c>
      <c r="E985" s="13" t="str">
        <f t="shared" si="186"/>
        <v/>
      </c>
      <c r="F985" s="49" t="str">
        <f t="shared" si="196"/>
        <v/>
      </c>
      <c r="G985" s="25" t="str">
        <f>IFERROR(VLOOKUP(F985,金融機関コード!$G$3:$I$24268,3,FALSE),"")</f>
        <v/>
      </c>
      <c r="H985" s="12" t="str">
        <f t="shared" si="192"/>
        <v/>
      </c>
      <c r="I985" s="12" t="str">
        <f t="shared" si="187"/>
        <v/>
      </c>
      <c r="J985" s="77" t="str">
        <f t="shared" si="188"/>
        <v/>
      </c>
      <c r="K985" s="77" t="str">
        <f t="shared" si="189"/>
        <v/>
      </c>
      <c r="L985" s="12" t="str">
        <f t="shared" si="190"/>
        <v/>
      </c>
      <c r="M985" s="8" t="str">
        <f t="shared" si="193"/>
        <v/>
      </c>
      <c r="N985" s="10" t="str">
        <f t="shared" si="194"/>
        <v/>
      </c>
      <c r="O985" s="9" t="str">
        <f t="shared" si="195"/>
        <v/>
      </c>
      <c r="P985" s="11" t="str">
        <f t="shared" ca="1" si="191"/>
        <v/>
      </c>
    </row>
    <row r="986" spans="2:16" ht="15.95" customHeight="1" x14ac:dyDescent="0.15">
      <c r="B986" s="6">
        <v>981</v>
      </c>
      <c r="C986" s="13" t="str">
        <f t="shared" si="185"/>
        <v/>
      </c>
      <c r="D986" s="25" t="str">
        <f>IFERROR(VLOOKUP(C986,金融機関コード!$B$3:$C$950,2),"")</f>
        <v/>
      </c>
      <c r="E986" s="13" t="str">
        <f t="shared" si="186"/>
        <v/>
      </c>
      <c r="F986" s="49" t="str">
        <f t="shared" si="196"/>
        <v/>
      </c>
      <c r="G986" s="25" t="str">
        <f>IFERROR(VLOOKUP(F986,金融機関コード!$G$3:$I$24268,3,FALSE),"")</f>
        <v/>
      </c>
      <c r="H986" s="12" t="str">
        <f t="shared" si="192"/>
        <v/>
      </c>
      <c r="I986" s="12" t="str">
        <f t="shared" si="187"/>
        <v/>
      </c>
      <c r="J986" s="77" t="str">
        <f t="shared" si="188"/>
        <v/>
      </c>
      <c r="K986" s="77" t="str">
        <f t="shared" si="189"/>
        <v/>
      </c>
      <c r="L986" s="12" t="str">
        <f t="shared" si="190"/>
        <v/>
      </c>
      <c r="M986" s="8" t="str">
        <f t="shared" si="193"/>
        <v/>
      </c>
      <c r="N986" s="10" t="str">
        <f t="shared" si="194"/>
        <v/>
      </c>
      <c r="O986" s="9" t="str">
        <f t="shared" si="195"/>
        <v/>
      </c>
      <c r="P986" s="11" t="str">
        <f t="shared" ca="1" si="191"/>
        <v/>
      </c>
    </row>
    <row r="987" spans="2:16" ht="15.95" customHeight="1" x14ac:dyDescent="0.15">
      <c r="B987" s="6">
        <v>982</v>
      </c>
      <c r="C987" s="13" t="str">
        <f t="shared" si="185"/>
        <v/>
      </c>
      <c r="D987" s="25" t="str">
        <f>IFERROR(VLOOKUP(C987,金融機関コード!$B$3:$C$950,2),"")</f>
        <v/>
      </c>
      <c r="E987" s="13" t="str">
        <f t="shared" si="186"/>
        <v/>
      </c>
      <c r="F987" s="49" t="str">
        <f t="shared" si="196"/>
        <v/>
      </c>
      <c r="G987" s="25" t="str">
        <f>IFERROR(VLOOKUP(F987,金融機関コード!$G$3:$I$24268,3,FALSE),"")</f>
        <v/>
      </c>
      <c r="H987" s="12" t="str">
        <f t="shared" si="192"/>
        <v/>
      </c>
      <c r="I987" s="12" t="str">
        <f t="shared" si="187"/>
        <v/>
      </c>
      <c r="J987" s="77" t="str">
        <f t="shared" si="188"/>
        <v/>
      </c>
      <c r="K987" s="77" t="str">
        <f t="shared" si="189"/>
        <v/>
      </c>
      <c r="L987" s="12" t="str">
        <f t="shared" si="190"/>
        <v/>
      </c>
      <c r="M987" s="8" t="str">
        <f t="shared" si="193"/>
        <v/>
      </c>
      <c r="N987" s="10" t="str">
        <f t="shared" si="194"/>
        <v/>
      </c>
      <c r="O987" s="9" t="str">
        <f t="shared" si="195"/>
        <v/>
      </c>
      <c r="P987" s="11" t="str">
        <f t="shared" ca="1" si="191"/>
        <v/>
      </c>
    </row>
    <row r="988" spans="2:16" ht="15.95" customHeight="1" x14ac:dyDescent="0.15">
      <c r="B988" s="6">
        <v>983</v>
      </c>
      <c r="C988" s="13" t="str">
        <f t="shared" si="185"/>
        <v/>
      </c>
      <c r="D988" s="25" t="str">
        <f>IFERROR(VLOOKUP(C988,金融機関コード!$B$3:$C$950,2),"")</f>
        <v/>
      </c>
      <c r="E988" s="13" t="str">
        <f t="shared" si="186"/>
        <v/>
      </c>
      <c r="F988" s="49" t="str">
        <f t="shared" si="196"/>
        <v/>
      </c>
      <c r="G988" s="25" t="str">
        <f>IFERROR(VLOOKUP(F988,金融機関コード!$G$3:$I$24268,3,FALSE),"")</f>
        <v/>
      </c>
      <c r="H988" s="12" t="str">
        <f t="shared" si="192"/>
        <v/>
      </c>
      <c r="I988" s="12" t="str">
        <f t="shared" si="187"/>
        <v/>
      </c>
      <c r="J988" s="77" t="str">
        <f t="shared" si="188"/>
        <v/>
      </c>
      <c r="K988" s="77" t="str">
        <f t="shared" si="189"/>
        <v/>
      </c>
      <c r="L988" s="12" t="str">
        <f t="shared" si="190"/>
        <v/>
      </c>
      <c r="M988" s="8" t="str">
        <f t="shared" si="193"/>
        <v/>
      </c>
      <c r="N988" s="10" t="str">
        <f t="shared" si="194"/>
        <v/>
      </c>
      <c r="O988" s="9" t="str">
        <f t="shared" si="195"/>
        <v/>
      </c>
      <c r="P988" s="11" t="str">
        <f t="shared" ca="1" si="191"/>
        <v/>
      </c>
    </row>
    <row r="989" spans="2:16" ht="15.95" customHeight="1" x14ac:dyDescent="0.15">
      <c r="B989" s="6">
        <v>984</v>
      </c>
      <c r="C989" s="13" t="str">
        <f t="shared" si="185"/>
        <v/>
      </c>
      <c r="D989" s="25" t="str">
        <f>IFERROR(VLOOKUP(C989,金融機関コード!$B$3:$C$950,2),"")</f>
        <v/>
      </c>
      <c r="E989" s="13" t="str">
        <f t="shared" si="186"/>
        <v/>
      </c>
      <c r="F989" s="49" t="str">
        <f t="shared" si="196"/>
        <v/>
      </c>
      <c r="G989" s="25" t="str">
        <f>IFERROR(VLOOKUP(F989,金融機関コード!$G$3:$I$24268,3,FALSE),"")</f>
        <v/>
      </c>
      <c r="H989" s="12" t="str">
        <f t="shared" si="192"/>
        <v/>
      </c>
      <c r="I989" s="12" t="str">
        <f t="shared" si="187"/>
        <v/>
      </c>
      <c r="J989" s="77" t="str">
        <f t="shared" si="188"/>
        <v/>
      </c>
      <c r="K989" s="77" t="str">
        <f t="shared" si="189"/>
        <v/>
      </c>
      <c r="L989" s="12" t="str">
        <f t="shared" si="190"/>
        <v/>
      </c>
      <c r="M989" s="8" t="str">
        <f t="shared" si="193"/>
        <v/>
      </c>
      <c r="N989" s="10" t="str">
        <f t="shared" si="194"/>
        <v/>
      </c>
      <c r="O989" s="9" t="str">
        <f t="shared" si="195"/>
        <v/>
      </c>
      <c r="P989" s="11" t="str">
        <f t="shared" ca="1" si="191"/>
        <v/>
      </c>
    </row>
    <row r="990" spans="2:16" ht="15.95" customHeight="1" x14ac:dyDescent="0.15">
      <c r="B990" s="6">
        <v>985</v>
      </c>
      <c r="C990" s="13" t="str">
        <f t="shared" si="185"/>
        <v/>
      </c>
      <c r="D990" s="25" t="str">
        <f>IFERROR(VLOOKUP(C990,金融機関コード!$B$3:$C$950,2),"")</f>
        <v/>
      </c>
      <c r="E990" s="13" t="str">
        <f t="shared" si="186"/>
        <v/>
      </c>
      <c r="F990" s="49" t="str">
        <f t="shared" si="196"/>
        <v/>
      </c>
      <c r="G990" s="25" t="str">
        <f>IFERROR(VLOOKUP(F990,金融機関コード!$G$3:$I$24268,3,FALSE),"")</f>
        <v/>
      </c>
      <c r="H990" s="12" t="str">
        <f t="shared" si="192"/>
        <v/>
      </c>
      <c r="I990" s="12" t="str">
        <f t="shared" si="187"/>
        <v/>
      </c>
      <c r="J990" s="77" t="str">
        <f t="shared" si="188"/>
        <v/>
      </c>
      <c r="K990" s="77" t="str">
        <f t="shared" si="189"/>
        <v/>
      </c>
      <c r="L990" s="12" t="str">
        <f t="shared" si="190"/>
        <v/>
      </c>
      <c r="M990" s="8" t="str">
        <f t="shared" si="193"/>
        <v/>
      </c>
      <c r="N990" s="10" t="str">
        <f t="shared" si="194"/>
        <v/>
      </c>
      <c r="O990" s="9" t="str">
        <f t="shared" si="195"/>
        <v/>
      </c>
      <c r="P990" s="11" t="str">
        <f t="shared" ca="1" si="191"/>
        <v/>
      </c>
    </row>
    <row r="991" spans="2:16" ht="15.95" customHeight="1" x14ac:dyDescent="0.15">
      <c r="B991" s="6">
        <v>986</v>
      </c>
      <c r="C991" s="13" t="str">
        <f t="shared" si="185"/>
        <v/>
      </c>
      <c r="D991" s="25" t="str">
        <f>IFERROR(VLOOKUP(C991,金融機関コード!$B$3:$C$950,2),"")</f>
        <v/>
      </c>
      <c r="E991" s="13" t="str">
        <f t="shared" si="186"/>
        <v/>
      </c>
      <c r="F991" s="49" t="str">
        <f t="shared" si="196"/>
        <v/>
      </c>
      <c r="G991" s="25" t="str">
        <f>IFERROR(VLOOKUP(F991,金融機関コード!$G$3:$I$24268,3,FALSE),"")</f>
        <v/>
      </c>
      <c r="H991" s="12" t="str">
        <f t="shared" si="192"/>
        <v/>
      </c>
      <c r="I991" s="12" t="str">
        <f t="shared" si="187"/>
        <v/>
      </c>
      <c r="J991" s="77" t="str">
        <f t="shared" si="188"/>
        <v/>
      </c>
      <c r="K991" s="77" t="str">
        <f t="shared" si="189"/>
        <v/>
      </c>
      <c r="L991" s="12" t="str">
        <f t="shared" si="190"/>
        <v/>
      </c>
      <c r="M991" s="8" t="str">
        <f t="shared" si="193"/>
        <v/>
      </c>
      <c r="N991" s="10" t="str">
        <f t="shared" si="194"/>
        <v/>
      </c>
      <c r="O991" s="9" t="str">
        <f t="shared" si="195"/>
        <v/>
      </c>
      <c r="P991" s="11" t="str">
        <f t="shared" ca="1" si="191"/>
        <v/>
      </c>
    </row>
    <row r="992" spans="2:16" ht="15.95" customHeight="1" x14ac:dyDescent="0.15">
      <c r="B992" s="6">
        <v>987</v>
      </c>
      <c r="C992" s="13" t="str">
        <f t="shared" si="185"/>
        <v/>
      </c>
      <c r="D992" s="25" t="str">
        <f>IFERROR(VLOOKUP(C992,金融機関コード!$B$3:$C$950,2),"")</f>
        <v/>
      </c>
      <c r="E992" s="13" t="str">
        <f t="shared" si="186"/>
        <v/>
      </c>
      <c r="F992" s="49" t="str">
        <f t="shared" si="196"/>
        <v/>
      </c>
      <c r="G992" s="25" t="str">
        <f>IFERROR(VLOOKUP(F992,金融機関コード!$G$3:$I$24268,3,FALSE),"")</f>
        <v/>
      </c>
      <c r="H992" s="12" t="str">
        <f t="shared" si="192"/>
        <v/>
      </c>
      <c r="I992" s="12" t="str">
        <f t="shared" si="187"/>
        <v/>
      </c>
      <c r="J992" s="77" t="str">
        <f t="shared" si="188"/>
        <v/>
      </c>
      <c r="K992" s="77" t="str">
        <f t="shared" si="189"/>
        <v/>
      </c>
      <c r="L992" s="12" t="str">
        <f t="shared" si="190"/>
        <v/>
      </c>
      <c r="M992" s="8" t="str">
        <f t="shared" si="193"/>
        <v/>
      </c>
      <c r="N992" s="10" t="str">
        <f t="shared" si="194"/>
        <v/>
      </c>
      <c r="O992" s="9" t="str">
        <f t="shared" si="195"/>
        <v/>
      </c>
      <c r="P992" s="11" t="str">
        <f t="shared" ca="1" si="191"/>
        <v/>
      </c>
    </row>
    <row r="993" spans="2:16" ht="15.95" customHeight="1" x14ac:dyDescent="0.15">
      <c r="B993" s="6">
        <v>988</v>
      </c>
      <c r="C993" s="13" t="str">
        <f t="shared" si="185"/>
        <v/>
      </c>
      <c r="D993" s="25" t="str">
        <f>IFERROR(VLOOKUP(C993,金融機関コード!$B$3:$C$950,2),"")</f>
        <v/>
      </c>
      <c r="E993" s="13" t="str">
        <f t="shared" si="186"/>
        <v/>
      </c>
      <c r="F993" s="49" t="str">
        <f t="shared" si="196"/>
        <v/>
      </c>
      <c r="G993" s="25" t="str">
        <f>IFERROR(VLOOKUP(F993,金融機関コード!$G$3:$I$24268,3,FALSE),"")</f>
        <v/>
      </c>
      <c r="H993" s="12" t="str">
        <f t="shared" si="192"/>
        <v/>
      </c>
      <c r="I993" s="12" t="str">
        <f t="shared" si="187"/>
        <v/>
      </c>
      <c r="J993" s="77" t="str">
        <f t="shared" si="188"/>
        <v/>
      </c>
      <c r="K993" s="77" t="str">
        <f t="shared" si="189"/>
        <v/>
      </c>
      <c r="L993" s="12" t="str">
        <f t="shared" si="190"/>
        <v/>
      </c>
      <c r="M993" s="8" t="str">
        <f t="shared" si="193"/>
        <v/>
      </c>
      <c r="N993" s="10" t="str">
        <f t="shared" si="194"/>
        <v/>
      </c>
      <c r="O993" s="9" t="str">
        <f t="shared" si="195"/>
        <v/>
      </c>
      <c r="P993" s="11" t="str">
        <f t="shared" ca="1" si="191"/>
        <v/>
      </c>
    </row>
    <row r="994" spans="2:16" ht="15.95" customHeight="1" x14ac:dyDescent="0.15">
      <c r="B994" s="6">
        <v>989</v>
      </c>
      <c r="C994" s="13" t="str">
        <f t="shared" si="185"/>
        <v/>
      </c>
      <c r="D994" s="25" t="str">
        <f>IFERROR(VLOOKUP(C994,金融機関コード!$B$3:$C$950,2),"")</f>
        <v/>
      </c>
      <c r="E994" s="13" t="str">
        <f t="shared" si="186"/>
        <v/>
      </c>
      <c r="F994" s="49" t="str">
        <f t="shared" si="196"/>
        <v/>
      </c>
      <c r="G994" s="25" t="str">
        <f>IFERROR(VLOOKUP(F994,金融機関コード!$G$3:$I$24268,3,FALSE),"")</f>
        <v/>
      </c>
      <c r="H994" s="12" t="str">
        <f t="shared" si="192"/>
        <v/>
      </c>
      <c r="I994" s="12" t="str">
        <f t="shared" si="187"/>
        <v/>
      </c>
      <c r="J994" s="77" t="str">
        <f t="shared" si="188"/>
        <v/>
      </c>
      <c r="K994" s="77" t="str">
        <f t="shared" si="189"/>
        <v/>
      </c>
      <c r="L994" s="12" t="str">
        <f t="shared" si="190"/>
        <v/>
      </c>
      <c r="M994" s="8" t="str">
        <f t="shared" si="193"/>
        <v/>
      </c>
      <c r="N994" s="10" t="str">
        <f t="shared" si="194"/>
        <v/>
      </c>
      <c r="O994" s="9" t="str">
        <f t="shared" si="195"/>
        <v/>
      </c>
      <c r="P994" s="11" t="str">
        <f t="shared" ca="1" si="191"/>
        <v/>
      </c>
    </row>
    <row r="995" spans="2:16" ht="15.95" customHeight="1" x14ac:dyDescent="0.15">
      <c r="B995" s="6">
        <v>990</v>
      </c>
      <c r="C995" s="13" t="str">
        <f t="shared" si="185"/>
        <v/>
      </c>
      <c r="D995" s="25" t="str">
        <f>IFERROR(VLOOKUP(C995,金融機関コード!$B$3:$C$950,2),"")</f>
        <v/>
      </c>
      <c r="E995" s="13" t="str">
        <f t="shared" si="186"/>
        <v/>
      </c>
      <c r="F995" s="49" t="str">
        <f t="shared" si="196"/>
        <v/>
      </c>
      <c r="G995" s="25" t="str">
        <f>IFERROR(VLOOKUP(F995,金融機関コード!$G$3:$I$24268,3,FALSE),"")</f>
        <v/>
      </c>
      <c r="H995" s="12" t="str">
        <f t="shared" si="192"/>
        <v/>
      </c>
      <c r="I995" s="12" t="str">
        <f t="shared" si="187"/>
        <v/>
      </c>
      <c r="J995" s="77" t="str">
        <f t="shared" si="188"/>
        <v/>
      </c>
      <c r="K995" s="77" t="str">
        <f t="shared" si="189"/>
        <v/>
      </c>
      <c r="L995" s="12" t="str">
        <f t="shared" si="190"/>
        <v/>
      </c>
      <c r="M995" s="8" t="str">
        <f t="shared" si="193"/>
        <v/>
      </c>
      <c r="N995" s="10" t="str">
        <f t="shared" si="194"/>
        <v/>
      </c>
      <c r="O995" s="9" t="str">
        <f t="shared" si="195"/>
        <v/>
      </c>
      <c r="P995" s="11" t="str">
        <f t="shared" ca="1" si="191"/>
        <v/>
      </c>
    </row>
    <row r="996" spans="2:16" ht="15.95" customHeight="1" x14ac:dyDescent="0.15">
      <c r="B996" s="6">
        <v>991</v>
      </c>
      <c r="C996" s="13" t="str">
        <f t="shared" si="185"/>
        <v/>
      </c>
      <c r="D996" s="25" t="str">
        <f>IFERROR(VLOOKUP(C996,金融機関コード!$B$3:$C$950,2),"")</f>
        <v/>
      </c>
      <c r="E996" s="13" t="str">
        <f t="shared" si="186"/>
        <v/>
      </c>
      <c r="F996" s="49" t="str">
        <f t="shared" si="196"/>
        <v/>
      </c>
      <c r="G996" s="25" t="str">
        <f>IFERROR(VLOOKUP(F996,金融機関コード!$G$3:$I$24268,3,FALSE),"")</f>
        <v/>
      </c>
      <c r="H996" s="12" t="str">
        <f t="shared" si="192"/>
        <v/>
      </c>
      <c r="I996" s="12" t="str">
        <f t="shared" si="187"/>
        <v/>
      </c>
      <c r="J996" s="77" t="str">
        <f t="shared" si="188"/>
        <v/>
      </c>
      <c r="K996" s="77" t="str">
        <f t="shared" si="189"/>
        <v/>
      </c>
      <c r="L996" s="12" t="str">
        <f t="shared" si="190"/>
        <v/>
      </c>
      <c r="M996" s="8" t="str">
        <f t="shared" si="193"/>
        <v/>
      </c>
      <c r="N996" s="10" t="str">
        <f t="shared" si="194"/>
        <v/>
      </c>
      <c r="O996" s="9" t="str">
        <f t="shared" si="195"/>
        <v/>
      </c>
      <c r="P996" s="11" t="str">
        <f t="shared" ca="1" si="191"/>
        <v/>
      </c>
    </row>
    <row r="997" spans="2:16" ht="15.95" customHeight="1" x14ac:dyDescent="0.15">
      <c r="B997" s="6">
        <v>992</v>
      </c>
      <c r="C997" s="13" t="str">
        <f t="shared" si="185"/>
        <v/>
      </c>
      <c r="D997" s="25" t="str">
        <f>IFERROR(VLOOKUP(C997,金融機関コード!$B$3:$C$950,2),"")</f>
        <v/>
      </c>
      <c r="E997" s="13" t="str">
        <f t="shared" si="186"/>
        <v/>
      </c>
      <c r="F997" s="49" t="str">
        <f t="shared" si="196"/>
        <v/>
      </c>
      <c r="G997" s="25" t="str">
        <f>IFERROR(VLOOKUP(F997,金融機関コード!$G$3:$I$24268,3,FALSE),"")</f>
        <v/>
      </c>
      <c r="H997" s="12" t="str">
        <f t="shared" si="192"/>
        <v/>
      </c>
      <c r="I997" s="12" t="str">
        <f t="shared" si="187"/>
        <v/>
      </c>
      <c r="J997" s="77" t="str">
        <f t="shared" si="188"/>
        <v/>
      </c>
      <c r="K997" s="77" t="str">
        <f t="shared" si="189"/>
        <v/>
      </c>
      <c r="L997" s="12" t="str">
        <f t="shared" si="190"/>
        <v/>
      </c>
      <c r="M997" s="8" t="str">
        <f t="shared" si="193"/>
        <v/>
      </c>
      <c r="N997" s="10" t="str">
        <f t="shared" si="194"/>
        <v/>
      </c>
      <c r="O997" s="9" t="str">
        <f t="shared" si="195"/>
        <v/>
      </c>
      <c r="P997" s="11" t="str">
        <f t="shared" ca="1" si="191"/>
        <v/>
      </c>
    </row>
    <row r="998" spans="2:16" ht="15.95" customHeight="1" x14ac:dyDescent="0.15">
      <c r="B998" s="6">
        <v>993</v>
      </c>
      <c r="C998" s="13" t="str">
        <f t="shared" si="185"/>
        <v/>
      </c>
      <c r="D998" s="25" t="str">
        <f>IFERROR(VLOOKUP(C998,金融機関コード!$B$3:$C$950,2),"")</f>
        <v/>
      </c>
      <c r="E998" s="13" t="str">
        <f t="shared" si="186"/>
        <v/>
      </c>
      <c r="F998" s="49" t="str">
        <f t="shared" si="196"/>
        <v/>
      </c>
      <c r="G998" s="25" t="str">
        <f>IFERROR(VLOOKUP(F998,金融機関コード!$G$3:$I$24268,3,FALSE),"")</f>
        <v/>
      </c>
      <c r="H998" s="12" t="str">
        <f t="shared" si="192"/>
        <v/>
      </c>
      <c r="I998" s="12" t="str">
        <f t="shared" si="187"/>
        <v/>
      </c>
      <c r="J998" s="77" t="str">
        <f t="shared" si="188"/>
        <v/>
      </c>
      <c r="K998" s="77" t="str">
        <f t="shared" si="189"/>
        <v/>
      </c>
      <c r="L998" s="12" t="str">
        <f t="shared" si="190"/>
        <v/>
      </c>
      <c r="M998" s="8" t="str">
        <f t="shared" si="193"/>
        <v/>
      </c>
      <c r="N998" s="10" t="str">
        <f t="shared" si="194"/>
        <v/>
      </c>
      <c r="O998" s="9" t="str">
        <f t="shared" si="195"/>
        <v/>
      </c>
      <c r="P998" s="11" t="str">
        <f t="shared" ca="1" si="191"/>
        <v/>
      </c>
    </row>
    <row r="999" spans="2:16" ht="15.95" customHeight="1" x14ac:dyDescent="0.15">
      <c r="B999" s="6">
        <v>994</v>
      </c>
      <c r="C999" s="13" t="str">
        <f t="shared" si="185"/>
        <v/>
      </c>
      <c r="D999" s="25" t="str">
        <f>IFERROR(VLOOKUP(C999,金融機関コード!$B$3:$C$950,2),"")</f>
        <v/>
      </c>
      <c r="E999" s="13" t="str">
        <f t="shared" si="186"/>
        <v/>
      </c>
      <c r="F999" s="49" t="str">
        <f t="shared" si="196"/>
        <v/>
      </c>
      <c r="G999" s="25" t="str">
        <f>IFERROR(VLOOKUP(F999,金融機関コード!$G$3:$I$24268,3,FALSE),"")</f>
        <v/>
      </c>
      <c r="H999" s="12" t="str">
        <f t="shared" si="192"/>
        <v/>
      </c>
      <c r="I999" s="12" t="str">
        <f t="shared" si="187"/>
        <v/>
      </c>
      <c r="J999" s="77" t="str">
        <f t="shared" si="188"/>
        <v/>
      </c>
      <c r="K999" s="77" t="str">
        <f t="shared" si="189"/>
        <v/>
      </c>
      <c r="L999" s="12" t="str">
        <f t="shared" si="190"/>
        <v/>
      </c>
      <c r="M999" s="8" t="str">
        <f t="shared" si="193"/>
        <v/>
      </c>
      <c r="N999" s="10" t="str">
        <f t="shared" si="194"/>
        <v/>
      </c>
      <c r="O999" s="9" t="str">
        <f t="shared" si="195"/>
        <v/>
      </c>
      <c r="P999" s="11" t="str">
        <f t="shared" ca="1" si="191"/>
        <v/>
      </c>
    </row>
    <row r="1000" spans="2:16" ht="15.95" customHeight="1" x14ac:dyDescent="0.15">
      <c r="B1000" s="6">
        <v>995</v>
      </c>
      <c r="C1000" s="13" t="str">
        <f t="shared" si="185"/>
        <v/>
      </c>
      <c r="D1000" s="25" t="str">
        <f>IFERROR(VLOOKUP(C1000,金融機関コード!$B$3:$C$950,2),"")</f>
        <v/>
      </c>
      <c r="E1000" s="13" t="str">
        <f t="shared" si="186"/>
        <v/>
      </c>
      <c r="F1000" s="49" t="str">
        <f t="shared" si="196"/>
        <v/>
      </c>
      <c r="G1000" s="25" t="str">
        <f>IFERROR(VLOOKUP(F1000,金融機関コード!$G$3:$I$24268,3,FALSE),"")</f>
        <v/>
      </c>
      <c r="H1000" s="12" t="str">
        <f t="shared" si="192"/>
        <v/>
      </c>
      <c r="I1000" s="12" t="str">
        <f t="shared" si="187"/>
        <v/>
      </c>
      <c r="J1000" s="77" t="str">
        <f t="shared" si="188"/>
        <v/>
      </c>
      <c r="K1000" s="77" t="str">
        <f t="shared" si="189"/>
        <v/>
      </c>
      <c r="L1000" s="12" t="str">
        <f t="shared" si="190"/>
        <v/>
      </c>
      <c r="M1000" s="8" t="str">
        <f t="shared" si="193"/>
        <v/>
      </c>
      <c r="N1000" s="10" t="str">
        <f t="shared" si="194"/>
        <v/>
      </c>
      <c r="O1000" s="9" t="str">
        <f t="shared" si="195"/>
        <v/>
      </c>
      <c r="P1000" s="11" t="str">
        <f t="shared" ca="1" si="191"/>
        <v/>
      </c>
    </row>
    <row r="1001" spans="2:16" ht="15.95" customHeight="1" x14ac:dyDescent="0.15">
      <c r="B1001" s="6">
        <v>996</v>
      </c>
      <c r="C1001" s="13" t="str">
        <f t="shared" si="185"/>
        <v/>
      </c>
      <c r="D1001" s="25" t="str">
        <f>IFERROR(VLOOKUP(C1001,金融機関コード!$B$3:$C$950,2),"")</f>
        <v/>
      </c>
      <c r="E1001" s="13" t="str">
        <f t="shared" si="186"/>
        <v/>
      </c>
      <c r="F1001" s="49" t="str">
        <f t="shared" si="196"/>
        <v/>
      </c>
      <c r="G1001" s="25" t="str">
        <f>IFERROR(VLOOKUP(F1001,金融機関コード!$G$3:$I$24268,3,FALSE),"")</f>
        <v/>
      </c>
      <c r="H1001" s="12" t="str">
        <f t="shared" si="192"/>
        <v/>
      </c>
      <c r="I1001" s="12" t="str">
        <f t="shared" si="187"/>
        <v/>
      </c>
      <c r="J1001" s="77" t="str">
        <f t="shared" si="188"/>
        <v/>
      </c>
      <c r="K1001" s="77" t="str">
        <f t="shared" si="189"/>
        <v/>
      </c>
      <c r="L1001" s="12" t="str">
        <f t="shared" si="190"/>
        <v/>
      </c>
      <c r="M1001" s="8" t="str">
        <f t="shared" si="193"/>
        <v/>
      </c>
      <c r="N1001" s="10" t="str">
        <f t="shared" si="194"/>
        <v/>
      </c>
      <c r="O1001" s="9" t="str">
        <f t="shared" si="195"/>
        <v/>
      </c>
      <c r="P1001" s="11" t="str">
        <f t="shared" ca="1" si="191"/>
        <v/>
      </c>
    </row>
    <row r="1002" spans="2:16" ht="15.95" customHeight="1" x14ac:dyDescent="0.15">
      <c r="B1002" s="6">
        <v>997</v>
      </c>
      <c r="C1002" s="13" t="str">
        <f t="shared" si="185"/>
        <v/>
      </c>
      <c r="D1002" s="25" t="str">
        <f>IFERROR(VLOOKUP(C1002,金融機関コード!$B$3:$C$950,2),"")</f>
        <v/>
      </c>
      <c r="E1002" s="13" t="str">
        <f t="shared" si="186"/>
        <v/>
      </c>
      <c r="F1002" s="49" t="str">
        <f t="shared" si="196"/>
        <v/>
      </c>
      <c r="G1002" s="25" t="str">
        <f>IFERROR(VLOOKUP(F1002,金融機関コード!$G$3:$I$24268,3,FALSE),"")</f>
        <v/>
      </c>
      <c r="H1002" s="12" t="str">
        <f t="shared" si="192"/>
        <v/>
      </c>
      <c r="I1002" s="12" t="str">
        <f t="shared" si="187"/>
        <v/>
      </c>
      <c r="J1002" s="77" t="str">
        <f t="shared" si="188"/>
        <v/>
      </c>
      <c r="K1002" s="77" t="str">
        <f t="shared" si="189"/>
        <v/>
      </c>
      <c r="L1002" s="12" t="str">
        <f t="shared" si="190"/>
        <v/>
      </c>
      <c r="M1002" s="8" t="str">
        <f t="shared" si="193"/>
        <v/>
      </c>
      <c r="N1002" s="10" t="str">
        <f t="shared" si="194"/>
        <v/>
      </c>
      <c r="O1002" s="9" t="str">
        <f t="shared" si="195"/>
        <v/>
      </c>
      <c r="P1002" s="11" t="str">
        <f t="shared" ca="1" si="191"/>
        <v/>
      </c>
    </row>
    <row r="1003" spans="2:16" ht="15.95" customHeight="1" x14ac:dyDescent="0.15">
      <c r="B1003" s="6">
        <v>998</v>
      </c>
      <c r="C1003" s="13" t="str">
        <f t="shared" si="185"/>
        <v/>
      </c>
      <c r="D1003" s="25" t="str">
        <f>IFERROR(VLOOKUP(C1003,金融機関コード!$B$3:$C$950,2),"")</f>
        <v/>
      </c>
      <c r="E1003" s="13" t="str">
        <f t="shared" si="186"/>
        <v/>
      </c>
      <c r="F1003" s="49" t="str">
        <f t="shared" si="196"/>
        <v/>
      </c>
      <c r="G1003" s="25" t="str">
        <f>IFERROR(VLOOKUP(F1003,金融機関コード!$G$3:$I$24268,3,FALSE),"")</f>
        <v/>
      </c>
      <c r="H1003" s="12" t="str">
        <f t="shared" si="192"/>
        <v/>
      </c>
      <c r="I1003" s="12" t="str">
        <f t="shared" si="187"/>
        <v/>
      </c>
      <c r="J1003" s="77" t="str">
        <f t="shared" si="188"/>
        <v/>
      </c>
      <c r="K1003" s="77" t="str">
        <f t="shared" si="189"/>
        <v/>
      </c>
      <c r="L1003" s="12" t="str">
        <f t="shared" si="190"/>
        <v/>
      </c>
      <c r="M1003" s="8" t="str">
        <f t="shared" si="193"/>
        <v/>
      </c>
      <c r="N1003" s="10" t="str">
        <f t="shared" si="194"/>
        <v/>
      </c>
      <c r="O1003" s="9" t="str">
        <f t="shared" si="195"/>
        <v/>
      </c>
      <c r="P1003" s="11" t="str">
        <f t="shared" ca="1" si="191"/>
        <v/>
      </c>
    </row>
    <row r="1004" spans="2:16" ht="15.95" customHeight="1" x14ac:dyDescent="0.15">
      <c r="B1004" s="6">
        <v>999</v>
      </c>
      <c r="C1004" s="13" t="str">
        <f t="shared" si="185"/>
        <v/>
      </c>
      <c r="D1004" s="25" t="str">
        <f>IFERROR(VLOOKUP(C1004,金融機関コード!$B$3:$C$950,2),"")</f>
        <v/>
      </c>
      <c r="E1004" s="13" t="str">
        <f t="shared" si="186"/>
        <v/>
      </c>
      <c r="F1004" s="49" t="str">
        <f t="shared" si="196"/>
        <v/>
      </c>
      <c r="G1004" s="25" t="str">
        <f>IFERROR(VLOOKUP(F1004,金融機関コード!$G$3:$I$24268,3,FALSE),"")</f>
        <v/>
      </c>
      <c r="H1004" s="12" t="str">
        <f t="shared" si="192"/>
        <v/>
      </c>
      <c r="I1004" s="12" t="str">
        <f t="shared" si="187"/>
        <v/>
      </c>
      <c r="J1004" s="77" t="str">
        <f t="shared" si="188"/>
        <v/>
      </c>
      <c r="K1004" s="77" t="str">
        <f t="shared" si="189"/>
        <v/>
      </c>
      <c r="L1004" s="12" t="str">
        <f t="shared" si="190"/>
        <v/>
      </c>
      <c r="M1004" s="8" t="str">
        <f t="shared" si="193"/>
        <v/>
      </c>
      <c r="N1004" s="10" t="str">
        <f t="shared" si="194"/>
        <v/>
      </c>
      <c r="O1004" s="9" t="str">
        <f t="shared" si="195"/>
        <v/>
      </c>
      <c r="P1004" s="11" t="str">
        <f t="shared" ca="1" si="191"/>
        <v/>
      </c>
    </row>
    <row r="1005" spans="2:16" ht="15.95" customHeight="1" x14ac:dyDescent="0.15">
      <c r="B1005" s="6">
        <v>1000</v>
      </c>
      <c r="C1005" s="13" t="str">
        <f t="shared" si="185"/>
        <v/>
      </c>
      <c r="D1005" s="25" t="str">
        <f>IFERROR(VLOOKUP(C1005,金融機関コード!$B$3:$C$950,2),"")</f>
        <v/>
      </c>
      <c r="E1005" s="13" t="str">
        <f t="shared" si="186"/>
        <v/>
      </c>
      <c r="F1005" s="49" t="str">
        <f t="shared" si="196"/>
        <v/>
      </c>
      <c r="G1005" s="25" t="str">
        <f>IFERROR(VLOOKUP(F1005,金融機関コード!$G$3:$I$24268,3,FALSE),"")</f>
        <v/>
      </c>
      <c r="H1005" s="12" t="str">
        <f t="shared" si="192"/>
        <v/>
      </c>
      <c r="I1005" s="12" t="str">
        <f t="shared" si="187"/>
        <v/>
      </c>
      <c r="J1005" s="77" t="str">
        <f t="shared" si="188"/>
        <v/>
      </c>
      <c r="K1005" s="77" t="str">
        <f t="shared" si="189"/>
        <v/>
      </c>
      <c r="L1005" s="12" t="str">
        <f t="shared" si="190"/>
        <v/>
      </c>
      <c r="M1005" s="8" t="str">
        <f t="shared" si="193"/>
        <v/>
      </c>
      <c r="N1005" s="10" t="str">
        <f t="shared" si="194"/>
        <v/>
      </c>
      <c r="O1005" s="9" t="str">
        <f t="shared" si="195"/>
        <v/>
      </c>
      <c r="P1005" s="11" t="str">
        <f t="shared" ca="1" si="191"/>
        <v/>
      </c>
    </row>
    <row r="1006" spans="2:16" ht="15.95" customHeight="1" x14ac:dyDescent="0.15">
      <c r="B1006" s="6">
        <v>1001</v>
      </c>
      <c r="C1006" s="13" t="str">
        <f t="shared" si="185"/>
        <v/>
      </c>
      <c r="D1006" s="25" t="str">
        <f>IFERROR(VLOOKUP(C1006,金融機関コード!$B$3:$C$950,2),"")</f>
        <v/>
      </c>
      <c r="E1006" s="13" t="str">
        <f t="shared" si="186"/>
        <v/>
      </c>
      <c r="F1006" s="49" t="str">
        <f t="shared" si="196"/>
        <v/>
      </c>
      <c r="G1006" s="25" t="str">
        <f>IFERROR(VLOOKUP(F1006,金融機関コード!$G$3:$I$24268,3,FALSE),"")</f>
        <v/>
      </c>
      <c r="H1006" s="12" t="str">
        <f t="shared" si="192"/>
        <v/>
      </c>
      <c r="I1006" s="12" t="str">
        <f t="shared" si="187"/>
        <v/>
      </c>
      <c r="J1006" s="77" t="str">
        <f t="shared" si="188"/>
        <v/>
      </c>
      <c r="K1006" s="77" t="str">
        <f t="shared" si="189"/>
        <v/>
      </c>
      <c r="L1006" s="12" t="str">
        <f t="shared" si="190"/>
        <v/>
      </c>
      <c r="M1006" s="8" t="str">
        <f t="shared" si="193"/>
        <v/>
      </c>
      <c r="N1006" s="10" t="str">
        <f t="shared" si="194"/>
        <v/>
      </c>
      <c r="O1006" s="9" t="str">
        <f t="shared" si="195"/>
        <v/>
      </c>
      <c r="P1006" s="11" t="str">
        <f t="shared" ca="1" si="191"/>
        <v/>
      </c>
    </row>
    <row r="1007" spans="2:16" ht="15.95" customHeight="1" x14ac:dyDescent="0.15">
      <c r="B1007" s="6">
        <v>1002</v>
      </c>
      <c r="C1007" s="13" t="str">
        <f t="shared" si="185"/>
        <v/>
      </c>
      <c r="D1007" s="25" t="str">
        <f>IFERROR(VLOOKUP(C1007,金融機関コード!$B$3:$C$950,2),"")</f>
        <v/>
      </c>
      <c r="E1007" s="13" t="str">
        <f t="shared" si="186"/>
        <v/>
      </c>
      <c r="F1007" s="49" t="str">
        <f t="shared" si="196"/>
        <v/>
      </c>
      <c r="G1007" s="25" t="str">
        <f>IFERROR(VLOOKUP(F1007,金融機関コード!$G$3:$I$24268,3,FALSE),"")</f>
        <v/>
      </c>
      <c r="H1007" s="12" t="str">
        <f t="shared" si="192"/>
        <v/>
      </c>
      <c r="I1007" s="12" t="str">
        <f t="shared" si="187"/>
        <v/>
      </c>
      <c r="J1007" s="77" t="str">
        <f t="shared" si="188"/>
        <v/>
      </c>
      <c r="K1007" s="77" t="str">
        <f t="shared" si="189"/>
        <v/>
      </c>
      <c r="L1007" s="12" t="str">
        <f t="shared" si="190"/>
        <v/>
      </c>
      <c r="M1007" s="8" t="str">
        <f t="shared" si="193"/>
        <v/>
      </c>
      <c r="N1007" s="10" t="str">
        <f t="shared" si="194"/>
        <v/>
      </c>
      <c r="O1007" s="9" t="str">
        <f t="shared" si="195"/>
        <v/>
      </c>
      <c r="P1007" s="11" t="str">
        <f t="shared" ca="1" si="191"/>
        <v/>
      </c>
    </row>
    <row r="1008" spans="2:16" ht="15.95" customHeight="1" x14ac:dyDescent="0.15">
      <c r="B1008" s="6">
        <v>1003</v>
      </c>
      <c r="C1008" s="13" t="str">
        <f t="shared" si="185"/>
        <v/>
      </c>
      <c r="D1008" s="25" t="str">
        <f>IFERROR(VLOOKUP(C1008,金融機関コード!$B$3:$C$950,2),"")</f>
        <v/>
      </c>
      <c r="E1008" s="13" t="str">
        <f t="shared" si="186"/>
        <v/>
      </c>
      <c r="F1008" s="49" t="str">
        <f t="shared" si="196"/>
        <v/>
      </c>
      <c r="G1008" s="25" t="str">
        <f>IFERROR(VLOOKUP(F1008,金融機関コード!$G$3:$I$24268,3,FALSE),"")</f>
        <v/>
      </c>
      <c r="H1008" s="12" t="str">
        <f t="shared" si="192"/>
        <v/>
      </c>
      <c r="I1008" s="12" t="str">
        <f t="shared" si="187"/>
        <v/>
      </c>
      <c r="J1008" s="77" t="str">
        <f t="shared" si="188"/>
        <v/>
      </c>
      <c r="K1008" s="77" t="str">
        <f t="shared" si="189"/>
        <v/>
      </c>
      <c r="L1008" s="12" t="str">
        <f t="shared" si="190"/>
        <v/>
      </c>
      <c r="M1008" s="8" t="str">
        <f t="shared" si="193"/>
        <v/>
      </c>
      <c r="N1008" s="10" t="str">
        <f t="shared" si="194"/>
        <v/>
      </c>
      <c r="O1008" s="9" t="str">
        <f t="shared" si="195"/>
        <v/>
      </c>
      <c r="P1008" s="11" t="str">
        <f t="shared" ca="1" si="191"/>
        <v/>
      </c>
    </row>
    <row r="1009" spans="2:16" ht="15.95" customHeight="1" x14ac:dyDescent="0.15">
      <c r="B1009" s="6">
        <v>1004</v>
      </c>
      <c r="C1009" s="13" t="str">
        <f t="shared" si="185"/>
        <v/>
      </c>
      <c r="D1009" s="25" t="str">
        <f>IFERROR(VLOOKUP(C1009,金融機関コード!$B$3:$C$950,2),"")</f>
        <v/>
      </c>
      <c r="E1009" s="13" t="str">
        <f t="shared" si="186"/>
        <v/>
      </c>
      <c r="F1009" s="49" t="str">
        <f t="shared" si="196"/>
        <v/>
      </c>
      <c r="G1009" s="25" t="str">
        <f>IFERROR(VLOOKUP(F1009,金融機関コード!$G$3:$I$24268,3,FALSE),"")</f>
        <v/>
      </c>
      <c r="H1009" s="12" t="str">
        <f t="shared" si="192"/>
        <v/>
      </c>
      <c r="I1009" s="12" t="str">
        <f t="shared" si="187"/>
        <v/>
      </c>
      <c r="J1009" s="77" t="str">
        <f t="shared" si="188"/>
        <v/>
      </c>
      <c r="K1009" s="77" t="str">
        <f t="shared" si="189"/>
        <v/>
      </c>
      <c r="L1009" s="12" t="str">
        <f t="shared" si="190"/>
        <v/>
      </c>
      <c r="M1009" s="8" t="str">
        <f t="shared" si="193"/>
        <v/>
      </c>
      <c r="N1009" s="10" t="str">
        <f t="shared" si="194"/>
        <v/>
      </c>
      <c r="O1009" s="9" t="str">
        <f t="shared" si="195"/>
        <v/>
      </c>
      <c r="P1009" s="11" t="str">
        <f t="shared" ca="1" si="191"/>
        <v/>
      </c>
    </row>
    <row r="1010" spans="2:16" ht="15.95" customHeight="1" x14ac:dyDescent="0.15">
      <c r="B1010" s="6">
        <v>1005</v>
      </c>
      <c r="C1010" s="13" t="str">
        <f t="shared" si="185"/>
        <v/>
      </c>
      <c r="D1010" s="25" t="str">
        <f>IFERROR(VLOOKUP(C1010,金融機関コード!$B$3:$C$950,2),"")</f>
        <v/>
      </c>
      <c r="E1010" s="13" t="str">
        <f t="shared" si="186"/>
        <v/>
      </c>
      <c r="F1010" s="49" t="str">
        <f t="shared" si="196"/>
        <v/>
      </c>
      <c r="G1010" s="25" t="str">
        <f>IFERROR(VLOOKUP(F1010,金融機関コード!$G$3:$I$24268,3,FALSE),"")</f>
        <v/>
      </c>
      <c r="H1010" s="12" t="str">
        <f t="shared" si="192"/>
        <v/>
      </c>
      <c r="I1010" s="12" t="str">
        <f t="shared" si="187"/>
        <v/>
      </c>
      <c r="J1010" s="77" t="str">
        <f t="shared" si="188"/>
        <v/>
      </c>
      <c r="K1010" s="77" t="str">
        <f t="shared" si="189"/>
        <v/>
      </c>
      <c r="L1010" s="12" t="str">
        <f t="shared" si="190"/>
        <v/>
      </c>
      <c r="M1010" s="8" t="str">
        <f t="shared" si="193"/>
        <v/>
      </c>
      <c r="N1010" s="10" t="str">
        <f t="shared" si="194"/>
        <v/>
      </c>
      <c r="O1010" s="9" t="str">
        <f t="shared" si="195"/>
        <v/>
      </c>
      <c r="P1010" s="11" t="str">
        <f t="shared" ca="1" si="191"/>
        <v/>
      </c>
    </row>
    <row r="1011" spans="2:16" ht="15.95" customHeight="1" x14ac:dyDescent="0.15">
      <c r="B1011" s="6">
        <v>1006</v>
      </c>
      <c r="C1011" s="13" t="str">
        <f t="shared" si="185"/>
        <v/>
      </c>
      <c r="D1011" s="25" t="str">
        <f>IFERROR(VLOOKUP(C1011,金融機関コード!$B$3:$C$950,2),"")</f>
        <v/>
      </c>
      <c r="E1011" s="13" t="str">
        <f t="shared" si="186"/>
        <v/>
      </c>
      <c r="F1011" s="49" t="str">
        <f t="shared" si="196"/>
        <v/>
      </c>
      <c r="G1011" s="25" t="str">
        <f>IFERROR(VLOOKUP(F1011,金融機関コード!$G$3:$I$24268,3,FALSE),"")</f>
        <v/>
      </c>
      <c r="H1011" s="12" t="str">
        <f t="shared" si="192"/>
        <v/>
      </c>
      <c r="I1011" s="12" t="str">
        <f t="shared" si="187"/>
        <v/>
      </c>
      <c r="J1011" s="77" t="str">
        <f t="shared" si="188"/>
        <v/>
      </c>
      <c r="K1011" s="77" t="str">
        <f t="shared" si="189"/>
        <v/>
      </c>
      <c r="L1011" s="12" t="str">
        <f t="shared" si="190"/>
        <v/>
      </c>
      <c r="M1011" s="8" t="str">
        <f t="shared" si="193"/>
        <v/>
      </c>
      <c r="N1011" s="10" t="str">
        <f t="shared" si="194"/>
        <v/>
      </c>
      <c r="O1011" s="9" t="str">
        <f t="shared" si="195"/>
        <v/>
      </c>
      <c r="P1011" s="11" t="str">
        <f t="shared" ca="1" si="191"/>
        <v/>
      </c>
    </row>
    <row r="1012" spans="2:16" ht="15.95" customHeight="1" x14ac:dyDescent="0.15">
      <c r="B1012" s="6">
        <v>1007</v>
      </c>
      <c r="C1012" s="13" t="str">
        <f t="shared" si="185"/>
        <v/>
      </c>
      <c r="D1012" s="25" t="str">
        <f>IFERROR(VLOOKUP(C1012,金融機関コード!$B$3:$C$950,2),"")</f>
        <v/>
      </c>
      <c r="E1012" s="13" t="str">
        <f t="shared" si="186"/>
        <v/>
      </c>
      <c r="F1012" s="49" t="str">
        <f t="shared" si="196"/>
        <v/>
      </c>
      <c r="G1012" s="25" t="str">
        <f>IFERROR(VLOOKUP(F1012,金融機関コード!$G$3:$I$24268,3,FALSE),"")</f>
        <v/>
      </c>
      <c r="H1012" s="12" t="str">
        <f t="shared" si="192"/>
        <v/>
      </c>
      <c r="I1012" s="12" t="str">
        <f t="shared" si="187"/>
        <v/>
      </c>
      <c r="J1012" s="77" t="str">
        <f t="shared" si="188"/>
        <v/>
      </c>
      <c r="K1012" s="77" t="str">
        <f t="shared" si="189"/>
        <v/>
      </c>
      <c r="L1012" s="12" t="str">
        <f t="shared" si="190"/>
        <v/>
      </c>
      <c r="M1012" s="8" t="str">
        <f t="shared" si="193"/>
        <v/>
      </c>
      <c r="N1012" s="10" t="str">
        <f t="shared" si="194"/>
        <v/>
      </c>
      <c r="O1012" s="9" t="str">
        <f t="shared" si="195"/>
        <v/>
      </c>
      <c r="P1012" s="11" t="str">
        <f t="shared" ca="1" si="191"/>
        <v/>
      </c>
    </row>
    <row r="1013" spans="2:16" ht="15.95" customHeight="1" x14ac:dyDescent="0.15">
      <c r="B1013" s="6">
        <v>1008</v>
      </c>
      <c r="C1013" s="13" t="str">
        <f t="shared" si="185"/>
        <v/>
      </c>
      <c r="D1013" s="25" t="str">
        <f>IFERROR(VLOOKUP(C1013,金融機関コード!$B$3:$C$950,2),"")</f>
        <v/>
      </c>
      <c r="E1013" s="13" t="str">
        <f t="shared" si="186"/>
        <v/>
      </c>
      <c r="F1013" s="49" t="str">
        <f t="shared" si="196"/>
        <v/>
      </c>
      <c r="G1013" s="25" t="str">
        <f>IFERROR(VLOOKUP(F1013,金融機関コード!$G$3:$I$24268,3,FALSE),"")</f>
        <v/>
      </c>
      <c r="H1013" s="12" t="str">
        <f t="shared" si="192"/>
        <v/>
      </c>
      <c r="I1013" s="12" t="str">
        <f t="shared" si="187"/>
        <v/>
      </c>
      <c r="J1013" s="77" t="str">
        <f t="shared" si="188"/>
        <v/>
      </c>
      <c r="K1013" s="77" t="str">
        <f t="shared" si="189"/>
        <v/>
      </c>
      <c r="L1013" s="12" t="str">
        <f t="shared" si="190"/>
        <v/>
      </c>
      <c r="M1013" s="8" t="str">
        <f t="shared" si="193"/>
        <v/>
      </c>
      <c r="N1013" s="10" t="str">
        <f t="shared" si="194"/>
        <v/>
      </c>
      <c r="O1013" s="9" t="str">
        <f t="shared" si="195"/>
        <v/>
      </c>
      <c r="P1013" s="11" t="str">
        <f t="shared" ca="1" si="191"/>
        <v/>
      </c>
    </row>
    <row r="1014" spans="2:16" ht="15.95" customHeight="1" x14ac:dyDescent="0.15">
      <c r="B1014" s="6">
        <v>1009</v>
      </c>
      <c r="C1014" s="13" t="str">
        <f t="shared" si="185"/>
        <v/>
      </c>
      <c r="D1014" s="25" t="str">
        <f>IFERROR(VLOOKUP(C1014,金融機関コード!$B$3:$C$950,2),"")</f>
        <v/>
      </c>
      <c r="E1014" s="13" t="str">
        <f t="shared" si="186"/>
        <v/>
      </c>
      <c r="F1014" s="49" t="str">
        <f t="shared" si="196"/>
        <v/>
      </c>
      <c r="G1014" s="25" t="str">
        <f>IFERROR(VLOOKUP(F1014,金融機関コード!$G$3:$I$24268,3,FALSE),"")</f>
        <v/>
      </c>
      <c r="H1014" s="12" t="str">
        <f t="shared" si="192"/>
        <v/>
      </c>
      <c r="I1014" s="12" t="str">
        <f t="shared" si="187"/>
        <v/>
      </c>
      <c r="J1014" s="77" t="str">
        <f t="shared" si="188"/>
        <v/>
      </c>
      <c r="K1014" s="77" t="str">
        <f t="shared" si="189"/>
        <v/>
      </c>
      <c r="L1014" s="12" t="str">
        <f t="shared" si="190"/>
        <v/>
      </c>
      <c r="M1014" s="8" t="str">
        <f t="shared" si="193"/>
        <v/>
      </c>
      <c r="N1014" s="10" t="str">
        <f t="shared" si="194"/>
        <v/>
      </c>
      <c r="O1014" s="9" t="str">
        <f t="shared" si="195"/>
        <v/>
      </c>
      <c r="P1014" s="11" t="str">
        <f t="shared" ca="1" si="191"/>
        <v/>
      </c>
    </row>
    <row r="1015" spans="2:16" ht="15.95" customHeight="1" x14ac:dyDescent="0.15">
      <c r="B1015" s="6">
        <v>1010</v>
      </c>
      <c r="C1015" s="13" t="str">
        <f t="shared" si="185"/>
        <v/>
      </c>
      <c r="D1015" s="25" t="str">
        <f>IFERROR(VLOOKUP(C1015,金融機関コード!$B$3:$C$950,2),"")</f>
        <v/>
      </c>
      <c r="E1015" s="13" t="str">
        <f t="shared" si="186"/>
        <v/>
      </c>
      <c r="F1015" s="49" t="str">
        <f t="shared" si="196"/>
        <v/>
      </c>
      <c r="G1015" s="25" t="str">
        <f>IFERROR(VLOOKUP(F1015,金融機関コード!$G$3:$I$24268,3,FALSE),"")</f>
        <v/>
      </c>
      <c r="H1015" s="12" t="str">
        <f t="shared" si="192"/>
        <v/>
      </c>
      <c r="I1015" s="12" t="str">
        <f t="shared" si="187"/>
        <v/>
      </c>
      <c r="J1015" s="77" t="str">
        <f t="shared" si="188"/>
        <v/>
      </c>
      <c r="K1015" s="77" t="str">
        <f t="shared" si="189"/>
        <v/>
      </c>
      <c r="L1015" s="12" t="str">
        <f t="shared" si="190"/>
        <v/>
      </c>
      <c r="M1015" s="8" t="str">
        <f t="shared" si="193"/>
        <v/>
      </c>
      <c r="N1015" s="10" t="str">
        <f t="shared" si="194"/>
        <v/>
      </c>
      <c r="O1015" s="9" t="str">
        <f t="shared" si="195"/>
        <v/>
      </c>
      <c r="P1015" s="11" t="str">
        <f t="shared" ca="1" si="191"/>
        <v/>
      </c>
    </row>
    <row r="1016" spans="2:16" ht="15.95" customHeight="1" x14ac:dyDescent="0.15">
      <c r="B1016" s="6">
        <v>1011</v>
      </c>
      <c r="C1016" s="13" t="str">
        <f t="shared" si="185"/>
        <v/>
      </c>
      <c r="D1016" s="25" t="str">
        <f>IFERROR(VLOOKUP(C1016,金融機関コード!$B$3:$C$950,2),"")</f>
        <v/>
      </c>
      <c r="E1016" s="13" t="str">
        <f t="shared" si="186"/>
        <v/>
      </c>
      <c r="F1016" s="49" t="str">
        <f t="shared" si="196"/>
        <v/>
      </c>
      <c r="G1016" s="25" t="str">
        <f>IFERROR(VLOOKUP(F1016,金融機関コード!$G$3:$I$24268,3,FALSE),"")</f>
        <v/>
      </c>
      <c r="H1016" s="12" t="str">
        <f t="shared" si="192"/>
        <v/>
      </c>
      <c r="I1016" s="12" t="str">
        <f t="shared" si="187"/>
        <v/>
      </c>
      <c r="J1016" s="77" t="str">
        <f t="shared" si="188"/>
        <v/>
      </c>
      <c r="K1016" s="77" t="str">
        <f t="shared" si="189"/>
        <v/>
      </c>
      <c r="L1016" s="12" t="str">
        <f t="shared" si="190"/>
        <v/>
      </c>
      <c r="M1016" s="8" t="str">
        <f t="shared" si="193"/>
        <v/>
      </c>
      <c r="N1016" s="10" t="str">
        <f t="shared" si="194"/>
        <v/>
      </c>
      <c r="O1016" s="9" t="str">
        <f t="shared" si="195"/>
        <v/>
      </c>
      <c r="P1016" s="11" t="str">
        <f t="shared" ca="1" si="191"/>
        <v/>
      </c>
    </row>
    <row r="1017" spans="2:16" ht="15.95" customHeight="1" x14ac:dyDescent="0.15">
      <c r="B1017" s="6">
        <v>1012</v>
      </c>
      <c r="C1017" s="13" t="str">
        <f t="shared" si="185"/>
        <v/>
      </c>
      <c r="D1017" s="25" t="str">
        <f>IFERROR(VLOOKUP(C1017,金融機関コード!$B$3:$C$950,2),"")</f>
        <v/>
      </c>
      <c r="E1017" s="13" t="str">
        <f t="shared" si="186"/>
        <v/>
      </c>
      <c r="F1017" s="49" t="str">
        <f t="shared" si="196"/>
        <v/>
      </c>
      <c r="G1017" s="25" t="str">
        <f>IFERROR(VLOOKUP(F1017,金融機関コード!$G$3:$I$24268,3,FALSE),"")</f>
        <v/>
      </c>
      <c r="H1017" s="12" t="str">
        <f t="shared" si="192"/>
        <v/>
      </c>
      <c r="I1017" s="12" t="str">
        <f t="shared" si="187"/>
        <v/>
      </c>
      <c r="J1017" s="77" t="str">
        <f t="shared" si="188"/>
        <v/>
      </c>
      <c r="K1017" s="77" t="str">
        <f t="shared" si="189"/>
        <v/>
      </c>
      <c r="L1017" s="12" t="str">
        <f t="shared" si="190"/>
        <v/>
      </c>
      <c r="M1017" s="8" t="str">
        <f t="shared" si="193"/>
        <v/>
      </c>
      <c r="N1017" s="10" t="str">
        <f t="shared" si="194"/>
        <v/>
      </c>
      <c r="O1017" s="9" t="str">
        <f t="shared" si="195"/>
        <v/>
      </c>
      <c r="P1017" s="11" t="str">
        <f t="shared" ca="1" si="191"/>
        <v/>
      </c>
    </row>
    <row r="1018" spans="2:16" ht="15.95" customHeight="1" x14ac:dyDescent="0.15">
      <c r="B1018" s="6">
        <v>1013</v>
      </c>
      <c r="C1018" s="13" t="str">
        <f t="shared" si="185"/>
        <v/>
      </c>
      <c r="D1018" s="25" t="str">
        <f>IFERROR(VLOOKUP(C1018,金融機関コード!$B$3:$C$950,2),"")</f>
        <v/>
      </c>
      <c r="E1018" s="13" t="str">
        <f t="shared" si="186"/>
        <v/>
      </c>
      <c r="F1018" s="49" t="str">
        <f t="shared" si="196"/>
        <v/>
      </c>
      <c r="G1018" s="25" t="str">
        <f>IFERROR(VLOOKUP(F1018,金融機関コード!$G$3:$I$24268,3,FALSE),"")</f>
        <v/>
      </c>
      <c r="H1018" s="12" t="str">
        <f t="shared" si="192"/>
        <v/>
      </c>
      <c r="I1018" s="12" t="str">
        <f t="shared" si="187"/>
        <v/>
      </c>
      <c r="J1018" s="77" t="str">
        <f t="shared" si="188"/>
        <v/>
      </c>
      <c r="K1018" s="77" t="str">
        <f t="shared" si="189"/>
        <v/>
      </c>
      <c r="L1018" s="12" t="str">
        <f t="shared" si="190"/>
        <v/>
      </c>
      <c r="M1018" s="8" t="str">
        <f t="shared" si="193"/>
        <v/>
      </c>
      <c r="N1018" s="10" t="str">
        <f t="shared" si="194"/>
        <v/>
      </c>
      <c r="O1018" s="9" t="str">
        <f t="shared" si="195"/>
        <v/>
      </c>
      <c r="P1018" s="11" t="str">
        <f t="shared" ca="1" si="191"/>
        <v/>
      </c>
    </row>
    <row r="1019" spans="2:16" ht="15.95" customHeight="1" x14ac:dyDescent="0.15">
      <c r="B1019" s="6">
        <v>1014</v>
      </c>
      <c r="C1019" s="13" t="str">
        <f t="shared" si="185"/>
        <v/>
      </c>
      <c r="D1019" s="25" t="str">
        <f>IFERROR(VLOOKUP(C1019,金融機関コード!$B$3:$C$950,2),"")</f>
        <v/>
      </c>
      <c r="E1019" s="13" t="str">
        <f t="shared" si="186"/>
        <v/>
      </c>
      <c r="F1019" s="49" t="str">
        <f t="shared" si="196"/>
        <v/>
      </c>
      <c r="G1019" s="25" t="str">
        <f>IFERROR(VLOOKUP(F1019,金融機関コード!$G$3:$I$24268,3,FALSE),"")</f>
        <v/>
      </c>
      <c r="H1019" s="12" t="str">
        <f t="shared" si="192"/>
        <v/>
      </c>
      <c r="I1019" s="12" t="str">
        <f t="shared" si="187"/>
        <v/>
      </c>
      <c r="J1019" s="77" t="str">
        <f t="shared" si="188"/>
        <v/>
      </c>
      <c r="K1019" s="77" t="str">
        <f t="shared" si="189"/>
        <v/>
      </c>
      <c r="L1019" s="12" t="str">
        <f t="shared" si="190"/>
        <v/>
      </c>
      <c r="M1019" s="8" t="str">
        <f t="shared" si="193"/>
        <v/>
      </c>
      <c r="N1019" s="10" t="str">
        <f t="shared" si="194"/>
        <v/>
      </c>
      <c r="O1019" s="9" t="str">
        <f t="shared" si="195"/>
        <v/>
      </c>
      <c r="P1019" s="11" t="str">
        <f t="shared" ca="1" si="191"/>
        <v/>
      </c>
    </row>
    <row r="1020" spans="2:16" ht="15.95" customHeight="1" x14ac:dyDescent="0.15">
      <c r="B1020" s="6">
        <v>1015</v>
      </c>
      <c r="C1020" s="13" t="str">
        <f t="shared" si="185"/>
        <v/>
      </c>
      <c r="D1020" s="25" t="str">
        <f>IFERROR(VLOOKUP(C1020,金融機関コード!$B$3:$C$950,2),"")</f>
        <v/>
      </c>
      <c r="E1020" s="13" t="str">
        <f t="shared" si="186"/>
        <v/>
      </c>
      <c r="F1020" s="49" t="str">
        <f t="shared" si="196"/>
        <v/>
      </c>
      <c r="G1020" s="25" t="str">
        <f>IFERROR(VLOOKUP(F1020,金融機関コード!$G$3:$I$24268,3,FALSE),"")</f>
        <v/>
      </c>
      <c r="H1020" s="12" t="str">
        <f t="shared" si="192"/>
        <v/>
      </c>
      <c r="I1020" s="12" t="str">
        <f t="shared" si="187"/>
        <v/>
      </c>
      <c r="J1020" s="77" t="str">
        <f t="shared" si="188"/>
        <v/>
      </c>
      <c r="K1020" s="77" t="str">
        <f t="shared" si="189"/>
        <v/>
      </c>
      <c r="L1020" s="12" t="str">
        <f t="shared" si="190"/>
        <v/>
      </c>
      <c r="M1020" s="8" t="str">
        <f t="shared" si="193"/>
        <v/>
      </c>
      <c r="N1020" s="10" t="str">
        <f t="shared" si="194"/>
        <v/>
      </c>
      <c r="O1020" s="9" t="str">
        <f t="shared" si="195"/>
        <v/>
      </c>
      <c r="P1020" s="11" t="str">
        <f t="shared" ca="1" si="191"/>
        <v/>
      </c>
    </row>
    <row r="1021" spans="2:16" ht="15.95" customHeight="1" x14ac:dyDescent="0.15">
      <c r="B1021" s="6">
        <v>1016</v>
      </c>
      <c r="C1021" s="13" t="str">
        <f t="shared" si="185"/>
        <v/>
      </c>
      <c r="D1021" s="25" t="str">
        <f>IFERROR(VLOOKUP(C1021,金融機関コード!$B$3:$C$950,2),"")</f>
        <v/>
      </c>
      <c r="E1021" s="13" t="str">
        <f t="shared" si="186"/>
        <v/>
      </c>
      <c r="F1021" s="49" t="str">
        <f t="shared" si="196"/>
        <v/>
      </c>
      <c r="G1021" s="25" t="str">
        <f>IFERROR(VLOOKUP(F1021,金融機関コード!$G$3:$I$24268,3,FALSE),"")</f>
        <v/>
      </c>
      <c r="H1021" s="12" t="str">
        <f t="shared" si="192"/>
        <v/>
      </c>
      <c r="I1021" s="12" t="str">
        <f t="shared" si="187"/>
        <v/>
      </c>
      <c r="J1021" s="77" t="str">
        <f t="shared" si="188"/>
        <v/>
      </c>
      <c r="K1021" s="77" t="str">
        <f t="shared" si="189"/>
        <v/>
      </c>
      <c r="L1021" s="12" t="str">
        <f t="shared" si="190"/>
        <v/>
      </c>
      <c r="M1021" s="8" t="str">
        <f t="shared" si="193"/>
        <v/>
      </c>
      <c r="N1021" s="10" t="str">
        <f t="shared" si="194"/>
        <v/>
      </c>
      <c r="O1021" s="9" t="str">
        <f t="shared" si="195"/>
        <v/>
      </c>
      <c r="P1021" s="11" t="str">
        <f t="shared" ca="1" si="191"/>
        <v/>
      </c>
    </row>
    <row r="1022" spans="2:16" ht="15.95" customHeight="1" x14ac:dyDescent="0.15">
      <c r="B1022" s="6">
        <v>1017</v>
      </c>
      <c r="C1022" s="13" t="str">
        <f t="shared" si="185"/>
        <v/>
      </c>
      <c r="D1022" s="25" t="str">
        <f>IFERROR(VLOOKUP(C1022,金融機関コード!$B$3:$C$950,2),"")</f>
        <v/>
      </c>
      <c r="E1022" s="13" t="str">
        <f t="shared" si="186"/>
        <v/>
      </c>
      <c r="F1022" s="49" t="str">
        <f t="shared" si="196"/>
        <v/>
      </c>
      <c r="G1022" s="25" t="str">
        <f>IFERROR(VLOOKUP(F1022,金融機関コード!$G$3:$I$24268,3,FALSE),"")</f>
        <v/>
      </c>
      <c r="H1022" s="12" t="str">
        <f t="shared" si="192"/>
        <v/>
      </c>
      <c r="I1022" s="12" t="str">
        <f t="shared" si="187"/>
        <v/>
      </c>
      <c r="J1022" s="77" t="str">
        <f t="shared" si="188"/>
        <v/>
      </c>
      <c r="K1022" s="77" t="str">
        <f t="shared" si="189"/>
        <v/>
      </c>
      <c r="L1022" s="12" t="str">
        <f t="shared" si="190"/>
        <v/>
      </c>
      <c r="M1022" s="8" t="str">
        <f t="shared" si="193"/>
        <v/>
      </c>
      <c r="N1022" s="10" t="str">
        <f t="shared" si="194"/>
        <v/>
      </c>
      <c r="O1022" s="9" t="str">
        <f t="shared" si="195"/>
        <v/>
      </c>
      <c r="P1022" s="11" t="str">
        <f t="shared" ca="1" si="191"/>
        <v/>
      </c>
    </row>
    <row r="1023" spans="2:16" ht="15.95" customHeight="1" x14ac:dyDescent="0.15">
      <c r="B1023" s="6">
        <v>1018</v>
      </c>
      <c r="C1023" s="13" t="str">
        <f t="shared" si="185"/>
        <v/>
      </c>
      <c r="D1023" s="25" t="str">
        <f>IFERROR(VLOOKUP(C1023,金融機関コード!$B$3:$C$950,2),"")</f>
        <v/>
      </c>
      <c r="E1023" s="13" t="str">
        <f t="shared" si="186"/>
        <v/>
      </c>
      <c r="F1023" s="49" t="str">
        <f t="shared" si="196"/>
        <v/>
      </c>
      <c r="G1023" s="25" t="str">
        <f>IFERROR(VLOOKUP(F1023,金融機関コード!$G$3:$I$24268,3,FALSE),"")</f>
        <v/>
      </c>
      <c r="H1023" s="12" t="str">
        <f t="shared" si="192"/>
        <v/>
      </c>
      <c r="I1023" s="12" t="str">
        <f t="shared" si="187"/>
        <v/>
      </c>
      <c r="J1023" s="77" t="str">
        <f t="shared" si="188"/>
        <v/>
      </c>
      <c r="K1023" s="77" t="str">
        <f t="shared" si="189"/>
        <v/>
      </c>
      <c r="L1023" s="12" t="str">
        <f t="shared" si="190"/>
        <v/>
      </c>
      <c r="M1023" s="8" t="str">
        <f t="shared" si="193"/>
        <v/>
      </c>
      <c r="N1023" s="10" t="str">
        <f t="shared" si="194"/>
        <v/>
      </c>
      <c r="O1023" s="9" t="str">
        <f t="shared" si="195"/>
        <v/>
      </c>
      <c r="P1023" s="11" t="str">
        <f t="shared" ca="1" si="191"/>
        <v/>
      </c>
    </row>
    <row r="1024" spans="2:16" ht="15.95" customHeight="1" x14ac:dyDescent="0.15">
      <c r="B1024" s="6">
        <v>1019</v>
      </c>
      <c r="C1024" s="13" t="str">
        <f t="shared" si="185"/>
        <v/>
      </c>
      <c r="D1024" s="25" t="str">
        <f>IFERROR(VLOOKUP(C1024,金融機関コード!$B$3:$C$950,2),"")</f>
        <v/>
      </c>
      <c r="E1024" s="13" t="str">
        <f t="shared" si="186"/>
        <v/>
      </c>
      <c r="F1024" s="49" t="str">
        <f t="shared" si="196"/>
        <v/>
      </c>
      <c r="G1024" s="25" t="str">
        <f>IFERROR(VLOOKUP(F1024,金融機関コード!$G$3:$I$24268,3,FALSE),"")</f>
        <v/>
      </c>
      <c r="H1024" s="12" t="str">
        <f t="shared" si="192"/>
        <v/>
      </c>
      <c r="I1024" s="12" t="str">
        <f t="shared" si="187"/>
        <v/>
      </c>
      <c r="J1024" s="77" t="str">
        <f t="shared" si="188"/>
        <v/>
      </c>
      <c r="K1024" s="77" t="str">
        <f t="shared" si="189"/>
        <v/>
      </c>
      <c r="L1024" s="12" t="str">
        <f t="shared" si="190"/>
        <v/>
      </c>
      <c r="M1024" s="8" t="str">
        <f t="shared" si="193"/>
        <v/>
      </c>
      <c r="N1024" s="10" t="str">
        <f t="shared" si="194"/>
        <v/>
      </c>
      <c r="O1024" s="9" t="str">
        <f t="shared" si="195"/>
        <v/>
      </c>
      <c r="P1024" s="11" t="str">
        <f t="shared" ca="1" si="191"/>
        <v/>
      </c>
    </row>
    <row r="1025" spans="2:16" ht="15.95" customHeight="1" x14ac:dyDescent="0.15">
      <c r="B1025" s="6">
        <v>1020</v>
      </c>
      <c r="C1025" s="13" t="str">
        <f t="shared" si="185"/>
        <v/>
      </c>
      <c r="D1025" s="25" t="str">
        <f>IFERROR(VLOOKUP(C1025,金融機関コード!$B$3:$C$950,2),"")</f>
        <v/>
      </c>
      <c r="E1025" s="13" t="str">
        <f t="shared" si="186"/>
        <v/>
      </c>
      <c r="F1025" s="49" t="str">
        <f t="shared" si="196"/>
        <v/>
      </c>
      <c r="G1025" s="25" t="str">
        <f>IFERROR(VLOOKUP(F1025,金融機関コード!$G$3:$I$24268,3,FALSE),"")</f>
        <v/>
      </c>
      <c r="H1025" s="12" t="str">
        <f t="shared" si="192"/>
        <v/>
      </c>
      <c r="I1025" s="12" t="str">
        <f t="shared" si="187"/>
        <v/>
      </c>
      <c r="J1025" s="77" t="str">
        <f t="shared" si="188"/>
        <v/>
      </c>
      <c r="K1025" s="77" t="str">
        <f t="shared" si="189"/>
        <v/>
      </c>
      <c r="L1025" s="12" t="str">
        <f t="shared" si="190"/>
        <v/>
      </c>
      <c r="M1025" s="8" t="str">
        <f t="shared" si="193"/>
        <v/>
      </c>
      <c r="N1025" s="10" t="str">
        <f t="shared" si="194"/>
        <v/>
      </c>
      <c r="O1025" s="9" t="str">
        <f t="shared" si="195"/>
        <v/>
      </c>
      <c r="P1025" s="11" t="str">
        <f t="shared" ca="1" si="191"/>
        <v/>
      </c>
    </row>
    <row r="1026" spans="2:16" ht="15.95" customHeight="1" x14ac:dyDescent="0.15">
      <c r="B1026" s="6">
        <v>1021</v>
      </c>
      <c r="C1026" s="13" t="str">
        <f t="shared" si="185"/>
        <v/>
      </c>
      <c r="D1026" s="25" t="str">
        <f>IFERROR(VLOOKUP(C1026,金融機関コード!$B$3:$C$950,2),"")</f>
        <v/>
      </c>
      <c r="E1026" s="13" t="str">
        <f t="shared" si="186"/>
        <v/>
      </c>
      <c r="F1026" s="49" t="str">
        <f t="shared" si="196"/>
        <v/>
      </c>
      <c r="G1026" s="25" t="str">
        <f>IFERROR(VLOOKUP(F1026,金融機関コード!$G$3:$I$24268,3,FALSE),"")</f>
        <v/>
      </c>
      <c r="H1026" s="12" t="str">
        <f t="shared" si="192"/>
        <v/>
      </c>
      <c r="I1026" s="12" t="str">
        <f t="shared" si="187"/>
        <v/>
      </c>
      <c r="J1026" s="77" t="str">
        <f t="shared" si="188"/>
        <v/>
      </c>
      <c r="K1026" s="77" t="str">
        <f t="shared" si="189"/>
        <v/>
      </c>
      <c r="L1026" s="12" t="str">
        <f t="shared" si="190"/>
        <v/>
      </c>
      <c r="M1026" s="8" t="str">
        <f t="shared" si="193"/>
        <v/>
      </c>
      <c r="N1026" s="10" t="str">
        <f t="shared" si="194"/>
        <v/>
      </c>
      <c r="O1026" s="9" t="str">
        <f t="shared" si="195"/>
        <v/>
      </c>
      <c r="P1026" s="11" t="str">
        <f t="shared" ca="1" si="191"/>
        <v/>
      </c>
    </row>
    <row r="1027" spans="2:16" ht="15.95" customHeight="1" x14ac:dyDescent="0.15">
      <c r="B1027" s="6">
        <v>1022</v>
      </c>
      <c r="C1027" s="13" t="str">
        <f t="shared" si="185"/>
        <v/>
      </c>
      <c r="D1027" s="25" t="str">
        <f>IFERROR(VLOOKUP(C1027,金融機関コード!$B$3:$C$950,2),"")</f>
        <v/>
      </c>
      <c r="E1027" s="13" t="str">
        <f t="shared" si="186"/>
        <v/>
      </c>
      <c r="F1027" s="49" t="str">
        <f t="shared" si="196"/>
        <v/>
      </c>
      <c r="G1027" s="25" t="str">
        <f>IFERROR(VLOOKUP(F1027,金融機関コード!$G$3:$I$24268,3,FALSE),"")</f>
        <v/>
      </c>
      <c r="H1027" s="12" t="str">
        <f t="shared" si="192"/>
        <v/>
      </c>
      <c r="I1027" s="12" t="str">
        <f t="shared" si="187"/>
        <v/>
      </c>
      <c r="J1027" s="77" t="str">
        <f t="shared" si="188"/>
        <v/>
      </c>
      <c r="K1027" s="77" t="str">
        <f t="shared" si="189"/>
        <v/>
      </c>
      <c r="L1027" s="12" t="str">
        <f t="shared" si="190"/>
        <v/>
      </c>
      <c r="M1027" s="8" t="str">
        <f t="shared" si="193"/>
        <v/>
      </c>
      <c r="N1027" s="10" t="str">
        <f t="shared" si="194"/>
        <v/>
      </c>
      <c r="O1027" s="9" t="str">
        <f t="shared" si="195"/>
        <v/>
      </c>
      <c r="P1027" s="11" t="str">
        <f t="shared" ca="1" si="191"/>
        <v/>
      </c>
    </row>
    <row r="1028" spans="2:16" ht="15.95" customHeight="1" x14ac:dyDescent="0.15">
      <c r="B1028" s="6">
        <v>1023</v>
      </c>
      <c r="C1028" s="13" t="str">
        <f t="shared" si="185"/>
        <v/>
      </c>
      <c r="D1028" s="25" t="str">
        <f>IFERROR(VLOOKUP(C1028,金融機関コード!$B$3:$C$950,2),"")</f>
        <v/>
      </c>
      <c r="E1028" s="13" t="str">
        <f t="shared" si="186"/>
        <v/>
      </c>
      <c r="F1028" s="49" t="str">
        <f t="shared" si="196"/>
        <v/>
      </c>
      <c r="G1028" s="25" t="str">
        <f>IFERROR(VLOOKUP(F1028,金融機関コード!$G$3:$I$24268,3,FALSE),"")</f>
        <v/>
      </c>
      <c r="H1028" s="12" t="str">
        <f t="shared" si="192"/>
        <v/>
      </c>
      <c r="I1028" s="12" t="str">
        <f t="shared" si="187"/>
        <v/>
      </c>
      <c r="J1028" s="77" t="str">
        <f t="shared" si="188"/>
        <v/>
      </c>
      <c r="K1028" s="77" t="str">
        <f t="shared" si="189"/>
        <v/>
      </c>
      <c r="L1028" s="12" t="str">
        <f t="shared" si="190"/>
        <v/>
      </c>
      <c r="M1028" s="8" t="str">
        <f t="shared" si="193"/>
        <v/>
      </c>
      <c r="N1028" s="10" t="str">
        <f t="shared" si="194"/>
        <v/>
      </c>
      <c r="O1028" s="9" t="str">
        <f t="shared" si="195"/>
        <v/>
      </c>
      <c r="P1028" s="11" t="str">
        <f t="shared" ca="1" si="191"/>
        <v/>
      </c>
    </row>
    <row r="1029" spans="2:16" ht="15.95" customHeight="1" x14ac:dyDescent="0.15">
      <c r="B1029" s="6">
        <v>1024</v>
      </c>
      <c r="C1029" s="13" t="str">
        <f t="shared" si="185"/>
        <v/>
      </c>
      <c r="D1029" s="25" t="str">
        <f>IFERROR(VLOOKUP(C1029,金融機関コード!$B$3:$C$950,2),"")</f>
        <v/>
      </c>
      <c r="E1029" s="13" t="str">
        <f t="shared" si="186"/>
        <v/>
      </c>
      <c r="F1029" s="49" t="str">
        <f t="shared" si="196"/>
        <v/>
      </c>
      <c r="G1029" s="25" t="str">
        <f>IFERROR(VLOOKUP(F1029,金融機関コード!$G$3:$I$24268,3,FALSE),"")</f>
        <v/>
      </c>
      <c r="H1029" s="12" t="str">
        <f t="shared" si="192"/>
        <v/>
      </c>
      <c r="I1029" s="12" t="str">
        <f t="shared" si="187"/>
        <v/>
      </c>
      <c r="J1029" s="77" t="str">
        <f t="shared" si="188"/>
        <v/>
      </c>
      <c r="K1029" s="77" t="str">
        <f t="shared" si="189"/>
        <v/>
      </c>
      <c r="L1029" s="12" t="str">
        <f t="shared" si="190"/>
        <v/>
      </c>
      <c r="M1029" s="8" t="str">
        <f t="shared" si="193"/>
        <v/>
      </c>
      <c r="N1029" s="10" t="str">
        <f t="shared" si="194"/>
        <v/>
      </c>
      <c r="O1029" s="9" t="str">
        <f t="shared" si="195"/>
        <v/>
      </c>
      <c r="P1029" s="11" t="str">
        <f t="shared" ca="1" si="191"/>
        <v/>
      </c>
    </row>
    <row r="1030" spans="2:16" ht="15.95" customHeight="1" x14ac:dyDescent="0.15">
      <c r="B1030" s="6">
        <v>1025</v>
      </c>
      <c r="C1030" s="13" t="str">
        <f t="shared" ref="C1030:C1093" si="197">IF(VLOOKUP(B1030,全範囲,13)=0,"",VLOOKUP(B1030,全範囲,13))</f>
        <v/>
      </c>
      <c r="D1030" s="25" t="str">
        <f>IFERROR(VLOOKUP(C1030,金融機関コード!$B$3:$C$950,2),"")</f>
        <v/>
      </c>
      <c r="E1030" s="13" t="str">
        <f t="shared" ref="E1030:E1093" si="198">IF(VLOOKUP(B1030,全範囲,14)=0,"",VLOOKUP(B1030,全範囲,14))</f>
        <v/>
      </c>
      <c r="F1030" s="49" t="str">
        <f t="shared" si="196"/>
        <v/>
      </c>
      <c r="G1030" s="25" t="str">
        <f>IFERROR(VLOOKUP(F1030,金融機関コード!$G$3:$I$24268,3,FALSE),"")</f>
        <v/>
      </c>
      <c r="H1030" s="12" t="str">
        <f t="shared" si="192"/>
        <v/>
      </c>
      <c r="I1030" s="12" t="str">
        <f t="shared" ref="I1030:I1093" si="199">IF(VLOOKUP(B1030,全範囲,9)=0,"",VLOOKUP(B1030,全範囲,9))</f>
        <v/>
      </c>
      <c r="J1030" s="77" t="str">
        <f t="shared" ref="J1030:J1093" si="200">IF(VLOOKUP(B1030,全範囲,11)=0,"",VLOOKUP(B1030,全範囲,11))</f>
        <v/>
      </c>
      <c r="K1030" s="77" t="str">
        <f t="shared" ref="K1030:K1093" si="201">IF(VLOOKUP(B1030,全範囲,12)=0,"",VLOOKUP(B1030,全範囲,12))</f>
        <v/>
      </c>
      <c r="L1030" s="12" t="str">
        <f t="shared" ref="L1030:L1093" si="202">IF(VLOOKUP(B1030,全範囲,3)=0,"",VLOOKUP(B1030,全範囲,3))</f>
        <v/>
      </c>
      <c r="M1030" s="8" t="str">
        <f t="shared" si="193"/>
        <v/>
      </c>
      <c r="N1030" s="10" t="str">
        <f t="shared" si="194"/>
        <v/>
      </c>
      <c r="O1030" s="9" t="str">
        <f t="shared" si="195"/>
        <v/>
      </c>
      <c r="P1030" s="11" t="str">
        <f t="shared" ref="P1030:P1093" ca="1" si="203">IF(VLOOKUP(B1030,全範囲,17)=0,"",VLOOKUP(B1030,全範囲,17))</f>
        <v/>
      </c>
    </row>
    <row r="1031" spans="2:16" ht="15.95" customHeight="1" x14ac:dyDescent="0.15">
      <c r="B1031" s="6">
        <v>1026</v>
      </c>
      <c r="C1031" s="13" t="str">
        <f t="shared" si="197"/>
        <v/>
      </c>
      <c r="D1031" s="25" t="str">
        <f>IFERROR(VLOOKUP(C1031,金融機関コード!$B$3:$C$950,2),"")</f>
        <v/>
      </c>
      <c r="E1031" s="13" t="str">
        <f t="shared" si="198"/>
        <v/>
      </c>
      <c r="F1031" s="49" t="str">
        <f t="shared" si="196"/>
        <v/>
      </c>
      <c r="G1031" s="25" t="str">
        <f>IFERROR(VLOOKUP(F1031,金融機関コード!$G$3:$I$24268,3,FALSE),"")</f>
        <v/>
      </c>
      <c r="H1031" s="12" t="str">
        <f t="shared" si="192"/>
        <v/>
      </c>
      <c r="I1031" s="12" t="str">
        <f t="shared" si="199"/>
        <v/>
      </c>
      <c r="J1031" s="77" t="str">
        <f t="shared" si="200"/>
        <v/>
      </c>
      <c r="K1031" s="77" t="str">
        <f t="shared" si="201"/>
        <v/>
      </c>
      <c r="L1031" s="12" t="str">
        <f t="shared" si="202"/>
        <v/>
      </c>
      <c r="M1031" s="8" t="str">
        <f t="shared" si="193"/>
        <v/>
      </c>
      <c r="N1031" s="10" t="str">
        <f t="shared" si="194"/>
        <v/>
      </c>
      <c r="O1031" s="9" t="str">
        <f t="shared" si="195"/>
        <v/>
      </c>
      <c r="P1031" s="11" t="str">
        <f t="shared" ca="1" si="203"/>
        <v/>
      </c>
    </row>
    <row r="1032" spans="2:16" ht="15.95" customHeight="1" x14ac:dyDescent="0.15">
      <c r="B1032" s="6">
        <v>1027</v>
      </c>
      <c r="C1032" s="13" t="str">
        <f t="shared" si="197"/>
        <v/>
      </c>
      <c r="D1032" s="25" t="str">
        <f>IFERROR(VLOOKUP(C1032,金融機関コード!$B$3:$C$950,2),"")</f>
        <v/>
      </c>
      <c r="E1032" s="13" t="str">
        <f t="shared" si="198"/>
        <v/>
      </c>
      <c r="F1032" s="49" t="str">
        <f t="shared" si="196"/>
        <v/>
      </c>
      <c r="G1032" s="25" t="str">
        <f>IFERROR(VLOOKUP(F1032,金融機関コード!$G$3:$I$24268,3,FALSE),"")</f>
        <v/>
      </c>
      <c r="H1032" s="12" t="str">
        <f t="shared" si="192"/>
        <v/>
      </c>
      <c r="I1032" s="12" t="str">
        <f t="shared" si="199"/>
        <v/>
      </c>
      <c r="J1032" s="77" t="str">
        <f t="shared" si="200"/>
        <v/>
      </c>
      <c r="K1032" s="77" t="str">
        <f t="shared" si="201"/>
        <v/>
      </c>
      <c r="L1032" s="12" t="str">
        <f t="shared" si="202"/>
        <v/>
      </c>
      <c r="M1032" s="8" t="str">
        <f t="shared" si="193"/>
        <v/>
      </c>
      <c r="N1032" s="10" t="str">
        <f t="shared" si="194"/>
        <v/>
      </c>
      <c r="O1032" s="9" t="str">
        <f t="shared" si="195"/>
        <v/>
      </c>
      <c r="P1032" s="11" t="str">
        <f t="shared" ca="1" si="203"/>
        <v/>
      </c>
    </row>
    <row r="1033" spans="2:16" ht="15.95" customHeight="1" x14ac:dyDescent="0.15">
      <c r="B1033" s="6">
        <v>1028</v>
      </c>
      <c r="C1033" s="13" t="str">
        <f t="shared" si="197"/>
        <v/>
      </c>
      <c r="D1033" s="25" t="str">
        <f>IFERROR(VLOOKUP(C1033,金融機関コード!$B$3:$C$950,2),"")</f>
        <v/>
      </c>
      <c r="E1033" s="13" t="str">
        <f t="shared" si="198"/>
        <v/>
      </c>
      <c r="F1033" s="49" t="str">
        <f t="shared" si="196"/>
        <v/>
      </c>
      <c r="G1033" s="25" t="str">
        <f>IFERROR(VLOOKUP(F1033,金融機関コード!$G$3:$I$24268,3,FALSE),"")</f>
        <v/>
      </c>
      <c r="H1033" s="12" t="str">
        <f t="shared" si="192"/>
        <v/>
      </c>
      <c r="I1033" s="12" t="str">
        <f t="shared" si="199"/>
        <v/>
      </c>
      <c r="J1033" s="77" t="str">
        <f t="shared" si="200"/>
        <v/>
      </c>
      <c r="K1033" s="77" t="str">
        <f t="shared" si="201"/>
        <v/>
      </c>
      <c r="L1033" s="12" t="str">
        <f t="shared" si="202"/>
        <v/>
      </c>
      <c r="M1033" s="8" t="str">
        <f t="shared" si="193"/>
        <v/>
      </c>
      <c r="N1033" s="10" t="str">
        <f t="shared" si="194"/>
        <v/>
      </c>
      <c r="O1033" s="9" t="str">
        <f t="shared" si="195"/>
        <v/>
      </c>
      <c r="P1033" s="11" t="str">
        <f t="shared" ca="1" si="203"/>
        <v/>
      </c>
    </row>
    <row r="1034" spans="2:16" ht="15.95" customHeight="1" x14ac:dyDescent="0.15">
      <c r="B1034" s="6">
        <v>1029</v>
      </c>
      <c r="C1034" s="13" t="str">
        <f t="shared" si="197"/>
        <v/>
      </c>
      <c r="D1034" s="25" t="str">
        <f>IFERROR(VLOOKUP(C1034,金融機関コード!$B$3:$C$950,2),"")</f>
        <v/>
      </c>
      <c r="E1034" s="13" t="str">
        <f t="shared" si="198"/>
        <v/>
      </c>
      <c r="F1034" s="49" t="str">
        <f t="shared" si="196"/>
        <v/>
      </c>
      <c r="G1034" s="25" t="str">
        <f>IFERROR(VLOOKUP(F1034,金融機関コード!$G$3:$I$24268,3,FALSE),"")</f>
        <v/>
      </c>
      <c r="H1034" s="12" t="str">
        <f t="shared" ref="H1034:H1097" si="204">IF(VLOOKUP(B1034,全範囲,10)=0,"",VLOOKUP(B1034,全範囲,10))</f>
        <v/>
      </c>
      <c r="I1034" s="12" t="str">
        <f t="shared" si="199"/>
        <v/>
      </c>
      <c r="J1034" s="77" t="str">
        <f t="shared" si="200"/>
        <v/>
      </c>
      <c r="K1034" s="77" t="str">
        <f t="shared" si="201"/>
        <v/>
      </c>
      <c r="L1034" s="12" t="str">
        <f t="shared" si="202"/>
        <v/>
      </c>
      <c r="M1034" s="8" t="str">
        <f t="shared" ref="M1034:M1097" si="205">IF(VLOOKUP(B1034,全範囲,4)=0,"",VLOOKUP(B1034,全範囲,4))</f>
        <v/>
      </c>
      <c r="N1034" s="10" t="str">
        <f t="shared" ref="N1034:N1097" si="206">IF(VLOOKUP(B1034,全範囲,5)=0,"",VLOOKUP(B1034,全範囲,5))</f>
        <v/>
      </c>
      <c r="O1034" s="9" t="str">
        <f t="shared" ref="O1034:O1097" si="207">IF(VLOOKUP(B1034,全範囲,6)=0,"",VLOOKUP(B1034,全範囲,6))</f>
        <v/>
      </c>
      <c r="P1034" s="11" t="str">
        <f t="shared" ca="1" si="203"/>
        <v/>
      </c>
    </row>
    <row r="1035" spans="2:16" ht="15.95" customHeight="1" x14ac:dyDescent="0.15">
      <c r="B1035" s="6">
        <v>1030</v>
      </c>
      <c r="C1035" s="13" t="str">
        <f t="shared" si="197"/>
        <v/>
      </c>
      <c r="D1035" s="25" t="str">
        <f>IFERROR(VLOOKUP(C1035,金融機関コード!$B$3:$C$950,2),"")</f>
        <v/>
      </c>
      <c r="E1035" s="13" t="str">
        <f t="shared" si="198"/>
        <v/>
      </c>
      <c r="F1035" s="49" t="str">
        <f t="shared" si="196"/>
        <v/>
      </c>
      <c r="G1035" s="25" t="str">
        <f>IFERROR(VLOOKUP(F1035,金融機関コード!$G$3:$I$24268,3,FALSE),"")</f>
        <v/>
      </c>
      <c r="H1035" s="12" t="str">
        <f t="shared" si="204"/>
        <v/>
      </c>
      <c r="I1035" s="12" t="str">
        <f t="shared" si="199"/>
        <v/>
      </c>
      <c r="J1035" s="77" t="str">
        <f t="shared" si="200"/>
        <v/>
      </c>
      <c r="K1035" s="77" t="str">
        <f t="shared" si="201"/>
        <v/>
      </c>
      <c r="L1035" s="12" t="str">
        <f t="shared" si="202"/>
        <v/>
      </c>
      <c r="M1035" s="8" t="str">
        <f t="shared" si="205"/>
        <v/>
      </c>
      <c r="N1035" s="10" t="str">
        <f t="shared" si="206"/>
        <v/>
      </c>
      <c r="O1035" s="9" t="str">
        <f t="shared" si="207"/>
        <v/>
      </c>
      <c r="P1035" s="11" t="str">
        <f t="shared" ca="1" si="203"/>
        <v/>
      </c>
    </row>
    <row r="1036" spans="2:16" ht="15.95" customHeight="1" x14ac:dyDescent="0.15">
      <c r="B1036" s="6">
        <v>1031</v>
      </c>
      <c r="C1036" s="13" t="str">
        <f t="shared" si="197"/>
        <v/>
      </c>
      <c r="D1036" s="25" t="str">
        <f>IFERROR(VLOOKUP(C1036,金融機関コード!$B$3:$C$950,2),"")</f>
        <v/>
      </c>
      <c r="E1036" s="13" t="str">
        <f t="shared" si="198"/>
        <v/>
      </c>
      <c r="F1036" s="49" t="str">
        <f t="shared" si="196"/>
        <v/>
      </c>
      <c r="G1036" s="25" t="str">
        <f>IFERROR(VLOOKUP(F1036,金融機関コード!$G$3:$I$24268,3,FALSE),"")</f>
        <v/>
      </c>
      <c r="H1036" s="12" t="str">
        <f t="shared" si="204"/>
        <v/>
      </c>
      <c r="I1036" s="12" t="str">
        <f t="shared" si="199"/>
        <v/>
      </c>
      <c r="J1036" s="77" t="str">
        <f t="shared" si="200"/>
        <v/>
      </c>
      <c r="K1036" s="77" t="str">
        <f t="shared" si="201"/>
        <v/>
      </c>
      <c r="L1036" s="12" t="str">
        <f t="shared" si="202"/>
        <v/>
      </c>
      <c r="M1036" s="8" t="str">
        <f t="shared" si="205"/>
        <v/>
      </c>
      <c r="N1036" s="10" t="str">
        <f t="shared" si="206"/>
        <v/>
      </c>
      <c r="O1036" s="9" t="str">
        <f t="shared" si="207"/>
        <v/>
      </c>
      <c r="P1036" s="11" t="str">
        <f t="shared" ca="1" si="203"/>
        <v/>
      </c>
    </row>
    <row r="1037" spans="2:16" ht="15.95" customHeight="1" x14ac:dyDescent="0.15">
      <c r="B1037" s="6">
        <v>1032</v>
      </c>
      <c r="C1037" s="13" t="str">
        <f t="shared" si="197"/>
        <v/>
      </c>
      <c r="D1037" s="25" t="str">
        <f>IFERROR(VLOOKUP(C1037,金融機関コード!$B$3:$C$950,2),"")</f>
        <v/>
      </c>
      <c r="E1037" s="13" t="str">
        <f t="shared" si="198"/>
        <v/>
      </c>
      <c r="F1037" s="49" t="str">
        <f t="shared" si="196"/>
        <v/>
      </c>
      <c r="G1037" s="25" t="str">
        <f>IFERROR(VLOOKUP(F1037,金融機関コード!$G$3:$I$24268,3,FALSE),"")</f>
        <v/>
      </c>
      <c r="H1037" s="12" t="str">
        <f t="shared" si="204"/>
        <v/>
      </c>
      <c r="I1037" s="12" t="str">
        <f t="shared" si="199"/>
        <v/>
      </c>
      <c r="J1037" s="77" t="str">
        <f t="shared" si="200"/>
        <v/>
      </c>
      <c r="K1037" s="77" t="str">
        <f t="shared" si="201"/>
        <v/>
      </c>
      <c r="L1037" s="12" t="str">
        <f t="shared" si="202"/>
        <v/>
      </c>
      <c r="M1037" s="8" t="str">
        <f t="shared" si="205"/>
        <v/>
      </c>
      <c r="N1037" s="10" t="str">
        <f t="shared" si="206"/>
        <v/>
      </c>
      <c r="O1037" s="9" t="str">
        <f t="shared" si="207"/>
        <v/>
      </c>
      <c r="P1037" s="11" t="str">
        <f t="shared" ca="1" si="203"/>
        <v/>
      </c>
    </row>
    <row r="1038" spans="2:16" ht="15.95" customHeight="1" x14ac:dyDescent="0.15">
      <c r="B1038" s="6">
        <v>1033</v>
      </c>
      <c r="C1038" s="13" t="str">
        <f t="shared" si="197"/>
        <v/>
      </c>
      <c r="D1038" s="25" t="str">
        <f>IFERROR(VLOOKUP(C1038,金融機関コード!$B$3:$C$950,2),"")</f>
        <v/>
      </c>
      <c r="E1038" s="13" t="str">
        <f t="shared" si="198"/>
        <v/>
      </c>
      <c r="F1038" s="49" t="str">
        <f t="shared" si="196"/>
        <v/>
      </c>
      <c r="G1038" s="25" t="str">
        <f>IFERROR(VLOOKUP(F1038,金融機関コード!$G$3:$I$24268,3,FALSE),"")</f>
        <v/>
      </c>
      <c r="H1038" s="12" t="str">
        <f t="shared" si="204"/>
        <v/>
      </c>
      <c r="I1038" s="12" t="str">
        <f t="shared" si="199"/>
        <v/>
      </c>
      <c r="J1038" s="77" t="str">
        <f t="shared" si="200"/>
        <v/>
      </c>
      <c r="K1038" s="77" t="str">
        <f t="shared" si="201"/>
        <v/>
      </c>
      <c r="L1038" s="12" t="str">
        <f t="shared" si="202"/>
        <v/>
      </c>
      <c r="M1038" s="8" t="str">
        <f t="shared" si="205"/>
        <v/>
      </c>
      <c r="N1038" s="10" t="str">
        <f t="shared" si="206"/>
        <v/>
      </c>
      <c r="O1038" s="9" t="str">
        <f t="shared" si="207"/>
        <v/>
      </c>
      <c r="P1038" s="11" t="str">
        <f t="shared" ca="1" si="203"/>
        <v/>
      </c>
    </row>
    <row r="1039" spans="2:16" ht="15.95" customHeight="1" x14ac:dyDescent="0.15">
      <c r="B1039" s="6">
        <v>1034</v>
      </c>
      <c r="C1039" s="13" t="str">
        <f t="shared" si="197"/>
        <v/>
      </c>
      <c r="D1039" s="25" t="str">
        <f>IFERROR(VLOOKUP(C1039,金融機関コード!$B$3:$C$950,2),"")</f>
        <v/>
      </c>
      <c r="E1039" s="13" t="str">
        <f t="shared" si="198"/>
        <v/>
      </c>
      <c r="F1039" s="49" t="str">
        <f t="shared" si="196"/>
        <v/>
      </c>
      <c r="G1039" s="25" t="str">
        <f>IFERROR(VLOOKUP(F1039,金融機関コード!$G$3:$I$24268,3,FALSE),"")</f>
        <v/>
      </c>
      <c r="H1039" s="12" t="str">
        <f t="shared" si="204"/>
        <v/>
      </c>
      <c r="I1039" s="12" t="str">
        <f t="shared" si="199"/>
        <v/>
      </c>
      <c r="J1039" s="77" t="str">
        <f t="shared" si="200"/>
        <v/>
      </c>
      <c r="K1039" s="77" t="str">
        <f t="shared" si="201"/>
        <v/>
      </c>
      <c r="L1039" s="12" t="str">
        <f t="shared" si="202"/>
        <v/>
      </c>
      <c r="M1039" s="8" t="str">
        <f t="shared" si="205"/>
        <v/>
      </c>
      <c r="N1039" s="10" t="str">
        <f t="shared" si="206"/>
        <v/>
      </c>
      <c r="O1039" s="9" t="str">
        <f t="shared" si="207"/>
        <v/>
      </c>
      <c r="P1039" s="11" t="str">
        <f t="shared" ca="1" si="203"/>
        <v/>
      </c>
    </row>
    <row r="1040" spans="2:16" ht="15.95" customHeight="1" x14ac:dyDescent="0.15">
      <c r="B1040" s="6">
        <v>1035</v>
      </c>
      <c r="C1040" s="13" t="str">
        <f t="shared" si="197"/>
        <v/>
      </c>
      <c r="D1040" s="25" t="str">
        <f>IFERROR(VLOOKUP(C1040,金融機関コード!$B$3:$C$950,2),"")</f>
        <v/>
      </c>
      <c r="E1040" s="13" t="str">
        <f t="shared" si="198"/>
        <v/>
      </c>
      <c r="F1040" s="49" t="str">
        <f t="shared" si="196"/>
        <v/>
      </c>
      <c r="G1040" s="25" t="str">
        <f>IFERROR(VLOOKUP(F1040,金融機関コード!$G$3:$I$24268,3,FALSE),"")</f>
        <v/>
      </c>
      <c r="H1040" s="12" t="str">
        <f t="shared" si="204"/>
        <v/>
      </c>
      <c r="I1040" s="12" t="str">
        <f t="shared" si="199"/>
        <v/>
      </c>
      <c r="J1040" s="77" t="str">
        <f t="shared" si="200"/>
        <v/>
      </c>
      <c r="K1040" s="77" t="str">
        <f t="shared" si="201"/>
        <v/>
      </c>
      <c r="L1040" s="12" t="str">
        <f t="shared" si="202"/>
        <v/>
      </c>
      <c r="M1040" s="8" t="str">
        <f t="shared" si="205"/>
        <v/>
      </c>
      <c r="N1040" s="10" t="str">
        <f t="shared" si="206"/>
        <v/>
      </c>
      <c r="O1040" s="9" t="str">
        <f t="shared" si="207"/>
        <v/>
      </c>
      <c r="P1040" s="11" t="str">
        <f t="shared" ca="1" si="203"/>
        <v/>
      </c>
    </row>
    <row r="1041" spans="2:16" ht="15.95" customHeight="1" x14ac:dyDescent="0.15">
      <c r="B1041" s="6">
        <v>1036</v>
      </c>
      <c r="C1041" s="13" t="str">
        <f t="shared" si="197"/>
        <v/>
      </c>
      <c r="D1041" s="25" t="str">
        <f>IFERROR(VLOOKUP(C1041,金融機関コード!$B$3:$C$950,2),"")</f>
        <v/>
      </c>
      <c r="E1041" s="13" t="str">
        <f t="shared" si="198"/>
        <v/>
      </c>
      <c r="F1041" s="49" t="str">
        <f t="shared" si="196"/>
        <v/>
      </c>
      <c r="G1041" s="25" t="str">
        <f>IFERROR(VLOOKUP(F1041,金融機関コード!$G$3:$I$24268,3,FALSE),"")</f>
        <v/>
      </c>
      <c r="H1041" s="12" t="str">
        <f t="shared" si="204"/>
        <v/>
      </c>
      <c r="I1041" s="12" t="str">
        <f t="shared" si="199"/>
        <v/>
      </c>
      <c r="J1041" s="77" t="str">
        <f t="shared" si="200"/>
        <v/>
      </c>
      <c r="K1041" s="77" t="str">
        <f t="shared" si="201"/>
        <v/>
      </c>
      <c r="L1041" s="12" t="str">
        <f t="shared" si="202"/>
        <v/>
      </c>
      <c r="M1041" s="8" t="str">
        <f t="shared" si="205"/>
        <v/>
      </c>
      <c r="N1041" s="10" t="str">
        <f t="shared" si="206"/>
        <v/>
      </c>
      <c r="O1041" s="9" t="str">
        <f t="shared" si="207"/>
        <v/>
      </c>
      <c r="P1041" s="11" t="str">
        <f t="shared" ca="1" si="203"/>
        <v/>
      </c>
    </row>
    <row r="1042" spans="2:16" ht="15.95" customHeight="1" x14ac:dyDescent="0.15">
      <c r="B1042" s="6">
        <v>1037</v>
      </c>
      <c r="C1042" s="13" t="str">
        <f t="shared" si="197"/>
        <v/>
      </c>
      <c r="D1042" s="25" t="str">
        <f>IFERROR(VLOOKUP(C1042,金融機関コード!$B$3:$C$950,2),"")</f>
        <v/>
      </c>
      <c r="E1042" s="13" t="str">
        <f t="shared" si="198"/>
        <v/>
      </c>
      <c r="F1042" s="49" t="str">
        <f t="shared" si="196"/>
        <v/>
      </c>
      <c r="G1042" s="25" t="str">
        <f>IFERROR(VLOOKUP(F1042,金融機関コード!$G$3:$I$24268,3,FALSE),"")</f>
        <v/>
      </c>
      <c r="H1042" s="12" t="str">
        <f t="shared" si="204"/>
        <v/>
      </c>
      <c r="I1042" s="12" t="str">
        <f t="shared" si="199"/>
        <v/>
      </c>
      <c r="J1042" s="77" t="str">
        <f t="shared" si="200"/>
        <v/>
      </c>
      <c r="K1042" s="77" t="str">
        <f t="shared" si="201"/>
        <v/>
      </c>
      <c r="L1042" s="12" t="str">
        <f t="shared" si="202"/>
        <v/>
      </c>
      <c r="M1042" s="8" t="str">
        <f t="shared" si="205"/>
        <v/>
      </c>
      <c r="N1042" s="10" t="str">
        <f t="shared" si="206"/>
        <v/>
      </c>
      <c r="O1042" s="9" t="str">
        <f t="shared" si="207"/>
        <v/>
      </c>
      <c r="P1042" s="11" t="str">
        <f t="shared" ca="1" si="203"/>
        <v/>
      </c>
    </row>
    <row r="1043" spans="2:16" ht="15.95" customHeight="1" x14ac:dyDescent="0.15">
      <c r="B1043" s="6">
        <v>1038</v>
      </c>
      <c r="C1043" s="13" t="str">
        <f t="shared" si="197"/>
        <v/>
      </c>
      <c r="D1043" s="25" t="str">
        <f>IFERROR(VLOOKUP(C1043,金融機関コード!$B$3:$C$950,2),"")</f>
        <v/>
      </c>
      <c r="E1043" s="13" t="str">
        <f t="shared" si="198"/>
        <v/>
      </c>
      <c r="F1043" s="49" t="str">
        <f t="shared" ref="F1043:F1106" si="208">IFERROR((C1043&amp;(E1043+10000))*1,"")</f>
        <v/>
      </c>
      <c r="G1043" s="25" t="str">
        <f>IFERROR(VLOOKUP(F1043,金融機関コード!$G$3:$I$24268,3,FALSE),"")</f>
        <v/>
      </c>
      <c r="H1043" s="12" t="str">
        <f t="shared" si="204"/>
        <v/>
      </c>
      <c r="I1043" s="12" t="str">
        <f t="shared" si="199"/>
        <v/>
      </c>
      <c r="J1043" s="77" t="str">
        <f t="shared" si="200"/>
        <v/>
      </c>
      <c r="K1043" s="77" t="str">
        <f t="shared" si="201"/>
        <v/>
      </c>
      <c r="L1043" s="12" t="str">
        <f t="shared" si="202"/>
        <v/>
      </c>
      <c r="M1043" s="8" t="str">
        <f t="shared" si="205"/>
        <v/>
      </c>
      <c r="N1043" s="10" t="str">
        <f t="shared" si="206"/>
        <v/>
      </c>
      <c r="O1043" s="9" t="str">
        <f t="shared" si="207"/>
        <v/>
      </c>
      <c r="P1043" s="11" t="str">
        <f t="shared" ca="1" si="203"/>
        <v/>
      </c>
    </row>
    <row r="1044" spans="2:16" ht="15.95" customHeight="1" x14ac:dyDescent="0.15">
      <c r="B1044" s="6">
        <v>1039</v>
      </c>
      <c r="C1044" s="13" t="str">
        <f t="shared" si="197"/>
        <v/>
      </c>
      <c r="D1044" s="25" t="str">
        <f>IFERROR(VLOOKUP(C1044,金融機関コード!$B$3:$C$950,2),"")</f>
        <v/>
      </c>
      <c r="E1044" s="13" t="str">
        <f t="shared" si="198"/>
        <v/>
      </c>
      <c r="F1044" s="49" t="str">
        <f t="shared" si="208"/>
        <v/>
      </c>
      <c r="G1044" s="25" t="str">
        <f>IFERROR(VLOOKUP(F1044,金融機関コード!$G$3:$I$24268,3,FALSE),"")</f>
        <v/>
      </c>
      <c r="H1044" s="12" t="str">
        <f t="shared" si="204"/>
        <v/>
      </c>
      <c r="I1044" s="12" t="str">
        <f t="shared" si="199"/>
        <v/>
      </c>
      <c r="J1044" s="77" t="str">
        <f t="shared" si="200"/>
        <v/>
      </c>
      <c r="K1044" s="77" t="str">
        <f t="shared" si="201"/>
        <v/>
      </c>
      <c r="L1044" s="12" t="str">
        <f t="shared" si="202"/>
        <v/>
      </c>
      <c r="M1044" s="8" t="str">
        <f t="shared" si="205"/>
        <v/>
      </c>
      <c r="N1044" s="10" t="str">
        <f t="shared" si="206"/>
        <v/>
      </c>
      <c r="O1044" s="9" t="str">
        <f t="shared" si="207"/>
        <v/>
      </c>
      <c r="P1044" s="11" t="str">
        <f t="shared" ca="1" si="203"/>
        <v/>
      </c>
    </row>
    <row r="1045" spans="2:16" ht="15.95" customHeight="1" x14ac:dyDescent="0.15">
      <c r="B1045" s="6">
        <v>1040</v>
      </c>
      <c r="C1045" s="13" t="str">
        <f t="shared" si="197"/>
        <v/>
      </c>
      <c r="D1045" s="25" t="str">
        <f>IFERROR(VLOOKUP(C1045,金融機関コード!$B$3:$C$950,2),"")</f>
        <v/>
      </c>
      <c r="E1045" s="13" t="str">
        <f t="shared" si="198"/>
        <v/>
      </c>
      <c r="F1045" s="49" t="str">
        <f t="shared" si="208"/>
        <v/>
      </c>
      <c r="G1045" s="25" t="str">
        <f>IFERROR(VLOOKUP(F1045,金融機関コード!$G$3:$I$24268,3,FALSE),"")</f>
        <v/>
      </c>
      <c r="H1045" s="12" t="str">
        <f t="shared" si="204"/>
        <v/>
      </c>
      <c r="I1045" s="12" t="str">
        <f t="shared" si="199"/>
        <v/>
      </c>
      <c r="J1045" s="77" t="str">
        <f t="shared" si="200"/>
        <v/>
      </c>
      <c r="K1045" s="77" t="str">
        <f t="shared" si="201"/>
        <v/>
      </c>
      <c r="L1045" s="12" t="str">
        <f t="shared" si="202"/>
        <v/>
      </c>
      <c r="M1045" s="8" t="str">
        <f t="shared" si="205"/>
        <v/>
      </c>
      <c r="N1045" s="10" t="str">
        <f t="shared" si="206"/>
        <v/>
      </c>
      <c r="O1045" s="9" t="str">
        <f t="shared" si="207"/>
        <v/>
      </c>
      <c r="P1045" s="11" t="str">
        <f t="shared" ca="1" si="203"/>
        <v/>
      </c>
    </row>
    <row r="1046" spans="2:16" ht="15.95" customHeight="1" x14ac:dyDescent="0.15">
      <c r="B1046" s="6">
        <v>1041</v>
      </c>
      <c r="C1046" s="13" t="str">
        <f t="shared" si="197"/>
        <v/>
      </c>
      <c r="D1046" s="25" t="str">
        <f>IFERROR(VLOOKUP(C1046,金融機関コード!$B$3:$C$950,2),"")</f>
        <v/>
      </c>
      <c r="E1046" s="13" t="str">
        <f t="shared" si="198"/>
        <v/>
      </c>
      <c r="F1046" s="49" t="str">
        <f t="shared" si="208"/>
        <v/>
      </c>
      <c r="G1046" s="25" t="str">
        <f>IFERROR(VLOOKUP(F1046,金融機関コード!$G$3:$I$24268,3,FALSE),"")</f>
        <v/>
      </c>
      <c r="H1046" s="12" t="str">
        <f t="shared" si="204"/>
        <v/>
      </c>
      <c r="I1046" s="12" t="str">
        <f t="shared" si="199"/>
        <v/>
      </c>
      <c r="J1046" s="77" t="str">
        <f t="shared" si="200"/>
        <v/>
      </c>
      <c r="K1046" s="77" t="str">
        <f t="shared" si="201"/>
        <v/>
      </c>
      <c r="L1046" s="12" t="str">
        <f t="shared" si="202"/>
        <v/>
      </c>
      <c r="M1046" s="8" t="str">
        <f t="shared" si="205"/>
        <v/>
      </c>
      <c r="N1046" s="10" t="str">
        <f t="shared" si="206"/>
        <v/>
      </c>
      <c r="O1046" s="9" t="str">
        <f t="shared" si="207"/>
        <v/>
      </c>
      <c r="P1046" s="11" t="str">
        <f t="shared" ca="1" si="203"/>
        <v/>
      </c>
    </row>
    <row r="1047" spans="2:16" ht="15.95" customHeight="1" x14ac:dyDescent="0.15">
      <c r="B1047" s="6">
        <v>1042</v>
      </c>
      <c r="C1047" s="13" t="str">
        <f t="shared" si="197"/>
        <v/>
      </c>
      <c r="D1047" s="25" t="str">
        <f>IFERROR(VLOOKUP(C1047,金融機関コード!$B$3:$C$950,2),"")</f>
        <v/>
      </c>
      <c r="E1047" s="13" t="str">
        <f t="shared" si="198"/>
        <v/>
      </c>
      <c r="F1047" s="49" t="str">
        <f t="shared" si="208"/>
        <v/>
      </c>
      <c r="G1047" s="25" t="str">
        <f>IFERROR(VLOOKUP(F1047,金融機関コード!$G$3:$I$24268,3,FALSE),"")</f>
        <v/>
      </c>
      <c r="H1047" s="12" t="str">
        <f t="shared" si="204"/>
        <v/>
      </c>
      <c r="I1047" s="12" t="str">
        <f t="shared" si="199"/>
        <v/>
      </c>
      <c r="J1047" s="77" t="str">
        <f t="shared" si="200"/>
        <v/>
      </c>
      <c r="K1047" s="77" t="str">
        <f t="shared" si="201"/>
        <v/>
      </c>
      <c r="L1047" s="12" t="str">
        <f t="shared" si="202"/>
        <v/>
      </c>
      <c r="M1047" s="8" t="str">
        <f t="shared" si="205"/>
        <v/>
      </c>
      <c r="N1047" s="10" t="str">
        <f t="shared" si="206"/>
        <v/>
      </c>
      <c r="O1047" s="9" t="str">
        <f t="shared" si="207"/>
        <v/>
      </c>
      <c r="P1047" s="11" t="str">
        <f t="shared" ca="1" si="203"/>
        <v/>
      </c>
    </row>
    <row r="1048" spans="2:16" ht="15.95" customHeight="1" x14ac:dyDescent="0.15">
      <c r="B1048" s="6">
        <v>1043</v>
      </c>
      <c r="C1048" s="13" t="str">
        <f t="shared" si="197"/>
        <v/>
      </c>
      <c r="D1048" s="25" t="str">
        <f>IFERROR(VLOOKUP(C1048,金融機関コード!$B$3:$C$950,2),"")</f>
        <v/>
      </c>
      <c r="E1048" s="13" t="str">
        <f t="shared" si="198"/>
        <v/>
      </c>
      <c r="F1048" s="49" t="str">
        <f t="shared" si="208"/>
        <v/>
      </c>
      <c r="G1048" s="25" t="str">
        <f>IFERROR(VLOOKUP(F1048,金融機関コード!$G$3:$I$24268,3,FALSE),"")</f>
        <v/>
      </c>
      <c r="H1048" s="12" t="str">
        <f t="shared" si="204"/>
        <v/>
      </c>
      <c r="I1048" s="12" t="str">
        <f t="shared" si="199"/>
        <v/>
      </c>
      <c r="J1048" s="77" t="str">
        <f t="shared" si="200"/>
        <v/>
      </c>
      <c r="K1048" s="77" t="str">
        <f t="shared" si="201"/>
        <v/>
      </c>
      <c r="L1048" s="12" t="str">
        <f t="shared" si="202"/>
        <v/>
      </c>
      <c r="M1048" s="8" t="str">
        <f t="shared" si="205"/>
        <v/>
      </c>
      <c r="N1048" s="10" t="str">
        <f t="shared" si="206"/>
        <v/>
      </c>
      <c r="O1048" s="9" t="str">
        <f t="shared" si="207"/>
        <v/>
      </c>
      <c r="P1048" s="11" t="str">
        <f t="shared" ca="1" si="203"/>
        <v/>
      </c>
    </row>
    <row r="1049" spans="2:16" ht="15.95" customHeight="1" x14ac:dyDescent="0.15">
      <c r="B1049" s="6">
        <v>1044</v>
      </c>
      <c r="C1049" s="13" t="str">
        <f t="shared" si="197"/>
        <v/>
      </c>
      <c r="D1049" s="25" t="str">
        <f>IFERROR(VLOOKUP(C1049,金融機関コード!$B$3:$C$950,2),"")</f>
        <v/>
      </c>
      <c r="E1049" s="13" t="str">
        <f t="shared" si="198"/>
        <v/>
      </c>
      <c r="F1049" s="49" t="str">
        <f t="shared" si="208"/>
        <v/>
      </c>
      <c r="G1049" s="25" t="str">
        <f>IFERROR(VLOOKUP(F1049,金融機関コード!$G$3:$I$24268,3,FALSE),"")</f>
        <v/>
      </c>
      <c r="H1049" s="12" t="str">
        <f t="shared" si="204"/>
        <v/>
      </c>
      <c r="I1049" s="12" t="str">
        <f t="shared" si="199"/>
        <v/>
      </c>
      <c r="J1049" s="77" t="str">
        <f t="shared" si="200"/>
        <v/>
      </c>
      <c r="K1049" s="77" t="str">
        <f t="shared" si="201"/>
        <v/>
      </c>
      <c r="L1049" s="12" t="str">
        <f t="shared" si="202"/>
        <v/>
      </c>
      <c r="M1049" s="8" t="str">
        <f t="shared" si="205"/>
        <v/>
      </c>
      <c r="N1049" s="10" t="str">
        <f t="shared" si="206"/>
        <v/>
      </c>
      <c r="O1049" s="9" t="str">
        <f t="shared" si="207"/>
        <v/>
      </c>
      <c r="P1049" s="11" t="str">
        <f t="shared" ca="1" si="203"/>
        <v/>
      </c>
    </row>
    <row r="1050" spans="2:16" ht="15.95" customHeight="1" x14ac:dyDescent="0.15">
      <c r="B1050" s="6">
        <v>1045</v>
      </c>
      <c r="C1050" s="13" t="str">
        <f t="shared" si="197"/>
        <v/>
      </c>
      <c r="D1050" s="25" t="str">
        <f>IFERROR(VLOOKUP(C1050,金融機関コード!$B$3:$C$950,2),"")</f>
        <v/>
      </c>
      <c r="E1050" s="13" t="str">
        <f t="shared" si="198"/>
        <v/>
      </c>
      <c r="F1050" s="49" t="str">
        <f t="shared" si="208"/>
        <v/>
      </c>
      <c r="G1050" s="25" t="str">
        <f>IFERROR(VLOOKUP(F1050,金融機関コード!$G$3:$I$24268,3,FALSE),"")</f>
        <v/>
      </c>
      <c r="H1050" s="12" t="str">
        <f t="shared" si="204"/>
        <v/>
      </c>
      <c r="I1050" s="12" t="str">
        <f t="shared" si="199"/>
        <v/>
      </c>
      <c r="J1050" s="77" t="str">
        <f t="shared" si="200"/>
        <v/>
      </c>
      <c r="K1050" s="77" t="str">
        <f t="shared" si="201"/>
        <v/>
      </c>
      <c r="L1050" s="12" t="str">
        <f t="shared" si="202"/>
        <v/>
      </c>
      <c r="M1050" s="8" t="str">
        <f t="shared" si="205"/>
        <v/>
      </c>
      <c r="N1050" s="10" t="str">
        <f t="shared" si="206"/>
        <v/>
      </c>
      <c r="O1050" s="9" t="str">
        <f t="shared" si="207"/>
        <v/>
      </c>
      <c r="P1050" s="11" t="str">
        <f t="shared" ca="1" si="203"/>
        <v/>
      </c>
    </row>
    <row r="1051" spans="2:16" ht="15.95" customHeight="1" x14ac:dyDescent="0.15">
      <c r="B1051" s="6">
        <v>1046</v>
      </c>
      <c r="C1051" s="13" t="str">
        <f t="shared" si="197"/>
        <v/>
      </c>
      <c r="D1051" s="25" t="str">
        <f>IFERROR(VLOOKUP(C1051,金融機関コード!$B$3:$C$950,2),"")</f>
        <v/>
      </c>
      <c r="E1051" s="13" t="str">
        <f t="shared" si="198"/>
        <v/>
      </c>
      <c r="F1051" s="49" t="str">
        <f t="shared" si="208"/>
        <v/>
      </c>
      <c r="G1051" s="25" t="str">
        <f>IFERROR(VLOOKUP(F1051,金融機関コード!$G$3:$I$24268,3,FALSE),"")</f>
        <v/>
      </c>
      <c r="H1051" s="12" t="str">
        <f t="shared" si="204"/>
        <v/>
      </c>
      <c r="I1051" s="12" t="str">
        <f t="shared" si="199"/>
        <v/>
      </c>
      <c r="J1051" s="77" t="str">
        <f t="shared" si="200"/>
        <v/>
      </c>
      <c r="K1051" s="77" t="str">
        <f t="shared" si="201"/>
        <v/>
      </c>
      <c r="L1051" s="12" t="str">
        <f t="shared" si="202"/>
        <v/>
      </c>
      <c r="M1051" s="8" t="str">
        <f t="shared" si="205"/>
        <v/>
      </c>
      <c r="N1051" s="10" t="str">
        <f t="shared" si="206"/>
        <v/>
      </c>
      <c r="O1051" s="9" t="str">
        <f t="shared" si="207"/>
        <v/>
      </c>
      <c r="P1051" s="11" t="str">
        <f t="shared" ca="1" si="203"/>
        <v/>
      </c>
    </row>
    <row r="1052" spans="2:16" ht="15.95" customHeight="1" x14ac:dyDescent="0.15">
      <c r="B1052" s="6">
        <v>1047</v>
      </c>
      <c r="C1052" s="13" t="str">
        <f t="shared" si="197"/>
        <v/>
      </c>
      <c r="D1052" s="25" t="str">
        <f>IFERROR(VLOOKUP(C1052,金融機関コード!$B$3:$C$950,2),"")</f>
        <v/>
      </c>
      <c r="E1052" s="13" t="str">
        <f t="shared" si="198"/>
        <v/>
      </c>
      <c r="F1052" s="49" t="str">
        <f t="shared" si="208"/>
        <v/>
      </c>
      <c r="G1052" s="25" t="str">
        <f>IFERROR(VLOOKUP(F1052,金融機関コード!$G$3:$I$24268,3,FALSE),"")</f>
        <v/>
      </c>
      <c r="H1052" s="12" t="str">
        <f t="shared" si="204"/>
        <v/>
      </c>
      <c r="I1052" s="12" t="str">
        <f t="shared" si="199"/>
        <v/>
      </c>
      <c r="J1052" s="77" t="str">
        <f t="shared" si="200"/>
        <v/>
      </c>
      <c r="K1052" s="77" t="str">
        <f t="shared" si="201"/>
        <v/>
      </c>
      <c r="L1052" s="12" t="str">
        <f t="shared" si="202"/>
        <v/>
      </c>
      <c r="M1052" s="8" t="str">
        <f t="shared" si="205"/>
        <v/>
      </c>
      <c r="N1052" s="10" t="str">
        <f t="shared" si="206"/>
        <v/>
      </c>
      <c r="O1052" s="9" t="str">
        <f t="shared" si="207"/>
        <v/>
      </c>
      <c r="P1052" s="11" t="str">
        <f t="shared" ca="1" si="203"/>
        <v/>
      </c>
    </row>
    <row r="1053" spans="2:16" ht="15.95" customHeight="1" x14ac:dyDescent="0.15">
      <c r="B1053" s="6">
        <v>1048</v>
      </c>
      <c r="C1053" s="13" t="str">
        <f t="shared" si="197"/>
        <v/>
      </c>
      <c r="D1053" s="25" t="str">
        <f>IFERROR(VLOOKUP(C1053,金融機関コード!$B$3:$C$950,2),"")</f>
        <v/>
      </c>
      <c r="E1053" s="13" t="str">
        <f t="shared" si="198"/>
        <v/>
      </c>
      <c r="F1053" s="49" t="str">
        <f t="shared" si="208"/>
        <v/>
      </c>
      <c r="G1053" s="25" t="str">
        <f>IFERROR(VLOOKUP(F1053,金融機関コード!$G$3:$I$24268,3,FALSE),"")</f>
        <v/>
      </c>
      <c r="H1053" s="12" t="str">
        <f t="shared" si="204"/>
        <v/>
      </c>
      <c r="I1053" s="12" t="str">
        <f t="shared" si="199"/>
        <v/>
      </c>
      <c r="J1053" s="77" t="str">
        <f t="shared" si="200"/>
        <v/>
      </c>
      <c r="K1053" s="77" t="str">
        <f t="shared" si="201"/>
        <v/>
      </c>
      <c r="L1053" s="12" t="str">
        <f t="shared" si="202"/>
        <v/>
      </c>
      <c r="M1053" s="8" t="str">
        <f t="shared" si="205"/>
        <v/>
      </c>
      <c r="N1053" s="10" t="str">
        <f t="shared" si="206"/>
        <v/>
      </c>
      <c r="O1053" s="9" t="str">
        <f t="shared" si="207"/>
        <v/>
      </c>
      <c r="P1053" s="11" t="str">
        <f t="shared" ca="1" si="203"/>
        <v/>
      </c>
    </row>
    <row r="1054" spans="2:16" ht="15.95" customHeight="1" x14ac:dyDescent="0.15">
      <c r="B1054" s="6">
        <v>1049</v>
      </c>
      <c r="C1054" s="13" t="str">
        <f t="shared" si="197"/>
        <v/>
      </c>
      <c r="D1054" s="25" t="str">
        <f>IFERROR(VLOOKUP(C1054,金融機関コード!$B$3:$C$950,2),"")</f>
        <v/>
      </c>
      <c r="E1054" s="13" t="str">
        <f t="shared" si="198"/>
        <v/>
      </c>
      <c r="F1054" s="49" t="str">
        <f t="shared" si="208"/>
        <v/>
      </c>
      <c r="G1054" s="25" t="str">
        <f>IFERROR(VLOOKUP(F1054,金融機関コード!$G$3:$I$24268,3,FALSE),"")</f>
        <v/>
      </c>
      <c r="H1054" s="12" t="str">
        <f t="shared" si="204"/>
        <v/>
      </c>
      <c r="I1054" s="12" t="str">
        <f t="shared" si="199"/>
        <v/>
      </c>
      <c r="J1054" s="77" t="str">
        <f t="shared" si="200"/>
        <v/>
      </c>
      <c r="K1054" s="77" t="str">
        <f t="shared" si="201"/>
        <v/>
      </c>
      <c r="L1054" s="12" t="str">
        <f t="shared" si="202"/>
        <v/>
      </c>
      <c r="M1054" s="8" t="str">
        <f t="shared" si="205"/>
        <v/>
      </c>
      <c r="N1054" s="10" t="str">
        <f t="shared" si="206"/>
        <v/>
      </c>
      <c r="O1054" s="9" t="str">
        <f t="shared" si="207"/>
        <v/>
      </c>
      <c r="P1054" s="11" t="str">
        <f t="shared" ca="1" si="203"/>
        <v/>
      </c>
    </row>
    <row r="1055" spans="2:16" ht="15.95" customHeight="1" x14ac:dyDescent="0.15">
      <c r="B1055" s="6">
        <v>1050</v>
      </c>
      <c r="C1055" s="13" t="str">
        <f t="shared" si="197"/>
        <v/>
      </c>
      <c r="D1055" s="25" t="str">
        <f>IFERROR(VLOOKUP(C1055,金融機関コード!$B$3:$C$950,2),"")</f>
        <v/>
      </c>
      <c r="E1055" s="13" t="str">
        <f t="shared" si="198"/>
        <v/>
      </c>
      <c r="F1055" s="49" t="str">
        <f t="shared" si="208"/>
        <v/>
      </c>
      <c r="G1055" s="25" t="str">
        <f>IFERROR(VLOOKUP(F1055,金融機関コード!$G$3:$I$24268,3,FALSE),"")</f>
        <v/>
      </c>
      <c r="H1055" s="12" t="str">
        <f t="shared" si="204"/>
        <v/>
      </c>
      <c r="I1055" s="12" t="str">
        <f t="shared" si="199"/>
        <v/>
      </c>
      <c r="J1055" s="77" t="str">
        <f t="shared" si="200"/>
        <v/>
      </c>
      <c r="K1055" s="77" t="str">
        <f t="shared" si="201"/>
        <v/>
      </c>
      <c r="L1055" s="12" t="str">
        <f t="shared" si="202"/>
        <v/>
      </c>
      <c r="M1055" s="8" t="str">
        <f t="shared" si="205"/>
        <v/>
      </c>
      <c r="N1055" s="10" t="str">
        <f t="shared" si="206"/>
        <v/>
      </c>
      <c r="O1055" s="9" t="str">
        <f t="shared" si="207"/>
        <v/>
      </c>
      <c r="P1055" s="11" t="str">
        <f t="shared" ca="1" si="203"/>
        <v/>
      </c>
    </row>
    <row r="1056" spans="2:16" ht="15.95" customHeight="1" x14ac:dyDescent="0.15">
      <c r="B1056" s="6">
        <v>1051</v>
      </c>
      <c r="C1056" s="13" t="str">
        <f t="shared" si="197"/>
        <v/>
      </c>
      <c r="D1056" s="25" t="str">
        <f>IFERROR(VLOOKUP(C1056,金融機関コード!$B$3:$C$950,2),"")</f>
        <v/>
      </c>
      <c r="E1056" s="13" t="str">
        <f t="shared" si="198"/>
        <v/>
      </c>
      <c r="F1056" s="49" t="str">
        <f t="shared" si="208"/>
        <v/>
      </c>
      <c r="G1056" s="25" t="str">
        <f>IFERROR(VLOOKUP(F1056,金融機関コード!$G$3:$I$24268,3,FALSE),"")</f>
        <v/>
      </c>
      <c r="H1056" s="12" t="str">
        <f t="shared" si="204"/>
        <v/>
      </c>
      <c r="I1056" s="12" t="str">
        <f t="shared" si="199"/>
        <v/>
      </c>
      <c r="J1056" s="77" t="str">
        <f t="shared" si="200"/>
        <v/>
      </c>
      <c r="K1056" s="77" t="str">
        <f t="shared" si="201"/>
        <v/>
      </c>
      <c r="L1056" s="12" t="str">
        <f t="shared" si="202"/>
        <v/>
      </c>
      <c r="M1056" s="8" t="str">
        <f t="shared" si="205"/>
        <v/>
      </c>
      <c r="N1056" s="10" t="str">
        <f t="shared" si="206"/>
        <v/>
      </c>
      <c r="O1056" s="9" t="str">
        <f t="shared" si="207"/>
        <v/>
      </c>
      <c r="P1056" s="11" t="str">
        <f t="shared" ca="1" si="203"/>
        <v/>
      </c>
    </row>
    <row r="1057" spans="2:16" ht="15.95" customHeight="1" x14ac:dyDescent="0.15">
      <c r="B1057" s="6">
        <v>1052</v>
      </c>
      <c r="C1057" s="13" t="str">
        <f t="shared" si="197"/>
        <v/>
      </c>
      <c r="D1057" s="25" t="str">
        <f>IFERROR(VLOOKUP(C1057,金融機関コード!$B$3:$C$950,2),"")</f>
        <v/>
      </c>
      <c r="E1057" s="13" t="str">
        <f t="shared" si="198"/>
        <v/>
      </c>
      <c r="F1057" s="49" t="str">
        <f t="shared" si="208"/>
        <v/>
      </c>
      <c r="G1057" s="25" t="str">
        <f>IFERROR(VLOOKUP(F1057,金融機関コード!$G$3:$I$24268,3,FALSE),"")</f>
        <v/>
      </c>
      <c r="H1057" s="12" t="str">
        <f t="shared" si="204"/>
        <v/>
      </c>
      <c r="I1057" s="12" t="str">
        <f t="shared" si="199"/>
        <v/>
      </c>
      <c r="J1057" s="77" t="str">
        <f t="shared" si="200"/>
        <v/>
      </c>
      <c r="K1057" s="77" t="str">
        <f t="shared" si="201"/>
        <v/>
      </c>
      <c r="L1057" s="12" t="str">
        <f t="shared" si="202"/>
        <v/>
      </c>
      <c r="M1057" s="8" t="str">
        <f t="shared" si="205"/>
        <v/>
      </c>
      <c r="N1057" s="10" t="str">
        <f t="shared" si="206"/>
        <v/>
      </c>
      <c r="O1057" s="9" t="str">
        <f t="shared" si="207"/>
        <v/>
      </c>
      <c r="P1057" s="11" t="str">
        <f t="shared" ca="1" si="203"/>
        <v/>
      </c>
    </row>
    <row r="1058" spans="2:16" ht="15.95" customHeight="1" x14ac:dyDescent="0.15">
      <c r="B1058" s="6">
        <v>1053</v>
      </c>
      <c r="C1058" s="13" t="str">
        <f t="shared" si="197"/>
        <v/>
      </c>
      <c r="D1058" s="25" t="str">
        <f>IFERROR(VLOOKUP(C1058,金融機関コード!$B$3:$C$950,2),"")</f>
        <v/>
      </c>
      <c r="E1058" s="13" t="str">
        <f t="shared" si="198"/>
        <v/>
      </c>
      <c r="F1058" s="49" t="str">
        <f t="shared" si="208"/>
        <v/>
      </c>
      <c r="G1058" s="25" t="str">
        <f>IFERROR(VLOOKUP(F1058,金融機関コード!$G$3:$I$24268,3,FALSE),"")</f>
        <v/>
      </c>
      <c r="H1058" s="12" t="str">
        <f t="shared" si="204"/>
        <v/>
      </c>
      <c r="I1058" s="12" t="str">
        <f t="shared" si="199"/>
        <v/>
      </c>
      <c r="J1058" s="77" t="str">
        <f t="shared" si="200"/>
        <v/>
      </c>
      <c r="K1058" s="77" t="str">
        <f t="shared" si="201"/>
        <v/>
      </c>
      <c r="L1058" s="12" t="str">
        <f t="shared" si="202"/>
        <v/>
      </c>
      <c r="M1058" s="8" t="str">
        <f t="shared" si="205"/>
        <v/>
      </c>
      <c r="N1058" s="10" t="str">
        <f t="shared" si="206"/>
        <v/>
      </c>
      <c r="O1058" s="9" t="str">
        <f t="shared" si="207"/>
        <v/>
      </c>
      <c r="P1058" s="11" t="str">
        <f t="shared" ca="1" si="203"/>
        <v/>
      </c>
    </row>
    <row r="1059" spans="2:16" ht="15.95" customHeight="1" x14ac:dyDescent="0.15">
      <c r="B1059" s="6">
        <v>1054</v>
      </c>
      <c r="C1059" s="13" t="str">
        <f t="shared" si="197"/>
        <v/>
      </c>
      <c r="D1059" s="25" t="str">
        <f>IFERROR(VLOOKUP(C1059,金融機関コード!$B$3:$C$950,2),"")</f>
        <v/>
      </c>
      <c r="E1059" s="13" t="str">
        <f t="shared" si="198"/>
        <v/>
      </c>
      <c r="F1059" s="49" t="str">
        <f t="shared" si="208"/>
        <v/>
      </c>
      <c r="G1059" s="25" t="str">
        <f>IFERROR(VLOOKUP(F1059,金融機関コード!$G$3:$I$24268,3,FALSE),"")</f>
        <v/>
      </c>
      <c r="H1059" s="12" t="str">
        <f t="shared" si="204"/>
        <v/>
      </c>
      <c r="I1059" s="12" t="str">
        <f t="shared" si="199"/>
        <v/>
      </c>
      <c r="J1059" s="77" t="str">
        <f t="shared" si="200"/>
        <v/>
      </c>
      <c r="K1059" s="77" t="str">
        <f t="shared" si="201"/>
        <v/>
      </c>
      <c r="L1059" s="12" t="str">
        <f t="shared" si="202"/>
        <v/>
      </c>
      <c r="M1059" s="8" t="str">
        <f t="shared" si="205"/>
        <v/>
      </c>
      <c r="N1059" s="10" t="str">
        <f t="shared" si="206"/>
        <v/>
      </c>
      <c r="O1059" s="9" t="str">
        <f t="shared" si="207"/>
        <v/>
      </c>
      <c r="P1059" s="11" t="str">
        <f t="shared" ca="1" si="203"/>
        <v/>
      </c>
    </row>
    <row r="1060" spans="2:16" ht="15.95" customHeight="1" x14ac:dyDescent="0.15">
      <c r="B1060" s="6">
        <v>1055</v>
      </c>
      <c r="C1060" s="13" t="str">
        <f t="shared" si="197"/>
        <v/>
      </c>
      <c r="D1060" s="25" t="str">
        <f>IFERROR(VLOOKUP(C1060,金融機関コード!$B$3:$C$950,2),"")</f>
        <v/>
      </c>
      <c r="E1060" s="13" t="str">
        <f t="shared" si="198"/>
        <v/>
      </c>
      <c r="F1060" s="49" t="str">
        <f t="shared" si="208"/>
        <v/>
      </c>
      <c r="G1060" s="25" t="str">
        <f>IFERROR(VLOOKUP(F1060,金融機関コード!$G$3:$I$24268,3,FALSE),"")</f>
        <v/>
      </c>
      <c r="H1060" s="12" t="str">
        <f t="shared" si="204"/>
        <v/>
      </c>
      <c r="I1060" s="12" t="str">
        <f t="shared" si="199"/>
        <v/>
      </c>
      <c r="J1060" s="77" t="str">
        <f t="shared" si="200"/>
        <v/>
      </c>
      <c r="K1060" s="77" t="str">
        <f t="shared" si="201"/>
        <v/>
      </c>
      <c r="L1060" s="12" t="str">
        <f t="shared" si="202"/>
        <v/>
      </c>
      <c r="M1060" s="8" t="str">
        <f t="shared" si="205"/>
        <v/>
      </c>
      <c r="N1060" s="10" t="str">
        <f t="shared" si="206"/>
        <v/>
      </c>
      <c r="O1060" s="9" t="str">
        <f t="shared" si="207"/>
        <v/>
      </c>
      <c r="P1060" s="11" t="str">
        <f t="shared" ca="1" si="203"/>
        <v/>
      </c>
    </row>
    <row r="1061" spans="2:16" ht="15.95" customHeight="1" x14ac:dyDescent="0.15">
      <c r="B1061" s="6">
        <v>1056</v>
      </c>
      <c r="C1061" s="13" t="str">
        <f t="shared" si="197"/>
        <v/>
      </c>
      <c r="D1061" s="25" t="str">
        <f>IFERROR(VLOOKUP(C1061,金融機関コード!$B$3:$C$950,2),"")</f>
        <v/>
      </c>
      <c r="E1061" s="13" t="str">
        <f t="shared" si="198"/>
        <v/>
      </c>
      <c r="F1061" s="49" t="str">
        <f t="shared" si="208"/>
        <v/>
      </c>
      <c r="G1061" s="25" t="str">
        <f>IFERROR(VLOOKUP(F1061,金融機関コード!$G$3:$I$24268,3,FALSE),"")</f>
        <v/>
      </c>
      <c r="H1061" s="12" t="str">
        <f t="shared" si="204"/>
        <v/>
      </c>
      <c r="I1061" s="12" t="str">
        <f t="shared" si="199"/>
        <v/>
      </c>
      <c r="J1061" s="77" t="str">
        <f t="shared" si="200"/>
        <v/>
      </c>
      <c r="K1061" s="77" t="str">
        <f t="shared" si="201"/>
        <v/>
      </c>
      <c r="L1061" s="12" t="str">
        <f t="shared" si="202"/>
        <v/>
      </c>
      <c r="M1061" s="8" t="str">
        <f t="shared" si="205"/>
        <v/>
      </c>
      <c r="N1061" s="10" t="str">
        <f t="shared" si="206"/>
        <v/>
      </c>
      <c r="O1061" s="9" t="str">
        <f t="shared" si="207"/>
        <v/>
      </c>
      <c r="P1061" s="11" t="str">
        <f t="shared" ca="1" si="203"/>
        <v/>
      </c>
    </row>
    <row r="1062" spans="2:16" ht="15.95" customHeight="1" x14ac:dyDescent="0.15">
      <c r="B1062" s="6">
        <v>1057</v>
      </c>
      <c r="C1062" s="13" t="str">
        <f t="shared" si="197"/>
        <v/>
      </c>
      <c r="D1062" s="25" t="str">
        <f>IFERROR(VLOOKUP(C1062,金融機関コード!$B$3:$C$950,2),"")</f>
        <v/>
      </c>
      <c r="E1062" s="13" t="str">
        <f t="shared" si="198"/>
        <v/>
      </c>
      <c r="F1062" s="49" t="str">
        <f t="shared" si="208"/>
        <v/>
      </c>
      <c r="G1062" s="25" t="str">
        <f>IFERROR(VLOOKUP(F1062,金融機関コード!$G$3:$I$24268,3,FALSE),"")</f>
        <v/>
      </c>
      <c r="H1062" s="12" t="str">
        <f t="shared" si="204"/>
        <v/>
      </c>
      <c r="I1062" s="12" t="str">
        <f t="shared" si="199"/>
        <v/>
      </c>
      <c r="J1062" s="77" t="str">
        <f t="shared" si="200"/>
        <v/>
      </c>
      <c r="K1062" s="77" t="str">
        <f t="shared" si="201"/>
        <v/>
      </c>
      <c r="L1062" s="12" t="str">
        <f t="shared" si="202"/>
        <v/>
      </c>
      <c r="M1062" s="8" t="str">
        <f t="shared" si="205"/>
        <v/>
      </c>
      <c r="N1062" s="10" t="str">
        <f t="shared" si="206"/>
        <v/>
      </c>
      <c r="O1062" s="9" t="str">
        <f t="shared" si="207"/>
        <v/>
      </c>
      <c r="P1062" s="11" t="str">
        <f t="shared" ca="1" si="203"/>
        <v/>
      </c>
    </row>
    <row r="1063" spans="2:16" ht="15.95" customHeight="1" x14ac:dyDescent="0.15">
      <c r="B1063" s="6">
        <v>1058</v>
      </c>
      <c r="C1063" s="13" t="str">
        <f t="shared" si="197"/>
        <v/>
      </c>
      <c r="D1063" s="25" t="str">
        <f>IFERROR(VLOOKUP(C1063,金融機関コード!$B$3:$C$950,2),"")</f>
        <v/>
      </c>
      <c r="E1063" s="13" t="str">
        <f t="shared" si="198"/>
        <v/>
      </c>
      <c r="F1063" s="49" t="str">
        <f t="shared" si="208"/>
        <v/>
      </c>
      <c r="G1063" s="25" t="str">
        <f>IFERROR(VLOOKUP(F1063,金融機関コード!$G$3:$I$24268,3,FALSE),"")</f>
        <v/>
      </c>
      <c r="H1063" s="12" t="str">
        <f t="shared" si="204"/>
        <v/>
      </c>
      <c r="I1063" s="12" t="str">
        <f t="shared" si="199"/>
        <v/>
      </c>
      <c r="J1063" s="77" t="str">
        <f t="shared" si="200"/>
        <v/>
      </c>
      <c r="K1063" s="77" t="str">
        <f t="shared" si="201"/>
        <v/>
      </c>
      <c r="L1063" s="12" t="str">
        <f t="shared" si="202"/>
        <v/>
      </c>
      <c r="M1063" s="8" t="str">
        <f t="shared" si="205"/>
        <v/>
      </c>
      <c r="N1063" s="10" t="str">
        <f t="shared" si="206"/>
        <v/>
      </c>
      <c r="O1063" s="9" t="str">
        <f t="shared" si="207"/>
        <v/>
      </c>
      <c r="P1063" s="11" t="str">
        <f t="shared" ca="1" si="203"/>
        <v/>
      </c>
    </row>
    <row r="1064" spans="2:16" ht="15.95" customHeight="1" x14ac:dyDescent="0.15">
      <c r="B1064" s="6">
        <v>1059</v>
      </c>
      <c r="C1064" s="13" t="str">
        <f t="shared" si="197"/>
        <v/>
      </c>
      <c r="D1064" s="25" t="str">
        <f>IFERROR(VLOOKUP(C1064,金融機関コード!$B$3:$C$950,2),"")</f>
        <v/>
      </c>
      <c r="E1064" s="13" t="str">
        <f t="shared" si="198"/>
        <v/>
      </c>
      <c r="F1064" s="49" t="str">
        <f t="shared" si="208"/>
        <v/>
      </c>
      <c r="G1064" s="25" t="str">
        <f>IFERROR(VLOOKUP(F1064,金融機関コード!$G$3:$I$24268,3,FALSE),"")</f>
        <v/>
      </c>
      <c r="H1064" s="12" t="str">
        <f t="shared" si="204"/>
        <v/>
      </c>
      <c r="I1064" s="12" t="str">
        <f t="shared" si="199"/>
        <v/>
      </c>
      <c r="J1064" s="77" t="str">
        <f t="shared" si="200"/>
        <v/>
      </c>
      <c r="K1064" s="77" t="str">
        <f t="shared" si="201"/>
        <v/>
      </c>
      <c r="L1064" s="12" t="str">
        <f t="shared" si="202"/>
        <v/>
      </c>
      <c r="M1064" s="8" t="str">
        <f t="shared" si="205"/>
        <v/>
      </c>
      <c r="N1064" s="10" t="str">
        <f t="shared" si="206"/>
        <v/>
      </c>
      <c r="O1064" s="9" t="str">
        <f t="shared" si="207"/>
        <v/>
      </c>
      <c r="P1064" s="11" t="str">
        <f t="shared" ca="1" si="203"/>
        <v/>
      </c>
    </row>
    <row r="1065" spans="2:16" ht="15.95" customHeight="1" x14ac:dyDescent="0.15">
      <c r="B1065" s="6">
        <v>1060</v>
      </c>
      <c r="C1065" s="13" t="str">
        <f t="shared" si="197"/>
        <v/>
      </c>
      <c r="D1065" s="25" t="str">
        <f>IFERROR(VLOOKUP(C1065,金融機関コード!$B$3:$C$950,2),"")</f>
        <v/>
      </c>
      <c r="E1065" s="13" t="str">
        <f t="shared" si="198"/>
        <v/>
      </c>
      <c r="F1065" s="49" t="str">
        <f t="shared" si="208"/>
        <v/>
      </c>
      <c r="G1065" s="25" t="str">
        <f>IFERROR(VLOOKUP(F1065,金融機関コード!$G$3:$I$24268,3,FALSE),"")</f>
        <v/>
      </c>
      <c r="H1065" s="12" t="str">
        <f t="shared" si="204"/>
        <v/>
      </c>
      <c r="I1065" s="12" t="str">
        <f t="shared" si="199"/>
        <v/>
      </c>
      <c r="J1065" s="77" t="str">
        <f t="shared" si="200"/>
        <v/>
      </c>
      <c r="K1065" s="77" t="str">
        <f t="shared" si="201"/>
        <v/>
      </c>
      <c r="L1065" s="12" t="str">
        <f t="shared" si="202"/>
        <v/>
      </c>
      <c r="M1065" s="8" t="str">
        <f t="shared" si="205"/>
        <v/>
      </c>
      <c r="N1065" s="10" t="str">
        <f t="shared" si="206"/>
        <v/>
      </c>
      <c r="O1065" s="9" t="str">
        <f t="shared" si="207"/>
        <v/>
      </c>
      <c r="P1065" s="11" t="str">
        <f t="shared" ca="1" si="203"/>
        <v/>
      </c>
    </row>
    <row r="1066" spans="2:16" ht="15.95" customHeight="1" x14ac:dyDescent="0.15">
      <c r="B1066" s="6">
        <v>1061</v>
      </c>
      <c r="C1066" s="13" t="str">
        <f t="shared" si="197"/>
        <v/>
      </c>
      <c r="D1066" s="25" t="str">
        <f>IFERROR(VLOOKUP(C1066,金融機関コード!$B$3:$C$950,2),"")</f>
        <v/>
      </c>
      <c r="E1066" s="13" t="str">
        <f t="shared" si="198"/>
        <v/>
      </c>
      <c r="F1066" s="49" t="str">
        <f t="shared" si="208"/>
        <v/>
      </c>
      <c r="G1066" s="25" t="str">
        <f>IFERROR(VLOOKUP(F1066,金融機関コード!$G$3:$I$24268,3,FALSE),"")</f>
        <v/>
      </c>
      <c r="H1066" s="12" t="str">
        <f t="shared" si="204"/>
        <v/>
      </c>
      <c r="I1066" s="12" t="str">
        <f t="shared" si="199"/>
        <v/>
      </c>
      <c r="J1066" s="77" t="str">
        <f t="shared" si="200"/>
        <v/>
      </c>
      <c r="K1066" s="77" t="str">
        <f t="shared" si="201"/>
        <v/>
      </c>
      <c r="L1066" s="12" t="str">
        <f t="shared" si="202"/>
        <v/>
      </c>
      <c r="M1066" s="8" t="str">
        <f t="shared" si="205"/>
        <v/>
      </c>
      <c r="N1066" s="10" t="str">
        <f t="shared" si="206"/>
        <v/>
      </c>
      <c r="O1066" s="9" t="str">
        <f t="shared" si="207"/>
        <v/>
      </c>
      <c r="P1066" s="11" t="str">
        <f t="shared" ca="1" si="203"/>
        <v/>
      </c>
    </row>
    <row r="1067" spans="2:16" ht="15.95" customHeight="1" x14ac:dyDescent="0.15">
      <c r="B1067" s="6">
        <v>1062</v>
      </c>
      <c r="C1067" s="13" t="str">
        <f t="shared" si="197"/>
        <v/>
      </c>
      <c r="D1067" s="25" t="str">
        <f>IFERROR(VLOOKUP(C1067,金融機関コード!$B$3:$C$950,2),"")</f>
        <v/>
      </c>
      <c r="E1067" s="13" t="str">
        <f t="shared" si="198"/>
        <v/>
      </c>
      <c r="F1067" s="49" t="str">
        <f t="shared" si="208"/>
        <v/>
      </c>
      <c r="G1067" s="25" t="str">
        <f>IFERROR(VLOOKUP(F1067,金融機関コード!$G$3:$I$24268,3,FALSE),"")</f>
        <v/>
      </c>
      <c r="H1067" s="12" t="str">
        <f t="shared" si="204"/>
        <v/>
      </c>
      <c r="I1067" s="12" t="str">
        <f t="shared" si="199"/>
        <v/>
      </c>
      <c r="J1067" s="77" t="str">
        <f t="shared" si="200"/>
        <v/>
      </c>
      <c r="K1067" s="77" t="str">
        <f t="shared" si="201"/>
        <v/>
      </c>
      <c r="L1067" s="12" t="str">
        <f t="shared" si="202"/>
        <v/>
      </c>
      <c r="M1067" s="8" t="str">
        <f t="shared" si="205"/>
        <v/>
      </c>
      <c r="N1067" s="10" t="str">
        <f t="shared" si="206"/>
        <v/>
      </c>
      <c r="O1067" s="9" t="str">
        <f t="shared" si="207"/>
        <v/>
      </c>
      <c r="P1067" s="11" t="str">
        <f t="shared" ca="1" si="203"/>
        <v/>
      </c>
    </row>
    <row r="1068" spans="2:16" ht="15.95" customHeight="1" x14ac:dyDescent="0.15">
      <c r="B1068" s="6">
        <v>1063</v>
      </c>
      <c r="C1068" s="13" t="str">
        <f t="shared" si="197"/>
        <v/>
      </c>
      <c r="D1068" s="25" t="str">
        <f>IFERROR(VLOOKUP(C1068,金融機関コード!$B$3:$C$950,2),"")</f>
        <v/>
      </c>
      <c r="E1068" s="13" t="str">
        <f t="shared" si="198"/>
        <v/>
      </c>
      <c r="F1068" s="49" t="str">
        <f t="shared" si="208"/>
        <v/>
      </c>
      <c r="G1068" s="25" t="str">
        <f>IFERROR(VLOOKUP(F1068,金融機関コード!$G$3:$I$24268,3,FALSE),"")</f>
        <v/>
      </c>
      <c r="H1068" s="12" t="str">
        <f t="shared" si="204"/>
        <v/>
      </c>
      <c r="I1068" s="12" t="str">
        <f t="shared" si="199"/>
        <v/>
      </c>
      <c r="J1068" s="77" t="str">
        <f t="shared" si="200"/>
        <v/>
      </c>
      <c r="K1068" s="77" t="str">
        <f t="shared" si="201"/>
        <v/>
      </c>
      <c r="L1068" s="12" t="str">
        <f t="shared" si="202"/>
        <v/>
      </c>
      <c r="M1068" s="8" t="str">
        <f t="shared" si="205"/>
        <v/>
      </c>
      <c r="N1068" s="10" t="str">
        <f t="shared" si="206"/>
        <v/>
      </c>
      <c r="O1068" s="9" t="str">
        <f t="shared" si="207"/>
        <v/>
      </c>
      <c r="P1068" s="11" t="str">
        <f t="shared" ca="1" si="203"/>
        <v/>
      </c>
    </row>
    <row r="1069" spans="2:16" ht="15.95" customHeight="1" x14ac:dyDescent="0.15">
      <c r="B1069" s="6">
        <v>1064</v>
      </c>
      <c r="C1069" s="13" t="str">
        <f t="shared" si="197"/>
        <v/>
      </c>
      <c r="D1069" s="25" t="str">
        <f>IFERROR(VLOOKUP(C1069,金融機関コード!$B$3:$C$950,2),"")</f>
        <v/>
      </c>
      <c r="E1069" s="13" t="str">
        <f t="shared" si="198"/>
        <v/>
      </c>
      <c r="F1069" s="49" t="str">
        <f t="shared" si="208"/>
        <v/>
      </c>
      <c r="G1069" s="25" t="str">
        <f>IFERROR(VLOOKUP(F1069,金融機関コード!$G$3:$I$24268,3,FALSE),"")</f>
        <v/>
      </c>
      <c r="H1069" s="12" t="str">
        <f t="shared" si="204"/>
        <v/>
      </c>
      <c r="I1069" s="12" t="str">
        <f t="shared" si="199"/>
        <v/>
      </c>
      <c r="J1069" s="77" t="str">
        <f t="shared" si="200"/>
        <v/>
      </c>
      <c r="K1069" s="77" t="str">
        <f t="shared" si="201"/>
        <v/>
      </c>
      <c r="L1069" s="12" t="str">
        <f t="shared" si="202"/>
        <v/>
      </c>
      <c r="M1069" s="8" t="str">
        <f t="shared" si="205"/>
        <v/>
      </c>
      <c r="N1069" s="10" t="str">
        <f t="shared" si="206"/>
        <v/>
      </c>
      <c r="O1069" s="9" t="str">
        <f t="shared" si="207"/>
        <v/>
      </c>
      <c r="P1069" s="11" t="str">
        <f t="shared" ca="1" si="203"/>
        <v/>
      </c>
    </row>
    <row r="1070" spans="2:16" ht="15.95" customHeight="1" x14ac:dyDescent="0.15">
      <c r="B1070" s="6">
        <v>1065</v>
      </c>
      <c r="C1070" s="13" t="str">
        <f t="shared" si="197"/>
        <v/>
      </c>
      <c r="D1070" s="25" t="str">
        <f>IFERROR(VLOOKUP(C1070,金融機関コード!$B$3:$C$950,2),"")</f>
        <v/>
      </c>
      <c r="E1070" s="13" t="str">
        <f t="shared" si="198"/>
        <v/>
      </c>
      <c r="F1070" s="49" t="str">
        <f t="shared" si="208"/>
        <v/>
      </c>
      <c r="G1070" s="25" t="str">
        <f>IFERROR(VLOOKUP(F1070,金融機関コード!$G$3:$I$24268,3,FALSE),"")</f>
        <v/>
      </c>
      <c r="H1070" s="12" t="str">
        <f t="shared" si="204"/>
        <v/>
      </c>
      <c r="I1070" s="12" t="str">
        <f t="shared" si="199"/>
        <v/>
      </c>
      <c r="J1070" s="77" t="str">
        <f t="shared" si="200"/>
        <v/>
      </c>
      <c r="K1070" s="77" t="str">
        <f t="shared" si="201"/>
        <v/>
      </c>
      <c r="L1070" s="12" t="str">
        <f t="shared" si="202"/>
        <v/>
      </c>
      <c r="M1070" s="8" t="str">
        <f t="shared" si="205"/>
        <v/>
      </c>
      <c r="N1070" s="10" t="str">
        <f t="shared" si="206"/>
        <v/>
      </c>
      <c r="O1070" s="9" t="str">
        <f t="shared" si="207"/>
        <v/>
      </c>
      <c r="P1070" s="11" t="str">
        <f t="shared" ca="1" si="203"/>
        <v/>
      </c>
    </row>
    <row r="1071" spans="2:16" ht="15.95" customHeight="1" x14ac:dyDescent="0.15">
      <c r="B1071" s="6">
        <v>1066</v>
      </c>
      <c r="C1071" s="13" t="str">
        <f t="shared" si="197"/>
        <v/>
      </c>
      <c r="D1071" s="25" t="str">
        <f>IFERROR(VLOOKUP(C1071,金融機関コード!$B$3:$C$950,2),"")</f>
        <v/>
      </c>
      <c r="E1071" s="13" t="str">
        <f t="shared" si="198"/>
        <v/>
      </c>
      <c r="F1071" s="49" t="str">
        <f t="shared" si="208"/>
        <v/>
      </c>
      <c r="G1071" s="25" t="str">
        <f>IFERROR(VLOOKUP(F1071,金融機関コード!$G$3:$I$24268,3,FALSE),"")</f>
        <v/>
      </c>
      <c r="H1071" s="12" t="str">
        <f t="shared" si="204"/>
        <v/>
      </c>
      <c r="I1071" s="12" t="str">
        <f t="shared" si="199"/>
        <v/>
      </c>
      <c r="J1071" s="77" t="str">
        <f t="shared" si="200"/>
        <v/>
      </c>
      <c r="K1071" s="77" t="str">
        <f t="shared" si="201"/>
        <v/>
      </c>
      <c r="L1071" s="12" t="str">
        <f t="shared" si="202"/>
        <v/>
      </c>
      <c r="M1071" s="8" t="str">
        <f t="shared" si="205"/>
        <v/>
      </c>
      <c r="N1071" s="10" t="str">
        <f t="shared" si="206"/>
        <v/>
      </c>
      <c r="O1071" s="9" t="str">
        <f t="shared" si="207"/>
        <v/>
      </c>
      <c r="P1071" s="11" t="str">
        <f t="shared" ca="1" si="203"/>
        <v/>
      </c>
    </row>
    <row r="1072" spans="2:16" ht="15.95" customHeight="1" x14ac:dyDescent="0.15">
      <c r="B1072" s="6">
        <v>1067</v>
      </c>
      <c r="C1072" s="13" t="str">
        <f t="shared" si="197"/>
        <v/>
      </c>
      <c r="D1072" s="25" t="str">
        <f>IFERROR(VLOOKUP(C1072,金融機関コード!$B$3:$C$950,2),"")</f>
        <v/>
      </c>
      <c r="E1072" s="13" t="str">
        <f t="shared" si="198"/>
        <v/>
      </c>
      <c r="F1072" s="49" t="str">
        <f t="shared" si="208"/>
        <v/>
      </c>
      <c r="G1072" s="25" t="str">
        <f>IFERROR(VLOOKUP(F1072,金融機関コード!$G$3:$I$24268,3,FALSE),"")</f>
        <v/>
      </c>
      <c r="H1072" s="12" t="str">
        <f t="shared" si="204"/>
        <v/>
      </c>
      <c r="I1072" s="12" t="str">
        <f t="shared" si="199"/>
        <v/>
      </c>
      <c r="J1072" s="77" t="str">
        <f t="shared" si="200"/>
        <v/>
      </c>
      <c r="K1072" s="77" t="str">
        <f t="shared" si="201"/>
        <v/>
      </c>
      <c r="L1072" s="12" t="str">
        <f t="shared" si="202"/>
        <v/>
      </c>
      <c r="M1072" s="8" t="str">
        <f t="shared" si="205"/>
        <v/>
      </c>
      <c r="N1072" s="10" t="str">
        <f t="shared" si="206"/>
        <v/>
      </c>
      <c r="O1072" s="9" t="str">
        <f t="shared" si="207"/>
        <v/>
      </c>
      <c r="P1072" s="11" t="str">
        <f t="shared" ca="1" si="203"/>
        <v/>
      </c>
    </row>
    <row r="1073" spans="2:16" ht="15.95" customHeight="1" x14ac:dyDescent="0.15">
      <c r="B1073" s="6">
        <v>1068</v>
      </c>
      <c r="C1073" s="13" t="str">
        <f t="shared" si="197"/>
        <v/>
      </c>
      <c r="D1073" s="25" t="str">
        <f>IFERROR(VLOOKUP(C1073,金融機関コード!$B$3:$C$950,2),"")</f>
        <v/>
      </c>
      <c r="E1073" s="13" t="str">
        <f t="shared" si="198"/>
        <v/>
      </c>
      <c r="F1073" s="49" t="str">
        <f t="shared" si="208"/>
        <v/>
      </c>
      <c r="G1073" s="25" t="str">
        <f>IFERROR(VLOOKUP(F1073,金融機関コード!$G$3:$I$24268,3,FALSE),"")</f>
        <v/>
      </c>
      <c r="H1073" s="12" t="str">
        <f t="shared" si="204"/>
        <v/>
      </c>
      <c r="I1073" s="12" t="str">
        <f t="shared" si="199"/>
        <v/>
      </c>
      <c r="J1073" s="77" t="str">
        <f t="shared" si="200"/>
        <v/>
      </c>
      <c r="K1073" s="77" t="str">
        <f t="shared" si="201"/>
        <v/>
      </c>
      <c r="L1073" s="12" t="str">
        <f t="shared" si="202"/>
        <v/>
      </c>
      <c r="M1073" s="8" t="str">
        <f t="shared" si="205"/>
        <v/>
      </c>
      <c r="N1073" s="10" t="str">
        <f t="shared" si="206"/>
        <v/>
      </c>
      <c r="O1073" s="9" t="str">
        <f t="shared" si="207"/>
        <v/>
      </c>
      <c r="P1073" s="11" t="str">
        <f t="shared" ca="1" si="203"/>
        <v/>
      </c>
    </row>
    <row r="1074" spans="2:16" ht="15.95" customHeight="1" x14ac:dyDescent="0.15">
      <c r="B1074" s="6">
        <v>1069</v>
      </c>
      <c r="C1074" s="13" t="str">
        <f t="shared" si="197"/>
        <v/>
      </c>
      <c r="D1074" s="25" t="str">
        <f>IFERROR(VLOOKUP(C1074,金融機関コード!$B$3:$C$950,2),"")</f>
        <v/>
      </c>
      <c r="E1074" s="13" t="str">
        <f t="shared" si="198"/>
        <v/>
      </c>
      <c r="F1074" s="49" t="str">
        <f t="shared" si="208"/>
        <v/>
      </c>
      <c r="G1074" s="25" t="str">
        <f>IFERROR(VLOOKUP(F1074,金融機関コード!$G$3:$I$24268,3,FALSE),"")</f>
        <v/>
      </c>
      <c r="H1074" s="12" t="str">
        <f t="shared" si="204"/>
        <v/>
      </c>
      <c r="I1074" s="12" t="str">
        <f t="shared" si="199"/>
        <v/>
      </c>
      <c r="J1074" s="77" t="str">
        <f t="shared" si="200"/>
        <v/>
      </c>
      <c r="K1074" s="77" t="str">
        <f t="shared" si="201"/>
        <v/>
      </c>
      <c r="L1074" s="12" t="str">
        <f t="shared" si="202"/>
        <v/>
      </c>
      <c r="M1074" s="8" t="str">
        <f t="shared" si="205"/>
        <v/>
      </c>
      <c r="N1074" s="10" t="str">
        <f t="shared" si="206"/>
        <v/>
      </c>
      <c r="O1074" s="9" t="str">
        <f t="shared" si="207"/>
        <v/>
      </c>
      <c r="P1074" s="11" t="str">
        <f t="shared" ca="1" si="203"/>
        <v/>
      </c>
    </row>
    <row r="1075" spans="2:16" ht="15.95" customHeight="1" x14ac:dyDescent="0.15">
      <c r="B1075" s="6">
        <v>1070</v>
      </c>
      <c r="C1075" s="13" t="str">
        <f t="shared" si="197"/>
        <v/>
      </c>
      <c r="D1075" s="25" t="str">
        <f>IFERROR(VLOOKUP(C1075,金融機関コード!$B$3:$C$950,2),"")</f>
        <v/>
      </c>
      <c r="E1075" s="13" t="str">
        <f t="shared" si="198"/>
        <v/>
      </c>
      <c r="F1075" s="49" t="str">
        <f t="shared" si="208"/>
        <v/>
      </c>
      <c r="G1075" s="25" t="str">
        <f>IFERROR(VLOOKUP(F1075,金融機関コード!$G$3:$I$24268,3,FALSE),"")</f>
        <v/>
      </c>
      <c r="H1075" s="12" t="str">
        <f t="shared" si="204"/>
        <v/>
      </c>
      <c r="I1075" s="12" t="str">
        <f t="shared" si="199"/>
        <v/>
      </c>
      <c r="J1075" s="77" t="str">
        <f t="shared" si="200"/>
        <v/>
      </c>
      <c r="K1075" s="77" t="str">
        <f t="shared" si="201"/>
        <v/>
      </c>
      <c r="L1075" s="12" t="str">
        <f t="shared" si="202"/>
        <v/>
      </c>
      <c r="M1075" s="8" t="str">
        <f t="shared" si="205"/>
        <v/>
      </c>
      <c r="N1075" s="10" t="str">
        <f t="shared" si="206"/>
        <v/>
      </c>
      <c r="O1075" s="9" t="str">
        <f t="shared" si="207"/>
        <v/>
      </c>
      <c r="P1075" s="11" t="str">
        <f t="shared" ca="1" si="203"/>
        <v/>
      </c>
    </row>
    <row r="1076" spans="2:16" ht="15.95" customHeight="1" x14ac:dyDescent="0.15">
      <c r="B1076" s="6">
        <v>1071</v>
      </c>
      <c r="C1076" s="13" t="str">
        <f t="shared" si="197"/>
        <v/>
      </c>
      <c r="D1076" s="25" t="str">
        <f>IFERROR(VLOOKUP(C1076,金融機関コード!$B$3:$C$950,2),"")</f>
        <v/>
      </c>
      <c r="E1076" s="13" t="str">
        <f t="shared" si="198"/>
        <v/>
      </c>
      <c r="F1076" s="49" t="str">
        <f t="shared" si="208"/>
        <v/>
      </c>
      <c r="G1076" s="25" t="str">
        <f>IFERROR(VLOOKUP(F1076,金融機関コード!$G$3:$I$24268,3,FALSE),"")</f>
        <v/>
      </c>
      <c r="H1076" s="12" t="str">
        <f t="shared" si="204"/>
        <v/>
      </c>
      <c r="I1076" s="12" t="str">
        <f t="shared" si="199"/>
        <v/>
      </c>
      <c r="J1076" s="77" t="str">
        <f t="shared" si="200"/>
        <v/>
      </c>
      <c r="K1076" s="77" t="str">
        <f t="shared" si="201"/>
        <v/>
      </c>
      <c r="L1076" s="12" t="str">
        <f t="shared" si="202"/>
        <v/>
      </c>
      <c r="M1076" s="8" t="str">
        <f t="shared" si="205"/>
        <v/>
      </c>
      <c r="N1076" s="10" t="str">
        <f t="shared" si="206"/>
        <v/>
      </c>
      <c r="O1076" s="9" t="str">
        <f t="shared" si="207"/>
        <v/>
      </c>
      <c r="P1076" s="11" t="str">
        <f t="shared" ca="1" si="203"/>
        <v/>
      </c>
    </row>
    <row r="1077" spans="2:16" ht="15.95" customHeight="1" x14ac:dyDescent="0.15">
      <c r="B1077" s="6">
        <v>1072</v>
      </c>
      <c r="C1077" s="13" t="str">
        <f t="shared" si="197"/>
        <v/>
      </c>
      <c r="D1077" s="25" t="str">
        <f>IFERROR(VLOOKUP(C1077,金融機関コード!$B$3:$C$950,2),"")</f>
        <v/>
      </c>
      <c r="E1077" s="13" t="str">
        <f t="shared" si="198"/>
        <v/>
      </c>
      <c r="F1077" s="49" t="str">
        <f t="shared" si="208"/>
        <v/>
      </c>
      <c r="G1077" s="25" t="str">
        <f>IFERROR(VLOOKUP(F1077,金融機関コード!$G$3:$I$24268,3,FALSE),"")</f>
        <v/>
      </c>
      <c r="H1077" s="12" t="str">
        <f t="shared" si="204"/>
        <v/>
      </c>
      <c r="I1077" s="12" t="str">
        <f t="shared" si="199"/>
        <v/>
      </c>
      <c r="J1077" s="77" t="str">
        <f t="shared" si="200"/>
        <v/>
      </c>
      <c r="K1077" s="77" t="str">
        <f t="shared" si="201"/>
        <v/>
      </c>
      <c r="L1077" s="12" t="str">
        <f t="shared" si="202"/>
        <v/>
      </c>
      <c r="M1077" s="8" t="str">
        <f t="shared" si="205"/>
        <v/>
      </c>
      <c r="N1077" s="10" t="str">
        <f t="shared" si="206"/>
        <v/>
      </c>
      <c r="O1077" s="9" t="str">
        <f t="shared" si="207"/>
        <v/>
      </c>
      <c r="P1077" s="11" t="str">
        <f t="shared" ca="1" si="203"/>
        <v/>
      </c>
    </row>
    <row r="1078" spans="2:16" ht="15.95" customHeight="1" x14ac:dyDescent="0.15">
      <c r="B1078" s="6">
        <v>1073</v>
      </c>
      <c r="C1078" s="13" t="str">
        <f t="shared" si="197"/>
        <v/>
      </c>
      <c r="D1078" s="25" t="str">
        <f>IFERROR(VLOOKUP(C1078,金融機関コード!$B$3:$C$950,2),"")</f>
        <v/>
      </c>
      <c r="E1078" s="13" t="str">
        <f t="shared" si="198"/>
        <v/>
      </c>
      <c r="F1078" s="49" t="str">
        <f t="shared" si="208"/>
        <v/>
      </c>
      <c r="G1078" s="25" t="str">
        <f>IFERROR(VLOOKUP(F1078,金融機関コード!$G$3:$I$24268,3,FALSE),"")</f>
        <v/>
      </c>
      <c r="H1078" s="12" t="str">
        <f t="shared" si="204"/>
        <v/>
      </c>
      <c r="I1078" s="12" t="str">
        <f t="shared" si="199"/>
        <v/>
      </c>
      <c r="J1078" s="77" t="str">
        <f t="shared" si="200"/>
        <v/>
      </c>
      <c r="K1078" s="77" t="str">
        <f t="shared" si="201"/>
        <v/>
      </c>
      <c r="L1078" s="12" t="str">
        <f t="shared" si="202"/>
        <v/>
      </c>
      <c r="M1078" s="8" t="str">
        <f t="shared" si="205"/>
        <v/>
      </c>
      <c r="N1078" s="10" t="str">
        <f t="shared" si="206"/>
        <v/>
      </c>
      <c r="O1078" s="9" t="str">
        <f t="shared" si="207"/>
        <v/>
      </c>
      <c r="P1078" s="11" t="str">
        <f t="shared" ca="1" si="203"/>
        <v/>
      </c>
    </row>
    <row r="1079" spans="2:16" ht="15.95" customHeight="1" x14ac:dyDescent="0.15">
      <c r="B1079" s="6">
        <v>1074</v>
      </c>
      <c r="C1079" s="13" t="str">
        <f t="shared" si="197"/>
        <v/>
      </c>
      <c r="D1079" s="25" t="str">
        <f>IFERROR(VLOOKUP(C1079,金融機関コード!$B$3:$C$950,2),"")</f>
        <v/>
      </c>
      <c r="E1079" s="13" t="str">
        <f t="shared" si="198"/>
        <v/>
      </c>
      <c r="F1079" s="49" t="str">
        <f t="shared" si="208"/>
        <v/>
      </c>
      <c r="G1079" s="25" t="str">
        <f>IFERROR(VLOOKUP(F1079,金融機関コード!$G$3:$I$24268,3,FALSE),"")</f>
        <v/>
      </c>
      <c r="H1079" s="12" t="str">
        <f t="shared" si="204"/>
        <v/>
      </c>
      <c r="I1079" s="12" t="str">
        <f t="shared" si="199"/>
        <v/>
      </c>
      <c r="J1079" s="77" t="str">
        <f t="shared" si="200"/>
        <v/>
      </c>
      <c r="K1079" s="77" t="str">
        <f t="shared" si="201"/>
        <v/>
      </c>
      <c r="L1079" s="12" t="str">
        <f t="shared" si="202"/>
        <v/>
      </c>
      <c r="M1079" s="8" t="str">
        <f t="shared" si="205"/>
        <v/>
      </c>
      <c r="N1079" s="10" t="str">
        <f t="shared" si="206"/>
        <v/>
      </c>
      <c r="O1079" s="9" t="str">
        <f t="shared" si="207"/>
        <v/>
      </c>
      <c r="P1079" s="11" t="str">
        <f t="shared" ca="1" si="203"/>
        <v/>
      </c>
    </row>
    <row r="1080" spans="2:16" ht="15.95" customHeight="1" x14ac:dyDescent="0.15">
      <c r="B1080" s="6">
        <v>1075</v>
      </c>
      <c r="C1080" s="13" t="str">
        <f t="shared" si="197"/>
        <v/>
      </c>
      <c r="D1080" s="25" t="str">
        <f>IFERROR(VLOOKUP(C1080,金融機関コード!$B$3:$C$950,2),"")</f>
        <v/>
      </c>
      <c r="E1080" s="13" t="str">
        <f t="shared" si="198"/>
        <v/>
      </c>
      <c r="F1080" s="49" t="str">
        <f t="shared" si="208"/>
        <v/>
      </c>
      <c r="G1080" s="25" t="str">
        <f>IFERROR(VLOOKUP(F1080,金融機関コード!$G$3:$I$24268,3,FALSE),"")</f>
        <v/>
      </c>
      <c r="H1080" s="12" t="str">
        <f t="shared" si="204"/>
        <v/>
      </c>
      <c r="I1080" s="12" t="str">
        <f t="shared" si="199"/>
        <v/>
      </c>
      <c r="J1080" s="77" t="str">
        <f t="shared" si="200"/>
        <v/>
      </c>
      <c r="K1080" s="77" t="str">
        <f t="shared" si="201"/>
        <v/>
      </c>
      <c r="L1080" s="12" t="str">
        <f t="shared" si="202"/>
        <v/>
      </c>
      <c r="M1080" s="8" t="str">
        <f t="shared" si="205"/>
        <v/>
      </c>
      <c r="N1080" s="10" t="str">
        <f t="shared" si="206"/>
        <v/>
      </c>
      <c r="O1080" s="9" t="str">
        <f t="shared" si="207"/>
        <v/>
      </c>
      <c r="P1080" s="11" t="str">
        <f t="shared" ca="1" si="203"/>
        <v/>
      </c>
    </row>
    <row r="1081" spans="2:16" ht="15.95" customHeight="1" x14ac:dyDescent="0.15">
      <c r="B1081" s="6">
        <v>1076</v>
      </c>
      <c r="C1081" s="13" t="str">
        <f t="shared" si="197"/>
        <v/>
      </c>
      <c r="D1081" s="25" t="str">
        <f>IFERROR(VLOOKUP(C1081,金融機関コード!$B$3:$C$950,2),"")</f>
        <v/>
      </c>
      <c r="E1081" s="13" t="str">
        <f t="shared" si="198"/>
        <v/>
      </c>
      <c r="F1081" s="49" t="str">
        <f t="shared" si="208"/>
        <v/>
      </c>
      <c r="G1081" s="25" t="str">
        <f>IFERROR(VLOOKUP(F1081,金融機関コード!$G$3:$I$24268,3,FALSE),"")</f>
        <v/>
      </c>
      <c r="H1081" s="12" t="str">
        <f t="shared" si="204"/>
        <v/>
      </c>
      <c r="I1081" s="12" t="str">
        <f t="shared" si="199"/>
        <v/>
      </c>
      <c r="J1081" s="77" t="str">
        <f t="shared" si="200"/>
        <v/>
      </c>
      <c r="K1081" s="77" t="str">
        <f t="shared" si="201"/>
        <v/>
      </c>
      <c r="L1081" s="12" t="str">
        <f t="shared" si="202"/>
        <v/>
      </c>
      <c r="M1081" s="8" t="str">
        <f t="shared" si="205"/>
        <v/>
      </c>
      <c r="N1081" s="10" t="str">
        <f t="shared" si="206"/>
        <v/>
      </c>
      <c r="O1081" s="9" t="str">
        <f t="shared" si="207"/>
        <v/>
      </c>
      <c r="P1081" s="11" t="str">
        <f t="shared" ca="1" si="203"/>
        <v/>
      </c>
    </row>
    <row r="1082" spans="2:16" ht="15.95" customHeight="1" x14ac:dyDescent="0.15">
      <c r="B1082" s="6">
        <v>1077</v>
      </c>
      <c r="C1082" s="13" t="str">
        <f t="shared" si="197"/>
        <v/>
      </c>
      <c r="D1082" s="25" t="str">
        <f>IFERROR(VLOOKUP(C1082,金融機関コード!$B$3:$C$950,2),"")</f>
        <v/>
      </c>
      <c r="E1082" s="13" t="str">
        <f t="shared" si="198"/>
        <v/>
      </c>
      <c r="F1082" s="49" t="str">
        <f t="shared" si="208"/>
        <v/>
      </c>
      <c r="G1082" s="25" t="str">
        <f>IFERROR(VLOOKUP(F1082,金融機関コード!$G$3:$I$24268,3,FALSE),"")</f>
        <v/>
      </c>
      <c r="H1082" s="12" t="str">
        <f t="shared" si="204"/>
        <v/>
      </c>
      <c r="I1082" s="12" t="str">
        <f t="shared" si="199"/>
        <v/>
      </c>
      <c r="J1082" s="77" t="str">
        <f t="shared" si="200"/>
        <v/>
      </c>
      <c r="K1082" s="77" t="str">
        <f t="shared" si="201"/>
        <v/>
      </c>
      <c r="L1082" s="12" t="str">
        <f t="shared" si="202"/>
        <v/>
      </c>
      <c r="M1082" s="8" t="str">
        <f t="shared" si="205"/>
        <v/>
      </c>
      <c r="N1082" s="10" t="str">
        <f t="shared" si="206"/>
        <v/>
      </c>
      <c r="O1082" s="9" t="str">
        <f t="shared" si="207"/>
        <v/>
      </c>
      <c r="P1082" s="11" t="str">
        <f t="shared" ca="1" si="203"/>
        <v/>
      </c>
    </row>
    <row r="1083" spans="2:16" ht="15.95" customHeight="1" x14ac:dyDescent="0.15">
      <c r="B1083" s="6">
        <v>1078</v>
      </c>
      <c r="C1083" s="13" t="str">
        <f t="shared" si="197"/>
        <v/>
      </c>
      <c r="D1083" s="25" t="str">
        <f>IFERROR(VLOOKUP(C1083,金融機関コード!$B$3:$C$950,2),"")</f>
        <v/>
      </c>
      <c r="E1083" s="13" t="str">
        <f t="shared" si="198"/>
        <v/>
      </c>
      <c r="F1083" s="49" t="str">
        <f t="shared" si="208"/>
        <v/>
      </c>
      <c r="G1083" s="25" t="str">
        <f>IFERROR(VLOOKUP(F1083,金融機関コード!$G$3:$I$24268,3,FALSE),"")</f>
        <v/>
      </c>
      <c r="H1083" s="12" t="str">
        <f t="shared" si="204"/>
        <v/>
      </c>
      <c r="I1083" s="12" t="str">
        <f t="shared" si="199"/>
        <v/>
      </c>
      <c r="J1083" s="77" t="str">
        <f t="shared" si="200"/>
        <v/>
      </c>
      <c r="K1083" s="77" t="str">
        <f t="shared" si="201"/>
        <v/>
      </c>
      <c r="L1083" s="12" t="str">
        <f t="shared" si="202"/>
        <v/>
      </c>
      <c r="M1083" s="8" t="str">
        <f t="shared" si="205"/>
        <v/>
      </c>
      <c r="N1083" s="10" t="str">
        <f t="shared" si="206"/>
        <v/>
      </c>
      <c r="O1083" s="9" t="str">
        <f t="shared" si="207"/>
        <v/>
      </c>
      <c r="P1083" s="11" t="str">
        <f t="shared" ca="1" si="203"/>
        <v/>
      </c>
    </row>
    <row r="1084" spans="2:16" ht="15.95" customHeight="1" x14ac:dyDescent="0.15">
      <c r="B1084" s="6">
        <v>1079</v>
      </c>
      <c r="C1084" s="13" t="str">
        <f t="shared" si="197"/>
        <v/>
      </c>
      <c r="D1084" s="25" t="str">
        <f>IFERROR(VLOOKUP(C1084,金融機関コード!$B$3:$C$950,2),"")</f>
        <v/>
      </c>
      <c r="E1084" s="13" t="str">
        <f t="shared" si="198"/>
        <v/>
      </c>
      <c r="F1084" s="49" t="str">
        <f t="shared" si="208"/>
        <v/>
      </c>
      <c r="G1084" s="25" t="str">
        <f>IFERROR(VLOOKUP(F1084,金融機関コード!$G$3:$I$24268,3,FALSE),"")</f>
        <v/>
      </c>
      <c r="H1084" s="12" t="str">
        <f t="shared" si="204"/>
        <v/>
      </c>
      <c r="I1084" s="12" t="str">
        <f t="shared" si="199"/>
        <v/>
      </c>
      <c r="J1084" s="77" t="str">
        <f t="shared" si="200"/>
        <v/>
      </c>
      <c r="K1084" s="77" t="str">
        <f t="shared" si="201"/>
        <v/>
      </c>
      <c r="L1084" s="12" t="str">
        <f t="shared" si="202"/>
        <v/>
      </c>
      <c r="M1084" s="8" t="str">
        <f t="shared" si="205"/>
        <v/>
      </c>
      <c r="N1084" s="10" t="str">
        <f t="shared" si="206"/>
        <v/>
      </c>
      <c r="O1084" s="9" t="str">
        <f t="shared" si="207"/>
        <v/>
      </c>
      <c r="P1084" s="11" t="str">
        <f t="shared" ca="1" si="203"/>
        <v/>
      </c>
    </row>
    <row r="1085" spans="2:16" ht="15.95" customHeight="1" x14ac:dyDescent="0.15">
      <c r="B1085" s="6">
        <v>1080</v>
      </c>
      <c r="C1085" s="13" t="str">
        <f t="shared" si="197"/>
        <v/>
      </c>
      <c r="D1085" s="25" t="str">
        <f>IFERROR(VLOOKUP(C1085,金融機関コード!$B$3:$C$950,2),"")</f>
        <v/>
      </c>
      <c r="E1085" s="13" t="str">
        <f t="shared" si="198"/>
        <v/>
      </c>
      <c r="F1085" s="49" t="str">
        <f t="shared" si="208"/>
        <v/>
      </c>
      <c r="G1085" s="25" t="str">
        <f>IFERROR(VLOOKUP(F1085,金融機関コード!$G$3:$I$24268,3,FALSE),"")</f>
        <v/>
      </c>
      <c r="H1085" s="12" t="str">
        <f t="shared" si="204"/>
        <v/>
      </c>
      <c r="I1085" s="12" t="str">
        <f t="shared" si="199"/>
        <v/>
      </c>
      <c r="J1085" s="77" t="str">
        <f t="shared" si="200"/>
        <v/>
      </c>
      <c r="K1085" s="77" t="str">
        <f t="shared" si="201"/>
        <v/>
      </c>
      <c r="L1085" s="12" t="str">
        <f t="shared" si="202"/>
        <v/>
      </c>
      <c r="M1085" s="8" t="str">
        <f t="shared" si="205"/>
        <v/>
      </c>
      <c r="N1085" s="10" t="str">
        <f t="shared" si="206"/>
        <v/>
      </c>
      <c r="O1085" s="9" t="str">
        <f t="shared" si="207"/>
        <v/>
      </c>
      <c r="P1085" s="11" t="str">
        <f t="shared" ca="1" si="203"/>
        <v/>
      </c>
    </row>
    <row r="1086" spans="2:16" ht="15.95" customHeight="1" x14ac:dyDescent="0.15">
      <c r="B1086" s="6">
        <v>1081</v>
      </c>
      <c r="C1086" s="13" t="str">
        <f t="shared" si="197"/>
        <v/>
      </c>
      <c r="D1086" s="25" t="str">
        <f>IFERROR(VLOOKUP(C1086,金融機関コード!$B$3:$C$950,2),"")</f>
        <v/>
      </c>
      <c r="E1086" s="13" t="str">
        <f t="shared" si="198"/>
        <v/>
      </c>
      <c r="F1086" s="49" t="str">
        <f t="shared" si="208"/>
        <v/>
      </c>
      <c r="G1086" s="25" t="str">
        <f>IFERROR(VLOOKUP(F1086,金融機関コード!$G$3:$I$24268,3,FALSE),"")</f>
        <v/>
      </c>
      <c r="H1086" s="12" t="str">
        <f t="shared" si="204"/>
        <v/>
      </c>
      <c r="I1086" s="12" t="str">
        <f t="shared" si="199"/>
        <v/>
      </c>
      <c r="J1086" s="77" t="str">
        <f t="shared" si="200"/>
        <v/>
      </c>
      <c r="K1086" s="77" t="str">
        <f t="shared" si="201"/>
        <v/>
      </c>
      <c r="L1086" s="12" t="str">
        <f t="shared" si="202"/>
        <v/>
      </c>
      <c r="M1086" s="8" t="str">
        <f t="shared" si="205"/>
        <v/>
      </c>
      <c r="N1086" s="10" t="str">
        <f t="shared" si="206"/>
        <v/>
      </c>
      <c r="O1086" s="9" t="str">
        <f t="shared" si="207"/>
        <v/>
      </c>
      <c r="P1086" s="11" t="str">
        <f t="shared" ca="1" si="203"/>
        <v/>
      </c>
    </row>
    <row r="1087" spans="2:16" ht="15.95" customHeight="1" x14ac:dyDescent="0.15">
      <c r="B1087" s="6">
        <v>1082</v>
      </c>
      <c r="C1087" s="13" t="str">
        <f t="shared" si="197"/>
        <v/>
      </c>
      <c r="D1087" s="25" t="str">
        <f>IFERROR(VLOOKUP(C1087,金融機関コード!$B$3:$C$950,2),"")</f>
        <v/>
      </c>
      <c r="E1087" s="13" t="str">
        <f t="shared" si="198"/>
        <v/>
      </c>
      <c r="F1087" s="49" t="str">
        <f t="shared" si="208"/>
        <v/>
      </c>
      <c r="G1087" s="25" t="str">
        <f>IFERROR(VLOOKUP(F1087,金融機関コード!$G$3:$I$24268,3,FALSE),"")</f>
        <v/>
      </c>
      <c r="H1087" s="12" t="str">
        <f t="shared" si="204"/>
        <v/>
      </c>
      <c r="I1087" s="12" t="str">
        <f t="shared" si="199"/>
        <v/>
      </c>
      <c r="J1087" s="77" t="str">
        <f t="shared" si="200"/>
        <v/>
      </c>
      <c r="K1087" s="77" t="str">
        <f t="shared" si="201"/>
        <v/>
      </c>
      <c r="L1087" s="12" t="str">
        <f t="shared" si="202"/>
        <v/>
      </c>
      <c r="M1087" s="8" t="str">
        <f t="shared" si="205"/>
        <v/>
      </c>
      <c r="N1087" s="10" t="str">
        <f t="shared" si="206"/>
        <v/>
      </c>
      <c r="O1087" s="9" t="str">
        <f t="shared" si="207"/>
        <v/>
      </c>
      <c r="P1087" s="11" t="str">
        <f t="shared" ca="1" si="203"/>
        <v/>
      </c>
    </row>
    <row r="1088" spans="2:16" ht="15.95" customHeight="1" x14ac:dyDescent="0.15">
      <c r="B1088" s="6">
        <v>1083</v>
      </c>
      <c r="C1088" s="13" t="str">
        <f t="shared" si="197"/>
        <v/>
      </c>
      <c r="D1088" s="25" t="str">
        <f>IFERROR(VLOOKUP(C1088,金融機関コード!$B$3:$C$950,2),"")</f>
        <v/>
      </c>
      <c r="E1088" s="13" t="str">
        <f t="shared" si="198"/>
        <v/>
      </c>
      <c r="F1088" s="49" t="str">
        <f t="shared" si="208"/>
        <v/>
      </c>
      <c r="G1088" s="25" t="str">
        <f>IFERROR(VLOOKUP(F1088,金融機関コード!$G$3:$I$24268,3,FALSE),"")</f>
        <v/>
      </c>
      <c r="H1088" s="12" t="str">
        <f t="shared" si="204"/>
        <v/>
      </c>
      <c r="I1088" s="12" t="str">
        <f t="shared" si="199"/>
        <v/>
      </c>
      <c r="J1088" s="77" t="str">
        <f t="shared" si="200"/>
        <v/>
      </c>
      <c r="K1088" s="77" t="str">
        <f t="shared" si="201"/>
        <v/>
      </c>
      <c r="L1088" s="12" t="str">
        <f t="shared" si="202"/>
        <v/>
      </c>
      <c r="M1088" s="8" t="str">
        <f t="shared" si="205"/>
        <v/>
      </c>
      <c r="N1088" s="10" t="str">
        <f t="shared" si="206"/>
        <v/>
      </c>
      <c r="O1088" s="9" t="str">
        <f t="shared" si="207"/>
        <v/>
      </c>
      <c r="P1088" s="11" t="str">
        <f t="shared" ca="1" si="203"/>
        <v/>
      </c>
    </row>
    <row r="1089" spans="2:16" ht="15.95" customHeight="1" x14ac:dyDescent="0.15">
      <c r="B1089" s="6">
        <v>1084</v>
      </c>
      <c r="C1089" s="13" t="str">
        <f t="shared" si="197"/>
        <v/>
      </c>
      <c r="D1089" s="25" t="str">
        <f>IFERROR(VLOOKUP(C1089,金融機関コード!$B$3:$C$950,2),"")</f>
        <v/>
      </c>
      <c r="E1089" s="13" t="str">
        <f t="shared" si="198"/>
        <v/>
      </c>
      <c r="F1089" s="49" t="str">
        <f t="shared" si="208"/>
        <v/>
      </c>
      <c r="G1089" s="25" t="str">
        <f>IFERROR(VLOOKUP(F1089,金融機関コード!$G$3:$I$24268,3,FALSE),"")</f>
        <v/>
      </c>
      <c r="H1089" s="12" t="str">
        <f t="shared" si="204"/>
        <v/>
      </c>
      <c r="I1089" s="12" t="str">
        <f t="shared" si="199"/>
        <v/>
      </c>
      <c r="J1089" s="77" t="str">
        <f t="shared" si="200"/>
        <v/>
      </c>
      <c r="K1089" s="77" t="str">
        <f t="shared" si="201"/>
        <v/>
      </c>
      <c r="L1089" s="12" t="str">
        <f t="shared" si="202"/>
        <v/>
      </c>
      <c r="M1089" s="8" t="str">
        <f t="shared" si="205"/>
        <v/>
      </c>
      <c r="N1089" s="10" t="str">
        <f t="shared" si="206"/>
        <v/>
      </c>
      <c r="O1089" s="9" t="str">
        <f t="shared" si="207"/>
        <v/>
      </c>
      <c r="P1089" s="11" t="str">
        <f t="shared" ca="1" si="203"/>
        <v/>
      </c>
    </row>
    <row r="1090" spans="2:16" ht="15.95" customHeight="1" x14ac:dyDescent="0.15">
      <c r="B1090" s="6">
        <v>1085</v>
      </c>
      <c r="C1090" s="13" t="str">
        <f t="shared" si="197"/>
        <v/>
      </c>
      <c r="D1090" s="25" t="str">
        <f>IFERROR(VLOOKUP(C1090,金融機関コード!$B$3:$C$950,2),"")</f>
        <v/>
      </c>
      <c r="E1090" s="13" t="str">
        <f t="shared" si="198"/>
        <v/>
      </c>
      <c r="F1090" s="49" t="str">
        <f t="shared" si="208"/>
        <v/>
      </c>
      <c r="G1090" s="25" t="str">
        <f>IFERROR(VLOOKUP(F1090,金融機関コード!$G$3:$I$24268,3,FALSE),"")</f>
        <v/>
      </c>
      <c r="H1090" s="12" t="str">
        <f t="shared" si="204"/>
        <v/>
      </c>
      <c r="I1090" s="12" t="str">
        <f t="shared" si="199"/>
        <v/>
      </c>
      <c r="J1090" s="77" t="str">
        <f t="shared" si="200"/>
        <v/>
      </c>
      <c r="K1090" s="77" t="str">
        <f t="shared" si="201"/>
        <v/>
      </c>
      <c r="L1090" s="12" t="str">
        <f t="shared" si="202"/>
        <v/>
      </c>
      <c r="M1090" s="8" t="str">
        <f t="shared" si="205"/>
        <v/>
      </c>
      <c r="N1090" s="10" t="str">
        <f t="shared" si="206"/>
        <v/>
      </c>
      <c r="O1090" s="9" t="str">
        <f t="shared" si="207"/>
        <v/>
      </c>
      <c r="P1090" s="11" t="str">
        <f t="shared" ca="1" si="203"/>
        <v/>
      </c>
    </row>
    <row r="1091" spans="2:16" ht="15.95" customHeight="1" x14ac:dyDescent="0.15">
      <c r="B1091" s="6">
        <v>1086</v>
      </c>
      <c r="C1091" s="13" t="str">
        <f t="shared" si="197"/>
        <v/>
      </c>
      <c r="D1091" s="25" t="str">
        <f>IFERROR(VLOOKUP(C1091,金融機関コード!$B$3:$C$950,2),"")</f>
        <v/>
      </c>
      <c r="E1091" s="13" t="str">
        <f t="shared" si="198"/>
        <v/>
      </c>
      <c r="F1091" s="49" t="str">
        <f t="shared" si="208"/>
        <v/>
      </c>
      <c r="G1091" s="25" t="str">
        <f>IFERROR(VLOOKUP(F1091,金融機関コード!$G$3:$I$24268,3,FALSE),"")</f>
        <v/>
      </c>
      <c r="H1091" s="12" t="str">
        <f t="shared" si="204"/>
        <v/>
      </c>
      <c r="I1091" s="12" t="str">
        <f t="shared" si="199"/>
        <v/>
      </c>
      <c r="J1091" s="77" t="str">
        <f t="shared" si="200"/>
        <v/>
      </c>
      <c r="K1091" s="77" t="str">
        <f t="shared" si="201"/>
        <v/>
      </c>
      <c r="L1091" s="12" t="str">
        <f t="shared" si="202"/>
        <v/>
      </c>
      <c r="M1091" s="8" t="str">
        <f t="shared" si="205"/>
        <v/>
      </c>
      <c r="N1091" s="10" t="str">
        <f t="shared" si="206"/>
        <v/>
      </c>
      <c r="O1091" s="9" t="str">
        <f t="shared" si="207"/>
        <v/>
      </c>
      <c r="P1091" s="11" t="str">
        <f t="shared" ca="1" si="203"/>
        <v/>
      </c>
    </row>
    <row r="1092" spans="2:16" ht="15.95" customHeight="1" x14ac:dyDescent="0.15">
      <c r="B1092" s="6">
        <v>1087</v>
      </c>
      <c r="C1092" s="13" t="str">
        <f t="shared" si="197"/>
        <v/>
      </c>
      <c r="D1092" s="25" t="str">
        <f>IFERROR(VLOOKUP(C1092,金融機関コード!$B$3:$C$950,2),"")</f>
        <v/>
      </c>
      <c r="E1092" s="13" t="str">
        <f t="shared" si="198"/>
        <v/>
      </c>
      <c r="F1092" s="49" t="str">
        <f t="shared" si="208"/>
        <v/>
      </c>
      <c r="G1092" s="25" t="str">
        <f>IFERROR(VLOOKUP(F1092,金融機関コード!$G$3:$I$24268,3,FALSE),"")</f>
        <v/>
      </c>
      <c r="H1092" s="12" t="str">
        <f t="shared" si="204"/>
        <v/>
      </c>
      <c r="I1092" s="12" t="str">
        <f t="shared" si="199"/>
        <v/>
      </c>
      <c r="J1092" s="77" t="str">
        <f t="shared" si="200"/>
        <v/>
      </c>
      <c r="K1092" s="77" t="str">
        <f t="shared" si="201"/>
        <v/>
      </c>
      <c r="L1092" s="12" t="str">
        <f t="shared" si="202"/>
        <v/>
      </c>
      <c r="M1092" s="8" t="str">
        <f t="shared" si="205"/>
        <v/>
      </c>
      <c r="N1092" s="10" t="str">
        <f t="shared" si="206"/>
        <v/>
      </c>
      <c r="O1092" s="9" t="str">
        <f t="shared" si="207"/>
        <v/>
      </c>
      <c r="P1092" s="11" t="str">
        <f t="shared" ca="1" si="203"/>
        <v/>
      </c>
    </row>
    <row r="1093" spans="2:16" ht="15.95" customHeight="1" x14ac:dyDescent="0.15">
      <c r="B1093" s="6">
        <v>1088</v>
      </c>
      <c r="C1093" s="13" t="str">
        <f t="shared" si="197"/>
        <v/>
      </c>
      <c r="D1093" s="25" t="str">
        <f>IFERROR(VLOOKUP(C1093,金融機関コード!$B$3:$C$950,2),"")</f>
        <v/>
      </c>
      <c r="E1093" s="13" t="str">
        <f t="shared" si="198"/>
        <v/>
      </c>
      <c r="F1093" s="49" t="str">
        <f t="shared" si="208"/>
        <v/>
      </c>
      <c r="G1093" s="25" t="str">
        <f>IFERROR(VLOOKUP(F1093,金融機関コード!$G$3:$I$24268,3,FALSE),"")</f>
        <v/>
      </c>
      <c r="H1093" s="12" t="str">
        <f t="shared" si="204"/>
        <v/>
      </c>
      <c r="I1093" s="12" t="str">
        <f t="shared" si="199"/>
        <v/>
      </c>
      <c r="J1093" s="77" t="str">
        <f t="shared" si="200"/>
        <v/>
      </c>
      <c r="K1093" s="77" t="str">
        <f t="shared" si="201"/>
        <v/>
      </c>
      <c r="L1093" s="12" t="str">
        <f t="shared" si="202"/>
        <v/>
      </c>
      <c r="M1093" s="8" t="str">
        <f t="shared" si="205"/>
        <v/>
      </c>
      <c r="N1093" s="10" t="str">
        <f t="shared" si="206"/>
        <v/>
      </c>
      <c r="O1093" s="9" t="str">
        <f t="shared" si="207"/>
        <v/>
      </c>
      <c r="P1093" s="11" t="str">
        <f t="shared" ca="1" si="203"/>
        <v/>
      </c>
    </row>
    <row r="1094" spans="2:16" ht="15.95" customHeight="1" x14ac:dyDescent="0.15">
      <c r="B1094" s="6">
        <v>1089</v>
      </c>
      <c r="C1094" s="13" t="str">
        <f t="shared" ref="C1094:C1157" si="209">IF(VLOOKUP(B1094,全範囲,13)=0,"",VLOOKUP(B1094,全範囲,13))</f>
        <v/>
      </c>
      <c r="D1094" s="25" t="str">
        <f>IFERROR(VLOOKUP(C1094,金融機関コード!$B$3:$C$950,2),"")</f>
        <v/>
      </c>
      <c r="E1094" s="13" t="str">
        <f t="shared" ref="E1094:E1157" si="210">IF(VLOOKUP(B1094,全範囲,14)=0,"",VLOOKUP(B1094,全範囲,14))</f>
        <v/>
      </c>
      <c r="F1094" s="49" t="str">
        <f t="shared" si="208"/>
        <v/>
      </c>
      <c r="G1094" s="25" t="str">
        <f>IFERROR(VLOOKUP(F1094,金融機関コード!$G$3:$I$24268,3,FALSE),"")</f>
        <v/>
      </c>
      <c r="H1094" s="12" t="str">
        <f t="shared" si="204"/>
        <v/>
      </c>
      <c r="I1094" s="12" t="str">
        <f t="shared" ref="I1094:I1157" si="211">IF(VLOOKUP(B1094,全範囲,9)=0,"",VLOOKUP(B1094,全範囲,9))</f>
        <v/>
      </c>
      <c r="J1094" s="77" t="str">
        <f t="shared" ref="J1094:J1157" si="212">IF(VLOOKUP(B1094,全範囲,11)=0,"",VLOOKUP(B1094,全範囲,11))</f>
        <v/>
      </c>
      <c r="K1094" s="77" t="str">
        <f t="shared" ref="K1094:K1157" si="213">IF(VLOOKUP(B1094,全範囲,12)=0,"",VLOOKUP(B1094,全範囲,12))</f>
        <v/>
      </c>
      <c r="L1094" s="12" t="str">
        <f t="shared" ref="L1094:L1157" si="214">IF(VLOOKUP(B1094,全範囲,3)=0,"",VLOOKUP(B1094,全範囲,3))</f>
        <v/>
      </c>
      <c r="M1094" s="8" t="str">
        <f t="shared" si="205"/>
        <v/>
      </c>
      <c r="N1094" s="10" t="str">
        <f t="shared" si="206"/>
        <v/>
      </c>
      <c r="O1094" s="9" t="str">
        <f t="shared" si="207"/>
        <v/>
      </c>
      <c r="P1094" s="11" t="str">
        <f t="shared" ref="P1094:P1157" ca="1" si="215">IF(VLOOKUP(B1094,全範囲,17)=0,"",VLOOKUP(B1094,全範囲,17))</f>
        <v/>
      </c>
    </row>
    <row r="1095" spans="2:16" ht="15.95" customHeight="1" x14ac:dyDescent="0.15">
      <c r="B1095" s="6">
        <v>1090</v>
      </c>
      <c r="C1095" s="13" t="str">
        <f t="shared" si="209"/>
        <v/>
      </c>
      <c r="D1095" s="25" t="str">
        <f>IFERROR(VLOOKUP(C1095,金融機関コード!$B$3:$C$950,2),"")</f>
        <v/>
      </c>
      <c r="E1095" s="13" t="str">
        <f t="shared" si="210"/>
        <v/>
      </c>
      <c r="F1095" s="49" t="str">
        <f t="shared" si="208"/>
        <v/>
      </c>
      <c r="G1095" s="25" t="str">
        <f>IFERROR(VLOOKUP(F1095,金融機関コード!$G$3:$I$24268,3,FALSE),"")</f>
        <v/>
      </c>
      <c r="H1095" s="12" t="str">
        <f t="shared" si="204"/>
        <v/>
      </c>
      <c r="I1095" s="12" t="str">
        <f t="shared" si="211"/>
        <v/>
      </c>
      <c r="J1095" s="77" t="str">
        <f t="shared" si="212"/>
        <v/>
      </c>
      <c r="K1095" s="77" t="str">
        <f t="shared" si="213"/>
        <v/>
      </c>
      <c r="L1095" s="12" t="str">
        <f t="shared" si="214"/>
        <v/>
      </c>
      <c r="M1095" s="8" t="str">
        <f t="shared" si="205"/>
        <v/>
      </c>
      <c r="N1095" s="10" t="str">
        <f t="shared" si="206"/>
        <v/>
      </c>
      <c r="O1095" s="9" t="str">
        <f t="shared" si="207"/>
        <v/>
      </c>
      <c r="P1095" s="11" t="str">
        <f t="shared" ca="1" si="215"/>
        <v/>
      </c>
    </row>
    <row r="1096" spans="2:16" ht="15.95" customHeight="1" x14ac:dyDescent="0.15">
      <c r="B1096" s="6">
        <v>1091</v>
      </c>
      <c r="C1096" s="13" t="str">
        <f t="shared" si="209"/>
        <v/>
      </c>
      <c r="D1096" s="25" t="str">
        <f>IFERROR(VLOOKUP(C1096,金融機関コード!$B$3:$C$950,2),"")</f>
        <v/>
      </c>
      <c r="E1096" s="13" t="str">
        <f t="shared" si="210"/>
        <v/>
      </c>
      <c r="F1096" s="49" t="str">
        <f t="shared" si="208"/>
        <v/>
      </c>
      <c r="G1096" s="25" t="str">
        <f>IFERROR(VLOOKUP(F1096,金融機関コード!$G$3:$I$24268,3,FALSE),"")</f>
        <v/>
      </c>
      <c r="H1096" s="12" t="str">
        <f t="shared" si="204"/>
        <v/>
      </c>
      <c r="I1096" s="12" t="str">
        <f t="shared" si="211"/>
        <v/>
      </c>
      <c r="J1096" s="77" t="str">
        <f t="shared" si="212"/>
        <v/>
      </c>
      <c r="K1096" s="77" t="str">
        <f t="shared" si="213"/>
        <v/>
      </c>
      <c r="L1096" s="12" t="str">
        <f t="shared" si="214"/>
        <v/>
      </c>
      <c r="M1096" s="8" t="str">
        <f t="shared" si="205"/>
        <v/>
      </c>
      <c r="N1096" s="10" t="str">
        <f t="shared" si="206"/>
        <v/>
      </c>
      <c r="O1096" s="9" t="str">
        <f t="shared" si="207"/>
        <v/>
      </c>
      <c r="P1096" s="11" t="str">
        <f t="shared" ca="1" si="215"/>
        <v/>
      </c>
    </row>
    <row r="1097" spans="2:16" ht="15.95" customHeight="1" x14ac:dyDescent="0.15">
      <c r="B1097" s="6">
        <v>1092</v>
      </c>
      <c r="C1097" s="13" t="str">
        <f t="shared" si="209"/>
        <v/>
      </c>
      <c r="D1097" s="25" t="str">
        <f>IFERROR(VLOOKUP(C1097,金融機関コード!$B$3:$C$950,2),"")</f>
        <v/>
      </c>
      <c r="E1097" s="13" t="str">
        <f t="shared" si="210"/>
        <v/>
      </c>
      <c r="F1097" s="49" t="str">
        <f t="shared" si="208"/>
        <v/>
      </c>
      <c r="G1097" s="25" t="str">
        <f>IFERROR(VLOOKUP(F1097,金融機関コード!$G$3:$I$24268,3,FALSE),"")</f>
        <v/>
      </c>
      <c r="H1097" s="12" t="str">
        <f t="shared" si="204"/>
        <v/>
      </c>
      <c r="I1097" s="12" t="str">
        <f t="shared" si="211"/>
        <v/>
      </c>
      <c r="J1097" s="77" t="str">
        <f t="shared" si="212"/>
        <v/>
      </c>
      <c r="K1097" s="77" t="str">
        <f t="shared" si="213"/>
        <v/>
      </c>
      <c r="L1097" s="12" t="str">
        <f t="shared" si="214"/>
        <v/>
      </c>
      <c r="M1097" s="8" t="str">
        <f t="shared" si="205"/>
        <v/>
      </c>
      <c r="N1097" s="10" t="str">
        <f t="shared" si="206"/>
        <v/>
      </c>
      <c r="O1097" s="9" t="str">
        <f t="shared" si="207"/>
        <v/>
      </c>
      <c r="P1097" s="11" t="str">
        <f t="shared" ca="1" si="215"/>
        <v/>
      </c>
    </row>
    <row r="1098" spans="2:16" ht="15.95" customHeight="1" x14ac:dyDescent="0.15">
      <c r="B1098" s="6">
        <v>1093</v>
      </c>
      <c r="C1098" s="13" t="str">
        <f t="shared" si="209"/>
        <v/>
      </c>
      <c r="D1098" s="25" t="str">
        <f>IFERROR(VLOOKUP(C1098,金融機関コード!$B$3:$C$950,2),"")</f>
        <v/>
      </c>
      <c r="E1098" s="13" t="str">
        <f t="shared" si="210"/>
        <v/>
      </c>
      <c r="F1098" s="49" t="str">
        <f t="shared" si="208"/>
        <v/>
      </c>
      <c r="G1098" s="25" t="str">
        <f>IFERROR(VLOOKUP(F1098,金融機関コード!$G$3:$I$24268,3,FALSE),"")</f>
        <v/>
      </c>
      <c r="H1098" s="12" t="str">
        <f t="shared" ref="H1098:H1161" si="216">IF(VLOOKUP(B1098,全範囲,10)=0,"",VLOOKUP(B1098,全範囲,10))</f>
        <v/>
      </c>
      <c r="I1098" s="12" t="str">
        <f t="shared" si="211"/>
        <v/>
      </c>
      <c r="J1098" s="77" t="str">
        <f t="shared" si="212"/>
        <v/>
      </c>
      <c r="K1098" s="77" t="str">
        <f t="shared" si="213"/>
        <v/>
      </c>
      <c r="L1098" s="12" t="str">
        <f t="shared" si="214"/>
        <v/>
      </c>
      <c r="M1098" s="8" t="str">
        <f t="shared" ref="M1098:M1161" si="217">IF(VLOOKUP(B1098,全範囲,4)=0,"",VLOOKUP(B1098,全範囲,4))</f>
        <v/>
      </c>
      <c r="N1098" s="10" t="str">
        <f t="shared" ref="N1098:N1161" si="218">IF(VLOOKUP(B1098,全範囲,5)=0,"",VLOOKUP(B1098,全範囲,5))</f>
        <v/>
      </c>
      <c r="O1098" s="9" t="str">
        <f t="shared" ref="O1098:O1161" si="219">IF(VLOOKUP(B1098,全範囲,6)=0,"",VLOOKUP(B1098,全範囲,6))</f>
        <v/>
      </c>
      <c r="P1098" s="11" t="str">
        <f t="shared" ca="1" si="215"/>
        <v/>
      </c>
    </row>
    <row r="1099" spans="2:16" ht="15.95" customHeight="1" x14ac:dyDescent="0.15">
      <c r="B1099" s="6">
        <v>1094</v>
      </c>
      <c r="C1099" s="13" t="str">
        <f t="shared" si="209"/>
        <v/>
      </c>
      <c r="D1099" s="25" t="str">
        <f>IFERROR(VLOOKUP(C1099,金融機関コード!$B$3:$C$950,2),"")</f>
        <v/>
      </c>
      <c r="E1099" s="13" t="str">
        <f t="shared" si="210"/>
        <v/>
      </c>
      <c r="F1099" s="49" t="str">
        <f t="shared" si="208"/>
        <v/>
      </c>
      <c r="G1099" s="25" t="str">
        <f>IFERROR(VLOOKUP(F1099,金融機関コード!$G$3:$I$24268,3,FALSE),"")</f>
        <v/>
      </c>
      <c r="H1099" s="12" t="str">
        <f t="shared" si="216"/>
        <v/>
      </c>
      <c r="I1099" s="12" t="str">
        <f t="shared" si="211"/>
        <v/>
      </c>
      <c r="J1099" s="77" t="str">
        <f t="shared" si="212"/>
        <v/>
      </c>
      <c r="K1099" s="77" t="str">
        <f t="shared" si="213"/>
        <v/>
      </c>
      <c r="L1099" s="12" t="str">
        <f t="shared" si="214"/>
        <v/>
      </c>
      <c r="M1099" s="8" t="str">
        <f t="shared" si="217"/>
        <v/>
      </c>
      <c r="N1099" s="10" t="str">
        <f t="shared" si="218"/>
        <v/>
      </c>
      <c r="O1099" s="9" t="str">
        <f t="shared" si="219"/>
        <v/>
      </c>
      <c r="P1099" s="11" t="str">
        <f t="shared" ca="1" si="215"/>
        <v/>
      </c>
    </row>
    <row r="1100" spans="2:16" ht="15.95" customHeight="1" x14ac:dyDescent="0.15">
      <c r="B1100" s="6">
        <v>1095</v>
      </c>
      <c r="C1100" s="13" t="str">
        <f t="shared" si="209"/>
        <v/>
      </c>
      <c r="D1100" s="25" t="str">
        <f>IFERROR(VLOOKUP(C1100,金融機関コード!$B$3:$C$950,2),"")</f>
        <v/>
      </c>
      <c r="E1100" s="13" t="str">
        <f t="shared" si="210"/>
        <v/>
      </c>
      <c r="F1100" s="49" t="str">
        <f t="shared" si="208"/>
        <v/>
      </c>
      <c r="G1100" s="25" t="str">
        <f>IFERROR(VLOOKUP(F1100,金融機関コード!$G$3:$I$24268,3,FALSE),"")</f>
        <v/>
      </c>
      <c r="H1100" s="12" t="str">
        <f t="shared" si="216"/>
        <v/>
      </c>
      <c r="I1100" s="12" t="str">
        <f t="shared" si="211"/>
        <v/>
      </c>
      <c r="J1100" s="77" t="str">
        <f t="shared" si="212"/>
        <v/>
      </c>
      <c r="K1100" s="77" t="str">
        <f t="shared" si="213"/>
        <v/>
      </c>
      <c r="L1100" s="12" t="str">
        <f t="shared" si="214"/>
        <v/>
      </c>
      <c r="M1100" s="8" t="str">
        <f t="shared" si="217"/>
        <v/>
      </c>
      <c r="N1100" s="10" t="str">
        <f t="shared" si="218"/>
        <v/>
      </c>
      <c r="O1100" s="9" t="str">
        <f t="shared" si="219"/>
        <v/>
      </c>
      <c r="P1100" s="11" t="str">
        <f t="shared" ca="1" si="215"/>
        <v/>
      </c>
    </row>
    <row r="1101" spans="2:16" ht="15.95" customHeight="1" x14ac:dyDescent="0.15">
      <c r="B1101" s="6">
        <v>1096</v>
      </c>
      <c r="C1101" s="13" t="str">
        <f t="shared" si="209"/>
        <v/>
      </c>
      <c r="D1101" s="25" t="str">
        <f>IFERROR(VLOOKUP(C1101,金融機関コード!$B$3:$C$950,2),"")</f>
        <v/>
      </c>
      <c r="E1101" s="13" t="str">
        <f t="shared" si="210"/>
        <v/>
      </c>
      <c r="F1101" s="49" t="str">
        <f t="shared" si="208"/>
        <v/>
      </c>
      <c r="G1101" s="25" t="str">
        <f>IFERROR(VLOOKUP(F1101,金融機関コード!$G$3:$I$24268,3,FALSE),"")</f>
        <v/>
      </c>
      <c r="H1101" s="12" t="str">
        <f t="shared" si="216"/>
        <v/>
      </c>
      <c r="I1101" s="12" t="str">
        <f t="shared" si="211"/>
        <v/>
      </c>
      <c r="J1101" s="77" t="str">
        <f t="shared" si="212"/>
        <v/>
      </c>
      <c r="K1101" s="77" t="str">
        <f t="shared" si="213"/>
        <v/>
      </c>
      <c r="L1101" s="12" t="str">
        <f t="shared" si="214"/>
        <v/>
      </c>
      <c r="M1101" s="8" t="str">
        <f t="shared" si="217"/>
        <v/>
      </c>
      <c r="N1101" s="10" t="str">
        <f t="shared" si="218"/>
        <v/>
      </c>
      <c r="O1101" s="9" t="str">
        <f t="shared" si="219"/>
        <v/>
      </c>
      <c r="P1101" s="11" t="str">
        <f t="shared" ca="1" si="215"/>
        <v/>
      </c>
    </row>
    <row r="1102" spans="2:16" ht="15.95" customHeight="1" x14ac:dyDescent="0.15">
      <c r="B1102" s="6">
        <v>1097</v>
      </c>
      <c r="C1102" s="13" t="str">
        <f t="shared" si="209"/>
        <v/>
      </c>
      <c r="D1102" s="25" t="str">
        <f>IFERROR(VLOOKUP(C1102,金融機関コード!$B$3:$C$950,2),"")</f>
        <v/>
      </c>
      <c r="E1102" s="13" t="str">
        <f t="shared" si="210"/>
        <v/>
      </c>
      <c r="F1102" s="49" t="str">
        <f t="shared" si="208"/>
        <v/>
      </c>
      <c r="G1102" s="25" t="str">
        <f>IFERROR(VLOOKUP(F1102,金融機関コード!$G$3:$I$24268,3,FALSE),"")</f>
        <v/>
      </c>
      <c r="H1102" s="12" t="str">
        <f t="shared" si="216"/>
        <v/>
      </c>
      <c r="I1102" s="12" t="str">
        <f t="shared" si="211"/>
        <v/>
      </c>
      <c r="J1102" s="77" t="str">
        <f t="shared" si="212"/>
        <v/>
      </c>
      <c r="K1102" s="77" t="str">
        <f t="shared" si="213"/>
        <v/>
      </c>
      <c r="L1102" s="12" t="str">
        <f t="shared" si="214"/>
        <v/>
      </c>
      <c r="M1102" s="8" t="str">
        <f t="shared" si="217"/>
        <v/>
      </c>
      <c r="N1102" s="10" t="str">
        <f t="shared" si="218"/>
        <v/>
      </c>
      <c r="O1102" s="9" t="str">
        <f t="shared" si="219"/>
        <v/>
      </c>
      <c r="P1102" s="11" t="str">
        <f t="shared" ca="1" si="215"/>
        <v/>
      </c>
    </row>
    <row r="1103" spans="2:16" ht="15.95" customHeight="1" x14ac:dyDescent="0.15">
      <c r="B1103" s="6">
        <v>1098</v>
      </c>
      <c r="C1103" s="13" t="str">
        <f t="shared" si="209"/>
        <v/>
      </c>
      <c r="D1103" s="25" t="str">
        <f>IFERROR(VLOOKUP(C1103,金融機関コード!$B$3:$C$950,2),"")</f>
        <v/>
      </c>
      <c r="E1103" s="13" t="str">
        <f t="shared" si="210"/>
        <v/>
      </c>
      <c r="F1103" s="49" t="str">
        <f t="shared" si="208"/>
        <v/>
      </c>
      <c r="G1103" s="25" t="str">
        <f>IFERROR(VLOOKUP(F1103,金融機関コード!$G$3:$I$24268,3,FALSE),"")</f>
        <v/>
      </c>
      <c r="H1103" s="12" t="str">
        <f t="shared" si="216"/>
        <v/>
      </c>
      <c r="I1103" s="12" t="str">
        <f t="shared" si="211"/>
        <v/>
      </c>
      <c r="J1103" s="77" t="str">
        <f t="shared" si="212"/>
        <v/>
      </c>
      <c r="K1103" s="77" t="str">
        <f t="shared" si="213"/>
        <v/>
      </c>
      <c r="L1103" s="12" t="str">
        <f t="shared" si="214"/>
        <v/>
      </c>
      <c r="M1103" s="8" t="str">
        <f t="shared" si="217"/>
        <v/>
      </c>
      <c r="N1103" s="10" t="str">
        <f t="shared" si="218"/>
        <v/>
      </c>
      <c r="O1103" s="9" t="str">
        <f t="shared" si="219"/>
        <v/>
      </c>
      <c r="P1103" s="11" t="str">
        <f t="shared" ca="1" si="215"/>
        <v/>
      </c>
    </row>
    <row r="1104" spans="2:16" ht="15.95" customHeight="1" x14ac:dyDescent="0.15">
      <c r="B1104" s="6">
        <v>1099</v>
      </c>
      <c r="C1104" s="13" t="str">
        <f t="shared" si="209"/>
        <v/>
      </c>
      <c r="D1104" s="25" t="str">
        <f>IFERROR(VLOOKUP(C1104,金融機関コード!$B$3:$C$950,2),"")</f>
        <v/>
      </c>
      <c r="E1104" s="13" t="str">
        <f t="shared" si="210"/>
        <v/>
      </c>
      <c r="F1104" s="49" t="str">
        <f t="shared" si="208"/>
        <v/>
      </c>
      <c r="G1104" s="25" t="str">
        <f>IFERROR(VLOOKUP(F1104,金融機関コード!$G$3:$I$24268,3,FALSE),"")</f>
        <v/>
      </c>
      <c r="H1104" s="12" t="str">
        <f t="shared" si="216"/>
        <v/>
      </c>
      <c r="I1104" s="12" t="str">
        <f t="shared" si="211"/>
        <v/>
      </c>
      <c r="J1104" s="77" t="str">
        <f t="shared" si="212"/>
        <v/>
      </c>
      <c r="K1104" s="77" t="str">
        <f t="shared" si="213"/>
        <v/>
      </c>
      <c r="L1104" s="12" t="str">
        <f t="shared" si="214"/>
        <v/>
      </c>
      <c r="M1104" s="8" t="str">
        <f t="shared" si="217"/>
        <v/>
      </c>
      <c r="N1104" s="10" t="str">
        <f t="shared" si="218"/>
        <v/>
      </c>
      <c r="O1104" s="9" t="str">
        <f t="shared" si="219"/>
        <v/>
      </c>
      <c r="P1104" s="11" t="str">
        <f t="shared" ca="1" si="215"/>
        <v/>
      </c>
    </row>
    <row r="1105" spans="2:16" ht="15.95" customHeight="1" x14ac:dyDescent="0.15">
      <c r="B1105" s="6">
        <v>1100</v>
      </c>
      <c r="C1105" s="13" t="str">
        <f t="shared" si="209"/>
        <v/>
      </c>
      <c r="D1105" s="25" t="str">
        <f>IFERROR(VLOOKUP(C1105,金融機関コード!$B$3:$C$950,2),"")</f>
        <v/>
      </c>
      <c r="E1105" s="13" t="str">
        <f t="shared" si="210"/>
        <v/>
      </c>
      <c r="F1105" s="49" t="str">
        <f t="shared" si="208"/>
        <v/>
      </c>
      <c r="G1105" s="25" t="str">
        <f>IFERROR(VLOOKUP(F1105,金融機関コード!$G$3:$I$24268,3,FALSE),"")</f>
        <v/>
      </c>
      <c r="H1105" s="12" t="str">
        <f t="shared" si="216"/>
        <v/>
      </c>
      <c r="I1105" s="12" t="str">
        <f t="shared" si="211"/>
        <v/>
      </c>
      <c r="J1105" s="77" t="str">
        <f t="shared" si="212"/>
        <v/>
      </c>
      <c r="K1105" s="77" t="str">
        <f t="shared" si="213"/>
        <v/>
      </c>
      <c r="L1105" s="12" t="str">
        <f t="shared" si="214"/>
        <v/>
      </c>
      <c r="M1105" s="8" t="str">
        <f t="shared" si="217"/>
        <v/>
      </c>
      <c r="N1105" s="10" t="str">
        <f t="shared" si="218"/>
        <v/>
      </c>
      <c r="O1105" s="9" t="str">
        <f t="shared" si="219"/>
        <v/>
      </c>
      <c r="P1105" s="11" t="str">
        <f t="shared" ca="1" si="215"/>
        <v/>
      </c>
    </row>
    <row r="1106" spans="2:16" ht="15.95" customHeight="1" x14ac:dyDescent="0.15">
      <c r="B1106" s="6">
        <v>1101</v>
      </c>
      <c r="C1106" s="13" t="str">
        <f t="shared" si="209"/>
        <v/>
      </c>
      <c r="D1106" s="25" t="str">
        <f>IFERROR(VLOOKUP(C1106,金融機関コード!$B$3:$C$950,2),"")</f>
        <v/>
      </c>
      <c r="E1106" s="13" t="str">
        <f t="shared" si="210"/>
        <v/>
      </c>
      <c r="F1106" s="49" t="str">
        <f t="shared" si="208"/>
        <v/>
      </c>
      <c r="G1106" s="25" t="str">
        <f>IFERROR(VLOOKUP(F1106,金融機関コード!$G$3:$I$24268,3,FALSE),"")</f>
        <v/>
      </c>
      <c r="H1106" s="12" t="str">
        <f t="shared" si="216"/>
        <v/>
      </c>
      <c r="I1106" s="12" t="str">
        <f t="shared" si="211"/>
        <v/>
      </c>
      <c r="J1106" s="77" t="str">
        <f t="shared" si="212"/>
        <v/>
      </c>
      <c r="K1106" s="77" t="str">
        <f t="shared" si="213"/>
        <v/>
      </c>
      <c r="L1106" s="12" t="str">
        <f t="shared" si="214"/>
        <v/>
      </c>
      <c r="M1106" s="8" t="str">
        <f t="shared" si="217"/>
        <v/>
      </c>
      <c r="N1106" s="10" t="str">
        <f t="shared" si="218"/>
        <v/>
      </c>
      <c r="O1106" s="9" t="str">
        <f t="shared" si="219"/>
        <v/>
      </c>
      <c r="P1106" s="11" t="str">
        <f t="shared" ca="1" si="215"/>
        <v/>
      </c>
    </row>
    <row r="1107" spans="2:16" ht="15.95" customHeight="1" x14ac:dyDescent="0.15">
      <c r="B1107" s="6">
        <v>1102</v>
      </c>
      <c r="C1107" s="13" t="str">
        <f t="shared" si="209"/>
        <v/>
      </c>
      <c r="D1107" s="25" t="str">
        <f>IFERROR(VLOOKUP(C1107,金融機関コード!$B$3:$C$950,2),"")</f>
        <v/>
      </c>
      <c r="E1107" s="13" t="str">
        <f t="shared" si="210"/>
        <v/>
      </c>
      <c r="F1107" s="49" t="str">
        <f t="shared" ref="F1107:F1170" si="220">IFERROR((C1107&amp;(E1107+10000))*1,"")</f>
        <v/>
      </c>
      <c r="G1107" s="25" t="str">
        <f>IFERROR(VLOOKUP(F1107,金融機関コード!$G$3:$I$24268,3,FALSE),"")</f>
        <v/>
      </c>
      <c r="H1107" s="12" t="str">
        <f t="shared" si="216"/>
        <v/>
      </c>
      <c r="I1107" s="12" t="str">
        <f t="shared" si="211"/>
        <v/>
      </c>
      <c r="J1107" s="77" t="str">
        <f t="shared" si="212"/>
        <v/>
      </c>
      <c r="K1107" s="77" t="str">
        <f t="shared" si="213"/>
        <v/>
      </c>
      <c r="L1107" s="12" t="str">
        <f t="shared" si="214"/>
        <v/>
      </c>
      <c r="M1107" s="8" t="str">
        <f t="shared" si="217"/>
        <v/>
      </c>
      <c r="N1107" s="10" t="str">
        <f t="shared" si="218"/>
        <v/>
      </c>
      <c r="O1107" s="9" t="str">
        <f t="shared" si="219"/>
        <v/>
      </c>
      <c r="P1107" s="11" t="str">
        <f t="shared" ca="1" si="215"/>
        <v/>
      </c>
    </row>
    <row r="1108" spans="2:16" ht="15.95" customHeight="1" x14ac:dyDescent="0.15">
      <c r="B1108" s="6">
        <v>1103</v>
      </c>
      <c r="C1108" s="13" t="str">
        <f t="shared" si="209"/>
        <v/>
      </c>
      <c r="D1108" s="25" t="str">
        <f>IFERROR(VLOOKUP(C1108,金融機関コード!$B$3:$C$950,2),"")</f>
        <v/>
      </c>
      <c r="E1108" s="13" t="str">
        <f t="shared" si="210"/>
        <v/>
      </c>
      <c r="F1108" s="49" t="str">
        <f t="shared" si="220"/>
        <v/>
      </c>
      <c r="G1108" s="25" t="str">
        <f>IFERROR(VLOOKUP(F1108,金融機関コード!$G$3:$I$24268,3,FALSE),"")</f>
        <v/>
      </c>
      <c r="H1108" s="12" t="str">
        <f t="shared" si="216"/>
        <v/>
      </c>
      <c r="I1108" s="12" t="str">
        <f t="shared" si="211"/>
        <v/>
      </c>
      <c r="J1108" s="77" t="str">
        <f t="shared" si="212"/>
        <v/>
      </c>
      <c r="K1108" s="77" t="str">
        <f t="shared" si="213"/>
        <v/>
      </c>
      <c r="L1108" s="12" t="str">
        <f t="shared" si="214"/>
        <v/>
      </c>
      <c r="M1108" s="8" t="str">
        <f t="shared" si="217"/>
        <v/>
      </c>
      <c r="N1108" s="10" t="str">
        <f t="shared" si="218"/>
        <v/>
      </c>
      <c r="O1108" s="9" t="str">
        <f t="shared" si="219"/>
        <v/>
      </c>
      <c r="P1108" s="11" t="str">
        <f t="shared" ca="1" si="215"/>
        <v/>
      </c>
    </row>
    <row r="1109" spans="2:16" ht="15.95" customHeight="1" x14ac:dyDescent="0.15">
      <c r="B1109" s="6">
        <v>1104</v>
      </c>
      <c r="C1109" s="13" t="str">
        <f t="shared" si="209"/>
        <v/>
      </c>
      <c r="D1109" s="25" t="str">
        <f>IFERROR(VLOOKUP(C1109,金融機関コード!$B$3:$C$950,2),"")</f>
        <v/>
      </c>
      <c r="E1109" s="13" t="str">
        <f t="shared" si="210"/>
        <v/>
      </c>
      <c r="F1109" s="49" t="str">
        <f t="shared" si="220"/>
        <v/>
      </c>
      <c r="G1109" s="25" t="str">
        <f>IFERROR(VLOOKUP(F1109,金融機関コード!$G$3:$I$24268,3,FALSE),"")</f>
        <v/>
      </c>
      <c r="H1109" s="12" t="str">
        <f t="shared" si="216"/>
        <v/>
      </c>
      <c r="I1109" s="12" t="str">
        <f t="shared" si="211"/>
        <v/>
      </c>
      <c r="J1109" s="77" t="str">
        <f t="shared" si="212"/>
        <v/>
      </c>
      <c r="K1109" s="77" t="str">
        <f t="shared" si="213"/>
        <v/>
      </c>
      <c r="L1109" s="12" t="str">
        <f t="shared" si="214"/>
        <v/>
      </c>
      <c r="M1109" s="8" t="str">
        <f t="shared" si="217"/>
        <v/>
      </c>
      <c r="N1109" s="10" t="str">
        <f t="shared" si="218"/>
        <v/>
      </c>
      <c r="O1109" s="9" t="str">
        <f t="shared" si="219"/>
        <v/>
      </c>
      <c r="P1109" s="11" t="str">
        <f t="shared" ca="1" si="215"/>
        <v/>
      </c>
    </row>
    <row r="1110" spans="2:16" ht="15.95" customHeight="1" x14ac:dyDescent="0.15">
      <c r="B1110" s="6">
        <v>1105</v>
      </c>
      <c r="C1110" s="13" t="str">
        <f t="shared" si="209"/>
        <v/>
      </c>
      <c r="D1110" s="25" t="str">
        <f>IFERROR(VLOOKUP(C1110,金融機関コード!$B$3:$C$950,2),"")</f>
        <v/>
      </c>
      <c r="E1110" s="13" t="str">
        <f t="shared" si="210"/>
        <v/>
      </c>
      <c r="F1110" s="49" t="str">
        <f t="shared" si="220"/>
        <v/>
      </c>
      <c r="G1110" s="25" t="str">
        <f>IFERROR(VLOOKUP(F1110,金融機関コード!$G$3:$I$24268,3,FALSE),"")</f>
        <v/>
      </c>
      <c r="H1110" s="12" t="str">
        <f t="shared" si="216"/>
        <v/>
      </c>
      <c r="I1110" s="12" t="str">
        <f t="shared" si="211"/>
        <v/>
      </c>
      <c r="J1110" s="77" t="str">
        <f t="shared" si="212"/>
        <v/>
      </c>
      <c r="K1110" s="77" t="str">
        <f t="shared" si="213"/>
        <v/>
      </c>
      <c r="L1110" s="12" t="str">
        <f t="shared" si="214"/>
        <v/>
      </c>
      <c r="M1110" s="8" t="str">
        <f t="shared" si="217"/>
        <v/>
      </c>
      <c r="N1110" s="10" t="str">
        <f t="shared" si="218"/>
        <v/>
      </c>
      <c r="O1110" s="9" t="str">
        <f t="shared" si="219"/>
        <v/>
      </c>
      <c r="P1110" s="11" t="str">
        <f t="shared" ca="1" si="215"/>
        <v/>
      </c>
    </row>
    <row r="1111" spans="2:16" ht="15.95" customHeight="1" x14ac:dyDescent="0.15">
      <c r="B1111" s="6">
        <v>1106</v>
      </c>
      <c r="C1111" s="13" t="str">
        <f t="shared" si="209"/>
        <v/>
      </c>
      <c r="D1111" s="25" t="str">
        <f>IFERROR(VLOOKUP(C1111,金融機関コード!$B$3:$C$950,2),"")</f>
        <v/>
      </c>
      <c r="E1111" s="13" t="str">
        <f t="shared" si="210"/>
        <v/>
      </c>
      <c r="F1111" s="49" t="str">
        <f t="shared" si="220"/>
        <v/>
      </c>
      <c r="G1111" s="25" t="str">
        <f>IFERROR(VLOOKUP(F1111,金融機関コード!$G$3:$I$24268,3,FALSE),"")</f>
        <v/>
      </c>
      <c r="H1111" s="12" t="str">
        <f t="shared" si="216"/>
        <v/>
      </c>
      <c r="I1111" s="12" t="str">
        <f t="shared" si="211"/>
        <v/>
      </c>
      <c r="J1111" s="77" t="str">
        <f t="shared" si="212"/>
        <v/>
      </c>
      <c r="K1111" s="77" t="str">
        <f t="shared" si="213"/>
        <v/>
      </c>
      <c r="L1111" s="12" t="str">
        <f t="shared" si="214"/>
        <v/>
      </c>
      <c r="M1111" s="8" t="str">
        <f t="shared" si="217"/>
        <v/>
      </c>
      <c r="N1111" s="10" t="str">
        <f t="shared" si="218"/>
        <v/>
      </c>
      <c r="O1111" s="9" t="str">
        <f t="shared" si="219"/>
        <v/>
      </c>
      <c r="P1111" s="11" t="str">
        <f t="shared" ca="1" si="215"/>
        <v/>
      </c>
    </row>
    <row r="1112" spans="2:16" ht="15.95" customHeight="1" x14ac:dyDescent="0.15">
      <c r="B1112" s="6">
        <v>1107</v>
      </c>
      <c r="C1112" s="13" t="str">
        <f t="shared" si="209"/>
        <v/>
      </c>
      <c r="D1112" s="25" t="str">
        <f>IFERROR(VLOOKUP(C1112,金融機関コード!$B$3:$C$950,2),"")</f>
        <v/>
      </c>
      <c r="E1112" s="13" t="str">
        <f t="shared" si="210"/>
        <v/>
      </c>
      <c r="F1112" s="49" t="str">
        <f t="shared" si="220"/>
        <v/>
      </c>
      <c r="G1112" s="25" t="str">
        <f>IFERROR(VLOOKUP(F1112,金融機関コード!$G$3:$I$24268,3,FALSE),"")</f>
        <v/>
      </c>
      <c r="H1112" s="12" t="str">
        <f t="shared" si="216"/>
        <v/>
      </c>
      <c r="I1112" s="12" t="str">
        <f t="shared" si="211"/>
        <v/>
      </c>
      <c r="J1112" s="77" t="str">
        <f t="shared" si="212"/>
        <v/>
      </c>
      <c r="K1112" s="77" t="str">
        <f t="shared" si="213"/>
        <v/>
      </c>
      <c r="L1112" s="12" t="str">
        <f t="shared" si="214"/>
        <v/>
      </c>
      <c r="M1112" s="8" t="str">
        <f t="shared" si="217"/>
        <v/>
      </c>
      <c r="N1112" s="10" t="str">
        <f t="shared" si="218"/>
        <v/>
      </c>
      <c r="O1112" s="9" t="str">
        <f t="shared" si="219"/>
        <v/>
      </c>
      <c r="P1112" s="11" t="str">
        <f t="shared" ca="1" si="215"/>
        <v/>
      </c>
    </row>
    <row r="1113" spans="2:16" ht="15.95" customHeight="1" x14ac:dyDescent="0.15">
      <c r="B1113" s="6">
        <v>1108</v>
      </c>
      <c r="C1113" s="13" t="str">
        <f t="shared" si="209"/>
        <v/>
      </c>
      <c r="D1113" s="25" t="str">
        <f>IFERROR(VLOOKUP(C1113,金融機関コード!$B$3:$C$950,2),"")</f>
        <v/>
      </c>
      <c r="E1113" s="13" t="str">
        <f t="shared" si="210"/>
        <v/>
      </c>
      <c r="F1113" s="49" t="str">
        <f t="shared" si="220"/>
        <v/>
      </c>
      <c r="G1113" s="25" t="str">
        <f>IFERROR(VLOOKUP(F1113,金融機関コード!$G$3:$I$24268,3,FALSE),"")</f>
        <v/>
      </c>
      <c r="H1113" s="12" t="str">
        <f t="shared" si="216"/>
        <v/>
      </c>
      <c r="I1113" s="12" t="str">
        <f t="shared" si="211"/>
        <v/>
      </c>
      <c r="J1113" s="77" t="str">
        <f t="shared" si="212"/>
        <v/>
      </c>
      <c r="K1113" s="77" t="str">
        <f t="shared" si="213"/>
        <v/>
      </c>
      <c r="L1113" s="12" t="str">
        <f t="shared" si="214"/>
        <v/>
      </c>
      <c r="M1113" s="8" t="str">
        <f t="shared" si="217"/>
        <v/>
      </c>
      <c r="N1113" s="10" t="str">
        <f t="shared" si="218"/>
        <v/>
      </c>
      <c r="O1113" s="9" t="str">
        <f t="shared" si="219"/>
        <v/>
      </c>
      <c r="P1113" s="11" t="str">
        <f t="shared" ca="1" si="215"/>
        <v/>
      </c>
    </row>
    <row r="1114" spans="2:16" ht="15.95" customHeight="1" x14ac:dyDescent="0.15">
      <c r="B1114" s="6">
        <v>1109</v>
      </c>
      <c r="C1114" s="13" t="str">
        <f t="shared" si="209"/>
        <v/>
      </c>
      <c r="D1114" s="25" t="str">
        <f>IFERROR(VLOOKUP(C1114,金融機関コード!$B$3:$C$950,2),"")</f>
        <v/>
      </c>
      <c r="E1114" s="13" t="str">
        <f t="shared" si="210"/>
        <v/>
      </c>
      <c r="F1114" s="49" t="str">
        <f t="shared" si="220"/>
        <v/>
      </c>
      <c r="G1114" s="25" t="str">
        <f>IFERROR(VLOOKUP(F1114,金融機関コード!$G$3:$I$24268,3,FALSE),"")</f>
        <v/>
      </c>
      <c r="H1114" s="12" t="str">
        <f t="shared" si="216"/>
        <v/>
      </c>
      <c r="I1114" s="12" t="str">
        <f t="shared" si="211"/>
        <v/>
      </c>
      <c r="J1114" s="77" t="str">
        <f t="shared" si="212"/>
        <v/>
      </c>
      <c r="K1114" s="77" t="str">
        <f t="shared" si="213"/>
        <v/>
      </c>
      <c r="L1114" s="12" t="str">
        <f t="shared" si="214"/>
        <v/>
      </c>
      <c r="M1114" s="8" t="str">
        <f t="shared" si="217"/>
        <v/>
      </c>
      <c r="N1114" s="10" t="str">
        <f t="shared" si="218"/>
        <v/>
      </c>
      <c r="O1114" s="9" t="str">
        <f t="shared" si="219"/>
        <v/>
      </c>
      <c r="P1114" s="11" t="str">
        <f t="shared" ca="1" si="215"/>
        <v/>
      </c>
    </row>
    <row r="1115" spans="2:16" ht="15.95" customHeight="1" x14ac:dyDescent="0.15">
      <c r="B1115" s="6">
        <v>1110</v>
      </c>
      <c r="C1115" s="13" t="str">
        <f t="shared" si="209"/>
        <v/>
      </c>
      <c r="D1115" s="25" t="str">
        <f>IFERROR(VLOOKUP(C1115,金融機関コード!$B$3:$C$950,2),"")</f>
        <v/>
      </c>
      <c r="E1115" s="13" t="str">
        <f t="shared" si="210"/>
        <v/>
      </c>
      <c r="F1115" s="49" t="str">
        <f t="shared" si="220"/>
        <v/>
      </c>
      <c r="G1115" s="25" t="str">
        <f>IFERROR(VLOOKUP(F1115,金融機関コード!$G$3:$I$24268,3,FALSE),"")</f>
        <v/>
      </c>
      <c r="H1115" s="12" t="str">
        <f t="shared" si="216"/>
        <v/>
      </c>
      <c r="I1115" s="12" t="str">
        <f t="shared" si="211"/>
        <v/>
      </c>
      <c r="J1115" s="77" t="str">
        <f t="shared" si="212"/>
        <v/>
      </c>
      <c r="K1115" s="77" t="str">
        <f t="shared" si="213"/>
        <v/>
      </c>
      <c r="L1115" s="12" t="str">
        <f t="shared" si="214"/>
        <v/>
      </c>
      <c r="M1115" s="8" t="str">
        <f t="shared" si="217"/>
        <v/>
      </c>
      <c r="N1115" s="10" t="str">
        <f t="shared" si="218"/>
        <v/>
      </c>
      <c r="O1115" s="9" t="str">
        <f t="shared" si="219"/>
        <v/>
      </c>
      <c r="P1115" s="11" t="str">
        <f t="shared" ca="1" si="215"/>
        <v/>
      </c>
    </row>
    <row r="1116" spans="2:16" ht="15.95" customHeight="1" x14ac:dyDescent="0.15">
      <c r="B1116" s="6">
        <v>1111</v>
      </c>
      <c r="C1116" s="13" t="str">
        <f t="shared" si="209"/>
        <v/>
      </c>
      <c r="D1116" s="25" t="str">
        <f>IFERROR(VLOOKUP(C1116,金融機関コード!$B$3:$C$950,2),"")</f>
        <v/>
      </c>
      <c r="E1116" s="13" t="str">
        <f t="shared" si="210"/>
        <v/>
      </c>
      <c r="F1116" s="49" t="str">
        <f t="shared" si="220"/>
        <v/>
      </c>
      <c r="G1116" s="25" t="str">
        <f>IFERROR(VLOOKUP(F1116,金融機関コード!$G$3:$I$24268,3,FALSE),"")</f>
        <v/>
      </c>
      <c r="H1116" s="12" t="str">
        <f t="shared" si="216"/>
        <v/>
      </c>
      <c r="I1116" s="12" t="str">
        <f t="shared" si="211"/>
        <v/>
      </c>
      <c r="J1116" s="77" t="str">
        <f t="shared" si="212"/>
        <v/>
      </c>
      <c r="K1116" s="77" t="str">
        <f t="shared" si="213"/>
        <v/>
      </c>
      <c r="L1116" s="12" t="str">
        <f t="shared" si="214"/>
        <v/>
      </c>
      <c r="M1116" s="8" t="str">
        <f t="shared" si="217"/>
        <v/>
      </c>
      <c r="N1116" s="10" t="str">
        <f t="shared" si="218"/>
        <v/>
      </c>
      <c r="O1116" s="9" t="str">
        <f t="shared" si="219"/>
        <v/>
      </c>
      <c r="P1116" s="11" t="str">
        <f t="shared" ca="1" si="215"/>
        <v/>
      </c>
    </row>
    <row r="1117" spans="2:16" ht="15.95" customHeight="1" x14ac:dyDescent="0.15">
      <c r="B1117" s="6">
        <v>1112</v>
      </c>
      <c r="C1117" s="13" t="str">
        <f t="shared" si="209"/>
        <v/>
      </c>
      <c r="D1117" s="25" t="str">
        <f>IFERROR(VLOOKUP(C1117,金融機関コード!$B$3:$C$950,2),"")</f>
        <v/>
      </c>
      <c r="E1117" s="13" t="str">
        <f t="shared" si="210"/>
        <v/>
      </c>
      <c r="F1117" s="49" t="str">
        <f t="shared" si="220"/>
        <v/>
      </c>
      <c r="G1117" s="25" t="str">
        <f>IFERROR(VLOOKUP(F1117,金融機関コード!$G$3:$I$24268,3,FALSE),"")</f>
        <v/>
      </c>
      <c r="H1117" s="12" t="str">
        <f t="shared" si="216"/>
        <v/>
      </c>
      <c r="I1117" s="12" t="str">
        <f t="shared" si="211"/>
        <v/>
      </c>
      <c r="J1117" s="77" t="str">
        <f t="shared" si="212"/>
        <v/>
      </c>
      <c r="K1117" s="77" t="str">
        <f t="shared" si="213"/>
        <v/>
      </c>
      <c r="L1117" s="12" t="str">
        <f t="shared" si="214"/>
        <v/>
      </c>
      <c r="M1117" s="8" t="str">
        <f t="shared" si="217"/>
        <v/>
      </c>
      <c r="N1117" s="10" t="str">
        <f t="shared" si="218"/>
        <v/>
      </c>
      <c r="O1117" s="9" t="str">
        <f t="shared" si="219"/>
        <v/>
      </c>
      <c r="P1117" s="11" t="str">
        <f t="shared" ca="1" si="215"/>
        <v/>
      </c>
    </row>
    <row r="1118" spans="2:16" ht="15.95" customHeight="1" x14ac:dyDescent="0.15">
      <c r="B1118" s="6">
        <v>1113</v>
      </c>
      <c r="C1118" s="13" t="str">
        <f t="shared" si="209"/>
        <v/>
      </c>
      <c r="D1118" s="25" t="str">
        <f>IFERROR(VLOOKUP(C1118,金融機関コード!$B$3:$C$950,2),"")</f>
        <v/>
      </c>
      <c r="E1118" s="13" t="str">
        <f t="shared" si="210"/>
        <v/>
      </c>
      <c r="F1118" s="49" t="str">
        <f t="shared" si="220"/>
        <v/>
      </c>
      <c r="G1118" s="25" t="str">
        <f>IFERROR(VLOOKUP(F1118,金融機関コード!$G$3:$I$24268,3,FALSE),"")</f>
        <v/>
      </c>
      <c r="H1118" s="12" t="str">
        <f t="shared" si="216"/>
        <v/>
      </c>
      <c r="I1118" s="12" t="str">
        <f t="shared" si="211"/>
        <v/>
      </c>
      <c r="J1118" s="77" t="str">
        <f t="shared" si="212"/>
        <v/>
      </c>
      <c r="K1118" s="77" t="str">
        <f t="shared" si="213"/>
        <v/>
      </c>
      <c r="L1118" s="12" t="str">
        <f t="shared" si="214"/>
        <v/>
      </c>
      <c r="M1118" s="8" t="str">
        <f t="shared" si="217"/>
        <v/>
      </c>
      <c r="N1118" s="10" t="str">
        <f t="shared" si="218"/>
        <v/>
      </c>
      <c r="O1118" s="9" t="str">
        <f t="shared" si="219"/>
        <v/>
      </c>
      <c r="P1118" s="11" t="str">
        <f t="shared" ca="1" si="215"/>
        <v/>
      </c>
    </row>
    <row r="1119" spans="2:16" ht="15.95" customHeight="1" x14ac:dyDescent="0.15">
      <c r="B1119" s="6">
        <v>1114</v>
      </c>
      <c r="C1119" s="13" t="str">
        <f t="shared" si="209"/>
        <v/>
      </c>
      <c r="D1119" s="25" t="str">
        <f>IFERROR(VLOOKUP(C1119,金融機関コード!$B$3:$C$950,2),"")</f>
        <v/>
      </c>
      <c r="E1119" s="13" t="str">
        <f t="shared" si="210"/>
        <v/>
      </c>
      <c r="F1119" s="49" t="str">
        <f t="shared" si="220"/>
        <v/>
      </c>
      <c r="G1119" s="25" t="str">
        <f>IFERROR(VLOOKUP(F1119,金融機関コード!$G$3:$I$24268,3,FALSE),"")</f>
        <v/>
      </c>
      <c r="H1119" s="12" t="str">
        <f t="shared" si="216"/>
        <v/>
      </c>
      <c r="I1119" s="12" t="str">
        <f t="shared" si="211"/>
        <v/>
      </c>
      <c r="J1119" s="77" t="str">
        <f t="shared" si="212"/>
        <v/>
      </c>
      <c r="K1119" s="77" t="str">
        <f t="shared" si="213"/>
        <v/>
      </c>
      <c r="L1119" s="12" t="str">
        <f t="shared" si="214"/>
        <v/>
      </c>
      <c r="M1119" s="8" t="str">
        <f t="shared" si="217"/>
        <v/>
      </c>
      <c r="N1119" s="10" t="str">
        <f t="shared" si="218"/>
        <v/>
      </c>
      <c r="O1119" s="9" t="str">
        <f t="shared" si="219"/>
        <v/>
      </c>
      <c r="P1119" s="11" t="str">
        <f t="shared" ca="1" si="215"/>
        <v/>
      </c>
    </row>
    <row r="1120" spans="2:16" ht="15.95" customHeight="1" x14ac:dyDescent="0.15">
      <c r="B1120" s="6">
        <v>1115</v>
      </c>
      <c r="C1120" s="13" t="str">
        <f t="shared" si="209"/>
        <v/>
      </c>
      <c r="D1120" s="25" t="str">
        <f>IFERROR(VLOOKUP(C1120,金融機関コード!$B$3:$C$950,2),"")</f>
        <v/>
      </c>
      <c r="E1120" s="13" t="str">
        <f t="shared" si="210"/>
        <v/>
      </c>
      <c r="F1120" s="49" t="str">
        <f t="shared" si="220"/>
        <v/>
      </c>
      <c r="G1120" s="25" t="str">
        <f>IFERROR(VLOOKUP(F1120,金融機関コード!$G$3:$I$24268,3,FALSE),"")</f>
        <v/>
      </c>
      <c r="H1120" s="12" t="str">
        <f t="shared" si="216"/>
        <v/>
      </c>
      <c r="I1120" s="12" t="str">
        <f t="shared" si="211"/>
        <v/>
      </c>
      <c r="J1120" s="77" t="str">
        <f t="shared" si="212"/>
        <v/>
      </c>
      <c r="K1120" s="77" t="str">
        <f t="shared" si="213"/>
        <v/>
      </c>
      <c r="L1120" s="12" t="str">
        <f t="shared" si="214"/>
        <v/>
      </c>
      <c r="M1120" s="8" t="str">
        <f t="shared" si="217"/>
        <v/>
      </c>
      <c r="N1120" s="10" t="str">
        <f t="shared" si="218"/>
        <v/>
      </c>
      <c r="O1120" s="9" t="str">
        <f t="shared" si="219"/>
        <v/>
      </c>
      <c r="P1120" s="11" t="str">
        <f t="shared" ca="1" si="215"/>
        <v/>
      </c>
    </row>
    <row r="1121" spans="2:16" ht="15.95" customHeight="1" x14ac:dyDescent="0.15">
      <c r="B1121" s="6">
        <v>1116</v>
      </c>
      <c r="C1121" s="13" t="str">
        <f t="shared" si="209"/>
        <v/>
      </c>
      <c r="D1121" s="25" t="str">
        <f>IFERROR(VLOOKUP(C1121,金融機関コード!$B$3:$C$950,2),"")</f>
        <v/>
      </c>
      <c r="E1121" s="13" t="str">
        <f t="shared" si="210"/>
        <v/>
      </c>
      <c r="F1121" s="49" t="str">
        <f t="shared" si="220"/>
        <v/>
      </c>
      <c r="G1121" s="25" t="str">
        <f>IFERROR(VLOOKUP(F1121,金融機関コード!$G$3:$I$24268,3,FALSE),"")</f>
        <v/>
      </c>
      <c r="H1121" s="12" t="str">
        <f t="shared" si="216"/>
        <v/>
      </c>
      <c r="I1121" s="12" t="str">
        <f t="shared" si="211"/>
        <v/>
      </c>
      <c r="J1121" s="77" t="str">
        <f t="shared" si="212"/>
        <v/>
      </c>
      <c r="K1121" s="77" t="str">
        <f t="shared" si="213"/>
        <v/>
      </c>
      <c r="L1121" s="12" t="str">
        <f t="shared" si="214"/>
        <v/>
      </c>
      <c r="M1121" s="8" t="str">
        <f t="shared" si="217"/>
        <v/>
      </c>
      <c r="N1121" s="10" t="str">
        <f t="shared" si="218"/>
        <v/>
      </c>
      <c r="O1121" s="9" t="str">
        <f t="shared" si="219"/>
        <v/>
      </c>
      <c r="P1121" s="11" t="str">
        <f t="shared" ca="1" si="215"/>
        <v/>
      </c>
    </row>
    <row r="1122" spans="2:16" ht="15.95" customHeight="1" x14ac:dyDescent="0.15">
      <c r="B1122" s="6">
        <v>1117</v>
      </c>
      <c r="C1122" s="13" t="str">
        <f t="shared" si="209"/>
        <v/>
      </c>
      <c r="D1122" s="25" t="str">
        <f>IFERROR(VLOOKUP(C1122,金融機関コード!$B$3:$C$950,2),"")</f>
        <v/>
      </c>
      <c r="E1122" s="13" t="str">
        <f t="shared" si="210"/>
        <v/>
      </c>
      <c r="F1122" s="49" t="str">
        <f t="shared" si="220"/>
        <v/>
      </c>
      <c r="G1122" s="25" t="str">
        <f>IFERROR(VLOOKUP(F1122,金融機関コード!$G$3:$I$24268,3,FALSE),"")</f>
        <v/>
      </c>
      <c r="H1122" s="12" t="str">
        <f t="shared" si="216"/>
        <v/>
      </c>
      <c r="I1122" s="12" t="str">
        <f t="shared" si="211"/>
        <v/>
      </c>
      <c r="J1122" s="77" t="str">
        <f t="shared" si="212"/>
        <v/>
      </c>
      <c r="K1122" s="77" t="str">
        <f t="shared" si="213"/>
        <v/>
      </c>
      <c r="L1122" s="12" t="str">
        <f t="shared" si="214"/>
        <v/>
      </c>
      <c r="M1122" s="8" t="str">
        <f t="shared" si="217"/>
        <v/>
      </c>
      <c r="N1122" s="10" t="str">
        <f t="shared" si="218"/>
        <v/>
      </c>
      <c r="O1122" s="9" t="str">
        <f t="shared" si="219"/>
        <v/>
      </c>
      <c r="P1122" s="11" t="str">
        <f t="shared" ca="1" si="215"/>
        <v/>
      </c>
    </row>
    <row r="1123" spans="2:16" ht="15.95" customHeight="1" x14ac:dyDescent="0.15">
      <c r="B1123" s="6">
        <v>1118</v>
      </c>
      <c r="C1123" s="13" t="str">
        <f t="shared" si="209"/>
        <v/>
      </c>
      <c r="D1123" s="25" t="str">
        <f>IFERROR(VLOOKUP(C1123,金融機関コード!$B$3:$C$950,2),"")</f>
        <v/>
      </c>
      <c r="E1123" s="13" t="str">
        <f t="shared" si="210"/>
        <v/>
      </c>
      <c r="F1123" s="49" t="str">
        <f t="shared" si="220"/>
        <v/>
      </c>
      <c r="G1123" s="25" t="str">
        <f>IFERROR(VLOOKUP(F1123,金融機関コード!$G$3:$I$24268,3,FALSE),"")</f>
        <v/>
      </c>
      <c r="H1123" s="12" t="str">
        <f t="shared" si="216"/>
        <v/>
      </c>
      <c r="I1123" s="12" t="str">
        <f t="shared" si="211"/>
        <v/>
      </c>
      <c r="J1123" s="77" t="str">
        <f t="shared" si="212"/>
        <v/>
      </c>
      <c r="K1123" s="77" t="str">
        <f t="shared" si="213"/>
        <v/>
      </c>
      <c r="L1123" s="12" t="str">
        <f t="shared" si="214"/>
        <v/>
      </c>
      <c r="M1123" s="8" t="str">
        <f t="shared" si="217"/>
        <v/>
      </c>
      <c r="N1123" s="10" t="str">
        <f t="shared" si="218"/>
        <v/>
      </c>
      <c r="O1123" s="9" t="str">
        <f t="shared" si="219"/>
        <v/>
      </c>
      <c r="P1123" s="11" t="str">
        <f t="shared" ca="1" si="215"/>
        <v/>
      </c>
    </row>
    <row r="1124" spans="2:16" ht="15.95" customHeight="1" x14ac:dyDescent="0.15">
      <c r="B1124" s="6">
        <v>1119</v>
      </c>
      <c r="C1124" s="13" t="str">
        <f t="shared" si="209"/>
        <v/>
      </c>
      <c r="D1124" s="25" t="str">
        <f>IFERROR(VLOOKUP(C1124,金融機関コード!$B$3:$C$950,2),"")</f>
        <v/>
      </c>
      <c r="E1124" s="13" t="str">
        <f t="shared" si="210"/>
        <v/>
      </c>
      <c r="F1124" s="49" t="str">
        <f t="shared" si="220"/>
        <v/>
      </c>
      <c r="G1124" s="25" t="str">
        <f>IFERROR(VLOOKUP(F1124,金融機関コード!$G$3:$I$24268,3,FALSE),"")</f>
        <v/>
      </c>
      <c r="H1124" s="12" t="str">
        <f t="shared" si="216"/>
        <v/>
      </c>
      <c r="I1124" s="12" t="str">
        <f t="shared" si="211"/>
        <v/>
      </c>
      <c r="J1124" s="77" t="str">
        <f t="shared" si="212"/>
        <v/>
      </c>
      <c r="K1124" s="77" t="str">
        <f t="shared" si="213"/>
        <v/>
      </c>
      <c r="L1124" s="12" t="str">
        <f t="shared" si="214"/>
        <v/>
      </c>
      <c r="M1124" s="8" t="str">
        <f t="shared" si="217"/>
        <v/>
      </c>
      <c r="N1124" s="10" t="str">
        <f t="shared" si="218"/>
        <v/>
      </c>
      <c r="O1124" s="9" t="str">
        <f t="shared" si="219"/>
        <v/>
      </c>
      <c r="P1124" s="11" t="str">
        <f t="shared" ca="1" si="215"/>
        <v/>
      </c>
    </row>
    <row r="1125" spans="2:16" ht="15.95" customHeight="1" x14ac:dyDescent="0.15">
      <c r="B1125" s="6">
        <v>1120</v>
      </c>
      <c r="C1125" s="13" t="str">
        <f t="shared" si="209"/>
        <v/>
      </c>
      <c r="D1125" s="25" t="str">
        <f>IFERROR(VLOOKUP(C1125,金融機関コード!$B$3:$C$950,2),"")</f>
        <v/>
      </c>
      <c r="E1125" s="13" t="str">
        <f t="shared" si="210"/>
        <v/>
      </c>
      <c r="F1125" s="49" t="str">
        <f t="shared" si="220"/>
        <v/>
      </c>
      <c r="G1125" s="25" t="str">
        <f>IFERROR(VLOOKUP(F1125,金融機関コード!$G$3:$I$24268,3,FALSE),"")</f>
        <v/>
      </c>
      <c r="H1125" s="12" t="str">
        <f t="shared" si="216"/>
        <v/>
      </c>
      <c r="I1125" s="12" t="str">
        <f t="shared" si="211"/>
        <v/>
      </c>
      <c r="J1125" s="77" t="str">
        <f t="shared" si="212"/>
        <v/>
      </c>
      <c r="K1125" s="77" t="str">
        <f t="shared" si="213"/>
        <v/>
      </c>
      <c r="L1125" s="12" t="str">
        <f t="shared" si="214"/>
        <v/>
      </c>
      <c r="M1125" s="8" t="str">
        <f t="shared" si="217"/>
        <v/>
      </c>
      <c r="N1125" s="10" t="str">
        <f t="shared" si="218"/>
        <v/>
      </c>
      <c r="O1125" s="9" t="str">
        <f t="shared" si="219"/>
        <v/>
      </c>
      <c r="P1125" s="11" t="str">
        <f t="shared" ca="1" si="215"/>
        <v/>
      </c>
    </row>
    <row r="1126" spans="2:16" ht="15.95" customHeight="1" x14ac:dyDescent="0.15">
      <c r="B1126" s="6">
        <v>1121</v>
      </c>
      <c r="C1126" s="13" t="str">
        <f t="shared" si="209"/>
        <v/>
      </c>
      <c r="D1126" s="25" t="str">
        <f>IFERROR(VLOOKUP(C1126,金融機関コード!$B$3:$C$950,2),"")</f>
        <v/>
      </c>
      <c r="E1126" s="13" t="str">
        <f t="shared" si="210"/>
        <v/>
      </c>
      <c r="F1126" s="49" t="str">
        <f t="shared" si="220"/>
        <v/>
      </c>
      <c r="G1126" s="25" t="str">
        <f>IFERROR(VLOOKUP(F1126,金融機関コード!$G$3:$I$24268,3,FALSE),"")</f>
        <v/>
      </c>
      <c r="H1126" s="12" t="str">
        <f t="shared" si="216"/>
        <v/>
      </c>
      <c r="I1126" s="12" t="str">
        <f t="shared" si="211"/>
        <v/>
      </c>
      <c r="J1126" s="77" t="str">
        <f t="shared" si="212"/>
        <v/>
      </c>
      <c r="K1126" s="77" t="str">
        <f t="shared" si="213"/>
        <v/>
      </c>
      <c r="L1126" s="12" t="str">
        <f t="shared" si="214"/>
        <v/>
      </c>
      <c r="M1126" s="8" t="str">
        <f t="shared" si="217"/>
        <v/>
      </c>
      <c r="N1126" s="10" t="str">
        <f t="shared" si="218"/>
        <v/>
      </c>
      <c r="O1126" s="9" t="str">
        <f t="shared" si="219"/>
        <v/>
      </c>
      <c r="P1126" s="11" t="str">
        <f t="shared" ca="1" si="215"/>
        <v/>
      </c>
    </row>
    <row r="1127" spans="2:16" ht="15.95" customHeight="1" x14ac:dyDescent="0.15">
      <c r="B1127" s="6">
        <v>1122</v>
      </c>
      <c r="C1127" s="13" t="str">
        <f t="shared" si="209"/>
        <v/>
      </c>
      <c r="D1127" s="25" t="str">
        <f>IFERROR(VLOOKUP(C1127,金融機関コード!$B$3:$C$950,2),"")</f>
        <v/>
      </c>
      <c r="E1127" s="13" t="str">
        <f t="shared" si="210"/>
        <v/>
      </c>
      <c r="F1127" s="49" t="str">
        <f t="shared" si="220"/>
        <v/>
      </c>
      <c r="G1127" s="25" t="str">
        <f>IFERROR(VLOOKUP(F1127,金融機関コード!$G$3:$I$24268,3,FALSE),"")</f>
        <v/>
      </c>
      <c r="H1127" s="12" t="str">
        <f t="shared" si="216"/>
        <v/>
      </c>
      <c r="I1127" s="12" t="str">
        <f t="shared" si="211"/>
        <v/>
      </c>
      <c r="J1127" s="77" t="str">
        <f t="shared" si="212"/>
        <v/>
      </c>
      <c r="K1127" s="77" t="str">
        <f t="shared" si="213"/>
        <v/>
      </c>
      <c r="L1127" s="12" t="str">
        <f t="shared" si="214"/>
        <v/>
      </c>
      <c r="M1127" s="8" t="str">
        <f t="shared" si="217"/>
        <v/>
      </c>
      <c r="N1127" s="10" t="str">
        <f t="shared" si="218"/>
        <v/>
      </c>
      <c r="O1127" s="9" t="str">
        <f t="shared" si="219"/>
        <v/>
      </c>
      <c r="P1127" s="11" t="str">
        <f t="shared" ca="1" si="215"/>
        <v/>
      </c>
    </row>
    <row r="1128" spans="2:16" ht="15.95" customHeight="1" x14ac:dyDescent="0.15">
      <c r="B1128" s="6">
        <v>1123</v>
      </c>
      <c r="C1128" s="13" t="str">
        <f t="shared" si="209"/>
        <v/>
      </c>
      <c r="D1128" s="25" t="str">
        <f>IFERROR(VLOOKUP(C1128,金融機関コード!$B$3:$C$950,2),"")</f>
        <v/>
      </c>
      <c r="E1128" s="13" t="str">
        <f t="shared" si="210"/>
        <v/>
      </c>
      <c r="F1128" s="49" t="str">
        <f t="shared" si="220"/>
        <v/>
      </c>
      <c r="G1128" s="25" t="str">
        <f>IFERROR(VLOOKUP(F1128,金融機関コード!$G$3:$I$24268,3,FALSE),"")</f>
        <v/>
      </c>
      <c r="H1128" s="12" t="str">
        <f t="shared" si="216"/>
        <v/>
      </c>
      <c r="I1128" s="12" t="str">
        <f t="shared" si="211"/>
        <v/>
      </c>
      <c r="J1128" s="77" t="str">
        <f t="shared" si="212"/>
        <v/>
      </c>
      <c r="K1128" s="77" t="str">
        <f t="shared" si="213"/>
        <v/>
      </c>
      <c r="L1128" s="12" t="str">
        <f t="shared" si="214"/>
        <v/>
      </c>
      <c r="M1128" s="8" t="str">
        <f t="shared" si="217"/>
        <v/>
      </c>
      <c r="N1128" s="10" t="str">
        <f t="shared" si="218"/>
        <v/>
      </c>
      <c r="O1128" s="9" t="str">
        <f t="shared" si="219"/>
        <v/>
      </c>
      <c r="P1128" s="11" t="str">
        <f t="shared" ca="1" si="215"/>
        <v/>
      </c>
    </row>
    <row r="1129" spans="2:16" ht="15.95" customHeight="1" x14ac:dyDescent="0.15">
      <c r="B1129" s="6">
        <v>1124</v>
      </c>
      <c r="C1129" s="13" t="str">
        <f t="shared" si="209"/>
        <v/>
      </c>
      <c r="D1129" s="25" t="str">
        <f>IFERROR(VLOOKUP(C1129,金融機関コード!$B$3:$C$950,2),"")</f>
        <v/>
      </c>
      <c r="E1129" s="13" t="str">
        <f t="shared" si="210"/>
        <v/>
      </c>
      <c r="F1129" s="49" t="str">
        <f t="shared" si="220"/>
        <v/>
      </c>
      <c r="G1129" s="25" t="str">
        <f>IFERROR(VLOOKUP(F1129,金融機関コード!$G$3:$I$24268,3,FALSE),"")</f>
        <v/>
      </c>
      <c r="H1129" s="12" t="str">
        <f t="shared" si="216"/>
        <v/>
      </c>
      <c r="I1129" s="12" t="str">
        <f t="shared" si="211"/>
        <v/>
      </c>
      <c r="J1129" s="77" t="str">
        <f t="shared" si="212"/>
        <v/>
      </c>
      <c r="K1129" s="77" t="str">
        <f t="shared" si="213"/>
        <v/>
      </c>
      <c r="L1129" s="12" t="str">
        <f t="shared" si="214"/>
        <v/>
      </c>
      <c r="M1129" s="8" t="str">
        <f t="shared" si="217"/>
        <v/>
      </c>
      <c r="N1129" s="10" t="str">
        <f t="shared" si="218"/>
        <v/>
      </c>
      <c r="O1129" s="9" t="str">
        <f t="shared" si="219"/>
        <v/>
      </c>
      <c r="P1129" s="11" t="str">
        <f t="shared" ca="1" si="215"/>
        <v/>
      </c>
    </row>
    <row r="1130" spans="2:16" ht="15.95" customHeight="1" x14ac:dyDescent="0.15">
      <c r="B1130" s="6">
        <v>1125</v>
      </c>
      <c r="C1130" s="13" t="str">
        <f t="shared" si="209"/>
        <v/>
      </c>
      <c r="D1130" s="25" t="str">
        <f>IFERROR(VLOOKUP(C1130,金融機関コード!$B$3:$C$950,2),"")</f>
        <v/>
      </c>
      <c r="E1130" s="13" t="str">
        <f t="shared" si="210"/>
        <v/>
      </c>
      <c r="F1130" s="49" t="str">
        <f t="shared" si="220"/>
        <v/>
      </c>
      <c r="G1130" s="25" t="str">
        <f>IFERROR(VLOOKUP(F1130,金融機関コード!$G$3:$I$24268,3,FALSE),"")</f>
        <v/>
      </c>
      <c r="H1130" s="12" t="str">
        <f t="shared" si="216"/>
        <v/>
      </c>
      <c r="I1130" s="12" t="str">
        <f t="shared" si="211"/>
        <v/>
      </c>
      <c r="J1130" s="77" t="str">
        <f t="shared" si="212"/>
        <v/>
      </c>
      <c r="K1130" s="77" t="str">
        <f t="shared" si="213"/>
        <v/>
      </c>
      <c r="L1130" s="12" t="str">
        <f t="shared" si="214"/>
        <v/>
      </c>
      <c r="M1130" s="8" t="str">
        <f t="shared" si="217"/>
        <v/>
      </c>
      <c r="N1130" s="10" t="str">
        <f t="shared" si="218"/>
        <v/>
      </c>
      <c r="O1130" s="9" t="str">
        <f t="shared" si="219"/>
        <v/>
      </c>
      <c r="P1130" s="11" t="str">
        <f t="shared" ca="1" si="215"/>
        <v/>
      </c>
    </row>
    <row r="1131" spans="2:16" ht="15.95" customHeight="1" x14ac:dyDescent="0.15">
      <c r="B1131" s="6">
        <v>1126</v>
      </c>
      <c r="C1131" s="13" t="str">
        <f t="shared" si="209"/>
        <v/>
      </c>
      <c r="D1131" s="25" t="str">
        <f>IFERROR(VLOOKUP(C1131,金融機関コード!$B$3:$C$950,2),"")</f>
        <v/>
      </c>
      <c r="E1131" s="13" t="str">
        <f t="shared" si="210"/>
        <v/>
      </c>
      <c r="F1131" s="49" t="str">
        <f t="shared" si="220"/>
        <v/>
      </c>
      <c r="G1131" s="25" t="str">
        <f>IFERROR(VLOOKUP(F1131,金融機関コード!$G$3:$I$24268,3,FALSE),"")</f>
        <v/>
      </c>
      <c r="H1131" s="12" t="str">
        <f t="shared" si="216"/>
        <v/>
      </c>
      <c r="I1131" s="12" t="str">
        <f t="shared" si="211"/>
        <v/>
      </c>
      <c r="J1131" s="77" t="str">
        <f t="shared" si="212"/>
        <v/>
      </c>
      <c r="K1131" s="77" t="str">
        <f t="shared" si="213"/>
        <v/>
      </c>
      <c r="L1131" s="12" t="str">
        <f t="shared" si="214"/>
        <v/>
      </c>
      <c r="M1131" s="8" t="str">
        <f t="shared" si="217"/>
        <v/>
      </c>
      <c r="N1131" s="10" t="str">
        <f t="shared" si="218"/>
        <v/>
      </c>
      <c r="O1131" s="9" t="str">
        <f t="shared" si="219"/>
        <v/>
      </c>
      <c r="P1131" s="11" t="str">
        <f t="shared" ca="1" si="215"/>
        <v/>
      </c>
    </row>
    <row r="1132" spans="2:16" ht="15.95" customHeight="1" x14ac:dyDescent="0.15">
      <c r="B1132" s="6">
        <v>1127</v>
      </c>
      <c r="C1132" s="13" t="str">
        <f t="shared" si="209"/>
        <v/>
      </c>
      <c r="D1132" s="25" t="str">
        <f>IFERROR(VLOOKUP(C1132,金融機関コード!$B$3:$C$950,2),"")</f>
        <v/>
      </c>
      <c r="E1132" s="13" t="str">
        <f t="shared" si="210"/>
        <v/>
      </c>
      <c r="F1132" s="49" t="str">
        <f t="shared" si="220"/>
        <v/>
      </c>
      <c r="G1132" s="25" t="str">
        <f>IFERROR(VLOOKUP(F1132,金融機関コード!$G$3:$I$24268,3,FALSE),"")</f>
        <v/>
      </c>
      <c r="H1132" s="12" t="str">
        <f t="shared" si="216"/>
        <v/>
      </c>
      <c r="I1132" s="12" t="str">
        <f t="shared" si="211"/>
        <v/>
      </c>
      <c r="J1132" s="77" t="str">
        <f t="shared" si="212"/>
        <v/>
      </c>
      <c r="K1132" s="77" t="str">
        <f t="shared" si="213"/>
        <v/>
      </c>
      <c r="L1132" s="12" t="str">
        <f t="shared" si="214"/>
        <v/>
      </c>
      <c r="M1132" s="8" t="str">
        <f t="shared" si="217"/>
        <v/>
      </c>
      <c r="N1132" s="10" t="str">
        <f t="shared" si="218"/>
        <v/>
      </c>
      <c r="O1132" s="9" t="str">
        <f t="shared" si="219"/>
        <v/>
      </c>
      <c r="P1132" s="11" t="str">
        <f t="shared" ca="1" si="215"/>
        <v/>
      </c>
    </row>
    <row r="1133" spans="2:16" ht="15.95" customHeight="1" x14ac:dyDescent="0.15">
      <c r="B1133" s="6">
        <v>1128</v>
      </c>
      <c r="C1133" s="13" t="str">
        <f t="shared" si="209"/>
        <v/>
      </c>
      <c r="D1133" s="25" t="str">
        <f>IFERROR(VLOOKUP(C1133,金融機関コード!$B$3:$C$950,2),"")</f>
        <v/>
      </c>
      <c r="E1133" s="13" t="str">
        <f t="shared" si="210"/>
        <v/>
      </c>
      <c r="F1133" s="49" t="str">
        <f t="shared" si="220"/>
        <v/>
      </c>
      <c r="G1133" s="25" t="str">
        <f>IFERROR(VLOOKUP(F1133,金融機関コード!$G$3:$I$24268,3,FALSE),"")</f>
        <v/>
      </c>
      <c r="H1133" s="12" t="str">
        <f t="shared" si="216"/>
        <v/>
      </c>
      <c r="I1133" s="12" t="str">
        <f t="shared" si="211"/>
        <v/>
      </c>
      <c r="J1133" s="77" t="str">
        <f t="shared" si="212"/>
        <v/>
      </c>
      <c r="K1133" s="77" t="str">
        <f t="shared" si="213"/>
        <v/>
      </c>
      <c r="L1133" s="12" t="str">
        <f t="shared" si="214"/>
        <v/>
      </c>
      <c r="M1133" s="8" t="str">
        <f t="shared" si="217"/>
        <v/>
      </c>
      <c r="N1133" s="10" t="str">
        <f t="shared" si="218"/>
        <v/>
      </c>
      <c r="O1133" s="9" t="str">
        <f t="shared" si="219"/>
        <v/>
      </c>
      <c r="P1133" s="11" t="str">
        <f t="shared" ca="1" si="215"/>
        <v/>
      </c>
    </row>
    <row r="1134" spans="2:16" ht="15.95" customHeight="1" x14ac:dyDescent="0.15">
      <c r="B1134" s="6">
        <v>1129</v>
      </c>
      <c r="C1134" s="13" t="str">
        <f t="shared" si="209"/>
        <v/>
      </c>
      <c r="D1134" s="25" t="str">
        <f>IFERROR(VLOOKUP(C1134,金融機関コード!$B$3:$C$950,2),"")</f>
        <v/>
      </c>
      <c r="E1134" s="13" t="str">
        <f t="shared" si="210"/>
        <v/>
      </c>
      <c r="F1134" s="49" t="str">
        <f t="shared" si="220"/>
        <v/>
      </c>
      <c r="G1134" s="25" t="str">
        <f>IFERROR(VLOOKUP(F1134,金融機関コード!$G$3:$I$24268,3,FALSE),"")</f>
        <v/>
      </c>
      <c r="H1134" s="12" t="str">
        <f t="shared" si="216"/>
        <v/>
      </c>
      <c r="I1134" s="12" t="str">
        <f t="shared" si="211"/>
        <v/>
      </c>
      <c r="J1134" s="77" t="str">
        <f t="shared" si="212"/>
        <v/>
      </c>
      <c r="K1134" s="77" t="str">
        <f t="shared" si="213"/>
        <v/>
      </c>
      <c r="L1134" s="12" t="str">
        <f t="shared" si="214"/>
        <v/>
      </c>
      <c r="M1134" s="8" t="str">
        <f t="shared" si="217"/>
        <v/>
      </c>
      <c r="N1134" s="10" t="str">
        <f t="shared" si="218"/>
        <v/>
      </c>
      <c r="O1134" s="9" t="str">
        <f t="shared" si="219"/>
        <v/>
      </c>
      <c r="P1134" s="11" t="str">
        <f t="shared" ca="1" si="215"/>
        <v/>
      </c>
    </row>
    <row r="1135" spans="2:16" ht="15.95" customHeight="1" x14ac:dyDescent="0.15">
      <c r="B1135" s="6">
        <v>1130</v>
      </c>
      <c r="C1135" s="13" t="str">
        <f t="shared" si="209"/>
        <v/>
      </c>
      <c r="D1135" s="25" t="str">
        <f>IFERROR(VLOOKUP(C1135,金融機関コード!$B$3:$C$950,2),"")</f>
        <v/>
      </c>
      <c r="E1135" s="13" t="str">
        <f t="shared" si="210"/>
        <v/>
      </c>
      <c r="F1135" s="49" t="str">
        <f t="shared" si="220"/>
        <v/>
      </c>
      <c r="G1135" s="25" t="str">
        <f>IFERROR(VLOOKUP(F1135,金融機関コード!$G$3:$I$24268,3,FALSE),"")</f>
        <v/>
      </c>
      <c r="H1135" s="12" t="str">
        <f t="shared" si="216"/>
        <v/>
      </c>
      <c r="I1135" s="12" t="str">
        <f t="shared" si="211"/>
        <v/>
      </c>
      <c r="J1135" s="77" t="str">
        <f t="shared" si="212"/>
        <v/>
      </c>
      <c r="K1135" s="77" t="str">
        <f t="shared" si="213"/>
        <v/>
      </c>
      <c r="L1135" s="12" t="str">
        <f t="shared" si="214"/>
        <v/>
      </c>
      <c r="M1135" s="8" t="str">
        <f t="shared" si="217"/>
        <v/>
      </c>
      <c r="N1135" s="10" t="str">
        <f t="shared" si="218"/>
        <v/>
      </c>
      <c r="O1135" s="9" t="str">
        <f t="shared" si="219"/>
        <v/>
      </c>
      <c r="P1135" s="11" t="str">
        <f t="shared" ca="1" si="215"/>
        <v/>
      </c>
    </row>
    <row r="1136" spans="2:16" ht="15.95" customHeight="1" x14ac:dyDescent="0.15">
      <c r="B1136" s="6">
        <v>1131</v>
      </c>
      <c r="C1136" s="13" t="str">
        <f t="shared" si="209"/>
        <v/>
      </c>
      <c r="D1136" s="25" t="str">
        <f>IFERROR(VLOOKUP(C1136,金融機関コード!$B$3:$C$950,2),"")</f>
        <v/>
      </c>
      <c r="E1136" s="13" t="str">
        <f t="shared" si="210"/>
        <v/>
      </c>
      <c r="F1136" s="49" t="str">
        <f t="shared" si="220"/>
        <v/>
      </c>
      <c r="G1136" s="25" t="str">
        <f>IFERROR(VLOOKUP(F1136,金融機関コード!$G$3:$I$24268,3,FALSE),"")</f>
        <v/>
      </c>
      <c r="H1136" s="12" t="str">
        <f t="shared" si="216"/>
        <v/>
      </c>
      <c r="I1136" s="12" t="str">
        <f t="shared" si="211"/>
        <v/>
      </c>
      <c r="J1136" s="77" t="str">
        <f t="shared" si="212"/>
        <v/>
      </c>
      <c r="K1136" s="77" t="str">
        <f t="shared" si="213"/>
        <v/>
      </c>
      <c r="L1136" s="12" t="str">
        <f t="shared" si="214"/>
        <v/>
      </c>
      <c r="M1136" s="8" t="str">
        <f t="shared" si="217"/>
        <v/>
      </c>
      <c r="N1136" s="10" t="str">
        <f t="shared" si="218"/>
        <v/>
      </c>
      <c r="O1136" s="9" t="str">
        <f t="shared" si="219"/>
        <v/>
      </c>
      <c r="P1136" s="11" t="str">
        <f t="shared" ca="1" si="215"/>
        <v/>
      </c>
    </row>
    <row r="1137" spans="2:16" ht="15.95" customHeight="1" x14ac:dyDescent="0.15">
      <c r="B1137" s="6">
        <v>1132</v>
      </c>
      <c r="C1137" s="13" t="str">
        <f t="shared" si="209"/>
        <v/>
      </c>
      <c r="D1137" s="25" t="str">
        <f>IFERROR(VLOOKUP(C1137,金融機関コード!$B$3:$C$950,2),"")</f>
        <v/>
      </c>
      <c r="E1137" s="13" t="str">
        <f t="shared" si="210"/>
        <v/>
      </c>
      <c r="F1137" s="49" t="str">
        <f t="shared" si="220"/>
        <v/>
      </c>
      <c r="G1137" s="25" t="str">
        <f>IFERROR(VLOOKUP(F1137,金融機関コード!$G$3:$I$24268,3,FALSE),"")</f>
        <v/>
      </c>
      <c r="H1137" s="12" t="str">
        <f t="shared" si="216"/>
        <v/>
      </c>
      <c r="I1137" s="12" t="str">
        <f t="shared" si="211"/>
        <v/>
      </c>
      <c r="J1137" s="77" t="str">
        <f t="shared" si="212"/>
        <v/>
      </c>
      <c r="K1137" s="77" t="str">
        <f t="shared" si="213"/>
        <v/>
      </c>
      <c r="L1137" s="12" t="str">
        <f t="shared" si="214"/>
        <v/>
      </c>
      <c r="M1137" s="8" t="str">
        <f t="shared" si="217"/>
        <v/>
      </c>
      <c r="N1137" s="10" t="str">
        <f t="shared" si="218"/>
        <v/>
      </c>
      <c r="O1137" s="9" t="str">
        <f t="shared" si="219"/>
        <v/>
      </c>
      <c r="P1137" s="11" t="str">
        <f t="shared" ca="1" si="215"/>
        <v/>
      </c>
    </row>
    <row r="1138" spans="2:16" ht="15.95" customHeight="1" x14ac:dyDescent="0.15">
      <c r="B1138" s="6">
        <v>1133</v>
      </c>
      <c r="C1138" s="13" t="str">
        <f t="shared" si="209"/>
        <v/>
      </c>
      <c r="D1138" s="25" t="str">
        <f>IFERROR(VLOOKUP(C1138,金融機関コード!$B$3:$C$950,2),"")</f>
        <v/>
      </c>
      <c r="E1138" s="13" t="str">
        <f t="shared" si="210"/>
        <v/>
      </c>
      <c r="F1138" s="49" t="str">
        <f t="shared" si="220"/>
        <v/>
      </c>
      <c r="G1138" s="25" t="str">
        <f>IFERROR(VLOOKUP(F1138,金融機関コード!$G$3:$I$24268,3,FALSE),"")</f>
        <v/>
      </c>
      <c r="H1138" s="12" t="str">
        <f t="shared" si="216"/>
        <v/>
      </c>
      <c r="I1138" s="12" t="str">
        <f t="shared" si="211"/>
        <v/>
      </c>
      <c r="J1138" s="77" t="str">
        <f t="shared" si="212"/>
        <v/>
      </c>
      <c r="K1138" s="77" t="str">
        <f t="shared" si="213"/>
        <v/>
      </c>
      <c r="L1138" s="12" t="str">
        <f t="shared" si="214"/>
        <v/>
      </c>
      <c r="M1138" s="8" t="str">
        <f t="shared" si="217"/>
        <v/>
      </c>
      <c r="N1138" s="10" t="str">
        <f t="shared" si="218"/>
        <v/>
      </c>
      <c r="O1138" s="9" t="str">
        <f t="shared" si="219"/>
        <v/>
      </c>
      <c r="P1138" s="11" t="str">
        <f t="shared" ca="1" si="215"/>
        <v/>
      </c>
    </row>
    <row r="1139" spans="2:16" ht="15.95" customHeight="1" x14ac:dyDescent="0.15">
      <c r="B1139" s="6">
        <v>1134</v>
      </c>
      <c r="C1139" s="13" t="str">
        <f t="shared" si="209"/>
        <v/>
      </c>
      <c r="D1139" s="25" t="str">
        <f>IFERROR(VLOOKUP(C1139,金融機関コード!$B$3:$C$950,2),"")</f>
        <v/>
      </c>
      <c r="E1139" s="13" t="str">
        <f t="shared" si="210"/>
        <v/>
      </c>
      <c r="F1139" s="49" t="str">
        <f t="shared" si="220"/>
        <v/>
      </c>
      <c r="G1139" s="25" t="str">
        <f>IFERROR(VLOOKUP(F1139,金融機関コード!$G$3:$I$24268,3,FALSE),"")</f>
        <v/>
      </c>
      <c r="H1139" s="12" t="str">
        <f t="shared" si="216"/>
        <v/>
      </c>
      <c r="I1139" s="12" t="str">
        <f t="shared" si="211"/>
        <v/>
      </c>
      <c r="J1139" s="77" t="str">
        <f t="shared" si="212"/>
        <v/>
      </c>
      <c r="K1139" s="77" t="str">
        <f t="shared" si="213"/>
        <v/>
      </c>
      <c r="L1139" s="12" t="str">
        <f t="shared" si="214"/>
        <v/>
      </c>
      <c r="M1139" s="8" t="str">
        <f t="shared" si="217"/>
        <v/>
      </c>
      <c r="N1139" s="10" t="str">
        <f t="shared" si="218"/>
        <v/>
      </c>
      <c r="O1139" s="9" t="str">
        <f t="shared" si="219"/>
        <v/>
      </c>
      <c r="P1139" s="11" t="str">
        <f t="shared" ca="1" si="215"/>
        <v/>
      </c>
    </row>
    <row r="1140" spans="2:16" ht="15.95" customHeight="1" x14ac:dyDescent="0.15">
      <c r="B1140" s="6">
        <v>1135</v>
      </c>
      <c r="C1140" s="13" t="str">
        <f t="shared" si="209"/>
        <v/>
      </c>
      <c r="D1140" s="25" t="str">
        <f>IFERROR(VLOOKUP(C1140,金融機関コード!$B$3:$C$950,2),"")</f>
        <v/>
      </c>
      <c r="E1140" s="13" t="str">
        <f t="shared" si="210"/>
        <v/>
      </c>
      <c r="F1140" s="49" t="str">
        <f t="shared" si="220"/>
        <v/>
      </c>
      <c r="G1140" s="25" t="str">
        <f>IFERROR(VLOOKUP(F1140,金融機関コード!$G$3:$I$24268,3,FALSE),"")</f>
        <v/>
      </c>
      <c r="H1140" s="12" t="str">
        <f t="shared" si="216"/>
        <v/>
      </c>
      <c r="I1140" s="12" t="str">
        <f t="shared" si="211"/>
        <v/>
      </c>
      <c r="J1140" s="77" t="str">
        <f t="shared" si="212"/>
        <v/>
      </c>
      <c r="K1140" s="77" t="str">
        <f t="shared" si="213"/>
        <v/>
      </c>
      <c r="L1140" s="12" t="str">
        <f t="shared" si="214"/>
        <v/>
      </c>
      <c r="M1140" s="8" t="str">
        <f t="shared" si="217"/>
        <v/>
      </c>
      <c r="N1140" s="10" t="str">
        <f t="shared" si="218"/>
        <v/>
      </c>
      <c r="O1140" s="9" t="str">
        <f t="shared" si="219"/>
        <v/>
      </c>
      <c r="P1140" s="11" t="str">
        <f t="shared" ca="1" si="215"/>
        <v/>
      </c>
    </row>
    <row r="1141" spans="2:16" ht="15.95" customHeight="1" x14ac:dyDescent="0.15">
      <c r="B1141" s="6">
        <v>1136</v>
      </c>
      <c r="C1141" s="13" t="str">
        <f t="shared" si="209"/>
        <v/>
      </c>
      <c r="D1141" s="25" t="str">
        <f>IFERROR(VLOOKUP(C1141,金融機関コード!$B$3:$C$950,2),"")</f>
        <v/>
      </c>
      <c r="E1141" s="13" t="str">
        <f t="shared" si="210"/>
        <v/>
      </c>
      <c r="F1141" s="49" t="str">
        <f t="shared" si="220"/>
        <v/>
      </c>
      <c r="G1141" s="25" t="str">
        <f>IFERROR(VLOOKUP(F1141,金融機関コード!$G$3:$I$24268,3,FALSE),"")</f>
        <v/>
      </c>
      <c r="H1141" s="12" t="str">
        <f t="shared" si="216"/>
        <v/>
      </c>
      <c r="I1141" s="12" t="str">
        <f t="shared" si="211"/>
        <v/>
      </c>
      <c r="J1141" s="77" t="str">
        <f t="shared" si="212"/>
        <v/>
      </c>
      <c r="K1141" s="77" t="str">
        <f t="shared" si="213"/>
        <v/>
      </c>
      <c r="L1141" s="12" t="str">
        <f t="shared" si="214"/>
        <v/>
      </c>
      <c r="M1141" s="8" t="str">
        <f t="shared" si="217"/>
        <v/>
      </c>
      <c r="N1141" s="10" t="str">
        <f t="shared" si="218"/>
        <v/>
      </c>
      <c r="O1141" s="9" t="str">
        <f t="shared" si="219"/>
        <v/>
      </c>
      <c r="P1141" s="11" t="str">
        <f t="shared" ca="1" si="215"/>
        <v/>
      </c>
    </row>
    <row r="1142" spans="2:16" ht="15.95" customHeight="1" x14ac:dyDescent="0.15">
      <c r="B1142" s="6">
        <v>1137</v>
      </c>
      <c r="C1142" s="13" t="str">
        <f t="shared" si="209"/>
        <v/>
      </c>
      <c r="D1142" s="25" t="str">
        <f>IFERROR(VLOOKUP(C1142,金融機関コード!$B$3:$C$950,2),"")</f>
        <v/>
      </c>
      <c r="E1142" s="13" t="str">
        <f t="shared" si="210"/>
        <v/>
      </c>
      <c r="F1142" s="49" t="str">
        <f t="shared" si="220"/>
        <v/>
      </c>
      <c r="G1142" s="25" t="str">
        <f>IFERROR(VLOOKUP(F1142,金融機関コード!$G$3:$I$24268,3,FALSE),"")</f>
        <v/>
      </c>
      <c r="H1142" s="12" t="str">
        <f t="shared" si="216"/>
        <v/>
      </c>
      <c r="I1142" s="12" t="str">
        <f t="shared" si="211"/>
        <v/>
      </c>
      <c r="J1142" s="77" t="str">
        <f t="shared" si="212"/>
        <v/>
      </c>
      <c r="K1142" s="77" t="str">
        <f t="shared" si="213"/>
        <v/>
      </c>
      <c r="L1142" s="12" t="str">
        <f t="shared" si="214"/>
        <v/>
      </c>
      <c r="M1142" s="8" t="str">
        <f t="shared" si="217"/>
        <v/>
      </c>
      <c r="N1142" s="10" t="str">
        <f t="shared" si="218"/>
        <v/>
      </c>
      <c r="O1142" s="9" t="str">
        <f t="shared" si="219"/>
        <v/>
      </c>
      <c r="P1142" s="11" t="str">
        <f t="shared" ca="1" si="215"/>
        <v/>
      </c>
    </row>
    <row r="1143" spans="2:16" ht="15.95" customHeight="1" x14ac:dyDescent="0.15">
      <c r="B1143" s="6">
        <v>1138</v>
      </c>
      <c r="C1143" s="13" t="str">
        <f t="shared" si="209"/>
        <v/>
      </c>
      <c r="D1143" s="25" t="str">
        <f>IFERROR(VLOOKUP(C1143,金融機関コード!$B$3:$C$950,2),"")</f>
        <v/>
      </c>
      <c r="E1143" s="13" t="str">
        <f t="shared" si="210"/>
        <v/>
      </c>
      <c r="F1143" s="49" t="str">
        <f t="shared" si="220"/>
        <v/>
      </c>
      <c r="G1143" s="25" t="str">
        <f>IFERROR(VLOOKUP(F1143,金融機関コード!$G$3:$I$24268,3,FALSE),"")</f>
        <v/>
      </c>
      <c r="H1143" s="12" t="str">
        <f t="shared" si="216"/>
        <v/>
      </c>
      <c r="I1143" s="12" t="str">
        <f t="shared" si="211"/>
        <v/>
      </c>
      <c r="J1143" s="77" t="str">
        <f t="shared" si="212"/>
        <v/>
      </c>
      <c r="K1143" s="77" t="str">
        <f t="shared" si="213"/>
        <v/>
      </c>
      <c r="L1143" s="12" t="str">
        <f t="shared" si="214"/>
        <v/>
      </c>
      <c r="M1143" s="8" t="str">
        <f t="shared" si="217"/>
        <v/>
      </c>
      <c r="N1143" s="10" t="str">
        <f t="shared" si="218"/>
        <v/>
      </c>
      <c r="O1143" s="9" t="str">
        <f t="shared" si="219"/>
        <v/>
      </c>
      <c r="P1143" s="11" t="str">
        <f t="shared" ca="1" si="215"/>
        <v/>
      </c>
    </row>
    <row r="1144" spans="2:16" ht="15.95" customHeight="1" x14ac:dyDescent="0.15">
      <c r="B1144" s="6">
        <v>1139</v>
      </c>
      <c r="C1144" s="13" t="str">
        <f t="shared" si="209"/>
        <v/>
      </c>
      <c r="D1144" s="25" t="str">
        <f>IFERROR(VLOOKUP(C1144,金融機関コード!$B$3:$C$950,2),"")</f>
        <v/>
      </c>
      <c r="E1144" s="13" t="str">
        <f t="shared" si="210"/>
        <v/>
      </c>
      <c r="F1144" s="49" t="str">
        <f t="shared" si="220"/>
        <v/>
      </c>
      <c r="G1144" s="25" t="str">
        <f>IFERROR(VLOOKUP(F1144,金融機関コード!$G$3:$I$24268,3,FALSE),"")</f>
        <v/>
      </c>
      <c r="H1144" s="12" t="str">
        <f t="shared" si="216"/>
        <v/>
      </c>
      <c r="I1144" s="12" t="str">
        <f t="shared" si="211"/>
        <v/>
      </c>
      <c r="J1144" s="77" t="str">
        <f t="shared" si="212"/>
        <v/>
      </c>
      <c r="K1144" s="77" t="str">
        <f t="shared" si="213"/>
        <v/>
      </c>
      <c r="L1144" s="12" t="str">
        <f t="shared" si="214"/>
        <v/>
      </c>
      <c r="M1144" s="8" t="str">
        <f t="shared" si="217"/>
        <v/>
      </c>
      <c r="N1144" s="10" t="str">
        <f t="shared" si="218"/>
        <v/>
      </c>
      <c r="O1144" s="9" t="str">
        <f t="shared" si="219"/>
        <v/>
      </c>
      <c r="P1144" s="11" t="str">
        <f t="shared" ca="1" si="215"/>
        <v/>
      </c>
    </row>
    <row r="1145" spans="2:16" ht="15.95" customHeight="1" x14ac:dyDescent="0.15">
      <c r="B1145" s="6">
        <v>1140</v>
      </c>
      <c r="C1145" s="13" t="str">
        <f t="shared" si="209"/>
        <v/>
      </c>
      <c r="D1145" s="25" t="str">
        <f>IFERROR(VLOOKUP(C1145,金融機関コード!$B$3:$C$950,2),"")</f>
        <v/>
      </c>
      <c r="E1145" s="13" t="str">
        <f t="shared" si="210"/>
        <v/>
      </c>
      <c r="F1145" s="49" t="str">
        <f t="shared" si="220"/>
        <v/>
      </c>
      <c r="G1145" s="25" t="str">
        <f>IFERROR(VLOOKUP(F1145,金融機関コード!$G$3:$I$24268,3,FALSE),"")</f>
        <v/>
      </c>
      <c r="H1145" s="12" t="str">
        <f t="shared" si="216"/>
        <v/>
      </c>
      <c r="I1145" s="12" t="str">
        <f t="shared" si="211"/>
        <v/>
      </c>
      <c r="J1145" s="77" t="str">
        <f t="shared" si="212"/>
        <v/>
      </c>
      <c r="K1145" s="77" t="str">
        <f t="shared" si="213"/>
        <v/>
      </c>
      <c r="L1145" s="12" t="str">
        <f t="shared" si="214"/>
        <v/>
      </c>
      <c r="M1145" s="8" t="str">
        <f t="shared" si="217"/>
        <v/>
      </c>
      <c r="N1145" s="10" t="str">
        <f t="shared" si="218"/>
        <v/>
      </c>
      <c r="O1145" s="9" t="str">
        <f t="shared" si="219"/>
        <v/>
      </c>
      <c r="P1145" s="11" t="str">
        <f t="shared" ca="1" si="215"/>
        <v/>
      </c>
    </row>
    <row r="1146" spans="2:16" ht="15.95" customHeight="1" x14ac:dyDescent="0.15">
      <c r="B1146" s="6">
        <v>1141</v>
      </c>
      <c r="C1146" s="13" t="str">
        <f t="shared" si="209"/>
        <v/>
      </c>
      <c r="D1146" s="25" t="str">
        <f>IFERROR(VLOOKUP(C1146,金融機関コード!$B$3:$C$950,2),"")</f>
        <v/>
      </c>
      <c r="E1146" s="13" t="str">
        <f t="shared" si="210"/>
        <v/>
      </c>
      <c r="F1146" s="49" t="str">
        <f t="shared" si="220"/>
        <v/>
      </c>
      <c r="G1146" s="25" t="str">
        <f>IFERROR(VLOOKUP(F1146,金融機関コード!$G$3:$I$24268,3,FALSE),"")</f>
        <v/>
      </c>
      <c r="H1146" s="12" t="str">
        <f t="shared" si="216"/>
        <v/>
      </c>
      <c r="I1146" s="12" t="str">
        <f t="shared" si="211"/>
        <v/>
      </c>
      <c r="J1146" s="77" t="str">
        <f t="shared" si="212"/>
        <v/>
      </c>
      <c r="K1146" s="77" t="str">
        <f t="shared" si="213"/>
        <v/>
      </c>
      <c r="L1146" s="12" t="str">
        <f t="shared" si="214"/>
        <v/>
      </c>
      <c r="M1146" s="8" t="str">
        <f t="shared" si="217"/>
        <v/>
      </c>
      <c r="N1146" s="10" t="str">
        <f t="shared" si="218"/>
        <v/>
      </c>
      <c r="O1146" s="9" t="str">
        <f t="shared" si="219"/>
        <v/>
      </c>
      <c r="P1146" s="11" t="str">
        <f t="shared" ca="1" si="215"/>
        <v/>
      </c>
    </row>
    <row r="1147" spans="2:16" ht="15.95" customHeight="1" x14ac:dyDescent="0.15">
      <c r="B1147" s="6">
        <v>1142</v>
      </c>
      <c r="C1147" s="13" t="str">
        <f t="shared" si="209"/>
        <v/>
      </c>
      <c r="D1147" s="25" t="str">
        <f>IFERROR(VLOOKUP(C1147,金融機関コード!$B$3:$C$950,2),"")</f>
        <v/>
      </c>
      <c r="E1147" s="13" t="str">
        <f t="shared" si="210"/>
        <v/>
      </c>
      <c r="F1147" s="49" t="str">
        <f t="shared" si="220"/>
        <v/>
      </c>
      <c r="G1147" s="25" t="str">
        <f>IFERROR(VLOOKUP(F1147,金融機関コード!$G$3:$I$24268,3,FALSE),"")</f>
        <v/>
      </c>
      <c r="H1147" s="12" t="str">
        <f t="shared" si="216"/>
        <v/>
      </c>
      <c r="I1147" s="12" t="str">
        <f t="shared" si="211"/>
        <v/>
      </c>
      <c r="J1147" s="77" t="str">
        <f t="shared" si="212"/>
        <v/>
      </c>
      <c r="K1147" s="77" t="str">
        <f t="shared" si="213"/>
        <v/>
      </c>
      <c r="L1147" s="12" t="str">
        <f t="shared" si="214"/>
        <v/>
      </c>
      <c r="M1147" s="8" t="str">
        <f t="shared" si="217"/>
        <v/>
      </c>
      <c r="N1147" s="10" t="str">
        <f t="shared" si="218"/>
        <v/>
      </c>
      <c r="O1147" s="9" t="str">
        <f t="shared" si="219"/>
        <v/>
      </c>
      <c r="P1147" s="11" t="str">
        <f t="shared" ca="1" si="215"/>
        <v/>
      </c>
    </row>
    <row r="1148" spans="2:16" ht="15.95" customHeight="1" x14ac:dyDescent="0.15">
      <c r="B1148" s="6">
        <v>1143</v>
      </c>
      <c r="C1148" s="13" t="str">
        <f t="shared" si="209"/>
        <v/>
      </c>
      <c r="D1148" s="25" t="str">
        <f>IFERROR(VLOOKUP(C1148,金融機関コード!$B$3:$C$950,2),"")</f>
        <v/>
      </c>
      <c r="E1148" s="13" t="str">
        <f t="shared" si="210"/>
        <v/>
      </c>
      <c r="F1148" s="49" t="str">
        <f t="shared" si="220"/>
        <v/>
      </c>
      <c r="G1148" s="25" t="str">
        <f>IFERROR(VLOOKUP(F1148,金融機関コード!$G$3:$I$24268,3,FALSE),"")</f>
        <v/>
      </c>
      <c r="H1148" s="12" t="str">
        <f t="shared" si="216"/>
        <v/>
      </c>
      <c r="I1148" s="12" t="str">
        <f t="shared" si="211"/>
        <v/>
      </c>
      <c r="J1148" s="77" t="str">
        <f t="shared" si="212"/>
        <v/>
      </c>
      <c r="K1148" s="77" t="str">
        <f t="shared" si="213"/>
        <v/>
      </c>
      <c r="L1148" s="12" t="str">
        <f t="shared" si="214"/>
        <v/>
      </c>
      <c r="M1148" s="8" t="str">
        <f t="shared" si="217"/>
        <v/>
      </c>
      <c r="N1148" s="10" t="str">
        <f t="shared" si="218"/>
        <v/>
      </c>
      <c r="O1148" s="9" t="str">
        <f t="shared" si="219"/>
        <v/>
      </c>
      <c r="P1148" s="11" t="str">
        <f t="shared" ca="1" si="215"/>
        <v/>
      </c>
    </row>
    <row r="1149" spans="2:16" ht="15.95" customHeight="1" x14ac:dyDescent="0.15">
      <c r="B1149" s="6">
        <v>1144</v>
      </c>
      <c r="C1149" s="13" t="str">
        <f t="shared" si="209"/>
        <v/>
      </c>
      <c r="D1149" s="25" t="str">
        <f>IFERROR(VLOOKUP(C1149,金融機関コード!$B$3:$C$950,2),"")</f>
        <v/>
      </c>
      <c r="E1149" s="13" t="str">
        <f t="shared" si="210"/>
        <v/>
      </c>
      <c r="F1149" s="49" t="str">
        <f t="shared" si="220"/>
        <v/>
      </c>
      <c r="G1149" s="25" t="str">
        <f>IFERROR(VLOOKUP(F1149,金融機関コード!$G$3:$I$24268,3,FALSE),"")</f>
        <v/>
      </c>
      <c r="H1149" s="12" t="str">
        <f t="shared" si="216"/>
        <v/>
      </c>
      <c r="I1149" s="12" t="str">
        <f t="shared" si="211"/>
        <v/>
      </c>
      <c r="J1149" s="77" t="str">
        <f t="shared" si="212"/>
        <v/>
      </c>
      <c r="K1149" s="77" t="str">
        <f t="shared" si="213"/>
        <v/>
      </c>
      <c r="L1149" s="12" t="str">
        <f t="shared" si="214"/>
        <v/>
      </c>
      <c r="M1149" s="8" t="str">
        <f t="shared" si="217"/>
        <v/>
      </c>
      <c r="N1149" s="10" t="str">
        <f t="shared" si="218"/>
        <v/>
      </c>
      <c r="O1149" s="9" t="str">
        <f t="shared" si="219"/>
        <v/>
      </c>
      <c r="P1149" s="11" t="str">
        <f t="shared" ca="1" si="215"/>
        <v/>
      </c>
    </row>
    <row r="1150" spans="2:16" ht="15.95" customHeight="1" x14ac:dyDescent="0.15">
      <c r="B1150" s="6">
        <v>1145</v>
      </c>
      <c r="C1150" s="13" t="str">
        <f t="shared" si="209"/>
        <v/>
      </c>
      <c r="D1150" s="25" t="str">
        <f>IFERROR(VLOOKUP(C1150,金融機関コード!$B$3:$C$950,2),"")</f>
        <v/>
      </c>
      <c r="E1150" s="13" t="str">
        <f t="shared" si="210"/>
        <v/>
      </c>
      <c r="F1150" s="49" t="str">
        <f t="shared" si="220"/>
        <v/>
      </c>
      <c r="G1150" s="25" t="str">
        <f>IFERROR(VLOOKUP(F1150,金融機関コード!$G$3:$I$24268,3,FALSE),"")</f>
        <v/>
      </c>
      <c r="H1150" s="12" t="str">
        <f t="shared" si="216"/>
        <v/>
      </c>
      <c r="I1150" s="12" t="str">
        <f t="shared" si="211"/>
        <v/>
      </c>
      <c r="J1150" s="77" t="str">
        <f t="shared" si="212"/>
        <v/>
      </c>
      <c r="K1150" s="77" t="str">
        <f t="shared" si="213"/>
        <v/>
      </c>
      <c r="L1150" s="12" t="str">
        <f t="shared" si="214"/>
        <v/>
      </c>
      <c r="M1150" s="8" t="str">
        <f t="shared" si="217"/>
        <v/>
      </c>
      <c r="N1150" s="10" t="str">
        <f t="shared" si="218"/>
        <v/>
      </c>
      <c r="O1150" s="9" t="str">
        <f t="shared" si="219"/>
        <v/>
      </c>
      <c r="P1150" s="11" t="str">
        <f t="shared" ca="1" si="215"/>
        <v/>
      </c>
    </row>
    <row r="1151" spans="2:16" ht="15.95" customHeight="1" x14ac:dyDescent="0.15">
      <c r="B1151" s="6">
        <v>1146</v>
      </c>
      <c r="C1151" s="13" t="str">
        <f t="shared" si="209"/>
        <v/>
      </c>
      <c r="D1151" s="25" t="str">
        <f>IFERROR(VLOOKUP(C1151,金融機関コード!$B$3:$C$950,2),"")</f>
        <v/>
      </c>
      <c r="E1151" s="13" t="str">
        <f t="shared" si="210"/>
        <v/>
      </c>
      <c r="F1151" s="49" t="str">
        <f t="shared" si="220"/>
        <v/>
      </c>
      <c r="G1151" s="25" t="str">
        <f>IFERROR(VLOOKUP(F1151,金融機関コード!$G$3:$I$24268,3,FALSE),"")</f>
        <v/>
      </c>
      <c r="H1151" s="12" t="str">
        <f t="shared" si="216"/>
        <v/>
      </c>
      <c r="I1151" s="12" t="str">
        <f t="shared" si="211"/>
        <v/>
      </c>
      <c r="J1151" s="77" t="str">
        <f t="shared" si="212"/>
        <v/>
      </c>
      <c r="K1151" s="77" t="str">
        <f t="shared" si="213"/>
        <v/>
      </c>
      <c r="L1151" s="12" t="str">
        <f t="shared" si="214"/>
        <v/>
      </c>
      <c r="M1151" s="8" t="str">
        <f t="shared" si="217"/>
        <v/>
      </c>
      <c r="N1151" s="10" t="str">
        <f t="shared" si="218"/>
        <v/>
      </c>
      <c r="O1151" s="9" t="str">
        <f t="shared" si="219"/>
        <v/>
      </c>
      <c r="P1151" s="11" t="str">
        <f t="shared" ca="1" si="215"/>
        <v/>
      </c>
    </row>
    <row r="1152" spans="2:16" ht="15.95" customHeight="1" x14ac:dyDescent="0.15">
      <c r="B1152" s="6">
        <v>1147</v>
      </c>
      <c r="C1152" s="13" t="str">
        <f t="shared" si="209"/>
        <v/>
      </c>
      <c r="D1152" s="25" t="str">
        <f>IFERROR(VLOOKUP(C1152,金融機関コード!$B$3:$C$950,2),"")</f>
        <v/>
      </c>
      <c r="E1152" s="13" t="str">
        <f t="shared" si="210"/>
        <v/>
      </c>
      <c r="F1152" s="49" t="str">
        <f t="shared" si="220"/>
        <v/>
      </c>
      <c r="G1152" s="25" t="str">
        <f>IFERROR(VLOOKUP(F1152,金融機関コード!$G$3:$I$24268,3,FALSE),"")</f>
        <v/>
      </c>
      <c r="H1152" s="12" t="str">
        <f t="shared" si="216"/>
        <v/>
      </c>
      <c r="I1152" s="12" t="str">
        <f t="shared" si="211"/>
        <v/>
      </c>
      <c r="J1152" s="77" t="str">
        <f t="shared" si="212"/>
        <v/>
      </c>
      <c r="K1152" s="77" t="str">
        <f t="shared" si="213"/>
        <v/>
      </c>
      <c r="L1152" s="12" t="str">
        <f t="shared" si="214"/>
        <v/>
      </c>
      <c r="M1152" s="8" t="str">
        <f t="shared" si="217"/>
        <v/>
      </c>
      <c r="N1152" s="10" t="str">
        <f t="shared" si="218"/>
        <v/>
      </c>
      <c r="O1152" s="9" t="str">
        <f t="shared" si="219"/>
        <v/>
      </c>
      <c r="P1152" s="11" t="str">
        <f t="shared" ca="1" si="215"/>
        <v/>
      </c>
    </row>
    <row r="1153" spans="2:16" ht="15.95" customHeight="1" x14ac:dyDescent="0.15">
      <c r="B1153" s="6">
        <v>1148</v>
      </c>
      <c r="C1153" s="13" t="str">
        <f t="shared" si="209"/>
        <v/>
      </c>
      <c r="D1153" s="25" t="str">
        <f>IFERROR(VLOOKUP(C1153,金融機関コード!$B$3:$C$950,2),"")</f>
        <v/>
      </c>
      <c r="E1153" s="13" t="str">
        <f t="shared" si="210"/>
        <v/>
      </c>
      <c r="F1153" s="49" t="str">
        <f t="shared" si="220"/>
        <v/>
      </c>
      <c r="G1153" s="25" t="str">
        <f>IFERROR(VLOOKUP(F1153,金融機関コード!$G$3:$I$24268,3,FALSE),"")</f>
        <v/>
      </c>
      <c r="H1153" s="12" t="str">
        <f t="shared" si="216"/>
        <v/>
      </c>
      <c r="I1153" s="12" t="str">
        <f t="shared" si="211"/>
        <v/>
      </c>
      <c r="J1153" s="77" t="str">
        <f t="shared" si="212"/>
        <v/>
      </c>
      <c r="K1153" s="77" t="str">
        <f t="shared" si="213"/>
        <v/>
      </c>
      <c r="L1153" s="12" t="str">
        <f t="shared" si="214"/>
        <v/>
      </c>
      <c r="M1153" s="8" t="str">
        <f t="shared" si="217"/>
        <v/>
      </c>
      <c r="N1153" s="10" t="str">
        <f t="shared" si="218"/>
        <v/>
      </c>
      <c r="O1153" s="9" t="str">
        <f t="shared" si="219"/>
        <v/>
      </c>
      <c r="P1153" s="11" t="str">
        <f t="shared" ca="1" si="215"/>
        <v/>
      </c>
    </row>
    <row r="1154" spans="2:16" ht="15.95" customHeight="1" x14ac:dyDescent="0.15">
      <c r="B1154" s="6">
        <v>1149</v>
      </c>
      <c r="C1154" s="13" t="str">
        <f t="shared" si="209"/>
        <v/>
      </c>
      <c r="D1154" s="25" t="str">
        <f>IFERROR(VLOOKUP(C1154,金融機関コード!$B$3:$C$950,2),"")</f>
        <v/>
      </c>
      <c r="E1154" s="13" t="str">
        <f t="shared" si="210"/>
        <v/>
      </c>
      <c r="F1154" s="49" t="str">
        <f t="shared" si="220"/>
        <v/>
      </c>
      <c r="G1154" s="25" t="str">
        <f>IFERROR(VLOOKUP(F1154,金融機関コード!$G$3:$I$24268,3,FALSE),"")</f>
        <v/>
      </c>
      <c r="H1154" s="12" t="str">
        <f t="shared" si="216"/>
        <v/>
      </c>
      <c r="I1154" s="12" t="str">
        <f t="shared" si="211"/>
        <v/>
      </c>
      <c r="J1154" s="77" t="str">
        <f t="shared" si="212"/>
        <v/>
      </c>
      <c r="K1154" s="77" t="str">
        <f t="shared" si="213"/>
        <v/>
      </c>
      <c r="L1154" s="12" t="str">
        <f t="shared" si="214"/>
        <v/>
      </c>
      <c r="M1154" s="8" t="str">
        <f t="shared" si="217"/>
        <v/>
      </c>
      <c r="N1154" s="10" t="str">
        <f t="shared" si="218"/>
        <v/>
      </c>
      <c r="O1154" s="9" t="str">
        <f t="shared" si="219"/>
        <v/>
      </c>
      <c r="P1154" s="11" t="str">
        <f t="shared" ca="1" si="215"/>
        <v/>
      </c>
    </row>
    <row r="1155" spans="2:16" ht="15.95" customHeight="1" x14ac:dyDescent="0.15">
      <c r="B1155" s="6">
        <v>1150</v>
      </c>
      <c r="C1155" s="13" t="str">
        <f t="shared" si="209"/>
        <v/>
      </c>
      <c r="D1155" s="25" t="str">
        <f>IFERROR(VLOOKUP(C1155,金融機関コード!$B$3:$C$950,2),"")</f>
        <v/>
      </c>
      <c r="E1155" s="13" t="str">
        <f t="shared" si="210"/>
        <v/>
      </c>
      <c r="F1155" s="49" t="str">
        <f t="shared" si="220"/>
        <v/>
      </c>
      <c r="G1155" s="25" t="str">
        <f>IFERROR(VLOOKUP(F1155,金融機関コード!$G$3:$I$24268,3,FALSE),"")</f>
        <v/>
      </c>
      <c r="H1155" s="12" t="str">
        <f t="shared" si="216"/>
        <v/>
      </c>
      <c r="I1155" s="12" t="str">
        <f t="shared" si="211"/>
        <v/>
      </c>
      <c r="J1155" s="77" t="str">
        <f t="shared" si="212"/>
        <v/>
      </c>
      <c r="K1155" s="77" t="str">
        <f t="shared" si="213"/>
        <v/>
      </c>
      <c r="L1155" s="12" t="str">
        <f t="shared" si="214"/>
        <v/>
      </c>
      <c r="M1155" s="8" t="str">
        <f t="shared" si="217"/>
        <v/>
      </c>
      <c r="N1155" s="10" t="str">
        <f t="shared" si="218"/>
        <v/>
      </c>
      <c r="O1155" s="9" t="str">
        <f t="shared" si="219"/>
        <v/>
      </c>
      <c r="P1155" s="11" t="str">
        <f t="shared" ca="1" si="215"/>
        <v/>
      </c>
    </row>
    <row r="1156" spans="2:16" ht="15.95" customHeight="1" x14ac:dyDescent="0.15">
      <c r="B1156" s="6">
        <v>1151</v>
      </c>
      <c r="C1156" s="13" t="str">
        <f t="shared" si="209"/>
        <v/>
      </c>
      <c r="D1156" s="25" t="str">
        <f>IFERROR(VLOOKUP(C1156,金融機関コード!$B$3:$C$950,2),"")</f>
        <v/>
      </c>
      <c r="E1156" s="13" t="str">
        <f t="shared" si="210"/>
        <v/>
      </c>
      <c r="F1156" s="49" t="str">
        <f t="shared" si="220"/>
        <v/>
      </c>
      <c r="G1156" s="25" t="str">
        <f>IFERROR(VLOOKUP(F1156,金融機関コード!$G$3:$I$24268,3,FALSE),"")</f>
        <v/>
      </c>
      <c r="H1156" s="12" t="str">
        <f t="shared" si="216"/>
        <v/>
      </c>
      <c r="I1156" s="12" t="str">
        <f t="shared" si="211"/>
        <v/>
      </c>
      <c r="J1156" s="77" t="str">
        <f t="shared" si="212"/>
        <v/>
      </c>
      <c r="K1156" s="77" t="str">
        <f t="shared" si="213"/>
        <v/>
      </c>
      <c r="L1156" s="12" t="str">
        <f t="shared" si="214"/>
        <v/>
      </c>
      <c r="M1156" s="8" t="str">
        <f t="shared" si="217"/>
        <v/>
      </c>
      <c r="N1156" s="10" t="str">
        <f t="shared" si="218"/>
        <v/>
      </c>
      <c r="O1156" s="9" t="str">
        <f t="shared" si="219"/>
        <v/>
      </c>
      <c r="P1156" s="11" t="str">
        <f t="shared" ca="1" si="215"/>
        <v/>
      </c>
    </row>
    <row r="1157" spans="2:16" ht="15.95" customHeight="1" x14ac:dyDescent="0.15">
      <c r="B1157" s="6">
        <v>1152</v>
      </c>
      <c r="C1157" s="13" t="str">
        <f t="shared" si="209"/>
        <v/>
      </c>
      <c r="D1157" s="25" t="str">
        <f>IFERROR(VLOOKUP(C1157,金融機関コード!$B$3:$C$950,2),"")</f>
        <v/>
      </c>
      <c r="E1157" s="13" t="str">
        <f t="shared" si="210"/>
        <v/>
      </c>
      <c r="F1157" s="49" t="str">
        <f t="shared" si="220"/>
        <v/>
      </c>
      <c r="G1157" s="25" t="str">
        <f>IFERROR(VLOOKUP(F1157,金融機関コード!$G$3:$I$24268,3,FALSE),"")</f>
        <v/>
      </c>
      <c r="H1157" s="12" t="str">
        <f t="shared" si="216"/>
        <v/>
      </c>
      <c r="I1157" s="12" t="str">
        <f t="shared" si="211"/>
        <v/>
      </c>
      <c r="J1157" s="77" t="str">
        <f t="shared" si="212"/>
        <v/>
      </c>
      <c r="K1157" s="77" t="str">
        <f t="shared" si="213"/>
        <v/>
      </c>
      <c r="L1157" s="12" t="str">
        <f t="shared" si="214"/>
        <v/>
      </c>
      <c r="M1157" s="8" t="str">
        <f t="shared" si="217"/>
        <v/>
      </c>
      <c r="N1157" s="10" t="str">
        <f t="shared" si="218"/>
        <v/>
      </c>
      <c r="O1157" s="9" t="str">
        <f t="shared" si="219"/>
        <v/>
      </c>
      <c r="P1157" s="11" t="str">
        <f t="shared" ca="1" si="215"/>
        <v/>
      </c>
    </row>
    <row r="1158" spans="2:16" ht="15.95" customHeight="1" x14ac:dyDescent="0.15">
      <c r="B1158" s="6">
        <v>1153</v>
      </c>
      <c r="C1158" s="13" t="str">
        <f t="shared" ref="C1158:C1221" si="221">IF(VLOOKUP(B1158,全範囲,13)=0,"",VLOOKUP(B1158,全範囲,13))</f>
        <v/>
      </c>
      <c r="D1158" s="25" t="str">
        <f>IFERROR(VLOOKUP(C1158,金融機関コード!$B$3:$C$950,2),"")</f>
        <v/>
      </c>
      <c r="E1158" s="13" t="str">
        <f t="shared" ref="E1158:E1221" si="222">IF(VLOOKUP(B1158,全範囲,14)=0,"",VLOOKUP(B1158,全範囲,14))</f>
        <v/>
      </c>
      <c r="F1158" s="49" t="str">
        <f t="shared" si="220"/>
        <v/>
      </c>
      <c r="G1158" s="25" t="str">
        <f>IFERROR(VLOOKUP(F1158,金融機関コード!$G$3:$I$24268,3,FALSE),"")</f>
        <v/>
      </c>
      <c r="H1158" s="12" t="str">
        <f t="shared" si="216"/>
        <v/>
      </c>
      <c r="I1158" s="12" t="str">
        <f t="shared" ref="I1158:I1221" si="223">IF(VLOOKUP(B1158,全範囲,9)=0,"",VLOOKUP(B1158,全範囲,9))</f>
        <v/>
      </c>
      <c r="J1158" s="77" t="str">
        <f t="shared" ref="J1158:J1221" si="224">IF(VLOOKUP(B1158,全範囲,11)=0,"",VLOOKUP(B1158,全範囲,11))</f>
        <v/>
      </c>
      <c r="K1158" s="77" t="str">
        <f t="shared" ref="K1158:K1221" si="225">IF(VLOOKUP(B1158,全範囲,12)=0,"",VLOOKUP(B1158,全範囲,12))</f>
        <v/>
      </c>
      <c r="L1158" s="12" t="str">
        <f t="shared" ref="L1158:L1221" si="226">IF(VLOOKUP(B1158,全範囲,3)=0,"",VLOOKUP(B1158,全範囲,3))</f>
        <v/>
      </c>
      <c r="M1158" s="8" t="str">
        <f t="shared" si="217"/>
        <v/>
      </c>
      <c r="N1158" s="10" t="str">
        <f t="shared" si="218"/>
        <v/>
      </c>
      <c r="O1158" s="9" t="str">
        <f t="shared" si="219"/>
        <v/>
      </c>
      <c r="P1158" s="11" t="str">
        <f t="shared" ref="P1158:P1221" ca="1" si="227">IF(VLOOKUP(B1158,全範囲,17)=0,"",VLOOKUP(B1158,全範囲,17))</f>
        <v/>
      </c>
    </row>
    <row r="1159" spans="2:16" ht="15.95" customHeight="1" x14ac:dyDescent="0.15">
      <c r="B1159" s="6">
        <v>1154</v>
      </c>
      <c r="C1159" s="13" t="str">
        <f t="shared" si="221"/>
        <v/>
      </c>
      <c r="D1159" s="25" t="str">
        <f>IFERROR(VLOOKUP(C1159,金融機関コード!$B$3:$C$950,2),"")</f>
        <v/>
      </c>
      <c r="E1159" s="13" t="str">
        <f t="shared" si="222"/>
        <v/>
      </c>
      <c r="F1159" s="49" t="str">
        <f t="shared" si="220"/>
        <v/>
      </c>
      <c r="G1159" s="25" t="str">
        <f>IFERROR(VLOOKUP(F1159,金融機関コード!$G$3:$I$24268,3,FALSE),"")</f>
        <v/>
      </c>
      <c r="H1159" s="12" t="str">
        <f t="shared" si="216"/>
        <v/>
      </c>
      <c r="I1159" s="12" t="str">
        <f t="shared" si="223"/>
        <v/>
      </c>
      <c r="J1159" s="77" t="str">
        <f t="shared" si="224"/>
        <v/>
      </c>
      <c r="K1159" s="77" t="str">
        <f t="shared" si="225"/>
        <v/>
      </c>
      <c r="L1159" s="12" t="str">
        <f t="shared" si="226"/>
        <v/>
      </c>
      <c r="M1159" s="8" t="str">
        <f t="shared" si="217"/>
        <v/>
      </c>
      <c r="N1159" s="10" t="str">
        <f t="shared" si="218"/>
        <v/>
      </c>
      <c r="O1159" s="9" t="str">
        <f t="shared" si="219"/>
        <v/>
      </c>
      <c r="P1159" s="11" t="str">
        <f t="shared" ca="1" si="227"/>
        <v/>
      </c>
    </row>
    <row r="1160" spans="2:16" ht="15.95" customHeight="1" x14ac:dyDescent="0.15">
      <c r="B1160" s="6">
        <v>1155</v>
      </c>
      <c r="C1160" s="13" t="str">
        <f t="shared" si="221"/>
        <v/>
      </c>
      <c r="D1160" s="25" t="str">
        <f>IFERROR(VLOOKUP(C1160,金融機関コード!$B$3:$C$950,2),"")</f>
        <v/>
      </c>
      <c r="E1160" s="13" t="str">
        <f t="shared" si="222"/>
        <v/>
      </c>
      <c r="F1160" s="49" t="str">
        <f t="shared" si="220"/>
        <v/>
      </c>
      <c r="G1160" s="25" t="str">
        <f>IFERROR(VLOOKUP(F1160,金融機関コード!$G$3:$I$24268,3,FALSE),"")</f>
        <v/>
      </c>
      <c r="H1160" s="12" t="str">
        <f t="shared" si="216"/>
        <v/>
      </c>
      <c r="I1160" s="12" t="str">
        <f t="shared" si="223"/>
        <v/>
      </c>
      <c r="J1160" s="77" t="str">
        <f t="shared" si="224"/>
        <v/>
      </c>
      <c r="K1160" s="77" t="str">
        <f t="shared" si="225"/>
        <v/>
      </c>
      <c r="L1160" s="12" t="str">
        <f t="shared" si="226"/>
        <v/>
      </c>
      <c r="M1160" s="8" t="str">
        <f t="shared" si="217"/>
        <v/>
      </c>
      <c r="N1160" s="10" t="str">
        <f t="shared" si="218"/>
        <v/>
      </c>
      <c r="O1160" s="9" t="str">
        <f t="shared" si="219"/>
        <v/>
      </c>
      <c r="P1160" s="11" t="str">
        <f t="shared" ca="1" si="227"/>
        <v/>
      </c>
    </row>
    <row r="1161" spans="2:16" ht="15.95" customHeight="1" x14ac:dyDescent="0.15">
      <c r="B1161" s="6">
        <v>1156</v>
      </c>
      <c r="C1161" s="13" t="str">
        <f t="shared" si="221"/>
        <v/>
      </c>
      <c r="D1161" s="25" t="str">
        <f>IFERROR(VLOOKUP(C1161,金融機関コード!$B$3:$C$950,2),"")</f>
        <v/>
      </c>
      <c r="E1161" s="13" t="str">
        <f t="shared" si="222"/>
        <v/>
      </c>
      <c r="F1161" s="49" t="str">
        <f t="shared" si="220"/>
        <v/>
      </c>
      <c r="G1161" s="25" t="str">
        <f>IFERROR(VLOOKUP(F1161,金融機関コード!$G$3:$I$24268,3,FALSE),"")</f>
        <v/>
      </c>
      <c r="H1161" s="12" t="str">
        <f t="shared" si="216"/>
        <v/>
      </c>
      <c r="I1161" s="12" t="str">
        <f t="shared" si="223"/>
        <v/>
      </c>
      <c r="J1161" s="77" t="str">
        <f t="shared" si="224"/>
        <v/>
      </c>
      <c r="K1161" s="77" t="str">
        <f t="shared" si="225"/>
        <v/>
      </c>
      <c r="L1161" s="12" t="str">
        <f t="shared" si="226"/>
        <v/>
      </c>
      <c r="M1161" s="8" t="str">
        <f t="shared" si="217"/>
        <v/>
      </c>
      <c r="N1161" s="10" t="str">
        <f t="shared" si="218"/>
        <v/>
      </c>
      <c r="O1161" s="9" t="str">
        <f t="shared" si="219"/>
        <v/>
      </c>
      <c r="P1161" s="11" t="str">
        <f t="shared" ca="1" si="227"/>
        <v/>
      </c>
    </row>
    <row r="1162" spans="2:16" ht="15.95" customHeight="1" x14ac:dyDescent="0.15">
      <c r="B1162" s="6">
        <v>1157</v>
      </c>
      <c r="C1162" s="13" t="str">
        <f t="shared" si="221"/>
        <v/>
      </c>
      <c r="D1162" s="25" t="str">
        <f>IFERROR(VLOOKUP(C1162,金融機関コード!$B$3:$C$950,2),"")</f>
        <v/>
      </c>
      <c r="E1162" s="13" t="str">
        <f t="shared" si="222"/>
        <v/>
      </c>
      <c r="F1162" s="49" t="str">
        <f t="shared" si="220"/>
        <v/>
      </c>
      <c r="G1162" s="25" t="str">
        <f>IFERROR(VLOOKUP(F1162,金融機関コード!$G$3:$I$24268,3,FALSE),"")</f>
        <v/>
      </c>
      <c r="H1162" s="12" t="str">
        <f t="shared" ref="H1162:H1225" si="228">IF(VLOOKUP(B1162,全範囲,10)=0,"",VLOOKUP(B1162,全範囲,10))</f>
        <v/>
      </c>
      <c r="I1162" s="12" t="str">
        <f t="shared" si="223"/>
        <v/>
      </c>
      <c r="J1162" s="77" t="str">
        <f t="shared" si="224"/>
        <v/>
      </c>
      <c r="K1162" s="77" t="str">
        <f t="shared" si="225"/>
        <v/>
      </c>
      <c r="L1162" s="12" t="str">
        <f t="shared" si="226"/>
        <v/>
      </c>
      <c r="M1162" s="8" t="str">
        <f t="shared" ref="M1162:M1225" si="229">IF(VLOOKUP(B1162,全範囲,4)=0,"",VLOOKUP(B1162,全範囲,4))</f>
        <v/>
      </c>
      <c r="N1162" s="10" t="str">
        <f t="shared" ref="N1162:N1225" si="230">IF(VLOOKUP(B1162,全範囲,5)=0,"",VLOOKUP(B1162,全範囲,5))</f>
        <v/>
      </c>
      <c r="O1162" s="9" t="str">
        <f t="shared" ref="O1162:O1225" si="231">IF(VLOOKUP(B1162,全範囲,6)=0,"",VLOOKUP(B1162,全範囲,6))</f>
        <v/>
      </c>
      <c r="P1162" s="11" t="str">
        <f t="shared" ca="1" si="227"/>
        <v/>
      </c>
    </row>
    <row r="1163" spans="2:16" ht="15.95" customHeight="1" x14ac:dyDescent="0.15">
      <c r="B1163" s="6">
        <v>1158</v>
      </c>
      <c r="C1163" s="13" t="str">
        <f t="shared" si="221"/>
        <v/>
      </c>
      <c r="D1163" s="25" t="str">
        <f>IFERROR(VLOOKUP(C1163,金融機関コード!$B$3:$C$950,2),"")</f>
        <v/>
      </c>
      <c r="E1163" s="13" t="str">
        <f t="shared" si="222"/>
        <v/>
      </c>
      <c r="F1163" s="49" t="str">
        <f t="shared" si="220"/>
        <v/>
      </c>
      <c r="G1163" s="25" t="str">
        <f>IFERROR(VLOOKUP(F1163,金融機関コード!$G$3:$I$24268,3,FALSE),"")</f>
        <v/>
      </c>
      <c r="H1163" s="12" t="str">
        <f t="shared" si="228"/>
        <v/>
      </c>
      <c r="I1163" s="12" t="str">
        <f t="shared" si="223"/>
        <v/>
      </c>
      <c r="J1163" s="77" t="str">
        <f t="shared" si="224"/>
        <v/>
      </c>
      <c r="K1163" s="77" t="str">
        <f t="shared" si="225"/>
        <v/>
      </c>
      <c r="L1163" s="12" t="str">
        <f t="shared" si="226"/>
        <v/>
      </c>
      <c r="M1163" s="8" t="str">
        <f t="shared" si="229"/>
        <v/>
      </c>
      <c r="N1163" s="10" t="str">
        <f t="shared" si="230"/>
        <v/>
      </c>
      <c r="O1163" s="9" t="str">
        <f t="shared" si="231"/>
        <v/>
      </c>
      <c r="P1163" s="11" t="str">
        <f t="shared" ca="1" si="227"/>
        <v/>
      </c>
    </row>
    <row r="1164" spans="2:16" ht="15.95" customHeight="1" x14ac:dyDescent="0.15">
      <c r="B1164" s="6">
        <v>1159</v>
      </c>
      <c r="C1164" s="13" t="str">
        <f t="shared" si="221"/>
        <v/>
      </c>
      <c r="D1164" s="25" t="str">
        <f>IFERROR(VLOOKUP(C1164,金融機関コード!$B$3:$C$950,2),"")</f>
        <v/>
      </c>
      <c r="E1164" s="13" t="str">
        <f t="shared" si="222"/>
        <v/>
      </c>
      <c r="F1164" s="49" t="str">
        <f t="shared" si="220"/>
        <v/>
      </c>
      <c r="G1164" s="25" t="str">
        <f>IFERROR(VLOOKUP(F1164,金融機関コード!$G$3:$I$24268,3,FALSE),"")</f>
        <v/>
      </c>
      <c r="H1164" s="12" t="str">
        <f t="shared" si="228"/>
        <v/>
      </c>
      <c r="I1164" s="12" t="str">
        <f t="shared" si="223"/>
        <v/>
      </c>
      <c r="J1164" s="77" t="str">
        <f t="shared" si="224"/>
        <v/>
      </c>
      <c r="K1164" s="77" t="str">
        <f t="shared" si="225"/>
        <v/>
      </c>
      <c r="L1164" s="12" t="str">
        <f t="shared" si="226"/>
        <v/>
      </c>
      <c r="M1164" s="8" t="str">
        <f t="shared" si="229"/>
        <v/>
      </c>
      <c r="N1164" s="10" t="str">
        <f t="shared" si="230"/>
        <v/>
      </c>
      <c r="O1164" s="9" t="str">
        <f t="shared" si="231"/>
        <v/>
      </c>
      <c r="P1164" s="11" t="str">
        <f t="shared" ca="1" si="227"/>
        <v/>
      </c>
    </row>
    <row r="1165" spans="2:16" ht="15.95" customHeight="1" x14ac:dyDescent="0.15">
      <c r="B1165" s="6">
        <v>1160</v>
      </c>
      <c r="C1165" s="13" t="str">
        <f t="shared" si="221"/>
        <v/>
      </c>
      <c r="D1165" s="25" t="str">
        <f>IFERROR(VLOOKUP(C1165,金融機関コード!$B$3:$C$950,2),"")</f>
        <v/>
      </c>
      <c r="E1165" s="13" t="str">
        <f t="shared" si="222"/>
        <v/>
      </c>
      <c r="F1165" s="49" t="str">
        <f t="shared" si="220"/>
        <v/>
      </c>
      <c r="G1165" s="25" t="str">
        <f>IFERROR(VLOOKUP(F1165,金融機関コード!$G$3:$I$24268,3,FALSE),"")</f>
        <v/>
      </c>
      <c r="H1165" s="12" t="str">
        <f t="shared" si="228"/>
        <v/>
      </c>
      <c r="I1165" s="12" t="str">
        <f t="shared" si="223"/>
        <v/>
      </c>
      <c r="J1165" s="77" t="str">
        <f t="shared" si="224"/>
        <v/>
      </c>
      <c r="K1165" s="77" t="str">
        <f t="shared" si="225"/>
        <v/>
      </c>
      <c r="L1165" s="12" t="str">
        <f t="shared" si="226"/>
        <v/>
      </c>
      <c r="M1165" s="8" t="str">
        <f t="shared" si="229"/>
        <v/>
      </c>
      <c r="N1165" s="10" t="str">
        <f t="shared" si="230"/>
        <v/>
      </c>
      <c r="O1165" s="9" t="str">
        <f t="shared" si="231"/>
        <v/>
      </c>
      <c r="P1165" s="11" t="str">
        <f t="shared" ca="1" si="227"/>
        <v/>
      </c>
    </row>
    <row r="1166" spans="2:16" ht="15.95" customHeight="1" x14ac:dyDescent="0.15">
      <c r="B1166" s="6">
        <v>1161</v>
      </c>
      <c r="C1166" s="13" t="str">
        <f t="shared" si="221"/>
        <v/>
      </c>
      <c r="D1166" s="25" t="str">
        <f>IFERROR(VLOOKUP(C1166,金融機関コード!$B$3:$C$950,2),"")</f>
        <v/>
      </c>
      <c r="E1166" s="13" t="str">
        <f t="shared" si="222"/>
        <v/>
      </c>
      <c r="F1166" s="49" t="str">
        <f t="shared" si="220"/>
        <v/>
      </c>
      <c r="G1166" s="25" t="str">
        <f>IFERROR(VLOOKUP(F1166,金融機関コード!$G$3:$I$24268,3,FALSE),"")</f>
        <v/>
      </c>
      <c r="H1166" s="12" t="str">
        <f t="shared" si="228"/>
        <v/>
      </c>
      <c r="I1166" s="12" t="str">
        <f t="shared" si="223"/>
        <v/>
      </c>
      <c r="J1166" s="77" t="str">
        <f t="shared" si="224"/>
        <v/>
      </c>
      <c r="K1166" s="77" t="str">
        <f t="shared" si="225"/>
        <v/>
      </c>
      <c r="L1166" s="12" t="str">
        <f t="shared" si="226"/>
        <v/>
      </c>
      <c r="M1166" s="8" t="str">
        <f t="shared" si="229"/>
        <v/>
      </c>
      <c r="N1166" s="10" t="str">
        <f t="shared" si="230"/>
        <v/>
      </c>
      <c r="O1166" s="9" t="str">
        <f t="shared" si="231"/>
        <v/>
      </c>
      <c r="P1166" s="11" t="str">
        <f t="shared" ca="1" si="227"/>
        <v/>
      </c>
    </row>
    <row r="1167" spans="2:16" ht="15.95" customHeight="1" x14ac:dyDescent="0.15">
      <c r="B1167" s="6">
        <v>1162</v>
      </c>
      <c r="C1167" s="13" t="str">
        <f t="shared" si="221"/>
        <v/>
      </c>
      <c r="D1167" s="25" t="str">
        <f>IFERROR(VLOOKUP(C1167,金融機関コード!$B$3:$C$950,2),"")</f>
        <v/>
      </c>
      <c r="E1167" s="13" t="str">
        <f t="shared" si="222"/>
        <v/>
      </c>
      <c r="F1167" s="49" t="str">
        <f t="shared" si="220"/>
        <v/>
      </c>
      <c r="G1167" s="25" t="str">
        <f>IFERROR(VLOOKUP(F1167,金融機関コード!$G$3:$I$24268,3,FALSE),"")</f>
        <v/>
      </c>
      <c r="H1167" s="12" t="str">
        <f t="shared" si="228"/>
        <v/>
      </c>
      <c r="I1167" s="12" t="str">
        <f t="shared" si="223"/>
        <v/>
      </c>
      <c r="J1167" s="77" t="str">
        <f t="shared" si="224"/>
        <v/>
      </c>
      <c r="K1167" s="77" t="str">
        <f t="shared" si="225"/>
        <v/>
      </c>
      <c r="L1167" s="12" t="str">
        <f t="shared" si="226"/>
        <v/>
      </c>
      <c r="M1167" s="8" t="str">
        <f t="shared" si="229"/>
        <v/>
      </c>
      <c r="N1167" s="10" t="str">
        <f t="shared" si="230"/>
        <v/>
      </c>
      <c r="O1167" s="9" t="str">
        <f t="shared" si="231"/>
        <v/>
      </c>
      <c r="P1167" s="11" t="str">
        <f t="shared" ca="1" si="227"/>
        <v/>
      </c>
    </row>
    <row r="1168" spans="2:16" ht="15.95" customHeight="1" x14ac:dyDescent="0.15">
      <c r="B1168" s="6">
        <v>1163</v>
      </c>
      <c r="C1168" s="13" t="str">
        <f t="shared" si="221"/>
        <v/>
      </c>
      <c r="D1168" s="25" t="str">
        <f>IFERROR(VLOOKUP(C1168,金融機関コード!$B$3:$C$950,2),"")</f>
        <v/>
      </c>
      <c r="E1168" s="13" t="str">
        <f t="shared" si="222"/>
        <v/>
      </c>
      <c r="F1168" s="49" t="str">
        <f t="shared" si="220"/>
        <v/>
      </c>
      <c r="G1168" s="25" t="str">
        <f>IFERROR(VLOOKUP(F1168,金融機関コード!$G$3:$I$24268,3,FALSE),"")</f>
        <v/>
      </c>
      <c r="H1168" s="12" t="str">
        <f t="shared" si="228"/>
        <v/>
      </c>
      <c r="I1168" s="12" t="str">
        <f t="shared" si="223"/>
        <v/>
      </c>
      <c r="J1168" s="77" t="str">
        <f t="shared" si="224"/>
        <v/>
      </c>
      <c r="K1168" s="77" t="str">
        <f t="shared" si="225"/>
        <v/>
      </c>
      <c r="L1168" s="12" t="str">
        <f t="shared" si="226"/>
        <v/>
      </c>
      <c r="M1168" s="8" t="str">
        <f t="shared" si="229"/>
        <v/>
      </c>
      <c r="N1168" s="10" t="str">
        <f t="shared" si="230"/>
        <v/>
      </c>
      <c r="O1168" s="9" t="str">
        <f t="shared" si="231"/>
        <v/>
      </c>
      <c r="P1168" s="11" t="str">
        <f t="shared" ca="1" si="227"/>
        <v/>
      </c>
    </row>
    <row r="1169" spans="2:16" ht="15.95" customHeight="1" x14ac:dyDescent="0.15">
      <c r="B1169" s="6">
        <v>1164</v>
      </c>
      <c r="C1169" s="13" t="str">
        <f t="shared" si="221"/>
        <v/>
      </c>
      <c r="D1169" s="25" t="str">
        <f>IFERROR(VLOOKUP(C1169,金融機関コード!$B$3:$C$950,2),"")</f>
        <v/>
      </c>
      <c r="E1169" s="13" t="str">
        <f t="shared" si="222"/>
        <v/>
      </c>
      <c r="F1169" s="49" t="str">
        <f t="shared" si="220"/>
        <v/>
      </c>
      <c r="G1169" s="25" t="str">
        <f>IFERROR(VLOOKUP(F1169,金融機関コード!$G$3:$I$24268,3,FALSE),"")</f>
        <v/>
      </c>
      <c r="H1169" s="12" t="str">
        <f t="shared" si="228"/>
        <v/>
      </c>
      <c r="I1169" s="12" t="str">
        <f t="shared" si="223"/>
        <v/>
      </c>
      <c r="J1169" s="77" t="str">
        <f t="shared" si="224"/>
        <v/>
      </c>
      <c r="K1169" s="77" t="str">
        <f t="shared" si="225"/>
        <v/>
      </c>
      <c r="L1169" s="12" t="str">
        <f t="shared" si="226"/>
        <v/>
      </c>
      <c r="M1169" s="8" t="str">
        <f t="shared" si="229"/>
        <v/>
      </c>
      <c r="N1169" s="10" t="str">
        <f t="shared" si="230"/>
        <v/>
      </c>
      <c r="O1169" s="9" t="str">
        <f t="shared" si="231"/>
        <v/>
      </c>
      <c r="P1169" s="11" t="str">
        <f t="shared" ca="1" si="227"/>
        <v/>
      </c>
    </row>
    <row r="1170" spans="2:16" ht="15.95" customHeight="1" x14ac:dyDescent="0.15">
      <c r="B1170" s="6">
        <v>1165</v>
      </c>
      <c r="C1170" s="13" t="str">
        <f t="shared" si="221"/>
        <v/>
      </c>
      <c r="D1170" s="25" t="str">
        <f>IFERROR(VLOOKUP(C1170,金融機関コード!$B$3:$C$950,2),"")</f>
        <v/>
      </c>
      <c r="E1170" s="13" t="str">
        <f t="shared" si="222"/>
        <v/>
      </c>
      <c r="F1170" s="49" t="str">
        <f t="shared" si="220"/>
        <v/>
      </c>
      <c r="G1170" s="25" t="str">
        <f>IFERROR(VLOOKUP(F1170,金融機関コード!$G$3:$I$24268,3,FALSE),"")</f>
        <v/>
      </c>
      <c r="H1170" s="12" t="str">
        <f t="shared" si="228"/>
        <v/>
      </c>
      <c r="I1170" s="12" t="str">
        <f t="shared" si="223"/>
        <v/>
      </c>
      <c r="J1170" s="77" t="str">
        <f t="shared" si="224"/>
        <v/>
      </c>
      <c r="K1170" s="77" t="str">
        <f t="shared" si="225"/>
        <v/>
      </c>
      <c r="L1170" s="12" t="str">
        <f t="shared" si="226"/>
        <v/>
      </c>
      <c r="M1170" s="8" t="str">
        <f t="shared" si="229"/>
        <v/>
      </c>
      <c r="N1170" s="10" t="str">
        <f t="shared" si="230"/>
        <v/>
      </c>
      <c r="O1170" s="9" t="str">
        <f t="shared" si="231"/>
        <v/>
      </c>
      <c r="P1170" s="11" t="str">
        <f t="shared" ca="1" si="227"/>
        <v/>
      </c>
    </row>
    <row r="1171" spans="2:16" ht="15.95" customHeight="1" x14ac:dyDescent="0.15">
      <c r="B1171" s="6">
        <v>1166</v>
      </c>
      <c r="C1171" s="13" t="str">
        <f t="shared" si="221"/>
        <v/>
      </c>
      <c r="D1171" s="25" t="str">
        <f>IFERROR(VLOOKUP(C1171,金融機関コード!$B$3:$C$950,2),"")</f>
        <v/>
      </c>
      <c r="E1171" s="13" t="str">
        <f t="shared" si="222"/>
        <v/>
      </c>
      <c r="F1171" s="49" t="str">
        <f t="shared" ref="F1171:F1234" si="232">IFERROR((C1171&amp;(E1171+10000))*1,"")</f>
        <v/>
      </c>
      <c r="G1171" s="25" t="str">
        <f>IFERROR(VLOOKUP(F1171,金融機関コード!$G$3:$I$24268,3,FALSE),"")</f>
        <v/>
      </c>
      <c r="H1171" s="12" t="str">
        <f t="shared" si="228"/>
        <v/>
      </c>
      <c r="I1171" s="12" t="str">
        <f t="shared" si="223"/>
        <v/>
      </c>
      <c r="J1171" s="77" t="str">
        <f t="shared" si="224"/>
        <v/>
      </c>
      <c r="K1171" s="77" t="str">
        <f t="shared" si="225"/>
        <v/>
      </c>
      <c r="L1171" s="12" t="str">
        <f t="shared" si="226"/>
        <v/>
      </c>
      <c r="M1171" s="8" t="str">
        <f t="shared" si="229"/>
        <v/>
      </c>
      <c r="N1171" s="10" t="str">
        <f t="shared" si="230"/>
        <v/>
      </c>
      <c r="O1171" s="9" t="str">
        <f t="shared" si="231"/>
        <v/>
      </c>
      <c r="P1171" s="11" t="str">
        <f t="shared" ca="1" si="227"/>
        <v/>
      </c>
    </row>
    <row r="1172" spans="2:16" ht="15.95" customHeight="1" x14ac:dyDescent="0.15">
      <c r="B1172" s="6">
        <v>1167</v>
      </c>
      <c r="C1172" s="13" t="str">
        <f t="shared" si="221"/>
        <v/>
      </c>
      <c r="D1172" s="25" t="str">
        <f>IFERROR(VLOOKUP(C1172,金融機関コード!$B$3:$C$950,2),"")</f>
        <v/>
      </c>
      <c r="E1172" s="13" t="str">
        <f t="shared" si="222"/>
        <v/>
      </c>
      <c r="F1172" s="49" t="str">
        <f t="shared" si="232"/>
        <v/>
      </c>
      <c r="G1172" s="25" t="str">
        <f>IFERROR(VLOOKUP(F1172,金融機関コード!$G$3:$I$24268,3,FALSE),"")</f>
        <v/>
      </c>
      <c r="H1172" s="12" t="str">
        <f t="shared" si="228"/>
        <v/>
      </c>
      <c r="I1172" s="12" t="str">
        <f t="shared" si="223"/>
        <v/>
      </c>
      <c r="J1172" s="77" t="str">
        <f t="shared" si="224"/>
        <v/>
      </c>
      <c r="K1172" s="77" t="str">
        <f t="shared" si="225"/>
        <v/>
      </c>
      <c r="L1172" s="12" t="str">
        <f t="shared" si="226"/>
        <v/>
      </c>
      <c r="M1172" s="8" t="str">
        <f t="shared" si="229"/>
        <v/>
      </c>
      <c r="N1172" s="10" t="str">
        <f t="shared" si="230"/>
        <v/>
      </c>
      <c r="O1172" s="9" t="str">
        <f t="shared" si="231"/>
        <v/>
      </c>
      <c r="P1172" s="11" t="str">
        <f t="shared" ca="1" si="227"/>
        <v/>
      </c>
    </row>
    <row r="1173" spans="2:16" ht="15.95" customHeight="1" x14ac:dyDescent="0.15">
      <c r="B1173" s="6">
        <v>1168</v>
      </c>
      <c r="C1173" s="13" t="str">
        <f t="shared" si="221"/>
        <v/>
      </c>
      <c r="D1173" s="25" t="str">
        <f>IFERROR(VLOOKUP(C1173,金融機関コード!$B$3:$C$950,2),"")</f>
        <v/>
      </c>
      <c r="E1173" s="13" t="str">
        <f t="shared" si="222"/>
        <v/>
      </c>
      <c r="F1173" s="49" t="str">
        <f t="shared" si="232"/>
        <v/>
      </c>
      <c r="G1173" s="25" t="str">
        <f>IFERROR(VLOOKUP(F1173,金融機関コード!$G$3:$I$24268,3,FALSE),"")</f>
        <v/>
      </c>
      <c r="H1173" s="12" t="str">
        <f t="shared" si="228"/>
        <v/>
      </c>
      <c r="I1173" s="12" t="str">
        <f t="shared" si="223"/>
        <v/>
      </c>
      <c r="J1173" s="77" t="str">
        <f t="shared" si="224"/>
        <v/>
      </c>
      <c r="K1173" s="77" t="str">
        <f t="shared" si="225"/>
        <v/>
      </c>
      <c r="L1173" s="12" t="str">
        <f t="shared" si="226"/>
        <v/>
      </c>
      <c r="M1173" s="8" t="str">
        <f t="shared" si="229"/>
        <v/>
      </c>
      <c r="N1173" s="10" t="str">
        <f t="shared" si="230"/>
        <v/>
      </c>
      <c r="O1173" s="9" t="str">
        <f t="shared" si="231"/>
        <v/>
      </c>
      <c r="P1173" s="11" t="str">
        <f t="shared" ca="1" si="227"/>
        <v/>
      </c>
    </row>
    <row r="1174" spans="2:16" ht="15.95" customHeight="1" x14ac:dyDescent="0.15">
      <c r="B1174" s="6">
        <v>1169</v>
      </c>
      <c r="C1174" s="13" t="str">
        <f t="shared" si="221"/>
        <v/>
      </c>
      <c r="D1174" s="25" t="str">
        <f>IFERROR(VLOOKUP(C1174,金融機関コード!$B$3:$C$950,2),"")</f>
        <v/>
      </c>
      <c r="E1174" s="13" t="str">
        <f t="shared" si="222"/>
        <v/>
      </c>
      <c r="F1174" s="49" t="str">
        <f t="shared" si="232"/>
        <v/>
      </c>
      <c r="G1174" s="25" t="str">
        <f>IFERROR(VLOOKUP(F1174,金融機関コード!$G$3:$I$24268,3,FALSE),"")</f>
        <v/>
      </c>
      <c r="H1174" s="12" t="str">
        <f t="shared" si="228"/>
        <v/>
      </c>
      <c r="I1174" s="12" t="str">
        <f t="shared" si="223"/>
        <v/>
      </c>
      <c r="J1174" s="77" t="str">
        <f t="shared" si="224"/>
        <v/>
      </c>
      <c r="K1174" s="77" t="str">
        <f t="shared" si="225"/>
        <v/>
      </c>
      <c r="L1174" s="12" t="str">
        <f t="shared" si="226"/>
        <v/>
      </c>
      <c r="M1174" s="8" t="str">
        <f t="shared" si="229"/>
        <v/>
      </c>
      <c r="N1174" s="10" t="str">
        <f t="shared" si="230"/>
        <v/>
      </c>
      <c r="O1174" s="9" t="str">
        <f t="shared" si="231"/>
        <v/>
      </c>
      <c r="P1174" s="11" t="str">
        <f t="shared" ca="1" si="227"/>
        <v/>
      </c>
    </row>
    <row r="1175" spans="2:16" ht="15.95" customHeight="1" x14ac:dyDescent="0.15">
      <c r="B1175" s="6">
        <v>1170</v>
      </c>
      <c r="C1175" s="13" t="str">
        <f t="shared" si="221"/>
        <v/>
      </c>
      <c r="D1175" s="25" t="str">
        <f>IFERROR(VLOOKUP(C1175,金融機関コード!$B$3:$C$950,2),"")</f>
        <v/>
      </c>
      <c r="E1175" s="13" t="str">
        <f t="shared" si="222"/>
        <v/>
      </c>
      <c r="F1175" s="49" t="str">
        <f t="shared" si="232"/>
        <v/>
      </c>
      <c r="G1175" s="25" t="str">
        <f>IFERROR(VLOOKUP(F1175,金融機関コード!$G$3:$I$24268,3,FALSE),"")</f>
        <v/>
      </c>
      <c r="H1175" s="12" t="str">
        <f t="shared" si="228"/>
        <v/>
      </c>
      <c r="I1175" s="12" t="str">
        <f t="shared" si="223"/>
        <v/>
      </c>
      <c r="J1175" s="77" t="str">
        <f t="shared" si="224"/>
        <v/>
      </c>
      <c r="K1175" s="77" t="str">
        <f t="shared" si="225"/>
        <v/>
      </c>
      <c r="L1175" s="12" t="str">
        <f t="shared" si="226"/>
        <v/>
      </c>
      <c r="M1175" s="8" t="str">
        <f t="shared" si="229"/>
        <v/>
      </c>
      <c r="N1175" s="10" t="str">
        <f t="shared" si="230"/>
        <v/>
      </c>
      <c r="O1175" s="9" t="str">
        <f t="shared" si="231"/>
        <v/>
      </c>
      <c r="P1175" s="11" t="str">
        <f t="shared" ca="1" si="227"/>
        <v/>
      </c>
    </row>
    <row r="1176" spans="2:16" ht="15.95" customHeight="1" x14ac:dyDescent="0.15">
      <c r="B1176" s="6">
        <v>1171</v>
      </c>
      <c r="C1176" s="13" t="str">
        <f t="shared" si="221"/>
        <v/>
      </c>
      <c r="D1176" s="25" t="str">
        <f>IFERROR(VLOOKUP(C1176,金融機関コード!$B$3:$C$950,2),"")</f>
        <v/>
      </c>
      <c r="E1176" s="13" t="str">
        <f t="shared" si="222"/>
        <v/>
      </c>
      <c r="F1176" s="49" t="str">
        <f t="shared" si="232"/>
        <v/>
      </c>
      <c r="G1176" s="25" t="str">
        <f>IFERROR(VLOOKUP(F1176,金融機関コード!$G$3:$I$24268,3,FALSE),"")</f>
        <v/>
      </c>
      <c r="H1176" s="12" t="str">
        <f t="shared" si="228"/>
        <v/>
      </c>
      <c r="I1176" s="12" t="str">
        <f t="shared" si="223"/>
        <v/>
      </c>
      <c r="J1176" s="77" t="str">
        <f t="shared" si="224"/>
        <v/>
      </c>
      <c r="K1176" s="77" t="str">
        <f t="shared" si="225"/>
        <v/>
      </c>
      <c r="L1176" s="12" t="str">
        <f t="shared" si="226"/>
        <v/>
      </c>
      <c r="M1176" s="8" t="str">
        <f t="shared" si="229"/>
        <v/>
      </c>
      <c r="N1176" s="10" t="str">
        <f t="shared" si="230"/>
        <v/>
      </c>
      <c r="O1176" s="9" t="str">
        <f t="shared" si="231"/>
        <v/>
      </c>
      <c r="P1176" s="11" t="str">
        <f t="shared" ca="1" si="227"/>
        <v/>
      </c>
    </row>
    <row r="1177" spans="2:16" ht="15.95" customHeight="1" x14ac:dyDescent="0.15">
      <c r="B1177" s="6">
        <v>1172</v>
      </c>
      <c r="C1177" s="13" t="str">
        <f t="shared" si="221"/>
        <v/>
      </c>
      <c r="D1177" s="25" t="str">
        <f>IFERROR(VLOOKUP(C1177,金融機関コード!$B$3:$C$950,2),"")</f>
        <v/>
      </c>
      <c r="E1177" s="13" t="str">
        <f t="shared" si="222"/>
        <v/>
      </c>
      <c r="F1177" s="49" t="str">
        <f t="shared" si="232"/>
        <v/>
      </c>
      <c r="G1177" s="25" t="str">
        <f>IFERROR(VLOOKUP(F1177,金融機関コード!$G$3:$I$24268,3,FALSE),"")</f>
        <v/>
      </c>
      <c r="H1177" s="12" t="str">
        <f t="shared" si="228"/>
        <v/>
      </c>
      <c r="I1177" s="12" t="str">
        <f t="shared" si="223"/>
        <v/>
      </c>
      <c r="J1177" s="77" t="str">
        <f t="shared" si="224"/>
        <v/>
      </c>
      <c r="K1177" s="77" t="str">
        <f t="shared" si="225"/>
        <v/>
      </c>
      <c r="L1177" s="12" t="str">
        <f t="shared" si="226"/>
        <v/>
      </c>
      <c r="M1177" s="8" t="str">
        <f t="shared" si="229"/>
        <v/>
      </c>
      <c r="N1177" s="10" t="str">
        <f t="shared" si="230"/>
        <v/>
      </c>
      <c r="O1177" s="9" t="str">
        <f t="shared" si="231"/>
        <v/>
      </c>
      <c r="P1177" s="11" t="str">
        <f t="shared" ca="1" si="227"/>
        <v/>
      </c>
    </row>
    <row r="1178" spans="2:16" ht="15.95" customHeight="1" x14ac:dyDescent="0.15">
      <c r="B1178" s="6">
        <v>1173</v>
      </c>
      <c r="C1178" s="13" t="str">
        <f t="shared" si="221"/>
        <v/>
      </c>
      <c r="D1178" s="25" t="str">
        <f>IFERROR(VLOOKUP(C1178,金融機関コード!$B$3:$C$950,2),"")</f>
        <v/>
      </c>
      <c r="E1178" s="13" t="str">
        <f t="shared" si="222"/>
        <v/>
      </c>
      <c r="F1178" s="49" t="str">
        <f t="shared" si="232"/>
        <v/>
      </c>
      <c r="G1178" s="25" t="str">
        <f>IFERROR(VLOOKUP(F1178,金融機関コード!$G$3:$I$24268,3,FALSE),"")</f>
        <v/>
      </c>
      <c r="H1178" s="12" t="str">
        <f t="shared" si="228"/>
        <v/>
      </c>
      <c r="I1178" s="12" t="str">
        <f t="shared" si="223"/>
        <v/>
      </c>
      <c r="J1178" s="77" t="str">
        <f t="shared" si="224"/>
        <v/>
      </c>
      <c r="K1178" s="77" t="str">
        <f t="shared" si="225"/>
        <v/>
      </c>
      <c r="L1178" s="12" t="str">
        <f t="shared" si="226"/>
        <v/>
      </c>
      <c r="M1178" s="8" t="str">
        <f t="shared" si="229"/>
        <v/>
      </c>
      <c r="N1178" s="10" t="str">
        <f t="shared" si="230"/>
        <v/>
      </c>
      <c r="O1178" s="9" t="str">
        <f t="shared" si="231"/>
        <v/>
      </c>
      <c r="P1178" s="11" t="str">
        <f t="shared" ca="1" si="227"/>
        <v/>
      </c>
    </row>
    <row r="1179" spans="2:16" ht="15.95" customHeight="1" x14ac:dyDescent="0.15">
      <c r="B1179" s="6">
        <v>1174</v>
      </c>
      <c r="C1179" s="13" t="str">
        <f t="shared" si="221"/>
        <v/>
      </c>
      <c r="D1179" s="25" t="str">
        <f>IFERROR(VLOOKUP(C1179,金融機関コード!$B$3:$C$950,2),"")</f>
        <v/>
      </c>
      <c r="E1179" s="13" t="str">
        <f t="shared" si="222"/>
        <v/>
      </c>
      <c r="F1179" s="49" t="str">
        <f t="shared" si="232"/>
        <v/>
      </c>
      <c r="G1179" s="25" t="str">
        <f>IFERROR(VLOOKUP(F1179,金融機関コード!$G$3:$I$24268,3,FALSE),"")</f>
        <v/>
      </c>
      <c r="H1179" s="12" t="str">
        <f t="shared" si="228"/>
        <v/>
      </c>
      <c r="I1179" s="12" t="str">
        <f t="shared" si="223"/>
        <v/>
      </c>
      <c r="J1179" s="77" t="str">
        <f t="shared" si="224"/>
        <v/>
      </c>
      <c r="K1179" s="77" t="str">
        <f t="shared" si="225"/>
        <v/>
      </c>
      <c r="L1179" s="12" t="str">
        <f t="shared" si="226"/>
        <v/>
      </c>
      <c r="M1179" s="8" t="str">
        <f t="shared" si="229"/>
        <v/>
      </c>
      <c r="N1179" s="10" t="str">
        <f t="shared" si="230"/>
        <v/>
      </c>
      <c r="O1179" s="9" t="str">
        <f t="shared" si="231"/>
        <v/>
      </c>
      <c r="P1179" s="11" t="str">
        <f t="shared" ca="1" si="227"/>
        <v/>
      </c>
    </row>
    <row r="1180" spans="2:16" ht="15.95" customHeight="1" x14ac:dyDescent="0.15">
      <c r="B1180" s="6">
        <v>1175</v>
      </c>
      <c r="C1180" s="13" t="str">
        <f t="shared" si="221"/>
        <v/>
      </c>
      <c r="D1180" s="25" t="str">
        <f>IFERROR(VLOOKUP(C1180,金融機関コード!$B$3:$C$950,2),"")</f>
        <v/>
      </c>
      <c r="E1180" s="13" t="str">
        <f t="shared" si="222"/>
        <v/>
      </c>
      <c r="F1180" s="49" t="str">
        <f t="shared" si="232"/>
        <v/>
      </c>
      <c r="G1180" s="25" t="str">
        <f>IFERROR(VLOOKUP(F1180,金融機関コード!$G$3:$I$24268,3,FALSE),"")</f>
        <v/>
      </c>
      <c r="H1180" s="12" t="str">
        <f t="shared" si="228"/>
        <v/>
      </c>
      <c r="I1180" s="12" t="str">
        <f t="shared" si="223"/>
        <v/>
      </c>
      <c r="J1180" s="77" t="str">
        <f t="shared" si="224"/>
        <v/>
      </c>
      <c r="K1180" s="77" t="str">
        <f t="shared" si="225"/>
        <v/>
      </c>
      <c r="L1180" s="12" t="str">
        <f t="shared" si="226"/>
        <v/>
      </c>
      <c r="M1180" s="8" t="str">
        <f t="shared" si="229"/>
        <v/>
      </c>
      <c r="N1180" s="10" t="str">
        <f t="shared" si="230"/>
        <v/>
      </c>
      <c r="O1180" s="9" t="str">
        <f t="shared" si="231"/>
        <v/>
      </c>
      <c r="P1180" s="11" t="str">
        <f t="shared" ca="1" si="227"/>
        <v/>
      </c>
    </row>
    <row r="1181" spans="2:16" ht="15.95" customHeight="1" x14ac:dyDescent="0.15">
      <c r="B1181" s="6">
        <v>1176</v>
      </c>
      <c r="C1181" s="13" t="str">
        <f t="shared" si="221"/>
        <v/>
      </c>
      <c r="D1181" s="25" t="str">
        <f>IFERROR(VLOOKUP(C1181,金融機関コード!$B$3:$C$950,2),"")</f>
        <v/>
      </c>
      <c r="E1181" s="13" t="str">
        <f t="shared" si="222"/>
        <v/>
      </c>
      <c r="F1181" s="49" t="str">
        <f t="shared" si="232"/>
        <v/>
      </c>
      <c r="G1181" s="25" t="str">
        <f>IFERROR(VLOOKUP(F1181,金融機関コード!$G$3:$I$24268,3,FALSE),"")</f>
        <v/>
      </c>
      <c r="H1181" s="12" t="str">
        <f t="shared" si="228"/>
        <v/>
      </c>
      <c r="I1181" s="12" t="str">
        <f t="shared" si="223"/>
        <v/>
      </c>
      <c r="J1181" s="77" t="str">
        <f t="shared" si="224"/>
        <v/>
      </c>
      <c r="K1181" s="77" t="str">
        <f t="shared" si="225"/>
        <v/>
      </c>
      <c r="L1181" s="12" t="str">
        <f t="shared" si="226"/>
        <v/>
      </c>
      <c r="M1181" s="8" t="str">
        <f t="shared" si="229"/>
        <v/>
      </c>
      <c r="N1181" s="10" t="str">
        <f t="shared" si="230"/>
        <v/>
      </c>
      <c r="O1181" s="9" t="str">
        <f t="shared" si="231"/>
        <v/>
      </c>
      <c r="P1181" s="11" t="str">
        <f t="shared" ca="1" si="227"/>
        <v/>
      </c>
    </row>
    <row r="1182" spans="2:16" ht="15.95" customHeight="1" x14ac:dyDescent="0.15">
      <c r="B1182" s="6">
        <v>1177</v>
      </c>
      <c r="C1182" s="13" t="str">
        <f t="shared" si="221"/>
        <v/>
      </c>
      <c r="D1182" s="25" t="str">
        <f>IFERROR(VLOOKUP(C1182,金融機関コード!$B$3:$C$950,2),"")</f>
        <v/>
      </c>
      <c r="E1182" s="13" t="str">
        <f t="shared" si="222"/>
        <v/>
      </c>
      <c r="F1182" s="49" t="str">
        <f t="shared" si="232"/>
        <v/>
      </c>
      <c r="G1182" s="25" t="str">
        <f>IFERROR(VLOOKUP(F1182,金融機関コード!$G$3:$I$24268,3,FALSE),"")</f>
        <v/>
      </c>
      <c r="H1182" s="12" t="str">
        <f t="shared" si="228"/>
        <v/>
      </c>
      <c r="I1182" s="12" t="str">
        <f t="shared" si="223"/>
        <v/>
      </c>
      <c r="J1182" s="77" t="str">
        <f t="shared" si="224"/>
        <v/>
      </c>
      <c r="K1182" s="77" t="str">
        <f t="shared" si="225"/>
        <v/>
      </c>
      <c r="L1182" s="12" t="str">
        <f t="shared" si="226"/>
        <v/>
      </c>
      <c r="M1182" s="8" t="str">
        <f t="shared" si="229"/>
        <v/>
      </c>
      <c r="N1182" s="10" t="str">
        <f t="shared" si="230"/>
        <v/>
      </c>
      <c r="O1182" s="9" t="str">
        <f t="shared" si="231"/>
        <v/>
      </c>
      <c r="P1182" s="11" t="str">
        <f t="shared" ca="1" si="227"/>
        <v/>
      </c>
    </row>
    <row r="1183" spans="2:16" ht="15.95" customHeight="1" x14ac:dyDescent="0.15">
      <c r="B1183" s="6">
        <v>1178</v>
      </c>
      <c r="C1183" s="13" t="str">
        <f t="shared" si="221"/>
        <v/>
      </c>
      <c r="D1183" s="25" t="str">
        <f>IFERROR(VLOOKUP(C1183,金融機関コード!$B$3:$C$950,2),"")</f>
        <v/>
      </c>
      <c r="E1183" s="13" t="str">
        <f t="shared" si="222"/>
        <v/>
      </c>
      <c r="F1183" s="49" t="str">
        <f t="shared" si="232"/>
        <v/>
      </c>
      <c r="G1183" s="25" t="str">
        <f>IFERROR(VLOOKUP(F1183,金融機関コード!$G$3:$I$24268,3,FALSE),"")</f>
        <v/>
      </c>
      <c r="H1183" s="12" t="str">
        <f t="shared" si="228"/>
        <v/>
      </c>
      <c r="I1183" s="12" t="str">
        <f t="shared" si="223"/>
        <v/>
      </c>
      <c r="J1183" s="77" t="str">
        <f t="shared" si="224"/>
        <v/>
      </c>
      <c r="K1183" s="77" t="str">
        <f t="shared" si="225"/>
        <v/>
      </c>
      <c r="L1183" s="12" t="str">
        <f t="shared" si="226"/>
        <v/>
      </c>
      <c r="M1183" s="8" t="str">
        <f t="shared" si="229"/>
        <v/>
      </c>
      <c r="N1183" s="10" t="str">
        <f t="shared" si="230"/>
        <v/>
      </c>
      <c r="O1183" s="9" t="str">
        <f t="shared" si="231"/>
        <v/>
      </c>
      <c r="P1183" s="11" t="str">
        <f t="shared" ca="1" si="227"/>
        <v/>
      </c>
    </row>
    <row r="1184" spans="2:16" ht="15.95" customHeight="1" x14ac:dyDescent="0.15">
      <c r="B1184" s="6">
        <v>1179</v>
      </c>
      <c r="C1184" s="13" t="str">
        <f t="shared" si="221"/>
        <v/>
      </c>
      <c r="D1184" s="25" t="str">
        <f>IFERROR(VLOOKUP(C1184,金融機関コード!$B$3:$C$950,2),"")</f>
        <v/>
      </c>
      <c r="E1184" s="13" t="str">
        <f t="shared" si="222"/>
        <v/>
      </c>
      <c r="F1184" s="49" t="str">
        <f t="shared" si="232"/>
        <v/>
      </c>
      <c r="G1184" s="25" t="str">
        <f>IFERROR(VLOOKUP(F1184,金融機関コード!$G$3:$I$24268,3,FALSE),"")</f>
        <v/>
      </c>
      <c r="H1184" s="12" t="str">
        <f t="shared" si="228"/>
        <v/>
      </c>
      <c r="I1184" s="12" t="str">
        <f t="shared" si="223"/>
        <v/>
      </c>
      <c r="J1184" s="77" t="str">
        <f t="shared" si="224"/>
        <v/>
      </c>
      <c r="K1184" s="77" t="str">
        <f t="shared" si="225"/>
        <v/>
      </c>
      <c r="L1184" s="12" t="str">
        <f t="shared" si="226"/>
        <v/>
      </c>
      <c r="M1184" s="8" t="str">
        <f t="shared" si="229"/>
        <v/>
      </c>
      <c r="N1184" s="10" t="str">
        <f t="shared" si="230"/>
        <v/>
      </c>
      <c r="O1184" s="9" t="str">
        <f t="shared" si="231"/>
        <v/>
      </c>
      <c r="P1184" s="11" t="str">
        <f t="shared" ca="1" si="227"/>
        <v/>
      </c>
    </row>
    <row r="1185" spans="2:16" ht="15.95" customHeight="1" x14ac:dyDescent="0.15">
      <c r="B1185" s="6">
        <v>1180</v>
      </c>
      <c r="C1185" s="13" t="str">
        <f t="shared" si="221"/>
        <v/>
      </c>
      <c r="D1185" s="25" t="str">
        <f>IFERROR(VLOOKUP(C1185,金融機関コード!$B$3:$C$950,2),"")</f>
        <v/>
      </c>
      <c r="E1185" s="13" t="str">
        <f t="shared" si="222"/>
        <v/>
      </c>
      <c r="F1185" s="49" t="str">
        <f t="shared" si="232"/>
        <v/>
      </c>
      <c r="G1185" s="25" t="str">
        <f>IFERROR(VLOOKUP(F1185,金融機関コード!$G$3:$I$24268,3,FALSE),"")</f>
        <v/>
      </c>
      <c r="H1185" s="12" t="str">
        <f t="shared" si="228"/>
        <v/>
      </c>
      <c r="I1185" s="12" t="str">
        <f t="shared" si="223"/>
        <v/>
      </c>
      <c r="J1185" s="77" t="str">
        <f t="shared" si="224"/>
        <v/>
      </c>
      <c r="K1185" s="77" t="str">
        <f t="shared" si="225"/>
        <v/>
      </c>
      <c r="L1185" s="12" t="str">
        <f t="shared" si="226"/>
        <v/>
      </c>
      <c r="M1185" s="8" t="str">
        <f t="shared" si="229"/>
        <v/>
      </c>
      <c r="N1185" s="10" t="str">
        <f t="shared" si="230"/>
        <v/>
      </c>
      <c r="O1185" s="9" t="str">
        <f t="shared" si="231"/>
        <v/>
      </c>
      <c r="P1185" s="11" t="str">
        <f t="shared" ca="1" si="227"/>
        <v/>
      </c>
    </row>
    <row r="1186" spans="2:16" ht="15.95" customHeight="1" x14ac:dyDescent="0.15">
      <c r="B1186" s="6">
        <v>1181</v>
      </c>
      <c r="C1186" s="13" t="str">
        <f t="shared" si="221"/>
        <v/>
      </c>
      <c r="D1186" s="25" t="str">
        <f>IFERROR(VLOOKUP(C1186,金融機関コード!$B$3:$C$950,2),"")</f>
        <v/>
      </c>
      <c r="E1186" s="13" t="str">
        <f t="shared" si="222"/>
        <v/>
      </c>
      <c r="F1186" s="49" t="str">
        <f t="shared" si="232"/>
        <v/>
      </c>
      <c r="G1186" s="25" t="str">
        <f>IFERROR(VLOOKUP(F1186,金融機関コード!$G$3:$I$24268,3,FALSE),"")</f>
        <v/>
      </c>
      <c r="H1186" s="12" t="str">
        <f t="shared" si="228"/>
        <v/>
      </c>
      <c r="I1186" s="12" t="str">
        <f t="shared" si="223"/>
        <v/>
      </c>
      <c r="J1186" s="77" t="str">
        <f t="shared" si="224"/>
        <v/>
      </c>
      <c r="K1186" s="77" t="str">
        <f t="shared" si="225"/>
        <v/>
      </c>
      <c r="L1186" s="12" t="str">
        <f t="shared" si="226"/>
        <v/>
      </c>
      <c r="M1186" s="8" t="str">
        <f t="shared" si="229"/>
        <v/>
      </c>
      <c r="N1186" s="10" t="str">
        <f t="shared" si="230"/>
        <v/>
      </c>
      <c r="O1186" s="9" t="str">
        <f t="shared" si="231"/>
        <v/>
      </c>
      <c r="P1186" s="11" t="str">
        <f t="shared" ca="1" si="227"/>
        <v/>
      </c>
    </row>
    <row r="1187" spans="2:16" ht="15.95" customHeight="1" x14ac:dyDescent="0.15">
      <c r="B1187" s="6">
        <v>1182</v>
      </c>
      <c r="C1187" s="13" t="str">
        <f t="shared" si="221"/>
        <v/>
      </c>
      <c r="D1187" s="25" t="str">
        <f>IFERROR(VLOOKUP(C1187,金融機関コード!$B$3:$C$950,2),"")</f>
        <v/>
      </c>
      <c r="E1187" s="13" t="str">
        <f t="shared" si="222"/>
        <v/>
      </c>
      <c r="F1187" s="49" t="str">
        <f t="shared" si="232"/>
        <v/>
      </c>
      <c r="G1187" s="25" t="str">
        <f>IFERROR(VLOOKUP(F1187,金融機関コード!$G$3:$I$24268,3,FALSE),"")</f>
        <v/>
      </c>
      <c r="H1187" s="12" t="str">
        <f t="shared" si="228"/>
        <v/>
      </c>
      <c r="I1187" s="12" t="str">
        <f t="shared" si="223"/>
        <v/>
      </c>
      <c r="J1187" s="77" t="str">
        <f t="shared" si="224"/>
        <v/>
      </c>
      <c r="K1187" s="77" t="str">
        <f t="shared" si="225"/>
        <v/>
      </c>
      <c r="L1187" s="12" t="str">
        <f t="shared" si="226"/>
        <v/>
      </c>
      <c r="M1187" s="8" t="str">
        <f t="shared" si="229"/>
        <v/>
      </c>
      <c r="N1187" s="10" t="str">
        <f t="shared" si="230"/>
        <v/>
      </c>
      <c r="O1187" s="9" t="str">
        <f t="shared" si="231"/>
        <v/>
      </c>
      <c r="P1187" s="11" t="str">
        <f t="shared" ca="1" si="227"/>
        <v/>
      </c>
    </row>
    <row r="1188" spans="2:16" ht="15.95" customHeight="1" x14ac:dyDescent="0.15">
      <c r="B1188" s="6">
        <v>1183</v>
      </c>
      <c r="C1188" s="13" t="str">
        <f t="shared" si="221"/>
        <v/>
      </c>
      <c r="D1188" s="25" t="str">
        <f>IFERROR(VLOOKUP(C1188,金融機関コード!$B$3:$C$950,2),"")</f>
        <v/>
      </c>
      <c r="E1188" s="13" t="str">
        <f t="shared" si="222"/>
        <v/>
      </c>
      <c r="F1188" s="49" t="str">
        <f t="shared" si="232"/>
        <v/>
      </c>
      <c r="G1188" s="25" t="str">
        <f>IFERROR(VLOOKUP(F1188,金融機関コード!$G$3:$I$24268,3,FALSE),"")</f>
        <v/>
      </c>
      <c r="H1188" s="12" t="str">
        <f t="shared" si="228"/>
        <v/>
      </c>
      <c r="I1188" s="12" t="str">
        <f t="shared" si="223"/>
        <v/>
      </c>
      <c r="J1188" s="77" t="str">
        <f t="shared" si="224"/>
        <v/>
      </c>
      <c r="K1188" s="77" t="str">
        <f t="shared" si="225"/>
        <v/>
      </c>
      <c r="L1188" s="12" t="str">
        <f t="shared" si="226"/>
        <v/>
      </c>
      <c r="M1188" s="8" t="str">
        <f t="shared" si="229"/>
        <v/>
      </c>
      <c r="N1188" s="10" t="str">
        <f t="shared" si="230"/>
        <v/>
      </c>
      <c r="O1188" s="9" t="str">
        <f t="shared" si="231"/>
        <v/>
      </c>
      <c r="P1188" s="11" t="str">
        <f t="shared" ca="1" si="227"/>
        <v/>
      </c>
    </row>
    <row r="1189" spans="2:16" ht="15.95" customHeight="1" x14ac:dyDescent="0.15">
      <c r="B1189" s="6">
        <v>1184</v>
      </c>
      <c r="C1189" s="13" t="str">
        <f t="shared" si="221"/>
        <v/>
      </c>
      <c r="D1189" s="25" t="str">
        <f>IFERROR(VLOOKUP(C1189,金融機関コード!$B$3:$C$950,2),"")</f>
        <v/>
      </c>
      <c r="E1189" s="13" t="str">
        <f t="shared" si="222"/>
        <v/>
      </c>
      <c r="F1189" s="49" t="str">
        <f t="shared" si="232"/>
        <v/>
      </c>
      <c r="G1189" s="25" t="str">
        <f>IFERROR(VLOOKUP(F1189,金融機関コード!$G$3:$I$24268,3,FALSE),"")</f>
        <v/>
      </c>
      <c r="H1189" s="12" t="str">
        <f t="shared" si="228"/>
        <v/>
      </c>
      <c r="I1189" s="12" t="str">
        <f t="shared" si="223"/>
        <v/>
      </c>
      <c r="J1189" s="77" t="str">
        <f t="shared" si="224"/>
        <v/>
      </c>
      <c r="K1189" s="77" t="str">
        <f t="shared" si="225"/>
        <v/>
      </c>
      <c r="L1189" s="12" t="str">
        <f t="shared" si="226"/>
        <v/>
      </c>
      <c r="M1189" s="8" t="str">
        <f t="shared" si="229"/>
        <v/>
      </c>
      <c r="N1189" s="10" t="str">
        <f t="shared" si="230"/>
        <v/>
      </c>
      <c r="O1189" s="9" t="str">
        <f t="shared" si="231"/>
        <v/>
      </c>
      <c r="P1189" s="11" t="str">
        <f t="shared" ca="1" si="227"/>
        <v/>
      </c>
    </row>
    <row r="1190" spans="2:16" ht="15.95" customHeight="1" x14ac:dyDescent="0.15">
      <c r="B1190" s="6">
        <v>1185</v>
      </c>
      <c r="C1190" s="13" t="str">
        <f t="shared" si="221"/>
        <v/>
      </c>
      <c r="D1190" s="25" t="str">
        <f>IFERROR(VLOOKUP(C1190,金融機関コード!$B$3:$C$950,2),"")</f>
        <v/>
      </c>
      <c r="E1190" s="13" t="str">
        <f t="shared" si="222"/>
        <v/>
      </c>
      <c r="F1190" s="49" t="str">
        <f t="shared" si="232"/>
        <v/>
      </c>
      <c r="G1190" s="25" t="str">
        <f>IFERROR(VLOOKUP(F1190,金融機関コード!$G$3:$I$24268,3,FALSE),"")</f>
        <v/>
      </c>
      <c r="H1190" s="12" t="str">
        <f t="shared" si="228"/>
        <v/>
      </c>
      <c r="I1190" s="12" t="str">
        <f t="shared" si="223"/>
        <v/>
      </c>
      <c r="J1190" s="77" t="str">
        <f t="shared" si="224"/>
        <v/>
      </c>
      <c r="K1190" s="77" t="str">
        <f t="shared" si="225"/>
        <v/>
      </c>
      <c r="L1190" s="12" t="str">
        <f t="shared" si="226"/>
        <v/>
      </c>
      <c r="M1190" s="8" t="str">
        <f t="shared" si="229"/>
        <v/>
      </c>
      <c r="N1190" s="10" t="str">
        <f t="shared" si="230"/>
        <v/>
      </c>
      <c r="O1190" s="9" t="str">
        <f t="shared" si="231"/>
        <v/>
      </c>
      <c r="P1190" s="11" t="str">
        <f t="shared" ca="1" si="227"/>
        <v/>
      </c>
    </row>
    <row r="1191" spans="2:16" ht="15.95" customHeight="1" x14ac:dyDescent="0.15">
      <c r="B1191" s="6">
        <v>1186</v>
      </c>
      <c r="C1191" s="13" t="str">
        <f t="shared" si="221"/>
        <v/>
      </c>
      <c r="D1191" s="25" t="str">
        <f>IFERROR(VLOOKUP(C1191,金融機関コード!$B$3:$C$950,2),"")</f>
        <v/>
      </c>
      <c r="E1191" s="13" t="str">
        <f t="shared" si="222"/>
        <v/>
      </c>
      <c r="F1191" s="49" t="str">
        <f t="shared" si="232"/>
        <v/>
      </c>
      <c r="G1191" s="25" t="str">
        <f>IFERROR(VLOOKUP(F1191,金融機関コード!$G$3:$I$24268,3,FALSE),"")</f>
        <v/>
      </c>
      <c r="H1191" s="12" t="str">
        <f t="shared" si="228"/>
        <v/>
      </c>
      <c r="I1191" s="12" t="str">
        <f t="shared" si="223"/>
        <v/>
      </c>
      <c r="J1191" s="77" t="str">
        <f t="shared" si="224"/>
        <v/>
      </c>
      <c r="K1191" s="77" t="str">
        <f t="shared" si="225"/>
        <v/>
      </c>
      <c r="L1191" s="12" t="str">
        <f t="shared" si="226"/>
        <v/>
      </c>
      <c r="M1191" s="8" t="str">
        <f t="shared" si="229"/>
        <v/>
      </c>
      <c r="N1191" s="10" t="str">
        <f t="shared" si="230"/>
        <v/>
      </c>
      <c r="O1191" s="9" t="str">
        <f t="shared" si="231"/>
        <v/>
      </c>
      <c r="P1191" s="11" t="str">
        <f t="shared" ca="1" si="227"/>
        <v/>
      </c>
    </row>
    <row r="1192" spans="2:16" ht="15.95" customHeight="1" x14ac:dyDescent="0.15">
      <c r="B1192" s="6">
        <v>1187</v>
      </c>
      <c r="C1192" s="13" t="str">
        <f t="shared" si="221"/>
        <v/>
      </c>
      <c r="D1192" s="25" t="str">
        <f>IFERROR(VLOOKUP(C1192,金融機関コード!$B$3:$C$950,2),"")</f>
        <v/>
      </c>
      <c r="E1192" s="13" t="str">
        <f t="shared" si="222"/>
        <v/>
      </c>
      <c r="F1192" s="49" t="str">
        <f t="shared" si="232"/>
        <v/>
      </c>
      <c r="G1192" s="25" t="str">
        <f>IFERROR(VLOOKUP(F1192,金融機関コード!$G$3:$I$24268,3,FALSE),"")</f>
        <v/>
      </c>
      <c r="H1192" s="12" t="str">
        <f t="shared" si="228"/>
        <v/>
      </c>
      <c r="I1192" s="12" t="str">
        <f t="shared" si="223"/>
        <v/>
      </c>
      <c r="J1192" s="77" t="str">
        <f t="shared" si="224"/>
        <v/>
      </c>
      <c r="K1192" s="77" t="str">
        <f t="shared" si="225"/>
        <v/>
      </c>
      <c r="L1192" s="12" t="str">
        <f t="shared" si="226"/>
        <v/>
      </c>
      <c r="M1192" s="8" t="str">
        <f t="shared" si="229"/>
        <v/>
      </c>
      <c r="N1192" s="10" t="str">
        <f t="shared" si="230"/>
        <v/>
      </c>
      <c r="O1192" s="9" t="str">
        <f t="shared" si="231"/>
        <v/>
      </c>
      <c r="P1192" s="11" t="str">
        <f t="shared" ca="1" si="227"/>
        <v/>
      </c>
    </row>
    <row r="1193" spans="2:16" ht="15.95" customHeight="1" x14ac:dyDescent="0.15">
      <c r="B1193" s="6">
        <v>1188</v>
      </c>
      <c r="C1193" s="13" t="str">
        <f t="shared" si="221"/>
        <v/>
      </c>
      <c r="D1193" s="25" t="str">
        <f>IFERROR(VLOOKUP(C1193,金融機関コード!$B$3:$C$950,2),"")</f>
        <v/>
      </c>
      <c r="E1193" s="13" t="str">
        <f t="shared" si="222"/>
        <v/>
      </c>
      <c r="F1193" s="49" t="str">
        <f t="shared" si="232"/>
        <v/>
      </c>
      <c r="G1193" s="25" t="str">
        <f>IFERROR(VLOOKUP(F1193,金融機関コード!$G$3:$I$24268,3,FALSE),"")</f>
        <v/>
      </c>
      <c r="H1193" s="12" t="str">
        <f t="shared" si="228"/>
        <v/>
      </c>
      <c r="I1193" s="12" t="str">
        <f t="shared" si="223"/>
        <v/>
      </c>
      <c r="J1193" s="77" t="str">
        <f t="shared" si="224"/>
        <v/>
      </c>
      <c r="K1193" s="77" t="str">
        <f t="shared" si="225"/>
        <v/>
      </c>
      <c r="L1193" s="12" t="str">
        <f t="shared" si="226"/>
        <v/>
      </c>
      <c r="M1193" s="8" t="str">
        <f t="shared" si="229"/>
        <v/>
      </c>
      <c r="N1193" s="10" t="str">
        <f t="shared" si="230"/>
        <v/>
      </c>
      <c r="O1193" s="9" t="str">
        <f t="shared" si="231"/>
        <v/>
      </c>
      <c r="P1193" s="11" t="str">
        <f t="shared" ca="1" si="227"/>
        <v/>
      </c>
    </row>
    <row r="1194" spans="2:16" ht="15.95" customHeight="1" x14ac:dyDescent="0.15">
      <c r="B1194" s="6">
        <v>1189</v>
      </c>
      <c r="C1194" s="13" t="str">
        <f t="shared" si="221"/>
        <v/>
      </c>
      <c r="D1194" s="25" t="str">
        <f>IFERROR(VLOOKUP(C1194,金融機関コード!$B$3:$C$950,2),"")</f>
        <v/>
      </c>
      <c r="E1194" s="13" t="str">
        <f t="shared" si="222"/>
        <v/>
      </c>
      <c r="F1194" s="49" t="str">
        <f t="shared" si="232"/>
        <v/>
      </c>
      <c r="G1194" s="25" t="str">
        <f>IFERROR(VLOOKUP(F1194,金融機関コード!$G$3:$I$24268,3,FALSE),"")</f>
        <v/>
      </c>
      <c r="H1194" s="12" t="str">
        <f t="shared" si="228"/>
        <v/>
      </c>
      <c r="I1194" s="12" t="str">
        <f t="shared" si="223"/>
        <v/>
      </c>
      <c r="J1194" s="77" t="str">
        <f t="shared" si="224"/>
        <v/>
      </c>
      <c r="K1194" s="77" t="str">
        <f t="shared" si="225"/>
        <v/>
      </c>
      <c r="L1194" s="12" t="str">
        <f t="shared" si="226"/>
        <v/>
      </c>
      <c r="M1194" s="8" t="str">
        <f t="shared" si="229"/>
        <v/>
      </c>
      <c r="N1194" s="10" t="str">
        <f t="shared" si="230"/>
        <v/>
      </c>
      <c r="O1194" s="9" t="str">
        <f t="shared" si="231"/>
        <v/>
      </c>
      <c r="P1194" s="11" t="str">
        <f t="shared" ca="1" si="227"/>
        <v/>
      </c>
    </row>
    <row r="1195" spans="2:16" ht="15.95" customHeight="1" x14ac:dyDescent="0.15">
      <c r="B1195" s="6">
        <v>1190</v>
      </c>
      <c r="C1195" s="13" t="str">
        <f t="shared" si="221"/>
        <v/>
      </c>
      <c r="D1195" s="25" t="str">
        <f>IFERROR(VLOOKUP(C1195,金融機関コード!$B$3:$C$950,2),"")</f>
        <v/>
      </c>
      <c r="E1195" s="13" t="str">
        <f t="shared" si="222"/>
        <v/>
      </c>
      <c r="F1195" s="49" t="str">
        <f t="shared" si="232"/>
        <v/>
      </c>
      <c r="G1195" s="25" t="str">
        <f>IFERROR(VLOOKUP(F1195,金融機関コード!$G$3:$I$24268,3,FALSE),"")</f>
        <v/>
      </c>
      <c r="H1195" s="12" t="str">
        <f t="shared" si="228"/>
        <v/>
      </c>
      <c r="I1195" s="12" t="str">
        <f t="shared" si="223"/>
        <v/>
      </c>
      <c r="J1195" s="77" t="str">
        <f t="shared" si="224"/>
        <v/>
      </c>
      <c r="K1195" s="77" t="str">
        <f t="shared" si="225"/>
        <v/>
      </c>
      <c r="L1195" s="12" t="str">
        <f t="shared" si="226"/>
        <v/>
      </c>
      <c r="M1195" s="8" t="str">
        <f t="shared" si="229"/>
        <v/>
      </c>
      <c r="N1195" s="10" t="str">
        <f t="shared" si="230"/>
        <v/>
      </c>
      <c r="O1195" s="9" t="str">
        <f t="shared" si="231"/>
        <v/>
      </c>
      <c r="P1195" s="11" t="str">
        <f t="shared" ca="1" si="227"/>
        <v/>
      </c>
    </row>
    <row r="1196" spans="2:16" ht="15.95" customHeight="1" x14ac:dyDescent="0.15">
      <c r="B1196" s="6">
        <v>1191</v>
      </c>
      <c r="C1196" s="13" t="str">
        <f t="shared" si="221"/>
        <v/>
      </c>
      <c r="D1196" s="25" t="str">
        <f>IFERROR(VLOOKUP(C1196,金融機関コード!$B$3:$C$950,2),"")</f>
        <v/>
      </c>
      <c r="E1196" s="13" t="str">
        <f t="shared" si="222"/>
        <v/>
      </c>
      <c r="F1196" s="49" t="str">
        <f t="shared" si="232"/>
        <v/>
      </c>
      <c r="G1196" s="25" t="str">
        <f>IFERROR(VLOOKUP(F1196,金融機関コード!$G$3:$I$24268,3,FALSE),"")</f>
        <v/>
      </c>
      <c r="H1196" s="12" t="str">
        <f t="shared" si="228"/>
        <v/>
      </c>
      <c r="I1196" s="12" t="str">
        <f t="shared" si="223"/>
        <v/>
      </c>
      <c r="J1196" s="77" t="str">
        <f t="shared" si="224"/>
        <v/>
      </c>
      <c r="K1196" s="77" t="str">
        <f t="shared" si="225"/>
        <v/>
      </c>
      <c r="L1196" s="12" t="str">
        <f t="shared" si="226"/>
        <v/>
      </c>
      <c r="M1196" s="8" t="str">
        <f t="shared" si="229"/>
        <v/>
      </c>
      <c r="N1196" s="10" t="str">
        <f t="shared" si="230"/>
        <v/>
      </c>
      <c r="O1196" s="9" t="str">
        <f t="shared" si="231"/>
        <v/>
      </c>
      <c r="P1196" s="11" t="str">
        <f t="shared" ca="1" si="227"/>
        <v/>
      </c>
    </row>
    <row r="1197" spans="2:16" ht="15.95" customHeight="1" x14ac:dyDescent="0.15">
      <c r="B1197" s="6">
        <v>1192</v>
      </c>
      <c r="C1197" s="13" t="str">
        <f t="shared" si="221"/>
        <v/>
      </c>
      <c r="D1197" s="25" t="str">
        <f>IFERROR(VLOOKUP(C1197,金融機関コード!$B$3:$C$950,2),"")</f>
        <v/>
      </c>
      <c r="E1197" s="13" t="str">
        <f t="shared" si="222"/>
        <v/>
      </c>
      <c r="F1197" s="49" t="str">
        <f t="shared" si="232"/>
        <v/>
      </c>
      <c r="G1197" s="25" t="str">
        <f>IFERROR(VLOOKUP(F1197,金融機関コード!$G$3:$I$24268,3,FALSE),"")</f>
        <v/>
      </c>
      <c r="H1197" s="12" t="str">
        <f t="shared" si="228"/>
        <v/>
      </c>
      <c r="I1197" s="12" t="str">
        <f t="shared" si="223"/>
        <v/>
      </c>
      <c r="J1197" s="77" t="str">
        <f t="shared" si="224"/>
        <v/>
      </c>
      <c r="K1197" s="77" t="str">
        <f t="shared" si="225"/>
        <v/>
      </c>
      <c r="L1197" s="12" t="str">
        <f t="shared" si="226"/>
        <v/>
      </c>
      <c r="M1197" s="8" t="str">
        <f t="shared" si="229"/>
        <v/>
      </c>
      <c r="N1197" s="10" t="str">
        <f t="shared" si="230"/>
        <v/>
      </c>
      <c r="O1197" s="9" t="str">
        <f t="shared" si="231"/>
        <v/>
      </c>
      <c r="P1197" s="11" t="str">
        <f t="shared" ca="1" si="227"/>
        <v/>
      </c>
    </row>
    <row r="1198" spans="2:16" ht="15.95" customHeight="1" x14ac:dyDescent="0.15">
      <c r="B1198" s="6">
        <v>1193</v>
      </c>
      <c r="C1198" s="13" t="str">
        <f t="shared" si="221"/>
        <v/>
      </c>
      <c r="D1198" s="25" t="str">
        <f>IFERROR(VLOOKUP(C1198,金融機関コード!$B$3:$C$950,2),"")</f>
        <v/>
      </c>
      <c r="E1198" s="13" t="str">
        <f t="shared" si="222"/>
        <v/>
      </c>
      <c r="F1198" s="49" t="str">
        <f t="shared" si="232"/>
        <v/>
      </c>
      <c r="G1198" s="25" t="str">
        <f>IFERROR(VLOOKUP(F1198,金融機関コード!$G$3:$I$24268,3,FALSE),"")</f>
        <v/>
      </c>
      <c r="H1198" s="12" t="str">
        <f t="shared" si="228"/>
        <v/>
      </c>
      <c r="I1198" s="12" t="str">
        <f t="shared" si="223"/>
        <v/>
      </c>
      <c r="J1198" s="77" t="str">
        <f t="shared" si="224"/>
        <v/>
      </c>
      <c r="K1198" s="77" t="str">
        <f t="shared" si="225"/>
        <v/>
      </c>
      <c r="L1198" s="12" t="str">
        <f t="shared" si="226"/>
        <v/>
      </c>
      <c r="M1198" s="8" t="str">
        <f t="shared" si="229"/>
        <v/>
      </c>
      <c r="N1198" s="10" t="str">
        <f t="shared" si="230"/>
        <v/>
      </c>
      <c r="O1198" s="9" t="str">
        <f t="shared" si="231"/>
        <v/>
      </c>
      <c r="P1198" s="11" t="str">
        <f t="shared" ca="1" si="227"/>
        <v/>
      </c>
    </row>
    <row r="1199" spans="2:16" ht="15.95" customHeight="1" x14ac:dyDescent="0.15">
      <c r="B1199" s="6">
        <v>1194</v>
      </c>
      <c r="C1199" s="13" t="str">
        <f t="shared" si="221"/>
        <v/>
      </c>
      <c r="D1199" s="25" t="str">
        <f>IFERROR(VLOOKUP(C1199,金融機関コード!$B$3:$C$950,2),"")</f>
        <v/>
      </c>
      <c r="E1199" s="13" t="str">
        <f t="shared" si="222"/>
        <v/>
      </c>
      <c r="F1199" s="49" t="str">
        <f t="shared" si="232"/>
        <v/>
      </c>
      <c r="G1199" s="25" t="str">
        <f>IFERROR(VLOOKUP(F1199,金融機関コード!$G$3:$I$24268,3,FALSE),"")</f>
        <v/>
      </c>
      <c r="H1199" s="12" t="str">
        <f t="shared" si="228"/>
        <v/>
      </c>
      <c r="I1199" s="12" t="str">
        <f t="shared" si="223"/>
        <v/>
      </c>
      <c r="J1199" s="77" t="str">
        <f t="shared" si="224"/>
        <v/>
      </c>
      <c r="K1199" s="77" t="str">
        <f t="shared" si="225"/>
        <v/>
      </c>
      <c r="L1199" s="12" t="str">
        <f t="shared" si="226"/>
        <v/>
      </c>
      <c r="M1199" s="8" t="str">
        <f t="shared" si="229"/>
        <v/>
      </c>
      <c r="N1199" s="10" t="str">
        <f t="shared" si="230"/>
        <v/>
      </c>
      <c r="O1199" s="9" t="str">
        <f t="shared" si="231"/>
        <v/>
      </c>
      <c r="P1199" s="11" t="str">
        <f t="shared" ca="1" si="227"/>
        <v/>
      </c>
    </row>
    <row r="1200" spans="2:16" ht="15.95" customHeight="1" x14ac:dyDescent="0.15">
      <c r="B1200" s="6">
        <v>1195</v>
      </c>
      <c r="C1200" s="13" t="str">
        <f t="shared" si="221"/>
        <v/>
      </c>
      <c r="D1200" s="25" t="str">
        <f>IFERROR(VLOOKUP(C1200,金融機関コード!$B$3:$C$950,2),"")</f>
        <v/>
      </c>
      <c r="E1200" s="13" t="str">
        <f t="shared" si="222"/>
        <v/>
      </c>
      <c r="F1200" s="49" t="str">
        <f t="shared" si="232"/>
        <v/>
      </c>
      <c r="G1200" s="25" t="str">
        <f>IFERROR(VLOOKUP(F1200,金融機関コード!$G$3:$I$24268,3,FALSE),"")</f>
        <v/>
      </c>
      <c r="H1200" s="12" t="str">
        <f t="shared" si="228"/>
        <v/>
      </c>
      <c r="I1200" s="12" t="str">
        <f t="shared" si="223"/>
        <v/>
      </c>
      <c r="J1200" s="77" t="str">
        <f t="shared" si="224"/>
        <v/>
      </c>
      <c r="K1200" s="77" t="str">
        <f t="shared" si="225"/>
        <v/>
      </c>
      <c r="L1200" s="12" t="str">
        <f t="shared" si="226"/>
        <v/>
      </c>
      <c r="M1200" s="8" t="str">
        <f t="shared" si="229"/>
        <v/>
      </c>
      <c r="N1200" s="10" t="str">
        <f t="shared" si="230"/>
        <v/>
      </c>
      <c r="O1200" s="9" t="str">
        <f t="shared" si="231"/>
        <v/>
      </c>
      <c r="P1200" s="11" t="str">
        <f t="shared" ca="1" si="227"/>
        <v/>
      </c>
    </row>
    <row r="1201" spans="2:16" ht="15.95" customHeight="1" x14ac:dyDescent="0.15">
      <c r="B1201" s="6">
        <v>1196</v>
      </c>
      <c r="C1201" s="13" t="str">
        <f t="shared" si="221"/>
        <v/>
      </c>
      <c r="D1201" s="25" t="str">
        <f>IFERROR(VLOOKUP(C1201,金融機関コード!$B$3:$C$950,2),"")</f>
        <v/>
      </c>
      <c r="E1201" s="13" t="str">
        <f t="shared" si="222"/>
        <v/>
      </c>
      <c r="F1201" s="49" t="str">
        <f t="shared" si="232"/>
        <v/>
      </c>
      <c r="G1201" s="25" t="str">
        <f>IFERROR(VLOOKUP(F1201,金融機関コード!$G$3:$I$24268,3,FALSE),"")</f>
        <v/>
      </c>
      <c r="H1201" s="12" t="str">
        <f t="shared" si="228"/>
        <v/>
      </c>
      <c r="I1201" s="12" t="str">
        <f t="shared" si="223"/>
        <v/>
      </c>
      <c r="J1201" s="77" t="str">
        <f t="shared" si="224"/>
        <v/>
      </c>
      <c r="K1201" s="77" t="str">
        <f t="shared" si="225"/>
        <v/>
      </c>
      <c r="L1201" s="12" t="str">
        <f t="shared" si="226"/>
        <v/>
      </c>
      <c r="M1201" s="8" t="str">
        <f t="shared" si="229"/>
        <v/>
      </c>
      <c r="N1201" s="10" t="str">
        <f t="shared" si="230"/>
        <v/>
      </c>
      <c r="O1201" s="9" t="str">
        <f t="shared" si="231"/>
        <v/>
      </c>
      <c r="P1201" s="11" t="str">
        <f t="shared" ca="1" si="227"/>
        <v/>
      </c>
    </row>
    <row r="1202" spans="2:16" ht="15.95" customHeight="1" x14ac:dyDescent="0.15">
      <c r="B1202" s="6">
        <v>1197</v>
      </c>
      <c r="C1202" s="13" t="str">
        <f t="shared" si="221"/>
        <v/>
      </c>
      <c r="D1202" s="25" t="str">
        <f>IFERROR(VLOOKUP(C1202,金融機関コード!$B$3:$C$950,2),"")</f>
        <v/>
      </c>
      <c r="E1202" s="13" t="str">
        <f t="shared" si="222"/>
        <v/>
      </c>
      <c r="F1202" s="49" t="str">
        <f t="shared" si="232"/>
        <v/>
      </c>
      <c r="G1202" s="25" t="str">
        <f>IFERROR(VLOOKUP(F1202,金融機関コード!$G$3:$I$24268,3,FALSE),"")</f>
        <v/>
      </c>
      <c r="H1202" s="12" t="str">
        <f t="shared" si="228"/>
        <v/>
      </c>
      <c r="I1202" s="12" t="str">
        <f t="shared" si="223"/>
        <v/>
      </c>
      <c r="J1202" s="77" t="str">
        <f t="shared" si="224"/>
        <v/>
      </c>
      <c r="K1202" s="77" t="str">
        <f t="shared" si="225"/>
        <v/>
      </c>
      <c r="L1202" s="12" t="str">
        <f t="shared" si="226"/>
        <v/>
      </c>
      <c r="M1202" s="8" t="str">
        <f t="shared" si="229"/>
        <v/>
      </c>
      <c r="N1202" s="10" t="str">
        <f t="shared" si="230"/>
        <v/>
      </c>
      <c r="O1202" s="9" t="str">
        <f t="shared" si="231"/>
        <v/>
      </c>
      <c r="P1202" s="11" t="str">
        <f t="shared" ca="1" si="227"/>
        <v/>
      </c>
    </row>
    <row r="1203" spans="2:16" ht="15.95" customHeight="1" x14ac:dyDescent="0.15">
      <c r="B1203" s="6">
        <v>1198</v>
      </c>
      <c r="C1203" s="13" t="str">
        <f t="shared" si="221"/>
        <v/>
      </c>
      <c r="D1203" s="25" t="str">
        <f>IFERROR(VLOOKUP(C1203,金融機関コード!$B$3:$C$950,2),"")</f>
        <v/>
      </c>
      <c r="E1203" s="13" t="str">
        <f t="shared" si="222"/>
        <v/>
      </c>
      <c r="F1203" s="49" t="str">
        <f t="shared" si="232"/>
        <v/>
      </c>
      <c r="G1203" s="25" t="str">
        <f>IFERROR(VLOOKUP(F1203,金融機関コード!$G$3:$I$24268,3,FALSE),"")</f>
        <v/>
      </c>
      <c r="H1203" s="12" t="str">
        <f t="shared" si="228"/>
        <v/>
      </c>
      <c r="I1203" s="12" t="str">
        <f t="shared" si="223"/>
        <v/>
      </c>
      <c r="J1203" s="77" t="str">
        <f t="shared" si="224"/>
        <v/>
      </c>
      <c r="K1203" s="77" t="str">
        <f t="shared" si="225"/>
        <v/>
      </c>
      <c r="L1203" s="12" t="str">
        <f t="shared" si="226"/>
        <v/>
      </c>
      <c r="M1203" s="8" t="str">
        <f t="shared" si="229"/>
        <v/>
      </c>
      <c r="N1203" s="10" t="str">
        <f t="shared" si="230"/>
        <v/>
      </c>
      <c r="O1203" s="9" t="str">
        <f t="shared" si="231"/>
        <v/>
      </c>
      <c r="P1203" s="11" t="str">
        <f t="shared" ca="1" si="227"/>
        <v/>
      </c>
    </row>
    <row r="1204" spans="2:16" ht="15.95" customHeight="1" x14ac:dyDescent="0.15">
      <c r="B1204" s="6">
        <v>1199</v>
      </c>
      <c r="C1204" s="13" t="str">
        <f t="shared" si="221"/>
        <v/>
      </c>
      <c r="D1204" s="25" t="str">
        <f>IFERROR(VLOOKUP(C1204,金融機関コード!$B$3:$C$950,2),"")</f>
        <v/>
      </c>
      <c r="E1204" s="13" t="str">
        <f t="shared" si="222"/>
        <v/>
      </c>
      <c r="F1204" s="49" t="str">
        <f t="shared" si="232"/>
        <v/>
      </c>
      <c r="G1204" s="25" t="str">
        <f>IFERROR(VLOOKUP(F1204,金融機関コード!$G$3:$I$24268,3,FALSE),"")</f>
        <v/>
      </c>
      <c r="H1204" s="12" t="str">
        <f t="shared" si="228"/>
        <v/>
      </c>
      <c r="I1204" s="12" t="str">
        <f t="shared" si="223"/>
        <v/>
      </c>
      <c r="J1204" s="77" t="str">
        <f t="shared" si="224"/>
        <v/>
      </c>
      <c r="K1204" s="77" t="str">
        <f t="shared" si="225"/>
        <v/>
      </c>
      <c r="L1204" s="12" t="str">
        <f t="shared" si="226"/>
        <v/>
      </c>
      <c r="M1204" s="8" t="str">
        <f t="shared" si="229"/>
        <v/>
      </c>
      <c r="N1204" s="10" t="str">
        <f t="shared" si="230"/>
        <v/>
      </c>
      <c r="O1204" s="9" t="str">
        <f t="shared" si="231"/>
        <v/>
      </c>
      <c r="P1204" s="11" t="str">
        <f t="shared" ca="1" si="227"/>
        <v/>
      </c>
    </row>
    <row r="1205" spans="2:16" ht="15.95" customHeight="1" x14ac:dyDescent="0.15">
      <c r="B1205" s="6">
        <v>1200</v>
      </c>
      <c r="C1205" s="13" t="str">
        <f t="shared" si="221"/>
        <v/>
      </c>
      <c r="D1205" s="25" t="str">
        <f>IFERROR(VLOOKUP(C1205,金融機関コード!$B$3:$C$950,2),"")</f>
        <v/>
      </c>
      <c r="E1205" s="13" t="str">
        <f t="shared" si="222"/>
        <v/>
      </c>
      <c r="F1205" s="49" t="str">
        <f t="shared" si="232"/>
        <v/>
      </c>
      <c r="G1205" s="25" t="str">
        <f>IFERROR(VLOOKUP(F1205,金融機関コード!$G$3:$I$24268,3,FALSE),"")</f>
        <v/>
      </c>
      <c r="H1205" s="12" t="str">
        <f t="shared" si="228"/>
        <v/>
      </c>
      <c r="I1205" s="12" t="str">
        <f t="shared" si="223"/>
        <v/>
      </c>
      <c r="J1205" s="77" t="str">
        <f t="shared" si="224"/>
        <v/>
      </c>
      <c r="K1205" s="77" t="str">
        <f t="shared" si="225"/>
        <v/>
      </c>
      <c r="L1205" s="12" t="str">
        <f t="shared" si="226"/>
        <v/>
      </c>
      <c r="M1205" s="8" t="str">
        <f t="shared" si="229"/>
        <v/>
      </c>
      <c r="N1205" s="10" t="str">
        <f t="shared" si="230"/>
        <v/>
      </c>
      <c r="O1205" s="9" t="str">
        <f t="shared" si="231"/>
        <v/>
      </c>
      <c r="P1205" s="11" t="str">
        <f t="shared" ca="1" si="227"/>
        <v/>
      </c>
    </row>
    <row r="1206" spans="2:16" ht="15.95" customHeight="1" x14ac:dyDescent="0.15">
      <c r="B1206" s="6">
        <v>1201</v>
      </c>
      <c r="C1206" s="13" t="str">
        <f t="shared" si="221"/>
        <v/>
      </c>
      <c r="D1206" s="25" t="str">
        <f>IFERROR(VLOOKUP(C1206,金融機関コード!$B$3:$C$950,2),"")</f>
        <v/>
      </c>
      <c r="E1206" s="13" t="str">
        <f t="shared" si="222"/>
        <v/>
      </c>
      <c r="F1206" s="49" t="str">
        <f t="shared" si="232"/>
        <v/>
      </c>
      <c r="G1206" s="25" t="str">
        <f>IFERROR(VLOOKUP(F1206,金融機関コード!$G$3:$I$24268,3,FALSE),"")</f>
        <v/>
      </c>
      <c r="H1206" s="12" t="str">
        <f t="shared" si="228"/>
        <v/>
      </c>
      <c r="I1206" s="12" t="str">
        <f t="shared" si="223"/>
        <v/>
      </c>
      <c r="J1206" s="77" t="str">
        <f t="shared" si="224"/>
        <v/>
      </c>
      <c r="K1206" s="77" t="str">
        <f t="shared" si="225"/>
        <v/>
      </c>
      <c r="L1206" s="12" t="str">
        <f t="shared" si="226"/>
        <v/>
      </c>
      <c r="M1206" s="8" t="str">
        <f t="shared" si="229"/>
        <v/>
      </c>
      <c r="N1206" s="10" t="str">
        <f t="shared" si="230"/>
        <v/>
      </c>
      <c r="O1206" s="9" t="str">
        <f t="shared" si="231"/>
        <v/>
      </c>
      <c r="P1206" s="11" t="str">
        <f t="shared" ca="1" si="227"/>
        <v/>
      </c>
    </row>
    <row r="1207" spans="2:16" ht="15.95" customHeight="1" x14ac:dyDescent="0.15">
      <c r="B1207" s="6">
        <v>1202</v>
      </c>
      <c r="C1207" s="13" t="str">
        <f t="shared" si="221"/>
        <v/>
      </c>
      <c r="D1207" s="25" t="str">
        <f>IFERROR(VLOOKUP(C1207,金融機関コード!$B$3:$C$950,2),"")</f>
        <v/>
      </c>
      <c r="E1207" s="13" t="str">
        <f t="shared" si="222"/>
        <v/>
      </c>
      <c r="F1207" s="49" t="str">
        <f t="shared" si="232"/>
        <v/>
      </c>
      <c r="G1207" s="25" t="str">
        <f>IFERROR(VLOOKUP(F1207,金融機関コード!$G$3:$I$24268,3,FALSE),"")</f>
        <v/>
      </c>
      <c r="H1207" s="12" t="str">
        <f t="shared" si="228"/>
        <v/>
      </c>
      <c r="I1207" s="12" t="str">
        <f t="shared" si="223"/>
        <v/>
      </c>
      <c r="J1207" s="77" t="str">
        <f t="shared" si="224"/>
        <v/>
      </c>
      <c r="K1207" s="77" t="str">
        <f t="shared" si="225"/>
        <v/>
      </c>
      <c r="L1207" s="12" t="str">
        <f t="shared" si="226"/>
        <v/>
      </c>
      <c r="M1207" s="8" t="str">
        <f t="shared" si="229"/>
        <v/>
      </c>
      <c r="N1207" s="10" t="str">
        <f t="shared" si="230"/>
        <v/>
      </c>
      <c r="O1207" s="9" t="str">
        <f t="shared" si="231"/>
        <v/>
      </c>
      <c r="P1207" s="11" t="str">
        <f t="shared" ca="1" si="227"/>
        <v/>
      </c>
    </row>
    <row r="1208" spans="2:16" ht="15.95" customHeight="1" x14ac:dyDescent="0.15">
      <c r="B1208" s="6">
        <v>1203</v>
      </c>
      <c r="C1208" s="13" t="str">
        <f t="shared" si="221"/>
        <v/>
      </c>
      <c r="D1208" s="25" t="str">
        <f>IFERROR(VLOOKUP(C1208,金融機関コード!$B$3:$C$950,2),"")</f>
        <v/>
      </c>
      <c r="E1208" s="13" t="str">
        <f t="shared" si="222"/>
        <v/>
      </c>
      <c r="F1208" s="49" t="str">
        <f t="shared" si="232"/>
        <v/>
      </c>
      <c r="G1208" s="25" t="str">
        <f>IFERROR(VLOOKUP(F1208,金融機関コード!$G$3:$I$24268,3,FALSE),"")</f>
        <v/>
      </c>
      <c r="H1208" s="12" t="str">
        <f t="shared" si="228"/>
        <v/>
      </c>
      <c r="I1208" s="12" t="str">
        <f t="shared" si="223"/>
        <v/>
      </c>
      <c r="J1208" s="77" t="str">
        <f t="shared" si="224"/>
        <v/>
      </c>
      <c r="K1208" s="77" t="str">
        <f t="shared" si="225"/>
        <v/>
      </c>
      <c r="L1208" s="12" t="str">
        <f t="shared" si="226"/>
        <v/>
      </c>
      <c r="M1208" s="8" t="str">
        <f t="shared" si="229"/>
        <v/>
      </c>
      <c r="N1208" s="10" t="str">
        <f t="shared" si="230"/>
        <v/>
      </c>
      <c r="O1208" s="9" t="str">
        <f t="shared" si="231"/>
        <v/>
      </c>
      <c r="P1208" s="11" t="str">
        <f t="shared" ca="1" si="227"/>
        <v/>
      </c>
    </row>
    <row r="1209" spans="2:16" ht="15.95" customHeight="1" x14ac:dyDescent="0.15">
      <c r="B1209" s="6">
        <v>1204</v>
      </c>
      <c r="C1209" s="13" t="str">
        <f t="shared" si="221"/>
        <v/>
      </c>
      <c r="D1209" s="25" t="str">
        <f>IFERROR(VLOOKUP(C1209,金融機関コード!$B$3:$C$950,2),"")</f>
        <v/>
      </c>
      <c r="E1209" s="13" t="str">
        <f t="shared" si="222"/>
        <v/>
      </c>
      <c r="F1209" s="49" t="str">
        <f t="shared" si="232"/>
        <v/>
      </c>
      <c r="G1209" s="25" t="str">
        <f>IFERROR(VLOOKUP(F1209,金融機関コード!$G$3:$I$24268,3,FALSE),"")</f>
        <v/>
      </c>
      <c r="H1209" s="12" t="str">
        <f t="shared" si="228"/>
        <v/>
      </c>
      <c r="I1209" s="12" t="str">
        <f t="shared" si="223"/>
        <v/>
      </c>
      <c r="J1209" s="77" t="str">
        <f t="shared" si="224"/>
        <v/>
      </c>
      <c r="K1209" s="77" t="str">
        <f t="shared" si="225"/>
        <v/>
      </c>
      <c r="L1209" s="12" t="str">
        <f t="shared" si="226"/>
        <v/>
      </c>
      <c r="M1209" s="8" t="str">
        <f t="shared" si="229"/>
        <v/>
      </c>
      <c r="N1209" s="10" t="str">
        <f t="shared" si="230"/>
        <v/>
      </c>
      <c r="O1209" s="9" t="str">
        <f t="shared" si="231"/>
        <v/>
      </c>
      <c r="P1209" s="11" t="str">
        <f t="shared" ca="1" si="227"/>
        <v/>
      </c>
    </row>
    <row r="1210" spans="2:16" ht="15.95" customHeight="1" x14ac:dyDescent="0.15">
      <c r="B1210" s="6">
        <v>1205</v>
      </c>
      <c r="C1210" s="13" t="str">
        <f t="shared" si="221"/>
        <v/>
      </c>
      <c r="D1210" s="25" t="str">
        <f>IFERROR(VLOOKUP(C1210,金融機関コード!$B$3:$C$950,2),"")</f>
        <v/>
      </c>
      <c r="E1210" s="13" t="str">
        <f t="shared" si="222"/>
        <v/>
      </c>
      <c r="F1210" s="49" t="str">
        <f t="shared" si="232"/>
        <v/>
      </c>
      <c r="G1210" s="25" t="str">
        <f>IFERROR(VLOOKUP(F1210,金融機関コード!$G$3:$I$24268,3,FALSE),"")</f>
        <v/>
      </c>
      <c r="H1210" s="12" t="str">
        <f t="shared" si="228"/>
        <v/>
      </c>
      <c r="I1210" s="12" t="str">
        <f t="shared" si="223"/>
        <v/>
      </c>
      <c r="J1210" s="77" t="str">
        <f t="shared" si="224"/>
        <v/>
      </c>
      <c r="K1210" s="77" t="str">
        <f t="shared" si="225"/>
        <v/>
      </c>
      <c r="L1210" s="12" t="str">
        <f t="shared" si="226"/>
        <v/>
      </c>
      <c r="M1210" s="8" t="str">
        <f t="shared" si="229"/>
        <v/>
      </c>
      <c r="N1210" s="10" t="str">
        <f t="shared" si="230"/>
        <v/>
      </c>
      <c r="O1210" s="9" t="str">
        <f t="shared" si="231"/>
        <v/>
      </c>
      <c r="P1210" s="11" t="str">
        <f t="shared" ca="1" si="227"/>
        <v/>
      </c>
    </row>
    <row r="1211" spans="2:16" ht="15.95" customHeight="1" x14ac:dyDescent="0.15">
      <c r="B1211" s="6">
        <v>1206</v>
      </c>
      <c r="C1211" s="13" t="str">
        <f t="shared" si="221"/>
        <v/>
      </c>
      <c r="D1211" s="25" t="str">
        <f>IFERROR(VLOOKUP(C1211,金融機関コード!$B$3:$C$950,2),"")</f>
        <v/>
      </c>
      <c r="E1211" s="13" t="str">
        <f t="shared" si="222"/>
        <v/>
      </c>
      <c r="F1211" s="49" t="str">
        <f t="shared" si="232"/>
        <v/>
      </c>
      <c r="G1211" s="25" t="str">
        <f>IFERROR(VLOOKUP(F1211,金融機関コード!$G$3:$I$24268,3,FALSE),"")</f>
        <v/>
      </c>
      <c r="H1211" s="12" t="str">
        <f t="shared" si="228"/>
        <v/>
      </c>
      <c r="I1211" s="12" t="str">
        <f t="shared" si="223"/>
        <v/>
      </c>
      <c r="J1211" s="77" t="str">
        <f t="shared" si="224"/>
        <v/>
      </c>
      <c r="K1211" s="77" t="str">
        <f t="shared" si="225"/>
        <v/>
      </c>
      <c r="L1211" s="12" t="str">
        <f t="shared" si="226"/>
        <v/>
      </c>
      <c r="M1211" s="8" t="str">
        <f t="shared" si="229"/>
        <v/>
      </c>
      <c r="N1211" s="10" t="str">
        <f t="shared" si="230"/>
        <v/>
      </c>
      <c r="O1211" s="9" t="str">
        <f t="shared" si="231"/>
        <v/>
      </c>
      <c r="P1211" s="11" t="str">
        <f t="shared" ca="1" si="227"/>
        <v/>
      </c>
    </row>
    <row r="1212" spans="2:16" ht="15.95" customHeight="1" x14ac:dyDescent="0.15">
      <c r="B1212" s="6">
        <v>1207</v>
      </c>
      <c r="C1212" s="13" t="str">
        <f t="shared" si="221"/>
        <v/>
      </c>
      <c r="D1212" s="25" t="str">
        <f>IFERROR(VLOOKUP(C1212,金融機関コード!$B$3:$C$950,2),"")</f>
        <v/>
      </c>
      <c r="E1212" s="13" t="str">
        <f t="shared" si="222"/>
        <v/>
      </c>
      <c r="F1212" s="49" t="str">
        <f t="shared" si="232"/>
        <v/>
      </c>
      <c r="G1212" s="25" t="str">
        <f>IFERROR(VLOOKUP(F1212,金融機関コード!$G$3:$I$24268,3,FALSE),"")</f>
        <v/>
      </c>
      <c r="H1212" s="12" t="str">
        <f t="shared" si="228"/>
        <v/>
      </c>
      <c r="I1212" s="12" t="str">
        <f t="shared" si="223"/>
        <v/>
      </c>
      <c r="J1212" s="77" t="str">
        <f t="shared" si="224"/>
        <v/>
      </c>
      <c r="K1212" s="77" t="str">
        <f t="shared" si="225"/>
        <v/>
      </c>
      <c r="L1212" s="12" t="str">
        <f t="shared" si="226"/>
        <v/>
      </c>
      <c r="M1212" s="8" t="str">
        <f t="shared" si="229"/>
        <v/>
      </c>
      <c r="N1212" s="10" t="str">
        <f t="shared" si="230"/>
        <v/>
      </c>
      <c r="O1212" s="9" t="str">
        <f t="shared" si="231"/>
        <v/>
      </c>
      <c r="P1212" s="11" t="str">
        <f t="shared" ca="1" si="227"/>
        <v/>
      </c>
    </row>
    <row r="1213" spans="2:16" ht="15.95" customHeight="1" x14ac:dyDescent="0.15">
      <c r="B1213" s="6">
        <v>1208</v>
      </c>
      <c r="C1213" s="13" t="str">
        <f t="shared" si="221"/>
        <v/>
      </c>
      <c r="D1213" s="25" t="str">
        <f>IFERROR(VLOOKUP(C1213,金融機関コード!$B$3:$C$950,2),"")</f>
        <v/>
      </c>
      <c r="E1213" s="13" t="str">
        <f t="shared" si="222"/>
        <v/>
      </c>
      <c r="F1213" s="49" t="str">
        <f t="shared" si="232"/>
        <v/>
      </c>
      <c r="G1213" s="25" t="str">
        <f>IFERROR(VLOOKUP(F1213,金融機関コード!$G$3:$I$24268,3,FALSE),"")</f>
        <v/>
      </c>
      <c r="H1213" s="12" t="str">
        <f t="shared" si="228"/>
        <v/>
      </c>
      <c r="I1213" s="12" t="str">
        <f t="shared" si="223"/>
        <v/>
      </c>
      <c r="J1213" s="77" t="str">
        <f t="shared" si="224"/>
        <v/>
      </c>
      <c r="K1213" s="77" t="str">
        <f t="shared" si="225"/>
        <v/>
      </c>
      <c r="L1213" s="12" t="str">
        <f t="shared" si="226"/>
        <v/>
      </c>
      <c r="M1213" s="8" t="str">
        <f t="shared" si="229"/>
        <v/>
      </c>
      <c r="N1213" s="10" t="str">
        <f t="shared" si="230"/>
        <v/>
      </c>
      <c r="O1213" s="9" t="str">
        <f t="shared" si="231"/>
        <v/>
      </c>
      <c r="P1213" s="11" t="str">
        <f t="shared" ca="1" si="227"/>
        <v/>
      </c>
    </row>
    <row r="1214" spans="2:16" ht="15.95" customHeight="1" x14ac:dyDescent="0.15">
      <c r="B1214" s="6">
        <v>1209</v>
      </c>
      <c r="C1214" s="13" t="str">
        <f t="shared" si="221"/>
        <v/>
      </c>
      <c r="D1214" s="25" t="str">
        <f>IFERROR(VLOOKUP(C1214,金融機関コード!$B$3:$C$950,2),"")</f>
        <v/>
      </c>
      <c r="E1214" s="13" t="str">
        <f t="shared" si="222"/>
        <v/>
      </c>
      <c r="F1214" s="49" t="str">
        <f t="shared" si="232"/>
        <v/>
      </c>
      <c r="G1214" s="25" t="str">
        <f>IFERROR(VLOOKUP(F1214,金融機関コード!$G$3:$I$24268,3,FALSE),"")</f>
        <v/>
      </c>
      <c r="H1214" s="12" t="str">
        <f t="shared" si="228"/>
        <v/>
      </c>
      <c r="I1214" s="12" t="str">
        <f t="shared" si="223"/>
        <v/>
      </c>
      <c r="J1214" s="77" t="str">
        <f t="shared" si="224"/>
        <v/>
      </c>
      <c r="K1214" s="77" t="str">
        <f t="shared" si="225"/>
        <v/>
      </c>
      <c r="L1214" s="12" t="str">
        <f t="shared" si="226"/>
        <v/>
      </c>
      <c r="M1214" s="8" t="str">
        <f t="shared" si="229"/>
        <v/>
      </c>
      <c r="N1214" s="10" t="str">
        <f t="shared" si="230"/>
        <v/>
      </c>
      <c r="O1214" s="9" t="str">
        <f t="shared" si="231"/>
        <v/>
      </c>
      <c r="P1214" s="11" t="str">
        <f t="shared" ca="1" si="227"/>
        <v/>
      </c>
    </row>
    <row r="1215" spans="2:16" ht="15.95" customHeight="1" x14ac:dyDescent="0.15">
      <c r="B1215" s="6">
        <v>1210</v>
      </c>
      <c r="C1215" s="13" t="str">
        <f t="shared" si="221"/>
        <v/>
      </c>
      <c r="D1215" s="25" t="str">
        <f>IFERROR(VLOOKUP(C1215,金融機関コード!$B$3:$C$950,2),"")</f>
        <v/>
      </c>
      <c r="E1215" s="13" t="str">
        <f t="shared" si="222"/>
        <v/>
      </c>
      <c r="F1215" s="49" t="str">
        <f t="shared" si="232"/>
        <v/>
      </c>
      <c r="G1215" s="25" t="str">
        <f>IFERROR(VLOOKUP(F1215,金融機関コード!$G$3:$I$24268,3,FALSE),"")</f>
        <v/>
      </c>
      <c r="H1215" s="12" t="str">
        <f t="shared" si="228"/>
        <v/>
      </c>
      <c r="I1215" s="12" t="str">
        <f t="shared" si="223"/>
        <v/>
      </c>
      <c r="J1215" s="77" t="str">
        <f t="shared" si="224"/>
        <v/>
      </c>
      <c r="K1215" s="77" t="str">
        <f t="shared" si="225"/>
        <v/>
      </c>
      <c r="L1215" s="12" t="str">
        <f t="shared" si="226"/>
        <v/>
      </c>
      <c r="M1215" s="8" t="str">
        <f t="shared" si="229"/>
        <v/>
      </c>
      <c r="N1215" s="10" t="str">
        <f t="shared" si="230"/>
        <v/>
      </c>
      <c r="O1215" s="9" t="str">
        <f t="shared" si="231"/>
        <v/>
      </c>
      <c r="P1215" s="11" t="str">
        <f t="shared" ca="1" si="227"/>
        <v/>
      </c>
    </row>
    <row r="1216" spans="2:16" ht="15.95" customHeight="1" x14ac:dyDescent="0.15">
      <c r="B1216" s="6">
        <v>1211</v>
      </c>
      <c r="C1216" s="13" t="str">
        <f t="shared" si="221"/>
        <v/>
      </c>
      <c r="D1216" s="25" t="str">
        <f>IFERROR(VLOOKUP(C1216,金融機関コード!$B$3:$C$950,2),"")</f>
        <v/>
      </c>
      <c r="E1216" s="13" t="str">
        <f t="shared" si="222"/>
        <v/>
      </c>
      <c r="F1216" s="49" t="str">
        <f t="shared" si="232"/>
        <v/>
      </c>
      <c r="G1216" s="25" t="str">
        <f>IFERROR(VLOOKUP(F1216,金融機関コード!$G$3:$I$24268,3,FALSE),"")</f>
        <v/>
      </c>
      <c r="H1216" s="12" t="str">
        <f t="shared" si="228"/>
        <v/>
      </c>
      <c r="I1216" s="12" t="str">
        <f t="shared" si="223"/>
        <v/>
      </c>
      <c r="J1216" s="77" t="str">
        <f t="shared" si="224"/>
        <v/>
      </c>
      <c r="K1216" s="77" t="str">
        <f t="shared" si="225"/>
        <v/>
      </c>
      <c r="L1216" s="12" t="str">
        <f t="shared" si="226"/>
        <v/>
      </c>
      <c r="M1216" s="8" t="str">
        <f t="shared" si="229"/>
        <v/>
      </c>
      <c r="N1216" s="10" t="str">
        <f t="shared" si="230"/>
        <v/>
      </c>
      <c r="O1216" s="9" t="str">
        <f t="shared" si="231"/>
        <v/>
      </c>
      <c r="P1216" s="11" t="str">
        <f t="shared" ca="1" si="227"/>
        <v/>
      </c>
    </row>
    <row r="1217" spans="2:16" ht="15.95" customHeight="1" x14ac:dyDescent="0.15">
      <c r="B1217" s="6">
        <v>1212</v>
      </c>
      <c r="C1217" s="13" t="str">
        <f t="shared" si="221"/>
        <v/>
      </c>
      <c r="D1217" s="25" t="str">
        <f>IFERROR(VLOOKUP(C1217,金融機関コード!$B$3:$C$950,2),"")</f>
        <v/>
      </c>
      <c r="E1217" s="13" t="str">
        <f t="shared" si="222"/>
        <v/>
      </c>
      <c r="F1217" s="49" t="str">
        <f t="shared" si="232"/>
        <v/>
      </c>
      <c r="G1217" s="25" t="str">
        <f>IFERROR(VLOOKUP(F1217,金融機関コード!$G$3:$I$24268,3,FALSE),"")</f>
        <v/>
      </c>
      <c r="H1217" s="12" t="str">
        <f t="shared" si="228"/>
        <v/>
      </c>
      <c r="I1217" s="12" t="str">
        <f t="shared" si="223"/>
        <v/>
      </c>
      <c r="J1217" s="77" t="str">
        <f t="shared" si="224"/>
        <v/>
      </c>
      <c r="K1217" s="77" t="str">
        <f t="shared" si="225"/>
        <v/>
      </c>
      <c r="L1217" s="12" t="str">
        <f t="shared" si="226"/>
        <v/>
      </c>
      <c r="M1217" s="8" t="str">
        <f t="shared" si="229"/>
        <v/>
      </c>
      <c r="N1217" s="10" t="str">
        <f t="shared" si="230"/>
        <v/>
      </c>
      <c r="O1217" s="9" t="str">
        <f t="shared" si="231"/>
        <v/>
      </c>
      <c r="P1217" s="11" t="str">
        <f t="shared" ca="1" si="227"/>
        <v/>
      </c>
    </row>
    <row r="1218" spans="2:16" ht="15.95" customHeight="1" x14ac:dyDescent="0.15">
      <c r="B1218" s="6">
        <v>1213</v>
      </c>
      <c r="C1218" s="13" t="str">
        <f t="shared" si="221"/>
        <v/>
      </c>
      <c r="D1218" s="25" t="str">
        <f>IFERROR(VLOOKUP(C1218,金融機関コード!$B$3:$C$950,2),"")</f>
        <v/>
      </c>
      <c r="E1218" s="13" t="str">
        <f t="shared" si="222"/>
        <v/>
      </c>
      <c r="F1218" s="49" t="str">
        <f t="shared" si="232"/>
        <v/>
      </c>
      <c r="G1218" s="25" t="str">
        <f>IFERROR(VLOOKUP(F1218,金融機関コード!$G$3:$I$24268,3,FALSE),"")</f>
        <v/>
      </c>
      <c r="H1218" s="12" t="str">
        <f t="shared" si="228"/>
        <v/>
      </c>
      <c r="I1218" s="12" t="str">
        <f t="shared" si="223"/>
        <v/>
      </c>
      <c r="J1218" s="77" t="str">
        <f t="shared" si="224"/>
        <v/>
      </c>
      <c r="K1218" s="77" t="str">
        <f t="shared" si="225"/>
        <v/>
      </c>
      <c r="L1218" s="12" t="str">
        <f t="shared" si="226"/>
        <v/>
      </c>
      <c r="M1218" s="8" t="str">
        <f t="shared" si="229"/>
        <v/>
      </c>
      <c r="N1218" s="10" t="str">
        <f t="shared" si="230"/>
        <v/>
      </c>
      <c r="O1218" s="9" t="str">
        <f t="shared" si="231"/>
        <v/>
      </c>
      <c r="P1218" s="11" t="str">
        <f t="shared" ca="1" si="227"/>
        <v/>
      </c>
    </row>
    <row r="1219" spans="2:16" ht="15.95" customHeight="1" x14ac:dyDescent="0.15">
      <c r="B1219" s="6">
        <v>1214</v>
      </c>
      <c r="C1219" s="13" t="str">
        <f t="shared" si="221"/>
        <v/>
      </c>
      <c r="D1219" s="25" t="str">
        <f>IFERROR(VLOOKUP(C1219,金融機関コード!$B$3:$C$950,2),"")</f>
        <v/>
      </c>
      <c r="E1219" s="13" t="str">
        <f t="shared" si="222"/>
        <v/>
      </c>
      <c r="F1219" s="49" t="str">
        <f t="shared" si="232"/>
        <v/>
      </c>
      <c r="G1219" s="25" t="str">
        <f>IFERROR(VLOOKUP(F1219,金融機関コード!$G$3:$I$24268,3,FALSE),"")</f>
        <v/>
      </c>
      <c r="H1219" s="12" t="str">
        <f t="shared" si="228"/>
        <v/>
      </c>
      <c r="I1219" s="12" t="str">
        <f t="shared" si="223"/>
        <v/>
      </c>
      <c r="J1219" s="77" t="str">
        <f t="shared" si="224"/>
        <v/>
      </c>
      <c r="K1219" s="77" t="str">
        <f t="shared" si="225"/>
        <v/>
      </c>
      <c r="L1219" s="12" t="str">
        <f t="shared" si="226"/>
        <v/>
      </c>
      <c r="M1219" s="8" t="str">
        <f t="shared" si="229"/>
        <v/>
      </c>
      <c r="N1219" s="10" t="str">
        <f t="shared" si="230"/>
        <v/>
      </c>
      <c r="O1219" s="9" t="str">
        <f t="shared" si="231"/>
        <v/>
      </c>
      <c r="P1219" s="11" t="str">
        <f t="shared" ca="1" si="227"/>
        <v/>
      </c>
    </row>
    <row r="1220" spans="2:16" ht="15.95" customHeight="1" x14ac:dyDescent="0.15">
      <c r="B1220" s="6">
        <v>1215</v>
      </c>
      <c r="C1220" s="13" t="str">
        <f t="shared" si="221"/>
        <v/>
      </c>
      <c r="D1220" s="25" t="str">
        <f>IFERROR(VLOOKUP(C1220,金融機関コード!$B$3:$C$950,2),"")</f>
        <v/>
      </c>
      <c r="E1220" s="13" t="str">
        <f t="shared" si="222"/>
        <v/>
      </c>
      <c r="F1220" s="49" t="str">
        <f t="shared" si="232"/>
        <v/>
      </c>
      <c r="G1220" s="25" t="str">
        <f>IFERROR(VLOOKUP(F1220,金融機関コード!$G$3:$I$24268,3,FALSE),"")</f>
        <v/>
      </c>
      <c r="H1220" s="12" t="str">
        <f t="shared" si="228"/>
        <v/>
      </c>
      <c r="I1220" s="12" t="str">
        <f t="shared" si="223"/>
        <v/>
      </c>
      <c r="J1220" s="77" t="str">
        <f t="shared" si="224"/>
        <v/>
      </c>
      <c r="K1220" s="77" t="str">
        <f t="shared" si="225"/>
        <v/>
      </c>
      <c r="L1220" s="12" t="str">
        <f t="shared" si="226"/>
        <v/>
      </c>
      <c r="M1220" s="8" t="str">
        <f t="shared" si="229"/>
        <v/>
      </c>
      <c r="N1220" s="10" t="str">
        <f t="shared" si="230"/>
        <v/>
      </c>
      <c r="O1220" s="9" t="str">
        <f t="shared" si="231"/>
        <v/>
      </c>
      <c r="P1220" s="11" t="str">
        <f t="shared" ca="1" si="227"/>
        <v/>
      </c>
    </row>
    <row r="1221" spans="2:16" ht="15.95" customHeight="1" x14ac:dyDescent="0.15">
      <c r="B1221" s="6">
        <v>1216</v>
      </c>
      <c r="C1221" s="13" t="str">
        <f t="shared" si="221"/>
        <v/>
      </c>
      <c r="D1221" s="25" t="str">
        <f>IFERROR(VLOOKUP(C1221,金融機関コード!$B$3:$C$950,2),"")</f>
        <v/>
      </c>
      <c r="E1221" s="13" t="str">
        <f t="shared" si="222"/>
        <v/>
      </c>
      <c r="F1221" s="49" t="str">
        <f t="shared" si="232"/>
        <v/>
      </c>
      <c r="G1221" s="25" t="str">
        <f>IFERROR(VLOOKUP(F1221,金融機関コード!$G$3:$I$24268,3,FALSE),"")</f>
        <v/>
      </c>
      <c r="H1221" s="12" t="str">
        <f t="shared" si="228"/>
        <v/>
      </c>
      <c r="I1221" s="12" t="str">
        <f t="shared" si="223"/>
        <v/>
      </c>
      <c r="J1221" s="77" t="str">
        <f t="shared" si="224"/>
        <v/>
      </c>
      <c r="K1221" s="77" t="str">
        <f t="shared" si="225"/>
        <v/>
      </c>
      <c r="L1221" s="12" t="str">
        <f t="shared" si="226"/>
        <v/>
      </c>
      <c r="M1221" s="8" t="str">
        <f t="shared" si="229"/>
        <v/>
      </c>
      <c r="N1221" s="10" t="str">
        <f t="shared" si="230"/>
        <v/>
      </c>
      <c r="O1221" s="9" t="str">
        <f t="shared" si="231"/>
        <v/>
      </c>
      <c r="P1221" s="11" t="str">
        <f t="shared" ca="1" si="227"/>
        <v/>
      </c>
    </row>
    <row r="1222" spans="2:16" ht="15.95" customHeight="1" x14ac:dyDescent="0.15">
      <c r="B1222" s="6">
        <v>1217</v>
      </c>
      <c r="C1222" s="13" t="str">
        <f t="shared" ref="C1222:C1285" si="233">IF(VLOOKUP(B1222,全範囲,13)=0,"",VLOOKUP(B1222,全範囲,13))</f>
        <v/>
      </c>
      <c r="D1222" s="25" t="str">
        <f>IFERROR(VLOOKUP(C1222,金融機関コード!$B$3:$C$950,2),"")</f>
        <v/>
      </c>
      <c r="E1222" s="13" t="str">
        <f t="shared" ref="E1222:E1285" si="234">IF(VLOOKUP(B1222,全範囲,14)=0,"",VLOOKUP(B1222,全範囲,14))</f>
        <v/>
      </c>
      <c r="F1222" s="49" t="str">
        <f t="shared" si="232"/>
        <v/>
      </c>
      <c r="G1222" s="25" t="str">
        <f>IFERROR(VLOOKUP(F1222,金融機関コード!$G$3:$I$24268,3,FALSE),"")</f>
        <v/>
      </c>
      <c r="H1222" s="12" t="str">
        <f t="shared" si="228"/>
        <v/>
      </c>
      <c r="I1222" s="12" t="str">
        <f t="shared" ref="I1222:I1285" si="235">IF(VLOOKUP(B1222,全範囲,9)=0,"",VLOOKUP(B1222,全範囲,9))</f>
        <v/>
      </c>
      <c r="J1222" s="77" t="str">
        <f t="shared" ref="J1222:J1285" si="236">IF(VLOOKUP(B1222,全範囲,11)=0,"",VLOOKUP(B1222,全範囲,11))</f>
        <v/>
      </c>
      <c r="K1222" s="77" t="str">
        <f t="shared" ref="K1222:K1285" si="237">IF(VLOOKUP(B1222,全範囲,12)=0,"",VLOOKUP(B1222,全範囲,12))</f>
        <v/>
      </c>
      <c r="L1222" s="12" t="str">
        <f t="shared" ref="L1222:L1285" si="238">IF(VLOOKUP(B1222,全範囲,3)=0,"",VLOOKUP(B1222,全範囲,3))</f>
        <v/>
      </c>
      <c r="M1222" s="8" t="str">
        <f t="shared" si="229"/>
        <v/>
      </c>
      <c r="N1222" s="10" t="str">
        <f t="shared" si="230"/>
        <v/>
      </c>
      <c r="O1222" s="9" t="str">
        <f t="shared" si="231"/>
        <v/>
      </c>
      <c r="P1222" s="11" t="str">
        <f t="shared" ref="P1222:P1285" ca="1" si="239">IF(VLOOKUP(B1222,全範囲,17)=0,"",VLOOKUP(B1222,全範囲,17))</f>
        <v/>
      </c>
    </row>
    <row r="1223" spans="2:16" ht="15.95" customHeight="1" x14ac:dyDescent="0.15">
      <c r="B1223" s="6">
        <v>1218</v>
      </c>
      <c r="C1223" s="13" t="str">
        <f t="shared" si="233"/>
        <v/>
      </c>
      <c r="D1223" s="25" t="str">
        <f>IFERROR(VLOOKUP(C1223,金融機関コード!$B$3:$C$950,2),"")</f>
        <v/>
      </c>
      <c r="E1223" s="13" t="str">
        <f t="shared" si="234"/>
        <v/>
      </c>
      <c r="F1223" s="49" t="str">
        <f t="shared" si="232"/>
        <v/>
      </c>
      <c r="G1223" s="25" t="str">
        <f>IFERROR(VLOOKUP(F1223,金融機関コード!$G$3:$I$24268,3,FALSE),"")</f>
        <v/>
      </c>
      <c r="H1223" s="12" t="str">
        <f t="shared" si="228"/>
        <v/>
      </c>
      <c r="I1223" s="12" t="str">
        <f t="shared" si="235"/>
        <v/>
      </c>
      <c r="J1223" s="77" t="str">
        <f t="shared" si="236"/>
        <v/>
      </c>
      <c r="K1223" s="77" t="str">
        <f t="shared" si="237"/>
        <v/>
      </c>
      <c r="L1223" s="12" t="str">
        <f t="shared" si="238"/>
        <v/>
      </c>
      <c r="M1223" s="8" t="str">
        <f t="shared" si="229"/>
        <v/>
      </c>
      <c r="N1223" s="10" t="str">
        <f t="shared" si="230"/>
        <v/>
      </c>
      <c r="O1223" s="9" t="str">
        <f t="shared" si="231"/>
        <v/>
      </c>
      <c r="P1223" s="11" t="str">
        <f t="shared" ca="1" si="239"/>
        <v/>
      </c>
    </row>
    <row r="1224" spans="2:16" ht="15.95" customHeight="1" x14ac:dyDescent="0.15">
      <c r="B1224" s="6">
        <v>1219</v>
      </c>
      <c r="C1224" s="13" t="str">
        <f t="shared" si="233"/>
        <v/>
      </c>
      <c r="D1224" s="25" t="str">
        <f>IFERROR(VLOOKUP(C1224,金融機関コード!$B$3:$C$950,2),"")</f>
        <v/>
      </c>
      <c r="E1224" s="13" t="str">
        <f t="shared" si="234"/>
        <v/>
      </c>
      <c r="F1224" s="49" t="str">
        <f t="shared" si="232"/>
        <v/>
      </c>
      <c r="G1224" s="25" t="str">
        <f>IFERROR(VLOOKUP(F1224,金融機関コード!$G$3:$I$24268,3,FALSE),"")</f>
        <v/>
      </c>
      <c r="H1224" s="12" t="str">
        <f t="shared" si="228"/>
        <v/>
      </c>
      <c r="I1224" s="12" t="str">
        <f t="shared" si="235"/>
        <v/>
      </c>
      <c r="J1224" s="77" t="str">
        <f t="shared" si="236"/>
        <v/>
      </c>
      <c r="K1224" s="77" t="str">
        <f t="shared" si="237"/>
        <v/>
      </c>
      <c r="L1224" s="12" t="str">
        <f t="shared" si="238"/>
        <v/>
      </c>
      <c r="M1224" s="8" t="str">
        <f t="shared" si="229"/>
        <v/>
      </c>
      <c r="N1224" s="10" t="str">
        <f t="shared" si="230"/>
        <v/>
      </c>
      <c r="O1224" s="9" t="str">
        <f t="shared" si="231"/>
        <v/>
      </c>
      <c r="P1224" s="11" t="str">
        <f t="shared" ca="1" si="239"/>
        <v/>
      </c>
    </row>
    <row r="1225" spans="2:16" ht="15.95" customHeight="1" x14ac:dyDescent="0.15">
      <c r="B1225" s="6">
        <v>1220</v>
      </c>
      <c r="C1225" s="13" t="str">
        <f t="shared" si="233"/>
        <v/>
      </c>
      <c r="D1225" s="25" t="str">
        <f>IFERROR(VLOOKUP(C1225,金融機関コード!$B$3:$C$950,2),"")</f>
        <v/>
      </c>
      <c r="E1225" s="13" t="str">
        <f t="shared" si="234"/>
        <v/>
      </c>
      <c r="F1225" s="49" t="str">
        <f t="shared" si="232"/>
        <v/>
      </c>
      <c r="G1225" s="25" t="str">
        <f>IFERROR(VLOOKUP(F1225,金融機関コード!$G$3:$I$24268,3,FALSE),"")</f>
        <v/>
      </c>
      <c r="H1225" s="12" t="str">
        <f t="shared" si="228"/>
        <v/>
      </c>
      <c r="I1225" s="12" t="str">
        <f t="shared" si="235"/>
        <v/>
      </c>
      <c r="J1225" s="77" t="str">
        <f t="shared" si="236"/>
        <v/>
      </c>
      <c r="K1225" s="77" t="str">
        <f t="shared" si="237"/>
        <v/>
      </c>
      <c r="L1225" s="12" t="str">
        <f t="shared" si="238"/>
        <v/>
      </c>
      <c r="M1225" s="8" t="str">
        <f t="shared" si="229"/>
        <v/>
      </c>
      <c r="N1225" s="10" t="str">
        <f t="shared" si="230"/>
        <v/>
      </c>
      <c r="O1225" s="9" t="str">
        <f t="shared" si="231"/>
        <v/>
      </c>
      <c r="P1225" s="11" t="str">
        <f t="shared" ca="1" si="239"/>
        <v/>
      </c>
    </row>
    <row r="1226" spans="2:16" ht="15.95" customHeight="1" x14ac:dyDescent="0.15">
      <c r="B1226" s="6">
        <v>1221</v>
      </c>
      <c r="C1226" s="13" t="str">
        <f t="shared" si="233"/>
        <v/>
      </c>
      <c r="D1226" s="25" t="str">
        <f>IFERROR(VLOOKUP(C1226,金融機関コード!$B$3:$C$950,2),"")</f>
        <v/>
      </c>
      <c r="E1226" s="13" t="str">
        <f t="shared" si="234"/>
        <v/>
      </c>
      <c r="F1226" s="49" t="str">
        <f t="shared" si="232"/>
        <v/>
      </c>
      <c r="G1226" s="25" t="str">
        <f>IFERROR(VLOOKUP(F1226,金融機関コード!$G$3:$I$24268,3,FALSE),"")</f>
        <v/>
      </c>
      <c r="H1226" s="12" t="str">
        <f t="shared" ref="H1226:H1289" si="240">IF(VLOOKUP(B1226,全範囲,10)=0,"",VLOOKUP(B1226,全範囲,10))</f>
        <v/>
      </c>
      <c r="I1226" s="12" t="str">
        <f t="shared" si="235"/>
        <v/>
      </c>
      <c r="J1226" s="77" t="str">
        <f t="shared" si="236"/>
        <v/>
      </c>
      <c r="K1226" s="77" t="str">
        <f t="shared" si="237"/>
        <v/>
      </c>
      <c r="L1226" s="12" t="str">
        <f t="shared" si="238"/>
        <v/>
      </c>
      <c r="M1226" s="8" t="str">
        <f t="shared" ref="M1226:M1289" si="241">IF(VLOOKUP(B1226,全範囲,4)=0,"",VLOOKUP(B1226,全範囲,4))</f>
        <v/>
      </c>
      <c r="N1226" s="10" t="str">
        <f t="shared" ref="N1226:N1289" si="242">IF(VLOOKUP(B1226,全範囲,5)=0,"",VLOOKUP(B1226,全範囲,5))</f>
        <v/>
      </c>
      <c r="O1226" s="9" t="str">
        <f t="shared" ref="O1226:O1289" si="243">IF(VLOOKUP(B1226,全範囲,6)=0,"",VLOOKUP(B1226,全範囲,6))</f>
        <v/>
      </c>
      <c r="P1226" s="11" t="str">
        <f t="shared" ca="1" si="239"/>
        <v/>
      </c>
    </row>
    <row r="1227" spans="2:16" ht="15.95" customHeight="1" x14ac:dyDescent="0.15">
      <c r="B1227" s="6">
        <v>1222</v>
      </c>
      <c r="C1227" s="13" t="str">
        <f t="shared" si="233"/>
        <v/>
      </c>
      <c r="D1227" s="25" t="str">
        <f>IFERROR(VLOOKUP(C1227,金融機関コード!$B$3:$C$950,2),"")</f>
        <v/>
      </c>
      <c r="E1227" s="13" t="str">
        <f t="shared" si="234"/>
        <v/>
      </c>
      <c r="F1227" s="49" t="str">
        <f t="shared" si="232"/>
        <v/>
      </c>
      <c r="G1227" s="25" t="str">
        <f>IFERROR(VLOOKUP(F1227,金融機関コード!$G$3:$I$24268,3,FALSE),"")</f>
        <v/>
      </c>
      <c r="H1227" s="12" t="str">
        <f t="shared" si="240"/>
        <v/>
      </c>
      <c r="I1227" s="12" t="str">
        <f t="shared" si="235"/>
        <v/>
      </c>
      <c r="J1227" s="77" t="str">
        <f t="shared" si="236"/>
        <v/>
      </c>
      <c r="K1227" s="77" t="str">
        <f t="shared" si="237"/>
        <v/>
      </c>
      <c r="L1227" s="12" t="str">
        <f t="shared" si="238"/>
        <v/>
      </c>
      <c r="M1227" s="8" t="str">
        <f t="shared" si="241"/>
        <v/>
      </c>
      <c r="N1227" s="10" t="str">
        <f t="shared" si="242"/>
        <v/>
      </c>
      <c r="O1227" s="9" t="str">
        <f t="shared" si="243"/>
        <v/>
      </c>
      <c r="P1227" s="11" t="str">
        <f t="shared" ca="1" si="239"/>
        <v/>
      </c>
    </row>
    <row r="1228" spans="2:16" ht="15.95" customHeight="1" x14ac:dyDescent="0.15">
      <c r="B1228" s="6">
        <v>1223</v>
      </c>
      <c r="C1228" s="13" t="str">
        <f t="shared" si="233"/>
        <v/>
      </c>
      <c r="D1228" s="25" t="str">
        <f>IFERROR(VLOOKUP(C1228,金融機関コード!$B$3:$C$950,2),"")</f>
        <v/>
      </c>
      <c r="E1228" s="13" t="str">
        <f t="shared" si="234"/>
        <v/>
      </c>
      <c r="F1228" s="49" t="str">
        <f t="shared" si="232"/>
        <v/>
      </c>
      <c r="G1228" s="25" t="str">
        <f>IFERROR(VLOOKUP(F1228,金融機関コード!$G$3:$I$24268,3,FALSE),"")</f>
        <v/>
      </c>
      <c r="H1228" s="12" t="str">
        <f t="shared" si="240"/>
        <v/>
      </c>
      <c r="I1228" s="12" t="str">
        <f t="shared" si="235"/>
        <v/>
      </c>
      <c r="J1228" s="77" t="str">
        <f t="shared" si="236"/>
        <v/>
      </c>
      <c r="K1228" s="77" t="str">
        <f t="shared" si="237"/>
        <v/>
      </c>
      <c r="L1228" s="12" t="str">
        <f t="shared" si="238"/>
        <v/>
      </c>
      <c r="M1228" s="8" t="str">
        <f t="shared" si="241"/>
        <v/>
      </c>
      <c r="N1228" s="10" t="str">
        <f t="shared" si="242"/>
        <v/>
      </c>
      <c r="O1228" s="9" t="str">
        <f t="shared" si="243"/>
        <v/>
      </c>
      <c r="P1228" s="11" t="str">
        <f t="shared" ca="1" si="239"/>
        <v/>
      </c>
    </row>
    <row r="1229" spans="2:16" ht="15.95" customHeight="1" x14ac:dyDescent="0.15">
      <c r="B1229" s="6">
        <v>1224</v>
      </c>
      <c r="C1229" s="13" t="str">
        <f t="shared" si="233"/>
        <v/>
      </c>
      <c r="D1229" s="25" t="str">
        <f>IFERROR(VLOOKUP(C1229,金融機関コード!$B$3:$C$950,2),"")</f>
        <v/>
      </c>
      <c r="E1229" s="13" t="str">
        <f t="shared" si="234"/>
        <v/>
      </c>
      <c r="F1229" s="49" t="str">
        <f t="shared" si="232"/>
        <v/>
      </c>
      <c r="G1229" s="25" t="str">
        <f>IFERROR(VLOOKUP(F1229,金融機関コード!$G$3:$I$24268,3,FALSE),"")</f>
        <v/>
      </c>
      <c r="H1229" s="12" t="str">
        <f t="shared" si="240"/>
        <v/>
      </c>
      <c r="I1229" s="12" t="str">
        <f t="shared" si="235"/>
        <v/>
      </c>
      <c r="J1229" s="77" t="str">
        <f t="shared" si="236"/>
        <v/>
      </c>
      <c r="K1229" s="77" t="str">
        <f t="shared" si="237"/>
        <v/>
      </c>
      <c r="L1229" s="12" t="str">
        <f t="shared" si="238"/>
        <v/>
      </c>
      <c r="M1229" s="8" t="str">
        <f t="shared" si="241"/>
        <v/>
      </c>
      <c r="N1229" s="10" t="str">
        <f t="shared" si="242"/>
        <v/>
      </c>
      <c r="O1229" s="9" t="str">
        <f t="shared" si="243"/>
        <v/>
      </c>
      <c r="P1229" s="11" t="str">
        <f t="shared" ca="1" si="239"/>
        <v/>
      </c>
    </row>
    <row r="1230" spans="2:16" ht="15.95" customHeight="1" x14ac:dyDescent="0.15">
      <c r="B1230" s="6">
        <v>1225</v>
      </c>
      <c r="C1230" s="13" t="str">
        <f t="shared" si="233"/>
        <v/>
      </c>
      <c r="D1230" s="25" t="str">
        <f>IFERROR(VLOOKUP(C1230,金融機関コード!$B$3:$C$950,2),"")</f>
        <v/>
      </c>
      <c r="E1230" s="13" t="str">
        <f t="shared" si="234"/>
        <v/>
      </c>
      <c r="F1230" s="49" t="str">
        <f t="shared" si="232"/>
        <v/>
      </c>
      <c r="G1230" s="25" t="str">
        <f>IFERROR(VLOOKUP(F1230,金融機関コード!$G$3:$I$24268,3,FALSE),"")</f>
        <v/>
      </c>
      <c r="H1230" s="12" t="str">
        <f t="shared" si="240"/>
        <v/>
      </c>
      <c r="I1230" s="12" t="str">
        <f t="shared" si="235"/>
        <v/>
      </c>
      <c r="J1230" s="77" t="str">
        <f t="shared" si="236"/>
        <v/>
      </c>
      <c r="K1230" s="77" t="str">
        <f t="shared" si="237"/>
        <v/>
      </c>
      <c r="L1230" s="12" t="str">
        <f t="shared" si="238"/>
        <v/>
      </c>
      <c r="M1230" s="8" t="str">
        <f t="shared" si="241"/>
        <v/>
      </c>
      <c r="N1230" s="10" t="str">
        <f t="shared" si="242"/>
        <v/>
      </c>
      <c r="O1230" s="9" t="str">
        <f t="shared" si="243"/>
        <v/>
      </c>
      <c r="P1230" s="11" t="str">
        <f t="shared" ca="1" si="239"/>
        <v/>
      </c>
    </row>
    <row r="1231" spans="2:16" ht="15.95" customHeight="1" x14ac:dyDescent="0.15">
      <c r="B1231" s="6">
        <v>1226</v>
      </c>
      <c r="C1231" s="13" t="str">
        <f t="shared" si="233"/>
        <v/>
      </c>
      <c r="D1231" s="25" t="str">
        <f>IFERROR(VLOOKUP(C1231,金融機関コード!$B$3:$C$950,2),"")</f>
        <v/>
      </c>
      <c r="E1231" s="13" t="str">
        <f t="shared" si="234"/>
        <v/>
      </c>
      <c r="F1231" s="49" t="str">
        <f t="shared" si="232"/>
        <v/>
      </c>
      <c r="G1231" s="25" t="str">
        <f>IFERROR(VLOOKUP(F1231,金融機関コード!$G$3:$I$24268,3,FALSE),"")</f>
        <v/>
      </c>
      <c r="H1231" s="12" t="str">
        <f t="shared" si="240"/>
        <v/>
      </c>
      <c r="I1231" s="12" t="str">
        <f t="shared" si="235"/>
        <v/>
      </c>
      <c r="J1231" s="77" t="str">
        <f t="shared" si="236"/>
        <v/>
      </c>
      <c r="K1231" s="77" t="str">
        <f t="shared" si="237"/>
        <v/>
      </c>
      <c r="L1231" s="12" t="str">
        <f t="shared" si="238"/>
        <v/>
      </c>
      <c r="M1231" s="8" t="str">
        <f t="shared" si="241"/>
        <v/>
      </c>
      <c r="N1231" s="10" t="str">
        <f t="shared" si="242"/>
        <v/>
      </c>
      <c r="O1231" s="9" t="str">
        <f t="shared" si="243"/>
        <v/>
      </c>
      <c r="P1231" s="11" t="str">
        <f t="shared" ca="1" si="239"/>
        <v/>
      </c>
    </row>
    <row r="1232" spans="2:16" ht="15.95" customHeight="1" x14ac:dyDescent="0.15">
      <c r="B1232" s="6">
        <v>1227</v>
      </c>
      <c r="C1232" s="13" t="str">
        <f t="shared" si="233"/>
        <v/>
      </c>
      <c r="D1232" s="25" t="str">
        <f>IFERROR(VLOOKUP(C1232,金融機関コード!$B$3:$C$950,2),"")</f>
        <v/>
      </c>
      <c r="E1232" s="13" t="str">
        <f t="shared" si="234"/>
        <v/>
      </c>
      <c r="F1232" s="49" t="str">
        <f t="shared" si="232"/>
        <v/>
      </c>
      <c r="G1232" s="25" t="str">
        <f>IFERROR(VLOOKUP(F1232,金融機関コード!$G$3:$I$24268,3,FALSE),"")</f>
        <v/>
      </c>
      <c r="H1232" s="12" t="str">
        <f t="shared" si="240"/>
        <v/>
      </c>
      <c r="I1232" s="12" t="str">
        <f t="shared" si="235"/>
        <v/>
      </c>
      <c r="J1232" s="77" t="str">
        <f t="shared" si="236"/>
        <v/>
      </c>
      <c r="K1232" s="77" t="str">
        <f t="shared" si="237"/>
        <v/>
      </c>
      <c r="L1232" s="12" t="str">
        <f t="shared" si="238"/>
        <v/>
      </c>
      <c r="M1232" s="8" t="str">
        <f t="shared" si="241"/>
        <v/>
      </c>
      <c r="N1232" s="10" t="str">
        <f t="shared" si="242"/>
        <v/>
      </c>
      <c r="O1232" s="9" t="str">
        <f t="shared" si="243"/>
        <v/>
      </c>
      <c r="P1232" s="11" t="str">
        <f t="shared" ca="1" si="239"/>
        <v/>
      </c>
    </row>
    <row r="1233" spans="2:16" ht="15.95" customHeight="1" x14ac:dyDescent="0.15">
      <c r="B1233" s="6">
        <v>1228</v>
      </c>
      <c r="C1233" s="13" t="str">
        <f t="shared" si="233"/>
        <v/>
      </c>
      <c r="D1233" s="25" t="str">
        <f>IFERROR(VLOOKUP(C1233,金融機関コード!$B$3:$C$950,2),"")</f>
        <v/>
      </c>
      <c r="E1233" s="13" t="str">
        <f t="shared" si="234"/>
        <v/>
      </c>
      <c r="F1233" s="49" t="str">
        <f t="shared" si="232"/>
        <v/>
      </c>
      <c r="G1233" s="25" t="str">
        <f>IFERROR(VLOOKUP(F1233,金融機関コード!$G$3:$I$24268,3,FALSE),"")</f>
        <v/>
      </c>
      <c r="H1233" s="12" t="str">
        <f t="shared" si="240"/>
        <v/>
      </c>
      <c r="I1233" s="12" t="str">
        <f t="shared" si="235"/>
        <v/>
      </c>
      <c r="J1233" s="77" t="str">
        <f t="shared" si="236"/>
        <v/>
      </c>
      <c r="K1233" s="77" t="str">
        <f t="shared" si="237"/>
        <v/>
      </c>
      <c r="L1233" s="12" t="str">
        <f t="shared" si="238"/>
        <v/>
      </c>
      <c r="M1233" s="8" t="str">
        <f t="shared" si="241"/>
        <v/>
      </c>
      <c r="N1233" s="10" t="str">
        <f t="shared" si="242"/>
        <v/>
      </c>
      <c r="O1233" s="9" t="str">
        <f t="shared" si="243"/>
        <v/>
      </c>
      <c r="P1233" s="11" t="str">
        <f t="shared" ca="1" si="239"/>
        <v/>
      </c>
    </row>
    <row r="1234" spans="2:16" ht="15.95" customHeight="1" x14ac:dyDescent="0.15">
      <c r="B1234" s="6">
        <v>1229</v>
      </c>
      <c r="C1234" s="13" t="str">
        <f t="shared" si="233"/>
        <v/>
      </c>
      <c r="D1234" s="25" t="str">
        <f>IFERROR(VLOOKUP(C1234,金融機関コード!$B$3:$C$950,2),"")</f>
        <v/>
      </c>
      <c r="E1234" s="13" t="str">
        <f t="shared" si="234"/>
        <v/>
      </c>
      <c r="F1234" s="49" t="str">
        <f t="shared" si="232"/>
        <v/>
      </c>
      <c r="G1234" s="25" t="str">
        <f>IFERROR(VLOOKUP(F1234,金融機関コード!$G$3:$I$24268,3,FALSE),"")</f>
        <v/>
      </c>
      <c r="H1234" s="12" t="str">
        <f t="shared" si="240"/>
        <v/>
      </c>
      <c r="I1234" s="12" t="str">
        <f t="shared" si="235"/>
        <v/>
      </c>
      <c r="J1234" s="77" t="str">
        <f t="shared" si="236"/>
        <v/>
      </c>
      <c r="K1234" s="77" t="str">
        <f t="shared" si="237"/>
        <v/>
      </c>
      <c r="L1234" s="12" t="str">
        <f t="shared" si="238"/>
        <v/>
      </c>
      <c r="M1234" s="8" t="str">
        <f t="shared" si="241"/>
        <v/>
      </c>
      <c r="N1234" s="10" t="str">
        <f t="shared" si="242"/>
        <v/>
      </c>
      <c r="O1234" s="9" t="str">
        <f t="shared" si="243"/>
        <v/>
      </c>
      <c r="P1234" s="11" t="str">
        <f t="shared" ca="1" si="239"/>
        <v/>
      </c>
    </row>
    <row r="1235" spans="2:16" ht="15.95" customHeight="1" x14ac:dyDescent="0.15">
      <c r="B1235" s="6">
        <v>1230</v>
      </c>
      <c r="C1235" s="13" t="str">
        <f t="shared" si="233"/>
        <v/>
      </c>
      <c r="D1235" s="25" t="str">
        <f>IFERROR(VLOOKUP(C1235,金融機関コード!$B$3:$C$950,2),"")</f>
        <v/>
      </c>
      <c r="E1235" s="13" t="str">
        <f t="shared" si="234"/>
        <v/>
      </c>
      <c r="F1235" s="49" t="str">
        <f t="shared" ref="F1235:F1298" si="244">IFERROR((C1235&amp;(E1235+10000))*1,"")</f>
        <v/>
      </c>
      <c r="G1235" s="25" t="str">
        <f>IFERROR(VLOOKUP(F1235,金融機関コード!$G$3:$I$24268,3,FALSE),"")</f>
        <v/>
      </c>
      <c r="H1235" s="12" t="str">
        <f t="shared" si="240"/>
        <v/>
      </c>
      <c r="I1235" s="12" t="str">
        <f t="shared" si="235"/>
        <v/>
      </c>
      <c r="J1235" s="77" t="str">
        <f t="shared" si="236"/>
        <v/>
      </c>
      <c r="K1235" s="77" t="str">
        <f t="shared" si="237"/>
        <v/>
      </c>
      <c r="L1235" s="12" t="str">
        <f t="shared" si="238"/>
        <v/>
      </c>
      <c r="M1235" s="8" t="str">
        <f t="shared" si="241"/>
        <v/>
      </c>
      <c r="N1235" s="10" t="str">
        <f t="shared" si="242"/>
        <v/>
      </c>
      <c r="O1235" s="9" t="str">
        <f t="shared" si="243"/>
        <v/>
      </c>
      <c r="P1235" s="11" t="str">
        <f t="shared" ca="1" si="239"/>
        <v/>
      </c>
    </row>
    <row r="1236" spans="2:16" ht="15.95" customHeight="1" x14ac:dyDescent="0.15">
      <c r="B1236" s="6">
        <v>1231</v>
      </c>
      <c r="C1236" s="13" t="str">
        <f t="shared" si="233"/>
        <v/>
      </c>
      <c r="D1236" s="25" t="str">
        <f>IFERROR(VLOOKUP(C1236,金融機関コード!$B$3:$C$950,2),"")</f>
        <v/>
      </c>
      <c r="E1236" s="13" t="str">
        <f t="shared" si="234"/>
        <v/>
      </c>
      <c r="F1236" s="49" t="str">
        <f t="shared" si="244"/>
        <v/>
      </c>
      <c r="G1236" s="25" t="str">
        <f>IFERROR(VLOOKUP(F1236,金融機関コード!$G$3:$I$24268,3,FALSE),"")</f>
        <v/>
      </c>
      <c r="H1236" s="12" t="str">
        <f t="shared" si="240"/>
        <v/>
      </c>
      <c r="I1236" s="12" t="str">
        <f t="shared" si="235"/>
        <v/>
      </c>
      <c r="J1236" s="77" t="str">
        <f t="shared" si="236"/>
        <v/>
      </c>
      <c r="K1236" s="77" t="str">
        <f t="shared" si="237"/>
        <v/>
      </c>
      <c r="L1236" s="12" t="str">
        <f t="shared" si="238"/>
        <v/>
      </c>
      <c r="M1236" s="8" t="str">
        <f t="shared" si="241"/>
        <v/>
      </c>
      <c r="N1236" s="10" t="str">
        <f t="shared" si="242"/>
        <v/>
      </c>
      <c r="O1236" s="9" t="str">
        <f t="shared" si="243"/>
        <v/>
      </c>
      <c r="P1236" s="11" t="str">
        <f t="shared" ca="1" si="239"/>
        <v/>
      </c>
    </row>
    <row r="1237" spans="2:16" ht="15.95" customHeight="1" x14ac:dyDescent="0.15">
      <c r="B1237" s="6">
        <v>1232</v>
      </c>
      <c r="C1237" s="13" t="str">
        <f t="shared" si="233"/>
        <v/>
      </c>
      <c r="D1237" s="25" t="str">
        <f>IFERROR(VLOOKUP(C1237,金融機関コード!$B$3:$C$950,2),"")</f>
        <v/>
      </c>
      <c r="E1237" s="13" t="str">
        <f t="shared" si="234"/>
        <v/>
      </c>
      <c r="F1237" s="49" t="str">
        <f t="shared" si="244"/>
        <v/>
      </c>
      <c r="G1237" s="25" t="str">
        <f>IFERROR(VLOOKUP(F1237,金融機関コード!$G$3:$I$24268,3,FALSE),"")</f>
        <v/>
      </c>
      <c r="H1237" s="12" t="str">
        <f t="shared" si="240"/>
        <v/>
      </c>
      <c r="I1237" s="12" t="str">
        <f t="shared" si="235"/>
        <v/>
      </c>
      <c r="J1237" s="77" t="str">
        <f t="shared" si="236"/>
        <v/>
      </c>
      <c r="K1237" s="77" t="str">
        <f t="shared" si="237"/>
        <v/>
      </c>
      <c r="L1237" s="12" t="str">
        <f t="shared" si="238"/>
        <v/>
      </c>
      <c r="M1237" s="8" t="str">
        <f t="shared" si="241"/>
        <v/>
      </c>
      <c r="N1237" s="10" t="str">
        <f t="shared" si="242"/>
        <v/>
      </c>
      <c r="O1237" s="9" t="str">
        <f t="shared" si="243"/>
        <v/>
      </c>
      <c r="P1237" s="11" t="str">
        <f t="shared" ca="1" si="239"/>
        <v/>
      </c>
    </row>
    <row r="1238" spans="2:16" ht="15.95" customHeight="1" x14ac:dyDescent="0.15">
      <c r="B1238" s="6">
        <v>1233</v>
      </c>
      <c r="C1238" s="13" t="str">
        <f t="shared" si="233"/>
        <v/>
      </c>
      <c r="D1238" s="25" t="str">
        <f>IFERROR(VLOOKUP(C1238,金融機関コード!$B$3:$C$950,2),"")</f>
        <v/>
      </c>
      <c r="E1238" s="13" t="str">
        <f t="shared" si="234"/>
        <v/>
      </c>
      <c r="F1238" s="49" t="str">
        <f t="shared" si="244"/>
        <v/>
      </c>
      <c r="G1238" s="25" t="str">
        <f>IFERROR(VLOOKUP(F1238,金融機関コード!$G$3:$I$24268,3,FALSE),"")</f>
        <v/>
      </c>
      <c r="H1238" s="12" t="str">
        <f t="shared" si="240"/>
        <v/>
      </c>
      <c r="I1238" s="12" t="str">
        <f t="shared" si="235"/>
        <v/>
      </c>
      <c r="J1238" s="77" t="str">
        <f t="shared" si="236"/>
        <v/>
      </c>
      <c r="K1238" s="77" t="str">
        <f t="shared" si="237"/>
        <v/>
      </c>
      <c r="L1238" s="12" t="str">
        <f t="shared" si="238"/>
        <v/>
      </c>
      <c r="M1238" s="8" t="str">
        <f t="shared" si="241"/>
        <v/>
      </c>
      <c r="N1238" s="10" t="str">
        <f t="shared" si="242"/>
        <v/>
      </c>
      <c r="O1238" s="9" t="str">
        <f t="shared" si="243"/>
        <v/>
      </c>
      <c r="P1238" s="11" t="str">
        <f t="shared" ca="1" si="239"/>
        <v/>
      </c>
    </row>
    <row r="1239" spans="2:16" ht="15.95" customHeight="1" x14ac:dyDescent="0.15">
      <c r="B1239" s="6">
        <v>1234</v>
      </c>
      <c r="C1239" s="13" t="str">
        <f t="shared" si="233"/>
        <v/>
      </c>
      <c r="D1239" s="25" t="str">
        <f>IFERROR(VLOOKUP(C1239,金融機関コード!$B$3:$C$950,2),"")</f>
        <v/>
      </c>
      <c r="E1239" s="13" t="str">
        <f t="shared" si="234"/>
        <v/>
      </c>
      <c r="F1239" s="49" t="str">
        <f t="shared" si="244"/>
        <v/>
      </c>
      <c r="G1239" s="25" t="str">
        <f>IFERROR(VLOOKUP(F1239,金融機関コード!$G$3:$I$24268,3,FALSE),"")</f>
        <v/>
      </c>
      <c r="H1239" s="12" t="str">
        <f t="shared" si="240"/>
        <v/>
      </c>
      <c r="I1239" s="12" t="str">
        <f t="shared" si="235"/>
        <v/>
      </c>
      <c r="J1239" s="77" t="str">
        <f t="shared" si="236"/>
        <v/>
      </c>
      <c r="K1239" s="77" t="str">
        <f t="shared" si="237"/>
        <v/>
      </c>
      <c r="L1239" s="12" t="str">
        <f t="shared" si="238"/>
        <v/>
      </c>
      <c r="M1239" s="8" t="str">
        <f t="shared" si="241"/>
        <v/>
      </c>
      <c r="N1239" s="10" t="str">
        <f t="shared" si="242"/>
        <v/>
      </c>
      <c r="O1239" s="9" t="str">
        <f t="shared" si="243"/>
        <v/>
      </c>
      <c r="P1239" s="11" t="str">
        <f t="shared" ca="1" si="239"/>
        <v/>
      </c>
    </row>
    <row r="1240" spans="2:16" ht="15.95" customHeight="1" x14ac:dyDescent="0.15">
      <c r="B1240" s="6">
        <v>1235</v>
      </c>
      <c r="C1240" s="13" t="str">
        <f t="shared" si="233"/>
        <v/>
      </c>
      <c r="D1240" s="25" t="str">
        <f>IFERROR(VLOOKUP(C1240,金融機関コード!$B$3:$C$950,2),"")</f>
        <v/>
      </c>
      <c r="E1240" s="13" t="str">
        <f t="shared" si="234"/>
        <v/>
      </c>
      <c r="F1240" s="49" t="str">
        <f t="shared" si="244"/>
        <v/>
      </c>
      <c r="G1240" s="25" t="str">
        <f>IFERROR(VLOOKUP(F1240,金融機関コード!$G$3:$I$24268,3,FALSE),"")</f>
        <v/>
      </c>
      <c r="H1240" s="12" t="str">
        <f t="shared" si="240"/>
        <v/>
      </c>
      <c r="I1240" s="12" t="str">
        <f t="shared" si="235"/>
        <v/>
      </c>
      <c r="J1240" s="77" t="str">
        <f t="shared" si="236"/>
        <v/>
      </c>
      <c r="K1240" s="77" t="str">
        <f t="shared" si="237"/>
        <v/>
      </c>
      <c r="L1240" s="12" t="str">
        <f t="shared" si="238"/>
        <v/>
      </c>
      <c r="M1240" s="8" t="str">
        <f t="shared" si="241"/>
        <v/>
      </c>
      <c r="N1240" s="10" t="str">
        <f t="shared" si="242"/>
        <v/>
      </c>
      <c r="O1240" s="9" t="str">
        <f t="shared" si="243"/>
        <v/>
      </c>
      <c r="P1240" s="11" t="str">
        <f t="shared" ca="1" si="239"/>
        <v/>
      </c>
    </row>
    <row r="1241" spans="2:16" ht="15.95" customHeight="1" x14ac:dyDescent="0.15">
      <c r="B1241" s="6">
        <v>1236</v>
      </c>
      <c r="C1241" s="13" t="str">
        <f t="shared" si="233"/>
        <v/>
      </c>
      <c r="D1241" s="25" t="str">
        <f>IFERROR(VLOOKUP(C1241,金融機関コード!$B$3:$C$950,2),"")</f>
        <v/>
      </c>
      <c r="E1241" s="13" t="str">
        <f t="shared" si="234"/>
        <v/>
      </c>
      <c r="F1241" s="49" t="str">
        <f t="shared" si="244"/>
        <v/>
      </c>
      <c r="G1241" s="25" t="str">
        <f>IFERROR(VLOOKUP(F1241,金融機関コード!$G$3:$I$24268,3,FALSE),"")</f>
        <v/>
      </c>
      <c r="H1241" s="12" t="str">
        <f t="shared" si="240"/>
        <v/>
      </c>
      <c r="I1241" s="12" t="str">
        <f t="shared" si="235"/>
        <v/>
      </c>
      <c r="J1241" s="77" t="str">
        <f t="shared" si="236"/>
        <v/>
      </c>
      <c r="K1241" s="77" t="str">
        <f t="shared" si="237"/>
        <v/>
      </c>
      <c r="L1241" s="12" t="str">
        <f t="shared" si="238"/>
        <v/>
      </c>
      <c r="M1241" s="8" t="str">
        <f t="shared" si="241"/>
        <v/>
      </c>
      <c r="N1241" s="10" t="str">
        <f t="shared" si="242"/>
        <v/>
      </c>
      <c r="O1241" s="9" t="str">
        <f t="shared" si="243"/>
        <v/>
      </c>
      <c r="P1241" s="11" t="str">
        <f t="shared" ca="1" si="239"/>
        <v/>
      </c>
    </row>
    <row r="1242" spans="2:16" ht="15.95" customHeight="1" x14ac:dyDescent="0.15">
      <c r="B1242" s="6">
        <v>1237</v>
      </c>
      <c r="C1242" s="13" t="str">
        <f t="shared" si="233"/>
        <v/>
      </c>
      <c r="D1242" s="25" t="str">
        <f>IFERROR(VLOOKUP(C1242,金融機関コード!$B$3:$C$950,2),"")</f>
        <v/>
      </c>
      <c r="E1242" s="13" t="str">
        <f t="shared" si="234"/>
        <v/>
      </c>
      <c r="F1242" s="49" t="str">
        <f t="shared" si="244"/>
        <v/>
      </c>
      <c r="G1242" s="25" t="str">
        <f>IFERROR(VLOOKUP(F1242,金融機関コード!$G$3:$I$24268,3,FALSE),"")</f>
        <v/>
      </c>
      <c r="H1242" s="12" t="str">
        <f t="shared" si="240"/>
        <v/>
      </c>
      <c r="I1242" s="12" t="str">
        <f t="shared" si="235"/>
        <v/>
      </c>
      <c r="J1242" s="77" t="str">
        <f t="shared" si="236"/>
        <v/>
      </c>
      <c r="K1242" s="77" t="str">
        <f t="shared" si="237"/>
        <v/>
      </c>
      <c r="L1242" s="12" t="str">
        <f t="shared" si="238"/>
        <v/>
      </c>
      <c r="M1242" s="8" t="str">
        <f t="shared" si="241"/>
        <v/>
      </c>
      <c r="N1242" s="10" t="str">
        <f t="shared" si="242"/>
        <v/>
      </c>
      <c r="O1242" s="9" t="str">
        <f t="shared" si="243"/>
        <v/>
      </c>
      <c r="P1242" s="11" t="str">
        <f t="shared" ca="1" si="239"/>
        <v/>
      </c>
    </row>
    <row r="1243" spans="2:16" ht="15.95" customHeight="1" x14ac:dyDescent="0.15">
      <c r="B1243" s="6">
        <v>1238</v>
      </c>
      <c r="C1243" s="13" t="str">
        <f t="shared" si="233"/>
        <v/>
      </c>
      <c r="D1243" s="25" t="str">
        <f>IFERROR(VLOOKUP(C1243,金融機関コード!$B$3:$C$950,2),"")</f>
        <v/>
      </c>
      <c r="E1243" s="13" t="str">
        <f t="shared" si="234"/>
        <v/>
      </c>
      <c r="F1243" s="49" t="str">
        <f t="shared" si="244"/>
        <v/>
      </c>
      <c r="G1243" s="25" t="str">
        <f>IFERROR(VLOOKUP(F1243,金融機関コード!$G$3:$I$24268,3,FALSE),"")</f>
        <v/>
      </c>
      <c r="H1243" s="12" t="str">
        <f t="shared" si="240"/>
        <v/>
      </c>
      <c r="I1243" s="12" t="str">
        <f t="shared" si="235"/>
        <v/>
      </c>
      <c r="J1243" s="77" t="str">
        <f t="shared" si="236"/>
        <v/>
      </c>
      <c r="K1243" s="77" t="str">
        <f t="shared" si="237"/>
        <v/>
      </c>
      <c r="L1243" s="12" t="str">
        <f t="shared" si="238"/>
        <v/>
      </c>
      <c r="M1243" s="8" t="str">
        <f t="shared" si="241"/>
        <v/>
      </c>
      <c r="N1243" s="10" t="str">
        <f t="shared" si="242"/>
        <v/>
      </c>
      <c r="O1243" s="9" t="str">
        <f t="shared" si="243"/>
        <v/>
      </c>
      <c r="P1243" s="11" t="str">
        <f t="shared" ca="1" si="239"/>
        <v/>
      </c>
    </row>
    <row r="1244" spans="2:16" ht="15.95" customHeight="1" x14ac:dyDescent="0.15">
      <c r="B1244" s="6">
        <v>1239</v>
      </c>
      <c r="C1244" s="13" t="str">
        <f t="shared" si="233"/>
        <v/>
      </c>
      <c r="D1244" s="25" t="str">
        <f>IFERROR(VLOOKUP(C1244,金融機関コード!$B$3:$C$950,2),"")</f>
        <v/>
      </c>
      <c r="E1244" s="13" t="str">
        <f t="shared" si="234"/>
        <v/>
      </c>
      <c r="F1244" s="49" t="str">
        <f t="shared" si="244"/>
        <v/>
      </c>
      <c r="G1244" s="25" t="str">
        <f>IFERROR(VLOOKUP(F1244,金融機関コード!$G$3:$I$24268,3,FALSE),"")</f>
        <v/>
      </c>
      <c r="H1244" s="12" t="str">
        <f t="shared" si="240"/>
        <v/>
      </c>
      <c r="I1244" s="12" t="str">
        <f t="shared" si="235"/>
        <v/>
      </c>
      <c r="J1244" s="77" t="str">
        <f t="shared" si="236"/>
        <v/>
      </c>
      <c r="K1244" s="77" t="str">
        <f t="shared" si="237"/>
        <v/>
      </c>
      <c r="L1244" s="12" t="str">
        <f t="shared" si="238"/>
        <v/>
      </c>
      <c r="M1244" s="8" t="str">
        <f t="shared" si="241"/>
        <v/>
      </c>
      <c r="N1244" s="10" t="str">
        <f t="shared" si="242"/>
        <v/>
      </c>
      <c r="O1244" s="9" t="str">
        <f t="shared" si="243"/>
        <v/>
      </c>
      <c r="P1244" s="11" t="str">
        <f t="shared" ca="1" si="239"/>
        <v/>
      </c>
    </row>
    <row r="1245" spans="2:16" ht="15.95" customHeight="1" x14ac:dyDescent="0.15">
      <c r="B1245" s="6">
        <v>1240</v>
      </c>
      <c r="C1245" s="13" t="str">
        <f t="shared" si="233"/>
        <v/>
      </c>
      <c r="D1245" s="25" t="str">
        <f>IFERROR(VLOOKUP(C1245,金融機関コード!$B$3:$C$950,2),"")</f>
        <v/>
      </c>
      <c r="E1245" s="13" t="str">
        <f t="shared" si="234"/>
        <v/>
      </c>
      <c r="F1245" s="49" t="str">
        <f t="shared" si="244"/>
        <v/>
      </c>
      <c r="G1245" s="25" t="str">
        <f>IFERROR(VLOOKUP(F1245,金融機関コード!$G$3:$I$24268,3,FALSE),"")</f>
        <v/>
      </c>
      <c r="H1245" s="12" t="str">
        <f t="shared" si="240"/>
        <v/>
      </c>
      <c r="I1245" s="12" t="str">
        <f t="shared" si="235"/>
        <v/>
      </c>
      <c r="J1245" s="77" t="str">
        <f t="shared" si="236"/>
        <v/>
      </c>
      <c r="K1245" s="77" t="str">
        <f t="shared" si="237"/>
        <v/>
      </c>
      <c r="L1245" s="12" t="str">
        <f t="shared" si="238"/>
        <v/>
      </c>
      <c r="M1245" s="8" t="str">
        <f t="shared" si="241"/>
        <v/>
      </c>
      <c r="N1245" s="10" t="str">
        <f t="shared" si="242"/>
        <v/>
      </c>
      <c r="O1245" s="9" t="str">
        <f t="shared" si="243"/>
        <v/>
      </c>
      <c r="P1245" s="11" t="str">
        <f t="shared" ca="1" si="239"/>
        <v/>
      </c>
    </row>
    <row r="1246" spans="2:16" ht="15.95" customHeight="1" x14ac:dyDescent="0.15">
      <c r="B1246" s="6">
        <v>1241</v>
      </c>
      <c r="C1246" s="13" t="str">
        <f t="shared" si="233"/>
        <v/>
      </c>
      <c r="D1246" s="25" t="str">
        <f>IFERROR(VLOOKUP(C1246,金融機関コード!$B$3:$C$950,2),"")</f>
        <v/>
      </c>
      <c r="E1246" s="13" t="str">
        <f t="shared" si="234"/>
        <v/>
      </c>
      <c r="F1246" s="49" t="str">
        <f t="shared" si="244"/>
        <v/>
      </c>
      <c r="G1246" s="25" t="str">
        <f>IFERROR(VLOOKUP(F1246,金融機関コード!$G$3:$I$24268,3,FALSE),"")</f>
        <v/>
      </c>
      <c r="H1246" s="12" t="str">
        <f t="shared" si="240"/>
        <v/>
      </c>
      <c r="I1246" s="12" t="str">
        <f t="shared" si="235"/>
        <v/>
      </c>
      <c r="J1246" s="77" t="str">
        <f t="shared" si="236"/>
        <v/>
      </c>
      <c r="K1246" s="77" t="str">
        <f t="shared" si="237"/>
        <v/>
      </c>
      <c r="L1246" s="12" t="str">
        <f t="shared" si="238"/>
        <v/>
      </c>
      <c r="M1246" s="8" t="str">
        <f t="shared" si="241"/>
        <v/>
      </c>
      <c r="N1246" s="10" t="str">
        <f t="shared" si="242"/>
        <v/>
      </c>
      <c r="O1246" s="9" t="str">
        <f t="shared" si="243"/>
        <v/>
      </c>
      <c r="P1246" s="11" t="str">
        <f t="shared" ca="1" si="239"/>
        <v/>
      </c>
    </row>
    <row r="1247" spans="2:16" ht="15.95" customHeight="1" x14ac:dyDescent="0.15">
      <c r="B1247" s="6">
        <v>1242</v>
      </c>
      <c r="C1247" s="13" t="str">
        <f t="shared" si="233"/>
        <v/>
      </c>
      <c r="D1247" s="25" t="str">
        <f>IFERROR(VLOOKUP(C1247,金融機関コード!$B$3:$C$950,2),"")</f>
        <v/>
      </c>
      <c r="E1247" s="13" t="str">
        <f t="shared" si="234"/>
        <v/>
      </c>
      <c r="F1247" s="49" t="str">
        <f t="shared" si="244"/>
        <v/>
      </c>
      <c r="G1247" s="25" t="str">
        <f>IFERROR(VLOOKUP(F1247,金融機関コード!$G$3:$I$24268,3,FALSE),"")</f>
        <v/>
      </c>
      <c r="H1247" s="12" t="str">
        <f t="shared" si="240"/>
        <v/>
      </c>
      <c r="I1247" s="12" t="str">
        <f t="shared" si="235"/>
        <v/>
      </c>
      <c r="J1247" s="77" t="str">
        <f t="shared" si="236"/>
        <v/>
      </c>
      <c r="K1247" s="77" t="str">
        <f t="shared" si="237"/>
        <v/>
      </c>
      <c r="L1247" s="12" t="str">
        <f t="shared" si="238"/>
        <v/>
      </c>
      <c r="M1247" s="8" t="str">
        <f t="shared" si="241"/>
        <v/>
      </c>
      <c r="N1247" s="10" t="str">
        <f t="shared" si="242"/>
        <v/>
      </c>
      <c r="O1247" s="9" t="str">
        <f t="shared" si="243"/>
        <v/>
      </c>
      <c r="P1247" s="11" t="str">
        <f t="shared" ca="1" si="239"/>
        <v/>
      </c>
    </row>
    <row r="1248" spans="2:16" ht="15.95" customHeight="1" x14ac:dyDescent="0.15">
      <c r="B1248" s="6">
        <v>1243</v>
      </c>
      <c r="C1248" s="13" t="str">
        <f t="shared" si="233"/>
        <v/>
      </c>
      <c r="D1248" s="25" t="str">
        <f>IFERROR(VLOOKUP(C1248,金融機関コード!$B$3:$C$950,2),"")</f>
        <v/>
      </c>
      <c r="E1248" s="13" t="str">
        <f t="shared" si="234"/>
        <v/>
      </c>
      <c r="F1248" s="49" t="str">
        <f t="shared" si="244"/>
        <v/>
      </c>
      <c r="G1248" s="25" t="str">
        <f>IFERROR(VLOOKUP(F1248,金融機関コード!$G$3:$I$24268,3,FALSE),"")</f>
        <v/>
      </c>
      <c r="H1248" s="12" t="str">
        <f t="shared" si="240"/>
        <v/>
      </c>
      <c r="I1248" s="12" t="str">
        <f t="shared" si="235"/>
        <v/>
      </c>
      <c r="J1248" s="77" t="str">
        <f t="shared" si="236"/>
        <v/>
      </c>
      <c r="K1248" s="77" t="str">
        <f t="shared" si="237"/>
        <v/>
      </c>
      <c r="L1248" s="12" t="str">
        <f t="shared" si="238"/>
        <v/>
      </c>
      <c r="M1248" s="8" t="str">
        <f t="shared" si="241"/>
        <v/>
      </c>
      <c r="N1248" s="10" t="str">
        <f t="shared" si="242"/>
        <v/>
      </c>
      <c r="O1248" s="9" t="str">
        <f t="shared" si="243"/>
        <v/>
      </c>
      <c r="P1248" s="11" t="str">
        <f t="shared" ca="1" si="239"/>
        <v/>
      </c>
    </row>
    <row r="1249" spans="2:16" ht="15.95" customHeight="1" x14ac:dyDescent="0.15">
      <c r="B1249" s="6">
        <v>1244</v>
      </c>
      <c r="C1249" s="13" t="str">
        <f t="shared" si="233"/>
        <v/>
      </c>
      <c r="D1249" s="25" t="str">
        <f>IFERROR(VLOOKUP(C1249,金融機関コード!$B$3:$C$950,2),"")</f>
        <v/>
      </c>
      <c r="E1249" s="13" t="str">
        <f t="shared" si="234"/>
        <v/>
      </c>
      <c r="F1249" s="49" t="str">
        <f t="shared" si="244"/>
        <v/>
      </c>
      <c r="G1249" s="25" t="str">
        <f>IFERROR(VLOOKUP(F1249,金融機関コード!$G$3:$I$24268,3,FALSE),"")</f>
        <v/>
      </c>
      <c r="H1249" s="12" t="str">
        <f t="shared" si="240"/>
        <v/>
      </c>
      <c r="I1249" s="12" t="str">
        <f t="shared" si="235"/>
        <v/>
      </c>
      <c r="J1249" s="77" t="str">
        <f t="shared" si="236"/>
        <v/>
      </c>
      <c r="K1249" s="77" t="str">
        <f t="shared" si="237"/>
        <v/>
      </c>
      <c r="L1249" s="12" t="str">
        <f t="shared" si="238"/>
        <v/>
      </c>
      <c r="M1249" s="8" t="str">
        <f t="shared" si="241"/>
        <v/>
      </c>
      <c r="N1249" s="10" t="str">
        <f t="shared" si="242"/>
        <v/>
      </c>
      <c r="O1249" s="9" t="str">
        <f t="shared" si="243"/>
        <v/>
      </c>
      <c r="P1249" s="11" t="str">
        <f t="shared" ca="1" si="239"/>
        <v/>
      </c>
    </row>
    <row r="1250" spans="2:16" ht="15.95" customHeight="1" x14ac:dyDescent="0.15">
      <c r="B1250" s="6">
        <v>1245</v>
      </c>
      <c r="C1250" s="13" t="str">
        <f t="shared" si="233"/>
        <v/>
      </c>
      <c r="D1250" s="25" t="str">
        <f>IFERROR(VLOOKUP(C1250,金融機関コード!$B$3:$C$950,2),"")</f>
        <v/>
      </c>
      <c r="E1250" s="13" t="str">
        <f t="shared" si="234"/>
        <v/>
      </c>
      <c r="F1250" s="49" t="str">
        <f t="shared" si="244"/>
        <v/>
      </c>
      <c r="G1250" s="25" t="str">
        <f>IFERROR(VLOOKUP(F1250,金融機関コード!$G$3:$I$24268,3,FALSE),"")</f>
        <v/>
      </c>
      <c r="H1250" s="12" t="str">
        <f t="shared" si="240"/>
        <v/>
      </c>
      <c r="I1250" s="12" t="str">
        <f t="shared" si="235"/>
        <v/>
      </c>
      <c r="J1250" s="77" t="str">
        <f t="shared" si="236"/>
        <v/>
      </c>
      <c r="K1250" s="77" t="str">
        <f t="shared" si="237"/>
        <v/>
      </c>
      <c r="L1250" s="12" t="str">
        <f t="shared" si="238"/>
        <v/>
      </c>
      <c r="M1250" s="8" t="str">
        <f t="shared" si="241"/>
        <v/>
      </c>
      <c r="N1250" s="10" t="str">
        <f t="shared" si="242"/>
        <v/>
      </c>
      <c r="O1250" s="9" t="str">
        <f t="shared" si="243"/>
        <v/>
      </c>
      <c r="P1250" s="11" t="str">
        <f t="shared" ca="1" si="239"/>
        <v/>
      </c>
    </row>
    <row r="1251" spans="2:16" ht="15.95" customHeight="1" x14ac:dyDescent="0.15">
      <c r="B1251" s="6">
        <v>1246</v>
      </c>
      <c r="C1251" s="13" t="str">
        <f t="shared" si="233"/>
        <v/>
      </c>
      <c r="D1251" s="25" t="str">
        <f>IFERROR(VLOOKUP(C1251,金融機関コード!$B$3:$C$950,2),"")</f>
        <v/>
      </c>
      <c r="E1251" s="13" t="str">
        <f t="shared" si="234"/>
        <v/>
      </c>
      <c r="F1251" s="49" t="str">
        <f t="shared" si="244"/>
        <v/>
      </c>
      <c r="G1251" s="25" t="str">
        <f>IFERROR(VLOOKUP(F1251,金融機関コード!$G$3:$I$24268,3,FALSE),"")</f>
        <v/>
      </c>
      <c r="H1251" s="12" t="str">
        <f t="shared" si="240"/>
        <v/>
      </c>
      <c r="I1251" s="12" t="str">
        <f t="shared" si="235"/>
        <v/>
      </c>
      <c r="J1251" s="77" t="str">
        <f t="shared" si="236"/>
        <v/>
      </c>
      <c r="K1251" s="77" t="str">
        <f t="shared" si="237"/>
        <v/>
      </c>
      <c r="L1251" s="12" t="str">
        <f t="shared" si="238"/>
        <v/>
      </c>
      <c r="M1251" s="8" t="str">
        <f t="shared" si="241"/>
        <v/>
      </c>
      <c r="N1251" s="10" t="str">
        <f t="shared" si="242"/>
        <v/>
      </c>
      <c r="O1251" s="9" t="str">
        <f t="shared" si="243"/>
        <v/>
      </c>
      <c r="P1251" s="11" t="str">
        <f t="shared" ca="1" si="239"/>
        <v/>
      </c>
    </row>
    <row r="1252" spans="2:16" ht="15.95" customHeight="1" x14ac:dyDescent="0.15">
      <c r="B1252" s="6">
        <v>1247</v>
      </c>
      <c r="C1252" s="13" t="str">
        <f t="shared" si="233"/>
        <v/>
      </c>
      <c r="D1252" s="25" t="str">
        <f>IFERROR(VLOOKUP(C1252,金融機関コード!$B$3:$C$950,2),"")</f>
        <v/>
      </c>
      <c r="E1252" s="13" t="str">
        <f t="shared" si="234"/>
        <v/>
      </c>
      <c r="F1252" s="49" t="str">
        <f t="shared" si="244"/>
        <v/>
      </c>
      <c r="G1252" s="25" t="str">
        <f>IFERROR(VLOOKUP(F1252,金融機関コード!$G$3:$I$24268,3,FALSE),"")</f>
        <v/>
      </c>
      <c r="H1252" s="12" t="str">
        <f t="shared" si="240"/>
        <v/>
      </c>
      <c r="I1252" s="12" t="str">
        <f t="shared" si="235"/>
        <v/>
      </c>
      <c r="J1252" s="77" t="str">
        <f t="shared" si="236"/>
        <v/>
      </c>
      <c r="K1252" s="77" t="str">
        <f t="shared" si="237"/>
        <v/>
      </c>
      <c r="L1252" s="12" t="str">
        <f t="shared" si="238"/>
        <v/>
      </c>
      <c r="M1252" s="8" t="str">
        <f t="shared" si="241"/>
        <v/>
      </c>
      <c r="N1252" s="10" t="str">
        <f t="shared" si="242"/>
        <v/>
      </c>
      <c r="O1252" s="9" t="str">
        <f t="shared" si="243"/>
        <v/>
      </c>
      <c r="P1252" s="11" t="str">
        <f t="shared" ca="1" si="239"/>
        <v/>
      </c>
    </row>
    <row r="1253" spans="2:16" ht="15.95" customHeight="1" x14ac:dyDescent="0.15">
      <c r="B1253" s="6">
        <v>1248</v>
      </c>
      <c r="C1253" s="13" t="str">
        <f t="shared" si="233"/>
        <v/>
      </c>
      <c r="D1253" s="25" t="str">
        <f>IFERROR(VLOOKUP(C1253,金融機関コード!$B$3:$C$950,2),"")</f>
        <v/>
      </c>
      <c r="E1253" s="13" t="str">
        <f t="shared" si="234"/>
        <v/>
      </c>
      <c r="F1253" s="49" t="str">
        <f t="shared" si="244"/>
        <v/>
      </c>
      <c r="G1253" s="25" t="str">
        <f>IFERROR(VLOOKUP(F1253,金融機関コード!$G$3:$I$24268,3,FALSE),"")</f>
        <v/>
      </c>
      <c r="H1253" s="12" t="str">
        <f t="shared" si="240"/>
        <v/>
      </c>
      <c r="I1253" s="12" t="str">
        <f t="shared" si="235"/>
        <v/>
      </c>
      <c r="J1253" s="77" t="str">
        <f t="shared" si="236"/>
        <v/>
      </c>
      <c r="K1253" s="77" t="str">
        <f t="shared" si="237"/>
        <v/>
      </c>
      <c r="L1253" s="12" t="str">
        <f t="shared" si="238"/>
        <v/>
      </c>
      <c r="M1253" s="8" t="str">
        <f t="shared" si="241"/>
        <v/>
      </c>
      <c r="N1253" s="10" t="str">
        <f t="shared" si="242"/>
        <v/>
      </c>
      <c r="O1253" s="9" t="str">
        <f t="shared" si="243"/>
        <v/>
      </c>
      <c r="P1253" s="11" t="str">
        <f t="shared" ca="1" si="239"/>
        <v/>
      </c>
    </row>
    <row r="1254" spans="2:16" ht="15.95" customHeight="1" x14ac:dyDescent="0.15">
      <c r="B1254" s="6">
        <v>1249</v>
      </c>
      <c r="C1254" s="13" t="str">
        <f t="shared" si="233"/>
        <v/>
      </c>
      <c r="D1254" s="25" t="str">
        <f>IFERROR(VLOOKUP(C1254,金融機関コード!$B$3:$C$950,2),"")</f>
        <v/>
      </c>
      <c r="E1254" s="13" t="str">
        <f t="shared" si="234"/>
        <v/>
      </c>
      <c r="F1254" s="49" t="str">
        <f t="shared" si="244"/>
        <v/>
      </c>
      <c r="G1254" s="25" t="str">
        <f>IFERROR(VLOOKUP(F1254,金融機関コード!$G$3:$I$24268,3,FALSE),"")</f>
        <v/>
      </c>
      <c r="H1254" s="12" t="str">
        <f t="shared" si="240"/>
        <v/>
      </c>
      <c r="I1254" s="12" t="str">
        <f t="shared" si="235"/>
        <v/>
      </c>
      <c r="J1254" s="77" t="str">
        <f t="shared" si="236"/>
        <v/>
      </c>
      <c r="K1254" s="77" t="str">
        <f t="shared" si="237"/>
        <v/>
      </c>
      <c r="L1254" s="12" t="str">
        <f t="shared" si="238"/>
        <v/>
      </c>
      <c r="M1254" s="8" t="str">
        <f t="shared" si="241"/>
        <v/>
      </c>
      <c r="N1254" s="10" t="str">
        <f t="shared" si="242"/>
        <v/>
      </c>
      <c r="O1254" s="9" t="str">
        <f t="shared" si="243"/>
        <v/>
      </c>
      <c r="P1254" s="11" t="str">
        <f t="shared" ca="1" si="239"/>
        <v/>
      </c>
    </row>
    <row r="1255" spans="2:16" ht="15.95" customHeight="1" x14ac:dyDescent="0.15">
      <c r="B1255" s="6">
        <v>1250</v>
      </c>
      <c r="C1255" s="13" t="str">
        <f t="shared" si="233"/>
        <v/>
      </c>
      <c r="D1255" s="25" t="str">
        <f>IFERROR(VLOOKUP(C1255,金融機関コード!$B$3:$C$950,2),"")</f>
        <v/>
      </c>
      <c r="E1255" s="13" t="str">
        <f t="shared" si="234"/>
        <v/>
      </c>
      <c r="F1255" s="49" t="str">
        <f t="shared" si="244"/>
        <v/>
      </c>
      <c r="G1255" s="25" t="str">
        <f>IFERROR(VLOOKUP(F1255,金融機関コード!$G$3:$I$24268,3,FALSE),"")</f>
        <v/>
      </c>
      <c r="H1255" s="12" t="str">
        <f t="shared" si="240"/>
        <v/>
      </c>
      <c r="I1255" s="12" t="str">
        <f t="shared" si="235"/>
        <v/>
      </c>
      <c r="J1255" s="77" t="str">
        <f t="shared" si="236"/>
        <v/>
      </c>
      <c r="K1255" s="77" t="str">
        <f t="shared" si="237"/>
        <v/>
      </c>
      <c r="L1255" s="12" t="str">
        <f t="shared" si="238"/>
        <v/>
      </c>
      <c r="M1255" s="8" t="str">
        <f t="shared" si="241"/>
        <v/>
      </c>
      <c r="N1255" s="10" t="str">
        <f t="shared" si="242"/>
        <v/>
      </c>
      <c r="O1255" s="9" t="str">
        <f t="shared" si="243"/>
        <v/>
      </c>
      <c r="P1255" s="11" t="str">
        <f t="shared" ca="1" si="239"/>
        <v/>
      </c>
    </row>
    <row r="1256" spans="2:16" ht="15.95" customHeight="1" x14ac:dyDescent="0.15">
      <c r="B1256" s="6">
        <v>1251</v>
      </c>
      <c r="C1256" s="13" t="str">
        <f t="shared" si="233"/>
        <v/>
      </c>
      <c r="D1256" s="25" t="str">
        <f>IFERROR(VLOOKUP(C1256,金融機関コード!$B$3:$C$950,2),"")</f>
        <v/>
      </c>
      <c r="E1256" s="13" t="str">
        <f t="shared" si="234"/>
        <v/>
      </c>
      <c r="F1256" s="49" t="str">
        <f t="shared" si="244"/>
        <v/>
      </c>
      <c r="G1256" s="25" t="str">
        <f>IFERROR(VLOOKUP(F1256,金融機関コード!$G$3:$I$24268,3,FALSE),"")</f>
        <v/>
      </c>
      <c r="H1256" s="12" t="str">
        <f t="shared" si="240"/>
        <v/>
      </c>
      <c r="I1256" s="12" t="str">
        <f t="shared" si="235"/>
        <v/>
      </c>
      <c r="J1256" s="77" t="str">
        <f t="shared" si="236"/>
        <v/>
      </c>
      <c r="K1256" s="77" t="str">
        <f t="shared" si="237"/>
        <v/>
      </c>
      <c r="L1256" s="12" t="str">
        <f t="shared" si="238"/>
        <v/>
      </c>
      <c r="M1256" s="8" t="str">
        <f t="shared" si="241"/>
        <v/>
      </c>
      <c r="N1256" s="10" t="str">
        <f t="shared" si="242"/>
        <v/>
      </c>
      <c r="O1256" s="9" t="str">
        <f t="shared" si="243"/>
        <v/>
      </c>
      <c r="P1256" s="11" t="str">
        <f t="shared" ca="1" si="239"/>
        <v/>
      </c>
    </row>
    <row r="1257" spans="2:16" ht="15.95" customHeight="1" x14ac:dyDescent="0.15">
      <c r="B1257" s="6">
        <v>1252</v>
      </c>
      <c r="C1257" s="13" t="str">
        <f t="shared" si="233"/>
        <v/>
      </c>
      <c r="D1257" s="25" t="str">
        <f>IFERROR(VLOOKUP(C1257,金融機関コード!$B$3:$C$950,2),"")</f>
        <v/>
      </c>
      <c r="E1257" s="13" t="str">
        <f t="shared" si="234"/>
        <v/>
      </c>
      <c r="F1257" s="49" t="str">
        <f t="shared" si="244"/>
        <v/>
      </c>
      <c r="G1257" s="25" t="str">
        <f>IFERROR(VLOOKUP(F1257,金融機関コード!$G$3:$I$24268,3,FALSE),"")</f>
        <v/>
      </c>
      <c r="H1257" s="12" t="str">
        <f t="shared" si="240"/>
        <v/>
      </c>
      <c r="I1257" s="12" t="str">
        <f t="shared" si="235"/>
        <v/>
      </c>
      <c r="J1257" s="77" t="str">
        <f t="shared" si="236"/>
        <v/>
      </c>
      <c r="K1257" s="77" t="str">
        <f t="shared" si="237"/>
        <v/>
      </c>
      <c r="L1257" s="12" t="str">
        <f t="shared" si="238"/>
        <v/>
      </c>
      <c r="M1257" s="8" t="str">
        <f t="shared" si="241"/>
        <v/>
      </c>
      <c r="N1257" s="10" t="str">
        <f t="shared" si="242"/>
        <v/>
      </c>
      <c r="O1257" s="9" t="str">
        <f t="shared" si="243"/>
        <v/>
      </c>
      <c r="P1257" s="11" t="str">
        <f t="shared" ca="1" si="239"/>
        <v/>
      </c>
    </row>
    <row r="1258" spans="2:16" ht="15.95" customHeight="1" x14ac:dyDescent="0.15">
      <c r="B1258" s="6">
        <v>1253</v>
      </c>
      <c r="C1258" s="13" t="str">
        <f t="shared" si="233"/>
        <v/>
      </c>
      <c r="D1258" s="25" t="str">
        <f>IFERROR(VLOOKUP(C1258,金融機関コード!$B$3:$C$950,2),"")</f>
        <v/>
      </c>
      <c r="E1258" s="13" t="str">
        <f t="shared" si="234"/>
        <v/>
      </c>
      <c r="F1258" s="49" t="str">
        <f t="shared" si="244"/>
        <v/>
      </c>
      <c r="G1258" s="25" t="str">
        <f>IFERROR(VLOOKUP(F1258,金融機関コード!$G$3:$I$24268,3,FALSE),"")</f>
        <v/>
      </c>
      <c r="H1258" s="12" t="str">
        <f t="shared" si="240"/>
        <v/>
      </c>
      <c r="I1258" s="12" t="str">
        <f t="shared" si="235"/>
        <v/>
      </c>
      <c r="J1258" s="77" t="str">
        <f t="shared" si="236"/>
        <v/>
      </c>
      <c r="K1258" s="77" t="str">
        <f t="shared" si="237"/>
        <v/>
      </c>
      <c r="L1258" s="12" t="str">
        <f t="shared" si="238"/>
        <v/>
      </c>
      <c r="M1258" s="8" t="str">
        <f t="shared" si="241"/>
        <v/>
      </c>
      <c r="N1258" s="10" t="str">
        <f t="shared" si="242"/>
        <v/>
      </c>
      <c r="O1258" s="9" t="str">
        <f t="shared" si="243"/>
        <v/>
      </c>
      <c r="P1258" s="11" t="str">
        <f t="shared" ca="1" si="239"/>
        <v/>
      </c>
    </row>
    <row r="1259" spans="2:16" ht="15.95" customHeight="1" x14ac:dyDescent="0.15">
      <c r="B1259" s="6">
        <v>1254</v>
      </c>
      <c r="C1259" s="13" t="str">
        <f t="shared" si="233"/>
        <v/>
      </c>
      <c r="D1259" s="25" t="str">
        <f>IFERROR(VLOOKUP(C1259,金融機関コード!$B$3:$C$950,2),"")</f>
        <v/>
      </c>
      <c r="E1259" s="13" t="str">
        <f t="shared" si="234"/>
        <v/>
      </c>
      <c r="F1259" s="49" t="str">
        <f t="shared" si="244"/>
        <v/>
      </c>
      <c r="G1259" s="25" t="str">
        <f>IFERROR(VLOOKUP(F1259,金融機関コード!$G$3:$I$24268,3,FALSE),"")</f>
        <v/>
      </c>
      <c r="H1259" s="12" t="str">
        <f t="shared" si="240"/>
        <v/>
      </c>
      <c r="I1259" s="12" t="str">
        <f t="shared" si="235"/>
        <v/>
      </c>
      <c r="J1259" s="77" t="str">
        <f t="shared" si="236"/>
        <v/>
      </c>
      <c r="K1259" s="77" t="str">
        <f t="shared" si="237"/>
        <v/>
      </c>
      <c r="L1259" s="12" t="str">
        <f t="shared" si="238"/>
        <v/>
      </c>
      <c r="M1259" s="8" t="str">
        <f t="shared" si="241"/>
        <v/>
      </c>
      <c r="N1259" s="10" t="str">
        <f t="shared" si="242"/>
        <v/>
      </c>
      <c r="O1259" s="9" t="str">
        <f t="shared" si="243"/>
        <v/>
      </c>
      <c r="P1259" s="11" t="str">
        <f t="shared" ca="1" si="239"/>
        <v/>
      </c>
    </row>
    <row r="1260" spans="2:16" ht="15.95" customHeight="1" x14ac:dyDescent="0.15">
      <c r="B1260" s="6">
        <v>1255</v>
      </c>
      <c r="C1260" s="13" t="str">
        <f t="shared" si="233"/>
        <v/>
      </c>
      <c r="D1260" s="25" t="str">
        <f>IFERROR(VLOOKUP(C1260,金融機関コード!$B$3:$C$950,2),"")</f>
        <v/>
      </c>
      <c r="E1260" s="13" t="str">
        <f t="shared" si="234"/>
        <v/>
      </c>
      <c r="F1260" s="49" t="str">
        <f t="shared" si="244"/>
        <v/>
      </c>
      <c r="G1260" s="25" t="str">
        <f>IFERROR(VLOOKUP(F1260,金融機関コード!$G$3:$I$24268,3,FALSE),"")</f>
        <v/>
      </c>
      <c r="H1260" s="12" t="str">
        <f t="shared" si="240"/>
        <v/>
      </c>
      <c r="I1260" s="12" t="str">
        <f t="shared" si="235"/>
        <v/>
      </c>
      <c r="J1260" s="77" t="str">
        <f t="shared" si="236"/>
        <v/>
      </c>
      <c r="K1260" s="77" t="str">
        <f t="shared" si="237"/>
        <v/>
      </c>
      <c r="L1260" s="12" t="str">
        <f t="shared" si="238"/>
        <v/>
      </c>
      <c r="M1260" s="8" t="str">
        <f t="shared" si="241"/>
        <v/>
      </c>
      <c r="N1260" s="10" t="str">
        <f t="shared" si="242"/>
        <v/>
      </c>
      <c r="O1260" s="9" t="str">
        <f t="shared" si="243"/>
        <v/>
      </c>
      <c r="P1260" s="11" t="str">
        <f t="shared" ca="1" si="239"/>
        <v/>
      </c>
    </row>
    <row r="1261" spans="2:16" ht="15.95" customHeight="1" x14ac:dyDescent="0.15">
      <c r="B1261" s="6">
        <v>1256</v>
      </c>
      <c r="C1261" s="13" t="str">
        <f t="shared" si="233"/>
        <v/>
      </c>
      <c r="D1261" s="25" t="str">
        <f>IFERROR(VLOOKUP(C1261,金融機関コード!$B$3:$C$950,2),"")</f>
        <v/>
      </c>
      <c r="E1261" s="13" t="str">
        <f t="shared" si="234"/>
        <v/>
      </c>
      <c r="F1261" s="49" t="str">
        <f t="shared" si="244"/>
        <v/>
      </c>
      <c r="G1261" s="25" t="str">
        <f>IFERROR(VLOOKUP(F1261,金融機関コード!$G$3:$I$24268,3,FALSE),"")</f>
        <v/>
      </c>
      <c r="H1261" s="12" t="str">
        <f t="shared" si="240"/>
        <v/>
      </c>
      <c r="I1261" s="12" t="str">
        <f t="shared" si="235"/>
        <v/>
      </c>
      <c r="J1261" s="77" t="str">
        <f t="shared" si="236"/>
        <v/>
      </c>
      <c r="K1261" s="77" t="str">
        <f t="shared" si="237"/>
        <v/>
      </c>
      <c r="L1261" s="12" t="str">
        <f t="shared" si="238"/>
        <v/>
      </c>
      <c r="M1261" s="8" t="str">
        <f t="shared" si="241"/>
        <v/>
      </c>
      <c r="N1261" s="10" t="str">
        <f t="shared" si="242"/>
        <v/>
      </c>
      <c r="O1261" s="9" t="str">
        <f t="shared" si="243"/>
        <v/>
      </c>
      <c r="P1261" s="11" t="str">
        <f t="shared" ca="1" si="239"/>
        <v/>
      </c>
    </row>
    <row r="1262" spans="2:16" ht="15.95" customHeight="1" x14ac:dyDescent="0.15">
      <c r="B1262" s="6">
        <v>1257</v>
      </c>
      <c r="C1262" s="13" t="str">
        <f t="shared" si="233"/>
        <v/>
      </c>
      <c r="D1262" s="25" t="str">
        <f>IFERROR(VLOOKUP(C1262,金融機関コード!$B$3:$C$950,2),"")</f>
        <v/>
      </c>
      <c r="E1262" s="13" t="str">
        <f t="shared" si="234"/>
        <v/>
      </c>
      <c r="F1262" s="49" t="str">
        <f t="shared" si="244"/>
        <v/>
      </c>
      <c r="G1262" s="25" t="str">
        <f>IFERROR(VLOOKUP(F1262,金融機関コード!$G$3:$I$24268,3,FALSE),"")</f>
        <v/>
      </c>
      <c r="H1262" s="12" t="str">
        <f t="shared" si="240"/>
        <v/>
      </c>
      <c r="I1262" s="12" t="str">
        <f t="shared" si="235"/>
        <v/>
      </c>
      <c r="J1262" s="77" t="str">
        <f t="shared" si="236"/>
        <v/>
      </c>
      <c r="K1262" s="77" t="str">
        <f t="shared" si="237"/>
        <v/>
      </c>
      <c r="L1262" s="12" t="str">
        <f t="shared" si="238"/>
        <v/>
      </c>
      <c r="M1262" s="8" t="str">
        <f t="shared" si="241"/>
        <v/>
      </c>
      <c r="N1262" s="10" t="str">
        <f t="shared" si="242"/>
        <v/>
      </c>
      <c r="O1262" s="9" t="str">
        <f t="shared" si="243"/>
        <v/>
      </c>
      <c r="P1262" s="11" t="str">
        <f t="shared" ca="1" si="239"/>
        <v/>
      </c>
    </row>
    <row r="1263" spans="2:16" ht="15.95" customHeight="1" x14ac:dyDescent="0.15">
      <c r="B1263" s="6">
        <v>1258</v>
      </c>
      <c r="C1263" s="13" t="str">
        <f t="shared" si="233"/>
        <v/>
      </c>
      <c r="D1263" s="25" t="str">
        <f>IFERROR(VLOOKUP(C1263,金融機関コード!$B$3:$C$950,2),"")</f>
        <v/>
      </c>
      <c r="E1263" s="13" t="str">
        <f t="shared" si="234"/>
        <v/>
      </c>
      <c r="F1263" s="49" t="str">
        <f t="shared" si="244"/>
        <v/>
      </c>
      <c r="G1263" s="25" t="str">
        <f>IFERROR(VLOOKUP(F1263,金融機関コード!$G$3:$I$24268,3,FALSE),"")</f>
        <v/>
      </c>
      <c r="H1263" s="12" t="str">
        <f t="shared" si="240"/>
        <v/>
      </c>
      <c r="I1263" s="12" t="str">
        <f t="shared" si="235"/>
        <v/>
      </c>
      <c r="J1263" s="77" t="str">
        <f t="shared" si="236"/>
        <v/>
      </c>
      <c r="K1263" s="77" t="str">
        <f t="shared" si="237"/>
        <v/>
      </c>
      <c r="L1263" s="12" t="str">
        <f t="shared" si="238"/>
        <v/>
      </c>
      <c r="M1263" s="8" t="str">
        <f t="shared" si="241"/>
        <v/>
      </c>
      <c r="N1263" s="10" t="str">
        <f t="shared" si="242"/>
        <v/>
      </c>
      <c r="O1263" s="9" t="str">
        <f t="shared" si="243"/>
        <v/>
      </c>
      <c r="P1263" s="11" t="str">
        <f t="shared" ca="1" si="239"/>
        <v/>
      </c>
    </row>
    <row r="1264" spans="2:16" ht="15.95" customHeight="1" x14ac:dyDescent="0.15">
      <c r="B1264" s="6">
        <v>1259</v>
      </c>
      <c r="C1264" s="13" t="str">
        <f t="shared" si="233"/>
        <v/>
      </c>
      <c r="D1264" s="25" t="str">
        <f>IFERROR(VLOOKUP(C1264,金融機関コード!$B$3:$C$950,2),"")</f>
        <v/>
      </c>
      <c r="E1264" s="13" t="str">
        <f t="shared" si="234"/>
        <v/>
      </c>
      <c r="F1264" s="49" t="str">
        <f t="shared" si="244"/>
        <v/>
      </c>
      <c r="G1264" s="25" t="str">
        <f>IFERROR(VLOOKUP(F1264,金融機関コード!$G$3:$I$24268,3,FALSE),"")</f>
        <v/>
      </c>
      <c r="H1264" s="12" t="str">
        <f t="shared" si="240"/>
        <v/>
      </c>
      <c r="I1264" s="12" t="str">
        <f t="shared" si="235"/>
        <v/>
      </c>
      <c r="J1264" s="77" t="str">
        <f t="shared" si="236"/>
        <v/>
      </c>
      <c r="K1264" s="77" t="str">
        <f t="shared" si="237"/>
        <v/>
      </c>
      <c r="L1264" s="12" t="str">
        <f t="shared" si="238"/>
        <v/>
      </c>
      <c r="M1264" s="8" t="str">
        <f t="shared" si="241"/>
        <v/>
      </c>
      <c r="N1264" s="10" t="str">
        <f t="shared" si="242"/>
        <v/>
      </c>
      <c r="O1264" s="9" t="str">
        <f t="shared" si="243"/>
        <v/>
      </c>
      <c r="P1264" s="11" t="str">
        <f t="shared" ca="1" si="239"/>
        <v/>
      </c>
    </row>
    <row r="1265" spans="2:16" ht="15.95" customHeight="1" x14ac:dyDescent="0.15">
      <c r="B1265" s="6">
        <v>1260</v>
      </c>
      <c r="C1265" s="13" t="str">
        <f t="shared" si="233"/>
        <v/>
      </c>
      <c r="D1265" s="25" t="str">
        <f>IFERROR(VLOOKUP(C1265,金融機関コード!$B$3:$C$950,2),"")</f>
        <v/>
      </c>
      <c r="E1265" s="13" t="str">
        <f t="shared" si="234"/>
        <v/>
      </c>
      <c r="F1265" s="49" t="str">
        <f t="shared" si="244"/>
        <v/>
      </c>
      <c r="G1265" s="25" t="str">
        <f>IFERROR(VLOOKUP(F1265,金融機関コード!$G$3:$I$24268,3,FALSE),"")</f>
        <v/>
      </c>
      <c r="H1265" s="12" t="str">
        <f t="shared" si="240"/>
        <v/>
      </c>
      <c r="I1265" s="12" t="str">
        <f t="shared" si="235"/>
        <v/>
      </c>
      <c r="J1265" s="77" t="str">
        <f t="shared" si="236"/>
        <v/>
      </c>
      <c r="K1265" s="77" t="str">
        <f t="shared" si="237"/>
        <v/>
      </c>
      <c r="L1265" s="12" t="str">
        <f t="shared" si="238"/>
        <v/>
      </c>
      <c r="M1265" s="8" t="str">
        <f t="shared" si="241"/>
        <v/>
      </c>
      <c r="N1265" s="10" t="str">
        <f t="shared" si="242"/>
        <v/>
      </c>
      <c r="O1265" s="9" t="str">
        <f t="shared" si="243"/>
        <v/>
      </c>
      <c r="P1265" s="11" t="str">
        <f t="shared" ca="1" si="239"/>
        <v/>
      </c>
    </row>
    <row r="1266" spans="2:16" ht="15.95" customHeight="1" x14ac:dyDescent="0.15">
      <c r="B1266" s="6">
        <v>1261</v>
      </c>
      <c r="C1266" s="13" t="str">
        <f t="shared" si="233"/>
        <v/>
      </c>
      <c r="D1266" s="25" t="str">
        <f>IFERROR(VLOOKUP(C1266,金融機関コード!$B$3:$C$950,2),"")</f>
        <v/>
      </c>
      <c r="E1266" s="13" t="str">
        <f t="shared" si="234"/>
        <v/>
      </c>
      <c r="F1266" s="49" t="str">
        <f t="shared" si="244"/>
        <v/>
      </c>
      <c r="G1266" s="25" t="str">
        <f>IFERROR(VLOOKUP(F1266,金融機関コード!$G$3:$I$24268,3,FALSE),"")</f>
        <v/>
      </c>
      <c r="H1266" s="12" t="str">
        <f t="shared" si="240"/>
        <v/>
      </c>
      <c r="I1266" s="12" t="str">
        <f t="shared" si="235"/>
        <v/>
      </c>
      <c r="J1266" s="77" t="str">
        <f t="shared" si="236"/>
        <v/>
      </c>
      <c r="K1266" s="77" t="str">
        <f t="shared" si="237"/>
        <v/>
      </c>
      <c r="L1266" s="12" t="str">
        <f t="shared" si="238"/>
        <v/>
      </c>
      <c r="M1266" s="8" t="str">
        <f t="shared" si="241"/>
        <v/>
      </c>
      <c r="N1266" s="10" t="str">
        <f t="shared" si="242"/>
        <v/>
      </c>
      <c r="O1266" s="9" t="str">
        <f t="shared" si="243"/>
        <v/>
      </c>
      <c r="P1266" s="11" t="str">
        <f t="shared" ca="1" si="239"/>
        <v/>
      </c>
    </row>
    <row r="1267" spans="2:16" ht="15.95" customHeight="1" x14ac:dyDescent="0.15">
      <c r="B1267" s="6">
        <v>1262</v>
      </c>
      <c r="C1267" s="13" t="str">
        <f t="shared" si="233"/>
        <v/>
      </c>
      <c r="D1267" s="25" t="str">
        <f>IFERROR(VLOOKUP(C1267,金融機関コード!$B$3:$C$950,2),"")</f>
        <v/>
      </c>
      <c r="E1267" s="13" t="str">
        <f t="shared" si="234"/>
        <v/>
      </c>
      <c r="F1267" s="49" t="str">
        <f t="shared" si="244"/>
        <v/>
      </c>
      <c r="G1267" s="25" t="str">
        <f>IFERROR(VLOOKUP(F1267,金融機関コード!$G$3:$I$24268,3,FALSE),"")</f>
        <v/>
      </c>
      <c r="H1267" s="12" t="str">
        <f t="shared" si="240"/>
        <v/>
      </c>
      <c r="I1267" s="12" t="str">
        <f t="shared" si="235"/>
        <v/>
      </c>
      <c r="J1267" s="77" t="str">
        <f t="shared" si="236"/>
        <v/>
      </c>
      <c r="K1267" s="77" t="str">
        <f t="shared" si="237"/>
        <v/>
      </c>
      <c r="L1267" s="12" t="str">
        <f t="shared" si="238"/>
        <v/>
      </c>
      <c r="M1267" s="8" t="str">
        <f t="shared" si="241"/>
        <v/>
      </c>
      <c r="N1267" s="10" t="str">
        <f t="shared" si="242"/>
        <v/>
      </c>
      <c r="O1267" s="9" t="str">
        <f t="shared" si="243"/>
        <v/>
      </c>
      <c r="P1267" s="11" t="str">
        <f t="shared" ca="1" si="239"/>
        <v/>
      </c>
    </row>
    <row r="1268" spans="2:16" ht="15.95" customHeight="1" x14ac:dyDescent="0.15">
      <c r="B1268" s="6">
        <v>1263</v>
      </c>
      <c r="C1268" s="13" t="str">
        <f t="shared" si="233"/>
        <v/>
      </c>
      <c r="D1268" s="25" t="str">
        <f>IFERROR(VLOOKUP(C1268,金融機関コード!$B$3:$C$950,2),"")</f>
        <v/>
      </c>
      <c r="E1268" s="13" t="str">
        <f t="shared" si="234"/>
        <v/>
      </c>
      <c r="F1268" s="49" t="str">
        <f t="shared" si="244"/>
        <v/>
      </c>
      <c r="G1268" s="25" t="str">
        <f>IFERROR(VLOOKUP(F1268,金融機関コード!$G$3:$I$24268,3,FALSE),"")</f>
        <v/>
      </c>
      <c r="H1268" s="12" t="str">
        <f t="shared" si="240"/>
        <v/>
      </c>
      <c r="I1268" s="12" t="str">
        <f t="shared" si="235"/>
        <v/>
      </c>
      <c r="J1268" s="77" t="str">
        <f t="shared" si="236"/>
        <v/>
      </c>
      <c r="K1268" s="77" t="str">
        <f t="shared" si="237"/>
        <v/>
      </c>
      <c r="L1268" s="12" t="str">
        <f t="shared" si="238"/>
        <v/>
      </c>
      <c r="M1268" s="8" t="str">
        <f t="shared" si="241"/>
        <v/>
      </c>
      <c r="N1268" s="10" t="str">
        <f t="shared" si="242"/>
        <v/>
      </c>
      <c r="O1268" s="9" t="str">
        <f t="shared" si="243"/>
        <v/>
      </c>
      <c r="P1268" s="11" t="str">
        <f t="shared" ca="1" si="239"/>
        <v/>
      </c>
    </row>
    <row r="1269" spans="2:16" ht="15.95" customHeight="1" x14ac:dyDescent="0.15">
      <c r="B1269" s="6">
        <v>1264</v>
      </c>
      <c r="C1269" s="13" t="str">
        <f t="shared" si="233"/>
        <v/>
      </c>
      <c r="D1269" s="25" t="str">
        <f>IFERROR(VLOOKUP(C1269,金融機関コード!$B$3:$C$950,2),"")</f>
        <v/>
      </c>
      <c r="E1269" s="13" t="str">
        <f t="shared" si="234"/>
        <v/>
      </c>
      <c r="F1269" s="49" t="str">
        <f t="shared" si="244"/>
        <v/>
      </c>
      <c r="G1269" s="25" t="str">
        <f>IFERROR(VLOOKUP(F1269,金融機関コード!$G$3:$I$24268,3,FALSE),"")</f>
        <v/>
      </c>
      <c r="H1269" s="12" t="str">
        <f t="shared" si="240"/>
        <v/>
      </c>
      <c r="I1269" s="12" t="str">
        <f t="shared" si="235"/>
        <v/>
      </c>
      <c r="J1269" s="77" t="str">
        <f t="shared" si="236"/>
        <v/>
      </c>
      <c r="K1269" s="77" t="str">
        <f t="shared" si="237"/>
        <v/>
      </c>
      <c r="L1269" s="12" t="str">
        <f t="shared" si="238"/>
        <v/>
      </c>
      <c r="M1269" s="8" t="str">
        <f t="shared" si="241"/>
        <v/>
      </c>
      <c r="N1269" s="10" t="str">
        <f t="shared" si="242"/>
        <v/>
      </c>
      <c r="O1269" s="9" t="str">
        <f t="shared" si="243"/>
        <v/>
      </c>
      <c r="P1269" s="11" t="str">
        <f t="shared" ca="1" si="239"/>
        <v/>
      </c>
    </row>
    <row r="1270" spans="2:16" ht="15.95" customHeight="1" x14ac:dyDescent="0.15">
      <c r="B1270" s="6">
        <v>1265</v>
      </c>
      <c r="C1270" s="13" t="str">
        <f t="shared" si="233"/>
        <v/>
      </c>
      <c r="D1270" s="25" t="str">
        <f>IFERROR(VLOOKUP(C1270,金融機関コード!$B$3:$C$950,2),"")</f>
        <v/>
      </c>
      <c r="E1270" s="13" t="str">
        <f t="shared" si="234"/>
        <v/>
      </c>
      <c r="F1270" s="49" t="str">
        <f t="shared" si="244"/>
        <v/>
      </c>
      <c r="G1270" s="25" t="str">
        <f>IFERROR(VLOOKUP(F1270,金融機関コード!$G$3:$I$24268,3,FALSE),"")</f>
        <v/>
      </c>
      <c r="H1270" s="12" t="str">
        <f t="shared" si="240"/>
        <v/>
      </c>
      <c r="I1270" s="12" t="str">
        <f t="shared" si="235"/>
        <v/>
      </c>
      <c r="J1270" s="77" t="str">
        <f t="shared" si="236"/>
        <v/>
      </c>
      <c r="K1270" s="77" t="str">
        <f t="shared" si="237"/>
        <v/>
      </c>
      <c r="L1270" s="12" t="str">
        <f t="shared" si="238"/>
        <v/>
      </c>
      <c r="M1270" s="8" t="str">
        <f t="shared" si="241"/>
        <v/>
      </c>
      <c r="N1270" s="10" t="str">
        <f t="shared" si="242"/>
        <v/>
      </c>
      <c r="O1270" s="9" t="str">
        <f t="shared" si="243"/>
        <v/>
      </c>
      <c r="P1270" s="11" t="str">
        <f t="shared" ca="1" si="239"/>
        <v/>
      </c>
    </row>
    <row r="1271" spans="2:16" ht="15.95" customHeight="1" x14ac:dyDescent="0.15">
      <c r="B1271" s="6">
        <v>1266</v>
      </c>
      <c r="C1271" s="13" t="str">
        <f t="shared" si="233"/>
        <v/>
      </c>
      <c r="D1271" s="25" t="str">
        <f>IFERROR(VLOOKUP(C1271,金融機関コード!$B$3:$C$950,2),"")</f>
        <v/>
      </c>
      <c r="E1271" s="13" t="str">
        <f t="shared" si="234"/>
        <v/>
      </c>
      <c r="F1271" s="49" t="str">
        <f t="shared" si="244"/>
        <v/>
      </c>
      <c r="G1271" s="25" t="str">
        <f>IFERROR(VLOOKUP(F1271,金融機関コード!$G$3:$I$24268,3,FALSE),"")</f>
        <v/>
      </c>
      <c r="H1271" s="12" t="str">
        <f t="shared" si="240"/>
        <v/>
      </c>
      <c r="I1271" s="12" t="str">
        <f t="shared" si="235"/>
        <v/>
      </c>
      <c r="J1271" s="77" t="str">
        <f t="shared" si="236"/>
        <v/>
      </c>
      <c r="K1271" s="77" t="str">
        <f t="shared" si="237"/>
        <v/>
      </c>
      <c r="L1271" s="12" t="str">
        <f t="shared" si="238"/>
        <v/>
      </c>
      <c r="M1271" s="8" t="str">
        <f t="shared" si="241"/>
        <v/>
      </c>
      <c r="N1271" s="10" t="str">
        <f t="shared" si="242"/>
        <v/>
      </c>
      <c r="O1271" s="9" t="str">
        <f t="shared" si="243"/>
        <v/>
      </c>
      <c r="P1271" s="11" t="str">
        <f t="shared" ca="1" si="239"/>
        <v/>
      </c>
    </row>
    <row r="1272" spans="2:16" ht="15.95" customHeight="1" x14ac:dyDescent="0.15">
      <c r="B1272" s="6">
        <v>1267</v>
      </c>
      <c r="C1272" s="13" t="str">
        <f t="shared" si="233"/>
        <v/>
      </c>
      <c r="D1272" s="25" t="str">
        <f>IFERROR(VLOOKUP(C1272,金融機関コード!$B$3:$C$950,2),"")</f>
        <v/>
      </c>
      <c r="E1272" s="13" t="str">
        <f t="shared" si="234"/>
        <v/>
      </c>
      <c r="F1272" s="49" t="str">
        <f t="shared" si="244"/>
        <v/>
      </c>
      <c r="G1272" s="25" t="str">
        <f>IFERROR(VLOOKUP(F1272,金融機関コード!$G$3:$I$24268,3,FALSE),"")</f>
        <v/>
      </c>
      <c r="H1272" s="12" t="str">
        <f t="shared" si="240"/>
        <v/>
      </c>
      <c r="I1272" s="12" t="str">
        <f t="shared" si="235"/>
        <v/>
      </c>
      <c r="J1272" s="77" t="str">
        <f t="shared" si="236"/>
        <v/>
      </c>
      <c r="K1272" s="77" t="str">
        <f t="shared" si="237"/>
        <v/>
      </c>
      <c r="L1272" s="12" t="str">
        <f t="shared" si="238"/>
        <v/>
      </c>
      <c r="M1272" s="8" t="str">
        <f t="shared" si="241"/>
        <v/>
      </c>
      <c r="N1272" s="10" t="str">
        <f t="shared" si="242"/>
        <v/>
      </c>
      <c r="O1272" s="9" t="str">
        <f t="shared" si="243"/>
        <v/>
      </c>
      <c r="P1272" s="11" t="str">
        <f t="shared" ca="1" si="239"/>
        <v/>
      </c>
    </row>
    <row r="1273" spans="2:16" ht="15.95" customHeight="1" x14ac:dyDescent="0.15">
      <c r="B1273" s="6">
        <v>1268</v>
      </c>
      <c r="C1273" s="13" t="str">
        <f t="shared" si="233"/>
        <v/>
      </c>
      <c r="D1273" s="25" t="str">
        <f>IFERROR(VLOOKUP(C1273,金融機関コード!$B$3:$C$950,2),"")</f>
        <v/>
      </c>
      <c r="E1273" s="13" t="str">
        <f t="shared" si="234"/>
        <v/>
      </c>
      <c r="F1273" s="49" t="str">
        <f t="shared" si="244"/>
        <v/>
      </c>
      <c r="G1273" s="25" t="str">
        <f>IFERROR(VLOOKUP(F1273,金融機関コード!$G$3:$I$24268,3,FALSE),"")</f>
        <v/>
      </c>
      <c r="H1273" s="12" t="str">
        <f t="shared" si="240"/>
        <v/>
      </c>
      <c r="I1273" s="12" t="str">
        <f t="shared" si="235"/>
        <v/>
      </c>
      <c r="J1273" s="77" t="str">
        <f t="shared" si="236"/>
        <v/>
      </c>
      <c r="K1273" s="77" t="str">
        <f t="shared" si="237"/>
        <v/>
      </c>
      <c r="L1273" s="12" t="str">
        <f t="shared" si="238"/>
        <v/>
      </c>
      <c r="M1273" s="8" t="str">
        <f t="shared" si="241"/>
        <v/>
      </c>
      <c r="N1273" s="10" t="str">
        <f t="shared" si="242"/>
        <v/>
      </c>
      <c r="O1273" s="9" t="str">
        <f t="shared" si="243"/>
        <v/>
      </c>
      <c r="P1273" s="11" t="str">
        <f t="shared" ca="1" si="239"/>
        <v/>
      </c>
    </row>
    <row r="1274" spans="2:16" ht="15.95" customHeight="1" x14ac:dyDescent="0.15">
      <c r="B1274" s="6">
        <v>1269</v>
      </c>
      <c r="C1274" s="13" t="str">
        <f t="shared" si="233"/>
        <v/>
      </c>
      <c r="D1274" s="25" t="str">
        <f>IFERROR(VLOOKUP(C1274,金融機関コード!$B$3:$C$950,2),"")</f>
        <v/>
      </c>
      <c r="E1274" s="13" t="str">
        <f t="shared" si="234"/>
        <v/>
      </c>
      <c r="F1274" s="49" t="str">
        <f t="shared" si="244"/>
        <v/>
      </c>
      <c r="G1274" s="25" t="str">
        <f>IFERROR(VLOOKUP(F1274,金融機関コード!$G$3:$I$24268,3,FALSE),"")</f>
        <v/>
      </c>
      <c r="H1274" s="12" t="str">
        <f t="shared" si="240"/>
        <v/>
      </c>
      <c r="I1274" s="12" t="str">
        <f t="shared" si="235"/>
        <v/>
      </c>
      <c r="J1274" s="77" t="str">
        <f t="shared" si="236"/>
        <v/>
      </c>
      <c r="K1274" s="77" t="str">
        <f t="shared" si="237"/>
        <v/>
      </c>
      <c r="L1274" s="12" t="str">
        <f t="shared" si="238"/>
        <v/>
      </c>
      <c r="M1274" s="8" t="str">
        <f t="shared" si="241"/>
        <v/>
      </c>
      <c r="N1274" s="10" t="str">
        <f t="shared" si="242"/>
        <v/>
      </c>
      <c r="O1274" s="9" t="str">
        <f t="shared" si="243"/>
        <v/>
      </c>
      <c r="P1274" s="11" t="str">
        <f t="shared" ca="1" si="239"/>
        <v/>
      </c>
    </row>
    <row r="1275" spans="2:16" ht="15.95" customHeight="1" x14ac:dyDescent="0.15">
      <c r="B1275" s="6">
        <v>1270</v>
      </c>
      <c r="C1275" s="13" t="str">
        <f t="shared" si="233"/>
        <v/>
      </c>
      <c r="D1275" s="25" t="str">
        <f>IFERROR(VLOOKUP(C1275,金融機関コード!$B$3:$C$950,2),"")</f>
        <v/>
      </c>
      <c r="E1275" s="13" t="str">
        <f t="shared" si="234"/>
        <v/>
      </c>
      <c r="F1275" s="49" t="str">
        <f t="shared" si="244"/>
        <v/>
      </c>
      <c r="G1275" s="25" t="str">
        <f>IFERROR(VLOOKUP(F1275,金融機関コード!$G$3:$I$24268,3,FALSE),"")</f>
        <v/>
      </c>
      <c r="H1275" s="12" t="str">
        <f t="shared" si="240"/>
        <v/>
      </c>
      <c r="I1275" s="12" t="str">
        <f t="shared" si="235"/>
        <v/>
      </c>
      <c r="J1275" s="77" t="str">
        <f t="shared" si="236"/>
        <v/>
      </c>
      <c r="K1275" s="77" t="str">
        <f t="shared" si="237"/>
        <v/>
      </c>
      <c r="L1275" s="12" t="str">
        <f t="shared" si="238"/>
        <v/>
      </c>
      <c r="M1275" s="8" t="str">
        <f t="shared" si="241"/>
        <v/>
      </c>
      <c r="N1275" s="10" t="str">
        <f t="shared" si="242"/>
        <v/>
      </c>
      <c r="O1275" s="9" t="str">
        <f t="shared" si="243"/>
        <v/>
      </c>
      <c r="P1275" s="11" t="str">
        <f t="shared" ca="1" si="239"/>
        <v/>
      </c>
    </row>
    <row r="1276" spans="2:16" ht="15.95" customHeight="1" x14ac:dyDescent="0.15">
      <c r="B1276" s="6">
        <v>1271</v>
      </c>
      <c r="C1276" s="13" t="str">
        <f t="shared" si="233"/>
        <v/>
      </c>
      <c r="D1276" s="25" t="str">
        <f>IFERROR(VLOOKUP(C1276,金融機関コード!$B$3:$C$950,2),"")</f>
        <v/>
      </c>
      <c r="E1276" s="13" t="str">
        <f t="shared" si="234"/>
        <v/>
      </c>
      <c r="F1276" s="49" t="str">
        <f t="shared" si="244"/>
        <v/>
      </c>
      <c r="G1276" s="25" t="str">
        <f>IFERROR(VLOOKUP(F1276,金融機関コード!$G$3:$I$24268,3,FALSE),"")</f>
        <v/>
      </c>
      <c r="H1276" s="12" t="str">
        <f t="shared" si="240"/>
        <v/>
      </c>
      <c r="I1276" s="12" t="str">
        <f t="shared" si="235"/>
        <v/>
      </c>
      <c r="J1276" s="77" t="str">
        <f t="shared" si="236"/>
        <v/>
      </c>
      <c r="K1276" s="77" t="str">
        <f t="shared" si="237"/>
        <v/>
      </c>
      <c r="L1276" s="12" t="str">
        <f t="shared" si="238"/>
        <v/>
      </c>
      <c r="M1276" s="8" t="str">
        <f t="shared" si="241"/>
        <v/>
      </c>
      <c r="N1276" s="10" t="str">
        <f t="shared" si="242"/>
        <v/>
      </c>
      <c r="O1276" s="9" t="str">
        <f t="shared" si="243"/>
        <v/>
      </c>
      <c r="P1276" s="11" t="str">
        <f t="shared" ca="1" si="239"/>
        <v/>
      </c>
    </row>
    <row r="1277" spans="2:16" ht="15.95" customHeight="1" x14ac:dyDescent="0.15">
      <c r="B1277" s="6">
        <v>1272</v>
      </c>
      <c r="C1277" s="13" t="str">
        <f t="shared" si="233"/>
        <v/>
      </c>
      <c r="D1277" s="25" t="str">
        <f>IFERROR(VLOOKUP(C1277,金融機関コード!$B$3:$C$950,2),"")</f>
        <v/>
      </c>
      <c r="E1277" s="13" t="str">
        <f t="shared" si="234"/>
        <v/>
      </c>
      <c r="F1277" s="49" t="str">
        <f t="shared" si="244"/>
        <v/>
      </c>
      <c r="G1277" s="25" t="str">
        <f>IFERROR(VLOOKUP(F1277,金融機関コード!$G$3:$I$24268,3,FALSE),"")</f>
        <v/>
      </c>
      <c r="H1277" s="12" t="str">
        <f t="shared" si="240"/>
        <v/>
      </c>
      <c r="I1277" s="12" t="str">
        <f t="shared" si="235"/>
        <v/>
      </c>
      <c r="J1277" s="77" t="str">
        <f t="shared" si="236"/>
        <v/>
      </c>
      <c r="K1277" s="77" t="str">
        <f t="shared" si="237"/>
        <v/>
      </c>
      <c r="L1277" s="12" t="str">
        <f t="shared" si="238"/>
        <v/>
      </c>
      <c r="M1277" s="8" t="str">
        <f t="shared" si="241"/>
        <v/>
      </c>
      <c r="N1277" s="10" t="str">
        <f t="shared" si="242"/>
        <v/>
      </c>
      <c r="O1277" s="9" t="str">
        <f t="shared" si="243"/>
        <v/>
      </c>
      <c r="P1277" s="11" t="str">
        <f t="shared" ca="1" si="239"/>
        <v/>
      </c>
    </row>
    <row r="1278" spans="2:16" ht="15.95" customHeight="1" x14ac:dyDescent="0.15">
      <c r="B1278" s="6">
        <v>1273</v>
      </c>
      <c r="C1278" s="13" t="str">
        <f t="shared" si="233"/>
        <v/>
      </c>
      <c r="D1278" s="25" t="str">
        <f>IFERROR(VLOOKUP(C1278,金融機関コード!$B$3:$C$950,2),"")</f>
        <v/>
      </c>
      <c r="E1278" s="13" t="str">
        <f t="shared" si="234"/>
        <v/>
      </c>
      <c r="F1278" s="49" t="str">
        <f t="shared" si="244"/>
        <v/>
      </c>
      <c r="G1278" s="25" t="str">
        <f>IFERROR(VLOOKUP(F1278,金融機関コード!$G$3:$I$24268,3,FALSE),"")</f>
        <v/>
      </c>
      <c r="H1278" s="12" t="str">
        <f t="shared" si="240"/>
        <v/>
      </c>
      <c r="I1278" s="12" t="str">
        <f t="shared" si="235"/>
        <v/>
      </c>
      <c r="J1278" s="77" t="str">
        <f t="shared" si="236"/>
        <v/>
      </c>
      <c r="K1278" s="77" t="str">
        <f t="shared" si="237"/>
        <v/>
      </c>
      <c r="L1278" s="12" t="str">
        <f t="shared" si="238"/>
        <v/>
      </c>
      <c r="M1278" s="8" t="str">
        <f t="shared" si="241"/>
        <v/>
      </c>
      <c r="N1278" s="10" t="str">
        <f t="shared" si="242"/>
        <v/>
      </c>
      <c r="O1278" s="9" t="str">
        <f t="shared" si="243"/>
        <v/>
      </c>
      <c r="P1278" s="11" t="str">
        <f t="shared" ca="1" si="239"/>
        <v/>
      </c>
    </row>
    <row r="1279" spans="2:16" ht="15.95" customHeight="1" x14ac:dyDescent="0.15">
      <c r="B1279" s="6">
        <v>1274</v>
      </c>
      <c r="C1279" s="13" t="str">
        <f t="shared" si="233"/>
        <v/>
      </c>
      <c r="D1279" s="25" t="str">
        <f>IFERROR(VLOOKUP(C1279,金融機関コード!$B$3:$C$950,2),"")</f>
        <v/>
      </c>
      <c r="E1279" s="13" t="str">
        <f t="shared" si="234"/>
        <v/>
      </c>
      <c r="F1279" s="49" t="str">
        <f t="shared" si="244"/>
        <v/>
      </c>
      <c r="G1279" s="25" t="str">
        <f>IFERROR(VLOOKUP(F1279,金融機関コード!$G$3:$I$24268,3,FALSE),"")</f>
        <v/>
      </c>
      <c r="H1279" s="12" t="str">
        <f t="shared" si="240"/>
        <v/>
      </c>
      <c r="I1279" s="12" t="str">
        <f t="shared" si="235"/>
        <v/>
      </c>
      <c r="J1279" s="77" t="str">
        <f t="shared" si="236"/>
        <v/>
      </c>
      <c r="K1279" s="77" t="str">
        <f t="shared" si="237"/>
        <v/>
      </c>
      <c r="L1279" s="12" t="str">
        <f t="shared" si="238"/>
        <v/>
      </c>
      <c r="M1279" s="8" t="str">
        <f t="shared" si="241"/>
        <v/>
      </c>
      <c r="N1279" s="10" t="str">
        <f t="shared" si="242"/>
        <v/>
      </c>
      <c r="O1279" s="9" t="str">
        <f t="shared" si="243"/>
        <v/>
      </c>
      <c r="P1279" s="11" t="str">
        <f t="shared" ca="1" si="239"/>
        <v/>
      </c>
    </row>
    <row r="1280" spans="2:16" ht="15.95" customHeight="1" x14ac:dyDescent="0.15">
      <c r="B1280" s="6">
        <v>1275</v>
      </c>
      <c r="C1280" s="13" t="str">
        <f t="shared" si="233"/>
        <v/>
      </c>
      <c r="D1280" s="25" t="str">
        <f>IFERROR(VLOOKUP(C1280,金融機関コード!$B$3:$C$950,2),"")</f>
        <v/>
      </c>
      <c r="E1280" s="13" t="str">
        <f t="shared" si="234"/>
        <v/>
      </c>
      <c r="F1280" s="49" t="str">
        <f t="shared" si="244"/>
        <v/>
      </c>
      <c r="G1280" s="25" t="str">
        <f>IFERROR(VLOOKUP(F1280,金融機関コード!$G$3:$I$24268,3,FALSE),"")</f>
        <v/>
      </c>
      <c r="H1280" s="12" t="str">
        <f t="shared" si="240"/>
        <v/>
      </c>
      <c r="I1280" s="12" t="str">
        <f t="shared" si="235"/>
        <v/>
      </c>
      <c r="J1280" s="77" t="str">
        <f t="shared" si="236"/>
        <v/>
      </c>
      <c r="K1280" s="77" t="str">
        <f t="shared" si="237"/>
        <v/>
      </c>
      <c r="L1280" s="12" t="str">
        <f t="shared" si="238"/>
        <v/>
      </c>
      <c r="M1280" s="8" t="str">
        <f t="shared" si="241"/>
        <v/>
      </c>
      <c r="N1280" s="10" t="str">
        <f t="shared" si="242"/>
        <v/>
      </c>
      <c r="O1280" s="9" t="str">
        <f t="shared" si="243"/>
        <v/>
      </c>
      <c r="P1280" s="11" t="str">
        <f t="shared" ca="1" si="239"/>
        <v/>
      </c>
    </row>
    <row r="1281" spans="2:16" ht="15.95" customHeight="1" x14ac:dyDescent="0.15">
      <c r="B1281" s="6">
        <v>1276</v>
      </c>
      <c r="C1281" s="13" t="str">
        <f t="shared" si="233"/>
        <v/>
      </c>
      <c r="D1281" s="25" t="str">
        <f>IFERROR(VLOOKUP(C1281,金融機関コード!$B$3:$C$950,2),"")</f>
        <v/>
      </c>
      <c r="E1281" s="13" t="str">
        <f t="shared" si="234"/>
        <v/>
      </c>
      <c r="F1281" s="49" t="str">
        <f t="shared" si="244"/>
        <v/>
      </c>
      <c r="G1281" s="25" t="str">
        <f>IFERROR(VLOOKUP(F1281,金融機関コード!$G$3:$I$24268,3,FALSE),"")</f>
        <v/>
      </c>
      <c r="H1281" s="12" t="str">
        <f t="shared" si="240"/>
        <v/>
      </c>
      <c r="I1281" s="12" t="str">
        <f t="shared" si="235"/>
        <v/>
      </c>
      <c r="J1281" s="77" t="str">
        <f t="shared" si="236"/>
        <v/>
      </c>
      <c r="K1281" s="77" t="str">
        <f t="shared" si="237"/>
        <v/>
      </c>
      <c r="L1281" s="12" t="str">
        <f t="shared" si="238"/>
        <v/>
      </c>
      <c r="M1281" s="8" t="str">
        <f t="shared" si="241"/>
        <v/>
      </c>
      <c r="N1281" s="10" t="str">
        <f t="shared" si="242"/>
        <v/>
      </c>
      <c r="O1281" s="9" t="str">
        <f t="shared" si="243"/>
        <v/>
      </c>
      <c r="P1281" s="11" t="str">
        <f t="shared" ca="1" si="239"/>
        <v/>
      </c>
    </row>
    <row r="1282" spans="2:16" ht="15.95" customHeight="1" x14ac:dyDescent="0.15">
      <c r="B1282" s="6">
        <v>1277</v>
      </c>
      <c r="C1282" s="13" t="str">
        <f t="shared" si="233"/>
        <v/>
      </c>
      <c r="D1282" s="25" t="str">
        <f>IFERROR(VLOOKUP(C1282,金融機関コード!$B$3:$C$950,2),"")</f>
        <v/>
      </c>
      <c r="E1282" s="13" t="str">
        <f t="shared" si="234"/>
        <v/>
      </c>
      <c r="F1282" s="49" t="str">
        <f t="shared" si="244"/>
        <v/>
      </c>
      <c r="G1282" s="25" t="str">
        <f>IFERROR(VLOOKUP(F1282,金融機関コード!$G$3:$I$24268,3,FALSE),"")</f>
        <v/>
      </c>
      <c r="H1282" s="12" t="str">
        <f t="shared" si="240"/>
        <v/>
      </c>
      <c r="I1282" s="12" t="str">
        <f t="shared" si="235"/>
        <v/>
      </c>
      <c r="J1282" s="77" t="str">
        <f t="shared" si="236"/>
        <v/>
      </c>
      <c r="K1282" s="77" t="str">
        <f t="shared" si="237"/>
        <v/>
      </c>
      <c r="L1282" s="12" t="str">
        <f t="shared" si="238"/>
        <v/>
      </c>
      <c r="M1282" s="8" t="str">
        <f t="shared" si="241"/>
        <v/>
      </c>
      <c r="N1282" s="10" t="str">
        <f t="shared" si="242"/>
        <v/>
      </c>
      <c r="O1282" s="9" t="str">
        <f t="shared" si="243"/>
        <v/>
      </c>
      <c r="P1282" s="11" t="str">
        <f t="shared" ca="1" si="239"/>
        <v/>
      </c>
    </row>
    <row r="1283" spans="2:16" ht="15.95" customHeight="1" x14ac:dyDescent="0.15">
      <c r="B1283" s="6">
        <v>1278</v>
      </c>
      <c r="C1283" s="13" t="str">
        <f t="shared" si="233"/>
        <v/>
      </c>
      <c r="D1283" s="25" t="str">
        <f>IFERROR(VLOOKUP(C1283,金融機関コード!$B$3:$C$950,2),"")</f>
        <v/>
      </c>
      <c r="E1283" s="13" t="str">
        <f t="shared" si="234"/>
        <v/>
      </c>
      <c r="F1283" s="49" t="str">
        <f t="shared" si="244"/>
        <v/>
      </c>
      <c r="G1283" s="25" t="str">
        <f>IFERROR(VLOOKUP(F1283,金融機関コード!$G$3:$I$24268,3,FALSE),"")</f>
        <v/>
      </c>
      <c r="H1283" s="12" t="str">
        <f t="shared" si="240"/>
        <v/>
      </c>
      <c r="I1283" s="12" t="str">
        <f t="shared" si="235"/>
        <v/>
      </c>
      <c r="J1283" s="77" t="str">
        <f t="shared" si="236"/>
        <v/>
      </c>
      <c r="K1283" s="77" t="str">
        <f t="shared" si="237"/>
        <v/>
      </c>
      <c r="L1283" s="12" t="str">
        <f t="shared" si="238"/>
        <v/>
      </c>
      <c r="M1283" s="8" t="str">
        <f t="shared" si="241"/>
        <v/>
      </c>
      <c r="N1283" s="10" t="str">
        <f t="shared" si="242"/>
        <v/>
      </c>
      <c r="O1283" s="9" t="str">
        <f t="shared" si="243"/>
        <v/>
      </c>
      <c r="P1283" s="11" t="str">
        <f t="shared" ca="1" si="239"/>
        <v/>
      </c>
    </row>
    <row r="1284" spans="2:16" ht="15.95" customHeight="1" x14ac:dyDescent="0.15">
      <c r="B1284" s="6">
        <v>1279</v>
      </c>
      <c r="C1284" s="13" t="str">
        <f t="shared" si="233"/>
        <v/>
      </c>
      <c r="D1284" s="25" t="str">
        <f>IFERROR(VLOOKUP(C1284,金融機関コード!$B$3:$C$950,2),"")</f>
        <v/>
      </c>
      <c r="E1284" s="13" t="str">
        <f t="shared" si="234"/>
        <v/>
      </c>
      <c r="F1284" s="49" t="str">
        <f t="shared" si="244"/>
        <v/>
      </c>
      <c r="G1284" s="25" t="str">
        <f>IFERROR(VLOOKUP(F1284,金融機関コード!$G$3:$I$24268,3,FALSE),"")</f>
        <v/>
      </c>
      <c r="H1284" s="12" t="str">
        <f t="shared" si="240"/>
        <v/>
      </c>
      <c r="I1284" s="12" t="str">
        <f t="shared" si="235"/>
        <v/>
      </c>
      <c r="J1284" s="77" t="str">
        <f t="shared" si="236"/>
        <v/>
      </c>
      <c r="K1284" s="77" t="str">
        <f t="shared" si="237"/>
        <v/>
      </c>
      <c r="L1284" s="12" t="str">
        <f t="shared" si="238"/>
        <v/>
      </c>
      <c r="M1284" s="8" t="str">
        <f t="shared" si="241"/>
        <v/>
      </c>
      <c r="N1284" s="10" t="str">
        <f t="shared" si="242"/>
        <v/>
      </c>
      <c r="O1284" s="9" t="str">
        <f t="shared" si="243"/>
        <v/>
      </c>
      <c r="P1284" s="11" t="str">
        <f t="shared" ca="1" si="239"/>
        <v/>
      </c>
    </row>
    <row r="1285" spans="2:16" ht="15.95" customHeight="1" x14ac:dyDescent="0.15">
      <c r="B1285" s="6">
        <v>1280</v>
      </c>
      <c r="C1285" s="13" t="str">
        <f t="shared" si="233"/>
        <v/>
      </c>
      <c r="D1285" s="25" t="str">
        <f>IFERROR(VLOOKUP(C1285,金融機関コード!$B$3:$C$950,2),"")</f>
        <v/>
      </c>
      <c r="E1285" s="13" t="str">
        <f t="shared" si="234"/>
        <v/>
      </c>
      <c r="F1285" s="49" t="str">
        <f t="shared" si="244"/>
        <v/>
      </c>
      <c r="G1285" s="25" t="str">
        <f>IFERROR(VLOOKUP(F1285,金融機関コード!$G$3:$I$24268,3,FALSE),"")</f>
        <v/>
      </c>
      <c r="H1285" s="12" t="str">
        <f t="shared" si="240"/>
        <v/>
      </c>
      <c r="I1285" s="12" t="str">
        <f t="shared" si="235"/>
        <v/>
      </c>
      <c r="J1285" s="77" t="str">
        <f t="shared" si="236"/>
        <v/>
      </c>
      <c r="K1285" s="77" t="str">
        <f t="shared" si="237"/>
        <v/>
      </c>
      <c r="L1285" s="12" t="str">
        <f t="shared" si="238"/>
        <v/>
      </c>
      <c r="M1285" s="8" t="str">
        <f t="shared" si="241"/>
        <v/>
      </c>
      <c r="N1285" s="10" t="str">
        <f t="shared" si="242"/>
        <v/>
      </c>
      <c r="O1285" s="9" t="str">
        <f t="shared" si="243"/>
        <v/>
      </c>
      <c r="P1285" s="11" t="str">
        <f t="shared" ca="1" si="239"/>
        <v/>
      </c>
    </row>
    <row r="1286" spans="2:16" ht="15.95" customHeight="1" x14ac:dyDescent="0.15">
      <c r="B1286" s="6">
        <v>1281</v>
      </c>
      <c r="C1286" s="13" t="str">
        <f t="shared" ref="C1286:C1349" si="245">IF(VLOOKUP(B1286,全範囲,13)=0,"",VLOOKUP(B1286,全範囲,13))</f>
        <v/>
      </c>
      <c r="D1286" s="25" t="str">
        <f>IFERROR(VLOOKUP(C1286,金融機関コード!$B$3:$C$950,2),"")</f>
        <v/>
      </c>
      <c r="E1286" s="13" t="str">
        <f t="shared" ref="E1286:E1349" si="246">IF(VLOOKUP(B1286,全範囲,14)=0,"",VLOOKUP(B1286,全範囲,14))</f>
        <v/>
      </c>
      <c r="F1286" s="49" t="str">
        <f t="shared" si="244"/>
        <v/>
      </c>
      <c r="G1286" s="25" t="str">
        <f>IFERROR(VLOOKUP(F1286,金融機関コード!$G$3:$I$24268,3,FALSE),"")</f>
        <v/>
      </c>
      <c r="H1286" s="12" t="str">
        <f t="shared" si="240"/>
        <v/>
      </c>
      <c r="I1286" s="12" t="str">
        <f t="shared" ref="I1286:I1315" si="247">IF(VLOOKUP(B1286,全範囲,9)=0,"",VLOOKUP(B1286,全範囲,9))</f>
        <v/>
      </c>
      <c r="J1286" s="77" t="str">
        <f t="shared" ref="J1286:J1349" si="248">IF(VLOOKUP(B1286,全範囲,11)=0,"",VLOOKUP(B1286,全範囲,11))</f>
        <v/>
      </c>
      <c r="K1286" s="77" t="str">
        <f t="shared" ref="K1286:K1349" si="249">IF(VLOOKUP(B1286,全範囲,12)=0,"",VLOOKUP(B1286,全範囲,12))</f>
        <v/>
      </c>
      <c r="L1286" s="12" t="str">
        <f t="shared" ref="L1286:L1353" si="250">IF(VLOOKUP(B1286,全範囲,3)=0,"",VLOOKUP(B1286,全範囲,3))</f>
        <v/>
      </c>
      <c r="M1286" s="8" t="str">
        <f t="shared" si="241"/>
        <v/>
      </c>
      <c r="N1286" s="10" t="str">
        <f t="shared" si="242"/>
        <v/>
      </c>
      <c r="O1286" s="9" t="str">
        <f t="shared" si="243"/>
        <v/>
      </c>
      <c r="P1286" s="11" t="str">
        <f t="shared" ref="P1286:P1349" ca="1" si="251">IF(VLOOKUP(B1286,全範囲,17)=0,"",VLOOKUP(B1286,全範囲,17))</f>
        <v/>
      </c>
    </row>
    <row r="1287" spans="2:16" ht="15.95" customHeight="1" x14ac:dyDescent="0.15">
      <c r="B1287" s="6">
        <v>1282</v>
      </c>
      <c r="C1287" s="13" t="str">
        <f t="shared" si="245"/>
        <v/>
      </c>
      <c r="D1287" s="25" t="str">
        <f>IFERROR(VLOOKUP(C1287,金融機関コード!$B$3:$C$950,2),"")</f>
        <v/>
      </c>
      <c r="E1287" s="13" t="str">
        <f t="shared" si="246"/>
        <v/>
      </c>
      <c r="F1287" s="49" t="str">
        <f t="shared" si="244"/>
        <v/>
      </c>
      <c r="G1287" s="25" t="str">
        <f>IFERROR(VLOOKUP(F1287,金融機関コード!$G$3:$I$24268,3,FALSE),"")</f>
        <v/>
      </c>
      <c r="H1287" s="12" t="str">
        <f t="shared" si="240"/>
        <v/>
      </c>
      <c r="I1287" s="12" t="str">
        <f t="shared" si="247"/>
        <v/>
      </c>
      <c r="J1287" s="77" t="str">
        <f t="shared" si="248"/>
        <v/>
      </c>
      <c r="K1287" s="77" t="str">
        <f t="shared" si="249"/>
        <v/>
      </c>
      <c r="L1287" s="12" t="str">
        <f t="shared" si="250"/>
        <v/>
      </c>
      <c r="M1287" s="8" t="str">
        <f t="shared" si="241"/>
        <v/>
      </c>
      <c r="N1287" s="10" t="str">
        <f t="shared" si="242"/>
        <v/>
      </c>
      <c r="O1287" s="9" t="str">
        <f t="shared" si="243"/>
        <v/>
      </c>
      <c r="P1287" s="11" t="str">
        <f t="shared" ca="1" si="251"/>
        <v/>
      </c>
    </row>
    <row r="1288" spans="2:16" ht="15.95" customHeight="1" x14ac:dyDescent="0.15">
      <c r="B1288" s="6">
        <v>1283</v>
      </c>
      <c r="C1288" s="13" t="str">
        <f t="shared" si="245"/>
        <v/>
      </c>
      <c r="D1288" s="25" t="str">
        <f>IFERROR(VLOOKUP(C1288,金融機関コード!$B$3:$C$950,2),"")</f>
        <v/>
      </c>
      <c r="E1288" s="13" t="str">
        <f t="shared" si="246"/>
        <v/>
      </c>
      <c r="F1288" s="49" t="str">
        <f t="shared" si="244"/>
        <v/>
      </c>
      <c r="G1288" s="25" t="str">
        <f>IFERROR(VLOOKUP(F1288,金融機関コード!$G$3:$I$24268,3,FALSE),"")</f>
        <v/>
      </c>
      <c r="H1288" s="12" t="str">
        <f t="shared" si="240"/>
        <v/>
      </c>
      <c r="I1288" s="12" t="str">
        <f t="shared" si="247"/>
        <v/>
      </c>
      <c r="J1288" s="77" t="str">
        <f t="shared" si="248"/>
        <v/>
      </c>
      <c r="K1288" s="77" t="str">
        <f t="shared" si="249"/>
        <v/>
      </c>
      <c r="L1288" s="12" t="str">
        <f t="shared" si="250"/>
        <v/>
      </c>
      <c r="M1288" s="8" t="str">
        <f t="shared" si="241"/>
        <v/>
      </c>
      <c r="N1288" s="10" t="str">
        <f t="shared" si="242"/>
        <v/>
      </c>
      <c r="O1288" s="9" t="str">
        <f t="shared" si="243"/>
        <v/>
      </c>
      <c r="P1288" s="11" t="str">
        <f t="shared" ca="1" si="251"/>
        <v/>
      </c>
    </row>
    <row r="1289" spans="2:16" ht="15.95" customHeight="1" x14ac:dyDescent="0.15">
      <c r="B1289" s="6">
        <v>1284</v>
      </c>
      <c r="C1289" s="13" t="str">
        <f t="shared" si="245"/>
        <v/>
      </c>
      <c r="D1289" s="25" t="str">
        <f>IFERROR(VLOOKUP(C1289,金融機関コード!$B$3:$C$950,2),"")</f>
        <v/>
      </c>
      <c r="E1289" s="13" t="str">
        <f t="shared" si="246"/>
        <v/>
      </c>
      <c r="F1289" s="49" t="str">
        <f t="shared" si="244"/>
        <v/>
      </c>
      <c r="G1289" s="25" t="str">
        <f>IFERROR(VLOOKUP(F1289,金融機関コード!$G$3:$I$24268,3,FALSE),"")</f>
        <v/>
      </c>
      <c r="H1289" s="12" t="str">
        <f t="shared" si="240"/>
        <v/>
      </c>
      <c r="I1289" s="12" t="str">
        <f t="shared" si="247"/>
        <v/>
      </c>
      <c r="J1289" s="77" t="str">
        <f t="shared" si="248"/>
        <v/>
      </c>
      <c r="K1289" s="77" t="str">
        <f t="shared" si="249"/>
        <v/>
      </c>
      <c r="L1289" s="12" t="str">
        <f t="shared" si="250"/>
        <v/>
      </c>
      <c r="M1289" s="8" t="str">
        <f t="shared" si="241"/>
        <v/>
      </c>
      <c r="N1289" s="10" t="str">
        <f t="shared" si="242"/>
        <v/>
      </c>
      <c r="O1289" s="9" t="str">
        <f t="shared" si="243"/>
        <v/>
      </c>
      <c r="P1289" s="11" t="str">
        <f t="shared" ca="1" si="251"/>
        <v/>
      </c>
    </row>
    <row r="1290" spans="2:16" ht="15.95" customHeight="1" x14ac:dyDescent="0.15">
      <c r="B1290" s="6">
        <v>1285</v>
      </c>
      <c r="C1290" s="13" t="str">
        <f t="shared" si="245"/>
        <v/>
      </c>
      <c r="D1290" s="25" t="str">
        <f>IFERROR(VLOOKUP(C1290,金融機関コード!$B$3:$C$950,2),"")</f>
        <v/>
      </c>
      <c r="E1290" s="13" t="str">
        <f t="shared" si="246"/>
        <v/>
      </c>
      <c r="F1290" s="49" t="str">
        <f t="shared" si="244"/>
        <v/>
      </c>
      <c r="G1290" s="25" t="str">
        <f>IFERROR(VLOOKUP(F1290,金融機関コード!$G$3:$I$24268,3,FALSE),"")</f>
        <v/>
      </c>
      <c r="H1290" s="12" t="str">
        <f t="shared" ref="H1290:H1353" si="252">IF(VLOOKUP(B1290,全範囲,10)=0,"",VLOOKUP(B1290,全範囲,10))</f>
        <v/>
      </c>
      <c r="I1290" s="12" t="str">
        <f t="shared" si="247"/>
        <v/>
      </c>
      <c r="J1290" s="77" t="str">
        <f t="shared" si="248"/>
        <v/>
      </c>
      <c r="K1290" s="77" t="str">
        <f t="shared" si="249"/>
        <v/>
      </c>
      <c r="L1290" s="12" t="str">
        <f t="shared" si="250"/>
        <v/>
      </c>
      <c r="M1290" s="8" t="str">
        <f t="shared" ref="M1290:M1353" si="253">IF(VLOOKUP(B1290,全範囲,4)=0,"",VLOOKUP(B1290,全範囲,4))</f>
        <v/>
      </c>
      <c r="N1290" s="10" t="str">
        <f t="shared" ref="N1290:N1353" si="254">IF(VLOOKUP(B1290,全範囲,5)=0,"",VLOOKUP(B1290,全範囲,5))</f>
        <v/>
      </c>
      <c r="O1290" s="9" t="str">
        <f t="shared" ref="O1290:O1353" si="255">IF(VLOOKUP(B1290,全範囲,6)=0,"",VLOOKUP(B1290,全範囲,6))</f>
        <v/>
      </c>
      <c r="P1290" s="11" t="str">
        <f t="shared" ca="1" si="251"/>
        <v/>
      </c>
    </row>
    <row r="1291" spans="2:16" ht="15.95" customHeight="1" x14ac:dyDescent="0.15">
      <c r="B1291" s="6">
        <v>1286</v>
      </c>
      <c r="C1291" s="13" t="str">
        <f t="shared" si="245"/>
        <v/>
      </c>
      <c r="D1291" s="25" t="str">
        <f>IFERROR(VLOOKUP(C1291,金融機関コード!$B$3:$C$950,2),"")</f>
        <v/>
      </c>
      <c r="E1291" s="13" t="str">
        <f t="shared" si="246"/>
        <v/>
      </c>
      <c r="F1291" s="49" t="str">
        <f t="shared" si="244"/>
        <v/>
      </c>
      <c r="G1291" s="25" t="str">
        <f>IFERROR(VLOOKUP(F1291,金融機関コード!$G$3:$I$24268,3,FALSE),"")</f>
        <v/>
      </c>
      <c r="H1291" s="12" t="str">
        <f t="shared" si="252"/>
        <v/>
      </c>
      <c r="I1291" s="12" t="str">
        <f t="shared" si="247"/>
        <v/>
      </c>
      <c r="J1291" s="77" t="str">
        <f t="shared" si="248"/>
        <v/>
      </c>
      <c r="K1291" s="77" t="str">
        <f t="shared" si="249"/>
        <v/>
      </c>
      <c r="L1291" s="12" t="str">
        <f t="shared" si="250"/>
        <v/>
      </c>
      <c r="M1291" s="8" t="str">
        <f t="shared" si="253"/>
        <v/>
      </c>
      <c r="N1291" s="10" t="str">
        <f t="shared" si="254"/>
        <v/>
      </c>
      <c r="O1291" s="9" t="str">
        <f t="shared" si="255"/>
        <v/>
      </c>
      <c r="P1291" s="11" t="str">
        <f t="shared" ca="1" si="251"/>
        <v/>
      </c>
    </row>
    <row r="1292" spans="2:16" ht="15.95" customHeight="1" x14ac:dyDescent="0.15">
      <c r="B1292" s="6">
        <v>1287</v>
      </c>
      <c r="C1292" s="13" t="str">
        <f t="shared" si="245"/>
        <v/>
      </c>
      <c r="D1292" s="25" t="str">
        <f>IFERROR(VLOOKUP(C1292,金融機関コード!$B$3:$C$950,2),"")</f>
        <v/>
      </c>
      <c r="E1292" s="13" t="str">
        <f t="shared" si="246"/>
        <v/>
      </c>
      <c r="F1292" s="49" t="str">
        <f t="shared" si="244"/>
        <v/>
      </c>
      <c r="G1292" s="25" t="str">
        <f>IFERROR(VLOOKUP(F1292,金融機関コード!$G$3:$I$24268,3,FALSE),"")</f>
        <v/>
      </c>
      <c r="H1292" s="12" t="str">
        <f t="shared" si="252"/>
        <v/>
      </c>
      <c r="I1292" s="12" t="str">
        <f t="shared" si="247"/>
        <v/>
      </c>
      <c r="J1292" s="77" t="str">
        <f t="shared" si="248"/>
        <v/>
      </c>
      <c r="K1292" s="77" t="str">
        <f t="shared" si="249"/>
        <v/>
      </c>
      <c r="L1292" s="12" t="str">
        <f t="shared" si="250"/>
        <v/>
      </c>
      <c r="M1292" s="8" t="str">
        <f t="shared" si="253"/>
        <v/>
      </c>
      <c r="N1292" s="10" t="str">
        <f t="shared" si="254"/>
        <v/>
      </c>
      <c r="O1292" s="9" t="str">
        <f t="shared" si="255"/>
        <v/>
      </c>
      <c r="P1292" s="11" t="str">
        <f t="shared" ca="1" si="251"/>
        <v/>
      </c>
    </row>
    <row r="1293" spans="2:16" ht="15.95" customHeight="1" x14ac:dyDescent="0.15">
      <c r="B1293" s="6">
        <v>1288</v>
      </c>
      <c r="C1293" s="13" t="str">
        <f t="shared" si="245"/>
        <v/>
      </c>
      <c r="D1293" s="25" t="str">
        <f>IFERROR(VLOOKUP(C1293,金融機関コード!$B$3:$C$950,2),"")</f>
        <v/>
      </c>
      <c r="E1293" s="13" t="str">
        <f t="shared" si="246"/>
        <v/>
      </c>
      <c r="F1293" s="49" t="str">
        <f t="shared" si="244"/>
        <v/>
      </c>
      <c r="G1293" s="25" t="str">
        <f>IFERROR(VLOOKUP(F1293,金融機関コード!$G$3:$I$24268,3,FALSE),"")</f>
        <v/>
      </c>
      <c r="H1293" s="12" t="str">
        <f t="shared" si="252"/>
        <v/>
      </c>
      <c r="I1293" s="12" t="str">
        <f t="shared" si="247"/>
        <v/>
      </c>
      <c r="J1293" s="77" t="str">
        <f t="shared" si="248"/>
        <v/>
      </c>
      <c r="K1293" s="77" t="str">
        <f t="shared" si="249"/>
        <v/>
      </c>
      <c r="L1293" s="12" t="str">
        <f t="shared" si="250"/>
        <v/>
      </c>
      <c r="M1293" s="8" t="str">
        <f t="shared" si="253"/>
        <v/>
      </c>
      <c r="N1293" s="10" t="str">
        <f t="shared" si="254"/>
        <v/>
      </c>
      <c r="O1293" s="9" t="str">
        <f t="shared" si="255"/>
        <v/>
      </c>
      <c r="P1293" s="11" t="str">
        <f t="shared" ca="1" si="251"/>
        <v/>
      </c>
    </row>
    <row r="1294" spans="2:16" ht="15.95" customHeight="1" x14ac:dyDescent="0.15">
      <c r="B1294" s="6">
        <v>1289</v>
      </c>
      <c r="C1294" s="13" t="str">
        <f t="shared" si="245"/>
        <v/>
      </c>
      <c r="D1294" s="25" t="str">
        <f>IFERROR(VLOOKUP(C1294,金融機関コード!$B$3:$C$950,2),"")</f>
        <v/>
      </c>
      <c r="E1294" s="13" t="str">
        <f t="shared" si="246"/>
        <v/>
      </c>
      <c r="F1294" s="49" t="str">
        <f t="shared" si="244"/>
        <v/>
      </c>
      <c r="G1294" s="25" t="str">
        <f>IFERROR(VLOOKUP(F1294,金融機関コード!$G$3:$I$24268,3,FALSE),"")</f>
        <v/>
      </c>
      <c r="H1294" s="12" t="str">
        <f t="shared" si="252"/>
        <v/>
      </c>
      <c r="I1294" s="12" t="str">
        <f t="shared" si="247"/>
        <v/>
      </c>
      <c r="J1294" s="77" t="str">
        <f t="shared" si="248"/>
        <v/>
      </c>
      <c r="K1294" s="77" t="str">
        <f t="shared" si="249"/>
        <v/>
      </c>
      <c r="L1294" s="12" t="str">
        <f t="shared" si="250"/>
        <v/>
      </c>
      <c r="M1294" s="8" t="str">
        <f t="shared" si="253"/>
        <v/>
      </c>
      <c r="N1294" s="10" t="str">
        <f t="shared" si="254"/>
        <v/>
      </c>
      <c r="O1294" s="9" t="str">
        <f t="shared" si="255"/>
        <v/>
      </c>
      <c r="P1294" s="11" t="str">
        <f t="shared" ca="1" si="251"/>
        <v/>
      </c>
    </row>
    <row r="1295" spans="2:16" ht="15.95" customHeight="1" x14ac:dyDescent="0.15">
      <c r="B1295" s="6">
        <v>1290</v>
      </c>
      <c r="C1295" s="13" t="str">
        <f t="shared" si="245"/>
        <v/>
      </c>
      <c r="D1295" s="25" t="str">
        <f>IFERROR(VLOOKUP(C1295,金融機関コード!$B$3:$C$950,2),"")</f>
        <v/>
      </c>
      <c r="E1295" s="13" t="str">
        <f t="shared" si="246"/>
        <v/>
      </c>
      <c r="F1295" s="49" t="str">
        <f t="shared" si="244"/>
        <v/>
      </c>
      <c r="G1295" s="25" t="str">
        <f>IFERROR(VLOOKUP(F1295,金融機関コード!$G$3:$I$24268,3,FALSE),"")</f>
        <v/>
      </c>
      <c r="H1295" s="12" t="str">
        <f t="shared" si="252"/>
        <v/>
      </c>
      <c r="I1295" s="12" t="str">
        <f t="shared" si="247"/>
        <v/>
      </c>
      <c r="J1295" s="77" t="str">
        <f t="shared" si="248"/>
        <v/>
      </c>
      <c r="K1295" s="77" t="str">
        <f t="shared" si="249"/>
        <v/>
      </c>
      <c r="L1295" s="12" t="str">
        <f t="shared" si="250"/>
        <v/>
      </c>
      <c r="M1295" s="8" t="str">
        <f t="shared" si="253"/>
        <v/>
      </c>
      <c r="N1295" s="10" t="str">
        <f t="shared" si="254"/>
        <v/>
      </c>
      <c r="O1295" s="9" t="str">
        <f t="shared" si="255"/>
        <v/>
      </c>
      <c r="P1295" s="11" t="str">
        <f t="shared" ca="1" si="251"/>
        <v/>
      </c>
    </row>
    <row r="1296" spans="2:16" ht="15.95" customHeight="1" x14ac:dyDescent="0.15">
      <c r="B1296" s="6">
        <v>1291</v>
      </c>
      <c r="C1296" s="13" t="str">
        <f t="shared" si="245"/>
        <v/>
      </c>
      <c r="D1296" s="25" t="str">
        <f>IFERROR(VLOOKUP(C1296,金融機関コード!$B$3:$C$950,2),"")</f>
        <v/>
      </c>
      <c r="E1296" s="13" t="str">
        <f t="shared" si="246"/>
        <v/>
      </c>
      <c r="F1296" s="49" t="str">
        <f t="shared" si="244"/>
        <v/>
      </c>
      <c r="G1296" s="25" t="str">
        <f>IFERROR(VLOOKUP(F1296,金融機関コード!$G$3:$I$24268,3,FALSE),"")</f>
        <v/>
      </c>
      <c r="H1296" s="12" t="str">
        <f t="shared" si="252"/>
        <v/>
      </c>
      <c r="I1296" s="12" t="str">
        <f t="shared" si="247"/>
        <v/>
      </c>
      <c r="J1296" s="77" t="str">
        <f t="shared" si="248"/>
        <v/>
      </c>
      <c r="K1296" s="77" t="str">
        <f t="shared" si="249"/>
        <v/>
      </c>
      <c r="L1296" s="12" t="str">
        <f t="shared" si="250"/>
        <v/>
      </c>
      <c r="M1296" s="8" t="str">
        <f t="shared" si="253"/>
        <v/>
      </c>
      <c r="N1296" s="10" t="str">
        <f t="shared" si="254"/>
        <v/>
      </c>
      <c r="O1296" s="9" t="str">
        <f t="shared" si="255"/>
        <v/>
      </c>
      <c r="P1296" s="11" t="str">
        <f t="shared" ca="1" si="251"/>
        <v/>
      </c>
    </row>
    <row r="1297" spans="2:16" ht="15.95" customHeight="1" x14ac:dyDescent="0.15">
      <c r="B1297" s="6">
        <v>1292</v>
      </c>
      <c r="C1297" s="13" t="str">
        <f t="shared" si="245"/>
        <v/>
      </c>
      <c r="D1297" s="25" t="str">
        <f>IFERROR(VLOOKUP(C1297,金融機関コード!$B$3:$C$950,2),"")</f>
        <v/>
      </c>
      <c r="E1297" s="13" t="str">
        <f t="shared" si="246"/>
        <v/>
      </c>
      <c r="F1297" s="49" t="str">
        <f t="shared" si="244"/>
        <v/>
      </c>
      <c r="G1297" s="25" t="str">
        <f>IFERROR(VLOOKUP(F1297,金融機関コード!$G$3:$I$24268,3,FALSE),"")</f>
        <v/>
      </c>
      <c r="H1297" s="12" t="str">
        <f t="shared" si="252"/>
        <v/>
      </c>
      <c r="I1297" s="12" t="str">
        <f t="shared" si="247"/>
        <v/>
      </c>
      <c r="J1297" s="77" t="str">
        <f t="shared" si="248"/>
        <v/>
      </c>
      <c r="K1297" s="77" t="str">
        <f t="shared" si="249"/>
        <v/>
      </c>
      <c r="L1297" s="12" t="str">
        <f t="shared" si="250"/>
        <v/>
      </c>
      <c r="M1297" s="8" t="str">
        <f t="shared" si="253"/>
        <v/>
      </c>
      <c r="N1297" s="10" t="str">
        <f t="shared" si="254"/>
        <v/>
      </c>
      <c r="O1297" s="9" t="str">
        <f t="shared" si="255"/>
        <v/>
      </c>
      <c r="P1297" s="11" t="str">
        <f t="shared" ca="1" si="251"/>
        <v/>
      </c>
    </row>
    <row r="1298" spans="2:16" ht="15.95" customHeight="1" x14ac:dyDescent="0.15">
      <c r="B1298" s="6">
        <v>1293</v>
      </c>
      <c r="C1298" s="13" t="str">
        <f t="shared" si="245"/>
        <v/>
      </c>
      <c r="D1298" s="25" t="str">
        <f>IFERROR(VLOOKUP(C1298,金融機関コード!$B$3:$C$950,2),"")</f>
        <v/>
      </c>
      <c r="E1298" s="13" t="str">
        <f t="shared" si="246"/>
        <v/>
      </c>
      <c r="F1298" s="49" t="str">
        <f t="shared" si="244"/>
        <v/>
      </c>
      <c r="G1298" s="25" t="str">
        <f>IFERROR(VLOOKUP(F1298,金融機関コード!$G$3:$I$24268,3,FALSE),"")</f>
        <v/>
      </c>
      <c r="H1298" s="12" t="str">
        <f t="shared" si="252"/>
        <v/>
      </c>
      <c r="I1298" s="12" t="str">
        <f t="shared" si="247"/>
        <v/>
      </c>
      <c r="J1298" s="77" t="str">
        <f t="shared" si="248"/>
        <v/>
      </c>
      <c r="K1298" s="77" t="str">
        <f t="shared" si="249"/>
        <v/>
      </c>
      <c r="L1298" s="12" t="str">
        <f t="shared" si="250"/>
        <v/>
      </c>
      <c r="M1298" s="8" t="str">
        <f t="shared" si="253"/>
        <v/>
      </c>
      <c r="N1298" s="10" t="str">
        <f t="shared" si="254"/>
        <v/>
      </c>
      <c r="O1298" s="9" t="str">
        <f t="shared" si="255"/>
        <v/>
      </c>
      <c r="P1298" s="11" t="str">
        <f t="shared" ca="1" si="251"/>
        <v/>
      </c>
    </row>
    <row r="1299" spans="2:16" ht="15.95" customHeight="1" x14ac:dyDescent="0.15">
      <c r="B1299" s="6">
        <v>1294</v>
      </c>
      <c r="C1299" s="13" t="str">
        <f t="shared" si="245"/>
        <v/>
      </c>
      <c r="D1299" s="25" t="str">
        <f>IFERROR(VLOOKUP(C1299,金融機関コード!$B$3:$C$950,2),"")</f>
        <v/>
      </c>
      <c r="E1299" s="13" t="str">
        <f t="shared" si="246"/>
        <v/>
      </c>
      <c r="F1299" s="49" t="str">
        <f t="shared" ref="F1299:F1362" si="256">IFERROR((C1299&amp;(E1299+10000))*1,"")</f>
        <v/>
      </c>
      <c r="G1299" s="25" t="str">
        <f>IFERROR(VLOOKUP(F1299,金融機関コード!$G$3:$I$24268,3,FALSE),"")</f>
        <v/>
      </c>
      <c r="H1299" s="12" t="str">
        <f t="shared" si="252"/>
        <v/>
      </c>
      <c r="I1299" s="12" t="str">
        <f t="shared" si="247"/>
        <v/>
      </c>
      <c r="J1299" s="77" t="str">
        <f t="shared" si="248"/>
        <v/>
      </c>
      <c r="K1299" s="77" t="str">
        <f t="shared" si="249"/>
        <v/>
      </c>
      <c r="L1299" s="12" t="str">
        <f t="shared" si="250"/>
        <v/>
      </c>
      <c r="M1299" s="8" t="str">
        <f t="shared" si="253"/>
        <v/>
      </c>
      <c r="N1299" s="10" t="str">
        <f t="shared" si="254"/>
        <v/>
      </c>
      <c r="O1299" s="9" t="str">
        <f t="shared" si="255"/>
        <v/>
      </c>
      <c r="P1299" s="11" t="str">
        <f t="shared" ca="1" si="251"/>
        <v/>
      </c>
    </row>
    <row r="1300" spans="2:16" ht="15.95" customHeight="1" x14ac:dyDescent="0.15">
      <c r="B1300" s="6">
        <v>1295</v>
      </c>
      <c r="C1300" s="13" t="str">
        <f t="shared" si="245"/>
        <v/>
      </c>
      <c r="D1300" s="25" t="str">
        <f>IFERROR(VLOOKUP(C1300,金融機関コード!$B$3:$C$950,2),"")</f>
        <v/>
      </c>
      <c r="E1300" s="13" t="str">
        <f t="shared" si="246"/>
        <v/>
      </c>
      <c r="F1300" s="49" t="str">
        <f t="shared" si="256"/>
        <v/>
      </c>
      <c r="G1300" s="25" t="str">
        <f>IFERROR(VLOOKUP(F1300,金融機関コード!$G$3:$I$24268,3,FALSE),"")</f>
        <v/>
      </c>
      <c r="H1300" s="12" t="str">
        <f t="shared" si="252"/>
        <v/>
      </c>
      <c r="I1300" s="12" t="str">
        <f t="shared" si="247"/>
        <v/>
      </c>
      <c r="J1300" s="77" t="str">
        <f t="shared" si="248"/>
        <v/>
      </c>
      <c r="K1300" s="77" t="str">
        <f t="shared" si="249"/>
        <v/>
      </c>
      <c r="L1300" s="12" t="str">
        <f t="shared" si="250"/>
        <v/>
      </c>
      <c r="M1300" s="8" t="str">
        <f t="shared" si="253"/>
        <v/>
      </c>
      <c r="N1300" s="10" t="str">
        <f t="shared" si="254"/>
        <v/>
      </c>
      <c r="O1300" s="9" t="str">
        <f t="shared" si="255"/>
        <v/>
      </c>
      <c r="P1300" s="11" t="str">
        <f t="shared" ca="1" si="251"/>
        <v/>
      </c>
    </row>
    <row r="1301" spans="2:16" ht="15.95" customHeight="1" x14ac:dyDescent="0.15">
      <c r="B1301" s="6">
        <v>1296</v>
      </c>
      <c r="C1301" s="13" t="str">
        <f t="shared" si="245"/>
        <v/>
      </c>
      <c r="D1301" s="25" t="str">
        <f>IFERROR(VLOOKUP(C1301,金融機関コード!$B$3:$C$950,2),"")</f>
        <v/>
      </c>
      <c r="E1301" s="13" t="str">
        <f t="shared" si="246"/>
        <v/>
      </c>
      <c r="F1301" s="49" t="str">
        <f t="shared" si="256"/>
        <v/>
      </c>
      <c r="G1301" s="25" t="str">
        <f>IFERROR(VLOOKUP(F1301,金融機関コード!$G$3:$I$24268,3,FALSE),"")</f>
        <v/>
      </c>
      <c r="H1301" s="12" t="str">
        <f t="shared" si="252"/>
        <v/>
      </c>
      <c r="I1301" s="12" t="str">
        <f t="shared" si="247"/>
        <v/>
      </c>
      <c r="J1301" s="77" t="str">
        <f t="shared" si="248"/>
        <v/>
      </c>
      <c r="K1301" s="77" t="str">
        <f t="shared" si="249"/>
        <v/>
      </c>
      <c r="L1301" s="12" t="str">
        <f t="shared" si="250"/>
        <v/>
      </c>
      <c r="M1301" s="8" t="str">
        <f t="shared" si="253"/>
        <v/>
      </c>
      <c r="N1301" s="10" t="str">
        <f t="shared" si="254"/>
        <v/>
      </c>
      <c r="O1301" s="9" t="str">
        <f t="shared" si="255"/>
        <v/>
      </c>
      <c r="P1301" s="11" t="str">
        <f t="shared" ca="1" si="251"/>
        <v/>
      </c>
    </row>
    <row r="1302" spans="2:16" ht="15.95" customHeight="1" x14ac:dyDescent="0.15">
      <c r="B1302" s="6">
        <v>1297</v>
      </c>
      <c r="C1302" s="13" t="str">
        <f t="shared" si="245"/>
        <v/>
      </c>
      <c r="D1302" s="25" t="str">
        <f>IFERROR(VLOOKUP(C1302,金融機関コード!$B$3:$C$950,2),"")</f>
        <v/>
      </c>
      <c r="E1302" s="13" t="str">
        <f t="shared" si="246"/>
        <v/>
      </c>
      <c r="F1302" s="49" t="str">
        <f t="shared" si="256"/>
        <v/>
      </c>
      <c r="G1302" s="25" t="str">
        <f>IFERROR(VLOOKUP(F1302,金融機関コード!$G$3:$I$24268,3,FALSE),"")</f>
        <v/>
      </c>
      <c r="H1302" s="12" t="str">
        <f t="shared" si="252"/>
        <v/>
      </c>
      <c r="I1302" s="12" t="str">
        <f t="shared" si="247"/>
        <v/>
      </c>
      <c r="J1302" s="77" t="str">
        <f t="shared" si="248"/>
        <v/>
      </c>
      <c r="K1302" s="77" t="str">
        <f t="shared" si="249"/>
        <v/>
      </c>
      <c r="L1302" s="12" t="str">
        <f t="shared" si="250"/>
        <v/>
      </c>
      <c r="M1302" s="8" t="str">
        <f t="shared" si="253"/>
        <v/>
      </c>
      <c r="N1302" s="10" t="str">
        <f t="shared" si="254"/>
        <v/>
      </c>
      <c r="O1302" s="9" t="str">
        <f t="shared" si="255"/>
        <v/>
      </c>
      <c r="P1302" s="11" t="str">
        <f t="shared" ca="1" si="251"/>
        <v/>
      </c>
    </row>
    <row r="1303" spans="2:16" ht="15.95" customHeight="1" x14ac:dyDescent="0.15">
      <c r="B1303" s="6">
        <v>1298</v>
      </c>
      <c r="C1303" s="13" t="str">
        <f t="shared" si="245"/>
        <v/>
      </c>
      <c r="D1303" s="25" t="str">
        <f>IFERROR(VLOOKUP(C1303,金融機関コード!$B$3:$C$950,2),"")</f>
        <v/>
      </c>
      <c r="E1303" s="13" t="str">
        <f t="shared" si="246"/>
        <v/>
      </c>
      <c r="F1303" s="49" t="str">
        <f t="shared" si="256"/>
        <v/>
      </c>
      <c r="G1303" s="25" t="str">
        <f>IFERROR(VLOOKUP(F1303,金融機関コード!$G$3:$I$24268,3,FALSE),"")</f>
        <v/>
      </c>
      <c r="H1303" s="12" t="str">
        <f t="shared" si="252"/>
        <v/>
      </c>
      <c r="I1303" s="12" t="str">
        <f t="shared" si="247"/>
        <v/>
      </c>
      <c r="J1303" s="77" t="str">
        <f t="shared" si="248"/>
        <v/>
      </c>
      <c r="K1303" s="77" t="str">
        <f t="shared" si="249"/>
        <v/>
      </c>
      <c r="L1303" s="12" t="str">
        <f t="shared" si="250"/>
        <v/>
      </c>
      <c r="M1303" s="8" t="str">
        <f t="shared" si="253"/>
        <v/>
      </c>
      <c r="N1303" s="10" t="str">
        <f t="shared" si="254"/>
        <v/>
      </c>
      <c r="O1303" s="9" t="str">
        <f t="shared" si="255"/>
        <v/>
      </c>
      <c r="P1303" s="11" t="str">
        <f t="shared" ca="1" si="251"/>
        <v/>
      </c>
    </row>
    <row r="1304" spans="2:16" ht="15.95" customHeight="1" x14ac:dyDescent="0.15">
      <c r="B1304" s="6">
        <v>1299</v>
      </c>
      <c r="C1304" s="13" t="str">
        <f t="shared" si="245"/>
        <v/>
      </c>
      <c r="D1304" s="25" t="str">
        <f>IFERROR(VLOOKUP(C1304,金融機関コード!$B$3:$C$950,2),"")</f>
        <v/>
      </c>
      <c r="E1304" s="13" t="str">
        <f t="shared" si="246"/>
        <v/>
      </c>
      <c r="F1304" s="49" t="str">
        <f t="shared" si="256"/>
        <v/>
      </c>
      <c r="G1304" s="25" t="str">
        <f>IFERROR(VLOOKUP(F1304,金融機関コード!$G$3:$I$24268,3,FALSE),"")</f>
        <v/>
      </c>
      <c r="H1304" s="12" t="str">
        <f t="shared" si="252"/>
        <v/>
      </c>
      <c r="I1304" s="12" t="str">
        <f t="shared" si="247"/>
        <v/>
      </c>
      <c r="J1304" s="77" t="str">
        <f t="shared" si="248"/>
        <v/>
      </c>
      <c r="K1304" s="77" t="str">
        <f t="shared" si="249"/>
        <v/>
      </c>
      <c r="L1304" s="12" t="str">
        <f t="shared" si="250"/>
        <v/>
      </c>
      <c r="M1304" s="8" t="str">
        <f t="shared" si="253"/>
        <v/>
      </c>
      <c r="N1304" s="10" t="str">
        <f t="shared" si="254"/>
        <v/>
      </c>
      <c r="O1304" s="9" t="str">
        <f t="shared" si="255"/>
        <v/>
      </c>
      <c r="P1304" s="11" t="str">
        <f t="shared" ca="1" si="251"/>
        <v/>
      </c>
    </row>
    <row r="1305" spans="2:16" ht="15.95" customHeight="1" x14ac:dyDescent="0.15">
      <c r="B1305" s="6">
        <v>1300</v>
      </c>
      <c r="C1305" s="13" t="str">
        <f t="shared" si="245"/>
        <v/>
      </c>
      <c r="D1305" s="25" t="str">
        <f>IFERROR(VLOOKUP(C1305,金融機関コード!$B$3:$C$950,2),"")</f>
        <v/>
      </c>
      <c r="E1305" s="13" t="str">
        <f t="shared" si="246"/>
        <v/>
      </c>
      <c r="F1305" s="49" t="str">
        <f t="shared" si="256"/>
        <v/>
      </c>
      <c r="G1305" s="25" t="str">
        <f>IFERROR(VLOOKUP(F1305,金融機関コード!$G$3:$I$24268,3,FALSE),"")</f>
        <v/>
      </c>
      <c r="H1305" s="12" t="str">
        <f t="shared" si="252"/>
        <v/>
      </c>
      <c r="I1305" s="12" t="str">
        <f t="shared" si="247"/>
        <v/>
      </c>
      <c r="J1305" s="77" t="str">
        <f t="shared" si="248"/>
        <v/>
      </c>
      <c r="K1305" s="77" t="str">
        <f t="shared" si="249"/>
        <v/>
      </c>
      <c r="L1305" s="12" t="str">
        <f t="shared" si="250"/>
        <v/>
      </c>
      <c r="M1305" s="8" t="str">
        <f t="shared" si="253"/>
        <v/>
      </c>
      <c r="N1305" s="10" t="str">
        <f t="shared" si="254"/>
        <v/>
      </c>
      <c r="O1305" s="9" t="str">
        <f t="shared" si="255"/>
        <v/>
      </c>
      <c r="P1305" s="11" t="str">
        <f t="shared" ca="1" si="251"/>
        <v/>
      </c>
    </row>
    <row r="1306" spans="2:16" ht="15.95" customHeight="1" x14ac:dyDescent="0.15">
      <c r="B1306" s="6">
        <v>1301</v>
      </c>
      <c r="C1306" s="13" t="str">
        <f t="shared" si="245"/>
        <v/>
      </c>
      <c r="D1306" s="25" t="str">
        <f>IFERROR(VLOOKUP(C1306,金融機関コード!$B$3:$C$950,2),"")</f>
        <v/>
      </c>
      <c r="E1306" s="13" t="str">
        <f t="shared" si="246"/>
        <v/>
      </c>
      <c r="F1306" s="49" t="str">
        <f t="shared" si="256"/>
        <v/>
      </c>
      <c r="G1306" s="25" t="str">
        <f>IFERROR(VLOOKUP(F1306,金融機関コード!$G$3:$I$24268,3,FALSE),"")</f>
        <v/>
      </c>
      <c r="H1306" s="12" t="str">
        <f t="shared" si="252"/>
        <v/>
      </c>
      <c r="I1306" s="12" t="str">
        <f t="shared" si="247"/>
        <v/>
      </c>
      <c r="J1306" s="77" t="str">
        <f t="shared" si="248"/>
        <v/>
      </c>
      <c r="K1306" s="77" t="str">
        <f t="shared" si="249"/>
        <v/>
      </c>
      <c r="L1306" s="12" t="str">
        <f t="shared" si="250"/>
        <v/>
      </c>
      <c r="M1306" s="8" t="str">
        <f t="shared" si="253"/>
        <v/>
      </c>
      <c r="N1306" s="10" t="str">
        <f t="shared" si="254"/>
        <v/>
      </c>
      <c r="O1306" s="9" t="str">
        <f t="shared" si="255"/>
        <v/>
      </c>
      <c r="P1306" s="11" t="str">
        <f t="shared" ca="1" si="251"/>
        <v/>
      </c>
    </row>
    <row r="1307" spans="2:16" ht="15.95" customHeight="1" x14ac:dyDescent="0.15">
      <c r="B1307" s="6">
        <v>1302</v>
      </c>
      <c r="C1307" s="13" t="str">
        <f t="shared" si="245"/>
        <v/>
      </c>
      <c r="D1307" s="25" t="str">
        <f>IFERROR(VLOOKUP(C1307,金融機関コード!$B$3:$C$950,2),"")</f>
        <v/>
      </c>
      <c r="E1307" s="13" t="str">
        <f t="shared" si="246"/>
        <v/>
      </c>
      <c r="F1307" s="49" t="str">
        <f t="shared" si="256"/>
        <v/>
      </c>
      <c r="G1307" s="25" t="str">
        <f>IFERROR(VLOOKUP(F1307,金融機関コード!$G$3:$I$24268,3,FALSE),"")</f>
        <v/>
      </c>
      <c r="H1307" s="12" t="str">
        <f t="shared" si="252"/>
        <v/>
      </c>
      <c r="I1307" s="12" t="str">
        <f t="shared" si="247"/>
        <v/>
      </c>
      <c r="J1307" s="77" t="str">
        <f t="shared" si="248"/>
        <v/>
      </c>
      <c r="K1307" s="77" t="str">
        <f t="shared" si="249"/>
        <v/>
      </c>
      <c r="L1307" s="12" t="str">
        <f t="shared" si="250"/>
        <v/>
      </c>
      <c r="M1307" s="8" t="str">
        <f t="shared" si="253"/>
        <v/>
      </c>
      <c r="N1307" s="10" t="str">
        <f t="shared" si="254"/>
        <v/>
      </c>
      <c r="O1307" s="9" t="str">
        <f t="shared" si="255"/>
        <v/>
      </c>
      <c r="P1307" s="11" t="str">
        <f t="shared" ca="1" si="251"/>
        <v/>
      </c>
    </row>
    <row r="1308" spans="2:16" ht="15.95" customHeight="1" x14ac:dyDescent="0.15">
      <c r="B1308" s="6">
        <v>1303</v>
      </c>
      <c r="C1308" s="13" t="str">
        <f t="shared" si="245"/>
        <v/>
      </c>
      <c r="D1308" s="25" t="str">
        <f>IFERROR(VLOOKUP(C1308,金融機関コード!$B$3:$C$950,2),"")</f>
        <v/>
      </c>
      <c r="E1308" s="13" t="str">
        <f t="shared" si="246"/>
        <v/>
      </c>
      <c r="F1308" s="49" t="str">
        <f t="shared" si="256"/>
        <v/>
      </c>
      <c r="G1308" s="25" t="str">
        <f>IFERROR(VLOOKUP(F1308,金融機関コード!$G$3:$I$24268,3,FALSE),"")</f>
        <v/>
      </c>
      <c r="H1308" s="12" t="str">
        <f t="shared" si="252"/>
        <v/>
      </c>
      <c r="I1308" s="12" t="str">
        <f t="shared" si="247"/>
        <v/>
      </c>
      <c r="J1308" s="77" t="str">
        <f t="shared" si="248"/>
        <v/>
      </c>
      <c r="K1308" s="77" t="str">
        <f t="shared" si="249"/>
        <v/>
      </c>
      <c r="L1308" s="12" t="str">
        <f t="shared" si="250"/>
        <v/>
      </c>
      <c r="M1308" s="8" t="str">
        <f t="shared" si="253"/>
        <v/>
      </c>
      <c r="N1308" s="10" t="str">
        <f t="shared" si="254"/>
        <v/>
      </c>
      <c r="O1308" s="9" t="str">
        <f t="shared" si="255"/>
        <v/>
      </c>
      <c r="P1308" s="11" t="str">
        <f t="shared" ca="1" si="251"/>
        <v/>
      </c>
    </row>
    <row r="1309" spans="2:16" ht="15.95" customHeight="1" x14ac:dyDescent="0.15">
      <c r="B1309" s="6">
        <v>1304</v>
      </c>
      <c r="C1309" s="13" t="str">
        <f t="shared" si="245"/>
        <v/>
      </c>
      <c r="D1309" s="25" t="str">
        <f>IFERROR(VLOOKUP(C1309,金融機関コード!$B$3:$C$950,2),"")</f>
        <v/>
      </c>
      <c r="E1309" s="13" t="str">
        <f t="shared" si="246"/>
        <v/>
      </c>
      <c r="F1309" s="49" t="str">
        <f t="shared" si="256"/>
        <v/>
      </c>
      <c r="G1309" s="25" t="str">
        <f>IFERROR(VLOOKUP(F1309,金融機関コード!$G$3:$I$24268,3,FALSE),"")</f>
        <v/>
      </c>
      <c r="H1309" s="12" t="str">
        <f t="shared" si="252"/>
        <v/>
      </c>
      <c r="I1309" s="12" t="str">
        <f t="shared" si="247"/>
        <v/>
      </c>
      <c r="J1309" s="77" t="str">
        <f t="shared" si="248"/>
        <v/>
      </c>
      <c r="K1309" s="77" t="str">
        <f t="shared" si="249"/>
        <v/>
      </c>
      <c r="L1309" s="12" t="str">
        <f t="shared" si="250"/>
        <v/>
      </c>
      <c r="M1309" s="8" t="str">
        <f t="shared" si="253"/>
        <v/>
      </c>
      <c r="N1309" s="10" t="str">
        <f t="shared" si="254"/>
        <v/>
      </c>
      <c r="O1309" s="9" t="str">
        <f t="shared" si="255"/>
        <v/>
      </c>
      <c r="P1309" s="11" t="str">
        <f t="shared" ca="1" si="251"/>
        <v/>
      </c>
    </row>
    <row r="1310" spans="2:16" ht="15.95" customHeight="1" x14ac:dyDescent="0.15">
      <c r="B1310" s="6">
        <v>1305</v>
      </c>
      <c r="C1310" s="13" t="str">
        <f t="shared" si="245"/>
        <v/>
      </c>
      <c r="D1310" s="25" t="str">
        <f>IFERROR(VLOOKUP(C1310,金融機関コード!$B$3:$C$950,2),"")</f>
        <v/>
      </c>
      <c r="E1310" s="13" t="str">
        <f t="shared" si="246"/>
        <v/>
      </c>
      <c r="F1310" s="49" t="str">
        <f t="shared" si="256"/>
        <v/>
      </c>
      <c r="G1310" s="25" t="str">
        <f>IFERROR(VLOOKUP(F1310,金融機関コード!$G$3:$I$24268,3,FALSE),"")</f>
        <v/>
      </c>
      <c r="H1310" s="12" t="str">
        <f t="shared" si="252"/>
        <v/>
      </c>
      <c r="I1310" s="12" t="str">
        <f t="shared" si="247"/>
        <v/>
      </c>
      <c r="J1310" s="77" t="str">
        <f t="shared" si="248"/>
        <v/>
      </c>
      <c r="K1310" s="77" t="str">
        <f t="shared" si="249"/>
        <v/>
      </c>
      <c r="L1310" s="12" t="str">
        <f t="shared" si="250"/>
        <v/>
      </c>
      <c r="M1310" s="8" t="str">
        <f t="shared" si="253"/>
        <v/>
      </c>
      <c r="N1310" s="10" t="str">
        <f t="shared" si="254"/>
        <v/>
      </c>
      <c r="O1310" s="9" t="str">
        <f t="shared" si="255"/>
        <v/>
      </c>
      <c r="P1310" s="11" t="str">
        <f t="shared" ca="1" si="251"/>
        <v/>
      </c>
    </row>
    <row r="1311" spans="2:16" ht="15.95" customHeight="1" x14ac:dyDescent="0.15">
      <c r="B1311" s="6">
        <v>1306</v>
      </c>
      <c r="C1311" s="13" t="str">
        <f t="shared" si="245"/>
        <v/>
      </c>
      <c r="D1311" s="25" t="str">
        <f>IFERROR(VLOOKUP(C1311,金融機関コード!$B$3:$C$950,2),"")</f>
        <v/>
      </c>
      <c r="E1311" s="13" t="str">
        <f t="shared" si="246"/>
        <v/>
      </c>
      <c r="F1311" s="49" t="str">
        <f t="shared" si="256"/>
        <v/>
      </c>
      <c r="G1311" s="25" t="str">
        <f>IFERROR(VLOOKUP(F1311,金融機関コード!$G$3:$I$24268,3,FALSE),"")</f>
        <v/>
      </c>
      <c r="H1311" s="12" t="str">
        <f t="shared" si="252"/>
        <v/>
      </c>
      <c r="I1311" s="12" t="str">
        <f t="shared" si="247"/>
        <v/>
      </c>
      <c r="J1311" s="77" t="str">
        <f t="shared" si="248"/>
        <v/>
      </c>
      <c r="K1311" s="77" t="str">
        <f t="shared" si="249"/>
        <v/>
      </c>
      <c r="L1311" s="12" t="str">
        <f t="shared" si="250"/>
        <v/>
      </c>
      <c r="M1311" s="8" t="str">
        <f t="shared" si="253"/>
        <v/>
      </c>
      <c r="N1311" s="10" t="str">
        <f t="shared" si="254"/>
        <v/>
      </c>
      <c r="O1311" s="9" t="str">
        <f t="shared" si="255"/>
        <v/>
      </c>
      <c r="P1311" s="11" t="str">
        <f t="shared" ca="1" si="251"/>
        <v/>
      </c>
    </row>
    <row r="1312" spans="2:16" ht="15.95" customHeight="1" x14ac:dyDescent="0.15">
      <c r="B1312" s="6">
        <v>1307</v>
      </c>
      <c r="C1312" s="13" t="str">
        <f t="shared" si="245"/>
        <v/>
      </c>
      <c r="D1312" s="25" t="str">
        <f>IFERROR(VLOOKUP(C1312,金融機関コード!$B$3:$C$950,2),"")</f>
        <v/>
      </c>
      <c r="E1312" s="13" t="str">
        <f t="shared" si="246"/>
        <v/>
      </c>
      <c r="F1312" s="49" t="str">
        <f t="shared" si="256"/>
        <v/>
      </c>
      <c r="G1312" s="25" t="str">
        <f>IFERROR(VLOOKUP(F1312,金融機関コード!$G$3:$I$24268,3,FALSE),"")</f>
        <v/>
      </c>
      <c r="H1312" s="12" t="str">
        <f t="shared" si="252"/>
        <v/>
      </c>
      <c r="I1312" s="12" t="str">
        <f t="shared" si="247"/>
        <v/>
      </c>
      <c r="J1312" s="77" t="str">
        <f t="shared" si="248"/>
        <v/>
      </c>
      <c r="K1312" s="77" t="str">
        <f t="shared" si="249"/>
        <v/>
      </c>
      <c r="L1312" s="12" t="str">
        <f t="shared" si="250"/>
        <v/>
      </c>
      <c r="M1312" s="8" t="str">
        <f t="shared" si="253"/>
        <v/>
      </c>
      <c r="N1312" s="10" t="str">
        <f t="shared" si="254"/>
        <v/>
      </c>
      <c r="O1312" s="9" t="str">
        <f t="shared" si="255"/>
        <v/>
      </c>
      <c r="P1312" s="11" t="str">
        <f t="shared" ca="1" si="251"/>
        <v/>
      </c>
    </row>
    <row r="1313" spans="2:16" ht="15.95" customHeight="1" x14ac:dyDescent="0.15">
      <c r="B1313" s="6">
        <v>1308</v>
      </c>
      <c r="C1313" s="13" t="str">
        <f t="shared" si="245"/>
        <v/>
      </c>
      <c r="D1313" s="25" t="str">
        <f>IFERROR(VLOOKUP(C1313,金融機関コード!$B$3:$C$950,2),"")</f>
        <v/>
      </c>
      <c r="E1313" s="13" t="str">
        <f t="shared" si="246"/>
        <v/>
      </c>
      <c r="F1313" s="49" t="str">
        <f t="shared" si="256"/>
        <v/>
      </c>
      <c r="G1313" s="25" t="str">
        <f>IFERROR(VLOOKUP(F1313,金融機関コード!$G$3:$I$24268,3,FALSE),"")</f>
        <v/>
      </c>
      <c r="H1313" s="12" t="str">
        <f t="shared" si="252"/>
        <v/>
      </c>
      <c r="I1313" s="12" t="str">
        <f t="shared" si="247"/>
        <v/>
      </c>
      <c r="J1313" s="77" t="str">
        <f t="shared" si="248"/>
        <v/>
      </c>
      <c r="K1313" s="77" t="str">
        <f t="shared" si="249"/>
        <v/>
      </c>
      <c r="L1313" s="12" t="str">
        <f t="shared" si="250"/>
        <v/>
      </c>
      <c r="M1313" s="8" t="str">
        <f t="shared" si="253"/>
        <v/>
      </c>
      <c r="N1313" s="10" t="str">
        <f t="shared" si="254"/>
        <v/>
      </c>
      <c r="O1313" s="9" t="str">
        <f t="shared" si="255"/>
        <v/>
      </c>
      <c r="P1313" s="11" t="str">
        <f t="shared" ca="1" si="251"/>
        <v/>
      </c>
    </row>
    <row r="1314" spans="2:16" ht="15.95" customHeight="1" x14ac:dyDescent="0.15">
      <c r="B1314" s="6">
        <v>1309</v>
      </c>
      <c r="C1314" s="13" t="str">
        <f t="shared" si="245"/>
        <v/>
      </c>
      <c r="D1314" s="25" t="str">
        <f>IFERROR(VLOOKUP(C1314,金融機関コード!$B$3:$C$950,2),"")</f>
        <v/>
      </c>
      <c r="E1314" s="13" t="str">
        <f t="shared" si="246"/>
        <v/>
      </c>
      <c r="F1314" s="49" t="str">
        <f t="shared" si="256"/>
        <v/>
      </c>
      <c r="G1314" s="25" t="str">
        <f>IFERROR(VLOOKUP(F1314,金融機関コード!$G$3:$I$24268,3,FALSE),"")</f>
        <v/>
      </c>
      <c r="H1314" s="12" t="str">
        <f t="shared" si="252"/>
        <v/>
      </c>
      <c r="I1314" s="12" t="str">
        <f t="shared" si="247"/>
        <v/>
      </c>
      <c r="J1314" s="77" t="str">
        <f t="shared" si="248"/>
        <v/>
      </c>
      <c r="K1314" s="77" t="str">
        <f t="shared" si="249"/>
        <v/>
      </c>
      <c r="L1314" s="12" t="str">
        <f t="shared" si="250"/>
        <v/>
      </c>
      <c r="M1314" s="8" t="str">
        <f t="shared" si="253"/>
        <v/>
      </c>
      <c r="N1314" s="10" t="str">
        <f t="shared" si="254"/>
        <v/>
      </c>
      <c r="O1314" s="9" t="str">
        <f t="shared" si="255"/>
        <v/>
      </c>
      <c r="P1314" s="11" t="str">
        <f t="shared" ca="1" si="251"/>
        <v/>
      </c>
    </row>
    <row r="1315" spans="2:16" ht="15.95" customHeight="1" x14ac:dyDescent="0.15">
      <c r="B1315" s="6">
        <v>1310</v>
      </c>
      <c r="C1315" s="13" t="str">
        <f t="shared" si="245"/>
        <v/>
      </c>
      <c r="D1315" s="25" t="str">
        <f>IFERROR(VLOOKUP(C1315,金融機関コード!$B$3:$C$950,2),"")</f>
        <v/>
      </c>
      <c r="E1315" s="13" t="str">
        <f t="shared" si="246"/>
        <v/>
      </c>
      <c r="F1315" s="49" t="str">
        <f t="shared" si="256"/>
        <v/>
      </c>
      <c r="G1315" s="25" t="str">
        <f>IFERROR(VLOOKUP(F1315,金融機関コード!$G$3:$I$24268,3,FALSE),"")</f>
        <v/>
      </c>
      <c r="H1315" s="12" t="str">
        <f t="shared" si="252"/>
        <v/>
      </c>
      <c r="I1315" s="12" t="str">
        <f t="shared" si="247"/>
        <v/>
      </c>
      <c r="J1315" s="77" t="str">
        <f t="shared" si="248"/>
        <v/>
      </c>
      <c r="K1315" s="77" t="str">
        <f t="shared" si="249"/>
        <v/>
      </c>
      <c r="L1315" s="12" t="str">
        <f t="shared" si="250"/>
        <v/>
      </c>
      <c r="M1315" s="8" t="str">
        <f t="shared" si="253"/>
        <v/>
      </c>
      <c r="N1315" s="10" t="str">
        <f t="shared" si="254"/>
        <v/>
      </c>
      <c r="O1315" s="9" t="str">
        <f t="shared" si="255"/>
        <v/>
      </c>
      <c r="P1315" s="11" t="str">
        <f t="shared" ca="1" si="251"/>
        <v/>
      </c>
    </row>
    <row r="1316" spans="2:16" ht="15.95" customHeight="1" x14ac:dyDescent="0.15">
      <c r="B1316" s="6">
        <v>1311</v>
      </c>
      <c r="C1316" s="13" t="str">
        <f t="shared" si="245"/>
        <v/>
      </c>
      <c r="D1316" s="25" t="str">
        <f>IFERROR(VLOOKUP(C1316,金融機関コード!$B$3:$C$950,2),"")</f>
        <v/>
      </c>
      <c r="E1316" s="13" t="str">
        <f t="shared" si="246"/>
        <v/>
      </c>
      <c r="F1316" s="49" t="str">
        <f t="shared" si="256"/>
        <v/>
      </c>
      <c r="G1316" s="25" t="str">
        <f>IFERROR(VLOOKUP(F1316,金融機関コード!$G$3:$I$24268,3,FALSE),"")</f>
        <v/>
      </c>
      <c r="H1316" s="12" t="str">
        <f t="shared" si="252"/>
        <v/>
      </c>
      <c r="I1316" s="12" t="str">
        <f t="shared" ref="I1316:I1379" si="257">IF(VLOOKUP(B1316,全範囲,9)=0,"",VLOOKUP(B1316,全範囲,9))</f>
        <v/>
      </c>
      <c r="J1316" s="77" t="str">
        <f t="shared" si="248"/>
        <v/>
      </c>
      <c r="K1316" s="77" t="str">
        <f t="shared" si="249"/>
        <v/>
      </c>
      <c r="L1316" s="12" t="str">
        <f t="shared" si="250"/>
        <v/>
      </c>
      <c r="M1316" s="8" t="str">
        <f t="shared" si="253"/>
        <v/>
      </c>
      <c r="N1316" s="10" t="str">
        <f t="shared" si="254"/>
        <v/>
      </c>
      <c r="O1316" s="9" t="str">
        <f t="shared" si="255"/>
        <v/>
      </c>
      <c r="P1316" s="11" t="str">
        <f t="shared" ca="1" si="251"/>
        <v/>
      </c>
    </row>
    <row r="1317" spans="2:16" ht="15.95" customHeight="1" x14ac:dyDescent="0.15">
      <c r="B1317" s="6">
        <v>1312</v>
      </c>
      <c r="C1317" s="13" t="str">
        <f t="shared" si="245"/>
        <v/>
      </c>
      <c r="D1317" s="25" t="str">
        <f>IFERROR(VLOOKUP(C1317,金融機関コード!$B$3:$C$950,2),"")</f>
        <v/>
      </c>
      <c r="E1317" s="13" t="str">
        <f t="shared" si="246"/>
        <v/>
      </c>
      <c r="F1317" s="49" t="str">
        <f t="shared" si="256"/>
        <v/>
      </c>
      <c r="G1317" s="25" t="str">
        <f>IFERROR(VLOOKUP(F1317,金融機関コード!$G$3:$I$24268,3,FALSE),"")</f>
        <v/>
      </c>
      <c r="H1317" s="12" t="str">
        <f t="shared" si="252"/>
        <v/>
      </c>
      <c r="I1317" s="12" t="str">
        <f t="shared" si="257"/>
        <v/>
      </c>
      <c r="J1317" s="77" t="str">
        <f t="shared" si="248"/>
        <v/>
      </c>
      <c r="K1317" s="77" t="str">
        <f t="shared" si="249"/>
        <v/>
      </c>
      <c r="L1317" s="12" t="str">
        <f t="shared" si="250"/>
        <v/>
      </c>
      <c r="M1317" s="8" t="str">
        <f t="shared" si="253"/>
        <v/>
      </c>
      <c r="N1317" s="10" t="str">
        <f t="shared" si="254"/>
        <v/>
      </c>
      <c r="O1317" s="9" t="str">
        <f t="shared" si="255"/>
        <v/>
      </c>
      <c r="P1317" s="11" t="str">
        <f t="shared" ca="1" si="251"/>
        <v/>
      </c>
    </row>
    <row r="1318" spans="2:16" ht="15.95" customHeight="1" x14ac:dyDescent="0.15">
      <c r="B1318" s="6">
        <v>1313</v>
      </c>
      <c r="C1318" s="13" t="str">
        <f t="shared" si="245"/>
        <v/>
      </c>
      <c r="D1318" s="25" t="str">
        <f>IFERROR(VLOOKUP(C1318,金融機関コード!$B$3:$C$950,2),"")</f>
        <v/>
      </c>
      <c r="E1318" s="13" t="str">
        <f t="shared" si="246"/>
        <v/>
      </c>
      <c r="F1318" s="49" t="str">
        <f t="shared" si="256"/>
        <v/>
      </c>
      <c r="G1318" s="25" t="str">
        <f>IFERROR(VLOOKUP(F1318,金融機関コード!$G$3:$I$24268,3,FALSE),"")</f>
        <v/>
      </c>
      <c r="H1318" s="12" t="str">
        <f t="shared" si="252"/>
        <v/>
      </c>
      <c r="I1318" s="12" t="str">
        <f t="shared" si="257"/>
        <v/>
      </c>
      <c r="J1318" s="77" t="str">
        <f t="shared" si="248"/>
        <v/>
      </c>
      <c r="K1318" s="77" t="str">
        <f t="shared" si="249"/>
        <v/>
      </c>
      <c r="L1318" s="12" t="str">
        <f t="shared" si="250"/>
        <v/>
      </c>
      <c r="M1318" s="8" t="str">
        <f t="shared" si="253"/>
        <v/>
      </c>
      <c r="N1318" s="10" t="str">
        <f t="shared" si="254"/>
        <v/>
      </c>
      <c r="O1318" s="9" t="str">
        <f t="shared" si="255"/>
        <v/>
      </c>
      <c r="P1318" s="11" t="str">
        <f t="shared" ca="1" si="251"/>
        <v/>
      </c>
    </row>
    <row r="1319" spans="2:16" ht="15.95" customHeight="1" x14ac:dyDescent="0.15">
      <c r="B1319" s="6">
        <v>1314</v>
      </c>
      <c r="C1319" s="13" t="str">
        <f t="shared" si="245"/>
        <v/>
      </c>
      <c r="D1319" s="25" t="str">
        <f>IFERROR(VLOOKUP(C1319,金融機関コード!$B$3:$C$950,2),"")</f>
        <v/>
      </c>
      <c r="E1319" s="13" t="str">
        <f t="shared" si="246"/>
        <v/>
      </c>
      <c r="F1319" s="49" t="str">
        <f t="shared" si="256"/>
        <v/>
      </c>
      <c r="G1319" s="25" t="str">
        <f>IFERROR(VLOOKUP(F1319,金融機関コード!$G$3:$I$24268,3,FALSE),"")</f>
        <v/>
      </c>
      <c r="H1319" s="12" t="str">
        <f t="shared" si="252"/>
        <v/>
      </c>
      <c r="I1319" s="12" t="str">
        <f t="shared" si="257"/>
        <v/>
      </c>
      <c r="J1319" s="77" t="str">
        <f t="shared" si="248"/>
        <v/>
      </c>
      <c r="K1319" s="77" t="str">
        <f t="shared" si="249"/>
        <v/>
      </c>
      <c r="L1319" s="12" t="str">
        <f t="shared" si="250"/>
        <v/>
      </c>
      <c r="M1319" s="8" t="str">
        <f t="shared" si="253"/>
        <v/>
      </c>
      <c r="N1319" s="10" t="str">
        <f t="shared" si="254"/>
        <v/>
      </c>
      <c r="O1319" s="9" t="str">
        <f t="shared" si="255"/>
        <v/>
      </c>
      <c r="P1319" s="11" t="str">
        <f t="shared" ca="1" si="251"/>
        <v/>
      </c>
    </row>
    <row r="1320" spans="2:16" ht="15.95" customHeight="1" x14ac:dyDescent="0.15">
      <c r="B1320" s="6">
        <v>1315</v>
      </c>
      <c r="C1320" s="13" t="str">
        <f t="shared" si="245"/>
        <v/>
      </c>
      <c r="D1320" s="25" t="str">
        <f>IFERROR(VLOOKUP(C1320,金融機関コード!$B$3:$C$950,2),"")</f>
        <v/>
      </c>
      <c r="E1320" s="13" t="str">
        <f t="shared" si="246"/>
        <v/>
      </c>
      <c r="F1320" s="49" t="str">
        <f t="shared" si="256"/>
        <v/>
      </c>
      <c r="G1320" s="25" t="str">
        <f>IFERROR(VLOOKUP(F1320,金融機関コード!$G$3:$I$24268,3,FALSE),"")</f>
        <v/>
      </c>
      <c r="H1320" s="12" t="str">
        <f t="shared" si="252"/>
        <v/>
      </c>
      <c r="I1320" s="12" t="str">
        <f t="shared" si="257"/>
        <v/>
      </c>
      <c r="J1320" s="77" t="str">
        <f t="shared" si="248"/>
        <v/>
      </c>
      <c r="K1320" s="77" t="str">
        <f t="shared" si="249"/>
        <v/>
      </c>
      <c r="L1320" s="12" t="str">
        <f t="shared" si="250"/>
        <v/>
      </c>
      <c r="M1320" s="8" t="str">
        <f t="shared" si="253"/>
        <v/>
      </c>
      <c r="N1320" s="10" t="str">
        <f t="shared" si="254"/>
        <v/>
      </c>
      <c r="O1320" s="9" t="str">
        <f t="shared" si="255"/>
        <v/>
      </c>
      <c r="P1320" s="11" t="str">
        <f t="shared" ca="1" si="251"/>
        <v/>
      </c>
    </row>
    <row r="1321" spans="2:16" ht="15.95" customHeight="1" x14ac:dyDescent="0.15">
      <c r="B1321" s="6">
        <v>1316</v>
      </c>
      <c r="C1321" s="13" t="str">
        <f t="shared" si="245"/>
        <v/>
      </c>
      <c r="D1321" s="25" t="str">
        <f>IFERROR(VLOOKUP(C1321,金融機関コード!$B$3:$C$950,2),"")</f>
        <v/>
      </c>
      <c r="E1321" s="13" t="str">
        <f t="shared" si="246"/>
        <v/>
      </c>
      <c r="F1321" s="49" t="str">
        <f t="shared" si="256"/>
        <v/>
      </c>
      <c r="G1321" s="25" t="str">
        <f>IFERROR(VLOOKUP(F1321,金融機関コード!$G$3:$I$24268,3,FALSE),"")</f>
        <v/>
      </c>
      <c r="H1321" s="12" t="str">
        <f t="shared" si="252"/>
        <v/>
      </c>
      <c r="I1321" s="12" t="str">
        <f t="shared" si="257"/>
        <v/>
      </c>
      <c r="J1321" s="77" t="str">
        <f t="shared" si="248"/>
        <v/>
      </c>
      <c r="K1321" s="77" t="str">
        <f t="shared" si="249"/>
        <v/>
      </c>
      <c r="L1321" s="12" t="str">
        <f t="shared" si="250"/>
        <v/>
      </c>
      <c r="M1321" s="8" t="str">
        <f t="shared" si="253"/>
        <v/>
      </c>
      <c r="N1321" s="10" t="str">
        <f t="shared" si="254"/>
        <v/>
      </c>
      <c r="O1321" s="9" t="str">
        <f t="shared" si="255"/>
        <v/>
      </c>
      <c r="P1321" s="11" t="str">
        <f t="shared" ca="1" si="251"/>
        <v/>
      </c>
    </row>
    <row r="1322" spans="2:16" ht="15.95" customHeight="1" x14ac:dyDescent="0.15">
      <c r="B1322" s="6">
        <v>1317</v>
      </c>
      <c r="C1322" s="13" t="str">
        <f t="shared" si="245"/>
        <v/>
      </c>
      <c r="D1322" s="25" t="str">
        <f>IFERROR(VLOOKUP(C1322,金融機関コード!$B$3:$C$950,2),"")</f>
        <v/>
      </c>
      <c r="E1322" s="13" t="str">
        <f t="shared" si="246"/>
        <v/>
      </c>
      <c r="F1322" s="49" t="str">
        <f t="shared" si="256"/>
        <v/>
      </c>
      <c r="G1322" s="25" t="str">
        <f>IFERROR(VLOOKUP(F1322,金融機関コード!$G$3:$I$24268,3,FALSE),"")</f>
        <v/>
      </c>
      <c r="H1322" s="12" t="str">
        <f t="shared" si="252"/>
        <v/>
      </c>
      <c r="I1322" s="12" t="str">
        <f t="shared" si="257"/>
        <v/>
      </c>
      <c r="J1322" s="77" t="str">
        <f t="shared" si="248"/>
        <v/>
      </c>
      <c r="K1322" s="77" t="str">
        <f t="shared" si="249"/>
        <v/>
      </c>
      <c r="L1322" s="12" t="str">
        <f t="shared" si="250"/>
        <v/>
      </c>
      <c r="M1322" s="8" t="str">
        <f t="shared" si="253"/>
        <v/>
      </c>
      <c r="N1322" s="10" t="str">
        <f t="shared" si="254"/>
        <v/>
      </c>
      <c r="O1322" s="9" t="str">
        <f t="shared" si="255"/>
        <v/>
      </c>
      <c r="P1322" s="11" t="str">
        <f t="shared" ca="1" si="251"/>
        <v/>
      </c>
    </row>
    <row r="1323" spans="2:16" ht="15.95" customHeight="1" x14ac:dyDescent="0.15">
      <c r="B1323" s="6">
        <v>1318</v>
      </c>
      <c r="C1323" s="13" t="str">
        <f t="shared" si="245"/>
        <v/>
      </c>
      <c r="D1323" s="25" t="str">
        <f>IFERROR(VLOOKUP(C1323,金融機関コード!$B$3:$C$950,2),"")</f>
        <v/>
      </c>
      <c r="E1323" s="13" t="str">
        <f t="shared" si="246"/>
        <v/>
      </c>
      <c r="F1323" s="49" t="str">
        <f t="shared" si="256"/>
        <v/>
      </c>
      <c r="G1323" s="25" t="str">
        <f>IFERROR(VLOOKUP(F1323,金融機関コード!$G$3:$I$24268,3,FALSE),"")</f>
        <v/>
      </c>
      <c r="H1323" s="12" t="str">
        <f t="shared" si="252"/>
        <v/>
      </c>
      <c r="I1323" s="12" t="str">
        <f t="shared" si="257"/>
        <v/>
      </c>
      <c r="J1323" s="77" t="str">
        <f t="shared" si="248"/>
        <v/>
      </c>
      <c r="K1323" s="77" t="str">
        <f t="shared" si="249"/>
        <v/>
      </c>
      <c r="L1323" s="12" t="str">
        <f t="shared" si="250"/>
        <v/>
      </c>
      <c r="M1323" s="8" t="str">
        <f t="shared" si="253"/>
        <v/>
      </c>
      <c r="N1323" s="10" t="str">
        <f t="shared" si="254"/>
        <v/>
      </c>
      <c r="O1323" s="9" t="str">
        <f t="shared" si="255"/>
        <v/>
      </c>
      <c r="P1323" s="11" t="str">
        <f t="shared" ca="1" si="251"/>
        <v/>
      </c>
    </row>
    <row r="1324" spans="2:16" ht="15.95" customHeight="1" x14ac:dyDescent="0.15">
      <c r="B1324" s="6">
        <v>1319</v>
      </c>
      <c r="C1324" s="13" t="str">
        <f t="shared" si="245"/>
        <v/>
      </c>
      <c r="D1324" s="25" t="str">
        <f>IFERROR(VLOOKUP(C1324,金融機関コード!$B$3:$C$950,2),"")</f>
        <v/>
      </c>
      <c r="E1324" s="13" t="str">
        <f t="shared" si="246"/>
        <v/>
      </c>
      <c r="F1324" s="49" t="str">
        <f t="shared" si="256"/>
        <v/>
      </c>
      <c r="G1324" s="25" t="str">
        <f>IFERROR(VLOOKUP(F1324,金融機関コード!$G$3:$I$24268,3,FALSE),"")</f>
        <v/>
      </c>
      <c r="H1324" s="12" t="str">
        <f t="shared" si="252"/>
        <v/>
      </c>
      <c r="I1324" s="12" t="str">
        <f t="shared" si="257"/>
        <v/>
      </c>
      <c r="J1324" s="77" t="str">
        <f t="shared" si="248"/>
        <v/>
      </c>
      <c r="K1324" s="77" t="str">
        <f t="shared" si="249"/>
        <v/>
      </c>
      <c r="L1324" s="12" t="str">
        <f t="shared" si="250"/>
        <v/>
      </c>
      <c r="M1324" s="8" t="str">
        <f t="shared" si="253"/>
        <v/>
      </c>
      <c r="N1324" s="10" t="str">
        <f t="shared" si="254"/>
        <v/>
      </c>
      <c r="O1324" s="9" t="str">
        <f t="shared" si="255"/>
        <v/>
      </c>
      <c r="P1324" s="11" t="str">
        <f t="shared" ca="1" si="251"/>
        <v/>
      </c>
    </row>
    <row r="1325" spans="2:16" ht="15.95" customHeight="1" x14ac:dyDescent="0.15">
      <c r="B1325" s="6">
        <v>1320</v>
      </c>
      <c r="C1325" s="13" t="str">
        <f t="shared" si="245"/>
        <v/>
      </c>
      <c r="D1325" s="25" t="str">
        <f>IFERROR(VLOOKUP(C1325,金融機関コード!$B$3:$C$950,2),"")</f>
        <v/>
      </c>
      <c r="E1325" s="13" t="str">
        <f t="shared" si="246"/>
        <v/>
      </c>
      <c r="F1325" s="49" t="str">
        <f t="shared" si="256"/>
        <v/>
      </c>
      <c r="G1325" s="25" t="str">
        <f>IFERROR(VLOOKUP(F1325,金融機関コード!$G$3:$I$24268,3,FALSE),"")</f>
        <v/>
      </c>
      <c r="H1325" s="12" t="str">
        <f t="shared" si="252"/>
        <v/>
      </c>
      <c r="I1325" s="12" t="str">
        <f t="shared" si="257"/>
        <v/>
      </c>
      <c r="J1325" s="77" t="str">
        <f t="shared" si="248"/>
        <v/>
      </c>
      <c r="K1325" s="77" t="str">
        <f t="shared" si="249"/>
        <v/>
      </c>
      <c r="L1325" s="12" t="str">
        <f t="shared" si="250"/>
        <v/>
      </c>
      <c r="M1325" s="8" t="str">
        <f t="shared" si="253"/>
        <v/>
      </c>
      <c r="N1325" s="10" t="str">
        <f t="shared" si="254"/>
        <v/>
      </c>
      <c r="O1325" s="9" t="str">
        <f t="shared" si="255"/>
        <v/>
      </c>
      <c r="P1325" s="11" t="str">
        <f t="shared" ca="1" si="251"/>
        <v/>
      </c>
    </row>
    <row r="1326" spans="2:16" ht="15.95" customHeight="1" x14ac:dyDescent="0.15">
      <c r="B1326" s="6">
        <v>1321</v>
      </c>
      <c r="C1326" s="13" t="str">
        <f t="shared" si="245"/>
        <v/>
      </c>
      <c r="D1326" s="25" t="str">
        <f>IFERROR(VLOOKUP(C1326,金融機関コード!$B$3:$C$950,2),"")</f>
        <v/>
      </c>
      <c r="E1326" s="13" t="str">
        <f t="shared" si="246"/>
        <v/>
      </c>
      <c r="F1326" s="49" t="str">
        <f t="shared" si="256"/>
        <v/>
      </c>
      <c r="G1326" s="25" t="str">
        <f>IFERROR(VLOOKUP(F1326,金融機関コード!$G$3:$I$24268,3,FALSE),"")</f>
        <v/>
      </c>
      <c r="H1326" s="12" t="str">
        <f t="shared" si="252"/>
        <v/>
      </c>
      <c r="I1326" s="12" t="str">
        <f t="shared" si="257"/>
        <v/>
      </c>
      <c r="J1326" s="77" t="str">
        <f t="shared" si="248"/>
        <v/>
      </c>
      <c r="K1326" s="77" t="str">
        <f t="shared" si="249"/>
        <v/>
      </c>
      <c r="L1326" s="12" t="str">
        <f t="shared" si="250"/>
        <v/>
      </c>
      <c r="M1326" s="8" t="str">
        <f t="shared" si="253"/>
        <v/>
      </c>
      <c r="N1326" s="10" t="str">
        <f t="shared" si="254"/>
        <v/>
      </c>
      <c r="O1326" s="9" t="str">
        <f t="shared" si="255"/>
        <v/>
      </c>
      <c r="P1326" s="11" t="str">
        <f t="shared" ca="1" si="251"/>
        <v/>
      </c>
    </row>
    <row r="1327" spans="2:16" ht="15.95" customHeight="1" x14ac:dyDescent="0.15">
      <c r="B1327" s="6">
        <v>1322</v>
      </c>
      <c r="C1327" s="13" t="str">
        <f t="shared" si="245"/>
        <v/>
      </c>
      <c r="D1327" s="25" t="str">
        <f>IFERROR(VLOOKUP(C1327,金融機関コード!$B$3:$C$950,2),"")</f>
        <v/>
      </c>
      <c r="E1327" s="13" t="str">
        <f t="shared" si="246"/>
        <v/>
      </c>
      <c r="F1327" s="49" t="str">
        <f t="shared" si="256"/>
        <v/>
      </c>
      <c r="G1327" s="25" t="str">
        <f>IFERROR(VLOOKUP(F1327,金融機関コード!$G$3:$I$24268,3,FALSE),"")</f>
        <v/>
      </c>
      <c r="H1327" s="12" t="str">
        <f t="shared" si="252"/>
        <v/>
      </c>
      <c r="I1327" s="12" t="str">
        <f t="shared" si="257"/>
        <v/>
      </c>
      <c r="J1327" s="77" t="str">
        <f t="shared" si="248"/>
        <v/>
      </c>
      <c r="K1327" s="77" t="str">
        <f t="shared" si="249"/>
        <v/>
      </c>
      <c r="L1327" s="12" t="str">
        <f t="shared" si="250"/>
        <v/>
      </c>
      <c r="M1327" s="8" t="str">
        <f t="shared" si="253"/>
        <v/>
      </c>
      <c r="N1327" s="10" t="str">
        <f t="shared" si="254"/>
        <v/>
      </c>
      <c r="O1327" s="9" t="str">
        <f t="shared" si="255"/>
        <v/>
      </c>
      <c r="P1327" s="11" t="str">
        <f t="shared" ca="1" si="251"/>
        <v/>
      </c>
    </row>
    <row r="1328" spans="2:16" ht="15.95" customHeight="1" x14ac:dyDescent="0.15">
      <c r="B1328" s="6">
        <v>1323</v>
      </c>
      <c r="C1328" s="13" t="str">
        <f t="shared" si="245"/>
        <v/>
      </c>
      <c r="D1328" s="25" t="str">
        <f>IFERROR(VLOOKUP(C1328,金融機関コード!$B$3:$C$950,2),"")</f>
        <v/>
      </c>
      <c r="E1328" s="13" t="str">
        <f t="shared" si="246"/>
        <v/>
      </c>
      <c r="F1328" s="49" t="str">
        <f t="shared" si="256"/>
        <v/>
      </c>
      <c r="G1328" s="25" t="str">
        <f>IFERROR(VLOOKUP(F1328,金融機関コード!$G$3:$I$24268,3,FALSE),"")</f>
        <v/>
      </c>
      <c r="H1328" s="12" t="str">
        <f t="shared" si="252"/>
        <v/>
      </c>
      <c r="I1328" s="12" t="str">
        <f t="shared" si="257"/>
        <v/>
      </c>
      <c r="J1328" s="77" t="str">
        <f t="shared" si="248"/>
        <v/>
      </c>
      <c r="K1328" s="77" t="str">
        <f t="shared" si="249"/>
        <v/>
      </c>
      <c r="L1328" s="12" t="str">
        <f t="shared" si="250"/>
        <v/>
      </c>
      <c r="M1328" s="8" t="str">
        <f t="shared" si="253"/>
        <v/>
      </c>
      <c r="N1328" s="10" t="str">
        <f t="shared" si="254"/>
        <v/>
      </c>
      <c r="O1328" s="9" t="str">
        <f t="shared" si="255"/>
        <v/>
      </c>
      <c r="P1328" s="11" t="str">
        <f t="shared" ca="1" si="251"/>
        <v/>
      </c>
    </row>
    <row r="1329" spans="2:16" ht="15.95" customHeight="1" x14ac:dyDescent="0.15">
      <c r="B1329" s="6">
        <v>1324</v>
      </c>
      <c r="C1329" s="13" t="str">
        <f t="shared" si="245"/>
        <v/>
      </c>
      <c r="D1329" s="25" t="str">
        <f>IFERROR(VLOOKUP(C1329,金融機関コード!$B$3:$C$950,2),"")</f>
        <v/>
      </c>
      <c r="E1329" s="13" t="str">
        <f t="shared" si="246"/>
        <v/>
      </c>
      <c r="F1329" s="49" t="str">
        <f t="shared" si="256"/>
        <v/>
      </c>
      <c r="G1329" s="25" t="str">
        <f>IFERROR(VLOOKUP(F1329,金融機関コード!$G$3:$I$24268,3,FALSE),"")</f>
        <v/>
      </c>
      <c r="H1329" s="12" t="str">
        <f t="shared" si="252"/>
        <v/>
      </c>
      <c r="I1329" s="12" t="str">
        <f t="shared" si="257"/>
        <v/>
      </c>
      <c r="J1329" s="77" t="str">
        <f t="shared" si="248"/>
        <v/>
      </c>
      <c r="K1329" s="77" t="str">
        <f t="shared" si="249"/>
        <v/>
      </c>
      <c r="L1329" s="12" t="str">
        <f t="shared" si="250"/>
        <v/>
      </c>
      <c r="M1329" s="8" t="str">
        <f t="shared" si="253"/>
        <v/>
      </c>
      <c r="N1329" s="10" t="str">
        <f t="shared" si="254"/>
        <v/>
      </c>
      <c r="O1329" s="9" t="str">
        <f t="shared" si="255"/>
        <v/>
      </c>
      <c r="P1329" s="11" t="str">
        <f t="shared" ca="1" si="251"/>
        <v/>
      </c>
    </row>
    <row r="1330" spans="2:16" ht="15.95" customHeight="1" x14ac:dyDescent="0.15">
      <c r="B1330" s="6">
        <v>1325</v>
      </c>
      <c r="C1330" s="13" t="str">
        <f t="shared" si="245"/>
        <v/>
      </c>
      <c r="D1330" s="25" t="str">
        <f>IFERROR(VLOOKUP(C1330,金融機関コード!$B$3:$C$950,2),"")</f>
        <v/>
      </c>
      <c r="E1330" s="13" t="str">
        <f t="shared" si="246"/>
        <v/>
      </c>
      <c r="F1330" s="49" t="str">
        <f t="shared" si="256"/>
        <v/>
      </c>
      <c r="G1330" s="25" t="str">
        <f>IFERROR(VLOOKUP(F1330,金融機関コード!$G$3:$I$24268,3,FALSE),"")</f>
        <v/>
      </c>
      <c r="H1330" s="12" t="str">
        <f t="shared" si="252"/>
        <v/>
      </c>
      <c r="I1330" s="12" t="str">
        <f t="shared" si="257"/>
        <v/>
      </c>
      <c r="J1330" s="77" t="str">
        <f t="shared" si="248"/>
        <v/>
      </c>
      <c r="K1330" s="77" t="str">
        <f t="shared" si="249"/>
        <v/>
      </c>
      <c r="L1330" s="12" t="str">
        <f t="shared" si="250"/>
        <v/>
      </c>
      <c r="M1330" s="8" t="str">
        <f t="shared" si="253"/>
        <v/>
      </c>
      <c r="N1330" s="10" t="str">
        <f t="shared" si="254"/>
        <v/>
      </c>
      <c r="O1330" s="9" t="str">
        <f t="shared" si="255"/>
        <v/>
      </c>
      <c r="P1330" s="11" t="str">
        <f t="shared" ca="1" si="251"/>
        <v/>
      </c>
    </row>
    <row r="1331" spans="2:16" ht="15.95" customHeight="1" x14ac:dyDescent="0.15">
      <c r="B1331" s="6">
        <v>1326</v>
      </c>
      <c r="C1331" s="13" t="str">
        <f t="shared" si="245"/>
        <v/>
      </c>
      <c r="D1331" s="25" t="str">
        <f>IFERROR(VLOOKUP(C1331,金融機関コード!$B$3:$C$950,2),"")</f>
        <v/>
      </c>
      <c r="E1331" s="13" t="str">
        <f t="shared" si="246"/>
        <v/>
      </c>
      <c r="F1331" s="49" t="str">
        <f t="shared" si="256"/>
        <v/>
      </c>
      <c r="G1331" s="25" t="str">
        <f>IFERROR(VLOOKUP(F1331,金融機関コード!$G$3:$I$24268,3,FALSE),"")</f>
        <v/>
      </c>
      <c r="H1331" s="12" t="str">
        <f t="shared" si="252"/>
        <v/>
      </c>
      <c r="I1331" s="12" t="str">
        <f t="shared" si="257"/>
        <v/>
      </c>
      <c r="J1331" s="77" t="str">
        <f t="shared" si="248"/>
        <v/>
      </c>
      <c r="K1331" s="77" t="str">
        <f t="shared" si="249"/>
        <v/>
      </c>
      <c r="L1331" s="12" t="str">
        <f t="shared" si="250"/>
        <v/>
      </c>
      <c r="M1331" s="8" t="str">
        <f t="shared" si="253"/>
        <v/>
      </c>
      <c r="N1331" s="10" t="str">
        <f t="shared" si="254"/>
        <v/>
      </c>
      <c r="O1331" s="9" t="str">
        <f t="shared" si="255"/>
        <v/>
      </c>
      <c r="P1331" s="11" t="str">
        <f t="shared" ca="1" si="251"/>
        <v/>
      </c>
    </row>
    <row r="1332" spans="2:16" ht="15.95" customHeight="1" x14ac:dyDescent="0.15">
      <c r="B1332" s="6">
        <v>1327</v>
      </c>
      <c r="C1332" s="13" t="str">
        <f t="shared" si="245"/>
        <v/>
      </c>
      <c r="D1332" s="25" t="str">
        <f>IFERROR(VLOOKUP(C1332,金融機関コード!$B$3:$C$950,2),"")</f>
        <v/>
      </c>
      <c r="E1332" s="13" t="str">
        <f t="shared" si="246"/>
        <v/>
      </c>
      <c r="F1332" s="49" t="str">
        <f t="shared" si="256"/>
        <v/>
      </c>
      <c r="G1332" s="25" t="str">
        <f>IFERROR(VLOOKUP(F1332,金融機関コード!$G$3:$I$24268,3,FALSE),"")</f>
        <v/>
      </c>
      <c r="H1332" s="12" t="str">
        <f t="shared" si="252"/>
        <v/>
      </c>
      <c r="I1332" s="12" t="str">
        <f t="shared" si="257"/>
        <v/>
      </c>
      <c r="J1332" s="77" t="str">
        <f t="shared" si="248"/>
        <v/>
      </c>
      <c r="K1332" s="77" t="str">
        <f t="shared" si="249"/>
        <v/>
      </c>
      <c r="L1332" s="12" t="str">
        <f t="shared" si="250"/>
        <v/>
      </c>
      <c r="M1332" s="8" t="str">
        <f t="shared" si="253"/>
        <v/>
      </c>
      <c r="N1332" s="10" t="str">
        <f t="shared" si="254"/>
        <v/>
      </c>
      <c r="O1332" s="9" t="str">
        <f t="shared" si="255"/>
        <v/>
      </c>
      <c r="P1332" s="11" t="str">
        <f t="shared" ca="1" si="251"/>
        <v/>
      </c>
    </row>
    <row r="1333" spans="2:16" ht="15.95" customHeight="1" x14ac:dyDescent="0.15">
      <c r="B1333" s="6">
        <v>1328</v>
      </c>
      <c r="C1333" s="13" t="str">
        <f t="shared" si="245"/>
        <v/>
      </c>
      <c r="D1333" s="25" t="str">
        <f>IFERROR(VLOOKUP(C1333,金融機関コード!$B$3:$C$950,2),"")</f>
        <v/>
      </c>
      <c r="E1333" s="13" t="str">
        <f t="shared" si="246"/>
        <v/>
      </c>
      <c r="F1333" s="49" t="str">
        <f t="shared" si="256"/>
        <v/>
      </c>
      <c r="G1333" s="25" t="str">
        <f>IFERROR(VLOOKUP(F1333,金融機関コード!$G$3:$I$24268,3,FALSE),"")</f>
        <v/>
      </c>
      <c r="H1333" s="12" t="str">
        <f t="shared" si="252"/>
        <v/>
      </c>
      <c r="I1333" s="12" t="str">
        <f t="shared" si="257"/>
        <v/>
      </c>
      <c r="J1333" s="77" t="str">
        <f t="shared" si="248"/>
        <v/>
      </c>
      <c r="K1333" s="77" t="str">
        <f t="shared" si="249"/>
        <v/>
      </c>
      <c r="L1333" s="12" t="str">
        <f t="shared" si="250"/>
        <v/>
      </c>
      <c r="M1333" s="8" t="str">
        <f t="shared" si="253"/>
        <v/>
      </c>
      <c r="N1333" s="10" t="str">
        <f t="shared" si="254"/>
        <v/>
      </c>
      <c r="O1333" s="9" t="str">
        <f t="shared" si="255"/>
        <v/>
      </c>
      <c r="P1333" s="11" t="str">
        <f t="shared" ca="1" si="251"/>
        <v/>
      </c>
    </row>
    <row r="1334" spans="2:16" ht="15.95" customHeight="1" x14ac:dyDescent="0.15">
      <c r="B1334" s="6">
        <v>1329</v>
      </c>
      <c r="C1334" s="13" t="str">
        <f t="shared" si="245"/>
        <v/>
      </c>
      <c r="D1334" s="25" t="str">
        <f>IFERROR(VLOOKUP(C1334,金融機関コード!$B$3:$C$950,2),"")</f>
        <v/>
      </c>
      <c r="E1334" s="13" t="str">
        <f t="shared" si="246"/>
        <v/>
      </c>
      <c r="F1334" s="49" t="str">
        <f t="shared" si="256"/>
        <v/>
      </c>
      <c r="G1334" s="25" t="str">
        <f>IFERROR(VLOOKUP(F1334,金融機関コード!$G$3:$I$24268,3,FALSE),"")</f>
        <v/>
      </c>
      <c r="H1334" s="12" t="str">
        <f t="shared" si="252"/>
        <v/>
      </c>
      <c r="I1334" s="12" t="str">
        <f t="shared" si="257"/>
        <v/>
      </c>
      <c r="J1334" s="77" t="str">
        <f t="shared" si="248"/>
        <v/>
      </c>
      <c r="K1334" s="77" t="str">
        <f t="shared" si="249"/>
        <v/>
      </c>
      <c r="L1334" s="12" t="str">
        <f t="shared" si="250"/>
        <v/>
      </c>
      <c r="M1334" s="8" t="str">
        <f t="shared" si="253"/>
        <v/>
      </c>
      <c r="N1334" s="10" t="str">
        <f t="shared" si="254"/>
        <v/>
      </c>
      <c r="O1334" s="9" t="str">
        <f t="shared" si="255"/>
        <v/>
      </c>
      <c r="P1334" s="11" t="str">
        <f t="shared" ca="1" si="251"/>
        <v/>
      </c>
    </row>
    <row r="1335" spans="2:16" ht="15.95" customHeight="1" x14ac:dyDescent="0.15">
      <c r="B1335" s="6">
        <v>1330</v>
      </c>
      <c r="C1335" s="13" t="str">
        <f t="shared" si="245"/>
        <v/>
      </c>
      <c r="D1335" s="25" t="str">
        <f>IFERROR(VLOOKUP(C1335,金融機関コード!$B$3:$C$950,2),"")</f>
        <v/>
      </c>
      <c r="E1335" s="13" t="str">
        <f t="shared" si="246"/>
        <v/>
      </c>
      <c r="F1335" s="49" t="str">
        <f t="shared" si="256"/>
        <v/>
      </c>
      <c r="G1335" s="25" t="str">
        <f>IFERROR(VLOOKUP(F1335,金融機関コード!$G$3:$I$24268,3,FALSE),"")</f>
        <v/>
      </c>
      <c r="H1335" s="12" t="str">
        <f t="shared" si="252"/>
        <v/>
      </c>
      <c r="I1335" s="12" t="str">
        <f t="shared" si="257"/>
        <v/>
      </c>
      <c r="J1335" s="77" t="str">
        <f t="shared" si="248"/>
        <v/>
      </c>
      <c r="K1335" s="77" t="str">
        <f t="shared" si="249"/>
        <v/>
      </c>
      <c r="L1335" s="12" t="str">
        <f t="shared" si="250"/>
        <v/>
      </c>
      <c r="M1335" s="8" t="str">
        <f t="shared" si="253"/>
        <v/>
      </c>
      <c r="N1335" s="10" t="str">
        <f t="shared" si="254"/>
        <v/>
      </c>
      <c r="O1335" s="9" t="str">
        <f t="shared" si="255"/>
        <v/>
      </c>
      <c r="P1335" s="11" t="str">
        <f t="shared" ca="1" si="251"/>
        <v/>
      </c>
    </row>
    <row r="1336" spans="2:16" ht="15.95" customHeight="1" x14ac:dyDescent="0.15">
      <c r="B1336" s="6">
        <v>1331</v>
      </c>
      <c r="C1336" s="13" t="str">
        <f t="shared" si="245"/>
        <v/>
      </c>
      <c r="D1336" s="25" t="str">
        <f>IFERROR(VLOOKUP(C1336,金融機関コード!$B$3:$C$950,2),"")</f>
        <v/>
      </c>
      <c r="E1336" s="13" t="str">
        <f t="shared" si="246"/>
        <v/>
      </c>
      <c r="F1336" s="49" t="str">
        <f t="shared" si="256"/>
        <v/>
      </c>
      <c r="G1336" s="25" t="str">
        <f>IFERROR(VLOOKUP(F1336,金融機関コード!$G$3:$I$24268,3,FALSE),"")</f>
        <v/>
      </c>
      <c r="H1336" s="12" t="str">
        <f t="shared" si="252"/>
        <v/>
      </c>
      <c r="I1336" s="12" t="str">
        <f t="shared" si="257"/>
        <v/>
      </c>
      <c r="J1336" s="77" t="str">
        <f t="shared" si="248"/>
        <v/>
      </c>
      <c r="K1336" s="77" t="str">
        <f t="shared" si="249"/>
        <v/>
      </c>
      <c r="L1336" s="12" t="str">
        <f t="shared" si="250"/>
        <v/>
      </c>
      <c r="M1336" s="8" t="str">
        <f t="shared" si="253"/>
        <v/>
      </c>
      <c r="N1336" s="10" t="str">
        <f t="shared" si="254"/>
        <v/>
      </c>
      <c r="O1336" s="9" t="str">
        <f t="shared" si="255"/>
        <v/>
      </c>
      <c r="P1336" s="11" t="str">
        <f t="shared" ca="1" si="251"/>
        <v/>
      </c>
    </row>
    <row r="1337" spans="2:16" ht="15.95" customHeight="1" x14ac:dyDescent="0.15">
      <c r="B1337" s="6">
        <v>1332</v>
      </c>
      <c r="C1337" s="13" t="str">
        <f t="shared" si="245"/>
        <v/>
      </c>
      <c r="D1337" s="25" t="str">
        <f>IFERROR(VLOOKUP(C1337,金融機関コード!$B$3:$C$950,2),"")</f>
        <v/>
      </c>
      <c r="E1337" s="13" t="str">
        <f t="shared" si="246"/>
        <v/>
      </c>
      <c r="F1337" s="49" t="str">
        <f t="shared" si="256"/>
        <v/>
      </c>
      <c r="G1337" s="25" t="str">
        <f>IFERROR(VLOOKUP(F1337,金融機関コード!$G$3:$I$24268,3,FALSE),"")</f>
        <v/>
      </c>
      <c r="H1337" s="12" t="str">
        <f t="shared" si="252"/>
        <v/>
      </c>
      <c r="I1337" s="12" t="str">
        <f t="shared" si="257"/>
        <v/>
      </c>
      <c r="J1337" s="77" t="str">
        <f t="shared" si="248"/>
        <v/>
      </c>
      <c r="K1337" s="77" t="str">
        <f t="shared" si="249"/>
        <v/>
      </c>
      <c r="L1337" s="12" t="str">
        <f t="shared" si="250"/>
        <v/>
      </c>
      <c r="M1337" s="8" t="str">
        <f t="shared" si="253"/>
        <v/>
      </c>
      <c r="N1337" s="10" t="str">
        <f t="shared" si="254"/>
        <v/>
      </c>
      <c r="O1337" s="9" t="str">
        <f t="shared" si="255"/>
        <v/>
      </c>
      <c r="P1337" s="11" t="str">
        <f t="shared" ca="1" si="251"/>
        <v/>
      </c>
    </row>
    <row r="1338" spans="2:16" ht="15.95" customHeight="1" x14ac:dyDescent="0.15">
      <c r="B1338" s="6">
        <v>1333</v>
      </c>
      <c r="C1338" s="13" t="str">
        <f t="shared" si="245"/>
        <v/>
      </c>
      <c r="D1338" s="25" t="str">
        <f>IFERROR(VLOOKUP(C1338,金融機関コード!$B$3:$C$950,2),"")</f>
        <v/>
      </c>
      <c r="E1338" s="13" t="str">
        <f t="shared" si="246"/>
        <v/>
      </c>
      <c r="F1338" s="49" t="str">
        <f t="shared" si="256"/>
        <v/>
      </c>
      <c r="G1338" s="25" t="str">
        <f>IFERROR(VLOOKUP(F1338,金融機関コード!$G$3:$I$24268,3,FALSE),"")</f>
        <v/>
      </c>
      <c r="H1338" s="12" t="str">
        <f t="shared" si="252"/>
        <v/>
      </c>
      <c r="I1338" s="12" t="str">
        <f t="shared" si="257"/>
        <v/>
      </c>
      <c r="J1338" s="77" t="str">
        <f t="shared" si="248"/>
        <v/>
      </c>
      <c r="K1338" s="77" t="str">
        <f t="shared" si="249"/>
        <v/>
      </c>
      <c r="L1338" s="12" t="str">
        <f t="shared" si="250"/>
        <v/>
      </c>
      <c r="M1338" s="8" t="str">
        <f t="shared" si="253"/>
        <v/>
      </c>
      <c r="N1338" s="10" t="str">
        <f t="shared" si="254"/>
        <v/>
      </c>
      <c r="O1338" s="9" t="str">
        <f t="shared" si="255"/>
        <v/>
      </c>
      <c r="P1338" s="11" t="str">
        <f t="shared" ca="1" si="251"/>
        <v/>
      </c>
    </row>
    <row r="1339" spans="2:16" ht="15.95" customHeight="1" x14ac:dyDescent="0.15">
      <c r="B1339" s="6">
        <v>1334</v>
      </c>
      <c r="C1339" s="13" t="str">
        <f t="shared" si="245"/>
        <v/>
      </c>
      <c r="D1339" s="25" t="str">
        <f>IFERROR(VLOOKUP(C1339,金融機関コード!$B$3:$C$950,2),"")</f>
        <v/>
      </c>
      <c r="E1339" s="13" t="str">
        <f t="shared" si="246"/>
        <v/>
      </c>
      <c r="F1339" s="49" t="str">
        <f t="shared" si="256"/>
        <v/>
      </c>
      <c r="G1339" s="25" t="str">
        <f>IFERROR(VLOOKUP(F1339,金融機関コード!$G$3:$I$24268,3,FALSE),"")</f>
        <v/>
      </c>
      <c r="H1339" s="12" t="str">
        <f t="shared" si="252"/>
        <v/>
      </c>
      <c r="I1339" s="12" t="str">
        <f t="shared" si="257"/>
        <v/>
      </c>
      <c r="J1339" s="77" t="str">
        <f t="shared" si="248"/>
        <v/>
      </c>
      <c r="K1339" s="77" t="str">
        <f t="shared" si="249"/>
        <v/>
      </c>
      <c r="L1339" s="12" t="str">
        <f t="shared" si="250"/>
        <v/>
      </c>
      <c r="M1339" s="8" t="str">
        <f t="shared" si="253"/>
        <v/>
      </c>
      <c r="N1339" s="10" t="str">
        <f t="shared" si="254"/>
        <v/>
      </c>
      <c r="O1339" s="9" t="str">
        <f t="shared" si="255"/>
        <v/>
      </c>
      <c r="P1339" s="11" t="str">
        <f t="shared" ca="1" si="251"/>
        <v/>
      </c>
    </row>
    <row r="1340" spans="2:16" ht="15.95" customHeight="1" x14ac:dyDescent="0.15">
      <c r="B1340" s="6">
        <v>1335</v>
      </c>
      <c r="C1340" s="13" t="str">
        <f t="shared" si="245"/>
        <v/>
      </c>
      <c r="D1340" s="25" t="str">
        <f>IFERROR(VLOOKUP(C1340,金融機関コード!$B$3:$C$950,2),"")</f>
        <v/>
      </c>
      <c r="E1340" s="13" t="str">
        <f t="shared" si="246"/>
        <v/>
      </c>
      <c r="F1340" s="49" t="str">
        <f t="shared" si="256"/>
        <v/>
      </c>
      <c r="G1340" s="25" t="str">
        <f>IFERROR(VLOOKUP(F1340,金融機関コード!$G$3:$I$24268,3,FALSE),"")</f>
        <v/>
      </c>
      <c r="H1340" s="12" t="str">
        <f t="shared" si="252"/>
        <v/>
      </c>
      <c r="I1340" s="12" t="str">
        <f t="shared" si="257"/>
        <v/>
      </c>
      <c r="J1340" s="77" t="str">
        <f t="shared" si="248"/>
        <v/>
      </c>
      <c r="K1340" s="77" t="str">
        <f t="shared" si="249"/>
        <v/>
      </c>
      <c r="L1340" s="12" t="str">
        <f t="shared" si="250"/>
        <v/>
      </c>
      <c r="M1340" s="8" t="str">
        <f t="shared" si="253"/>
        <v/>
      </c>
      <c r="N1340" s="10" t="str">
        <f t="shared" si="254"/>
        <v/>
      </c>
      <c r="O1340" s="9" t="str">
        <f t="shared" si="255"/>
        <v/>
      </c>
      <c r="P1340" s="11" t="str">
        <f t="shared" ca="1" si="251"/>
        <v/>
      </c>
    </row>
    <row r="1341" spans="2:16" ht="15.95" customHeight="1" x14ac:dyDescent="0.15">
      <c r="B1341" s="6">
        <v>1336</v>
      </c>
      <c r="C1341" s="13" t="str">
        <f t="shared" si="245"/>
        <v/>
      </c>
      <c r="D1341" s="25" t="str">
        <f>IFERROR(VLOOKUP(C1341,金融機関コード!$B$3:$C$950,2),"")</f>
        <v/>
      </c>
      <c r="E1341" s="13" t="str">
        <f t="shared" si="246"/>
        <v/>
      </c>
      <c r="F1341" s="49" t="str">
        <f t="shared" si="256"/>
        <v/>
      </c>
      <c r="G1341" s="25" t="str">
        <f>IFERROR(VLOOKUP(F1341,金融機関コード!$G$3:$I$24268,3,FALSE),"")</f>
        <v/>
      </c>
      <c r="H1341" s="12" t="str">
        <f t="shared" si="252"/>
        <v/>
      </c>
      <c r="I1341" s="12" t="str">
        <f t="shared" si="257"/>
        <v/>
      </c>
      <c r="J1341" s="77" t="str">
        <f t="shared" si="248"/>
        <v/>
      </c>
      <c r="K1341" s="77" t="str">
        <f t="shared" si="249"/>
        <v/>
      </c>
      <c r="L1341" s="12" t="str">
        <f t="shared" si="250"/>
        <v/>
      </c>
      <c r="M1341" s="8" t="str">
        <f t="shared" si="253"/>
        <v/>
      </c>
      <c r="N1341" s="10" t="str">
        <f t="shared" si="254"/>
        <v/>
      </c>
      <c r="O1341" s="9" t="str">
        <f t="shared" si="255"/>
        <v/>
      </c>
      <c r="P1341" s="11" t="str">
        <f t="shared" ca="1" si="251"/>
        <v/>
      </c>
    </row>
    <row r="1342" spans="2:16" ht="15.95" customHeight="1" x14ac:dyDescent="0.15">
      <c r="B1342" s="6">
        <v>1337</v>
      </c>
      <c r="C1342" s="13" t="str">
        <f t="shared" si="245"/>
        <v/>
      </c>
      <c r="D1342" s="25" t="str">
        <f>IFERROR(VLOOKUP(C1342,金融機関コード!$B$3:$C$950,2),"")</f>
        <v/>
      </c>
      <c r="E1342" s="13" t="str">
        <f t="shared" si="246"/>
        <v/>
      </c>
      <c r="F1342" s="49" t="str">
        <f t="shared" si="256"/>
        <v/>
      </c>
      <c r="G1342" s="25" t="str">
        <f>IFERROR(VLOOKUP(F1342,金融機関コード!$G$3:$I$24268,3,FALSE),"")</f>
        <v/>
      </c>
      <c r="H1342" s="12" t="str">
        <f t="shared" si="252"/>
        <v/>
      </c>
      <c r="I1342" s="12" t="str">
        <f t="shared" si="257"/>
        <v/>
      </c>
      <c r="J1342" s="77" t="str">
        <f t="shared" si="248"/>
        <v/>
      </c>
      <c r="K1342" s="77" t="str">
        <f t="shared" si="249"/>
        <v/>
      </c>
      <c r="L1342" s="12" t="str">
        <f t="shared" si="250"/>
        <v/>
      </c>
      <c r="M1342" s="8" t="str">
        <f t="shared" si="253"/>
        <v/>
      </c>
      <c r="N1342" s="10" t="str">
        <f t="shared" si="254"/>
        <v/>
      </c>
      <c r="O1342" s="9" t="str">
        <f t="shared" si="255"/>
        <v/>
      </c>
      <c r="P1342" s="11" t="str">
        <f t="shared" ca="1" si="251"/>
        <v/>
      </c>
    </row>
    <row r="1343" spans="2:16" ht="15.95" customHeight="1" x14ac:dyDescent="0.15">
      <c r="B1343" s="6">
        <v>1338</v>
      </c>
      <c r="C1343" s="13" t="str">
        <f t="shared" si="245"/>
        <v/>
      </c>
      <c r="D1343" s="25" t="str">
        <f>IFERROR(VLOOKUP(C1343,金融機関コード!$B$3:$C$950,2),"")</f>
        <v/>
      </c>
      <c r="E1343" s="13" t="str">
        <f t="shared" si="246"/>
        <v/>
      </c>
      <c r="F1343" s="49" t="str">
        <f t="shared" si="256"/>
        <v/>
      </c>
      <c r="G1343" s="25" t="str">
        <f>IFERROR(VLOOKUP(F1343,金融機関コード!$G$3:$I$24268,3,FALSE),"")</f>
        <v/>
      </c>
      <c r="H1343" s="12" t="str">
        <f t="shared" si="252"/>
        <v/>
      </c>
      <c r="I1343" s="12" t="str">
        <f t="shared" si="257"/>
        <v/>
      </c>
      <c r="J1343" s="77" t="str">
        <f t="shared" si="248"/>
        <v/>
      </c>
      <c r="K1343" s="77" t="str">
        <f t="shared" si="249"/>
        <v/>
      </c>
      <c r="L1343" s="12" t="str">
        <f t="shared" si="250"/>
        <v/>
      </c>
      <c r="M1343" s="8" t="str">
        <f t="shared" si="253"/>
        <v/>
      </c>
      <c r="N1343" s="10" t="str">
        <f t="shared" si="254"/>
        <v/>
      </c>
      <c r="O1343" s="9" t="str">
        <f t="shared" si="255"/>
        <v/>
      </c>
      <c r="P1343" s="11" t="str">
        <f t="shared" ca="1" si="251"/>
        <v/>
      </c>
    </row>
    <row r="1344" spans="2:16" ht="15.95" customHeight="1" x14ac:dyDescent="0.15">
      <c r="B1344" s="6">
        <v>1339</v>
      </c>
      <c r="C1344" s="13" t="str">
        <f t="shared" si="245"/>
        <v/>
      </c>
      <c r="D1344" s="25" t="str">
        <f>IFERROR(VLOOKUP(C1344,金融機関コード!$B$3:$C$950,2),"")</f>
        <v/>
      </c>
      <c r="E1344" s="13" t="str">
        <f t="shared" si="246"/>
        <v/>
      </c>
      <c r="F1344" s="49" t="str">
        <f t="shared" si="256"/>
        <v/>
      </c>
      <c r="G1344" s="25" t="str">
        <f>IFERROR(VLOOKUP(F1344,金融機関コード!$G$3:$I$24268,3,FALSE),"")</f>
        <v/>
      </c>
      <c r="H1344" s="12" t="str">
        <f t="shared" si="252"/>
        <v/>
      </c>
      <c r="I1344" s="12" t="str">
        <f t="shared" si="257"/>
        <v/>
      </c>
      <c r="J1344" s="77" t="str">
        <f t="shared" si="248"/>
        <v/>
      </c>
      <c r="K1344" s="77" t="str">
        <f t="shared" si="249"/>
        <v/>
      </c>
      <c r="L1344" s="12" t="str">
        <f t="shared" si="250"/>
        <v/>
      </c>
      <c r="M1344" s="8" t="str">
        <f t="shared" si="253"/>
        <v/>
      </c>
      <c r="N1344" s="10" t="str">
        <f t="shared" si="254"/>
        <v/>
      </c>
      <c r="O1344" s="9" t="str">
        <f t="shared" si="255"/>
        <v/>
      </c>
      <c r="P1344" s="11" t="str">
        <f t="shared" ca="1" si="251"/>
        <v/>
      </c>
    </row>
    <row r="1345" spans="2:16" ht="15.95" customHeight="1" x14ac:dyDescent="0.15">
      <c r="B1345" s="6">
        <v>1340</v>
      </c>
      <c r="C1345" s="13" t="str">
        <f t="shared" si="245"/>
        <v/>
      </c>
      <c r="D1345" s="25" t="str">
        <f>IFERROR(VLOOKUP(C1345,金融機関コード!$B$3:$C$950,2),"")</f>
        <v/>
      </c>
      <c r="E1345" s="13" t="str">
        <f t="shared" si="246"/>
        <v/>
      </c>
      <c r="F1345" s="49" t="str">
        <f t="shared" si="256"/>
        <v/>
      </c>
      <c r="G1345" s="25" t="str">
        <f>IFERROR(VLOOKUP(F1345,金融機関コード!$G$3:$I$24268,3,FALSE),"")</f>
        <v/>
      </c>
      <c r="H1345" s="12" t="str">
        <f t="shared" si="252"/>
        <v/>
      </c>
      <c r="I1345" s="12" t="str">
        <f t="shared" si="257"/>
        <v/>
      </c>
      <c r="J1345" s="77" t="str">
        <f t="shared" si="248"/>
        <v/>
      </c>
      <c r="K1345" s="77" t="str">
        <f t="shared" si="249"/>
        <v/>
      </c>
      <c r="L1345" s="12" t="str">
        <f t="shared" si="250"/>
        <v/>
      </c>
      <c r="M1345" s="8" t="str">
        <f t="shared" si="253"/>
        <v/>
      </c>
      <c r="N1345" s="10" t="str">
        <f t="shared" si="254"/>
        <v/>
      </c>
      <c r="O1345" s="9" t="str">
        <f t="shared" si="255"/>
        <v/>
      </c>
      <c r="P1345" s="11" t="str">
        <f t="shared" ca="1" si="251"/>
        <v/>
      </c>
    </row>
    <row r="1346" spans="2:16" ht="15.95" customHeight="1" x14ac:dyDescent="0.15">
      <c r="B1346" s="6">
        <v>1341</v>
      </c>
      <c r="C1346" s="13" t="str">
        <f t="shared" si="245"/>
        <v/>
      </c>
      <c r="D1346" s="25" t="str">
        <f>IFERROR(VLOOKUP(C1346,金融機関コード!$B$3:$C$950,2),"")</f>
        <v/>
      </c>
      <c r="E1346" s="13" t="str">
        <f t="shared" si="246"/>
        <v/>
      </c>
      <c r="F1346" s="49" t="str">
        <f t="shared" si="256"/>
        <v/>
      </c>
      <c r="G1346" s="25" t="str">
        <f>IFERROR(VLOOKUP(F1346,金融機関コード!$G$3:$I$24268,3,FALSE),"")</f>
        <v/>
      </c>
      <c r="H1346" s="12" t="str">
        <f t="shared" si="252"/>
        <v/>
      </c>
      <c r="I1346" s="12" t="str">
        <f t="shared" si="257"/>
        <v/>
      </c>
      <c r="J1346" s="77" t="str">
        <f t="shared" si="248"/>
        <v/>
      </c>
      <c r="K1346" s="77" t="str">
        <f t="shared" si="249"/>
        <v/>
      </c>
      <c r="L1346" s="12" t="str">
        <f t="shared" si="250"/>
        <v/>
      </c>
      <c r="M1346" s="8" t="str">
        <f t="shared" si="253"/>
        <v/>
      </c>
      <c r="N1346" s="10" t="str">
        <f t="shared" si="254"/>
        <v/>
      </c>
      <c r="O1346" s="9" t="str">
        <f t="shared" si="255"/>
        <v/>
      </c>
      <c r="P1346" s="11" t="str">
        <f t="shared" ca="1" si="251"/>
        <v/>
      </c>
    </row>
    <row r="1347" spans="2:16" ht="15.95" customHeight="1" x14ac:dyDescent="0.15">
      <c r="B1347" s="6">
        <v>1342</v>
      </c>
      <c r="C1347" s="13" t="str">
        <f t="shared" si="245"/>
        <v/>
      </c>
      <c r="D1347" s="25" t="str">
        <f>IFERROR(VLOOKUP(C1347,金融機関コード!$B$3:$C$950,2),"")</f>
        <v/>
      </c>
      <c r="E1347" s="13" t="str">
        <f t="shared" si="246"/>
        <v/>
      </c>
      <c r="F1347" s="49" t="str">
        <f t="shared" si="256"/>
        <v/>
      </c>
      <c r="G1347" s="25" t="str">
        <f>IFERROR(VLOOKUP(F1347,金融機関コード!$G$3:$I$24268,3,FALSE),"")</f>
        <v/>
      </c>
      <c r="H1347" s="12" t="str">
        <f t="shared" si="252"/>
        <v/>
      </c>
      <c r="I1347" s="12" t="str">
        <f t="shared" si="257"/>
        <v/>
      </c>
      <c r="J1347" s="77" t="str">
        <f t="shared" si="248"/>
        <v/>
      </c>
      <c r="K1347" s="77" t="str">
        <f t="shared" si="249"/>
        <v/>
      </c>
      <c r="L1347" s="12" t="str">
        <f t="shared" si="250"/>
        <v/>
      </c>
      <c r="M1347" s="8" t="str">
        <f t="shared" si="253"/>
        <v/>
      </c>
      <c r="N1347" s="10" t="str">
        <f t="shared" si="254"/>
        <v/>
      </c>
      <c r="O1347" s="9" t="str">
        <f t="shared" si="255"/>
        <v/>
      </c>
      <c r="P1347" s="11" t="str">
        <f t="shared" ca="1" si="251"/>
        <v/>
      </c>
    </row>
    <row r="1348" spans="2:16" ht="15.95" customHeight="1" x14ac:dyDescent="0.15">
      <c r="B1348" s="6">
        <v>1343</v>
      </c>
      <c r="C1348" s="13" t="str">
        <f t="shared" si="245"/>
        <v/>
      </c>
      <c r="D1348" s="25" t="str">
        <f>IFERROR(VLOOKUP(C1348,金融機関コード!$B$3:$C$950,2),"")</f>
        <v/>
      </c>
      <c r="E1348" s="13" t="str">
        <f t="shared" si="246"/>
        <v/>
      </c>
      <c r="F1348" s="49" t="str">
        <f t="shared" si="256"/>
        <v/>
      </c>
      <c r="G1348" s="25" t="str">
        <f>IFERROR(VLOOKUP(F1348,金融機関コード!$G$3:$I$24268,3,FALSE),"")</f>
        <v/>
      </c>
      <c r="H1348" s="12" t="str">
        <f t="shared" si="252"/>
        <v/>
      </c>
      <c r="I1348" s="12" t="str">
        <f t="shared" si="257"/>
        <v/>
      </c>
      <c r="J1348" s="77" t="str">
        <f t="shared" si="248"/>
        <v/>
      </c>
      <c r="K1348" s="77" t="str">
        <f t="shared" si="249"/>
        <v/>
      </c>
      <c r="L1348" s="12" t="str">
        <f t="shared" si="250"/>
        <v/>
      </c>
      <c r="M1348" s="8" t="str">
        <f t="shared" si="253"/>
        <v/>
      </c>
      <c r="N1348" s="10" t="str">
        <f t="shared" si="254"/>
        <v/>
      </c>
      <c r="O1348" s="9" t="str">
        <f t="shared" si="255"/>
        <v/>
      </c>
      <c r="P1348" s="11" t="str">
        <f t="shared" ca="1" si="251"/>
        <v/>
      </c>
    </row>
    <row r="1349" spans="2:16" ht="15.95" customHeight="1" x14ac:dyDescent="0.15">
      <c r="B1349" s="6">
        <v>1344</v>
      </c>
      <c r="C1349" s="13" t="str">
        <f t="shared" si="245"/>
        <v/>
      </c>
      <c r="D1349" s="25" t="str">
        <f>IFERROR(VLOOKUP(C1349,金融機関コード!$B$3:$C$950,2),"")</f>
        <v/>
      </c>
      <c r="E1349" s="13" t="str">
        <f t="shared" si="246"/>
        <v/>
      </c>
      <c r="F1349" s="49" t="str">
        <f t="shared" si="256"/>
        <v/>
      </c>
      <c r="G1349" s="25" t="str">
        <f>IFERROR(VLOOKUP(F1349,金融機関コード!$G$3:$I$24268,3,FALSE),"")</f>
        <v/>
      </c>
      <c r="H1349" s="12" t="str">
        <f t="shared" si="252"/>
        <v/>
      </c>
      <c r="I1349" s="12" t="str">
        <f t="shared" si="257"/>
        <v/>
      </c>
      <c r="J1349" s="77" t="str">
        <f t="shared" si="248"/>
        <v/>
      </c>
      <c r="K1349" s="77" t="str">
        <f t="shared" si="249"/>
        <v/>
      </c>
      <c r="L1349" s="12" t="str">
        <f t="shared" si="250"/>
        <v/>
      </c>
      <c r="M1349" s="8" t="str">
        <f t="shared" si="253"/>
        <v/>
      </c>
      <c r="N1349" s="10" t="str">
        <f t="shared" si="254"/>
        <v/>
      </c>
      <c r="O1349" s="9" t="str">
        <f t="shared" si="255"/>
        <v/>
      </c>
      <c r="P1349" s="11" t="str">
        <f t="shared" ca="1" si="251"/>
        <v/>
      </c>
    </row>
    <row r="1350" spans="2:16" ht="15.95" customHeight="1" x14ac:dyDescent="0.15">
      <c r="B1350" s="6">
        <v>1345</v>
      </c>
      <c r="C1350" s="13" t="str">
        <f t="shared" ref="C1350:C1413" si="258">IF(VLOOKUP(B1350,全範囲,13)=0,"",VLOOKUP(B1350,全範囲,13))</f>
        <v/>
      </c>
      <c r="D1350" s="25" t="str">
        <f>IFERROR(VLOOKUP(C1350,金融機関コード!$B$3:$C$950,2),"")</f>
        <v/>
      </c>
      <c r="E1350" s="13" t="str">
        <f t="shared" ref="E1350:E1413" si="259">IF(VLOOKUP(B1350,全範囲,14)=0,"",VLOOKUP(B1350,全範囲,14))</f>
        <v/>
      </c>
      <c r="F1350" s="49" t="str">
        <f t="shared" si="256"/>
        <v/>
      </c>
      <c r="G1350" s="25" t="str">
        <f>IFERROR(VLOOKUP(F1350,金融機関コード!$G$3:$I$24268,3,FALSE),"")</f>
        <v/>
      </c>
      <c r="H1350" s="12" t="str">
        <f t="shared" si="252"/>
        <v/>
      </c>
      <c r="I1350" s="12" t="str">
        <f t="shared" si="257"/>
        <v/>
      </c>
      <c r="J1350" s="77" t="str">
        <f t="shared" ref="J1350:J1413" si="260">IF(VLOOKUP(B1350,全範囲,11)=0,"",VLOOKUP(B1350,全範囲,11))</f>
        <v/>
      </c>
      <c r="K1350" s="77" t="str">
        <f t="shared" ref="K1350:K1413" si="261">IF(VLOOKUP(B1350,全範囲,12)=0,"",VLOOKUP(B1350,全範囲,12))</f>
        <v/>
      </c>
      <c r="L1350" s="12" t="str">
        <f t="shared" si="250"/>
        <v/>
      </c>
      <c r="M1350" s="8" t="str">
        <f t="shared" si="253"/>
        <v/>
      </c>
      <c r="N1350" s="10" t="str">
        <f t="shared" si="254"/>
        <v/>
      </c>
      <c r="O1350" s="9" t="str">
        <f t="shared" si="255"/>
        <v/>
      </c>
      <c r="P1350" s="11" t="str">
        <f t="shared" ref="P1350:P1413" ca="1" si="262">IF(VLOOKUP(B1350,全範囲,17)=0,"",VLOOKUP(B1350,全範囲,17))</f>
        <v/>
      </c>
    </row>
    <row r="1351" spans="2:16" ht="15.95" customHeight="1" x14ac:dyDescent="0.15">
      <c r="B1351" s="6">
        <v>1346</v>
      </c>
      <c r="C1351" s="13" t="str">
        <f t="shared" si="258"/>
        <v/>
      </c>
      <c r="D1351" s="25" t="str">
        <f>IFERROR(VLOOKUP(C1351,金融機関コード!$B$3:$C$950,2),"")</f>
        <v/>
      </c>
      <c r="E1351" s="13" t="str">
        <f t="shared" si="259"/>
        <v/>
      </c>
      <c r="F1351" s="49" t="str">
        <f t="shared" si="256"/>
        <v/>
      </c>
      <c r="G1351" s="25" t="str">
        <f>IFERROR(VLOOKUP(F1351,金融機関コード!$G$3:$I$24268,3,FALSE),"")</f>
        <v/>
      </c>
      <c r="H1351" s="12" t="str">
        <f t="shared" si="252"/>
        <v/>
      </c>
      <c r="I1351" s="12" t="str">
        <f t="shared" si="257"/>
        <v/>
      </c>
      <c r="J1351" s="77" t="str">
        <f t="shared" si="260"/>
        <v/>
      </c>
      <c r="K1351" s="77" t="str">
        <f t="shared" si="261"/>
        <v/>
      </c>
      <c r="L1351" s="12" t="str">
        <f t="shared" si="250"/>
        <v/>
      </c>
      <c r="M1351" s="8" t="str">
        <f t="shared" si="253"/>
        <v/>
      </c>
      <c r="N1351" s="10" t="str">
        <f t="shared" si="254"/>
        <v/>
      </c>
      <c r="O1351" s="9" t="str">
        <f t="shared" si="255"/>
        <v/>
      </c>
      <c r="P1351" s="11" t="str">
        <f t="shared" ca="1" si="262"/>
        <v/>
      </c>
    </row>
    <row r="1352" spans="2:16" ht="15.95" customHeight="1" x14ac:dyDescent="0.15">
      <c r="B1352" s="6">
        <v>1347</v>
      </c>
      <c r="C1352" s="13" t="str">
        <f t="shared" si="258"/>
        <v/>
      </c>
      <c r="D1352" s="25" t="str">
        <f>IFERROR(VLOOKUP(C1352,金融機関コード!$B$3:$C$950,2),"")</f>
        <v/>
      </c>
      <c r="E1352" s="13" t="str">
        <f t="shared" si="259"/>
        <v/>
      </c>
      <c r="F1352" s="49" t="str">
        <f t="shared" si="256"/>
        <v/>
      </c>
      <c r="G1352" s="25" t="str">
        <f>IFERROR(VLOOKUP(F1352,金融機関コード!$G$3:$I$24268,3,FALSE),"")</f>
        <v/>
      </c>
      <c r="H1352" s="12" t="str">
        <f t="shared" si="252"/>
        <v/>
      </c>
      <c r="I1352" s="12" t="str">
        <f t="shared" si="257"/>
        <v/>
      </c>
      <c r="J1352" s="77" t="str">
        <f t="shared" si="260"/>
        <v/>
      </c>
      <c r="K1352" s="77" t="str">
        <f t="shared" si="261"/>
        <v/>
      </c>
      <c r="L1352" s="12" t="str">
        <f t="shared" si="250"/>
        <v/>
      </c>
      <c r="M1352" s="8" t="str">
        <f t="shared" si="253"/>
        <v/>
      </c>
      <c r="N1352" s="10" t="str">
        <f t="shared" si="254"/>
        <v/>
      </c>
      <c r="O1352" s="9" t="str">
        <f t="shared" si="255"/>
        <v/>
      </c>
      <c r="P1352" s="11" t="str">
        <f t="shared" ca="1" si="262"/>
        <v/>
      </c>
    </row>
    <row r="1353" spans="2:16" ht="15.95" customHeight="1" x14ac:dyDescent="0.15">
      <c r="B1353" s="6">
        <v>1348</v>
      </c>
      <c r="C1353" s="13" t="str">
        <f t="shared" si="258"/>
        <v/>
      </c>
      <c r="D1353" s="25" t="str">
        <f>IFERROR(VLOOKUP(C1353,金融機関コード!$B$3:$C$950,2),"")</f>
        <v/>
      </c>
      <c r="E1353" s="13" t="str">
        <f t="shared" si="259"/>
        <v/>
      </c>
      <c r="F1353" s="49" t="str">
        <f t="shared" si="256"/>
        <v/>
      </c>
      <c r="G1353" s="25" t="str">
        <f>IFERROR(VLOOKUP(F1353,金融機関コード!$G$3:$I$24268,3,FALSE),"")</f>
        <v/>
      </c>
      <c r="H1353" s="12" t="str">
        <f t="shared" si="252"/>
        <v/>
      </c>
      <c r="I1353" s="12" t="str">
        <f t="shared" si="257"/>
        <v/>
      </c>
      <c r="J1353" s="77" t="str">
        <f t="shared" si="260"/>
        <v/>
      </c>
      <c r="K1353" s="77" t="str">
        <f t="shared" si="261"/>
        <v/>
      </c>
      <c r="L1353" s="12" t="str">
        <f t="shared" si="250"/>
        <v/>
      </c>
      <c r="M1353" s="8" t="str">
        <f t="shared" si="253"/>
        <v/>
      </c>
      <c r="N1353" s="10" t="str">
        <f t="shared" si="254"/>
        <v/>
      </c>
      <c r="O1353" s="9" t="str">
        <f t="shared" si="255"/>
        <v/>
      </c>
      <c r="P1353" s="11" t="str">
        <f t="shared" ca="1" si="262"/>
        <v/>
      </c>
    </row>
    <row r="1354" spans="2:16" ht="15.95" customHeight="1" x14ac:dyDescent="0.15">
      <c r="B1354" s="6">
        <v>1349</v>
      </c>
      <c r="C1354" s="13" t="str">
        <f t="shared" si="258"/>
        <v/>
      </c>
      <c r="D1354" s="25" t="str">
        <f>IFERROR(VLOOKUP(C1354,金融機関コード!$B$3:$C$950,2),"")</f>
        <v/>
      </c>
      <c r="E1354" s="13" t="str">
        <f t="shared" si="259"/>
        <v/>
      </c>
      <c r="F1354" s="49" t="str">
        <f t="shared" si="256"/>
        <v/>
      </c>
      <c r="G1354" s="25" t="str">
        <f>IFERROR(VLOOKUP(F1354,金融機関コード!$G$3:$I$24268,3,FALSE),"")</f>
        <v/>
      </c>
      <c r="H1354" s="12" t="str">
        <f t="shared" ref="H1354:H1417" si="263">IF(VLOOKUP(B1354,全範囲,10)=0,"",VLOOKUP(B1354,全範囲,10))</f>
        <v/>
      </c>
      <c r="I1354" s="12" t="str">
        <f t="shared" si="257"/>
        <v/>
      </c>
      <c r="J1354" s="77" t="str">
        <f t="shared" si="260"/>
        <v/>
      </c>
      <c r="K1354" s="77" t="str">
        <f t="shared" si="261"/>
        <v/>
      </c>
      <c r="L1354" s="12" t="str">
        <f t="shared" ref="L1354:L1417" si="264">IF(VLOOKUP(B1354,全範囲,3)=0,"",VLOOKUP(B1354,全範囲,3))</f>
        <v/>
      </c>
      <c r="M1354" s="8" t="str">
        <f t="shared" ref="M1354:M1417" si="265">IF(VLOOKUP(B1354,全範囲,4)=0,"",VLOOKUP(B1354,全範囲,4))</f>
        <v/>
      </c>
      <c r="N1354" s="10" t="str">
        <f t="shared" ref="N1354:N1417" si="266">IF(VLOOKUP(B1354,全範囲,5)=0,"",VLOOKUP(B1354,全範囲,5))</f>
        <v/>
      </c>
      <c r="O1354" s="9" t="str">
        <f t="shared" ref="O1354:O1417" si="267">IF(VLOOKUP(B1354,全範囲,6)=0,"",VLOOKUP(B1354,全範囲,6))</f>
        <v/>
      </c>
      <c r="P1354" s="11" t="str">
        <f t="shared" ca="1" si="262"/>
        <v/>
      </c>
    </row>
    <row r="1355" spans="2:16" ht="15.95" customHeight="1" x14ac:dyDescent="0.15">
      <c r="B1355" s="6">
        <v>1350</v>
      </c>
      <c r="C1355" s="13" t="str">
        <f t="shared" si="258"/>
        <v/>
      </c>
      <c r="D1355" s="25" t="str">
        <f>IFERROR(VLOOKUP(C1355,金融機関コード!$B$3:$C$950,2),"")</f>
        <v/>
      </c>
      <c r="E1355" s="13" t="str">
        <f t="shared" si="259"/>
        <v/>
      </c>
      <c r="F1355" s="49" t="str">
        <f t="shared" si="256"/>
        <v/>
      </c>
      <c r="G1355" s="25" t="str">
        <f>IFERROR(VLOOKUP(F1355,金融機関コード!$G$3:$I$24268,3,FALSE),"")</f>
        <v/>
      </c>
      <c r="H1355" s="12" t="str">
        <f t="shared" si="263"/>
        <v/>
      </c>
      <c r="I1355" s="12" t="str">
        <f t="shared" si="257"/>
        <v/>
      </c>
      <c r="J1355" s="77" t="str">
        <f t="shared" si="260"/>
        <v/>
      </c>
      <c r="K1355" s="77" t="str">
        <f t="shared" si="261"/>
        <v/>
      </c>
      <c r="L1355" s="12" t="str">
        <f t="shared" si="264"/>
        <v/>
      </c>
      <c r="M1355" s="8" t="str">
        <f t="shared" si="265"/>
        <v/>
      </c>
      <c r="N1355" s="10" t="str">
        <f t="shared" si="266"/>
        <v/>
      </c>
      <c r="O1355" s="9" t="str">
        <f t="shared" si="267"/>
        <v/>
      </c>
      <c r="P1355" s="11" t="str">
        <f t="shared" ca="1" si="262"/>
        <v/>
      </c>
    </row>
    <row r="1356" spans="2:16" ht="15.95" customHeight="1" x14ac:dyDescent="0.15">
      <c r="B1356" s="6">
        <v>1351</v>
      </c>
      <c r="C1356" s="13" t="str">
        <f t="shared" si="258"/>
        <v/>
      </c>
      <c r="D1356" s="25" t="str">
        <f>IFERROR(VLOOKUP(C1356,金融機関コード!$B$3:$C$950,2),"")</f>
        <v/>
      </c>
      <c r="E1356" s="13" t="str">
        <f t="shared" si="259"/>
        <v/>
      </c>
      <c r="F1356" s="49" t="str">
        <f t="shared" si="256"/>
        <v/>
      </c>
      <c r="G1356" s="25" t="str">
        <f>IFERROR(VLOOKUP(F1356,金融機関コード!$G$3:$I$24268,3,FALSE),"")</f>
        <v/>
      </c>
      <c r="H1356" s="12" t="str">
        <f t="shared" si="263"/>
        <v/>
      </c>
      <c r="I1356" s="12" t="str">
        <f t="shared" si="257"/>
        <v/>
      </c>
      <c r="J1356" s="77" t="str">
        <f t="shared" si="260"/>
        <v/>
      </c>
      <c r="K1356" s="77" t="str">
        <f t="shared" si="261"/>
        <v/>
      </c>
      <c r="L1356" s="12" t="str">
        <f t="shared" si="264"/>
        <v/>
      </c>
      <c r="M1356" s="8" t="str">
        <f t="shared" si="265"/>
        <v/>
      </c>
      <c r="N1356" s="10" t="str">
        <f t="shared" si="266"/>
        <v/>
      </c>
      <c r="O1356" s="9" t="str">
        <f t="shared" si="267"/>
        <v/>
      </c>
      <c r="P1356" s="11" t="str">
        <f t="shared" ca="1" si="262"/>
        <v/>
      </c>
    </row>
    <row r="1357" spans="2:16" ht="15.95" customHeight="1" x14ac:dyDescent="0.15">
      <c r="B1357" s="6">
        <v>1352</v>
      </c>
      <c r="C1357" s="13" t="str">
        <f t="shared" si="258"/>
        <v/>
      </c>
      <c r="D1357" s="25" t="str">
        <f>IFERROR(VLOOKUP(C1357,金融機関コード!$B$3:$C$950,2),"")</f>
        <v/>
      </c>
      <c r="E1357" s="13" t="str">
        <f t="shared" si="259"/>
        <v/>
      </c>
      <c r="F1357" s="49" t="str">
        <f t="shared" si="256"/>
        <v/>
      </c>
      <c r="G1357" s="25" t="str">
        <f>IFERROR(VLOOKUP(F1357,金融機関コード!$G$3:$I$24268,3,FALSE),"")</f>
        <v/>
      </c>
      <c r="H1357" s="12" t="str">
        <f t="shared" si="263"/>
        <v/>
      </c>
      <c r="I1357" s="12" t="str">
        <f t="shared" si="257"/>
        <v/>
      </c>
      <c r="J1357" s="77" t="str">
        <f t="shared" si="260"/>
        <v/>
      </c>
      <c r="K1357" s="77" t="str">
        <f t="shared" si="261"/>
        <v/>
      </c>
      <c r="L1357" s="12" t="str">
        <f t="shared" si="264"/>
        <v/>
      </c>
      <c r="M1357" s="8" t="str">
        <f t="shared" si="265"/>
        <v/>
      </c>
      <c r="N1357" s="10" t="str">
        <f t="shared" si="266"/>
        <v/>
      </c>
      <c r="O1357" s="9" t="str">
        <f t="shared" si="267"/>
        <v/>
      </c>
      <c r="P1357" s="11" t="str">
        <f t="shared" ca="1" si="262"/>
        <v/>
      </c>
    </row>
    <row r="1358" spans="2:16" ht="15.95" customHeight="1" x14ac:dyDescent="0.15">
      <c r="B1358" s="6">
        <v>1353</v>
      </c>
      <c r="C1358" s="13" t="str">
        <f t="shared" si="258"/>
        <v/>
      </c>
      <c r="D1358" s="25" t="str">
        <f>IFERROR(VLOOKUP(C1358,金融機関コード!$B$3:$C$950,2),"")</f>
        <v/>
      </c>
      <c r="E1358" s="13" t="str">
        <f t="shared" si="259"/>
        <v/>
      </c>
      <c r="F1358" s="49" t="str">
        <f t="shared" si="256"/>
        <v/>
      </c>
      <c r="G1358" s="25" t="str">
        <f>IFERROR(VLOOKUP(F1358,金融機関コード!$G$3:$I$24268,3,FALSE),"")</f>
        <v/>
      </c>
      <c r="H1358" s="12" t="str">
        <f t="shared" si="263"/>
        <v/>
      </c>
      <c r="I1358" s="12" t="str">
        <f t="shared" si="257"/>
        <v/>
      </c>
      <c r="J1358" s="77" t="str">
        <f t="shared" si="260"/>
        <v/>
      </c>
      <c r="K1358" s="77" t="str">
        <f t="shared" si="261"/>
        <v/>
      </c>
      <c r="L1358" s="12" t="str">
        <f t="shared" si="264"/>
        <v/>
      </c>
      <c r="M1358" s="8" t="str">
        <f t="shared" si="265"/>
        <v/>
      </c>
      <c r="N1358" s="10" t="str">
        <f t="shared" si="266"/>
        <v/>
      </c>
      <c r="O1358" s="9" t="str">
        <f t="shared" si="267"/>
        <v/>
      </c>
      <c r="P1358" s="11" t="str">
        <f t="shared" ca="1" si="262"/>
        <v/>
      </c>
    </row>
    <row r="1359" spans="2:16" ht="15.95" customHeight="1" x14ac:dyDescent="0.15">
      <c r="B1359" s="6">
        <v>1354</v>
      </c>
      <c r="C1359" s="13" t="str">
        <f t="shared" si="258"/>
        <v/>
      </c>
      <c r="D1359" s="25" t="str">
        <f>IFERROR(VLOOKUP(C1359,金融機関コード!$B$3:$C$950,2),"")</f>
        <v/>
      </c>
      <c r="E1359" s="13" t="str">
        <f t="shared" si="259"/>
        <v/>
      </c>
      <c r="F1359" s="49" t="str">
        <f t="shared" si="256"/>
        <v/>
      </c>
      <c r="G1359" s="25" t="str">
        <f>IFERROR(VLOOKUP(F1359,金融機関コード!$G$3:$I$24268,3,FALSE),"")</f>
        <v/>
      </c>
      <c r="H1359" s="12" t="str">
        <f t="shared" si="263"/>
        <v/>
      </c>
      <c r="I1359" s="12" t="str">
        <f t="shared" si="257"/>
        <v/>
      </c>
      <c r="J1359" s="77" t="str">
        <f t="shared" si="260"/>
        <v/>
      </c>
      <c r="K1359" s="77" t="str">
        <f t="shared" si="261"/>
        <v/>
      </c>
      <c r="L1359" s="12" t="str">
        <f t="shared" si="264"/>
        <v/>
      </c>
      <c r="M1359" s="8" t="str">
        <f t="shared" si="265"/>
        <v/>
      </c>
      <c r="N1359" s="10" t="str">
        <f t="shared" si="266"/>
        <v/>
      </c>
      <c r="O1359" s="9" t="str">
        <f t="shared" si="267"/>
        <v/>
      </c>
      <c r="P1359" s="11" t="str">
        <f t="shared" ca="1" si="262"/>
        <v/>
      </c>
    </row>
    <row r="1360" spans="2:16" ht="15.95" customHeight="1" x14ac:dyDescent="0.15">
      <c r="B1360" s="6">
        <v>1355</v>
      </c>
      <c r="C1360" s="13" t="str">
        <f t="shared" si="258"/>
        <v/>
      </c>
      <c r="D1360" s="25" t="str">
        <f>IFERROR(VLOOKUP(C1360,金融機関コード!$B$3:$C$950,2),"")</f>
        <v/>
      </c>
      <c r="E1360" s="13" t="str">
        <f t="shared" si="259"/>
        <v/>
      </c>
      <c r="F1360" s="49" t="str">
        <f t="shared" si="256"/>
        <v/>
      </c>
      <c r="G1360" s="25" t="str">
        <f>IFERROR(VLOOKUP(F1360,金融機関コード!$G$3:$I$24268,3,FALSE),"")</f>
        <v/>
      </c>
      <c r="H1360" s="12" t="str">
        <f t="shared" si="263"/>
        <v/>
      </c>
      <c r="I1360" s="12" t="str">
        <f t="shared" si="257"/>
        <v/>
      </c>
      <c r="J1360" s="77" t="str">
        <f t="shared" si="260"/>
        <v/>
      </c>
      <c r="K1360" s="77" t="str">
        <f t="shared" si="261"/>
        <v/>
      </c>
      <c r="L1360" s="12" t="str">
        <f t="shared" si="264"/>
        <v/>
      </c>
      <c r="M1360" s="8" t="str">
        <f t="shared" si="265"/>
        <v/>
      </c>
      <c r="N1360" s="10" t="str">
        <f t="shared" si="266"/>
        <v/>
      </c>
      <c r="O1360" s="9" t="str">
        <f t="shared" si="267"/>
        <v/>
      </c>
      <c r="P1360" s="11" t="str">
        <f t="shared" ca="1" si="262"/>
        <v/>
      </c>
    </row>
    <row r="1361" spans="2:16" ht="15.95" customHeight="1" x14ac:dyDescent="0.15">
      <c r="B1361" s="6">
        <v>1356</v>
      </c>
      <c r="C1361" s="13" t="str">
        <f t="shared" si="258"/>
        <v/>
      </c>
      <c r="D1361" s="25" t="str">
        <f>IFERROR(VLOOKUP(C1361,金融機関コード!$B$3:$C$950,2),"")</f>
        <v/>
      </c>
      <c r="E1361" s="13" t="str">
        <f t="shared" si="259"/>
        <v/>
      </c>
      <c r="F1361" s="49" t="str">
        <f t="shared" si="256"/>
        <v/>
      </c>
      <c r="G1361" s="25" t="str">
        <f>IFERROR(VLOOKUP(F1361,金融機関コード!$G$3:$I$24268,3,FALSE),"")</f>
        <v/>
      </c>
      <c r="H1361" s="12" t="str">
        <f t="shared" si="263"/>
        <v/>
      </c>
      <c r="I1361" s="12" t="str">
        <f t="shared" si="257"/>
        <v/>
      </c>
      <c r="J1361" s="77" t="str">
        <f t="shared" si="260"/>
        <v/>
      </c>
      <c r="K1361" s="77" t="str">
        <f t="shared" si="261"/>
        <v/>
      </c>
      <c r="L1361" s="12" t="str">
        <f t="shared" si="264"/>
        <v/>
      </c>
      <c r="M1361" s="8" t="str">
        <f t="shared" si="265"/>
        <v/>
      </c>
      <c r="N1361" s="10" t="str">
        <f t="shared" si="266"/>
        <v/>
      </c>
      <c r="O1361" s="9" t="str">
        <f t="shared" si="267"/>
        <v/>
      </c>
      <c r="P1361" s="11" t="str">
        <f t="shared" ca="1" si="262"/>
        <v/>
      </c>
    </row>
    <row r="1362" spans="2:16" ht="15.95" customHeight="1" x14ac:dyDescent="0.15">
      <c r="B1362" s="6">
        <v>1357</v>
      </c>
      <c r="C1362" s="13" t="str">
        <f t="shared" si="258"/>
        <v/>
      </c>
      <c r="D1362" s="25" t="str">
        <f>IFERROR(VLOOKUP(C1362,金融機関コード!$B$3:$C$950,2),"")</f>
        <v/>
      </c>
      <c r="E1362" s="13" t="str">
        <f t="shared" si="259"/>
        <v/>
      </c>
      <c r="F1362" s="49" t="str">
        <f t="shared" si="256"/>
        <v/>
      </c>
      <c r="G1362" s="25" t="str">
        <f>IFERROR(VLOOKUP(F1362,金融機関コード!$G$3:$I$24268,3,FALSE),"")</f>
        <v/>
      </c>
      <c r="H1362" s="12" t="str">
        <f t="shared" si="263"/>
        <v/>
      </c>
      <c r="I1362" s="12" t="str">
        <f t="shared" si="257"/>
        <v/>
      </c>
      <c r="J1362" s="77" t="str">
        <f t="shared" si="260"/>
        <v/>
      </c>
      <c r="K1362" s="77" t="str">
        <f t="shared" si="261"/>
        <v/>
      </c>
      <c r="L1362" s="12" t="str">
        <f t="shared" si="264"/>
        <v/>
      </c>
      <c r="M1362" s="8" t="str">
        <f t="shared" si="265"/>
        <v/>
      </c>
      <c r="N1362" s="10" t="str">
        <f t="shared" si="266"/>
        <v/>
      </c>
      <c r="O1362" s="9" t="str">
        <f t="shared" si="267"/>
        <v/>
      </c>
      <c r="P1362" s="11" t="str">
        <f t="shared" ca="1" si="262"/>
        <v/>
      </c>
    </row>
    <row r="1363" spans="2:16" ht="15.95" customHeight="1" x14ac:dyDescent="0.15">
      <c r="B1363" s="6">
        <v>1358</v>
      </c>
      <c r="C1363" s="13" t="str">
        <f t="shared" si="258"/>
        <v/>
      </c>
      <c r="D1363" s="25" t="str">
        <f>IFERROR(VLOOKUP(C1363,金融機関コード!$B$3:$C$950,2),"")</f>
        <v/>
      </c>
      <c r="E1363" s="13" t="str">
        <f t="shared" si="259"/>
        <v/>
      </c>
      <c r="F1363" s="49" t="str">
        <f t="shared" ref="F1363:F1426" si="268">IFERROR((C1363&amp;(E1363+10000))*1,"")</f>
        <v/>
      </c>
      <c r="G1363" s="25" t="str">
        <f>IFERROR(VLOOKUP(F1363,金融機関コード!$G$3:$I$24268,3,FALSE),"")</f>
        <v/>
      </c>
      <c r="H1363" s="12" t="str">
        <f t="shared" si="263"/>
        <v/>
      </c>
      <c r="I1363" s="12" t="str">
        <f t="shared" si="257"/>
        <v/>
      </c>
      <c r="J1363" s="77" t="str">
        <f t="shared" si="260"/>
        <v/>
      </c>
      <c r="K1363" s="77" t="str">
        <f t="shared" si="261"/>
        <v/>
      </c>
      <c r="L1363" s="12" t="str">
        <f t="shared" si="264"/>
        <v/>
      </c>
      <c r="M1363" s="8" t="str">
        <f t="shared" si="265"/>
        <v/>
      </c>
      <c r="N1363" s="10" t="str">
        <f t="shared" si="266"/>
        <v/>
      </c>
      <c r="O1363" s="9" t="str">
        <f t="shared" si="267"/>
        <v/>
      </c>
      <c r="P1363" s="11" t="str">
        <f t="shared" ca="1" si="262"/>
        <v/>
      </c>
    </row>
    <row r="1364" spans="2:16" ht="15.95" customHeight="1" x14ac:dyDescent="0.15">
      <c r="B1364" s="6">
        <v>1359</v>
      </c>
      <c r="C1364" s="13" t="str">
        <f t="shared" si="258"/>
        <v/>
      </c>
      <c r="D1364" s="25" t="str">
        <f>IFERROR(VLOOKUP(C1364,金融機関コード!$B$3:$C$950,2),"")</f>
        <v/>
      </c>
      <c r="E1364" s="13" t="str">
        <f t="shared" si="259"/>
        <v/>
      </c>
      <c r="F1364" s="49" t="str">
        <f t="shared" si="268"/>
        <v/>
      </c>
      <c r="G1364" s="25" t="str">
        <f>IFERROR(VLOOKUP(F1364,金融機関コード!$G$3:$I$24268,3,FALSE),"")</f>
        <v/>
      </c>
      <c r="H1364" s="12" t="str">
        <f t="shared" si="263"/>
        <v/>
      </c>
      <c r="I1364" s="12" t="str">
        <f t="shared" si="257"/>
        <v/>
      </c>
      <c r="J1364" s="77" t="str">
        <f t="shared" si="260"/>
        <v/>
      </c>
      <c r="K1364" s="77" t="str">
        <f t="shared" si="261"/>
        <v/>
      </c>
      <c r="L1364" s="12" t="str">
        <f t="shared" si="264"/>
        <v/>
      </c>
      <c r="M1364" s="8" t="str">
        <f t="shared" si="265"/>
        <v/>
      </c>
      <c r="N1364" s="10" t="str">
        <f t="shared" si="266"/>
        <v/>
      </c>
      <c r="O1364" s="9" t="str">
        <f t="shared" si="267"/>
        <v/>
      </c>
      <c r="P1364" s="11" t="str">
        <f t="shared" ca="1" si="262"/>
        <v/>
      </c>
    </row>
    <row r="1365" spans="2:16" ht="15.95" customHeight="1" x14ac:dyDescent="0.15">
      <c r="B1365" s="6">
        <v>1360</v>
      </c>
      <c r="C1365" s="13" t="str">
        <f t="shared" si="258"/>
        <v/>
      </c>
      <c r="D1365" s="25" t="str">
        <f>IFERROR(VLOOKUP(C1365,金融機関コード!$B$3:$C$950,2),"")</f>
        <v/>
      </c>
      <c r="E1365" s="13" t="str">
        <f t="shared" si="259"/>
        <v/>
      </c>
      <c r="F1365" s="49" t="str">
        <f t="shared" si="268"/>
        <v/>
      </c>
      <c r="G1365" s="25" t="str">
        <f>IFERROR(VLOOKUP(F1365,金融機関コード!$G$3:$I$24268,3,FALSE),"")</f>
        <v/>
      </c>
      <c r="H1365" s="12" t="str">
        <f t="shared" si="263"/>
        <v/>
      </c>
      <c r="I1365" s="12" t="str">
        <f t="shared" si="257"/>
        <v/>
      </c>
      <c r="J1365" s="77" t="str">
        <f t="shared" si="260"/>
        <v/>
      </c>
      <c r="K1365" s="77" t="str">
        <f t="shared" si="261"/>
        <v/>
      </c>
      <c r="L1365" s="12" t="str">
        <f t="shared" si="264"/>
        <v/>
      </c>
      <c r="M1365" s="8" t="str">
        <f t="shared" si="265"/>
        <v/>
      </c>
      <c r="N1365" s="10" t="str">
        <f t="shared" si="266"/>
        <v/>
      </c>
      <c r="O1365" s="9" t="str">
        <f t="shared" si="267"/>
        <v/>
      </c>
      <c r="P1365" s="11" t="str">
        <f t="shared" ca="1" si="262"/>
        <v/>
      </c>
    </row>
    <row r="1366" spans="2:16" ht="15.95" customHeight="1" x14ac:dyDescent="0.15">
      <c r="B1366" s="6">
        <v>1361</v>
      </c>
      <c r="C1366" s="13" t="str">
        <f t="shared" si="258"/>
        <v/>
      </c>
      <c r="D1366" s="25" t="str">
        <f>IFERROR(VLOOKUP(C1366,金融機関コード!$B$3:$C$950,2),"")</f>
        <v/>
      </c>
      <c r="E1366" s="13" t="str">
        <f t="shared" si="259"/>
        <v/>
      </c>
      <c r="F1366" s="49" t="str">
        <f t="shared" si="268"/>
        <v/>
      </c>
      <c r="G1366" s="25" t="str">
        <f>IFERROR(VLOOKUP(F1366,金融機関コード!$G$3:$I$24268,3,FALSE),"")</f>
        <v/>
      </c>
      <c r="H1366" s="12" t="str">
        <f t="shared" si="263"/>
        <v/>
      </c>
      <c r="I1366" s="12" t="str">
        <f t="shared" si="257"/>
        <v/>
      </c>
      <c r="J1366" s="77" t="str">
        <f t="shared" si="260"/>
        <v/>
      </c>
      <c r="K1366" s="77" t="str">
        <f t="shared" si="261"/>
        <v/>
      </c>
      <c r="L1366" s="12" t="str">
        <f t="shared" si="264"/>
        <v/>
      </c>
      <c r="M1366" s="8" t="str">
        <f t="shared" si="265"/>
        <v/>
      </c>
      <c r="N1366" s="10" t="str">
        <f t="shared" si="266"/>
        <v/>
      </c>
      <c r="O1366" s="9" t="str">
        <f t="shared" si="267"/>
        <v/>
      </c>
      <c r="P1366" s="11" t="str">
        <f t="shared" ca="1" si="262"/>
        <v/>
      </c>
    </row>
    <row r="1367" spans="2:16" ht="15.95" customHeight="1" x14ac:dyDescent="0.15">
      <c r="B1367" s="6">
        <v>1362</v>
      </c>
      <c r="C1367" s="13" t="str">
        <f t="shared" si="258"/>
        <v/>
      </c>
      <c r="D1367" s="25" t="str">
        <f>IFERROR(VLOOKUP(C1367,金融機関コード!$B$3:$C$950,2),"")</f>
        <v/>
      </c>
      <c r="E1367" s="13" t="str">
        <f t="shared" si="259"/>
        <v/>
      </c>
      <c r="F1367" s="49" t="str">
        <f t="shared" si="268"/>
        <v/>
      </c>
      <c r="G1367" s="25" t="str">
        <f>IFERROR(VLOOKUP(F1367,金融機関コード!$G$3:$I$24268,3,FALSE),"")</f>
        <v/>
      </c>
      <c r="H1367" s="12" t="str">
        <f t="shared" si="263"/>
        <v/>
      </c>
      <c r="I1367" s="12" t="str">
        <f t="shared" si="257"/>
        <v/>
      </c>
      <c r="J1367" s="77" t="str">
        <f t="shared" si="260"/>
        <v/>
      </c>
      <c r="K1367" s="77" t="str">
        <f t="shared" si="261"/>
        <v/>
      </c>
      <c r="L1367" s="12" t="str">
        <f t="shared" si="264"/>
        <v/>
      </c>
      <c r="M1367" s="8" t="str">
        <f t="shared" si="265"/>
        <v/>
      </c>
      <c r="N1367" s="10" t="str">
        <f t="shared" si="266"/>
        <v/>
      </c>
      <c r="O1367" s="9" t="str">
        <f t="shared" si="267"/>
        <v/>
      </c>
      <c r="P1367" s="11" t="str">
        <f t="shared" ca="1" si="262"/>
        <v/>
      </c>
    </row>
    <row r="1368" spans="2:16" ht="15.95" customHeight="1" x14ac:dyDescent="0.15">
      <c r="B1368" s="6">
        <v>1363</v>
      </c>
      <c r="C1368" s="13" t="str">
        <f t="shared" si="258"/>
        <v/>
      </c>
      <c r="D1368" s="25" t="str">
        <f>IFERROR(VLOOKUP(C1368,金融機関コード!$B$3:$C$950,2),"")</f>
        <v/>
      </c>
      <c r="E1368" s="13" t="str">
        <f t="shared" si="259"/>
        <v/>
      </c>
      <c r="F1368" s="49" t="str">
        <f t="shared" si="268"/>
        <v/>
      </c>
      <c r="G1368" s="25" t="str">
        <f>IFERROR(VLOOKUP(F1368,金融機関コード!$G$3:$I$24268,3,FALSE),"")</f>
        <v/>
      </c>
      <c r="H1368" s="12" t="str">
        <f t="shared" si="263"/>
        <v/>
      </c>
      <c r="I1368" s="12" t="str">
        <f t="shared" si="257"/>
        <v/>
      </c>
      <c r="J1368" s="77" t="str">
        <f t="shared" si="260"/>
        <v/>
      </c>
      <c r="K1368" s="77" t="str">
        <f t="shared" si="261"/>
        <v/>
      </c>
      <c r="L1368" s="12" t="str">
        <f t="shared" si="264"/>
        <v/>
      </c>
      <c r="M1368" s="8" t="str">
        <f t="shared" si="265"/>
        <v/>
      </c>
      <c r="N1368" s="10" t="str">
        <f t="shared" si="266"/>
        <v/>
      </c>
      <c r="O1368" s="9" t="str">
        <f t="shared" si="267"/>
        <v/>
      </c>
      <c r="P1368" s="11" t="str">
        <f t="shared" ca="1" si="262"/>
        <v/>
      </c>
    </row>
    <row r="1369" spans="2:16" ht="15.95" customHeight="1" x14ac:dyDescent="0.15">
      <c r="B1369" s="6">
        <v>1364</v>
      </c>
      <c r="C1369" s="13" t="str">
        <f t="shared" si="258"/>
        <v/>
      </c>
      <c r="D1369" s="25" t="str">
        <f>IFERROR(VLOOKUP(C1369,金融機関コード!$B$3:$C$950,2),"")</f>
        <v/>
      </c>
      <c r="E1369" s="13" t="str">
        <f t="shared" si="259"/>
        <v/>
      </c>
      <c r="F1369" s="49" t="str">
        <f t="shared" si="268"/>
        <v/>
      </c>
      <c r="G1369" s="25" t="str">
        <f>IFERROR(VLOOKUP(F1369,金融機関コード!$G$3:$I$24268,3,FALSE),"")</f>
        <v/>
      </c>
      <c r="H1369" s="12" t="str">
        <f t="shared" si="263"/>
        <v/>
      </c>
      <c r="I1369" s="12" t="str">
        <f t="shared" si="257"/>
        <v/>
      </c>
      <c r="J1369" s="77" t="str">
        <f t="shared" si="260"/>
        <v/>
      </c>
      <c r="K1369" s="77" t="str">
        <f t="shared" si="261"/>
        <v/>
      </c>
      <c r="L1369" s="12" t="str">
        <f t="shared" si="264"/>
        <v/>
      </c>
      <c r="M1369" s="8" t="str">
        <f t="shared" si="265"/>
        <v/>
      </c>
      <c r="N1369" s="10" t="str">
        <f t="shared" si="266"/>
        <v/>
      </c>
      <c r="O1369" s="9" t="str">
        <f t="shared" si="267"/>
        <v/>
      </c>
      <c r="P1369" s="11" t="str">
        <f t="shared" ca="1" si="262"/>
        <v/>
      </c>
    </row>
    <row r="1370" spans="2:16" ht="15.95" customHeight="1" x14ac:dyDescent="0.15">
      <c r="B1370" s="6">
        <v>1365</v>
      </c>
      <c r="C1370" s="13" t="str">
        <f t="shared" si="258"/>
        <v/>
      </c>
      <c r="D1370" s="25" t="str">
        <f>IFERROR(VLOOKUP(C1370,金融機関コード!$B$3:$C$950,2),"")</f>
        <v/>
      </c>
      <c r="E1370" s="13" t="str">
        <f t="shared" si="259"/>
        <v/>
      </c>
      <c r="F1370" s="49" t="str">
        <f t="shared" si="268"/>
        <v/>
      </c>
      <c r="G1370" s="25" t="str">
        <f>IFERROR(VLOOKUP(F1370,金融機関コード!$G$3:$I$24268,3,FALSE),"")</f>
        <v/>
      </c>
      <c r="H1370" s="12" t="str">
        <f t="shared" si="263"/>
        <v/>
      </c>
      <c r="I1370" s="12" t="str">
        <f t="shared" si="257"/>
        <v/>
      </c>
      <c r="J1370" s="77" t="str">
        <f t="shared" si="260"/>
        <v/>
      </c>
      <c r="K1370" s="77" t="str">
        <f t="shared" si="261"/>
        <v/>
      </c>
      <c r="L1370" s="12" t="str">
        <f t="shared" si="264"/>
        <v/>
      </c>
      <c r="M1370" s="8" t="str">
        <f t="shared" si="265"/>
        <v/>
      </c>
      <c r="N1370" s="10" t="str">
        <f t="shared" si="266"/>
        <v/>
      </c>
      <c r="O1370" s="9" t="str">
        <f t="shared" si="267"/>
        <v/>
      </c>
      <c r="P1370" s="11" t="str">
        <f t="shared" ca="1" si="262"/>
        <v/>
      </c>
    </row>
    <row r="1371" spans="2:16" ht="15.95" customHeight="1" x14ac:dyDescent="0.15">
      <c r="B1371" s="6">
        <v>1366</v>
      </c>
      <c r="C1371" s="13" t="str">
        <f t="shared" si="258"/>
        <v/>
      </c>
      <c r="D1371" s="25" t="str">
        <f>IFERROR(VLOOKUP(C1371,金融機関コード!$B$3:$C$950,2),"")</f>
        <v/>
      </c>
      <c r="E1371" s="13" t="str">
        <f t="shared" si="259"/>
        <v/>
      </c>
      <c r="F1371" s="49" t="str">
        <f t="shared" si="268"/>
        <v/>
      </c>
      <c r="G1371" s="25" t="str">
        <f>IFERROR(VLOOKUP(F1371,金融機関コード!$G$3:$I$24268,3,FALSE),"")</f>
        <v/>
      </c>
      <c r="H1371" s="12" t="str">
        <f t="shared" si="263"/>
        <v/>
      </c>
      <c r="I1371" s="12" t="str">
        <f t="shared" si="257"/>
        <v/>
      </c>
      <c r="J1371" s="77" t="str">
        <f t="shared" si="260"/>
        <v/>
      </c>
      <c r="K1371" s="77" t="str">
        <f t="shared" si="261"/>
        <v/>
      </c>
      <c r="L1371" s="12" t="str">
        <f t="shared" si="264"/>
        <v/>
      </c>
      <c r="M1371" s="8" t="str">
        <f t="shared" si="265"/>
        <v/>
      </c>
      <c r="N1371" s="10" t="str">
        <f t="shared" si="266"/>
        <v/>
      </c>
      <c r="O1371" s="9" t="str">
        <f t="shared" si="267"/>
        <v/>
      </c>
      <c r="P1371" s="11" t="str">
        <f t="shared" ca="1" si="262"/>
        <v/>
      </c>
    </row>
    <row r="1372" spans="2:16" ht="15.95" customHeight="1" x14ac:dyDescent="0.15">
      <c r="B1372" s="6">
        <v>1367</v>
      </c>
      <c r="C1372" s="13" t="str">
        <f t="shared" si="258"/>
        <v/>
      </c>
      <c r="D1372" s="25" t="str">
        <f>IFERROR(VLOOKUP(C1372,金融機関コード!$B$3:$C$950,2),"")</f>
        <v/>
      </c>
      <c r="E1372" s="13" t="str">
        <f t="shared" si="259"/>
        <v/>
      </c>
      <c r="F1372" s="49" t="str">
        <f t="shared" si="268"/>
        <v/>
      </c>
      <c r="G1372" s="25" t="str">
        <f>IFERROR(VLOOKUP(F1372,金融機関コード!$G$3:$I$24268,3,FALSE),"")</f>
        <v/>
      </c>
      <c r="H1372" s="12" t="str">
        <f t="shared" si="263"/>
        <v/>
      </c>
      <c r="I1372" s="12" t="str">
        <f t="shared" si="257"/>
        <v/>
      </c>
      <c r="J1372" s="77" t="str">
        <f t="shared" si="260"/>
        <v/>
      </c>
      <c r="K1372" s="77" t="str">
        <f t="shared" si="261"/>
        <v/>
      </c>
      <c r="L1372" s="12" t="str">
        <f t="shared" si="264"/>
        <v/>
      </c>
      <c r="M1372" s="8" t="str">
        <f t="shared" si="265"/>
        <v/>
      </c>
      <c r="N1372" s="10" t="str">
        <f t="shared" si="266"/>
        <v/>
      </c>
      <c r="O1372" s="9" t="str">
        <f t="shared" si="267"/>
        <v/>
      </c>
      <c r="P1372" s="11" t="str">
        <f t="shared" ca="1" si="262"/>
        <v/>
      </c>
    </row>
    <row r="1373" spans="2:16" ht="15.95" customHeight="1" x14ac:dyDescent="0.15">
      <c r="B1373" s="6">
        <v>1368</v>
      </c>
      <c r="C1373" s="13" t="str">
        <f t="shared" si="258"/>
        <v/>
      </c>
      <c r="D1373" s="25" t="str">
        <f>IFERROR(VLOOKUP(C1373,金融機関コード!$B$3:$C$950,2),"")</f>
        <v/>
      </c>
      <c r="E1373" s="13" t="str">
        <f t="shared" si="259"/>
        <v/>
      </c>
      <c r="F1373" s="49" t="str">
        <f t="shared" si="268"/>
        <v/>
      </c>
      <c r="G1373" s="25" t="str">
        <f>IFERROR(VLOOKUP(F1373,金融機関コード!$G$3:$I$24268,3,FALSE),"")</f>
        <v/>
      </c>
      <c r="H1373" s="12" t="str">
        <f t="shared" si="263"/>
        <v/>
      </c>
      <c r="I1373" s="12" t="str">
        <f t="shared" si="257"/>
        <v/>
      </c>
      <c r="J1373" s="77" t="str">
        <f t="shared" si="260"/>
        <v/>
      </c>
      <c r="K1373" s="77" t="str">
        <f t="shared" si="261"/>
        <v/>
      </c>
      <c r="L1373" s="12" t="str">
        <f t="shared" si="264"/>
        <v/>
      </c>
      <c r="M1373" s="8" t="str">
        <f t="shared" si="265"/>
        <v/>
      </c>
      <c r="N1373" s="10" t="str">
        <f t="shared" si="266"/>
        <v/>
      </c>
      <c r="O1373" s="9" t="str">
        <f t="shared" si="267"/>
        <v/>
      </c>
      <c r="P1373" s="11" t="str">
        <f t="shared" ca="1" si="262"/>
        <v/>
      </c>
    </row>
    <row r="1374" spans="2:16" ht="15.95" customHeight="1" x14ac:dyDescent="0.15">
      <c r="B1374" s="6">
        <v>1369</v>
      </c>
      <c r="C1374" s="13" t="str">
        <f t="shared" si="258"/>
        <v/>
      </c>
      <c r="D1374" s="25" t="str">
        <f>IFERROR(VLOOKUP(C1374,金融機関コード!$B$3:$C$950,2),"")</f>
        <v/>
      </c>
      <c r="E1374" s="13" t="str">
        <f t="shared" si="259"/>
        <v/>
      </c>
      <c r="F1374" s="49" t="str">
        <f t="shared" si="268"/>
        <v/>
      </c>
      <c r="G1374" s="25" t="str">
        <f>IFERROR(VLOOKUP(F1374,金融機関コード!$G$3:$I$24268,3,FALSE),"")</f>
        <v/>
      </c>
      <c r="H1374" s="12" t="str">
        <f t="shared" si="263"/>
        <v/>
      </c>
      <c r="I1374" s="12" t="str">
        <f t="shared" si="257"/>
        <v/>
      </c>
      <c r="J1374" s="77" t="str">
        <f t="shared" si="260"/>
        <v/>
      </c>
      <c r="K1374" s="77" t="str">
        <f t="shared" si="261"/>
        <v/>
      </c>
      <c r="L1374" s="12" t="str">
        <f t="shared" si="264"/>
        <v/>
      </c>
      <c r="M1374" s="8" t="str">
        <f t="shared" si="265"/>
        <v/>
      </c>
      <c r="N1374" s="10" t="str">
        <f t="shared" si="266"/>
        <v/>
      </c>
      <c r="O1374" s="9" t="str">
        <f t="shared" si="267"/>
        <v/>
      </c>
      <c r="P1374" s="11" t="str">
        <f t="shared" ca="1" si="262"/>
        <v/>
      </c>
    </row>
    <row r="1375" spans="2:16" ht="15.95" customHeight="1" x14ac:dyDescent="0.15">
      <c r="B1375" s="6">
        <v>1370</v>
      </c>
      <c r="C1375" s="13" t="str">
        <f t="shared" si="258"/>
        <v/>
      </c>
      <c r="D1375" s="25" t="str">
        <f>IFERROR(VLOOKUP(C1375,金融機関コード!$B$3:$C$950,2),"")</f>
        <v/>
      </c>
      <c r="E1375" s="13" t="str">
        <f t="shared" si="259"/>
        <v/>
      </c>
      <c r="F1375" s="49" t="str">
        <f t="shared" si="268"/>
        <v/>
      </c>
      <c r="G1375" s="25" t="str">
        <f>IFERROR(VLOOKUP(F1375,金融機関コード!$G$3:$I$24268,3,FALSE),"")</f>
        <v/>
      </c>
      <c r="H1375" s="12" t="str">
        <f t="shared" si="263"/>
        <v/>
      </c>
      <c r="I1375" s="12" t="str">
        <f t="shared" si="257"/>
        <v/>
      </c>
      <c r="J1375" s="77" t="str">
        <f t="shared" si="260"/>
        <v/>
      </c>
      <c r="K1375" s="77" t="str">
        <f t="shared" si="261"/>
        <v/>
      </c>
      <c r="L1375" s="12" t="str">
        <f t="shared" si="264"/>
        <v/>
      </c>
      <c r="M1375" s="8" t="str">
        <f t="shared" si="265"/>
        <v/>
      </c>
      <c r="N1375" s="10" t="str">
        <f t="shared" si="266"/>
        <v/>
      </c>
      <c r="O1375" s="9" t="str">
        <f t="shared" si="267"/>
        <v/>
      </c>
      <c r="P1375" s="11" t="str">
        <f t="shared" ca="1" si="262"/>
        <v/>
      </c>
    </row>
    <row r="1376" spans="2:16" ht="15.95" customHeight="1" x14ac:dyDescent="0.15">
      <c r="B1376" s="6">
        <v>1371</v>
      </c>
      <c r="C1376" s="13" t="str">
        <f t="shared" si="258"/>
        <v/>
      </c>
      <c r="D1376" s="25" t="str">
        <f>IFERROR(VLOOKUP(C1376,金融機関コード!$B$3:$C$950,2),"")</f>
        <v/>
      </c>
      <c r="E1376" s="13" t="str">
        <f t="shared" si="259"/>
        <v/>
      </c>
      <c r="F1376" s="49" t="str">
        <f t="shared" si="268"/>
        <v/>
      </c>
      <c r="G1376" s="25" t="str">
        <f>IFERROR(VLOOKUP(F1376,金融機関コード!$G$3:$I$24268,3,FALSE),"")</f>
        <v/>
      </c>
      <c r="H1376" s="12" t="str">
        <f t="shared" si="263"/>
        <v/>
      </c>
      <c r="I1376" s="12" t="str">
        <f t="shared" si="257"/>
        <v/>
      </c>
      <c r="J1376" s="77" t="str">
        <f t="shared" si="260"/>
        <v/>
      </c>
      <c r="K1376" s="77" t="str">
        <f t="shared" si="261"/>
        <v/>
      </c>
      <c r="L1376" s="12" t="str">
        <f t="shared" si="264"/>
        <v/>
      </c>
      <c r="M1376" s="8" t="str">
        <f t="shared" si="265"/>
        <v/>
      </c>
      <c r="N1376" s="10" t="str">
        <f t="shared" si="266"/>
        <v/>
      </c>
      <c r="O1376" s="9" t="str">
        <f t="shared" si="267"/>
        <v/>
      </c>
      <c r="P1376" s="11" t="str">
        <f t="shared" ca="1" si="262"/>
        <v/>
      </c>
    </row>
    <row r="1377" spans="2:16" ht="15.95" customHeight="1" x14ac:dyDescent="0.15">
      <c r="B1377" s="6">
        <v>1372</v>
      </c>
      <c r="C1377" s="13" t="str">
        <f t="shared" si="258"/>
        <v/>
      </c>
      <c r="D1377" s="25" t="str">
        <f>IFERROR(VLOOKUP(C1377,金融機関コード!$B$3:$C$950,2),"")</f>
        <v/>
      </c>
      <c r="E1377" s="13" t="str">
        <f t="shared" si="259"/>
        <v/>
      </c>
      <c r="F1377" s="49" t="str">
        <f t="shared" si="268"/>
        <v/>
      </c>
      <c r="G1377" s="25" t="str">
        <f>IFERROR(VLOOKUP(F1377,金融機関コード!$G$3:$I$24268,3,FALSE),"")</f>
        <v/>
      </c>
      <c r="H1377" s="12" t="str">
        <f t="shared" si="263"/>
        <v/>
      </c>
      <c r="I1377" s="12" t="str">
        <f t="shared" si="257"/>
        <v/>
      </c>
      <c r="J1377" s="77" t="str">
        <f t="shared" si="260"/>
        <v/>
      </c>
      <c r="K1377" s="77" t="str">
        <f t="shared" si="261"/>
        <v/>
      </c>
      <c r="L1377" s="12" t="str">
        <f t="shared" si="264"/>
        <v/>
      </c>
      <c r="M1377" s="8" t="str">
        <f t="shared" si="265"/>
        <v/>
      </c>
      <c r="N1377" s="10" t="str">
        <f t="shared" si="266"/>
        <v/>
      </c>
      <c r="O1377" s="9" t="str">
        <f t="shared" si="267"/>
        <v/>
      </c>
      <c r="P1377" s="11" t="str">
        <f t="shared" ca="1" si="262"/>
        <v/>
      </c>
    </row>
    <row r="1378" spans="2:16" ht="15.95" customHeight="1" x14ac:dyDescent="0.15">
      <c r="B1378" s="6">
        <v>1373</v>
      </c>
      <c r="C1378" s="13" t="str">
        <f t="shared" si="258"/>
        <v/>
      </c>
      <c r="D1378" s="25" t="str">
        <f>IFERROR(VLOOKUP(C1378,金融機関コード!$B$3:$C$950,2),"")</f>
        <v/>
      </c>
      <c r="E1378" s="13" t="str">
        <f t="shared" si="259"/>
        <v/>
      </c>
      <c r="F1378" s="49" t="str">
        <f t="shared" si="268"/>
        <v/>
      </c>
      <c r="G1378" s="25" t="str">
        <f>IFERROR(VLOOKUP(F1378,金融機関コード!$G$3:$I$24268,3,FALSE),"")</f>
        <v/>
      </c>
      <c r="H1378" s="12" t="str">
        <f t="shared" si="263"/>
        <v/>
      </c>
      <c r="I1378" s="12" t="str">
        <f t="shared" si="257"/>
        <v/>
      </c>
      <c r="J1378" s="77" t="str">
        <f t="shared" si="260"/>
        <v/>
      </c>
      <c r="K1378" s="77" t="str">
        <f t="shared" si="261"/>
        <v/>
      </c>
      <c r="L1378" s="12" t="str">
        <f t="shared" si="264"/>
        <v/>
      </c>
      <c r="M1378" s="8" t="str">
        <f t="shared" si="265"/>
        <v/>
      </c>
      <c r="N1378" s="10" t="str">
        <f t="shared" si="266"/>
        <v/>
      </c>
      <c r="O1378" s="9" t="str">
        <f t="shared" si="267"/>
        <v/>
      </c>
      <c r="P1378" s="11" t="str">
        <f t="shared" ca="1" si="262"/>
        <v/>
      </c>
    </row>
    <row r="1379" spans="2:16" ht="15.95" customHeight="1" x14ac:dyDescent="0.15">
      <c r="B1379" s="6">
        <v>1374</v>
      </c>
      <c r="C1379" s="13" t="str">
        <f t="shared" si="258"/>
        <v/>
      </c>
      <c r="D1379" s="25" t="str">
        <f>IFERROR(VLOOKUP(C1379,金融機関コード!$B$3:$C$950,2),"")</f>
        <v/>
      </c>
      <c r="E1379" s="13" t="str">
        <f t="shared" si="259"/>
        <v/>
      </c>
      <c r="F1379" s="49" t="str">
        <f t="shared" si="268"/>
        <v/>
      </c>
      <c r="G1379" s="25" t="str">
        <f>IFERROR(VLOOKUP(F1379,金融機関コード!$G$3:$I$24268,3,FALSE),"")</f>
        <v/>
      </c>
      <c r="H1379" s="12" t="str">
        <f t="shared" si="263"/>
        <v/>
      </c>
      <c r="I1379" s="12" t="str">
        <f t="shared" si="257"/>
        <v/>
      </c>
      <c r="J1379" s="77" t="str">
        <f t="shared" si="260"/>
        <v/>
      </c>
      <c r="K1379" s="77" t="str">
        <f t="shared" si="261"/>
        <v/>
      </c>
      <c r="L1379" s="12" t="str">
        <f t="shared" si="264"/>
        <v/>
      </c>
      <c r="M1379" s="8" t="str">
        <f t="shared" si="265"/>
        <v/>
      </c>
      <c r="N1379" s="10" t="str">
        <f t="shared" si="266"/>
        <v/>
      </c>
      <c r="O1379" s="9" t="str">
        <f t="shared" si="267"/>
        <v/>
      </c>
      <c r="P1379" s="11" t="str">
        <f t="shared" ca="1" si="262"/>
        <v/>
      </c>
    </row>
    <row r="1380" spans="2:16" ht="15.95" customHeight="1" x14ac:dyDescent="0.15">
      <c r="B1380" s="6">
        <v>1375</v>
      </c>
      <c r="C1380" s="13" t="str">
        <f t="shared" si="258"/>
        <v/>
      </c>
      <c r="D1380" s="25" t="str">
        <f>IFERROR(VLOOKUP(C1380,金融機関コード!$B$3:$C$950,2),"")</f>
        <v/>
      </c>
      <c r="E1380" s="13" t="str">
        <f t="shared" si="259"/>
        <v/>
      </c>
      <c r="F1380" s="49" t="str">
        <f t="shared" si="268"/>
        <v/>
      </c>
      <c r="G1380" s="25" t="str">
        <f>IFERROR(VLOOKUP(F1380,金融機関コード!$G$3:$I$24268,3,FALSE),"")</f>
        <v/>
      </c>
      <c r="H1380" s="12" t="str">
        <f t="shared" si="263"/>
        <v/>
      </c>
      <c r="I1380" s="12" t="str">
        <f t="shared" ref="I1380:I1443" si="269">IF(VLOOKUP(B1380,全範囲,9)=0,"",VLOOKUP(B1380,全範囲,9))</f>
        <v/>
      </c>
      <c r="J1380" s="77" t="str">
        <f t="shared" si="260"/>
        <v/>
      </c>
      <c r="K1380" s="77" t="str">
        <f t="shared" si="261"/>
        <v/>
      </c>
      <c r="L1380" s="12" t="str">
        <f t="shared" si="264"/>
        <v/>
      </c>
      <c r="M1380" s="8" t="str">
        <f t="shared" si="265"/>
        <v/>
      </c>
      <c r="N1380" s="10" t="str">
        <f t="shared" si="266"/>
        <v/>
      </c>
      <c r="O1380" s="9" t="str">
        <f t="shared" si="267"/>
        <v/>
      </c>
      <c r="P1380" s="11" t="str">
        <f t="shared" ca="1" si="262"/>
        <v/>
      </c>
    </row>
    <row r="1381" spans="2:16" ht="15.95" customHeight="1" x14ac:dyDescent="0.15">
      <c r="B1381" s="6">
        <v>1376</v>
      </c>
      <c r="C1381" s="13" t="str">
        <f t="shared" si="258"/>
        <v/>
      </c>
      <c r="D1381" s="25" t="str">
        <f>IFERROR(VLOOKUP(C1381,金融機関コード!$B$3:$C$950,2),"")</f>
        <v/>
      </c>
      <c r="E1381" s="13" t="str">
        <f t="shared" si="259"/>
        <v/>
      </c>
      <c r="F1381" s="49" t="str">
        <f t="shared" si="268"/>
        <v/>
      </c>
      <c r="G1381" s="25" t="str">
        <f>IFERROR(VLOOKUP(F1381,金融機関コード!$G$3:$I$24268,3,FALSE),"")</f>
        <v/>
      </c>
      <c r="H1381" s="12" t="str">
        <f t="shared" si="263"/>
        <v/>
      </c>
      <c r="I1381" s="12" t="str">
        <f t="shared" si="269"/>
        <v/>
      </c>
      <c r="J1381" s="77" t="str">
        <f t="shared" si="260"/>
        <v/>
      </c>
      <c r="K1381" s="77" t="str">
        <f t="shared" si="261"/>
        <v/>
      </c>
      <c r="L1381" s="12" t="str">
        <f t="shared" si="264"/>
        <v/>
      </c>
      <c r="M1381" s="8" t="str">
        <f t="shared" si="265"/>
        <v/>
      </c>
      <c r="N1381" s="10" t="str">
        <f t="shared" si="266"/>
        <v/>
      </c>
      <c r="O1381" s="9" t="str">
        <f t="shared" si="267"/>
        <v/>
      </c>
      <c r="P1381" s="11" t="str">
        <f t="shared" ca="1" si="262"/>
        <v/>
      </c>
    </row>
    <row r="1382" spans="2:16" ht="15.95" customHeight="1" x14ac:dyDescent="0.15">
      <c r="B1382" s="6">
        <v>1377</v>
      </c>
      <c r="C1382" s="13" t="str">
        <f t="shared" si="258"/>
        <v/>
      </c>
      <c r="D1382" s="25" t="str">
        <f>IFERROR(VLOOKUP(C1382,金融機関コード!$B$3:$C$950,2),"")</f>
        <v/>
      </c>
      <c r="E1382" s="13" t="str">
        <f t="shared" si="259"/>
        <v/>
      </c>
      <c r="F1382" s="49" t="str">
        <f t="shared" si="268"/>
        <v/>
      </c>
      <c r="G1382" s="25" t="str">
        <f>IFERROR(VLOOKUP(F1382,金融機関コード!$G$3:$I$24268,3,FALSE),"")</f>
        <v/>
      </c>
      <c r="H1382" s="12" t="str">
        <f t="shared" si="263"/>
        <v/>
      </c>
      <c r="I1382" s="12" t="str">
        <f t="shared" si="269"/>
        <v/>
      </c>
      <c r="J1382" s="77" t="str">
        <f t="shared" si="260"/>
        <v/>
      </c>
      <c r="K1382" s="77" t="str">
        <f t="shared" si="261"/>
        <v/>
      </c>
      <c r="L1382" s="12" t="str">
        <f t="shared" si="264"/>
        <v/>
      </c>
      <c r="M1382" s="8" t="str">
        <f t="shared" si="265"/>
        <v/>
      </c>
      <c r="N1382" s="10" t="str">
        <f t="shared" si="266"/>
        <v/>
      </c>
      <c r="O1382" s="9" t="str">
        <f t="shared" si="267"/>
        <v/>
      </c>
      <c r="P1382" s="11" t="str">
        <f t="shared" ca="1" si="262"/>
        <v/>
      </c>
    </row>
    <row r="1383" spans="2:16" ht="15.95" customHeight="1" x14ac:dyDescent="0.15">
      <c r="B1383" s="6">
        <v>1378</v>
      </c>
      <c r="C1383" s="13" t="str">
        <f t="shared" si="258"/>
        <v/>
      </c>
      <c r="D1383" s="25" t="str">
        <f>IFERROR(VLOOKUP(C1383,金融機関コード!$B$3:$C$950,2),"")</f>
        <v/>
      </c>
      <c r="E1383" s="13" t="str">
        <f t="shared" si="259"/>
        <v/>
      </c>
      <c r="F1383" s="49" t="str">
        <f t="shared" si="268"/>
        <v/>
      </c>
      <c r="G1383" s="25" t="str">
        <f>IFERROR(VLOOKUP(F1383,金融機関コード!$G$3:$I$24268,3,FALSE),"")</f>
        <v/>
      </c>
      <c r="H1383" s="12" t="str">
        <f t="shared" si="263"/>
        <v/>
      </c>
      <c r="I1383" s="12" t="str">
        <f t="shared" si="269"/>
        <v/>
      </c>
      <c r="J1383" s="77" t="str">
        <f t="shared" si="260"/>
        <v/>
      </c>
      <c r="K1383" s="77" t="str">
        <f t="shared" si="261"/>
        <v/>
      </c>
      <c r="L1383" s="12" t="str">
        <f t="shared" si="264"/>
        <v/>
      </c>
      <c r="M1383" s="8" t="str">
        <f t="shared" si="265"/>
        <v/>
      </c>
      <c r="N1383" s="10" t="str">
        <f t="shared" si="266"/>
        <v/>
      </c>
      <c r="O1383" s="9" t="str">
        <f t="shared" si="267"/>
        <v/>
      </c>
      <c r="P1383" s="11" t="str">
        <f t="shared" ca="1" si="262"/>
        <v/>
      </c>
    </row>
    <row r="1384" spans="2:16" ht="15.95" customHeight="1" x14ac:dyDescent="0.15">
      <c r="B1384" s="6">
        <v>1379</v>
      </c>
      <c r="C1384" s="13" t="str">
        <f t="shared" si="258"/>
        <v/>
      </c>
      <c r="D1384" s="25" t="str">
        <f>IFERROR(VLOOKUP(C1384,金融機関コード!$B$3:$C$950,2),"")</f>
        <v/>
      </c>
      <c r="E1384" s="13" t="str">
        <f t="shared" si="259"/>
        <v/>
      </c>
      <c r="F1384" s="49" t="str">
        <f t="shared" si="268"/>
        <v/>
      </c>
      <c r="G1384" s="25" t="str">
        <f>IFERROR(VLOOKUP(F1384,金融機関コード!$G$3:$I$24268,3,FALSE),"")</f>
        <v/>
      </c>
      <c r="H1384" s="12" t="str">
        <f t="shared" si="263"/>
        <v/>
      </c>
      <c r="I1384" s="12" t="str">
        <f t="shared" si="269"/>
        <v/>
      </c>
      <c r="J1384" s="77" t="str">
        <f t="shared" si="260"/>
        <v/>
      </c>
      <c r="K1384" s="77" t="str">
        <f t="shared" si="261"/>
        <v/>
      </c>
      <c r="L1384" s="12" t="str">
        <f t="shared" si="264"/>
        <v/>
      </c>
      <c r="M1384" s="8" t="str">
        <f t="shared" si="265"/>
        <v/>
      </c>
      <c r="N1384" s="10" t="str">
        <f t="shared" si="266"/>
        <v/>
      </c>
      <c r="O1384" s="9" t="str">
        <f t="shared" si="267"/>
        <v/>
      </c>
      <c r="P1384" s="11" t="str">
        <f t="shared" ca="1" si="262"/>
        <v/>
      </c>
    </row>
    <row r="1385" spans="2:16" ht="15.95" customHeight="1" x14ac:dyDescent="0.15">
      <c r="B1385" s="6">
        <v>1380</v>
      </c>
      <c r="C1385" s="13" t="str">
        <f t="shared" si="258"/>
        <v/>
      </c>
      <c r="D1385" s="25" t="str">
        <f>IFERROR(VLOOKUP(C1385,金融機関コード!$B$3:$C$950,2),"")</f>
        <v/>
      </c>
      <c r="E1385" s="13" t="str">
        <f t="shared" si="259"/>
        <v/>
      </c>
      <c r="F1385" s="49" t="str">
        <f t="shared" si="268"/>
        <v/>
      </c>
      <c r="G1385" s="25" t="str">
        <f>IFERROR(VLOOKUP(F1385,金融機関コード!$G$3:$I$24268,3,FALSE),"")</f>
        <v/>
      </c>
      <c r="H1385" s="12" t="str">
        <f t="shared" si="263"/>
        <v/>
      </c>
      <c r="I1385" s="12" t="str">
        <f t="shared" si="269"/>
        <v/>
      </c>
      <c r="J1385" s="77" t="str">
        <f t="shared" si="260"/>
        <v/>
      </c>
      <c r="K1385" s="77" t="str">
        <f t="shared" si="261"/>
        <v/>
      </c>
      <c r="L1385" s="12" t="str">
        <f t="shared" si="264"/>
        <v/>
      </c>
      <c r="M1385" s="8" t="str">
        <f t="shared" si="265"/>
        <v/>
      </c>
      <c r="N1385" s="10" t="str">
        <f t="shared" si="266"/>
        <v/>
      </c>
      <c r="O1385" s="9" t="str">
        <f t="shared" si="267"/>
        <v/>
      </c>
      <c r="P1385" s="11" t="str">
        <f t="shared" ca="1" si="262"/>
        <v/>
      </c>
    </row>
    <row r="1386" spans="2:16" ht="15.95" customHeight="1" x14ac:dyDescent="0.15">
      <c r="B1386" s="6">
        <v>1381</v>
      </c>
      <c r="C1386" s="13" t="str">
        <f t="shared" si="258"/>
        <v/>
      </c>
      <c r="D1386" s="25" t="str">
        <f>IFERROR(VLOOKUP(C1386,金融機関コード!$B$3:$C$950,2),"")</f>
        <v/>
      </c>
      <c r="E1386" s="13" t="str">
        <f t="shared" si="259"/>
        <v/>
      </c>
      <c r="F1386" s="49" t="str">
        <f t="shared" si="268"/>
        <v/>
      </c>
      <c r="G1386" s="25" t="str">
        <f>IFERROR(VLOOKUP(F1386,金融機関コード!$G$3:$I$24268,3,FALSE),"")</f>
        <v/>
      </c>
      <c r="H1386" s="12" t="str">
        <f t="shared" si="263"/>
        <v/>
      </c>
      <c r="I1386" s="12" t="str">
        <f t="shared" si="269"/>
        <v/>
      </c>
      <c r="J1386" s="77" t="str">
        <f t="shared" si="260"/>
        <v/>
      </c>
      <c r="K1386" s="77" t="str">
        <f t="shared" si="261"/>
        <v/>
      </c>
      <c r="L1386" s="12" t="str">
        <f t="shared" si="264"/>
        <v/>
      </c>
      <c r="M1386" s="8" t="str">
        <f t="shared" si="265"/>
        <v/>
      </c>
      <c r="N1386" s="10" t="str">
        <f t="shared" si="266"/>
        <v/>
      </c>
      <c r="O1386" s="9" t="str">
        <f t="shared" si="267"/>
        <v/>
      </c>
      <c r="P1386" s="11" t="str">
        <f t="shared" ca="1" si="262"/>
        <v/>
      </c>
    </row>
    <row r="1387" spans="2:16" ht="15.95" customHeight="1" x14ac:dyDescent="0.15">
      <c r="B1387" s="6">
        <v>1382</v>
      </c>
      <c r="C1387" s="13" t="str">
        <f t="shared" si="258"/>
        <v/>
      </c>
      <c r="D1387" s="25" t="str">
        <f>IFERROR(VLOOKUP(C1387,金融機関コード!$B$3:$C$950,2),"")</f>
        <v/>
      </c>
      <c r="E1387" s="13" t="str">
        <f t="shared" si="259"/>
        <v/>
      </c>
      <c r="F1387" s="49" t="str">
        <f t="shared" si="268"/>
        <v/>
      </c>
      <c r="G1387" s="25" t="str">
        <f>IFERROR(VLOOKUP(F1387,金融機関コード!$G$3:$I$24268,3,FALSE),"")</f>
        <v/>
      </c>
      <c r="H1387" s="12" t="str">
        <f t="shared" si="263"/>
        <v/>
      </c>
      <c r="I1387" s="12" t="str">
        <f t="shared" si="269"/>
        <v/>
      </c>
      <c r="J1387" s="77" t="str">
        <f t="shared" si="260"/>
        <v/>
      </c>
      <c r="K1387" s="77" t="str">
        <f t="shared" si="261"/>
        <v/>
      </c>
      <c r="L1387" s="12" t="str">
        <f t="shared" si="264"/>
        <v/>
      </c>
      <c r="M1387" s="8" t="str">
        <f t="shared" si="265"/>
        <v/>
      </c>
      <c r="N1387" s="10" t="str">
        <f t="shared" si="266"/>
        <v/>
      </c>
      <c r="O1387" s="9" t="str">
        <f t="shared" si="267"/>
        <v/>
      </c>
      <c r="P1387" s="11" t="str">
        <f t="shared" ca="1" si="262"/>
        <v/>
      </c>
    </row>
    <row r="1388" spans="2:16" ht="15.95" customHeight="1" x14ac:dyDescent="0.15">
      <c r="B1388" s="6">
        <v>1383</v>
      </c>
      <c r="C1388" s="13" t="str">
        <f t="shared" si="258"/>
        <v/>
      </c>
      <c r="D1388" s="25" t="str">
        <f>IFERROR(VLOOKUP(C1388,金融機関コード!$B$3:$C$950,2),"")</f>
        <v/>
      </c>
      <c r="E1388" s="13" t="str">
        <f t="shared" si="259"/>
        <v/>
      </c>
      <c r="F1388" s="49" t="str">
        <f t="shared" si="268"/>
        <v/>
      </c>
      <c r="G1388" s="25" t="str">
        <f>IFERROR(VLOOKUP(F1388,金融機関コード!$G$3:$I$24268,3,FALSE),"")</f>
        <v/>
      </c>
      <c r="H1388" s="12" t="str">
        <f t="shared" si="263"/>
        <v/>
      </c>
      <c r="I1388" s="12" t="str">
        <f t="shared" si="269"/>
        <v/>
      </c>
      <c r="J1388" s="77" t="str">
        <f t="shared" si="260"/>
        <v/>
      </c>
      <c r="K1388" s="77" t="str">
        <f t="shared" si="261"/>
        <v/>
      </c>
      <c r="L1388" s="12" t="str">
        <f t="shared" si="264"/>
        <v/>
      </c>
      <c r="M1388" s="8" t="str">
        <f t="shared" si="265"/>
        <v/>
      </c>
      <c r="N1388" s="10" t="str">
        <f t="shared" si="266"/>
        <v/>
      </c>
      <c r="O1388" s="9" t="str">
        <f t="shared" si="267"/>
        <v/>
      </c>
      <c r="P1388" s="11" t="str">
        <f t="shared" ca="1" si="262"/>
        <v/>
      </c>
    </row>
    <row r="1389" spans="2:16" ht="15.95" customHeight="1" x14ac:dyDescent="0.15">
      <c r="B1389" s="6">
        <v>1384</v>
      </c>
      <c r="C1389" s="13" t="str">
        <f t="shared" si="258"/>
        <v/>
      </c>
      <c r="D1389" s="25" t="str">
        <f>IFERROR(VLOOKUP(C1389,金融機関コード!$B$3:$C$950,2),"")</f>
        <v/>
      </c>
      <c r="E1389" s="13" t="str">
        <f t="shared" si="259"/>
        <v/>
      </c>
      <c r="F1389" s="49" t="str">
        <f t="shared" si="268"/>
        <v/>
      </c>
      <c r="G1389" s="25" t="str">
        <f>IFERROR(VLOOKUP(F1389,金融機関コード!$G$3:$I$24268,3,FALSE),"")</f>
        <v/>
      </c>
      <c r="H1389" s="12" t="str">
        <f t="shared" si="263"/>
        <v/>
      </c>
      <c r="I1389" s="12" t="str">
        <f t="shared" si="269"/>
        <v/>
      </c>
      <c r="J1389" s="77" t="str">
        <f t="shared" si="260"/>
        <v/>
      </c>
      <c r="K1389" s="77" t="str">
        <f t="shared" si="261"/>
        <v/>
      </c>
      <c r="L1389" s="12" t="str">
        <f t="shared" si="264"/>
        <v/>
      </c>
      <c r="M1389" s="8" t="str">
        <f t="shared" si="265"/>
        <v/>
      </c>
      <c r="N1389" s="10" t="str">
        <f t="shared" si="266"/>
        <v/>
      </c>
      <c r="O1389" s="9" t="str">
        <f t="shared" si="267"/>
        <v/>
      </c>
      <c r="P1389" s="11" t="str">
        <f t="shared" ca="1" si="262"/>
        <v/>
      </c>
    </row>
    <row r="1390" spans="2:16" ht="15.95" customHeight="1" x14ac:dyDescent="0.15">
      <c r="B1390" s="6">
        <v>1385</v>
      </c>
      <c r="C1390" s="13" t="str">
        <f t="shared" si="258"/>
        <v/>
      </c>
      <c r="D1390" s="25" t="str">
        <f>IFERROR(VLOOKUP(C1390,金融機関コード!$B$3:$C$950,2),"")</f>
        <v/>
      </c>
      <c r="E1390" s="13" t="str">
        <f t="shared" si="259"/>
        <v/>
      </c>
      <c r="F1390" s="49" t="str">
        <f t="shared" si="268"/>
        <v/>
      </c>
      <c r="G1390" s="25" t="str">
        <f>IFERROR(VLOOKUP(F1390,金融機関コード!$G$3:$I$24268,3,FALSE),"")</f>
        <v/>
      </c>
      <c r="H1390" s="12" t="str">
        <f t="shared" si="263"/>
        <v/>
      </c>
      <c r="I1390" s="12" t="str">
        <f t="shared" si="269"/>
        <v/>
      </c>
      <c r="J1390" s="77" t="str">
        <f t="shared" si="260"/>
        <v/>
      </c>
      <c r="K1390" s="77" t="str">
        <f t="shared" si="261"/>
        <v/>
      </c>
      <c r="L1390" s="12" t="str">
        <f t="shared" si="264"/>
        <v/>
      </c>
      <c r="M1390" s="8" t="str">
        <f t="shared" si="265"/>
        <v/>
      </c>
      <c r="N1390" s="10" t="str">
        <f t="shared" si="266"/>
        <v/>
      </c>
      <c r="O1390" s="9" t="str">
        <f t="shared" si="267"/>
        <v/>
      </c>
      <c r="P1390" s="11" t="str">
        <f t="shared" ca="1" si="262"/>
        <v/>
      </c>
    </row>
    <row r="1391" spans="2:16" ht="15.95" customHeight="1" x14ac:dyDescent="0.15">
      <c r="B1391" s="6">
        <v>1386</v>
      </c>
      <c r="C1391" s="13" t="str">
        <f t="shared" si="258"/>
        <v/>
      </c>
      <c r="D1391" s="25" t="str">
        <f>IFERROR(VLOOKUP(C1391,金融機関コード!$B$3:$C$950,2),"")</f>
        <v/>
      </c>
      <c r="E1391" s="13" t="str">
        <f t="shared" si="259"/>
        <v/>
      </c>
      <c r="F1391" s="49" t="str">
        <f t="shared" si="268"/>
        <v/>
      </c>
      <c r="G1391" s="25" t="str">
        <f>IFERROR(VLOOKUP(F1391,金融機関コード!$G$3:$I$24268,3,FALSE),"")</f>
        <v/>
      </c>
      <c r="H1391" s="12" t="str">
        <f t="shared" si="263"/>
        <v/>
      </c>
      <c r="I1391" s="12" t="str">
        <f t="shared" si="269"/>
        <v/>
      </c>
      <c r="J1391" s="77" t="str">
        <f t="shared" si="260"/>
        <v/>
      </c>
      <c r="K1391" s="77" t="str">
        <f t="shared" si="261"/>
        <v/>
      </c>
      <c r="L1391" s="12" t="str">
        <f t="shared" si="264"/>
        <v/>
      </c>
      <c r="M1391" s="8" t="str">
        <f t="shared" si="265"/>
        <v/>
      </c>
      <c r="N1391" s="10" t="str">
        <f t="shared" si="266"/>
        <v/>
      </c>
      <c r="O1391" s="9" t="str">
        <f t="shared" si="267"/>
        <v/>
      </c>
      <c r="P1391" s="11" t="str">
        <f t="shared" ca="1" si="262"/>
        <v/>
      </c>
    </row>
    <row r="1392" spans="2:16" ht="15.95" customHeight="1" x14ac:dyDescent="0.15">
      <c r="B1392" s="6">
        <v>1387</v>
      </c>
      <c r="C1392" s="13" t="str">
        <f t="shared" si="258"/>
        <v/>
      </c>
      <c r="D1392" s="25" t="str">
        <f>IFERROR(VLOOKUP(C1392,金融機関コード!$B$3:$C$950,2),"")</f>
        <v/>
      </c>
      <c r="E1392" s="13" t="str">
        <f t="shared" si="259"/>
        <v/>
      </c>
      <c r="F1392" s="49" t="str">
        <f t="shared" si="268"/>
        <v/>
      </c>
      <c r="G1392" s="25" t="str">
        <f>IFERROR(VLOOKUP(F1392,金融機関コード!$G$3:$I$24268,3,FALSE),"")</f>
        <v/>
      </c>
      <c r="H1392" s="12" t="str">
        <f t="shared" si="263"/>
        <v/>
      </c>
      <c r="I1392" s="12" t="str">
        <f t="shared" si="269"/>
        <v/>
      </c>
      <c r="J1392" s="77" t="str">
        <f t="shared" si="260"/>
        <v/>
      </c>
      <c r="K1392" s="77" t="str">
        <f t="shared" si="261"/>
        <v/>
      </c>
      <c r="L1392" s="12" t="str">
        <f t="shared" si="264"/>
        <v/>
      </c>
      <c r="M1392" s="8" t="str">
        <f t="shared" si="265"/>
        <v/>
      </c>
      <c r="N1392" s="10" t="str">
        <f t="shared" si="266"/>
        <v/>
      </c>
      <c r="O1392" s="9" t="str">
        <f t="shared" si="267"/>
        <v/>
      </c>
      <c r="P1392" s="11" t="str">
        <f t="shared" ca="1" si="262"/>
        <v/>
      </c>
    </row>
    <row r="1393" spans="2:16" ht="15.95" customHeight="1" x14ac:dyDescent="0.15">
      <c r="B1393" s="6">
        <v>1388</v>
      </c>
      <c r="C1393" s="13" t="str">
        <f t="shared" si="258"/>
        <v/>
      </c>
      <c r="D1393" s="25" t="str">
        <f>IFERROR(VLOOKUP(C1393,金融機関コード!$B$3:$C$950,2),"")</f>
        <v/>
      </c>
      <c r="E1393" s="13" t="str">
        <f t="shared" si="259"/>
        <v/>
      </c>
      <c r="F1393" s="49" t="str">
        <f t="shared" si="268"/>
        <v/>
      </c>
      <c r="G1393" s="25" t="str">
        <f>IFERROR(VLOOKUP(F1393,金融機関コード!$G$3:$I$24268,3,FALSE),"")</f>
        <v/>
      </c>
      <c r="H1393" s="12" t="str">
        <f t="shared" si="263"/>
        <v/>
      </c>
      <c r="I1393" s="12" t="str">
        <f t="shared" si="269"/>
        <v/>
      </c>
      <c r="J1393" s="77" t="str">
        <f t="shared" si="260"/>
        <v/>
      </c>
      <c r="K1393" s="77" t="str">
        <f t="shared" si="261"/>
        <v/>
      </c>
      <c r="L1393" s="12" t="str">
        <f t="shared" si="264"/>
        <v/>
      </c>
      <c r="M1393" s="8" t="str">
        <f t="shared" si="265"/>
        <v/>
      </c>
      <c r="N1393" s="10" t="str">
        <f t="shared" si="266"/>
        <v/>
      </c>
      <c r="O1393" s="9" t="str">
        <f t="shared" si="267"/>
        <v/>
      </c>
      <c r="P1393" s="11" t="str">
        <f t="shared" ca="1" si="262"/>
        <v/>
      </c>
    </row>
    <row r="1394" spans="2:16" ht="15.95" customHeight="1" x14ac:dyDescent="0.15">
      <c r="B1394" s="6">
        <v>1389</v>
      </c>
      <c r="C1394" s="13" t="str">
        <f t="shared" si="258"/>
        <v/>
      </c>
      <c r="D1394" s="25" t="str">
        <f>IFERROR(VLOOKUP(C1394,金融機関コード!$B$3:$C$950,2),"")</f>
        <v/>
      </c>
      <c r="E1394" s="13" t="str">
        <f t="shared" si="259"/>
        <v/>
      </c>
      <c r="F1394" s="49" t="str">
        <f t="shared" si="268"/>
        <v/>
      </c>
      <c r="G1394" s="25" t="str">
        <f>IFERROR(VLOOKUP(F1394,金融機関コード!$G$3:$I$24268,3,FALSE),"")</f>
        <v/>
      </c>
      <c r="H1394" s="12" t="str">
        <f t="shared" si="263"/>
        <v/>
      </c>
      <c r="I1394" s="12" t="str">
        <f t="shared" si="269"/>
        <v/>
      </c>
      <c r="J1394" s="77" t="str">
        <f t="shared" si="260"/>
        <v/>
      </c>
      <c r="K1394" s="77" t="str">
        <f t="shared" si="261"/>
        <v/>
      </c>
      <c r="L1394" s="12" t="str">
        <f t="shared" si="264"/>
        <v/>
      </c>
      <c r="M1394" s="8" t="str">
        <f t="shared" si="265"/>
        <v/>
      </c>
      <c r="N1394" s="10" t="str">
        <f t="shared" si="266"/>
        <v/>
      </c>
      <c r="O1394" s="9" t="str">
        <f t="shared" si="267"/>
        <v/>
      </c>
      <c r="P1394" s="11" t="str">
        <f t="shared" ca="1" si="262"/>
        <v/>
      </c>
    </row>
    <row r="1395" spans="2:16" ht="15.95" customHeight="1" x14ac:dyDescent="0.15">
      <c r="B1395" s="6">
        <v>1390</v>
      </c>
      <c r="C1395" s="13" t="str">
        <f t="shared" si="258"/>
        <v/>
      </c>
      <c r="D1395" s="25" t="str">
        <f>IFERROR(VLOOKUP(C1395,金融機関コード!$B$3:$C$950,2),"")</f>
        <v/>
      </c>
      <c r="E1395" s="13" t="str">
        <f t="shared" si="259"/>
        <v/>
      </c>
      <c r="F1395" s="49" t="str">
        <f t="shared" si="268"/>
        <v/>
      </c>
      <c r="G1395" s="25" t="str">
        <f>IFERROR(VLOOKUP(F1395,金融機関コード!$G$3:$I$24268,3,FALSE),"")</f>
        <v/>
      </c>
      <c r="H1395" s="12" t="str">
        <f t="shared" si="263"/>
        <v/>
      </c>
      <c r="I1395" s="12" t="str">
        <f t="shared" si="269"/>
        <v/>
      </c>
      <c r="J1395" s="77" t="str">
        <f t="shared" si="260"/>
        <v/>
      </c>
      <c r="K1395" s="77" t="str">
        <f t="shared" si="261"/>
        <v/>
      </c>
      <c r="L1395" s="12" t="str">
        <f t="shared" si="264"/>
        <v/>
      </c>
      <c r="M1395" s="8" t="str">
        <f t="shared" si="265"/>
        <v/>
      </c>
      <c r="N1395" s="10" t="str">
        <f t="shared" si="266"/>
        <v/>
      </c>
      <c r="O1395" s="9" t="str">
        <f t="shared" si="267"/>
        <v/>
      </c>
      <c r="P1395" s="11" t="str">
        <f t="shared" ca="1" si="262"/>
        <v/>
      </c>
    </row>
    <row r="1396" spans="2:16" ht="15.95" customHeight="1" x14ac:dyDescent="0.15">
      <c r="B1396" s="6">
        <v>1391</v>
      </c>
      <c r="C1396" s="13" t="str">
        <f t="shared" si="258"/>
        <v/>
      </c>
      <c r="D1396" s="25" t="str">
        <f>IFERROR(VLOOKUP(C1396,金融機関コード!$B$3:$C$950,2),"")</f>
        <v/>
      </c>
      <c r="E1396" s="13" t="str">
        <f t="shared" si="259"/>
        <v/>
      </c>
      <c r="F1396" s="49" t="str">
        <f t="shared" si="268"/>
        <v/>
      </c>
      <c r="G1396" s="25" t="str">
        <f>IFERROR(VLOOKUP(F1396,金融機関コード!$G$3:$I$24268,3,FALSE),"")</f>
        <v/>
      </c>
      <c r="H1396" s="12" t="str">
        <f t="shared" si="263"/>
        <v/>
      </c>
      <c r="I1396" s="12" t="str">
        <f t="shared" si="269"/>
        <v/>
      </c>
      <c r="J1396" s="77" t="str">
        <f t="shared" si="260"/>
        <v/>
      </c>
      <c r="K1396" s="77" t="str">
        <f t="shared" si="261"/>
        <v/>
      </c>
      <c r="L1396" s="12" t="str">
        <f t="shared" si="264"/>
        <v/>
      </c>
      <c r="M1396" s="8" t="str">
        <f t="shared" si="265"/>
        <v/>
      </c>
      <c r="N1396" s="10" t="str">
        <f t="shared" si="266"/>
        <v/>
      </c>
      <c r="O1396" s="9" t="str">
        <f t="shared" si="267"/>
        <v/>
      </c>
      <c r="P1396" s="11" t="str">
        <f t="shared" ca="1" si="262"/>
        <v/>
      </c>
    </row>
    <row r="1397" spans="2:16" ht="15.95" customHeight="1" x14ac:dyDescent="0.15">
      <c r="B1397" s="6">
        <v>1392</v>
      </c>
      <c r="C1397" s="13" t="str">
        <f t="shared" si="258"/>
        <v/>
      </c>
      <c r="D1397" s="25" t="str">
        <f>IFERROR(VLOOKUP(C1397,金融機関コード!$B$3:$C$950,2),"")</f>
        <v/>
      </c>
      <c r="E1397" s="13" t="str">
        <f t="shared" si="259"/>
        <v/>
      </c>
      <c r="F1397" s="49" t="str">
        <f t="shared" si="268"/>
        <v/>
      </c>
      <c r="G1397" s="25" t="str">
        <f>IFERROR(VLOOKUP(F1397,金融機関コード!$G$3:$I$24268,3,FALSE),"")</f>
        <v/>
      </c>
      <c r="H1397" s="12" t="str">
        <f t="shared" si="263"/>
        <v/>
      </c>
      <c r="I1397" s="12" t="str">
        <f t="shared" si="269"/>
        <v/>
      </c>
      <c r="J1397" s="77" t="str">
        <f t="shared" si="260"/>
        <v/>
      </c>
      <c r="K1397" s="77" t="str">
        <f t="shared" si="261"/>
        <v/>
      </c>
      <c r="L1397" s="12" t="str">
        <f t="shared" si="264"/>
        <v/>
      </c>
      <c r="M1397" s="8" t="str">
        <f t="shared" si="265"/>
        <v/>
      </c>
      <c r="N1397" s="10" t="str">
        <f t="shared" si="266"/>
        <v/>
      </c>
      <c r="O1397" s="9" t="str">
        <f t="shared" si="267"/>
        <v/>
      </c>
      <c r="P1397" s="11" t="str">
        <f t="shared" ca="1" si="262"/>
        <v/>
      </c>
    </row>
    <row r="1398" spans="2:16" ht="15.95" customHeight="1" x14ac:dyDescent="0.15">
      <c r="B1398" s="6">
        <v>1393</v>
      </c>
      <c r="C1398" s="13" t="str">
        <f t="shared" si="258"/>
        <v/>
      </c>
      <c r="D1398" s="25" t="str">
        <f>IFERROR(VLOOKUP(C1398,金融機関コード!$B$3:$C$950,2),"")</f>
        <v/>
      </c>
      <c r="E1398" s="13" t="str">
        <f t="shared" si="259"/>
        <v/>
      </c>
      <c r="F1398" s="49" t="str">
        <f t="shared" si="268"/>
        <v/>
      </c>
      <c r="G1398" s="25" t="str">
        <f>IFERROR(VLOOKUP(F1398,金融機関コード!$G$3:$I$24268,3,FALSE),"")</f>
        <v/>
      </c>
      <c r="H1398" s="12" t="str">
        <f t="shared" si="263"/>
        <v/>
      </c>
      <c r="I1398" s="12" t="str">
        <f t="shared" si="269"/>
        <v/>
      </c>
      <c r="J1398" s="77" t="str">
        <f t="shared" si="260"/>
        <v/>
      </c>
      <c r="K1398" s="77" t="str">
        <f t="shared" si="261"/>
        <v/>
      </c>
      <c r="L1398" s="12" t="str">
        <f t="shared" si="264"/>
        <v/>
      </c>
      <c r="M1398" s="8" t="str">
        <f t="shared" si="265"/>
        <v/>
      </c>
      <c r="N1398" s="10" t="str">
        <f t="shared" si="266"/>
        <v/>
      </c>
      <c r="O1398" s="9" t="str">
        <f t="shared" si="267"/>
        <v/>
      </c>
      <c r="P1398" s="11" t="str">
        <f t="shared" ca="1" si="262"/>
        <v/>
      </c>
    </row>
    <row r="1399" spans="2:16" ht="15.95" customHeight="1" x14ac:dyDescent="0.15">
      <c r="B1399" s="6">
        <v>1394</v>
      </c>
      <c r="C1399" s="13" t="str">
        <f t="shared" si="258"/>
        <v/>
      </c>
      <c r="D1399" s="25" t="str">
        <f>IFERROR(VLOOKUP(C1399,金融機関コード!$B$3:$C$950,2),"")</f>
        <v/>
      </c>
      <c r="E1399" s="13" t="str">
        <f t="shared" si="259"/>
        <v/>
      </c>
      <c r="F1399" s="49" t="str">
        <f t="shared" si="268"/>
        <v/>
      </c>
      <c r="G1399" s="25" t="str">
        <f>IFERROR(VLOOKUP(F1399,金融機関コード!$G$3:$I$24268,3,FALSE),"")</f>
        <v/>
      </c>
      <c r="H1399" s="12" t="str">
        <f t="shared" si="263"/>
        <v/>
      </c>
      <c r="I1399" s="12" t="str">
        <f t="shared" si="269"/>
        <v/>
      </c>
      <c r="J1399" s="77" t="str">
        <f t="shared" si="260"/>
        <v/>
      </c>
      <c r="K1399" s="77" t="str">
        <f t="shared" si="261"/>
        <v/>
      </c>
      <c r="L1399" s="12" t="str">
        <f t="shared" si="264"/>
        <v/>
      </c>
      <c r="M1399" s="8" t="str">
        <f t="shared" si="265"/>
        <v/>
      </c>
      <c r="N1399" s="10" t="str">
        <f t="shared" si="266"/>
        <v/>
      </c>
      <c r="O1399" s="9" t="str">
        <f t="shared" si="267"/>
        <v/>
      </c>
      <c r="P1399" s="11" t="str">
        <f t="shared" ca="1" si="262"/>
        <v/>
      </c>
    </row>
    <row r="1400" spans="2:16" ht="15.95" customHeight="1" x14ac:dyDescent="0.15">
      <c r="B1400" s="6">
        <v>1395</v>
      </c>
      <c r="C1400" s="13" t="str">
        <f t="shared" si="258"/>
        <v/>
      </c>
      <c r="D1400" s="25" t="str">
        <f>IFERROR(VLOOKUP(C1400,金融機関コード!$B$3:$C$950,2),"")</f>
        <v/>
      </c>
      <c r="E1400" s="13" t="str">
        <f t="shared" si="259"/>
        <v/>
      </c>
      <c r="F1400" s="49" t="str">
        <f t="shared" si="268"/>
        <v/>
      </c>
      <c r="G1400" s="25" t="str">
        <f>IFERROR(VLOOKUP(F1400,金融機関コード!$G$3:$I$24268,3,FALSE),"")</f>
        <v/>
      </c>
      <c r="H1400" s="12" t="str">
        <f t="shared" si="263"/>
        <v/>
      </c>
      <c r="I1400" s="12" t="str">
        <f t="shared" si="269"/>
        <v/>
      </c>
      <c r="J1400" s="77" t="str">
        <f t="shared" si="260"/>
        <v/>
      </c>
      <c r="K1400" s="77" t="str">
        <f t="shared" si="261"/>
        <v/>
      </c>
      <c r="L1400" s="12" t="str">
        <f t="shared" si="264"/>
        <v/>
      </c>
      <c r="M1400" s="8" t="str">
        <f t="shared" si="265"/>
        <v/>
      </c>
      <c r="N1400" s="10" t="str">
        <f t="shared" si="266"/>
        <v/>
      </c>
      <c r="O1400" s="9" t="str">
        <f t="shared" si="267"/>
        <v/>
      </c>
      <c r="P1400" s="11" t="str">
        <f t="shared" ca="1" si="262"/>
        <v/>
      </c>
    </row>
    <row r="1401" spans="2:16" ht="15.95" customHeight="1" x14ac:dyDescent="0.15">
      <c r="B1401" s="6">
        <v>1396</v>
      </c>
      <c r="C1401" s="13" t="str">
        <f t="shared" si="258"/>
        <v/>
      </c>
      <c r="D1401" s="25" t="str">
        <f>IFERROR(VLOOKUP(C1401,金融機関コード!$B$3:$C$950,2),"")</f>
        <v/>
      </c>
      <c r="E1401" s="13" t="str">
        <f t="shared" si="259"/>
        <v/>
      </c>
      <c r="F1401" s="49" t="str">
        <f t="shared" si="268"/>
        <v/>
      </c>
      <c r="G1401" s="25" t="str">
        <f>IFERROR(VLOOKUP(F1401,金融機関コード!$G$3:$I$24268,3,FALSE),"")</f>
        <v/>
      </c>
      <c r="H1401" s="12" t="str">
        <f t="shared" si="263"/>
        <v/>
      </c>
      <c r="I1401" s="12" t="str">
        <f t="shared" si="269"/>
        <v/>
      </c>
      <c r="J1401" s="77" t="str">
        <f t="shared" si="260"/>
        <v/>
      </c>
      <c r="K1401" s="77" t="str">
        <f t="shared" si="261"/>
        <v/>
      </c>
      <c r="L1401" s="12" t="str">
        <f t="shared" si="264"/>
        <v/>
      </c>
      <c r="M1401" s="8" t="str">
        <f t="shared" si="265"/>
        <v/>
      </c>
      <c r="N1401" s="10" t="str">
        <f t="shared" si="266"/>
        <v/>
      </c>
      <c r="O1401" s="9" t="str">
        <f t="shared" si="267"/>
        <v/>
      </c>
      <c r="P1401" s="11" t="str">
        <f t="shared" ca="1" si="262"/>
        <v/>
      </c>
    </row>
    <row r="1402" spans="2:16" ht="15.95" customHeight="1" x14ac:dyDescent="0.15">
      <c r="B1402" s="6">
        <v>1397</v>
      </c>
      <c r="C1402" s="13" t="str">
        <f t="shared" si="258"/>
        <v/>
      </c>
      <c r="D1402" s="25" t="str">
        <f>IFERROR(VLOOKUP(C1402,金融機関コード!$B$3:$C$950,2),"")</f>
        <v/>
      </c>
      <c r="E1402" s="13" t="str">
        <f t="shared" si="259"/>
        <v/>
      </c>
      <c r="F1402" s="49" t="str">
        <f t="shared" si="268"/>
        <v/>
      </c>
      <c r="G1402" s="25" t="str">
        <f>IFERROR(VLOOKUP(F1402,金融機関コード!$G$3:$I$24268,3,FALSE),"")</f>
        <v/>
      </c>
      <c r="H1402" s="12" t="str">
        <f t="shared" si="263"/>
        <v/>
      </c>
      <c r="I1402" s="12" t="str">
        <f t="shared" si="269"/>
        <v/>
      </c>
      <c r="J1402" s="77" t="str">
        <f t="shared" si="260"/>
        <v/>
      </c>
      <c r="K1402" s="77" t="str">
        <f t="shared" si="261"/>
        <v/>
      </c>
      <c r="L1402" s="12" t="str">
        <f t="shared" si="264"/>
        <v/>
      </c>
      <c r="M1402" s="8" t="str">
        <f t="shared" si="265"/>
        <v/>
      </c>
      <c r="N1402" s="10" t="str">
        <f t="shared" si="266"/>
        <v/>
      </c>
      <c r="O1402" s="9" t="str">
        <f t="shared" si="267"/>
        <v/>
      </c>
      <c r="P1402" s="11" t="str">
        <f t="shared" ca="1" si="262"/>
        <v/>
      </c>
    </row>
    <row r="1403" spans="2:16" ht="15.95" customHeight="1" x14ac:dyDescent="0.15">
      <c r="B1403" s="6">
        <v>1398</v>
      </c>
      <c r="C1403" s="13" t="str">
        <f t="shared" si="258"/>
        <v/>
      </c>
      <c r="D1403" s="25" t="str">
        <f>IFERROR(VLOOKUP(C1403,金融機関コード!$B$3:$C$950,2),"")</f>
        <v/>
      </c>
      <c r="E1403" s="13" t="str">
        <f t="shared" si="259"/>
        <v/>
      </c>
      <c r="F1403" s="49" t="str">
        <f t="shared" si="268"/>
        <v/>
      </c>
      <c r="G1403" s="25" t="str">
        <f>IFERROR(VLOOKUP(F1403,金融機関コード!$G$3:$I$24268,3,FALSE),"")</f>
        <v/>
      </c>
      <c r="H1403" s="12" t="str">
        <f t="shared" si="263"/>
        <v/>
      </c>
      <c r="I1403" s="12" t="str">
        <f t="shared" si="269"/>
        <v/>
      </c>
      <c r="J1403" s="77" t="str">
        <f t="shared" si="260"/>
        <v/>
      </c>
      <c r="K1403" s="77" t="str">
        <f t="shared" si="261"/>
        <v/>
      </c>
      <c r="L1403" s="12" t="str">
        <f t="shared" si="264"/>
        <v/>
      </c>
      <c r="M1403" s="8" t="str">
        <f t="shared" si="265"/>
        <v/>
      </c>
      <c r="N1403" s="10" t="str">
        <f t="shared" si="266"/>
        <v/>
      </c>
      <c r="O1403" s="9" t="str">
        <f t="shared" si="267"/>
        <v/>
      </c>
      <c r="P1403" s="11" t="str">
        <f t="shared" ca="1" si="262"/>
        <v/>
      </c>
    </row>
    <row r="1404" spans="2:16" ht="15.95" customHeight="1" x14ac:dyDescent="0.15">
      <c r="B1404" s="6">
        <v>1399</v>
      </c>
      <c r="C1404" s="13" t="str">
        <f t="shared" si="258"/>
        <v/>
      </c>
      <c r="D1404" s="25" t="str">
        <f>IFERROR(VLOOKUP(C1404,金融機関コード!$B$3:$C$950,2),"")</f>
        <v/>
      </c>
      <c r="E1404" s="13" t="str">
        <f t="shared" si="259"/>
        <v/>
      </c>
      <c r="F1404" s="49" t="str">
        <f t="shared" si="268"/>
        <v/>
      </c>
      <c r="G1404" s="25" t="str">
        <f>IFERROR(VLOOKUP(F1404,金融機関コード!$G$3:$I$24268,3,FALSE),"")</f>
        <v/>
      </c>
      <c r="H1404" s="12" t="str">
        <f t="shared" si="263"/>
        <v/>
      </c>
      <c r="I1404" s="12" t="str">
        <f t="shared" si="269"/>
        <v/>
      </c>
      <c r="J1404" s="77" t="str">
        <f t="shared" si="260"/>
        <v/>
      </c>
      <c r="K1404" s="77" t="str">
        <f t="shared" si="261"/>
        <v/>
      </c>
      <c r="L1404" s="12" t="str">
        <f t="shared" si="264"/>
        <v/>
      </c>
      <c r="M1404" s="8" t="str">
        <f t="shared" si="265"/>
        <v/>
      </c>
      <c r="N1404" s="10" t="str">
        <f t="shared" si="266"/>
        <v/>
      </c>
      <c r="O1404" s="9" t="str">
        <f t="shared" si="267"/>
        <v/>
      </c>
      <c r="P1404" s="11" t="str">
        <f t="shared" ca="1" si="262"/>
        <v/>
      </c>
    </row>
    <row r="1405" spans="2:16" ht="15.95" customHeight="1" x14ac:dyDescent="0.15">
      <c r="B1405" s="6">
        <v>1400</v>
      </c>
      <c r="C1405" s="13" t="str">
        <f t="shared" si="258"/>
        <v/>
      </c>
      <c r="D1405" s="25" t="str">
        <f>IFERROR(VLOOKUP(C1405,金融機関コード!$B$3:$C$950,2),"")</f>
        <v/>
      </c>
      <c r="E1405" s="13" t="str">
        <f t="shared" si="259"/>
        <v/>
      </c>
      <c r="F1405" s="49" t="str">
        <f t="shared" si="268"/>
        <v/>
      </c>
      <c r="G1405" s="25" t="str">
        <f>IFERROR(VLOOKUP(F1405,金融機関コード!$G$3:$I$24268,3,FALSE),"")</f>
        <v/>
      </c>
      <c r="H1405" s="12" t="str">
        <f t="shared" si="263"/>
        <v/>
      </c>
      <c r="I1405" s="12" t="str">
        <f t="shared" si="269"/>
        <v/>
      </c>
      <c r="J1405" s="77" t="str">
        <f t="shared" si="260"/>
        <v/>
      </c>
      <c r="K1405" s="77" t="str">
        <f t="shared" si="261"/>
        <v/>
      </c>
      <c r="L1405" s="12" t="str">
        <f t="shared" si="264"/>
        <v/>
      </c>
      <c r="M1405" s="8" t="str">
        <f t="shared" si="265"/>
        <v/>
      </c>
      <c r="N1405" s="10" t="str">
        <f t="shared" si="266"/>
        <v/>
      </c>
      <c r="O1405" s="9" t="str">
        <f t="shared" si="267"/>
        <v/>
      </c>
      <c r="P1405" s="11" t="str">
        <f t="shared" ca="1" si="262"/>
        <v/>
      </c>
    </row>
    <row r="1406" spans="2:16" ht="15.95" customHeight="1" x14ac:dyDescent="0.15">
      <c r="B1406" s="6">
        <v>1401</v>
      </c>
      <c r="C1406" s="13" t="str">
        <f t="shared" si="258"/>
        <v/>
      </c>
      <c r="D1406" s="25" t="str">
        <f>IFERROR(VLOOKUP(C1406,金融機関コード!$B$3:$C$950,2),"")</f>
        <v/>
      </c>
      <c r="E1406" s="13" t="str">
        <f t="shared" si="259"/>
        <v/>
      </c>
      <c r="F1406" s="49" t="str">
        <f t="shared" si="268"/>
        <v/>
      </c>
      <c r="G1406" s="25" t="str">
        <f>IFERROR(VLOOKUP(F1406,金融機関コード!$G$3:$I$24268,3,FALSE),"")</f>
        <v/>
      </c>
      <c r="H1406" s="12" t="str">
        <f t="shared" si="263"/>
        <v/>
      </c>
      <c r="I1406" s="12" t="str">
        <f t="shared" si="269"/>
        <v/>
      </c>
      <c r="J1406" s="77" t="str">
        <f t="shared" si="260"/>
        <v/>
      </c>
      <c r="K1406" s="77" t="str">
        <f t="shared" si="261"/>
        <v/>
      </c>
      <c r="L1406" s="12" t="str">
        <f t="shared" si="264"/>
        <v/>
      </c>
      <c r="M1406" s="8" t="str">
        <f t="shared" si="265"/>
        <v/>
      </c>
      <c r="N1406" s="10" t="str">
        <f t="shared" si="266"/>
        <v/>
      </c>
      <c r="O1406" s="9" t="str">
        <f t="shared" si="267"/>
        <v/>
      </c>
      <c r="P1406" s="11" t="str">
        <f t="shared" ca="1" si="262"/>
        <v/>
      </c>
    </row>
    <row r="1407" spans="2:16" ht="15.95" customHeight="1" x14ac:dyDescent="0.15">
      <c r="B1407" s="6">
        <v>1402</v>
      </c>
      <c r="C1407" s="13" t="str">
        <f t="shared" si="258"/>
        <v/>
      </c>
      <c r="D1407" s="25" t="str">
        <f>IFERROR(VLOOKUP(C1407,金融機関コード!$B$3:$C$950,2),"")</f>
        <v/>
      </c>
      <c r="E1407" s="13" t="str">
        <f t="shared" si="259"/>
        <v/>
      </c>
      <c r="F1407" s="49" t="str">
        <f t="shared" si="268"/>
        <v/>
      </c>
      <c r="G1407" s="25" t="str">
        <f>IFERROR(VLOOKUP(F1407,金融機関コード!$G$3:$I$24268,3,FALSE),"")</f>
        <v/>
      </c>
      <c r="H1407" s="12" t="str">
        <f t="shared" si="263"/>
        <v/>
      </c>
      <c r="I1407" s="12" t="str">
        <f t="shared" si="269"/>
        <v/>
      </c>
      <c r="J1407" s="77" t="str">
        <f t="shared" si="260"/>
        <v/>
      </c>
      <c r="K1407" s="77" t="str">
        <f t="shared" si="261"/>
        <v/>
      </c>
      <c r="L1407" s="12" t="str">
        <f t="shared" si="264"/>
        <v/>
      </c>
      <c r="M1407" s="8" t="str">
        <f t="shared" si="265"/>
        <v/>
      </c>
      <c r="N1407" s="10" t="str">
        <f t="shared" si="266"/>
        <v/>
      </c>
      <c r="O1407" s="9" t="str">
        <f t="shared" si="267"/>
        <v/>
      </c>
      <c r="P1407" s="11" t="str">
        <f t="shared" ca="1" si="262"/>
        <v/>
      </c>
    </row>
    <row r="1408" spans="2:16" ht="15.95" customHeight="1" x14ac:dyDescent="0.15">
      <c r="B1408" s="6">
        <v>1403</v>
      </c>
      <c r="C1408" s="13" t="str">
        <f t="shared" si="258"/>
        <v/>
      </c>
      <c r="D1408" s="25" t="str">
        <f>IFERROR(VLOOKUP(C1408,金融機関コード!$B$3:$C$950,2),"")</f>
        <v/>
      </c>
      <c r="E1408" s="13" t="str">
        <f t="shared" si="259"/>
        <v/>
      </c>
      <c r="F1408" s="49" t="str">
        <f t="shared" si="268"/>
        <v/>
      </c>
      <c r="G1408" s="25" t="str">
        <f>IFERROR(VLOOKUP(F1408,金融機関コード!$G$3:$I$24268,3,FALSE),"")</f>
        <v/>
      </c>
      <c r="H1408" s="12" t="str">
        <f t="shared" si="263"/>
        <v/>
      </c>
      <c r="I1408" s="12" t="str">
        <f t="shared" si="269"/>
        <v/>
      </c>
      <c r="J1408" s="77" t="str">
        <f t="shared" si="260"/>
        <v/>
      </c>
      <c r="K1408" s="77" t="str">
        <f t="shared" si="261"/>
        <v/>
      </c>
      <c r="L1408" s="12" t="str">
        <f t="shared" si="264"/>
        <v/>
      </c>
      <c r="M1408" s="8" t="str">
        <f t="shared" si="265"/>
        <v/>
      </c>
      <c r="N1408" s="10" t="str">
        <f t="shared" si="266"/>
        <v/>
      </c>
      <c r="O1408" s="9" t="str">
        <f t="shared" si="267"/>
        <v/>
      </c>
      <c r="P1408" s="11" t="str">
        <f t="shared" ca="1" si="262"/>
        <v/>
      </c>
    </row>
    <row r="1409" spans="2:16" ht="15.95" customHeight="1" x14ac:dyDescent="0.15">
      <c r="B1409" s="6">
        <v>1404</v>
      </c>
      <c r="C1409" s="13" t="str">
        <f t="shared" si="258"/>
        <v/>
      </c>
      <c r="D1409" s="25" t="str">
        <f>IFERROR(VLOOKUP(C1409,金融機関コード!$B$3:$C$950,2),"")</f>
        <v/>
      </c>
      <c r="E1409" s="13" t="str">
        <f t="shared" si="259"/>
        <v/>
      </c>
      <c r="F1409" s="49" t="str">
        <f t="shared" si="268"/>
        <v/>
      </c>
      <c r="G1409" s="25" t="str">
        <f>IFERROR(VLOOKUP(F1409,金融機関コード!$G$3:$I$24268,3,FALSE),"")</f>
        <v/>
      </c>
      <c r="H1409" s="12" t="str">
        <f t="shared" si="263"/>
        <v/>
      </c>
      <c r="I1409" s="12" t="str">
        <f t="shared" si="269"/>
        <v/>
      </c>
      <c r="J1409" s="77" t="str">
        <f t="shared" si="260"/>
        <v/>
      </c>
      <c r="K1409" s="77" t="str">
        <f t="shared" si="261"/>
        <v/>
      </c>
      <c r="L1409" s="12" t="str">
        <f t="shared" si="264"/>
        <v/>
      </c>
      <c r="M1409" s="8" t="str">
        <f t="shared" si="265"/>
        <v/>
      </c>
      <c r="N1409" s="10" t="str">
        <f t="shared" si="266"/>
        <v/>
      </c>
      <c r="O1409" s="9" t="str">
        <f t="shared" si="267"/>
        <v/>
      </c>
      <c r="P1409" s="11" t="str">
        <f t="shared" ca="1" si="262"/>
        <v/>
      </c>
    </row>
    <row r="1410" spans="2:16" ht="15.95" customHeight="1" x14ac:dyDescent="0.15">
      <c r="B1410" s="6">
        <v>1405</v>
      </c>
      <c r="C1410" s="13" t="str">
        <f t="shared" si="258"/>
        <v/>
      </c>
      <c r="D1410" s="25" t="str">
        <f>IFERROR(VLOOKUP(C1410,金融機関コード!$B$3:$C$950,2),"")</f>
        <v/>
      </c>
      <c r="E1410" s="13" t="str">
        <f t="shared" si="259"/>
        <v/>
      </c>
      <c r="F1410" s="49" t="str">
        <f t="shared" si="268"/>
        <v/>
      </c>
      <c r="G1410" s="25" t="str">
        <f>IFERROR(VLOOKUP(F1410,金融機関コード!$G$3:$I$24268,3,FALSE),"")</f>
        <v/>
      </c>
      <c r="H1410" s="12" t="str">
        <f t="shared" si="263"/>
        <v/>
      </c>
      <c r="I1410" s="12" t="str">
        <f t="shared" si="269"/>
        <v/>
      </c>
      <c r="J1410" s="77" t="str">
        <f t="shared" si="260"/>
        <v/>
      </c>
      <c r="K1410" s="77" t="str">
        <f t="shared" si="261"/>
        <v/>
      </c>
      <c r="L1410" s="12" t="str">
        <f t="shared" si="264"/>
        <v/>
      </c>
      <c r="M1410" s="8" t="str">
        <f t="shared" si="265"/>
        <v/>
      </c>
      <c r="N1410" s="10" t="str">
        <f t="shared" si="266"/>
        <v/>
      </c>
      <c r="O1410" s="9" t="str">
        <f t="shared" si="267"/>
        <v/>
      </c>
      <c r="P1410" s="11" t="str">
        <f t="shared" ca="1" si="262"/>
        <v/>
      </c>
    </row>
    <row r="1411" spans="2:16" ht="15.95" customHeight="1" x14ac:dyDescent="0.15">
      <c r="B1411" s="6">
        <v>1406</v>
      </c>
      <c r="C1411" s="13" t="str">
        <f t="shared" si="258"/>
        <v/>
      </c>
      <c r="D1411" s="25" t="str">
        <f>IFERROR(VLOOKUP(C1411,金融機関コード!$B$3:$C$950,2),"")</f>
        <v/>
      </c>
      <c r="E1411" s="13" t="str">
        <f t="shared" si="259"/>
        <v/>
      </c>
      <c r="F1411" s="49" t="str">
        <f t="shared" si="268"/>
        <v/>
      </c>
      <c r="G1411" s="25" t="str">
        <f>IFERROR(VLOOKUP(F1411,金融機関コード!$G$3:$I$24268,3,FALSE),"")</f>
        <v/>
      </c>
      <c r="H1411" s="12" t="str">
        <f t="shared" si="263"/>
        <v/>
      </c>
      <c r="I1411" s="12" t="str">
        <f t="shared" si="269"/>
        <v/>
      </c>
      <c r="J1411" s="77" t="str">
        <f t="shared" si="260"/>
        <v/>
      </c>
      <c r="K1411" s="77" t="str">
        <f t="shared" si="261"/>
        <v/>
      </c>
      <c r="L1411" s="12" t="str">
        <f t="shared" si="264"/>
        <v/>
      </c>
      <c r="M1411" s="8" t="str">
        <f t="shared" si="265"/>
        <v/>
      </c>
      <c r="N1411" s="10" t="str">
        <f t="shared" si="266"/>
        <v/>
      </c>
      <c r="O1411" s="9" t="str">
        <f t="shared" si="267"/>
        <v/>
      </c>
      <c r="P1411" s="11" t="str">
        <f t="shared" ca="1" si="262"/>
        <v/>
      </c>
    </row>
    <row r="1412" spans="2:16" ht="15.95" customHeight="1" x14ac:dyDescent="0.15">
      <c r="B1412" s="6">
        <v>1407</v>
      </c>
      <c r="C1412" s="13" t="str">
        <f t="shared" si="258"/>
        <v/>
      </c>
      <c r="D1412" s="25" t="str">
        <f>IFERROR(VLOOKUP(C1412,金融機関コード!$B$3:$C$950,2),"")</f>
        <v/>
      </c>
      <c r="E1412" s="13" t="str">
        <f t="shared" si="259"/>
        <v/>
      </c>
      <c r="F1412" s="49" t="str">
        <f t="shared" si="268"/>
        <v/>
      </c>
      <c r="G1412" s="25" t="str">
        <f>IFERROR(VLOOKUP(F1412,金融機関コード!$G$3:$I$24268,3,FALSE),"")</f>
        <v/>
      </c>
      <c r="H1412" s="12" t="str">
        <f t="shared" si="263"/>
        <v/>
      </c>
      <c r="I1412" s="12" t="str">
        <f t="shared" si="269"/>
        <v/>
      </c>
      <c r="J1412" s="77" t="str">
        <f t="shared" si="260"/>
        <v/>
      </c>
      <c r="K1412" s="77" t="str">
        <f t="shared" si="261"/>
        <v/>
      </c>
      <c r="L1412" s="12" t="str">
        <f t="shared" si="264"/>
        <v/>
      </c>
      <c r="M1412" s="8" t="str">
        <f t="shared" si="265"/>
        <v/>
      </c>
      <c r="N1412" s="10" t="str">
        <f t="shared" si="266"/>
        <v/>
      </c>
      <c r="O1412" s="9" t="str">
        <f t="shared" si="267"/>
        <v/>
      </c>
      <c r="P1412" s="11" t="str">
        <f t="shared" ca="1" si="262"/>
        <v/>
      </c>
    </row>
    <row r="1413" spans="2:16" ht="15.95" customHeight="1" x14ac:dyDescent="0.15">
      <c r="B1413" s="6">
        <v>1408</v>
      </c>
      <c r="C1413" s="13" t="str">
        <f t="shared" si="258"/>
        <v/>
      </c>
      <c r="D1413" s="25" t="str">
        <f>IFERROR(VLOOKUP(C1413,金融機関コード!$B$3:$C$950,2),"")</f>
        <v/>
      </c>
      <c r="E1413" s="13" t="str">
        <f t="shared" si="259"/>
        <v/>
      </c>
      <c r="F1413" s="49" t="str">
        <f t="shared" si="268"/>
        <v/>
      </c>
      <c r="G1413" s="25" t="str">
        <f>IFERROR(VLOOKUP(F1413,金融機関コード!$G$3:$I$24268,3,FALSE),"")</f>
        <v/>
      </c>
      <c r="H1413" s="12" t="str">
        <f t="shared" si="263"/>
        <v/>
      </c>
      <c r="I1413" s="12" t="str">
        <f t="shared" si="269"/>
        <v/>
      </c>
      <c r="J1413" s="77" t="str">
        <f t="shared" si="260"/>
        <v/>
      </c>
      <c r="K1413" s="77" t="str">
        <f t="shared" si="261"/>
        <v/>
      </c>
      <c r="L1413" s="12" t="str">
        <f t="shared" si="264"/>
        <v/>
      </c>
      <c r="M1413" s="8" t="str">
        <f t="shared" si="265"/>
        <v/>
      </c>
      <c r="N1413" s="10" t="str">
        <f t="shared" si="266"/>
        <v/>
      </c>
      <c r="O1413" s="9" t="str">
        <f t="shared" si="267"/>
        <v/>
      </c>
      <c r="P1413" s="11" t="str">
        <f t="shared" ca="1" si="262"/>
        <v/>
      </c>
    </row>
    <row r="1414" spans="2:16" ht="15.95" customHeight="1" x14ac:dyDescent="0.15">
      <c r="B1414" s="6">
        <v>1409</v>
      </c>
      <c r="C1414" s="13" t="str">
        <f t="shared" ref="C1414:C1477" si="270">IF(VLOOKUP(B1414,全範囲,13)=0,"",VLOOKUP(B1414,全範囲,13))</f>
        <v/>
      </c>
      <c r="D1414" s="25" t="str">
        <f>IFERROR(VLOOKUP(C1414,金融機関コード!$B$3:$C$950,2),"")</f>
        <v/>
      </c>
      <c r="E1414" s="13" t="str">
        <f t="shared" ref="E1414:E1477" si="271">IF(VLOOKUP(B1414,全範囲,14)=0,"",VLOOKUP(B1414,全範囲,14))</f>
        <v/>
      </c>
      <c r="F1414" s="49" t="str">
        <f t="shared" si="268"/>
        <v/>
      </c>
      <c r="G1414" s="25" t="str">
        <f>IFERROR(VLOOKUP(F1414,金融機関コード!$G$3:$I$24268,3,FALSE),"")</f>
        <v/>
      </c>
      <c r="H1414" s="12" t="str">
        <f t="shared" si="263"/>
        <v/>
      </c>
      <c r="I1414" s="12" t="str">
        <f t="shared" si="269"/>
        <v/>
      </c>
      <c r="J1414" s="77" t="str">
        <f t="shared" ref="J1414:J1477" si="272">IF(VLOOKUP(B1414,全範囲,11)=0,"",VLOOKUP(B1414,全範囲,11))</f>
        <v/>
      </c>
      <c r="K1414" s="77" t="str">
        <f t="shared" ref="K1414:K1477" si="273">IF(VLOOKUP(B1414,全範囲,12)=0,"",VLOOKUP(B1414,全範囲,12))</f>
        <v/>
      </c>
      <c r="L1414" s="12" t="str">
        <f t="shared" si="264"/>
        <v/>
      </c>
      <c r="M1414" s="8" t="str">
        <f t="shared" si="265"/>
        <v/>
      </c>
      <c r="N1414" s="10" t="str">
        <f t="shared" si="266"/>
        <v/>
      </c>
      <c r="O1414" s="9" t="str">
        <f t="shared" si="267"/>
        <v/>
      </c>
      <c r="P1414" s="11" t="str">
        <f t="shared" ref="P1414:P1477" ca="1" si="274">IF(VLOOKUP(B1414,全範囲,17)=0,"",VLOOKUP(B1414,全範囲,17))</f>
        <v/>
      </c>
    </row>
    <row r="1415" spans="2:16" ht="15.95" customHeight="1" x14ac:dyDescent="0.15">
      <c r="B1415" s="6">
        <v>1410</v>
      </c>
      <c r="C1415" s="13" t="str">
        <f t="shared" si="270"/>
        <v/>
      </c>
      <c r="D1415" s="25" t="str">
        <f>IFERROR(VLOOKUP(C1415,金融機関コード!$B$3:$C$950,2),"")</f>
        <v/>
      </c>
      <c r="E1415" s="13" t="str">
        <f t="shared" si="271"/>
        <v/>
      </c>
      <c r="F1415" s="49" t="str">
        <f t="shared" si="268"/>
        <v/>
      </c>
      <c r="G1415" s="25" t="str">
        <f>IFERROR(VLOOKUP(F1415,金融機関コード!$G$3:$I$24268,3,FALSE),"")</f>
        <v/>
      </c>
      <c r="H1415" s="12" t="str">
        <f t="shared" si="263"/>
        <v/>
      </c>
      <c r="I1415" s="12" t="str">
        <f t="shared" si="269"/>
        <v/>
      </c>
      <c r="J1415" s="77" t="str">
        <f t="shared" si="272"/>
        <v/>
      </c>
      <c r="K1415" s="77" t="str">
        <f t="shared" si="273"/>
        <v/>
      </c>
      <c r="L1415" s="12" t="str">
        <f t="shared" si="264"/>
        <v/>
      </c>
      <c r="M1415" s="8" t="str">
        <f t="shared" si="265"/>
        <v/>
      </c>
      <c r="N1415" s="10" t="str">
        <f t="shared" si="266"/>
        <v/>
      </c>
      <c r="O1415" s="9" t="str">
        <f t="shared" si="267"/>
        <v/>
      </c>
      <c r="P1415" s="11" t="str">
        <f t="shared" ca="1" si="274"/>
        <v/>
      </c>
    </row>
    <row r="1416" spans="2:16" ht="15.95" customHeight="1" x14ac:dyDescent="0.15">
      <c r="B1416" s="6">
        <v>1411</v>
      </c>
      <c r="C1416" s="13" t="str">
        <f t="shared" si="270"/>
        <v/>
      </c>
      <c r="D1416" s="25" t="str">
        <f>IFERROR(VLOOKUP(C1416,金融機関コード!$B$3:$C$950,2),"")</f>
        <v/>
      </c>
      <c r="E1416" s="13" t="str">
        <f t="shared" si="271"/>
        <v/>
      </c>
      <c r="F1416" s="49" t="str">
        <f t="shared" si="268"/>
        <v/>
      </c>
      <c r="G1416" s="25" t="str">
        <f>IFERROR(VLOOKUP(F1416,金融機関コード!$G$3:$I$24268,3,FALSE),"")</f>
        <v/>
      </c>
      <c r="H1416" s="12" t="str">
        <f t="shared" si="263"/>
        <v/>
      </c>
      <c r="I1416" s="12" t="str">
        <f t="shared" si="269"/>
        <v/>
      </c>
      <c r="J1416" s="77" t="str">
        <f t="shared" si="272"/>
        <v/>
      </c>
      <c r="K1416" s="77" t="str">
        <f t="shared" si="273"/>
        <v/>
      </c>
      <c r="L1416" s="12" t="str">
        <f t="shared" si="264"/>
        <v/>
      </c>
      <c r="M1416" s="8" t="str">
        <f t="shared" si="265"/>
        <v/>
      </c>
      <c r="N1416" s="10" t="str">
        <f t="shared" si="266"/>
        <v/>
      </c>
      <c r="O1416" s="9" t="str">
        <f t="shared" si="267"/>
        <v/>
      </c>
      <c r="P1416" s="11" t="str">
        <f t="shared" ca="1" si="274"/>
        <v/>
      </c>
    </row>
    <row r="1417" spans="2:16" ht="15.95" customHeight="1" x14ac:dyDescent="0.15">
      <c r="B1417" s="6">
        <v>1412</v>
      </c>
      <c r="C1417" s="13" t="str">
        <f t="shared" si="270"/>
        <v/>
      </c>
      <c r="D1417" s="25" t="str">
        <f>IFERROR(VLOOKUP(C1417,金融機関コード!$B$3:$C$950,2),"")</f>
        <v/>
      </c>
      <c r="E1417" s="13" t="str">
        <f t="shared" si="271"/>
        <v/>
      </c>
      <c r="F1417" s="49" t="str">
        <f t="shared" si="268"/>
        <v/>
      </c>
      <c r="G1417" s="25" t="str">
        <f>IFERROR(VLOOKUP(F1417,金融機関コード!$G$3:$I$24268,3,FALSE),"")</f>
        <v/>
      </c>
      <c r="H1417" s="12" t="str">
        <f t="shared" si="263"/>
        <v/>
      </c>
      <c r="I1417" s="12" t="str">
        <f t="shared" si="269"/>
        <v/>
      </c>
      <c r="J1417" s="77" t="str">
        <f t="shared" si="272"/>
        <v/>
      </c>
      <c r="K1417" s="77" t="str">
        <f t="shared" si="273"/>
        <v/>
      </c>
      <c r="L1417" s="12" t="str">
        <f t="shared" si="264"/>
        <v/>
      </c>
      <c r="M1417" s="8" t="str">
        <f t="shared" si="265"/>
        <v/>
      </c>
      <c r="N1417" s="10" t="str">
        <f t="shared" si="266"/>
        <v/>
      </c>
      <c r="O1417" s="9" t="str">
        <f t="shared" si="267"/>
        <v/>
      </c>
      <c r="P1417" s="11" t="str">
        <f t="shared" ca="1" si="274"/>
        <v/>
      </c>
    </row>
    <row r="1418" spans="2:16" ht="15.95" customHeight="1" x14ac:dyDescent="0.15">
      <c r="B1418" s="6">
        <v>1413</v>
      </c>
      <c r="C1418" s="13" t="str">
        <f t="shared" si="270"/>
        <v/>
      </c>
      <c r="D1418" s="25" t="str">
        <f>IFERROR(VLOOKUP(C1418,金融機関コード!$B$3:$C$950,2),"")</f>
        <v/>
      </c>
      <c r="E1418" s="13" t="str">
        <f t="shared" si="271"/>
        <v/>
      </c>
      <c r="F1418" s="49" t="str">
        <f t="shared" si="268"/>
        <v/>
      </c>
      <c r="G1418" s="25" t="str">
        <f>IFERROR(VLOOKUP(F1418,金融機関コード!$G$3:$I$24268,3,FALSE),"")</f>
        <v/>
      </c>
      <c r="H1418" s="12" t="str">
        <f t="shared" ref="H1418:H1481" si="275">IF(VLOOKUP(B1418,全範囲,10)=0,"",VLOOKUP(B1418,全範囲,10))</f>
        <v/>
      </c>
      <c r="I1418" s="12" t="str">
        <f t="shared" si="269"/>
        <v/>
      </c>
      <c r="J1418" s="77" t="str">
        <f t="shared" si="272"/>
        <v/>
      </c>
      <c r="K1418" s="77" t="str">
        <f t="shared" si="273"/>
        <v/>
      </c>
      <c r="L1418" s="12" t="str">
        <f t="shared" ref="L1418:L1481" si="276">IF(VLOOKUP(B1418,全範囲,3)=0,"",VLOOKUP(B1418,全範囲,3))</f>
        <v/>
      </c>
      <c r="M1418" s="8" t="str">
        <f t="shared" ref="M1418:M1481" si="277">IF(VLOOKUP(B1418,全範囲,4)=0,"",VLOOKUP(B1418,全範囲,4))</f>
        <v/>
      </c>
      <c r="N1418" s="10" t="str">
        <f t="shared" ref="N1418:N1481" si="278">IF(VLOOKUP(B1418,全範囲,5)=0,"",VLOOKUP(B1418,全範囲,5))</f>
        <v/>
      </c>
      <c r="O1418" s="9" t="str">
        <f t="shared" ref="O1418:O1481" si="279">IF(VLOOKUP(B1418,全範囲,6)=0,"",VLOOKUP(B1418,全範囲,6))</f>
        <v/>
      </c>
      <c r="P1418" s="11" t="str">
        <f t="shared" ca="1" si="274"/>
        <v/>
      </c>
    </row>
    <row r="1419" spans="2:16" ht="15.95" customHeight="1" x14ac:dyDescent="0.15">
      <c r="B1419" s="6">
        <v>1414</v>
      </c>
      <c r="C1419" s="13" t="str">
        <f t="shared" si="270"/>
        <v/>
      </c>
      <c r="D1419" s="25" t="str">
        <f>IFERROR(VLOOKUP(C1419,金融機関コード!$B$3:$C$950,2),"")</f>
        <v/>
      </c>
      <c r="E1419" s="13" t="str">
        <f t="shared" si="271"/>
        <v/>
      </c>
      <c r="F1419" s="49" t="str">
        <f t="shared" si="268"/>
        <v/>
      </c>
      <c r="G1419" s="25" t="str">
        <f>IFERROR(VLOOKUP(F1419,金融機関コード!$G$3:$I$24268,3,FALSE),"")</f>
        <v/>
      </c>
      <c r="H1419" s="12" t="str">
        <f t="shared" si="275"/>
        <v/>
      </c>
      <c r="I1419" s="12" t="str">
        <f t="shared" si="269"/>
        <v/>
      </c>
      <c r="J1419" s="77" t="str">
        <f t="shared" si="272"/>
        <v/>
      </c>
      <c r="K1419" s="77" t="str">
        <f t="shared" si="273"/>
        <v/>
      </c>
      <c r="L1419" s="12" t="str">
        <f t="shared" si="276"/>
        <v/>
      </c>
      <c r="M1419" s="8" t="str">
        <f t="shared" si="277"/>
        <v/>
      </c>
      <c r="N1419" s="10" t="str">
        <f t="shared" si="278"/>
        <v/>
      </c>
      <c r="O1419" s="9" t="str">
        <f t="shared" si="279"/>
        <v/>
      </c>
      <c r="P1419" s="11" t="str">
        <f t="shared" ca="1" si="274"/>
        <v/>
      </c>
    </row>
    <row r="1420" spans="2:16" ht="15.95" customHeight="1" x14ac:dyDescent="0.15">
      <c r="B1420" s="6">
        <v>1415</v>
      </c>
      <c r="C1420" s="13" t="str">
        <f t="shared" si="270"/>
        <v/>
      </c>
      <c r="D1420" s="25" t="str">
        <f>IFERROR(VLOOKUP(C1420,金融機関コード!$B$3:$C$950,2),"")</f>
        <v/>
      </c>
      <c r="E1420" s="13" t="str">
        <f t="shared" si="271"/>
        <v/>
      </c>
      <c r="F1420" s="49" t="str">
        <f t="shared" si="268"/>
        <v/>
      </c>
      <c r="G1420" s="25" t="str">
        <f>IFERROR(VLOOKUP(F1420,金融機関コード!$G$3:$I$24268,3,FALSE),"")</f>
        <v/>
      </c>
      <c r="H1420" s="12" t="str">
        <f t="shared" si="275"/>
        <v/>
      </c>
      <c r="I1420" s="12" t="str">
        <f t="shared" si="269"/>
        <v/>
      </c>
      <c r="J1420" s="77" t="str">
        <f t="shared" si="272"/>
        <v/>
      </c>
      <c r="K1420" s="77" t="str">
        <f t="shared" si="273"/>
        <v/>
      </c>
      <c r="L1420" s="12" t="str">
        <f t="shared" si="276"/>
        <v/>
      </c>
      <c r="M1420" s="8" t="str">
        <f t="shared" si="277"/>
        <v/>
      </c>
      <c r="N1420" s="10" t="str">
        <f t="shared" si="278"/>
        <v/>
      </c>
      <c r="O1420" s="9" t="str">
        <f t="shared" si="279"/>
        <v/>
      </c>
      <c r="P1420" s="11" t="str">
        <f t="shared" ca="1" si="274"/>
        <v/>
      </c>
    </row>
    <row r="1421" spans="2:16" ht="15.95" customHeight="1" x14ac:dyDescent="0.15">
      <c r="B1421" s="6">
        <v>1416</v>
      </c>
      <c r="C1421" s="13" t="str">
        <f t="shared" si="270"/>
        <v/>
      </c>
      <c r="D1421" s="25" t="str">
        <f>IFERROR(VLOOKUP(C1421,金融機関コード!$B$3:$C$950,2),"")</f>
        <v/>
      </c>
      <c r="E1421" s="13" t="str">
        <f t="shared" si="271"/>
        <v/>
      </c>
      <c r="F1421" s="49" t="str">
        <f t="shared" si="268"/>
        <v/>
      </c>
      <c r="G1421" s="25" t="str">
        <f>IFERROR(VLOOKUP(F1421,金融機関コード!$G$3:$I$24268,3,FALSE),"")</f>
        <v/>
      </c>
      <c r="H1421" s="12" t="str">
        <f t="shared" si="275"/>
        <v/>
      </c>
      <c r="I1421" s="12" t="str">
        <f t="shared" si="269"/>
        <v/>
      </c>
      <c r="J1421" s="77" t="str">
        <f t="shared" si="272"/>
        <v/>
      </c>
      <c r="K1421" s="77" t="str">
        <f t="shared" si="273"/>
        <v/>
      </c>
      <c r="L1421" s="12" t="str">
        <f t="shared" si="276"/>
        <v/>
      </c>
      <c r="M1421" s="8" t="str">
        <f t="shared" si="277"/>
        <v/>
      </c>
      <c r="N1421" s="10" t="str">
        <f t="shared" si="278"/>
        <v/>
      </c>
      <c r="O1421" s="9" t="str">
        <f t="shared" si="279"/>
        <v/>
      </c>
      <c r="P1421" s="11" t="str">
        <f t="shared" ca="1" si="274"/>
        <v/>
      </c>
    </row>
    <row r="1422" spans="2:16" ht="15.95" customHeight="1" x14ac:dyDescent="0.15">
      <c r="B1422" s="6">
        <v>1417</v>
      </c>
      <c r="C1422" s="13" t="str">
        <f t="shared" si="270"/>
        <v/>
      </c>
      <c r="D1422" s="25" t="str">
        <f>IFERROR(VLOOKUP(C1422,金融機関コード!$B$3:$C$950,2),"")</f>
        <v/>
      </c>
      <c r="E1422" s="13" t="str">
        <f t="shared" si="271"/>
        <v/>
      </c>
      <c r="F1422" s="49" t="str">
        <f t="shared" si="268"/>
        <v/>
      </c>
      <c r="G1422" s="25" t="str">
        <f>IFERROR(VLOOKUP(F1422,金融機関コード!$G$3:$I$24268,3,FALSE),"")</f>
        <v/>
      </c>
      <c r="H1422" s="12" t="str">
        <f t="shared" si="275"/>
        <v/>
      </c>
      <c r="I1422" s="12" t="str">
        <f t="shared" si="269"/>
        <v/>
      </c>
      <c r="J1422" s="77" t="str">
        <f t="shared" si="272"/>
        <v/>
      </c>
      <c r="K1422" s="77" t="str">
        <f t="shared" si="273"/>
        <v/>
      </c>
      <c r="L1422" s="12" t="str">
        <f t="shared" si="276"/>
        <v/>
      </c>
      <c r="M1422" s="8" t="str">
        <f t="shared" si="277"/>
        <v/>
      </c>
      <c r="N1422" s="10" t="str">
        <f t="shared" si="278"/>
        <v/>
      </c>
      <c r="O1422" s="9" t="str">
        <f t="shared" si="279"/>
        <v/>
      </c>
      <c r="P1422" s="11" t="str">
        <f t="shared" ca="1" si="274"/>
        <v/>
      </c>
    </row>
    <row r="1423" spans="2:16" ht="15.95" customHeight="1" x14ac:dyDescent="0.15">
      <c r="B1423" s="6">
        <v>1418</v>
      </c>
      <c r="C1423" s="13" t="str">
        <f t="shared" si="270"/>
        <v/>
      </c>
      <c r="D1423" s="25" t="str">
        <f>IFERROR(VLOOKUP(C1423,金融機関コード!$B$3:$C$950,2),"")</f>
        <v/>
      </c>
      <c r="E1423" s="13" t="str">
        <f t="shared" si="271"/>
        <v/>
      </c>
      <c r="F1423" s="49" t="str">
        <f t="shared" si="268"/>
        <v/>
      </c>
      <c r="G1423" s="25" t="str">
        <f>IFERROR(VLOOKUP(F1423,金融機関コード!$G$3:$I$24268,3,FALSE),"")</f>
        <v/>
      </c>
      <c r="H1423" s="12" t="str">
        <f t="shared" si="275"/>
        <v/>
      </c>
      <c r="I1423" s="12" t="str">
        <f t="shared" si="269"/>
        <v/>
      </c>
      <c r="J1423" s="77" t="str">
        <f t="shared" si="272"/>
        <v/>
      </c>
      <c r="K1423" s="77" t="str">
        <f t="shared" si="273"/>
        <v/>
      </c>
      <c r="L1423" s="12" t="str">
        <f t="shared" si="276"/>
        <v/>
      </c>
      <c r="M1423" s="8" t="str">
        <f t="shared" si="277"/>
        <v/>
      </c>
      <c r="N1423" s="10" t="str">
        <f t="shared" si="278"/>
        <v/>
      </c>
      <c r="O1423" s="9" t="str">
        <f t="shared" si="279"/>
        <v/>
      </c>
      <c r="P1423" s="11" t="str">
        <f t="shared" ca="1" si="274"/>
        <v/>
      </c>
    </row>
    <row r="1424" spans="2:16" ht="15.95" customHeight="1" x14ac:dyDescent="0.15">
      <c r="B1424" s="6">
        <v>1419</v>
      </c>
      <c r="C1424" s="13" t="str">
        <f t="shared" si="270"/>
        <v/>
      </c>
      <c r="D1424" s="25" t="str">
        <f>IFERROR(VLOOKUP(C1424,金融機関コード!$B$3:$C$950,2),"")</f>
        <v/>
      </c>
      <c r="E1424" s="13" t="str">
        <f t="shared" si="271"/>
        <v/>
      </c>
      <c r="F1424" s="49" t="str">
        <f t="shared" si="268"/>
        <v/>
      </c>
      <c r="G1424" s="25" t="str">
        <f>IFERROR(VLOOKUP(F1424,金融機関コード!$G$3:$I$24268,3,FALSE),"")</f>
        <v/>
      </c>
      <c r="H1424" s="12" t="str">
        <f t="shared" si="275"/>
        <v/>
      </c>
      <c r="I1424" s="12" t="str">
        <f t="shared" si="269"/>
        <v/>
      </c>
      <c r="J1424" s="77" t="str">
        <f t="shared" si="272"/>
        <v/>
      </c>
      <c r="K1424" s="77" t="str">
        <f t="shared" si="273"/>
        <v/>
      </c>
      <c r="L1424" s="12" t="str">
        <f t="shared" si="276"/>
        <v/>
      </c>
      <c r="M1424" s="8" t="str">
        <f t="shared" si="277"/>
        <v/>
      </c>
      <c r="N1424" s="10" t="str">
        <f t="shared" si="278"/>
        <v/>
      </c>
      <c r="O1424" s="9" t="str">
        <f t="shared" si="279"/>
        <v/>
      </c>
      <c r="P1424" s="11" t="str">
        <f t="shared" ca="1" si="274"/>
        <v/>
      </c>
    </row>
    <row r="1425" spans="2:16" ht="15.95" customHeight="1" x14ac:dyDescent="0.15">
      <c r="B1425" s="6">
        <v>1420</v>
      </c>
      <c r="C1425" s="13" t="str">
        <f t="shared" si="270"/>
        <v/>
      </c>
      <c r="D1425" s="25" t="str">
        <f>IFERROR(VLOOKUP(C1425,金融機関コード!$B$3:$C$950,2),"")</f>
        <v/>
      </c>
      <c r="E1425" s="13" t="str">
        <f t="shared" si="271"/>
        <v/>
      </c>
      <c r="F1425" s="49" t="str">
        <f t="shared" si="268"/>
        <v/>
      </c>
      <c r="G1425" s="25" t="str">
        <f>IFERROR(VLOOKUP(F1425,金融機関コード!$G$3:$I$24268,3,FALSE),"")</f>
        <v/>
      </c>
      <c r="H1425" s="12" t="str">
        <f t="shared" si="275"/>
        <v/>
      </c>
      <c r="I1425" s="12" t="str">
        <f t="shared" si="269"/>
        <v/>
      </c>
      <c r="J1425" s="77" t="str">
        <f t="shared" si="272"/>
        <v/>
      </c>
      <c r="K1425" s="77" t="str">
        <f t="shared" si="273"/>
        <v/>
      </c>
      <c r="L1425" s="12" t="str">
        <f t="shared" si="276"/>
        <v/>
      </c>
      <c r="M1425" s="8" t="str">
        <f t="shared" si="277"/>
        <v/>
      </c>
      <c r="N1425" s="10" t="str">
        <f t="shared" si="278"/>
        <v/>
      </c>
      <c r="O1425" s="9" t="str">
        <f t="shared" si="279"/>
        <v/>
      </c>
      <c r="P1425" s="11" t="str">
        <f t="shared" ca="1" si="274"/>
        <v/>
      </c>
    </row>
    <row r="1426" spans="2:16" ht="15.95" customHeight="1" x14ac:dyDescent="0.15">
      <c r="B1426" s="6">
        <v>1421</v>
      </c>
      <c r="C1426" s="13" t="str">
        <f t="shared" si="270"/>
        <v/>
      </c>
      <c r="D1426" s="25" t="str">
        <f>IFERROR(VLOOKUP(C1426,金融機関コード!$B$3:$C$950,2),"")</f>
        <v/>
      </c>
      <c r="E1426" s="13" t="str">
        <f t="shared" si="271"/>
        <v/>
      </c>
      <c r="F1426" s="49" t="str">
        <f t="shared" si="268"/>
        <v/>
      </c>
      <c r="G1426" s="25" t="str">
        <f>IFERROR(VLOOKUP(F1426,金融機関コード!$G$3:$I$24268,3,FALSE),"")</f>
        <v/>
      </c>
      <c r="H1426" s="12" t="str">
        <f t="shared" si="275"/>
        <v/>
      </c>
      <c r="I1426" s="12" t="str">
        <f t="shared" si="269"/>
        <v/>
      </c>
      <c r="J1426" s="77" t="str">
        <f t="shared" si="272"/>
        <v/>
      </c>
      <c r="K1426" s="77" t="str">
        <f t="shared" si="273"/>
        <v/>
      </c>
      <c r="L1426" s="12" t="str">
        <f t="shared" si="276"/>
        <v/>
      </c>
      <c r="M1426" s="8" t="str">
        <f t="shared" si="277"/>
        <v/>
      </c>
      <c r="N1426" s="10" t="str">
        <f t="shared" si="278"/>
        <v/>
      </c>
      <c r="O1426" s="9" t="str">
        <f t="shared" si="279"/>
        <v/>
      </c>
      <c r="P1426" s="11" t="str">
        <f t="shared" ca="1" si="274"/>
        <v/>
      </c>
    </row>
    <row r="1427" spans="2:16" ht="15.95" customHeight="1" x14ac:dyDescent="0.15">
      <c r="B1427" s="6">
        <v>1422</v>
      </c>
      <c r="C1427" s="13" t="str">
        <f t="shared" si="270"/>
        <v/>
      </c>
      <c r="D1427" s="25" t="str">
        <f>IFERROR(VLOOKUP(C1427,金融機関コード!$B$3:$C$950,2),"")</f>
        <v/>
      </c>
      <c r="E1427" s="13" t="str">
        <f t="shared" si="271"/>
        <v/>
      </c>
      <c r="F1427" s="49" t="str">
        <f t="shared" ref="F1427:F1490" si="280">IFERROR((C1427&amp;(E1427+10000))*1,"")</f>
        <v/>
      </c>
      <c r="G1427" s="25" t="str">
        <f>IFERROR(VLOOKUP(F1427,金融機関コード!$G$3:$I$24268,3,FALSE),"")</f>
        <v/>
      </c>
      <c r="H1427" s="12" t="str">
        <f t="shared" si="275"/>
        <v/>
      </c>
      <c r="I1427" s="12" t="str">
        <f t="shared" si="269"/>
        <v/>
      </c>
      <c r="J1427" s="77" t="str">
        <f t="shared" si="272"/>
        <v/>
      </c>
      <c r="K1427" s="77" t="str">
        <f t="shared" si="273"/>
        <v/>
      </c>
      <c r="L1427" s="12" t="str">
        <f t="shared" si="276"/>
        <v/>
      </c>
      <c r="M1427" s="8" t="str">
        <f t="shared" si="277"/>
        <v/>
      </c>
      <c r="N1427" s="10" t="str">
        <f t="shared" si="278"/>
        <v/>
      </c>
      <c r="O1427" s="9" t="str">
        <f t="shared" si="279"/>
        <v/>
      </c>
      <c r="P1427" s="11" t="str">
        <f t="shared" ca="1" si="274"/>
        <v/>
      </c>
    </row>
    <row r="1428" spans="2:16" ht="15.95" customHeight="1" x14ac:dyDescent="0.15">
      <c r="B1428" s="6">
        <v>1423</v>
      </c>
      <c r="C1428" s="13" t="str">
        <f t="shared" si="270"/>
        <v/>
      </c>
      <c r="D1428" s="25" t="str">
        <f>IFERROR(VLOOKUP(C1428,金融機関コード!$B$3:$C$950,2),"")</f>
        <v/>
      </c>
      <c r="E1428" s="13" t="str">
        <f t="shared" si="271"/>
        <v/>
      </c>
      <c r="F1428" s="49" t="str">
        <f t="shared" si="280"/>
        <v/>
      </c>
      <c r="G1428" s="25" t="str">
        <f>IFERROR(VLOOKUP(F1428,金融機関コード!$G$3:$I$24268,3,FALSE),"")</f>
        <v/>
      </c>
      <c r="H1428" s="12" t="str">
        <f t="shared" si="275"/>
        <v/>
      </c>
      <c r="I1428" s="12" t="str">
        <f t="shared" si="269"/>
        <v/>
      </c>
      <c r="J1428" s="77" t="str">
        <f t="shared" si="272"/>
        <v/>
      </c>
      <c r="K1428" s="77" t="str">
        <f t="shared" si="273"/>
        <v/>
      </c>
      <c r="L1428" s="12" t="str">
        <f t="shared" si="276"/>
        <v/>
      </c>
      <c r="M1428" s="8" t="str">
        <f t="shared" si="277"/>
        <v/>
      </c>
      <c r="N1428" s="10" t="str">
        <f t="shared" si="278"/>
        <v/>
      </c>
      <c r="O1428" s="9" t="str">
        <f t="shared" si="279"/>
        <v/>
      </c>
      <c r="P1428" s="11" t="str">
        <f t="shared" ca="1" si="274"/>
        <v/>
      </c>
    </row>
    <row r="1429" spans="2:16" ht="15.95" customHeight="1" x14ac:dyDescent="0.15">
      <c r="B1429" s="6">
        <v>1424</v>
      </c>
      <c r="C1429" s="13" t="str">
        <f t="shared" si="270"/>
        <v/>
      </c>
      <c r="D1429" s="25" t="str">
        <f>IFERROR(VLOOKUP(C1429,金融機関コード!$B$3:$C$950,2),"")</f>
        <v/>
      </c>
      <c r="E1429" s="13" t="str">
        <f t="shared" si="271"/>
        <v/>
      </c>
      <c r="F1429" s="49" t="str">
        <f t="shared" si="280"/>
        <v/>
      </c>
      <c r="G1429" s="25" t="str">
        <f>IFERROR(VLOOKUP(F1429,金融機関コード!$G$3:$I$24268,3,FALSE),"")</f>
        <v/>
      </c>
      <c r="H1429" s="12" t="str">
        <f t="shared" si="275"/>
        <v/>
      </c>
      <c r="I1429" s="12" t="str">
        <f t="shared" si="269"/>
        <v/>
      </c>
      <c r="J1429" s="77" t="str">
        <f t="shared" si="272"/>
        <v/>
      </c>
      <c r="K1429" s="77" t="str">
        <f t="shared" si="273"/>
        <v/>
      </c>
      <c r="L1429" s="12" t="str">
        <f t="shared" si="276"/>
        <v/>
      </c>
      <c r="M1429" s="8" t="str">
        <f t="shared" si="277"/>
        <v/>
      </c>
      <c r="N1429" s="10" t="str">
        <f t="shared" si="278"/>
        <v/>
      </c>
      <c r="O1429" s="9" t="str">
        <f t="shared" si="279"/>
        <v/>
      </c>
      <c r="P1429" s="11" t="str">
        <f t="shared" ca="1" si="274"/>
        <v/>
      </c>
    </row>
    <row r="1430" spans="2:16" ht="15.95" customHeight="1" x14ac:dyDescent="0.15">
      <c r="B1430" s="6">
        <v>1425</v>
      </c>
      <c r="C1430" s="13" t="str">
        <f t="shared" si="270"/>
        <v/>
      </c>
      <c r="D1430" s="25" t="str">
        <f>IFERROR(VLOOKUP(C1430,金融機関コード!$B$3:$C$950,2),"")</f>
        <v/>
      </c>
      <c r="E1430" s="13" t="str">
        <f t="shared" si="271"/>
        <v/>
      </c>
      <c r="F1430" s="49" t="str">
        <f t="shared" si="280"/>
        <v/>
      </c>
      <c r="G1430" s="25" t="str">
        <f>IFERROR(VLOOKUP(F1430,金融機関コード!$G$3:$I$24268,3,FALSE),"")</f>
        <v/>
      </c>
      <c r="H1430" s="12" t="str">
        <f t="shared" si="275"/>
        <v/>
      </c>
      <c r="I1430" s="12" t="str">
        <f t="shared" si="269"/>
        <v/>
      </c>
      <c r="J1430" s="77" t="str">
        <f t="shared" si="272"/>
        <v/>
      </c>
      <c r="K1430" s="77" t="str">
        <f t="shared" si="273"/>
        <v/>
      </c>
      <c r="L1430" s="12" t="str">
        <f t="shared" si="276"/>
        <v/>
      </c>
      <c r="M1430" s="8" t="str">
        <f t="shared" si="277"/>
        <v/>
      </c>
      <c r="N1430" s="10" t="str">
        <f t="shared" si="278"/>
        <v/>
      </c>
      <c r="O1430" s="9" t="str">
        <f t="shared" si="279"/>
        <v/>
      </c>
      <c r="P1430" s="11" t="str">
        <f t="shared" ca="1" si="274"/>
        <v/>
      </c>
    </row>
    <row r="1431" spans="2:16" ht="15.95" customHeight="1" x14ac:dyDescent="0.15">
      <c r="B1431" s="6">
        <v>1426</v>
      </c>
      <c r="C1431" s="13" t="str">
        <f t="shared" si="270"/>
        <v/>
      </c>
      <c r="D1431" s="25" t="str">
        <f>IFERROR(VLOOKUP(C1431,金融機関コード!$B$3:$C$950,2),"")</f>
        <v/>
      </c>
      <c r="E1431" s="13" t="str">
        <f t="shared" si="271"/>
        <v/>
      </c>
      <c r="F1431" s="49" t="str">
        <f t="shared" si="280"/>
        <v/>
      </c>
      <c r="G1431" s="25" t="str">
        <f>IFERROR(VLOOKUP(F1431,金融機関コード!$G$3:$I$24268,3,FALSE),"")</f>
        <v/>
      </c>
      <c r="H1431" s="12" t="str">
        <f t="shared" si="275"/>
        <v/>
      </c>
      <c r="I1431" s="12" t="str">
        <f t="shared" si="269"/>
        <v/>
      </c>
      <c r="J1431" s="77" t="str">
        <f t="shared" si="272"/>
        <v/>
      </c>
      <c r="K1431" s="77" t="str">
        <f t="shared" si="273"/>
        <v/>
      </c>
      <c r="L1431" s="12" t="str">
        <f t="shared" si="276"/>
        <v/>
      </c>
      <c r="M1431" s="8" t="str">
        <f t="shared" si="277"/>
        <v/>
      </c>
      <c r="N1431" s="10" t="str">
        <f t="shared" si="278"/>
        <v/>
      </c>
      <c r="O1431" s="9" t="str">
        <f t="shared" si="279"/>
        <v/>
      </c>
      <c r="P1431" s="11" t="str">
        <f t="shared" ca="1" si="274"/>
        <v/>
      </c>
    </row>
    <row r="1432" spans="2:16" ht="15.95" customHeight="1" x14ac:dyDescent="0.15">
      <c r="B1432" s="6">
        <v>1427</v>
      </c>
      <c r="C1432" s="13" t="str">
        <f t="shared" si="270"/>
        <v/>
      </c>
      <c r="D1432" s="25" t="str">
        <f>IFERROR(VLOOKUP(C1432,金融機関コード!$B$3:$C$950,2),"")</f>
        <v/>
      </c>
      <c r="E1432" s="13" t="str">
        <f t="shared" si="271"/>
        <v/>
      </c>
      <c r="F1432" s="49" t="str">
        <f t="shared" si="280"/>
        <v/>
      </c>
      <c r="G1432" s="25" t="str">
        <f>IFERROR(VLOOKUP(F1432,金融機関コード!$G$3:$I$24268,3,FALSE),"")</f>
        <v/>
      </c>
      <c r="H1432" s="12" t="str">
        <f t="shared" si="275"/>
        <v/>
      </c>
      <c r="I1432" s="12" t="str">
        <f t="shared" si="269"/>
        <v/>
      </c>
      <c r="J1432" s="77" t="str">
        <f t="shared" si="272"/>
        <v/>
      </c>
      <c r="K1432" s="77" t="str">
        <f t="shared" si="273"/>
        <v/>
      </c>
      <c r="L1432" s="12" t="str">
        <f t="shared" si="276"/>
        <v/>
      </c>
      <c r="M1432" s="8" t="str">
        <f t="shared" si="277"/>
        <v/>
      </c>
      <c r="N1432" s="10" t="str">
        <f t="shared" si="278"/>
        <v/>
      </c>
      <c r="O1432" s="9" t="str">
        <f t="shared" si="279"/>
        <v/>
      </c>
      <c r="P1432" s="11" t="str">
        <f t="shared" ca="1" si="274"/>
        <v/>
      </c>
    </row>
    <row r="1433" spans="2:16" ht="15.95" customHeight="1" x14ac:dyDescent="0.15">
      <c r="B1433" s="6">
        <v>1428</v>
      </c>
      <c r="C1433" s="13" t="str">
        <f t="shared" si="270"/>
        <v/>
      </c>
      <c r="D1433" s="25" t="str">
        <f>IFERROR(VLOOKUP(C1433,金融機関コード!$B$3:$C$950,2),"")</f>
        <v/>
      </c>
      <c r="E1433" s="13" t="str">
        <f t="shared" si="271"/>
        <v/>
      </c>
      <c r="F1433" s="49" t="str">
        <f t="shared" si="280"/>
        <v/>
      </c>
      <c r="G1433" s="25" t="str">
        <f>IFERROR(VLOOKUP(F1433,金融機関コード!$G$3:$I$24268,3,FALSE),"")</f>
        <v/>
      </c>
      <c r="H1433" s="12" t="str">
        <f t="shared" si="275"/>
        <v/>
      </c>
      <c r="I1433" s="12" t="str">
        <f t="shared" si="269"/>
        <v/>
      </c>
      <c r="J1433" s="77" t="str">
        <f t="shared" si="272"/>
        <v/>
      </c>
      <c r="K1433" s="77" t="str">
        <f t="shared" si="273"/>
        <v/>
      </c>
      <c r="L1433" s="12" t="str">
        <f t="shared" si="276"/>
        <v/>
      </c>
      <c r="M1433" s="8" t="str">
        <f t="shared" si="277"/>
        <v/>
      </c>
      <c r="N1433" s="10" t="str">
        <f t="shared" si="278"/>
        <v/>
      </c>
      <c r="O1433" s="9" t="str">
        <f t="shared" si="279"/>
        <v/>
      </c>
      <c r="P1433" s="11" t="str">
        <f t="shared" ca="1" si="274"/>
        <v/>
      </c>
    </row>
    <row r="1434" spans="2:16" ht="15.95" customHeight="1" x14ac:dyDescent="0.15">
      <c r="B1434" s="6">
        <v>1429</v>
      </c>
      <c r="C1434" s="13" t="str">
        <f t="shared" si="270"/>
        <v/>
      </c>
      <c r="D1434" s="25" t="str">
        <f>IFERROR(VLOOKUP(C1434,金融機関コード!$B$3:$C$950,2),"")</f>
        <v/>
      </c>
      <c r="E1434" s="13" t="str">
        <f t="shared" si="271"/>
        <v/>
      </c>
      <c r="F1434" s="49" t="str">
        <f t="shared" si="280"/>
        <v/>
      </c>
      <c r="G1434" s="25" t="str">
        <f>IFERROR(VLOOKUP(F1434,金融機関コード!$G$3:$I$24268,3,FALSE),"")</f>
        <v/>
      </c>
      <c r="H1434" s="12" t="str">
        <f t="shared" si="275"/>
        <v/>
      </c>
      <c r="I1434" s="12" t="str">
        <f t="shared" si="269"/>
        <v/>
      </c>
      <c r="J1434" s="77" t="str">
        <f t="shared" si="272"/>
        <v/>
      </c>
      <c r="K1434" s="77" t="str">
        <f t="shared" si="273"/>
        <v/>
      </c>
      <c r="L1434" s="12" t="str">
        <f t="shared" si="276"/>
        <v/>
      </c>
      <c r="M1434" s="8" t="str">
        <f t="shared" si="277"/>
        <v/>
      </c>
      <c r="N1434" s="10" t="str">
        <f t="shared" si="278"/>
        <v/>
      </c>
      <c r="O1434" s="9" t="str">
        <f t="shared" si="279"/>
        <v/>
      </c>
      <c r="P1434" s="11" t="str">
        <f t="shared" ca="1" si="274"/>
        <v/>
      </c>
    </row>
    <row r="1435" spans="2:16" ht="15.95" customHeight="1" x14ac:dyDescent="0.15">
      <c r="B1435" s="6">
        <v>1430</v>
      </c>
      <c r="C1435" s="13" t="str">
        <f t="shared" si="270"/>
        <v/>
      </c>
      <c r="D1435" s="25" t="str">
        <f>IFERROR(VLOOKUP(C1435,金融機関コード!$B$3:$C$950,2),"")</f>
        <v/>
      </c>
      <c r="E1435" s="13" t="str">
        <f t="shared" si="271"/>
        <v/>
      </c>
      <c r="F1435" s="49" t="str">
        <f t="shared" si="280"/>
        <v/>
      </c>
      <c r="G1435" s="25" t="str">
        <f>IFERROR(VLOOKUP(F1435,金融機関コード!$G$3:$I$24268,3,FALSE),"")</f>
        <v/>
      </c>
      <c r="H1435" s="12" t="str">
        <f t="shared" si="275"/>
        <v/>
      </c>
      <c r="I1435" s="12" t="str">
        <f t="shared" si="269"/>
        <v/>
      </c>
      <c r="J1435" s="77" t="str">
        <f t="shared" si="272"/>
        <v/>
      </c>
      <c r="K1435" s="77" t="str">
        <f t="shared" si="273"/>
        <v/>
      </c>
      <c r="L1435" s="12" t="str">
        <f t="shared" si="276"/>
        <v/>
      </c>
      <c r="M1435" s="8" t="str">
        <f t="shared" si="277"/>
        <v/>
      </c>
      <c r="N1435" s="10" t="str">
        <f t="shared" si="278"/>
        <v/>
      </c>
      <c r="O1435" s="9" t="str">
        <f t="shared" si="279"/>
        <v/>
      </c>
      <c r="P1435" s="11" t="str">
        <f t="shared" ca="1" si="274"/>
        <v/>
      </c>
    </row>
    <row r="1436" spans="2:16" ht="15.95" customHeight="1" x14ac:dyDescent="0.15">
      <c r="B1436" s="6">
        <v>1431</v>
      </c>
      <c r="C1436" s="13" t="str">
        <f t="shared" si="270"/>
        <v/>
      </c>
      <c r="D1436" s="25" t="str">
        <f>IFERROR(VLOOKUP(C1436,金融機関コード!$B$3:$C$950,2),"")</f>
        <v/>
      </c>
      <c r="E1436" s="13" t="str">
        <f t="shared" si="271"/>
        <v/>
      </c>
      <c r="F1436" s="49" t="str">
        <f t="shared" si="280"/>
        <v/>
      </c>
      <c r="G1436" s="25" t="str">
        <f>IFERROR(VLOOKUP(F1436,金融機関コード!$G$3:$I$24268,3,FALSE),"")</f>
        <v/>
      </c>
      <c r="H1436" s="12" t="str">
        <f t="shared" si="275"/>
        <v/>
      </c>
      <c r="I1436" s="12" t="str">
        <f t="shared" si="269"/>
        <v/>
      </c>
      <c r="J1436" s="77" t="str">
        <f t="shared" si="272"/>
        <v/>
      </c>
      <c r="K1436" s="77" t="str">
        <f t="shared" si="273"/>
        <v/>
      </c>
      <c r="L1436" s="12" t="str">
        <f t="shared" si="276"/>
        <v/>
      </c>
      <c r="M1436" s="8" t="str">
        <f t="shared" si="277"/>
        <v/>
      </c>
      <c r="N1436" s="10" t="str">
        <f t="shared" si="278"/>
        <v/>
      </c>
      <c r="O1436" s="9" t="str">
        <f t="shared" si="279"/>
        <v/>
      </c>
      <c r="P1436" s="11" t="str">
        <f t="shared" ca="1" si="274"/>
        <v/>
      </c>
    </row>
    <row r="1437" spans="2:16" ht="15.95" customHeight="1" x14ac:dyDescent="0.15">
      <c r="B1437" s="6">
        <v>1432</v>
      </c>
      <c r="C1437" s="13" t="str">
        <f t="shared" si="270"/>
        <v/>
      </c>
      <c r="D1437" s="25" t="str">
        <f>IFERROR(VLOOKUP(C1437,金融機関コード!$B$3:$C$950,2),"")</f>
        <v/>
      </c>
      <c r="E1437" s="13" t="str">
        <f t="shared" si="271"/>
        <v/>
      </c>
      <c r="F1437" s="49" t="str">
        <f t="shared" si="280"/>
        <v/>
      </c>
      <c r="G1437" s="25" t="str">
        <f>IFERROR(VLOOKUP(F1437,金融機関コード!$G$3:$I$24268,3,FALSE),"")</f>
        <v/>
      </c>
      <c r="H1437" s="12" t="str">
        <f t="shared" si="275"/>
        <v/>
      </c>
      <c r="I1437" s="12" t="str">
        <f t="shared" si="269"/>
        <v/>
      </c>
      <c r="J1437" s="77" t="str">
        <f t="shared" si="272"/>
        <v/>
      </c>
      <c r="K1437" s="77" t="str">
        <f t="shared" si="273"/>
        <v/>
      </c>
      <c r="L1437" s="12" t="str">
        <f t="shared" si="276"/>
        <v/>
      </c>
      <c r="M1437" s="8" t="str">
        <f t="shared" si="277"/>
        <v/>
      </c>
      <c r="N1437" s="10" t="str">
        <f t="shared" si="278"/>
        <v/>
      </c>
      <c r="O1437" s="9" t="str">
        <f t="shared" si="279"/>
        <v/>
      </c>
      <c r="P1437" s="11" t="str">
        <f t="shared" ca="1" si="274"/>
        <v/>
      </c>
    </row>
    <row r="1438" spans="2:16" ht="15.95" customHeight="1" x14ac:dyDescent="0.15">
      <c r="B1438" s="6">
        <v>1433</v>
      </c>
      <c r="C1438" s="13" t="str">
        <f t="shared" si="270"/>
        <v/>
      </c>
      <c r="D1438" s="25" t="str">
        <f>IFERROR(VLOOKUP(C1438,金融機関コード!$B$3:$C$950,2),"")</f>
        <v/>
      </c>
      <c r="E1438" s="13" t="str">
        <f t="shared" si="271"/>
        <v/>
      </c>
      <c r="F1438" s="49" t="str">
        <f t="shared" si="280"/>
        <v/>
      </c>
      <c r="G1438" s="25" t="str">
        <f>IFERROR(VLOOKUP(F1438,金融機関コード!$G$3:$I$24268,3,FALSE),"")</f>
        <v/>
      </c>
      <c r="H1438" s="12" t="str">
        <f t="shared" si="275"/>
        <v/>
      </c>
      <c r="I1438" s="12" t="str">
        <f t="shared" si="269"/>
        <v/>
      </c>
      <c r="J1438" s="77" t="str">
        <f t="shared" si="272"/>
        <v/>
      </c>
      <c r="K1438" s="77" t="str">
        <f t="shared" si="273"/>
        <v/>
      </c>
      <c r="L1438" s="12" t="str">
        <f t="shared" si="276"/>
        <v/>
      </c>
      <c r="M1438" s="8" t="str">
        <f t="shared" si="277"/>
        <v/>
      </c>
      <c r="N1438" s="10" t="str">
        <f t="shared" si="278"/>
        <v/>
      </c>
      <c r="O1438" s="9" t="str">
        <f t="shared" si="279"/>
        <v/>
      </c>
      <c r="P1438" s="11" t="str">
        <f t="shared" ca="1" si="274"/>
        <v/>
      </c>
    </row>
    <row r="1439" spans="2:16" ht="15.95" customHeight="1" x14ac:dyDescent="0.15">
      <c r="B1439" s="6">
        <v>1434</v>
      </c>
      <c r="C1439" s="13" t="str">
        <f t="shared" si="270"/>
        <v/>
      </c>
      <c r="D1439" s="25" t="str">
        <f>IFERROR(VLOOKUP(C1439,金融機関コード!$B$3:$C$950,2),"")</f>
        <v/>
      </c>
      <c r="E1439" s="13" t="str">
        <f t="shared" si="271"/>
        <v/>
      </c>
      <c r="F1439" s="49" t="str">
        <f t="shared" si="280"/>
        <v/>
      </c>
      <c r="G1439" s="25" t="str">
        <f>IFERROR(VLOOKUP(F1439,金融機関コード!$G$3:$I$24268,3,FALSE),"")</f>
        <v/>
      </c>
      <c r="H1439" s="12" t="str">
        <f t="shared" si="275"/>
        <v/>
      </c>
      <c r="I1439" s="12" t="str">
        <f t="shared" si="269"/>
        <v/>
      </c>
      <c r="J1439" s="77" t="str">
        <f t="shared" si="272"/>
        <v/>
      </c>
      <c r="K1439" s="77" t="str">
        <f t="shared" si="273"/>
        <v/>
      </c>
      <c r="L1439" s="12" t="str">
        <f t="shared" si="276"/>
        <v/>
      </c>
      <c r="M1439" s="8" t="str">
        <f t="shared" si="277"/>
        <v/>
      </c>
      <c r="N1439" s="10" t="str">
        <f t="shared" si="278"/>
        <v/>
      </c>
      <c r="O1439" s="9" t="str">
        <f t="shared" si="279"/>
        <v/>
      </c>
      <c r="P1439" s="11" t="str">
        <f t="shared" ca="1" si="274"/>
        <v/>
      </c>
    </row>
    <row r="1440" spans="2:16" ht="15.95" customHeight="1" x14ac:dyDescent="0.15">
      <c r="B1440" s="6">
        <v>1435</v>
      </c>
      <c r="C1440" s="13" t="str">
        <f t="shared" si="270"/>
        <v/>
      </c>
      <c r="D1440" s="25" t="str">
        <f>IFERROR(VLOOKUP(C1440,金融機関コード!$B$3:$C$950,2),"")</f>
        <v/>
      </c>
      <c r="E1440" s="13" t="str">
        <f t="shared" si="271"/>
        <v/>
      </c>
      <c r="F1440" s="49" t="str">
        <f t="shared" si="280"/>
        <v/>
      </c>
      <c r="G1440" s="25" t="str">
        <f>IFERROR(VLOOKUP(F1440,金融機関コード!$G$3:$I$24268,3,FALSE),"")</f>
        <v/>
      </c>
      <c r="H1440" s="12" t="str">
        <f t="shared" si="275"/>
        <v/>
      </c>
      <c r="I1440" s="12" t="str">
        <f t="shared" si="269"/>
        <v/>
      </c>
      <c r="J1440" s="77" t="str">
        <f t="shared" si="272"/>
        <v/>
      </c>
      <c r="K1440" s="77" t="str">
        <f t="shared" si="273"/>
        <v/>
      </c>
      <c r="L1440" s="12" t="str">
        <f t="shared" si="276"/>
        <v/>
      </c>
      <c r="M1440" s="8" t="str">
        <f t="shared" si="277"/>
        <v/>
      </c>
      <c r="N1440" s="10" t="str">
        <f t="shared" si="278"/>
        <v/>
      </c>
      <c r="O1440" s="9" t="str">
        <f t="shared" si="279"/>
        <v/>
      </c>
      <c r="P1440" s="11" t="str">
        <f t="shared" ca="1" si="274"/>
        <v/>
      </c>
    </row>
    <row r="1441" spans="2:16" ht="15.95" customHeight="1" x14ac:dyDescent="0.15">
      <c r="B1441" s="6">
        <v>1436</v>
      </c>
      <c r="C1441" s="13" t="str">
        <f t="shared" si="270"/>
        <v/>
      </c>
      <c r="D1441" s="25" t="str">
        <f>IFERROR(VLOOKUP(C1441,金融機関コード!$B$3:$C$950,2),"")</f>
        <v/>
      </c>
      <c r="E1441" s="13" t="str">
        <f t="shared" si="271"/>
        <v/>
      </c>
      <c r="F1441" s="49" t="str">
        <f t="shared" si="280"/>
        <v/>
      </c>
      <c r="G1441" s="25" t="str">
        <f>IFERROR(VLOOKUP(F1441,金融機関コード!$G$3:$I$24268,3,FALSE),"")</f>
        <v/>
      </c>
      <c r="H1441" s="12" t="str">
        <f t="shared" si="275"/>
        <v/>
      </c>
      <c r="I1441" s="12" t="str">
        <f t="shared" si="269"/>
        <v/>
      </c>
      <c r="J1441" s="77" t="str">
        <f t="shared" si="272"/>
        <v/>
      </c>
      <c r="K1441" s="77" t="str">
        <f t="shared" si="273"/>
        <v/>
      </c>
      <c r="L1441" s="12" t="str">
        <f t="shared" si="276"/>
        <v/>
      </c>
      <c r="M1441" s="8" t="str">
        <f t="shared" si="277"/>
        <v/>
      </c>
      <c r="N1441" s="10" t="str">
        <f t="shared" si="278"/>
        <v/>
      </c>
      <c r="O1441" s="9" t="str">
        <f t="shared" si="279"/>
        <v/>
      </c>
      <c r="P1441" s="11" t="str">
        <f t="shared" ca="1" si="274"/>
        <v/>
      </c>
    </row>
    <row r="1442" spans="2:16" ht="15.95" customHeight="1" x14ac:dyDescent="0.15">
      <c r="B1442" s="6">
        <v>1437</v>
      </c>
      <c r="C1442" s="13" t="str">
        <f t="shared" si="270"/>
        <v/>
      </c>
      <c r="D1442" s="25" t="str">
        <f>IFERROR(VLOOKUP(C1442,金融機関コード!$B$3:$C$950,2),"")</f>
        <v/>
      </c>
      <c r="E1442" s="13" t="str">
        <f t="shared" si="271"/>
        <v/>
      </c>
      <c r="F1442" s="49" t="str">
        <f t="shared" si="280"/>
        <v/>
      </c>
      <c r="G1442" s="25" t="str">
        <f>IFERROR(VLOOKUP(F1442,金融機関コード!$G$3:$I$24268,3,FALSE),"")</f>
        <v/>
      </c>
      <c r="H1442" s="12" t="str">
        <f t="shared" si="275"/>
        <v/>
      </c>
      <c r="I1442" s="12" t="str">
        <f t="shared" si="269"/>
        <v/>
      </c>
      <c r="J1442" s="77" t="str">
        <f t="shared" si="272"/>
        <v/>
      </c>
      <c r="K1442" s="77" t="str">
        <f t="shared" si="273"/>
        <v/>
      </c>
      <c r="L1442" s="12" t="str">
        <f t="shared" si="276"/>
        <v/>
      </c>
      <c r="M1442" s="8" t="str">
        <f t="shared" si="277"/>
        <v/>
      </c>
      <c r="N1442" s="10" t="str">
        <f t="shared" si="278"/>
        <v/>
      </c>
      <c r="O1442" s="9" t="str">
        <f t="shared" si="279"/>
        <v/>
      </c>
      <c r="P1442" s="11" t="str">
        <f t="shared" ca="1" si="274"/>
        <v/>
      </c>
    </row>
    <row r="1443" spans="2:16" ht="15.95" customHeight="1" x14ac:dyDescent="0.15">
      <c r="B1443" s="6">
        <v>1438</v>
      </c>
      <c r="C1443" s="13" t="str">
        <f t="shared" si="270"/>
        <v/>
      </c>
      <c r="D1443" s="25" t="str">
        <f>IFERROR(VLOOKUP(C1443,金融機関コード!$B$3:$C$950,2),"")</f>
        <v/>
      </c>
      <c r="E1443" s="13" t="str">
        <f t="shared" si="271"/>
        <v/>
      </c>
      <c r="F1443" s="49" t="str">
        <f t="shared" si="280"/>
        <v/>
      </c>
      <c r="G1443" s="25" t="str">
        <f>IFERROR(VLOOKUP(F1443,金融機関コード!$G$3:$I$24268,3,FALSE),"")</f>
        <v/>
      </c>
      <c r="H1443" s="12" t="str">
        <f t="shared" si="275"/>
        <v/>
      </c>
      <c r="I1443" s="12" t="str">
        <f t="shared" si="269"/>
        <v/>
      </c>
      <c r="J1443" s="77" t="str">
        <f t="shared" si="272"/>
        <v/>
      </c>
      <c r="K1443" s="77" t="str">
        <f t="shared" si="273"/>
        <v/>
      </c>
      <c r="L1443" s="12" t="str">
        <f t="shared" si="276"/>
        <v/>
      </c>
      <c r="M1443" s="8" t="str">
        <f t="shared" si="277"/>
        <v/>
      </c>
      <c r="N1443" s="10" t="str">
        <f t="shared" si="278"/>
        <v/>
      </c>
      <c r="O1443" s="9" t="str">
        <f t="shared" si="279"/>
        <v/>
      </c>
      <c r="P1443" s="11" t="str">
        <f t="shared" ca="1" si="274"/>
        <v/>
      </c>
    </row>
    <row r="1444" spans="2:16" ht="15.95" customHeight="1" x14ac:dyDescent="0.15">
      <c r="B1444" s="6">
        <v>1439</v>
      </c>
      <c r="C1444" s="13" t="str">
        <f t="shared" si="270"/>
        <v/>
      </c>
      <c r="D1444" s="25" t="str">
        <f>IFERROR(VLOOKUP(C1444,金融機関コード!$B$3:$C$950,2),"")</f>
        <v/>
      </c>
      <c r="E1444" s="13" t="str">
        <f t="shared" si="271"/>
        <v/>
      </c>
      <c r="F1444" s="49" t="str">
        <f t="shared" si="280"/>
        <v/>
      </c>
      <c r="G1444" s="25" t="str">
        <f>IFERROR(VLOOKUP(F1444,金融機関コード!$G$3:$I$24268,3,FALSE),"")</f>
        <v/>
      </c>
      <c r="H1444" s="12" t="str">
        <f t="shared" si="275"/>
        <v/>
      </c>
      <c r="I1444" s="12" t="str">
        <f t="shared" ref="I1444:I1507" si="281">IF(VLOOKUP(B1444,全範囲,9)=0,"",VLOOKUP(B1444,全範囲,9))</f>
        <v/>
      </c>
      <c r="J1444" s="77" t="str">
        <f t="shared" si="272"/>
        <v/>
      </c>
      <c r="K1444" s="77" t="str">
        <f t="shared" si="273"/>
        <v/>
      </c>
      <c r="L1444" s="12" t="str">
        <f t="shared" si="276"/>
        <v/>
      </c>
      <c r="M1444" s="8" t="str">
        <f t="shared" si="277"/>
        <v/>
      </c>
      <c r="N1444" s="10" t="str">
        <f t="shared" si="278"/>
        <v/>
      </c>
      <c r="O1444" s="9" t="str">
        <f t="shared" si="279"/>
        <v/>
      </c>
      <c r="P1444" s="11" t="str">
        <f t="shared" ca="1" si="274"/>
        <v/>
      </c>
    </row>
    <row r="1445" spans="2:16" ht="15.95" customHeight="1" x14ac:dyDescent="0.15">
      <c r="B1445" s="6">
        <v>1440</v>
      </c>
      <c r="C1445" s="13" t="str">
        <f t="shared" si="270"/>
        <v/>
      </c>
      <c r="D1445" s="25" t="str">
        <f>IFERROR(VLOOKUP(C1445,金融機関コード!$B$3:$C$950,2),"")</f>
        <v/>
      </c>
      <c r="E1445" s="13" t="str">
        <f t="shared" si="271"/>
        <v/>
      </c>
      <c r="F1445" s="49" t="str">
        <f t="shared" si="280"/>
        <v/>
      </c>
      <c r="G1445" s="25" t="str">
        <f>IFERROR(VLOOKUP(F1445,金融機関コード!$G$3:$I$24268,3,FALSE),"")</f>
        <v/>
      </c>
      <c r="H1445" s="12" t="str">
        <f t="shared" si="275"/>
        <v/>
      </c>
      <c r="I1445" s="12" t="str">
        <f t="shared" si="281"/>
        <v/>
      </c>
      <c r="J1445" s="77" t="str">
        <f t="shared" si="272"/>
        <v/>
      </c>
      <c r="K1445" s="77" t="str">
        <f t="shared" si="273"/>
        <v/>
      </c>
      <c r="L1445" s="12" t="str">
        <f t="shared" si="276"/>
        <v/>
      </c>
      <c r="M1445" s="8" t="str">
        <f t="shared" si="277"/>
        <v/>
      </c>
      <c r="N1445" s="10" t="str">
        <f t="shared" si="278"/>
        <v/>
      </c>
      <c r="O1445" s="9" t="str">
        <f t="shared" si="279"/>
        <v/>
      </c>
      <c r="P1445" s="11" t="str">
        <f t="shared" ca="1" si="274"/>
        <v/>
      </c>
    </row>
    <row r="1446" spans="2:16" ht="15.95" customHeight="1" x14ac:dyDescent="0.15">
      <c r="B1446" s="6">
        <v>1441</v>
      </c>
      <c r="C1446" s="13" t="str">
        <f t="shared" si="270"/>
        <v/>
      </c>
      <c r="D1446" s="25" t="str">
        <f>IFERROR(VLOOKUP(C1446,金融機関コード!$B$3:$C$950,2),"")</f>
        <v/>
      </c>
      <c r="E1446" s="13" t="str">
        <f t="shared" si="271"/>
        <v/>
      </c>
      <c r="F1446" s="49" t="str">
        <f t="shared" si="280"/>
        <v/>
      </c>
      <c r="G1446" s="25" t="str">
        <f>IFERROR(VLOOKUP(F1446,金融機関コード!$G$3:$I$24268,3,FALSE),"")</f>
        <v/>
      </c>
      <c r="H1446" s="12" t="str">
        <f t="shared" si="275"/>
        <v/>
      </c>
      <c r="I1446" s="12" t="str">
        <f t="shared" si="281"/>
        <v/>
      </c>
      <c r="J1446" s="77" t="str">
        <f t="shared" si="272"/>
        <v/>
      </c>
      <c r="K1446" s="77" t="str">
        <f t="shared" si="273"/>
        <v/>
      </c>
      <c r="L1446" s="12" t="str">
        <f t="shared" si="276"/>
        <v/>
      </c>
      <c r="M1446" s="8" t="str">
        <f t="shared" si="277"/>
        <v/>
      </c>
      <c r="N1446" s="10" t="str">
        <f t="shared" si="278"/>
        <v/>
      </c>
      <c r="O1446" s="9" t="str">
        <f t="shared" si="279"/>
        <v/>
      </c>
      <c r="P1446" s="11" t="str">
        <f t="shared" ca="1" si="274"/>
        <v/>
      </c>
    </row>
    <row r="1447" spans="2:16" ht="15.95" customHeight="1" x14ac:dyDescent="0.15">
      <c r="B1447" s="6">
        <v>1442</v>
      </c>
      <c r="C1447" s="13" t="str">
        <f t="shared" si="270"/>
        <v/>
      </c>
      <c r="D1447" s="25" t="str">
        <f>IFERROR(VLOOKUP(C1447,金融機関コード!$B$3:$C$950,2),"")</f>
        <v/>
      </c>
      <c r="E1447" s="13" t="str">
        <f t="shared" si="271"/>
        <v/>
      </c>
      <c r="F1447" s="49" t="str">
        <f t="shared" si="280"/>
        <v/>
      </c>
      <c r="G1447" s="25" t="str">
        <f>IFERROR(VLOOKUP(F1447,金融機関コード!$G$3:$I$24268,3,FALSE),"")</f>
        <v/>
      </c>
      <c r="H1447" s="12" t="str">
        <f t="shared" si="275"/>
        <v/>
      </c>
      <c r="I1447" s="12" t="str">
        <f t="shared" si="281"/>
        <v/>
      </c>
      <c r="J1447" s="77" t="str">
        <f t="shared" si="272"/>
        <v/>
      </c>
      <c r="K1447" s="77" t="str">
        <f t="shared" si="273"/>
        <v/>
      </c>
      <c r="L1447" s="12" t="str">
        <f t="shared" si="276"/>
        <v/>
      </c>
      <c r="M1447" s="8" t="str">
        <f t="shared" si="277"/>
        <v/>
      </c>
      <c r="N1447" s="10" t="str">
        <f t="shared" si="278"/>
        <v/>
      </c>
      <c r="O1447" s="9" t="str">
        <f t="shared" si="279"/>
        <v/>
      </c>
      <c r="P1447" s="11" t="str">
        <f t="shared" ca="1" si="274"/>
        <v/>
      </c>
    </row>
    <row r="1448" spans="2:16" ht="15.95" customHeight="1" x14ac:dyDescent="0.15">
      <c r="B1448" s="6">
        <v>1443</v>
      </c>
      <c r="C1448" s="13" t="str">
        <f t="shared" si="270"/>
        <v/>
      </c>
      <c r="D1448" s="25" t="str">
        <f>IFERROR(VLOOKUP(C1448,金融機関コード!$B$3:$C$950,2),"")</f>
        <v/>
      </c>
      <c r="E1448" s="13" t="str">
        <f t="shared" si="271"/>
        <v/>
      </c>
      <c r="F1448" s="49" t="str">
        <f t="shared" si="280"/>
        <v/>
      </c>
      <c r="G1448" s="25" t="str">
        <f>IFERROR(VLOOKUP(F1448,金融機関コード!$G$3:$I$24268,3,FALSE),"")</f>
        <v/>
      </c>
      <c r="H1448" s="12" t="str">
        <f t="shared" si="275"/>
        <v/>
      </c>
      <c r="I1448" s="12" t="str">
        <f t="shared" si="281"/>
        <v/>
      </c>
      <c r="J1448" s="77" t="str">
        <f t="shared" si="272"/>
        <v/>
      </c>
      <c r="K1448" s="77" t="str">
        <f t="shared" si="273"/>
        <v/>
      </c>
      <c r="L1448" s="12" t="str">
        <f t="shared" si="276"/>
        <v/>
      </c>
      <c r="M1448" s="8" t="str">
        <f t="shared" si="277"/>
        <v/>
      </c>
      <c r="N1448" s="10" t="str">
        <f t="shared" si="278"/>
        <v/>
      </c>
      <c r="O1448" s="9" t="str">
        <f t="shared" si="279"/>
        <v/>
      </c>
      <c r="P1448" s="11" t="str">
        <f t="shared" ca="1" si="274"/>
        <v/>
      </c>
    </row>
    <row r="1449" spans="2:16" ht="15.95" customHeight="1" x14ac:dyDescent="0.15">
      <c r="B1449" s="6">
        <v>1444</v>
      </c>
      <c r="C1449" s="13" t="str">
        <f t="shared" si="270"/>
        <v/>
      </c>
      <c r="D1449" s="25" t="str">
        <f>IFERROR(VLOOKUP(C1449,金融機関コード!$B$3:$C$950,2),"")</f>
        <v/>
      </c>
      <c r="E1449" s="13" t="str">
        <f t="shared" si="271"/>
        <v/>
      </c>
      <c r="F1449" s="49" t="str">
        <f t="shared" si="280"/>
        <v/>
      </c>
      <c r="G1449" s="25" t="str">
        <f>IFERROR(VLOOKUP(F1449,金融機関コード!$G$3:$I$24268,3,FALSE),"")</f>
        <v/>
      </c>
      <c r="H1449" s="12" t="str">
        <f t="shared" si="275"/>
        <v/>
      </c>
      <c r="I1449" s="12" t="str">
        <f t="shared" si="281"/>
        <v/>
      </c>
      <c r="J1449" s="77" t="str">
        <f t="shared" si="272"/>
        <v/>
      </c>
      <c r="K1449" s="77" t="str">
        <f t="shared" si="273"/>
        <v/>
      </c>
      <c r="L1449" s="12" t="str">
        <f t="shared" si="276"/>
        <v/>
      </c>
      <c r="M1449" s="8" t="str">
        <f t="shared" si="277"/>
        <v/>
      </c>
      <c r="N1449" s="10" t="str">
        <f t="shared" si="278"/>
        <v/>
      </c>
      <c r="O1449" s="9" t="str">
        <f t="shared" si="279"/>
        <v/>
      </c>
      <c r="P1449" s="11" t="str">
        <f t="shared" ca="1" si="274"/>
        <v/>
      </c>
    </row>
    <row r="1450" spans="2:16" ht="15.95" customHeight="1" x14ac:dyDescent="0.15">
      <c r="B1450" s="6">
        <v>1445</v>
      </c>
      <c r="C1450" s="13" t="str">
        <f t="shared" si="270"/>
        <v/>
      </c>
      <c r="D1450" s="25" t="str">
        <f>IFERROR(VLOOKUP(C1450,金融機関コード!$B$3:$C$950,2),"")</f>
        <v/>
      </c>
      <c r="E1450" s="13" t="str">
        <f t="shared" si="271"/>
        <v/>
      </c>
      <c r="F1450" s="49" t="str">
        <f t="shared" si="280"/>
        <v/>
      </c>
      <c r="G1450" s="25" t="str">
        <f>IFERROR(VLOOKUP(F1450,金融機関コード!$G$3:$I$24268,3,FALSE),"")</f>
        <v/>
      </c>
      <c r="H1450" s="12" t="str">
        <f t="shared" si="275"/>
        <v/>
      </c>
      <c r="I1450" s="12" t="str">
        <f t="shared" si="281"/>
        <v/>
      </c>
      <c r="J1450" s="77" t="str">
        <f t="shared" si="272"/>
        <v/>
      </c>
      <c r="K1450" s="77" t="str">
        <f t="shared" si="273"/>
        <v/>
      </c>
      <c r="L1450" s="12" t="str">
        <f t="shared" si="276"/>
        <v/>
      </c>
      <c r="M1450" s="8" t="str">
        <f t="shared" si="277"/>
        <v/>
      </c>
      <c r="N1450" s="10" t="str">
        <f t="shared" si="278"/>
        <v/>
      </c>
      <c r="O1450" s="9" t="str">
        <f t="shared" si="279"/>
        <v/>
      </c>
      <c r="P1450" s="11" t="str">
        <f t="shared" ca="1" si="274"/>
        <v/>
      </c>
    </row>
    <row r="1451" spans="2:16" ht="15.95" customHeight="1" x14ac:dyDescent="0.15">
      <c r="B1451" s="6">
        <v>1446</v>
      </c>
      <c r="C1451" s="13" t="str">
        <f t="shared" si="270"/>
        <v/>
      </c>
      <c r="D1451" s="25" t="str">
        <f>IFERROR(VLOOKUP(C1451,金融機関コード!$B$3:$C$950,2),"")</f>
        <v/>
      </c>
      <c r="E1451" s="13" t="str">
        <f t="shared" si="271"/>
        <v/>
      </c>
      <c r="F1451" s="49" t="str">
        <f t="shared" si="280"/>
        <v/>
      </c>
      <c r="G1451" s="25" t="str">
        <f>IFERROR(VLOOKUP(F1451,金融機関コード!$G$3:$I$24268,3,FALSE),"")</f>
        <v/>
      </c>
      <c r="H1451" s="12" t="str">
        <f t="shared" si="275"/>
        <v/>
      </c>
      <c r="I1451" s="12" t="str">
        <f t="shared" si="281"/>
        <v/>
      </c>
      <c r="J1451" s="77" t="str">
        <f t="shared" si="272"/>
        <v/>
      </c>
      <c r="K1451" s="77" t="str">
        <f t="shared" si="273"/>
        <v/>
      </c>
      <c r="L1451" s="12" t="str">
        <f t="shared" si="276"/>
        <v/>
      </c>
      <c r="M1451" s="8" t="str">
        <f t="shared" si="277"/>
        <v/>
      </c>
      <c r="N1451" s="10" t="str">
        <f t="shared" si="278"/>
        <v/>
      </c>
      <c r="O1451" s="9" t="str">
        <f t="shared" si="279"/>
        <v/>
      </c>
      <c r="P1451" s="11" t="str">
        <f t="shared" ca="1" si="274"/>
        <v/>
      </c>
    </row>
    <row r="1452" spans="2:16" ht="15.95" customHeight="1" x14ac:dyDescent="0.15">
      <c r="B1452" s="6">
        <v>1447</v>
      </c>
      <c r="C1452" s="13" t="str">
        <f t="shared" si="270"/>
        <v/>
      </c>
      <c r="D1452" s="25" t="str">
        <f>IFERROR(VLOOKUP(C1452,金融機関コード!$B$3:$C$950,2),"")</f>
        <v/>
      </c>
      <c r="E1452" s="13" t="str">
        <f t="shared" si="271"/>
        <v/>
      </c>
      <c r="F1452" s="49" t="str">
        <f t="shared" si="280"/>
        <v/>
      </c>
      <c r="G1452" s="25" t="str">
        <f>IFERROR(VLOOKUP(F1452,金融機関コード!$G$3:$I$24268,3,FALSE),"")</f>
        <v/>
      </c>
      <c r="H1452" s="12" t="str">
        <f t="shared" si="275"/>
        <v/>
      </c>
      <c r="I1452" s="12" t="str">
        <f t="shared" si="281"/>
        <v/>
      </c>
      <c r="J1452" s="77" t="str">
        <f t="shared" si="272"/>
        <v/>
      </c>
      <c r="K1452" s="77" t="str">
        <f t="shared" si="273"/>
        <v/>
      </c>
      <c r="L1452" s="12" t="str">
        <f t="shared" si="276"/>
        <v/>
      </c>
      <c r="M1452" s="8" t="str">
        <f t="shared" si="277"/>
        <v/>
      </c>
      <c r="N1452" s="10" t="str">
        <f t="shared" si="278"/>
        <v/>
      </c>
      <c r="O1452" s="9" t="str">
        <f t="shared" si="279"/>
        <v/>
      </c>
      <c r="P1452" s="11" t="str">
        <f t="shared" ca="1" si="274"/>
        <v/>
      </c>
    </row>
    <row r="1453" spans="2:16" ht="15.95" customHeight="1" x14ac:dyDescent="0.15">
      <c r="B1453" s="6">
        <v>1448</v>
      </c>
      <c r="C1453" s="13" t="str">
        <f t="shared" si="270"/>
        <v/>
      </c>
      <c r="D1453" s="25" t="str">
        <f>IFERROR(VLOOKUP(C1453,金融機関コード!$B$3:$C$950,2),"")</f>
        <v/>
      </c>
      <c r="E1453" s="13" t="str">
        <f t="shared" si="271"/>
        <v/>
      </c>
      <c r="F1453" s="49" t="str">
        <f t="shared" si="280"/>
        <v/>
      </c>
      <c r="G1453" s="25" t="str">
        <f>IFERROR(VLOOKUP(F1453,金融機関コード!$G$3:$I$24268,3,FALSE),"")</f>
        <v/>
      </c>
      <c r="H1453" s="12" t="str">
        <f t="shared" si="275"/>
        <v/>
      </c>
      <c r="I1453" s="12" t="str">
        <f t="shared" si="281"/>
        <v/>
      </c>
      <c r="J1453" s="77" t="str">
        <f t="shared" si="272"/>
        <v/>
      </c>
      <c r="K1453" s="77" t="str">
        <f t="shared" si="273"/>
        <v/>
      </c>
      <c r="L1453" s="12" t="str">
        <f t="shared" si="276"/>
        <v/>
      </c>
      <c r="M1453" s="8" t="str">
        <f t="shared" si="277"/>
        <v/>
      </c>
      <c r="N1453" s="10" t="str">
        <f t="shared" si="278"/>
        <v/>
      </c>
      <c r="O1453" s="9" t="str">
        <f t="shared" si="279"/>
        <v/>
      </c>
      <c r="P1453" s="11" t="str">
        <f t="shared" ca="1" si="274"/>
        <v/>
      </c>
    </row>
    <row r="1454" spans="2:16" ht="15.95" customHeight="1" x14ac:dyDescent="0.15">
      <c r="B1454" s="6">
        <v>1449</v>
      </c>
      <c r="C1454" s="13" t="str">
        <f t="shared" si="270"/>
        <v/>
      </c>
      <c r="D1454" s="25" t="str">
        <f>IFERROR(VLOOKUP(C1454,金融機関コード!$B$3:$C$950,2),"")</f>
        <v/>
      </c>
      <c r="E1454" s="13" t="str">
        <f t="shared" si="271"/>
        <v/>
      </c>
      <c r="F1454" s="49" t="str">
        <f t="shared" si="280"/>
        <v/>
      </c>
      <c r="G1454" s="25" t="str">
        <f>IFERROR(VLOOKUP(F1454,金融機関コード!$G$3:$I$24268,3,FALSE),"")</f>
        <v/>
      </c>
      <c r="H1454" s="12" t="str">
        <f t="shared" si="275"/>
        <v/>
      </c>
      <c r="I1454" s="12" t="str">
        <f t="shared" si="281"/>
        <v/>
      </c>
      <c r="J1454" s="77" t="str">
        <f t="shared" si="272"/>
        <v/>
      </c>
      <c r="K1454" s="77" t="str">
        <f t="shared" si="273"/>
        <v/>
      </c>
      <c r="L1454" s="12" t="str">
        <f t="shared" si="276"/>
        <v/>
      </c>
      <c r="M1454" s="8" t="str">
        <f t="shared" si="277"/>
        <v/>
      </c>
      <c r="N1454" s="10" t="str">
        <f t="shared" si="278"/>
        <v/>
      </c>
      <c r="O1454" s="9" t="str">
        <f t="shared" si="279"/>
        <v/>
      </c>
      <c r="P1454" s="11" t="str">
        <f t="shared" ca="1" si="274"/>
        <v/>
      </c>
    </row>
    <row r="1455" spans="2:16" ht="15.95" customHeight="1" x14ac:dyDescent="0.15">
      <c r="B1455" s="6">
        <v>1450</v>
      </c>
      <c r="C1455" s="13" t="str">
        <f t="shared" si="270"/>
        <v/>
      </c>
      <c r="D1455" s="25" t="str">
        <f>IFERROR(VLOOKUP(C1455,金融機関コード!$B$3:$C$950,2),"")</f>
        <v/>
      </c>
      <c r="E1455" s="13" t="str">
        <f t="shared" si="271"/>
        <v/>
      </c>
      <c r="F1455" s="49" t="str">
        <f t="shared" si="280"/>
        <v/>
      </c>
      <c r="G1455" s="25" t="str">
        <f>IFERROR(VLOOKUP(F1455,金融機関コード!$G$3:$I$24268,3,FALSE),"")</f>
        <v/>
      </c>
      <c r="H1455" s="12" t="str">
        <f t="shared" si="275"/>
        <v/>
      </c>
      <c r="I1455" s="12" t="str">
        <f t="shared" si="281"/>
        <v/>
      </c>
      <c r="J1455" s="77" t="str">
        <f t="shared" si="272"/>
        <v/>
      </c>
      <c r="K1455" s="77" t="str">
        <f t="shared" si="273"/>
        <v/>
      </c>
      <c r="L1455" s="12" t="str">
        <f t="shared" si="276"/>
        <v/>
      </c>
      <c r="M1455" s="8" t="str">
        <f t="shared" si="277"/>
        <v/>
      </c>
      <c r="N1455" s="10" t="str">
        <f t="shared" si="278"/>
        <v/>
      </c>
      <c r="O1455" s="9" t="str">
        <f t="shared" si="279"/>
        <v/>
      </c>
      <c r="P1455" s="11" t="str">
        <f t="shared" ca="1" si="274"/>
        <v/>
      </c>
    </row>
    <row r="1456" spans="2:16" ht="15.95" customHeight="1" x14ac:dyDescent="0.15">
      <c r="B1456" s="6">
        <v>1451</v>
      </c>
      <c r="C1456" s="13" t="str">
        <f t="shared" si="270"/>
        <v/>
      </c>
      <c r="D1456" s="25" t="str">
        <f>IFERROR(VLOOKUP(C1456,金融機関コード!$B$3:$C$950,2),"")</f>
        <v/>
      </c>
      <c r="E1456" s="13" t="str">
        <f t="shared" si="271"/>
        <v/>
      </c>
      <c r="F1456" s="49" t="str">
        <f t="shared" si="280"/>
        <v/>
      </c>
      <c r="G1456" s="25" t="str">
        <f>IFERROR(VLOOKUP(F1456,金融機関コード!$G$3:$I$24268,3,FALSE),"")</f>
        <v/>
      </c>
      <c r="H1456" s="12" t="str">
        <f t="shared" si="275"/>
        <v/>
      </c>
      <c r="I1456" s="12" t="str">
        <f t="shared" si="281"/>
        <v/>
      </c>
      <c r="J1456" s="77" t="str">
        <f t="shared" si="272"/>
        <v/>
      </c>
      <c r="K1456" s="77" t="str">
        <f t="shared" si="273"/>
        <v/>
      </c>
      <c r="L1456" s="12" t="str">
        <f t="shared" si="276"/>
        <v/>
      </c>
      <c r="M1456" s="8" t="str">
        <f t="shared" si="277"/>
        <v/>
      </c>
      <c r="N1456" s="10" t="str">
        <f t="shared" si="278"/>
        <v/>
      </c>
      <c r="O1456" s="9" t="str">
        <f t="shared" si="279"/>
        <v/>
      </c>
      <c r="P1456" s="11" t="str">
        <f t="shared" ca="1" si="274"/>
        <v/>
      </c>
    </row>
    <row r="1457" spans="2:16" ht="15.95" customHeight="1" x14ac:dyDescent="0.15">
      <c r="B1457" s="6">
        <v>1452</v>
      </c>
      <c r="C1457" s="13" t="str">
        <f t="shared" si="270"/>
        <v/>
      </c>
      <c r="D1457" s="25" t="str">
        <f>IFERROR(VLOOKUP(C1457,金融機関コード!$B$3:$C$950,2),"")</f>
        <v/>
      </c>
      <c r="E1457" s="13" t="str">
        <f t="shared" si="271"/>
        <v/>
      </c>
      <c r="F1457" s="49" t="str">
        <f t="shared" si="280"/>
        <v/>
      </c>
      <c r="G1457" s="25" t="str">
        <f>IFERROR(VLOOKUP(F1457,金融機関コード!$G$3:$I$24268,3,FALSE),"")</f>
        <v/>
      </c>
      <c r="H1457" s="12" t="str">
        <f t="shared" si="275"/>
        <v/>
      </c>
      <c r="I1457" s="12" t="str">
        <f t="shared" si="281"/>
        <v/>
      </c>
      <c r="J1457" s="77" t="str">
        <f t="shared" si="272"/>
        <v/>
      </c>
      <c r="K1457" s="77" t="str">
        <f t="shared" si="273"/>
        <v/>
      </c>
      <c r="L1457" s="12" t="str">
        <f t="shared" si="276"/>
        <v/>
      </c>
      <c r="M1457" s="8" t="str">
        <f t="shared" si="277"/>
        <v/>
      </c>
      <c r="N1457" s="10" t="str">
        <f t="shared" si="278"/>
        <v/>
      </c>
      <c r="O1457" s="9" t="str">
        <f t="shared" si="279"/>
        <v/>
      </c>
      <c r="P1457" s="11" t="str">
        <f t="shared" ca="1" si="274"/>
        <v/>
      </c>
    </row>
    <row r="1458" spans="2:16" ht="15.95" customHeight="1" x14ac:dyDescent="0.15">
      <c r="B1458" s="6">
        <v>1453</v>
      </c>
      <c r="C1458" s="13" t="str">
        <f t="shared" si="270"/>
        <v/>
      </c>
      <c r="D1458" s="25" t="str">
        <f>IFERROR(VLOOKUP(C1458,金融機関コード!$B$3:$C$950,2),"")</f>
        <v/>
      </c>
      <c r="E1458" s="13" t="str">
        <f t="shared" si="271"/>
        <v/>
      </c>
      <c r="F1458" s="49" t="str">
        <f t="shared" si="280"/>
        <v/>
      </c>
      <c r="G1458" s="25" t="str">
        <f>IFERROR(VLOOKUP(F1458,金融機関コード!$G$3:$I$24268,3,FALSE),"")</f>
        <v/>
      </c>
      <c r="H1458" s="12" t="str">
        <f t="shared" si="275"/>
        <v/>
      </c>
      <c r="I1458" s="12" t="str">
        <f t="shared" si="281"/>
        <v/>
      </c>
      <c r="J1458" s="77" t="str">
        <f t="shared" si="272"/>
        <v/>
      </c>
      <c r="K1458" s="77" t="str">
        <f t="shared" si="273"/>
        <v/>
      </c>
      <c r="L1458" s="12" t="str">
        <f t="shared" si="276"/>
        <v/>
      </c>
      <c r="M1458" s="8" t="str">
        <f t="shared" si="277"/>
        <v/>
      </c>
      <c r="N1458" s="10" t="str">
        <f t="shared" si="278"/>
        <v/>
      </c>
      <c r="O1458" s="9" t="str">
        <f t="shared" si="279"/>
        <v/>
      </c>
      <c r="P1458" s="11" t="str">
        <f t="shared" ca="1" si="274"/>
        <v/>
      </c>
    </row>
    <row r="1459" spans="2:16" ht="15.95" customHeight="1" x14ac:dyDescent="0.15">
      <c r="B1459" s="6">
        <v>1454</v>
      </c>
      <c r="C1459" s="13" t="str">
        <f t="shared" si="270"/>
        <v/>
      </c>
      <c r="D1459" s="25" t="str">
        <f>IFERROR(VLOOKUP(C1459,金融機関コード!$B$3:$C$950,2),"")</f>
        <v/>
      </c>
      <c r="E1459" s="13" t="str">
        <f t="shared" si="271"/>
        <v/>
      </c>
      <c r="F1459" s="49" t="str">
        <f t="shared" si="280"/>
        <v/>
      </c>
      <c r="G1459" s="25" t="str">
        <f>IFERROR(VLOOKUP(F1459,金融機関コード!$G$3:$I$24268,3,FALSE),"")</f>
        <v/>
      </c>
      <c r="H1459" s="12" t="str">
        <f t="shared" si="275"/>
        <v/>
      </c>
      <c r="I1459" s="12" t="str">
        <f t="shared" si="281"/>
        <v/>
      </c>
      <c r="J1459" s="77" t="str">
        <f t="shared" si="272"/>
        <v/>
      </c>
      <c r="K1459" s="77" t="str">
        <f t="shared" si="273"/>
        <v/>
      </c>
      <c r="L1459" s="12" t="str">
        <f t="shared" si="276"/>
        <v/>
      </c>
      <c r="M1459" s="8" t="str">
        <f t="shared" si="277"/>
        <v/>
      </c>
      <c r="N1459" s="10" t="str">
        <f t="shared" si="278"/>
        <v/>
      </c>
      <c r="O1459" s="9" t="str">
        <f t="shared" si="279"/>
        <v/>
      </c>
      <c r="P1459" s="11" t="str">
        <f t="shared" ca="1" si="274"/>
        <v/>
      </c>
    </row>
    <row r="1460" spans="2:16" ht="15.95" customHeight="1" x14ac:dyDescent="0.15">
      <c r="B1460" s="6">
        <v>1455</v>
      </c>
      <c r="C1460" s="13" t="str">
        <f t="shared" si="270"/>
        <v/>
      </c>
      <c r="D1460" s="25" t="str">
        <f>IFERROR(VLOOKUP(C1460,金融機関コード!$B$3:$C$950,2),"")</f>
        <v/>
      </c>
      <c r="E1460" s="13" t="str">
        <f t="shared" si="271"/>
        <v/>
      </c>
      <c r="F1460" s="49" t="str">
        <f t="shared" si="280"/>
        <v/>
      </c>
      <c r="G1460" s="25" t="str">
        <f>IFERROR(VLOOKUP(F1460,金融機関コード!$G$3:$I$24268,3,FALSE),"")</f>
        <v/>
      </c>
      <c r="H1460" s="12" t="str">
        <f t="shared" si="275"/>
        <v/>
      </c>
      <c r="I1460" s="12" t="str">
        <f t="shared" si="281"/>
        <v/>
      </c>
      <c r="J1460" s="77" t="str">
        <f t="shared" si="272"/>
        <v/>
      </c>
      <c r="K1460" s="77" t="str">
        <f t="shared" si="273"/>
        <v/>
      </c>
      <c r="L1460" s="12" t="str">
        <f t="shared" si="276"/>
        <v/>
      </c>
      <c r="M1460" s="8" t="str">
        <f t="shared" si="277"/>
        <v/>
      </c>
      <c r="N1460" s="10" t="str">
        <f t="shared" si="278"/>
        <v/>
      </c>
      <c r="O1460" s="9" t="str">
        <f t="shared" si="279"/>
        <v/>
      </c>
      <c r="P1460" s="11" t="str">
        <f t="shared" ca="1" si="274"/>
        <v/>
      </c>
    </row>
    <row r="1461" spans="2:16" ht="15.95" customHeight="1" x14ac:dyDescent="0.15">
      <c r="B1461" s="6">
        <v>1456</v>
      </c>
      <c r="C1461" s="13" t="str">
        <f t="shared" si="270"/>
        <v/>
      </c>
      <c r="D1461" s="25" t="str">
        <f>IFERROR(VLOOKUP(C1461,金融機関コード!$B$3:$C$950,2),"")</f>
        <v/>
      </c>
      <c r="E1461" s="13" t="str">
        <f t="shared" si="271"/>
        <v/>
      </c>
      <c r="F1461" s="49" t="str">
        <f t="shared" si="280"/>
        <v/>
      </c>
      <c r="G1461" s="25" t="str">
        <f>IFERROR(VLOOKUP(F1461,金融機関コード!$G$3:$I$24268,3,FALSE),"")</f>
        <v/>
      </c>
      <c r="H1461" s="12" t="str">
        <f t="shared" si="275"/>
        <v/>
      </c>
      <c r="I1461" s="12" t="str">
        <f t="shared" si="281"/>
        <v/>
      </c>
      <c r="J1461" s="77" t="str">
        <f t="shared" si="272"/>
        <v/>
      </c>
      <c r="K1461" s="77" t="str">
        <f t="shared" si="273"/>
        <v/>
      </c>
      <c r="L1461" s="12" t="str">
        <f t="shared" si="276"/>
        <v/>
      </c>
      <c r="M1461" s="8" t="str">
        <f t="shared" si="277"/>
        <v/>
      </c>
      <c r="N1461" s="10" t="str">
        <f t="shared" si="278"/>
        <v/>
      </c>
      <c r="O1461" s="9" t="str">
        <f t="shared" si="279"/>
        <v/>
      </c>
      <c r="P1461" s="11" t="str">
        <f t="shared" ca="1" si="274"/>
        <v/>
      </c>
    </row>
    <row r="1462" spans="2:16" ht="15.95" customHeight="1" x14ac:dyDescent="0.15">
      <c r="B1462" s="6">
        <v>1457</v>
      </c>
      <c r="C1462" s="13" t="str">
        <f t="shared" si="270"/>
        <v/>
      </c>
      <c r="D1462" s="25" t="str">
        <f>IFERROR(VLOOKUP(C1462,金融機関コード!$B$3:$C$950,2),"")</f>
        <v/>
      </c>
      <c r="E1462" s="13" t="str">
        <f t="shared" si="271"/>
        <v/>
      </c>
      <c r="F1462" s="49" t="str">
        <f t="shared" si="280"/>
        <v/>
      </c>
      <c r="G1462" s="25" t="str">
        <f>IFERROR(VLOOKUP(F1462,金融機関コード!$G$3:$I$24268,3,FALSE),"")</f>
        <v/>
      </c>
      <c r="H1462" s="12" t="str">
        <f t="shared" si="275"/>
        <v/>
      </c>
      <c r="I1462" s="12" t="str">
        <f t="shared" si="281"/>
        <v/>
      </c>
      <c r="J1462" s="77" t="str">
        <f t="shared" si="272"/>
        <v/>
      </c>
      <c r="K1462" s="77" t="str">
        <f t="shared" si="273"/>
        <v/>
      </c>
      <c r="L1462" s="12" t="str">
        <f t="shared" si="276"/>
        <v/>
      </c>
      <c r="M1462" s="8" t="str">
        <f t="shared" si="277"/>
        <v/>
      </c>
      <c r="N1462" s="10" t="str">
        <f t="shared" si="278"/>
        <v/>
      </c>
      <c r="O1462" s="9" t="str">
        <f t="shared" si="279"/>
        <v/>
      </c>
      <c r="P1462" s="11" t="str">
        <f t="shared" ca="1" si="274"/>
        <v/>
      </c>
    </row>
    <row r="1463" spans="2:16" ht="15.95" customHeight="1" x14ac:dyDescent="0.15">
      <c r="B1463" s="6">
        <v>1458</v>
      </c>
      <c r="C1463" s="13" t="str">
        <f t="shared" si="270"/>
        <v/>
      </c>
      <c r="D1463" s="25" t="str">
        <f>IFERROR(VLOOKUP(C1463,金融機関コード!$B$3:$C$950,2),"")</f>
        <v/>
      </c>
      <c r="E1463" s="13" t="str">
        <f t="shared" si="271"/>
        <v/>
      </c>
      <c r="F1463" s="49" t="str">
        <f t="shared" si="280"/>
        <v/>
      </c>
      <c r="G1463" s="25" t="str">
        <f>IFERROR(VLOOKUP(F1463,金融機関コード!$G$3:$I$24268,3,FALSE),"")</f>
        <v/>
      </c>
      <c r="H1463" s="12" t="str">
        <f t="shared" si="275"/>
        <v/>
      </c>
      <c r="I1463" s="12" t="str">
        <f t="shared" si="281"/>
        <v/>
      </c>
      <c r="J1463" s="77" t="str">
        <f t="shared" si="272"/>
        <v/>
      </c>
      <c r="K1463" s="77" t="str">
        <f t="shared" si="273"/>
        <v/>
      </c>
      <c r="L1463" s="12" t="str">
        <f t="shared" si="276"/>
        <v/>
      </c>
      <c r="M1463" s="8" t="str">
        <f t="shared" si="277"/>
        <v/>
      </c>
      <c r="N1463" s="10" t="str">
        <f t="shared" si="278"/>
        <v/>
      </c>
      <c r="O1463" s="9" t="str">
        <f t="shared" si="279"/>
        <v/>
      </c>
      <c r="P1463" s="11" t="str">
        <f t="shared" ca="1" si="274"/>
        <v/>
      </c>
    </row>
    <row r="1464" spans="2:16" ht="15.95" customHeight="1" x14ac:dyDescent="0.15">
      <c r="B1464" s="6">
        <v>1459</v>
      </c>
      <c r="C1464" s="13" t="str">
        <f t="shared" si="270"/>
        <v/>
      </c>
      <c r="D1464" s="25" t="str">
        <f>IFERROR(VLOOKUP(C1464,金融機関コード!$B$3:$C$950,2),"")</f>
        <v/>
      </c>
      <c r="E1464" s="13" t="str">
        <f t="shared" si="271"/>
        <v/>
      </c>
      <c r="F1464" s="49" t="str">
        <f t="shared" si="280"/>
        <v/>
      </c>
      <c r="G1464" s="25" t="str">
        <f>IFERROR(VLOOKUP(F1464,金融機関コード!$G$3:$I$24268,3,FALSE),"")</f>
        <v/>
      </c>
      <c r="H1464" s="12" t="str">
        <f t="shared" si="275"/>
        <v/>
      </c>
      <c r="I1464" s="12" t="str">
        <f t="shared" si="281"/>
        <v/>
      </c>
      <c r="J1464" s="77" t="str">
        <f t="shared" si="272"/>
        <v/>
      </c>
      <c r="K1464" s="77" t="str">
        <f t="shared" si="273"/>
        <v/>
      </c>
      <c r="L1464" s="12" t="str">
        <f t="shared" si="276"/>
        <v/>
      </c>
      <c r="M1464" s="8" t="str">
        <f t="shared" si="277"/>
        <v/>
      </c>
      <c r="N1464" s="10" t="str">
        <f t="shared" si="278"/>
        <v/>
      </c>
      <c r="O1464" s="9" t="str">
        <f t="shared" si="279"/>
        <v/>
      </c>
      <c r="P1464" s="11" t="str">
        <f t="shared" ca="1" si="274"/>
        <v/>
      </c>
    </row>
    <row r="1465" spans="2:16" ht="15.95" customHeight="1" x14ac:dyDescent="0.15">
      <c r="B1465" s="6">
        <v>1460</v>
      </c>
      <c r="C1465" s="13" t="str">
        <f t="shared" si="270"/>
        <v/>
      </c>
      <c r="D1465" s="25" t="str">
        <f>IFERROR(VLOOKUP(C1465,金融機関コード!$B$3:$C$950,2),"")</f>
        <v/>
      </c>
      <c r="E1465" s="13" t="str">
        <f t="shared" si="271"/>
        <v/>
      </c>
      <c r="F1465" s="49" t="str">
        <f t="shared" si="280"/>
        <v/>
      </c>
      <c r="G1465" s="25" t="str">
        <f>IFERROR(VLOOKUP(F1465,金融機関コード!$G$3:$I$24268,3,FALSE),"")</f>
        <v/>
      </c>
      <c r="H1465" s="12" t="str">
        <f t="shared" si="275"/>
        <v/>
      </c>
      <c r="I1465" s="12" t="str">
        <f t="shared" si="281"/>
        <v/>
      </c>
      <c r="J1465" s="77" t="str">
        <f t="shared" si="272"/>
        <v/>
      </c>
      <c r="K1465" s="77" t="str">
        <f t="shared" si="273"/>
        <v/>
      </c>
      <c r="L1465" s="12" t="str">
        <f t="shared" si="276"/>
        <v/>
      </c>
      <c r="M1465" s="8" t="str">
        <f t="shared" si="277"/>
        <v/>
      </c>
      <c r="N1465" s="10" t="str">
        <f t="shared" si="278"/>
        <v/>
      </c>
      <c r="O1465" s="9" t="str">
        <f t="shared" si="279"/>
        <v/>
      </c>
      <c r="P1465" s="11" t="str">
        <f t="shared" ca="1" si="274"/>
        <v/>
      </c>
    </row>
    <row r="1466" spans="2:16" ht="15.95" customHeight="1" x14ac:dyDescent="0.15">
      <c r="B1466" s="6">
        <v>1461</v>
      </c>
      <c r="C1466" s="13" t="str">
        <f t="shared" si="270"/>
        <v/>
      </c>
      <c r="D1466" s="25" t="str">
        <f>IFERROR(VLOOKUP(C1466,金融機関コード!$B$3:$C$950,2),"")</f>
        <v/>
      </c>
      <c r="E1466" s="13" t="str">
        <f t="shared" si="271"/>
        <v/>
      </c>
      <c r="F1466" s="49" t="str">
        <f t="shared" si="280"/>
        <v/>
      </c>
      <c r="G1466" s="25" t="str">
        <f>IFERROR(VLOOKUP(F1466,金融機関コード!$G$3:$I$24268,3,FALSE),"")</f>
        <v/>
      </c>
      <c r="H1466" s="12" t="str">
        <f t="shared" si="275"/>
        <v/>
      </c>
      <c r="I1466" s="12" t="str">
        <f t="shared" si="281"/>
        <v/>
      </c>
      <c r="J1466" s="77" t="str">
        <f t="shared" si="272"/>
        <v/>
      </c>
      <c r="K1466" s="77" t="str">
        <f t="shared" si="273"/>
        <v/>
      </c>
      <c r="L1466" s="12" t="str">
        <f t="shared" si="276"/>
        <v/>
      </c>
      <c r="M1466" s="8" t="str">
        <f t="shared" si="277"/>
        <v/>
      </c>
      <c r="N1466" s="10" t="str">
        <f t="shared" si="278"/>
        <v/>
      </c>
      <c r="O1466" s="9" t="str">
        <f t="shared" si="279"/>
        <v/>
      </c>
      <c r="P1466" s="11" t="str">
        <f t="shared" ca="1" si="274"/>
        <v/>
      </c>
    </row>
    <row r="1467" spans="2:16" ht="15.95" customHeight="1" x14ac:dyDescent="0.15">
      <c r="B1467" s="6">
        <v>1462</v>
      </c>
      <c r="C1467" s="13" t="str">
        <f t="shared" si="270"/>
        <v/>
      </c>
      <c r="D1467" s="25" t="str">
        <f>IFERROR(VLOOKUP(C1467,金融機関コード!$B$3:$C$950,2),"")</f>
        <v/>
      </c>
      <c r="E1467" s="13" t="str">
        <f t="shared" si="271"/>
        <v/>
      </c>
      <c r="F1467" s="49" t="str">
        <f t="shared" si="280"/>
        <v/>
      </c>
      <c r="G1467" s="25" t="str">
        <f>IFERROR(VLOOKUP(F1467,金融機関コード!$G$3:$I$24268,3,FALSE),"")</f>
        <v/>
      </c>
      <c r="H1467" s="12" t="str">
        <f t="shared" si="275"/>
        <v/>
      </c>
      <c r="I1467" s="12" t="str">
        <f t="shared" si="281"/>
        <v/>
      </c>
      <c r="J1467" s="77" t="str">
        <f t="shared" si="272"/>
        <v/>
      </c>
      <c r="K1467" s="77" t="str">
        <f t="shared" si="273"/>
        <v/>
      </c>
      <c r="L1467" s="12" t="str">
        <f t="shared" si="276"/>
        <v/>
      </c>
      <c r="M1467" s="8" t="str">
        <f t="shared" si="277"/>
        <v/>
      </c>
      <c r="N1467" s="10" t="str">
        <f t="shared" si="278"/>
        <v/>
      </c>
      <c r="O1467" s="9" t="str">
        <f t="shared" si="279"/>
        <v/>
      </c>
      <c r="P1467" s="11" t="str">
        <f t="shared" ca="1" si="274"/>
        <v/>
      </c>
    </row>
    <row r="1468" spans="2:16" ht="15.95" customHeight="1" x14ac:dyDescent="0.15">
      <c r="B1468" s="6">
        <v>1463</v>
      </c>
      <c r="C1468" s="13" t="str">
        <f t="shared" si="270"/>
        <v/>
      </c>
      <c r="D1468" s="25" t="str">
        <f>IFERROR(VLOOKUP(C1468,金融機関コード!$B$3:$C$950,2),"")</f>
        <v/>
      </c>
      <c r="E1468" s="13" t="str">
        <f t="shared" si="271"/>
        <v/>
      </c>
      <c r="F1468" s="49" t="str">
        <f t="shared" si="280"/>
        <v/>
      </c>
      <c r="G1468" s="25" t="str">
        <f>IFERROR(VLOOKUP(F1468,金融機関コード!$G$3:$I$24268,3,FALSE),"")</f>
        <v/>
      </c>
      <c r="H1468" s="12" t="str">
        <f t="shared" si="275"/>
        <v/>
      </c>
      <c r="I1468" s="12" t="str">
        <f t="shared" si="281"/>
        <v/>
      </c>
      <c r="J1468" s="77" t="str">
        <f t="shared" si="272"/>
        <v/>
      </c>
      <c r="K1468" s="77" t="str">
        <f t="shared" si="273"/>
        <v/>
      </c>
      <c r="L1468" s="12" t="str">
        <f t="shared" si="276"/>
        <v/>
      </c>
      <c r="M1468" s="8" t="str">
        <f t="shared" si="277"/>
        <v/>
      </c>
      <c r="N1468" s="10" t="str">
        <f t="shared" si="278"/>
        <v/>
      </c>
      <c r="O1468" s="9" t="str">
        <f t="shared" si="279"/>
        <v/>
      </c>
      <c r="P1468" s="11" t="str">
        <f t="shared" ca="1" si="274"/>
        <v/>
      </c>
    </row>
    <row r="1469" spans="2:16" ht="15.95" customHeight="1" x14ac:dyDescent="0.15">
      <c r="B1469" s="6">
        <v>1464</v>
      </c>
      <c r="C1469" s="13" t="str">
        <f t="shared" si="270"/>
        <v/>
      </c>
      <c r="D1469" s="25" t="str">
        <f>IFERROR(VLOOKUP(C1469,金融機関コード!$B$3:$C$950,2),"")</f>
        <v/>
      </c>
      <c r="E1469" s="13" t="str">
        <f t="shared" si="271"/>
        <v/>
      </c>
      <c r="F1469" s="49" t="str">
        <f t="shared" si="280"/>
        <v/>
      </c>
      <c r="G1469" s="25" t="str">
        <f>IFERROR(VLOOKUP(F1469,金融機関コード!$G$3:$I$24268,3,FALSE),"")</f>
        <v/>
      </c>
      <c r="H1469" s="12" t="str">
        <f t="shared" si="275"/>
        <v/>
      </c>
      <c r="I1469" s="12" t="str">
        <f t="shared" si="281"/>
        <v/>
      </c>
      <c r="J1469" s="77" t="str">
        <f t="shared" si="272"/>
        <v/>
      </c>
      <c r="K1469" s="77" t="str">
        <f t="shared" si="273"/>
        <v/>
      </c>
      <c r="L1469" s="12" t="str">
        <f t="shared" si="276"/>
        <v/>
      </c>
      <c r="M1469" s="8" t="str">
        <f t="shared" si="277"/>
        <v/>
      </c>
      <c r="N1469" s="10" t="str">
        <f t="shared" si="278"/>
        <v/>
      </c>
      <c r="O1469" s="9" t="str">
        <f t="shared" si="279"/>
        <v/>
      </c>
      <c r="P1469" s="11" t="str">
        <f t="shared" ca="1" si="274"/>
        <v/>
      </c>
    </row>
    <row r="1470" spans="2:16" ht="15.95" customHeight="1" x14ac:dyDescent="0.15">
      <c r="B1470" s="6">
        <v>1465</v>
      </c>
      <c r="C1470" s="13" t="str">
        <f t="shared" si="270"/>
        <v/>
      </c>
      <c r="D1470" s="25" t="str">
        <f>IFERROR(VLOOKUP(C1470,金融機関コード!$B$3:$C$950,2),"")</f>
        <v/>
      </c>
      <c r="E1470" s="13" t="str">
        <f t="shared" si="271"/>
        <v/>
      </c>
      <c r="F1470" s="49" t="str">
        <f t="shared" si="280"/>
        <v/>
      </c>
      <c r="G1470" s="25" t="str">
        <f>IFERROR(VLOOKUP(F1470,金融機関コード!$G$3:$I$24268,3,FALSE),"")</f>
        <v/>
      </c>
      <c r="H1470" s="12" t="str">
        <f t="shared" si="275"/>
        <v/>
      </c>
      <c r="I1470" s="12" t="str">
        <f t="shared" si="281"/>
        <v/>
      </c>
      <c r="J1470" s="77" t="str">
        <f t="shared" si="272"/>
        <v/>
      </c>
      <c r="K1470" s="77" t="str">
        <f t="shared" si="273"/>
        <v/>
      </c>
      <c r="L1470" s="12" t="str">
        <f t="shared" si="276"/>
        <v/>
      </c>
      <c r="M1470" s="8" t="str">
        <f t="shared" si="277"/>
        <v/>
      </c>
      <c r="N1470" s="10" t="str">
        <f t="shared" si="278"/>
        <v/>
      </c>
      <c r="O1470" s="9" t="str">
        <f t="shared" si="279"/>
        <v/>
      </c>
      <c r="P1470" s="11" t="str">
        <f t="shared" ca="1" si="274"/>
        <v/>
      </c>
    </row>
    <row r="1471" spans="2:16" ht="15.95" customHeight="1" x14ac:dyDescent="0.15">
      <c r="B1471" s="6">
        <v>1466</v>
      </c>
      <c r="C1471" s="13" t="str">
        <f t="shared" si="270"/>
        <v/>
      </c>
      <c r="D1471" s="25" t="str">
        <f>IFERROR(VLOOKUP(C1471,金融機関コード!$B$3:$C$950,2),"")</f>
        <v/>
      </c>
      <c r="E1471" s="13" t="str">
        <f t="shared" si="271"/>
        <v/>
      </c>
      <c r="F1471" s="49" t="str">
        <f t="shared" si="280"/>
        <v/>
      </c>
      <c r="G1471" s="25" t="str">
        <f>IFERROR(VLOOKUP(F1471,金融機関コード!$G$3:$I$24268,3,FALSE),"")</f>
        <v/>
      </c>
      <c r="H1471" s="12" t="str">
        <f t="shared" si="275"/>
        <v/>
      </c>
      <c r="I1471" s="12" t="str">
        <f t="shared" si="281"/>
        <v/>
      </c>
      <c r="J1471" s="77" t="str">
        <f t="shared" si="272"/>
        <v/>
      </c>
      <c r="K1471" s="77" t="str">
        <f t="shared" si="273"/>
        <v/>
      </c>
      <c r="L1471" s="12" t="str">
        <f t="shared" si="276"/>
        <v/>
      </c>
      <c r="M1471" s="8" t="str">
        <f t="shared" si="277"/>
        <v/>
      </c>
      <c r="N1471" s="10" t="str">
        <f t="shared" si="278"/>
        <v/>
      </c>
      <c r="O1471" s="9" t="str">
        <f t="shared" si="279"/>
        <v/>
      </c>
      <c r="P1471" s="11" t="str">
        <f t="shared" ca="1" si="274"/>
        <v/>
      </c>
    </row>
    <row r="1472" spans="2:16" ht="15.95" customHeight="1" x14ac:dyDescent="0.15">
      <c r="B1472" s="6">
        <v>1467</v>
      </c>
      <c r="C1472" s="13" t="str">
        <f t="shared" si="270"/>
        <v/>
      </c>
      <c r="D1472" s="25" t="str">
        <f>IFERROR(VLOOKUP(C1472,金融機関コード!$B$3:$C$950,2),"")</f>
        <v/>
      </c>
      <c r="E1472" s="13" t="str">
        <f t="shared" si="271"/>
        <v/>
      </c>
      <c r="F1472" s="49" t="str">
        <f t="shared" si="280"/>
        <v/>
      </c>
      <c r="G1472" s="25" t="str">
        <f>IFERROR(VLOOKUP(F1472,金融機関コード!$G$3:$I$24268,3,FALSE),"")</f>
        <v/>
      </c>
      <c r="H1472" s="12" t="str">
        <f t="shared" si="275"/>
        <v/>
      </c>
      <c r="I1472" s="12" t="str">
        <f t="shared" si="281"/>
        <v/>
      </c>
      <c r="J1472" s="77" t="str">
        <f t="shared" si="272"/>
        <v/>
      </c>
      <c r="K1472" s="77" t="str">
        <f t="shared" si="273"/>
        <v/>
      </c>
      <c r="L1472" s="12" t="str">
        <f t="shared" si="276"/>
        <v/>
      </c>
      <c r="M1472" s="8" t="str">
        <f t="shared" si="277"/>
        <v/>
      </c>
      <c r="N1472" s="10" t="str">
        <f t="shared" si="278"/>
        <v/>
      </c>
      <c r="O1472" s="9" t="str">
        <f t="shared" si="279"/>
        <v/>
      </c>
      <c r="P1472" s="11" t="str">
        <f t="shared" ca="1" si="274"/>
        <v/>
      </c>
    </row>
    <row r="1473" spans="2:16" ht="15.95" customHeight="1" x14ac:dyDescent="0.15">
      <c r="B1473" s="6">
        <v>1468</v>
      </c>
      <c r="C1473" s="13" t="str">
        <f t="shared" si="270"/>
        <v/>
      </c>
      <c r="D1473" s="25" t="str">
        <f>IFERROR(VLOOKUP(C1473,金融機関コード!$B$3:$C$950,2),"")</f>
        <v/>
      </c>
      <c r="E1473" s="13" t="str">
        <f t="shared" si="271"/>
        <v/>
      </c>
      <c r="F1473" s="49" t="str">
        <f t="shared" si="280"/>
        <v/>
      </c>
      <c r="G1473" s="25" t="str">
        <f>IFERROR(VLOOKUP(F1473,金融機関コード!$G$3:$I$24268,3,FALSE),"")</f>
        <v/>
      </c>
      <c r="H1473" s="12" t="str">
        <f t="shared" si="275"/>
        <v/>
      </c>
      <c r="I1473" s="12" t="str">
        <f t="shared" si="281"/>
        <v/>
      </c>
      <c r="J1473" s="77" t="str">
        <f t="shared" si="272"/>
        <v/>
      </c>
      <c r="K1473" s="77" t="str">
        <f t="shared" si="273"/>
        <v/>
      </c>
      <c r="L1473" s="12" t="str">
        <f t="shared" si="276"/>
        <v/>
      </c>
      <c r="M1473" s="8" t="str">
        <f t="shared" si="277"/>
        <v/>
      </c>
      <c r="N1473" s="10" t="str">
        <f t="shared" si="278"/>
        <v/>
      </c>
      <c r="O1473" s="9" t="str">
        <f t="shared" si="279"/>
        <v/>
      </c>
      <c r="P1473" s="11" t="str">
        <f t="shared" ca="1" si="274"/>
        <v/>
      </c>
    </row>
    <row r="1474" spans="2:16" ht="15.95" customHeight="1" x14ac:dyDescent="0.15">
      <c r="B1474" s="6">
        <v>1469</v>
      </c>
      <c r="C1474" s="13" t="str">
        <f t="shared" si="270"/>
        <v/>
      </c>
      <c r="D1474" s="25" t="str">
        <f>IFERROR(VLOOKUP(C1474,金融機関コード!$B$3:$C$950,2),"")</f>
        <v/>
      </c>
      <c r="E1474" s="13" t="str">
        <f t="shared" si="271"/>
        <v/>
      </c>
      <c r="F1474" s="49" t="str">
        <f t="shared" si="280"/>
        <v/>
      </c>
      <c r="G1474" s="25" t="str">
        <f>IFERROR(VLOOKUP(F1474,金融機関コード!$G$3:$I$24268,3,FALSE),"")</f>
        <v/>
      </c>
      <c r="H1474" s="12" t="str">
        <f t="shared" si="275"/>
        <v/>
      </c>
      <c r="I1474" s="12" t="str">
        <f t="shared" si="281"/>
        <v/>
      </c>
      <c r="J1474" s="77" t="str">
        <f t="shared" si="272"/>
        <v/>
      </c>
      <c r="K1474" s="77" t="str">
        <f t="shared" si="273"/>
        <v/>
      </c>
      <c r="L1474" s="12" t="str">
        <f t="shared" si="276"/>
        <v/>
      </c>
      <c r="M1474" s="8" t="str">
        <f t="shared" si="277"/>
        <v/>
      </c>
      <c r="N1474" s="10" t="str">
        <f t="shared" si="278"/>
        <v/>
      </c>
      <c r="O1474" s="9" t="str">
        <f t="shared" si="279"/>
        <v/>
      </c>
      <c r="P1474" s="11" t="str">
        <f t="shared" ca="1" si="274"/>
        <v/>
      </c>
    </row>
    <row r="1475" spans="2:16" ht="15.95" customHeight="1" x14ac:dyDescent="0.15">
      <c r="B1475" s="6">
        <v>1470</v>
      </c>
      <c r="C1475" s="13" t="str">
        <f t="shared" si="270"/>
        <v/>
      </c>
      <c r="D1475" s="25" t="str">
        <f>IFERROR(VLOOKUP(C1475,金融機関コード!$B$3:$C$950,2),"")</f>
        <v/>
      </c>
      <c r="E1475" s="13" t="str">
        <f t="shared" si="271"/>
        <v/>
      </c>
      <c r="F1475" s="49" t="str">
        <f t="shared" si="280"/>
        <v/>
      </c>
      <c r="G1475" s="25" t="str">
        <f>IFERROR(VLOOKUP(F1475,金融機関コード!$G$3:$I$24268,3,FALSE),"")</f>
        <v/>
      </c>
      <c r="H1475" s="12" t="str">
        <f t="shared" si="275"/>
        <v/>
      </c>
      <c r="I1475" s="12" t="str">
        <f t="shared" si="281"/>
        <v/>
      </c>
      <c r="J1475" s="77" t="str">
        <f t="shared" si="272"/>
        <v/>
      </c>
      <c r="K1475" s="77" t="str">
        <f t="shared" si="273"/>
        <v/>
      </c>
      <c r="L1475" s="12" t="str">
        <f t="shared" si="276"/>
        <v/>
      </c>
      <c r="M1475" s="8" t="str">
        <f t="shared" si="277"/>
        <v/>
      </c>
      <c r="N1475" s="10" t="str">
        <f t="shared" si="278"/>
        <v/>
      </c>
      <c r="O1475" s="9" t="str">
        <f t="shared" si="279"/>
        <v/>
      </c>
      <c r="P1475" s="11" t="str">
        <f t="shared" ca="1" si="274"/>
        <v/>
      </c>
    </row>
    <row r="1476" spans="2:16" ht="15.95" customHeight="1" x14ac:dyDescent="0.15">
      <c r="B1476" s="6">
        <v>1471</v>
      </c>
      <c r="C1476" s="13" t="str">
        <f t="shared" si="270"/>
        <v/>
      </c>
      <c r="D1476" s="25" t="str">
        <f>IFERROR(VLOOKUP(C1476,金融機関コード!$B$3:$C$950,2),"")</f>
        <v/>
      </c>
      <c r="E1476" s="13" t="str">
        <f t="shared" si="271"/>
        <v/>
      </c>
      <c r="F1476" s="49" t="str">
        <f t="shared" si="280"/>
        <v/>
      </c>
      <c r="G1476" s="25" t="str">
        <f>IFERROR(VLOOKUP(F1476,金融機関コード!$G$3:$I$24268,3,FALSE),"")</f>
        <v/>
      </c>
      <c r="H1476" s="12" t="str">
        <f t="shared" si="275"/>
        <v/>
      </c>
      <c r="I1476" s="12" t="str">
        <f t="shared" si="281"/>
        <v/>
      </c>
      <c r="J1476" s="77" t="str">
        <f t="shared" si="272"/>
        <v/>
      </c>
      <c r="K1476" s="77" t="str">
        <f t="shared" si="273"/>
        <v/>
      </c>
      <c r="L1476" s="12" t="str">
        <f t="shared" si="276"/>
        <v/>
      </c>
      <c r="M1476" s="8" t="str">
        <f t="shared" si="277"/>
        <v/>
      </c>
      <c r="N1476" s="10" t="str">
        <f t="shared" si="278"/>
        <v/>
      </c>
      <c r="O1476" s="9" t="str">
        <f t="shared" si="279"/>
        <v/>
      </c>
      <c r="P1476" s="11" t="str">
        <f t="shared" ca="1" si="274"/>
        <v/>
      </c>
    </row>
    <row r="1477" spans="2:16" ht="15.95" customHeight="1" x14ac:dyDescent="0.15">
      <c r="B1477" s="6">
        <v>1472</v>
      </c>
      <c r="C1477" s="13" t="str">
        <f t="shared" si="270"/>
        <v/>
      </c>
      <c r="D1477" s="25" t="str">
        <f>IFERROR(VLOOKUP(C1477,金融機関コード!$B$3:$C$950,2),"")</f>
        <v/>
      </c>
      <c r="E1477" s="13" t="str">
        <f t="shared" si="271"/>
        <v/>
      </c>
      <c r="F1477" s="49" t="str">
        <f t="shared" si="280"/>
        <v/>
      </c>
      <c r="G1477" s="25" t="str">
        <f>IFERROR(VLOOKUP(F1477,金融機関コード!$G$3:$I$24268,3,FALSE),"")</f>
        <v/>
      </c>
      <c r="H1477" s="12" t="str">
        <f t="shared" si="275"/>
        <v/>
      </c>
      <c r="I1477" s="12" t="str">
        <f t="shared" si="281"/>
        <v/>
      </c>
      <c r="J1477" s="77" t="str">
        <f t="shared" si="272"/>
        <v/>
      </c>
      <c r="K1477" s="77" t="str">
        <f t="shared" si="273"/>
        <v/>
      </c>
      <c r="L1477" s="12" t="str">
        <f t="shared" si="276"/>
        <v/>
      </c>
      <c r="M1477" s="8" t="str">
        <f t="shared" si="277"/>
        <v/>
      </c>
      <c r="N1477" s="10" t="str">
        <f t="shared" si="278"/>
        <v/>
      </c>
      <c r="O1477" s="9" t="str">
        <f t="shared" si="279"/>
        <v/>
      </c>
      <c r="P1477" s="11" t="str">
        <f t="shared" ca="1" si="274"/>
        <v/>
      </c>
    </row>
    <row r="1478" spans="2:16" ht="15.95" customHeight="1" x14ac:dyDescent="0.15">
      <c r="B1478" s="6">
        <v>1473</v>
      </c>
      <c r="C1478" s="13" t="str">
        <f t="shared" ref="C1478:C1541" si="282">IF(VLOOKUP(B1478,全範囲,13)=0,"",VLOOKUP(B1478,全範囲,13))</f>
        <v/>
      </c>
      <c r="D1478" s="25" t="str">
        <f>IFERROR(VLOOKUP(C1478,金融機関コード!$B$3:$C$950,2),"")</f>
        <v/>
      </c>
      <c r="E1478" s="13" t="str">
        <f t="shared" ref="E1478:E1541" si="283">IF(VLOOKUP(B1478,全範囲,14)=0,"",VLOOKUP(B1478,全範囲,14))</f>
        <v/>
      </c>
      <c r="F1478" s="49" t="str">
        <f t="shared" si="280"/>
        <v/>
      </c>
      <c r="G1478" s="25" t="str">
        <f>IFERROR(VLOOKUP(F1478,金融機関コード!$G$3:$I$24268,3,FALSE),"")</f>
        <v/>
      </c>
      <c r="H1478" s="12" t="str">
        <f t="shared" si="275"/>
        <v/>
      </c>
      <c r="I1478" s="12" t="str">
        <f t="shared" si="281"/>
        <v/>
      </c>
      <c r="J1478" s="77" t="str">
        <f t="shared" ref="J1478:J1541" si="284">IF(VLOOKUP(B1478,全範囲,11)=0,"",VLOOKUP(B1478,全範囲,11))</f>
        <v/>
      </c>
      <c r="K1478" s="77" t="str">
        <f t="shared" ref="K1478:K1541" si="285">IF(VLOOKUP(B1478,全範囲,12)=0,"",VLOOKUP(B1478,全範囲,12))</f>
        <v/>
      </c>
      <c r="L1478" s="12" t="str">
        <f t="shared" si="276"/>
        <v/>
      </c>
      <c r="M1478" s="8" t="str">
        <f t="shared" si="277"/>
        <v/>
      </c>
      <c r="N1478" s="10" t="str">
        <f t="shared" si="278"/>
        <v/>
      </c>
      <c r="O1478" s="9" t="str">
        <f t="shared" si="279"/>
        <v/>
      </c>
      <c r="P1478" s="11" t="str">
        <f t="shared" ref="P1478:P1541" ca="1" si="286">IF(VLOOKUP(B1478,全範囲,17)=0,"",VLOOKUP(B1478,全範囲,17))</f>
        <v/>
      </c>
    </row>
    <row r="1479" spans="2:16" ht="15.95" customHeight="1" x14ac:dyDescent="0.15">
      <c r="B1479" s="6">
        <v>1474</v>
      </c>
      <c r="C1479" s="13" t="str">
        <f t="shared" si="282"/>
        <v/>
      </c>
      <c r="D1479" s="25" t="str">
        <f>IFERROR(VLOOKUP(C1479,金融機関コード!$B$3:$C$950,2),"")</f>
        <v/>
      </c>
      <c r="E1479" s="13" t="str">
        <f t="shared" si="283"/>
        <v/>
      </c>
      <c r="F1479" s="49" t="str">
        <f t="shared" si="280"/>
        <v/>
      </c>
      <c r="G1479" s="25" t="str">
        <f>IFERROR(VLOOKUP(F1479,金融機関コード!$G$3:$I$24268,3,FALSE),"")</f>
        <v/>
      </c>
      <c r="H1479" s="12" t="str">
        <f t="shared" si="275"/>
        <v/>
      </c>
      <c r="I1479" s="12" t="str">
        <f t="shared" si="281"/>
        <v/>
      </c>
      <c r="J1479" s="77" t="str">
        <f t="shared" si="284"/>
        <v/>
      </c>
      <c r="K1479" s="77" t="str">
        <f t="shared" si="285"/>
        <v/>
      </c>
      <c r="L1479" s="12" t="str">
        <f t="shared" si="276"/>
        <v/>
      </c>
      <c r="M1479" s="8" t="str">
        <f t="shared" si="277"/>
        <v/>
      </c>
      <c r="N1479" s="10" t="str">
        <f t="shared" si="278"/>
        <v/>
      </c>
      <c r="O1479" s="9" t="str">
        <f t="shared" si="279"/>
        <v/>
      </c>
      <c r="P1479" s="11" t="str">
        <f t="shared" ca="1" si="286"/>
        <v/>
      </c>
    </row>
    <row r="1480" spans="2:16" ht="15.95" customHeight="1" x14ac:dyDescent="0.15">
      <c r="B1480" s="6">
        <v>1475</v>
      </c>
      <c r="C1480" s="13" t="str">
        <f t="shared" si="282"/>
        <v/>
      </c>
      <c r="D1480" s="25" t="str">
        <f>IFERROR(VLOOKUP(C1480,金融機関コード!$B$3:$C$950,2),"")</f>
        <v/>
      </c>
      <c r="E1480" s="13" t="str">
        <f t="shared" si="283"/>
        <v/>
      </c>
      <c r="F1480" s="49" t="str">
        <f t="shared" si="280"/>
        <v/>
      </c>
      <c r="G1480" s="25" t="str">
        <f>IFERROR(VLOOKUP(F1480,金融機関コード!$G$3:$I$24268,3,FALSE),"")</f>
        <v/>
      </c>
      <c r="H1480" s="12" t="str">
        <f t="shared" si="275"/>
        <v/>
      </c>
      <c r="I1480" s="12" t="str">
        <f t="shared" si="281"/>
        <v/>
      </c>
      <c r="J1480" s="77" t="str">
        <f t="shared" si="284"/>
        <v/>
      </c>
      <c r="K1480" s="77" t="str">
        <f t="shared" si="285"/>
        <v/>
      </c>
      <c r="L1480" s="12" t="str">
        <f t="shared" si="276"/>
        <v/>
      </c>
      <c r="M1480" s="8" t="str">
        <f t="shared" si="277"/>
        <v/>
      </c>
      <c r="N1480" s="10" t="str">
        <f t="shared" si="278"/>
        <v/>
      </c>
      <c r="O1480" s="9" t="str">
        <f t="shared" si="279"/>
        <v/>
      </c>
      <c r="P1480" s="11" t="str">
        <f t="shared" ca="1" si="286"/>
        <v/>
      </c>
    </row>
    <row r="1481" spans="2:16" ht="15.95" customHeight="1" x14ac:dyDescent="0.15">
      <c r="B1481" s="6">
        <v>1476</v>
      </c>
      <c r="C1481" s="13" t="str">
        <f t="shared" si="282"/>
        <v/>
      </c>
      <c r="D1481" s="25" t="str">
        <f>IFERROR(VLOOKUP(C1481,金融機関コード!$B$3:$C$950,2),"")</f>
        <v/>
      </c>
      <c r="E1481" s="13" t="str">
        <f t="shared" si="283"/>
        <v/>
      </c>
      <c r="F1481" s="49" t="str">
        <f t="shared" si="280"/>
        <v/>
      </c>
      <c r="G1481" s="25" t="str">
        <f>IFERROR(VLOOKUP(F1481,金融機関コード!$G$3:$I$24268,3,FALSE),"")</f>
        <v/>
      </c>
      <c r="H1481" s="12" t="str">
        <f t="shared" si="275"/>
        <v/>
      </c>
      <c r="I1481" s="12" t="str">
        <f t="shared" si="281"/>
        <v/>
      </c>
      <c r="J1481" s="77" t="str">
        <f t="shared" si="284"/>
        <v/>
      </c>
      <c r="K1481" s="77" t="str">
        <f t="shared" si="285"/>
        <v/>
      </c>
      <c r="L1481" s="12" t="str">
        <f t="shared" si="276"/>
        <v/>
      </c>
      <c r="M1481" s="8" t="str">
        <f t="shared" si="277"/>
        <v/>
      </c>
      <c r="N1481" s="10" t="str">
        <f t="shared" si="278"/>
        <v/>
      </c>
      <c r="O1481" s="9" t="str">
        <f t="shared" si="279"/>
        <v/>
      </c>
      <c r="P1481" s="11" t="str">
        <f t="shared" ca="1" si="286"/>
        <v/>
      </c>
    </row>
    <row r="1482" spans="2:16" ht="15.95" customHeight="1" x14ac:dyDescent="0.15">
      <c r="B1482" s="6">
        <v>1477</v>
      </c>
      <c r="C1482" s="13" t="str">
        <f t="shared" si="282"/>
        <v/>
      </c>
      <c r="D1482" s="25" t="str">
        <f>IFERROR(VLOOKUP(C1482,金融機関コード!$B$3:$C$950,2),"")</f>
        <v/>
      </c>
      <c r="E1482" s="13" t="str">
        <f t="shared" si="283"/>
        <v/>
      </c>
      <c r="F1482" s="49" t="str">
        <f t="shared" si="280"/>
        <v/>
      </c>
      <c r="G1482" s="25" t="str">
        <f>IFERROR(VLOOKUP(F1482,金融機関コード!$G$3:$I$24268,3,FALSE),"")</f>
        <v/>
      </c>
      <c r="H1482" s="12" t="str">
        <f t="shared" ref="H1482:H1545" si="287">IF(VLOOKUP(B1482,全範囲,10)=0,"",VLOOKUP(B1482,全範囲,10))</f>
        <v/>
      </c>
      <c r="I1482" s="12" t="str">
        <f t="shared" si="281"/>
        <v/>
      </c>
      <c r="J1482" s="77" t="str">
        <f t="shared" si="284"/>
        <v/>
      </c>
      <c r="K1482" s="77" t="str">
        <f t="shared" si="285"/>
        <v/>
      </c>
      <c r="L1482" s="12" t="str">
        <f t="shared" ref="L1482:L1545" si="288">IF(VLOOKUP(B1482,全範囲,3)=0,"",VLOOKUP(B1482,全範囲,3))</f>
        <v/>
      </c>
      <c r="M1482" s="8" t="str">
        <f t="shared" ref="M1482:M1545" si="289">IF(VLOOKUP(B1482,全範囲,4)=0,"",VLOOKUP(B1482,全範囲,4))</f>
        <v/>
      </c>
      <c r="N1482" s="10" t="str">
        <f t="shared" ref="N1482:N1545" si="290">IF(VLOOKUP(B1482,全範囲,5)=0,"",VLOOKUP(B1482,全範囲,5))</f>
        <v/>
      </c>
      <c r="O1482" s="9" t="str">
        <f t="shared" ref="O1482:O1545" si="291">IF(VLOOKUP(B1482,全範囲,6)=0,"",VLOOKUP(B1482,全範囲,6))</f>
        <v/>
      </c>
      <c r="P1482" s="11" t="str">
        <f t="shared" ca="1" si="286"/>
        <v/>
      </c>
    </row>
    <row r="1483" spans="2:16" ht="15.95" customHeight="1" x14ac:dyDescent="0.15">
      <c r="B1483" s="6">
        <v>1478</v>
      </c>
      <c r="C1483" s="13" t="str">
        <f t="shared" si="282"/>
        <v/>
      </c>
      <c r="D1483" s="25" t="str">
        <f>IFERROR(VLOOKUP(C1483,金融機関コード!$B$3:$C$950,2),"")</f>
        <v/>
      </c>
      <c r="E1483" s="13" t="str">
        <f t="shared" si="283"/>
        <v/>
      </c>
      <c r="F1483" s="49" t="str">
        <f t="shared" si="280"/>
        <v/>
      </c>
      <c r="G1483" s="25" t="str">
        <f>IFERROR(VLOOKUP(F1483,金融機関コード!$G$3:$I$24268,3,FALSE),"")</f>
        <v/>
      </c>
      <c r="H1483" s="12" t="str">
        <f t="shared" si="287"/>
        <v/>
      </c>
      <c r="I1483" s="12" t="str">
        <f t="shared" si="281"/>
        <v/>
      </c>
      <c r="J1483" s="77" t="str">
        <f t="shared" si="284"/>
        <v/>
      </c>
      <c r="K1483" s="77" t="str">
        <f t="shared" si="285"/>
        <v/>
      </c>
      <c r="L1483" s="12" t="str">
        <f t="shared" si="288"/>
        <v/>
      </c>
      <c r="M1483" s="8" t="str">
        <f t="shared" si="289"/>
        <v/>
      </c>
      <c r="N1483" s="10" t="str">
        <f t="shared" si="290"/>
        <v/>
      </c>
      <c r="O1483" s="9" t="str">
        <f t="shared" si="291"/>
        <v/>
      </c>
      <c r="P1483" s="11" t="str">
        <f t="shared" ca="1" si="286"/>
        <v/>
      </c>
    </row>
    <row r="1484" spans="2:16" ht="15.95" customHeight="1" x14ac:dyDescent="0.15">
      <c r="B1484" s="6">
        <v>1479</v>
      </c>
      <c r="C1484" s="13" t="str">
        <f t="shared" si="282"/>
        <v/>
      </c>
      <c r="D1484" s="25" t="str">
        <f>IFERROR(VLOOKUP(C1484,金融機関コード!$B$3:$C$950,2),"")</f>
        <v/>
      </c>
      <c r="E1484" s="13" t="str">
        <f t="shared" si="283"/>
        <v/>
      </c>
      <c r="F1484" s="49" t="str">
        <f t="shared" si="280"/>
        <v/>
      </c>
      <c r="G1484" s="25" t="str">
        <f>IFERROR(VLOOKUP(F1484,金融機関コード!$G$3:$I$24268,3,FALSE),"")</f>
        <v/>
      </c>
      <c r="H1484" s="12" t="str">
        <f t="shared" si="287"/>
        <v/>
      </c>
      <c r="I1484" s="12" t="str">
        <f t="shared" si="281"/>
        <v/>
      </c>
      <c r="J1484" s="77" t="str">
        <f t="shared" si="284"/>
        <v/>
      </c>
      <c r="K1484" s="77" t="str">
        <f t="shared" si="285"/>
        <v/>
      </c>
      <c r="L1484" s="12" t="str">
        <f t="shared" si="288"/>
        <v/>
      </c>
      <c r="M1484" s="8" t="str">
        <f t="shared" si="289"/>
        <v/>
      </c>
      <c r="N1484" s="10" t="str">
        <f t="shared" si="290"/>
        <v/>
      </c>
      <c r="O1484" s="9" t="str">
        <f t="shared" si="291"/>
        <v/>
      </c>
      <c r="P1484" s="11" t="str">
        <f t="shared" ca="1" si="286"/>
        <v/>
      </c>
    </row>
    <row r="1485" spans="2:16" ht="15.95" customHeight="1" x14ac:dyDescent="0.15">
      <c r="B1485" s="6">
        <v>1480</v>
      </c>
      <c r="C1485" s="13" t="str">
        <f t="shared" si="282"/>
        <v/>
      </c>
      <c r="D1485" s="25" t="str">
        <f>IFERROR(VLOOKUP(C1485,金融機関コード!$B$3:$C$950,2),"")</f>
        <v/>
      </c>
      <c r="E1485" s="13" t="str">
        <f t="shared" si="283"/>
        <v/>
      </c>
      <c r="F1485" s="49" t="str">
        <f t="shared" si="280"/>
        <v/>
      </c>
      <c r="G1485" s="25" t="str">
        <f>IFERROR(VLOOKUP(F1485,金融機関コード!$G$3:$I$24268,3,FALSE),"")</f>
        <v/>
      </c>
      <c r="H1485" s="12" t="str">
        <f t="shared" si="287"/>
        <v/>
      </c>
      <c r="I1485" s="12" t="str">
        <f t="shared" si="281"/>
        <v/>
      </c>
      <c r="J1485" s="77" t="str">
        <f t="shared" si="284"/>
        <v/>
      </c>
      <c r="K1485" s="77" t="str">
        <f t="shared" si="285"/>
        <v/>
      </c>
      <c r="L1485" s="12" t="str">
        <f t="shared" si="288"/>
        <v/>
      </c>
      <c r="M1485" s="8" t="str">
        <f t="shared" si="289"/>
        <v/>
      </c>
      <c r="N1485" s="10" t="str">
        <f t="shared" si="290"/>
        <v/>
      </c>
      <c r="O1485" s="9" t="str">
        <f t="shared" si="291"/>
        <v/>
      </c>
      <c r="P1485" s="11" t="str">
        <f t="shared" ca="1" si="286"/>
        <v/>
      </c>
    </row>
    <row r="1486" spans="2:16" ht="15.95" customHeight="1" x14ac:dyDescent="0.15">
      <c r="B1486" s="6">
        <v>1481</v>
      </c>
      <c r="C1486" s="13" t="str">
        <f t="shared" si="282"/>
        <v/>
      </c>
      <c r="D1486" s="25" t="str">
        <f>IFERROR(VLOOKUP(C1486,金融機関コード!$B$3:$C$950,2),"")</f>
        <v/>
      </c>
      <c r="E1486" s="13" t="str">
        <f t="shared" si="283"/>
        <v/>
      </c>
      <c r="F1486" s="49" t="str">
        <f t="shared" si="280"/>
        <v/>
      </c>
      <c r="G1486" s="25" t="str">
        <f>IFERROR(VLOOKUP(F1486,金融機関コード!$G$3:$I$24268,3,FALSE),"")</f>
        <v/>
      </c>
      <c r="H1486" s="12" t="str">
        <f t="shared" si="287"/>
        <v/>
      </c>
      <c r="I1486" s="12" t="str">
        <f t="shared" si="281"/>
        <v/>
      </c>
      <c r="J1486" s="77" t="str">
        <f t="shared" si="284"/>
        <v/>
      </c>
      <c r="K1486" s="77" t="str">
        <f t="shared" si="285"/>
        <v/>
      </c>
      <c r="L1486" s="12" t="str">
        <f t="shared" si="288"/>
        <v/>
      </c>
      <c r="M1486" s="8" t="str">
        <f t="shared" si="289"/>
        <v/>
      </c>
      <c r="N1486" s="10" t="str">
        <f t="shared" si="290"/>
        <v/>
      </c>
      <c r="O1486" s="9" t="str">
        <f t="shared" si="291"/>
        <v/>
      </c>
      <c r="P1486" s="11" t="str">
        <f t="shared" ca="1" si="286"/>
        <v/>
      </c>
    </row>
    <row r="1487" spans="2:16" ht="15.95" customHeight="1" x14ac:dyDescent="0.15">
      <c r="B1487" s="6">
        <v>1482</v>
      </c>
      <c r="C1487" s="13" t="str">
        <f t="shared" si="282"/>
        <v/>
      </c>
      <c r="D1487" s="25" t="str">
        <f>IFERROR(VLOOKUP(C1487,金融機関コード!$B$3:$C$950,2),"")</f>
        <v/>
      </c>
      <c r="E1487" s="13" t="str">
        <f t="shared" si="283"/>
        <v/>
      </c>
      <c r="F1487" s="49" t="str">
        <f t="shared" si="280"/>
        <v/>
      </c>
      <c r="G1487" s="25" t="str">
        <f>IFERROR(VLOOKUP(F1487,金融機関コード!$G$3:$I$24268,3,FALSE),"")</f>
        <v/>
      </c>
      <c r="H1487" s="12" t="str">
        <f t="shared" si="287"/>
        <v/>
      </c>
      <c r="I1487" s="12" t="str">
        <f t="shared" si="281"/>
        <v/>
      </c>
      <c r="J1487" s="77" t="str">
        <f t="shared" si="284"/>
        <v/>
      </c>
      <c r="K1487" s="77" t="str">
        <f t="shared" si="285"/>
        <v/>
      </c>
      <c r="L1487" s="12" t="str">
        <f t="shared" si="288"/>
        <v/>
      </c>
      <c r="M1487" s="8" t="str">
        <f t="shared" si="289"/>
        <v/>
      </c>
      <c r="N1487" s="10" t="str">
        <f t="shared" si="290"/>
        <v/>
      </c>
      <c r="O1487" s="9" t="str">
        <f t="shared" si="291"/>
        <v/>
      </c>
      <c r="P1487" s="11" t="str">
        <f t="shared" ca="1" si="286"/>
        <v/>
      </c>
    </row>
    <row r="1488" spans="2:16" ht="15.95" customHeight="1" x14ac:dyDescent="0.15">
      <c r="B1488" s="6">
        <v>1483</v>
      </c>
      <c r="C1488" s="13" t="str">
        <f t="shared" si="282"/>
        <v/>
      </c>
      <c r="D1488" s="25" t="str">
        <f>IFERROR(VLOOKUP(C1488,金融機関コード!$B$3:$C$950,2),"")</f>
        <v/>
      </c>
      <c r="E1488" s="13" t="str">
        <f t="shared" si="283"/>
        <v/>
      </c>
      <c r="F1488" s="49" t="str">
        <f t="shared" si="280"/>
        <v/>
      </c>
      <c r="G1488" s="25" t="str">
        <f>IFERROR(VLOOKUP(F1488,金融機関コード!$G$3:$I$24268,3,FALSE),"")</f>
        <v/>
      </c>
      <c r="H1488" s="12" t="str">
        <f t="shared" si="287"/>
        <v/>
      </c>
      <c r="I1488" s="12" t="str">
        <f t="shared" si="281"/>
        <v/>
      </c>
      <c r="J1488" s="77" t="str">
        <f t="shared" si="284"/>
        <v/>
      </c>
      <c r="K1488" s="77" t="str">
        <f t="shared" si="285"/>
        <v/>
      </c>
      <c r="L1488" s="12" t="str">
        <f t="shared" si="288"/>
        <v/>
      </c>
      <c r="M1488" s="8" t="str">
        <f t="shared" si="289"/>
        <v/>
      </c>
      <c r="N1488" s="10" t="str">
        <f t="shared" si="290"/>
        <v/>
      </c>
      <c r="O1488" s="9" t="str">
        <f t="shared" si="291"/>
        <v/>
      </c>
      <c r="P1488" s="11" t="str">
        <f t="shared" ca="1" si="286"/>
        <v/>
      </c>
    </row>
    <row r="1489" spans="2:16" ht="15.95" customHeight="1" x14ac:dyDescent="0.15">
      <c r="B1489" s="6">
        <v>1484</v>
      </c>
      <c r="C1489" s="13" t="str">
        <f t="shared" si="282"/>
        <v/>
      </c>
      <c r="D1489" s="25" t="str">
        <f>IFERROR(VLOOKUP(C1489,金融機関コード!$B$3:$C$950,2),"")</f>
        <v/>
      </c>
      <c r="E1489" s="13" t="str">
        <f t="shared" si="283"/>
        <v/>
      </c>
      <c r="F1489" s="49" t="str">
        <f t="shared" si="280"/>
        <v/>
      </c>
      <c r="G1489" s="25" t="str">
        <f>IFERROR(VLOOKUP(F1489,金融機関コード!$G$3:$I$24268,3,FALSE),"")</f>
        <v/>
      </c>
      <c r="H1489" s="12" t="str">
        <f t="shared" si="287"/>
        <v/>
      </c>
      <c r="I1489" s="12" t="str">
        <f t="shared" si="281"/>
        <v/>
      </c>
      <c r="J1489" s="77" t="str">
        <f t="shared" si="284"/>
        <v/>
      </c>
      <c r="K1489" s="77" t="str">
        <f t="shared" si="285"/>
        <v/>
      </c>
      <c r="L1489" s="12" t="str">
        <f t="shared" si="288"/>
        <v/>
      </c>
      <c r="M1489" s="8" t="str">
        <f t="shared" si="289"/>
        <v/>
      </c>
      <c r="N1489" s="10" t="str">
        <f t="shared" si="290"/>
        <v/>
      </c>
      <c r="O1489" s="9" t="str">
        <f t="shared" si="291"/>
        <v/>
      </c>
      <c r="P1489" s="11" t="str">
        <f t="shared" ca="1" si="286"/>
        <v/>
      </c>
    </row>
    <row r="1490" spans="2:16" ht="15.95" customHeight="1" x14ac:dyDescent="0.15">
      <c r="B1490" s="6">
        <v>1485</v>
      </c>
      <c r="C1490" s="13" t="str">
        <f t="shared" si="282"/>
        <v/>
      </c>
      <c r="D1490" s="25" t="str">
        <f>IFERROR(VLOOKUP(C1490,金融機関コード!$B$3:$C$950,2),"")</f>
        <v/>
      </c>
      <c r="E1490" s="13" t="str">
        <f t="shared" si="283"/>
        <v/>
      </c>
      <c r="F1490" s="49" t="str">
        <f t="shared" si="280"/>
        <v/>
      </c>
      <c r="G1490" s="25" t="str">
        <f>IFERROR(VLOOKUP(F1490,金融機関コード!$G$3:$I$24268,3,FALSE),"")</f>
        <v/>
      </c>
      <c r="H1490" s="12" t="str">
        <f t="shared" si="287"/>
        <v/>
      </c>
      <c r="I1490" s="12" t="str">
        <f t="shared" si="281"/>
        <v/>
      </c>
      <c r="J1490" s="77" t="str">
        <f t="shared" si="284"/>
        <v/>
      </c>
      <c r="K1490" s="77" t="str">
        <f t="shared" si="285"/>
        <v/>
      </c>
      <c r="L1490" s="12" t="str">
        <f t="shared" si="288"/>
        <v/>
      </c>
      <c r="M1490" s="8" t="str">
        <f t="shared" si="289"/>
        <v/>
      </c>
      <c r="N1490" s="10" t="str">
        <f t="shared" si="290"/>
        <v/>
      </c>
      <c r="O1490" s="9" t="str">
        <f t="shared" si="291"/>
        <v/>
      </c>
      <c r="P1490" s="11" t="str">
        <f t="shared" ca="1" si="286"/>
        <v/>
      </c>
    </row>
    <row r="1491" spans="2:16" ht="15.95" customHeight="1" x14ac:dyDescent="0.15">
      <c r="B1491" s="6">
        <v>1486</v>
      </c>
      <c r="C1491" s="13" t="str">
        <f t="shared" si="282"/>
        <v/>
      </c>
      <c r="D1491" s="25" t="str">
        <f>IFERROR(VLOOKUP(C1491,金融機関コード!$B$3:$C$950,2),"")</f>
        <v/>
      </c>
      <c r="E1491" s="13" t="str">
        <f t="shared" si="283"/>
        <v/>
      </c>
      <c r="F1491" s="49" t="str">
        <f t="shared" ref="F1491:F1554" si="292">IFERROR((C1491&amp;(E1491+10000))*1,"")</f>
        <v/>
      </c>
      <c r="G1491" s="25" t="str">
        <f>IFERROR(VLOOKUP(F1491,金融機関コード!$G$3:$I$24268,3,FALSE),"")</f>
        <v/>
      </c>
      <c r="H1491" s="12" t="str">
        <f t="shared" si="287"/>
        <v/>
      </c>
      <c r="I1491" s="12" t="str">
        <f t="shared" si="281"/>
        <v/>
      </c>
      <c r="J1491" s="77" t="str">
        <f t="shared" si="284"/>
        <v/>
      </c>
      <c r="K1491" s="77" t="str">
        <f t="shared" si="285"/>
        <v/>
      </c>
      <c r="L1491" s="12" t="str">
        <f t="shared" si="288"/>
        <v/>
      </c>
      <c r="M1491" s="8" t="str">
        <f t="shared" si="289"/>
        <v/>
      </c>
      <c r="N1491" s="10" t="str">
        <f t="shared" si="290"/>
        <v/>
      </c>
      <c r="O1491" s="9" t="str">
        <f t="shared" si="291"/>
        <v/>
      </c>
      <c r="P1491" s="11" t="str">
        <f t="shared" ca="1" si="286"/>
        <v/>
      </c>
    </row>
    <row r="1492" spans="2:16" ht="15.95" customHeight="1" x14ac:dyDescent="0.15">
      <c r="B1492" s="6">
        <v>1487</v>
      </c>
      <c r="C1492" s="13" t="str">
        <f t="shared" si="282"/>
        <v/>
      </c>
      <c r="D1492" s="25" t="str">
        <f>IFERROR(VLOOKUP(C1492,金融機関コード!$B$3:$C$950,2),"")</f>
        <v/>
      </c>
      <c r="E1492" s="13" t="str">
        <f t="shared" si="283"/>
        <v/>
      </c>
      <c r="F1492" s="49" t="str">
        <f t="shared" si="292"/>
        <v/>
      </c>
      <c r="G1492" s="25" t="str">
        <f>IFERROR(VLOOKUP(F1492,金融機関コード!$G$3:$I$24268,3,FALSE),"")</f>
        <v/>
      </c>
      <c r="H1492" s="12" t="str">
        <f t="shared" si="287"/>
        <v/>
      </c>
      <c r="I1492" s="12" t="str">
        <f t="shared" si="281"/>
        <v/>
      </c>
      <c r="J1492" s="77" t="str">
        <f t="shared" si="284"/>
        <v/>
      </c>
      <c r="K1492" s="77" t="str">
        <f t="shared" si="285"/>
        <v/>
      </c>
      <c r="L1492" s="12" t="str">
        <f t="shared" si="288"/>
        <v/>
      </c>
      <c r="M1492" s="8" t="str">
        <f t="shared" si="289"/>
        <v/>
      </c>
      <c r="N1492" s="10" t="str">
        <f t="shared" si="290"/>
        <v/>
      </c>
      <c r="O1492" s="9" t="str">
        <f t="shared" si="291"/>
        <v/>
      </c>
      <c r="P1492" s="11" t="str">
        <f t="shared" ca="1" si="286"/>
        <v/>
      </c>
    </row>
    <row r="1493" spans="2:16" ht="15.95" customHeight="1" x14ac:dyDescent="0.15">
      <c r="B1493" s="6">
        <v>1488</v>
      </c>
      <c r="C1493" s="13" t="str">
        <f t="shared" si="282"/>
        <v/>
      </c>
      <c r="D1493" s="25" t="str">
        <f>IFERROR(VLOOKUP(C1493,金融機関コード!$B$3:$C$950,2),"")</f>
        <v/>
      </c>
      <c r="E1493" s="13" t="str">
        <f t="shared" si="283"/>
        <v/>
      </c>
      <c r="F1493" s="49" t="str">
        <f t="shared" si="292"/>
        <v/>
      </c>
      <c r="G1493" s="25" t="str">
        <f>IFERROR(VLOOKUP(F1493,金融機関コード!$G$3:$I$24268,3,FALSE),"")</f>
        <v/>
      </c>
      <c r="H1493" s="12" t="str">
        <f t="shared" si="287"/>
        <v/>
      </c>
      <c r="I1493" s="12" t="str">
        <f t="shared" si="281"/>
        <v/>
      </c>
      <c r="J1493" s="77" t="str">
        <f t="shared" si="284"/>
        <v/>
      </c>
      <c r="K1493" s="77" t="str">
        <f t="shared" si="285"/>
        <v/>
      </c>
      <c r="L1493" s="12" t="str">
        <f t="shared" si="288"/>
        <v/>
      </c>
      <c r="M1493" s="8" t="str">
        <f t="shared" si="289"/>
        <v/>
      </c>
      <c r="N1493" s="10" t="str">
        <f t="shared" si="290"/>
        <v/>
      </c>
      <c r="O1493" s="9" t="str">
        <f t="shared" si="291"/>
        <v/>
      </c>
      <c r="P1493" s="11" t="str">
        <f t="shared" ca="1" si="286"/>
        <v/>
      </c>
    </row>
    <row r="1494" spans="2:16" ht="15.95" customHeight="1" x14ac:dyDescent="0.15">
      <c r="B1494" s="6">
        <v>1489</v>
      </c>
      <c r="C1494" s="13" t="str">
        <f t="shared" si="282"/>
        <v/>
      </c>
      <c r="D1494" s="25" t="str">
        <f>IFERROR(VLOOKUP(C1494,金融機関コード!$B$3:$C$950,2),"")</f>
        <v/>
      </c>
      <c r="E1494" s="13" t="str">
        <f t="shared" si="283"/>
        <v/>
      </c>
      <c r="F1494" s="49" t="str">
        <f t="shared" si="292"/>
        <v/>
      </c>
      <c r="G1494" s="25" t="str">
        <f>IFERROR(VLOOKUP(F1494,金融機関コード!$G$3:$I$24268,3,FALSE),"")</f>
        <v/>
      </c>
      <c r="H1494" s="12" t="str">
        <f t="shared" si="287"/>
        <v/>
      </c>
      <c r="I1494" s="12" t="str">
        <f t="shared" si="281"/>
        <v/>
      </c>
      <c r="J1494" s="77" t="str">
        <f t="shared" si="284"/>
        <v/>
      </c>
      <c r="K1494" s="77" t="str">
        <f t="shared" si="285"/>
        <v/>
      </c>
      <c r="L1494" s="12" t="str">
        <f t="shared" si="288"/>
        <v/>
      </c>
      <c r="M1494" s="8" t="str">
        <f t="shared" si="289"/>
        <v/>
      </c>
      <c r="N1494" s="10" t="str">
        <f t="shared" si="290"/>
        <v/>
      </c>
      <c r="O1494" s="9" t="str">
        <f t="shared" si="291"/>
        <v/>
      </c>
      <c r="P1494" s="11" t="str">
        <f t="shared" ca="1" si="286"/>
        <v/>
      </c>
    </row>
    <row r="1495" spans="2:16" ht="15.95" customHeight="1" x14ac:dyDescent="0.15">
      <c r="B1495" s="6">
        <v>1490</v>
      </c>
      <c r="C1495" s="13" t="str">
        <f t="shared" si="282"/>
        <v/>
      </c>
      <c r="D1495" s="25" t="str">
        <f>IFERROR(VLOOKUP(C1495,金融機関コード!$B$3:$C$950,2),"")</f>
        <v/>
      </c>
      <c r="E1495" s="13" t="str">
        <f t="shared" si="283"/>
        <v/>
      </c>
      <c r="F1495" s="49" t="str">
        <f t="shared" si="292"/>
        <v/>
      </c>
      <c r="G1495" s="25" t="str">
        <f>IFERROR(VLOOKUP(F1495,金融機関コード!$G$3:$I$24268,3,FALSE),"")</f>
        <v/>
      </c>
      <c r="H1495" s="12" t="str">
        <f t="shared" si="287"/>
        <v/>
      </c>
      <c r="I1495" s="12" t="str">
        <f t="shared" si="281"/>
        <v/>
      </c>
      <c r="J1495" s="77" t="str">
        <f t="shared" si="284"/>
        <v/>
      </c>
      <c r="K1495" s="77" t="str">
        <f t="shared" si="285"/>
        <v/>
      </c>
      <c r="L1495" s="12" t="str">
        <f t="shared" si="288"/>
        <v/>
      </c>
      <c r="M1495" s="8" t="str">
        <f t="shared" si="289"/>
        <v/>
      </c>
      <c r="N1495" s="10" t="str">
        <f t="shared" si="290"/>
        <v/>
      </c>
      <c r="O1495" s="9" t="str">
        <f t="shared" si="291"/>
        <v/>
      </c>
      <c r="P1495" s="11" t="str">
        <f t="shared" ca="1" si="286"/>
        <v/>
      </c>
    </row>
    <row r="1496" spans="2:16" ht="15.95" customHeight="1" x14ac:dyDescent="0.15">
      <c r="B1496" s="6">
        <v>1491</v>
      </c>
      <c r="C1496" s="13" t="str">
        <f t="shared" si="282"/>
        <v/>
      </c>
      <c r="D1496" s="25" t="str">
        <f>IFERROR(VLOOKUP(C1496,金融機関コード!$B$3:$C$950,2),"")</f>
        <v/>
      </c>
      <c r="E1496" s="13" t="str">
        <f t="shared" si="283"/>
        <v/>
      </c>
      <c r="F1496" s="49" t="str">
        <f t="shared" si="292"/>
        <v/>
      </c>
      <c r="G1496" s="25" t="str">
        <f>IFERROR(VLOOKUP(F1496,金融機関コード!$G$3:$I$24268,3,FALSE),"")</f>
        <v/>
      </c>
      <c r="H1496" s="12" t="str">
        <f t="shared" si="287"/>
        <v/>
      </c>
      <c r="I1496" s="12" t="str">
        <f t="shared" si="281"/>
        <v/>
      </c>
      <c r="J1496" s="77" t="str">
        <f t="shared" si="284"/>
        <v/>
      </c>
      <c r="K1496" s="77" t="str">
        <f t="shared" si="285"/>
        <v/>
      </c>
      <c r="L1496" s="12" t="str">
        <f t="shared" si="288"/>
        <v/>
      </c>
      <c r="M1496" s="8" t="str">
        <f t="shared" si="289"/>
        <v/>
      </c>
      <c r="N1496" s="10" t="str">
        <f t="shared" si="290"/>
        <v/>
      </c>
      <c r="O1496" s="9" t="str">
        <f t="shared" si="291"/>
        <v/>
      </c>
      <c r="P1496" s="11" t="str">
        <f t="shared" ca="1" si="286"/>
        <v/>
      </c>
    </row>
    <row r="1497" spans="2:16" ht="15.95" customHeight="1" x14ac:dyDescent="0.15">
      <c r="B1497" s="6">
        <v>1492</v>
      </c>
      <c r="C1497" s="13" t="str">
        <f t="shared" si="282"/>
        <v/>
      </c>
      <c r="D1497" s="25" t="str">
        <f>IFERROR(VLOOKUP(C1497,金融機関コード!$B$3:$C$950,2),"")</f>
        <v/>
      </c>
      <c r="E1497" s="13" t="str">
        <f t="shared" si="283"/>
        <v/>
      </c>
      <c r="F1497" s="49" t="str">
        <f t="shared" si="292"/>
        <v/>
      </c>
      <c r="G1497" s="25" t="str">
        <f>IFERROR(VLOOKUP(F1497,金融機関コード!$G$3:$I$24268,3,FALSE),"")</f>
        <v/>
      </c>
      <c r="H1497" s="12" t="str">
        <f t="shared" si="287"/>
        <v/>
      </c>
      <c r="I1497" s="12" t="str">
        <f t="shared" si="281"/>
        <v/>
      </c>
      <c r="J1497" s="77" t="str">
        <f t="shared" si="284"/>
        <v/>
      </c>
      <c r="K1497" s="77" t="str">
        <f t="shared" si="285"/>
        <v/>
      </c>
      <c r="L1497" s="12" t="str">
        <f t="shared" si="288"/>
        <v/>
      </c>
      <c r="M1497" s="8" t="str">
        <f t="shared" si="289"/>
        <v/>
      </c>
      <c r="N1497" s="10" t="str">
        <f t="shared" si="290"/>
        <v/>
      </c>
      <c r="O1497" s="9" t="str">
        <f t="shared" si="291"/>
        <v/>
      </c>
      <c r="P1497" s="11" t="str">
        <f t="shared" ca="1" si="286"/>
        <v/>
      </c>
    </row>
    <row r="1498" spans="2:16" ht="15.95" customHeight="1" x14ac:dyDescent="0.15">
      <c r="B1498" s="6">
        <v>1493</v>
      </c>
      <c r="C1498" s="13" t="str">
        <f t="shared" si="282"/>
        <v/>
      </c>
      <c r="D1498" s="25" t="str">
        <f>IFERROR(VLOOKUP(C1498,金融機関コード!$B$3:$C$950,2),"")</f>
        <v/>
      </c>
      <c r="E1498" s="13" t="str">
        <f t="shared" si="283"/>
        <v/>
      </c>
      <c r="F1498" s="49" t="str">
        <f t="shared" si="292"/>
        <v/>
      </c>
      <c r="G1498" s="25" t="str">
        <f>IFERROR(VLOOKUP(F1498,金融機関コード!$G$3:$I$24268,3,FALSE),"")</f>
        <v/>
      </c>
      <c r="H1498" s="12" t="str">
        <f t="shared" si="287"/>
        <v/>
      </c>
      <c r="I1498" s="12" t="str">
        <f t="shared" si="281"/>
        <v/>
      </c>
      <c r="J1498" s="77" t="str">
        <f t="shared" si="284"/>
        <v/>
      </c>
      <c r="K1498" s="77" t="str">
        <f t="shared" si="285"/>
        <v/>
      </c>
      <c r="L1498" s="12" t="str">
        <f t="shared" si="288"/>
        <v/>
      </c>
      <c r="M1498" s="8" t="str">
        <f t="shared" si="289"/>
        <v/>
      </c>
      <c r="N1498" s="10" t="str">
        <f t="shared" si="290"/>
        <v/>
      </c>
      <c r="O1498" s="9" t="str">
        <f t="shared" si="291"/>
        <v/>
      </c>
      <c r="P1498" s="11" t="str">
        <f t="shared" ca="1" si="286"/>
        <v/>
      </c>
    </row>
    <row r="1499" spans="2:16" ht="15.95" customHeight="1" x14ac:dyDescent="0.15">
      <c r="B1499" s="6">
        <v>1494</v>
      </c>
      <c r="C1499" s="13" t="str">
        <f t="shared" si="282"/>
        <v/>
      </c>
      <c r="D1499" s="25" t="str">
        <f>IFERROR(VLOOKUP(C1499,金融機関コード!$B$3:$C$950,2),"")</f>
        <v/>
      </c>
      <c r="E1499" s="13" t="str">
        <f t="shared" si="283"/>
        <v/>
      </c>
      <c r="F1499" s="49" t="str">
        <f t="shared" si="292"/>
        <v/>
      </c>
      <c r="G1499" s="25" t="str">
        <f>IFERROR(VLOOKUP(F1499,金融機関コード!$G$3:$I$24268,3,FALSE),"")</f>
        <v/>
      </c>
      <c r="H1499" s="12" t="str">
        <f t="shared" si="287"/>
        <v/>
      </c>
      <c r="I1499" s="12" t="str">
        <f t="shared" si="281"/>
        <v/>
      </c>
      <c r="J1499" s="77" t="str">
        <f t="shared" si="284"/>
        <v/>
      </c>
      <c r="K1499" s="77" t="str">
        <f t="shared" si="285"/>
        <v/>
      </c>
      <c r="L1499" s="12" t="str">
        <f t="shared" si="288"/>
        <v/>
      </c>
      <c r="M1499" s="8" t="str">
        <f t="shared" si="289"/>
        <v/>
      </c>
      <c r="N1499" s="10" t="str">
        <f t="shared" si="290"/>
        <v/>
      </c>
      <c r="O1499" s="9" t="str">
        <f t="shared" si="291"/>
        <v/>
      </c>
      <c r="P1499" s="11" t="str">
        <f t="shared" ca="1" si="286"/>
        <v/>
      </c>
    </row>
    <row r="1500" spans="2:16" ht="15.95" customHeight="1" x14ac:dyDescent="0.15">
      <c r="B1500" s="6">
        <v>1495</v>
      </c>
      <c r="C1500" s="13" t="str">
        <f t="shared" si="282"/>
        <v/>
      </c>
      <c r="D1500" s="25" t="str">
        <f>IFERROR(VLOOKUP(C1500,金融機関コード!$B$3:$C$950,2),"")</f>
        <v/>
      </c>
      <c r="E1500" s="13" t="str">
        <f t="shared" si="283"/>
        <v/>
      </c>
      <c r="F1500" s="49" t="str">
        <f t="shared" si="292"/>
        <v/>
      </c>
      <c r="G1500" s="25" t="str">
        <f>IFERROR(VLOOKUP(F1500,金融機関コード!$G$3:$I$24268,3,FALSE),"")</f>
        <v/>
      </c>
      <c r="H1500" s="12" t="str">
        <f t="shared" si="287"/>
        <v/>
      </c>
      <c r="I1500" s="12" t="str">
        <f t="shared" si="281"/>
        <v/>
      </c>
      <c r="J1500" s="77" t="str">
        <f t="shared" si="284"/>
        <v/>
      </c>
      <c r="K1500" s="77" t="str">
        <f t="shared" si="285"/>
        <v/>
      </c>
      <c r="L1500" s="12" t="str">
        <f t="shared" si="288"/>
        <v/>
      </c>
      <c r="M1500" s="8" t="str">
        <f t="shared" si="289"/>
        <v/>
      </c>
      <c r="N1500" s="10" t="str">
        <f t="shared" si="290"/>
        <v/>
      </c>
      <c r="O1500" s="9" t="str">
        <f t="shared" si="291"/>
        <v/>
      </c>
      <c r="P1500" s="11" t="str">
        <f t="shared" ca="1" si="286"/>
        <v/>
      </c>
    </row>
    <row r="1501" spans="2:16" ht="15.95" customHeight="1" x14ac:dyDescent="0.15">
      <c r="B1501" s="6">
        <v>1496</v>
      </c>
      <c r="C1501" s="13" t="str">
        <f t="shared" si="282"/>
        <v/>
      </c>
      <c r="D1501" s="25" t="str">
        <f>IFERROR(VLOOKUP(C1501,金融機関コード!$B$3:$C$950,2),"")</f>
        <v/>
      </c>
      <c r="E1501" s="13" t="str">
        <f t="shared" si="283"/>
        <v/>
      </c>
      <c r="F1501" s="49" t="str">
        <f t="shared" si="292"/>
        <v/>
      </c>
      <c r="G1501" s="25" t="str">
        <f>IFERROR(VLOOKUP(F1501,金融機関コード!$G$3:$I$24268,3,FALSE),"")</f>
        <v/>
      </c>
      <c r="H1501" s="12" t="str">
        <f t="shared" si="287"/>
        <v/>
      </c>
      <c r="I1501" s="12" t="str">
        <f t="shared" si="281"/>
        <v/>
      </c>
      <c r="J1501" s="77" t="str">
        <f t="shared" si="284"/>
        <v/>
      </c>
      <c r="K1501" s="77" t="str">
        <f t="shared" si="285"/>
        <v/>
      </c>
      <c r="L1501" s="12" t="str">
        <f t="shared" si="288"/>
        <v/>
      </c>
      <c r="M1501" s="8" t="str">
        <f t="shared" si="289"/>
        <v/>
      </c>
      <c r="N1501" s="10" t="str">
        <f t="shared" si="290"/>
        <v/>
      </c>
      <c r="O1501" s="9" t="str">
        <f t="shared" si="291"/>
        <v/>
      </c>
      <c r="P1501" s="11" t="str">
        <f t="shared" ca="1" si="286"/>
        <v/>
      </c>
    </row>
    <row r="1502" spans="2:16" ht="15.95" customHeight="1" x14ac:dyDescent="0.15">
      <c r="B1502" s="6">
        <v>1497</v>
      </c>
      <c r="C1502" s="13" t="str">
        <f t="shared" si="282"/>
        <v/>
      </c>
      <c r="D1502" s="25" t="str">
        <f>IFERROR(VLOOKUP(C1502,金融機関コード!$B$3:$C$950,2),"")</f>
        <v/>
      </c>
      <c r="E1502" s="13" t="str">
        <f t="shared" si="283"/>
        <v/>
      </c>
      <c r="F1502" s="49" t="str">
        <f t="shared" si="292"/>
        <v/>
      </c>
      <c r="G1502" s="25" t="str">
        <f>IFERROR(VLOOKUP(F1502,金融機関コード!$G$3:$I$24268,3,FALSE),"")</f>
        <v/>
      </c>
      <c r="H1502" s="12" t="str">
        <f t="shared" si="287"/>
        <v/>
      </c>
      <c r="I1502" s="12" t="str">
        <f t="shared" si="281"/>
        <v/>
      </c>
      <c r="J1502" s="77" t="str">
        <f t="shared" si="284"/>
        <v/>
      </c>
      <c r="K1502" s="77" t="str">
        <f t="shared" si="285"/>
        <v/>
      </c>
      <c r="L1502" s="12" t="str">
        <f t="shared" si="288"/>
        <v/>
      </c>
      <c r="M1502" s="8" t="str">
        <f t="shared" si="289"/>
        <v/>
      </c>
      <c r="N1502" s="10" t="str">
        <f t="shared" si="290"/>
        <v/>
      </c>
      <c r="O1502" s="9" t="str">
        <f t="shared" si="291"/>
        <v/>
      </c>
      <c r="P1502" s="11" t="str">
        <f t="shared" ca="1" si="286"/>
        <v/>
      </c>
    </row>
    <row r="1503" spans="2:16" ht="15.95" customHeight="1" x14ac:dyDescent="0.15">
      <c r="B1503" s="6">
        <v>1498</v>
      </c>
      <c r="C1503" s="13" t="str">
        <f t="shared" si="282"/>
        <v/>
      </c>
      <c r="D1503" s="25" t="str">
        <f>IFERROR(VLOOKUP(C1503,金融機関コード!$B$3:$C$950,2),"")</f>
        <v/>
      </c>
      <c r="E1503" s="13" t="str">
        <f t="shared" si="283"/>
        <v/>
      </c>
      <c r="F1503" s="49" t="str">
        <f t="shared" si="292"/>
        <v/>
      </c>
      <c r="G1503" s="25" t="str">
        <f>IFERROR(VLOOKUP(F1503,金融機関コード!$G$3:$I$24268,3,FALSE),"")</f>
        <v/>
      </c>
      <c r="H1503" s="12" t="str">
        <f t="shared" si="287"/>
        <v/>
      </c>
      <c r="I1503" s="12" t="str">
        <f t="shared" si="281"/>
        <v/>
      </c>
      <c r="J1503" s="77" t="str">
        <f t="shared" si="284"/>
        <v/>
      </c>
      <c r="K1503" s="77" t="str">
        <f t="shared" si="285"/>
        <v/>
      </c>
      <c r="L1503" s="12" t="str">
        <f t="shared" si="288"/>
        <v/>
      </c>
      <c r="M1503" s="8" t="str">
        <f t="shared" si="289"/>
        <v/>
      </c>
      <c r="N1503" s="10" t="str">
        <f t="shared" si="290"/>
        <v/>
      </c>
      <c r="O1503" s="9" t="str">
        <f t="shared" si="291"/>
        <v/>
      </c>
      <c r="P1503" s="11" t="str">
        <f t="shared" ca="1" si="286"/>
        <v/>
      </c>
    </row>
    <row r="1504" spans="2:16" ht="15.95" customHeight="1" x14ac:dyDescent="0.15">
      <c r="B1504" s="6">
        <v>1499</v>
      </c>
      <c r="C1504" s="13" t="str">
        <f t="shared" si="282"/>
        <v/>
      </c>
      <c r="D1504" s="25" t="str">
        <f>IFERROR(VLOOKUP(C1504,金融機関コード!$B$3:$C$950,2),"")</f>
        <v/>
      </c>
      <c r="E1504" s="13" t="str">
        <f t="shared" si="283"/>
        <v/>
      </c>
      <c r="F1504" s="49" t="str">
        <f t="shared" si="292"/>
        <v/>
      </c>
      <c r="G1504" s="25" t="str">
        <f>IFERROR(VLOOKUP(F1504,金融機関コード!$G$3:$I$24268,3,FALSE),"")</f>
        <v/>
      </c>
      <c r="H1504" s="12" t="str">
        <f t="shared" si="287"/>
        <v/>
      </c>
      <c r="I1504" s="12" t="str">
        <f t="shared" si="281"/>
        <v/>
      </c>
      <c r="J1504" s="77" t="str">
        <f t="shared" si="284"/>
        <v/>
      </c>
      <c r="K1504" s="77" t="str">
        <f t="shared" si="285"/>
        <v/>
      </c>
      <c r="L1504" s="12" t="str">
        <f t="shared" si="288"/>
        <v/>
      </c>
      <c r="M1504" s="8" t="str">
        <f t="shared" si="289"/>
        <v/>
      </c>
      <c r="N1504" s="10" t="str">
        <f t="shared" si="290"/>
        <v/>
      </c>
      <c r="O1504" s="9" t="str">
        <f t="shared" si="291"/>
        <v/>
      </c>
      <c r="P1504" s="11" t="str">
        <f t="shared" ca="1" si="286"/>
        <v/>
      </c>
    </row>
    <row r="1505" spans="2:16" ht="15.95" customHeight="1" x14ac:dyDescent="0.15">
      <c r="B1505" s="6">
        <v>1500</v>
      </c>
      <c r="C1505" s="13" t="str">
        <f t="shared" si="282"/>
        <v/>
      </c>
      <c r="D1505" s="25" t="str">
        <f>IFERROR(VLOOKUP(C1505,金融機関コード!$B$3:$C$950,2),"")</f>
        <v/>
      </c>
      <c r="E1505" s="13" t="str">
        <f t="shared" si="283"/>
        <v/>
      </c>
      <c r="F1505" s="49" t="str">
        <f t="shared" si="292"/>
        <v/>
      </c>
      <c r="G1505" s="25" t="str">
        <f>IFERROR(VLOOKUP(F1505,金融機関コード!$G$3:$I$24268,3,FALSE),"")</f>
        <v/>
      </c>
      <c r="H1505" s="12" t="str">
        <f t="shared" si="287"/>
        <v/>
      </c>
      <c r="I1505" s="12" t="str">
        <f t="shared" si="281"/>
        <v/>
      </c>
      <c r="J1505" s="77" t="str">
        <f t="shared" si="284"/>
        <v/>
      </c>
      <c r="K1505" s="77" t="str">
        <f t="shared" si="285"/>
        <v/>
      </c>
      <c r="L1505" s="12" t="str">
        <f t="shared" si="288"/>
        <v/>
      </c>
      <c r="M1505" s="8" t="str">
        <f t="shared" si="289"/>
        <v/>
      </c>
      <c r="N1505" s="10" t="str">
        <f t="shared" si="290"/>
        <v/>
      </c>
      <c r="O1505" s="9" t="str">
        <f t="shared" si="291"/>
        <v/>
      </c>
      <c r="P1505" s="11" t="str">
        <f t="shared" ca="1" si="286"/>
        <v/>
      </c>
    </row>
    <row r="1506" spans="2:16" ht="15.95" customHeight="1" x14ac:dyDescent="0.15">
      <c r="B1506" s="6">
        <v>1501</v>
      </c>
      <c r="C1506" s="13" t="str">
        <f t="shared" si="282"/>
        <v/>
      </c>
      <c r="D1506" s="25" t="str">
        <f>IFERROR(VLOOKUP(C1506,金融機関コード!$B$3:$C$950,2),"")</f>
        <v/>
      </c>
      <c r="E1506" s="13" t="str">
        <f t="shared" si="283"/>
        <v/>
      </c>
      <c r="F1506" s="49" t="str">
        <f t="shared" si="292"/>
        <v/>
      </c>
      <c r="G1506" s="25" t="str">
        <f>IFERROR(VLOOKUP(F1506,金融機関コード!$G$3:$I$24268,3,FALSE),"")</f>
        <v/>
      </c>
      <c r="H1506" s="12" t="str">
        <f t="shared" si="287"/>
        <v/>
      </c>
      <c r="I1506" s="12" t="str">
        <f t="shared" si="281"/>
        <v/>
      </c>
      <c r="J1506" s="77" t="str">
        <f t="shared" si="284"/>
        <v/>
      </c>
      <c r="K1506" s="77" t="str">
        <f t="shared" si="285"/>
        <v/>
      </c>
      <c r="L1506" s="12" t="str">
        <f t="shared" si="288"/>
        <v/>
      </c>
      <c r="M1506" s="8" t="str">
        <f t="shared" si="289"/>
        <v/>
      </c>
      <c r="N1506" s="10" t="str">
        <f t="shared" si="290"/>
        <v/>
      </c>
      <c r="O1506" s="9" t="str">
        <f t="shared" si="291"/>
        <v/>
      </c>
      <c r="P1506" s="11" t="str">
        <f t="shared" ca="1" si="286"/>
        <v/>
      </c>
    </row>
    <row r="1507" spans="2:16" ht="15.95" customHeight="1" x14ac:dyDescent="0.15">
      <c r="B1507" s="6">
        <v>1502</v>
      </c>
      <c r="C1507" s="13" t="str">
        <f t="shared" si="282"/>
        <v/>
      </c>
      <c r="D1507" s="25" t="str">
        <f>IFERROR(VLOOKUP(C1507,金融機関コード!$B$3:$C$950,2),"")</f>
        <v/>
      </c>
      <c r="E1507" s="13" t="str">
        <f t="shared" si="283"/>
        <v/>
      </c>
      <c r="F1507" s="49" t="str">
        <f t="shared" si="292"/>
        <v/>
      </c>
      <c r="G1507" s="25" t="str">
        <f>IFERROR(VLOOKUP(F1507,金融機関コード!$G$3:$I$24268,3,FALSE),"")</f>
        <v/>
      </c>
      <c r="H1507" s="12" t="str">
        <f t="shared" si="287"/>
        <v/>
      </c>
      <c r="I1507" s="12" t="str">
        <f t="shared" si="281"/>
        <v/>
      </c>
      <c r="J1507" s="77" t="str">
        <f t="shared" si="284"/>
        <v/>
      </c>
      <c r="K1507" s="77" t="str">
        <f t="shared" si="285"/>
        <v/>
      </c>
      <c r="L1507" s="12" t="str">
        <f t="shared" si="288"/>
        <v/>
      </c>
      <c r="M1507" s="8" t="str">
        <f t="shared" si="289"/>
        <v/>
      </c>
      <c r="N1507" s="10" t="str">
        <f t="shared" si="290"/>
        <v/>
      </c>
      <c r="O1507" s="9" t="str">
        <f t="shared" si="291"/>
        <v/>
      </c>
      <c r="P1507" s="11" t="str">
        <f t="shared" ca="1" si="286"/>
        <v/>
      </c>
    </row>
    <row r="1508" spans="2:16" ht="15.95" customHeight="1" x14ac:dyDescent="0.15">
      <c r="B1508" s="6">
        <v>1503</v>
      </c>
      <c r="C1508" s="13" t="str">
        <f t="shared" si="282"/>
        <v/>
      </c>
      <c r="D1508" s="25" t="str">
        <f>IFERROR(VLOOKUP(C1508,金融機関コード!$B$3:$C$950,2),"")</f>
        <v/>
      </c>
      <c r="E1508" s="13" t="str">
        <f t="shared" si="283"/>
        <v/>
      </c>
      <c r="F1508" s="49" t="str">
        <f t="shared" si="292"/>
        <v/>
      </c>
      <c r="G1508" s="25" t="str">
        <f>IFERROR(VLOOKUP(F1508,金融機関コード!$G$3:$I$24268,3,FALSE),"")</f>
        <v/>
      </c>
      <c r="H1508" s="12" t="str">
        <f t="shared" si="287"/>
        <v/>
      </c>
      <c r="I1508" s="12" t="str">
        <f t="shared" ref="I1508:I1571" si="293">IF(VLOOKUP(B1508,全範囲,9)=0,"",VLOOKUP(B1508,全範囲,9))</f>
        <v/>
      </c>
      <c r="J1508" s="77" t="str">
        <f t="shared" si="284"/>
        <v/>
      </c>
      <c r="K1508" s="77" t="str">
        <f t="shared" si="285"/>
        <v/>
      </c>
      <c r="L1508" s="12" t="str">
        <f t="shared" si="288"/>
        <v/>
      </c>
      <c r="M1508" s="8" t="str">
        <f t="shared" si="289"/>
        <v/>
      </c>
      <c r="N1508" s="10" t="str">
        <f t="shared" si="290"/>
        <v/>
      </c>
      <c r="O1508" s="9" t="str">
        <f t="shared" si="291"/>
        <v/>
      </c>
      <c r="P1508" s="11" t="str">
        <f t="shared" ca="1" si="286"/>
        <v/>
      </c>
    </row>
    <row r="1509" spans="2:16" ht="15.95" customHeight="1" x14ac:dyDescent="0.15">
      <c r="B1509" s="6">
        <v>1504</v>
      </c>
      <c r="C1509" s="13" t="str">
        <f t="shared" si="282"/>
        <v/>
      </c>
      <c r="D1509" s="25" t="str">
        <f>IFERROR(VLOOKUP(C1509,金融機関コード!$B$3:$C$950,2),"")</f>
        <v/>
      </c>
      <c r="E1509" s="13" t="str">
        <f t="shared" si="283"/>
        <v/>
      </c>
      <c r="F1509" s="49" t="str">
        <f t="shared" si="292"/>
        <v/>
      </c>
      <c r="G1509" s="25" t="str">
        <f>IFERROR(VLOOKUP(F1509,金融機関コード!$G$3:$I$24268,3,FALSE),"")</f>
        <v/>
      </c>
      <c r="H1509" s="12" t="str">
        <f t="shared" si="287"/>
        <v/>
      </c>
      <c r="I1509" s="12" t="str">
        <f t="shared" si="293"/>
        <v/>
      </c>
      <c r="J1509" s="77" t="str">
        <f t="shared" si="284"/>
        <v/>
      </c>
      <c r="K1509" s="77" t="str">
        <f t="shared" si="285"/>
        <v/>
      </c>
      <c r="L1509" s="12" t="str">
        <f t="shared" si="288"/>
        <v/>
      </c>
      <c r="M1509" s="8" t="str">
        <f t="shared" si="289"/>
        <v/>
      </c>
      <c r="N1509" s="10" t="str">
        <f t="shared" si="290"/>
        <v/>
      </c>
      <c r="O1509" s="9" t="str">
        <f t="shared" si="291"/>
        <v/>
      </c>
      <c r="P1509" s="11" t="str">
        <f t="shared" ca="1" si="286"/>
        <v/>
      </c>
    </row>
    <row r="1510" spans="2:16" ht="15.95" customHeight="1" x14ac:dyDescent="0.15">
      <c r="B1510" s="6">
        <v>1505</v>
      </c>
      <c r="C1510" s="13" t="str">
        <f t="shared" si="282"/>
        <v/>
      </c>
      <c r="D1510" s="25" t="str">
        <f>IFERROR(VLOOKUP(C1510,金融機関コード!$B$3:$C$950,2),"")</f>
        <v/>
      </c>
      <c r="E1510" s="13" t="str">
        <f t="shared" si="283"/>
        <v/>
      </c>
      <c r="F1510" s="49" t="str">
        <f t="shared" si="292"/>
        <v/>
      </c>
      <c r="G1510" s="25" t="str">
        <f>IFERROR(VLOOKUP(F1510,金融機関コード!$G$3:$I$24268,3,FALSE),"")</f>
        <v/>
      </c>
      <c r="H1510" s="12" t="str">
        <f t="shared" si="287"/>
        <v/>
      </c>
      <c r="I1510" s="12" t="str">
        <f t="shared" si="293"/>
        <v/>
      </c>
      <c r="J1510" s="77" t="str">
        <f t="shared" si="284"/>
        <v/>
      </c>
      <c r="K1510" s="77" t="str">
        <f t="shared" si="285"/>
        <v/>
      </c>
      <c r="L1510" s="12" t="str">
        <f t="shared" si="288"/>
        <v/>
      </c>
      <c r="M1510" s="8" t="str">
        <f t="shared" si="289"/>
        <v/>
      </c>
      <c r="N1510" s="10" t="str">
        <f t="shared" si="290"/>
        <v/>
      </c>
      <c r="O1510" s="9" t="str">
        <f t="shared" si="291"/>
        <v/>
      </c>
      <c r="P1510" s="11" t="str">
        <f t="shared" ca="1" si="286"/>
        <v/>
      </c>
    </row>
    <row r="1511" spans="2:16" ht="15.95" customHeight="1" x14ac:dyDescent="0.15">
      <c r="B1511" s="6">
        <v>1506</v>
      </c>
      <c r="C1511" s="13" t="str">
        <f t="shared" si="282"/>
        <v/>
      </c>
      <c r="D1511" s="25" t="str">
        <f>IFERROR(VLOOKUP(C1511,金融機関コード!$B$3:$C$950,2),"")</f>
        <v/>
      </c>
      <c r="E1511" s="13" t="str">
        <f t="shared" si="283"/>
        <v/>
      </c>
      <c r="F1511" s="49" t="str">
        <f t="shared" si="292"/>
        <v/>
      </c>
      <c r="G1511" s="25" t="str">
        <f>IFERROR(VLOOKUP(F1511,金融機関コード!$G$3:$I$24268,3,FALSE),"")</f>
        <v/>
      </c>
      <c r="H1511" s="12" t="str">
        <f t="shared" si="287"/>
        <v/>
      </c>
      <c r="I1511" s="12" t="str">
        <f t="shared" si="293"/>
        <v/>
      </c>
      <c r="J1511" s="77" t="str">
        <f t="shared" si="284"/>
        <v/>
      </c>
      <c r="K1511" s="77" t="str">
        <f t="shared" si="285"/>
        <v/>
      </c>
      <c r="L1511" s="12" t="str">
        <f t="shared" si="288"/>
        <v/>
      </c>
      <c r="M1511" s="8" t="str">
        <f t="shared" si="289"/>
        <v/>
      </c>
      <c r="N1511" s="10" t="str">
        <f t="shared" si="290"/>
        <v/>
      </c>
      <c r="O1511" s="9" t="str">
        <f t="shared" si="291"/>
        <v/>
      </c>
      <c r="P1511" s="11" t="str">
        <f t="shared" ca="1" si="286"/>
        <v/>
      </c>
    </row>
    <row r="1512" spans="2:16" ht="15.95" customHeight="1" x14ac:dyDescent="0.15">
      <c r="B1512" s="6">
        <v>1507</v>
      </c>
      <c r="C1512" s="13" t="str">
        <f t="shared" si="282"/>
        <v/>
      </c>
      <c r="D1512" s="25" t="str">
        <f>IFERROR(VLOOKUP(C1512,金融機関コード!$B$3:$C$950,2),"")</f>
        <v/>
      </c>
      <c r="E1512" s="13" t="str">
        <f t="shared" si="283"/>
        <v/>
      </c>
      <c r="F1512" s="49" t="str">
        <f t="shared" si="292"/>
        <v/>
      </c>
      <c r="G1512" s="25" t="str">
        <f>IFERROR(VLOOKUP(F1512,金融機関コード!$G$3:$I$24268,3,FALSE),"")</f>
        <v/>
      </c>
      <c r="H1512" s="12" t="str">
        <f t="shared" si="287"/>
        <v/>
      </c>
      <c r="I1512" s="12" t="str">
        <f t="shared" si="293"/>
        <v/>
      </c>
      <c r="J1512" s="77" t="str">
        <f t="shared" si="284"/>
        <v/>
      </c>
      <c r="K1512" s="77" t="str">
        <f t="shared" si="285"/>
        <v/>
      </c>
      <c r="L1512" s="12" t="str">
        <f t="shared" si="288"/>
        <v/>
      </c>
      <c r="M1512" s="8" t="str">
        <f t="shared" si="289"/>
        <v/>
      </c>
      <c r="N1512" s="10" t="str">
        <f t="shared" si="290"/>
        <v/>
      </c>
      <c r="O1512" s="9" t="str">
        <f t="shared" si="291"/>
        <v/>
      </c>
      <c r="P1512" s="11" t="str">
        <f t="shared" ca="1" si="286"/>
        <v/>
      </c>
    </row>
    <row r="1513" spans="2:16" ht="15.95" customHeight="1" x14ac:dyDescent="0.15">
      <c r="B1513" s="6">
        <v>1508</v>
      </c>
      <c r="C1513" s="13" t="str">
        <f t="shared" si="282"/>
        <v/>
      </c>
      <c r="D1513" s="25" t="str">
        <f>IFERROR(VLOOKUP(C1513,金融機関コード!$B$3:$C$950,2),"")</f>
        <v/>
      </c>
      <c r="E1513" s="13" t="str">
        <f t="shared" si="283"/>
        <v/>
      </c>
      <c r="F1513" s="49" t="str">
        <f t="shared" si="292"/>
        <v/>
      </c>
      <c r="G1513" s="25" t="str">
        <f>IFERROR(VLOOKUP(F1513,金融機関コード!$G$3:$I$24268,3,FALSE),"")</f>
        <v/>
      </c>
      <c r="H1513" s="12" t="str">
        <f t="shared" si="287"/>
        <v/>
      </c>
      <c r="I1513" s="12" t="str">
        <f t="shared" si="293"/>
        <v/>
      </c>
      <c r="J1513" s="77" t="str">
        <f t="shared" si="284"/>
        <v/>
      </c>
      <c r="K1513" s="77" t="str">
        <f t="shared" si="285"/>
        <v/>
      </c>
      <c r="L1513" s="12" t="str">
        <f t="shared" si="288"/>
        <v/>
      </c>
      <c r="M1513" s="8" t="str">
        <f t="shared" si="289"/>
        <v/>
      </c>
      <c r="N1513" s="10" t="str">
        <f t="shared" si="290"/>
        <v/>
      </c>
      <c r="O1513" s="9" t="str">
        <f t="shared" si="291"/>
        <v/>
      </c>
      <c r="P1513" s="11" t="str">
        <f t="shared" ca="1" si="286"/>
        <v/>
      </c>
    </row>
    <row r="1514" spans="2:16" ht="15.95" customHeight="1" x14ac:dyDescent="0.15">
      <c r="B1514" s="6">
        <v>1509</v>
      </c>
      <c r="C1514" s="13" t="str">
        <f t="shared" si="282"/>
        <v/>
      </c>
      <c r="D1514" s="25" t="str">
        <f>IFERROR(VLOOKUP(C1514,金融機関コード!$B$3:$C$950,2),"")</f>
        <v/>
      </c>
      <c r="E1514" s="13" t="str">
        <f t="shared" si="283"/>
        <v/>
      </c>
      <c r="F1514" s="49" t="str">
        <f t="shared" si="292"/>
        <v/>
      </c>
      <c r="G1514" s="25" t="str">
        <f>IFERROR(VLOOKUP(F1514,金融機関コード!$G$3:$I$24268,3,FALSE),"")</f>
        <v/>
      </c>
      <c r="H1514" s="12" t="str">
        <f t="shared" si="287"/>
        <v/>
      </c>
      <c r="I1514" s="12" t="str">
        <f t="shared" si="293"/>
        <v/>
      </c>
      <c r="J1514" s="77" t="str">
        <f t="shared" si="284"/>
        <v/>
      </c>
      <c r="K1514" s="77" t="str">
        <f t="shared" si="285"/>
        <v/>
      </c>
      <c r="L1514" s="12" t="str">
        <f t="shared" si="288"/>
        <v/>
      </c>
      <c r="M1514" s="8" t="str">
        <f t="shared" si="289"/>
        <v/>
      </c>
      <c r="N1514" s="10" t="str">
        <f t="shared" si="290"/>
        <v/>
      </c>
      <c r="O1514" s="9" t="str">
        <f t="shared" si="291"/>
        <v/>
      </c>
      <c r="P1514" s="11" t="str">
        <f t="shared" ca="1" si="286"/>
        <v/>
      </c>
    </row>
    <row r="1515" spans="2:16" ht="15.95" customHeight="1" x14ac:dyDescent="0.15">
      <c r="B1515" s="6">
        <v>1510</v>
      </c>
      <c r="C1515" s="13" t="str">
        <f t="shared" si="282"/>
        <v/>
      </c>
      <c r="D1515" s="25" t="str">
        <f>IFERROR(VLOOKUP(C1515,金融機関コード!$B$3:$C$950,2),"")</f>
        <v/>
      </c>
      <c r="E1515" s="13" t="str">
        <f t="shared" si="283"/>
        <v/>
      </c>
      <c r="F1515" s="49" t="str">
        <f t="shared" si="292"/>
        <v/>
      </c>
      <c r="G1515" s="25" t="str">
        <f>IFERROR(VLOOKUP(F1515,金融機関コード!$G$3:$I$24268,3,FALSE),"")</f>
        <v/>
      </c>
      <c r="H1515" s="12" t="str">
        <f t="shared" si="287"/>
        <v/>
      </c>
      <c r="I1515" s="12" t="str">
        <f t="shared" si="293"/>
        <v/>
      </c>
      <c r="J1515" s="77" t="str">
        <f t="shared" si="284"/>
        <v/>
      </c>
      <c r="K1515" s="77" t="str">
        <f t="shared" si="285"/>
        <v/>
      </c>
      <c r="L1515" s="12" t="str">
        <f t="shared" si="288"/>
        <v/>
      </c>
      <c r="M1515" s="8" t="str">
        <f t="shared" si="289"/>
        <v/>
      </c>
      <c r="N1515" s="10" t="str">
        <f t="shared" si="290"/>
        <v/>
      </c>
      <c r="O1515" s="9" t="str">
        <f t="shared" si="291"/>
        <v/>
      </c>
      <c r="P1515" s="11" t="str">
        <f t="shared" ca="1" si="286"/>
        <v/>
      </c>
    </row>
    <row r="1516" spans="2:16" ht="15.95" customHeight="1" x14ac:dyDescent="0.15">
      <c r="B1516" s="6">
        <v>1511</v>
      </c>
      <c r="C1516" s="13" t="str">
        <f t="shared" si="282"/>
        <v/>
      </c>
      <c r="D1516" s="25" t="str">
        <f>IFERROR(VLOOKUP(C1516,金融機関コード!$B$3:$C$950,2),"")</f>
        <v/>
      </c>
      <c r="E1516" s="13" t="str">
        <f t="shared" si="283"/>
        <v/>
      </c>
      <c r="F1516" s="49" t="str">
        <f t="shared" si="292"/>
        <v/>
      </c>
      <c r="G1516" s="25" t="str">
        <f>IFERROR(VLOOKUP(F1516,金融機関コード!$G$3:$I$24268,3,FALSE),"")</f>
        <v/>
      </c>
      <c r="H1516" s="12" t="str">
        <f t="shared" si="287"/>
        <v/>
      </c>
      <c r="I1516" s="12" t="str">
        <f t="shared" si="293"/>
        <v/>
      </c>
      <c r="J1516" s="77" t="str">
        <f t="shared" si="284"/>
        <v/>
      </c>
      <c r="K1516" s="77" t="str">
        <f t="shared" si="285"/>
        <v/>
      </c>
      <c r="L1516" s="12" t="str">
        <f t="shared" si="288"/>
        <v/>
      </c>
      <c r="M1516" s="8" t="str">
        <f t="shared" si="289"/>
        <v/>
      </c>
      <c r="N1516" s="10" t="str">
        <f t="shared" si="290"/>
        <v/>
      </c>
      <c r="O1516" s="9" t="str">
        <f t="shared" si="291"/>
        <v/>
      </c>
      <c r="P1516" s="11" t="str">
        <f t="shared" ca="1" si="286"/>
        <v/>
      </c>
    </row>
    <row r="1517" spans="2:16" ht="15.95" customHeight="1" x14ac:dyDescent="0.15">
      <c r="B1517" s="6">
        <v>1512</v>
      </c>
      <c r="C1517" s="13" t="str">
        <f t="shared" si="282"/>
        <v/>
      </c>
      <c r="D1517" s="25" t="str">
        <f>IFERROR(VLOOKUP(C1517,金融機関コード!$B$3:$C$950,2),"")</f>
        <v/>
      </c>
      <c r="E1517" s="13" t="str">
        <f t="shared" si="283"/>
        <v/>
      </c>
      <c r="F1517" s="49" t="str">
        <f t="shared" si="292"/>
        <v/>
      </c>
      <c r="G1517" s="25" t="str">
        <f>IFERROR(VLOOKUP(F1517,金融機関コード!$G$3:$I$24268,3,FALSE),"")</f>
        <v/>
      </c>
      <c r="H1517" s="12" t="str">
        <f t="shared" si="287"/>
        <v/>
      </c>
      <c r="I1517" s="12" t="str">
        <f t="shared" si="293"/>
        <v/>
      </c>
      <c r="J1517" s="77" t="str">
        <f t="shared" si="284"/>
        <v/>
      </c>
      <c r="K1517" s="77" t="str">
        <f t="shared" si="285"/>
        <v/>
      </c>
      <c r="L1517" s="12" t="str">
        <f t="shared" si="288"/>
        <v/>
      </c>
      <c r="M1517" s="8" t="str">
        <f t="shared" si="289"/>
        <v/>
      </c>
      <c r="N1517" s="10" t="str">
        <f t="shared" si="290"/>
        <v/>
      </c>
      <c r="O1517" s="9" t="str">
        <f t="shared" si="291"/>
        <v/>
      </c>
      <c r="P1517" s="11" t="str">
        <f t="shared" ca="1" si="286"/>
        <v/>
      </c>
    </row>
    <row r="1518" spans="2:16" ht="15.95" customHeight="1" x14ac:dyDescent="0.15">
      <c r="B1518" s="6">
        <v>1513</v>
      </c>
      <c r="C1518" s="13" t="str">
        <f t="shared" si="282"/>
        <v/>
      </c>
      <c r="D1518" s="25" t="str">
        <f>IFERROR(VLOOKUP(C1518,金融機関コード!$B$3:$C$950,2),"")</f>
        <v/>
      </c>
      <c r="E1518" s="13" t="str">
        <f t="shared" si="283"/>
        <v/>
      </c>
      <c r="F1518" s="49" t="str">
        <f t="shared" si="292"/>
        <v/>
      </c>
      <c r="G1518" s="25" t="str">
        <f>IFERROR(VLOOKUP(F1518,金融機関コード!$G$3:$I$24268,3,FALSE),"")</f>
        <v/>
      </c>
      <c r="H1518" s="12" t="str">
        <f t="shared" si="287"/>
        <v/>
      </c>
      <c r="I1518" s="12" t="str">
        <f t="shared" si="293"/>
        <v/>
      </c>
      <c r="J1518" s="77" t="str">
        <f t="shared" si="284"/>
        <v/>
      </c>
      <c r="K1518" s="77" t="str">
        <f t="shared" si="285"/>
        <v/>
      </c>
      <c r="L1518" s="12" t="str">
        <f t="shared" si="288"/>
        <v/>
      </c>
      <c r="M1518" s="8" t="str">
        <f t="shared" si="289"/>
        <v/>
      </c>
      <c r="N1518" s="10" t="str">
        <f t="shared" si="290"/>
        <v/>
      </c>
      <c r="O1518" s="9" t="str">
        <f t="shared" si="291"/>
        <v/>
      </c>
      <c r="P1518" s="11" t="str">
        <f t="shared" ca="1" si="286"/>
        <v/>
      </c>
    </row>
    <row r="1519" spans="2:16" ht="15.95" customHeight="1" x14ac:dyDescent="0.15">
      <c r="B1519" s="6">
        <v>1514</v>
      </c>
      <c r="C1519" s="13" t="str">
        <f t="shared" si="282"/>
        <v/>
      </c>
      <c r="D1519" s="25" t="str">
        <f>IFERROR(VLOOKUP(C1519,金融機関コード!$B$3:$C$950,2),"")</f>
        <v/>
      </c>
      <c r="E1519" s="13" t="str">
        <f t="shared" si="283"/>
        <v/>
      </c>
      <c r="F1519" s="49" t="str">
        <f t="shared" si="292"/>
        <v/>
      </c>
      <c r="G1519" s="25" t="str">
        <f>IFERROR(VLOOKUP(F1519,金融機関コード!$G$3:$I$24268,3,FALSE),"")</f>
        <v/>
      </c>
      <c r="H1519" s="12" t="str">
        <f t="shared" si="287"/>
        <v/>
      </c>
      <c r="I1519" s="12" t="str">
        <f t="shared" si="293"/>
        <v/>
      </c>
      <c r="J1519" s="77" t="str">
        <f t="shared" si="284"/>
        <v/>
      </c>
      <c r="K1519" s="77" t="str">
        <f t="shared" si="285"/>
        <v/>
      </c>
      <c r="L1519" s="12" t="str">
        <f t="shared" si="288"/>
        <v/>
      </c>
      <c r="M1519" s="8" t="str">
        <f t="shared" si="289"/>
        <v/>
      </c>
      <c r="N1519" s="10" t="str">
        <f t="shared" si="290"/>
        <v/>
      </c>
      <c r="O1519" s="9" t="str">
        <f t="shared" si="291"/>
        <v/>
      </c>
      <c r="P1519" s="11" t="str">
        <f t="shared" ca="1" si="286"/>
        <v/>
      </c>
    </row>
    <row r="1520" spans="2:16" ht="15.95" customHeight="1" x14ac:dyDescent="0.15">
      <c r="B1520" s="6">
        <v>1515</v>
      </c>
      <c r="C1520" s="13" t="str">
        <f t="shared" si="282"/>
        <v/>
      </c>
      <c r="D1520" s="25" t="str">
        <f>IFERROR(VLOOKUP(C1520,金融機関コード!$B$3:$C$950,2),"")</f>
        <v/>
      </c>
      <c r="E1520" s="13" t="str">
        <f t="shared" si="283"/>
        <v/>
      </c>
      <c r="F1520" s="49" t="str">
        <f t="shared" si="292"/>
        <v/>
      </c>
      <c r="G1520" s="25" t="str">
        <f>IFERROR(VLOOKUP(F1520,金融機関コード!$G$3:$I$24268,3,FALSE),"")</f>
        <v/>
      </c>
      <c r="H1520" s="12" t="str">
        <f t="shared" si="287"/>
        <v/>
      </c>
      <c r="I1520" s="12" t="str">
        <f t="shared" si="293"/>
        <v/>
      </c>
      <c r="J1520" s="77" t="str">
        <f t="shared" si="284"/>
        <v/>
      </c>
      <c r="K1520" s="77" t="str">
        <f t="shared" si="285"/>
        <v/>
      </c>
      <c r="L1520" s="12" t="str">
        <f t="shared" si="288"/>
        <v/>
      </c>
      <c r="M1520" s="8" t="str">
        <f t="shared" si="289"/>
        <v/>
      </c>
      <c r="N1520" s="10" t="str">
        <f t="shared" si="290"/>
        <v/>
      </c>
      <c r="O1520" s="9" t="str">
        <f t="shared" si="291"/>
        <v/>
      </c>
      <c r="P1520" s="11" t="str">
        <f t="shared" ca="1" si="286"/>
        <v/>
      </c>
    </row>
    <row r="1521" spans="2:16" ht="15.95" customHeight="1" x14ac:dyDescent="0.15">
      <c r="B1521" s="6">
        <v>1516</v>
      </c>
      <c r="C1521" s="13" t="str">
        <f t="shared" si="282"/>
        <v/>
      </c>
      <c r="D1521" s="25" t="str">
        <f>IFERROR(VLOOKUP(C1521,金融機関コード!$B$3:$C$950,2),"")</f>
        <v/>
      </c>
      <c r="E1521" s="13" t="str">
        <f t="shared" si="283"/>
        <v/>
      </c>
      <c r="F1521" s="49" t="str">
        <f t="shared" si="292"/>
        <v/>
      </c>
      <c r="G1521" s="25" t="str">
        <f>IFERROR(VLOOKUP(F1521,金融機関コード!$G$3:$I$24268,3,FALSE),"")</f>
        <v/>
      </c>
      <c r="H1521" s="12" t="str">
        <f t="shared" si="287"/>
        <v/>
      </c>
      <c r="I1521" s="12" t="str">
        <f t="shared" si="293"/>
        <v/>
      </c>
      <c r="J1521" s="77" t="str">
        <f t="shared" si="284"/>
        <v/>
      </c>
      <c r="K1521" s="77" t="str">
        <f t="shared" si="285"/>
        <v/>
      </c>
      <c r="L1521" s="12" t="str">
        <f t="shared" si="288"/>
        <v/>
      </c>
      <c r="M1521" s="8" t="str">
        <f t="shared" si="289"/>
        <v/>
      </c>
      <c r="N1521" s="10" t="str">
        <f t="shared" si="290"/>
        <v/>
      </c>
      <c r="O1521" s="9" t="str">
        <f t="shared" si="291"/>
        <v/>
      </c>
      <c r="P1521" s="11" t="str">
        <f t="shared" ca="1" si="286"/>
        <v/>
      </c>
    </row>
    <row r="1522" spans="2:16" ht="15.95" customHeight="1" x14ac:dyDescent="0.15">
      <c r="B1522" s="6">
        <v>1517</v>
      </c>
      <c r="C1522" s="13" t="str">
        <f t="shared" si="282"/>
        <v/>
      </c>
      <c r="D1522" s="25" t="str">
        <f>IFERROR(VLOOKUP(C1522,金融機関コード!$B$3:$C$950,2),"")</f>
        <v/>
      </c>
      <c r="E1522" s="13" t="str">
        <f t="shared" si="283"/>
        <v/>
      </c>
      <c r="F1522" s="49" t="str">
        <f t="shared" si="292"/>
        <v/>
      </c>
      <c r="G1522" s="25" t="str">
        <f>IFERROR(VLOOKUP(F1522,金融機関コード!$G$3:$I$24268,3,FALSE),"")</f>
        <v/>
      </c>
      <c r="H1522" s="12" t="str">
        <f t="shared" si="287"/>
        <v/>
      </c>
      <c r="I1522" s="12" t="str">
        <f t="shared" si="293"/>
        <v/>
      </c>
      <c r="J1522" s="77" t="str">
        <f t="shared" si="284"/>
        <v/>
      </c>
      <c r="K1522" s="77" t="str">
        <f t="shared" si="285"/>
        <v/>
      </c>
      <c r="L1522" s="12" t="str">
        <f t="shared" si="288"/>
        <v/>
      </c>
      <c r="M1522" s="8" t="str">
        <f t="shared" si="289"/>
        <v/>
      </c>
      <c r="N1522" s="10" t="str">
        <f t="shared" si="290"/>
        <v/>
      </c>
      <c r="O1522" s="9" t="str">
        <f t="shared" si="291"/>
        <v/>
      </c>
      <c r="P1522" s="11" t="str">
        <f t="shared" ca="1" si="286"/>
        <v/>
      </c>
    </row>
    <row r="1523" spans="2:16" ht="15.95" customHeight="1" x14ac:dyDescent="0.15">
      <c r="B1523" s="6">
        <v>1518</v>
      </c>
      <c r="C1523" s="13" t="str">
        <f t="shared" si="282"/>
        <v/>
      </c>
      <c r="D1523" s="25" t="str">
        <f>IFERROR(VLOOKUP(C1523,金融機関コード!$B$3:$C$950,2),"")</f>
        <v/>
      </c>
      <c r="E1523" s="13" t="str">
        <f t="shared" si="283"/>
        <v/>
      </c>
      <c r="F1523" s="49" t="str">
        <f t="shared" si="292"/>
        <v/>
      </c>
      <c r="G1523" s="25" t="str">
        <f>IFERROR(VLOOKUP(F1523,金融機関コード!$G$3:$I$24268,3,FALSE),"")</f>
        <v/>
      </c>
      <c r="H1523" s="12" t="str">
        <f t="shared" si="287"/>
        <v/>
      </c>
      <c r="I1523" s="12" t="str">
        <f t="shared" si="293"/>
        <v/>
      </c>
      <c r="J1523" s="77" t="str">
        <f t="shared" si="284"/>
        <v/>
      </c>
      <c r="K1523" s="77" t="str">
        <f t="shared" si="285"/>
        <v/>
      </c>
      <c r="L1523" s="12" t="str">
        <f t="shared" si="288"/>
        <v/>
      </c>
      <c r="M1523" s="8" t="str">
        <f t="shared" si="289"/>
        <v/>
      </c>
      <c r="N1523" s="10" t="str">
        <f t="shared" si="290"/>
        <v/>
      </c>
      <c r="O1523" s="9" t="str">
        <f t="shared" si="291"/>
        <v/>
      </c>
      <c r="P1523" s="11" t="str">
        <f t="shared" ca="1" si="286"/>
        <v/>
      </c>
    </row>
    <row r="1524" spans="2:16" ht="15.95" customHeight="1" x14ac:dyDescent="0.15">
      <c r="B1524" s="6">
        <v>1519</v>
      </c>
      <c r="C1524" s="13" t="str">
        <f t="shared" si="282"/>
        <v/>
      </c>
      <c r="D1524" s="25" t="str">
        <f>IFERROR(VLOOKUP(C1524,金融機関コード!$B$3:$C$950,2),"")</f>
        <v/>
      </c>
      <c r="E1524" s="13" t="str">
        <f t="shared" si="283"/>
        <v/>
      </c>
      <c r="F1524" s="49" t="str">
        <f t="shared" si="292"/>
        <v/>
      </c>
      <c r="G1524" s="25" t="str">
        <f>IFERROR(VLOOKUP(F1524,金融機関コード!$G$3:$I$24268,3,FALSE),"")</f>
        <v/>
      </c>
      <c r="H1524" s="12" t="str">
        <f t="shared" si="287"/>
        <v/>
      </c>
      <c r="I1524" s="12" t="str">
        <f t="shared" si="293"/>
        <v/>
      </c>
      <c r="J1524" s="77" t="str">
        <f t="shared" si="284"/>
        <v/>
      </c>
      <c r="K1524" s="77" t="str">
        <f t="shared" si="285"/>
        <v/>
      </c>
      <c r="L1524" s="12" t="str">
        <f t="shared" si="288"/>
        <v/>
      </c>
      <c r="M1524" s="8" t="str">
        <f t="shared" si="289"/>
        <v/>
      </c>
      <c r="N1524" s="10" t="str">
        <f t="shared" si="290"/>
        <v/>
      </c>
      <c r="O1524" s="9" t="str">
        <f t="shared" si="291"/>
        <v/>
      </c>
      <c r="P1524" s="11" t="str">
        <f t="shared" ca="1" si="286"/>
        <v/>
      </c>
    </row>
    <row r="1525" spans="2:16" ht="15.95" customHeight="1" x14ac:dyDescent="0.15">
      <c r="B1525" s="6">
        <v>1520</v>
      </c>
      <c r="C1525" s="13" t="str">
        <f t="shared" si="282"/>
        <v/>
      </c>
      <c r="D1525" s="25" t="str">
        <f>IFERROR(VLOOKUP(C1525,金融機関コード!$B$3:$C$950,2),"")</f>
        <v/>
      </c>
      <c r="E1525" s="13" t="str">
        <f t="shared" si="283"/>
        <v/>
      </c>
      <c r="F1525" s="49" t="str">
        <f t="shared" si="292"/>
        <v/>
      </c>
      <c r="G1525" s="25" t="str">
        <f>IFERROR(VLOOKUP(F1525,金融機関コード!$G$3:$I$24268,3,FALSE),"")</f>
        <v/>
      </c>
      <c r="H1525" s="12" t="str">
        <f t="shared" si="287"/>
        <v/>
      </c>
      <c r="I1525" s="12" t="str">
        <f t="shared" si="293"/>
        <v/>
      </c>
      <c r="J1525" s="77" t="str">
        <f t="shared" si="284"/>
        <v/>
      </c>
      <c r="K1525" s="77" t="str">
        <f t="shared" si="285"/>
        <v/>
      </c>
      <c r="L1525" s="12" t="str">
        <f t="shared" si="288"/>
        <v/>
      </c>
      <c r="M1525" s="8" t="str">
        <f t="shared" si="289"/>
        <v/>
      </c>
      <c r="N1525" s="10" t="str">
        <f t="shared" si="290"/>
        <v/>
      </c>
      <c r="O1525" s="9" t="str">
        <f t="shared" si="291"/>
        <v/>
      </c>
      <c r="P1525" s="11" t="str">
        <f t="shared" ca="1" si="286"/>
        <v/>
      </c>
    </row>
    <row r="1526" spans="2:16" ht="15.95" customHeight="1" x14ac:dyDescent="0.15">
      <c r="B1526" s="6">
        <v>1521</v>
      </c>
      <c r="C1526" s="13" t="str">
        <f t="shared" si="282"/>
        <v/>
      </c>
      <c r="D1526" s="25" t="str">
        <f>IFERROR(VLOOKUP(C1526,金融機関コード!$B$3:$C$950,2),"")</f>
        <v/>
      </c>
      <c r="E1526" s="13" t="str">
        <f t="shared" si="283"/>
        <v/>
      </c>
      <c r="F1526" s="49" t="str">
        <f t="shared" si="292"/>
        <v/>
      </c>
      <c r="G1526" s="25" t="str">
        <f>IFERROR(VLOOKUP(F1526,金融機関コード!$G$3:$I$24268,3,FALSE),"")</f>
        <v/>
      </c>
      <c r="H1526" s="12" t="str">
        <f t="shared" si="287"/>
        <v/>
      </c>
      <c r="I1526" s="12" t="str">
        <f t="shared" si="293"/>
        <v/>
      </c>
      <c r="J1526" s="77" t="str">
        <f t="shared" si="284"/>
        <v/>
      </c>
      <c r="K1526" s="77" t="str">
        <f t="shared" si="285"/>
        <v/>
      </c>
      <c r="L1526" s="12" t="str">
        <f t="shared" si="288"/>
        <v/>
      </c>
      <c r="M1526" s="8" t="str">
        <f t="shared" si="289"/>
        <v/>
      </c>
      <c r="N1526" s="10" t="str">
        <f t="shared" si="290"/>
        <v/>
      </c>
      <c r="O1526" s="9" t="str">
        <f t="shared" si="291"/>
        <v/>
      </c>
      <c r="P1526" s="11" t="str">
        <f t="shared" ca="1" si="286"/>
        <v/>
      </c>
    </row>
    <row r="1527" spans="2:16" ht="15.95" customHeight="1" x14ac:dyDescent="0.15">
      <c r="B1527" s="6">
        <v>1522</v>
      </c>
      <c r="C1527" s="13" t="str">
        <f t="shared" si="282"/>
        <v/>
      </c>
      <c r="D1527" s="25" t="str">
        <f>IFERROR(VLOOKUP(C1527,金融機関コード!$B$3:$C$950,2),"")</f>
        <v/>
      </c>
      <c r="E1527" s="13" t="str">
        <f t="shared" si="283"/>
        <v/>
      </c>
      <c r="F1527" s="49" t="str">
        <f t="shared" si="292"/>
        <v/>
      </c>
      <c r="G1527" s="25" t="str">
        <f>IFERROR(VLOOKUP(F1527,金融機関コード!$G$3:$I$24268,3,FALSE),"")</f>
        <v/>
      </c>
      <c r="H1527" s="12" t="str">
        <f t="shared" si="287"/>
        <v/>
      </c>
      <c r="I1527" s="12" t="str">
        <f t="shared" si="293"/>
        <v/>
      </c>
      <c r="J1527" s="77" t="str">
        <f t="shared" si="284"/>
        <v/>
      </c>
      <c r="K1527" s="77" t="str">
        <f t="shared" si="285"/>
        <v/>
      </c>
      <c r="L1527" s="12" t="str">
        <f t="shared" si="288"/>
        <v/>
      </c>
      <c r="M1527" s="8" t="str">
        <f t="shared" si="289"/>
        <v/>
      </c>
      <c r="N1527" s="10" t="str">
        <f t="shared" si="290"/>
        <v/>
      </c>
      <c r="O1527" s="9" t="str">
        <f t="shared" si="291"/>
        <v/>
      </c>
      <c r="P1527" s="11" t="str">
        <f t="shared" ca="1" si="286"/>
        <v/>
      </c>
    </row>
    <row r="1528" spans="2:16" ht="15.95" customHeight="1" x14ac:dyDescent="0.15">
      <c r="B1528" s="6">
        <v>1523</v>
      </c>
      <c r="C1528" s="13" t="str">
        <f t="shared" si="282"/>
        <v/>
      </c>
      <c r="D1528" s="25" t="str">
        <f>IFERROR(VLOOKUP(C1528,金融機関コード!$B$3:$C$950,2),"")</f>
        <v/>
      </c>
      <c r="E1528" s="13" t="str">
        <f t="shared" si="283"/>
        <v/>
      </c>
      <c r="F1528" s="49" t="str">
        <f t="shared" si="292"/>
        <v/>
      </c>
      <c r="G1528" s="25" t="str">
        <f>IFERROR(VLOOKUP(F1528,金融機関コード!$G$3:$I$24268,3,FALSE),"")</f>
        <v/>
      </c>
      <c r="H1528" s="12" t="str">
        <f t="shared" si="287"/>
        <v/>
      </c>
      <c r="I1528" s="12" t="str">
        <f t="shared" si="293"/>
        <v/>
      </c>
      <c r="J1528" s="77" t="str">
        <f t="shared" si="284"/>
        <v/>
      </c>
      <c r="K1528" s="77" t="str">
        <f t="shared" si="285"/>
        <v/>
      </c>
      <c r="L1528" s="12" t="str">
        <f t="shared" si="288"/>
        <v/>
      </c>
      <c r="M1528" s="8" t="str">
        <f t="shared" si="289"/>
        <v/>
      </c>
      <c r="N1528" s="10" t="str">
        <f t="shared" si="290"/>
        <v/>
      </c>
      <c r="O1528" s="9" t="str">
        <f t="shared" si="291"/>
        <v/>
      </c>
      <c r="P1528" s="11" t="str">
        <f t="shared" ca="1" si="286"/>
        <v/>
      </c>
    </row>
    <row r="1529" spans="2:16" ht="15.95" customHeight="1" x14ac:dyDescent="0.15">
      <c r="B1529" s="6">
        <v>1524</v>
      </c>
      <c r="C1529" s="13" t="str">
        <f t="shared" si="282"/>
        <v/>
      </c>
      <c r="D1529" s="25" t="str">
        <f>IFERROR(VLOOKUP(C1529,金融機関コード!$B$3:$C$950,2),"")</f>
        <v/>
      </c>
      <c r="E1529" s="13" t="str">
        <f t="shared" si="283"/>
        <v/>
      </c>
      <c r="F1529" s="49" t="str">
        <f t="shared" si="292"/>
        <v/>
      </c>
      <c r="G1529" s="25" t="str">
        <f>IFERROR(VLOOKUP(F1529,金融機関コード!$G$3:$I$24268,3,FALSE),"")</f>
        <v/>
      </c>
      <c r="H1529" s="12" t="str">
        <f t="shared" si="287"/>
        <v/>
      </c>
      <c r="I1529" s="12" t="str">
        <f t="shared" si="293"/>
        <v/>
      </c>
      <c r="J1529" s="77" t="str">
        <f t="shared" si="284"/>
        <v/>
      </c>
      <c r="K1529" s="77" t="str">
        <f t="shared" si="285"/>
        <v/>
      </c>
      <c r="L1529" s="12" t="str">
        <f t="shared" si="288"/>
        <v/>
      </c>
      <c r="M1529" s="8" t="str">
        <f t="shared" si="289"/>
        <v/>
      </c>
      <c r="N1529" s="10" t="str">
        <f t="shared" si="290"/>
        <v/>
      </c>
      <c r="O1529" s="9" t="str">
        <f t="shared" si="291"/>
        <v/>
      </c>
      <c r="P1529" s="11" t="str">
        <f t="shared" ca="1" si="286"/>
        <v/>
      </c>
    </row>
    <row r="1530" spans="2:16" ht="15.95" customHeight="1" x14ac:dyDescent="0.15">
      <c r="B1530" s="6">
        <v>1525</v>
      </c>
      <c r="C1530" s="13" t="str">
        <f t="shared" si="282"/>
        <v/>
      </c>
      <c r="D1530" s="25" t="str">
        <f>IFERROR(VLOOKUP(C1530,金融機関コード!$B$3:$C$950,2),"")</f>
        <v/>
      </c>
      <c r="E1530" s="13" t="str">
        <f t="shared" si="283"/>
        <v/>
      </c>
      <c r="F1530" s="49" t="str">
        <f t="shared" si="292"/>
        <v/>
      </c>
      <c r="G1530" s="25" t="str">
        <f>IFERROR(VLOOKUP(F1530,金融機関コード!$G$3:$I$24268,3,FALSE),"")</f>
        <v/>
      </c>
      <c r="H1530" s="12" t="str">
        <f t="shared" si="287"/>
        <v/>
      </c>
      <c r="I1530" s="12" t="str">
        <f t="shared" si="293"/>
        <v/>
      </c>
      <c r="J1530" s="77" t="str">
        <f t="shared" si="284"/>
        <v/>
      </c>
      <c r="K1530" s="77" t="str">
        <f t="shared" si="285"/>
        <v/>
      </c>
      <c r="L1530" s="12" t="str">
        <f t="shared" si="288"/>
        <v/>
      </c>
      <c r="M1530" s="8" t="str">
        <f t="shared" si="289"/>
        <v/>
      </c>
      <c r="N1530" s="10" t="str">
        <f t="shared" si="290"/>
        <v/>
      </c>
      <c r="O1530" s="9" t="str">
        <f t="shared" si="291"/>
        <v/>
      </c>
      <c r="P1530" s="11" t="str">
        <f t="shared" ca="1" si="286"/>
        <v/>
      </c>
    </row>
    <row r="1531" spans="2:16" ht="15.95" customHeight="1" x14ac:dyDescent="0.15">
      <c r="B1531" s="6">
        <v>1526</v>
      </c>
      <c r="C1531" s="13" t="str">
        <f t="shared" si="282"/>
        <v/>
      </c>
      <c r="D1531" s="25" t="str">
        <f>IFERROR(VLOOKUP(C1531,金融機関コード!$B$3:$C$950,2),"")</f>
        <v/>
      </c>
      <c r="E1531" s="13" t="str">
        <f t="shared" si="283"/>
        <v/>
      </c>
      <c r="F1531" s="49" t="str">
        <f t="shared" si="292"/>
        <v/>
      </c>
      <c r="G1531" s="25" t="str">
        <f>IFERROR(VLOOKUP(F1531,金融機関コード!$G$3:$I$24268,3,FALSE),"")</f>
        <v/>
      </c>
      <c r="H1531" s="12" t="str">
        <f t="shared" si="287"/>
        <v/>
      </c>
      <c r="I1531" s="12" t="str">
        <f t="shared" si="293"/>
        <v/>
      </c>
      <c r="J1531" s="77" t="str">
        <f t="shared" si="284"/>
        <v/>
      </c>
      <c r="K1531" s="77" t="str">
        <f t="shared" si="285"/>
        <v/>
      </c>
      <c r="L1531" s="12" t="str">
        <f t="shared" si="288"/>
        <v/>
      </c>
      <c r="M1531" s="8" t="str">
        <f t="shared" si="289"/>
        <v/>
      </c>
      <c r="N1531" s="10" t="str">
        <f t="shared" si="290"/>
        <v/>
      </c>
      <c r="O1531" s="9" t="str">
        <f t="shared" si="291"/>
        <v/>
      </c>
      <c r="P1531" s="11" t="str">
        <f t="shared" ca="1" si="286"/>
        <v/>
      </c>
    </row>
    <row r="1532" spans="2:16" ht="15.95" customHeight="1" x14ac:dyDescent="0.15">
      <c r="B1532" s="6">
        <v>1527</v>
      </c>
      <c r="C1532" s="13" t="str">
        <f t="shared" si="282"/>
        <v/>
      </c>
      <c r="D1532" s="25" t="str">
        <f>IFERROR(VLOOKUP(C1532,金融機関コード!$B$3:$C$950,2),"")</f>
        <v/>
      </c>
      <c r="E1532" s="13" t="str">
        <f t="shared" si="283"/>
        <v/>
      </c>
      <c r="F1532" s="49" t="str">
        <f t="shared" si="292"/>
        <v/>
      </c>
      <c r="G1532" s="25" t="str">
        <f>IFERROR(VLOOKUP(F1532,金融機関コード!$G$3:$I$24268,3,FALSE),"")</f>
        <v/>
      </c>
      <c r="H1532" s="12" t="str">
        <f t="shared" si="287"/>
        <v/>
      </c>
      <c r="I1532" s="12" t="str">
        <f t="shared" si="293"/>
        <v/>
      </c>
      <c r="J1532" s="77" t="str">
        <f t="shared" si="284"/>
        <v/>
      </c>
      <c r="K1532" s="77" t="str">
        <f t="shared" si="285"/>
        <v/>
      </c>
      <c r="L1532" s="12" t="str">
        <f t="shared" si="288"/>
        <v/>
      </c>
      <c r="M1532" s="8" t="str">
        <f t="shared" si="289"/>
        <v/>
      </c>
      <c r="N1532" s="10" t="str">
        <f t="shared" si="290"/>
        <v/>
      </c>
      <c r="O1532" s="9" t="str">
        <f t="shared" si="291"/>
        <v/>
      </c>
      <c r="P1532" s="11" t="str">
        <f t="shared" ca="1" si="286"/>
        <v/>
      </c>
    </row>
    <row r="1533" spans="2:16" ht="15.95" customHeight="1" x14ac:dyDescent="0.15">
      <c r="B1533" s="6">
        <v>1528</v>
      </c>
      <c r="C1533" s="13" t="str">
        <f t="shared" si="282"/>
        <v/>
      </c>
      <c r="D1533" s="25" t="str">
        <f>IFERROR(VLOOKUP(C1533,金融機関コード!$B$3:$C$950,2),"")</f>
        <v/>
      </c>
      <c r="E1533" s="13" t="str">
        <f t="shared" si="283"/>
        <v/>
      </c>
      <c r="F1533" s="49" t="str">
        <f t="shared" si="292"/>
        <v/>
      </c>
      <c r="G1533" s="25" t="str">
        <f>IFERROR(VLOOKUP(F1533,金融機関コード!$G$3:$I$24268,3,FALSE),"")</f>
        <v/>
      </c>
      <c r="H1533" s="12" t="str">
        <f t="shared" si="287"/>
        <v/>
      </c>
      <c r="I1533" s="12" t="str">
        <f t="shared" si="293"/>
        <v/>
      </c>
      <c r="J1533" s="77" t="str">
        <f t="shared" si="284"/>
        <v/>
      </c>
      <c r="K1533" s="77" t="str">
        <f t="shared" si="285"/>
        <v/>
      </c>
      <c r="L1533" s="12" t="str">
        <f t="shared" si="288"/>
        <v/>
      </c>
      <c r="M1533" s="8" t="str">
        <f t="shared" si="289"/>
        <v/>
      </c>
      <c r="N1533" s="10" t="str">
        <f t="shared" si="290"/>
        <v/>
      </c>
      <c r="O1533" s="9" t="str">
        <f t="shared" si="291"/>
        <v/>
      </c>
      <c r="P1533" s="11" t="str">
        <f t="shared" ca="1" si="286"/>
        <v/>
      </c>
    </row>
    <row r="1534" spans="2:16" ht="15.95" customHeight="1" x14ac:dyDescent="0.15">
      <c r="B1534" s="6">
        <v>1529</v>
      </c>
      <c r="C1534" s="13" t="str">
        <f t="shared" si="282"/>
        <v/>
      </c>
      <c r="D1534" s="25" t="str">
        <f>IFERROR(VLOOKUP(C1534,金融機関コード!$B$3:$C$950,2),"")</f>
        <v/>
      </c>
      <c r="E1534" s="13" t="str">
        <f t="shared" si="283"/>
        <v/>
      </c>
      <c r="F1534" s="49" t="str">
        <f t="shared" si="292"/>
        <v/>
      </c>
      <c r="G1534" s="25" t="str">
        <f>IFERROR(VLOOKUP(F1534,金融機関コード!$G$3:$I$24268,3,FALSE),"")</f>
        <v/>
      </c>
      <c r="H1534" s="12" t="str">
        <f t="shared" si="287"/>
        <v/>
      </c>
      <c r="I1534" s="12" t="str">
        <f t="shared" si="293"/>
        <v/>
      </c>
      <c r="J1534" s="77" t="str">
        <f t="shared" si="284"/>
        <v/>
      </c>
      <c r="K1534" s="77" t="str">
        <f t="shared" si="285"/>
        <v/>
      </c>
      <c r="L1534" s="12" t="str">
        <f t="shared" si="288"/>
        <v/>
      </c>
      <c r="M1534" s="8" t="str">
        <f t="shared" si="289"/>
        <v/>
      </c>
      <c r="N1534" s="10" t="str">
        <f t="shared" si="290"/>
        <v/>
      </c>
      <c r="O1534" s="9" t="str">
        <f t="shared" si="291"/>
        <v/>
      </c>
      <c r="P1534" s="11" t="str">
        <f t="shared" ca="1" si="286"/>
        <v/>
      </c>
    </row>
    <row r="1535" spans="2:16" ht="15.95" customHeight="1" x14ac:dyDescent="0.15">
      <c r="B1535" s="6">
        <v>1530</v>
      </c>
      <c r="C1535" s="13" t="str">
        <f t="shared" si="282"/>
        <v/>
      </c>
      <c r="D1535" s="25" t="str">
        <f>IFERROR(VLOOKUP(C1535,金融機関コード!$B$3:$C$950,2),"")</f>
        <v/>
      </c>
      <c r="E1535" s="13" t="str">
        <f t="shared" si="283"/>
        <v/>
      </c>
      <c r="F1535" s="49" t="str">
        <f t="shared" si="292"/>
        <v/>
      </c>
      <c r="G1535" s="25" t="str">
        <f>IFERROR(VLOOKUP(F1535,金融機関コード!$G$3:$I$24268,3,FALSE),"")</f>
        <v/>
      </c>
      <c r="H1535" s="12" t="str">
        <f t="shared" si="287"/>
        <v/>
      </c>
      <c r="I1535" s="12" t="str">
        <f t="shared" si="293"/>
        <v/>
      </c>
      <c r="J1535" s="77" t="str">
        <f t="shared" si="284"/>
        <v/>
      </c>
      <c r="K1535" s="77" t="str">
        <f t="shared" si="285"/>
        <v/>
      </c>
      <c r="L1535" s="12" t="str">
        <f t="shared" si="288"/>
        <v/>
      </c>
      <c r="M1535" s="8" t="str">
        <f t="shared" si="289"/>
        <v/>
      </c>
      <c r="N1535" s="10" t="str">
        <f t="shared" si="290"/>
        <v/>
      </c>
      <c r="O1535" s="9" t="str">
        <f t="shared" si="291"/>
        <v/>
      </c>
      <c r="P1535" s="11" t="str">
        <f t="shared" ca="1" si="286"/>
        <v/>
      </c>
    </row>
    <row r="1536" spans="2:16" ht="15.95" customHeight="1" x14ac:dyDescent="0.15">
      <c r="B1536" s="6">
        <v>1531</v>
      </c>
      <c r="C1536" s="13" t="str">
        <f t="shared" si="282"/>
        <v/>
      </c>
      <c r="D1536" s="25" t="str">
        <f>IFERROR(VLOOKUP(C1536,金融機関コード!$B$3:$C$950,2),"")</f>
        <v/>
      </c>
      <c r="E1536" s="13" t="str">
        <f t="shared" si="283"/>
        <v/>
      </c>
      <c r="F1536" s="49" t="str">
        <f t="shared" si="292"/>
        <v/>
      </c>
      <c r="G1536" s="25" t="str">
        <f>IFERROR(VLOOKUP(F1536,金融機関コード!$G$3:$I$24268,3,FALSE),"")</f>
        <v/>
      </c>
      <c r="H1536" s="12" t="str">
        <f t="shared" si="287"/>
        <v/>
      </c>
      <c r="I1536" s="12" t="str">
        <f t="shared" si="293"/>
        <v/>
      </c>
      <c r="J1536" s="77" t="str">
        <f t="shared" si="284"/>
        <v/>
      </c>
      <c r="K1536" s="77" t="str">
        <f t="shared" si="285"/>
        <v/>
      </c>
      <c r="L1536" s="12" t="str">
        <f t="shared" si="288"/>
        <v/>
      </c>
      <c r="M1536" s="8" t="str">
        <f t="shared" si="289"/>
        <v/>
      </c>
      <c r="N1536" s="10" t="str">
        <f t="shared" si="290"/>
        <v/>
      </c>
      <c r="O1536" s="9" t="str">
        <f t="shared" si="291"/>
        <v/>
      </c>
      <c r="P1536" s="11" t="str">
        <f t="shared" ca="1" si="286"/>
        <v/>
      </c>
    </row>
    <row r="1537" spans="2:16" ht="15.95" customHeight="1" x14ac:dyDescent="0.15">
      <c r="B1537" s="6">
        <v>1532</v>
      </c>
      <c r="C1537" s="13" t="str">
        <f t="shared" si="282"/>
        <v/>
      </c>
      <c r="D1537" s="25" t="str">
        <f>IFERROR(VLOOKUP(C1537,金融機関コード!$B$3:$C$950,2),"")</f>
        <v/>
      </c>
      <c r="E1537" s="13" t="str">
        <f t="shared" si="283"/>
        <v/>
      </c>
      <c r="F1537" s="49" t="str">
        <f t="shared" si="292"/>
        <v/>
      </c>
      <c r="G1537" s="25" t="str">
        <f>IFERROR(VLOOKUP(F1537,金融機関コード!$G$3:$I$24268,3,FALSE),"")</f>
        <v/>
      </c>
      <c r="H1537" s="12" t="str">
        <f t="shared" si="287"/>
        <v/>
      </c>
      <c r="I1537" s="12" t="str">
        <f t="shared" si="293"/>
        <v/>
      </c>
      <c r="J1537" s="77" t="str">
        <f t="shared" si="284"/>
        <v/>
      </c>
      <c r="K1537" s="77" t="str">
        <f t="shared" si="285"/>
        <v/>
      </c>
      <c r="L1537" s="12" t="str">
        <f t="shared" si="288"/>
        <v/>
      </c>
      <c r="M1537" s="8" t="str">
        <f t="shared" si="289"/>
        <v/>
      </c>
      <c r="N1537" s="10" t="str">
        <f t="shared" si="290"/>
        <v/>
      </c>
      <c r="O1537" s="9" t="str">
        <f t="shared" si="291"/>
        <v/>
      </c>
      <c r="P1537" s="11" t="str">
        <f t="shared" ca="1" si="286"/>
        <v/>
      </c>
    </row>
    <row r="1538" spans="2:16" ht="15.95" customHeight="1" x14ac:dyDescent="0.15">
      <c r="B1538" s="6">
        <v>1533</v>
      </c>
      <c r="C1538" s="13" t="str">
        <f t="shared" si="282"/>
        <v/>
      </c>
      <c r="D1538" s="25" t="str">
        <f>IFERROR(VLOOKUP(C1538,金融機関コード!$B$3:$C$950,2),"")</f>
        <v/>
      </c>
      <c r="E1538" s="13" t="str">
        <f t="shared" si="283"/>
        <v/>
      </c>
      <c r="F1538" s="49" t="str">
        <f t="shared" si="292"/>
        <v/>
      </c>
      <c r="G1538" s="25" t="str">
        <f>IFERROR(VLOOKUP(F1538,金融機関コード!$G$3:$I$24268,3,FALSE),"")</f>
        <v/>
      </c>
      <c r="H1538" s="12" t="str">
        <f t="shared" si="287"/>
        <v/>
      </c>
      <c r="I1538" s="12" t="str">
        <f t="shared" si="293"/>
        <v/>
      </c>
      <c r="J1538" s="77" t="str">
        <f t="shared" si="284"/>
        <v/>
      </c>
      <c r="K1538" s="77" t="str">
        <f t="shared" si="285"/>
        <v/>
      </c>
      <c r="L1538" s="12" t="str">
        <f t="shared" si="288"/>
        <v/>
      </c>
      <c r="M1538" s="8" t="str">
        <f t="shared" si="289"/>
        <v/>
      </c>
      <c r="N1538" s="10" t="str">
        <f t="shared" si="290"/>
        <v/>
      </c>
      <c r="O1538" s="9" t="str">
        <f t="shared" si="291"/>
        <v/>
      </c>
      <c r="P1538" s="11" t="str">
        <f t="shared" ca="1" si="286"/>
        <v/>
      </c>
    </row>
    <row r="1539" spans="2:16" ht="15.95" customHeight="1" x14ac:dyDescent="0.15">
      <c r="B1539" s="6">
        <v>1534</v>
      </c>
      <c r="C1539" s="13" t="str">
        <f t="shared" si="282"/>
        <v/>
      </c>
      <c r="D1539" s="25" t="str">
        <f>IFERROR(VLOOKUP(C1539,金融機関コード!$B$3:$C$950,2),"")</f>
        <v/>
      </c>
      <c r="E1539" s="13" t="str">
        <f t="shared" si="283"/>
        <v/>
      </c>
      <c r="F1539" s="49" t="str">
        <f t="shared" si="292"/>
        <v/>
      </c>
      <c r="G1539" s="25" t="str">
        <f>IFERROR(VLOOKUP(F1539,金融機関コード!$G$3:$I$24268,3,FALSE),"")</f>
        <v/>
      </c>
      <c r="H1539" s="12" t="str">
        <f t="shared" si="287"/>
        <v/>
      </c>
      <c r="I1539" s="12" t="str">
        <f t="shared" si="293"/>
        <v/>
      </c>
      <c r="J1539" s="77" t="str">
        <f t="shared" si="284"/>
        <v/>
      </c>
      <c r="K1539" s="77" t="str">
        <f t="shared" si="285"/>
        <v/>
      </c>
      <c r="L1539" s="12" t="str">
        <f t="shared" si="288"/>
        <v/>
      </c>
      <c r="M1539" s="8" t="str">
        <f t="shared" si="289"/>
        <v/>
      </c>
      <c r="N1539" s="10" t="str">
        <f t="shared" si="290"/>
        <v/>
      </c>
      <c r="O1539" s="9" t="str">
        <f t="shared" si="291"/>
        <v/>
      </c>
      <c r="P1539" s="11" t="str">
        <f t="shared" ca="1" si="286"/>
        <v/>
      </c>
    </row>
    <row r="1540" spans="2:16" ht="15.95" customHeight="1" x14ac:dyDescent="0.15">
      <c r="B1540" s="6">
        <v>1535</v>
      </c>
      <c r="C1540" s="13" t="str">
        <f t="shared" si="282"/>
        <v/>
      </c>
      <c r="D1540" s="25" t="str">
        <f>IFERROR(VLOOKUP(C1540,金融機関コード!$B$3:$C$950,2),"")</f>
        <v/>
      </c>
      <c r="E1540" s="13" t="str">
        <f t="shared" si="283"/>
        <v/>
      </c>
      <c r="F1540" s="49" t="str">
        <f t="shared" si="292"/>
        <v/>
      </c>
      <c r="G1540" s="25" t="str">
        <f>IFERROR(VLOOKUP(F1540,金融機関コード!$G$3:$I$24268,3,FALSE),"")</f>
        <v/>
      </c>
      <c r="H1540" s="12" t="str">
        <f t="shared" si="287"/>
        <v/>
      </c>
      <c r="I1540" s="12" t="str">
        <f t="shared" si="293"/>
        <v/>
      </c>
      <c r="J1540" s="77" t="str">
        <f t="shared" si="284"/>
        <v/>
      </c>
      <c r="K1540" s="77" t="str">
        <f t="shared" si="285"/>
        <v/>
      </c>
      <c r="L1540" s="12" t="str">
        <f t="shared" si="288"/>
        <v/>
      </c>
      <c r="M1540" s="8" t="str">
        <f t="shared" si="289"/>
        <v/>
      </c>
      <c r="N1540" s="10" t="str">
        <f t="shared" si="290"/>
        <v/>
      </c>
      <c r="O1540" s="9" t="str">
        <f t="shared" si="291"/>
        <v/>
      </c>
      <c r="P1540" s="11" t="str">
        <f t="shared" ca="1" si="286"/>
        <v/>
      </c>
    </row>
    <row r="1541" spans="2:16" ht="15.95" customHeight="1" x14ac:dyDescent="0.15">
      <c r="B1541" s="6">
        <v>1536</v>
      </c>
      <c r="C1541" s="13" t="str">
        <f t="shared" si="282"/>
        <v/>
      </c>
      <c r="D1541" s="25" t="str">
        <f>IFERROR(VLOOKUP(C1541,金融機関コード!$B$3:$C$950,2),"")</f>
        <v/>
      </c>
      <c r="E1541" s="13" t="str">
        <f t="shared" si="283"/>
        <v/>
      </c>
      <c r="F1541" s="49" t="str">
        <f t="shared" si="292"/>
        <v/>
      </c>
      <c r="G1541" s="25" t="str">
        <f>IFERROR(VLOOKUP(F1541,金融機関コード!$G$3:$I$24268,3,FALSE),"")</f>
        <v/>
      </c>
      <c r="H1541" s="12" t="str">
        <f t="shared" si="287"/>
        <v/>
      </c>
      <c r="I1541" s="12" t="str">
        <f t="shared" si="293"/>
        <v/>
      </c>
      <c r="J1541" s="77" t="str">
        <f t="shared" si="284"/>
        <v/>
      </c>
      <c r="K1541" s="77" t="str">
        <f t="shared" si="285"/>
        <v/>
      </c>
      <c r="L1541" s="12" t="str">
        <f t="shared" si="288"/>
        <v/>
      </c>
      <c r="M1541" s="8" t="str">
        <f t="shared" si="289"/>
        <v/>
      </c>
      <c r="N1541" s="10" t="str">
        <f t="shared" si="290"/>
        <v/>
      </c>
      <c r="O1541" s="9" t="str">
        <f t="shared" si="291"/>
        <v/>
      </c>
      <c r="P1541" s="11" t="str">
        <f t="shared" ca="1" si="286"/>
        <v/>
      </c>
    </row>
    <row r="1542" spans="2:16" ht="15.95" customHeight="1" x14ac:dyDescent="0.15">
      <c r="B1542" s="6">
        <v>1537</v>
      </c>
      <c r="C1542" s="13" t="str">
        <f t="shared" ref="C1542:C1605" si="294">IF(VLOOKUP(B1542,全範囲,13)=0,"",VLOOKUP(B1542,全範囲,13))</f>
        <v/>
      </c>
      <c r="D1542" s="25" t="str">
        <f>IFERROR(VLOOKUP(C1542,金融機関コード!$B$3:$C$950,2),"")</f>
        <v/>
      </c>
      <c r="E1542" s="13" t="str">
        <f t="shared" ref="E1542:E1605" si="295">IF(VLOOKUP(B1542,全範囲,14)=0,"",VLOOKUP(B1542,全範囲,14))</f>
        <v/>
      </c>
      <c r="F1542" s="49" t="str">
        <f t="shared" si="292"/>
        <v/>
      </c>
      <c r="G1542" s="25" t="str">
        <f>IFERROR(VLOOKUP(F1542,金融機関コード!$G$3:$I$24268,3,FALSE),"")</f>
        <v/>
      </c>
      <c r="H1542" s="12" t="str">
        <f t="shared" si="287"/>
        <v/>
      </c>
      <c r="I1542" s="12" t="str">
        <f t="shared" si="293"/>
        <v/>
      </c>
      <c r="J1542" s="77" t="str">
        <f t="shared" ref="J1542:J1605" si="296">IF(VLOOKUP(B1542,全範囲,11)=0,"",VLOOKUP(B1542,全範囲,11))</f>
        <v/>
      </c>
      <c r="K1542" s="77" t="str">
        <f t="shared" ref="K1542:K1605" si="297">IF(VLOOKUP(B1542,全範囲,12)=0,"",VLOOKUP(B1542,全範囲,12))</f>
        <v/>
      </c>
      <c r="L1542" s="12" t="str">
        <f t="shared" si="288"/>
        <v/>
      </c>
      <c r="M1542" s="8" t="str">
        <f t="shared" si="289"/>
        <v/>
      </c>
      <c r="N1542" s="10" t="str">
        <f t="shared" si="290"/>
        <v/>
      </c>
      <c r="O1542" s="9" t="str">
        <f t="shared" si="291"/>
        <v/>
      </c>
      <c r="P1542" s="11" t="str">
        <f t="shared" ref="P1542:P1605" ca="1" si="298">IF(VLOOKUP(B1542,全範囲,17)=0,"",VLOOKUP(B1542,全範囲,17))</f>
        <v/>
      </c>
    </row>
    <row r="1543" spans="2:16" ht="15.95" customHeight="1" x14ac:dyDescent="0.15">
      <c r="B1543" s="6">
        <v>1538</v>
      </c>
      <c r="C1543" s="13" t="str">
        <f t="shared" si="294"/>
        <v/>
      </c>
      <c r="D1543" s="25" t="str">
        <f>IFERROR(VLOOKUP(C1543,金融機関コード!$B$3:$C$950,2),"")</f>
        <v/>
      </c>
      <c r="E1543" s="13" t="str">
        <f t="shared" si="295"/>
        <v/>
      </c>
      <c r="F1543" s="49" t="str">
        <f t="shared" si="292"/>
        <v/>
      </c>
      <c r="G1543" s="25" t="str">
        <f>IFERROR(VLOOKUP(F1543,金融機関コード!$G$3:$I$24268,3,FALSE),"")</f>
        <v/>
      </c>
      <c r="H1543" s="12" t="str">
        <f t="shared" si="287"/>
        <v/>
      </c>
      <c r="I1543" s="12" t="str">
        <f t="shared" si="293"/>
        <v/>
      </c>
      <c r="J1543" s="77" t="str">
        <f t="shared" si="296"/>
        <v/>
      </c>
      <c r="K1543" s="77" t="str">
        <f t="shared" si="297"/>
        <v/>
      </c>
      <c r="L1543" s="12" t="str">
        <f t="shared" si="288"/>
        <v/>
      </c>
      <c r="M1543" s="8" t="str">
        <f t="shared" si="289"/>
        <v/>
      </c>
      <c r="N1543" s="10" t="str">
        <f t="shared" si="290"/>
        <v/>
      </c>
      <c r="O1543" s="9" t="str">
        <f t="shared" si="291"/>
        <v/>
      </c>
      <c r="P1543" s="11" t="str">
        <f t="shared" ca="1" si="298"/>
        <v/>
      </c>
    </row>
    <row r="1544" spans="2:16" ht="15.95" customHeight="1" x14ac:dyDescent="0.15">
      <c r="B1544" s="6">
        <v>1539</v>
      </c>
      <c r="C1544" s="13" t="str">
        <f t="shared" si="294"/>
        <v/>
      </c>
      <c r="D1544" s="25" t="str">
        <f>IFERROR(VLOOKUP(C1544,金融機関コード!$B$3:$C$950,2),"")</f>
        <v/>
      </c>
      <c r="E1544" s="13" t="str">
        <f t="shared" si="295"/>
        <v/>
      </c>
      <c r="F1544" s="49" t="str">
        <f t="shared" si="292"/>
        <v/>
      </c>
      <c r="G1544" s="25" t="str">
        <f>IFERROR(VLOOKUP(F1544,金融機関コード!$G$3:$I$24268,3,FALSE),"")</f>
        <v/>
      </c>
      <c r="H1544" s="12" t="str">
        <f t="shared" si="287"/>
        <v/>
      </c>
      <c r="I1544" s="12" t="str">
        <f t="shared" si="293"/>
        <v/>
      </c>
      <c r="J1544" s="77" t="str">
        <f t="shared" si="296"/>
        <v/>
      </c>
      <c r="K1544" s="77" t="str">
        <f t="shared" si="297"/>
        <v/>
      </c>
      <c r="L1544" s="12" t="str">
        <f t="shared" si="288"/>
        <v/>
      </c>
      <c r="M1544" s="8" t="str">
        <f t="shared" si="289"/>
        <v/>
      </c>
      <c r="N1544" s="10" t="str">
        <f t="shared" si="290"/>
        <v/>
      </c>
      <c r="O1544" s="9" t="str">
        <f t="shared" si="291"/>
        <v/>
      </c>
      <c r="P1544" s="11" t="str">
        <f t="shared" ca="1" si="298"/>
        <v/>
      </c>
    </row>
    <row r="1545" spans="2:16" ht="15.95" customHeight="1" x14ac:dyDescent="0.15">
      <c r="B1545" s="6">
        <v>1540</v>
      </c>
      <c r="C1545" s="13" t="str">
        <f t="shared" si="294"/>
        <v/>
      </c>
      <c r="D1545" s="25" t="str">
        <f>IFERROR(VLOOKUP(C1545,金融機関コード!$B$3:$C$950,2),"")</f>
        <v/>
      </c>
      <c r="E1545" s="13" t="str">
        <f t="shared" si="295"/>
        <v/>
      </c>
      <c r="F1545" s="49" t="str">
        <f t="shared" si="292"/>
        <v/>
      </c>
      <c r="G1545" s="25" t="str">
        <f>IFERROR(VLOOKUP(F1545,金融機関コード!$G$3:$I$24268,3,FALSE),"")</f>
        <v/>
      </c>
      <c r="H1545" s="12" t="str">
        <f t="shared" si="287"/>
        <v/>
      </c>
      <c r="I1545" s="12" t="str">
        <f t="shared" si="293"/>
        <v/>
      </c>
      <c r="J1545" s="77" t="str">
        <f t="shared" si="296"/>
        <v/>
      </c>
      <c r="K1545" s="77" t="str">
        <f t="shared" si="297"/>
        <v/>
      </c>
      <c r="L1545" s="12" t="str">
        <f t="shared" si="288"/>
        <v/>
      </c>
      <c r="M1545" s="8" t="str">
        <f t="shared" si="289"/>
        <v/>
      </c>
      <c r="N1545" s="10" t="str">
        <f t="shared" si="290"/>
        <v/>
      </c>
      <c r="O1545" s="9" t="str">
        <f t="shared" si="291"/>
        <v/>
      </c>
      <c r="P1545" s="11" t="str">
        <f t="shared" ca="1" si="298"/>
        <v/>
      </c>
    </row>
    <row r="1546" spans="2:16" ht="15.95" customHeight="1" x14ac:dyDescent="0.15">
      <c r="B1546" s="6">
        <v>1541</v>
      </c>
      <c r="C1546" s="13" t="str">
        <f t="shared" si="294"/>
        <v/>
      </c>
      <c r="D1546" s="25" t="str">
        <f>IFERROR(VLOOKUP(C1546,金融機関コード!$B$3:$C$950,2),"")</f>
        <v/>
      </c>
      <c r="E1546" s="13" t="str">
        <f t="shared" si="295"/>
        <v/>
      </c>
      <c r="F1546" s="49" t="str">
        <f t="shared" si="292"/>
        <v/>
      </c>
      <c r="G1546" s="25" t="str">
        <f>IFERROR(VLOOKUP(F1546,金融機関コード!$G$3:$I$24268,3,FALSE),"")</f>
        <v/>
      </c>
      <c r="H1546" s="12" t="str">
        <f t="shared" ref="H1546:H1609" si="299">IF(VLOOKUP(B1546,全範囲,10)=0,"",VLOOKUP(B1546,全範囲,10))</f>
        <v/>
      </c>
      <c r="I1546" s="12" t="str">
        <f t="shared" si="293"/>
        <v/>
      </c>
      <c r="J1546" s="77" t="str">
        <f t="shared" si="296"/>
        <v/>
      </c>
      <c r="K1546" s="77" t="str">
        <f t="shared" si="297"/>
        <v/>
      </c>
      <c r="L1546" s="12" t="str">
        <f t="shared" ref="L1546:L1609" si="300">IF(VLOOKUP(B1546,全範囲,3)=0,"",VLOOKUP(B1546,全範囲,3))</f>
        <v/>
      </c>
      <c r="M1546" s="8" t="str">
        <f t="shared" ref="M1546:M1609" si="301">IF(VLOOKUP(B1546,全範囲,4)=0,"",VLOOKUP(B1546,全範囲,4))</f>
        <v/>
      </c>
      <c r="N1546" s="10" t="str">
        <f t="shared" ref="N1546:N1609" si="302">IF(VLOOKUP(B1546,全範囲,5)=0,"",VLOOKUP(B1546,全範囲,5))</f>
        <v/>
      </c>
      <c r="O1546" s="9" t="str">
        <f t="shared" ref="O1546:O1609" si="303">IF(VLOOKUP(B1546,全範囲,6)=0,"",VLOOKUP(B1546,全範囲,6))</f>
        <v/>
      </c>
      <c r="P1546" s="11" t="str">
        <f t="shared" ca="1" si="298"/>
        <v/>
      </c>
    </row>
    <row r="1547" spans="2:16" ht="15.95" customHeight="1" x14ac:dyDescent="0.15">
      <c r="B1547" s="6">
        <v>1542</v>
      </c>
      <c r="C1547" s="13" t="str">
        <f t="shared" si="294"/>
        <v/>
      </c>
      <c r="D1547" s="25" t="str">
        <f>IFERROR(VLOOKUP(C1547,金融機関コード!$B$3:$C$950,2),"")</f>
        <v/>
      </c>
      <c r="E1547" s="13" t="str">
        <f t="shared" si="295"/>
        <v/>
      </c>
      <c r="F1547" s="49" t="str">
        <f t="shared" si="292"/>
        <v/>
      </c>
      <c r="G1547" s="25" t="str">
        <f>IFERROR(VLOOKUP(F1547,金融機関コード!$G$3:$I$24268,3,FALSE),"")</f>
        <v/>
      </c>
      <c r="H1547" s="12" t="str">
        <f t="shared" si="299"/>
        <v/>
      </c>
      <c r="I1547" s="12" t="str">
        <f t="shared" si="293"/>
        <v/>
      </c>
      <c r="J1547" s="77" t="str">
        <f t="shared" si="296"/>
        <v/>
      </c>
      <c r="K1547" s="77" t="str">
        <f t="shared" si="297"/>
        <v/>
      </c>
      <c r="L1547" s="12" t="str">
        <f t="shared" si="300"/>
        <v/>
      </c>
      <c r="M1547" s="8" t="str">
        <f t="shared" si="301"/>
        <v/>
      </c>
      <c r="N1547" s="10" t="str">
        <f t="shared" si="302"/>
        <v/>
      </c>
      <c r="O1547" s="9" t="str">
        <f t="shared" si="303"/>
        <v/>
      </c>
      <c r="P1547" s="11" t="str">
        <f t="shared" ca="1" si="298"/>
        <v/>
      </c>
    </row>
    <row r="1548" spans="2:16" ht="15.95" customHeight="1" x14ac:dyDescent="0.15">
      <c r="B1548" s="6">
        <v>1543</v>
      </c>
      <c r="C1548" s="13" t="str">
        <f t="shared" si="294"/>
        <v/>
      </c>
      <c r="D1548" s="25" t="str">
        <f>IFERROR(VLOOKUP(C1548,金融機関コード!$B$3:$C$950,2),"")</f>
        <v/>
      </c>
      <c r="E1548" s="13" t="str">
        <f t="shared" si="295"/>
        <v/>
      </c>
      <c r="F1548" s="49" t="str">
        <f t="shared" si="292"/>
        <v/>
      </c>
      <c r="G1548" s="25" t="str">
        <f>IFERROR(VLOOKUP(F1548,金融機関コード!$G$3:$I$24268,3,FALSE),"")</f>
        <v/>
      </c>
      <c r="H1548" s="12" t="str">
        <f t="shared" si="299"/>
        <v/>
      </c>
      <c r="I1548" s="12" t="str">
        <f t="shared" si="293"/>
        <v/>
      </c>
      <c r="J1548" s="77" t="str">
        <f t="shared" si="296"/>
        <v/>
      </c>
      <c r="K1548" s="77" t="str">
        <f t="shared" si="297"/>
        <v/>
      </c>
      <c r="L1548" s="12" t="str">
        <f t="shared" si="300"/>
        <v/>
      </c>
      <c r="M1548" s="8" t="str">
        <f t="shared" si="301"/>
        <v/>
      </c>
      <c r="N1548" s="10" t="str">
        <f t="shared" si="302"/>
        <v/>
      </c>
      <c r="O1548" s="9" t="str">
        <f t="shared" si="303"/>
        <v/>
      </c>
      <c r="P1548" s="11" t="str">
        <f t="shared" ca="1" si="298"/>
        <v/>
      </c>
    </row>
    <row r="1549" spans="2:16" ht="15.95" customHeight="1" x14ac:dyDescent="0.15">
      <c r="B1549" s="6">
        <v>1544</v>
      </c>
      <c r="C1549" s="13" t="str">
        <f t="shared" si="294"/>
        <v/>
      </c>
      <c r="D1549" s="25" t="str">
        <f>IFERROR(VLOOKUP(C1549,金融機関コード!$B$3:$C$950,2),"")</f>
        <v/>
      </c>
      <c r="E1549" s="13" t="str">
        <f t="shared" si="295"/>
        <v/>
      </c>
      <c r="F1549" s="49" t="str">
        <f t="shared" si="292"/>
        <v/>
      </c>
      <c r="G1549" s="25" t="str">
        <f>IFERROR(VLOOKUP(F1549,金融機関コード!$G$3:$I$24268,3,FALSE),"")</f>
        <v/>
      </c>
      <c r="H1549" s="12" t="str">
        <f t="shared" si="299"/>
        <v/>
      </c>
      <c r="I1549" s="12" t="str">
        <f t="shared" si="293"/>
        <v/>
      </c>
      <c r="J1549" s="77" t="str">
        <f t="shared" si="296"/>
        <v/>
      </c>
      <c r="K1549" s="77" t="str">
        <f t="shared" si="297"/>
        <v/>
      </c>
      <c r="L1549" s="12" t="str">
        <f t="shared" si="300"/>
        <v/>
      </c>
      <c r="M1549" s="8" t="str">
        <f t="shared" si="301"/>
        <v/>
      </c>
      <c r="N1549" s="10" t="str">
        <f t="shared" si="302"/>
        <v/>
      </c>
      <c r="O1549" s="9" t="str">
        <f t="shared" si="303"/>
        <v/>
      </c>
      <c r="P1549" s="11" t="str">
        <f t="shared" ca="1" si="298"/>
        <v/>
      </c>
    </row>
    <row r="1550" spans="2:16" ht="15.95" customHeight="1" x14ac:dyDescent="0.15">
      <c r="B1550" s="6">
        <v>1545</v>
      </c>
      <c r="C1550" s="13" t="str">
        <f t="shared" si="294"/>
        <v/>
      </c>
      <c r="D1550" s="25" t="str">
        <f>IFERROR(VLOOKUP(C1550,金融機関コード!$B$3:$C$950,2),"")</f>
        <v/>
      </c>
      <c r="E1550" s="13" t="str">
        <f t="shared" si="295"/>
        <v/>
      </c>
      <c r="F1550" s="49" t="str">
        <f t="shared" si="292"/>
        <v/>
      </c>
      <c r="G1550" s="25" t="str">
        <f>IFERROR(VLOOKUP(F1550,金融機関コード!$G$3:$I$24268,3,FALSE),"")</f>
        <v/>
      </c>
      <c r="H1550" s="12" t="str">
        <f t="shared" si="299"/>
        <v/>
      </c>
      <c r="I1550" s="12" t="str">
        <f t="shared" si="293"/>
        <v/>
      </c>
      <c r="J1550" s="77" t="str">
        <f t="shared" si="296"/>
        <v/>
      </c>
      <c r="K1550" s="77" t="str">
        <f t="shared" si="297"/>
        <v/>
      </c>
      <c r="L1550" s="12" t="str">
        <f t="shared" si="300"/>
        <v/>
      </c>
      <c r="M1550" s="8" t="str">
        <f t="shared" si="301"/>
        <v/>
      </c>
      <c r="N1550" s="10" t="str">
        <f t="shared" si="302"/>
        <v/>
      </c>
      <c r="O1550" s="9" t="str">
        <f t="shared" si="303"/>
        <v/>
      </c>
      <c r="P1550" s="11" t="str">
        <f t="shared" ca="1" si="298"/>
        <v/>
      </c>
    </row>
    <row r="1551" spans="2:16" ht="15.95" customHeight="1" x14ac:dyDescent="0.15">
      <c r="B1551" s="6">
        <v>1546</v>
      </c>
      <c r="C1551" s="13" t="str">
        <f t="shared" si="294"/>
        <v/>
      </c>
      <c r="D1551" s="25" t="str">
        <f>IFERROR(VLOOKUP(C1551,金融機関コード!$B$3:$C$950,2),"")</f>
        <v/>
      </c>
      <c r="E1551" s="13" t="str">
        <f t="shared" si="295"/>
        <v/>
      </c>
      <c r="F1551" s="49" t="str">
        <f t="shared" si="292"/>
        <v/>
      </c>
      <c r="G1551" s="25" t="str">
        <f>IFERROR(VLOOKUP(F1551,金融機関コード!$G$3:$I$24268,3,FALSE),"")</f>
        <v/>
      </c>
      <c r="H1551" s="12" t="str">
        <f t="shared" si="299"/>
        <v/>
      </c>
      <c r="I1551" s="12" t="str">
        <f t="shared" si="293"/>
        <v/>
      </c>
      <c r="J1551" s="77" t="str">
        <f t="shared" si="296"/>
        <v/>
      </c>
      <c r="K1551" s="77" t="str">
        <f t="shared" si="297"/>
        <v/>
      </c>
      <c r="L1551" s="12" t="str">
        <f t="shared" si="300"/>
        <v/>
      </c>
      <c r="M1551" s="8" t="str">
        <f t="shared" si="301"/>
        <v/>
      </c>
      <c r="N1551" s="10" t="str">
        <f t="shared" si="302"/>
        <v/>
      </c>
      <c r="O1551" s="9" t="str">
        <f t="shared" si="303"/>
        <v/>
      </c>
      <c r="P1551" s="11" t="str">
        <f t="shared" ca="1" si="298"/>
        <v/>
      </c>
    </row>
    <row r="1552" spans="2:16" ht="15.95" customHeight="1" x14ac:dyDescent="0.15">
      <c r="B1552" s="6">
        <v>1547</v>
      </c>
      <c r="C1552" s="13" t="str">
        <f t="shared" si="294"/>
        <v/>
      </c>
      <c r="D1552" s="25" t="str">
        <f>IFERROR(VLOOKUP(C1552,金融機関コード!$B$3:$C$950,2),"")</f>
        <v/>
      </c>
      <c r="E1552" s="13" t="str">
        <f t="shared" si="295"/>
        <v/>
      </c>
      <c r="F1552" s="49" t="str">
        <f t="shared" si="292"/>
        <v/>
      </c>
      <c r="G1552" s="25" t="str">
        <f>IFERROR(VLOOKUP(F1552,金融機関コード!$G$3:$I$24268,3,FALSE),"")</f>
        <v/>
      </c>
      <c r="H1552" s="12" t="str">
        <f t="shared" si="299"/>
        <v/>
      </c>
      <c r="I1552" s="12" t="str">
        <f t="shared" si="293"/>
        <v/>
      </c>
      <c r="J1552" s="77" t="str">
        <f t="shared" si="296"/>
        <v/>
      </c>
      <c r="K1552" s="77" t="str">
        <f t="shared" si="297"/>
        <v/>
      </c>
      <c r="L1552" s="12" t="str">
        <f t="shared" si="300"/>
        <v/>
      </c>
      <c r="M1552" s="8" t="str">
        <f t="shared" si="301"/>
        <v/>
      </c>
      <c r="N1552" s="10" t="str">
        <f t="shared" si="302"/>
        <v/>
      </c>
      <c r="O1552" s="9" t="str">
        <f t="shared" si="303"/>
        <v/>
      </c>
      <c r="P1552" s="11" t="str">
        <f t="shared" ca="1" si="298"/>
        <v/>
      </c>
    </row>
    <row r="1553" spans="2:16" ht="15.95" customHeight="1" x14ac:dyDescent="0.15">
      <c r="B1553" s="6">
        <v>1548</v>
      </c>
      <c r="C1553" s="13" t="str">
        <f t="shared" si="294"/>
        <v/>
      </c>
      <c r="D1553" s="25" t="str">
        <f>IFERROR(VLOOKUP(C1553,金融機関コード!$B$3:$C$950,2),"")</f>
        <v/>
      </c>
      <c r="E1553" s="13" t="str">
        <f t="shared" si="295"/>
        <v/>
      </c>
      <c r="F1553" s="49" t="str">
        <f t="shared" si="292"/>
        <v/>
      </c>
      <c r="G1553" s="25" t="str">
        <f>IFERROR(VLOOKUP(F1553,金融機関コード!$G$3:$I$24268,3,FALSE),"")</f>
        <v/>
      </c>
      <c r="H1553" s="12" t="str">
        <f t="shared" si="299"/>
        <v/>
      </c>
      <c r="I1553" s="12" t="str">
        <f t="shared" si="293"/>
        <v/>
      </c>
      <c r="J1553" s="77" t="str">
        <f t="shared" si="296"/>
        <v/>
      </c>
      <c r="K1553" s="77" t="str">
        <f t="shared" si="297"/>
        <v/>
      </c>
      <c r="L1553" s="12" t="str">
        <f t="shared" si="300"/>
        <v/>
      </c>
      <c r="M1553" s="8" t="str">
        <f t="shared" si="301"/>
        <v/>
      </c>
      <c r="N1553" s="10" t="str">
        <f t="shared" si="302"/>
        <v/>
      </c>
      <c r="O1553" s="9" t="str">
        <f t="shared" si="303"/>
        <v/>
      </c>
      <c r="P1553" s="11" t="str">
        <f t="shared" ca="1" si="298"/>
        <v/>
      </c>
    </row>
    <row r="1554" spans="2:16" ht="15.95" customHeight="1" x14ac:dyDescent="0.15">
      <c r="B1554" s="6">
        <v>1549</v>
      </c>
      <c r="C1554" s="13" t="str">
        <f t="shared" si="294"/>
        <v/>
      </c>
      <c r="D1554" s="25" t="str">
        <f>IFERROR(VLOOKUP(C1554,金融機関コード!$B$3:$C$950,2),"")</f>
        <v/>
      </c>
      <c r="E1554" s="13" t="str">
        <f t="shared" si="295"/>
        <v/>
      </c>
      <c r="F1554" s="49" t="str">
        <f t="shared" si="292"/>
        <v/>
      </c>
      <c r="G1554" s="25" t="str">
        <f>IFERROR(VLOOKUP(F1554,金融機関コード!$G$3:$I$24268,3,FALSE),"")</f>
        <v/>
      </c>
      <c r="H1554" s="12" t="str">
        <f t="shared" si="299"/>
        <v/>
      </c>
      <c r="I1554" s="12" t="str">
        <f t="shared" si="293"/>
        <v/>
      </c>
      <c r="J1554" s="77" t="str">
        <f t="shared" si="296"/>
        <v/>
      </c>
      <c r="K1554" s="77" t="str">
        <f t="shared" si="297"/>
        <v/>
      </c>
      <c r="L1554" s="12" t="str">
        <f t="shared" si="300"/>
        <v/>
      </c>
      <c r="M1554" s="8" t="str">
        <f t="shared" si="301"/>
        <v/>
      </c>
      <c r="N1554" s="10" t="str">
        <f t="shared" si="302"/>
        <v/>
      </c>
      <c r="O1554" s="9" t="str">
        <f t="shared" si="303"/>
        <v/>
      </c>
      <c r="P1554" s="11" t="str">
        <f t="shared" ca="1" si="298"/>
        <v/>
      </c>
    </row>
    <row r="1555" spans="2:16" ht="15.95" customHeight="1" x14ac:dyDescent="0.15">
      <c r="B1555" s="6">
        <v>1550</v>
      </c>
      <c r="C1555" s="13" t="str">
        <f t="shared" si="294"/>
        <v/>
      </c>
      <c r="D1555" s="25" t="str">
        <f>IFERROR(VLOOKUP(C1555,金融機関コード!$B$3:$C$950,2),"")</f>
        <v/>
      </c>
      <c r="E1555" s="13" t="str">
        <f t="shared" si="295"/>
        <v/>
      </c>
      <c r="F1555" s="49" t="str">
        <f t="shared" ref="F1555:F1618" si="304">IFERROR((C1555&amp;(E1555+10000))*1,"")</f>
        <v/>
      </c>
      <c r="G1555" s="25" t="str">
        <f>IFERROR(VLOOKUP(F1555,金融機関コード!$G$3:$I$24268,3,FALSE),"")</f>
        <v/>
      </c>
      <c r="H1555" s="12" t="str">
        <f t="shared" si="299"/>
        <v/>
      </c>
      <c r="I1555" s="12" t="str">
        <f t="shared" si="293"/>
        <v/>
      </c>
      <c r="J1555" s="77" t="str">
        <f t="shared" si="296"/>
        <v/>
      </c>
      <c r="K1555" s="77" t="str">
        <f t="shared" si="297"/>
        <v/>
      </c>
      <c r="L1555" s="12" t="str">
        <f t="shared" si="300"/>
        <v/>
      </c>
      <c r="M1555" s="8" t="str">
        <f t="shared" si="301"/>
        <v/>
      </c>
      <c r="N1555" s="10" t="str">
        <f t="shared" si="302"/>
        <v/>
      </c>
      <c r="O1555" s="9" t="str">
        <f t="shared" si="303"/>
        <v/>
      </c>
      <c r="P1555" s="11" t="str">
        <f t="shared" ca="1" si="298"/>
        <v/>
      </c>
    </row>
    <row r="1556" spans="2:16" ht="15.95" customHeight="1" x14ac:dyDescent="0.15">
      <c r="B1556" s="6">
        <v>1551</v>
      </c>
      <c r="C1556" s="13" t="str">
        <f t="shared" si="294"/>
        <v/>
      </c>
      <c r="D1556" s="25" t="str">
        <f>IFERROR(VLOOKUP(C1556,金融機関コード!$B$3:$C$950,2),"")</f>
        <v/>
      </c>
      <c r="E1556" s="13" t="str">
        <f t="shared" si="295"/>
        <v/>
      </c>
      <c r="F1556" s="49" t="str">
        <f t="shared" si="304"/>
        <v/>
      </c>
      <c r="G1556" s="25" t="str">
        <f>IFERROR(VLOOKUP(F1556,金融機関コード!$G$3:$I$24268,3,FALSE),"")</f>
        <v/>
      </c>
      <c r="H1556" s="12" t="str">
        <f t="shared" si="299"/>
        <v/>
      </c>
      <c r="I1556" s="12" t="str">
        <f t="shared" si="293"/>
        <v/>
      </c>
      <c r="J1556" s="77" t="str">
        <f t="shared" si="296"/>
        <v/>
      </c>
      <c r="K1556" s="77" t="str">
        <f t="shared" si="297"/>
        <v/>
      </c>
      <c r="L1556" s="12" t="str">
        <f t="shared" si="300"/>
        <v/>
      </c>
      <c r="M1556" s="8" t="str">
        <f t="shared" si="301"/>
        <v/>
      </c>
      <c r="N1556" s="10" t="str">
        <f t="shared" si="302"/>
        <v/>
      </c>
      <c r="O1556" s="9" t="str">
        <f t="shared" si="303"/>
        <v/>
      </c>
      <c r="P1556" s="11" t="str">
        <f t="shared" ca="1" si="298"/>
        <v/>
      </c>
    </row>
    <row r="1557" spans="2:16" ht="15.95" customHeight="1" x14ac:dyDescent="0.15">
      <c r="B1557" s="6">
        <v>1552</v>
      </c>
      <c r="C1557" s="13" t="str">
        <f t="shared" si="294"/>
        <v/>
      </c>
      <c r="D1557" s="25" t="str">
        <f>IFERROR(VLOOKUP(C1557,金融機関コード!$B$3:$C$950,2),"")</f>
        <v/>
      </c>
      <c r="E1557" s="13" t="str">
        <f t="shared" si="295"/>
        <v/>
      </c>
      <c r="F1557" s="49" t="str">
        <f t="shared" si="304"/>
        <v/>
      </c>
      <c r="G1557" s="25" t="str">
        <f>IFERROR(VLOOKUP(F1557,金融機関コード!$G$3:$I$24268,3,FALSE),"")</f>
        <v/>
      </c>
      <c r="H1557" s="12" t="str">
        <f t="shared" si="299"/>
        <v/>
      </c>
      <c r="I1557" s="12" t="str">
        <f t="shared" si="293"/>
        <v/>
      </c>
      <c r="J1557" s="77" t="str">
        <f t="shared" si="296"/>
        <v/>
      </c>
      <c r="K1557" s="77" t="str">
        <f t="shared" si="297"/>
        <v/>
      </c>
      <c r="L1557" s="12" t="str">
        <f t="shared" si="300"/>
        <v/>
      </c>
      <c r="M1557" s="8" t="str">
        <f t="shared" si="301"/>
        <v/>
      </c>
      <c r="N1557" s="10" t="str">
        <f t="shared" si="302"/>
        <v/>
      </c>
      <c r="O1557" s="9" t="str">
        <f t="shared" si="303"/>
        <v/>
      </c>
      <c r="P1557" s="11" t="str">
        <f t="shared" ca="1" si="298"/>
        <v/>
      </c>
    </row>
    <row r="1558" spans="2:16" ht="15.95" customHeight="1" x14ac:dyDescent="0.15">
      <c r="B1558" s="6">
        <v>1553</v>
      </c>
      <c r="C1558" s="13" t="str">
        <f t="shared" si="294"/>
        <v/>
      </c>
      <c r="D1558" s="25" t="str">
        <f>IFERROR(VLOOKUP(C1558,金融機関コード!$B$3:$C$950,2),"")</f>
        <v/>
      </c>
      <c r="E1558" s="13" t="str">
        <f t="shared" si="295"/>
        <v/>
      </c>
      <c r="F1558" s="49" t="str">
        <f t="shared" si="304"/>
        <v/>
      </c>
      <c r="G1558" s="25" t="str">
        <f>IFERROR(VLOOKUP(F1558,金融機関コード!$G$3:$I$24268,3,FALSE),"")</f>
        <v/>
      </c>
      <c r="H1558" s="12" t="str">
        <f t="shared" si="299"/>
        <v/>
      </c>
      <c r="I1558" s="12" t="str">
        <f t="shared" si="293"/>
        <v/>
      </c>
      <c r="J1558" s="77" t="str">
        <f t="shared" si="296"/>
        <v/>
      </c>
      <c r="K1558" s="77" t="str">
        <f t="shared" si="297"/>
        <v/>
      </c>
      <c r="L1558" s="12" t="str">
        <f t="shared" si="300"/>
        <v/>
      </c>
      <c r="M1558" s="8" t="str">
        <f t="shared" si="301"/>
        <v/>
      </c>
      <c r="N1558" s="10" t="str">
        <f t="shared" si="302"/>
        <v/>
      </c>
      <c r="O1558" s="9" t="str">
        <f t="shared" si="303"/>
        <v/>
      </c>
      <c r="P1558" s="11" t="str">
        <f t="shared" ca="1" si="298"/>
        <v/>
      </c>
    </row>
    <row r="1559" spans="2:16" ht="15.95" customHeight="1" x14ac:dyDescent="0.15">
      <c r="B1559" s="6">
        <v>1554</v>
      </c>
      <c r="C1559" s="13" t="str">
        <f t="shared" si="294"/>
        <v/>
      </c>
      <c r="D1559" s="25" t="str">
        <f>IFERROR(VLOOKUP(C1559,金融機関コード!$B$3:$C$950,2),"")</f>
        <v/>
      </c>
      <c r="E1559" s="13" t="str">
        <f t="shared" si="295"/>
        <v/>
      </c>
      <c r="F1559" s="49" t="str">
        <f t="shared" si="304"/>
        <v/>
      </c>
      <c r="G1559" s="25" t="str">
        <f>IFERROR(VLOOKUP(F1559,金融機関コード!$G$3:$I$24268,3,FALSE),"")</f>
        <v/>
      </c>
      <c r="H1559" s="12" t="str">
        <f t="shared" si="299"/>
        <v/>
      </c>
      <c r="I1559" s="12" t="str">
        <f t="shared" si="293"/>
        <v/>
      </c>
      <c r="J1559" s="77" t="str">
        <f t="shared" si="296"/>
        <v/>
      </c>
      <c r="K1559" s="77" t="str">
        <f t="shared" si="297"/>
        <v/>
      </c>
      <c r="L1559" s="12" t="str">
        <f t="shared" si="300"/>
        <v/>
      </c>
      <c r="M1559" s="8" t="str">
        <f t="shared" si="301"/>
        <v/>
      </c>
      <c r="N1559" s="10" t="str">
        <f t="shared" si="302"/>
        <v/>
      </c>
      <c r="O1559" s="9" t="str">
        <f t="shared" si="303"/>
        <v/>
      </c>
      <c r="P1559" s="11" t="str">
        <f t="shared" ca="1" si="298"/>
        <v/>
      </c>
    </row>
    <row r="1560" spans="2:16" ht="15.95" customHeight="1" x14ac:dyDescent="0.15">
      <c r="B1560" s="6">
        <v>1555</v>
      </c>
      <c r="C1560" s="13" t="str">
        <f t="shared" si="294"/>
        <v/>
      </c>
      <c r="D1560" s="25" t="str">
        <f>IFERROR(VLOOKUP(C1560,金融機関コード!$B$3:$C$950,2),"")</f>
        <v/>
      </c>
      <c r="E1560" s="13" t="str">
        <f t="shared" si="295"/>
        <v/>
      </c>
      <c r="F1560" s="49" t="str">
        <f t="shared" si="304"/>
        <v/>
      </c>
      <c r="G1560" s="25" t="str">
        <f>IFERROR(VLOOKUP(F1560,金融機関コード!$G$3:$I$24268,3,FALSE),"")</f>
        <v/>
      </c>
      <c r="H1560" s="12" t="str">
        <f t="shared" si="299"/>
        <v/>
      </c>
      <c r="I1560" s="12" t="str">
        <f t="shared" si="293"/>
        <v/>
      </c>
      <c r="J1560" s="77" t="str">
        <f t="shared" si="296"/>
        <v/>
      </c>
      <c r="K1560" s="77" t="str">
        <f t="shared" si="297"/>
        <v/>
      </c>
      <c r="L1560" s="12" t="str">
        <f t="shared" si="300"/>
        <v/>
      </c>
      <c r="M1560" s="8" t="str">
        <f t="shared" si="301"/>
        <v/>
      </c>
      <c r="N1560" s="10" t="str">
        <f t="shared" si="302"/>
        <v/>
      </c>
      <c r="O1560" s="9" t="str">
        <f t="shared" si="303"/>
        <v/>
      </c>
      <c r="P1560" s="11" t="str">
        <f t="shared" ca="1" si="298"/>
        <v/>
      </c>
    </row>
    <row r="1561" spans="2:16" ht="15.95" customHeight="1" x14ac:dyDescent="0.15">
      <c r="B1561" s="6">
        <v>1556</v>
      </c>
      <c r="C1561" s="13" t="str">
        <f t="shared" si="294"/>
        <v/>
      </c>
      <c r="D1561" s="25" t="str">
        <f>IFERROR(VLOOKUP(C1561,金融機関コード!$B$3:$C$950,2),"")</f>
        <v/>
      </c>
      <c r="E1561" s="13" t="str">
        <f t="shared" si="295"/>
        <v/>
      </c>
      <c r="F1561" s="49" t="str">
        <f t="shared" si="304"/>
        <v/>
      </c>
      <c r="G1561" s="25" t="str">
        <f>IFERROR(VLOOKUP(F1561,金融機関コード!$G$3:$I$24268,3,FALSE),"")</f>
        <v/>
      </c>
      <c r="H1561" s="12" t="str">
        <f t="shared" si="299"/>
        <v/>
      </c>
      <c r="I1561" s="12" t="str">
        <f t="shared" si="293"/>
        <v/>
      </c>
      <c r="J1561" s="77" t="str">
        <f t="shared" si="296"/>
        <v/>
      </c>
      <c r="K1561" s="77" t="str">
        <f t="shared" si="297"/>
        <v/>
      </c>
      <c r="L1561" s="12" t="str">
        <f t="shared" si="300"/>
        <v/>
      </c>
      <c r="M1561" s="8" t="str">
        <f t="shared" si="301"/>
        <v/>
      </c>
      <c r="N1561" s="10" t="str">
        <f t="shared" si="302"/>
        <v/>
      </c>
      <c r="O1561" s="9" t="str">
        <f t="shared" si="303"/>
        <v/>
      </c>
      <c r="P1561" s="11" t="str">
        <f t="shared" ca="1" si="298"/>
        <v/>
      </c>
    </row>
    <row r="1562" spans="2:16" ht="15.95" customHeight="1" x14ac:dyDescent="0.15">
      <c r="B1562" s="6">
        <v>1557</v>
      </c>
      <c r="C1562" s="13" t="str">
        <f t="shared" si="294"/>
        <v/>
      </c>
      <c r="D1562" s="25" t="str">
        <f>IFERROR(VLOOKUP(C1562,金融機関コード!$B$3:$C$950,2),"")</f>
        <v/>
      </c>
      <c r="E1562" s="13" t="str">
        <f t="shared" si="295"/>
        <v/>
      </c>
      <c r="F1562" s="49" t="str">
        <f t="shared" si="304"/>
        <v/>
      </c>
      <c r="G1562" s="25" t="str">
        <f>IFERROR(VLOOKUP(F1562,金融機関コード!$G$3:$I$24268,3,FALSE),"")</f>
        <v/>
      </c>
      <c r="H1562" s="12" t="str">
        <f t="shared" si="299"/>
        <v/>
      </c>
      <c r="I1562" s="12" t="str">
        <f t="shared" si="293"/>
        <v/>
      </c>
      <c r="J1562" s="77" t="str">
        <f t="shared" si="296"/>
        <v/>
      </c>
      <c r="K1562" s="77" t="str">
        <f t="shared" si="297"/>
        <v/>
      </c>
      <c r="L1562" s="12" t="str">
        <f t="shared" si="300"/>
        <v/>
      </c>
      <c r="M1562" s="8" t="str">
        <f t="shared" si="301"/>
        <v/>
      </c>
      <c r="N1562" s="10" t="str">
        <f t="shared" si="302"/>
        <v/>
      </c>
      <c r="O1562" s="9" t="str">
        <f t="shared" si="303"/>
        <v/>
      </c>
      <c r="P1562" s="11" t="str">
        <f t="shared" ca="1" si="298"/>
        <v/>
      </c>
    </row>
    <row r="1563" spans="2:16" ht="15.95" customHeight="1" x14ac:dyDescent="0.15">
      <c r="B1563" s="6">
        <v>1558</v>
      </c>
      <c r="C1563" s="13" t="str">
        <f t="shared" si="294"/>
        <v/>
      </c>
      <c r="D1563" s="25" t="str">
        <f>IFERROR(VLOOKUP(C1563,金融機関コード!$B$3:$C$950,2),"")</f>
        <v/>
      </c>
      <c r="E1563" s="13" t="str">
        <f t="shared" si="295"/>
        <v/>
      </c>
      <c r="F1563" s="49" t="str">
        <f t="shared" si="304"/>
        <v/>
      </c>
      <c r="G1563" s="25" t="str">
        <f>IFERROR(VLOOKUP(F1563,金融機関コード!$G$3:$I$24268,3,FALSE),"")</f>
        <v/>
      </c>
      <c r="H1563" s="12" t="str">
        <f t="shared" si="299"/>
        <v/>
      </c>
      <c r="I1563" s="12" t="str">
        <f t="shared" si="293"/>
        <v/>
      </c>
      <c r="J1563" s="77" t="str">
        <f t="shared" si="296"/>
        <v/>
      </c>
      <c r="K1563" s="77" t="str">
        <f t="shared" si="297"/>
        <v/>
      </c>
      <c r="L1563" s="12" t="str">
        <f t="shared" si="300"/>
        <v/>
      </c>
      <c r="M1563" s="8" t="str">
        <f t="shared" si="301"/>
        <v/>
      </c>
      <c r="N1563" s="10" t="str">
        <f t="shared" si="302"/>
        <v/>
      </c>
      <c r="O1563" s="9" t="str">
        <f t="shared" si="303"/>
        <v/>
      </c>
      <c r="P1563" s="11" t="str">
        <f t="shared" ca="1" si="298"/>
        <v/>
      </c>
    </row>
    <row r="1564" spans="2:16" ht="15.95" customHeight="1" x14ac:dyDescent="0.15">
      <c r="B1564" s="6">
        <v>1559</v>
      </c>
      <c r="C1564" s="13" t="str">
        <f t="shared" si="294"/>
        <v/>
      </c>
      <c r="D1564" s="25" t="str">
        <f>IFERROR(VLOOKUP(C1564,金融機関コード!$B$3:$C$950,2),"")</f>
        <v/>
      </c>
      <c r="E1564" s="13" t="str">
        <f t="shared" si="295"/>
        <v/>
      </c>
      <c r="F1564" s="49" t="str">
        <f t="shared" si="304"/>
        <v/>
      </c>
      <c r="G1564" s="25" t="str">
        <f>IFERROR(VLOOKUP(F1564,金融機関コード!$G$3:$I$24268,3,FALSE),"")</f>
        <v/>
      </c>
      <c r="H1564" s="12" t="str">
        <f t="shared" si="299"/>
        <v/>
      </c>
      <c r="I1564" s="12" t="str">
        <f t="shared" si="293"/>
        <v/>
      </c>
      <c r="J1564" s="77" t="str">
        <f t="shared" si="296"/>
        <v/>
      </c>
      <c r="K1564" s="77" t="str">
        <f t="shared" si="297"/>
        <v/>
      </c>
      <c r="L1564" s="12" t="str">
        <f t="shared" si="300"/>
        <v/>
      </c>
      <c r="M1564" s="8" t="str">
        <f t="shared" si="301"/>
        <v/>
      </c>
      <c r="N1564" s="10" t="str">
        <f t="shared" si="302"/>
        <v/>
      </c>
      <c r="O1564" s="9" t="str">
        <f t="shared" si="303"/>
        <v/>
      </c>
      <c r="P1564" s="11" t="str">
        <f t="shared" ca="1" si="298"/>
        <v/>
      </c>
    </row>
    <row r="1565" spans="2:16" ht="15.95" customHeight="1" x14ac:dyDescent="0.15">
      <c r="B1565" s="6">
        <v>1560</v>
      </c>
      <c r="C1565" s="13" t="str">
        <f t="shared" si="294"/>
        <v/>
      </c>
      <c r="D1565" s="25" t="str">
        <f>IFERROR(VLOOKUP(C1565,金融機関コード!$B$3:$C$950,2),"")</f>
        <v/>
      </c>
      <c r="E1565" s="13" t="str">
        <f t="shared" si="295"/>
        <v/>
      </c>
      <c r="F1565" s="49" t="str">
        <f t="shared" si="304"/>
        <v/>
      </c>
      <c r="G1565" s="25" t="str">
        <f>IFERROR(VLOOKUP(F1565,金融機関コード!$G$3:$I$24268,3,FALSE),"")</f>
        <v/>
      </c>
      <c r="H1565" s="12" t="str">
        <f t="shared" si="299"/>
        <v/>
      </c>
      <c r="I1565" s="12" t="str">
        <f t="shared" si="293"/>
        <v/>
      </c>
      <c r="J1565" s="77" t="str">
        <f t="shared" si="296"/>
        <v/>
      </c>
      <c r="K1565" s="77" t="str">
        <f t="shared" si="297"/>
        <v/>
      </c>
      <c r="L1565" s="12" t="str">
        <f t="shared" si="300"/>
        <v/>
      </c>
      <c r="M1565" s="8" t="str">
        <f t="shared" si="301"/>
        <v/>
      </c>
      <c r="N1565" s="10" t="str">
        <f t="shared" si="302"/>
        <v/>
      </c>
      <c r="O1565" s="9" t="str">
        <f t="shared" si="303"/>
        <v/>
      </c>
      <c r="P1565" s="11" t="str">
        <f t="shared" ca="1" si="298"/>
        <v/>
      </c>
    </row>
    <row r="1566" spans="2:16" ht="15.95" customHeight="1" x14ac:dyDescent="0.15">
      <c r="B1566" s="6">
        <v>1561</v>
      </c>
      <c r="C1566" s="13" t="str">
        <f t="shared" si="294"/>
        <v/>
      </c>
      <c r="D1566" s="25" t="str">
        <f>IFERROR(VLOOKUP(C1566,金融機関コード!$B$3:$C$950,2),"")</f>
        <v/>
      </c>
      <c r="E1566" s="13" t="str">
        <f t="shared" si="295"/>
        <v/>
      </c>
      <c r="F1566" s="49" t="str">
        <f t="shared" si="304"/>
        <v/>
      </c>
      <c r="G1566" s="25" t="str">
        <f>IFERROR(VLOOKUP(F1566,金融機関コード!$G$3:$I$24268,3,FALSE),"")</f>
        <v/>
      </c>
      <c r="H1566" s="12" t="str">
        <f t="shared" si="299"/>
        <v/>
      </c>
      <c r="I1566" s="12" t="str">
        <f t="shared" si="293"/>
        <v/>
      </c>
      <c r="J1566" s="77" t="str">
        <f t="shared" si="296"/>
        <v/>
      </c>
      <c r="K1566" s="77" t="str">
        <f t="shared" si="297"/>
        <v/>
      </c>
      <c r="L1566" s="12" t="str">
        <f t="shared" si="300"/>
        <v/>
      </c>
      <c r="M1566" s="8" t="str">
        <f t="shared" si="301"/>
        <v/>
      </c>
      <c r="N1566" s="10" t="str">
        <f t="shared" si="302"/>
        <v/>
      </c>
      <c r="O1566" s="9" t="str">
        <f t="shared" si="303"/>
        <v/>
      </c>
      <c r="P1566" s="11" t="str">
        <f t="shared" ca="1" si="298"/>
        <v/>
      </c>
    </row>
    <row r="1567" spans="2:16" ht="15.95" customHeight="1" x14ac:dyDescent="0.15">
      <c r="B1567" s="6">
        <v>1562</v>
      </c>
      <c r="C1567" s="13" t="str">
        <f t="shared" si="294"/>
        <v/>
      </c>
      <c r="D1567" s="25" t="str">
        <f>IFERROR(VLOOKUP(C1567,金融機関コード!$B$3:$C$950,2),"")</f>
        <v/>
      </c>
      <c r="E1567" s="13" t="str">
        <f t="shared" si="295"/>
        <v/>
      </c>
      <c r="F1567" s="49" t="str">
        <f t="shared" si="304"/>
        <v/>
      </c>
      <c r="G1567" s="25" t="str">
        <f>IFERROR(VLOOKUP(F1567,金融機関コード!$G$3:$I$24268,3,FALSE),"")</f>
        <v/>
      </c>
      <c r="H1567" s="12" t="str">
        <f t="shared" si="299"/>
        <v/>
      </c>
      <c r="I1567" s="12" t="str">
        <f t="shared" si="293"/>
        <v/>
      </c>
      <c r="J1567" s="77" t="str">
        <f t="shared" si="296"/>
        <v/>
      </c>
      <c r="K1567" s="77" t="str">
        <f t="shared" si="297"/>
        <v/>
      </c>
      <c r="L1567" s="12" t="str">
        <f t="shared" si="300"/>
        <v/>
      </c>
      <c r="M1567" s="8" t="str">
        <f t="shared" si="301"/>
        <v/>
      </c>
      <c r="N1567" s="10" t="str">
        <f t="shared" si="302"/>
        <v/>
      </c>
      <c r="O1567" s="9" t="str">
        <f t="shared" si="303"/>
        <v/>
      </c>
      <c r="P1567" s="11" t="str">
        <f t="shared" ca="1" si="298"/>
        <v/>
      </c>
    </row>
    <row r="1568" spans="2:16" ht="15.95" customHeight="1" x14ac:dyDescent="0.15">
      <c r="B1568" s="6">
        <v>1563</v>
      </c>
      <c r="C1568" s="13" t="str">
        <f t="shared" si="294"/>
        <v/>
      </c>
      <c r="D1568" s="25" t="str">
        <f>IFERROR(VLOOKUP(C1568,金融機関コード!$B$3:$C$950,2),"")</f>
        <v/>
      </c>
      <c r="E1568" s="13" t="str">
        <f t="shared" si="295"/>
        <v/>
      </c>
      <c r="F1568" s="49" t="str">
        <f t="shared" si="304"/>
        <v/>
      </c>
      <c r="G1568" s="25" t="str">
        <f>IFERROR(VLOOKUP(F1568,金融機関コード!$G$3:$I$24268,3,FALSE),"")</f>
        <v/>
      </c>
      <c r="H1568" s="12" t="str">
        <f t="shared" si="299"/>
        <v/>
      </c>
      <c r="I1568" s="12" t="str">
        <f t="shared" si="293"/>
        <v/>
      </c>
      <c r="J1568" s="77" t="str">
        <f t="shared" si="296"/>
        <v/>
      </c>
      <c r="K1568" s="77" t="str">
        <f t="shared" si="297"/>
        <v/>
      </c>
      <c r="L1568" s="12" t="str">
        <f t="shared" si="300"/>
        <v/>
      </c>
      <c r="M1568" s="8" t="str">
        <f t="shared" si="301"/>
        <v/>
      </c>
      <c r="N1568" s="10" t="str">
        <f t="shared" si="302"/>
        <v/>
      </c>
      <c r="O1568" s="9" t="str">
        <f t="shared" si="303"/>
        <v/>
      </c>
      <c r="P1568" s="11" t="str">
        <f t="shared" ca="1" si="298"/>
        <v/>
      </c>
    </row>
    <row r="1569" spans="2:16" ht="15.95" customHeight="1" x14ac:dyDescent="0.15">
      <c r="B1569" s="6">
        <v>1564</v>
      </c>
      <c r="C1569" s="13" t="str">
        <f t="shared" si="294"/>
        <v/>
      </c>
      <c r="D1569" s="25" t="str">
        <f>IFERROR(VLOOKUP(C1569,金融機関コード!$B$3:$C$950,2),"")</f>
        <v/>
      </c>
      <c r="E1569" s="13" t="str">
        <f t="shared" si="295"/>
        <v/>
      </c>
      <c r="F1569" s="49" t="str">
        <f t="shared" si="304"/>
        <v/>
      </c>
      <c r="G1569" s="25" t="str">
        <f>IFERROR(VLOOKUP(F1569,金融機関コード!$G$3:$I$24268,3,FALSE),"")</f>
        <v/>
      </c>
      <c r="H1569" s="12" t="str">
        <f t="shared" si="299"/>
        <v/>
      </c>
      <c r="I1569" s="12" t="str">
        <f t="shared" si="293"/>
        <v/>
      </c>
      <c r="J1569" s="77" t="str">
        <f t="shared" si="296"/>
        <v/>
      </c>
      <c r="K1569" s="77" t="str">
        <f t="shared" si="297"/>
        <v/>
      </c>
      <c r="L1569" s="12" t="str">
        <f t="shared" si="300"/>
        <v/>
      </c>
      <c r="M1569" s="8" t="str">
        <f t="shared" si="301"/>
        <v/>
      </c>
      <c r="N1569" s="10" t="str">
        <f t="shared" si="302"/>
        <v/>
      </c>
      <c r="O1569" s="9" t="str">
        <f t="shared" si="303"/>
        <v/>
      </c>
      <c r="P1569" s="11" t="str">
        <f t="shared" ca="1" si="298"/>
        <v/>
      </c>
    </row>
    <row r="1570" spans="2:16" ht="15.95" customHeight="1" x14ac:dyDescent="0.15">
      <c r="B1570" s="6">
        <v>1565</v>
      </c>
      <c r="C1570" s="13" t="str">
        <f t="shared" si="294"/>
        <v/>
      </c>
      <c r="D1570" s="25" t="str">
        <f>IFERROR(VLOOKUP(C1570,金融機関コード!$B$3:$C$950,2),"")</f>
        <v/>
      </c>
      <c r="E1570" s="13" t="str">
        <f t="shared" si="295"/>
        <v/>
      </c>
      <c r="F1570" s="49" t="str">
        <f t="shared" si="304"/>
        <v/>
      </c>
      <c r="G1570" s="25" t="str">
        <f>IFERROR(VLOOKUP(F1570,金融機関コード!$G$3:$I$24268,3,FALSE),"")</f>
        <v/>
      </c>
      <c r="H1570" s="12" t="str">
        <f t="shared" si="299"/>
        <v/>
      </c>
      <c r="I1570" s="12" t="str">
        <f t="shared" si="293"/>
        <v/>
      </c>
      <c r="J1570" s="77" t="str">
        <f t="shared" si="296"/>
        <v/>
      </c>
      <c r="K1570" s="77" t="str">
        <f t="shared" si="297"/>
        <v/>
      </c>
      <c r="L1570" s="12" t="str">
        <f t="shared" si="300"/>
        <v/>
      </c>
      <c r="M1570" s="8" t="str">
        <f t="shared" si="301"/>
        <v/>
      </c>
      <c r="N1570" s="10" t="str">
        <f t="shared" si="302"/>
        <v/>
      </c>
      <c r="O1570" s="9" t="str">
        <f t="shared" si="303"/>
        <v/>
      </c>
      <c r="P1570" s="11" t="str">
        <f t="shared" ca="1" si="298"/>
        <v/>
      </c>
    </row>
    <row r="1571" spans="2:16" ht="15.95" customHeight="1" x14ac:dyDescent="0.15">
      <c r="B1571" s="6">
        <v>1566</v>
      </c>
      <c r="C1571" s="13" t="str">
        <f t="shared" si="294"/>
        <v/>
      </c>
      <c r="D1571" s="25" t="str">
        <f>IFERROR(VLOOKUP(C1571,金融機関コード!$B$3:$C$950,2),"")</f>
        <v/>
      </c>
      <c r="E1571" s="13" t="str">
        <f t="shared" si="295"/>
        <v/>
      </c>
      <c r="F1571" s="49" t="str">
        <f t="shared" si="304"/>
        <v/>
      </c>
      <c r="G1571" s="25" t="str">
        <f>IFERROR(VLOOKUP(F1571,金融機関コード!$G$3:$I$24268,3,FALSE),"")</f>
        <v/>
      </c>
      <c r="H1571" s="12" t="str">
        <f t="shared" si="299"/>
        <v/>
      </c>
      <c r="I1571" s="12" t="str">
        <f t="shared" si="293"/>
        <v/>
      </c>
      <c r="J1571" s="77" t="str">
        <f t="shared" si="296"/>
        <v/>
      </c>
      <c r="K1571" s="77" t="str">
        <f t="shared" si="297"/>
        <v/>
      </c>
      <c r="L1571" s="12" t="str">
        <f t="shared" si="300"/>
        <v/>
      </c>
      <c r="M1571" s="8" t="str">
        <f t="shared" si="301"/>
        <v/>
      </c>
      <c r="N1571" s="10" t="str">
        <f t="shared" si="302"/>
        <v/>
      </c>
      <c r="O1571" s="9" t="str">
        <f t="shared" si="303"/>
        <v/>
      </c>
      <c r="P1571" s="11" t="str">
        <f t="shared" ca="1" si="298"/>
        <v/>
      </c>
    </row>
    <row r="1572" spans="2:16" ht="15.95" customHeight="1" x14ac:dyDescent="0.15">
      <c r="B1572" s="6">
        <v>1567</v>
      </c>
      <c r="C1572" s="13" t="str">
        <f t="shared" si="294"/>
        <v/>
      </c>
      <c r="D1572" s="25" t="str">
        <f>IFERROR(VLOOKUP(C1572,金融機関コード!$B$3:$C$950,2),"")</f>
        <v/>
      </c>
      <c r="E1572" s="13" t="str">
        <f t="shared" si="295"/>
        <v/>
      </c>
      <c r="F1572" s="49" t="str">
        <f t="shared" si="304"/>
        <v/>
      </c>
      <c r="G1572" s="25" t="str">
        <f>IFERROR(VLOOKUP(F1572,金融機関コード!$G$3:$I$24268,3,FALSE),"")</f>
        <v/>
      </c>
      <c r="H1572" s="12" t="str">
        <f t="shared" si="299"/>
        <v/>
      </c>
      <c r="I1572" s="12" t="str">
        <f t="shared" ref="I1572:I1635" si="305">IF(VLOOKUP(B1572,全範囲,9)=0,"",VLOOKUP(B1572,全範囲,9))</f>
        <v/>
      </c>
      <c r="J1572" s="77" t="str">
        <f t="shared" si="296"/>
        <v/>
      </c>
      <c r="K1572" s="77" t="str">
        <f t="shared" si="297"/>
        <v/>
      </c>
      <c r="L1572" s="12" t="str">
        <f t="shared" si="300"/>
        <v/>
      </c>
      <c r="M1572" s="8" t="str">
        <f t="shared" si="301"/>
        <v/>
      </c>
      <c r="N1572" s="10" t="str">
        <f t="shared" si="302"/>
        <v/>
      </c>
      <c r="O1572" s="9" t="str">
        <f t="shared" si="303"/>
        <v/>
      </c>
      <c r="P1572" s="11" t="str">
        <f t="shared" ca="1" si="298"/>
        <v/>
      </c>
    </row>
    <row r="1573" spans="2:16" ht="15.95" customHeight="1" x14ac:dyDescent="0.15">
      <c r="B1573" s="6">
        <v>1568</v>
      </c>
      <c r="C1573" s="13" t="str">
        <f t="shared" si="294"/>
        <v/>
      </c>
      <c r="D1573" s="25" t="str">
        <f>IFERROR(VLOOKUP(C1573,金融機関コード!$B$3:$C$950,2),"")</f>
        <v/>
      </c>
      <c r="E1573" s="13" t="str">
        <f t="shared" si="295"/>
        <v/>
      </c>
      <c r="F1573" s="49" t="str">
        <f t="shared" si="304"/>
        <v/>
      </c>
      <c r="G1573" s="25" t="str">
        <f>IFERROR(VLOOKUP(F1573,金融機関コード!$G$3:$I$24268,3,FALSE),"")</f>
        <v/>
      </c>
      <c r="H1573" s="12" t="str">
        <f t="shared" si="299"/>
        <v/>
      </c>
      <c r="I1573" s="12" t="str">
        <f t="shared" si="305"/>
        <v/>
      </c>
      <c r="J1573" s="77" t="str">
        <f t="shared" si="296"/>
        <v/>
      </c>
      <c r="K1573" s="77" t="str">
        <f t="shared" si="297"/>
        <v/>
      </c>
      <c r="L1573" s="12" t="str">
        <f t="shared" si="300"/>
        <v/>
      </c>
      <c r="M1573" s="8" t="str">
        <f t="shared" si="301"/>
        <v/>
      </c>
      <c r="N1573" s="10" t="str">
        <f t="shared" si="302"/>
        <v/>
      </c>
      <c r="O1573" s="9" t="str">
        <f t="shared" si="303"/>
        <v/>
      </c>
      <c r="P1573" s="11" t="str">
        <f t="shared" ca="1" si="298"/>
        <v/>
      </c>
    </row>
    <row r="1574" spans="2:16" ht="15.95" customHeight="1" x14ac:dyDescent="0.15">
      <c r="B1574" s="6">
        <v>1569</v>
      </c>
      <c r="C1574" s="13" t="str">
        <f t="shared" si="294"/>
        <v/>
      </c>
      <c r="D1574" s="25" t="str">
        <f>IFERROR(VLOOKUP(C1574,金融機関コード!$B$3:$C$950,2),"")</f>
        <v/>
      </c>
      <c r="E1574" s="13" t="str">
        <f t="shared" si="295"/>
        <v/>
      </c>
      <c r="F1574" s="49" t="str">
        <f t="shared" si="304"/>
        <v/>
      </c>
      <c r="G1574" s="25" t="str">
        <f>IFERROR(VLOOKUP(F1574,金融機関コード!$G$3:$I$24268,3,FALSE),"")</f>
        <v/>
      </c>
      <c r="H1574" s="12" t="str">
        <f t="shared" si="299"/>
        <v/>
      </c>
      <c r="I1574" s="12" t="str">
        <f t="shared" si="305"/>
        <v/>
      </c>
      <c r="J1574" s="77" t="str">
        <f t="shared" si="296"/>
        <v/>
      </c>
      <c r="K1574" s="77" t="str">
        <f t="shared" si="297"/>
        <v/>
      </c>
      <c r="L1574" s="12" t="str">
        <f t="shared" si="300"/>
        <v/>
      </c>
      <c r="M1574" s="8" t="str">
        <f t="shared" si="301"/>
        <v/>
      </c>
      <c r="N1574" s="10" t="str">
        <f t="shared" si="302"/>
        <v/>
      </c>
      <c r="O1574" s="9" t="str">
        <f t="shared" si="303"/>
        <v/>
      </c>
      <c r="P1574" s="11" t="str">
        <f t="shared" ca="1" si="298"/>
        <v/>
      </c>
    </row>
    <row r="1575" spans="2:16" ht="15.95" customHeight="1" x14ac:dyDescent="0.15">
      <c r="B1575" s="6">
        <v>1570</v>
      </c>
      <c r="C1575" s="13" t="str">
        <f t="shared" si="294"/>
        <v/>
      </c>
      <c r="D1575" s="25" t="str">
        <f>IFERROR(VLOOKUP(C1575,金融機関コード!$B$3:$C$950,2),"")</f>
        <v/>
      </c>
      <c r="E1575" s="13" t="str">
        <f t="shared" si="295"/>
        <v/>
      </c>
      <c r="F1575" s="49" t="str">
        <f t="shared" si="304"/>
        <v/>
      </c>
      <c r="G1575" s="25" t="str">
        <f>IFERROR(VLOOKUP(F1575,金融機関コード!$G$3:$I$24268,3,FALSE),"")</f>
        <v/>
      </c>
      <c r="H1575" s="12" t="str">
        <f t="shared" si="299"/>
        <v/>
      </c>
      <c r="I1575" s="12" t="str">
        <f t="shared" si="305"/>
        <v/>
      </c>
      <c r="J1575" s="77" t="str">
        <f t="shared" si="296"/>
        <v/>
      </c>
      <c r="K1575" s="77" t="str">
        <f t="shared" si="297"/>
        <v/>
      </c>
      <c r="L1575" s="12" t="str">
        <f t="shared" si="300"/>
        <v/>
      </c>
      <c r="M1575" s="8" t="str">
        <f t="shared" si="301"/>
        <v/>
      </c>
      <c r="N1575" s="10" t="str">
        <f t="shared" si="302"/>
        <v/>
      </c>
      <c r="O1575" s="9" t="str">
        <f t="shared" si="303"/>
        <v/>
      </c>
      <c r="P1575" s="11" t="str">
        <f t="shared" ca="1" si="298"/>
        <v/>
      </c>
    </row>
    <row r="1576" spans="2:16" ht="15.95" customHeight="1" x14ac:dyDescent="0.15">
      <c r="B1576" s="6">
        <v>1571</v>
      </c>
      <c r="C1576" s="13" t="str">
        <f t="shared" si="294"/>
        <v/>
      </c>
      <c r="D1576" s="25" t="str">
        <f>IFERROR(VLOOKUP(C1576,金融機関コード!$B$3:$C$950,2),"")</f>
        <v/>
      </c>
      <c r="E1576" s="13" t="str">
        <f t="shared" si="295"/>
        <v/>
      </c>
      <c r="F1576" s="49" t="str">
        <f t="shared" si="304"/>
        <v/>
      </c>
      <c r="G1576" s="25" t="str">
        <f>IFERROR(VLOOKUP(F1576,金融機関コード!$G$3:$I$24268,3,FALSE),"")</f>
        <v/>
      </c>
      <c r="H1576" s="12" t="str">
        <f t="shared" si="299"/>
        <v/>
      </c>
      <c r="I1576" s="12" t="str">
        <f t="shared" si="305"/>
        <v/>
      </c>
      <c r="J1576" s="77" t="str">
        <f t="shared" si="296"/>
        <v/>
      </c>
      <c r="K1576" s="77" t="str">
        <f t="shared" si="297"/>
        <v/>
      </c>
      <c r="L1576" s="12" t="str">
        <f t="shared" si="300"/>
        <v/>
      </c>
      <c r="M1576" s="8" t="str">
        <f t="shared" si="301"/>
        <v/>
      </c>
      <c r="N1576" s="10" t="str">
        <f t="shared" si="302"/>
        <v/>
      </c>
      <c r="O1576" s="9" t="str">
        <f t="shared" si="303"/>
        <v/>
      </c>
      <c r="P1576" s="11" t="str">
        <f t="shared" ca="1" si="298"/>
        <v/>
      </c>
    </row>
    <row r="1577" spans="2:16" ht="15.95" customHeight="1" x14ac:dyDescent="0.15">
      <c r="B1577" s="6">
        <v>1572</v>
      </c>
      <c r="C1577" s="13" t="str">
        <f t="shared" si="294"/>
        <v/>
      </c>
      <c r="D1577" s="25" t="str">
        <f>IFERROR(VLOOKUP(C1577,金融機関コード!$B$3:$C$950,2),"")</f>
        <v/>
      </c>
      <c r="E1577" s="13" t="str">
        <f t="shared" si="295"/>
        <v/>
      </c>
      <c r="F1577" s="49" t="str">
        <f t="shared" si="304"/>
        <v/>
      </c>
      <c r="G1577" s="25" t="str">
        <f>IFERROR(VLOOKUP(F1577,金融機関コード!$G$3:$I$24268,3,FALSE),"")</f>
        <v/>
      </c>
      <c r="H1577" s="12" t="str">
        <f t="shared" si="299"/>
        <v/>
      </c>
      <c r="I1577" s="12" t="str">
        <f t="shared" si="305"/>
        <v/>
      </c>
      <c r="J1577" s="77" t="str">
        <f t="shared" si="296"/>
        <v/>
      </c>
      <c r="K1577" s="77" t="str">
        <f t="shared" si="297"/>
        <v/>
      </c>
      <c r="L1577" s="12" t="str">
        <f t="shared" si="300"/>
        <v/>
      </c>
      <c r="M1577" s="8" t="str">
        <f t="shared" si="301"/>
        <v/>
      </c>
      <c r="N1577" s="10" t="str">
        <f t="shared" si="302"/>
        <v/>
      </c>
      <c r="O1577" s="9" t="str">
        <f t="shared" si="303"/>
        <v/>
      </c>
      <c r="P1577" s="11" t="str">
        <f t="shared" ca="1" si="298"/>
        <v/>
      </c>
    </row>
    <row r="1578" spans="2:16" ht="15.95" customHeight="1" x14ac:dyDescent="0.15">
      <c r="B1578" s="6">
        <v>1573</v>
      </c>
      <c r="C1578" s="13" t="str">
        <f t="shared" si="294"/>
        <v/>
      </c>
      <c r="D1578" s="25" t="str">
        <f>IFERROR(VLOOKUP(C1578,金融機関コード!$B$3:$C$950,2),"")</f>
        <v/>
      </c>
      <c r="E1578" s="13" t="str">
        <f t="shared" si="295"/>
        <v/>
      </c>
      <c r="F1578" s="49" t="str">
        <f t="shared" si="304"/>
        <v/>
      </c>
      <c r="G1578" s="25" t="str">
        <f>IFERROR(VLOOKUP(F1578,金融機関コード!$G$3:$I$24268,3,FALSE),"")</f>
        <v/>
      </c>
      <c r="H1578" s="12" t="str">
        <f t="shared" si="299"/>
        <v/>
      </c>
      <c r="I1578" s="12" t="str">
        <f t="shared" si="305"/>
        <v/>
      </c>
      <c r="J1578" s="77" t="str">
        <f t="shared" si="296"/>
        <v/>
      </c>
      <c r="K1578" s="77" t="str">
        <f t="shared" si="297"/>
        <v/>
      </c>
      <c r="L1578" s="12" t="str">
        <f t="shared" si="300"/>
        <v/>
      </c>
      <c r="M1578" s="8" t="str">
        <f t="shared" si="301"/>
        <v/>
      </c>
      <c r="N1578" s="10" t="str">
        <f t="shared" si="302"/>
        <v/>
      </c>
      <c r="O1578" s="9" t="str">
        <f t="shared" si="303"/>
        <v/>
      </c>
      <c r="P1578" s="11" t="str">
        <f t="shared" ca="1" si="298"/>
        <v/>
      </c>
    </row>
    <row r="1579" spans="2:16" ht="15.95" customHeight="1" x14ac:dyDescent="0.15">
      <c r="B1579" s="6">
        <v>1574</v>
      </c>
      <c r="C1579" s="13" t="str">
        <f t="shared" si="294"/>
        <v/>
      </c>
      <c r="D1579" s="25" t="str">
        <f>IFERROR(VLOOKUP(C1579,金融機関コード!$B$3:$C$950,2),"")</f>
        <v/>
      </c>
      <c r="E1579" s="13" t="str">
        <f t="shared" si="295"/>
        <v/>
      </c>
      <c r="F1579" s="49" t="str">
        <f t="shared" si="304"/>
        <v/>
      </c>
      <c r="G1579" s="25" t="str">
        <f>IFERROR(VLOOKUP(F1579,金融機関コード!$G$3:$I$24268,3,FALSE),"")</f>
        <v/>
      </c>
      <c r="H1579" s="12" t="str">
        <f t="shared" si="299"/>
        <v/>
      </c>
      <c r="I1579" s="12" t="str">
        <f t="shared" si="305"/>
        <v/>
      </c>
      <c r="J1579" s="77" t="str">
        <f t="shared" si="296"/>
        <v/>
      </c>
      <c r="K1579" s="77" t="str">
        <f t="shared" si="297"/>
        <v/>
      </c>
      <c r="L1579" s="12" t="str">
        <f t="shared" si="300"/>
        <v/>
      </c>
      <c r="M1579" s="8" t="str">
        <f t="shared" si="301"/>
        <v/>
      </c>
      <c r="N1579" s="10" t="str">
        <f t="shared" si="302"/>
        <v/>
      </c>
      <c r="O1579" s="9" t="str">
        <f t="shared" si="303"/>
        <v/>
      </c>
      <c r="P1579" s="11" t="str">
        <f t="shared" ca="1" si="298"/>
        <v/>
      </c>
    </row>
    <row r="1580" spans="2:16" ht="15.95" customHeight="1" x14ac:dyDescent="0.15">
      <c r="B1580" s="6">
        <v>1575</v>
      </c>
      <c r="C1580" s="13" t="str">
        <f t="shared" si="294"/>
        <v/>
      </c>
      <c r="D1580" s="25" t="str">
        <f>IFERROR(VLOOKUP(C1580,金融機関コード!$B$3:$C$950,2),"")</f>
        <v/>
      </c>
      <c r="E1580" s="13" t="str">
        <f t="shared" si="295"/>
        <v/>
      </c>
      <c r="F1580" s="49" t="str">
        <f t="shared" si="304"/>
        <v/>
      </c>
      <c r="G1580" s="25" t="str">
        <f>IFERROR(VLOOKUP(F1580,金融機関コード!$G$3:$I$24268,3,FALSE),"")</f>
        <v/>
      </c>
      <c r="H1580" s="12" t="str">
        <f t="shared" si="299"/>
        <v/>
      </c>
      <c r="I1580" s="12" t="str">
        <f t="shared" si="305"/>
        <v/>
      </c>
      <c r="J1580" s="77" t="str">
        <f t="shared" si="296"/>
        <v/>
      </c>
      <c r="K1580" s="77" t="str">
        <f t="shared" si="297"/>
        <v/>
      </c>
      <c r="L1580" s="12" t="str">
        <f t="shared" si="300"/>
        <v/>
      </c>
      <c r="M1580" s="8" t="str">
        <f t="shared" si="301"/>
        <v/>
      </c>
      <c r="N1580" s="10" t="str">
        <f t="shared" si="302"/>
        <v/>
      </c>
      <c r="O1580" s="9" t="str">
        <f t="shared" si="303"/>
        <v/>
      </c>
      <c r="P1580" s="11" t="str">
        <f t="shared" ca="1" si="298"/>
        <v/>
      </c>
    </row>
    <row r="1581" spans="2:16" ht="15.95" customHeight="1" x14ac:dyDescent="0.15">
      <c r="B1581" s="6">
        <v>1576</v>
      </c>
      <c r="C1581" s="13" t="str">
        <f t="shared" si="294"/>
        <v/>
      </c>
      <c r="D1581" s="25" t="str">
        <f>IFERROR(VLOOKUP(C1581,金融機関コード!$B$3:$C$950,2),"")</f>
        <v/>
      </c>
      <c r="E1581" s="13" t="str">
        <f t="shared" si="295"/>
        <v/>
      </c>
      <c r="F1581" s="49" t="str">
        <f t="shared" si="304"/>
        <v/>
      </c>
      <c r="G1581" s="25" t="str">
        <f>IFERROR(VLOOKUP(F1581,金融機関コード!$G$3:$I$24268,3,FALSE),"")</f>
        <v/>
      </c>
      <c r="H1581" s="12" t="str">
        <f t="shared" si="299"/>
        <v/>
      </c>
      <c r="I1581" s="12" t="str">
        <f t="shared" si="305"/>
        <v/>
      </c>
      <c r="J1581" s="77" t="str">
        <f t="shared" si="296"/>
        <v/>
      </c>
      <c r="K1581" s="77" t="str">
        <f t="shared" si="297"/>
        <v/>
      </c>
      <c r="L1581" s="12" t="str">
        <f t="shared" si="300"/>
        <v/>
      </c>
      <c r="M1581" s="8" t="str">
        <f t="shared" si="301"/>
        <v/>
      </c>
      <c r="N1581" s="10" t="str">
        <f t="shared" si="302"/>
        <v/>
      </c>
      <c r="O1581" s="9" t="str">
        <f t="shared" si="303"/>
        <v/>
      </c>
      <c r="P1581" s="11" t="str">
        <f t="shared" ca="1" si="298"/>
        <v/>
      </c>
    </row>
    <row r="1582" spans="2:16" ht="15.95" customHeight="1" x14ac:dyDescent="0.15">
      <c r="B1582" s="6">
        <v>1577</v>
      </c>
      <c r="C1582" s="13" t="str">
        <f t="shared" si="294"/>
        <v/>
      </c>
      <c r="D1582" s="25" t="str">
        <f>IFERROR(VLOOKUP(C1582,金融機関コード!$B$3:$C$950,2),"")</f>
        <v/>
      </c>
      <c r="E1582" s="13" t="str">
        <f t="shared" si="295"/>
        <v/>
      </c>
      <c r="F1582" s="49" t="str">
        <f t="shared" si="304"/>
        <v/>
      </c>
      <c r="G1582" s="25" t="str">
        <f>IFERROR(VLOOKUP(F1582,金融機関コード!$G$3:$I$24268,3,FALSE),"")</f>
        <v/>
      </c>
      <c r="H1582" s="12" t="str">
        <f t="shared" si="299"/>
        <v/>
      </c>
      <c r="I1582" s="12" t="str">
        <f t="shared" si="305"/>
        <v/>
      </c>
      <c r="J1582" s="77" t="str">
        <f t="shared" si="296"/>
        <v/>
      </c>
      <c r="K1582" s="77" t="str">
        <f t="shared" si="297"/>
        <v/>
      </c>
      <c r="L1582" s="12" t="str">
        <f t="shared" si="300"/>
        <v/>
      </c>
      <c r="M1582" s="8" t="str">
        <f t="shared" si="301"/>
        <v/>
      </c>
      <c r="N1582" s="10" t="str">
        <f t="shared" si="302"/>
        <v/>
      </c>
      <c r="O1582" s="9" t="str">
        <f t="shared" si="303"/>
        <v/>
      </c>
      <c r="P1582" s="11" t="str">
        <f t="shared" ca="1" si="298"/>
        <v/>
      </c>
    </row>
    <row r="1583" spans="2:16" ht="15.95" customHeight="1" x14ac:dyDescent="0.15">
      <c r="B1583" s="6">
        <v>1578</v>
      </c>
      <c r="C1583" s="13" t="str">
        <f t="shared" si="294"/>
        <v/>
      </c>
      <c r="D1583" s="25" t="str">
        <f>IFERROR(VLOOKUP(C1583,金融機関コード!$B$3:$C$950,2),"")</f>
        <v/>
      </c>
      <c r="E1583" s="13" t="str">
        <f t="shared" si="295"/>
        <v/>
      </c>
      <c r="F1583" s="49" t="str">
        <f t="shared" si="304"/>
        <v/>
      </c>
      <c r="G1583" s="25" t="str">
        <f>IFERROR(VLOOKUP(F1583,金融機関コード!$G$3:$I$24268,3,FALSE),"")</f>
        <v/>
      </c>
      <c r="H1583" s="12" t="str">
        <f t="shared" si="299"/>
        <v/>
      </c>
      <c r="I1583" s="12" t="str">
        <f t="shared" si="305"/>
        <v/>
      </c>
      <c r="J1583" s="77" t="str">
        <f t="shared" si="296"/>
        <v/>
      </c>
      <c r="K1583" s="77" t="str">
        <f t="shared" si="297"/>
        <v/>
      </c>
      <c r="L1583" s="12" t="str">
        <f t="shared" si="300"/>
        <v/>
      </c>
      <c r="M1583" s="8" t="str">
        <f t="shared" si="301"/>
        <v/>
      </c>
      <c r="N1583" s="10" t="str">
        <f t="shared" si="302"/>
        <v/>
      </c>
      <c r="O1583" s="9" t="str">
        <f t="shared" si="303"/>
        <v/>
      </c>
      <c r="P1583" s="11" t="str">
        <f t="shared" ca="1" si="298"/>
        <v/>
      </c>
    </row>
    <row r="1584" spans="2:16" ht="15.95" customHeight="1" x14ac:dyDescent="0.15">
      <c r="B1584" s="6">
        <v>1579</v>
      </c>
      <c r="C1584" s="13" t="str">
        <f t="shared" si="294"/>
        <v/>
      </c>
      <c r="D1584" s="25" t="str">
        <f>IFERROR(VLOOKUP(C1584,金融機関コード!$B$3:$C$950,2),"")</f>
        <v/>
      </c>
      <c r="E1584" s="13" t="str">
        <f t="shared" si="295"/>
        <v/>
      </c>
      <c r="F1584" s="49" t="str">
        <f t="shared" si="304"/>
        <v/>
      </c>
      <c r="G1584" s="25" t="str">
        <f>IFERROR(VLOOKUP(F1584,金融機関コード!$G$3:$I$24268,3,FALSE),"")</f>
        <v/>
      </c>
      <c r="H1584" s="12" t="str">
        <f t="shared" si="299"/>
        <v/>
      </c>
      <c r="I1584" s="12" t="str">
        <f t="shared" si="305"/>
        <v/>
      </c>
      <c r="J1584" s="77" t="str">
        <f t="shared" si="296"/>
        <v/>
      </c>
      <c r="K1584" s="77" t="str">
        <f t="shared" si="297"/>
        <v/>
      </c>
      <c r="L1584" s="12" t="str">
        <f t="shared" si="300"/>
        <v/>
      </c>
      <c r="M1584" s="8" t="str">
        <f t="shared" si="301"/>
        <v/>
      </c>
      <c r="N1584" s="10" t="str">
        <f t="shared" si="302"/>
        <v/>
      </c>
      <c r="O1584" s="9" t="str">
        <f t="shared" si="303"/>
        <v/>
      </c>
      <c r="P1584" s="11" t="str">
        <f t="shared" ca="1" si="298"/>
        <v/>
      </c>
    </row>
    <row r="1585" spans="2:16" ht="15.95" customHeight="1" x14ac:dyDescent="0.15">
      <c r="B1585" s="6">
        <v>1580</v>
      </c>
      <c r="C1585" s="13" t="str">
        <f t="shared" si="294"/>
        <v/>
      </c>
      <c r="D1585" s="25" t="str">
        <f>IFERROR(VLOOKUP(C1585,金融機関コード!$B$3:$C$950,2),"")</f>
        <v/>
      </c>
      <c r="E1585" s="13" t="str">
        <f t="shared" si="295"/>
        <v/>
      </c>
      <c r="F1585" s="49" t="str">
        <f t="shared" si="304"/>
        <v/>
      </c>
      <c r="G1585" s="25" t="str">
        <f>IFERROR(VLOOKUP(F1585,金融機関コード!$G$3:$I$24268,3,FALSE),"")</f>
        <v/>
      </c>
      <c r="H1585" s="12" t="str">
        <f t="shared" si="299"/>
        <v/>
      </c>
      <c r="I1585" s="12" t="str">
        <f t="shared" si="305"/>
        <v/>
      </c>
      <c r="J1585" s="77" t="str">
        <f t="shared" si="296"/>
        <v/>
      </c>
      <c r="K1585" s="77" t="str">
        <f t="shared" si="297"/>
        <v/>
      </c>
      <c r="L1585" s="12" t="str">
        <f t="shared" si="300"/>
        <v/>
      </c>
      <c r="M1585" s="8" t="str">
        <f t="shared" si="301"/>
        <v/>
      </c>
      <c r="N1585" s="10" t="str">
        <f t="shared" si="302"/>
        <v/>
      </c>
      <c r="O1585" s="9" t="str">
        <f t="shared" si="303"/>
        <v/>
      </c>
      <c r="P1585" s="11" t="str">
        <f t="shared" ca="1" si="298"/>
        <v/>
      </c>
    </row>
    <row r="1586" spans="2:16" ht="15.95" customHeight="1" x14ac:dyDescent="0.15">
      <c r="B1586" s="6">
        <v>1581</v>
      </c>
      <c r="C1586" s="13" t="str">
        <f t="shared" si="294"/>
        <v/>
      </c>
      <c r="D1586" s="25" t="str">
        <f>IFERROR(VLOOKUP(C1586,金融機関コード!$B$3:$C$950,2),"")</f>
        <v/>
      </c>
      <c r="E1586" s="13" t="str">
        <f t="shared" si="295"/>
        <v/>
      </c>
      <c r="F1586" s="49" t="str">
        <f t="shared" si="304"/>
        <v/>
      </c>
      <c r="G1586" s="25" t="str">
        <f>IFERROR(VLOOKUP(F1586,金融機関コード!$G$3:$I$24268,3,FALSE),"")</f>
        <v/>
      </c>
      <c r="H1586" s="12" t="str">
        <f t="shared" si="299"/>
        <v/>
      </c>
      <c r="I1586" s="12" t="str">
        <f t="shared" si="305"/>
        <v/>
      </c>
      <c r="J1586" s="77" t="str">
        <f t="shared" si="296"/>
        <v/>
      </c>
      <c r="K1586" s="77" t="str">
        <f t="shared" si="297"/>
        <v/>
      </c>
      <c r="L1586" s="12" t="str">
        <f t="shared" si="300"/>
        <v/>
      </c>
      <c r="M1586" s="8" t="str">
        <f t="shared" si="301"/>
        <v/>
      </c>
      <c r="N1586" s="10" t="str">
        <f t="shared" si="302"/>
        <v/>
      </c>
      <c r="O1586" s="9" t="str">
        <f t="shared" si="303"/>
        <v/>
      </c>
      <c r="P1586" s="11" t="str">
        <f t="shared" ca="1" si="298"/>
        <v/>
      </c>
    </row>
    <row r="1587" spans="2:16" ht="15.95" customHeight="1" x14ac:dyDescent="0.15">
      <c r="B1587" s="6">
        <v>1582</v>
      </c>
      <c r="C1587" s="13" t="str">
        <f t="shared" si="294"/>
        <v/>
      </c>
      <c r="D1587" s="25" t="str">
        <f>IFERROR(VLOOKUP(C1587,金融機関コード!$B$3:$C$950,2),"")</f>
        <v/>
      </c>
      <c r="E1587" s="13" t="str">
        <f t="shared" si="295"/>
        <v/>
      </c>
      <c r="F1587" s="49" t="str">
        <f t="shared" si="304"/>
        <v/>
      </c>
      <c r="G1587" s="25" t="str">
        <f>IFERROR(VLOOKUP(F1587,金融機関コード!$G$3:$I$24268,3,FALSE),"")</f>
        <v/>
      </c>
      <c r="H1587" s="12" t="str">
        <f t="shared" si="299"/>
        <v/>
      </c>
      <c r="I1587" s="12" t="str">
        <f t="shared" si="305"/>
        <v/>
      </c>
      <c r="J1587" s="77" t="str">
        <f t="shared" si="296"/>
        <v/>
      </c>
      <c r="K1587" s="77" t="str">
        <f t="shared" si="297"/>
        <v/>
      </c>
      <c r="L1587" s="12" t="str">
        <f t="shared" si="300"/>
        <v/>
      </c>
      <c r="M1587" s="8" t="str">
        <f t="shared" si="301"/>
        <v/>
      </c>
      <c r="N1587" s="10" t="str">
        <f t="shared" si="302"/>
        <v/>
      </c>
      <c r="O1587" s="9" t="str">
        <f t="shared" si="303"/>
        <v/>
      </c>
      <c r="P1587" s="11" t="str">
        <f t="shared" ca="1" si="298"/>
        <v/>
      </c>
    </row>
    <row r="1588" spans="2:16" ht="15.95" customHeight="1" x14ac:dyDescent="0.15">
      <c r="B1588" s="6">
        <v>1583</v>
      </c>
      <c r="C1588" s="13" t="str">
        <f t="shared" si="294"/>
        <v/>
      </c>
      <c r="D1588" s="25" t="str">
        <f>IFERROR(VLOOKUP(C1588,金融機関コード!$B$3:$C$950,2),"")</f>
        <v/>
      </c>
      <c r="E1588" s="13" t="str">
        <f t="shared" si="295"/>
        <v/>
      </c>
      <c r="F1588" s="49" t="str">
        <f t="shared" si="304"/>
        <v/>
      </c>
      <c r="G1588" s="25" t="str">
        <f>IFERROR(VLOOKUP(F1588,金融機関コード!$G$3:$I$24268,3,FALSE),"")</f>
        <v/>
      </c>
      <c r="H1588" s="12" t="str">
        <f t="shared" si="299"/>
        <v/>
      </c>
      <c r="I1588" s="12" t="str">
        <f t="shared" si="305"/>
        <v/>
      </c>
      <c r="J1588" s="77" t="str">
        <f t="shared" si="296"/>
        <v/>
      </c>
      <c r="K1588" s="77" t="str">
        <f t="shared" si="297"/>
        <v/>
      </c>
      <c r="L1588" s="12" t="str">
        <f t="shared" si="300"/>
        <v/>
      </c>
      <c r="M1588" s="8" t="str">
        <f t="shared" si="301"/>
        <v/>
      </c>
      <c r="N1588" s="10" t="str">
        <f t="shared" si="302"/>
        <v/>
      </c>
      <c r="O1588" s="9" t="str">
        <f t="shared" si="303"/>
        <v/>
      </c>
      <c r="P1588" s="11" t="str">
        <f t="shared" ca="1" si="298"/>
        <v/>
      </c>
    </row>
    <row r="1589" spans="2:16" ht="15.95" customHeight="1" x14ac:dyDescent="0.15">
      <c r="B1589" s="6">
        <v>1584</v>
      </c>
      <c r="C1589" s="13" t="str">
        <f t="shared" si="294"/>
        <v/>
      </c>
      <c r="D1589" s="25" t="str">
        <f>IFERROR(VLOOKUP(C1589,金融機関コード!$B$3:$C$950,2),"")</f>
        <v/>
      </c>
      <c r="E1589" s="13" t="str">
        <f t="shared" si="295"/>
        <v/>
      </c>
      <c r="F1589" s="49" t="str">
        <f t="shared" si="304"/>
        <v/>
      </c>
      <c r="G1589" s="25" t="str">
        <f>IFERROR(VLOOKUP(F1589,金融機関コード!$G$3:$I$24268,3,FALSE),"")</f>
        <v/>
      </c>
      <c r="H1589" s="12" t="str">
        <f t="shared" si="299"/>
        <v/>
      </c>
      <c r="I1589" s="12" t="str">
        <f t="shared" si="305"/>
        <v/>
      </c>
      <c r="J1589" s="77" t="str">
        <f t="shared" si="296"/>
        <v/>
      </c>
      <c r="K1589" s="77" t="str">
        <f t="shared" si="297"/>
        <v/>
      </c>
      <c r="L1589" s="12" t="str">
        <f t="shared" si="300"/>
        <v/>
      </c>
      <c r="M1589" s="8" t="str">
        <f t="shared" si="301"/>
        <v/>
      </c>
      <c r="N1589" s="10" t="str">
        <f t="shared" si="302"/>
        <v/>
      </c>
      <c r="O1589" s="9" t="str">
        <f t="shared" si="303"/>
        <v/>
      </c>
      <c r="P1589" s="11" t="str">
        <f t="shared" ca="1" si="298"/>
        <v/>
      </c>
    </row>
    <row r="1590" spans="2:16" ht="15.95" customHeight="1" x14ac:dyDescent="0.15">
      <c r="B1590" s="6">
        <v>1585</v>
      </c>
      <c r="C1590" s="13" t="str">
        <f t="shared" si="294"/>
        <v/>
      </c>
      <c r="D1590" s="25" t="str">
        <f>IFERROR(VLOOKUP(C1590,金融機関コード!$B$3:$C$950,2),"")</f>
        <v/>
      </c>
      <c r="E1590" s="13" t="str">
        <f t="shared" si="295"/>
        <v/>
      </c>
      <c r="F1590" s="49" t="str">
        <f t="shared" si="304"/>
        <v/>
      </c>
      <c r="G1590" s="25" t="str">
        <f>IFERROR(VLOOKUP(F1590,金融機関コード!$G$3:$I$24268,3,FALSE),"")</f>
        <v/>
      </c>
      <c r="H1590" s="12" t="str">
        <f t="shared" si="299"/>
        <v/>
      </c>
      <c r="I1590" s="12" t="str">
        <f t="shared" si="305"/>
        <v/>
      </c>
      <c r="J1590" s="77" t="str">
        <f t="shared" si="296"/>
        <v/>
      </c>
      <c r="K1590" s="77" t="str">
        <f t="shared" si="297"/>
        <v/>
      </c>
      <c r="L1590" s="12" t="str">
        <f t="shared" si="300"/>
        <v/>
      </c>
      <c r="M1590" s="8" t="str">
        <f t="shared" si="301"/>
        <v/>
      </c>
      <c r="N1590" s="10" t="str">
        <f t="shared" si="302"/>
        <v/>
      </c>
      <c r="O1590" s="9" t="str">
        <f t="shared" si="303"/>
        <v/>
      </c>
      <c r="P1590" s="11" t="str">
        <f t="shared" ca="1" si="298"/>
        <v/>
      </c>
    </row>
    <row r="1591" spans="2:16" ht="15.95" customHeight="1" x14ac:dyDescent="0.15">
      <c r="B1591" s="6">
        <v>1586</v>
      </c>
      <c r="C1591" s="13" t="str">
        <f t="shared" si="294"/>
        <v/>
      </c>
      <c r="D1591" s="25" t="str">
        <f>IFERROR(VLOOKUP(C1591,金融機関コード!$B$3:$C$950,2),"")</f>
        <v/>
      </c>
      <c r="E1591" s="13" t="str">
        <f t="shared" si="295"/>
        <v/>
      </c>
      <c r="F1591" s="49" t="str">
        <f t="shared" si="304"/>
        <v/>
      </c>
      <c r="G1591" s="25" t="str">
        <f>IFERROR(VLOOKUP(F1591,金融機関コード!$G$3:$I$24268,3,FALSE),"")</f>
        <v/>
      </c>
      <c r="H1591" s="12" t="str">
        <f t="shared" si="299"/>
        <v/>
      </c>
      <c r="I1591" s="12" t="str">
        <f t="shared" si="305"/>
        <v/>
      </c>
      <c r="J1591" s="77" t="str">
        <f t="shared" si="296"/>
        <v/>
      </c>
      <c r="K1591" s="77" t="str">
        <f t="shared" si="297"/>
        <v/>
      </c>
      <c r="L1591" s="12" t="str">
        <f t="shared" si="300"/>
        <v/>
      </c>
      <c r="M1591" s="8" t="str">
        <f t="shared" si="301"/>
        <v/>
      </c>
      <c r="N1591" s="10" t="str">
        <f t="shared" si="302"/>
        <v/>
      </c>
      <c r="O1591" s="9" t="str">
        <f t="shared" si="303"/>
        <v/>
      </c>
      <c r="P1591" s="11" t="str">
        <f t="shared" ca="1" si="298"/>
        <v/>
      </c>
    </row>
    <row r="1592" spans="2:16" ht="15.95" customHeight="1" x14ac:dyDescent="0.15">
      <c r="B1592" s="6">
        <v>1587</v>
      </c>
      <c r="C1592" s="13" t="str">
        <f t="shared" si="294"/>
        <v/>
      </c>
      <c r="D1592" s="25" t="str">
        <f>IFERROR(VLOOKUP(C1592,金融機関コード!$B$3:$C$950,2),"")</f>
        <v/>
      </c>
      <c r="E1592" s="13" t="str">
        <f t="shared" si="295"/>
        <v/>
      </c>
      <c r="F1592" s="49" t="str">
        <f t="shared" si="304"/>
        <v/>
      </c>
      <c r="G1592" s="25" t="str">
        <f>IFERROR(VLOOKUP(F1592,金融機関コード!$G$3:$I$24268,3,FALSE),"")</f>
        <v/>
      </c>
      <c r="H1592" s="12" t="str">
        <f t="shared" si="299"/>
        <v/>
      </c>
      <c r="I1592" s="12" t="str">
        <f t="shared" si="305"/>
        <v/>
      </c>
      <c r="J1592" s="77" t="str">
        <f t="shared" si="296"/>
        <v/>
      </c>
      <c r="K1592" s="77" t="str">
        <f t="shared" si="297"/>
        <v/>
      </c>
      <c r="L1592" s="12" t="str">
        <f t="shared" si="300"/>
        <v/>
      </c>
      <c r="M1592" s="8" t="str">
        <f t="shared" si="301"/>
        <v/>
      </c>
      <c r="N1592" s="10" t="str">
        <f t="shared" si="302"/>
        <v/>
      </c>
      <c r="O1592" s="9" t="str">
        <f t="shared" si="303"/>
        <v/>
      </c>
      <c r="P1592" s="11" t="str">
        <f t="shared" ca="1" si="298"/>
        <v/>
      </c>
    </row>
    <row r="1593" spans="2:16" ht="15.95" customHeight="1" x14ac:dyDescent="0.15">
      <c r="B1593" s="6">
        <v>1588</v>
      </c>
      <c r="C1593" s="13" t="str">
        <f t="shared" si="294"/>
        <v/>
      </c>
      <c r="D1593" s="25" t="str">
        <f>IFERROR(VLOOKUP(C1593,金融機関コード!$B$3:$C$950,2),"")</f>
        <v/>
      </c>
      <c r="E1593" s="13" t="str">
        <f t="shared" si="295"/>
        <v/>
      </c>
      <c r="F1593" s="49" t="str">
        <f t="shared" si="304"/>
        <v/>
      </c>
      <c r="G1593" s="25" t="str">
        <f>IFERROR(VLOOKUP(F1593,金融機関コード!$G$3:$I$24268,3,FALSE),"")</f>
        <v/>
      </c>
      <c r="H1593" s="12" t="str">
        <f t="shared" si="299"/>
        <v/>
      </c>
      <c r="I1593" s="12" t="str">
        <f t="shared" si="305"/>
        <v/>
      </c>
      <c r="J1593" s="77" t="str">
        <f t="shared" si="296"/>
        <v/>
      </c>
      <c r="K1593" s="77" t="str">
        <f t="shared" si="297"/>
        <v/>
      </c>
      <c r="L1593" s="12" t="str">
        <f t="shared" si="300"/>
        <v/>
      </c>
      <c r="M1593" s="8" t="str">
        <f t="shared" si="301"/>
        <v/>
      </c>
      <c r="N1593" s="10" t="str">
        <f t="shared" si="302"/>
        <v/>
      </c>
      <c r="O1593" s="9" t="str">
        <f t="shared" si="303"/>
        <v/>
      </c>
      <c r="P1593" s="11" t="str">
        <f t="shared" ca="1" si="298"/>
        <v/>
      </c>
    </row>
    <row r="1594" spans="2:16" ht="15.95" customHeight="1" x14ac:dyDescent="0.15">
      <c r="B1594" s="6">
        <v>1589</v>
      </c>
      <c r="C1594" s="13" t="str">
        <f t="shared" si="294"/>
        <v/>
      </c>
      <c r="D1594" s="25" t="str">
        <f>IFERROR(VLOOKUP(C1594,金融機関コード!$B$3:$C$950,2),"")</f>
        <v/>
      </c>
      <c r="E1594" s="13" t="str">
        <f t="shared" si="295"/>
        <v/>
      </c>
      <c r="F1594" s="49" t="str">
        <f t="shared" si="304"/>
        <v/>
      </c>
      <c r="G1594" s="25" t="str">
        <f>IFERROR(VLOOKUP(F1594,金融機関コード!$G$3:$I$24268,3,FALSE),"")</f>
        <v/>
      </c>
      <c r="H1594" s="12" t="str">
        <f t="shared" si="299"/>
        <v/>
      </c>
      <c r="I1594" s="12" t="str">
        <f t="shared" si="305"/>
        <v/>
      </c>
      <c r="J1594" s="77" t="str">
        <f t="shared" si="296"/>
        <v/>
      </c>
      <c r="K1594" s="77" t="str">
        <f t="shared" si="297"/>
        <v/>
      </c>
      <c r="L1594" s="12" t="str">
        <f t="shared" si="300"/>
        <v/>
      </c>
      <c r="M1594" s="8" t="str">
        <f t="shared" si="301"/>
        <v/>
      </c>
      <c r="N1594" s="10" t="str">
        <f t="shared" si="302"/>
        <v/>
      </c>
      <c r="O1594" s="9" t="str">
        <f t="shared" si="303"/>
        <v/>
      </c>
      <c r="P1594" s="11" t="str">
        <f t="shared" ca="1" si="298"/>
        <v/>
      </c>
    </row>
    <row r="1595" spans="2:16" ht="15.95" customHeight="1" x14ac:dyDescent="0.15">
      <c r="B1595" s="6">
        <v>1590</v>
      </c>
      <c r="C1595" s="13" t="str">
        <f t="shared" si="294"/>
        <v/>
      </c>
      <c r="D1595" s="25" t="str">
        <f>IFERROR(VLOOKUP(C1595,金融機関コード!$B$3:$C$950,2),"")</f>
        <v/>
      </c>
      <c r="E1595" s="13" t="str">
        <f t="shared" si="295"/>
        <v/>
      </c>
      <c r="F1595" s="49" t="str">
        <f t="shared" si="304"/>
        <v/>
      </c>
      <c r="G1595" s="25" t="str">
        <f>IFERROR(VLOOKUP(F1595,金融機関コード!$G$3:$I$24268,3,FALSE),"")</f>
        <v/>
      </c>
      <c r="H1595" s="12" t="str">
        <f t="shared" si="299"/>
        <v/>
      </c>
      <c r="I1595" s="12" t="str">
        <f t="shared" si="305"/>
        <v/>
      </c>
      <c r="J1595" s="77" t="str">
        <f t="shared" si="296"/>
        <v/>
      </c>
      <c r="K1595" s="77" t="str">
        <f t="shared" si="297"/>
        <v/>
      </c>
      <c r="L1595" s="12" t="str">
        <f t="shared" si="300"/>
        <v/>
      </c>
      <c r="M1595" s="8" t="str">
        <f t="shared" si="301"/>
        <v/>
      </c>
      <c r="N1595" s="10" t="str">
        <f t="shared" si="302"/>
        <v/>
      </c>
      <c r="O1595" s="9" t="str">
        <f t="shared" si="303"/>
        <v/>
      </c>
      <c r="P1595" s="11" t="str">
        <f t="shared" ca="1" si="298"/>
        <v/>
      </c>
    </row>
    <row r="1596" spans="2:16" ht="15.95" customHeight="1" x14ac:dyDescent="0.15">
      <c r="B1596" s="6">
        <v>1591</v>
      </c>
      <c r="C1596" s="13" t="str">
        <f t="shared" si="294"/>
        <v/>
      </c>
      <c r="D1596" s="25" t="str">
        <f>IFERROR(VLOOKUP(C1596,金融機関コード!$B$3:$C$950,2),"")</f>
        <v/>
      </c>
      <c r="E1596" s="13" t="str">
        <f t="shared" si="295"/>
        <v/>
      </c>
      <c r="F1596" s="49" t="str">
        <f t="shared" si="304"/>
        <v/>
      </c>
      <c r="G1596" s="25" t="str">
        <f>IFERROR(VLOOKUP(F1596,金融機関コード!$G$3:$I$24268,3,FALSE),"")</f>
        <v/>
      </c>
      <c r="H1596" s="12" t="str">
        <f t="shared" si="299"/>
        <v/>
      </c>
      <c r="I1596" s="12" t="str">
        <f t="shared" si="305"/>
        <v/>
      </c>
      <c r="J1596" s="77" t="str">
        <f t="shared" si="296"/>
        <v/>
      </c>
      <c r="K1596" s="77" t="str">
        <f t="shared" si="297"/>
        <v/>
      </c>
      <c r="L1596" s="12" t="str">
        <f t="shared" si="300"/>
        <v/>
      </c>
      <c r="M1596" s="8" t="str">
        <f t="shared" si="301"/>
        <v/>
      </c>
      <c r="N1596" s="10" t="str">
        <f t="shared" si="302"/>
        <v/>
      </c>
      <c r="O1596" s="9" t="str">
        <f t="shared" si="303"/>
        <v/>
      </c>
      <c r="P1596" s="11" t="str">
        <f t="shared" ca="1" si="298"/>
        <v/>
      </c>
    </row>
    <row r="1597" spans="2:16" ht="15.95" customHeight="1" x14ac:dyDescent="0.15">
      <c r="B1597" s="6">
        <v>1592</v>
      </c>
      <c r="C1597" s="13" t="str">
        <f t="shared" si="294"/>
        <v/>
      </c>
      <c r="D1597" s="25" t="str">
        <f>IFERROR(VLOOKUP(C1597,金融機関コード!$B$3:$C$950,2),"")</f>
        <v/>
      </c>
      <c r="E1597" s="13" t="str">
        <f t="shared" si="295"/>
        <v/>
      </c>
      <c r="F1597" s="49" t="str">
        <f t="shared" si="304"/>
        <v/>
      </c>
      <c r="G1597" s="25" t="str">
        <f>IFERROR(VLOOKUP(F1597,金融機関コード!$G$3:$I$24268,3,FALSE),"")</f>
        <v/>
      </c>
      <c r="H1597" s="12" t="str">
        <f t="shared" si="299"/>
        <v/>
      </c>
      <c r="I1597" s="12" t="str">
        <f t="shared" si="305"/>
        <v/>
      </c>
      <c r="J1597" s="77" t="str">
        <f t="shared" si="296"/>
        <v/>
      </c>
      <c r="K1597" s="77" t="str">
        <f t="shared" si="297"/>
        <v/>
      </c>
      <c r="L1597" s="12" t="str">
        <f t="shared" si="300"/>
        <v/>
      </c>
      <c r="M1597" s="8" t="str">
        <f t="shared" si="301"/>
        <v/>
      </c>
      <c r="N1597" s="10" t="str">
        <f t="shared" si="302"/>
        <v/>
      </c>
      <c r="O1597" s="9" t="str">
        <f t="shared" si="303"/>
        <v/>
      </c>
      <c r="P1597" s="11" t="str">
        <f t="shared" ca="1" si="298"/>
        <v/>
      </c>
    </row>
    <row r="1598" spans="2:16" ht="15.95" customHeight="1" x14ac:dyDescent="0.15">
      <c r="B1598" s="6">
        <v>1593</v>
      </c>
      <c r="C1598" s="13" t="str">
        <f t="shared" si="294"/>
        <v/>
      </c>
      <c r="D1598" s="25" t="str">
        <f>IFERROR(VLOOKUP(C1598,金融機関コード!$B$3:$C$950,2),"")</f>
        <v/>
      </c>
      <c r="E1598" s="13" t="str">
        <f t="shared" si="295"/>
        <v/>
      </c>
      <c r="F1598" s="49" t="str">
        <f t="shared" si="304"/>
        <v/>
      </c>
      <c r="G1598" s="25" t="str">
        <f>IFERROR(VLOOKUP(F1598,金融機関コード!$G$3:$I$24268,3,FALSE),"")</f>
        <v/>
      </c>
      <c r="H1598" s="12" t="str">
        <f t="shared" si="299"/>
        <v/>
      </c>
      <c r="I1598" s="12" t="str">
        <f t="shared" si="305"/>
        <v/>
      </c>
      <c r="J1598" s="77" t="str">
        <f t="shared" si="296"/>
        <v/>
      </c>
      <c r="K1598" s="77" t="str">
        <f t="shared" si="297"/>
        <v/>
      </c>
      <c r="L1598" s="12" t="str">
        <f t="shared" si="300"/>
        <v/>
      </c>
      <c r="M1598" s="8" t="str">
        <f t="shared" si="301"/>
        <v/>
      </c>
      <c r="N1598" s="10" t="str">
        <f t="shared" si="302"/>
        <v/>
      </c>
      <c r="O1598" s="9" t="str">
        <f t="shared" si="303"/>
        <v/>
      </c>
      <c r="P1598" s="11" t="str">
        <f t="shared" ca="1" si="298"/>
        <v/>
      </c>
    </row>
    <row r="1599" spans="2:16" ht="15.95" customHeight="1" x14ac:dyDescent="0.15">
      <c r="B1599" s="6">
        <v>1594</v>
      </c>
      <c r="C1599" s="13" t="str">
        <f t="shared" si="294"/>
        <v/>
      </c>
      <c r="D1599" s="25" t="str">
        <f>IFERROR(VLOOKUP(C1599,金融機関コード!$B$3:$C$950,2),"")</f>
        <v/>
      </c>
      <c r="E1599" s="13" t="str">
        <f t="shared" si="295"/>
        <v/>
      </c>
      <c r="F1599" s="49" t="str">
        <f t="shared" si="304"/>
        <v/>
      </c>
      <c r="G1599" s="25" t="str">
        <f>IFERROR(VLOOKUP(F1599,金融機関コード!$G$3:$I$24268,3,FALSE),"")</f>
        <v/>
      </c>
      <c r="H1599" s="12" t="str">
        <f t="shared" si="299"/>
        <v/>
      </c>
      <c r="I1599" s="12" t="str">
        <f t="shared" si="305"/>
        <v/>
      </c>
      <c r="J1599" s="77" t="str">
        <f t="shared" si="296"/>
        <v/>
      </c>
      <c r="K1599" s="77" t="str">
        <f t="shared" si="297"/>
        <v/>
      </c>
      <c r="L1599" s="12" t="str">
        <f t="shared" si="300"/>
        <v/>
      </c>
      <c r="M1599" s="8" t="str">
        <f t="shared" si="301"/>
        <v/>
      </c>
      <c r="N1599" s="10" t="str">
        <f t="shared" si="302"/>
        <v/>
      </c>
      <c r="O1599" s="9" t="str">
        <f t="shared" si="303"/>
        <v/>
      </c>
      <c r="P1599" s="11" t="str">
        <f t="shared" ca="1" si="298"/>
        <v/>
      </c>
    </row>
    <row r="1600" spans="2:16" ht="15.95" customHeight="1" x14ac:dyDescent="0.15">
      <c r="B1600" s="6">
        <v>1595</v>
      </c>
      <c r="C1600" s="13" t="str">
        <f t="shared" si="294"/>
        <v/>
      </c>
      <c r="D1600" s="25" t="str">
        <f>IFERROR(VLOOKUP(C1600,金融機関コード!$B$3:$C$950,2),"")</f>
        <v/>
      </c>
      <c r="E1600" s="13" t="str">
        <f t="shared" si="295"/>
        <v/>
      </c>
      <c r="F1600" s="49" t="str">
        <f t="shared" si="304"/>
        <v/>
      </c>
      <c r="G1600" s="25" t="str">
        <f>IFERROR(VLOOKUP(F1600,金融機関コード!$G$3:$I$24268,3,FALSE),"")</f>
        <v/>
      </c>
      <c r="H1600" s="12" t="str">
        <f t="shared" si="299"/>
        <v/>
      </c>
      <c r="I1600" s="12" t="str">
        <f t="shared" si="305"/>
        <v/>
      </c>
      <c r="J1600" s="77" t="str">
        <f t="shared" si="296"/>
        <v/>
      </c>
      <c r="K1600" s="77" t="str">
        <f t="shared" si="297"/>
        <v/>
      </c>
      <c r="L1600" s="12" t="str">
        <f t="shared" si="300"/>
        <v/>
      </c>
      <c r="M1600" s="8" t="str">
        <f t="shared" si="301"/>
        <v/>
      </c>
      <c r="N1600" s="10" t="str">
        <f t="shared" si="302"/>
        <v/>
      </c>
      <c r="O1600" s="9" t="str">
        <f t="shared" si="303"/>
        <v/>
      </c>
      <c r="P1600" s="11" t="str">
        <f t="shared" ca="1" si="298"/>
        <v/>
      </c>
    </row>
    <row r="1601" spans="2:16" ht="15.95" customHeight="1" x14ac:dyDescent="0.15">
      <c r="B1601" s="6">
        <v>1596</v>
      </c>
      <c r="C1601" s="13" t="str">
        <f t="shared" si="294"/>
        <v/>
      </c>
      <c r="D1601" s="25" t="str">
        <f>IFERROR(VLOOKUP(C1601,金融機関コード!$B$3:$C$950,2),"")</f>
        <v/>
      </c>
      <c r="E1601" s="13" t="str">
        <f t="shared" si="295"/>
        <v/>
      </c>
      <c r="F1601" s="49" t="str">
        <f t="shared" si="304"/>
        <v/>
      </c>
      <c r="G1601" s="25" t="str">
        <f>IFERROR(VLOOKUP(F1601,金融機関コード!$G$3:$I$24268,3,FALSE),"")</f>
        <v/>
      </c>
      <c r="H1601" s="12" t="str">
        <f t="shared" si="299"/>
        <v/>
      </c>
      <c r="I1601" s="12" t="str">
        <f t="shared" si="305"/>
        <v/>
      </c>
      <c r="J1601" s="77" t="str">
        <f t="shared" si="296"/>
        <v/>
      </c>
      <c r="K1601" s="77" t="str">
        <f t="shared" si="297"/>
        <v/>
      </c>
      <c r="L1601" s="12" t="str">
        <f t="shared" si="300"/>
        <v/>
      </c>
      <c r="M1601" s="8" t="str">
        <f t="shared" si="301"/>
        <v/>
      </c>
      <c r="N1601" s="10" t="str">
        <f t="shared" si="302"/>
        <v/>
      </c>
      <c r="O1601" s="9" t="str">
        <f t="shared" si="303"/>
        <v/>
      </c>
      <c r="P1601" s="11" t="str">
        <f t="shared" ca="1" si="298"/>
        <v/>
      </c>
    </row>
    <row r="1602" spans="2:16" ht="15.95" customHeight="1" x14ac:dyDescent="0.15">
      <c r="B1602" s="6">
        <v>1597</v>
      </c>
      <c r="C1602" s="13" t="str">
        <f t="shared" si="294"/>
        <v/>
      </c>
      <c r="D1602" s="25" t="str">
        <f>IFERROR(VLOOKUP(C1602,金融機関コード!$B$3:$C$950,2),"")</f>
        <v/>
      </c>
      <c r="E1602" s="13" t="str">
        <f t="shared" si="295"/>
        <v/>
      </c>
      <c r="F1602" s="49" t="str">
        <f t="shared" si="304"/>
        <v/>
      </c>
      <c r="G1602" s="25" t="str">
        <f>IFERROR(VLOOKUP(F1602,金融機関コード!$G$3:$I$24268,3,FALSE),"")</f>
        <v/>
      </c>
      <c r="H1602" s="12" t="str">
        <f t="shared" si="299"/>
        <v/>
      </c>
      <c r="I1602" s="12" t="str">
        <f t="shared" si="305"/>
        <v/>
      </c>
      <c r="J1602" s="77" t="str">
        <f t="shared" si="296"/>
        <v/>
      </c>
      <c r="K1602" s="77" t="str">
        <f t="shared" si="297"/>
        <v/>
      </c>
      <c r="L1602" s="12" t="str">
        <f t="shared" si="300"/>
        <v/>
      </c>
      <c r="M1602" s="8" t="str">
        <f t="shared" si="301"/>
        <v/>
      </c>
      <c r="N1602" s="10" t="str">
        <f t="shared" si="302"/>
        <v/>
      </c>
      <c r="O1602" s="9" t="str">
        <f t="shared" si="303"/>
        <v/>
      </c>
      <c r="P1602" s="11" t="str">
        <f t="shared" ca="1" si="298"/>
        <v/>
      </c>
    </row>
    <row r="1603" spans="2:16" ht="15.95" customHeight="1" x14ac:dyDescent="0.15">
      <c r="B1603" s="6">
        <v>1598</v>
      </c>
      <c r="C1603" s="13" t="str">
        <f t="shared" si="294"/>
        <v/>
      </c>
      <c r="D1603" s="25" t="str">
        <f>IFERROR(VLOOKUP(C1603,金融機関コード!$B$3:$C$950,2),"")</f>
        <v/>
      </c>
      <c r="E1603" s="13" t="str">
        <f t="shared" si="295"/>
        <v/>
      </c>
      <c r="F1603" s="49" t="str">
        <f t="shared" si="304"/>
        <v/>
      </c>
      <c r="G1603" s="25" t="str">
        <f>IFERROR(VLOOKUP(F1603,金融機関コード!$G$3:$I$24268,3,FALSE),"")</f>
        <v/>
      </c>
      <c r="H1603" s="12" t="str">
        <f t="shared" si="299"/>
        <v/>
      </c>
      <c r="I1603" s="12" t="str">
        <f t="shared" si="305"/>
        <v/>
      </c>
      <c r="J1603" s="77" t="str">
        <f t="shared" si="296"/>
        <v/>
      </c>
      <c r="K1603" s="77" t="str">
        <f t="shared" si="297"/>
        <v/>
      </c>
      <c r="L1603" s="12" t="str">
        <f t="shared" si="300"/>
        <v/>
      </c>
      <c r="M1603" s="8" t="str">
        <f t="shared" si="301"/>
        <v/>
      </c>
      <c r="N1603" s="10" t="str">
        <f t="shared" si="302"/>
        <v/>
      </c>
      <c r="O1603" s="9" t="str">
        <f t="shared" si="303"/>
        <v/>
      </c>
      <c r="P1603" s="11" t="str">
        <f t="shared" ca="1" si="298"/>
        <v/>
      </c>
    </row>
    <row r="1604" spans="2:16" ht="15.95" customHeight="1" x14ac:dyDescent="0.15">
      <c r="B1604" s="6">
        <v>1599</v>
      </c>
      <c r="C1604" s="13" t="str">
        <f t="shared" si="294"/>
        <v/>
      </c>
      <c r="D1604" s="25" t="str">
        <f>IFERROR(VLOOKUP(C1604,金融機関コード!$B$3:$C$950,2),"")</f>
        <v/>
      </c>
      <c r="E1604" s="13" t="str">
        <f t="shared" si="295"/>
        <v/>
      </c>
      <c r="F1604" s="49" t="str">
        <f t="shared" si="304"/>
        <v/>
      </c>
      <c r="G1604" s="25" t="str">
        <f>IFERROR(VLOOKUP(F1604,金融機関コード!$G$3:$I$24268,3,FALSE),"")</f>
        <v/>
      </c>
      <c r="H1604" s="12" t="str">
        <f t="shared" si="299"/>
        <v/>
      </c>
      <c r="I1604" s="12" t="str">
        <f t="shared" si="305"/>
        <v/>
      </c>
      <c r="J1604" s="77" t="str">
        <f t="shared" si="296"/>
        <v/>
      </c>
      <c r="K1604" s="77" t="str">
        <f t="shared" si="297"/>
        <v/>
      </c>
      <c r="L1604" s="12" t="str">
        <f t="shared" si="300"/>
        <v/>
      </c>
      <c r="M1604" s="8" t="str">
        <f t="shared" si="301"/>
        <v/>
      </c>
      <c r="N1604" s="10" t="str">
        <f t="shared" si="302"/>
        <v/>
      </c>
      <c r="O1604" s="9" t="str">
        <f t="shared" si="303"/>
        <v/>
      </c>
      <c r="P1604" s="11" t="str">
        <f t="shared" ca="1" si="298"/>
        <v/>
      </c>
    </row>
    <row r="1605" spans="2:16" ht="15.95" customHeight="1" x14ac:dyDescent="0.15">
      <c r="B1605" s="6">
        <v>1600</v>
      </c>
      <c r="C1605" s="13" t="str">
        <f t="shared" si="294"/>
        <v/>
      </c>
      <c r="D1605" s="25" t="str">
        <f>IFERROR(VLOOKUP(C1605,金融機関コード!$B$3:$C$950,2),"")</f>
        <v/>
      </c>
      <c r="E1605" s="13" t="str">
        <f t="shared" si="295"/>
        <v/>
      </c>
      <c r="F1605" s="49" t="str">
        <f t="shared" si="304"/>
        <v/>
      </c>
      <c r="G1605" s="25" t="str">
        <f>IFERROR(VLOOKUP(F1605,金融機関コード!$G$3:$I$24268,3,FALSE),"")</f>
        <v/>
      </c>
      <c r="H1605" s="12" t="str">
        <f t="shared" si="299"/>
        <v/>
      </c>
      <c r="I1605" s="12" t="str">
        <f t="shared" si="305"/>
        <v/>
      </c>
      <c r="J1605" s="77" t="str">
        <f t="shared" si="296"/>
        <v/>
      </c>
      <c r="K1605" s="77" t="str">
        <f t="shared" si="297"/>
        <v/>
      </c>
      <c r="L1605" s="12" t="str">
        <f t="shared" si="300"/>
        <v/>
      </c>
      <c r="M1605" s="8" t="str">
        <f t="shared" si="301"/>
        <v/>
      </c>
      <c r="N1605" s="10" t="str">
        <f t="shared" si="302"/>
        <v/>
      </c>
      <c r="O1605" s="9" t="str">
        <f t="shared" si="303"/>
        <v/>
      </c>
      <c r="P1605" s="11" t="str">
        <f t="shared" ca="1" si="298"/>
        <v/>
      </c>
    </row>
    <row r="1606" spans="2:16" ht="15.95" customHeight="1" x14ac:dyDescent="0.15">
      <c r="B1606" s="6">
        <v>1601</v>
      </c>
      <c r="C1606" s="13" t="str">
        <f t="shared" ref="C1606:C1669" si="306">IF(VLOOKUP(B1606,全範囲,13)=0,"",VLOOKUP(B1606,全範囲,13))</f>
        <v/>
      </c>
      <c r="D1606" s="25" t="str">
        <f>IFERROR(VLOOKUP(C1606,金融機関コード!$B$3:$C$950,2),"")</f>
        <v/>
      </c>
      <c r="E1606" s="13" t="str">
        <f t="shared" ref="E1606:E1669" si="307">IF(VLOOKUP(B1606,全範囲,14)=0,"",VLOOKUP(B1606,全範囲,14))</f>
        <v/>
      </c>
      <c r="F1606" s="49" t="str">
        <f t="shared" si="304"/>
        <v/>
      </c>
      <c r="G1606" s="25" t="str">
        <f>IFERROR(VLOOKUP(F1606,金融機関コード!$G$3:$I$24268,3,FALSE),"")</f>
        <v/>
      </c>
      <c r="H1606" s="12" t="str">
        <f t="shared" si="299"/>
        <v/>
      </c>
      <c r="I1606" s="12" t="str">
        <f t="shared" si="305"/>
        <v/>
      </c>
      <c r="J1606" s="77" t="str">
        <f t="shared" ref="J1606:J1669" si="308">IF(VLOOKUP(B1606,全範囲,11)=0,"",VLOOKUP(B1606,全範囲,11))</f>
        <v/>
      </c>
      <c r="K1606" s="77" t="str">
        <f t="shared" ref="K1606:K1669" si="309">IF(VLOOKUP(B1606,全範囲,12)=0,"",VLOOKUP(B1606,全範囲,12))</f>
        <v/>
      </c>
      <c r="L1606" s="12" t="str">
        <f t="shared" si="300"/>
        <v/>
      </c>
      <c r="M1606" s="8" t="str">
        <f t="shared" si="301"/>
        <v/>
      </c>
      <c r="N1606" s="10" t="str">
        <f t="shared" si="302"/>
        <v/>
      </c>
      <c r="O1606" s="9" t="str">
        <f t="shared" si="303"/>
        <v/>
      </c>
      <c r="P1606" s="11" t="str">
        <f t="shared" ref="P1606:P1669" ca="1" si="310">IF(VLOOKUP(B1606,全範囲,17)=0,"",VLOOKUP(B1606,全範囲,17))</f>
        <v/>
      </c>
    </row>
    <row r="1607" spans="2:16" ht="15.95" customHeight="1" x14ac:dyDescent="0.15">
      <c r="B1607" s="6">
        <v>1602</v>
      </c>
      <c r="C1607" s="13" t="str">
        <f t="shared" si="306"/>
        <v/>
      </c>
      <c r="D1607" s="25" t="str">
        <f>IFERROR(VLOOKUP(C1607,金融機関コード!$B$3:$C$950,2),"")</f>
        <v/>
      </c>
      <c r="E1607" s="13" t="str">
        <f t="shared" si="307"/>
        <v/>
      </c>
      <c r="F1607" s="49" t="str">
        <f t="shared" si="304"/>
        <v/>
      </c>
      <c r="G1607" s="25" t="str">
        <f>IFERROR(VLOOKUP(F1607,金融機関コード!$G$3:$I$24268,3,FALSE),"")</f>
        <v/>
      </c>
      <c r="H1607" s="12" t="str">
        <f t="shared" si="299"/>
        <v/>
      </c>
      <c r="I1607" s="12" t="str">
        <f t="shared" si="305"/>
        <v/>
      </c>
      <c r="J1607" s="77" t="str">
        <f t="shared" si="308"/>
        <v/>
      </c>
      <c r="K1607" s="77" t="str">
        <f t="shared" si="309"/>
        <v/>
      </c>
      <c r="L1607" s="12" t="str">
        <f t="shared" si="300"/>
        <v/>
      </c>
      <c r="M1607" s="8" t="str">
        <f t="shared" si="301"/>
        <v/>
      </c>
      <c r="N1607" s="10" t="str">
        <f t="shared" si="302"/>
        <v/>
      </c>
      <c r="O1607" s="9" t="str">
        <f t="shared" si="303"/>
        <v/>
      </c>
      <c r="P1607" s="11" t="str">
        <f t="shared" ca="1" si="310"/>
        <v/>
      </c>
    </row>
    <row r="1608" spans="2:16" ht="15.95" customHeight="1" x14ac:dyDescent="0.15">
      <c r="B1608" s="6">
        <v>1603</v>
      </c>
      <c r="C1608" s="13" t="str">
        <f t="shared" si="306"/>
        <v/>
      </c>
      <c r="D1608" s="25" t="str">
        <f>IFERROR(VLOOKUP(C1608,金融機関コード!$B$3:$C$950,2),"")</f>
        <v/>
      </c>
      <c r="E1608" s="13" t="str">
        <f t="shared" si="307"/>
        <v/>
      </c>
      <c r="F1608" s="49" t="str">
        <f t="shared" si="304"/>
        <v/>
      </c>
      <c r="G1608" s="25" t="str">
        <f>IFERROR(VLOOKUP(F1608,金融機関コード!$G$3:$I$24268,3,FALSE),"")</f>
        <v/>
      </c>
      <c r="H1608" s="12" t="str">
        <f t="shared" si="299"/>
        <v/>
      </c>
      <c r="I1608" s="12" t="str">
        <f t="shared" si="305"/>
        <v/>
      </c>
      <c r="J1608" s="77" t="str">
        <f t="shared" si="308"/>
        <v/>
      </c>
      <c r="K1608" s="77" t="str">
        <f t="shared" si="309"/>
        <v/>
      </c>
      <c r="L1608" s="12" t="str">
        <f t="shared" si="300"/>
        <v/>
      </c>
      <c r="M1608" s="8" t="str">
        <f t="shared" si="301"/>
        <v/>
      </c>
      <c r="N1608" s="10" t="str">
        <f t="shared" si="302"/>
        <v/>
      </c>
      <c r="O1608" s="9" t="str">
        <f t="shared" si="303"/>
        <v/>
      </c>
      <c r="P1608" s="11" t="str">
        <f t="shared" ca="1" si="310"/>
        <v/>
      </c>
    </row>
    <row r="1609" spans="2:16" ht="15.95" customHeight="1" x14ac:dyDescent="0.15">
      <c r="B1609" s="6">
        <v>1604</v>
      </c>
      <c r="C1609" s="13" t="str">
        <f t="shared" si="306"/>
        <v/>
      </c>
      <c r="D1609" s="25" t="str">
        <f>IFERROR(VLOOKUP(C1609,金融機関コード!$B$3:$C$950,2),"")</f>
        <v/>
      </c>
      <c r="E1609" s="13" t="str">
        <f t="shared" si="307"/>
        <v/>
      </c>
      <c r="F1609" s="49" t="str">
        <f t="shared" si="304"/>
        <v/>
      </c>
      <c r="G1609" s="25" t="str">
        <f>IFERROR(VLOOKUP(F1609,金融機関コード!$G$3:$I$24268,3,FALSE),"")</f>
        <v/>
      </c>
      <c r="H1609" s="12" t="str">
        <f t="shared" si="299"/>
        <v/>
      </c>
      <c r="I1609" s="12" t="str">
        <f t="shared" si="305"/>
        <v/>
      </c>
      <c r="J1609" s="77" t="str">
        <f t="shared" si="308"/>
        <v/>
      </c>
      <c r="K1609" s="77" t="str">
        <f t="shared" si="309"/>
        <v/>
      </c>
      <c r="L1609" s="12" t="str">
        <f t="shared" si="300"/>
        <v/>
      </c>
      <c r="M1609" s="8" t="str">
        <f t="shared" si="301"/>
        <v/>
      </c>
      <c r="N1609" s="10" t="str">
        <f t="shared" si="302"/>
        <v/>
      </c>
      <c r="O1609" s="9" t="str">
        <f t="shared" si="303"/>
        <v/>
      </c>
      <c r="P1609" s="11" t="str">
        <f t="shared" ca="1" si="310"/>
        <v/>
      </c>
    </row>
    <row r="1610" spans="2:16" ht="15.95" customHeight="1" x14ac:dyDescent="0.15">
      <c r="B1610" s="6">
        <v>1605</v>
      </c>
      <c r="C1610" s="13" t="str">
        <f t="shared" si="306"/>
        <v/>
      </c>
      <c r="D1610" s="25" t="str">
        <f>IFERROR(VLOOKUP(C1610,金融機関コード!$B$3:$C$950,2),"")</f>
        <v/>
      </c>
      <c r="E1610" s="13" t="str">
        <f t="shared" si="307"/>
        <v/>
      </c>
      <c r="F1610" s="49" t="str">
        <f t="shared" si="304"/>
        <v/>
      </c>
      <c r="G1610" s="25" t="str">
        <f>IFERROR(VLOOKUP(F1610,金融機関コード!$G$3:$I$24268,3,FALSE),"")</f>
        <v/>
      </c>
      <c r="H1610" s="12" t="str">
        <f t="shared" ref="H1610:H1673" si="311">IF(VLOOKUP(B1610,全範囲,10)=0,"",VLOOKUP(B1610,全範囲,10))</f>
        <v/>
      </c>
      <c r="I1610" s="12" t="str">
        <f t="shared" si="305"/>
        <v/>
      </c>
      <c r="J1610" s="77" t="str">
        <f t="shared" si="308"/>
        <v/>
      </c>
      <c r="K1610" s="77" t="str">
        <f t="shared" si="309"/>
        <v/>
      </c>
      <c r="L1610" s="12" t="str">
        <f t="shared" ref="L1610:L1673" si="312">IF(VLOOKUP(B1610,全範囲,3)=0,"",VLOOKUP(B1610,全範囲,3))</f>
        <v/>
      </c>
      <c r="M1610" s="8" t="str">
        <f t="shared" ref="M1610:M1673" si="313">IF(VLOOKUP(B1610,全範囲,4)=0,"",VLOOKUP(B1610,全範囲,4))</f>
        <v/>
      </c>
      <c r="N1610" s="10" t="str">
        <f t="shared" ref="N1610:N1673" si="314">IF(VLOOKUP(B1610,全範囲,5)=0,"",VLOOKUP(B1610,全範囲,5))</f>
        <v/>
      </c>
      <c r="O1610" s="9" t="str">
        <f t="shared" ref="O1610:O1673" si="315">IF(VLOOKUP(B1610,全範囲,6)=0,"",VLOOKUP(B1610,全範囲,6))</f>
        <v/>
      </c>
      <c r="P1610" s="11" t="str">
        <f t="shared" ca="1" si="310"/>
        <v/>
      </c>
    </row>
    <row r="1611" spans="2:16" ht="15.95" customHeight="1" x14ac:dyDescent="0.15">
      <c r="B1611" s="6">
        <v>1606</v>
      </c>
      <c r="C1611" s="13" t="str">
        <f t="shared" si="306"/>
        <v/>
      </c>
      <c r="D1611" s="25" t="str">
        <f>IFERROR(VLOOKUP(C1611,金融機関コード!$B$3:$C$950,2),"")</f>
        <v/>
      </c>
      <c r="E1611" s="13" t="str">
        <f t="shared" si="307"/>
        <v/>
      </c>
      <c r="F1611" s="49" t="str">
        <f t="shared" si="304"/>
        <v/>
      </c>
      <c r="G1611" s="25" t="str">
        <f>IFERROR(VLOOKUP(F1611,金融機関コード!$G$3:$I$24268,3,FALSE),"")</f>
        <v/>
      </c>
      <c r="H1611" s="12" t="str">
        <f t="shared" si="311"/>
        <v/>
      </c>
      <c r="I1611" s="12" t="str">
        <f t="shared" si="305"/>
        <v/>
      </c>
      <c r="J1611" s="77" t="str">
        <f t="shared" si="308"/>
        <v/>
      </c>
      <c r="K1611" s="77" t="str">
        <f t="shared" si="309"/>
        <v/>
      </c>
      <c r="L1611" s="12" t="str">
        <f t="shared" si="312"/>
        <v/>
      </c>
      <c r="M1611" s="8" t="str">
        <f t="shared" si="313"/>
        <v/>
      </c>
      <c r="N1611" s="10" t="str">
        <f t="shared" si="314"/>
        <v/>
      </c>
      <c r="O1611" s="9" t="str">
        <f t="shared" si="315"/>
        <v/>
      </c>
      <c r="P1611" s="11" t="str">
        <f t="shared" ca="1" si="310"/>
        <v/>
      </c>
    </row>
    <row r="1612" spans="2:16" ht="15.95" customHeight="1" x14ac:dyDescent="0.15">
      <c r="B1612" s="6">
        <v>1607</v>
      </c>
      <c r="C1612" s="13" t="str">
        <f t="shared" si="306"/>
        <v/>
      </c>
      <c r="D1612" s="25" t="str">
        <f>IFERROR(VLOOKUP(C1612,金融機関コード!$B$3:$C$950,2),"")</f>
        <v/>
      </c>
      <c r="E1612" s="13" t="str">
        <f t="shared" si="307"/>
        <v/>
      </c>
      <c r="F1612" s="49" t="str">
        <f t="shared" si="304"/>
        <v/>
      </c>
      <c r="G1612" s="25" t="str">
        <f>IFERROR(VLOOKUP(F1612,金融機関コード!$G$3:$I$24268,3,FALSE),"")</f>
        <v/>
      </c>
      <c r="H1612" s="12" t="str">
        <f t="shared" si="311"/>
        <v/>
      </c>
      <c r="I1612" s="12" t="str">
        <f t="shared" si="305"/>
        <v/>
      </c>
      <c r="J1612" s="77" t="str">
        <f t="shared" si="308"/>
        <v/>
      </c>
      <c r="K1612" s="77" t="str">
        <f t="shared" si="309"/>
        <v/>
      </c>
      <c r="L1612" s="12" t="str">
        <f t="shared" si="312"/>
        <v/>
      </c>
      <c r="M1612" s="8" t="str">
        <f t="shared" si="313"/>
        <v/>
      </c>
      <c r="N1612" s="10" t="str">
        <f t="shared" si="314"/>
        <v/>
      </c>
      <c r="O1612" s="9" t="str">
        <f t="shared" si="315"/>
        <v/>
      </c>
      <c r="P1612" s="11" t="str">
        <f t="shared" ca="1" si="310"/>
        <v/>
      </c>
    </row>
    <row r="1613" spans="2:16" ht="15.95" customHeight="1" x14ac:dyDescent="0.15">
      <c r="B1613" s="6">
        <v>1608</v>
      </c>
      <c r="C1613" s="13" t="str">
        <f t="shared" si="306"/>
        <v/>
      </c>
      <c r="D1613" s="25" t="str">
        <f>IFERROR(VLOOKUP(C1613,金融機関コード!$B$3:$C$950,2),"")</f>
        <v/>
      </c>
      <c r="E1613" s="13" t="str">
        <f t="shared" si="307"/>
        <v/>
      </c>
      <c r="F1613" s="49" t="str">
        <f t="shared" si="304"/>
        <v/>
      </c>
      <c r="G1613" s="25" t="str">
        <f>IFERROR(VLOOKUP(F1613,金融機関コード!$G$3:$I$24268,3,FALSE),"")</f>
        <v/>
      </c>
      <c r="H1613" s="12" t="str">
        <f t="shared" si="311"/>
        <v/>
      </c>
      <c r="I1613" s="12" t="str">
        <f t="shared" si="305"/>
        <v/>
      </c>
      <c r="J1613" s="77" t="str">
        <f t="shared" si="308"/>
        <v/>
      </c>
      <c r="K1613" s="77" t="str">
        <f t="shared" si="309"/>
        <v/>
      </c>
      <c r="L1613" s="12" t="str">
        <f t="shared" si="312"/>
        <v/>
      </c>
      <c r="M1613" s="8" t="str">
        <f t="shared" si="313"/>
        <v/>
      </c>
      <c r="N1613" s="10" t="str">
        <f t="shared" si="314"/>
        <v/>
      </c>
      <c r="O1613" s="9" t="str">
        <f t="shared" si="315"/>
        <v/>
      </c>
      <c r="P1613" s="11" t="str">
        <f t="shared" ca="1" si="310"/>
        <v/>
      </c>
    </row>
    <row r="1614" spans="2:16" ht="15.95" customHeight="1" x14ac:dyDescent="0.15">
      <c r="B1614" s="6">
        <v>1609</v>
      </c>
      <c r="C1614" s="13" t="str">
        <f t="shared" si="306"/>
        <v/>
      </c>
      <c r="D1614" s="25" t="str">
        <f>IFERROR(VLOOKUP(C1614,金融機関コード!$B$3:$C$950,2),"")</f>
        <v/>
      </c>
      <c r="E1614" s="13" t="str">
        <f t="shared" si="307"/>
        <v/>
      </c>
      <c r="F1614" s="49" t="str">
        <f t="shared" si="304"/>
        <v/>
      </c>
      <c r="G1614" s="25" t="str">
        <f>IFERROR(VLOOKUP(F1614,金融機関コード!$G$3:$I$24268,3,FALSE),"")</f>
        <v/>
      </c>
      <c r="H1614" s="12" t="str">
        <f t="shared" si="311"/>
        <v/>
      </c>
      <c r="I1614" s="12" t="str">
        <f t="shared" si="305"/>
        <v/>
      </c>
      <c r="J1614" s="77" t="str">
        <f t="shared" si="308"/>
        <v/>
      </c>
      <c r="K1614" s="77" t="str">
        <f t="shared" si="309"/>
        <v/>
      </c>
      <c r="L1614" s="12" t="str">
        <f t="shared" si="312"/>
        <v/>
      </c>
      <c r="M1614" s="8" t="str">
        <f t="shared" si="313"/>
        <v/>
      </c>
      <c r="N1614" s="10" t="str">
        <f t="shared" si="314"/>
        <v/>
      </c>
      <c r="O1614" s="9" t="str">
        <f t="shared" si="315"/>
        <v/>
      </c>
      <c r="P1614" s="11" t="str">
        <f t="shared" ca="1" si="310"/>
        <v/>
      </c>
    </row>
    <row r="1615" spans="2:16" ht="15.95" customHeight="1" x14ac:dyDescent="0.15">
      <c r="B1615" s="6">
        <v>1610</v>
      </c>
      <c r="C1615" s="13" t="str">
        <f t="shared" si="306"/>
        <v/>
      </c>
      <c r="D1615" s="25" t="str">
        <f>IFERROR(VLOOKUP(C1615,金融機関コード!$B$3:$C$950,2),"")</f>
        <v/>
      </c>
      <c r="E1615" s="13" t="str">
        <f t="shared" si="307"/>
        <v/>
      </c>
      <c r="F1615" s="49" t="str">
        <f t="shared" si="304"/>
        <v/>
      </c>
      <c r="G1615" s="25" t="str">
        <f>IFERROR(VLOOKUP(F1615,金融機関コード!$G$3:$I$24268,3,FALSE),"")</f>
        <v/>
      </c>
      <c r="H1615" s="12" t="str">
        <f t="shared" si="311"/>
        <v/>
      </c>
      <c r="I1615" s="12" t="str">
        <f t="shared" si="305"/>
        <v/>
      </c>
      <c r="J1615" s="77" t="str">
        <f t="shared" si="308"/>
        <v/>
      </c>
      <c r="K1615" s="77" t="str">
        <f t="shared" si="309"/>
        <v/>
      </c>
      <c r="L1615" s="12" t="str">
        <f t="shared" si="312"/>
        <v/>
      </c>
      <c r="M1615" s="8" t="str">
        <f t="shared" si="313"/>
        <v/>
      </c>
      <c r="N1615" s="10" t="str">
        <f t="shared" si="314"/>
        <v/>
      </c>
      <c r="O1615" s="9" t="str">
        <f t="shared" si="315"/>
        <v/>
      </c>
      <c r="P1615" s="11" t="str">
        <f t="shared" ca="1" si="310"/>
        <v/>
      </c>
    </row>
    <row r="1616" spans="2:16" ht="15.95" customHeight="1" x14ac:dyDescent="0.15">
      <c r="B1616" s="6">
        <v>1611</v>
      </c>
      <c r="C1616" s="13" t="str">
        <f t="shared" si="306"/>
        <v/>
      </c>
      <c r="D1616" s="25" t="str">
        <f>IFERROR(VLOOKUP(C1616,金融機関コード!$B$3:$C$950,2),"")</f>
        <v/>
      </c>
      <c r="E1616" s="13" t="str">
        <f t="shared" si="307"/>
        <v/>
      </c>
      <c r="F1616" s="49" t="str">
        <f t="shared" si="304"/>
        <v/>
      </c>
      <c r="G1616" s="25" t="str">
        <f>IFERROR(VLOOKUP(F1616,金融機関コード!$G$3:$I$24268,3,FALSE),"")</f>
        <v/>
      </c>
      <c r="H1616" s="12" t="str">
        <f t="shared" si="311"/>
        <v/>
      </c>
      <c r="I1616" s="12" t="str">
        <f t="shared" si="305"/>
        <v/>
      </c>
      <c r="J1616" s="77" t="str">
        <f t="shared" si="308"/>
        <v/>
      </c>
      <c r="K1616" s="77" t="str">
        <f t="shared" si="309"/>
        <v/>
      </c>
      <c r="L1616" s="12" t="str">
        <f t="shared" si="312"/>
        <v/>
      </c>
      <c r="M1616" s="8" t="str">
        <f t="shared" si="313"/>
        <v/>
      </c>
      <c r="N1616" s="10" t="str">
        <f t="shared" si="314"/>
        <v/>
      </c>
      <c r="O1616" s="9" t="str">
        <f t="shared" si="315"/>
        <v/>
      </c>
      <c r="P1616" s="11" t="str">
        <f t="shared" ca="1" si="310"/>
        <v/>
      </c>
    </row>
    <row r="1617" spans="2:16" ht="15.95" customHeight="1" x14ac:dyDescent="0.15">
      <c r="B1617" s="6">
        <v>1612</v>
      </c>
      <c r="C1617" s="13" t="str">
        <f t="shared" si="306"/>
        <v/>
      </c>
      <c r="D1617" s="25" t="str">
        <f>IFERROR(VLOOKUP(C1617,金融機関コード!$B$3:$C$950,2),"")</f>
        <v/>
      </c>
      <c r="E1617" s="13" t="str">
        <f t="shared" si="307"/>
        <v/>
      </c>
      <c r="F1617" s="49" t="str">
        <f t="shared" si="304"/>
        <v/>
      </c>
      <c r="G1617" s="25" t="str">
        <f>IFERROR(VLOOKUP(F1617,金融機関コード!$G$3:$I$24268,3,FALSE),"")</f>
        <v/>
      </c>
      <c r="H1617" s="12" t="str">
        <f t="shared" si="311"/>
        <v/>
      </c>
      <c r="I1617" s="12" t="str">
        <f t="shared" si="305"/>
        <v/>
      </c>
      <c r="J1617" s="77" t="str">
        <f t="shared" si="308"/>
        <v/>
      </c>
      <c r="K1617" s="77" t="str">
        <f t="shared" si="309"/>
        <v/>
      </c>
      <c r="L1617" s="12" t="str">
        <f t="shared" si="312"/>
        <v/>
      </c>
      <c r="M1617" s="8" t="str">
        <f t="shared" si="313"/>
        <v/>
      </c>
      <c r="N1617" s="10" t="str">
        <f t="shared" si="314"/>
        <v/>
      </c>
      <c r="O1617" s="9" t="str">
        <f t="shared" si="315"/>
        <v/>
      </c>
      <c r="P1617" s="11" t="str">
        <f t="shared" ca="1" si="310"/>
        <v/>
      </c>
    </row>
    <row r="1618" spans="2:16" ht="15.95" customHeight="1" x14ac:dyDescent="0.15">
      <c r="B1618" s="6">
        <v>1613</v>
      </c>
      <c r="C1618" s="13" t="str">
        <f t="shared" si="306"/>
        <v/>
      </c>
      <c r="D1618" s="25" t="str">
        <f>IFERROR(VLOOKUP(C1618,金融機関コード!$B$3:$C$950,2),"")</f>
        <v/>
      </c>
      <c r="E1618" s="13" t="str">
        <f t="shared" si="307"/>
        <v/>
      </c>
      <c r="F1618" s="49" t="str">
        <f t="shared" si="304"/>
        <v/>
      </c>
      <c r="G1618" s="25" t="str">
        <f>IFERROR(VLOOKUP(F1618,金融機関コード!$G$3:$I$24268,3,FALSE),"")</f>
        <v/>
      </c>
      <c r="H1618" s="12" t="str">
        <f t="shared" si="311"/>
        <v/>
      </c>
      <c r="I1618" s="12" t="str">
        <f t="shared" si="305"/>
        <v/>
      </c>
      <c r="J1618" s="77" t="str">
        <f t="shared" si="308"/>
        <v/>
      </c>
      <c r="K1618" s="77" t="str">
        <f t="shared" si="309"/>
        <v/>
      </c>
      <c r="L1618" s="12" t="str">
        <f t="shared" si="312"/>
        <v/>
      </c>
      <c r="M1618" s="8" t="str">
        <f t="shared" si="313"/>
        <v/>
      </c>
      <c r="N1618" s="10" t="str">
        <f t="shared" si="314"/>
        <v/>
      </c>
      <c r="O1618" s="9" t="str">
        <f t="shared" si="315"/>
        <v/>
      </c>
      <c r="P1618" s="11" t="str">
        <f t="shared" ca="1" si="310"/>
        <v/>
      </c>
    </row>
    <row r="1619" spans="2:16" ht="15.95" customHeight="1" x14ac:dyDescent="0.15">
      <c r="B1619" s="6">
        <v>1614</v>
      </c>
      <c r="C1619" s="13" t="str">
        <f t="shared" si="306"/>
        <v/>
      </c>
      <c r="D1619" s="25" t="str">
        <f>IFERROR(VLOOKUP(C1619,金融機関コード!$B$3:$C$950,2),"")</f>
        <v/>
      </c>
      <c r="E1619" s="13" t="str">
        <f t="shared" si="307"/>
        <v/>
      </c>
      <c r="F1619" s="49" t="str">
        <f t="shared" ref="F1619:F1682" si="316">IFERROR((C1619&amp;(E1619+10000))*1,"")</f>
        <v/>
      </c>
      <c r="G1619" s="25" t="str">
        <f>IFERROR(VLOOKUP(F1619,金融機関コード!$G$3:$I$24268,3,FALSE),"")</f>
        <v/>
      </c>
      <c r="H1619" s="12" t="str">
        <f t="shared" si="311"/>
        <v/>
      </c>
      <c r="I1619" s="12" t="str">
        <f t="shared" si="305"/>
        <v/>
      </c>
      <c r="J1619" s="77" t="str">
        <f t="shared" si="308"/>
        <v/>
      </c>
      <c r="K1619" s="77" t="str">
        <f t="shared" si="309"/>
        <v/>
      </c>
      <c r="L1619" s="12" t="str">
        <f t="shared" si="312"/>
        <v/>
      </c>
      <c r="M1619" s="8" t="str">
        <f t="shared" si="313"/>
        <v/>
      </c>
      <c r="N1619" s="10" t="str">
        <f t="shared" si="314"/>
        <v/>
      </c>
      <c r="O1619" s="9" t="str">
        <f t="shared" si="315"/>
        <v/>
      </c>
      <c r="P1619" s="11" t="str">
        <f t="shared" ca="1" si="310"/>
        <v/>
      </c>
    </row>
    <row r="1620" spans="2:16" ht="15.95" customHeight="1" x14ac:dyDescent="0.15">
      <c r="B1620" s="6">
        <v>1615</v>
      </c>
      <c r="C1620" s="13" t="str">
        <f t="shared" si="306"/>
        <v/>
      </c>
      <c r="D1620" s="25" t="str">
        <f>IFERROR(VLOOKUP(C1620,金融機関コード!$B$3:$C$950,2),"")</f>
        <v/>
      </c>
      <c r="E1620" s="13" t="str">
        <f t="shared" si="307"/>
        <v/>
      </c>
      <c r="F1620" s="49" t="str">
        <f t="shared" si="316"/>
        <v/>
      </c>
      <c r="G1620" s="25" t="str">
        <f>IFERROR(VLOOKUP(F1620,金融機関コード!$G$3:$I$24268,3,FALSE),"")</f>
        <v/>
      </c>
      <c r="H1620" s="12" t="str">
        <f t="shared" si="311"/>
        <v/>
      </c>
      <c r="I1620" s="12" t="str">
        <f t="shared" si="305"/>
        <v/>
      </c>
      <c r="J1620" s="77" t="str">
        <f t="shared" si="308"/>
        <v/>
      </c>
      <c r="K1620" s="77" t="str">
        <f t="shared" si="309"/>
        <v/>
      </c>
      <c r="L1620" s="12" t="str">
        <f t="shared" si="312"/>
        <v/>
      </c>
      <c r="M1620" s="8" t="str">
        <f t="shared" si="313"/>
        <v/>
      </c>
      <c r="N1620" s="10" t="str">
        <f t="shared" si="314"/>
        <v/>
      </c>
      <c r="O1620" s="9" t="str">
        <f t="shared" si="315"/>
        <v/>
      </c>
      <c r="P1620" s="11" t="str">
        <f t="shared" ca="1" si="310"/>
        <v/>
      </c>
    </row>
    <row r="1621" spans="2:16" ht="15.95" customHeight="1" x14ac:dyDescent="0.15">
      <c r="B1621" s="6">
        <v>1616</v>
      </c>
      <c r="C1621" s="13" t="str">
        <f t="shared" si="306"/>
        <v/>
      </c>
      <c r="D1621" s="25" t="str">
        <f>IFERROR(VLOOKUP(C1621,金融機関コード!$B$3:$C$950,2),"")</f>
        <v/>
      </c>
      <c r="E1621" s="13" t="str">
        <f t="shared" si="307"/>
        <v/>
      </c>
      <c r="F1621" s="49" t="str">
        <f t="shared" si="316"/>
        <v/>
      </c>
      <c r="G1621" s="25" t="str">
        <f>IFERROR(VLOOKUP(F1621,金融機関コード!$G$3:$I$24268,3,FALSE),"")</f>
        <v/>
      </c>
      <c r="H1621" s="12" t="str">
        <f t="shared" si="311"/>
        <v/>
      </c>
      <c r="I1621" s="12" t="str">
        <f t="shared" si="305"/>
        <v/>
      </c>
      <c r="J1621" s="77" t="str">
        <f t="shared" si="308"/>
        <v/>
      </c>
      <c r="K1621" s="77" t="str">
        <f t="shared" si="309"/>
        <v/>
      </c>
      <c r="L1621" s="12" t="str">
        <f t="shared" si="312"/>
        <v/>
      </c>
      <c r="M1621" s="8" t="str">
        <f t="shared" si="313"/>
        <v/>
      </c>
      <c r="N1621" s="10" t="str">
        <f t="shared" si="314"/>
        <v/>
      </c>
      <c r="O1621" s="9" t="str">
        <f t="shared" si="315"/>
        <v/>
      </c>
      <c r="P1621" s="11" t="str">
        <f t="shared" ca="1" si="310"/>
        <v/>
      </c>
    </row>
    <row r="1622" spans="2:16" ht="15.95" customHeight="1" x14ac:dyDescent="0.15">
      <c r="B1622" s="6">
        <v>1617</v>
      </c>
      <c r="C1622" s="13" t="str">
        <f t="shared" si="306"/>
        <v/>
      </c>
      <c r="D1622" s="25" t="str">
        <f>IFERROR(VLOOKUP(C1622,金融機関コード!$B$3:$C$950,2),"")</f>
        <v/>
      </c>
      <c r="E1622" s="13" t="str">
        <f t="shared" si="307"/>
        <v/>
      </c>
      <c r="F1622" s="49" t="str">
        <f t="shared" si="316"/>
        <v/>
      </c>
      <c r="G1622" s="25" t="str">
        <f>IFERROR(VLOOKUP(F1622,金融機関コード!$G$3:$I$24268,3,FALSE),"")</f>
        <v/>
      </c>
      <c r="H1622" s="12" t="str">
        <f t="shared" si="311"/>
        <v/>
      </c>
      <c r="I1622" s="12" t="str">
        <f t="shared" si="305"/>
        <v/>
      </c>
      <c r="J1622" s="77" t="str">
        <f t="shared" si="308"/>
        <v/>
      </c>
      <c r="K1622" s="77" t="str">
        <f t="shared" si="309"/>
        <v/>
      </c>
      <c r="L1622" s="12" t="str">
        <f t="shared" si="312"/>
        <v/>
      </c>
      <c r="M1622" s="8" t="str">
        <f t="shared" si="313"/>
        <v/>
      </c>
      <c r="N1622" s="10" t="str">
        <f t="shared" si="314"/>
        <v/>
      </c>
      <c r="O1622" s="9" t="str">
        <f t="shared" si="315"/>
        <v/>
      </c>
      <c r="P1622" s="11" t="str">
        <f t="shared" ca="1" si="310"/>
        <v/>
      </c>
    </row>
    <row r="1623" spans="2:16" ht="15.95" customHeight="1" x14ac:dyDescent="0.15">
      <c r="B1623" s="6">
        <v>1618</v>
      </c>
      <c r="C1623" s="13" t="str">
        <f t="shared" si="306"/>
        <v/>
      </c>
      <c r="D1623" s="25" t="str">
        <f>IFERROR(VLOOKUP(C1623,金融機関コード!$B$3:$C$950,2),"")</f>
        <v/>
      </c>
      <c r="E1623" s="13" t="str">
        <f t="shared" si="307"/>
        <v/>
      </c>
      <c r="F1623" s="49" t="str">
        <f t="shared" si="316"/>
        <v/>
      </c>
      <c r="G1623" s="25" t="str">
        <f>IFERROR(VLOOKUP(F1623,金融機関コード!$G$3:$I$24268,3,FALSE),"")</f>
        <v/>
      </c>
      <c r="H1623" s="12" t="str">
        <f t="shared" si="311"/>
        <v/>
      </c>
      <c r="I1623" s="12" t="str">
        <f t="shared" si="305"/>
        <v/>
      </c>
      <c r="J1623" s="77" t="str">
        <f t="shared" si="308"/>
        <v/>
      </c>
      <c r="K1623" s="77" t="str">
        <f t="shared" si="309"/>
        <v/>
      </c>
      <c r="L1623" s="12" t="str">
        <f t="shared" si="312"/>
        <v/>
      </c>
      <c r="M1623" s="8" t="str">
        <f t="shared" si="313"/>
        <v/>
      </c>
      <c r="N1623" s="10" t="str">
        <f t="shared" si="314"/>
        <v/>
      </c>
      <c r="O1623" s="9" t="str">
        <f t="shared" si="315"/>
        <v/>
      </c>
      <c r="P1623" s="11" t="str">
        <f t="shared" ca="1" si="310"/>
        <v/>
      </c>
    </row>
    <row r="1624" spans="2:16" ht="15.95" customHeight="1" x14ac:dyDescent="0.15">
      <c r="B1624" s="6">
        <v>1619</v>
      </c>
      <c r="C1624" s="13" t="str">
        <f t="shared" si="306"/>
        <v/>
      </c>
      <c r="D1624" s="25" t="str">
        <f>IFERROR(VLOOKUP(C1624,金融機関コード!$B$3:$C$950,2),"")</f>
        <v/>
      </c>
      <c r="E1624" s="13" t="str">
        <f t="shared" si="307"/>
        <v/>
      </c>
      <c r="F1624" s="49" t="str">
        <f t="shared" si="316"/>
        <v/>
      </c>
      <c r="G1624" s="25" t="str">
        <f>IFERROR(VLOOKUP(F1624,金融機関コード!$G$3:$I$24268,3,FALSE),"")</f>
        <v/>
      </c>
      <c r="H1624" s="12" t="str">
        <f t="shared" si="311"/>
        <v/>
      </c>
      <c r="I1624" s="12" t="str">
        <f t="shared" si="305"/>
        <v/>
      </c>
      <c r="J1624" s="77" t="str">
        <f t="shared" si="308"/>
        <v/>
      </c>
      <c r="K1624" s="77" t="str">
        <f t="shared" si="309"/>
        <v/>
      </c>
      <c r="L1624" s="12" t="str">
        <f t="shared" si="312"/>
        <v/>
      </c>
      <c r="M1624" s="8" t="str">
        <f t="shared" si="313"/>
        <v/>
      </c>
      <c r="N1624" s="10" t="str">
        <f t="shared" si="314"/>
        <v/>
      </c>
      <c r="O1624" s="9" t="str">
        <f t="shared" si="315"/>
        <v/>
      </c>
      <c r="P1624" s="11" t="str">
        <f t="shared" ca="1" si="310"/>
        <v/>
      </c>
    </row>
    <row r="1625" spans="2:16" ht="15.95" customHeight="1" x14ac:dyDescent="0.15">
      <c r="B1625" s="6">
        <v>1620</v>
      </c>
      <c r="C1625" s="13" t="str">
        <f t="shared" si="306"/>
        <v/>
      </c>
      <c r="D1625" s="25" t="str">
        <f>IFERROR(VLOOKUP(C1625,金融機関コード!$B$3:$C$950,2),"")</f>
        <v/>
      </c>
      <c r="E1625" s="13" t="str">
        <f t="shared" si="307"/>
        <v/>
      </c>
      <c r="F1625" s="49" t="str">
        <f t="shared" si="316"/>
        <v/>
      </c>
      <c r="G1625" s="25" t="str">
        <f>IFERROR(VLOOKUP(F1625,金融機関コード!$G$3:$I$24268,3,FALSE),"")</f>
        <v/>
      </c>
      <c r="H1625" s="12" t="str">
        <f t="shared" si="311"/>
        <v/>
      </c>
      <c r="I1625" s="12" t="str">
        <f t="shared" si="305"/>
        <v/>
      </c>
      <c r="J1625" s="77" t="str">
        <f t="shared" si="308"/>
        <v/>
      </c>
      <c r="K1625" s="77" t="str">
        <f t="shared" si="309"/>
        <v/>
      </c>
      <c r="L1625" s="12" t="str">
        <f t="shared" si="312"/>
        <v/>
      </c>
      <c r="M1625" s="8" t="str">
        <f t="shared" si="313"/>
        <v/>
      </c>
      <c r="N1625" s="10" t="str">
        <f t="shared" si="314"/>
        <v/>
      </c>
      <c r="O1625" s="9" t="str">
        <f t="shared" si="315"/>
        <v/>
      </c>
      <c r="P1625" s="11" t="str">
        <f t="shared" ca="1" si="310"/>
        <v/>
      </c>
    </row>
    <row r="1626" spans="2:16" ht="15.95" customHeight="1" x14ac:dyDescent="0.15">
      <c r="B1626" s="6">
        <v>1621</v>
      </c>
      <c r="C1626" s="13" t="str">
        <f t="shared" si="306"/>
        <v/>
      </c>
      <c r="D1626" s="25" t="str">
        <f>IFERROR(VLOOKUP(C1626,金融機関コード!$B$3:$C$950,2),"")</f>
        <v/>
      </c>
      <c r="E1626" s="13" t="str">
        <f t="shared" si="307"/>
        <v/>
      </c>
      <c r="F1626" s="49" t="str">
        <f t="shared" si="316"/>
        <v/>
      </c>
      <c r="G1626" s="25" t="str">
        <f>IFERROR(VLOOKUP(F1626,金融機関コード!$G$3:$I$24268,3,FALSE),"")</f>
        <v/>
      </c>
      <c r="H1626" s="12" t="str">
        <f t="shared" si="311"/>
        <v/>
      </c>
      <c r="I1626" s="12" t="str">
        <f t="shared" si="305"/>
        <v/>
      </c>
      <c r="J1626" s="77" t="str">
        <f t="shared" si="308"/>
        <v/>
      </c>
      <c r="K1626" s="77" t="str">
        <f t="shared" si="309"/>
        <v/>
      </c>
      <c r="L1626" s="12" t="str">
        <f t="shared" si="312"/>
        <v/>
      </c>
      <c r="M1626" s="8" t="str">
        <f t="shared" si="313"/>
        <v/>
      </c>
      <c r="N1626" s="10" t="str">
        <f t="shared" si="314"/>
        <v/>
      </c>
      <c r="O1626" s="9" t="str">
        <f t="shared" si="315"/>
        <v/>
      </c>
      <c r="P1626" s="11" t="str">
        <f t="shared" ca="1" si="310"/>
        <v/>
      </c>
    </row>
    <row r="1627" spans="2:16" ht="15.95" customHeight="1" x14ac:dyDescent="0.15">
      <c r="B1627" s="6">
        <v>1622</v>
      </c>
      <c r="C1627" s="13" t="str">
        <f t="shared" si="306"/>
        <v/>
      </c>
      <c r="D1627" s="25" t="str">
        <f>IFERROR(VLOOKUP(C1627,金融機関コード!$B$3:$C$950,2),"")</f>
        <v/>
      </c>
      <c r="E1627" s="13" t="str">
        <f t="shared" si="307"/>
        <v/>
      </c>
      <c r="F1627" s="49" t="str">
        <f t="shared" si="316"/>
        <v/>
      </c>
      <c r="G1627" s="25" t="str">
        <f>IFERROR(VLOOKUP(F1627,金融機関コード!$G$3:$I$24268,3,FALSE),"")</f>
        <v/>
      </c>
      <c r="H1627" s="12" t="str">
        <f t="shared" si="311"/>
        <v/>
      </c>
      <c r="I1627" s="12" t="str">
        <f t="shared" si="305"/>
        <v/>
      </c>
      <c r="J1627" s="77" t="str">
        <f t="shared" si="308"/>
        <v/>
      </c>
      <c r="K1627" s="77" t="str">
        <f t="shared" si="309"/>
        <v/>
      </c>
      <c r="L1627" s="12" t="str">
        <f t="shared" si="312"/>
        <v/>
      </c>
      <c r="M1627" s="8" t="str">
        <f t="shared" si="313"/>
        <v/>
      </c>
      <c r="N1627" s="10" t="str">
        <f t="shared" si="314"/>
        <v/>
      </c>
      <c r="O1627" s="9" t="str">
        <f t="shared" si="315"/>
        <v/>
      </c>
      <c r="P1627" s="11" t="str">
        <f t="shared" ca="1" si="310"/>
        <v/>
      </c>
    </row>
    <row r="1628" spans="2:16" ht="15.95" customHeight="1" x14ac:dyDescent="0.15">
      <c r="B1628" s="6">
        <v>1623</v>
      </c>
      <c r="C1628" s="13" t="str">
        <f t="shared" si="306"/>
        <v/>
      </c>
      <c r="D1628" s="25" t="str">
        <f>IFERROR(VLOOKUP(C1628,金融機関コード!$B$3:$C$950,2),"")</f>
        <v/>
      </c>
      <c r="E1628" s="13" t="str">
        <f t="shared" si="307"/>
        <v/>
      </c>
      <c r="F1628" s="49" t="str">
        <f t="shared" si="316"/>
        <v/>
      </c>
      <c r="G1628" s="25" t="str">
        <f>IFERROR(VLOOKUP(F1628,金融機関コード!$G$3:$I$24268,3,FALSE),"")</f>
        <v/>
      </c>
      <c r="H1628" s="12" t="str">
        <f t="shared" si="311"/>
        <v/>
      </c>
      <c r="I1628" s="12" t="str">
        <f t="shared" si="305"/>
        <v/>
      </c>
      <c r="J1628" s="77" t="str">
        <f t="shared" si="308"/>
        <v/>
      </c>
      <c r="K1628" s="77" t="str">
        <f t="shared" si="309"/>
        <v/>
      </c>
      <c r="L1628" s="12" t="str">
        <f t="shared" si="312"/>
        <v/>
      </c>
      <c r="M1628" s="8" t="str">
        <f t="shared" si="313"/>
        <v/>
      </c>
      <c r="N1628" s="10" t="str">
        <f t="shared" si="314"/>
        <v/>
      </c>
      <c r="O1628" s="9" t="str">
        <f t="shared" si="315"/>
        <v/>
      </c>
      <c r="P1628" s="11" t="str">
        <f t="shared" ca="1" si="310"/>
        <v/>
      </c>
    </row>
    <row r="1629" spans="2:16" ht="15.95" customHeight="1" x14ac:dyDescent="0.15">
      <c r="B1629" s="6">
        <v>1624</v>
      </c>
      <c r="C1629" s="13" t="str">
        <f t="shared" si="306"/>
        <v/>
      </c>
      <c r="D1629" s="25" t="str">
        <f>IFERROR(VLOOKUP(C1629,金融機関コード!$B$3:$C$950,2),"")</f>
        <v/>
      </c>
      <c r="E1629" s="13" t="str">
        <f t="shared" si="307"/>
        <v/>
      </c>
      <c r="F1629" s="49" t="str">
        <f t="shared" si="316"/>
        <v/>
      </c>
      <c r="G1629" s="25" t="str">
        <f>IFERROR(VLOOKUP(F1629,金融機関コード!$G$3:$I$24268,3,FALSE),"")</f>
        <v/>
      </c>
      <c r="H1629" s="12" t="str">
        <f t="shared" si="311"/>
        <v/>
      </c>
      <c r="I1629" s="12" t="str">
        <f t="shared" si="305"/>
        <v/>
      </c>
      <c r="J1629" s="77" t="str">
        <f t="shared" si="308"/>
        <v/>
      </c>
      <c r="K1629" s="77" t="str">
        <f t="shared" si="309"/>
        <v/>
      </c>
      <c r="L1629" s="12" t="str">
        <f t="shared" si="312"/>
        <v/>
      </c>
      <c r="M1629" s="8" t="str">
        <f t="shared" si="313"/>
        <v/>
      </c>
      <c r="N1629" s="10" t="str">
        <f t="shared" si="314"/>
        <v/>
      </c>
      <c r="O1629" s="9" t="str">
        <f t="shared" si="315"/>
        <v/>
      </c>
      <c r="P1629" s="11" t="str">
        <f t="shared" ca="1" si="310"/>
        <v/>
      </c>
    </row>
    <row r="1630" spans="2:16" ht="15.95" customHeight="1" x14ac:dyDescent="0.15">
      <c r="B1630" s="6">
        <v>1625</v>
      </c>
      <c r="C1630" s="13" t="str">
        <f t="shared" si="306"/>
        <v/>
      </c>
      <c r="D1630" s="25" t="str">
        <f>IFERROR(VLOOKUP(C1630,金融機関コード!$B$3:$C$950,2),"")</f>
        <v/>
      </c>
      <c r="E1630" s="13" t="str">
        <f t="shared" si="307"/>
        <v/>
      </c>
      <c r="F1630" s="49" t="str">
        <f t="shared" si="316"/>
        <v/>
      </c>
      <c r="G1630" s="25" t="str">
        <f>IFERROR(VLOOKUP(F1630,金融機関コード!$G$3:$I$24268,3,FALSE),"")</f>
        <v/>
      </c>
      <c r="H1630" s="12" t="str">
        <f t="shared" si="311"/>
        <v/>
      </c>
      <c r="I1630" s="12" t="str">
        <f t="shared" si="305"/>
        <v/>
      </c>
      <c r="J1630" s="77" t="str">
        <f t="shared" si="308"/>
        <v/>
      </c>
      <c r="K1630" s="77" t="str">
        <f t="shared" si="309"/>
        <v/>
      </c>
      <c r="L1630" s="12" t="str">
        <f t="shared" si="312"/>
        <v/>
      </c>
      <c r="M1630" s="8" t="str">
        <f t="shared" si="313"/>
        <v/>
      </c>
      <c r="N1630" s="10" t="str">
        <f t="shared" si="314"/>
        <v/>
      </c>
      <c r="O1630" s="9" t="str">
        <f t="shared" si="315"/>
        <v/>
      </c>
      <c r="P1630" s="11" t="str">
        <f t="shared" ca="1" si="310"/>
        <v/>
      </c>
    </row>
    <row r="1631" spans="2:16" ht="15.95" customHeight="1" x14ac:dyDescent="0.15">
      <c r="B1631" s="6">
        <v>1626</v>
      </c>
      <c r="C1631" s="13" t="str">
        <f t="shared" si="306"/>
        <v/>
      </c>
      <c r="D1631" s="25" t="str">
        <f>IFERROR(VLOOKUP(C1631,金融機関コード!$B$3:$C$950,2),"")</f>
        <v/>
      </c>
      <c r="E1631" s="13" t="str">
        <f t="shared" si="307"/>
        <v/>
      </c>
      <c r="F1631" s="49" t="str">
        <f t="shared" si="316"/>
        <v/>
      </c>
      <c r="G1631" s="25" t="str">
        <f>IFERROR(VLOOKUP(F1631,金融機関コード!$G$3:$I$24268,3,FALSE),"")</f>
        <v/>
      </c>
      <c r="H1631" s="12" t="str">
        <f t="shared" si="311"/>
        <v/>
      </c>
      <c r="I1631" s="12" t="str">
        <f t="shared" si="305"/>
        <v/>
      </c>
      <c r="J1631" s="77" t="str">
        <f t="shared" si="308"/>
        <v/>
      </c>
      <c r="K1631" s="77" t="str">
        <f t="shared" si="309"/>
        <v/>
      </c>
      <c r="L1631" s="12" t="str">
        <f t="shared" si="312"/>
        <v/>
      </c>
      <c r="M1631" s="8" t="str">
        <f t="shared" si="313"/>
        <v/>
      </c>
      <c r="N1631" s="10" t="str">
        <f t="shared" si="314"/>
        <v/>
      </c>
      <c r="O1631" s="9" t="str">
        <f t="shared" si="315"/>
        <v/>
      </c>
      <c r="P1631" s="11" t="str">
        <f t="shared" ca="1" si="310"/>
        <v/>
      </c>
    </row>
    <row r="1632" spans="2:16" ht="15.95" customHeight="1" x14ac:dyDescent="0.15">
      <c r="B1632" s="6">
        <v>1627</v>
      </c>
      <c r="C1632" s="13" t="str">
        <f t="shared" si="306"/>
        <v/>
      </c>
      <c r="D1632" s="25" t="str">
        <f>IFERROR(VLOOKUP(C1632,金融機関コード!$B$3:$C$950,2),"")</f>
        <v/>
      </c>
      <c r="E1632" s="13" t="str">
        <f t="shared" si="307"/>
        <v/>
      </c>
      <c r="F1632" s="49" t="str">
        <f t="shared" si="316"/>
        <v/>
      </c>
      <c r="G1632" s="25" t="str">
        <f>IFERROR(VLOOKUP(F1632,金融機関コード!$G$3:$I$24268,3,FALSE),"")</f>
        <v/>
      </c>
      <c r="H1632" s="12" t="str">
        <f t="shared" si="311"/>
        <v/>
      </c>
      <c r="I1632" s="12" t="str">
        <f t="shared" si="305"/>
        <v/>
      </c>
      <c r="J1632" s="77" t="str">
        <f t="shared" si="308"/>
        <v/>
      </c>
      <c r="K1632" s="77" t="str">
        <f t="shared" si="309"/>
        <v/>
      </c>
      <c r="L1632" s="12" t="str">
        <f t="shared" si="312"/>
        <v/>
      </c>
      <c r="M1632" s="8" t="str">
        <f t="shared" si="313"/>
        <v/>
      </c>
      <c r="N1632" s="10" t="str">
        <f t="shared" si="314"/>
        <v/>
      </c>
      <c r="O1632" s="9" t="str">
        <f t="shared" si="315"/>
        <v/>
      </c>
      <c r="P1632" s="11" t="str">
        <f t="shared" ca="1" si="310"/>
        <v/>
      </c>
    </row>
    <row r="1633" spans="2:16" ht="15.95" customHeight="1" x14ac:dyDescent="0.15">
      <c r="B1633" s="6">
        <v>1628</v>
      </c>
      <c r="C1633" s="13" t="str">
        <f t="shared" si="306"/>
        <v/>
      </c>
      <c r="D1633" s="25" t="str">
        <f>IFERROR(VLOOKUP(C1633,金融機関コード!$B$3:$C$950,2),"")</f>
        <v/>
      </c>
      <c r="E1633" s="13" t="str">
        <f t="shared" si="307"/>
        <v/>
      </c>
      <c r="F1633" s="49" t="str">
        <f t="shared" si="316"/>
        <v/>
      </c>
      <c r="G1633" s="25" t="str">
        <f>IFERROR(VLOOKUP(F1633,金融機関コード!$G$3:$I$24268,3,FALSE),"")</f>
        <v/>
      </c>
      <c r="H1633" s="12" t="str">
        <f t="shared" si="311"/>
        <v/>
      </c>
      <c r="I1633" s="12" t="str">
        <f t="shared" si="305"/>
        <v/>
      </c>
      <c r="J1633" s="77" t="str">
        <f t="shared" si="308"/>
        <v/>
      </c>
      <c r="K1633" s="77" t="str">
        <f t="shared" si="309"/>
        <v/>
      </c>
      <c r="L1633" s="12" t="str">
        <f t="shared" si="312"/>
        <v/>
      </c>
      <c r="M1633" s="8" t="str">
        <f t="shared" si="313"/>
        <v/>
      </c>
      <c r="N1633" s="10" t="str">
        <f t="shared" si="314"/>
        <v/>
      </c>
      <c r="O1633" s="9" t="str">
        <f t="shared" si="315"/>
        <v/>
      </c>
      <c r="P1633" s="11" t="str">
        <f t="shared" ca="1" si="310"/>
        <v/>
      </c>
    </row>
    <row r="1634" spans="2:16" ht="15.95" customHeight="1" x14ac:dyDescent="0.15">
      <c r="B1634" s="6">
        <v>1629</v>
      </c>
      <c r="C1634" s="13" t="str">
        <f t="shared" si="306"/>
        <v/>
      </c>
      <c r="D1634" s="25" t="str">
        <f>IFERROR(VLOOKUP(C1634,金融機関コード!$B$3:$C$950,2),"")</f>
        <v/>
      </c>
      <c r="E1634" s="13" t="str">
        <f t="shared" si="307"/>
        <v/>
      </c>
      <c r="F1634" s="49" t="str">
        <f t="shared" si="316"/>
        <v/>
      </c>
      <c r="G1634" s="25" t="str">
        <f>IFERROR(VLOOKUP(F1634,金融機関コード!$G$3:$I$24268,3,FALSE),"")</f>
        <v/>
      </c>
      <c r="H1634" s="12" t="str">
        <f t="shared" si="311"/>
        <v/>
      </c>
      <c r="I1634" s="12" t="str">
        <f t="shared" si="305"/>
        <v/>
      </c>
      <c r="J1634" s="77" t="str">
        <f t="shared" si="308"/>
        <v/>
      </c>
      <c r="K1634" s="77" t="str">
        <f t="shared" si="309"/>
        <v/>
      </c>
      <c r="L1634" s="12" t="str">
        <f t="shared" si="312"/>
        <v/>
      </c>
      <c r="M1634" s="8" t="str">
        <f t="shared" si="313"/>
        <v/>
      </c>
      <c r="N1634" s="10" t="str">
        <f t="shared" si="314"/>
        <v/>
      </c>
      <c r="O1634" s="9" t="str">
        <f t="shared" si="315"/>
        <v/>
      </c>
      <c r="P1634" s="11" t="str">
        <f t="shared" ca="1" si="310"/>
        <v/>
      </c>
    </row>
    <row r="1635" spans="2:16" ht="15.95" customHeight="1" x14ac:dyDescent="0.15">
      <c r="B1635" s="6">
        <v>1630</v>
      </c>
      <c r="C1635" s="13" t="str">
        <f t="shared" si="306"/>
        <v/>
      </c>
      <c r="D1635" s="25" t="str">
        <f>IFERROR(VLOOKUP(C1635,金融機関コード!$B$3:$C$950,2),"")</f>
        <v/>
      </c>
      <c r="E1635" s="13" t="str">
        <f t="shared" si="307"/>
        <v/>
      </c>
      <c r="F1635" s="49" t="str">
        <f t="shared" si="316"/>
        <v/>
      </c>
      <c r="G1635" s="25" t="str">
        <f>IFERROR(VLOOKUP(F1635,金融機関コード!$G$3:$I$24268,3,FALSE),"")</f>
        <v/>
      </c>
      <c r="H1635" s="12" t="str">
        <f t="shared" si="311"/>
        <v/>
      </c>
      <c r="I1635" s="12" t="str">
        <f t="shared" si="305"/>
        <v/>
      </c>
      <c r="J1635" s="77" t="str">
        <f t="shared" si="308"/>
        <v/>
      </c>
      <c r="K1635" s="77" t="str">
        <f t="shared" si="309"/>
        <v/>
      </c>
      <c r="L1635" s="12" t="str">
        <f t="shared" si="312"/>
        <v/>
      </c>
      <c r="M1635" s="8" t="str">
        <f t="shared" si="313"/>
        <v/>
      </c>
      <c r="N1635" s="10" t="str">
        <f t="shared" si="314"/>
        <v/>
      </c>
      <c r="O1635" s="9" t="str">
        <f t="shared" si="315"/>
        <v/>
      </c>
      <c r="P1635" s="11" t="str">
        <f t="shared" ca="1" si="310"/>
        <v/>
      </c>
    </row>
    <row r="1636" spans="2:16" ht="15.95" customHeight="1" x14ac:dyDescent="0.15">
      <c r="B1636" s="6">
        <v>1631</v>
      </c>
      <c r="C1636" s="13" t="str">
        <f t="shared" si="306"/>
        <v/>
      </c>
      <c r="D1636" s="25" t="str">
        <f>IFERROR(VLOOKUP(C1636,金融機関コード!$B$3:$C$950,2),"")</f>
        <v/>
      </c>
      <c r="E1636" s="13" t="str">
        <f t="shared" si="307"/>
        <v/>
      </c>
      <c r="F1636" s="49" t="str">
        <f t="shared" si="316"/>
        <v/>
      </c>
      <c r="G1636" s="25" t="str">
        <f>IFERROR(VLOOKUP(F1636,金融機関コード!$G$3:$I$24268,3,FALSE),"")</f>
        <v/>
      </c>
      <c r="H1636" s="12" t="str">
        <f t="shared" si="311"/>
        <v/>
      </c>
      <c r="I1636" s="12" t="str">
        <f t="shared" ref="I1636:I1699" si="317">IF(VLOOKUP(B1636,全範囲,9)=0,"",VLOOKUP(B1636,全範囲,9))</f>
        <v/>
      </c>
      <c r="J1636" s="77" t="str">
        <f t="shared" si="308"/>
        <v/>
      </c>
      <c r="K1636" s="77" t="str">
        <f t="shared" si="309"/>
        <v/>
      </c>
      <c r="L1636" s="12" t="str">
        <f t="shared" si="312"/>
        <v/>
      </c>
      <c r="M1636" s="8" t="str">
        <f t="shared" si="313"/>
        <v/>
      </c>
      <c r="N1636" s="10" t="str">
        <f t="shared" si="314"/>
        <v/>
      </c>
      <c r="O1636" s="9" t="str">
        <f t="shared" si="315"/>
        <v/>
      </c>
      <c r="P1636" s="11" t="str">
        <f t="shared" ca="1" si="310"/>
        <v/>
      </c>
    </row>
    <row r="1637" spans="2:16" ht="15.95" customHeight="1" x14ac:dyDescent="0.15">
      <c r="B1637" s="6">
        <v>1632</v>
      </c>
      <c r="C1637" s="13" t="str">
        <f t="shared" si="306"/>
        <v/>
      </c>
      <c r="D1637" s="25" t="str">
        <f>IFERROR(VLOOKUP(C1637,金融機関コード!$B$3:$C$950,2),"")</f>
        <v/>
      </c>
      <c r="E1637" s="13" t="str">
        <f t="shared" si="307"/>
        <v/>
      </c>
      <c r="F1637" s="49" t="str">
        <f t="shared" si="316"/>
        <v/>
      </c>
      <c r="G1637" s="25" t="str">
        <f>IFERROR(VLOOKUP(F1637,金融機関コード!$G$3:$I$24268,3,FALSE),"")</f>
        <v/>
      </c>
      <c r="H1637" s="12" t="str">
        <f t="shared" si="311"/>
        <v/>
      </c>
      <c r="I1637" s="12" t="str">
        <f t="shared" si="317"/>
        <v/>
      </c>
      <c r="J1637" s="77" t="str">
        <f t="shared" si="308"/>
        <v/>
      </c>
      <c r="K1637" s="77" t="str">
        <f t="shared" si="309"/>
        <v/>
      </c>
      <c r="L1637" s="12" t="str">
        <f t="shared" si="312"/>
        <v/>
      </c>
      <c r="M1637" s="8" t="str">
        <f t="shared" si="313"/>
        <v/>
      </c>
      <c r="N1637" s="10" t="str">
        <f t="shared" si="314"/>
        <v/>
      </c>
      <c r="O1637" s="9" t="str">
        <f t="shared" si="315"/>
        <v/>
      </c>
      <c r="P1637" s="11" t="str">
        <f t="shared" ca="1" si="310"/>
        <v/>
      </c>
    </row>
    <row r="1638" spans="2:16" ht="15.95" customHeight="1" x14ac:dyDescent="0.15">
      <c r="B1638" s="6">
        <v>1633</v>
      </c>
      <c r="C1638" s="13" t="str">
        <f t="shared" si="306"/>
        <v/>
      </c>
      <c r="D1638" s="25" t="str">
        <f>IFERROR(VLOOKUP(C1638,金融機関コード!$B$3:$C$950,2),"")</f>
        <v/>
      </c>
      <c r="E1638" s="13" t="str">
        <f t="shared" si="307"/>
        <v/>
      </c>
      <c r="F1638" s="49" t="str">
        <f t="shared" si="316"/>
        <v/>
      </c>
      <c r="G1638" s="25" t="str">
        <f>IFERROR(VLOOKUP(F1638,金融機関コード!$G$3:$I$24268,3,FALSE),"")</f>
        <v/>
      </c>
      <c r="H1638" s="12" t="str">
        <f t="shared" si="311"/>
        <v/>
      </c>
      <c r="I1638" s="12" t="str">
        <f t="shared" si="317"/>
        <v/>
      </c>
      <c r="J1638" s="77" t="str">
        <f t="shared" si="308"/>
        <v/>
      </c>
      <c r="K1638" s="77" t="str">
        <f t="shared" si="309"/>
        <v/>
      </c>
      <c r="L1638" s="12" t="str">
        <f t="shared" si="312"/>
        <v/>
      </c>
      <c r="M1638" s="8" t="str">
        <f t="shared" si="313"/>
        <v/>
      </c>
      <c r="N1638" s="10" t="str">
        <f t="shared" si="314"/>
        <v/>
      </c>
      <c r="O1638" s="9" t="str">
        <f t="shared" si="315"/>
        <v/>
      </c>
      <c r="P1638" s="11" t="str">
        <f t="shared" ca="1" si="310"/>
        <v/>
      </c>
    </row>
    <row r="1639" spans="2:16" ht="15.95" customHeight="1" x14ac:dyDescent="0.15">
      <c r="B1639" s="6">
        <v>1634</v>
      </c>
      <c r="C1639" s="13" t="str">
        <f t="shared" si="306"/>
        <v/>
      </c>
      <c r="D1639" s="25" t="str">
        <f>IFERROR(VLOOKUP(C1639,金融機関コード!$B$3:$C$950,2),"")</f>
        <v/>
      </c>
      <c r="E1639" s="13" t="str">
        <f t="shared" si="307"/>
        <v/>
      </c>
      <c r="F1639" s="49" t="str">
        <f t="shared" si="316"/>
        <v/>
      </c>
      <c r="G1639" s="25" t="str">
        <f>IFERROR(VLOOKUP(F1639,金融機関コード!$G$3:$I$24268,3,FALSE),"")</f>
        <v/>
      </c>
      <c r="H1639" s="12" t="str">
        <f t="shared" si="311"/>
        <v/>
      </c>
      <c r="I1639" s="12" t="str">
        <f t="shared" si="317"/>
        <v/>
      </c>
      <c r="J1639" s="77" t="str">
        <f t="shared" si="308"/>
        <v/>
      </c>
      <c r="K1639" s="77" t="str">
        <f t="shared" si="309"/>
        <v/>
      </c>
      <c r="L1639" s="12" t="str">
        <f t="shared" si="312"/>
        <v/>
      </c>
      <c r="M1639" s="8" t="str">
        <f t="shared" si="313"/>
        <v/>
      </c>
      <c r="N1639" s="10" t="str">
        <f t="shared" si="314"/>
        <v/>
      </c>
      <c r="O1639" s="9" t="str">
        <f t="shared" si="315"/>
        <v/>
      </c>
      <c r="P1639" s="11" t="str">
        <f t="shared" ca="1" si="310"/>
        <v/>
      </c>
    </row>
    <row r="1640" spans="2:16" ht="15.95" customHeight="1" x14ac:dyDescent="0.15">
      <c r="B1640" s="6">
        <v>1635</v>
      </c>
      <c r="C1640" s="13" t="str">
        <f t="shared" si="306"/>
        <v/>
      </c>
      <c r="D1640" s="25" t="str">
        <f>IFERROR(VLOOKUP(C1640,金融機関コード!$B$3:$C$950,2),"")</f>
        <v/>
      </c>
      <c r="E1640" s="13" t="str">
        <f t="shared" si="307"/>
        <v/>
      </c>
      <c r="F1640" s="49" t="str">
        <f t="shared" si="316"/>
        <v/>
      </c>
      <c r="G1640" s="25" t="str">
        <f>IFERROR(VLOOKUP(F1640,金融機関コード!$G$3:$I$24268,3,FALSE),"")</f>
        <v/>
      </c>
      <c r="H1640" s="12" t="str">
        <f t="shared" si="311"/>
        <v/>
      </c>
      <c r="I1640" s="12" t="str">
        <f t="shared" si="317"/>
        <v/>
      </c>
      <c r="J1640" s="77" t="str">
        <f t="shared" si="308"/>
        <v/>
      </c>
      <c r="K1640" s="77" t="str">
        <f t="shared" si="309"/>
        <v/>
      </c>
      <c r="L1640" s="12" t="str">
        <f t="shared" si="312"/>
        <v/>
      </c>
      <c r="M1640" s="8" t="str">
        <f t="shared" si="313"/>
        <v/>
      </c>
      <c r="N1640" s="10" t="str">
        <f t="shared" si="314"/>
        <v/>
      </c>
      <c r="O1640" s="9" t="str">
        <f t="shared" si="315"/>
        <v/>
      </c>
      <c r="P1640" s="11" t="str">
        <f t="shared" ca="1" si="310"/>
        <v/>
      </c>
    </row>
    <row r="1641" spans="2:16" ht="15.95" customHeight="1" x14ac:dyDescent="0.15">
      <c r="B1641" s="6">
        <v>1636</v>
      </c>
      <c r="C1641" s="13" t="str">
        <f t="shared" si="306"/>
        <v/>
      </c>
      <c r="D1641" s="25" t="str">
        <f>IFERROR(VLOOKUP(C1641,金融機関コード!$B$3:$C$950,2),"")</f>
        <v/>
      </c>
      <c r="E1641" s="13" t="str">
        <f t="shared" si="307"/>
        <v/>
      </c>
      <c r="F1641" s="49" t="str">
        <f t="shared" si="316"/>
        <v/>
      </c>
      <c r="G1641" s="25" t="str">
        <f>IFERROR(VLOOKUP(F1641,金融機関コード!$G$3:$I$24268,3,FALSE),"")</f>
        <v/>
      </c>
      <c r="H1641" s="12" t="str">
        <f t="shared" si="311"/>
        <v/>
      </c>
      <c r="I1641" s="12" t="str">
        <f t="shared" si="317"/>
        <v/>
      </c>
      <c r="J1641" s="77" t="str">
        <f t="shared" si="308"/>
        <v/>
      </c>
      <c r="K1641" s="77" t="str">
        <f t="shared" si="309"/>
        <v/>
      </c>
      <c r="L1641" s="12" t="str">
        <f t="shared" si="312"/>
        <v/>
      </c>
      <c r="M1641" s="8" t="str">
        <f t="shared" si="313"/>
        <v/>
      </c>
      <c r="N1641" s="10" t="str">
        <f t="shared" si="314"/>
        <v/>
      </c>
      <c r="O1641" s="9" t="str">
        <f t="shared" si="315"/>
        <v/>
      </c>
      <c r="P1641" s="11" t="str">
        <f t="shared" ca="1" si="310"/>
        <v/>
      </c>
    </row>
    <row r="1642" spans="2:16" ht="15.95" customHeight="1" x14ac:dyDescent="0.15">
      <c r="B1642" s="6">
        <v>1637</v>
      </c>
      <c r="C1642" s="13" t="str">
        <f t="shared" si="306"/>
        <v/>
      </c>
      <c r="D1642" s="25" t="str">
        <f>IFERROR(VLOOKUP(C1642,金融機関コード!$B$3:$C$950,2),"")</f>
        <v/>
      </c>
      <c r="E1642" s="13" t="str">
        <f t="shared" si="307"/>
        <v/>
      </c>
      <c r="F1642" s="49" t="str">
        <f t="shared" si="316"/>
        <v/>
      </c>
      <c r="G1642" s="25" t="str">
        <f>IFERROR(VLOOKUP(F1642,金融機関コード!$G$3:$I$24268,3,FALSE),"")</f>
        <v/>
      </c>
      <c r="H1642" s="12" t="str">
        <f t="shared" si="311"/>
        <v/>
      </c>
      <c r="I1642" s="12" t="str">
        <f t="shared" si="317"/>
        <v/>
      </c>
      <c r="J1642" s="77" t="str">
        <f t="shared" si="308"/>
        <v/>
      </c>
      <c r="K1642" s="77" t="str">
        <f t="shared" si="309"/>
        <v/>
      </c>
      <c r="L1642" s="12" t="str">
        <f t="shared" si="312"/>
        <v/>
      </c>
      <c r="M1642" s="8" t="str">
        <f t="shared" si="313"/>
        <v/>
      </c>
      <c r="N1642" s="10" t="str">
        <f t="shared" si="314"/>
        <v/>
      </c>
      <c r="O1642" s="9" t="str">
        <f t="shared" si="315"/>
        <v/>
      </c>
      <c r="P1642" s="11" t="str">
        <f t="shared" ca="1" si="310"/>
        <v/>
      </c>
    </row>
    <row r="1643" spans="2:16" ht="15.95" customHeight="1" x14ac:dyDescent="0.15">
      <c r="B1643" s="6">
        <v>1638</v>
      </c>
      <c r="C1643" s="13" t="str">
        <f t="shared" si="306"/>
        <v/>
      </c>
      <c r="D1643" s="25" t="str">
        <f>IFERROR(VLOOKUP(C1643,金融機関コード!$B$3:$C$950,2),"")</f>
        <v/>
      </c>
      <c r="E1643" s="13" t="str">
        <f t="shared" si="307"/>
        <v/>
      </c>
      <c r="F1643" s="49" t="str">
        <f t="shared" si="316"/>
        <v/>
      </c>
      <c r="G1643" s="25" t="str">
        <f>IFERROR(VLOOKUP(F1643,金融機関コード!$G$3:$I$24268,3,FALSE),"")</f>
        <v/>
      </c>
      <c r="H1643" s="12" t="str">
        <f t="shared" si="311"/>
        <v/>
      </c>
      <c r="I1643" s="12" t="str">
        <f t="shared" si="317"/>
        <v/>
      </c>
      <c r="J1643" s="77" t="str">
        <f t="shared" si="308"/>
        <v/>
      </c>
      <c r="K1643" s="77" t="str">
        <f t="shared" si="309"/>
        <v/>
      </c>
      <c r="L1643" s="12" t="str">
        <f t="shared" si="312"/>
        <v/>
      </c>
      <c r="M1643" s="8" t="str">
        <f t="shared" si="313"/>
        <v/>
      </c>
      <c r="N1643" s="10" t="str">
        <f t="shared" si="314"/>
        <v/>
      </c>
      <c r="O1643" s="9" t="str">
        <f t="shared" si="315"/>
        <v/>
      </c>
      <c r="P1643" s="11" t="str">
        <f t="shared" ca="1" si="310"/>
        <v/>
      </c>
    </row>
    <row r="1644" spans="2:16" ht="15.95" customHeight="1" x14ac:dyDescent="0.15">
      <c r="B1644" s="6">
        <v>1639</v>
      </c>
      <c r="C1644" s="13" t="str">
        <f t="shared" si="306"/>
        <v/>
      </c>
      <c r="D1644" s="25" t="str">
        <f>IFERROR(VLOOKUP(C1644,金融機関コード!$B$3:$C$950,2),"")</f>
        <v/>
      </c>
      <c r="E1644" s="13" t="str">
        <f t="shared" si="307"/>
        <v/>
      </c>
      <c r="F1644" s="49" t="str">
        <f t="shared" si="316"/>
        <v/>
      </c>
      <c r="G1644" s="25" t="str">
        <f>IFERROR(VLOOKUP(F1644,金融機関コード!$G$3:$I$24268,3,FALSE),"")</f>
        <v/>
      </c>
      <c r="H1644" s="12" t="str">
        <f t="shared" si="311"/>
        <v/>
      </c>
      <c r="I1644" s="12" t="str">
        <f t="shared" si="317"/>
        <v/>
      </c>
      <c r="J1644" s="77" t="str">
        <f t="shared" si="308"/>
        <v/>
      </c>
      <c r="K1644" s="77" t="str">
        <f t="shared" si="309"/>
        <v/>
      </c>
      <c r="L1644" s="12" t="str">
        <f t="shared" si="312"/>
        <v/>
      </c>
      <c r="M1644" s="8" t="str">
        <f t="shared" si="313"/>
        <v/>
      </c>
      <c r="N1644" s="10" t="str">
        <f t="shared" si="314"/>
        <v/>
      </c>
      <c r="O1644" s="9" t="str">
        <f t="shared" si="315"/>
        <v/>
      </c>
      <c r="P1644" s="11" t="str">
        <f t="shared" ca="1" si="310"/>
        <v/>
      </c>
    </row>
    <row r="1645" spans="2:16" ht="15.95" customHeight="1" x14ac:dyDescent="0.15">
      <c r="B1645" s="6">
        <v>1640</v>
      </c>
      <c r="C1645" s="13" t="str">
        <f t="shared" si="306"/>
        <v/>
      </c>
      <c r="D1645" s="25" t="str">
        <f>IFERROR(VLOOKUP(C1645,金融機関コード!$B$3:$C$950,2),"")</f>
        <v/>
      </c>
      <c r="E1645" s="13" t="str">
        <f t="shared" si="307"/>
        <v/>
      </c>
      <c r="F1645" s="49" t="str">
        <f t="shared" si="316"/>
        <v/>
      </c>
      <c r="G1645" s="25" t="str">
        <f>IFERROR(VLOOKUP(F1645,金融機関コード!$G$3:$I$24268,3,FALSE),"")</f>
        <v/>
      </c>
      <c r="H1645" s="12" t="str">
        <f t="shared" si="311"/>
        <v/>
      </c>
      <c r="I1645" s="12" t="str">
        <f t="shared" si="317"/>
        <v/>
      </c>
      <c r="J1645" s="77" t="str">
        <f t="shared" si="308"/>
        <v/>
      </c>
      <c r="K1645" s="77" t="str">
        <f t="shared" si="309"/>
        <v/>
      </c>
      <c r="L1645" s="12" t="str">
        <f t="shared" si="312"/>
        <v/>
      </c>
      <c r="M1645" s="8" t="str">
        <f t="shared" si="313"/>
        <v/>
      </c>
      <c r="N1645" s="10" t="str">
        <f t="shared" si="314"/>
        <v/>
      </c>
      <c r="O1645" s="9" t="str">
        <f t="shared" si="315"/>
        <v/>
      </c>
      <c r="P1645" s="11" t="str">
        <f t="shared" ca="1" si="310"/>
        <v/>
      </c>
    </row>
    <row r="1646" spans="2:16" ht="15.95" customHeight="1" x14ac:dyDescent="0.15">
      <c r="B1646" s="6">
        <v>1641</v>
      </c>
      <c r="C1646" s="13" t="str">
        <f t="shared" si="306"/>
        <v/>
      </c>
      <c r="D1646" s="25" t="str">
        <f>IFERROR(VLOOKUP(C1646,金融機関コード!$B$3:$C$950,2),"")</f>
        <v/>
      </c>
      <c r="E1646" s="13" t="str">
        <f t="shared" si="307"/>
        <v/>
      </c>
      <c r="F1646" s="49" t="str">
        <f t="shared" si="316"/>
        <v/>
      </c>
      <c r="G1646" s="25" t="str">
        <f>IFERROR(VLOOKUP(F1646,金融機関コード!$G$3:$I$24268,3,FALSE),"")</f>
        <v/>
      </c>
      <c r="H1646" s="12" t="str">
        <f t="shared" si="311"/>
        <v/>
      </c>
      <c r="I1646" s="12" t="str">
        <f t="shared" si="317"/>
        <v/>
      </c>
      <c r="J1646" s="77" t="str">
        <f t="shared" si="308"/>
        <v/>
      </c>
      <c r="K1646" s="77" t="str">
        <f t="shared" si="309"/>
        <v/>
      </c>
      <c r="L1646" s="12" t="str">
        <f t="shared" si="312"/>
        <v/>
      </c>
      <c r="M1646" s="8" t="str">
        <f t="shared" si="313"/>
        <v/>
      </c>
      <c r="N1646" s="10" t="str">
        <f t="shared" si="314"/>
        <v/>
      </c>
      <c r="O1646" s="9" t="str">
        <f t="shared" si="315"/>
        <v/>
      </c>
      <c r="P1646" s="11" t="str">
        <f t="shared" ca="1" si="310"/>
        <v/>
      </c>
    </row>
    <row r="1647" spans="2:16" ht="15.95" customHeight="1" x14ac:dyDescent="0.15">
      <c r="B1647" s="6">
        <v>1642</v>
      </c>
      <c r="C1647" s="13" t="str">
        <f t="shared" si="306"/>
        <v/>
      </c>
      <c r="D1647" s="25" t="str">
        <f>IFERROR(VLOOKUP(C1647,金融機関コード!$B$3:$C$950,2),"")</f>
        <v/>
      </c>
      <c r="E1647" s="13" t="str">
        <f t="shared" si="307"/>
        <v/>
      </c>
      <c r="F1647" s="49" t="str">
        <f t="shared" si="316"/>
        <v/>
      </c>
      <c r="G1647" s="25" t="str">
        <f>IFERROR(VLOOKUP(F1647,金融機関コード!$G$3:$I$24268,3,FALSE),"")</f>
        <v/>
      </c>
      <c r="H1647" s="12" t="str">
        <f t="shared" si="311"/>
        <v/>
      </c>
      <c r="I1647" s="12" t="str">
        <f t="shared" si="317"/>
        <v/>
      </c>
      <c r="J1647" s="77" t="str">
        <f t="shared" si="308"/>
        <v/>
      </c>
      <c r="K1647" s="77" t="str">
        <f t="shared" si="309"/>
        <v/>
      </c>
      <c r="L1647" s="12" t="str">
        <f t="shared" si="312"/>
        <v/>
      </c>
      <c r="M1647" s="8" t="str">
        <f t="shared" si="313"/>
        <v/>
      </c>
      <c r="N1647" s="10" t="str">
        <f t="shared" si="314"/>
        <v/>
      </c>
      <c r="O1647" s="9" t="str">
        <f t="shared" si="315"/>
        <v/>
      </c>
      <c r="P1647" s="11" t="str">
        <f t="shared" ca="1" si="310"/>
        <v/>
      </c>
    </row>
    <row r="1648" spans="2:16" ht="15.95" customHeight="1" x14ac:dyDescent="0.15">
      <c r="B1648" s="6">
        <v>1643</v>
      </c>
      <c r="C1648" s="13" t="str">
        <f t="shared" si="306"/>
        <v/>
      </c>
      <c r="D1648" s="25" t="str">
        <f>IFERROR(VLOOKUP(C1648,金融機関コード!$B$3:$C$950,2),"")</f>
        <v/>
      </c>
      <c r="E1648" s="13" t="str">
        <f t="shared" si="307"/>
        <v/>
      </c>
      <c r="F1648" s="49" t="str">
        <f t="shared" si="316"/>
        <v/>
      </c>
      <c r="G1648" s="25" t="str">
        <f>IFERROR(VLOOKUP(F1648,金融機関コード!$G$3:$I$24268,3,FALSE),"")</f>
        <v/>
      </c>
      <c r="H1648" s="12" t="str">
        <f t="shared" si="311"/>
        <v/>
      </c>
      <c r="I1648" s="12" t="str">
        <f t="shared" si="317"/>
        <v/>
      </c>
      <c r="J1648" s="77" t="str">
        <f t="shared" si="308"/>
        <v/>
      </c>
      <c r="K1648" s="77" t="str">
        <f t="shared" si="309"/>
        <v/>
      </c>
      <c r="L1648" s="12" t="str">
        <f t="shared" si="312"/>
        <v/>
      </c>
      <c r="M1648" s="8" t="str">
        <f t="shared" si="313"/>
        <v/>
      </c>
      <c r="N1648" s="10" t="str">
        <f t="shared" si="314"/>
        <v/>
      </c>
      <c r="O1648" s="9" t="str">
        <f t="shared" si="315"/>
        <v/>
      </c>
      <c r="P1648" s="11" t="str">
        <f t="shared" ca="1" si="310"/>
        <v/>
      </c>
    </row>
    <row r="1649" spans="2:16" ht="15.95" customHeight="1" x14ac:dyDescent="0.15">
      <c r="B1649" s="6">
        <v>1644</v>
      </c>
      <c r="C1649" s="13" t="str">
        <f t="shared" si="306"/>
        <v/>
      </c>
      <c r="D1649" s="25" t="str">
        <f>IFERROR(VLOOKUP(C1649,金融機関コード!$B$3:$C$950,2),"")</f>
        <v/>
      </c>
      <c r="E1649" s="13" t="str">
        <f t="shared" si="307"/>
        <v/>
      </c>
      <c r="F1649" s="49" t="str">
        <f t="shared" si="316"/>
        <v/>
      </c>
      <c r="G1649" s="25" t="str">
        <f>IFERROR(VLOOKUP(F1649,金融機関コード!$G$3:$I$24268,3,FALSE),"")</f>
        <v/>
      </c>
      <c r="H1649" s="12" t="str">
        <f t="shared" si="311"/>
        <v/>
      </c>
      <c r="I1649" s="12" t="str">
        <f t="shared" si="317"/>
        <v/>
      </c>
      <c r="J1649" s="77" t="str">
        <f t="shared" si="308"/>
        <v/>
      </c>
      <c r="K1649" s="77" t="str">
        <f t="shared" si="309"/>
        <v/>
      </c>
      <c r="L1649" s="12" t="str">
        <f t="shared" si="312"/>
        <v/>
      </c>
      <c r="M1649" s="8" t="str">
        <f t="shared" si="313"/>
        <v/>
      </c>
      <c r="N1649" s="10" t="str">
        <f t="shared" si="314"/>
        <v/>
      </c>
      <c r="O1649" s="9" t="str">
        <f t="shared" si="315"/>
        <v/>
      </c>
      <c r="P1649" s="11" t="str">
        <f t="shared" ca="1" si="310"/>
        <v/>
      </c>
    </row>
    <row r="1650" spans="2:16" ht="15.95" customHeight="1" x14ac:dyDescent="0.15">
      <c r="B1650" s="6">
        <v>1645</v>
      </c>
      <c r="C1650" s="13" t="str">
        <f t="shared" si="306"/>
        <v/>
      </c>
      <c r="D1650" s="25" t="str">
        <f>IFERROR(VLOOKUP(C1650,金融機関コード!$B$3:$C$950,2),"")</f>
        <v/>
      </c>
      <c r="E1650" s="13" t="str">
        <f t="shared" si="307"/>
        <v/>
      </c>
      <c r="F1650" s="49" t="str">
        <f t="shared" si="316"/>
        <v/>
      </c>
      <c r="G1650" s="25" t="str">
        <f>IFERROR(VLOOKUP(F1650,金融機関コード!$G$3:$I$24268,3,FALSE),"")</f>
        <v/>
      </c>
      <c r="H1650" s="12" t="str">
        <f t="shared" si="311"/>
        <v/>
      </c>
      <c r="I1650" s="12" t="str">
        <f t="shared" si="317"/>
        <v/>
      </c>
      <c r="J1650" s="77" t="str">
        <f t="shared" si="308"/>
        <v/>
      </c>
      <c r="K1650" s="77" t="str">
        <f t="shared" si="309"/>
        <v/>
      </c>
      <c r="L1650" s="12" t="str">
        <f t="shared" si="312"/>
        <v/>
      </c>
      <c r="M1650" s="8" t="str">
        <f t="shared" si="313"/>
        <v/>
      </c>
      <c r="N1650" s="10" t="str">
        <f t="shared" si="314"/>
        <v/>
      </c>
      <c r="O1650" s="9" t="str">
        <f t="shared" si="315"/>
        <v/>
      </c>
      <c r="P1650" s="11" t="str">
        <f t="shared" ca="1" si="310"/>
        <v/>
      </c>
    </row>
    <row r="1651" spans="2:16" ht="15.95" customHeight="1" x14ac:dyDescent="0.15">
      <c r="B1651" s="6">
        <v>1646</v>
      </c>
      <c r="C1651" s="13" t="str">
        <f t="shared" si="306"/>
        <v/>
      </c>
      <c r="D1651" s="25" t="str">
        <f>IFERROR(VLOOKUP(C1651,金融機関コード!$B$3:$C$950,2),"")</f>
        <v/>
      </c>
      <c r="E1651" s="13" t="str">
        <f t="shared" si="307"/>
        <v/>
      </c>
      <c r="F1651" s="49" t="str">
        <f t="shared" si="316"/>
        <v/>
      </c>
      <c r="G1651" s="25" t="str">
        <f>IFERROR(VLOOKUP(F1651,金融機関コード!$G$3:$I$24268,3,FALSE),"")</f>
        <v/>
      </c>
      <c r="H1651" s="12" t="str">
        <f t="shared" si="311"/>
        <v/>
      </c>
      <c r="I1651" s="12" t="str">
        <f t="shared" si="317"/>
        <v/>
      </c>
      <c r="J1651" s="77" t="str">
        <f t="shared" si="308"/>
        <v/>
      </c>
      <c r="K1651" s="77" t="str">
        <f t="shared" si="309"/>
        <v/>
      </c>
      <c r="L1651" s="12" t="str">
        <f t="shared" si="312"/>
        <v/>
      </c>
      <c r="M1651" s="8" t="str">
        <f t="shared" si="313"/>
        <v/>
      </c>
      <c r="N1651" s="10" t="str">
        <f t="shared" si="314"/>
        <v/>
      </c>
      <c r="O1651" s="9" t="str">
        <f t="shared" si="315"/>
        <v/>
      </c>
      <c r="P1651" s="11" t="str">
        <f t="shared" ca="1" si="310"/>
        <v/>
      </c>
    </row>
    <row r="1652" spans="2:16" ht="15.95" customHeight="1" x14ac:dyDescent="0.15">
      <c r="B1652" s="6">
        <v>1647</v>
      </c>
      <c r="C1652" s="13" t="str">
        <f t="shared" si="306"/>
        <v/>
      </c>
      <c r="D1652" s="25" t="str">
        <f>IFERROR(VLOOKUP(C1652,金融機関コード!$B$3:$C$950,2),"")</f>
        <v/>
      </c>
      <c r="E1652" s="13" t="str">
        <f t="shared" si="307"/>
        <v/>
      </c>
      <c r="F1652" s="49" t="str">
        <f t="shared" si="316"/>
        <v/>
      </c>
      <c r="G1652" s="25" t="str">
        <f>IFERROR(VLOOKUP(F1652,金融機関コード!$G$3:$I$24268,3,FALSE),"")</f>
        <v/>
      </c>
      <c r="H1652" s="12" t="str">
        <f t="shared" si="311"/>
        <v/>
      </c>
      <c r="I1652" s="12" t="str">
        <f t="shared" si="317"/>
        <v/>
      </c>
      <c r="J1652" s="77" t="str">
        <f t="shared" si="308"/>
        <v/>
      </c>
      <c r="K1652" s="77" t="str">
        <f t="shared" si="309"/>
        <v/>
      </c>
      <c r="L1652" s="12" t="str">
        <f t="shared" si="312"/>
        <v/>
      </c>
      <c r="M1652" s="8" t="str">
        <f t="shared" si="313"/>
        <v/>
      </c>
      <c r="N1652" s="10" t="str">
        <f t="shared" si="314"/>
        <v/>
      </c>
      <c r="O1652" s="9" t="str">
        <f t="shared" si="315"/>
        <v/>
      </c>
      <c r="P1652" s="11" t="str">
        <f t="shared" ca="1" si="310"/>
        <v/>
      </c>
    </row>
    <row r="1653" spans="2:16" ht="15.95" customHeight="1" x14ac:dyDescent="0.15">
      <c r="B1653" s="6">
        <v>1648</v>
      </c>
      <c r="C1653" s="13" t="str">
        <f t="shared" si="306"/>
        <v/>
      </c>
      <c r="D1653" s="25" t="str">
        <f>IFERROR(VLOOKUP(C1653,金融機関コード!$B$3:$C$950,2),"")</f>
        <v/>
      </c>
      <c r="E1653" s="13" t="str">
        <f t="shared" si="307"/>
        <v/>
      </c>
      <c r="F1653" s="49" t="str">
        <f t="shared" si="316"/>
        <v/>
      </c>
      <c r="G1653" s="25" t="str">
        <f>IFERROR(VLOOKUP(F1653,金融機関コード!$G$3:$I$24268,3,FALSE),"")</f>
        <v/>
      </c>
      <c r="H1653" s="12" t="str">
        <f t="shared" si="311"/>
        <v/>
      </c>
      <c r="I1653" s="12" t="str">
        <f t="shared" si="317"/>
        <v/>
      </c>
      <c r="J1653" s="77" t="str">
        <f t="shared" si="308"/>
        <v/>
      </c>
      <c r="K1653" s="77" t="str">
        <f t="shared" si="309"/>
        <v/>
      </c>
      <c r="L1653" s="12" t="str">
        <f t="shared" si="312"/>
        <v/>
      </c>
      <c r="M1653" s="8" t="str">
        <f t="shared" si="313"/>
        <v/>
      </c>
      <c r="N1653" s="10" t="str">
        <f t="shared" si="314"/>
        <v/>
      </c>
      <c r="O1653" s="9" t="str">
        <f t="shared" si="315"/>
        <v/>
      </c>
      <c r="P1653" s="11" t="str">
        <f t="shared" ca="1" si="310"/>
        <v/>
      </c>
    </row>
    <row r="1654" spans="2:16" ht="15.95" customHeight="1" x14ac:dyDescent="0.15">
      <c r="B1654" s="6">
        <v>1649</v>
      </c>
      <c r="C1654" s="13" t="str">
        <f t="shared" si="306"/>
        <v/>
      </c>
      <c r="D1654" s="25" t="str">
        <f>IFERROR(VLOOKUP(C1654,金融機関コード!$B$3:$C$950,2),"")</f>
        <v/>
      </c>
      <c r="E1654" s="13" t="str">
        <f t="shared" si="307"/>
        <v/>
      </c>
      <c r="F1654" s="49" t="str">
        <f t="shared" si="316"/>
        <v/>
      </c>
      <c r="G1654" s="25" t="str">
        <f>IFERROR(VLOOKUP(F1654,金融機関コード!$G$3:$I$24268,3,FALSE),"")</f>
        <v/>
      </c>
      <c r="H1654" s="12" t="str">
        <f t="shared" si="311"/>
        <v/>
      </c>
      <c r="I1654" s="12" t="str">
        <f t="shared" si="317"/>
        <v/>
      </c>
      <c r="J1654" s="77" t="str">
        <f t="shared" si="308"/>
        <v/>
      </c>
      <c r="K1654" s="77" t="str">
        <f t="shared" si="309"/>
        <v/>
      </c>
      <c r="L1654" s="12" t="str">
        <f t="shared" si="312"/>
        <v/>
      </c>
      <c r="M1654" s="8" t="str">
        <f t="shared" si="313"/>
        <v/>
      </c>
      <c r="N1654" s="10" t="str">
        <f t="shared" si="314"/>
        <v/>
      </c>
      <c r="O1654" s="9" t="str">
        <f t="shared" si="315"/>
        <v/>
      </c>
      <c r="P1654" s="11" t="str">
        <f t="shared" ca="1" si="310"/>
        <v/>
      </c>
    </row>
    <row r="1655" spans="2:16" ht="15.95" customHeight="1" x14ac:dyDescent="0.15">
      <c r="B1655" s="6">
        <v>1650</v>
      </c>
      <c r="C1655" s="13" t="str">
        <f t="shared" si="306"/>
        <v/>
      </c>
      <c r="D1655" s="25" t="str">
        <f>IFERROR(VLOOKUP(C1655,金融機関コード!$B$3:$C$950,2),"")</f>
        <v/>
      </c>
      <c r="E1655" s="13" t="str">
        <f t="shared" si="307"/>
        <v/>
      </c>
      <c r="F1655" s="49" t="str">
        <f t="shared" si="316"/>
        <v/>
      </c>
      <c r="G1655" s="25" t="str">
        <f>IFERROR(VLOOKUP(F1655,金融機関コード!$G$3:$I$24268,3,FALSE),"")</f>
        <v/>
      </c>
      <c r="H1655" s="12" t="str">
        <f t="shared" si="311"/>
        <v/>
      </c>
      <c r="I1655" s="12" t="str">
        <f t="shared" si="317"/>
        <v/>
      </c>
      <c r="J1655" s="77" t="str">
        <f t="shared" si="308"/>
        <v/>
      </c>
      <c r="K1655" s="77" t="str">
        <f t="shared" si="309"/>
        <v/>
      </c>
      <c r="L1655" s="12" t="str">
        <f t="shared" si="312"/>
        <v/>
      </c>
      <c r="M1655" s="8" t="str">
        <f t="shared" si="313"/>
        <v/>
      </c>
      <c r="N1655" s="10" t="str">
        <f t="shared" si="314"/>
        <v/>
      </c>
      <c r="O1655" s="9" t="str">
        <f t="shared" si="315"/>
        <v/>
      </c>
      <c r="P1655" s="11" t="str">
        <f t="shared" ca="1" si="310"/>
        <v/>
      </c>
    </row>
    <row r="1656" spans="2:16" ht="15.95" customHeight="1" x14ac:dyDescent="0.15">
      <c r="B1656" s="6">
        <v>1651</v>
      </c>
      <c r="C1656" s="13" t="str">
        <f t="shared" si="306"/>
        <v/>
      </c>
      <c r="D1656" s="25" t="str">
        <f>IFERROR(VLOOKUP(C1656,金融機関コード!$B$3:$C$950,2),"")</f>
        <v/>
      </c>
      <c r="E1656" s="13" t="str">
        <f t="shared" si="307"/>
        <v/>
      </c>
      <c r="F1656" s="49" t="str">
        <f t="shared" si="316"/>
        <v/>
      </c>
      <c r="G1656" s="25" t="str">
        <f>IFERROR(VLOOKUP(F1656,金融機関コード!$G$3:$I$24268,3,FALSE),"")</f>
        <v/>
      </c>
      <c r="H1656" s="12" t="str">
        <f t="shared" si="311"/>
        <v/>
      </c>
      <c r="I1656" s="12" t="str">
        <f t="shared" si="317"/>
        <v/>
      </c>
      <c r="J1656" s="77" t="str">
        <f t="shared" si="308"/>
        <v/>
      </c>
      <c r="K1656" s="77" t="str">
        <f t="shared" si="309"/>
        <v/>
      </c>
      <c r="L1656" s="12" t="str">
        <f t="shared" si="312"/>
        <v/>
      </c>
      <c r="M1656" s="8" t="str">
        <f t="shared" si="313"/>
        <v/>
      </c>
      <c r="N1656" s="10" t="str">
        <f t="shared" si="314"/>
        <v/>
      </c>
      <c r="O1656" s="9" t="str">
        <f t="shared" si="315"/>
        <v/>
      </c>
      <c r="P1656" s="11" t="str">
        <f t="shared" ca="1" si="310"/>
        <v/>
      </c>
    </row>
    <row r="1657" spans="2:16" ht="15.95" customHeight="1" x14ac:dyDescent="0.15">
      <c r="B1657" s="6">
        <v>1652</v>
      </c>
      <c r="C1657" s="13" t="str">
        <f t="shared" si="306"/>
        <v/>
      </c>
      <c r="D1657" s="25" t="str">
        <f>IFERROR(VLOOKUP(C1657,金融機関コード!$B$3:$C$950,2),"")</f>
        <v/>
      </c>
      <c r="E1657" s="13" t="str">
        <f t="shared" si="307"/>
        <v/>
      </c>
      <c r="F1657" s="49" t="str">
        <f t="shared" si="316"/>
        <v/>
      </c>
      <c r="G1657" s="25" t="str">
        <f>IFERROR(VLOOKUP(F1657,金融機関コード!$G$3:$I$24268,3,FALSE),"")</f>
        <v/>
      </c>
      <c r="H1657" s="12" t="str">
        <f t="shared" si="311"/>
        <v/>
      </c>
      <c r="I1657" s="12" t="str">
        <f t="shared" si="317"/>
        <v/>
      </c>
      <c r="J1657" s="77" t="str">
        <f t="shared" si="308"/>
        <v/>
      </c>
      <c r="K1657" s="77" t="str">
        <f t="shared" si="309"/>
        <v/>
      </c>
      <c r="L1657" s="12" t="str">
        <f t="shared" si="312"/>
        <v/>
      </c>
      <c r="M1657" s="8" t="str">
        <f t="shared" si="313"/>
        <v/>
      </c>
      <c r="N1657" s="10" t="str">
        <f t="shared" si="314"/>
        <v/>
      </c>
      <c r="O1657" s="9" t="str">
        <f t="shared" si="315"/>
        <v/>
      </c>
      <c r="P1657" s="11" t="str">
        <f t="shared" ca="1" si="310"/>
        <v/>
      </c>
    </row>
    <row r="1658" spans="2:16" ht="15.95" customHeight="1" x14ac:dyDescent="0.15">
      <c r="B1658" s="6">
        <v>1653</v>
      </c>
      <c r="C1658" s="13" t="str">
        <f t="shared" si="306"/>
        <v/>
      </c>
      <c r="D1658" s="25" t="str">
        <f>IFERROR(VLOOKUP(C1658,金融機関コード!$B$3:$C$950,2),"")</f>
        <v/>
      </c>
      <c r="E1658" s="13" t="str">
        <f t="shared" si="307"/>
        <v/>
      </c>
      <c r="F1658" s="49" t="str">
        <f t="shared" si="316"/>
        <v/>
      </c>
      <c r="G1658" s="25" t="str">
        <f>IFERROR(VLOOKUP(F1658,金融機関コード!$G$3:$I$24268,3,FALSE),"")</f>
        <v/>
      </c>
      <c r="H1658" s="12" t="str">
        <f t="shared" si="311"/>
        <v/>
      </c>
      <c r="I1658" s="12" t="str">
        <f t="shared" si="317"/>
        <v/>
      </c>
      <c r="J1658" s="77" t="str">
        <f t="shared" si="308"/>
        <v/>
      </c>
      <c r="K1658" s="77" t="str">
        <f t="shared" si="309"/>
        <v/>
      </c>
      <c r="L1658" s="12" t="str">
        <f t="shared" si="312"/>
        <v/>
      </c>
      <c r="M1658" s="8" t="str">
        <f t="shared" si="313"/>
        <v/>
      </c>
      <c r="N1658" s="10" t="str">
        <f t="shared" si="314"/>
        <v/>
      </c>
      <c r="O1658" s="9" t="str">
        <f t="shared" si="315"/>
        <v/>
      </c>
      <c r="P1658" s="11" t="str">
        <f t="shared" ca="1" si="310"/>
        <v/>
      </c>
    </row>
    <row r="1659" spans="2:16" ht="15.95" customHeight="1" x14ac:dyDescent="0.15">
      <c r="B1659" s="6">
        <v>1654</v>
      </c>
      <c r="C1659" s="13" t="str">
        <f t="shared" si="306"/>
        <v/>
      </c>
      <c r="D1659" s="25" t="str">
        <f>IFERROR(VLOOKUP(C1659,金融機関コード!$B$3:$C$950,2),"")</f>
        <v/>
      </c>
      <c r="E1659" s="13" t="str">
        <f t="shared" si="307"/>
        <v/>
      </c>
      <c r="F1659" s="49" t="str">
        <f t="shared" si="316"/>
        <v/>
      </c>
      <c r="G1659" s="25" t="str">
        <f>IFERROR(VLOOKUP(F1659,金融機関コード!$G$3:$I$24268,3,FALSE),"")</f>
        <v/>
      </c>
      <c r="H1659" s="12" t="str">
        <f t="shared" si="311"/>
        <v/>
      </c>
      <c r="I1659" s="12" t="str">
        <f t="shared" si="317"/>
        <v/>
      </c>
      <c r="J1659" s="77" t="str">
        <f t="shared" si="308"/>
        <v/>
      </c>
      <c r="K1659" s="77" t="str">
        <f t="shared" si="309"/>
        <v/>
      </c>
      <c r="L1659" s="12" t="str">
        <f t="shared" si="312"/>
        <v/>
      </c>
      <c r="M1659" s="8" t="str">
        <f t="shared" si="313"/>
        <v/>
      </c>
      <c r="N1659" s="10" t="str">
        <f t="shared" si="314"/>
        <v/>
      </c>
      <c r="O1659" s="9" t="str">
        <f t="shared" si="315"/>
        <v/>
      </c>
      <c r="P1659" s="11" t="str">
        <f t="shared" ca="1" si="310"/>
        <v/>
      </c>
    </row>
    <row r="1660" spans="2:16" ht="15.95" customHeight="1" x14ac:dyDescent="0.15">
      <c r="B1660" s="6">
        <v>1655</v>
      </c>
      <c r="C1660" s="13" t="str">
        <f t="shared" si="306"/>
        <v/>
      </c>
      <c r="D1660" s="25" t="str">
        <f>IFERROR(VLOOKUP(C1660,金融機関コード!$B$3:$C$950,2),"")</f>
        <v/>
      </c>
      <c r="E1660" s="13" t="str">
        <f t="shared" si="307"/>
        <v/>
      </c>
      <c r="F1660" s="49" t="str">
        <f t="shared" si="316"/>
        <v/>
      </c>
      <c r="G1660" s="25" t="str">
        <f>IFERROR(VLOOKUP(F1660,金融機関コード!$G$3:$I$24268,3,FALSE),"")</f>
        <v/>
      </c>
      <c r="H1660" s="12" t="str">
        <f t="shared" si="311"/>
        <v/>
      </c>
      <c r="I1660" s="12" t="str">
        <f t="shared" si="317"/>
        <v/>
      </c>
      <c r="J1660" s="77" t="str">
        <f t="shared" si="308"/>
        <v/>
      </c>
      <c r="K1660" s="77" t="str">
        <f t="shared" si="309"/>
        <v/>
      </c>
      <c r="L1660" s="12" t="str">
        <f t="shared" si="312"/>
        <v/>
      </c>
      <c r="M1660" s="8" t="str">
        <f t="shared" si="313"/>
        <v/>
      </c>
      <c r="N1660" s="10" t="str">
        <f t="shared" si="314"/>
        <v/>
      </c>
      <c r="O1660" s="9" t="str">
        <f t="shared" si="315"/>
        <v/>
      </c>
      <c r="P1660" s="11" t="str">
        <f t="shared" ca="1" si="310"/>
        <v/>
      </c>
    </row>
    <row r="1661" spans="2:16" ht="15.95" customHeight="1" x14ac:dyDescent="0.15">
      <c r="B1661" s="6">
        <v>1656</v>
      </c>
      <c r="C1661" s="13" t="str">
        <f t="shared" si="306"/>
        <v/>
      </c>
      <c r="D1661" s="25" t="str">
        <f>IFERROR(VLOOKUP(C1661,金融機関コード!$B$3:$C$950,2),"")</f>
        <v/>
      </c>
      <c r="E1661" s="13" t="str">
        <f t="shared" si="307"/>
        <v/>
      </c>
      <c r="F1661" s="49" t="str">
        <f t="shared" si="316"/>
        <v/>
      </c>
      <c r="G1661" s="25" t="str">
        <f>IFERROR(VLOOKUP(F1661,金融機関コード!$G$3:$I$24268,3,FALSE),"")</f>
        <v/>
      </c>
      <c r="H1661" s="12" t="str">
        <f t="shared" si="311"/>
        <v/>
      </c>
      <c r="I1661" s="12" t="str">
        <f t="shared" si="317"/>
        <v/>
      </c>
      <c r="J1661" s="77" t="str">
        <f t="shared" si="308"/>
        <v/>
      </c>
      <c r="K1661" s="77" t="str">
        <f t="shared" si="309"/>
        <v/>
      </c>
      <c r="L1661" s="12" t="str">
        <f t="shared" si="312"/>
        <v/>
      </c>
      <c r="M1661" s="8" t="str">
        <f t="shared" si="313"/>
        <v/>
      </c>
      <c r="N1661" s="10" t="str">
        <f t="shared" si="314"/>
        <v/>
      </c>
      <c r="O1661" s="9" t="str">
        <f t="shared" si="315"/>
        <v/>
      </c>
      <c r="P1661" s="11" t="str">
        <f t="shared" ca="1" si="310"/>
        <v/>
      </c>
    </row>
    <row r="1662" spans="2:16" ht="15.95" customHeight="1" x14ac:dyDescent="0.15">
      <c r="B1662" s="6">
        <v>1657</v>
      </c>
      <c r="C1662" s="13" t="str">
        <f t="shared" si="306"/>
        <v/>
      </c>
      <c r="D1662" s="25" t="str">
        <f>IFERROR(VLOOKUP(C1662,金融機関コード!$B$3:$C$950,2),"")</f>
        <v/>
      </c>
      <c r="E1662" s="13" t="str">
        <f t="shared" si="307"/>
        <v/>
      </c>
      <c r="F1662" s="49" t="str">
        <f t="shared" si="316"/>
        <v/>
      </c>
      <c r="G1662" s="25" t="str">
        <f>IFERROR(VLOOKUP(F1662,金融機関コード!$G$3:$I$24268,3,FALSE),"")</f>
        <v/>
      </c>
      <c r="H1662" s="12" t="str">
        <f t="shared" si="311"/>
        <v/>
      </c>
      <c r="I1662" s="12" t="str">
        <f t="shared" si="317"/>
        <v/>
      </c>
      <c r="J1662" s="77" t="str">
        <f t="shared" si="308"/>
        <v/>
      </c>
      <c r="K1662" s="77" t="str">
        <f t="shared" si="309"/>
        <v/>
      </c>
      <c r="L1662" s="12" t="str">
        <f t="shared" si="312"/>
        <v/>
      </c>
      <c r="M1662" s="8" t="str">
        <f t="shared" si="313"/>
        <v/>
      </c>
      <c r="N1662" s="10" t="str">
        <f t="shared" si="314"/>
        <v/>
      </c>
      <c r="O1662" s="9" t="str">
        <f t="shared" si="315"/>
        <v/>
      </c>
      <c r="P1662" s="11" t="str">
        <f t="shared" ca="1" si="310"/>
        <v/>
      </c>
    </row>
    <row r="1663" spans="2:16" ht="15.95" customHeight="1" x14ac:dyDescent="0.15">
      <c r="B1663" s="6">
        <v>1658</v>
      </c>
      <c r="C1663" s="13" t="str">
        <f t="shared" si="306"/>
        <v/>
      </c>
      <c r="D1663" s="25" t="str">
        <f>IFERROR(VLOOKUP(C1663,金融機関コード!$B$3:$C$950,2),"")</f>
        <v/>
      </c>
      <c r="E1663" s="13" t="str">
        <f t="shared" si="307"/>
        <v/>
      </c>
      <c r="F1663" s="49" t="str">
        <f t="shared" si="316"/>
        <v/>
      </c>
      <c r="G1663" s="25" t="str">
        <f>IFERROR(VLOOKUP(F1663,金融機関コード!$G$3:$I$24268,3,FALSE),"")</f>
        <v/>
      </c>
      <c r="H1663" s="12" t="str">
        <f t="shared" si="311"/>
        <v/>
      </c>
      <c r="I1663" s="12" t="str">
        <f t="shared" si="317"/>
        <v/>
      </c>
      <c r="J1663" s="77" t="str">
        <f t="shared" si="308"/>
        <v/>
      </c>
      <c r="K1663" s="77" t="str">
        <f t="shared" si="309"/>
        <v/>
      </c>
      <c r="L1663" s="12" t="str">
        <f t="shared" si="312"/>
        <v/>
      </c>
      <c r="M1663" s="8" t="str">
        <f t="shared" si="313"/>
        <v/>
      </c>
      <c r="N1663" s="10" t="str">
        <f t="shared" si="314"/>
        <v/>
      </c>
      <c r="O1663" s="9" t="str">
        <f t="shared" si="315"/>
        <v/>
      </c>
      <c r="P1663" s="11" t="str">
        <f t="shared" ca="1" si="310"/>
        <v/>
      </c>
    </row>
    <row r="1664" spans="2:16" ht="15.95" customHeight="1" x14ac:dyDescent="0.15">
      <c r="B1664" s="6">
        <v>1659</v>
      </c>
      <c r="C1664" s="13" t="str">
        <f t="shared" si="306"/>
        <v/>
      </c>
      <c r="D1664" s="25" t="str">
        <f>IFERROR(VLOOKUP(C1664,金融機関コード!$B$3:$C$950,2),"")</f>
        <v/>
      </c>
      <c r="E1664" s="13" t="str">
        <f t="shared" si="307"/>
        <v/>
      </c>
      <c r="F1664" s="49" t="str">
        <f t="shared" si="316"/>
        <v/>
      </c>
      <c r="G1664" s="25" t="str">
        <f>IFERROR(VLOOKUP(F1664,金融機関コード!$G$3:$I$24268,3,FALSE),"")</f>
        <v/>
      </c>
      <c r="H1664" s="12" t="str">
        <f t="shared" si="311"/>
        <v/>
      </c>
      <c r="I1664" s="12" t="str">
        <f t="shared" si="317"/>
        <v/>
      </c>
      <c r="J1664" s="77" t="str">
        <f t="shared" si="308"/>
        <v/>
      </c>
      <c r="K1664" s="77" t="str">
        <f t="shared" si="309"/>
        <v/>
      </c>
      <c r="L1664" s="12" t="str">
        <f t="shared" si="312"/>
        <v/>
      </c>
      <c r="M1664" s="8" t="str">
        <f t="shared" si="313"/>
        <v/>
      </c>
      <c r="N1664" s="10" t="str">
        <f t="shared" si="314"/>
        <v/>
      </c>
      <c r="O1664" s="9" t="str">
        <f t="shared" si="315"/>
        <v/>
      </c>
      <c r="P1664" s="11" t="str">
        <f t="shared" ca="1" si="310"/>
        <v/>
      </c>
    </row>
    <row r="1665" spans="2:16" ht="15.95" customHeight="1" x14ac:dyDescent="0.15">
      <c r="B1665" s="6">
        <v>1660</v>
      </c>
      <c r="C1665" s="13" t="str">
        <f t="shared" si="306"/>
        <v/>
      </c>
      <c r="D1665" s="25" t="str">
        <f>IFERROR(VLOOKUP(C1665,金融機関コード!$B$3:$C$950,2),"")</f>
        <v/>
      </c>
      <c r="E1665" s="13" t="str">
        <f t="shared" si="307"/>
        <v/>
      </c>
      <c r="F1665" s="49" t="str">
        <f t="shared" si="316"/>
        <v/>
      </c>
      <c r="G1665" s="25" t="str">
        <f>IFERROR(VLOOKUP(F1665,金融機関コード!$G$3:$I$24268,3,FALSE),"")</f>
        <v/>
      </c>
      <c r="H1665" s="12" t="str">
        <f t="shared" si="311"/>
        <v/>
      </c>
      <c r="I1665" s="12" t="str">
        <f t="shared" si="317"/>
        <v/>
      </c>
      <c r="J1665" s="77" t="str">
        <f t="shared" si="308"/>
        <v/>
      </c>
      <c r="K1665" s="77" t="str">
        <f t="shared" si="309"/>
        <v/>
      </c>
      <c r="L1665" s="12" t="str">
        <f t="shared" si="312"/>
        <v/>
      </c>
      <c r="M1665" s="8" t="str">
        <f t="shared" si="313"/>
        <v/>
      </c>
      <c r="N1665" s="10" t="str">
        <f t="shared" si="314"/>
        <v/>
      </c>
      <c r="O1665" s="9" t="str">
        <f t="shared" si="315"/>
        <v/>
      </c>
      <c r="P1665" s="11" t="str">
        <f t="shared" ca="1" si="310"/>
        <v/>
      </c>
    </row>
    <row r="1666" spans="2:16" ht="15.95" customHeight="1" x14ac:dyDescent="0.15">
      <c r="B1666" s="6">
        <v>1661</v>
      </c>
      <c r="C1666" s="13" t="str">
        <f t="shared" si="306"/>
        <v/>
      </c>
      <c r="D1666" s="25" t="str">
        <f>IFERROR(VLOOKUP(C1666,金融機関コード!$B$3:$C$950,2),"")</f>
        <v/>
      </c>
      <c r="E1666" s="13" t="str">
        <f t="shared" si="307"/>
        <v/>
      </c>
      <c r="F1666" s="49" t="str">
        <f t="shared" si="316"/>
        <v/>
      </c>
      <c r="G1666" s="25" t="str">
        <f>IFERROR(VLOOKUP(F1666,金融機関コード!$G$3:$I$24268,3,FALSE),"")</f>
        <v/>
      </c>
      <c r="H1666" s="12" t="str">
        <f t="shared" si="311"/>
        <v/>
      </c>
      <c r="I1666" s="12" t="str">
        <f t="shared" si="317"/>
        <v/>
      </c>
      <c r="J1666" s="77" t="str">
        <f t="shared" si="308"/>
        <v/>
      </c>
      <c r="K1666" s="77" t="str">
        <f t="shared" si="309"/>
        <v/>
      </c>
      <c r="L1666" s="12" t="str">
        <f t="shared" si="312"/>
        <v/>
      </c>
      <c r="M1666" s="8" t="str">
        <f t="shared" si="313"/>
        <v/>
      </c>
      <c r="N1666" s="10" t="str">
        <f t="shared" si="314"/>
        <v/>
      </c>
      <c r="O1666" s="9" t="str">
        <f t="shared" si="315"/>
        <v/>
      </c>
      <c r="P1666" s="11" t="str">
        <f t="shared" ca="1" si="310"/>
        <v/>
      </c>
    </row>
    <row r="1667" spans="2:16" ht="15.95" customHeight="1" x14ac:dyDescent="0.15">
      <c r="B1667" s="6">
        <v>1662</v>
      </c>
      <c r="C1667" s="13" t="str">
        <f t="shared" si="306"/>
        <v/>
      </c>
      <c r="D1667" s="25" t="str">
        <f>IFERROR(VLOOKUP(C1667,金融機関コード!$B$3:$C$950,2),"")</f>
        <v/>
      </c>
      <c r="E1667" s="13" t="str">
        <f t="shared" si="307"/>
        <v/>
      </c>
      <c r="F1667" s="49" t="str">
        <f t="shared" si="316"/>
        <v/>
      </c>
      <c r="G1667" s="25" t="str">
        <f>IFERROR(VLOOKUP(F1667,金融機関コード!$G$3:$I$24268,3,FALSE),"")</f>
        <v/>
      </c>
      <c r="H1667" s="12" t="str">
        <f t="shared" si="311"/>
        <v/>
      </c>
      <c r="I1667" s="12" t="str">
        <f t="shared" si="317"/>
        <v/>
      </c>
      <c r="J1667" s="77" t="str">
        <f t="shared" si="308"/>
        <v/>
      </c>
      <c r="K1667" s="77" t="str">
        <f t="shared" si="309"/>
        <v/>
      </c>
      <c r="L1667" s="12" t="str">
        <f t="shared" si="312"/>
        <v/>
      </c>
      <c r="M1667" s="8" t="str">
        <f t="shared" si="313"/>
        <v/>
      </c>
      <c r="N1667" s="10" t="str">
        <f t="shared" si="314"/>
        <v/>
      </c>
      <c r="O1667" s="9" t="str">
        <f t="shared" si="315"/>
        <v/>
      </c>
      <c r="P1667" s="11" t="str">
        <f t="shared" ca="1" si="310"/>
        <v/>
      </c>
    </row>
    <row r="1668" spans="2:16" ht="15.95" customHeight="1" x14ac:dyDescent="0.15">
      <c r="B1668" s="6">
        <v>1663</v>
      </c>
      <c r="C1668" s="13" t="str">
        <f t="shared" si="306"/>
        <v/>
      </c>
      <c r="D1668" s="25" t="str">
        <f>IFERROR(VLOOKUP(C1668,金融機関コード!$B$3:$C$950,2),"")</f>
        <v/>
      </c>
      <c r="E1668" s="13" t="str">
        <f t="shared" si="307"/>
        <v/>
      </c>
      <c r="F1668" s="49" t="str">
        <f t="shared" si="316"/>
        <v/>
      </c>
      <c r="G1668" s="25" t="str">
        <f>IFERROR(VLOOKUP(F1668,金融機関コード!$G$3:$I$24268,3,FALSE),"")</f>
        <v/>
      </c>
      <c r="H1668" s="12" t="str">
        <f t="shared" si="311"/>
        <v/>
      </c>
      <c r="I1668" s="12" t="str">
        <f t="shared" si="317"/>
        <v/>
      </c>
      <c r="J1668" s="77" t="str">
        <f t="shared" si="308"/>
        <v/>
      </c>
      <c r="K1668" s="77" t="str">
        <f t="shared" si="309"/>
        <v/>
      </c>
      <c r="L1668" s="12" t="str">
        <f t="shared" si="312"/>
        <v/>
      </c>
      <c r="M1668" s="8" t="str">
        <f t="shared" si="313"/>
        <v/>
      </c>
      <c r="N1668" s="10" t="str">
        <f t="shared" si="314"/>
        <v/>
      </c>
      <c r="O1668" s="9" t="str">
        <f t="shared" si="315"/>
        <v/>
      </c>
      <c r="P1668" s="11" t="str">
        <f t="shared" ca="1" si="310"/>
        <v/>
      </c>
    </row>
    <row r="1669" spans="2:16" ht="15.95" customHeight="1" x14ac:dyDescent="0.15">
      <c r="B1669" s="6">
        <v>1664</v>
      </c>
      <c r="C1669" s="13" t="str">
        <f t="shared" si="306"/>
        <v/>
      </c>
      <c r="D1669" s="25" t="str">
        <f>IFERROR(VLOOKUP(C1669,金融機関コード!$B$3:$C$950,2),"")</f>
        <v/>
      </c>
      <c r="E1669" s="13" t="str">
        <f t="shared" si="307"/>
        <v/>
      </c>
      <c r="F1669" s="49" t="str">
        <f t="shared" si="316"/>
        <v/>
      </c>
      <c r="G1669" s="25" t="str">
        <f>IFERROR(VLOOKUP(F1669,金融機関コード!$G$3:$I$24268,3,FALSE),"")</f>
        <v/>
      </c>
      <c r="H1669" s="12" t="str">
        <f t="shared" si="311"/>
        <v/>
      </c>
      <c r="I1669" s="12" t="str">
        <f t="shared" si="317"/>
        <v/>
      </c>
      <c r="J1669" s="77" t="str">
        <f t="shared" si="308"/>
        <v/>
      </c>
      <c r="K1669" s="77" t="str">
        <f t="shared" si="309"/>
        <v/>
      </c>
      <c r="L1669" s="12" t="str">
        <f t="shared" si="312"/>
        <v/>
      </c>
      <c r="M1669" s="8" t="str">
        <f t="shared" si="313"/>
        <v/>
      </c>
      <c r="N1669" s="10" t="str">
        <f t="shared" si="314"/>
        <v/>
      </c>
      <c r="O1669" s="9" t="str">
        <f t="shared" si="315"/>
        <v/>
      </c>
      <c r="P1669" s="11" t="str">
        <f t="shared" ca="1" si="310"/>
        <v/>
      </c>
    </row>
    <row r="1670" spans="2:16" ht="15.95" customHeight="1" x14ac:dyDescent="0.15">
      <c r="B1670" s="6">
        <v>1665</v>
      </c>
      <c r="C1670" s="13" t="str">
        <f t="shared" ref="C1670:C1733" si="318">IF(VLOOKUP(B1670,全範囲,13)=0,"",VLOOKUP(B1670,全範囲,13))</f>
        <v/>
      </c>
      <c r="D1670" s="25" t="str">
        <f>IFERROR(VLOOKUP(C1670,金融機関コード!$B$3:$C$950,2),"")</f>
        <v/>
      </c>
      <c r="E1670" s="13" t="str">
        <f t="shared" ref="E1670:E1733" si="319">IF(VLOOKUP(B1670,全範囲,14)=0,"",VLOOKUP(B1670,全範囲,14))</f>
        <v/>
      </c>
      <c r="F1670" s="49" t="str">
        <f t="shared" si="316"/>
        <v/>
      </c>
      <c r="G1670" s="25" t="str">
        <f>IFERROR(VLOOKUP(F1670,金融機関コード!$G$3:$I$24268,3,FALSE),"")</f>
        <v/>
      </c>
      <c r="H1670" s="12" t="str">
        <f t="shared" si="311"/>
        <v/>
      </c>
      <c r="I1670" s="12" t="str">
        <f t="shared" si="317"/>
        <v/>
      </c>
      <c r="J1670" s="77" t="str">
        <f t="shared" ref="J1670:J1733" si="320">IF(VLOOKUP(B1670,全範囲,11)=0,"",VLOOKUP(B1670,全範囲,11))</f>
        <v/>
      </c>
      <c r="K1670" s="77" t="str">
        <f t="shared" ref="K1670:K1733" si="321">IF(VLOOKUP(B1670,全範囲,12)=0,"",VLOOKUP(B1670,全範囲,12))</f>
        <v/>
      </c>
      <c r="L1670" s="12" t="str">
        <f t="shared" si="312"/>
        <v/>
      </c>
      <c r="M1670" s="8" t="str">
        <f t="shared" si="313"/>
        <v/>
      </c>
      <c r="N1670" s="10" t="str">
        <f t="shared" si="314"/>
        <v/>
      </c>
      <c r="O1670" s="9" t="str">
        <f t="shared" si="315"/>
        <v/>
      </c>
      <c r="P1670" s="11" t="str">
        <f t="shared" ref="P1670:P1733" ca="1" si="322">IF(VLOOKUP(B1670,全範囲,17)=0,"",VLOOKUP(B1670,全範囲,17))</f>
        <v/>
      </c>
    </row>
    <row r="1671" spans="2:16" ht="15.95" customHeight="1" x14ac:dyDescent="0.15">
      <c r="B1671" s="6">
        <v>1666</v>
      </c>
      <c r="C1671" s="13" t="str">
        <f t="shared" si="318"/>
        <v/>
      </c>
      <c r="D1671" s="25" t="str">
        <f>IFERROR(VLOOKUP(C1671,金融機関コード!$B$3:$C$950,2),"")</f>
        <v/>
      </c>
      <c r="E1671" s="13" t="str">
        <f t="shared" si="319"/>
        <v/>
      </c>
      <c r="F1671" s="49" t="str">
        <f t="shared" si="316"/>
        <v/>
      </c>
      <c r="G1671" s="25" t="str">
        <f>IFERROR(VLOOKUP(F1671,金融機関コード!$G$3:$I$24268,3,FALSE),"")</f>
        <v/>
      </c>
      <c r="H1671" s="12" t="str">
        <f t="shared" si="311"/>
        <v/>
      </c>
      <c r="I1671" s="12" t="str">
        <f t="shared" si="317"/>
        <v/>
      </c>
      <c r="J1671" s="77" t="str">
        <f t="shared" si="320"/>
        <v/>
      </c>
      <c r="K1671" s="77" t="str">
        <f t="shared" si="321"/>
        <v/>
      </c>
      <c r="L1671" s="12" t="str">
        <f t="shared" si="312"/>
        <v/>
      </c>
      <c r="M1671" s="8" t="str">
        <f t="shared" si="313"/>
        <v/>
      </c>
      <c r="N1671" s="10" t="str">
        <f t="shared" si="314"/>
        <v/>
      </c>
      <c r="O1671" s="9" t="str">
        <f t="shared" si="315"/>
        <v/>
      </c>
      <c r="P1671" s="11" t="str">
        <f t="shared" ca="1" si="322"/>
        <v/>
      </c>
    </row>
    <row r="1672" spans="2:16" ht="15.95" customHeight="1" x14ac:dyDescent="0.15">
      <c r="B1672" s="6">
        <v>1667</v>
      </c>
      <c r="C1672" s="13" t="str">
        <f t="shared" si="318"/>
        <v/>
      </c>
      <c r="D1672" s="25" t="str">
        <f>IFERROR(VLOOKUP(C1672,金融機関コード!$B$3:$C$950,2),"")</f>
        <v/>
      </c>
      <c r="E1672" s="13" t="str">
        <f t="shared" si="319"/>
        <v/>
      </c>
      <c r="F1672" s="49" t="str">
        <f t="shared" si="316"/>
        <v/>
      </c>
      <c r="G1672" s="25" t="str">
        <f>IFERROR(VLOOKUP(F1672,金融機関コード!$G$3:$I$24268,3,FALSE),"")</f>
        <v/>
      </c>
      <c r="H1672" s="12" t="str">
        <f t="shared" si="311"/>
        <v/>
      </c>
      <c r="I1672" s="12" t="str">
        <f t="shared" si="317"/>
        <v/>
      </c>
      <c r="J1672" s="77" t="str">
        <f t="shared" si="320"/>
        <v/>
      </c>
      <c r="K1672" s="77" t="str">
        <f t="shared" si="321"/>
        <v/>
      </c>
      <c r="L1672" s="12" t="str">
        <f t="shared" si="312"/>
        <v/>
      </c>
      <c r="M1672" s="8" t="str">
        <f t="shared" si="313"/>
        <v/>
      </c>
      <c r="N1672" s="10" t="str">
        <f t="shared" si="314"/>
        <v/>
      </c>
      <c r="O1672" s="9" t="str">
        <f t="shared" si="315"/>
        <v/>
      </c>
      <c r="P1672" s="11" t="str">
        <f t="shared" ca="1" si="322"/>
        <v/>
      </c>
    </row>
    <row r="1673" spans="2:16" ht="15.95" customHeight="1" x14ac:dyDescent="0.15">
      <c r="B1673" s="6">
        <v>1668</v>
      </c>
      <c r="C1673" s="13" t="str">
        <f t="shared" si="318"/>
        <v/>
      </c>
      <c r="D1673" s="25" t="str">
        <f>IFERROR(VLOOKUP(C1673,金融機関コード!$B$3:$C$950,2),"")</f>
        <v/>
      </c>
      <c r="E1673" s="13" t="str">
        <f t="shared" si="319"/>
        <v/>
      </c>
      <c r="F1673" s="49" t="str">
        <f t="shared" si="316"/>
        <v/>
      </c>
      <c r="G1673" s="25" t="str">
        <f>IFERROR(VLOOKUP(F1673,金融機関コード!$G$3:$I$24268,3,FALSE),"")</f>
        <v/>
      </c>
      <c r="H1673" s="12" t="str">
        <f t="shared" si="311"/>
        <v/>
      </c>
      <c r="I1673" s="12" t="str">
        <f t="shared" si="317"/>
        <v/>
      </c>
      <c r="J1673" s="77" t="str">
        <f t="shared" si="320"/>
        <v/>
      </c>
      <c r="K1673" s="77" t="str">
        <f t="shared" si="321"/>
        <v/>
      </c>
      <c r="L1673" s="12" t="str">
        <f t="shared" si="312"/>
        <v/>
      </c>
      <c r="M1673" s="8" t="str">
        <f t="shared" si="313"/>
        <v/>
      </c>
      <c r="N1673" s="10" t="str">
        <f t="shared" si="314"/>
        <v/>
      </c>
      <c r="O1673" s="9" t="str">
        <f t="shared" si="315"/>
        <v/>
      </c>
      <c r="P1673" s="11" t="str">
        <f t="shared" ca="1" si="322"/>
        <v/>
      </c>
    </row>
    <row r="1674" spans="2:16" ht="15.95" customHeight="1" x14ac:dyDescent="0.15">
      <c r="B1674" s="6">
        <v>1669</v>
      </c>
      <c r="C1674" s="13" t="str">
        <f t="shared" si="318"/>
        <v/>
      </c>
      <c r="D1674" s="25" t="str">
        <f>IFERROR(VLOOKUP(C1674,金融機関コード!$B$3:$C$950,2),"")</f>
        <v/>
      </c>
      <c r="E1674" s="13" t="str">
        <f t="shared" si="319"/>
        <v/>
      </c>
      <c r="F1674" s="49" t="str">
        <f t="shared" si="316"/>
        <v/>
      </c>
      <c r="G1674" s="25" t="str">
        <f>IFERROR(VLOOKUP(F1674,金融機関コード!$G$3:$I$24268,3,FALSE),"")</f>
        <v/>
      </c>
      <c r="H1674" s="12" t="str">
        <f t="shared" ref="H1674:H1737" si="323">IF(VLOOKUP(B1674,全範囲,10)=0,"",VLOOKUP(B1674,全範囲,10))</f>
        <v/>
      </c>
      <c r="I1674" s="12" t="str">
        <f t="shared" si="317"/>
        <v/>
      </c>
      <c r="J1674" s="77" t="str">
        <f t="shared" si="320"/>
        <v/>
      </c>
      <c r="K1674" s="77" t="str">
        <f t="shared" si="321"/>
        <v/>
      </c>
      <c r="L1674" s="12" t="str">
        <f t="shared" ref="L1674:L1737" si="324">IF(VLOOKUP(B1674,全範囲,3)=0,"",VLOOKUP(B1674,全範囲,3))</f>
        <v/>
      </c>
      <c r="M1674" s="8" t="str">
        <f t="shared" ref="M1674:M1737" si="325">IF(VLOOKUP(B1674,全範囲,4)=0,"",VLOOKUP(B1674,全範囲,4))</f>
        <v/>
      </c>
      <c r="N1674" s="10" t="str">
        <f t="shared" ref="N1674:N1737" si="326">IF(VLOOKUP(B1674,全範囲,5)=0,"",VLOOKUP(B1674,全範囲,5))</f>
        <v/>
      </c>
      <c r="O1674" s="9" t="str">
        <f t="shared" ref="O1674:O1737" si="327">IF(VLOOKUP(B1674,全範囲,6)=0,"",VLOOKUP(B1674,全範囲,6))</f>
        <v/>
      </c>
      <c r="P1674" s="11" t="str">
        <f t="shared" ca="1" si="322"/>
        <v/>
      </c>
    </row>
    <row r="1675" spans="2:16" ht="15.95" customHeight="1" x14ac:dyDescent="0.15">
      <c r="B1675" s="6">
        <v>1670</v>
      </c>
      <c r="C1675" s="13" t="str">
        <f t="shared" si="318"/>
        <v/>
      </c>
      <c r="D1675" s="25" t="str">
        <f>IFERROR(VLOOKUP(C1675,金融機関コード!$B$3:$C$950,2),"")</f>
        <v/>
      </c>
      <c r="E1675" s="13" t="str">
        <f t="shared" si="319"/>
        <v/>
      </c>
      <c r="F1675" s="49" t="str">
        <f t="shared" si="316"/>
        <v/>
      </c>
      <c r="G1675" s="25" t="str">
        <f>IFERROR(VLOOKUP(F1675,金融機関コード!$G$3:$I$24268,3,FALSE),"")</f>
        <v/>
      </c>
      <c r="H1675" s="12" t="str">
        <f t="shared" si="323"/>
        <v/>
      </c>
      <c r="I1675" s="12" t="str">
        <f t="shared" si="317"/>
        <v/>
      </c>
      <c r="J1675" s="77" t="str">
        <f t="shared" si="320"/>
        <v/>
      </c>
      <c r="K1675" s="77" t="str">
        <f t="shared" si="321"/>
        <v/>
      </c>
      <c r="L1675" s="12" t="str">
        <f t="shared" si="324"/>
        <v/>
      </c>
      <c r="M1675" s="8" t="str">
        <f t="shared" si="325"/>
        <v/>
      </c>
      <c r="N1675" s="10" t="str">
        <f t="shared" si="326"/>
        <v/>
      </c>
      <c r="O1675" s="9" t="str">
        <f t="shared" si="327"/>
        <v/>
      </c>
      <c r="P1675" s="11" t="str">
        <f t="shared" ca="1" si="322"/>
        <v/>
      </c>
    </row>
    <row r="1676" spans="2:16" ht="15.95" customHeight="1" x14ac:dyDescent="0.15">
      <c r="B1676" s="6">
        <v>1671</v>
      </c>
      <c r="C1676" s="13" t="str">
        <f t="shared" si="318"/>
        <v/>
      </c>
      <c r="D1676" s="25" t="str">
        <f>IFERROR(VLOOKUP(C1676,金融機関コード!$B$3:$C$950,2),"")</f>
        <v/>
      </c>
      <c r="E1676" s="13" t="str">
        <f t="shared" si="319"/>
        <v/>
      </c>
      <c r="F1676" s="49" t="str">
        <f t="shared" si="316"/>
        <v/>
      </c>
      <c r="G1676" s="25" t="str">
        <f>IFERROR(VLOOKUP(F1676,金融機関コード!$G$3:$I$24268,3,FALSE),"")</f>
        <v/>
      </c>
      <c r="H1676" s="12" t="str">
        <f t="shared" si="323"/>
        <v/>
      </c>
      <c r="I1676" s="12" t="str">
        <f t="shared" si="317"/>
        <v/>
      </c>
      <c r="J1676" s="77" t="str">
        <f t="shared" si="320"/>
        <v/>
      </c>
      <c r="K1676" s="77" t="str">
        <f t="shared" si="321"/>
        <v/>
      </c>
      <c r="L1676" s="12" t="str">
        <f t="shared" si="324"/>
        <v/>
      </c>
      <c r="M1676" s="8" t="str">
        <f t="shared" si="325"/>
        <v/>
      </c>
      <c r="N1676" s="10" t="str">
        <f t="shared" si="326"/>
        <v/>
      </c>
      <c r="O1676" s="9" t="str">
        <f t="shared" si="327"/>
        <v/>
      </c>
      <c r="P1676" s="11" t="str">
        <f t="shared" ca="1" si="322"/>
        <v/>
      </c>
    </row>
    <row r="1677" spans="2:16" ht="15.95" customHeight="1" x14ac:dyDescent="0.15">
      <c r="B1677" s="6">
        <v>1672</v>
      </c>
      <c r="C1677" s="13" t="str">
        <f t="shared" si="318"/>
        <v/>
      </c>
      <c r="D1677" s="25" t="str">
        <f>IFERROR(VLOOKUP(C1677,金融機関コード!$B$3:$C$950,2),"")</f>
        <v/>
      </c>
      <c r="E1677" s="13" t="str">
        <f t="shared" si="319"/>
        <v/>
      </c>
      <c r="F1677" s="49" t="str">
        <f t="shared" si="316"/>
        <v/>
      </c>
      <c r="G1677" s="25" t="str">
        <f>IFERROR(VLOOKUP(F1677,金融機関コード!$G$3:$I$24268,3,FALSE),"")</f>
        <v/>
      </c>
      <c r="H1677" s="12" t="str">
        <f t="shared" si="323"/>
        <v/>
      </c>
      <c r="I1677" s="12" t="str">
        <f t="shared" si="317"/>
        <v/>
      </c>
      <c r="J1677" s="77" t="str">
        <f t="shared" si="320"/>
        <v/>
      </c>
      <c r="K1677" s="77" t="str">
        <f t="shared" si="321"/>
        <v/>
      </c>
      <c r="L1677" s="12" t="str">
        <f t="shared" si="324"/>
        <v/>
      </c>
      <c r="M1677" s="8" t="str">
        <f t="shared" si="325"/>
        <v/>
      </c>
      <c r="N1677" s="10" t="str">
        <f t="shared" si="326"/>
        <v/>
      </c>
      <c r="O1677" s="9" t="str">
        <f t="shared" si="327"/>
        <v/>
      </c>
      <c r="P1677" s="11" t="str">
        <f t="shared" ca="1" si="322"/>
        <v/>
      </c>
    </row>
    <row r="1678" spans="2:16" ht="15.95" customHeight="1" x14ac:dyDescent="0.15">
      <c r="B1678" s="6">
        <v>1673</v>
      </c>
      <c r="C1678" s="13" t="str">
        <f t="shared" si="318"/>
        <v/>
      </c>
      <c r="D1678" s="25" t="str">
        <f>IFERROR(VLOOKUP(C1678,金融機関コード!$B$3:$C$950,2),"")</f>
        <v/>
      </c>
      <c r="E1678" s="13" t="str">
        <f t="shared" si="319"/>
        <v/>
      </c>
      <c r="F1678" s="49" t="str">
        <f t="shared" si="316"/>
        <v/>
      </c>
      <c r="G1678" s="25" t="str">
        <f>IFERROR(VLOOKUP(F1678,金融機関コード!$G$3:$I$24268,3,FALSE),"")</f>
        <v/>
      </c>
      <c r="H1678" s="12" t="str">
        <f t="shared" si="323"/>
        <v/>
      </c>
      <c r="I1678" s="12" t="str">
        <f t="shared" si="317"/>
        <v/>
      </c>
      <c r="J1678" s="77" t="str">
        <f t="shared" si="320"/>
        <v/>
      </c>
      <c r="K1678" s="77" t="str">
        <f t="shared" si="321"/>
        <v/>
      </c>
      <c r="L1678" s="12" t="str">
        <f t="shared" si="324"/>
        <v/>
      </c>
      <c r="M1678" s="8" t="str">
        <f t="shared" si="325"/>
        <v/>
      </c>
      <c r="N1678" s="10" t="str">
        <f t="shared" si="326"/>
        <v/>
      </c>
      <c r="O1678" s="9" t="str">
        <f t="shared" si="327"/>
        <v/>
      </c>
      <c r="P1678" s="11" t="str">
        <f t="shared" ca="1" si="322"/>
        <v/>
      </c>
    </row>
    <row r="1679" spans="2:16" ht="15.95" customHeight="1" x14ac:dyDescent="0.15">
      <c r="B1679" s="6">
        <v>1674</v>
      </c>
      <c r="C1679" s="13" t="str">
        <f t="shared" si="318"/>
        <v/>
      </c>
      <c r="D1679" s="25" t="str">
        <f>IFERROR(VLOOKUP(C1679,金融機関コード!$B$3:$C$950,2),"")</f>
        <v/>
      </c>
      <c r="E1679" s="13" t="str">
        <f t="shared" si="319"/>
        <v/>
      </c>
      <c r="F1679" s="49" t="str">
        <f t="shared" si="316"/>
        <v/>
      </c>
      <c r="G1679" s="25" t="str">
        <f>IFERROR(VLOOKUP(F1679,金融機関コード!$G$3:$I$24268,3,FALSE),"")</f>
        <v/>
      </c>
      <c r="H1679" s="12" t="str">
        <f t="shared" si="323"/>
        <v/>
      </c>
      <c r="I1679" s="12" t="str">
        <f t="shared" si="317"/>
        <v/>
      </c>
      <c r="J1679" s="77" t="str">
        <f t="shared" si="320"/>
        <v/>
      </c>
      <c r="K1679" s="77" t="str">
        <f t="shared" si="321"/>
        <v/>
      </c>
      <c r="L1679" s="12" t="str">
        <f t="shared" si="324"/>
        <v/>
      </c>
      <c r="M1679" s="8" t="str">
        <f t="shared" si="325"/>
        <v/>
      </c>
      <c r="N1679" s="10" t="str">
        <f t="shared" si="326"/>
        <v/>
      </c>
      <c r="O1679" s="9" t="str">
        <f t="shared" si="327"/>
        <v/>
      </c>
      <c r="P1679" s="11" t="str">
        <f t="shared" ca="1" si="322"/>
        <v/>
      </c>
    </row>
    <row r="1680" spans="2:16" ht="15.95" customHeight="1" x14ac:dyDescent="0.15">
      <c r="B1680" s="6">
        <v>1675</v>
      </c>
      <c r="C1680" s="13" t="str">
        <f t="shared" si="318"/>
        <v/>
      </c>
      <c r="D1680" s="25" t="str">
        <f>IFERROR(VLOOKUP(C1680,金融機関コード!$B$3:$C$950,2),"")</f>
        <v/>
      </c>
      <c r="E1680" s="13" t="str">
        <f t="shared" si="319"/>
        <v/>
      </c>
      <c r="F1680" s="49" t="str">
        <f t="shared" si="316"/>
        <v/>
      </c>
      <c r="G1680" s="25" t="str">
        <f>IFERROR(VLOOKUP(F1680,金融機関コード!$G$3:$I$24268,3,FALSE),"")</f>
        <v/>
      </c>
      <c r="H1680" s="12" t="str">
        <f t="shared" si="323"/>
        <v/>
      </c>
      <c r="I1680" s="12" t="str">
        <f t="shared" si="317"/>
        <v/>
      </c>
      <c r="J1680" s="77" t="str">
        <f t="shared" si="320"/>
        <v/>
      </c>
      <c r="K1680" s="77" t="str">
        <f t="shared" si="321"/>
        <v/>
      </c>
      <c r="L1680" s="12" t="str">
        <f t="shared" si="324"/>
        <v/>
      </c>
      <c r="M1680" s="8" t="str">
        <f t="shared" si="325"/>
        <v/>
      </c>
      <c r="N1680" s="10" t="str">
        <f t="shared" si="326"/>
        <v/>
      </c>
      <c r="O1680" s="9" t="str">
        <f t="shared" si="327"/>
        <v/>
      </c>
      <c r="P1680" s="11" t="str">
        <f t="shared" ca="1" si="322"/>
        <v/>
      </c>
    </row>
    <row r="1681" spans="2:16" ht="15.95" customHeight="1" x14ac:dyDescent="0.15">
      <c r="B1681" s="6">
        <v>1676</v>
      </c>
      <c r="C1681" s="13" t="str">
        <f t="shared" si="318"/>
        <v/>
      </c>
      <c r="D1681" s="25" t="str">
        <f>IFERROR(VLOOKUP(C1681,金融機関コード!$B$3:$C$950,2),"")</f>
        <v/>
      </c>
      <c r="E1681" s="13" t="str">
        <f t="shared" si="319"/>
        <v/>
      </c>
      <c r="F1681" s="49" t="str">
        <f t="shared" si="316"/>
        <v/>
      </c>
      <c r="G1681" s="25" t="str">
        <f>IFERROR(VLOOKUP(F1681,金融機関コード!$G$3:$I$24268,3,FALSE),"")</f>
        <v/>
      </c>
      <c r="H1681" s="12" t="str">
        <f t="shared" si="323"/>
        <v/>
      </c>
      <c r="I1681" s="12" t="str">
        <f t="shared" si="317"/>
        <v/>
      </c>
      <c r="J1681" s="77" t="str">
        <f t="shared" si="320"/>
        <v/>
      </c>
      <c r="K1681" s="77" t="str">
        <f t="shared" si="321"/>
        <v/>
      </c>
      <c r="L1681" s="12" t="str">
        <f t="shared" si="324"/>
        <v/>
      </c>
      <c r="M1681" s="8" t="str">
        <f t="shared" si="325"/>
        <v/>
      </c>
      <c r="N1681" s="10" t="str">
        <f t="shared" si="326"/>
        <v/>
      </c>
      <c r="O1681" s="9" t="str">
        <f t="shared" si="327"/>
        <v/>
      </c>
      <c r="P1681" s="11" t="str">
        <f t="shared" ca="1" si="322"/>
        <v/>
      </c>
    </row>
    <row r="1682" spans="2:16" ht="15.95" customHeight="1" x14ac:dyDescent="0.15">
      <c r="B1682" s="6">
        <v>1677</v>
      </c>
      <c r="C1682" s="13" t="str">
        <f t="shared" si="318"/>
        <v/>
      </c>
      <c r="D1682" s="25" t="str">
        <f>IFERROR(VLOOKUP(C1682,金融機関コード!$B$3:$C$950,2),"")</f>
        <v/>
      </c>
      <c r="E1682" s="13" t="str">
        <f t="shared" si="319"/>
        <v/>
      </c>
      <c r="F1682" s="49" t="str">
        <f t="shared" si="316"/>
        <v/>
      </c>
      <c r="G1682" s="25" t="str">
        <f>IFERROR(VLOOKUP(F1682,金融機関コード!$G$3:$I$24268,3,FALSE),"")</f>
        <v/>
      </c>
      <c r="H1682" s="12" t="str">
        <f t="shared" si="323"/>
        <v/>
      </c>
      <c r="I1682" s="12" t="str">
        <f t="shared" si="317"/>
        <v/>
      </c>
      <c r="J1682" s="77" t="str">
        <f t="shared" si="320"/>
        <v/>
      </c>
      <c r="K1682" s="77" t="str">
        <f t="shared" si="321"/>
        <v/>
      </c>
      <c r="L1682" s="12" t="str">
        <f t="shared" si="324"/>
        <v/>
      </c>
      <c r="M1682" s="8" t="str">
        <f t="shared" si="325"/>
        <v/>
      </c>
      <c r="N1682" s="10" t="str">
        <f t="shared" si="326"/>
        <v/>
      </c>
      <c r="O1682" s="9" t="str">
        <f t="shared" si="327"/>
        <v/>
      </c>
      <c r="P1682" s="11" t="str">
        <f t="shared" ca="1" si="322"/>
        <v/>
      </c>
    </row>
    <row r="1683" spans="2:16" ht="15.95" customHeight="1" x14ac:dyDescent="0.15">
      <c r="B1683" s="6">
        <v>1678</v>
      </c>
      <c r="C1683" s="13" t="str">
        <f t="shared" si="318"/>
        <v/>
      </c>
      <c r="D1683" s="25" t="str">
        <f>IFERROR(VLOOKUP(C1683,金融機関コード!$B$3:$C$950,2),"")</f>
        <v/>
      </c>
      <c r="E1683" s="13" t="str">
        <f t="shared" si="319"/>
        <v/>
      </c>
      <c r="F1683" s="49" t="str">
        <f t="shared" ref="F1683:F1746" si="328">IFERROR((C1683&amp;(E1683+10000))*1,"")</f>
        <v/>
      </c>
      <c r="G1683" s="25" t="str">
        <f>IFERROR(VLOOKUP(F1683,金融機関コード!$G$3:$I$24268,3,FALSE),"")</f>
        <v/>
      </c>
      <c r="H1683" s="12" t="str">
        <f t="shared" si="323"/>
        <v/>
      </c>
      <c r="I1683" s="12" t="str">
        <f t="shared" si="317"/>
        <v/>
      </c>
      <c r="J1683" s="77" t="str">
        <f t="shared" si="320"/>
        <v/>
      </c>
      <c r="K1683" s="77" t="str">
        <f t="shared" si="321"/>
        <v/>
      </c>
      <c r="L1683" s="12" t="str">
        <f t="shared" si="324"/>
        <v/>
      </c>
      <c r="M1683" s="8" t="str">
        <f t="shared" si="325"/>
        <v/>
      </c>
      <c r="N1683" s="10" t="str">
        <f t="shared" si="326"/>
        <v/>
      </c>
      <c r="O1683" s="9" t="str">
        <f t="shared" si="327"/>
        <v/>
      </c>
      <c r="P1683" s="11" t="str">
        <f t="shared" ca="1" si="322"/>
        <v/>
      </c>
    </row>
    <row r="1684" spans="2:16" ht="15.95" customHeight="1" x14ac:dyDescent="0.15">
      <c r="B1684" s="6">
        <v>1679</v>
      </c>
      <c r="C1684" s="13" t="str">
        <f t="shared" si="318"/>
        <v/>
      </c>
      <c r="D1684" s="25" t="str">
        <f>IFERROR(VLOOKUP(C1684,金融機関コード!$B$3:$C$950,2),"")</f>
        <v/>
      </c>
      <c r="E1684" s="13" t="str">
        <f t="shared" si="319"/>
        <v/>
      </c>
      <c r="F1684" s="49" t="str">
        <f t="shared" si="328"/>
        <v/>
      </c>
      <c r="G1684" s="25" t="str">
        <f>IFERROR(VLOOKUP(F1684,金融機関コード!$G$3:$I$24268,3,FALSE),"")</f>
        <v/>
      </c>
      <c r="H1684" s="12" t="str">
        <f t="shared" si="323"/>
        <v/>
      </c>
      <c r="I1684" s="12" t="str">
        <f t="shared" si="317"/>
        <v/>
      </c>
      <c r="J1684" s="77" t="str">
        <f t="shared" si="320"/>
        <v/>
      </c>
      <c r="K1684" s="77" t="str">
        <f t="shared" si="321"/>
        <v/>
      </c>
      <c r="L1684" s="12" t="str">
        <f t="shared" si="324"/>
        <v/>
      </c>
      <c r="M1684" s="8" t="str">
        <f t="shared" si="325"/>
        <v/>
      </c>
      <c r="N1684" s="10" t="str">
        <f t="shared" si="326"/>
        <v/>
      </c>
      <c r="O1684" s="9" t="str">
        <f t="shared" si="327"/>
        <v/>
      </c>
      <c r="P1684" s="11" t="str">
        <f t="shared" ca="1" si="322"/>
        <v/>
      </c>
    </row>
    <row r="1685" spans="2:16" ht="15.95" customHeight="1" x14ac:dyDescent="0.15">
      <c r="B1685" s="6">
        <v>1680</v>
      </c>
      <c r="C1685" s="13" t="str">
        <f t="shared" si="318"/>
        <v/>
      </c>
      <c r="D1685" s="25" t="str">
        <f>IFERROR(VLOOKUP(C1685,金融機関コード!$B$3:$C$950,2),"")</f>
        <v/>
      </c>
      <c r="E1685" s="13" t="str">
        <f t="shared" si="319"/>
        <v/>
      </c>
      <c r="F1685" s="49" t="str">
        <f t="shared" si="328"/>
        <v/>
      </c>
      <c r="G1685" s="25" t="str">
        <f>IFERROR(VLOOKUP(F1685,金融機関コード!$G$3:$I$24268,3,FALSE),"")</f>
        <v/>
      </c>
      <c r="H1685" s="12" t="str">
        <f t="shared" si="323"/>
        <v/>
      </c>
      <c r="I1685" s="12" t="str">
        <f t="shared" si="317"/>
        <v/>
      </c>
      <c r="J1685" s="77" t="str">
        <f t="shared" si="320"/>
        <v/>
      </c>
      <c r="K1685" s="77" t="str">
        <f t="shared" si="321"/>
        <v/>
      </c>
      <c r="L1685" s="12" t="str">
        <f t="shared" si="324"/>
        <v/>
      </c>
      <c r="M1685" s="8" t="str">
        <f t="shared" si="325"/>
        <v/>
      </c>
      <c r="N1685" s="10" t="str">
        <f t="shared" si="326"/>
        <v/>
      </c>
      <c r="O1685" s="9" t="str">
        <f t="shared" si="327"/>
        <v/>
      </c>
      <c r="P1685" s="11" t="str">
        <f t="shared" ca="1" si="322"/>
        <v/>
      </c>
    </row>
    <row r="1686" spans="2:16" ht="15.95" customHeight="1" x14ac:dyDescent="0.15">
      <c r="B1686" s="6">
        <v>1681</v>
      </c>
      <c r="C1686" s="13" t="str">
        <f t="shared" si="318"/>
        <v/>
      </c>
      <c r="D1686" s="25" t="str">
        <f>IFERROR(VLOOKUP(C1686,金融機関コード!$B$3:$C$950,2),"")</f>
        <v/>
      </c>
      <c r="E1686" s="13" t="str">
        <f t="shared" si="319"/>
        <v/>
      </c>
      <c r="F1686" s="49" t="str">
        <f t="shared" si="328"/>
        <v/>
      </c>
      <c r="G1686" s="25" t="str">
        <f>IFERROR(VLOOKUP(F1686,金融機関コード!$G$3:$I$24268,3,FALSE),"")</f>
        <v/>
      </c>
      <c r="H1686" s="12" t="str">
        <f t="shared" si="323"/>
        <v/>
      </c>
      <c r="I1686" s="12" t="str">
        <f t="shared" si="317"/>
        <v/>
      </c>
      <c r="J1686" s="77" t="str">
        <f t="shared" si="320"/>
        <v/>
      </c>
      <c r="K1686" s="77" t="str">
        <f t="shared" si="321"/>
        <v/>
      </c>
      <c r="L1686" s="12" t="str">
        <f t="shared" si="324"/>
        <v/>
      </c>
      <c r="M1686" s="8" t="str">
        <f t="shared" si="325"/>
        <v/>
      </c>
      <c r="N1686" s="10" t="str">
        <f t="shared" si="326"/>
        <v/>
      </c>
      <c r="O1686" s="9" t="str">
        <f t="shared" si="327"/>
        <v/>
      </c>
      <c r="P1686" s="11" t="str">
        <f t="shared" ca="1" si="322"/>
        <v/>
      </c>
    </row>
    <row r="1687" spans="2:16" ht="15.95" customHeight="1" x14ac:dyDescent="0.15">
      <c r="B1687" s="6">
        <v>1682</v>
      </c>
      <c r="C1687" s="13" t="str">
        <f t="shared" si="318"/>
        <v/>
      </c>
      <c r="D1687" s="25" t="str">
        <f>IFERROR(VLOOKUP(C1687,金融機関コード!$B$3:$C$950,2),"")</f>
        <v/>
      </c>
      <c r="E1687" s="13" t="str">
        <f t="shared" si="319"/>
        <v/>
      </c>
      <c r="F1687" s="49" t="str">
        <f t="shared" si="328"/>
        <v/>
      </c>
      <c r="G1687" s="25" t="str">
        <f>IFERROR(VLOOKUP(F1687,金融機関コード!$G$3:$I$24268,3,FALSE),"")</f>
        <v/>
      </c>
      <c r="H1687" s="12" t="str">
        <f t="shared" si="323"/>
        <v/>
      </c>
      <c r="I1687" s="12" t="str">
        <f t="shared" si="317"/>
        <v/>
      </c>
      <c r="J1687" s="77" t="str">
        <f t="shared" si="320"/>
        <v/>
      </c>
      <c r="K1687" s="77" t="str">
        <f t="shared" si="321"/>
        <v/>
      </c>
      <c r="L1687" s="12" t="str">
        <f t="shared" si="324"/>
        <v/>
      </c>
      <c r="M1687" s="8" t="str">
        <f t="shared" si="325"/>
        <v/>
      </c>
      <c r="N1687" s="10" t="str">
        <f t="shared" si="326"/>
        <v/>
      </c>
      <c r="O1687" s="9" t="str">
        <f t="shared" si="327"/>
        <v/>
      </c>
      <c r="P1687" s="11" t="str">
        <f t="shared" ca="1" si="322"/>
        <v/>
      </c>
    </row>
    <row r="1688" spans="2:16" ht="15.95" customHeight="1" x14ac:dyDescent="0.15">
      <c r="B1688" s="6">
        <v>1683</v>
      </c>
      <c r="C1688" s="13" t="str">
        <f t="shared" si="318"/>
        <v/>
      </c>
      <c r="D1688" s="25" t="str">
        <f>IFERROR(VLOOKUP(C1688,金融機関コード!$B$3:$C$950,2),"")</f>
        <v/>
      </c>
      <c r="E1688" s="13" t="str">
        <f t="shared" si="319"/>
        <v/>
      </c>
      <c r="F1688" s="49" t="str">
        <f t="shared" si="328"/>
        <v/>
      </c>
      <c r="G1688" s="25" t="str">
        <f>IFERROR(VLOOKUP(F1688,金融機関コード!$G$3:$I$24268,3,FALSE),"")</f>
        <v/>
      </c>
      <c r="H1688" s="12" t="str">
        <f t="shared" si="323"/>
        <v/>
      </c>
      <c r="I1688" s="12" t="str">
        <f t="shared" si="317"/>
        <v/>
      </c>
      <c r="J1688" s="77" t="str">
        <f t="shared" si="320"/>
        <v/>
      </c>
      <c r="K1688" s="77" t="str">
        <f t="shared" si="321"/>
        <v/>
      </c>
      <c r="L1688" s="12" t="str">
        <f t="shared" si="324"/>
        <v/>
      </c>
      <c r="M1688" s="8" t="str">
        <f t="shared" si="325"/>
        <v/>
      </c>
      <c r="N1688" s="10" t="str">
        <f t="shared" si="326"/>
        <v/>
      </c>
      <c r="O1688" s="9" t="str">
        <f t="shared" si="327"/>
        <v/>
      </c>
      <c r="P1688" s="11" t="str">
        <f t="shared" ca="1" si="322"/>
        <v/>
      </c>
    </row>
    <row r="1689" spans="2:16" ht="15.95" customHeight="1" x14ac:dyDescent="0.15">
      <c r="B1689" s="6">
        <v>1684</v>
      </c>
      <c r="C1689" s="13" t="str">
        <f t="shared" si="318"/>
        <v/>
      </c>
      <c r="D1689" s="25" t="str">
        <f>IFERROR(VLOOKUP(C1689,金融機関コード!$B$3:$C$950,2),"")</f>
        <v/>
      </c>
      <c r="E1689" s="13" t="str">
        <f t="shared" si="319"/>
        <v/>
      </c>
      <c r="F1689" s="49" t="str">
        <f t="shared" si="328"/>
        <v/>
      </c>
      <c r="G1689" s="25" t="str">
        <f>IFERROR(VLOOKUP(F1689,金融機関コード!$G$3:$I$24268,3,FALSE),"")</f>
        <v/>
      </c>
      <c r="H1689" s="12" t="str">
        <f t="shared" si="323"/>
        <v/>
      </c>
      <c r="I1689" s="12" t="str">
        <f t="shared" si="317"/>
        <v/>
      </c>
      <c r="J1689" s="77" t="str">
        <f t="shared" si="320"/>
        <v/>
      </c>
      <c r="K1689" s="77" t="str">
        <f t="shared" si="321"/>
        <v/>
      </c>
      <c r="L1689" s="12" t="str">
        <f t="shared" si="324"/>
        <v/>
      </c>
      <c r="M1689" s="8" t="str">
        <f t="shared" si="325"/>
        <v/>
      </c>
      <c r="N1689" s="10" t="str">
        <f t="shared" si="326"/>
        <v/>
      </c>
      <c r="O1689" s="9" t="str">
        <f t="shared" si="327"/>
        <v/>
      </c>
      <c r="P1689" s="11" t="str">
        <f t="shared" ca="1" si="322"/>
        <v/>
      </c>
    </row>
    <row r="1690" spans="2:16" ht="15.95" customHeight="1" x14ac:dyDescent="0.15">
      <c r="B1690" s="6">
        <v>1685</v>
      </c>
      <c r="C1690" s="13" t="str">
        <f t="shared" si="318"/>
        <v/>
      </c>
      <c r="D1690" s="25" t="str">
        <f>IFERROR(VLOOKUP(C1690,金融機関コード!$B$3:$C$950,2),"")</f>
        <v/>
      </c>
      <c r="E1690" s="13" t="str">
        <f t="shared" si="319"/>
        <v/>
      </c>
      <c r="F1690" s="49" t="str">
        <f t="shared" si="328"/>
        <v/>
      </c>
      <c r="G1690" s="25" t="str">
        <f>IFERROR(VLOOKUP(F1690,金融機関コード!$G$3:$I$24268,3,FALSE),"")</f>
        <v/>
      </c>
      <c r="H1690" s="12" t="str">
        <f t="shared" si="323"/>
        <v/>
      </c>
      <c r="I1690" s="12" t="str">
        <f t="shared" si="317"/>
        <v/>
      </c>
      <c r="J1690" s="77" t="str">
        <f t="shared" si="320"/>
        <v/>
      </c>
      <c r="K1690" s="77" t="str">
        <f t="shared" si="321"/>
        <v/>
      </c>
      <c r="L1690" s="12" t="str">
        <f t="shared" si="324"/>
        <v/>
      </c>
      <c r="M1690" s="8" t="str">
        <f t="shared" si="325"/>
        <v/>
      </c>
      <c r="N1690" s="10" t="str">
        <f t="shared" si="326"/>
        <v/>
      </c>
      <c r="O1690" s="9" t="str">
        <f t="shared" si="327"/>
        <v/>
      </c>
      <c r="P1690" s="11" t="str">
        <f t="shared" ca="1" si="322"/>
        <v/>
      </c>
    </row>
    <row r="1691" spans="2:16" ht="15.95" customHeight="1" x14ac:dyDescent="0.15">
      <c r="B1691" s="6">
        <v>1686</v>
      </c>
      <c r="C1691" s="13" t="str">
        <f t="shared" si="318"/>
        <v/>
      </c>
      <c r="D1691" s="25" t="str">
        <f>IFERROR(VLOOKUP(C1691,金融機関コード!$B$3:$C$950,2),"")</f>
        <v/>
      </c>
      <c r="E1691" s="13" t="str">
        <f t="shared" si="319"/>
        <v/>
      </c>
      <c r="F1691" s="49" t="str">
        <f t="shared" si="328"/>
        <v/>
      </c>
      <c r="G1691" s="25" t="str">
        <f>IFERROR(VLOOKUP(F1691,金融機関コード!$G$3:$I$24268,3,FALSE),"")</f>
        <v/>
      </c>
      <c r="H1691" s="12" t="str">
        <f t="shared" si="323"/>
        <v/>
      </c>
      <c r="I1691" s="12" t="str">
        <f t="shared" si="317"/>
        <v/>
      </c>
      <c r="J1691" s="77" t="str">
        <f t="shared" si="320"/>
        <v/>
      </c>
      <c r="K1691" s="77" t="str">
        <f t="shared" si="321"/>
        <v/>
      </c>
      <c r="L1691" s="12" t="str">
        <f t="shared" si="324"/>
        <v/>
      </c>
      <c r="M1691" s="8" t="str">
        <f t="shared" si="325"/>
        <v/>
      </c>
      <c r="N1691" s="10" t="str">
        <f t="shared" si="326"/>
        <v/>
      </c>
      <c r="O1691" s="9" t="str">
        <f t="shared" si="327"/>
        <v/>
      </c>
      <c r="P1691" s="11" t="str">
        <f t="shared" ca="1" si="322"/>
        <v/>
      </c>
    </row>
    <row r="1692" spans="2:16" ht="15.95" customHeight="1" x14ac:dyDescent="0.15">
      <c r="B1692" s="6">
        <v>1687</v>
      </c>
      <c r="C1692" s="13" t="str">
        <f t="shared" si="318"/>
        <v/>
      </c>
      <c r="D1692" s="25" t="str">
        <f>IFERROR(VLOOKUP(C1692,金融機関コード!$B$3:$C$950,2),"")</f>
        <v/>
      </c>
      <c r="E1692" s="13" t="str">
        <f t="shared" si="319"/>
        <v/>
      </c>
      <c r="F1692" s="49" t="str">
        <f t="shared" si="328"/>
        <v/>
      </c>
      <c r="G1692" s="25" t="str">
        <f>IFERROR(VLOOKUP(F1692,金融機関コード!$G$3:$I$24268,3,FALSE),"")</f>
        <v/>
      </c>
      <c r="H1692" s="12" t="str">
        <f t="shared" si="323"/>
        <v/>
      </c>
      <c r="I1692" s="12" t="str">
        <f t="shared" si="317"/>
        <v/>
      </c>
      <c r="J1692" s="77" t="str">
        <f t="shared" si="320"/>
        <v/>
      </c>
      <c r="K1692" s="77" t="str">
        <f t="shared" si="321"/>
        <v/>
      </c>
      <c r="L1692" s="12" t="str">
        <f t="shared" si="324"/>
        <v/>
      </c>
      <c r="M1692" s="8" t="str">
        <f t="shared" si="325"/>
        <v/>
      </c>
      <c r="N1692" s="10" t="str">
        <f t="shared" si="326"/>
        <v/>
      </c>
      <c r="O1692" s="9" t="str">
        <f t="shared" si="327"/>
        <v/>
      </c>
      <c r="P1692" s="11" t="str">
        <f t="shared" ca="1" si="322"/>
        <v/>
      </c>
    </row>
    <row r="1693" spans="2:16" ht="15.95" customHeight="1" x14ac:dyDescent="0.15">
      <c r="B1693" s="6">
        <v>1688</v>
      </c>
      <c r="C1693" s="13" t="str">
        <f t="shared" si="318"/>
        <v/>
      </c>
      <c r="D1693" s="25" t="str">
        <f>IFERROR(VLOOKUP(C1693,金融機関コード!$B$3:$C$950,2),"")</f>
        <v/>
      </c>
      <c r="E1693" s="13" t="str">
        <f t="shared" si="319"/>
        <v/>
      </c>
      <c r="F1693" s="49" t="str">
        <f t="shared" si="328"/>
        <v/>
      </c>
      <c r="G1693" s="25" t="str">
        <f>IFERROR(VLOOKUP(F1693,金融機関コード!$G$3:$I$24268,3,FALSE),"")</f>
        <v/>
      </c>
      <c r="H1693" s="12" t="str">
        <f t="shared" si="323"/>
        <v/>
      </c>
      <c r="I1693" s="12" t="str">
        <f t="shared" si="317"/>
        <v/>
      </c>
      <c r="J1693" s="77" t="str">
        <f t="shared" si="320"/>
        <v/>
      </c>
      <c r="K1693" s="77" t="str">
        <f t="shared" si="321"/>
        <v/>
      </c>
      <c r="L1693" s="12" t="str">
        <f t="shared" si="324"/>
        <v/>
      </c>
      <c r="M1693" s="8" t="str">
        <f t="shared" si="325"/>
        <v/>
      </c>
      <c r="N1693" s="10" t="str">
        <f t="shared" si="326"/>
        <v/>
      </c>
      <c r="O1693" s="9" t="str">
        <f t="shared" si="327"/>
        <v/>
      </c>
      <c r="P1693" s="11" t="str">
        <f t="shared" ca="1" si="322"/>
        <v/>
      </c>
    </row>
    <row r="1694" spans="2:16" ht="15.95" customHeight="1" x14ac:dyDescent="0.15">
      <c r="B1694" s="6">
        <v>1689</v>
      </c>
      <c r="C1694" s="13" t="str">
        <f t="shared" si="318"/>
        <v/>
      </c>
      <c r="D1694" s="25" t="str">
        <f>IFERROR(VLOOKUP(C1694,金融機関コード!$B$3:$C$950,2),"")</f>
        <v/>
      </c>
      <c r="E1694" s="13" t="str">
        <f t="shared" si="319"/>
        <v/>
      </c>
      <c r="F1694" s="49" t="str">
        <f t="shared" si="328"/>
        <v/>
      </c>
      <c r="G1694" s="25" t="str">
        <f>IFERROR(VLOOKUP(F1694,金融機関コード!$G$3:$I$24268,3,FALSE),"")</f>
        <v/>
      </c>
      <c r="H1694" s="12" t="str">
        <f t="shared" si="323"/>
        <v/>
      </c>
      <c r="I1694" s="12" t="str">
        <f t="shared" si="317"/>
        <v/>
      </c>
      <c r="J1694" s="77" t="str">
        <f t="shared" si="320"/>
        <v/>
      </c>
      <c r="K1694" s="77" t="str">
        <f t="shared" si="321"/>
        <v/>
      </c>
      <c r="L1694" s="12" t="str">
        <f t="shared" si="324"/>
        <v/>
      </c>
      <c r="M1694" s="8" t="str">
        <f t="shared" si="325"/>
        <v/>
      </c>
      <c r="N1694" s="10" t="str">
        <f t="shared" si="326"/>
        <v/>
      </c>
      <c r="O1694" s="9" t="str">
        <f t="shared" si="327"/>
        <v/>
      </c>
      <c r="P1694" s="11" t="str">
        <f t="shared" ca="1" si="322"/>
        <v/>
      </c>
    </row>
    <row r="1695" spans="2:16" ht="15.95" customHeight="1" x14ac:dyDescent="0.15">
      <c r="B1695" s="6">
        <v>1690</v>
      </c>
      <c r="C1695" s="13" t="str">
        <f t="shared" si="318"/>
        <v/>
      </c>
      <c r="D1695" s="25" t="str">
        <f>IFERROR(VLOOKUP(C1695,金融機関コード!$B$3:$C$950,2),"")</f>
        <v/>
      </c>
      <c r="E1695" s="13" t="str">
        <f t="shared" si="319"/>
        <v/>
      </c>
      <c r="F1695" s="49" t="str">
        <f t="shared" si="328"/>
        <v/>
      </c>
      <c r="G1695" s="25" t="str">
        <f>IFERROR(VLOOKUP(F1695,金融機関コード!$G$3:$I$24268,3,FALSE),"")</f>
        <v/>
      </c>
      <c r="H1695" s="12" t="str">
        <f t="shared" si="323"/>
        <v/>
      </c>
      <c r="I1695" s="12" t="str">
        <f t="shared" si="317"/>
        <v/>
      </c>
      <c r="J1695" s="77" t="str">
        <f t="shared" si="320"/>
        <v/>
      </c>
      <c r="K1695" s="77" t="str">
        <f t="shared" si="321"/>
        <v/>
      </c>
      <c r="L1695" s="12" t="str">
        <f t="shared" si="324"/>
        <v/>
      </c>
      <c r="M1695" s="8" t="str">
        <f t="shared" si="325"/>
        <v/>
      </c>
      <c r="N1695" s="10" t="str">
        <f t="shared" si="326"/>
        <v/>
      </c>
      <c r="O1695" s="9" t="str">
        <f t="shared" si="327"/>
        <v/>
      </c>
      <c r="P1695" s="11" t="str">
        <f t="shared" ca="1" si="322"/>
        <v/>
      </c>
    </row>
    <row r="1696" spans="2:16" ht="15.95" customHeight="1" x14ac:dyDescent="0.15">
      <c r="B1696" s="6">
        <v>1691</v>
      </c>
      <c r="C1696" s="13" t="str">
        <f t="shared" si="318"/>
        <v/>
      </c>
      <c r="D1696" s="25" t="str">
        <f>IFERROR(VLOOKUP(C1696,金融機関コード!$B$3:$C$950,2),"")</f>
        <v/>
      </c>
      <c r="E1696" s="13" t="str">
        <f t="shared" si="319"/>
        <v/>
      </c>
      <c r="F1696" s="49" t="str">
        <f t="shared" si="328"/>
        <v/>
      </c>
      <c r="G1696" s="25" t="str">
        <f>IFERROR(VLOOKUP(F1696,金融機関コード!$G$3:$I$24268,3,FALSE),"")</f>
        <v/>
      </c>
      <c r="H1696" s="12" t="str">
        <f t="shared" si="323"/>
        <v/>
      </c>
      <c r="I1696" s="12" t="str">
        <f t="shared" si="317"/>
        <v/>
      </c>
      <c r="J1696" s="77" t="str">
        <f t="shared" si="320"/>
        <v/>
      </c>
      <c r="K1696" s="77" t="str">
        <f t="shared" si="321"/>
        <v/>
      </c>
      <c r="L1696" s="12" t="str">
        <f t="shared" si="324"/>
        <v/>
      </c>
      <c r="M1696" s="8" t="str">
        <f t="shared" si="325"/>
        <v/>
      </c>
      <c r="N1696" s="10" t="str">
        <f t="shared" si="326"/>
        <v/>
      </c>
      <c r="O1696" s="9" t="str">
        <f t="shared" si="327"/>
        <v/>
      </c>
      <c r="P1696" s="11" t="str">
        <f t="shared" ca="1" si="322"/>
        <v/>
      </c>
    </row>
    <row r="1697" spans="2:16" ht="15.95" customHeight="1" x14ac:dyDescent="0.15">
      <c r="B1697" s="6">
        <v>1692</v>
      </c>
      <c r="C1697" s="13" t="str">
        <f t="shared" si="318"/>
        <v/>
      </c>
      <c r="D1697" s="25" t="str">
        <f>IFERROR(VLOOKUP(C1697,金融機関コード!$B$3:$C$950,2),"")</f>
        <v/>
      </c>
      <c r="E1697" s="13" t="str">
        <f t="shared" si="319"/>
        <v/>
      </c>
      <c r="F1697" s="49" t="str">
        <f t="shared" si="328"/>
        <v/>
      </c>
      <c r="G1697" s="25" t="str">
        <f>IFERROR(VLOOKUP(F1697,金融機関コード!$G$3:$I$24268,3,FALSE),"")</f>
        <v/>
      </c>
      <c r="H1697" s="12" t="str">
        <f t="shared" si="323"/>
        <v/>
      </c>
      <c r="I1697" s="12" t="str">
        <f t="shared" si="317"/>
        <v/>
      </c>
      <c r="J1697" s="77" t="str">
        <f t="shared" si="320"/>
        <v/>
      </c>
      <c r="K1697" s="77" t="str">
        <f t="shared" si="321"/>
        <v/>
      </c>
      <c r="L1697" s="12" t="str">
        <f t="shared" si="324"/>
        <v/>
      </c>
      <c r="M1697" s="8" t="str">
        <f t="shared" si="325"/>
        <v/>
      </c>
      <c r="N1697" s="10" t="str">
        <f t="shared" si="326"/>
        <v/>
      </c>
      <c r="O1697" s="9" t="str">
        <f t="shared" si="327"/>
        <v/>
      </c>
      <c r="P1697" s="11" t="str">
        <f t="shared" ca="1" si="322"/>
        <v/>
      </c>
    </row>
    <row r="1698" spans="2:16" ht="15.95" customHeight="1" x14ac:dyDescent="0.15">
      <c r="B1698" s="6">
        <v>1693</v>
      </c>
      <c r="C1698" s="13" t="str">
        <f t="shared" si="318"/>
        <v/>
      </c>
      <c r="D1698" s="25" t="str">
        <f>IFERROR(VLOOKUP(C1698,金融機関コード!$B$3:$C$950,2),"")</f>
        <v/>
      </c>
      <c r="E1698" s="13" t="str">
        <f t="shared" si="319"/>
        <v/>
      </c>
      <c r="F1698" s="49" t="str">
        <f t="shared" si="328"/>
        <v/>
      </c>
      <c r="G1698" s="25" t="str">
        <f>IFERROR(VLOOKUP(F1698,金融機関コード!$G$3:$I$24268,3,FALSE),"")</f>
        <v/>
      </c>
      <c r="H1698" s="12" t="str">
        <f t="shared" si="323"/>
        <v/>
      </c>
      <c r="I1698" s="12" t="str">
        <f t="shared" si="317"/>
        <v/>
      </c>
      <c r="J1698" s="77" t="str">
        <f t="shared" si="320"/>
        <v/>
      </c>
      <c r="K1698" s="77" t="str">
        <f t="shared" si="321"/>
        <v/>
      </c>
      <c r="L1698" s="12" t="str">
        <f t="shared" si="324"/>
        <v/>
      </c>
      <c r="M1698" s="8" t="str">
        <f t="shared" si="325"/>
        <v/>
      </c>
      <c r="N1698" s="10" t="str">
        <f t="shared" si="326"/>
        <v/>
      </c>
      <c r="O1698" s="9" t="str">
        <f t="shared" si="327"/>
        <v/>
      </c>
      <c r="P1698" s="11" t="str">
        <f t="shared" ca="1" si="322"/>
        <v/>
      </c>
    </row>
    <row r="1699" spans="2:16" ht="15.95" customHeight="1" x14ac:dyDescent="0.15">
      <c r="B1699" s="6">
        <v>1694</v>
      </c>
      <c r="C1699" s="13" t="str">
        <f t="shared" si="318"/>
        <v/>
      </c>
      <c r="D1699" s="25" t="str">
        <f>IFERROR(VLOOKUP(C1699,金融機関コード!$B$3:$C$950,2),"")</f>
        <v/>
      </c>
      <c r="E1699" s="13" t="str">
        <f t="shared" si="319"/>
        <v/>
      </c>
      <c r="F1699" s="49" t="str">
        <f t="shared" si="328"/>
        <v/>
      </c>
      <c r="G1699" s="25" t="str">
        <f>IFERROR(VLOOKUP(F1699,金融機関コード!$G$3:$I$24268,3,FALSE),"")</f>
        <v/>
      </c>
      <c r="H1699" s="12" t="str">
        <f t="shared" si="323"/>
        <v/>
      </c>
      <c r="I1699" s="12" t="str">
        <f t="shared" si="317"/>
        <v/>
      </c>
      <c r="J1699" s="77" t="str">
        <f t="shared" si="320"/>
        <v/>
      </c>
      <c r="K1699" s="77" t="str">
        <f t="shared" si="321"/>
        <v/>
      </c>
      <c r="L1699" s="12" t="str">
        <f t="shared" si="324"/>
        <v/>
      </c>
      <c r="M1699" s="8" t="str">
        <f t="shared" si="325"/>
        <v/>
      </c>
      <c r="N1699" s="10" t="str">
        <f t="shared" si="326"/>
        <v/>
      </c>
      <c r="O1699" s="9" t="str">
        <f t="shared" si="327"/>
        <v/>
      </c>
      <c r="P1699" s="11" t="str">
        <f t="shared" ca="1" si="322"/>
        <v/>
      </c>
    </row>
    <row r="1700" spans="2:16" ht="15.95" customHeight="1" x14ac:dyDescent="0.15">
      <c r="B1700" s="6">
        <v>1695</v>
      </c>
      <c r="C1700" s="13" t="str">
        <f t="shared" si="318"/>
        <v/>
      </c>
      <c r="D1700" s="25" t="str">
        <f>IFERROR(VLOOKUP(C1700,金融機関コード!$B$3:$C$950,2),"")</f>
        <v/>
      </c>
      <c r="E1700" s="13" t="str">
        <f t="shared" si="319"/>
        <v/>
      </c>
      <c r="F1700" s="49" t="str">
        <f t="shared" si="328"/>
        <v/>
      </c>
      <c r="G1700" s="25" t="str">
        <f>IFERROR(VLOOKUP(F1700,金融機関コード!$G$3:$I$24268,3,FALSE),"")</f>
        <v/>
      </c>
      <c r="H1700" s="12" t="str">
        <f t="shared" si="323"/>
        <v/>
      </c>
      <c r="I1700" s="12" t="str">
        <f t="shared" ref="I1700:I1763" si="329">IF(VLOOKUP(B1700,全範囲,9)=0,"",VLOOKUP(B1700,全範囲,9))</f>
        <v/>
      </c>
      <c r="J1700" s="77" t="str">
        <f t="shared" si="320"/>
        <v/>
      </c>
      <c r="K1700" s="77" t="str">
        <f t="shared" si="321"/>
        <v/>
      </c>
      <c r="L1700" s="12" t="str">
        <f t="shared" si="324"/>
        <v/>
      </c>
      <c r="M1700" s="8" t="str">
        <f t="shared" si="325"/>
        <v/>
      </c>
      <c r="N1700" s="10" t="str">
        <f t="shared" si="326"/>
        <v/>
      </c>
      <c r="O1700" s="9" t="str">
        <f t="shared" si="327"/>
        <v/>
      </c>
      <c r="P1700" s="11" t="str">
        <f t="shared" ca="1" si="322"/>
        <v/>
      </c>
    </row>
    <row r="1701" spans="2:16" ht="15.95" customHeight="1" x14ac:dyDescent="0.15">
      <c r="B1701" s="6">
        <v>1696</v>
      </c>
      <c r="C1701" s="13" t="str">
        <f t="shared" si="318"/>
        <v/>
      </c>
      <c r="D1701" s="25" t="str">
        <f>IFERROR(VLOOKUP(C1701,金融機関コード!$B$3:$C$950,2),"")</f>
        <v/>
      </c>
      <c r="E1701" s="13" t="str">
        <f t="shared" si="319"/>
        <v/>
      </c>
      <c r="F1701" s="49" t="str">
        <f t="shared" si="328"/>
        <v/>
      </c>
      <c r="G1701" s="25" t="str">
        <f>IFERROR(VLOOKUP(F1701,金融機関コード!$G$3:$I$24268,3,FALSE),"")</f>
        <v/>
      </c>
      <c r="H1701" s="12" t="str">
        <f t="shared" si="323"/>
        <v/>
      </c>
      <c r="I1701" s="12" t="str">
        <f t="shared" si="329"/>
        <v/>
      </c>
      <c r="J1701" s="77" t="str">
        <f t="shared" si="320"/>
        <v/>
      </c>
      <c r="K1701" s="77" t="str">
        <f t="shared" si="321"/>
        <v/>
      </c>
      <c r="L1701" s="12" t="str">
        <f t="shared" si="324"/>
        <v/>
      </c>
      <c r="M1701" s="8" t="str">
        <f t="shared" si="325"/>
        <v/>
      </c>
      <c r="N1701" s="10" t="str">
        <f t="shared" si="326"/>
        <v/>
      </c>
      <c r="O1701" s="9" t="str">
        <f t="shared" si="327"/>
        <v/>
      </c>
      <c r="P1701" s="11" t="str">
        <f t="shared" ca="1" si="322"/>
        <v/>
      </c>
    </row>
    <row r="1702" spans="2:16" ht="15.95" customHeight="1" x14ac:dyDescent="0.15">
      <c r="B1702" s="6">
        <v>1697</v>
      </c>
      <c r="C1702" s="13" t="str">
        <f t="shared" si="318"/>
        <v/>
      </c>
      <c r="D1702" s="25" t="str">
        <f>IFERROR(VLOOKUP(C1702,金融機関コード!$B$3:$C$950,2),"")</f>
        <v/>
      </c>
      <c r="E1702" s="13" t="str">
        <f t="shared" si="319"/>
        <v/>
      </c>
      <c r="F1702" s="49" t="str">
        <f t="shared" si="328"/>
        <v/>
      </c>
      <c r="G1702" s="25" t="str">
        <f>IFERROR(VLOOKUP(F1702,金融機関コード!$G$3:$I$24268,3,FALSE),"")</f>
        <v/>
      </c>
      <c r="H1702" s="12" t="str">
        <f t="shared" si="323"/>
        <v/>
      </c>
      <c r="I1702" s="12" t="str">
        <f t="shared" si="329"/>
        <v/>
      </c>
      <c r="J1702" s="77" t="str">
        <f t="shared" si="320"/>
        <v/>
      </c>
      <c r="K1702" s="77" t="str">
        <f t="shared" si="321"/>
        <v/>
      </c>
      <c r="L1702" s="12" t="str">
        <f t="shared" si="324"/>
        <v/>
      </c>
      <c r="M1702" s="8" t="str">
        <f t="shared" si="325"/>
        <v/>
      </c>
      <c r="N1702" s="10" t="str">
        <f t="shared" si="326"/>
        <v/>
      </c>
      <c r="O1702" s="9" t="str">
        <f t="shared" si="327"/>
        <v/>
      </c>
      <c r="P1702" s="11" t="str">
        <f t="shared" ca="1" si="322"/>
        <v/>
      </c>
    </row>
    <row r="1703" spans="2:16" ht="15.95" customHeight="1" x14ac:dyDescent="0.15">
      <c r="B1703" s="6">
        <v>1698</v>
      </c>
      <c r="C1703" s="13" t="str">
        <f t="shared" si="318"/>
        <v/>
      </c>
      <c r="D1703" s="25" t="str">
        <f>IFERROR(VLOOKUP(C1703,金融機関コード!$B$3:$C$950,2),"")</f>
        <v/>
      </c>
      <c r="E1703" s="13" t="str">
        <f t="shared" si="319"/>
        <v/>
      </c>
      <c r="F1703" s="49" t="str">
        <f t="shared" si="328"/>
        <v/>
      </c>
      <c r="G1703" s="25" t="str">
        <f>IFERROR(VLOOKUP(F1703,金融機関コード!$G$3:$I$24268,3,FALSE),"")</f>
        <v/>
      </c>
      <c r="H1703" s="12" t="str">
        <f t="shared" si="323"/>
        <v/>
      </c>
      <c r="I1703" s="12" t="str">
        <f t="shared" si="329"/>
        <v/>
      </c>
      <c r="J1703" s="77" t="str">
        <f t="shared" si="320"/>
        <v/>
      </c>
      <c r="K1703" s="77" t="str">
        <f t="shared" si="321"/>
        <v/>
      </c>
      <c r="L1703" s="12" t="str">
        <f t="shared" si="324"/>
        <v/>
      </c>
      <c r="M1703" s="8" t="str">
        <f t="shared" si="325"/>
        <v/>
      </c>
      <c r="N1703" s="10" t="str">
        <f t="shared" si="326"/>
        <v/>
      </c>
      <c r="O1703" s="9" t="str">
        <f t="shared" si="327"/>
        <v/>
      </c>
      <c r="P1703" s="11" t="str">
        <f t="shared" ca="1" si="322"/>
        <v/>
      </c>
    </row>
    <row r="1704" spans="2:16" ht="15.95" customHeight="1" x14ac:dyDescent="0.15">
      <c r="B1704" s="6">
        <v>1699</v>
      </c>
      <c r="C1704" s="13" t="str">
        <f t="shared" si="318"/>
        <v/>
      </c>
      <c r="D1704" s="25" t="str">
        <f>IFERROR(VLOOKUP(C1704,金融機関コード!$B$3:$C$950,2),"")</f>
        <v/>
      </c>
      <c r="E1704" s="13" t="str">
        <f t="shared" si="319"/>
        <v/>
      </c>
      <c r="F1704" s="49" t="str">
        <f t="shared" si="328"/>
        <v/>
      </c>
      <c r="G1704" s="25" t="str">
        <f>IFERROR(VLOOKUP(F1704,金融機関コード!$G$3:$I$24268,3,FALSE),"")</f>
        <v/>
      </c>
      <c r="H1704" s="12" t="str">
        <f t="shared" si="323"/>
        <v/>
      </c>
      <c r="I1704" s="12" t="str">
        <f t="shared" si="329"/>
        <v/>
      </c>
      <c r="J1704" s="77" t="str">
        <f t="shared" si="320"/>
        <v/>
      </c>
      <c r="K1704" s="77" t="str">
        <f t="shared" si="321"/>
        <v/>
      </c>
      <c r="L1704" s="12" t="str">
        <f t="shared" si="324"/>
        <v/>
      </c>
      <c r="M1704" s="8" t="str">
        <f t="shared" si="325"/>
        <v/>
      </c>
      <c r="N1704" s="10" t="str">
        <f t="shared" si="326"/>
        <v/>
      </c>
      <c r="O1704" s="9" t="str">
        <f t="shared" si="327"/>
        <v/>
      </c>
      <c r="P1704" s="11" t="str">
        <f t="shared" ca="1" si="322"/>
        <v/>
      </c>
    </row>
    <row r="1705" spans="2:16" ht="15.95" customHeight="1" x14ac:dyDescent="0.15">
      <c r="B1705" s="6">
        <v>1700</v>
      </c>
      <c r="C1705" s="13" t="str">
        <f t="shared" si="318"/>
        <v/>
      </c>
      <c r="D1705" s="25" t="str">
        <f>IFERROR(VLOOKUP(C1705,金融機関コード!$B$3:$C$950,2),"")</f>
        <v/>
      </c>
      <c r="E1705" s="13" t="str">
        <f t="shared" si="319"/>
        <v/>
      </c>
      <c r="F1705" s="49" t="str">
        <f t="shared" si="328"/>
        <v/>
      </c>
      <c r="G1705" s="25" t="str">
        <f>IFERROR(VLOOKUP(F1705,金融機関コード!$G$3:$I$24268,3,FALSE),"")</f>
        <v/>
      </c>
      <c r="H1705" s="12" t="str">
        <f t="shared" si="323"/>
        <v/>
      </c>
      <c r="I1705" s="12" t="str">
        <f t="shared" si="329"/>
        <v/>
      </c>
      <c r="J1705" s="77" t="str">
        <f t="shared" si="320"/>
        <v/>
      </c>
      <c r="K1705" s="77" t="str">
        <f t="shared" si="321"/>
        <v/>
      </c>
      <c r="L1705" s="12" t="str">
        <f t="shared" si="324"/>
        <v/>
      </c>
      <c r="M1705" s="8" t="str">
        <f t="shared" si="325"/>
        <v/>
      </c>
      <c r="N1705" s="10" t="str">
        <f t="shared" si="326"/>
        <v/>
      </c>
      <c r="O1705" s="9" t="str">
        <f t="shared" si="327"/>
        <v/>
      </c>
      <c r="P1705" s="11" t="str">
        <f t="shared" ca="1" si="322"/>
        <v/>
      </c>
    </row>
    <row r="1706" spans="2:16" ht="15.95" customHeight="1" x14ac:dyDescent="0.15">
      <c r="B1706" s="6">
        <v>1701</v>
      </c>
      <c r="C1706" s="13" t="str">
        <f t="shared" si="318"/>
        <v/>
      </c>
      <c r="D1706" s="25" t="str">
        <f>IFERROR(VLOOKUP(C1706,金融機関コード!$B$3:$C$950,2),"")</f>
        <v/>
      </c>
      <c r="E1706" s="13" t="str">
        <f t="shared" si="319"/>
        <v/>
      </c>
      <c r="F1706" s="49" t="str">
        <f t="shared" si="328"/>
        <v/>
      </c>
      <c r="G1706" s="25" t="str">
        <f>IFERROR(VLOOKUP(F1706,金融機関コード!$G$3:$I$24268,3,FALSE),"")</f>
        <v/>
      </c>
      <c r="H1706" s="12" t="str">
        <f t="shared" si="323"/>
        <v/>
      </c>
      <c r="I1706" s="12" t="str">
        <f t="shared" si="329"/>
        <v/>
      </c>
      <c r="J1706" s="77" t="str">
        <f t="shared" si="320"/>
        <v/>
      </c>
      <c r="K1706" s="77" t="str">
        <f t="shared" si="321"/>
        <v/>
      </c>
      <c r="L1706" s="12" t="str">
        <f t="shared" si="324"/>
        <v/>
      </c>
      <c r="M1706" s="8" t="str">
        <f t="shared" si="325"/>
        <v/>
      </c>
      <c r="N1706" s="10" t="str">
        <f t="shared" si="326"/>
        <v/>
      </c>
      <c r="O1706" s="9" t="str">
        <f t="shared" si="327"/>
        <v/>
      </c>
      <c r="P1706" s="11" t="str">
        <f t="shared" ca="1" si="322"/>
        <v/>
      </c>
    </row>
    <row r="1707" spans="2:16" ht="15.95" customHeight="1" x14ac:dyDescent="0.15">
      <c r="B1707" s="6">
        <v>1702</v>
      </c>
      <c r="C1707" s="13" t="str">
        <f t="shared" si="318"/>
        <v/>
      </c>
      <c r="D1707" s="25" t="str">
        <f>IFERROR(VLOOKUP(C1707,金融機関コード!$B$3:$C$950,2),"")</f>
        <v/>
      </c>
      <c r="E1707" s="13" t="str">
        <f t="shared" si="319"/>
        <v/>
      </c>
      <c r="F1707" s="49" t="str">
        <f t="shared" si="328"/>
        <v/>
      </c>
      <c r="G1707" s="25" t="str">
        <f>IFERROR(VLOOKUP(F1707,金融機関コード!$G$3:$I$24268,3,FALSE),"")</f>
        <v/>
      </c>
      <c r="H1707" s="12" t="str">
        <f t="shared" si="323"/>
        <v/>
      </c>
      <c r="I1707" s="12" t="str">
        <f t="shared" si="329"/>
        <v/>
      </c>
      <c r="J1707" s="77" t="str">
        <f t="shared" si="320"/>
        <v/>
      </c>
      <c r="K1707" s="77" t="str">
        <f t="shared" si="321"/>
        <v/>
      </c>
      <c r="L1707" s="12" t="str">
        <f t="shared" si="324"/>
        <v/>
      </c>
      <c r="M1707" s="8" t="str">
        <f t="shared" si="325"/>
        <v/>
      </c>
      <c r="N1707" s="10" t="str">
        <f t="shared" si="326"/>
        <v/>
      </c>
      <c r="O1707" s="9" t="str">
        <f t="shared" si="327"/>
        <v/>
      </c>
      <c r="P1707" s="11" t="str">
        <f t="shared" ca="1" si="322"/>
        <v/>
      </c>
    </row>
    <row r="1708" spans="2:16" ht="15.95" customHeight="1" x14ac:dyDescent="0.15">
      <c r="B1708" s="6">
        <v>1703</v>
      </c>
      <c r="C1708" s="13" t="str">
        <f t="shared" si="318"/>
        <v/>
      </c>
      <c r="D1708" s="25" t="str">
        <f>IFERROR(VLOOKUP(C1708,金融機関コード!$B$3:$C$950,2),"")</f>
        <v/>
      </c>
      <c r="E1708" s="13" t="str">
        <f t="shared" si="319"/>
        <v/>
      </c>
      <c r="F1708" s="49" t="str">
        <f t="shared" si="328"/>
        <v/>
      </c>
      <c r="G1708" s="25" t="str">
        <f>IFERROR(VLOOKUP(F1708,金融機関コード!$G$3:$I$24268,3,FALSE),"")</f>
        <v/>
      </c>
      <c r="H1708" s="12" t="str">
        <f t="shared" si="323"/>
        <v/>
      </c>
      <c r="I1708" s="12" t="str">
        <f t="shared" si="329"/>
        <v/>
      </c>
      <c r="J1708" s="77" t="str">
        <f t="shared" si="320"/>
        <v/>
      </c>
      <c r="K1708" s="77" t="str">
        <f t="shared" si="321"/>
        <v/>
      </c>
      <c r="L1708" s="12" t="str">
        <f t="shared" si="324"/>
        <v/>
      </c>
      <c r="M1708" s="8" t="str">
        <f t="shared" si="325"/>
        <v/>
      </c>
      <c r="N1708" s="10" t="str">
        <f t="shared" si="326"/>
        <v/>
      </c>
      <c r="O1708" s="9" t="str">
        <f t="shared" si="327"/>
        <v/>
      </c>
      <c r="P1708" s="11" t="str">
        <f t="shared" ca="1" si="322"/>
        <v/>
      </c>
    </row>
    <row r="1709" spans="2:16" ht="15.95" customHeight="1" x14ac:dyDescent="0.15">
      <c r="B1709" s="6">
        <v>1704</v>
      </c>
      <c r="C1709" s="13" t="str">
        <f t="shared" si="318"/>
        <v/>
      </c>
      <c r="D1709" s="25" t="str">
        <f>IFERROR(VLOOKUP(C1709,金融機関コード!$B$3:$C$950,2),"")</f>
        <v/>
      </c>
      <c r="E1709" s="13" t="str">
        <f t="shared" si="319"/>
        <v/>
      </c>
      <c r="F1709" s="49" t="str">
        <f t="shared" si="328"/>
        <v/>
      </c>
      <c r="G1709" s="25" t="str">
        <f>IFERROR(VLOOKUP(F1709,金融機関コード!$G$3:$I$24268,3,FALSE),"")</f>
        <v/>
      </c>
      <c r="H1709" s="12" t="str">
        <f t="shared" si="323"/>
        <v/>
      </c>
      <c r="I1709" s="12" t="str">
        <f t="shared" si="329"/>
        <v/>
      </c>
      <c r="J1709" s="77" t="str">
        <f t="shared" si="320"/>
        <v/>
      </c>
      <c r="K1709" s="77" t="str">
        <f t="shared" si="321"/>
        <v/>
      </c>
      <c r="L1709" s="12" t="str">
        <f t="shared" si="324"/>
        <v/>
      </c>
      <c r="M1709" s="8" t="str">
        <f t="shared" si="325"/>
        <v/>
      </c>
      <c r="N1709" s="10" t="str">
        <f t="shared" si="326"/>
        <v/>
      </c>
      <c r="O1709" s="9" t="str">
        <f t="shared" si="327"/>
        <v/>
      </c>
      <c r="P1709" s="11" t="str">
        <f t="shared" ca="1" si="322"/>
        <v/>
      </c>
    </row>
    <row r="1710" spans="2:16" ht="15.95" customHeight="1" x14ac:dyDescent="0.15">
      <c r="B1710" s="6">
        <v>1705</v>
      </c>
      <c r="C1710" s="13" t="str">
        <f t="shared" si="318"/>
        <v/>
      </c>
      <c r="D1710" s="25" t="str">
        <f>IFERROR(VLOOKUP(C1710,金融機関コード!$B$3:$C$950,2),"")</f>
        <v/>
      </c>
      <c r="E1710" s="13" t="str">
        <f t="shared" si="319"/>
        <v/>
      </c>
      <c r="F1710" s="49" t="str">
        <f t="shared" si="328"/>
        <v/>
      </c>
      <c r="G1710" s="25" t="str">
        <f>IFERROR(VLOOKUP(F1710,金融機関コード!$G$3:$I$24268,3,FALSE),"")</f>
        <v/>
      </c>
      <c r="H1710" s="12" t="str">
        <f t="shared" si="323"/>
        <v/>
      </c>
      <c r="I1710" s="12" t="str">
        <f t="shared" si="329"/>
        <v/>
      </c>
      <c r="J1710" s="77" t="str">
        <f t="shared" si="320"/>
        <v/>
      </c>
      <c r="K1710" s="77" t="str">
        <f t="shared" si="321"/>
        <v/>
      </c>
      <c r="L1710" s="12" t="str">
        <f t="shared" si="324"/>
        <v/>
      </c>
      <c r="M1710" s="8" t="str">
        <f t="shared" si="325"/>
        <v/>
      </c>
      <c r="N1710" s="10" t="str">
        <f t="shared" si="326"/>
        <v/>
      </c>
      <c r="O1710" s="9" t="str">
        <f t="shared" si="327"/>
        <v/>
      </c>
      <c r="P1710" s="11" t="str">
        <f t="shared" ca="1" si="322"/>
        <v/>
      </c>
    </row>
    <row r="1711" spans="2:16" ht="15.95" customHeight="1" x14ac:dyDescent="0.15">
      <c r="B1711" s="6">
        <v>1706</v>
      </c>
      <c r="C1711" s="13" t="str">
        <f t="shared" si="318"/>
        <v/>
      </c>
      <c r="D1711" s="25" t="str">
        <f>IFERROR(VLOOKUP(C1711,金融機関コード!$B$3:$C$950,2),"")</f>
        <v/>
      </c>
      <c r="E1711" s="13" t="str">
        <f t="shared" si="319"/>
        <v/>
      </c>
      <c r="F1711" s="49" t="str">
        <f t="shared" si="328"/>
        <v/>
      </c>
      <c r="G1711" s="25" t="str">
        <f>IFERROR(VLOOKUP(F1711,金融機関コード!$G$3:$I$24268,3,FALSE),"")</f>
        <v/>
      </c>
      <c r="H1711" s="12" t="str">
        <f t="shared" si="323"/>
        <v/>
      </c>
      <c r="I1711" s="12" t="str">
        <f t="shared" si="329"/>
        <v/>
      </c>
      <c r="J1711" s="77" t="str">
        <f t="shared" si="320"/>
        <v/>
      </c>
      <c r="K1711" s="77" t="str">
        <f t="shared" si="321"/>
        <v/>
      </c>
      <c r="L1711" s="12" t="str">
        <f t="shared" si="324"/>
        <v/>
      </c>
      <c r="M1711" s="8" t="str">
        <f t="shared" si="325"/>
        <v/>
      </c>
      <c r="N1711" s="10" t="str">
        <f t="shared" si="326"/>
        <v/>
      </c>
      <c r="O1711" s="9" t="str">
        <f t="shared" si="327"/>
        <v/>
      </c>
      <c r="P1711" s="11" t="str">
        <f t="shared" ca="1" si="322"/>
        <v/>
      </c>
    </row>
    <row r="1712" spans="2:16" ht="15.95" customHeight="1" x14ac:dyDescent="0.15">
      <c r="B1712" s="6">
        <v>1707</v>
      </c>
      <c r="C1712" s="13" t="str">
        <f t="shared" si="318"/>
        <v/>
      </c>
      <c r="D1712" s="25" t="str">
        <f>IFERROR(VLOOKUP(C1712,金融機関コード!$B$3:$C$950,2),"")</f>
        <v/>
      </c>
      <c r="E1712" s="13" t="str">
        <f t="shared" si="319"/>
        <v/>
      </c>
      <c r="F1712" s="49" t="str">
        <f t="shared" si="328"/>
        <v/>
      </c>
      <c r="G1712" s="25" t="str">
        <f>IFERROR(VLOOKUP(F1712,金融機関コード!$G$3:$I$24268,3,FALSE),"")</f>
        <v/>
      </c>
      <c r="H1712" s="12" t="str">
        <f t="shared" si="323"/>
        <v/>
      </c>
      <c r="I1712" s="12" t="str">
        <f t="shared" si="329"/>
        <v/>
      </c>
      <c r="J1712" s="77" t="str">
        <f t="shared" si="320"/>
        <v/>
      </c>
      <c r="K1712" s="77" t="str">
        <f t="shared" si="321"/>
        <v/>
      </c>
      <c r="L1712" s="12" t="str">
        <f t="shared" si="324"/>
        <v/>
      </c>
      <c r="M1712" s="8" t="str">
        <f t="shared" si="325"/>
        <v/>
      </c>
      <c r="N1712" s="10" t="str">
        <f t="shared" si="326"/>
        <v/>
      </c>
      <c r="O1712" s="9" t="str">
        <f t="shared" si="327"/>
        <v/>
      </c>
      <c r="P1712" s="11" t="str">
        <f t="shared" ca="1" si="322"/>
        <v/>
      </c>
    </row>
    <row r="1713" spans="2:16" ht="15.95" customHeight="1" x14ac:dyDescent="0.15">
      <c r="B1713" s="6">
        <v>1708</v>
      </c>
      <c r="C1713" s="13" t="str">
        <f t="shared" si="318"/>
        <v/>
      </c>
      <c r="D1713" s="25" t="str">
        <f>IFERROR(VLOOKUP(C1713,金融機関コード!$B$3:$C$950,2),"")</f>
        <v/>
      </c>
      <c r="E1713" s="13" t="str">
        <f t="shared" si="319"/>
        <v/>
      </c>
      <c r="F1713" s="49" t="str">
        <f t="shared" si="328"/>
        <v/>
      </c>
      <c r="G1713" s="25" t="str">
        <f>IFERROR(VLOOKUP(F1713,金融機関コード!$G$3:$I$24268,3,FALSE),"")</f>
        <v/>
      </c>
      <c r="H1713" s="12" t="str">
        <f t="shared" si="323"/>
        <v/>
      </c>
      <c r="I1713" s="12" t="str">
        <f t="shared" si="329"/>
        <v/>
      </c>
      <c r="J1713" s="77" t="str">
        <f t="shared" si="320"/>
        <v/>
      </c>
      <c r="K1713" s="77" t="str">
        <f t="shared" si="321"/>
        <v/>
      </c>
      <c r="L1713" s="12" t="str">
        <f t="shared" si="324"/>
        <v/>
      </c>
      <c r="M1713" s="8" t="str">
        <f t="shared" si="325"/>
        <v/>
      </c>
      <c r="N1713" s="10" t="str">
        <f t="shared" si="326"/>
        <v/>
      </c>
      <c r="O1713" s="9" t="str">
        <f t="shared" si="327"/>
        <v/>
      </c>
      <c r="P1713" s="11" t="str">
        <f t="shared" ca="1" si="322"/>
        <v/>
      </c>
    </row>
    <row r="1714" spans="2:16" ht="15.95" customHeight="1" x14ac:dyDescent="0.15">
      <c r="B1714" s="6">
        <v>1709</v>
      </c>
      <c r="C1714" s="13" t="str">
        <f t="shared" si="318"/>
        <v/>
      </c>
      <c r="D1714" s="25" t="str">
        <f>IFERROR(VLOOKUP(C1714,金融機関コード!$B$3:$C$950,2),"")</f>
        <v/>
      </c>
      <c r="E1714" s="13" t="str">
        <f t="shared" si="319"/>
        <v/>
      </c>
      <c r="F1714" s="49" t="str">
        <f t="shared" si="328"/>
        <v/>
      </c>
      <c r="G1714" s="25" t="str">
        <f>IFERROR(VLOOKUP(F1714,金融機関コード!$G$3:$I$24268,3,FALSE),"")</f>
        <v/>
      </c>
      <c r="H1714" s="12" t="str">
        <f t="shared" si="323"/>
        <v/>
      </c>
      <c r="I1714" s="12" t="str">
        <f t="shared" si="329"/>
        <v/>
      </c>
      <c r="J1714" s="77" t="str">
        <f t="shared" si="320"/>
        <v/>
      </c>
      <c r="K1714" s="77" t="str">
        <f t="shared" si="321"/>
        <v/>
      </c>
      <c r="L1714" s="12" t="str">
        <f t="shared" si="324"/>
        <v/>
      </c>
      <c r="M1714" s="8" t="str">
        <f t="shared" si="325"/>
        <v/>
      </c>
      <c r="N1714" s="10" t="str">
        <f t="shared" si="326"/>
        <v/>
      </c>
      <c r="O1714" s="9" t="str">
        <f t="shared" si="327"/>
        <v/>
      </c>
      <c r="P1714" s="11" t="str">
        <f t="shared" ca="1" si="322"/>
        <v/>
      </c>
    </row>
    <row r="1715" spans="2:16" ht="15.95" customHeight="1" x14ac:dyDescent="0.15">
      <c r="B1715" s="6">
        <v>1710</v>
      </c>
      <c r="C1715" s="13" t="str">
        <f t="shared" si="318"/>
        <v/>
      </c>
      <c r="D1715" s="25" t="str">
        <f>IFERROR(VLOOKUP(C1715,金融機関コード!$B$3:$C$950,2),"")</f>
        <v/>
      </c>
      <c r="E1715" s="13" t="str">
        <f t="shared" si="319"/>
        <v/>
      </c>
      <c r="F1715" s="49" t="str">
        <f t="shared" si="328"/>
        <v/>
      </c>
      <c r="G1715" s="25" t="str">
        <f>IFERROR(VLOOKUP(F1715,金融機関コード!$G$3:$I$24268,3,FALSE),"")</f>
        <v/>
      </c>
      <c r="H1715" s="12" t="str">
        <f t="shared" si="323"/>
        <v/>
      </c>
      <c r="I1715" s="12" t="str">
        <f t="shared" si="329"/>
        <v/>
      </c>
      <c r="J1715" s="77" t="str">
        <f t="shared" si="320"/>
        <v/>
      </c>
      <c r="K1715" s="77" t="str">
        <f t="shared" si="321"/>
        <v/>
      </c>
      <c r="L1715" s="12" t="str">
        <f t="shared" si="324"/>
        <v/>
      </c>
      <c r="M1715" s="8" t="str">
        <f t="shared" si="325"/>
        <v/>
      </c>
      <c r="N1715" s="10" t="str">
        <f t="shared" si="326"/>
        <v/>
      </c>
      <c r="O1715" s="9" t="str">
        <f t="shared" si="327"/>
        <v/>
      </c>
      <c r="P1715" s="11" t="str">
        <f t="shared" ca="1" si="322"/>
        <v/>
      </c>
    </row>
    <row r="1716" spans="2:16" ht="15.95" customHeight="1" x14ac:dyDescent="0.15">
      <c r="B1716" s="6">
        <v>1711</v>
      </c>
      <c r="C1716" s="13" t="str">
        <f t="shared" si="318"/>
        <v/>
      </c>
      <c r="D1716" s="25" t="str">
        <f>IFERROR(VLOOKUP(C1716,金融機関コード!$B$3:$C$950,2),"")</f>
        <v/>
      </c>
      <c r="E1716" s="13" t="str">
        <f t="shared" si="319"/>
        <v/>
      </c>
      <c r="F1716" s="49" t="str">
        <f t="shared" si="328"/>
        <v/>
      </c>
      <c r="G1716" s="25" t="str">
        <f>IFERROR(VLOOKUP(F1716,金融機関コード!$G$3:$I$24268,3,FALSE),"")</f>
        <v/>
      </c>
      <c r="H1716" s="12" t="str">
        <f t="shared" si="323"/>
        <v/>
      </c>
      <c r="I1716" s="12" t="str">
        <f t="shared" si="329"/>
        <v/>
      </c>
      <c r="J1716" s="77" t="str">
        <f t="shared" si="320"/>
        <v/>
      </c>
      <c r="K1716" s="77" t="str">
        <f t="shared" si="321"/>
        <v/>
      </c>
      <c r="L1716" s="12" t="str">
        <f t="shared" si="324"/>
        <v/>
      </c>
      <c r="M1716" s="8" t="str">
        <f t="shared" si="325"/>
        <v/>
      </c>
      <c r="N1716" s="10" t="str">
        <f t="shared" si="326"/>
        <v/>
      </c>
      <c r="O1716" s="9" t="str">
        <f t="shared" si="327"/>
        <v/>
      </c>
      <c r="P1716" s="11" t="str">
        <f t="shared" ca="1" si="322"/>
        <v/>
      </c>
    </row>
    <row r="1717" spans="2:16" ht="15.95" customHeight="1" x14ac:dyDescent="0.15">
      <c r="B1717" s="6">
        <v>1712</v>
      </c>
      <c r="C1717" s="13" t="str">
        <f t="shared" si="318"/>
        <v/>
      </c>
      <c r="D1717" s="25" t="str">
        <f>IFERROR(VLOOKUP(C1717,金融機関コード!$B$3:$C$950,2),"")</f>
        <v/>
      </c>
      <c r="E1717" s="13" t="str">
        <f t="shared" si="319"/>
        <v/>
      </c>
      <c r="F1717" s="49" t="str">
        <f t="shared" si="328"/>
        <v/>
      </c>
      <c r="G1717" s="25" t="str">
        <f>IFERROR(VLOOKUP(F1717,金融機関コード!$G$3:$I$24268,3,FALSE),"")</f>
        <v/>
      </c>
      <c r="H1717" s="12" t="str">
        <f t="shared" si="323"/>
        <v/>
      </c>
      <c r="I1717" s="12" t="str">
        <f t="shared" si="329"/>
        <v/>
      </c>
      <c r="J1717" s="77" t="str">
        <f t="shared" si="320"/>
        <v/>
      </c>
      <c r="K1717" s="77" t="str">
        <f t="shared" si="321"/>
        <v/>
      </c>
      <c r="L1717" s="12" t="str">
        <f t="shared" si="324"/>
        <v/>
      </c>
      <c r="M1717" s="8" t="str">
        <f t="shared" si="325"/>
        <v/>
      </c>
      <c r="N1717" s="10" t="str">
        <f t="shared" si="326"/>
        <v/>
      </c>
      <c r="O1717" s="9" t="str">
        <f t="shared" si="327"/>
        <v/>
      </c>
      <c r="P1717" s="11" t="str">
        <f t="shared" ca="1" si="322"/>
        <v/>
      </c>
    </row>
    <row r="1718" spans="2:16" ht="15.95" customHeight="1" x14ac:dyDescent="0.15">
      <c r="B1718" s="6">
        <v>1713</v>
      </c>
      <c r="C1718" s="13" t="str">
        <f t="shared" si="318"/>
        <v/>
      </c>
      <c r="D1718" s="25" t="str">
        <f>IFERROR(VLOOKUP(C1718,金融機関コード!$B$3:$C$950,2),"")</f>
        <v/>
      </c>
      <c r="E1718" s="13" t="str">
        <f t="shared" si="319"/>
        <v/>
      </c>
      <c r="F1718" s="49" t="str">
        <f t="shared" si="328"/>
        <v/>
      </c>
      <c r="G1718" s="25" t="str">
        <f>IFERROR(VLOOKUP(F1718,金融機関コード!$G$3:$I$24268,3,FALSE),"")</f>
        <v/>
      </c>
      <c r="H1718" s="12" t="str">
        <f t="shared" si="323"/>
        <v/>
      </c>
      <c r="I1718" s="12" t="str">
        <f t="shared" si="329"/>
        <v/>
      </c>
      <c r="J1718" s="77" t="str">
        <f t="shared" si="320"/>
        <v/>
      </c>
      <c r="K1718" s="77" t="str">
        <f t="shared" si="321"/>
        <v/>
      </c>
      <c r="L1718" s="12" t="str">
        <f t="shared" si="324"/>
        <v/>
      </c>
      <c r="M1718" s="8" t="str">
        <f t="shared" si="325"/>
        <v/>
      </c>
      <c r="N1718" s="10" t="str">
        <f t="shared" si="326"/>
        <v/>
      </c>
      <c r="O1718" s="9" t="str">
        <f t="shared" si="327"/>
        <v/>
      </c>
      <c r="P1718" s="11" t="str">
        <f t="shared" ca="1" si="322"/>
        <v/>
      </c>
    </row>
    <row r="1719" spans="2:16" ht="15.95" customHeight="1" x14ac:dyDescent="0.15">
      <c r="B1719" s="6">
        <v>1714</v>
      </c>
      <c r="C1719" s="13" t="str">
        <f t="shared" si="318"/>
        <v/>
      </c>
      <c r="D1719" s="25" t="str">
        <f>IFERROR(VLOOKUP(C1719,金融機関コード!$B$3:$C$950,2),"")</f>
        <v/>
      </c>
      <c r="E1719" s="13" t="str">
        <f t="shared" si="319"/>
        <v/>
      </c>
      <c r="F1719" s="49" t="str">
        <f t="shared" si="328"/>
        <v/>
      </c>
      <c r="G1719" s="25" t="str">
        <f>IFERROR(VLOOKUP(F1719,金融機関コード!$G$3:$I$24268,3,FALSE),"")</f>
        <v/>
      </c>
      <c r="H1719" s="12" t="str">
        <f t="shared" si="323"/>
        <v/>
      </c>
      <c r="I1719" s="12" t="str">
        <f t="shared" si="329"/>
        <v/>
      </c>
      <c r="J1719" s="77" t="str">
        <f t="shared" si="320"/>
        <v/>
      </c>
      <c r="K1719" s="77" t="str">
        <f t="shared" si="321"/>
        <v/>
      </c>
      <c r="L1719" s="12" t="str">
        <f t="shared" si="324"/>
        <v/>
      </c>
      <c r="M1719" s="8" t="str">
        <f t="shared" si="325"/>
        <v/>
      </c>
      <c r="N1719" s="10" t="str">
        <f t="shared" si="326"/>
        <v/>
      </c>
      <c r="O1719" s="9" t="str">
        <f t="shared" si="327"/>
        <v/>
      </c>
      <c r="P1719" s="11" t="str">
        <f t="shared" ca="1" si="322"/>
        <v/>
      </c>
    </row>
    <row r="1720" spans="2:16" ht="15.95" customHeight="1" x14ac:dyDescent="0.15">
      <c r="B1720" s="6">
        <v>1715</v>
      </c>
      <c r="C1720" s="13" t="str">
        <f t="shared" si="318"/>
        <v/>
      </c>
      <c r="D1720" s="25" t="str">
        <f>IFERROR(VLOOKUP(C1720,金融機関コード!$B$3:$C$950,2),"")</f>
        <v/>
      </c>
      <c r="E1720" s="13" t="str">
        <f t="shared" si="319"/>
        <v/>
      </c>
      <c r="F1720" s="49" t="str">
        <f t="shared" si="328"/>
        <v/>
      </c>
      <c r="G1720" s="25" t="str">
        <f>IFERROR(VLOOKUP(F1720,金融機関コード!$G$3:$I$24268,3,FALSE),"")</f>
        <v/>
      </c>
      <c r="H1720" s="12" t="str">
        <f t="shared" si="323"/>
        <v/>
      </c>
      <c r="I1720" s="12" t="str">
        <f t="shared" si="329"/>
        <v/>
      </c>
      <c r="J1720" s="77" t="str">
        <f t="shared" si="320"/>
        <v/>
      </c>
      <c r="K1720" s="77" t="str">
        <f t="shared" si="321"/>
        <v/>
      </c>
      <c r="L1720" s="12" t="str">
        <f t="shared" si="324"/>
        <v/>
      </c>
      <c r="M1720" s="8" t="str">
        <f t="shared" si="325"/>
        <v/>
      </c>
      <c r="N1720" s="10" t="str">
        <f t="shared" si="326"/>
        <v/>
      </c>
      <c r="O1720" s="9" t="str">
        <f t="shared" si="327"/>
        <v/>
      </c>
      <c r="P1720" s="11" t="str">
        <f t="shared" ca="1" si="322"/>
        <v/>
      </c>
    </row>
    <row r="1721" spans="2:16" ht="15.95" customHeight="1" x14ac:dyDescent="0.15">
      <c r="B1721" s="6">
        <v>1716</v>
      </c>
      <c r="C1721" s="13" t="str">
        <f t="shared" si="318"/>
        <v/>
      </c>
      <c r="D1721" s="25" t="str">
        <f>IFERROR(VLOOKUP(C1721,金融機関コード!$B$3:$C$950,2),"")</f>
        <v/>
      </c>
      <c r="E1721" s="13" t="str">
        <f t="shared" si="319"/>
        <v/>
      </c>
      <c r="F1721" s="49" t="str">
        <f t="shared" si="328"/>
        <v/>
      </c>
      <c r="G1721" s="25" t="str">
        <f>IFERROR(VLOOKUP(F1721,金融機関コード!$G$3:$I$24268,3,FALSE),"")</f>
        <v/>
      </c>
      <c r="H1721" s="12" t="str">
        <f t="shared" si="323"/>
        <v/>
      </c>
      <c r="I1721" s="12" t="str">
        <f t="shared" si="329"/>
        <v/>
      </c>
      <c r="J1721" s="77" t="str">
        <f t="shared" si="320"/>
        <v/>
      </c>
      <c r="K1721" s="77" t="str">
        <f t="shared" si="321"/>
        <v/>
      </c>
      <c r="L1721" s="12" t="str">
        <f t="shared" si="324"/>
        <v/>
      </c>
      <c r="M1721" s="8" t="str">
        <f t="shared" si="325"/>
        <v/>
      </c>
      <c r="N1721" s="10" t="str">
        <f t="shared" si="326"/>
        <v/>
      </c>
      <c r="O1721" s="9" t="str">
        <f t="shared" si="327"/>
        <v/>
      </c>
      <c r="P1721" s="11" t="str">
        <f t="shared" ca="1" si="322"/>
        <v/>
      </c>
    </row>
    <row r="1722" spans="2:16" ht="15.95" customHeight="1" x14ac:dyDescent="0.15">
      <c r="B1722" s="6">
        <v>1717</v>
      </c>
      <c r="C1722" s="13" t="str">
        <f t="shared" si="318"/>
        <v/>
      </c>
      <c r="D1722" s="25" t="str">
        <f>IFERROR(VLOOKUP(C1722,金融機関コード!$B$3:$C$950,2),"")</f>
        <v/>
      </c>
      <c r="E1722" s="13" t="str">
        <f t="shared" si="319"/>
        <v/>
      </c>
      <c r="F1722" s="49" t="str">
        <f t="shared" si="328"/>
        <v/>
      </c>
      <c r="G1722" s="25" t="str">
        <f>IFERROR(VLOOKUP(F1722,金融機関コード!$G$3:$I$24268,3,FALSE),"")</f>
        <v/>
      </c>
      <c r="H1722" s="12" t="str">
        <f t="shared" si="323"/>
        <v/>
      </c>
      <c r="I1722" s="12" t="str">
        <f t="shared" si="329"/>
        <v/>
      </c>
      <c r="J1722" s="77" t="str">
        <f t="shared" si="320"/>
        <v/>
      </c>
      <c r="K1722" s="77" t="str">
        <f t="shared" si="321"/>
        <v/>
      </c>
      <c r="L1722" s="12" t="str">
        <f t="shared" si="324"/>
        <v/>
      </c>
      <c r="M1722" s="8" t="str">
        <f t="shared" si="325"/>
        <v/>
      </c>
      <c r="N1722" s="10" t="str">
        <f t="shared" si="326"/>
        <v/>
      </c>
      <c r="O1722" s="9" t="str">
        <f t="shared" si="327"/>
        <v/>
      </c>
      <c r="P1722" s="11" t="str">
        <f t="shared" ca="1" si="322"/>
        <v/>
      </c>
    </row>
    <row r="1723" spans="2:16" ht="15.95" customHeight="1" x14ac:dyDescent="0.15">
      <c r="B1723" s="6">
        <v>1718</v>
      </c>
      <c r="C1723" s="13" t="str">
        <f t="shared" si="318"/>
        <v/>
      </c>
      <c r="D1723" s="25" t="str">
        <f>IFERROR(VLOOKUP(C1723,金融機関コード!$B$3:$C$950,2),"")</f>
        <v/>
      </c>
      <c r="E1723" s="13" t="str">
        <f t="shared" si="319"/>
        <v/>
      </c>
      <c r="F1723" s="49" t="str">
        <f t="shared" si="328"/>
        <v/>
      </c>
      <c r="G1723" s="25" t="str">
        <f>IFERROR(VLOOKUP(F1723,金融機関コード!$G$3:$I$24268,3,FALSE),"")</f>
        <v/>
      </c>
      <c r="H1723" s="12" t="str">
        <f t="shared" si="323"/>
        <v/>
      </c>
      <c r="I1723" s="12" t="str">
        <f t="shared" si="329"/>
        <v/>
      </c>
      <c r="J1723" s="77" t="str">
        <f t="shared" si="320"/>
        <v/>
      </c>
      <c r="K1723" s="77" t="str">
        <f t="shared" si="321"/>
        <v/>
      </c>
      <c r="L1723" s="12" t="str">
        <f t="shared" si="324"/>
        <v/>
      </c>
      <c r="M1723" s="8" t="str">
        <f t="shared" si="325"/>
        <v/>
      </c>
      <c r="N1723" s="10" t="str">
        <f t="shared" si="326"/>
        <v/>
      </c>
      <c r="O1723" s="9" t="str">
        <f t="shared" si="327"/>
        <v/>
      </c>
      <c r="P1723" s="11" t="str">
        <f t="shared" ca="1" si="322"/>
        <v/>
      </c>
    </row>
    <row r="1724" spans="2:16" ht="15.95" customHeight="1" x14ac:dyDescent="0.15">
      <c r="B1724" s="6">
        <v>1719</v>
      </c>
      <c r="C1724" s="13" t="str">
        <f t="shared" si="318"/>
        <v/>
      </c>
      <c r="D1724" s="25" t="str">
        <f>IFERROR(VLOOKUP(C1724,金融機関コード!$B$3:$C$950,2),"")</f>
        <v/>
      </c>
      <c r="E1724" s="13" t="str">
        <f t="shared" si="319"/>
        <v/>
      </c>
      <c r="F1724" s="49" t="str">
        <f t="shared" si="328"/>
        <v/>
      </c>
      <c r="G1724" s="25" t="str">
        <f>IFERROR(VLOOKUP(F1724,金融機関コード!$G$3:$I$24268,3,FALSE),"")</f>
        <v/>
      </c>
      <c r="H1724" s="12" t="str">
        <f t="shared" si="323"/>
        <v/>
      </c>
      <c r="I1724" s="12" t="str">
        <f t="shared" si="329"/>
        <v/>
      </c>
      <c r="J1724" s="77" t="str">
        <f t="shared" si="320"/>
        <v/>
      </c>
      <c r="K1724" s="77" t="str">
        <f t="shared" si="321"/>
        <v/>
      </c>
      <c r="L1724" s="12" t="str">
        <f t="shared" si="324"/>
        <v/>
      </c>
      <c r="M1724" s="8" t="str">
        <f t="shared" si="325"/>
        <v/>
      </c>
      <c r="N1724" s="10" t="str">
        <f t="shared" si="326"/>
        <v/>
      </c>
      <c r="O1724" s="9" t="str">
        <f t="shared" si="327"/>
        <v/>
      </c>
      <c r="P1724" s="11" t="str">
        <f t="shared" ca="1" si="322"/>
        <v/>
      </c>
    </row>
    <row r="1725" spans="2:16" ht="15.95" customHeight="1" x14ac:dyDescent="0.15">
      <c r="B1725" s="6">
        <v>1720</v>
      </c>
      <c r="C1725" s="13" t="str">
        <f t="shared" si="318"/>
        <v/>
      </c>
      <c r="D1725" s="25" t="str">
        <f>IFERROR(VLOOKUP(C1725,金融機関コード!$B$3:$C$950,2),"")</f>
        <v/>
      </c>
      <c r="E1725" s="13" t="str">
        <f t="shared" si="319"/>
        <v/>
      </c>
      <c r="F1725" s="49" t="str">
        <f t="shared" si="328"/>
        <v/>
      </c>
      <c r="G1725" s="25" t="str">
        <f>IFERROR(VLOOKUP(F1725,金融機関コード!$G$3:$I$24268,3,FALSE),"")</f>
        <v/>
      </c>
      <c r="H1725" s="12" t="str">
        <f t="shared" si="323"/>
        <v/>
      </c>
      <c r="I1725" s="12" t="str">
        <f t="shared" si="329"/>
        <v/>
      </c>
      <c r="J1725" s="77" t="str">
        <f t="shared" si="320"/>
        <v/>
      </c>
      <c r="K1725" s="77" t="str">
        <f t="shared" si="321"/>
        <v/>
      </c>
      <c r="L1725" s="12" t="str">
        <f t="shared" si="324"/>
        <v/>
      </c>
      <c r="M1725" s="8" t="str">
        <f t="shared" si="325"/>
        <v/>
      </c>
      <c r="N1725" s="10" t="str">
        <f t="shared" si="326"/>
        <v/>
      </c>
      <c r="O1725" s="9" t="str">
        <f t="shared" si="327"/>
        <v/>
      </c>
      <c r="P1725" s="11" t="str">
        <f t="shared" ca="1" si="322"/>
        <v/>
      </c>
    </row>
    <row r="1726" spans="2:16" ht="15.95" customHeight="1" x14ac:dyDescent="0.15">
      <c r="B1726" s="6">
        <v>1721</v>
      </c>
      <c r="C1726" s="13" t="str">
        <f t="shared" si="318"/>
        <v/>
      </c>
      <c r="D1726" s="25" t="str">
        <f>IFERROR(VLOOKUP(C1726,金融機関コード!$B$3:$C$950,2),"")</f>
        <v/>
      </c>
      <c r="E1726" s="13" t="str">
        <f t="shared" si="319"/>
        <v/>
      </c>
      <c r="F1726" s="49" t="str">
        <f t="shared" si="328"/>
        <v/>
      </c>
      <c r="G1726" s="25" t="str">
        <f>IFERROR(VLOOKUP(F1726,金融機関コード!$G$3:$I$24268,3,FALSE),"")</f>
        <v/>
      </c>
      <c r="H1726" s="12" t="str">
        <f t="shared" si="323"/>
        <v/>
      </c>
      <c r="I1726" s="12" t="str">
        <f t="shared" si="329"/>
        <v/>
      </c>
      <c r="J1726" s="77" t="str">
        <f t="shared" si="320"/>
        <v/>
      </c>
      <c r="K1726" s="77" t="str">
        <f t="shared" si="321"/>
        <v/>
      </c>
      <c r="L1726" s="12" t="str">
        <f t="shared" si="324"/>
        <v/>
      </c>
      <c r="M1726" s="8" t="str">
        <f t="shared" si="325"/>
        <v/>
      </c>
      <c r="N1726" s="10" t="str">
        <f t="shared" si="326"/>
        <v/>
      </c>
      <c r="O1726" s="9" t="str">
        <f t="shared" si="327"/>
        <v/>
      </c>
      <c r="P1726" s="11" t="str">
        <f t="shared" ca="1" si="322"/>
        <v/>
      </c>
    </row>
    <row r="1727" spans="2:16" ht="15.95" customHeight="1" x14ac:dyDescent="0.15">
      <c r="B1727" s="6">
        <v>1722</v>
      </c>
      <c r="C1727" s="13" t="str">
        <f t="shared" si="318"/>
        <v/>
      </c>
      <c r="D1727" s="25" t="str">
        <f>IFERROR(VLOOKUP(C1727,金融機関コード!$B$3:$C$950,2),"")</f>
        <v/>
      </c>
      <c r="E1727" s="13" t="str">
        <f t="shared" si="319"/>
        <v/>
      </c>
      <c r="F1727" s="49" t="str">
        <f t="shared" si="328"/>
        <v/>
      </c>
      <c r="G1727" s="25" t="str">
        <f>IFERROR(VLOOKUP(F1727,金融機関コード!$G$3:$I$24268,3,FALSE),"")</f>
        <v/>
      </c>
      <c r="H1727" s="12" t="str">
        <f t="shared" si="323"/>
        <v/>
      </c>
      <c r="I1727" s="12" t="str">
        <f t="shared" si="329"/>
        <v/>
      </c>
      <c r="J1727" s="77" t="str">
        <f t="shared" si="320"/>
        <v/>
      </c>
      <c r="K1727" s="77" t="str">
        <f t="shared" si="321"/>
        <v/>
      </c>
      <c r="L1727" s="12" t="str">
        <f t="shared" si="324"/>
        <v/>
      </c>
      <c r="M1727" s="8" t="str">
        <f t="shared" si="325"/>
        <v/>
      </c>
      <c r="N1727" s="10" t="str">
        <f t="shared" si="326"/>
        <v/>
      </c>
      <c r="O1727" s="9" t="str">
        <f t="shared" si="327"/>
        <v/>
      </c>
      <c r="P1727" s="11" t="str">
        <f t="shared" ca="1" si="322"/>
        <v/>
      </c>
    </row>
    <row r="1728" spans="2:16" ht="15.95" customHeight="1" x14ac:dyDescent="0.15">
      <c r="B1728" s="6">
        <v>1723</v>
      </c>
      <c r="C1728" s="13" t="str">
        <f t="shared" si="318"/>
        <v/>
      </c>
      <c r="D1728" s="25" t="str">
        <f>IFERROR(VLOOKUP(C1728,金融機関コード!$B$3:$C$950,2),"")</f>
        <v/>
      </c>
      <c r="E1728" s="13" t="str">
        <f t="shared" si="319"/>
        <v/>
      </c>
      <c r="F1728" s="49" t="str">
        <f t="shared" si="328"/>
        <v/>
      </c>
      <c r="G1728" s="25" t="str">
        <f>IFERROR(VLOOKUP(F1728,金融機関コード!$G$3:$I$24268,3,FALSE),"")</f>
        <v/>
      </c>
      <c r="H1728" s="12" t="str">
        <f t="shared" si="323"/>
        <v/>
      </c>
      <c r="I1728" s="12" t="str">
        <f t="shared" si="329"/>
        <v/>
      </c>
      <c r="J1728" s="77" t="str">
        <f t="shared" si="320"/>
        <v/>
      </c>
      <c r="K1728" s="77" t="str">
        <f t="shared" si="321"/>
        <v/>
      </c>
      <c r="L1728" s="12" t="str">
        <f t="shared" si="324"/>
        <v/>
      </c>
      <c r="M1728" s="8" t="str">
        <f t="shared" si="325"/>
        <v/>
      </c>
      <c r="N1728" s="10" t="str">
        <f t="shared" si="326"/>
        <v/>
      </c>
      <c r="O1728" s="9" t="str">
        <f t="shared" si="327"/>
        <v/>
      </c>
      <c r="P1728" s="11" t="str">
        <f t="shared" ca="1" si="322"/>
        <v/>
      </c>
    </row>
    <row r="1729" spans="2:16" ht="15.95" customHeight="1" x14ac:dyDescent="0.15">
      <c r="B1729" s="6">
        <v>1724</v>
      </c>
      <c r="C1729" s="13" t="str">
        <f t="shared" si="318"/>
        <v/>
      </c>
      <c r="D1729" s="25" t="str">
        <f>IFERROR(VLOOKUP(C1729,金融機関コード!$B$3:$C$950,2),"")</f>
        <v/>
      </c>
      <c r="E1729" s="13" t="str">
        <f t="shared" si="319"/>
        <v/>
      </c>
      <c r="F1729" s="49" t="str">
        <f t="shared" si="328"/>
        <v/>
      </c>
      <c r="G1729" s="25" t="str">
        <f>IFERROR(VLOOKUP(F1729,金融機関コード!$G$3:$I$24268,3,FALSE),"")</f>
        <v/>
      </c>
      <c r="H1729" s="12" t="str">
        <f t="shared" si="323"/>
        <v/>
      </c>
      <c r="I1729" s="12" t="str">
        <f t="shared" si="329"/>
        <v/>
      </c>
      <c r="J1729" s="77" t="str">
        <f t="shared" si="320"/>
        <v/>
      </c>
      <c r="K1729" s="77" t="str">
        <f t="shared" si="321"/>
        <v/>
      </c>
      <c r="L1729" s="12" t="str">
        <f t="shared" si="324"/>
        <v/>
      </c>
      <c r="M1729" s="8" t="str">
        <f t="shared" si="325"/>
        <v/>
      </c>
      <c r="N1729" s="10" t="str">
        <f t="shared" si="326"/>
        <v/>
      </c>
      <c r="O1729" s="9" t="str">
        <f t="shared" si="327"/>
        <v/>
      </c>
      <c r="P1729" s="11" t="str">
        <f t="shared" ca="1" si="322"/>
        <v/>
      </c>
    </row>
    <row r="1730" spans="2:16" ht="15.95" customHeight="1" x14ac:dyDescent="0.15">
      <c r="B1730" s="6">
        <v>1725</v>
      </c>
      <c r="C1730" s="13" t="str">
        <f t="shared" si="318"/>
        <v/>
      </c>
      <c r="D1730" s="25" t="str">
        <f>IFERROR(VLOOKUP(C1730,金融機関コード!$B$3:$C$950,2),"")</f>
        <v/>
      </c>
      <c r="E1730" s="13" t="str">
        <f t="shared" si="319"/>
        <v/>
      </c>
      <c r="F1730" s="49" t="str">
        <f t="shared" si="328"/>
        <v/>
      </c>
      <c r="G1730" s="25" t="str">
        <f>IFERROR(VLOOKUP(F1730,金融機関コード!$G$3:$I$24268,3,FALSE),"")</f>
        <v/>
      </c>
      <c r="H1730" s="12" t="str">
        <f t="shared" si="323"/>
        <v/>
      </c>
      <c r="I1730" s="12" t="str">
        <f t="shared" si="329"/>
        <v/>
      </c>
      <c r="J1730" s="77" t="str">
        <f t="shared" si="320"/>
        <v/>
      </c>
      <c r="K1730" s="77" t="str">
        <f t="shared" si="321"/>
        <v/>
      </c>
      <c r="L1730" s="12" t="str">
        <f t="shared" si="324"/>
        <v/>
      </c>
      <c r="M1730" s="8" t="str">
        <f t="shared" si="325"/>
        <v/>
      </c>
      <c r="N1730" s="10" t="str">
        <f t="shared" si="326"/>
        <v/>
      </c>
      <c r="O1730" s="9" t="str">
        <f t="shared" si="327"/>
        <v/>
      </c>
      <c r="P1730" s="11" t="str">
        <f t="shared" ca="1" si="322"/>
        <v/>
      </c>
    </row>
    <row r="1731" spans="2:16" ht="15.95" customHeight="1" x14ac:dyDescent="0.15">
      <c r="B1731" s="6">
        <v>1726</v>
      </c>
      <c r="C1731" s="13" t="str">
        <f t="shared" si="318"/>
        <v/>
      </c>
      <c r="D1731" s="25" t="str">
        <f>IFERROR(VLOOKUP(C1731,金融機関コード!$B$3:$C$950,2),"")</f>
        <v/>
      </c>
      <c r="E1731" s="13" t="str">
        <f t="shared" si="319"/>
        <v/>
      </c>
      <c r="F1731" s="49" t="str">
        <f t="shared" si="328"/>
        <v/>
      </c>
      <c r="G1731" s="25" t="str">
        <f>IFERROR(VLOOKUP(F1731,金融機関コード!$G$3:$I$24268,3,FALSE),"")</f>
        <v/>
      </c>
      <c r="H1731" s="12" t="str">
        <f t="shared" si="323"/>
        <v/>
      </c>
      <c r="I1731" s="12" t="str">
        <f t="shared" si="329"/>
        <v/>
      </c>
      <c r="J1731" s="77" t="str">
        <f t="shared" si="320"/>
        <v/>
      </c>
      <c r="K1731" s="77" t="str">
        <f t="shared" si="321"/>
        <v/>
      </c>
      <c r="L1731" s="12" t="str">
        <f t="shared" si="324"/>
        <v/>
      </c>
      <c r="M1731" s="8" t="str">
        <f t="shared" si="325"/>
        <v/>
      </c>
      <c r="N1731" s="10" t="str">
        <f t="shared" si="326"/>
        <v/>
      </c>
      <c r="O1731" s="9" t="str">
        <f t="shared" si="327"/>
        <v/>
      </c>
      <c r="P1731" s="11" t="str">
        <f t="shared" ca="1" si="322"/>
        <v/>
      </c>
    </row>
    <row r="1732" spans="2:16" ht="15.95" customHeight="1" x14ac:dyDescent="0.15">
      <c r="B1732" s="6">
        <v>1727</v>
      </c>
      <c r="C1732" s="13" t="str">
        <f t="shared" si="318"/>
        <v/>
      </c>
      <c r="D1732" s="25" t="str">
        <f>IFERROR(VLOOKUP(C1732,金融機関コード!$B$3:$C$950,2),"")</f>
        <v/>
      </c>
      <c r="E1732" s="13" t="str">
        <f t="shared" si="319"/>
        <v/>
      </c>
      <c r="F1732" s="49" t="str">
        <f t="shared" si="328"/>
        <v/>
      </c>
      <c r="G1732" s="25" t="str">
        <f>IFERROR(VLOOKUP(F1732,金融機関コード!$G$3:$I$24268,3,FALSE),"")</f>
        <v/>
      </c>
      <c r="H1732" s="12" t="str">
        <f t="shared" si="323"/>
        <v/>
      </c>
      <c r="I1732" s="12" t="str">
        <f t="shared" si="329"/>
        <v/>
      </c>
      <c r="J1732" s="77" t="str">
        <f t="shared" si="320"/>
        <v/>
      </c>
      <c r="K1732" s="77" t="str">
        <f t="shared" si="321"/>
        <v/>
      </c>
      <c r="L1732" s="12" t="str">
        <f t="shared" si="324"/>
        <v/>
      </c>
      <c r="M1732" s="8" t="str">
        <f t="shared" si="325"/>
        <v/>
      </c>
      <c r="N1732" s="10" t="str">
        <f t="shared" si="326"/>
        <v/>
      </c>
      <c r="O1732" s="9" t="str">
        <f t="shared" si="327"/>
        <v/>
      </c>
      <c r="P1732" s="11" t="str">
        <f t="shared" ca="1" si="322"/>
        <v/>
      </c>
    </row>
    <row r="1733" spans="2:16" ht="15.95" customHeight="1" x14ac:dyDescent="0.15">
      <c r="B1733" s="6">
        <v>1728</v>
      </c>
      <c r="C1733" s="13" t="str">
        <f t="shared" si="318"/>
        <v/>
      </c>
      <c r="D1733" s="25" t="str">
        <f>IFERROR(VLOOKUP(C1733,金融機関コード!$B$3:$C$950,2),"")</f>
        <v/>
      </c>
      <c r="E1733" s="13" t="str">
        <f t="shared" si="319"/>
        <v/>
      </c>
      <c r="F1733" s="49" t="str">
        <f t="shared" si="328"/>
        <v/>
      </c>
      <c r="G1733" s="25" t="str">
        <f>IFERROR(VLOOKUP(F1733,金融機関コード!$G$3:$I$24268,3,FALSE),"")</f>
        <v/>
      </c>
      <c r="H1733" s="12" t="str">
        <f t="shared" si="323"/>
        <v/>
      </c>
      <c r="I1733" s="12" t="str">
        <f t="shared" si="329"/>
        <v/>
      </c>
      <c r="J1733" s="77" t="str">
        <f t="shared" si="320"/>
        <v/>
      </c>
      <c r="K1733" s="77" t="str">
        <f t="shared" si="321"/>
        <v/>
      </c>
      <c r="L1733" s="12" t="str">
        <f t="shared" si="324"/>
        <v/>
      </c>
      <c r="M1733" s="8" t="str">
        <f t="shared" si="325"/>
        <v/>
      </c>
      <c r="N1733" s="10" t="str">
        <f t="shared" si="326"/>
        <v/>
      </c>
      <c r="O1733" s="9" t="str">
        <f t="shared" si="327"/>
        <v/>
      </c>
      <c r="P1733" s="11" t="str">
        <f t="shared" ca="1" si="322"/>
        <v/>
      </c>
    </row>
    <row r="1734" spans="2:16" ht="15.95" customHeight="1" x14ac:dyDescent="0.15">
      <c r="B1734" s="6">
        <v>1729</v>
      </c>
      <c r="C1734" s="13" t="str">
        <f t="shared" ref="C1734:C1797" si="330">IF(VLOOKUP(B1734,全範囲,13)=0,"",VLOOKUP(B1734,全範囲,13))</f>
        <v/>
      </c>
      <c r="D1734" s="25" t="str">
        <f>IFERROR(VLOOKUP(C1734,金融機関コード!$B$3:$C$950,2),"")</f>
        <v/>
      </c>
      <c r="E1734" s="13" t="str">
        <f t="shared" ref="E1734:E1797" si="331">IF(VLOOKUP(B1734,全範囲,14)=0,"",VLOOKUP(B1734,全範囲,14))</f>
        <v/>
      </c>
      <c r="F1734" s="49" t="str">
        <f t="shared" si="328"/>
        <v/>
      </c>
      <c r="G1734" s="25" t="str">
        <f>IFERROR(VLOOKUP(F1734,金融機関コード!$G$3:$I$24268,3,FALSE),"")</f>
        <v/>
      </c>
      <c r="H1734" s="12" t="str">
        <f t="shared" si="323"/>
        <v/>
      </c>
      <c r="I1734" s="12" t="str">
        <f t="shared" si="329"/>
        <v/>
      </c>
      <c r="J1734" s="77" t="str">
        <f t="shared" ref="J1734:J1797" si="332">IF(VLOOKUP(B1734,全範囲,11)=0,"",VLOOKUP(B1734,全範囲,11))</f>
        <v/>
      </c>
      <c r="K1734" s="77" t="str">
        <f t="shared" ref="K1734:K1797" si="333">IF(VLOOKUP(B1734,全範囲,12)=0,"",VLOOKUP(B1734,全範囲,12))</f>
        <v/>
      </c>
      <c r="L1734" s="12" t="str">
        <f t="shared" si="324"/>
        <v/>
      </c>
      <c r="M1734" s="8" t="str">
        <f t="shared" si="325"/>
        <v/>
      </c>
      <c r="N1734" s="10" t="str">
        <f t="shared" si="326"/>
        <v/>
      </c>
      <c r="O1734" s="9" t="str">
        <f t="shared" si="327"/>
        <v/>
      </c>
      <c r="P1734" s="11" t="str">
        <f t="shared" ref="P1734:P1797" ca="1" si="334">IF(VLOOKUP(B1734,全範囲,17)=0,"",VLOOKUP(B1734,全範囲,17))</f>
        <v/>
      </c>
    </row>
    <row r="1735" spans="2:16" ht="15.95" customHeight="1" x14ac:dyDescent="0.15">
      <c r="B1735" s="6">
        <v>1730</v>
      </c>
      <c r="C1735" s="13" t="str">
        <f t="shared" si="330"/>
        <v/>
      </c>
      <c r="D1735" s="25" t="str">
        <f>IFERROR(VLOOKUP(C1735,金融機関コード!$B$3:$C$950,2),"")</f>
        <v/>
      </c>
      <c r="E1735" s="13" t="str">
        <f t="shared" si="331"/>
        <v/>
      </c>
      <c r="F1735" s="49" t="str">
        <f t="shared" si="328"/>
        <v/>
      </c>
      <c r="G1735" s="25" t="str">
        <f>IFERROR(VLOOKUP(F1735,金融機関コード!$G$3:$I$24268,3,FALSE),"")</f>
        <v/>
      </c>
      <c r="H1735" s="12" t="str">
        <f t="shared" si="323"/>
        <v/>
      </c>
      <c r="I1735" s="12" t="str">
        <f t="shared" si="329"/>
        <v/>
      </c>
      <c r="J1735" s="77" t="str">
        <f t="shared" si="332"/>
        <v/>
      </c>
      <c r="K1735" s="77" t="str">
        <f t="shared" si="333"/>
        <v/>
      </c>
      <c r="L1735" s="12" t="str">
        <f t="shared" si="324"/>
        <v/>
      </c>
      <c r="M1735" s="8" t="str">
        <f t="shared" si="325"/>
        <v/>
      </c>
      <c r="N1735" s="10" t="str">
        <f t="shared" si="326"/>
        <v/>
      </c>
      <c r="O1735" s="9" t="str">
        <f t="shared" si="327"/>
        <v/>
      </c>
      <c r="P1735" s="11" t="str">
        <f t="shared" ca="1" si="334"/>
        <v/>
      </c>
    </row>
    <row r="1736" spans="2:16" ht="15.95" customHeight="1" x14ac:dyDescent="0.15">
      <c r="B1736" s="6">
        <v>1731</v>
      </c>
      <c r="C1736" s="13" t="str">
        <f t="shared" si="330"/>
        <v/>
      </c>
      <c r="D1736" s="25" t="str">
        <f>IFERROR(VLOOKUP(C1736,金融機関コード!$B$3:$C$950,2),"")</f>
        <v/>
      </c>
      <c r="E1736" s="13" t="str">
        <f t="shared" si="331"/>
        <v/>
      </c>
      <c r="F1736" s="49" t="str">
        <f t="shared" si="328"/>
        <v/>
      </c>
      <c r="G1736" s="25" t="str">
        <f>IFERROR(VLOOKUP(F1736,金融機関コード!$G$3:$I$24268,3,FALSE),"")</f>
        <v/>
      </c>
      <c r="H1736" s="12" t="str">
        <f t="shared" si="323"/>
        <v/>
      </c>
      <c r="I1736" s="12" t="str">
        <f t="shared" si="329"/>
        <v/>
      </c>
      <c r="J1736" s="77" t="str">
        <f t="shared" si="332"/>
        <v/>
      </c>
      <c r="K1736" s="77" t="str">
        <f t="shared" si="333"/>
        <v/>
      </c>
      <c r="L1736" s="12" t="str">
        <f t="shared" si="324"/>
        <v/>
      </c>
      <c r="M1736" s="8" t="str">
        <f t="shared" si="325"/>
        <v/>
      </c>
      <c r="N1736" s="10" t="str">
        <f t="shared" si="326"/>
        <v/>
      </c>
      <c r="O1736" s="9" t="str">
        <f t="shared" si="327"/>
        <v/>
      </c>
      <c r="P1736" s="11" t="str">
        <f t="shared" ca="1" si="334"/>
        <v/>
      </c>
    </row>
    <row r="1737" spans="2:16" ht="15.95" customHeight="1" x14ac:dyDescent="0.15">
      <c r="B1737" s="6">
        <v>1732</v>
      </c>
      <c r="C1737" s="13" t="str">
        <f t="shared" si="330"/>
        <v/>
      </c>
      <c r="D1737" s="25" t="str">
        <f>IFERROR(VLOOKUP(C1737,金融機関コード!$B$3:$C$950,2),"")</f>
        <v/>
      </c>
      <c r="E1737" s="13" t="str">
        <f t="shared" si="331"/>
        <v/>
      </c>
      <c r="F1737" s="49" t="str">
        <f t="shared" si="328"/>
        <v/>
      </c>
      <c r="G1737" s="25" t="str">
        <f>IFERROR(VLOOKUP(F1737,金融機関コード!$G$3:$I$24268,3,FALSE),"")</f>
        <v/>
      </c>
      <c r="H1737" s="12" t="str">
        <f t="shared" si="323"/>
        <v/>
      </c>
      <c r="I1737" s="12" t="str">
        <f t="shared" si="329"/>
        <v/>
      </c>
      <c r="J1737" s="77" t="str">
        <f t="shared" si="332"/>
        <v/>
      </c>
      <c r="K1737" s="77" t="str">
        <f t="shared" si="333"/>
        <v/>
      </c>
      <c r="L1737" s="12" t="str">
        <f t="shared" si="324"/>
        <v/>
      </c>
      <c r="M1737" s="8" t="str">
        <f t="shared" si="325"/>
        <v/>
      </c>
      <c r="N1737" s="10" t="str">
        <f t="shared" si="326"/>
        <v/>
      </c>
      <c r="O1737" s="9" t="str">
        <f t="shared" si="327"/>
        <v/>
      </c>
      <c r="P1737" s="11" t="str">
        <f t="shared" ca="1" si="334"/>
        <v/>
      </c>
    </row>
    <row r="1738" spans="2:16" ht="15.95" customHeight="1" x14ac:dyDescent="0.15">
      <c r="B1738" s="6">
        <v>1733</v>
      </c>
      <c r="C1738" s="13" t="str">
        <f t="shared" si="330"/>
        <v/>
      </c>
      <c r="D1738" s="25" t="str">
        <f>IFERROR(VLOOKUP(C1738,金融機関コード!$B$3:$C$950,2),"")</f>
        <v/>
      </c>
      <c r="E1738" s="13" t="str">
        <f t="shared" si="331"/>
        <v/>
      </c>
      <c r="F1738" s="49" t="str">
        <f t="shared" si="328"/>
        <v/>
      </c>
      <c r="G1738" s="25" t="str">
        <f>IFERROR(VLOOKUP(F1738,金融機関コード!$G$3:$I$24268,3,FALSE),"")</f>
        <v/>
      </c>
      <c r="H1738" s="12" t="str">
        <f t="shared" ref="H1738:H1801" si="335">IF(VLOOKUP(B1738,全範囲,10)=0,"",VLOOKUP(B1738,全範囲,10))</f>
        <v/>
      </c>
      <c r="I1738" s="12" t="str">
        <f t="shared" si="329"/>
        <v/>
      </c>
      <c r="J1738" s="77" t="str">
        <f t="shared" si="332"/>
        <v/>
      </c>
      <c r="K1738" s="77" t="str">
        <f t="shared" si="333"/>
        <v/>
      </c>
      <c r="L1738" s="12" t="str">
        <f t="shared" ref="L1738:L1801" si="336">IF(VLOOKUP(B1738,全範囲,3)=0,"",VLOOKUP(B1738,全範囲,3))</f>
        <v/>
      </c>
      <c r="M1738" s="8" t="str">
        <f t="shared" ref="M1738:M1801" si="337">IF(VLOOKUP(B1738,全範囲,4)=0,"",VLOOKUP(B1738,全範囲,4))</f>
        <v/>
      </c>
      <c r="N1738" s="10" t="str">
        <f t="shared" ref="N1738:N1801" si="338">IF(VLOOKUP(B1738,全範囲,5)=0,"",VLOOKUP(B1738,全範囲,5))</f>
        <v/>
      </c>
      <c r="O1738" s="9" t="str">
        <f t="shared" ref="O1738:O1801" si="339">IF(VLOOKUP(B1738,全範囲,6)=0,"",VLOOKUP(B1738,全範囲,6))</f>
        <v/>
      </c>
      <c r="P1738" s="11" t="str">
        <f t="shared" ca="1" si="334"/>
        <v/>
      </c>
    </row>
    <row r="1739" spans="2:16" ht="15.95" customHeight="1" x14ac:dyDescent="0.15">
      <c r="B1739" s="6">
        <v>1734</v>
      </c>
      <c r="C1739" s="13" t="str">
        <f t="shared" si="330"/>
        <v/>
      </c>
      <c r="D1739" s="25" t="str">
        <f>IFERROR(VLOOKUP(C1739,金融機関コード!$B$3:$C$950,2),"")</f>
        <v/>
      </c>
      <c r="E1739" s="13" t="str">
        <f t="shared" si="331"/>
        <v/>
      </c>
      <c r="F1739" s="49" t="str">
        <f t="shared" si="328"/>
        <v/>
      </c>
      <c r="G1739" s="25" t="str">
        <f>IFERROR(VLOOKUP(F1739,金融機関コード!$G$3:$I$24268,3,FALSE),"")</f>
        <v/>
      </c>
      <c r="H1739" s="12" t="str">
        <f t="shared" si="335"/>
        <v/>
      </c>
      <c r="I1739" s="12" t="str">
        <f t="shared" si="329"/>
        <v/>
      </c>
      <c r="J1739" s="77" t="str">
        <f t="shared" si="332"/>
        <v/>
      </c>
      <c r="K1739" s="77" t="str">
        <f t="shared" si="333"/>
        <v/>
      </c>
      <c r="L1739" s="12" t="str">
        <f t="shared" si="336"/>
        <v/>
      </c>
      <c r="M1739" s="8" t="str">
        <f t="shared" si="337"/>
        <v/>
      </c>
      <c r="N1739" s="10" t="str">
        <f t="shared" si="338"/>
        <v/>
      </c>
      <c r="O1739" s="9" t="str">
        <f t="shared" si="339"/>
        <v/>
      </c>
      <c r="P1739" s="11" t="str">
        <f t="shared" ca="1" si="334"/>
        <v/>
      </c>
    </row>
    <row r="1740" spans="2:16" ht="15.95" customHeight="1" x14ac:dyDescent="0.15">
      <c r="B1740" s="6">
        <v>1735</v>
      </c>
      <c r="C1740" s="13" t="str">
        <f t="shared" si="330"/>
        <v/>
      </c>
      <c r="D1740" s="25" t="str">
        <f>IFERROR(VLOOKUP(C1740,金融機関コード!$B$3:$C$950,2),"")</f>
        <v/>
      </c>
      <c r="E1740" s="13" t="str">
        <f t="shared" si="331"/>
        <v/>
      </c>
      <c r="F1740" s="49" t="str">
        <f t="shared" si="328"/>
        <v/>
      </c>
      <c r="G1740" s="25" t="str">
        <f>IFERROR(VLOOKUP(F1740,金融機関コード!$G$3:$I$24268,3,FALSE),"")</f>
        <v/>
      </c>
      <c r="H1740" s="12" t="str">
        <f t="shared" si="335"/>
        <v/>
      </c>
      <c r="I1740" s="12" t="str">
        <f t="shared" si="329"/>
        <v/>
      </c>
      <c r="J1740" s="77" t="str">
        <f t="shared" si="332"/>
        <v/>
      </c>
      <c r="K1740" s="77" t="str">
        <f t="shared" si="333"/>
        <v/>
      </c>
      <c r="L1740" s="12" t="str">
        <f t="shared" si="336"/>
        <v/>
      </c>
      <c r="M1740" s="8" t="str">
        <f t="shared" si="337"/>
        <v/>
      </c>
      <c r="N1740" s="10" t="str">
        <f t="shared" si="338"/>
        <v/>
      </c>
      <c r="O1740" s="9" t="str">
        <f t="shared" si="339"/>
        <v/>
      </c>
      <c r="P1740" s="11" t="str">
        <f t="shared" ca="1" si="334"/>
        <v/>
      </c>
    </row>
    <row r="1741" spans="2:16" ht="15.95" customHeight="1" x14ac:dyDescent="0.15">
      <c r="B1741" s="6">
        <v>1736</v>
      </c>
      <c r="C1741" s="13" t="str">
        <f t="shared" si="330"/>
        <v/>
      </c>
      <c r="D1741" s="25" t="str">
        <f>IFERROR(VLOOKUP(C1741,金融機関コード!$B$3:$C$950,2),"")</f>
        <v/>
      </c>
      <c r="E1741" s="13" t="str">
        <f t="shared" si="331"/>
        <v/>
      </c>
      <c r="F1741" s="49" t="str">
        <f t="shared" si="328"/>
        <v/>
      </c>
      <c r="G1741" s="25" t="str">
        <f>IFERROR(VLOOKUP(F1741,金融機関コード!$G$3:$I$24268,3,FALSE),"")</f>
        <v/>
      </c>
      <c r="H1741" s="12" t="str">
        <f t="shared" si="335"/>
        <v/>
      </c>
      <c r="I1741" s="12" t="str">
        <f t="shared" si="329"/>
        <v/>
      </c>
      <c r="J1741" s="77" t="str">
        <f t="shared" si="332"/>
        <v/>
      </c>
      <c r="K1741" s="77" t="str">
        <f t="shared" si="333"/>
        <v/>
      </c>
      <c r="L1741" s="12" t="str">
        <f t="shared" si="336"/>
        <v/>
      </c>
      <c r="M1741" s="8" t="str">
        <f t="shared" si="337"/>
        <v/>
      </c>
      <c r="N1741" s="10" t="str">
        <f t="shared" si="338"/>
        <v/>
      </c>
      <c r="O1741" s="9" t="str">
        <f t="shared" si="339"/>
        <v/>
      </c>
      <c r="P1741" s="11" t="str">
        <f t="shared" ca="1" si="334"/>
        <v/>
      </c>
    </row>
    <row r="1742" spans="2:16" ht="15.95" customHeight="1" x14ac:dyDescent="0.15">
      <c r="B1742" s="6">
        <v>1737</v>
      </c>
      <c r="C1742" s="13" t="str">
        <f t="shared" si="330"/>
        <v/>
      </c>
      <c r="D1742" s="25" t="str">
        <f>IFERROR(VLOOKUP(C1742,金融機関コード!$B$3:$C$950,2),"")</f>
        <v/>
      </c>
      <c r="E1742" s="13" t="str">
        <f t="shared" si="331"/>
        <v/>
      </c>
      <c r="F1742" s="49" t="str">
        <f t="shared" si="328"/>
        <v/>
      </c>
      <c r="G1742" s="25" t="str">
        <f>IFERROR(VLOOKUP(F1742,金融機関コード!$G$3:$I$24268,3,FALSE),"")</f>
        <v/>
      </c>
      <c r="H1742" s="12" t="str">
        <f t="shared" si="335"/>
        <v/>
      </c>
      <c r="I1742" s="12" t="str">
        <f t="shared" si="329"/>
        <v/>
      </c>
      <c r="J1742" s="77" t="str">
        <f t="shared" si="332"/>
        <v/>
      </c>
      <c r="K1742" s="77" t="str">
        <f t="shared" si="333"/>
        <v/>
      </c>
      <c r="L1742" s="12" t="str">
        <f t="shared" si="336"/>
        <v/>
      </c>
      <c r="M1742" s="8" t="str">
        <f t="shared" si="337"/>
        <v/>
      </c>
      <c r="N1742" s="10" t="str">
        <f t="shared" si="338"/>
        <v/>
      </c>
      <c r="O1742" s="9" t="str">
        <f t="shared" si="339"/>
        <v/>
      </c>
      <c r="P1742" s="11" t="str">
        <f t="shared" ca="1" si="334"/>
        <v/>
      </c>
    </row>
    <row r="1743" spans="2:16" ht="15.95" customHeight="1" x14ac:dyDescent="0.15">
      <c r="B1743" s="6">
        <v>1738</v>
      </c>
      <c r="C1743" s="13" t="str">
        <f t="shared" si="330"/>
        <v/>
      </c>
      <c r="D1743" s="25" t="str">
        <f>IFERROR(VLOOKUP(C1743,金融機関コード!$B$3:$C$950,2),"")</f>
        <v/>
      </c>
      <c r="E1743" s="13" t="str">
        <f t="shared" si="331"/>
        <v/>
      </c>
      <c r="F1743" s="49" t="str">
        <f t="shared" si="328"/>
        <v/>
      </c>
      <c r="G1743" s="25" t="str">
        <f>IFERROR(VLOOKUP(F1743,金融機関コード!$G$3:$I$24268,3,FALSE),"")</f>
        <v/>
      </c>
      <c r="H1743" s="12" t="str">
        <f t="shared" si="335"/>
        <v/>
      </c>
      <c r="I1743" s="12" t="str">
        <f t="shared" si="329"/>
        <v/>
      </c>
      <c r="J1743" s="77" t="str">
        <f t="shared" si="332"/>
        <v/>
      </c>
      <c r="K1743" s="77" t="str">
        <f t="shared" si="333"/>
        <v/>
      </c>
      <c r="L1743" s="12" t="str">
        <f t="shared" si="336"/>
        <v/>
      </c>
      <c r="M1743" s="8" t="str">
        <f t="shared" si="337"/>
        <v/>
      </c>
      <c r="N1743" s="10" t="str">
        <f t="shared" si="338"/>
        <v/>
      </c>
      <c r="O1743" s="9" t="str">
        <f t="shared" si="339"/>
        <v/>
      </c>
      <c r="P1743" s="11" t="str">
        <f t="shared" ca="1" si="334"/>
        <v/>
      </c>
    </row>
    <row r="1744" spans="2:16" ht="15.95" customHeight="1" x14ac:dyDescent="0.15">
      <c r="B1744" s="6">
        <v>1739</v>
      </c>
      <c r="C1744" s="13" t="str">
        <f t="shared" si="330"/>
        <v/>
      </c>
      <c r="D1744" s="25" t="str">
        <f>IFERROR(VLOOKUP(C1744,金融機関コード!$B$3:$C$950,2),"")</f>
        <v/>
      </c>
      <c r="E1744" s="13" t="str">
        <f t="shared" si="331"/>
        <v/>
      </c>
      <c r="F1744" s="49" t="str">
        <f t="shared" si="328"/>
        <v/>
      </c>
      <c r="G1744" s="25" t="str">
        <f>IFERROR(VLOOKUP(F1744,金融機関コード!$G$3:$I$24268,3,FALSE),"")</f>
        <v/>
      </c>
      <c r="H1744" s="12" t="str">
        <f t="shared" si="335"/>
        <v/>
      </c>
      <c r="I1744" s="12" t="str">
        <f t="shared" si="329"/>
        <v/>
      </c>
      <c r="J1744" s="77" t="str">
        <f t="shared" si="332"/>
        <v/>
      </c>
      <c r="K1744" s="77" t="str">
        <f t="shared" si="333"/>
        <v/>
      </c>
      <c r="L1744" s="12" t="str">
        <f t="shared" si="336"/>
        <v/>
      </c>
      <c r="M1744" s="8" t="str">
        <f t="shared" si="337"/>
        <v/>
      </c>
      <c r="N1744" s="10" t="str">
        <f t="shared" si="338"/>
        <v/>
      </c>
      <c r="O1744" s="9" t="str">
        <f t="shared" si="339"/>
        <v/>
      </c>
      <c r="P1744" s="11" t="str">
        <f t="shared" ca="1" si="334"/>
        <v/>
      </c>
    </row>
    <row r="1745" spans="2:16" ht="15.95" customHeight="1" x14ac:dyDescent="0.15">
      <c r="B1745" s="6">
        <v>1740</v>
      </c>
      <c r="C1745" s="13" t="str">
        <f t="shared" si="330"/>
        <v/>
      </c>
      <c r="D1745" s="25" t="str">
        <f>IFERROR(VLOOKUP(C1745,金融機関コード!$B$3:$C$950,2),"")</f>
        <v/>
      </c>
      <c r="E1745" s="13" t="str">
        <f t="shared" si="331"/>
        <v/>
      </c>
      <c r="F1745" s="49" t="str">
        <f t="shared" si="328"/>
        <v/>
      </c>
      <c r="G1745" s="25" t="str">
        <f>IFERROR(VLOOKUP(F1745,金融機関コード!$G$3:$I$24268,3,FALSE),"")</f>
        <v/>
      </c>
      <c r="H1745" s="12" t="str">
        <f t="shared" si="335"/>
        <v/>
      </c>
      <c r="I1745" s="12" t="str">
        <f t="shared" si="329"/>
        <v/>
      </c>
      <c r="J1745" s="77" t="str">
        <f t="shared" si="332"/>
        <v/>
      </c>
      <c r="K1745" s="77" t="str">
        <f t="shared" si="333"/>
        <v/>
      </c>
      <c r="L1745" s="12" t="str">
        <f t="shared" si="336"/>
        <v/>
      </c>
      <c r="M1745" s="8" t="str">
        <f t="shared" si="337"/>
        <v/>
      </c>
      <c r="N1745" s="10" t="str">
        <f t="shared" si="338"/>
        <v/>
      </c>
      <c r="O1745" s="9" t="str">
        <f t="shared" si="339"/>
        <v/>
      </c>
      <c r="P1745" s="11" t="str">
        <f t="shared" ca="1" si="334"/>
        <v/>
      </c>
    </row>
    <row r="1746" spans="2:16" ht="15.95" customHeight="1" x14ac:dyDescent="0.15">
      <c r="B1746" s="6">
        <v>1741</v>
      </c>
      <c r="C1746" s="13" t="str">
        <f t="shared" si="330"/>
        <v/>
      </c>
      <c r="D1746" s="25" t="str">
        <f>IFERROR(VLOOKUP(C1746,金融機関コード!$B$3:$C$950,2),"")</f>
        <v/>
      </c>
      <c r="E1746" s="13" t="str">
        <f t="shared" si="331"/>
        <v/>
      </c>
      <c r="F1746" s="49" t="str">
        <f t="shared" si="328"/>
        <v/>
      </c>
      <c r="G1746" s="25" t="str">
        <f>IFERROR(VLOOKUP(F1746,金融機関コード!$G$3:$I$24268,3,FALSE),"")</f>
        <v/>
      </c>
      <c r="H1746" s="12" t="str">
        <f t="shared" si="335"/>
        <v/>
      </c>
      <c r="I1746" s="12" t="str">
        <f t="shared" si="329"/>
        <v/>
      </c>
      <c r="J1746" s="77" t="str">
        <f t="shared" si="332"/>
        <v/>
      </c>
      <c r="K1746" s="77" t="str">
        <f t="shared" si="333"/>
        <v/>
      </c>
      <c r="L1746" s="12" t="str">
        <f t="shared" si="336"/>
        <v/>
      </c>
      <c r="M1746" s="8" t="str">
        <f t="shared" si="337"/>
        <v/>
      </c>
      <c r="N1746" s="10" t="str">
        <f t="shared" si="338"/>
        <v/>
      </c>
      <c r="O1746" s="9" t="str">
        <f t="shared" si="339"/>
        <v/>
      </c>
      <c r="P1746" s="11" t="str">
        <f t="shared" ca="1" si="334"/>
        <v/>
      </c>
    </row>
    <row r="1747" spans="2:16" ht="15.95" customHeight="1" x14ac:dyDescent="0.15">
      <c r="B1747" s="6">
        <v>1742</v>
      </c>
      <c r="C1747" s="13" t="str">
        <f t="shared" si="330"/>
        <v/>
      </c>
      <c r="D1747" s="25" t="str">
        <f>IFERROR(VLOOKUP(C1747,金融機関コード!$B$3:$C$950,2),"")</f>
        <v/>
      </c>
      <c r="E1747" s="13" t="str">
        <f t="shared" si="331"/>
        <v/>
      </c>
      <c r="F1747" s="49" t="str">
        <f t="shared" ref="F1747:F1810" si="340">IFERROR((C1747&amp;(E1747+10000))*1,"")</f>
        <v/>
      </c>
      <c r="G1747" s="25" t="str">
        <f>IFERROR(VLOOKUP(F1747,金融機関コード!$G$3:$I$24268,3,FALSE),"")</f>
        <v/>
      </c>
      <c r="H1747" s="12" t="str">
        <f t="shared" si="335"/>
        <v/>
      </c>
      <c r="I1747" s="12" t="str">
        <f t="shared" si="329"/>
        <v/>
      </c>
      <c r="J1747" s="77" t="str">
        <f t="shared" si="332"/>
        <v/>
      </c>
      <c r="K1747" s="77" t="str">
        <f t="shared" si="333"/>
        <v/>
      </c>
      <c r="L1747" s="12" t="str">
        <f t="shared" si="336"/>
        <v/>
      </c>
      <c r="M1747" s="8" t="str">
        <f t="shared" si="337"/>
        <v/>
      </c>
      <c r="N1747" s="10" t="str">
        <f t="shared" si="338"/>
        <v/>
      </c>
      <c r="O1747" s="9" t="str">
        <f t="shared" si="339"/>
        <v/>
      </c>
      <c r="P1747" s="11" t="str">
        <f t="shared" ca="1" si="334"/>
        <v/>
      </c>
    </row>
    <row r="1748" spans="2:16" ht="15.95" customHeight="1" x14ac:dyDescent="0.15">
      <c r="B1748" s="6">
        <v>1743</v>
      </c>
      <c r="C1748" s="13" t="str">
        <f t="shared" si="330"/>
        <v/>
      </c>
      <c r="D1748" s="25" t="str">
        <f>IFERROR(VLOOKUP(C1748,金融機関コード!$B$3:$C$950,2),"")</f>
        <v/>
      </c>
      <c r="E1748" s="13" t="str">
        <f t="shared" si="331"/>
        <v/>
      </c>
      <c r="F1748" s="49" t="str">
        <f t="shared" si="340"/>
        <v/>
      </c>
      <c r="G1748" s="25" t="str">
        <f>IFERROR(VLOOKUP(F1748,金融機関コード!$G$3:$I$24268,3,FALSE),"")</f>
        <v/>
      </c>
      <c r="H1748" s="12" t="str">
        <f t="shared" si="335"/>
        <v/>
      </c>
      <c r="I1748" s="12" t="str">
        <f t="shared" si="329"/>
        <v/>
      </c>
      <c r="J1748" s="77" t="str">
        <f t="shared" si="332"/>
        <v/>
      </c>
      <c r="K1748" s="77" t="str">
        <f t="shared" si="333"/>
        <v/>
      </c>
      <c r="L1748" s="12" t="str">
        <f t="shared" si="336"/>
        <v/>
      </c>
      <c r="M1748" s="8" t="str">
        <f t="shared" si="337"/>
        <v/>
      </c>
      <c r="N1748" s="10" t="str">
        <f t="shared" si="338"/>
        <v/>
      </c>
      <c r="O1748" s="9" t="str">
        <f t="shared" si="339"/>
        <v/>
      </c>
      <c r="P1748" s="11" t="str">
        <f t="shared" ca="1" si="334"/>
        <v/>
      </c>
    </row>
    <row r="1749" spans="2:16" ht="15.95" customHeight="1" x14ac:dyDescent="0.15">
      <c r="B1749" s="6">
        <v>1744</v>
      </c>
      <c r="C1749" s="13" t="str">
        <f t="shared" si="330"/>
        <v/>
      </c>
      <c r="D1749" s="25" t="str">
        <f>IFERROR(VLOOKUP(C1749,金融機関コード!$B$3:$C$950,2),"")</f>
        <v/>
      </c>
      <c r="E1749" s="13" t="str">
        <f t="shared" si="331"/>
        <v/>
      </c>
      <c r="F1749" s="49" t="str">
        <f t="shared" si="340"/>
        <v/>
      </c>
      <c r="G1749" s="25" t="str">
        <f>IFERROR(VLOOKUP(F1749,金融機関コード!$G$3:$I$24268,3,FALSE),"")</f>
        <v/>
      </c>
      <c r="H1749" s="12" t="str">
        <f t="shared" si="335"/>
        <v/>
      </c>
      <c r="I1749" s="12" t="str">
        <f t="shared" si="329"/>
        <v/>
      </c>
      <c r="J1749" s="77" t="str">
        <f t="shared" si="332"/>
        <v/>
      </c>
      <c r="K1749" s="77" t="str">
        <f t="shared" si="333"/>
        <v/>
      </c>
      <c r="L1749" s="12" t="str">
        <f t="shared" si="336"/>
        <v/>
      </c>
      <c r="M1749" s="8" t="str">
        <f t="shared" si="337"/>
        <v/>
      </c>
      <c r="N1749" s="10" t="str">
        <f t="shared" si="338"/>
        <v/>
      </c>
      <c r="O1749" s="9" t="str">
        <f t="shared" si="339"/>
        <v/>
      </c>
      <c r="P1749" s="11" t="str">
        <f t="shared" ca="1" si="334"/>
        <v/>
      </c>
    </row>
    <row r="1750" spans="2:16" ht="15.95" customHeight="1" x14ac:dyDescent="0.15">
      <c r="B1750" s="6">
        <v>1745</v>
      </c>
      <c r="C1750" s="13" t="str">
        <f t="shared" si="330"/>
        <v/>
      </c>
      <c r="D1750" s="25" t="str">
        <f>IFERROR(VLOOKUP(C1750,金融機関コード!$B$3:$C$950,2),"")</f>
        <v/>
      </c>
      <c r="E1750" s="13" t="str">
        <f t="shared" si="331"/>
        <v/>
      </c>
      <c r="F1750" s="49" t="str">
        <f t="shared" si="340"/>
        <v/>
      </c>
      <c r="G1750" s="25" t="str">
        <f>IFERROR(VLOOKUP(F1750,金融機関コード!$G$3:$I$24268,3,FALSE),"")</f>
        <v/>
      </c>
      <c r="H1750" s="12" t="str">
        <f t="shared" si="335"/>
        <v/>
      </c>
      <c r="I1750" s="12" t="str">
        <f t="shared" si="329"/>
        <v/>
      </c>
      <c r="J1750" s="77" t="str">
        <f t="shared" si="332"/>
        <v/>
      </c>
      <c r="K1750" s="77" t="str">
        <f t="shared" si="333"/>
        <v/>
      </c>
      <c r="L1750" s="12" t="str">
        <f t="shared" si="336"/>
        <v/>
      </c>
      <c r="M1750" s="8" t="str">
        <f t="shared" si="337"/>
        <v/>
      </c>
      <c r="N1750" s="10" t="str">
        <f t="shared" si="338"/>
        <v/>
      </c>
      <c r="O1750" s="9" t="str">
        <f t="shared" si="339"/>
        <v/>
      </c>
      <c r="P1750" s="11" t="str">
        <f t="shared" ca="1" si="334"/>
        <v/>
      </c>
    </row>
    <row r="1751" spans="2:16" ht="15.95" customHeight="1" x14ac:dyDescent="0.15">
      <c r="B1751" s="6">
        <v>1746</v>
      </c>
      <c r="C1751" s="13" t="str">
        <f t="shared" si="330"/>
        <v/>
      </c>
      <c r="D1751" s="25" t="str">
        <f>IFERROR(VLOOKUP(C1751,金融機関コード!$B$3:$C$950,2),"")</f>
        <v/>
      </c>
      <c r="E1751" s="13" t="str">
        <f t="shared" si="331"/>
        <v/>
      </c>
      <c r="F1751" s="49" t="str">
        <f t="shared" si="340"/>
        <v/>
      </c>
      <c r="G1751" s="25" t="str">
        <f>IFERROR(VLOOKUP(F1751,金融機関コード!$G$3:$I$24268,3,FALSE),"")</f>
        <v/>
      </c>
      <c r="H1751" s="12" t="str">
        <f t="shared" si="335"/>
        <v/>
      </c>
      <c r="I1751" s="12" t="str">
        <f t="shared" si="329"/>
        <v/>
      </c>
      <c r="J1751" s="77" t="str">
        <f t="shared" si="332"/>
        <v/>
      </c>
      <c r="K1751" s="77" t="str">
        <f t="shared" si="333"/>
        <v/>
      </c>
      <c r="L1751" s="12" t="str">
        <f t="shared" si="336"/>
        <v/>
      </c>
      <c r="M1751" s="8" t="str">
        <f t="shared" si="337"/>
        <v/>
      </c>
      <c r="N1751" s="10" t="str">
        <f t="shared" si="338"/>
        <v/>
      </c>
      <c r="O1751" s="9" t="str">
        <f t="shared" si="339"/>
        <v/>
      </c>
      <c r="P1751" s="11" t="str">
        <f t="shared" ca="1" si="334"/>
        <v/>
      </c>
    </row>
    <row r="1752" spans="2:16" ht="15.95" customHeight="1" x14ac:dyDescent="0.15">
      <c r="B1752" s="6">
        <v>1747</v>
      </c>
      <c r="C1752" s="13" t="str">
        <f t="shared" si="330"/>
        <v/>
      </c>
      <c r="D1752" s="25" t="str">
        <f>IFERROR(VLOOKUP(C1752,金融機関コード!$B$3:$C$950,2),"")</f>
        <v/>
      </c>
      <c r="E1752" s="13" t="str">
        <f t="shared" si="331"/>
        <v/>
      </c>
      <c r="F1752" s="49" t="str">
        <f t="shared" si="340"/>
        <v/>
      </c>
      <c r="G1752" s="25" t="str">
        <f>IFERROR(VLOOKUP(F1752,金融機関コード!$G$3:$I$24268,3,FALSE),"")</f>
        <v/>
      </c>
      <c r="H1752" s="12" t="str">
        <f t="shared" si="335"/>
        <v/>
      </c>
      <c r="I1752" s="12" t="str">
        <f t="shared" si="329"/>
        <v/>
      </c>
      <c r="J1752" s="77" t="str">
        <f t="shared" si="332"/>
        <v/>
      </c>
      <c r="K1752" s="77" t="str">
        <f t="shared" si="333"/>
        <v/>
      </c>
      <c r="L1752" s="12" t="str">
        <f t="shared" si="336"/>
        <v/>
      </c>
      <c r="M1752" s="8" t="str">
        <f t="shared" si="337"/>
        <v/>
      </c>
      <c r="N1752" s="10" t="str">
        <f t="shared" si="338"/>
        <v/>
      </c>
      <c r="O1752" s="9" t="str">
        <f t="shared" si="339"/>
        <v/>
      </c>
      <c r="P1752" s="11" t="str">
        <f t="shared" ca="1" si="334"/>
        <v/>
      </c>
    </row>
    <row r="1753" spans="2:16" ht="15.95" customHeight="1" x14ac:dyDescent="0.15">
      <c r="B1753" s="6">
        <v>1748</v>
      </c>
      <c r="C1753" s="13" t="str">
        <f t="shared" si="330"/>
        <v/>
      </c>
      <c r="D1753" s="25" t="str">
        <f>IFERROR(VLOOKUP(C1753,金融機関コード!$B$3:$C$950,2),"")</f>
        <v/>
      </c>
      <c r="E1753" s="13" t="str">
        <f t="shared" si="331"/>
        <v/>
      </c>
      <c r="F1753" s="49" t="str">
        <f t="shared" si="340"/>
        <v/>
      </c>
      <c r="G1753" s="25" t="str">
        <f>IFERROR(VLOOKUP(F1753,金融機関コード!$G$3:$I$24268,3,FALSE),"")</f>
        <v/>
      </c>
      <c r="H1753" s="12" t="str">
        <f t="shared" si="335"/>
        <v/>
      </c>
      <c r="I1753" s="12" t="str">
        <f t="shared" si="329"/>
        <v/>
      </c>
      <c r="J1753" s="77" t="str">
        <f t="shared" si="332"/>
        <v/>
      </c>
      <c r="K1753" s="77" t="str">
        <f t="shared" si="333"/>
        <v/>
      </c>
      <c r="L1753" s="12" t="str">
        <f t="shared" si="336"/>
        <v/>
      </c>
      <c r="M1753" s="8" t="str">
        <f t="shared" si="337"/>
        <v/>
      </c>
      <c r="N1753" s="10" t="str">
        <f t="shared" si="338"/>
        <v/>
      </c>
      <c r="O1753" s="9" t="str">
        <f t="shared" si="339"/>
        <v/>
      </c>
      <c r="P1753" s="11" t="str">
        <f t="shared" ca="1" si="334"/>
        <v/>
      </c>
    </row>
    <row r="1754" spans="2:16" ht="15.95" customHeight="1" x14ac:dyDescent="0.15">
      <c r="B1754" s="6">
        <v>1749</v>
      </c>
      <c r="C1754" s="13" t="str">
        <f t="shared" si="330"/>
        <v/>
      </c>
      <c r="D1754" s="25" t="str">
        <f>IFERROR(VLOOKUP(C1754,金融機関コード!$B$3:$C$950,2),"")</f>
        <v/>
      </c>
      <c r="E1754" s="13" t="str">
        <f t="shared" si="331"/>
        <v/>
      </c>
      <c r="F1754" s="49" t="str">
        <f t="shared" si="340"/>
        <v/>
      </c>
      <c r="G1754" s="25" t="str">
        <f>IFERROR(VLOOKUP(F1754,金融機関コード!$G$3:$I$24268,3,FALSE),"")</f>
        <v/>
      </c>
      <c r="H1754" s="12" t="str">
        <f t="shared" si="335"/>
        <v/>
      </c>
      <c r="I1754" s="12" t="str">
        <f t="shared" si="329"/>
        <v/>
      </c>
      <c r="J1754" s="77" t="str">
        <f t="shared" si="332"/>
        <v/>
      </c>
      <c r="K1754" s="77" t="str">
        <f t="shared" si="333"/>
        <v/>
      </c>
      <c r="L1754" s="12" t="str">
        <f t="shared" si="336"/>
        <v/>
      </c>
      <c r="M1754" s="8" t="str">
        <f t="shared" si="337"/>
        <v/>
      </c>
      <c r="N1754" s="10" t="str">
        <f t="shared" si="338"/>
        <v/>
      </c>
      <c r="O1754" s="9" t="str">
        <f t="shared" si="339"/>
        <v/>
      </c>
      <c r="P1754" s="11" t="str">
        <f t="shared" ca="1" si="334"/>
        <v/>
      </c>
    </row>
    <row r="1755" spans="2:16" ht="15.95" customHeight="1" x14ac:dyDescent="0.15">
      <c r="B1755" s="6">
        <v>1750</v>
      </c>
      <c r="C1755" s="13" t="str">
        <f t="shared" si="330"/>
        <v/>
      </c>
      <c r="D1755" s="25" t="str">
        <f>IFERROR(VLOOKUP(C1755,金融機関コード!$B$3:$C$950,2),"")</f>
        <v/>
      </c>
      <c r="E1755" s="13" t="str">
        <f t="shared" si="331"/>
        <v/>
      </c>
      <c r="F1755" s="49" t="str">
        <f t="shared" si="340"/>
        <v/>
      </c>
      <c r="G1755" s="25" t="str">
        <f>IFERROR(VLOOKUP(F1755,金融機関コード!$G$3:$I$24268,3,FALSE),"")</f>
        <v/>
      </c>
      <c r="H1755" s="12" t="str">
        <f t="shared" si="335"/>
        <v/>
      </c>
      <c r="I1755" s="12" t="str">
        <f t="shared" si="329"/>
        <v/>
      </c>
      <c r="J1755" s="77" t="str">
        <f t="shared" si="332"/>
        <v/>
      </c>
      <c r="K1755" s="77" t="str">
        <f t="shared" si="333"/>
        <v/>
      </c>
      <c r="L1755" s="12" t="str">
        <f t="shared" si="336"/>
        <v/>
      </c>
      <c r="M1755" s="8" t="str">
        <f t="shared" si="337"/>
        <v/>
      </c>
      <c r="N1755" s="10" t="str">
        <f t="shared" si="338"/>
        <v/>
      </c>
      <c r="O1755" s="9" t="str">
        <f t="shared" si="339"/>
        <v/>
      </c>
      <c r="P1755" s="11" t="str">
        <f t="shared" ca="1" si="334"/>
        <v/>
      </c>
    </row>
    <row r="1756" spans="2:16" ht="15.95" customHeight="1" x14ac:dyDescent="0.15">
      <c r="B1756" s="6">
        <v>1751</v>
      </c>
      <c r="C1756" s="13" t="str">
        <f t="shared" si="330"/>
        <v/>
      </c>
      <c r="D1756" s="25" t="str">
        <f>IFERROR(VLOOKUP(C1756,金融機関コード!$B$3:$C$950,2),"")</f>
        <v/>
      </c>
      <c r="E1756" s="13" t="str">
        <f t="shared" si="331"/>
        <v/>
      </c>
      <c r="F1756" s="49" t="str">
        <f t="shared" si="340"/>
        <v/>
      </c>
      <c r="G1756" s="25" t="str">
        <f>IFERROR(VLOOKUP(F1756,金融機関コード!$G$3:$I$24268,3,FALSE),"")</f>
        <v/>
      </c>
      <c r="H1756" s="12" t="str">
        <f t="shared" si="335"/>
        <v/>
      </c>
      <c r="I1756" s="12" t="str">
        <f t="shared" si="329"/>
        <v/>
      </c>
      <c r="J1756" s="77" t="str">
        <f t="shared" si="332"/>
        <v/>
      </c>
      <c r="K1756" s="77" t="str">
        <f t="shared" si="333"/>
        <v/>
      </c>
      <c r="L1756" s="12" t="str">
        <f t="shared" si="336"/>
        <v/>
      </c>
      <c r="M1756" s="8" t="str">
        <f t="shared" si="337"/>
        <v/>
      </c>
      <c r="N1756" s="10" t="str">
        <f t="shared" si="338"/>
        <v/>
      </c>
      <c r="O1756" s="9" t="str">
        <f t="shared" si="339"/>
        <v/>
      </c>
      <c r="P1756" s="11" t="str">
        <f t="shared" ca="1" si="334"/>
        <v/>
      </c>
    </row>
    <row r="1757" spans="2:16" ht="15.95" customHeight="1" x14ac:dyDescent="0.15">
      <c r="B1757" s="6">
        <v>1752</v>
      </c>
      <c r="C1757" s="13" t="str">
        <f t="shared" si="330"/>
        <v/>
      </c>
      <c r="D1757" s="25" t="str">
        <f>IFERROR(VLOOKUP(C1757,金融機関コード!$B$3:$C$950,2),"")</f>
        <v/>
      </c>
      <c r="E1757" s="13" t="str">
        <f t="shared" si="331"/>
        <v/>
      </c>
      <c r="F1757" s="49" t="str">
        <f t="shared" si="340"/>
        <v/>
      </c>
      <c r="G1757" s="25" t="str">
        <f>IFERROR(VLOOKUP(F1757,金融機関コード!$G$3:$I$24268,3,FALSE),"")</f>
        <v/>
      </c>
      <c r="H1757" s="12" t="str">
        <f t="shared" si="335"/>
        <v/>
      </c>
      <c r="I1757" s="12" t="str">
        <f t="shared" si="329"/>
        <v/>
      </c>
      <c r="J1757" s="77" t="str">
        <f t="shared" si="332"/>
        <v/>
      </c>
      <c r="K1757" s="77" t="str">
        <f t="shared" si="333"/>
        <v/>
      </c>
      <c r="L1757" s="12" t="str">
        <f t="shared" si="336"/>
        <v/>
      </c>
      <c r="M1757" s="8" t="str">
        <f t="shared" si="337"/>
        <v/>
      </c>
      <c r="N1757" s="10" t="str">
        <f t="shared" si="338"/>
        <v/>
      </c>
      <c r="O1757" s="9" t="str">
        <f t="shared" si="339"/>
        <v/>
      </c>
      <c r="P1757" s="11" t="str">
        <f t="shared" ca="1" si="334"/>
        <v/>
      </c>
    </row>
    <row r="1758" spans="2:16" ht="15.95" customHeight="1" x14ac:dyDescent="0.15">
      <c r="B1758" s="6">
        <v>1753</v>
      </c>
      <c r="C1758" s="13" t="str">
        <f t="shared" si="330"/>
        <v/>
      </c>
      <c r="D1758" s="25" t="str">
        <f>IFERROR(VLOOKUP(C1758,金融機関コード!$B$3:$C$950,2),"")</f>
        <v/>
      </c>
      <c r="E1758" s="13" t="str">
        <f t="shared" si="331"/>
        <v/>
      </c>
      <c r="F1758" s="49" t="str">
        <f t="shared" si="340"/>
        <v/>
      </c>
      <c r="G1758" s="25" t="str">
        <f>IFERROR(VLOOKUP(F1758,金融機関コード!$G$3:$I$24268,3,FALSE),"")</f>
        <v/>
      </c>
      <c r="H1758" s="12" t="str">
        <f t="shared" si="335"/>
        <v/>
      </c>
      <c r="I1758" s="12" t="str">
        <f t="shared" si="329"/>
        <v/>
      </c>
      <c r="J1758" s="77" t="str">
        <f t="shared" si="332"/>
        <v/>
      </c>
      <c r="K1758" s="77" t="str">
        <f t="shared" si="333"/>
        <v/>
      </c>
      <c r="L1758" s="12" t="str">
        <f t="shared" si="336"/>
        <v/>
      </c>
      <c r="M1758" s="8" t="str">
        <f t="shared" si="337"/>
        <v/>
      </c>
      <c r="N1758" s="10" t="str">
        <f t="shared" si="338"/>
        <v/>
      </c>
      <c r="O1758" s="9" t="str">
        <f t="shared" si="339"/>
        <v/>
      </c>
      <c r="P1758" s="11" t="str">
        <f t="shared" ca="1" si="334"/>
        <v/>
      </c>
    </row>
    <row r="1759" spans="2:16" ht="15.95" customHeight="1" x14ac:dyDescent="0.15">
      <c r="B1759" s="6">
        <v>1754</v>
      </c>
      <c r="C1759" s="13" t="str">
        <f t="shared" si="330"/>
        <v/>
      </c>
      <c r="D1759" s="25" t="str">
        <f>IFERROR(VLOOKUP(C1759,金融機関コード!$B$3:$C$950,2),"")</f>
        <v/>
      </c>
      <c r="E1759" s="13" t="str">
        <f t="shared" si="331"/>
        <v/>
      </c>
      <c r="F1759" s="49" t="str">
        <f t="shared" si="340"/>
        <v/>
      </c>
      <c r="G1759" s="25" t="str">
        <f>IFERROR(VLOOKUP(F1759,金融機関コード!$G$3:$I$24268,3,FALSE),"")</f>
        <v/>
      </c>
      <c r="H1759" s="12" t="str">
        <f t="shared" si="335"/>
        <v/>
      </c>
      <c r="I1759" s="12" t="str">
        <f t="shared" si="329"/>
        <v/>
      </c>
      <c r="J1759" s="77" t="str">
        <f t="shared" si="332"/>
        <v/>
      </c>
      <c r="K1759" s="77" t="str">
        <f t="shared" si="333"/>
        <v/>
      </c>
      <c r="L1759" s="12" t="str">
        <f t="shared" si="336"/>
        <v/>
      </c>
      <c r="M1759" s="8" t="str">
        <f t="shared" si="337"/>
        <v/>
      </c>
      <c r="N1759" s="10" t="str">
        <f t="shared" si="338"/>
        <v/>
      </c>
      <c r="O1759" s="9" t="str">
        <f t="shared" si="339"/>
        <v/>
      </c>
      <c r="P1759" s="11" t="str">
        <f t="shared" ca="1" si="334"/>
        <v/>
      </c>
    </row>
    <row r="1760" spans="2:16" ht="15.95" customHeight="1" x14ac:dyDescent="0.15">
      <c r="B1760" s="6">
        <v>1755</v>
      </c>
      <c r="C1760" s="13" t="str">
        <f t="shared" si="330"/>
        <v/>
      </c>
      <c r="D1760" s="25" t="str">
        <f>IFERROR(VLOOKUP(C1760,金融機関コード!$B$3:$C$950,2),"")</f>
        <v/>
      </c>
      <c r="E1760" s="13" t="str">
        <f t="shared" si="331"/>
        <v/>
      </c>
      <c r="F1760" s="49" t="str">
        <f t="shared" si="340"/>
        <v/>
      </c>
      <c r="G1760" s="25" t="str">
        <f>IFERROR(VLOOKUP(F1760,金融機関コード!$G$3:$I$24268,3,FALSE),"")</f>
        <v/>
      </c>
      <c r="H1760" s="12" t="str">
        <f t="shared" si="335"/>
        <v/>
      </c>
      <c r="I1760" s="12" t="str">
        <f t="shared" si="329"/>
        <v/>
      </c>
      <c r="J1760" s="77" t="str">
        <f t="shared" si="332"/>
        <v/>
      </c>
      <c r="K1760" s="77" t="str">
        <f t="shared" si="333"/>
        <v/>
      </c>
      <c r="L1760" s="12" t="str">
        <f t="shared" si="336"/>
        <v/>
      </c>
      <c r="M1760" s="8" t="str">
        <f t="shared" si="337"/>
        <v/>
      </c>
      <c r="N1760" s="10" t="str">
        <f t="shared" si="338"/>
        <v/>
      </c>
      <c r="O1760" s="9" t="str">
        <f t="shared" si="339"/>
        <v/>
      </c>
      <c r="P1760" s="11" t="str">
        <f t="shared" ca="1" si="334"/>
        <v/>
      </c>
    </row>
    <row r="1761" spans="2:16" ht="15.95" customHeight="1" x14ac:dyDescent="0.15">
      <c r="B1761" s="6">
        <v>1756</v>
      </c>
      <c r="C1761" s="13" t="str">
        <f t="shared" si="330"/>
        <v/>
      </c>
      <c r="D1761" s="25" t="str">
        <f>IFERROR(VLOOKUP(C1761,金融機関コード!$B$3:$C$950,2),"")</f>
        <v/>
      </c>
      <c r="E1761" s="13" t="str">
        <f t="shared" si="331"/>
        <v/>
      </c>
      <c r="F1761" s="49" t="str">
        <f t="shared" si="340"/>
        <v/>
      </c>
      <c r="G1761" s="25" t="str">
        <f>IFERROR(VLOOKUP(F1761,金融機関コード!$G$3:$I$24268,3,FALSE),"")</f>
        <v/>
      </c>
      <c r="H1761" s="12" t="str">
        <f t="shared" si="335"/>
        <v/>
      </c>
      <c r="I1761" s="12" t="str">
        <f t="shared" si="329"/>
        <v/>
      </c>
      <c r="J1761" s="77" t="str">
        <f t="shared" si="332"/>
        <v/>
      </c>
      <c r="K1761" s="77" t="str">
        <f t="shared" si="333"/>
        <v/>
      </c>
      <c r="L1761" s="12" t="str">
        <f t="shared" si="336"/>
        <v/>
      </c>
      <c r="M1761" s="8" t="str">
        <f t="shared" si="337"/>
        <v/>
      </c>
      <c r="N1761" s="10" t="str">
        <f t="shared" si="338"/>
        <v/>
      </c>
      <c r="O1761" s="9" t="str">
        <f t="shared" si="339"/>
        <v/>
      </c>
      <c r="P1761" s="11" t="str">
        <f t="shared" ca="1" si="334"/>
        <v/>
      </c>
    </row>
    <row r="1762" spans="2:16" ht="15.95" customHeight="1" x14ac:dyDescent="0.15">
      <c r="B1762" s="6">
        <v>1757</v>
      </c>
      <c r="C1762" s="13" t="str">
        <f t="shared" si="330"/>
        <v/>
      </c>
      <c r="D1762" s="25" t="str">
        <f>IFERROR(VLOOKUP(C1762,金融機関コード!$B$3:$C$950,2),"")</f>
        <v/>
      </c>
      <c r="E1762" s="13" t="str">
        <f t="shared" si="331"/>
        <v/>
      </c>
      <c r="F1762" s="49" t="str">
        <f t="shared" si="340"/>
        <v/>
      </c>
      <c r="G1762" s="25" t="str">
        <f>IFERROR(VLOOKUP(F1762,金融機関コード!$G$3:$I$24268,3,FALSE),"")</f>
        <v/>
      </c>
      <c r="H1762" s="12" t="str">
        <f t="shared" si="335"/>
        <v/>
      </c>
      <c r="I1762" s="12" t="str">
        <f t="shared" si="329"/>
        <v/>
      </c>
      <c r="J1762" s="77" t="str">
        <f t="shared" si="332"/>
        <v/>
      </c>
      <c r="K1762" s="77" t="str">
        <f t="shared" si="333"/>
        <v/>
      </c>
      <c r="L1762" s="12" t="str">
        <f t="shared" si="336"/>
        <v/>
      </c>
      <c r="M1762" s="8" t="str">
        <f t="shared" si="337"/>
        <v/>
      </c>
      <c r="N1762" s="10" t="str">
        <f t="shared" si="338"/>
        <v/>
      </c>
      <c r="O1762" s="9" t="str">
        <f t="shared" si="339"/>
        <v/>
      </c>
      <c r="P1762" s="11" t="str">
        <f t="shared" ca="1" si="334"/>
        <v/>
      </c>
    </row>
    <row r="1763" spans="2:16" ht="15.95" customHeight="1" x14ac:dyDescent="0.15">
      <c r="B1763" s="6">
        <v>1758</v>
      </c>
      <c r="C1763" s="13" t="str">
        <f t="shared" si="330"/>
        <v/>
      </c>
      <c r="D1763" s="25" t="str">
        <f>IFERROR(VLOOKUP(C1763,金融機関コード!$B$3:$C$950,2),"")</f>
        <v/>
      </c>
      <c r="E1763" s="13" t="str">
        <f t="shared" si="331"/>
        <v/>
      </c>
      <c r="F1763" s="49" t="str">
        <f t="shared" si="340"/>
        <v/>
      </c>
      <c r="G1763" s="25" t="str">
        <f>IFERROR(VLOOKUP(F1763,金融機関コード!$G$3:$I$24268,3,FALSE),"")</f>
        <v/>
      </c>
      <c r="H1763" s="12" t="str">
        <f t="shared" si="335"/>
        <v/>
      </c>
      <c r="I1763" s="12" t="str">
        <f t="shared" si="329"/>
        <v/>
      </c>
      <c r="J1763" s="77" t="str">
        <f t="shared" si="332"/>
        <v/>
      </c>
      <c r="K1763" s="77" t="str">
        <f t="shared" si="333"/>
        <v/>
      </c>
      <c r="L1763" s="12" t="str">
        <f t="shared" si="336"/>
        <v/>
      </c>
      <c r="M1763" s="8" t="str">
        <f t="shared" si="337"/>
        <v/>
      </c>
      <c r="N1763" s="10" t="str">
        <f t="shared" si="338"/>
        <v/>
      </c>
      <c r="O1763" s="9" t="str">
        <f t="shared" si="339"/>
        <v/>
      </c>
      <c r="P1763" s="11" t="str">
        <f t="shared" ca="1" si="334"/>
        <v/>
      </c>
    </row>
    <row r="1764" spans="2:16" ht="15.95" customHeight="1" x14ac:dyDescent="0.15">
      <c r="B1764" s="6">
        <v>1759</v>
      </c>
      <c r="C1764" s="13" t="str">
        <f t="shared" si="330"/>
        <v/>
      </c>
      <c r="D1764" s="25" t="str">
        <f>IFERROR(VLOOKUP(C1764,金融機関コード!$B$3:$C$950,2),"")</f>
        <v/>
      </c>
      <c r="E1764" s="13" t="str">
        <f t="shared" si="331"/>
        <v/>
      </c>
      <c r="F1764" s="49" t="str">
        <f t="shared" si="340"/>
        <v/>
      </c>
      <c r="G1764" s="25" t="str">
        <f>IFERROR(VLOOKUP(F1764,金融機関コード!$G$3:$I$24268,3,FALSE),"")</f>
        <v/>
      </c>
      <c r="H1764" s="12" t="str">
        <f t="shared" si="335"/>
        <v/>
      </c>
      <c r="I1764" s="12" t="str">
        <f t="shared" ref="I1764:I1827" si="341">IF(VLOOKUP(B1764,全範囲,9)=0,"",VLOOKUP(B1764,全範囲,9))</f>
        <v/>
      </c>
      <c r="J1764" s="77" t="str">
        <f t="shared" si="332"/>
        <v/>
      </c>
      <c r="K1764" s="77" t="str">
        <f t="shared" si="333"/>
        <v/>
      </c>
      <c r="L1764" s="12" t="str">
        <f t="shared" si="336"/>
        <v/>
      </c>
      <c r="M1764" s="8" t="str">
        <f t="shared" si="337"/>
        <v/>
      </c>
      <c r="N1764" s="10" t="str">
        <f t="shared" si="338"/>
        <v/>
      </c>
      <c r="O1764" s="9" t="str">
        <f t="shared" si="339"/>
        <v/>
      </c>
      <c r="P1764" s="11" t="str">
        <f t="shared" ca="1" si="334"/>
        <v/>
      </c>
    </row>
    <row r="1765" spans="2:16" ht="15.95" customHeight="1" x14ac:dyDescent="0.15">
      <c r="B1765" s="6">
        <v>1760</v>
      </c>
      <c r="C1765" s="13" t="str">
        <f t="shared" si="330"/>
        <v/>
      </c>
      <c r="D1765" s="25" t="str">
        <f>IFERROR(VLOOKUP(C1765,金融機関コード!$B$3:$C$950,2),"")</f>
        <v/>
      </c>
      <c r="E1765" s="13" t="str">
        <f t="shared" si="331"/>
        <v/>
      </c>
      <c r="F1765" s="49" t="str">
        <f t="shared" si="340"/>
        <v/>
      </c>
      <c r="G1765" s="25" t="str">
        <f>IFERROR(VLOOKUP(F1765,金融機関コード!$G$3:$I$24268,3,FALSE),"")</f>
        <v/>
      </c>
      <c r="H1765" s="12" t="str">
        <f t="shared" si="335"/>
        <v/>
      </c>
      <c r="I1765" s="12" t="str">
        <f t="shared" si="341"/>
        <v/>
      </c>
      <c r="J1765" s="77" t="str">
        <f t="shared" si="332"/>
        <v/>
      </c>
      <c r="K1765" s="77" t="str">
        <f t="shared" si="333"/>
        <v/>
      </c>
      <c r="L1765" s="12" t="str">
        <f t="shared" si="336"/>
        <v/>
      </c>
      <c r="M1765" s="8" t="str">
        <f t="shared" si="337"/>
        <v/>
      </c>
      <c r="N1765" s="10" t="str">
        <f t="shared" si="338"/>
        <v/>
      </c>
      <c r="O1765" s="9" t="str">
        <f t="shared" si="339"/>
        <v/>
      </c>
      <c r="P1765" s="11" t="str">
        <f t="shared" ca="1" si="334"/>
        <v/>
      </c>
    </row>
    <row r="1766" spans="2:16" ht="15.95" customHeight="1" x14ac:dyDescent="0.15">
      <c r="B1766" s="6">
        <v>1761</v>
      </c>
      <c r="C1766" s="13" t="str">
        <f t="shared" si="330"/>
        <v/>
      </c>
      <c r="D1766" s="25" t="str">
        <f>IFERROR(VLOOKUP(C1766,金融機関コード!$B$3:$C$950,2),"")</f>
        <v/>
      </c>
      <c r="E1766" s="13" t="str">
        <f t="shared" si="331"/>
        <v/>
      </c>
      <c r="F1766" s="49" t="str">
        <f t="shared" si="340"/>
        <v/>
      </c>
      <c r="G1766" s="25" t="str">
        <f>IFERROR(VLOOKUP(F1766,金融機関コード!$G$3:$I$24268,3,FALSE),"")</f>
        <v/>
      </c>
      <c r="H1766" s="12" t="str">
        <f t="shared" si="335"/>
        <v/>
      </c>
      <c r="I1766" s="12" t="str">
        <f t="shared" si="341"/>
        <v/>
      </c>
      <c r="J1766" s="77" t="str">
        <f t="shared" si="332"/>
        <v/>
      </c>
      <c r="K1766" s="77" t="str">
        <f t="shared" si="333"/>
        <v/>
      </c>
      <c r="L1766" s="12" t="str">
        <f t="shared" si="336"/>
        <v/>
      </c>
      <c r="M1766" s="8" t="str">
        <f t="shared" si="337"/>
        <v/>
      </c>
      <c r="N1766" s="10" t="str">
        <f t="shared" si="338"/>
        <v/>
      </c>
      <c r="O1766" s="9" t="str">
        <f t="shared" si="339"/>
        <v/>
      </c>
      <c r="P1766" s="11" t="str">
        <f t="shared" ca="1" si="334"/>
        <v/>
      </c>
    </row>
    <row r="1767" spans="2:16" ht="15.95" customHeight="1" x14ac:dyDescent="0.15">
      <c r="B1767" s="6">
        <v>1762</v>
      </c>
      <c r="C1767" s="13" t="str">
        <f t="shared" si="330"/>
        <v/>
      </c>
      <c r="D1767" s="25" t="str">
        <f>IFERROR(VLOOKUP(C1767,金融機関コード!$B$3:$C$950,2),"")</f>
        <v/>
      </c>
      <c r="E1767" s="13" t="str">
        <f t="shared" si="331"/>
        <v/>
      </c>
      <c r="F1767" s="49" t="str">
        <f t="shared" si="340"/>
        <v/>
      </c>
      <c r="G1767" s="25" t="str">
        <f>IFERROR(VLOOKUP(F1767,金融機関コード!$G$3:$I$24268,3,FALSE),"")</f>
        <v/>
      </c>
      <c r="H1767" s="12" t="str">
        <f t="shared" si="335"/>
        <v/>
      </c>
      <c r="I1767" s="12" t="str">
        <f t="shared" si="341"/>
        <v/>
      </c>
      <c r="J1767" s="77" t="str">
        <f t="shared" si="332"/>
        <v/>
      </c>
      <c r="K1767" s="77" t="str">
        <f t="shared" si="333"/>
        <v/>
      </c>
      <c r="L1767" s="12" t="str">
        <f t="shared" si="336"/>
        <v/>
      </c>
      <c r="M1767" s="8" t="str">
        <f t="shared" si="337"/>
        <v/>
      </c>
      <c r="N1767" s="10" t="str">
        <f t="shared" si="338"/>
        <v/>
      </c>
      <c r="O1767" s="9" t="str">
        <f t="shared" si="339"/>
        <v/>
      </c>
      <c r="P1767" s="11" t="str">
        <f t="shared" ca="1" si="334"/>
        <v/>
      </c>
    </row>
    <row r="1768" spans="2:16" ht="15.95" customHeight="1" x14ac:dyDescent="0.15">
      <c r="B1768" s="6">
        <v>1763</v>
      </c>
      <c r="C1768" s="13" t="str">
        <f t="shared" si="330"/>
        <v/>
      </c>
      <c r="D1768" s="25" t="str">
        <f>IFERROR(VLOOKUP(C1768,金融機関コード!$B$3:$C$950,2),"")</f>
        <v/>
      </c>
      <c r="E1768" s="13" t="str">
        <f t="shared" si="331"/>
        <v/>
      </c>
      <c r="F1768" s="49" t="str">
        <f t="shared" si="340"/>
        <v/>
      </c>
      <c r="G1768" s="25" t="str">
        <f>IFERROR(VLOOKUP(F1768,金融機関コード!$G$3:$I$24268,3,FALSE),"")</f>
        <v/>
      </c>
      <c r="H1768" s="12" t="str">
        <f t="shared" si="335"/>
        <v/>
      </c>
      <c r="I1768" s="12" t="str">
        <f t="shared" si="341"/>
        <v/>
      </c>
      <c r="J1768" s="77" t="str">
        <f t="shared" si="332"/>
        <v/>
      </c>
      <c r="K1768" s="77" t="str">
        <f t="shared" si="333"/>
        <v/>
      </c>
      <c r="L1768" s="12" t="str">
        <f t="shared" si="336"/>
        <v/>
      </c>
      <c r="M1768" s="8" t="str">
        <f t="shared" si="337"/>
        <v/>
      </c>
      <c r="N1768" s="10" t="str">
        <f t="shared" si="338"/>
        <v/>
      </c>
      <c r="O1768" s="9" t="str">
        <f t="shared" si="339"/>
        <v/>
      </c>
      <c r="P1768" s="11" t="str">
        <f t="shared" ca="1" si="334"/>
        <v/>
      </c>
    </row>
    <row r="1769" spans="2:16" ht="15.95" customHeight="1" x14ac:dyDescent="0.15">
      <c r="B1769" s="6">
        <v>1764</v>
      </c>
      <c r="C1769" s="13" t="str">
        <f t="shared" si="330"/>
        <v/>
      </c>
      <c r="D1769" s="25" t="str">
        <f>IFERROR(VLOOKUP(C1769,金融機関コード!$B$3:$C$950,2),"")</f>
        <v/>
      </c>
      <c r="E1769" s="13" t="str">
        <f t="shared" si="331"/>
        <v/>
      </c>
      <c r="F1769" s="49" t="str">
        <f t="shared" si="340"/>
        <v/>
      </c>
      <c r="G1769" s="25" t="str">
        <f>IFERROR(VLOOKUP(F1769,金融機関コード!$G$3:$I$24268,3,FALSE),"")</f>
        <v/>
      </c>
      <c r="H1769" s="12" t="str">
        <f t="shared" si="335"/>
        <v/>
      </c>
      <c r="I1769" s="12" t="str">
        <f t="shared" si="341"/>
        <v/>
      </c>
      <c r="J1769" s="77" t="str">
        <f t="shared" si="332"/>
        <v/>
      </c>
      <c r="K1769" s="77" t="str">
        <f t="shared" si="333"/>
        <v/>
      </c>
      <c r="L1769" s="12" t="str">
        <f t="shared" si="336"/>
        <v/>
      </c>
      <c r="M1769" s="8" t="str">
        <f t="shared" si="337"/>
        <v/>
      </c>
      <c r="N1769" s="10" t="str">
        <f t="shared" si="338"/>
        <v/>
      </c>
      <c r="O1769" s="9" t="str">
        <f t="shared" si="339"/>
        <v/>
      </c>
      <c r="P1769" s="11" t="str">
        <f t="shared" ca="1" si="334"/>
        <v/>
      </c>
    </row>
    <row r="1770" spans="2:16" ht="15.95" customHeight="1" x14ac:dyDescent="0.15">
      <c r="B1770" s="6">
        <v>1765</v>
      </c>
      <c r="C1770" s="13" t="str">
        <f t="shared" si="330"/>
        <v/>
      </c>
      <c r="D1770" s="25" t="str">
        <f>IFERROR(VLOOKUP(C1770,金融機関コード!$B$3:$C$950,2),"")</f>
        <v/>
      </c>
      <c r="E1770" s="13" t="str">
        <f t="shared" si="331"/>
        <v/>
      </c>
      <c r="F1770" s="49" t="str">
        <f t="shared" si="340"/>
        <v/>
      </c>
      <c r="G1770" s="25" t="str">
        <f>IFERROR(VLOOKUP(F1770,金融機関コード!$G$3:$I$24268,3,FALSE),"")</f>
        <v/>
      </c>
      <c r="H1770" s="12" t="str">
        <f t="shared" si="335"/>
        <v/>
      </c>
      <c r="I1770" s="12" t="str">
        <f t="shared" si="341"/>
        <v/>
      </c>
      <c r="J1770" s="77" t="str">
        <f t="shared" si="332"/>
        <v/>
      </c>
      <c r="K1770" s="77" t="str">
        <f t="shared" si="333"/>
        <v/>
      </c>
      <c r="L1770" s="12" t="str">
        <f t="shared" si="336"/>
        <v/>
      </c>
      <c r="M1770" s="8" t="str">
        <f t="shared" si="337"/>
        <v/>
      </c>
      <c r="N1770" s="10" t="str">
        <f t="shared" si="338"/>
        <v/>
      </c>
      <c r="O1770" s="9" t="str">
        <f t="shared" si="339"/>
        <v/>
      </c>
      <c r="P1770" s="11" t="str">
        <f t="shared" ca="1" si="334"/>
        <v/>
      </c>
    </row>
    <row r="1771" spans="2:16" ht="15.95" customHeight="1" x14ac:dyDescent="0.15">
      <c r="B1771" s="6">
        <v>1766</v>
      </c>
      <c r="C1771" s="13" t="str">
        <f t="shared" si="330"/>
        <v/>
      </c>
      <c r="D1771" s="25" t="str">
        <f>IFERROR(VLOOKUP(C1771,金融機関コード!$B$3:$C$950,2),"")</f>
        <v/>
      </c>
      <c r="E1771" s="13" t="str">
        <f t="shared" si="331"/>
        <v/>
      </c>
      <c r="F1771" s="49" t="str">
        <f t="shared" si="340"/>
        <v/>
      </c>
      <c r="G1771" s="25" t="str">
        <f>IFERROR(VLOOKUP(F1771,金融機関コード!$G$3:$I$24268,3,FALSE),"")</f>
        <v/>
      </c>
      <c r="H1771" s="12" t="str">
        <f t="shared" si="335"/>
        <v/>
      </c>
      <c r="I1771" s="12" t="str">
        <f t="shared" si="341"/>
        <v/>
      </c>
      <c r="J1771" s="77" t="str">
        <f t="shared" si="332"/>
        <v/>
      </c>
      <c r="K1771" s="77" t="str">
        <f t="shared" si="333"/>
        <v/>
      </c>
      <c r="L1771" s="12" t="str">
        <f t="shared" si="336"/>
        <v/>
      </c>
      <c r="M1771" s="8" t="str">
        <f t="shared" si="337"/>
        <v/>
      </c>
      <c r="N1771" s="10" t="str">
        <f t="shared" si="338"/>
        <v/>
      </c>
      <c r="O1771" s="9" t="str">
        <f t="shared" si="339"/>
        <v/>
      </c>
      <c r="P1771" s="11" t="str">
        <f t="shared" ca="1" si="334"/>
        <v/>
      </c>
    </row>
    <row r="1772" spans="2:16" ht="15.95" customHeight="1" x14ac:dyDescent="0.15">
      <c r="B1772" s="6">
        <v>1767</v>
      </c>
      <c r="C1772" s="13" t="str">
        <f t="shared" si="330"/>
        <v/>
      </c>
      <c r="D1772" s="25" t="str">
        <f>IFERROR(VLOOKUP(C1772,金融機関コード!$B$3:$C$950,2),"")</f>
        <v/>
      </c>
      <c r="E1772" s="13" t="str">
        <f t="shared" si="331"/>
        <v/>
      </c>
      <c r="F1772" s="49" t="str">
        <f t="shared" si="340"/>
        <v/>
      </c>
      <c r="G1772" s="25" t="str">
        <f>IFERROR(VLOOKUP(F1772,金融機関コード!$G$3:$I$24268,3,FALSE),"")</f>
        <v/>
      </c>
      <c r="H1772" s="12" t="str">
        <f t="shared" si="335"/>
        <v/>
      </c>
      <c r="I1772" s="12" t="str">
        <f t="shared" si="341"/>
        <v/>
      </c>
      <c r="J1772" s="77" t="str">
        <f t="shared" si="332"/>
        <v/>
      </c>
      <c r="K1772" s="77" t="str">
        <f t="shared" si="333"/>
        <v/>
      </c>
      <c r="L1772" s="12" t="str">
        <f t="shared" si="336"/>
        <v/>
      </c>
      <c r="M1772" s="8" t="str">
        <f t="shared" si="337"/>
        <v/>
      </c>
      <c r="N1772" s="10" t="str">
        <f t="shared" si="338"/>
        <v/>
      </c>
      <c r="O1772" s="9" t="str">
        <f t="shared" si="339"/>
        <v/>
      </c>
      <c r="P1772" s="11" t="str">
        <f t="shared" ca="1" si="334"/>
        <v/>
      </c>
    </row>
    <row r="1773" spans="2:16" ht="15.95" customHeight="1" x14ac:dyDescent="0.15">
      <c r="B1773" s="6">
        <v>1768</v>
      </c>
      <c r="C1773" s="13" t="str">
        <f t="shared" si="330"/>
        <v/>
      </c>
      <c r="D1773" s="25" t="str">
        <f>IFERROR(VLOOKUP(C1773,金融機関コード!$B$3:$C$950,2),"")</f>
        <v/>
      </c>
      <c r="E1773" s="13" t="str">
        <f t="shared" si="331"/>
        <v/>
      </c>
      <c r="F1773" s="49" t="str">
        <f t="shared" si="340"/>
        <v/>
      </c>
      <c r="G1773" s="25" t="str">
        <f>IFERROR(VLOOKUP(F1773,金融機関コード!$G$3:$I$24268,3,FALSE),"")</f>
        <v/>
      </c>
      <c r="H1773" s="12" t="str">
        <f t="shared" si="335"/>
        <v/>
      </c>
      <c r="I1773" s="12" t="str">
        <f t="shared" si="341"/>
        <v/>
      </c>
      <c r="J1773" s="77" t="str">
        <f t="shared" si="332"/>
        <v/>
      </c>
      <c r="K1773" s="77" t="str">
        <f t="shared" si="333"/>
        <v/>
      </c>
      <c r="L1773" s="12" t="str">
        <f t="shared" si="336"/>
        <v/>
      </c>
      <c r="M1773" s="8" t="str">
        <f t="shared" si="337"/>
        <v/>
      </c>
      <c r="N1773" s="10" t="str">
        <f t="shared" si="338"/>
        <v/>
      </c>
      <c r="O1773" s="9" t="str">
        <f t="shared" si="339"/>
        <v/>
      </c>
      <c r="P1773" s="11" t="str">
        <f t="shared" ca="1" si="334"/>
        <v/>
      </c>
    </row>
    <row r="1774" spans="2:16" ht="15.95" customHeight="1" x14ac:dyDescent="0.15">
      <c r="B1774" s="6">
        <v>1769</v>
      </c>
      <c r="C1774" s="13" t="str">
        <f t="shared" si="330"/>
        <v/>
      </c>
      <c r="D1774" s="25" t="str">
        <f>IFERROR(VLOOKUP(C1774,金融機関コード!$B$3:$C$950,2),"")</f>
        <v/>
      </c>
      <c r="E1774" s="13" t="str">
        <f t="shared" si="331"/>
        <v/>
      </c>
      <c r="F1774" s="49" t="str">
        <f t="shared" si="340"/>
        <v/>
      </c>
      <c r="G1774" s="25" t="str">
        <f>IFERROR(VLOOKUP(F1774,金融機関コード!$G$3:$I$24268,3,FALSE),"")</f>
        <v/>
      </c>
      <c r="H1774" s="12" t="str">
        <f t="shared" si="335"/>
        <v/>
      </c>
      <c r="I1774" s="12" t="str">
        <f t="shared" si="341"/>
        <v/>
      </c>
      <c r="J1774" s="77" t="str">
        <f t="shared" si="332"/>
        <v/>
      </c>
      <c r="K1774" s="77" t="str">
        <f t="shared" si="333"/>
        <v/>
      </c>
      <c r="L1774" s="12" t="str">
        <f t="shared" si="336"/>
        <v/>
      </c>
      <c r="M1774" s="8" t="str">
        <f t="shared" si="337"/>
        <v/>
      </c>
      <c r="N1774" s="10" t="str">
        <f t="shared" si="338"/>
        <v/>
      </c>
      <c r="O1774" s="9" t="str">
        <f t="shared" si="339"/>
        <v/>
      </c>
      <c r="P1774" s="11" t="str">
        <f t="shared" ca="1" si="334"/>
        <v/>
      </c>
    </row>
    <row r="1775" spans="2:16" ht="15.95" customHeight="1" x14ac:dyDescent="0.15">
      <c r="B1775" s="6">
        <v>1770</v>
      </c>
      <c r="C1775" s="13" t="str">
        <f t="shared" si="330"/>
        <v/>
      </c>
      <c r="D1775" s="25" t="str">
        <f>IFERROR(VLOOKUP(C1775,金融機関コード!$B$3:$C$950,2),"")</f>
        <v/>
      </c>
      <c r="E1775" s="13" t="str">
        <f t="shared" si="331"/>
        <v/>
      </c>
      <c r="F1775" s="49" t="str">
        <f t="shared" si="340"/>
        <v/>
      </c>
      <c r="G1775" s="25" t="str">
        <f>IFERROR(VLOOKUP(F1775,金融機関コード!$G$3:$I$24268,3,FALSE),"")</f>
        <v/>
      </c>
      <c r="H1775" s="12" t="str">
        <f t="shared" si="335"/>
        <v/>
      </c>
      <c r="I1775" s="12" t="str">
        <f t="shared" si="341"/>
        <v/>
      </c>
      <c r="J1775" s="77" t="str">
        <f t="shared" si="332"/>
        <v/>
      </c>
      <c r="K1775" s="77" t="str">
        <f t="shared" si="333"/>
        <v/>
      </c>
      <c r="L1775" s="12" t="str">
        <f t="shared" si="336"/>
        <v/>
      </c>
      <c r="M1775" s="8" t="str">
        <f t="shared" si="337"/>
        <v/>
      </c>
      <c r="N1775" s="10" t="str">
        <f t="shared" si="338"/>
        <v/>
      </c>
      <c r="O1775" s="9" t="str">
        <f t="shared" si="339"/>
        <v/>
      </c>
      <c r="P1775" s="11" t="str">
        <f t="shared" ca="1" si="334"/>
        <v/>
      </c>
    </row>
    <row r="1776" spans="2:16" ht="15.95" customHeight="1" x14ac:dyDescent="0.15">
      <c r="B1776" s="6">
        <v>1771</v>
      </c>
      <c r="C1776" s="13" t="str">
        <f t="shared" si="330"/>
        <v/>
      </c>
      <c r="D1776" s="25" t="str">
        <f>IFERROR(VLOOKUP(C1776,金融機関コード!$B$3:$C$950,2),"")</f>
        <v/>
      </c>
      <c r="E1776" s="13" t="str">
        <f t="shared" si="331"/>
        <v/>
      </c>
      <c r="F1776" s="49" t="str">
        <f t="shared" si="340"/>
        <v/>
      </c>
      <c r="G1776" s="25" t="str">
        <f>IFERROR(VLOOKUP(F1776,金融機関コード!$G$3:$I$24268,3,FALSE),"")</f>
        <v/>
      </c>
      <c r="H1776" s="12" t="str">
        <f t="shared" si="335"/>
        <v/>
      </c>
      <c r="I1776" s="12" t="str">
        <f t="shared" si="341"/>
        <v/>
      </c>
      <c r="J1776" s="77" t="str">
        <f t="shared" si="332"/>
        <v/>
      </c>
      <c r="K1776" s="77" t="str">
        <f t="shared" si="333"/>
        <v/>
      </c>
      <c r="L1776" s="12" t="str">
        <f t="shared" si="336"/>
        <v/>
      </c>
      <c r="M1776" s="8" t="str">
        <f t="shared" si="337"/>
        <v/>
      </c>
      <c r="N1776" s="10" t="str">
        <f t="shared" si="338"/>
        <v/>
      </c>
      <c r="O1776" s="9" t="str">
        <f t="shared" si="339"/>
        <v/>
      </c>
      <c r="P1776" s="11" t="str">
        <f t="shared" ca="1" si="334"/>
        <v/>
      </c>
    </row>
    <row r="1777" spans="2:16" ht="15.95" customHeight="1" x14ac:dyDescent="0.15">
      <c r="B1777" s="6">
        <v>1772</v>
      </c>
      <c r="C1777" s="13" t="str">
        <f t="shared" si="330"/>
        <v/>
      </c>
      <c r="D1777" s="25" t="str">
        <f>IFERROR(VLOOKUP(C1777,金融機関コード!$B$3:$C$950,2),"")</f>
        <v/>
      </c>
      <c r="E1777" s="13" t="str">
        <f t="shared" si="331"/>
        <v/>
      </c>
      <c r="F1777" s="49" t="str">
        <f t="shared" si="340"/>
        <v/>
      </c>
      <c r="G1777" s="25" t="str">
        <f>IFERROR(VLOOKUP(F1777,金融機関コード!$G$3:$I$24268,3,FALSE),"")</f>
        <v/>
      </c>
      <c r="H1777" s="12" t="str">
        <f t="shared" si="335"/>
        <v/>
      </c>
      <c r="I1777" s="12" t="str">
        <f t="shared" si="341"/>
        <v/>
      </c>
      <c r="J1777" s="77" t="str">
        <f t="shared" si="332"/>
        <v/>
      </c>
      <c r="K1777" s="77" t="str">
        <f t="shared" si="333"/>
        <v/>
      </c>
      <c r="L1777" s="12" t="str">
        <f t="shared" si="336"/>
        <v/>
      </c>
      <c r="M1777" s="8" t="str">
        <f t="shared" si="337"/>
        <v/>
      </c>
      <c r="N1777" s="10" t="str">
        <f t="shared" si="338"/>
        <v/>
      </c>
      <c r="O1777" s="9" t="str">
        <f t="shared" si="339"/>
        <v/>
      </c>
      <c r="P1777" s="11" t="str">
        <f t="shared" ca="1" si="334"/>
        <v/>
      </c>
    </row>
    <row r="1778" spans="2:16" ht="15.95" customHeight="1" x14ac:dyDescent="0.15">
      <c r="B1778" s="6">
        <v>1773</v>
      </c>
      <c r="C1778" s="13" t="str">
        <f t="shared" si="330"/>
        <v/>
      </c>
      <c r="D1778" s="25" t="str">
        <f>IFERROR(VLOOKUP(C1778,金融機関コード!$B$3:$C$950,2),"")</f>
        <v/>
      </c>
      <c r="E1778" s="13" t="str">
        <f t="shared" si="331"/>
        <v/>
      </c>
      <c r="F1778" s="49" t="str">
        <f t="shared" si="340"/>
        <v/>
      </c>
      <c r="G1778" s="25" t="str">
        <f>IFERROR(VLOOKUP(F1778,金融機関コード!$G$3:$I$24268,3,FALSE),"")</f>
        <v/>
      </c>
      <c r="H1778" s="12" t="str">
        <f t="shared" si="335"/>
        <v/>
      </c>
      <c r="I1778" s="12" t="str">
        <f t="shared" si="341"/>
        <v/>
      </c>
      <c r="J1778" s="77" t="str">
        <f t="shared" si="332"/>
        <v/>
      </c>
      <c r="K1778" s="77" t="str">
        <f t="shared" si="333"/>
        <v/>
      </c>
      <c r="L1778" s="12" t="str">
        <f t="shared" si="336"/>
        <v/>
      </c>
      <c r="M1778" s="8" t="str">
        <f t="shared" si="337"/>
        <v/>
      </c>
      <c r="N1778" s="10" t="str">
        <f t="shared" si="338"/>
        <v/>
      </c>
      <c r="O1778" s="9" t="str">
        <f t="shared" si="339"/>
        <v/>
      </c>
      <c r="P1778" s="11" t="str">
        <f t="shared" ca="1" si="334"/>
        <v/>
      </c>
    </row>
    <row r="1779" spans="2:16" ht="15.95" customHeight="1" x14ac:dyDescent="0.15">
      <c r="B1779" s="6">
        <v>1774</v>
      </c>
      <c r="C1779" s="13" t="str">
        <f t="shared" si="330"/>
        <v/>
      </c>
      <c r="D1779" s="25" t="str">
        <f>IFERROR(VLOOKUP(C1779,金融機関コード!$B$3:$C$950,2),"")</f>
        <v/>
      </c>
      <c r="E1779" s="13" t="str">
        <f t="shared" si="331"/>
        <v/>
      </c>
      <c r="F1779" s="49" t="str">
        <f t="shared" si="340"/>
        <v/>
      </c>
      <c r="G1779" s="25" t="str">
        <f>IFERROR(VLOOKUP(F1779,金融機関コード!$G$3:$I$24268,3,FALSE),"")</f>
        <v/>
      </c>
      <c r="H1779" s="12" t="str">
        <f t="shared" si="335"/>
        <v/>
      </c>
      <c r="I1779" s="12" t="str">
        <f t="shared" si="341"/>
        <v/>
      </c>
      <c r="J1779" s="77" t="str">
        <f t="shared" si="332"/>
        <v/>
      </c>
      <c r="K1779" s="77" t="str">
        <f t="shared" si="333"/>
        <v/>
      </c>
      <c r="L1779" s="12" t="str">
        <f t="shared" si="336"/>
        <v/>
      </c>
      <c r="M1779" s="8" t="str">
        <f t="shared" si="337"/>
        <v/>
      </c>
      <c r="N1779" s="10" t="str">
        <f t="shared" si="338"/>
        <v/>
      </c>
      <c r="O1779" s="9" t="str">
        <f t="shared" si="339"/>
        <v/>
      </c>
      <c r="P1779" s="11" t="str">
        <f t="shared" ca="1" si="334"/>
        <v/>
      </c>
    </row>
    <row r="1780" spans="2:16" ht="15.95" customHeight="1" x14ac:dyDescent="0.15">
      <c r="B1780" s="6">
        <v>1775</v>
      </c>
      <c r="C1780" s="13" t="str">
        <f t="shared" si="330"/>
        <v/>
      </c>
      <c r="D1780" s="25" t="str">
        <f>IFERROR(VLOOKUP(C1780,金融機関コード!$B$3:$C$950,2),"")</f>
        <v/>
      </c>
      <c r="E1780" s="13" t="str">
        <f t="shared" si="331"/>
        <v/>
      </c>
      <c r="F1780" s="49" t="str">
        <f t="shared" si="340"/>
        <v/>
      </c>
      <c r="G1780" s="25" t="str">
        <f>IFERROR(VLOOKUP(F1780,金融機関コード!$G$3:$I$24268,3,FALSE),"")</f>
        <v/>
      </c>
      <c r="H1780" s="12" t="str">
        <f t="shared" si="335"/>
        <v/>
      </c>
      <c r="I1780" s="12" t="str">
        <f t="shared" si="341"/>
        <v/>
      </c>
      <c r="J1780" s="77" t="str">
        <f t="shared" si="332"/>
        <v/>
      </c>
      <c r="K1780" s="77" t="str">
        <f t="shared" si="333"/>
        <v/>
      </c>
      <c r="L1780" s="12" t="str">
        <f t="shared" si="336"/>
        <v/>
      </c>
      <c r="M1780" s="8" t="str">
        <f t="shared" si="337"/>
        <v/>
      </c>
      <c r="N1780" s="10" t="str">
        <f t="shared" si="338"/>
        <v/>
      </c>
      <c r="O1780" s="9" t="str">
        <f t="shared" si="339"/>
        <v/>
      </c>
      <c r="P1780" s="11" t="str">
        <f t="shared" ca="1" si="334"/>
        <v/>
      </c>
    </row>
    <row r="1781" spans="2:16" ht="15.95" customHeight="1" x14ac:dyDescent="0.15">
      <c r="B1781" s="6">
        <v>1776</v>
      </c>
      <c r="C1781" s="13" t="str">
        <f t="shared" si="330"/>
        <v/>
      </c>
      <c r="D1781" s="25" t="str">
        <f>IFERROR(VLOOKUP(C1781,金融機関コード!$B$3:$C$950,2),"")</f>
        <v/>
      </c>
      <c r="E1781" s="13" t="str">
        <f t="shared" si="331"/>
        <v/>
      </c>
      <c r="F1781" s="49" t="str">
        <f t="shared" si="340"/>
        <v/>
      </c>
      <c r="G1781" s="25" t="str">
        <f>IFERROR(VLOOKUP(F1781,金融機関コード!$G$3:$I$24268,3,FALSE),"")</f>
        <v/>
      </c>
      <c r="H1781" s="12" t="str">
        <f t="shared" si="335"/>
        <v/>
      </c>
      <c r="I1781" s="12" t="str">
        <f t="shared" si="341"/>
        <v/>
      </c>
      <c r="J1781" s="77" t="str">
        <f t="shared" si="332"/>
        <v/>
      </c>
      <c r="K1781" s="77" t="str">
        <f t="shared" si="333"/>
        <v/>
      </c>
      <c r="L1781" s="12" t="str">
        <f t="shared" si="336"/>
        <v/>
      </c>
      <c r="M1781" s="8" t="str">
        <f t="shared" si="337"/>
        <v/>
      </c>
      <c r="N1781" s="10" t="str">
        <f t="shared" si="338"/>
        <v/>
      </c>
      <c r="O1781" s="9" t="str">
        <f t="shared" si="339"/>
        <v/>
      </c>
      <c r="P1781" s="11" t="str">
        <f t="shared" ca="1" si="334"/>
        <v/>
      </c>
    </row>
    <row r="1782" spans="2:16" ht="15.95" customHeight="1" x14ac:dyDescent="0.15">
      <c r="B1782" s="6">
        <v>1777</v>
      </c>
      <c r="C1782" s="13" t="str">
        <f t="shared" si="330"/>
        <v/>
      </c>
      <c r="D1782" s="25" t="str">
        <f>IFERROR(VLOOKUP(C1782,金融機関コード!$B$3:$C$950,2),"")</f>
        <v/>
      </c>
      <c r="E1782" s="13" t="str">
        <f t="shared" si="331"/>
        <v/>
      </c>
      <c r="F1782" s="49" t="str">
        <f t="shared" si="340"/>
        <v/>
      </c>
      <c r="G1782" s="25" t="str">
        <f>IFERROR(VLOOKUP(F1782,金融機関コード!$G$3:$I$24268,3,FALSE),"")</f>
        <v/>
      </c>
      <c r="H1782" s="12" t="str">
        <f t="shared" si="335"/>
        <v/>
      </c>
      <c r="I1782" s="12" t="str">
        <f t="shared" si="341"/>
        <v/>
      </c>
      <c r="J1782" s="77" t="str">
        <f t="shared" si="332"/>
        <v/>
      </c>
      <c r="K1782" s="77" t="str">
        <f t="shared" si="333"/>
        <v/>
      </c>
      <c r="L1782" s="12" t="str">
        <f t="shared" si="336"/>
        <v/>
      </c>
      <c r="M1782" s="8" t="str">
        <f t="shared" si="337"/>
        <v/>
      </c>
      <c r="N1782" s="10" t="str">
        <f t="shared" si="338"/>
        <v/>
      </c>
      <c r="O1782" s="9" t="str">
        <f t="shared" si="339"/>
        <v/>
      </c>
      <c r="P1782" s="11" t="str">
        <f t="shared" ca="1" si="334"/>
        <v/>
      </c>
    </row>
    <row r="1783" spans="2:16" ht="15.95" customHeight="1" x14ac:dyDescent="0.15">
      <c r="B1783" s="6">
        <v>1778</v>
      </c>
      <c r="C1783" s="13" t="str">
        <f t="shared" si="330"/>
        <v/>
      </c>
      <c r="D1783" s="25" t="str">
        <f>IFERROR(VLOOKUP(C1783,金融機関コード!$B$3:$C$950,2),"")</f>
        <v/>
      </c>
      <c r="E1783" s="13" t="str">
        <f t="shared" si="331"/>
        <v/>
      </c>
      <c r="F1783" s="49" t="str">
        <f t="shared" si="340"/>
        <v/>
      </c>
      <c r="G1783" s="25" t="str">
        <f>IFERROR(VLOOKUP(F1783,金融機関コード!$G$3:$I$24268,3,FALSE),"")</f>
        <v/>
      </c>
      <c r="H1783" s="12" t="str">
        <f t="shared" si="335"/>
        <v/>
      </c>
      <c r="I1783" s="12" t="str">
        <f t="shared" si="341"/>
        <v/>
      </c>
      <c r="J1783" s="77" t="str">
        <f t="shared" si="332"/>
        <v/>
      </c>
      <c r="K1783" s="77" t="str">
        <f t="shared" si="333"/>
        <v/>
      </c>
      <c r="L1783" s="12" t="str">
        <f t="shared" si="336"/>
        <v/>
      </c>
      <c r="M1783" s="8" t="str">
        <f t="shared" si="337"/>
        <v/>
      </c>
      <c r="N1783" s="10" t="str">
        <f t="shared" si="338"/>
        <v/>
      </c>
      <c r="O1783" s="9" t="str">
        <f t="shared" si="339"/>
        <v/>
      </c>
      <c r="P1783" s="11" t="str">
        <f t="shared" ca="1" si="334"/>
        <v/>
      </c>
    </row>
    <row r="1784" spans="2:16" ht="15.95" customHeight="1" x14ac:dyDescent="0.15">
      <c r="B1784" s="6">
        <v>1779</v>
      </c>
      <c r="C1784" s="13" t="str">
        <f t="shared" si="330"/>
        <v/>
      </c>
      <c r="D1784" s="25" t="str">
        <f>IFERROR(VLOOKUP(C1784,金融機関コード!$B$3:$C$950,2),"")</f>
        <v/>
      </c>
      <c r="E1784" s="13" t="str">
        <f t="shared" si="331"/>
        <v/>
      </c>
      <c r="F1784" s="49" t="str">
        <f t="shared" si="340"/>
        <v/>
      </c>
      <c r="G1784" s="25" t="str">
        <f>IFERROR(VLOOKUP(F1784,金融機関コード!$G$3:$I$24268,3,FALSE),"")</f>
        <v/>
      </c>
      <c r="H1784" s="12" t="str">
        <f t="shared" si="335"/>
        <v/>
      </c>
      <c r="I1784" s="12" t="str">
        <f t="shared" si="341"/>
        <v/>
      </c>
      <c r="J1784" s="77" t="str">
        <f t="shared" si="332"/>
        <v/>
      </c>
      <c r="K1784" s="77" t="str">
        <f t="shared" si="333"/>
        <v/>
      </c>
      <c r="L1784" s="12" t="str">
        <f t="shared" si="336"/>
        <v/>
      </c>
      <c r="M1784" s="8" t="str">
        <f t="shared" si="337"/>
        <v/>
      </c>
      <c r="N1784" s="10" t="str">
        <f t="shared" si="338"/>
        <v/>
      </c>
      <c r="O1784" s="9" t="str">
        <f t="shared" si="339"/>
        <v/>
      </c>
      <c r="P1784" s="11" t="str">
        <f t="shared" ca="1" si="334"/>
        <v/>
      </c>
    </row>
    <row r="1785" spans="2:16" ht="15.95" customHeight="1" x14ac:dyDescent="0.15">
      <c r="B1785" s="6">
        <v>1780</v>
      </c>
      <c r="C1785" s="13" t="str">
        <f t="shared" si="330"/>
        <v/>
      </c>
      <c r="D1785" s="25" t="str">
        <f>IFERROR(VLOOKUP(C1785,金融機関コード!$B$3:$C$950,2),"")</f>
        <v/>
      </c>
      <c r="E1785" s="13" t="str">
        <f t="shared" si="331"/>
        <v/>
      </c>
      <c r="F1785" s="49" t="str">
        <f t="shared" si="340"/>
        <v/>
      </c>
      <c r="G1785" s="25" t="str">
        <f>IFERROR(VLOOKUP(F1785,金融機関コード!$G$3:$I$24268,3,FALSE),"")</f>
        <v/>
      </c>
      <c r="H1785" s="12" t="str">
        <f t="shared" si="335"/>
        <v/>
      </c>
      <c r="I1785" s="12" t="str">
        <f t="shared" si="341"/>
        <v/>
      </c>
      <c r="J1785" s="77" t="str">
        <f t="shared" si="332"/>
        <v/>
      </c>
      <c r="K1785" s="77" t="str">
        <f t="shared" si="333"/>
        <v/>
      </c>
      <c r="L1785" s="12" t="str">
        <f t="shared" si="336"/>
        <v/>
      </c>
      <c r="M1785" s="8" t="str">
        <f t="shared" si="337"/>
        <v/>
      </c>
      <c r="N1785" s="10" t="str">
        <f t="shared" si="338"/>
        <v/>
      </c>
      <c r="O1785" s="9" t="str">
        <f t="shared" si="339"/>
        <v/>
      </c>
      <c r="P1785" s="11" t="str">
        <f t="shared" ca="1" si="334"/>
        <v/>
      </c>
    </row>
    <row r="1786" spans="2:16" ht="15.95" customHeight="1" x14ac:dyDescent="0.15">
      <c r="B1786" s="6">
        <v>1781</v>
      </c>
      <c r="C1786" s="13" t="str">
        <f t="shared" si="330"/>
        <v/>
      </c>
      <c r="D1786" s="25" t="str">
        <f>IFERROR(VLOOKUP(C1786,金融機関コード!$B$3:$C$950,2),"")</f>
        <v/>
      </c>
      <c r="E1786" s="13" t="str">
        <f t="shared" si="331"/>
        <v/>
      </c>
      <c r="F1786" s="49" t="str">
        <f t="shared" si="340"/>
        <v/>
      </c>
      <c r="G1786" s="25" t="str">
        <f>IFERROR(VLOOKUP(F1786,金融機関コード!$G$3:$I$24268,3,FALSE),"")</f>
        <v/>
      </c>
      <c r="H1786" s="12" t="str">
        <f t="shared" si="335"/>
        <v/>
      </c>
      <c r="I1786" s="12" t="str">
        <f t="shared" si="341"/>
        <v/>
      </c>
      <c r="J1786" s="77" t="str">
        <f t="shared" si="332"/>
        <v/>
      </c>
      <c r="K1786" s="77" t="str">
        <f t="shared" si="333"/>
        <v/>
      </c>
      <c r="L1786" s="12" t="str">
        <f t="shared" si="336"/>
        <v/>
      </c>
      <c r="M1786" s="8" t="str">
        <f t="shared" si="337"/>
        <v/>
      </c>
      <c r="N1786" s="10" t="str">
        <f t="shared" si="338"/>
        <v/>
      </c>
      <c r="O1786" s="9" t="str">
        <f t="shared" si="339"/>
        <v/>
      </c>
      <c r="P1786" s="11" t="str">
        <f t="shared" ca="1" si="334"/>
        <v/>
      </c>
    </row>
    <row r="1787" spans="2:16" ht="15.95" customHeight="1" x14ac:dyDescent="0.15">
      <c r="B1787" s="6">
        <v>1782</v>
      </c>
      <c r="C1787" s="13" t="str">
        <f t="shared" si="330"/>
        <v/>
      </c>
      <c r="D1787" s="25" t="str">
        <f>IFERROR(VLOOKUP(C1787,金融機関コード!$B$3:$C$950,2),"")</f>
        <v/>
      </c>
      <c r="E1787" s="13" t="str">
        <f t="shared" si="331"/>
        <v/>
      </c>
      <c r="F1787" s="49" t="str">
        <f t="shared" si="340"/>
        <v/>
      </c>
      <c r="G1787" s="25" t="str">
        <f>IFERROR(VLOOKUP(F1787,金融機関コード!$G$3:$I$24268,3,FALSE),"")</f>
        <v/>
      </c>
      <c r="H1787" s="12" t="str">
        <f t="shared" si="335"/>
        <v/>
      </c>
      <c r="I1787" s="12" t="str">
        <f t="shared" si="341"/>
        <v/>
      </c>
      <c r="J1787" s="77" t="str">
        <f t="shared" si="332"/>
        <v/>
      </c>
      <c r="K1787" s="77" t="str">
        <f t="shared" si="333"/>
        <v/>
      </c>
      <c r="L1787" s="12" t="str">
        <f t="shared" si="336"/>
        <v/>
      </c>
      <c r="M1787" s="8" t="str">
        <f t="shared" si="337"/>
        <v/>
      </c>
      <c r="N1787" s="10" t="str">
        <f t="shared" si="338"/>
        <v/>
      </c>
      <c r="O1787" s="9" t="str">
        <f t="shared" si="339"/>
        <v/>
      </c>
      <c r="P1787" s="11" t="str">
        <f t="shared" ca="1" si="334"/>
        <v/>
      </c>
    </row>
    <row r="1788" spans="2:16" ht="15.95" customHeight="1" x14ac:dyDescent="0.15">
      <c r="B1788" s="6">
        <v>1783</v>
      </c>
      <c r="C1788" s="13" t="str">
        <f t="shared" si="330"/>
        <v/>
      </c>
      <c r="D1788" s="25" t="str">
        <f>IFERROR(VLOOKUP(C1788,金融機関コード!$B$3:$C$950,2),"")</f>
        <v/>
      </c>
      <c r="E1788" s="13" t="str">
        <f t="shared" si="331"/>
        <v/>
      </c>
      <c r="F1788" s="49" t="str">
        <f t="shared" si="340"/>
        <v/>
      </c>
      <c r="G1788" s="25" t="str">
        <f>IFERROR(VLOOKUP(F1788,金融機関コード!$G$3:$I$24268,3,FALSE),"")</f>
        <v/>
      </c>
      <c r="H1788" s="12" t="str">
        <f t="shared" si="335"/>
        <v/>
      </c>
      <c r="I1788" s="12" t="str">
        <f t="shared" si="341"/>
        <v/>
      </c>
      <c r="J1788" s="77" t="str">
        <f t="shared" si="332"/>
        <v/>
      </c>
      <c r="K1788" s="77" t="str">
        <f t="shared" si="333"/>
        <v/>
      </c>
      <c r="L1788" s="12" t="str">
        <f t="shared" si="336"/>
        <v/>
      </c>
      <c r="M1788" s="8" t="str">
        <f t="shared" si="337"/>
        <v/>
      </c>
      <c r="N1788" s="10" t="str">
        <f t="shared" si="338"/>
        <v/>
      </c>
      <c r="O1788" s="9" t="str">
        <f t="shared" si="339"/>
        <v/>
      </c>
      <c r="P1788" s="11" t="str">
        <f t="shared" ca="1" si="334"/>
        <v/>
      </c>
    </row>
    <row r="1789" spans="2:16" ht="15.95" customHeight="1" x14ac:dyDescent="0.15">
      <c r="B1789" s="6">
        <v>1784</v>
      </c>
      <c r="C1789" s="13" t="str">
        <f t="shared" si="330"/>
        <v/>
      </c>
      <c r="D1789" s="25" t="str">
        <f>IFERROR(VLOOKUP(C1789,金融機関コード!$B$3:$C$950,2),"")</f>
        <v/>
      </c>
      <c r="E1789" s="13" t="str">
        <f t="shared" si="331"/>
        <v/>
      </c>
      <c r="F1789" s="49" t="str">
        <f t="shared" si="340"/>
        <v/>
      </c>
      <c r="G1789" s="25" t="str">
        <f>IFERROR(VLOOKUP(F1789,金融機関コード!$G$3:$I$24268,3,FALSE),"")</f>
        <v/>
      </c>
      <c r="H1789" s="12" t="str">
        <f t="shared" si="335"/>
        <v/>
      </c>
      <c r="I1789" s="12" t="str">
        <f t="shared" si="341"/>
        <v/>
      </c>
      <c r="J1789" s="77" t="str">
        <f t="shared" si="332"/>
        <v/>
      </c>
      <c r="K1789" s="77" t="str">
        <f t="shared" si="333"/>
        <v/>
      </c>
      <c r="L1789" s="12" t="str">
        <f t="shared" si="336"/>
        <v/>
      </c>
      <c r="M1789" s="8" t="str">
        <f t="shared" si="337"/>
        <v/>
      </c>
      <c r="N1789" s="10" t="str">
        <f t="shared" si="338"/>
        <v/>
      </c>
      <c r="O1789" s="9" t="str">
        <f t="shared" si="339"/>
        <v/>
      </c>
      <c r="P1789" s="11" t="str">
        <f t="shared" ca="1" si="334"/>
        <v/>
      </c>
    </row>
    <row r="1790" spans="2:16" ht="15.95" customHeight="1" x14ac:dyDescent="0.15">
      <c r="B1790" s="6">
        <v>1785</v>
      </c>
      <c r="C1790" s="13" t="str">
        <f t="shared" si="330"/>
        <v/>
      </c>
      <c r="D1790" s="25" t="str">
        <f>IFERROR(VLOOKUP(C1790,金融機関コード!$B$3:$C$950,2),"")</f>
        <v/>
      </c>
      <c r="E1790" s="13" t="str">
        <f t="shared" si="331"/>
        <v/>
      </c>
      <c r="F1790" s="49" t="str">
        <f t="shared" si="340"/>
        <v/>
      </c>
      <c r="G1790" s="25" t="str">
        <f>IFERROR(VLOOKUP(F1790,金融機関コード!$G$3:$I$24268,3,FALSE),"")</f>
        <v/>
      </c>
      <c r="H1790" s="12" t="str">
        <f t="shared" si="335"/>
        <v/>
      </c>
      <c r="I1790" s="12" t="str">
        <f t="shared" si="341"/>
        <v/>
      </c>
      <c r="J1790" s="77" t="str">
        <f t="shared" si="332"/>
        <v/>
      </c>
      <c r="K1790" s="77" t="str">
        <f t="shared" si="333"/>
        <v/>
      </c>
      <c r="L1790" s="12" t="str">
        <f t="shared" si="336"/>
        <v/>
      </c>
      <c r="M1790" s="8" t="str">
        <f t="shared" si="337"/>
        <v/>
      </c>
      <c r="N1790" s="10" t="str">
        <f t="shared" si="338"/>
        <v/>
      </c>
      <c r="O1790" s="9" t="str">
        <f t="shared" si="339"/>
        <v/>
      </c>
      <c r="P1790" s="11" t="str">
        <f t="shared" ca="1" si="334"/>
        <v/>
      </c>
    </row>
    <row r="1791" spans="2:16" ht="15.95" customHeight="1" x14ac:dyDescent="0.15">
      <c r="B1791" s="6">
        <v>1786</v>
      </c>
      <c r="C1791" s="13" t="str">
        <f t="shared" si="330"/>
        <v/>
      </c>
      <c r="D1791" s="25" t="str">
        <f>IFERROR(VLOOKUP(C1791,金融機関コード!$B$3:$C$950,2),"")</f>
        <v/>
      </c>
      <c r="E1791" s="13" t="str">
        <f t="shared" si="331"/>
        <v/>
      </c>
      <c r="F1791" s="49" t="str">
        <f t="shared" si="340"/>
        <v/>
      </c>
      <c r="G1791" s="25" t="str">
        <f>IFERROR(VLOOKUP(F1791,金融機関コード!$G$3:$I$24268,3,FALSE),"")</f>
        <v/>
      </c>
      <c r="H1791" s="12" t="str">
        <f t="shared" si="335"/>
        <v/>
      </c>
      <c r="I1791" s="12" t="str">
        <f t="shared" si="341"/>
        <v/>
      </c>
      <c r="J1791" s="77" t="str">
        <f t="shared" si="332"/>
        <v/>
      </c>
      <c r="K1791" s="77" t="str">
        <f t="shared" si="333"/>
        <v/>
      </c>
      <c r="L1791" s="12" t="str">
        <f t="shared" si="336"/>
        <v/>
      </c>
      <c r="M1791" s="8" t="str">
        <f t="shared" si="337"/>
        <v/>
      </c>
      <c r="N1791" s="10" t="str">
        <f t="shared" si="338"/>
        <v/>
      </c>
      <c r="O1791" s="9" t="str">
        <f t="shared" si="339"/>
        <v/>
      </c>
      <c r="P1791" s="11" t="str">
        <f t="shared" ca="1" si="334"/>
        <v/>
      </c>
    </row>
    <row r="1792" spans="2:16" ht="15.95" customHeight="1" x14ac:dyDescent="0.15">
      <c r="B1792" s="6">
        <v>1787</v>
      </c>
      <c r="C1792" s="13" t="str">
        <f t="shared" si="330"/>
        <v/>
      </c>
      <c r="D1792" s="25" t="str">
        <f>IFERROR(VLOOKUP(C1792,金融機関コード!$B$3:$C$950,2),"")</f>
        <v/>
      </c>
      <c r="E1792" s="13" t="str">
        <f t="shared" si="331"/>
        <v/>
      </c>
      <c r="F1792" s="49" t="str">
        <f t="shared" si="340"/>
        <v/>
      </c>
      <c r="G1792" s="25" t="str">
        <f>IFERROR(VLOOKUP(F1792,金融機関コード!$G$3:$I$24268,3,FALSE),"")</f>
        <v/>
      </c>
      <c r="H1792" s="12" t="str">
        <f t="shared" si="335"/>
        <v/>
      </c>
      <c r="I1792" s="12" t="str">
        <f t="shared" si="341"/>
        <v/>
      </c>
      <c r="J1792" s="77" t="str">
        <f t="shared" si="332"/>
        <v/>
      </c>
      <c r="K1792" s="77" t="str">
        <f t="shared" si="333"/>
        <v/>
      </c>
      <c r="L1792" s="12" t="str">
        <f t="shared" si="336"/>
        <v/>
      </c>
      <c r="M1792" s="8" t="str">
        <f t="shared" si="337"/>
        <v/>
      </c>
      <c r="N1792" s="10" t="str">
        <f t="shared" si="338"/>
        <v/>
      </c>
      <c r="O1792" s="9" t="str">
        <f t="shared" si="339"/>
        <v/>
      </c>
      <c r="P1792" s="11" t="str">
        <f t="shared" ca="1" si="334"/>
        <v/>
      </c>
    </row>
    <row r="1793" spans="2:16" ht="15.95" customHeight="1" x14ac:dyDescent="0.15">
      <c r="B1793" s="6">
        <v>1788</v>
      </c>
      <c r="C1793" s="13" t="str">
        <f t="shared" si="330"/>
        <v/>
      </c>
      <c r="D1793" s="25" t="str">
        <f>IFERROR(VLOOKUP(C1793,金融機関コード!$B$3:$C$950,2),"")</f>
        <v/>
      </c>
      <c r="E1793" s="13" t="str">
        <f t="shared" si="331"/>
        <v/>
      </c>
      <c r="F1793" s="49" t="str">
        <f t="shared" si="340"/>
        <v/>
      </c>
      <c r="G1793" s="25" t="str">
        <f>IFERROR(VLOOKUP(F1793,金融機関コード!$G$3:$I$24268,3,FALSE),"")</f>
        <v/>
      </c>
      <c r="H1793" s="12" t="str">
        <f t="shared" si="335"/>
        <v/>
      </c>
      <c r="I1793" s="12" t="str">
        <f t="shared" si="341"/>
        <v/>
      </c>
      <c r="J1793" s="77" t="str">
        <f t="shared" si="332"/>
        <v/>
      </c>
      <c r="K1793" s="77" t="str">
        <f t="shared" si="333"/>
        <v/>
      </c>
      <c r="L1793" s="12" t="str">
        <f t="shared" si="336"/>
        <v/>
      </c>
      <c r="M1793" s="8" t="str">
        <f t="shared" si="337"/>
        <v/>
      </c>
      <c r="N1793" s="10" t="str">
        <f t="shared" si="338"/>
        <v/>
      </c>
      <c r="O1793" s="9" t="str">
        <f t="shared" si="339"/>
        <v/>
      </c>
      <c r="P1793" s="11" t="str">
        <f t="shared" ca="1" si="334"/>
        <v/>
      </c>
    </row>
    <row r="1794" spans="2:16" ht="15.95" customHeight="1" x14ac:dyDescent="0.15">
      <c r="B1794" s="6">
        <v>1789</v>
      </c>
      <c r="C1794" s="13" t="str">
        <f t="shared" si="330"/>
        <v/>
      </c>
      <c r="D1794" s="25" t="str">
        <f>IFERROR(VLOOKUP(C1794,金融機関コード!$B$3:$C$950,2),"")</f>
        <v/>
      </c>
      <c r="E1794" s="13" t="str">
        <f t="shared" si="331"/>
        <v/>
      </c>
      <c r="F1794" s="49" t="str">
        <f t="shared" si="340"/>
        <v/>
      </c>
      <c r="G1794" s="25" t="str">
        <f>IFERROR(VLOOKUP(F1794,金融機関コード!$G$3:$I$24268,3,FALSE),"")</f>
        <v/>
      </c>
      <c r="H1794" s="12" t="str">
        <f t="shared" si="335"/>
        <v/>
      </c>
      <c r="I1794" s="12" t="str">
        <f t="shared" si="341"/>
        <v/>
      </c>
      <c r="J1794" s="77" t="str">
        <f t="shared" si="332"/>
        <v/>
      </c>
      <c r="K1794" s="77" t="str">
        <f t="shared" si="333"/>
        <v/>
      </c>
      <c r="L1794" s="12" t="str">
        <f t="shared" si="336"/>
        <v/>
      </c>
      <c r="M1794" s="8" t="str">
        <f t="shared" si="337"/>
        <v/>
      </c>
      <c r="N1794" s="10" t="str">
        <f t="shared" si="338"/>
        <v/>
      </c>
      <c r="O1794" s="9" t="str">
        <f t="shared" si="339"/>
        <v/>
      </c>
      <c r="P1794" s="11" t="str">
        <f t="shared" ca="1" si="334"/>
        <v/>
      </c>
    </row>
    <row r="1795" spans="2:16" ht="15.95" customHeight="1" x14ac:dyDescent="0.15">
      <c r="B1795" s="6">
        <v>1790</v>
      </c>
      <c r="C1795" s="13" t="str">
        <f t="shared" si="330"/>
        <v/>
      </c>
      <c r="D1795" s="25" t="str">
        <f>IFERROR(VLOOKUP(C1795,金融機関コード!$B$3:$C$950,2),"")</f>
        <v/>
      </c>
      <c r="E1795" s="13" t="str">
        <f t="shared" si="331"/>
        <v/>
      </c>
      <c r="F1795" s="49" t="str">
        <f t="shared" si="340"/>
        <v/>
      </c>
      <c r="G1795" s="25" t="str">
        <f>IFERROR(VLOOKUP(F1795,金融機関コード!$G$3:$I$24268,3,FALSE),"")</f>
        <v/>
      </c>
      <c r="H1795" s="12" t="str">
        <f t="shared" si="335"/>
        <v/>
      </c>
      <c r="I1795" s="12" t="str">
        <f t="shared" si="341"/>
        <v/>
      </c>
      <c r="J1795" s="77" t="str">
        <f t="shared" si="332"/>
        <v/>
      </c>
      <c r="K1795" s="77" t="str">
        <f t="shared" si="333"/>
        <v/>
      </c>
      <c r="L1795" s="12" t="str">
        <f t="shared" si="336"/>
        <v/>
      </c>
      <c r="M1795" s="8" t="str">
        <f t="shared" si="337"/>
        <v/>
      </c>
      <c r="N1795" s="10" t="str">
        <f t="shared" si="338"/>
        <v/>
      </c>
      <c r="O1795" s="9" t="str">
        <f t="shared" si="339"/>
        <v/>
      </c>
      <c r="P1795" s="11" t="str">
        <f t="shared" ca="1" si="334"/>
        <v/>
      </c>
    </row>
    <row r="1796" spans="2:16" ht="15.95" customHeight="1" x14ac:dyDescent="0.15">
      <c r="B1796" s="6">
        <v>1791</v>
      </c>
      <c r="C1796" s="13" t="str">
        <f t="shared" si="330"/>
        <v/>
      </c>
      <c r="D1796" s="25" t="str">
        <f>IFERROR(VLOOKUP(C1796,金融機関コード!$B$3:$C$950,2),"")</f>
        <v/>
      </c>
      <c r="E1796" s="13" t="str">
        <f t="shared" si="331"/>
        <v/>
      </c>
      <c r="F1796" s="49" t="str">
        <f t="shared" si="340"/>
        <v/>
      </c>
      <c r="G1796" s="25" t="str">
        <f>IFERROR(VLOOKUP(F1796,金融機関コード!$G$3:$I$24268,3,FALSE),"")</f>
        <v/>
      </c>
      <c r="H1796" s="12" t="str">
        <f t="shared" si="335"/>
        <v/>
      </c>
      <c r="I1796" s="12" t="str">
        <f t="shared" si="341"/>
        <v/>
      </c>
      <c r="J1796" s="77" t="str">
        <f t="shared" si="332"/>
        <v/>
      </c>
      <c r="K1796" s="77" t="str">
        <f t="shared" si="333"/>
        <v/>
      </c>
      <c r="L1796" s="12" t="str">
        <f t="shared" si="336"/>
        <v/>
      </c>
      <c r="M1796" s="8" t="str">
        <f t="shared" si="337"/>
        <v/>
      </c>
      <c r="N1796" s="10" t="str">
        <f t="shared" si="338"/>
        <v/>
      </c>
      <c r="O1796" s="9" t="str">
        <f t="shared" si="339"/>
        <v/>
      </c>
      <c r="P1796" s="11" t="str">
        <f t="shared" ca="1" si="334"/>
        <v/>
      </c>
    </row>
    <row r="1797" spans="2:16" ht="15.95" customHeight="1" x14ac:dyDescent="0.15">
      <c r="B1797" s="6">
        <v>1792</v>
      </c>
      <c r="C1797" s="13" t="str">
        <f t="shared" si="330"/>
        <v/>
      </c>
      <c r="D1797" s="25" t="str">
        <f>IFERROR(VLOOKUP(C1797,金融機関コード!$B$3:$C$950,2),"")</f>
        <v/>
      </c>
      <c r="E1797" s="13" t="str">
        <f t="shared" si="331"/>
        <v/>
      </c>
      <c r="F1797" s="49" t="str">
        <f t="shared" si="340"/>
        <v/>
      </c>
      <c r="G1797" s="25" t="str">
        <f>IFERROR(VLOOKUP(F1797,金融機関コード!$G$3:$I$24268,3,FALSE),"")</f>
        <v/>
      </c>
      <c r="H1797" s="12" t="str">
        <f t="shared" si="335"/>
        <v/>
      </c>
      <c r="I1797" s="12" t="str">
        <f t="shared" si="341"/>
        <v/>
      </c>
      <c r="J1797" s="77" t="str">
        <f t="shared" si="332"/>
        <v/>
      </c>
      <c r="K1797" s="77" t="str">
        <f t="shared" si="333"/>
        <v/>
      </c>
      <c r="L1797" s="12" t="str">
        <f t="shared" si="336"/>
        <v/>
      </c>
      <c r="M1797" s="8" t="str">
        <f t="shared" si="337"/>
        <v/>
      </c>
      <c r="N1797" s="10" t="str">
        <f t="shared" si="338"/>
        <v/>
      </c>
      <c r="O1797" s="9" t="str">
        <f t="shared" si="339"/>
        <v/>
      </c>
      <c r="P1797" s="11" t="str">
        <f t="shared" ca="1" si="334"/>
        <v/>
      </c>
    </row>
    <row r="1798" spans="2:16" ht="15.95" customHeight="1" x14ac:dyDescent="0.15">
      <c r="B1798" s="6">
        <v>1793</v>
      </c>
      <c r="C1798" s="13" t="str">
        <f t="shared" ref="C1798:C1861" si="342">IF(VLOOKUP(B1798,全範囲,13)=0,"",VLOOKUP(B1798,全範囲,13))</f>
        <v/>
      </c>
      <c r="D1798" s="25" t="str">
        <f>IFERROR(VLOOKUP(C1798,金融機関コード!$B$3:$C$950,2),"")</f>
        <v/>
      </c>
      <c r="E1798" s="13" t="str">
        <f t="shared" ref="E1798:E1861" si="343">IF(VLOOKUP(B1798,全範囲,14)=0,"",VLOOKUP(B1798,全範囲,14))</f>
        <v/>
      </c>
      <c r="F1798" s="49" t="str">
        <f t="shared" si="340"/>
        <v/>
      </c>
      <c r="G1798" s="25" t="str">
        <f>IFERROR(VLOOKUP(F1798,金融機関コード!$G$3:$I$24268,3,FALSE),"")</f>
        <v/>
      </c>
      <c r="H1798" s="12" t="str">
        <f t="shared" si="335"/>
        <v/>
      </c>
      <c r="I1798" s="12" t="str">
        <f t="shared" si="341"/>
        <v/>
      </c>
      <c r="J1798" s="77" t="str">
        <f t="shared" ref="J1798:J1861" si="344">IF(VLOOKUP(B1798,全範囲,11)=0,"",VLOOKUP(B1798,全範囲,11))</f>
        <v/>
      </c>
      <c r="K1798" s="77" t="str">
        <f t="shared" ref="K1798:K1861" si="345">IF(VLOOKUP(B1798,全範囲,12)=0,"",VLOOKUP(B1798,全範囲,12))</f>
        <v/>
      </c>
      <c r="L1798" s="12" t="str">
        <f t="shared" si="336"/>
        <v/>
      </c>
      <c r="M1798" s="8" t="str">
        <f t="shared" si="337"/>
        <v/>
      </c>
      <c r="N1798" s="10" t="str">
        <f t="shared" si="338"/>
        <v/>
      </c>
      <c r="O1798" s="9" t="str">
        <f t="shared" si="339"/>
        <v/>
      </c>
      <c r="P1798" s="11" t="str">
        <f t="shared" ref="P1798:P1861" ca="1" si="346">IF(VLOOKUP(B1798,全範囲,17)=0,"",VLOOKUP(B1798,全範囲,17))</f>
        <v/>
      </c>
    </row>
    <row r="1799" spans="2:16" ht="15.95" customHeight="1" x14ac:dyDescent="0.15">
      <c r="B1799" s="6">
        <v>1794</v>
      </c>
      <c r="C1799" s="13" t="str">
        <f t="shared" si="342"/>
        <v/>
      </c>
      <c r="D1799" s="25" t="str">
        <f>IFERROR(VLOOKUP(C1799,金融機関コード!$B$3:$C$950,2),"")</f>
        <v/>
      </c>
      <c r="E1799" s="13" t="str">
        <f t="shared" si="343"/>
        <v/>
      </c>
      <c r="F1799" s="49" t="str">
        <f t="shared" si="340"/>
        <v/>
      </c>
      <c r="G1799" s="25" t="str">
        <f>IFERROR(VLOOKUP(F1799,金融機関コード!$G$3:$I$24268,3,FALSE),"")</f>
        <v/>
      </c>
      <c r="H1799" s="12" t="str">
        <f t="shared" si="335"/>
        <v/>
      </c>
      <c r="I1799" s="12" t="str">
        <f t="shared" si="341"/>
        <v/>
      </c>
      <c r="J1799" s="77" t="str">
        <f t="shared" si="344"/>
        <v/>
      </c>
      <c r="K1799" s="77" t="str">
        <f t="shared" si="345"/>
        <v/>
      </c>
      <c r="L1799" s="12" t="str">
        <f t="shared" si="336"/>
        <v/>
      </c>
      <c r="M1799" s="8" t="str">
        <f t="shared" si="337"/>
        <v/>
      </c>
      <c r="N1799" s="10" t="str">
        <f t="shared" si="338"/>
        <v/>
      </c>
      <c r="O1799" s="9" t="str">
        <f t="shared" si="339"/>
        <v/>
      </c>
      <c r="P1799" s="11" t="str">
        <f t="shared" ca="1" si="346"/>
        <v/>
      </c>
    </row>
    <row r="1800" spans="2:16" ht="15.95" customHeight="1" x14ac:dyDescent="0.15">
      <c r="B1800" s="6">
        <v>1795</v>
      </c>
      <c r="C1800" s="13" t="str">
        <f t="shared" si="342"/>
        <v/>
      </c>
      <c r="D1800" s="25" t="str">
        <f>IFERROR(VLOOKUP(C1800,金融機関コード!$B$3:$C$950,2),"")</f>
        <v/>
      </c>
      <c r="E1800" s="13" t="str">
        <f t="shared" si="343"/>
        <v/>
      </c>
      <c r="F1800" s="49" t="str">
        <f t="shared" si="340"/>
        <v/>
      </c>
      <c r="G1800" s="25" t="str">
        <f>IFERROR(VLOOKUP(F1800,金融機関コード!$G$3:$I$24268,3,FALSE),"")</f>
        <v/>
      </c>
      <c r="H1800" s="12" t="str">
        <f t="shared" si="335"/>
        <v/>
      </c>
      <c r="I1800" s="12" t="str">
        <f t="shared" si="341"/>
        <v/>
      </c>
      <c r="J1800" s="77" t="str">
        <f t="shared" si="344"/>
        <v/>
      </c>
      <c r="K1800" s="77" t="str">
        <f t="shared" si="345"/>
        <v/>
      </c>
      <c r="L1800" s="12" t="str">
        <f t="shared" si="336"/>
        <v/>
      </c>
      <c r="M1800" s="8" t="str">
        <f t="shared" si="337"/>
        <v/>
      </c>
      <c r="N1800" s="10" t="str">
        <f t="shared" si="338"/>
        <v/>
      </c>
      <c r="O1800" s="9" t="str">
        <f t="shared" si="339"/>
        <v/>
      </c>
      <c r="P1800" s="11" t="str">
        <f t="shared" ca="1" si="346"/>
        <v/>
      </c>
    </row>
    <row r="1801" spans="2:16" ht="15.95" customHeight="1" x14ac:dyDescent="0.15">
      <c r="B1801" s="6">
        <v>1796</v>
      </c>
      <c r="C1801" s="13" t="str">
        <f t="shared" si="342"/>
        <v/>
      </c>
      <c r="D1801" s="25" t="str">
        <f>IFERROR(VLOOKUP(C1801,金融機関コード!$B$3:$C$950,2),"")</f>
        <v/>
      </c>
      <c r="E1801" s="13" t="str">
        <f t="shared" si="343"/>
        <v/>
      </c>
      <c r="F1801" s="49" t="str">
        <f t="shared" si="340"/>
        <v/>
      </c>
      <c r="G1801" s="25" t="str">
        <f>IFERROR(VLOOKUP(F1801,金融機関コード!$G$3:$I$24268,3,FALSE),"")</f>
        <v/>
      </c>
      <c r="H1801" s="12" t="str">
        <f t="shared" si="335"/>
        <v/>
      </c>
      <c r="I1801" s="12" t="str">
        <f t="shared" si="341"/>
        <v/>
      </c>
      <c r="J1801" s="77" t="str">
        <f t="shared" si="344"/>
        <v/>
      </c>
      <c r="K1801" s="77" t="str">
        <f t="shared" si="345"/>
        <v/>
      </c>
      <c r="L1801" s="12" t="str">
        <f t="shared" si="336"/>
        <v/>
      </c>
      <c r="M1801" s="8" t="str">
        <f t="shared" si="337"/>
        <v/>
      </c>
      <c r="N1801" s="10" t="str">
        <f t="shared" si="338"/>
        <v/>
      </c>
      <c r="O1801" s="9" t="str">
        <f t="shared" si="339"/>
        <v/>
      </c>
      <c r="P1801" s="11" t="str">
        <f t="shared" ca="1" si="346"/>
        <v/>
      </c>
    </row>
    <row r="1802" spans="2:16" ht="15.95" customHeight="1" x14ac:dyDescent="0.15">
      <c r="B1802" s="6">
        <v>1797</v>
      </c>
      <c r="C1802" s="13" t="str">
        <f t="shared" si="342"/>
        <v/>
      </c>
      <c r="D1802" s="25" t="str">
        <f>IFERROR(VLOOKUP(C1802,金融機関コード!$B$3:$C$950,2),"")</f>
        <v/>
      </c>
      <c r="E1802" s="13" t="str">
        <f t="shared" si="343"/>
        <v/>
      </c>
      <c r="F1802" s="49" t="str">
        <f t="shared" si="340"/>
        <v/>
      </c>
      <c r="G1802" s="25" t="str">
        <f>IFERROR(VLOOKUP(F1802,金融機関コード!$G$3:$I$24268,3,FALSE),"")</f>
        <v/>
      </c>
      <c r="H1802" s="12" t="str">
        <f t="shared" ref="H1802:H1865" si="347">IF(VLOOKUP(B1802,全範囲,10)=0,"",VLOOKUP(B1802,全範囲,10))</f>
        <v/>
      </c>
      <c r="I1802" s="12" t="str">
        <f t="shared" si="341"/>
        <v/>
      </c>
      <c r="J1802" s="77" t="str">
        <f t="shared" si="344"/>
        <v/>
      </c>
      <c r="K1802" s="77" t="str">
        <f t="shared" si="345"/>
        <v/>
      </c>
      <c r="L1802" s="12" t="str">
        <f t="shared" ref="L1802:L1865" si="348">IF(VLOOKUP(B1802,全範囲,3)=0,"",VLOOKUP(B1802,全範囲,3))</f>
        <v/>
      </c>
      <c r="M1802" s="8" t="str">
        <f t="shared" ref="M1802:M1865" si="349">IF(VLOOKUP(B1802,全範囲,4)=0,"",VLOOKUP(B1802,全範囲,4))</f>
        <v/>
      </c>
      <c r="N1802" s="10" t="str">
        <f t="shared" ref="N1802:N1865" si="350">IF(VLOOKUP(B1802,全範囲,5)=0,"",VLOOKUP(B1802,全範囲,5))</f>
        <v/>
      </c>
      <c r="O1802" s="9" t="str">
        <f t="shared" ref="O1802:O1865" si="351">IF(VLOOKUP(B1802,全範囲,6)=0,"",VLOOKUP(B1802,全範囲,6))</f>
        <v/>
      </c>
      <c r="P1802" s="11" t="str">
        <f t="shared" ca="1" si="346"/>
        <v/>
      </c>
    </row>
    <row r="1803" spans="2:16" ht="15.95" customHeight="1" x14ac:dyDescent="0.15">
      <c r="B1803" s="6">
        <v>1798</v>
      </c>
      <c r="C1803" s="13" t="str">
        <f t="shared" si="342"/>
        <v/>
      </c>
      <c r="D1803" s="25" t="str">
        <f>IFERROR(VLOOKUP(C1803,金融機関コード!$B$3:$C$950,2),"")</f>
        <v/>
      </c>
      <c r="E1803" s="13" t="str">
        <f t="shared" si="343"/>
        <v/>
      </c>
      <c r="F1803" s="49" t="str">
        <f t="shared" si="340"/>
        <v/>
      </c>
      <c r="G1803" s="25" t="str">
        <f>IFERROR(VLOOKUP(F1803,金融機関コード!$G$3:$I$24268,3,FALSE),"")</f>
        <v/>
      </c>
      <c r="H1803" s="12" t="str">
        <f t="shared" si="347"/>
        <v/>
      </c>
      <c r="I1803" s="12" t="str">
        <f t="shared" si="341"/>
        <v/>
      </c>
      <c r="J1803" s="77" t="str">
        <f t="shared" si="344"/>
        <v/>
      </c>
      <c r="K1803" s="77" t="str">
        <f t="shared" si="345"/>
        <v/>
      </c>
      <c r="L1803" s="12" t="str">
        <f t="shared" si="348"/>
        <v/>
      </c>
      <c r="M1803" s="8" t="str">
        <f t="shared" si="349"/>
        <v/>
      </c>
      <c r="N1803" s="10" t="str">
        <f t="shared" si="350"/>
        <v/>
      </c>
      <c r="O1803" s="9" t="str">
        <f t="shared" si="351"/>
        <v/>
      </c>
      <c r="P1803" s="11" t="str">
        <f t="shared" ca="1" si="346"/>
        <v/>
      </c>
    </row>
    <row r="1804" spans="2:16" ht="15.95" customHeight="1" x14ac:dyDescent="0.15">
      <c r="B1804" s="6">
        <v>1799</v>
      </c>
      <c r="C1804" s="13" t="str">
        <f t="shared" si="342"/>
        <v/>
      </c>
      <c r="D1804" s="25" t="str">
        <f>IFERROR(VLOOKUP(C1804,金融機関コード!$B$3:$C$950,2),"")</f>
        <v/>
      </c>
      <c r="E1804" s="13" t="str">
        <f t="shared" si="343"/>
        <v/>
      </c>
      <c r="F1804" s="49" t="str">
        <f t="shared" si="340"/>
        <v/>
      </c>
      <c r="G1804" s="25" t="str">
        <f>IFERROR(VLOOKUP(F1804,金融機関コード!$G$3:$I$24268,3,FALSE),"")</f>
        <v/>
      </c>
      <c r="H1804" s="12" t="str">
        <f t="shared" si="347"/>
        <v/>
      </c>
      <c r="I1804" s="12" t="str">
        <f t="shared" si="341"/>
        <v/>
      </c>
      <c r="J1804" s="77" t="str">
        <f t="shared" si="344"/>
        <v/>
      </c>
      <c r="K1804" s="77" t="str">
        <f t="shared" si="345"/>
        <v/>
      </c>
      <c r="L1804" s="12" t="str">
        <f t="shared" si="348"/>
        <v/>
      </c>
      <c r="M1804" s="8" t="str">
        <f t="shared" si="349"/>
        <v/>
      </c>
      <c r="N1804" s="10" t="str">
        <f t="shared" si="350"/>
        <v/>
      </c>
      <c r="O1804" s="9" t="str">
        <f t="shared" si="351"/>
        <v/>
      </c>
      <c r="P1804" s="11" t="str">
        <f t="shared" ca="1" si="346"/>
        <v/>
      </c>
    </row>
    <row r="1805" spans="2:16" ht="15.95" customHeight="1" x14ac:dyDescent="0.15">
      <c r="B1805" s="6">
        <v>1800</v>
      </c>
      <c r="C1805" s="13" t="str">
        <f t="shared" si="342"/>
        <v/>
      </c>
      <c r="D1805" s="25" t="str">
        <f>IFERROR(VLOOKUP(C1805,金融機関コード!$B$3:$C$950,2),"")</f>
        <v/>
      </c>
      <c r="E1805" s="13" t="str">
        <f t="shared" si="343"/>
        <v/>
      </c>
      <c r="F1805" s="49" t="str">
        <f t="shared" si="340"/>
        <v/>
      </c>
      <c r="G1805" s="25" t="str">
        <f>IFERROR(VLOOKUP(F1805,金融機関コード!$G$3:$I$24268,3,FALSE),"")</f>
        <v/>
      </c>
      <c r="H1805" s="12" t="str">
        <f t="shared" si="347"/>
        <v/>
      </c>
      <c r="I1805" s="12" t="str">
        <f t="shared" si="341"/>
        <v/>
      </c>
      <c r="J1805" s="77" t="str">
        <f t="shared" si="344"/>
        <v/>
      </c>
      <c r="K1805" s="77" t="str">
        <f t="shared" si="345"/>
        <v/>
      </c>
      <c r="L1805" s="12" t="str">
        <f t="shared" si="348"/>
        <v/>
      </c>
      <c r="M1805" s="8" t="str">
        <f t="shared" si="349"/>
        <v/>
      </c>
      <c r="N1805" s="10" t="str">
        <f t="shared" si="350"/>
        <v/>
      </c>
      <c r="O1805" s="9" t="str">
        <f t="shared" si="351"/>
        <v/>
      </c>
      <c r="P1805" s="11" t="str">
        <f t="shared" ca="1" si="346"/>
        <v/>
      </c>
    </row>
    <row r="1806" spans="2:16" ht="15.95" customHeight="1" x14ac:dyDescent="0.15">
      <c r="B1806" s="6">
        <v>1801</v>
      </c>
      <c r="C1806" s="13" t="str">
        <f t="shared" si="342"/>
        <v/>
      </c>
      <c r="D1806" s="25" t="str">
        <f>IFERROR(VLOOKUP(C1806,金融機関コード!$B$3:$C$950,2),"")</f>
        <v/>
      </c>
      <c r="E1806" s="13" t="str">
        <f t="shared" si="343"/>
        <v/>
      </c>
      <c r="F1806" s="49" t="str">
        <f t="shared" si="340"/>
        <v/>
      </c>
      <c r="G1806" s="25" t="str">
        <f>IFERROR(VLOOKUP(F1806,金融機関コード!$G$3:$I$24268,3,FALSE),"")</f>
        <v/>
      </c>
      <c r="H1806" s="12" t="str">
        <f t="shared" si="347"/>
        <v/>
      </c>
      <c r="I1806" s="12" t="str">
        <f t="shared" si="341"/>
        <v/>
      </c>
      <c r="J1806" s="77" t="str">
        <f t="shared" si="344"/>
        <v/>
      </c>
      <c r="K1806" s="77" t="str">
        <f t="shared" si="345"/>
        <v/>
      </c>
      <c r="L1806" s="12" t="str">
        <f t="shared" si="348"/>
        <v/>
      </c>
      <c r="M1806" s="8" t="str">
        <f t="shared" si="349"/>
        <v/>
      </c>
      <c r="N1806" s="10" t="str">
        <f t="shared" si="350"/>
        <v/>
      </c>
      <c r="O1806" s="9" t="str">
        <f t="shared" si="351"/>
        <v/>
      </c>
      <c r="P1806" s="11" t="str">
        <f t="shared" ca="1" si="346"/>
        <v/>
      </c>
    </row>
    <row r="1807" spans="2:16" ht="15.95" customHeight="1" x14ac:dyDescent="0.15">
      <c r="B1807" s="6">
        <v>1802</v>
      </c>
      <c r="C1807" s="13" t="str">
        <f t="shared" si="342"/>
        <v/>
      </c>
      <c r="D1807" s="25" t="str">
        <f>IFERROR(VLOOKUP(C1807,金融機関コード!$B$3:$C$950,2),"")</f>
        <v/>
      </c>
      <c r="E1807" s="13" t="str">
        <f t="shared" si="343"/>
        <v/>
      </c>
      <c r="F1807" s="49" t="str">
        <f t="shared" si="340"/>
        <v/>
      </c>
      <c r="G1807" s="25" t="str">
        <f>IFERROR(VLOOKUP(F1807,金融機関コード!$G$3:$I$24268,3,FALSE),"")</f>
        <v/>
      </c>
      <c r="H1807" s="12" t="str">
        <f t="shared" si="347"/>
        <v/>
      </c>
      <c r="I1807" s="12" t="str">
        <f t="shared" si="341"/>
        <v/>
      </c>
      <c r="J1807" s="77" t="str">
        <f t="shared" si="344"/>
        <v/>
      </c>
      <c r="K1807" s="77" t="str">
        <f t="shared" si="345"/>
        <v/>
      </c>
      <c r="L1807" s="12" t="str">
        <f t="shared" si="348"/>
        <v/>
      </c>
      <c r="M1807" s="8" t="str">
        <f t="shared" si="349"/>
        <v/>
      </c>
      <c r="N1807" s="10" t="str">
        <f t="shared" si="350"/>
        <v/>
      </c>
      <c r="O1807" s="9" t="str">
        <f t="shared" si="351"/>
        <v/>
      </c>
      <c r="P1807" s="11" t="str">
        <f t="shared" ca="1" si="346"/>
        <v/>
      </c>
    </row>
    <row r="1808" spans="2:16" ht="15.95" customHeight="1" x14ac:dyDescent="0.15">
      <c r="B1808" s="6">
        <v>1803</v>
      </c>
      <c r="C1808" s="13" t="str">
        <f t="shared" si="342"/>
        <v/>
      </c>
      <c r="D1808" s="25" t="str">
        <f>IFERROR(VLOOKUP(C1808,金融機関コード!$B$3:$C$950,2),"")</f>
        <v/>
      </c>
      <c r="E1808" s="13" t="str">
        <f t="shared" si="343"/>
        <v/>
      </c>
      <c r="F1808" s="49" t="str">
        <f t="shared" si="340"/>
        <v/>
      </c>
      <c r="G1808" s="25" t="str">
        <f>IFERROR(VLOOKUP(F1808,金融機関コード!$G$3:$I$24268,3,FALSE),"")</f>
        <v/>
      </c>
      <c r="H1808" s="12" t="str">
        <f t="shared" si="347"/>
        <v/>
      </c>
      <c r="I1808" s="12" t="str">
        <f t="shared" si="341"/>
        <v/>
      </c>
      <c r="J1808" s="77" t="str">
        <f t="shared" si="344"/>
        <v/>
      </c>
      <c r="K1808" s="77" t="str">
        <f t="shared" si="345"/>
        <v/>
      </c>
      <c r="L1808" s="12" t="str">
        <f t="shared" si="348"/>
        <v/>
      </c>
      <c r="M1808" s="8" t="str">
        <f t="shared" si="349"/>
        <v/>
      </c>
      <c r="N1808" s="10" t="str">
        <f t="shared" si="350"/>
        <v/>
      </c>
      <c r="O1808" s="9" t="str">
        <f t="shared" si="351"/>
        <v/>
      </c>
      <c r="P1808" s="11" t="str">
        <f t="shared" ca="1" si="346"/>
        <v/>
      </c>
    </row>
    <row r="1809" spans="2:16" ht="15.95" customHeight="1" x14ac:dyDescent="0.15">
      <c r="B1809" s="6">
        <v>1804</v>
      </c>
      <c r="C1809" s="13" t="str">
        <f t="shared" si="342"/>
        <v/>
      </c>
      <c r="D1809" s="25" t="str">
        <f>IFERROR(VLOOKUP(C1809,金融機関コード!$B$3:$C$950,2),"")</f>
        <v/>
      </c>
      <c r="E1809" s="13" t="str">
        <f t="shared" si="343"/>
        <v/>
      </c>
      <c r="F1809" s="49" t="str">
        <f t="shared" si="340"/>
        <v/>
      </c>
      <c r="G1809" s="25" t="str">
        <f>IFERROR(VLOOKUP(F1809,金融機関コード!$G$3:$I$24268,3,FALSE),"")</f>
        <v/>
      </c>
      <c r="H1809" s="12" t="str">
        <f t="shared" si="347"/>
        <v/>
      </c>
      <c r="I1809" s="12" t="str">
        <f t="shared" si="341"/>
        <v/>
      </c>
      <c r="J1809" s="77" t="str">
        <f t="shared" si="344"/>
        <v/>
      </c>
      <c r="K1809" s="77" t="str">
        <f t="shared" si="345"/>
        <v/>
      </c>
      <c r="L1809" s="12" t="str">
        <f t="shared" si="348"/>
        <v/>
      </c>
      <c r="M1809" s="8" t="str">
        <f t="shared" si="349"/>
        <v/>
      </c>
      <c r="N1809" s="10" t="str">
        <f t="shared" si="350"/>
        <v/>
      </c>
      <c r="O1809" s="9" t="str">
        <f t="shared" si="351"/>
        <v/>
      </c>
      <c r="P1809" s="11" t="str">
        <f t="shared" ca="1" si="346"/>
        <v/>
      </c>
    </row>
    <row r="1810" spans="2:16" ht="15.95" customHeight="1" x14ac:dyDescent="0.15">
      <c r="B1810" s="6">
        <v>1805</v>
      </c>
      <c r="C1810" s="13" t="str">
        <f t="shared" si="342"/>
        <v/>
      </c>
      <c r="D1810" s="25" t="str">
        <f>IFERROR(VLOOKUP(C1810,金融機関コード!$B$3:$C$950,2),"")</f>
        <v/>
      </c>
      <c r="E1810" s="13" t="str">
        <f t="shared" si="343"/>
        <v/>
      </c>
      <c r="F1810" s="49" t="str">
        <f t="shared" si="340"/>
        <v/>
      </c>
      <c r="G1810" s="25" t="str">
        <f>IFERROR(VLOOKUP(F1810,金融機関コード!$G$3:$I$24268,3,FALSE),"")</f>
        <v/>
      </c>
      <c r="H1810" s="12" t="str">
        <f t="shared" si="347"/>
        <v/>
      </c>
      <c r="I1810" s="12" t="str">
        <f t="shared" si="341"/>
        <v/>
      </c>
      <c r="J1810" s="77" t="str">
        <f t="shared" si="344"/>
        <v/>
      </c>
      <c r="K1810" s="77" t="str">
        <f t="shared" si="345"/>
        <v/>
      </c>
      <c r="L1810" s="12" t="str">
        <f t="shared" si="348"/>
        <v/>
      </c>
      <c r="M1810" s="8" t="str">
        <f t="shared" si="349"/>
        <v/>
      </c>
      <c r="N1810" s="10" t="str">
        <f t="shared" si="350"/>
        <v/>
      </c>
      <c r="O1810" s="9" t="str">
        <f t="shared" si="351"/>
        <v/>
      </c>
      <c r="P1810" s="11" t="str">
        <f t="shared" ca="1" si="346"/>
        <v/>
      </c>
    </row>
    <row r="1811" spans="2:16" ht="15.95" customHeight="1" x14ac:dyDescent="0.15">
      <c r="B1811" s="6">
        <v>1806</v>
      </c>
      <c r="C1811" s="13" t="str">
        <f t="shared" si="342"/>
        <v/>
      </c>
      <c r="D1811" s="25" t="str">
        <f>IFERROR(VLOOKUP(C1811,金融機関コード!$B$3:$C$950,2),"")</f>
        <v/>
      </c>
      <c r="E1811" s="13" t="str">
        <f t="shared" si="343"/>
        <v/>
      </c>
      <c r="F1811" s="49" t="str">
        <f t="shared" ref="F1811:F1874" si="352">IFERROR((C1811&amp;(E1811+10000))*1,"")</f>
        <v/>
      </c>
      <c r="G1811" s="25" t="str">
        <f>IFERROR(VLOOKUP(F1811,金融機関コード!$G$3:$I$24268,3,FALSE),"")</f>
        <v/>
      </c>
      <c r="H1811" s="12" t="str">
        <f t="shared" si="347"/>
        <v/>
      </c>
      <c r="I1811" s="12" t="str">
        <f t="shared" si="341"/>
        <v/>
      </c>
      <c r="J1811" s="77" t="str">
        <f t="shared" si="344"/>
        <v/>
      </c>
      <c r="K1811" s="77" t="str">
        <f t="shared" si="345"/>
        <v/>
      </c>
      <c r="L1811" s="12" t="str">
        <f t="shared" si="348"/>
        <v/>
      </c>
      <c r="M1811" s="8" t="str">
        <f t="shared" si="349"/>
        <v/>
      </c>
      <c r="N1811" s="10" t="str">
        <f t="shared" si="350"/>
        <v/>
      </c>
      <c r="O1811" s="9" t="str">
        <f t="shared" si="351"/>
        <v/>
      </c>
      <c r="P1811" s="11" t="str">
        <f t="shared" ca="1" si="346"/>
        <v/>
      </c>
    </row>
    <row r="1812" spans="2:16" ht="15.95" customHeight="1" x14ac:dyDescent="0.15">
      <c r="B1812" s="6">
        <v>1807</v>
      </c>
      <c r="C1812" s="13" t="str">
        <f t="shared" si="342"/>
        <v/>
      </c>
      <c r="D1812" s="25" t="str">
        <f>IFERROR(VLOOKUP(C1812,金融機関コード!$B$3:$C$950,2),"")</f>
        <v/>
      </c>
      <c r="E1812" s="13" t="str">
        <f t="shared" si="343"/>
        <v/>
      </c>
      <c r="F1812" s="49" t="str">
        <f t="shared" si="352"/>
        <v/>
      </c>
      <c r="G1812" s="25" t="str">
        <f>IFERROR(VLOOKUP(F1812,金融機関コード!$G$3:$I$24268,3,FALSE),"")</f>
        <v/>
      </c>
      <c r="H1812" s="12" t="str">
        <f t="shared" si="347"/>
        <v/>
      </c>
      <c r="I1812" s="12" t="str">
        <f t="shared" si="341"/>
        <v/>
      </c>
      <c r="J1812" s="77" t="str">
        <f t="shared" si="344"/>
        <v/>
      </c>
      <c r="K1812" s="77" t="str">
        <f t="shared" si="345"/>
        <v/>
      </c>
      <c r="L1812" s="12" t="str">
        <f t="shared" si="348"/>
        <v/>
      </c>
      <c r="M1812" s="8" t="str">
        <f t="shared" si="349"/>
        <v/>
      </c>
      <c r="N1812" s="10" t="str">
        <f t="shared" si="350"/>
        <v/>
      </c>
      <c r="O1812" s="9" t="str">
        <f t="shared" si="351"/>
        <v/>
      </c>
      <c r="P1812" s="11" t="str">
        <f t="shared" ca="1" si="346"/>
        <v/>
      </c>
    </row>
    <row r="1813" spans="2:16" ht="15.95" customHeight="1" x14ac:dyDescent="0.15">
      <c r="B1813" s="6">
        <v>1808</v>
      </c>
      <c r="C1813" s="13" t="str">
        <f t="shared" si="342"/>
        <v/>
      </c>
      <c r="D1813" s="25" t="str">
        <f>IFERROR(VLOOKUP(C1813,金融機関コード!$B$3:$C$950,2),"")</f>
        <v/>
      </c>
      <c r="E1813" s="13" t="str">
        <f t="shared" si="343"/>
        <v/>
      </c>
      <c r="F1813" s="49" t="str">
        <f t="shared" si="352"/>
        <v/>
      </c>
      <c r="G1813" s="25" t="str">
        <f>IFERROR(VLOOKUP(F1813,金融機関コード!$G$3:$I$24268,3,FALSE),"")</f>
        <v/>
      </c>
      <c r="H1813" s="12" t="str">
        <f t="shared" si="347"/>
        <v/>
      </c>
      <c r="I1813" s="12" t="str">
        <f t="shared" si="341"/>
        <v/>
      </c>
      <c r="J1813" s="77" t="str">
        <f t="shared" si="344"/>
        <v/>
      </c>
      <c r="K1813" s="77" t="str">
        <f t="shared" si="345"/>
        <v/>
      </c>
      <c r="L1813" s="12" t="str">
        <f t="shared" si="348"/>
        <v/>
      </c>
      <c r="M1813" s="8" t="str">
        <f t="shared" si="349"/>
        <v/>
      </c>
      <c r="N1813" s="10" t="str">
        <f t="shared" si="350"/>
        <v/>
      </c>
      <c r="O1813" s="9" t="str">
        <f t="shared" si="351"/>
        <v/>
      </c>
      <c r="P1813" s="11" t="str">
        <f t="shared" ca="1" si="346"/>
        <v/>
      </c>
    </row>
    <row r="1814" spans="2:16" ht="15.95" customHeight="1" x14ac:dyDescent="0.15">
      <c r="B1814" s="6">
        <v>1809</v>
      </c>
      <c r="C1814" s="13" t="str">
        <f t="shared" si="342"/>
        <v/>
      </c>
      <c r="D1814" s="25" t="str">
        <f>IFERROR(VLOOKUP(C1814,金融機関コード!$B$3:$C$950,2),"")</f>
        <v/>
      </c>
      <c r="E1814" s="13" t="str">
        <f t="shared" si="343"/>
        <v/>
      </c>
      <c r="F1814" s="49" t="str">
        <f t="shared" si="352"/>
        <v/>
      </c>
      <c r="G1814" s="25" t="str">
        <f>IFERROR(VLOOKUP(F1814,金融機関コード!$G$3:$I$24268,3,FALSE),"")</f>
        <v/>
      </c>
      <c r="H1814" s="12" t="str">
        <f t="shared" si="347"/>
        <v/>
      </c>
      <c r="I1814" s="12" t="str">
        <f t="shared" si="341"/>
        <v/>
      </c>
      <c r="J1814" s="77" t="str">
        <f t="shared" si="344"/>
        <v/>
      </c>
      <c r="K1814" s="77" t="str">
        <f t="shared" si="345"/>
        <v/>
      </c>
      <c r="L1814" s="12" t="str">
        <f t="shared" si="348"/>
        <v/>
      </c>
      <c r="M1814" s="8" t="str">
        <f t="shared" si="349"/>
        <v/>
      </c>
      <c r="N1814" s="10" t="str">
        <f t="shared" si="350"/>
        <v/>
      </c>
      <c r="O1814" s="9" t="str">
        <f t="shared" si="351"/>
        <v/>
      </c>
      <c r="P1814" s="11" t="str">
        <f t="shared" ca="1" si="346"/>
        <v/>
      </c>
    </row>
    <row r="1815" spans="2:16" ht="15.95" customHeight="1" x14ac:dyDescent="0.15">
      <c r="B1815" s="6">
        <v>1810</v>
      </c>
      <c r="C1815" s="13" t="str">
        <f t="shared" si="342"/>
        <v/>
      </c>
      <c r="D1815" s="25" t="str">
        <f>IFERROR(VLOOKUP(C1815,金融機関コード!$B$3:$C$950,2),"")</f>
        <v/>
      </c>
      <c r="E1815" s="13" t="str">
        <f t="shared" si="343"/>
        <v/>
      </c>
      <c r="F1815" s="49" t="str">
        <f t="shared" si="352"/>
        <v/>
      </c>
      <c r="G1815" s="25" t="str">
        <f>IFERROR(VLOOKUP(F1815,金融機関コード!$G$3:$I$24268,3,FALSE),"")</f>
        <v/>
      </c>
      <c r="H1815" s="12" t="str">
        <f t="shared" si="347"/>
        <v/>
      </c>
      <c r="I1815" s="12" t="str">
        <f t="shared" si="341"/>
        <v/>
      </c>
      <c r="J1815" s="77" t="str">
        <f t="shared" si="344"/>
        <v/>
      </c>
      <c r="K1815" s="77" t="str">
        <f t="shared" si="345"/>
        <v/>
      </c>
      <c r="L1815" s="12" t="str">
        <f t="shared" si="348"/>
        <v/>
      </c>
      <c r="M1815" s="8" t="str">
        <f t="shared" si="349"/>
        <v/>
      </c>
      <c r="N1815" s="10" t="str">
        <f t="shared" si="350"/>
        <v/>
      </c>
      <c r="O1815" s="9" t="str">
        <f t="shared" si="351"/>
        <v/>
      </c>
      <c r="P1815" s="11" t="str">
        <f t="shared" ca="1" si="346"/>
        <v/>
      </c>
    </row>
    <row r="1816" spans="2:16" ht="15.95" customHeight="1" x14ac:dyDescent="0.15">
      <c r="B1816" s="6">
        <v>1811</v>
      </c>
      <c r="C1816" s="13" t="str">
        <f t="shared" si="342"/>
        <v/>
      </c>
      <c r="D1816" s="25" t="str">
        <f>IFERROR(VLOOKUP(C1816,金融機関コード!$B$3:$C$950,2),"")</f>
        <v/>
      </c>
      <c r="E1816" s="13" t="str">
        <f t="shared" si="343"/>
        <v/>
      </c>
      <c r="F1816" s="49" t="str">
        <f t="shared" si="352"/>
        <v/>
      </c>
      <c r="G1816" s="25" t="str">
        <f>IFERROR(VLOOKUP(F1816,金融機関コード!$G$3:$I$24268,3,FALSE),"")</f>
        <v/>
      </c>
      <c r="H1816" s="12" t="str">
        <f t="shared" si="347"/>
        <v/>
      </c>
      <c r="I1816" s="12" t="str">
        <f t="shared" si="341"/>
        <v/>
      </c>
      <c r="J1816" s="77" t="str">
        <f t="shared" si="344"/>
        <v/>
      </c>
      <c r="K1816" s="77" t="str">
        <f t="shared" si="345"/>
        <v/>
      </c>
      <c r="L1816" s="12" t="str">
        <f t="shared" si="348"/>
        <v/>
      </c>
      <c r="M1816" s="8" t="str">
        <f t="shared" si="349"/>
        <v/>
      </c>
      <c r="N1816" s="10" t="str">
        <f t="shared" si="350"/>
        <v/>
      </c>
      <c r="O1816" s="9" t="str">
        <f t="shared" si="351"/>
        <v/>
      </c>
      <c r="P1816" s="11" t="str">
        <f t="shared" ca="1" si="346"/>
        <v/>
      </c>
    </row>
    <row r="1817" spans="2:16" ht="15.95" customHeight="1" x14ac:dyDescent="0.15">
      <c r="B1817" s="6">
        <v>1812</v>
      </c>
      <c r="C1817" s="13" t="str">
        <f t="shared" si="342"/>
        <v/>
      </c>
      <c r="D1817" s="25" t="str">
        <f>IFERROR(VLOOKUP(C1817,金融機関コード!$B$3:$C$950,2),"")</f>
        <v/>
      </c>
      <c r="E1817" s="13" t="str">
        <f t="shared" si="343"/>
        <v/>
      </c>
      <c r="F1817" s="49" t="str">
        <f t="shared" si="352"/>
        <v/>
      </c>
      <c r="G1817" s="25" t="str">
        <f>IFERROR(VLOOKUP(F1817,金融機関コード!$G$3:$I$24268,3,FALSE),"")</f>
        <v/>
      </c>
      <c r="H1817" s="12" t="str">
        <f t="shared" si="347"/>
        <v/>
      </c>
      <c r="I1817" s="12" t="str">
        <f t="shared" si="341"/>
        <v/>
      </c>
      <c r="J1817" s="77" t="str">
        <f t="shared" si="344"/>
        <v/>
      </c>
      <c r="K1817" s="77" t="str">
        <f t="shared" si="345"/>
        <v/>
      </c>
      <c r="L1817" s="12" t="str">
        <f t="shared" si="348"/>
        <v/>
      </c>
      <c r="M1817" s="8" t="str">
        <f t="shared" si="349"/>
        <v/>
      </c>
      <c r="N1817" s="10" t="str">
        <f t="shared" si="350"/>
        <v/>
      </c>
      <c r="O1817" s="9" t="str">
        <f t="shared" si="351"/>
        <v/>
      </c>
      <c r="P1817" s="11" t="str">
        <f t="shared" ca="1" si="346"/>
        <v/>
      </c>
    </row>
    <row r="1818" spans="2:16" ht="15.95" customHeight="1" x14ac:dyDescent="0.15">
      <c r="B1818" s="6">
        <v>1813</v>
      </c>
      <c r="C1818" s="13" t="str">
        <f t="shared" si="342"/>
        <v/>
      </c>
      <c r="D1818" s="25" t="str">
        <f>IFERROR(VLOOKUP(C1818,金融機関コード!$B$3:$C$950,2),"")</f>
        <v/>
      </c>
      <c r="E1818" s="13" t="str">
        <f t="shared" si="343"/>
        <v/>
      </c>
      <c r="F1818" s="49" t="str">
        <f t="shared" si="352"/>
        <v/>
      </c>
      <c r="G1818" s="25" t="str">
        <f>IFERROR(VLOOKUP(F1818,金融機関コード!$G$3:$I$24268,3,FALSE),"")</f>
        <v/>
      </c>
      <c r="H1818" s="12" t="str">
        <f t="shared" si="347"/>
        <v/>
      </c>
      <c r="I1818" s="12" t="str">
        <f t="shared" si="341"/>
        <v/>
      </c>
      <c r="J1818" s="77" t="str">
        <f t="shared" si="344"/>
        <v/>
      </c>
      <c r="K1818" s="77" t="str">
        <f t="shared" si="345"/>
        <v/>
      </c>
      <c r="L1818" s="12" t="str">
        <f t="shared" si="348"/>
        <v/>
      </c>
      <c r="M1818" s="8" t="str">
        <f t="shared" si="349"/>
        <v/>
      </c>
      <c r="N1818" s="10" t="str">
        <f t="shared" si="350"/>
        <v/>
      </c>
      <c r="O1818" s="9" t="str">
        <f t="shared" si="351"/>
        <v/>
      </c>
      <c r="P1818" s="11" t="str">
        <f t="shared" ca="1" si="346"/>
        <v/>
      </c>
    </row>
    <row r="1819" spans="2:16" ht="15.95" customHeight="1" x14ac:dyDescent="0.15">
      <c r="B1819" s="6">
        <v>1814</v>
      </c>
      <c r="C1819" s="13" t="str">
        <f t="shared" si="342"/>
        <v/>
      </c>
      <c r="D1819" s="25" t="str">
        <f>IFERROR(VLOOKUP(C1819,金融機関コード!$B$3:$C$950,2),"")</f>
        <v/>
      </c>
      <c r="E1819" s="13" t="str">
        <f t="shared" si="343"/>
        <v/>
      </c>
      <c r="F1819" s="49" t="str">
        <f t="shared" si="352"/>
        <v/>
      </c>
      <c r="G1819" s="25" t="str">
        <f>IFERROR(VLOOKUP(F1819,金融機関コード!$G$3:$I$24268,3,FALSE),"")</f>
        <v/>
      </c>
      <c r="H1819" s="12" t="str">
        <f t="shared" si="347"/>
        <v/>
      </c>
      <c r="I1819" s="12" t="str">
        <f t="shared" si="341"/>
        <v/>
      </c>
      <c r="J1819" s="77" t="str">
        <f t="shared" si="344"/>
        <v/>
      </c>
      <c r="K1819" s="77" t="str">
        <f t="shared" si="345"/>
        <v/>
      </c>
      <c r="L1819" s="12" t="str">
        <f t="shared" si="348"/>
        <v/>
      </c>
      <c r="M1819" s="8" t="str">
        <f t="shared" si="349"/>
        <v/>
      </c>
      <c r="N1819" s="10" t="str">
        <f t="shared" si="350"/>
        <v/>
      </c>
      <c r="O1819" s="9" t="str">
        <f t="shared" si="351"/>
        <v/>
      </c>
      <c r="P1819" s="11" t="str">
        <f t="shared" ca="1" si="346"/>
        <v/>
      </c>
    </row>
    <row r="1820" spans="2:16" ht="15.95" customHeight="1" x14ac:dyDescent="0.15">
      <c r="B1820" s="6">
        <v>1815</v>
      </c>
      <c r="C1820" s="13" t="str">
        <f t="shared" si="342"/>
        <v/>
      </c>
      <c r="D1820" s="25" t="str">
        <f>IFERROR(VLOOKUP(C1820,金融機関コード!$B$3:$C$950,2),"")</f>
        <v/>
      </c>
      <c r="E1820" s="13" t="str">
        <f t="shared" si="343"/>
        <v/>
      </c>
      <c r="F1820" s="49" t="str">
        <f t="shared" si="352"/>
        <v/>
      </c>
      <c r="G1820" s="25" t="str">
        <f>IFERROR(VLOOKUP(F1820,金融機関コード!$G$3:$I$24268,3,FALSE),"")</f>
        <v/>
      </c>
      <c r="H1820" s="12" t="str">
        <f t="shared" si="347"/>
        <v/>
      </c>
      <c r="I1820" s="12" t="str">
        <f t="shared" si="341"/>
        <v/>
      </c>
      <c r="J1820" s="77" t="str">
        <f t="shared" si="344"/>
        <v/>
      </c>
      <c r="K1820" s="77" t="str">
        <f t="shared" si="345"/>
        <v/>
      </c>
      <c r="L1820" s="12" t="str">
        <f t="shared" si="348"/>
        <v/>
      </c>
      <c r="M1820" s="8" t="str">
        <f t="shared" si="349"/>
        <v/>
      </c>
      <c r="N1820" s="10" t="str">
        <f t="shared" si="350"/>
        <v/>
      </c>
      <c r="O1820" s="9" t="str">
        <f t="shared" si="351"/>
        <v/>
      </c>
      <c r="P1820" s="11" t="str">
        <f t="shared" ca="1" si="346"/>
        <v/>
      </c>
    </row>
    <row r="1821" spans="2:16" ht="15.95" customHeight="1" x14ac:dyDescent="0.15">
      <c r="B1821" s="6">
        <v>1816</v>
      </c>
      <c r="C1821" s="13" t="str">
        <f t="shared" si="342"/>
        <v/>
      </c>
      <c r="D1821" s="25" t="str">
        <f>IFERROR(VLOOKUP(C1821,金融機関コード!$B$3:$C$950,2),"")</f>
        <v/>
      </c>
      <c r="E1821" s="13" t="str">
        <f t="shared" si="343"/>
        <v/>
      </c>
      <c r="F1821" s="49" t="str">
        <f t="shared" si="352"/>
        <v/>
      </c>
      <c r="G1821" s="25" t="str">
        <f>IFERROR(VLOOKUP(F1821,金融機関コード!$G$3:$I$24268,3,FALSE),"")</f>
        <v/>
      </c>
      <c r="H1821" s="12" t="str">
        <f t="shared" si="347"/>
        <v/>
      </c>
      <c r="I1821" s="12" t="str">
        <f t="shared" si="341"/>
        <v/>
      </c>
      <c r="J1821" s="77" t="str">
        <f t="shared" si="344"/>
        <v/>
      </c>
      <c r="K1821" s="77" t="str">
        <f t="shared" si="345"/>
        <v/>
      </c>
      <c r="L1821" s="12" t="str">
        <f t="shared" si="348"/>
        <v/>
      </c>
      <c r="M1821" s="8" t="str">
        <f t="shared" si="349"/>
        <v/>
      </c>
      <c r="N1821" s="10" t="str">
        <f t="shared" si="350"/>
        <v/>
      </c>
      <c r="O1821" s="9" t="str">
        <f t="shared" si="351"/>
        <v/>
      </c>
      <c r="P1821" s="11" t="str">
        <f t="shared" ca="1" si="346"/>
        <v/>
      </c>
    </row>
    <row r="1822" spans="2:16" ht="15.95" customHeight="1" x14ac:dyDescent="0.15">
      <c r="B1822" s="6">
        <v>1817</v>
      </c>
      <c r="C1822" s="13" t="str">
        <f t="shared" si="342"/>
        <v/>
      </c>
      <c r="D1822" s="25" t="str">
        <f>IFERROR(VLOOKUP(C1822,金融機関コード!$B$3:$C$950,2),"")</f>
        <v/>
      </c>
      <c r="E1822" s="13" t="str">
        <f t="shared" si="343"/>
        <v/>
      </c>
      <c r="F1822" s="49" t="str">
        <f t="shared" si="352"/>
        <v/>
      </c>
      <c r="G1822" s="25" t="str">
        <f>IFERROR(VLOOKUP(F1822,金融機関コード!$G$3:$I$24268,3,FALSE),"")</f>
        <v/>
      </c>
      <c r="H1822" s="12" t="str">
        <f t="shared" si="347"/>
        <v/>
      </c>
      <c r="I1822" s="12" t="str">
        <f t="shared" si="341"/>
        <v/>
      </c>
      <c r="J1822" s="77" t="str">
        <f t="shared" si="344"/>
        <v/>
      </c>
      <c r="K1822" s="77" t="str">
        <f t="shared" si="345"/>
        <v/>
      </c>
      <c r="L1822" s="12" t="str">
        <f t="shared" si="348"/>
        <v/>
      </c>
      <c r="M1822" s="8" t="str">
        <f t="shared" si="349"/>
        <v/>
      </c>
      <c r="N1822" s="10" t="str">
        <f t="shared" si="350"/>
        <v/>
      </c>
      <c r="O1822" s="9" t="str">
        <f t="shared" si="351"/>
        <v/>
      </c>
      <c r="P1822" s="11" t="str">
        <f t="shared" ca="1" si="346"/>
        <v/>
      </c>
    </row>
    <row r="1823" spans="2:16" ht="15.95" customHeight="1" x14ac:dyDescent="0.15">
      <c r="B1823" s="6">
        <v>1818</v>
      </c>
      <c r="C1823" s="13" t="str">
        <f t="shared" si="342"/>
        <v/>
      </c>
      <c r="D1823" s="25" t="str">
        <f>IFERROR(VLOOKUP(C1823,金融機関コード!$B$3:$C$950,2),"")</f>
        <v/>
      </c>
      <c r="E1823" s="13" t="str">
        <f t="shared" si="343"/>
        <v/>
      </c>
      <c r="F1823" s="49" t="str">
        <f t="shared" si="352"/>
        <v/>
      </c>
      <c r="G1823" s="25" t="str">
        <f>IFERROR(VLOOKUP(F1823,金融機関コード!$G$3:$I$24268,3,FALSE),"")</f>
        <v/>
      </c>
      <c r="H1823" s="12" t="str">
        <f t="shared" si="347"/>
        <v/>
      </c>
      <c r="I1823" s="12" t="str">
        <f t="shared" si="341"/>
        <v/>
      </c>
      <c r="J1823" s="77" t="str">
        <f t="shared" si="344"/>
        <v/>
      </c>
      <c r="K1823" s="77" t="str">
        <f t="shared" si="345"/>
        <v/>
      </c>
      <c r="L1823" s="12" t="str">
        <f t="shared" si="348"/>
        <v/>
      </c>
      <c r="M1823" s="8" t="str">
        <f t="shared" si="349"/>
        <v/>
      </c>
      <c r="N1823" s="10" t="str">
        <f t="shared" si="350"/>
        <v/>
      </c>
      <c r="O1823" s="9" t="str">
        <f t="shared" si="351"/>
        <v/>
      </c>
      <c r="P1823" s="11" t="str">
        <f t="shared" ca="1" si="346"/>
        <v/>
      </c>
    </row>
    <row r="1824" spans="2:16" ht="15.95" customHeight="1" x14ac:dyDescent="0.15">
      <c r="B1824" s="6">
        <v>1819</v>
      </c>
      <c r="C1824" s="13" t="str">
        <f t="shared" si="342"/>
        <v/>
      </c>
      <c r="D1824" s="25" t="str">
        <f>IFERROR(VLOOKUP(C1824,金融機関コード!$B$3:$C$950,2),"")</f>
        <v/>
      </c>
      <c r="E1824" s="13" t="str">
        <f t="shared" si="343"/>
        <v/>
      </c>
      <c r="F1824" s="49" t="str">
        <f t="shared" si="352"/>
        <v/>
      </c>
      <c r="G1824" s="25" t="str">
        <f>IFERROR(VLOOKUP(F1824,金融機関コード!$G$3:$I$24268,3,FALSE),"")</f>
        <v/>
      </c>
      <c r="H1824" s="12" t="str">
        <f t="shared" si="347"/>
        <v/>
      </c>
      <c r="I1824" s="12" t="str">
        <f t="shared" si="341"/>
        <v/>
      </c>
      <c r="J1824" s="77" t="str">
        <f t="shared" si="344"/>
        <v/>
      </c>
      <c r="K1824" s="77" t="str">
        <f t="shared" si="345"/>
        <v/>
      </c>
      <c r="L1824" s="12" t="str">
        <f t="shared" si="348"/>
        <v/>
      </c>
      <c r="M1824" s="8" t="str">
        <f t="shared" si="349"/>
        <v/>
      </c>
      <c r="N1824" s="10" t="str">
        <f t="shared" si="350"/>
        <v/>
      </c>
      <c r="O1824" s="9" t="str">
        <f t="shared" si="351"/>
        <v/>
      </c>
      <c r="P1824" s="11" t="str">
        <f t="shared" ca="1" si="346"/>
        <v/>
      </c>
    </row>
    <row r="1825" spans="2:16" ht="15.95" customHeight="1" x14ac:dyDescent="0.15">
      <c r="B1825" s="6">
        <v>1820</v>
      </c>
      <c r="C1825" s="13" t="str">
        <f t="shared" si="342"/>
        <v/>
      </c>
      <c r="D1825" s="25" t="str">
        <f>IFERROR(VLOOKUP(C1825,金融機関コード!$B$3:$C$950,2),"")</f>
        <v/>
      </c>
      <c r="E1825" s="13" t="str">
        <f t="shared" si="343"/>
        <v/>
      </c>
      <c r="F1825" s="49" t="str">
        <f t="shared" si="352"/>
        <v/>
      </c>
      <c r="G1825" s="25" t="str">
        <f>IFERROR(VLOOKUP(F1825,金融機関コード!$G$3:$I$24268,3,FALSE),"")</f>
        <v/>
      </c>
      <c r="H1825" s="12" t="str">
        <f t="shared" si="347"/>
        <v/>
      </c>
      <c r="I1825" s="12" t="str">
        <f t="shared" si="341"/>
        <v/>
      </c>
      <c r="J1825" s="77" t="str">
        <f t="shared" si="344"/>
        <v/>
      </c>
      <c r="K1825" s="77" t="str">
        <f t="shared" si="345"/>
        <v/>
      </c>
      <c r="L1825" s="12" t="str">
        <f t="shared" si="348"/>
        <v/>
      </c>
      <c r="M1825" s="8" t="str">
        <f t="shared" si="349"/>
        <v/>
      </c>
      <c r="N1825" s="10" t="str">
        <f t="shared" si="350"/>
        <v/>
      </c>
      <c r="O1825" s="9" t="str">
        <f t="shared" si="351"/>
        <v/>
      </c>
      <c r="P1825" s="11" t="str">
        <f t="shared" ca="1" si="346"/>
        <v/>
      </c>
    </row>
    <row r="1826" spans="2:16" ht="15.95" customHeight="1" x14ac:dyDescent="0.15">
      <c r="B1826" s="6">
        <v>1821</v>
      </c>
      <c r="C1826" s="13" t="str">
        <f t="shared" si="342"/>
        <v/>
      </c>
      <c r="D1826" s="25" t="str">
        <f>IFERROR(VLOOKUP(C1826,金融機関コード!$B$3:$C$950,2),"")</f>
        <v/>
      </c>
      <c r="E1826" s="13" t="str">
        <f t="shared" si="343"/>
        <v/>
      </c>
      <c r="F1826" s="49" t="str">
        <f t="shared" si="352"/>
        <v/>
      </c>
      <c r="G1826" s="25" t="str">
        <f>IFERROR(VLOOKUP(F1826,金融機関コード!$G$3:$I$24268,3,FALSE),"")</f>
        <v/>
      </c>
      <c r="H1826" s="12" t="str">
        <f t="shared" si="347"/>
        <v/>
      </c>
      <c r="I1826" s="12" t="str">
        <f t="shared" si="341"/>
        <v/>
      </c>
      <c r="J1826" s="77" t="str">
        <f t="shared" si="344"/>
        <v/>
      </c>
      <c r="K1826" s="77" t="str">
        <f t="shared" si="345"/>
        <v/>
      </c>
      <c r="L1826" s="12" t="str">
        <f t="shared" si="348"/>
        <v/>
      </c>
      <c r="M1826" s="8" t="str">
        <f t="shared" si="349"/>
        <v/>
      </c>
      <c r="N1826" s="10" t="str">
        <f t="shared" si="350"/>
        <v/>
      </c>
      <c r="O1826" s="9" t="str">
        <f t="shared" si="351"/>
        <v/>
      </c>
      <c r="P1826" s="11" t="str">
        <f t="shared" ca="1" si="346"/>
        <v/>
      </c>
    </row>
    <row r="1827" spans="2:16" ht="15.95" customHeight="1" x14ac:dyDescent="0.15">
      <c r="B1827" s="6">
        <v>1822</v>
      </c>
      <c r="C1827" s="13" t="str">
        <f t="shared" si="342"/>
        <v/>
      </c>
      <c r="D1827" s="25" t="str">
        <f>IFERROR(VLOOKUP(C1827,金融機関コード!$B$3:$C$950,2),"")</f>
        <v/>
      </c>
      <c r="E1827" s="13" t="str">
        <f t="shared" si="343"/>
        <v/>
      </c>
      <c r="F1827" s="49" t="str">
        <f t="shared" si="352"/>
        <v/>
      </c>
      <c r="G1827" s="25" t="str">
        <f>IFERROR(VLOOKUP(F1827,金融機関コード!$G$3:$I$24268,3,FALSE),"")</f>
        <v/>
      </c>
      <c r="H1827" s="12" t="str">
        <f t="shared" si="347"/>
        <v/>
      </c>
      <c r="I1827" s="12" t="str">
        <f t="shared" si="341"/>
        <v/>
      </c>
      <c r="J1827" s="77" t="str">
        <f t="shared" si="344"/>
        <v/>
      </c>
      <c r="K1827" s="77" t="str">
        <f t="shared" si="345"/>
        <v/>
      </c>
      <c r="L1827" s="12" t="str">
        <f t="shared" si="348"/>
        <v/>
      </c>
      <c r="M1827" s="8" t="str">
        <f t="shared" si="349"/>
        <v/>
      </c>
      <c r="N1827" s="10" t="str">
        <f t="shared" si="350"/>
        <v/>
      </c>
      <c r="O1827" s="9" t="str">
        <f t="shared" si="351"/>
        <v/>
      </c>
      <c r="P1827" s="11" t="str">
        <f t="shared" ca="1" si="346"/>
        <v/>
      </c>
    </row>
    <row r="1828" spans="2:16" ht="15.95" customHeight="1" x14ac:dyDescent="0.15">
      <c r="B1828" s="6">
        <v>1823</v>
      </c>
      <c r="C1828" s="13" t="str">
        <f t="shared" si="342"/>
        <v/>
      </c>
      <c r="D1828" s="25" t="str">
        <f>IFERROR(VLOOKUP(C1828,金融機関コード!$B$3:$C$950,2),"")</f>
        <v/>
      </c>
      <c r="E1828" s="13" t="str">
        <f t="shared" si="343"/>
        <v/>
      </c>
      <c r="F1828" s="49" t="str">
        <f t="shared" si="352"/>
        <v/>
      </c>
      <c r="G1828" s="25" t="str">
        <f>IFERROR(VLOOKUP(F1828,金融機関コード!$G$3:$I$24268,3,FALSE),"")</f>
        <v/>
      </c>
      <c r="H1828" s="12" t="str">
        <f t="shared" si="347"/>
        <v/>
      </c>
      <c r="I1828" s="12" t="str">
        <f t="shared" ref="I1828:I1891" si="353">IF(VLOOKUP(B1828,全範囲,9)=0,"",VLOOKUP(B1828,全範囲,9))</f>
        <v/>
      </c>
      <c r="J1828" s="77" t="str">
        <f t="shared" si="344"/>
        <v/>
      </c>
      <c r="K1828" s="77" t="str">
        <f t="shared" si="345"/>
        <v/>
      </c>
      <c r="L1828" s="12" t="str">
        <f t="shared" si="348"/>
        <v/>
      </c>
      <c r="M1828" s="8" t="str">
        <f t="shared" si="349"/>
        <v/>
      </c>
      <c r="N1828" s="10" t="str">
        <f t="shared" si="350"/>
        <v/>
      </c>
      <c r="O1828" s="9" t="str">
        <f t="shared" si="351"/>
        <v/>
      </c>
      <c r="P1828" s="11" t="str">
        <f t="shared" ca="1" si="346"/>
        <v/>
      </c>
    </row>
    <row r="1829" spans="2:16" ht="15.95" customHeight="1" x14ac:dyDescent="0.15">
      <c r="B1829" s="6">
        <v>1824</v>
      </c>
      <c r="C1829" s="13" t="str">
        <f t="shared" si="342"/>
        <v/>
      </c>
      <c r="D1829" s="25" t="str">
        <f>IFERROR(VLOOKUP(C1829,金融機関コード!$B$3:$C$950,2),"")</f>
        <v/>
      </c>
      <c r="E1829" s="13" t="str">
        <f t="shared" si="343"/>
        <v/>
      </c>
      <c r="F1829" s="49" t="str">
        <f t="shared" si="352"/>
        <v/>
      </c>
      <c r="G1829" s="25" t="str">
        <f>IFERROR(VLOOKUP(F1829,金融機関コード!$G$3:$I$24268,3,FALSE),"")</f>
        <v/>
      </c>
      <c r="H1829" s="12" t="str">
        <f t="shared" si="347"/>
        <v/>
      </c>
      <c r="I1829" s="12" t="str">
        <f t="shared" si="353"/>
        <v/>
      </c>
      <c r="J1829" s="77" t="str">
        <f t="shared" si="344"/>
        <v/>
      </c>
      <c r="K1829" s="77" t="str">
        <f t="shared" si="345"/>
        <v/>
      </c>
      <c r="L1829" s="12" t="str">
        <f t="shared" si="348"/>
        <v/>
      </c>
      <c r="M1829" s="8" t="str">
        <f t="shared" si="349"/>
        <v/>
      </c>
      <c r="N1829" s="10" t="str">
        <f t="shared" si="350"/>
        <v/>
      </c>
      <c r="O1829" s="9" t="str">
        <f t="shared" si="351"/>
        <v/>
      </c>
      <c r="P1829" s="11" t="str">
        <f t="shared" ca="1" si="346"/>
        <v/>
      </c>
    </row>
    <row r="1830" spans="2:16" ht="15.95" customHeight="1" x14ac:dyDescent="0.15">
      <c r="B1830" s="6">
        <v>1825</v>
      </c>
      <c r="C1830" s="13" t="str">
        <f t="shared" si="342"/>
        <v/>
      </c>
      <c r="D1830" s="25" t="str">
        <f>IFERROR(VLOOKUP(C1830,金融機関コード!$B$3:$C$950,2),"")</f>
        <v/>
      </c>
      <c r="E1830" s="13" t="str">
        <f t="shared" si="343"/>
        <v/>
      </c>
      <c r="F1830" s="49" t="str">
        <f t="shared" si="352"/>
        <v/>
      </c>
      <c r="G1830" s="25" t="str">
        <f>IFERROR(VLOOKUP(F1830,金融機関コード!$G$3:$I$24268,3,FALSE),"")</f>
        <v/>
      </c>
      <c r="H1830" s="12" t="str">
        <f t="shared" si="347"/>
        <v/>
      </c>
      <c r="I1830" s="12" t="str">
        <f t="shared" si="353"/>
        <v/>
      </c>
      <c r="J1830" s="77" t="str">
        <f t="shared" si="344"/>
        <v/>
      </c>
      <c r="K1830" s="77" t="str">
        <f t="shared" si="345"/>
        <v/>
      </c>
      <c r="L1830" s="12" t="str">
        <f t="shared" si="348"/>
        <v/>
      </c>
      <c r="M1830" s="8" t="str">
        <f t="shared" si="349"/>
        <v/>
      </c>
      <c r="N1830" s="10" t="str">
        <f t="shared" si="350"/>
        <v/>
      </c>
      <c r="O1830" s="9" t="str">
        <f t="shared" si="351"/>
        <v/>
      </c>
      <c r="P1830" s="11" t="str">
        <f t="shared" ca="1" si="346"/>
        <v/>
      </c>
    </row>
    <row r="1831" spans="2:16" ht="15.95" customHeight="1" x14ac:dyDescent="0.15">
      <c r="B1831" s="6">
        <v>1826</v>
      </c>
      <c r="C1831" s="13" t="str">
        <f t="shared" si="342"/>
        <v/>
      </c>
      <c r="D1831" s="25" t="str">
        <f>IFERROR(VLOOKUP(C1831,金融機関コード!$B$3:$C$950,2),"")</f>
        <v/>
      </c>
      <c r="E1831" s="13" t="str">
        <f t="shared" si="343"/>
        <v/>
      </c>
      <c r="F1831" s="49" t="str">
        <f t="shared" si="352"/>
        <v/>
      </c>
      <c r="G1831" s="25" t="str">
        <f>IFERROR(VLOOKUP(F1831,金融機関コード!$G$3:$I$24268,3,FALSE),"")</f>
        <v/>
      </c>
      <c r="H1831" s="12" t="str">
        <f t="shared" si="347"/>
        <v/>
      </c>
      <c r="I1831" s="12" t="str">
        <f t="shared" si="353"/>
        <v/>
      </c>
      <c r="J1831" s="77" t="str">
        <f t="shared" si="344"/>
        <v/>
      </c>
      <c r="K1831" s="77" t="str">
        <f t="shared" si="345"/>
        <v/>
      </c>
      <c r="L1831" s="12" t="str">
        <f t="shared" si="348"/>
        <v/>
      </c>
      <c r="M1831" s="8" t="str">
        <f t="shared" si="349"/>
        <v/>
      </c>
      <c r="N1831" s="10" t="str">
        <f t="shared" si="350"/>
        <v/>
      </c>
      <c r="O1831" s="9" t="str">
        <f t="shared" si="351"/>
        <v/>
      </c>
      <c r="P1831" s="11" t="str">
        <f t="shared" ca="1" si="346"/>
        <v/>
      </c>
    </row>
    <row r="1832" spans="2:16" ht="15.95" customHeight="1" x14ac:dyDescent="0.15">
      <c r="B1832" s="6">
        <v>1827</v>
      </c>
      <c r="C1832" s="13" t="str">
        <f t="shared" si="342"/>
        <v/>
      </c>
      <c r="D1832" s="25" t="str">
        <f>IFERROR(VLOOKUP(C1832,金融機関コード!$B$3:$C$950,2),"")</f>
        <v/>
      </c>
      <c r="E1832" s="13" t="str">
        <f t="shared" si="343"/>
        <v/>
      </c>
      <c r="F1832" s="49" t="str">
        <f t="shared" si="352"/>
        <v/>
      </c>
      <c r="G1832" s="25" t="str">
        <f>IFERROR(VLOOKUP(F1832,金融機関コード!$G$3:$I$24268,3,FALSE),"")</f>
        <v/>
      </c>
      <c r="H1832" s="12" t="str">
        <f t="shared" si="347"/>
        <v/>
      </c>
      <c r="I1832" s="12" t="str">
        <f t="shared" si="353"/>
        <v/>
      </c>
      <c r="J1832" s="77" t="str">
        <f t="shared" si="344"/>
        <v/>
      </c>
      <c r="K1832" s="77" t="str">
        <f t="shared" si="345"/>
        <v/>
      </c>
      <c r="L1832" s="12" t="str">
        <f t="shared" si="348"/>
        <v/>
      </c>
      <c r="M1832" s="8" t="str">
        <f t="shared" si="349"/>
        <v/>
      </c>
      <c r="N1832" s="10" t="str">
        <f t="shared" si="350"/>
        <v/>
      </c>
      <c r="O1832" s="9" t="str">
        <f t="shared" si="351"/>
        <v/>
      </c>
      <c r="P1832" s="11" t="str">
        <f t="shared" ca="1" si="346"/>
        <v/>
      </c>
    </row>
    <row r="1833" spans="2:16" ht="15.95" customHeight="1" x14ac:dyDescent="0.15">
      <c r="B1833" s="6">
        <v>1828</v>
      </c>
      <c r="C1833" s="13" t="str">
        <f t="shared" si="342"/>
        <v/>
      </c>
      <c r="D1833" s="25" t="str">
        <f>IFERROR(VLOOKUP(C1833,金融機関コード!$B$3:$C$950,2),"")</f>
        <v/>
      </c>
      <c r="E1833" s="13" t="str">
        <f t="shared" si="343"/>
        <v/>
      </c>
      <c r="F1833" s="49" t="str">
        <f t="shared" si="352"/>
        <v/>
      </c>
      <c r="G1833" s="25" t="str">
        <f>IFERROR(VLOOKUP(F1833,金融機関コード!$G$3:$I$24268,3,FALSE),"")</f>
        <v/>
      </c>
      <c r="H1833" s="12" t="str">
        <f t="shared" si="347"/>
        <v/>
      </c>
      <c r="I1833" s="12" t="str">
        <f t="shared" si="353"/>
        <v/>
      </c>
      <c r="J1833" s="77" t="str">
        <f t="shared" si="344"/>
        <v/>
      </c>
      <c r="K1833" s="77" t="str">
        <f t="shared" si="345"/>
        <v/>
      </c>
      <c r="L1833" s="12" t="str">
        <f t="shared" si="348"/>
        <v/>
      </c>
      <c r="M1833" s="8" t="str">
        <f t="shared" si="349"/>
        <v/>
      </c>
      <c r="N1833" s="10" t="str">
        <f t="shared" si="350"/>
        <v/>
      </c>
      <c r="O1833" s="9" t="str">
        <f t="shared" si="351"/>
        <v/>
      </c>
      <c r="P1833" s="11" t="str">
        <f t="shared" ca="1" si="346"/>
        <v/>
      </c>
    </row>
    <row r="1834" spans="2:16" ht="15.95" customHeight="1" x14ac:dyDescent="0.15">
      <c r="B1834" s="6">
        <v>1829</v>
      </c>
      <c r="C1834" s="13" t="str">
        <f t="shared" si="342"/>
        <v/>
      </c>
      <c r="D1834" s="25" t="str">
        <f>IFERROR(VLOOKUP(C1834,金融機関コード!$B$3:$C$950,2),"")</f>
        <v/>
      </c>
      <c r="E1834" s="13" t="str">
        <f t="shared" si="343"/>
        <v/>
      </c>
      <c r="F1834" s="49" t="str">
        <f t="shared" si="352"/>
        <v/>
      </c>
      <c r="G1834" s="25" t="str">
        <f>IFERROR(VLOOKUP(F1834,金融機関コード!$G$3:$I$24268,3,FALSE),"")</f>
        <v/>
      </c>
      <c r="H1834" s="12" t="str">
        <f t="shared" si="347"/>
        <v/>
      </c>
      <c r="I1834" s="12" t="str">
        <f t="shared" si="353"/>
        <v/>
      </c>
      <c r="J1834" s="77" t="str">
        <f t="shared" si="344"/>
        <v/>
      </c>
      <c r="K1834" s="77" t="str">
        <f t="shared" si="345"/>
        <v/>
      </c>
      <c r="L1834" s="12" t="str">
        <f t="shared" si="348"/>
        <v/>
      </c>
      <c r="M1834" s="8" t="str">
        <f t="shared" si="349"/>
        <v/>
      </c>
      <c r="N1834" s="10" t="str">
        <f t="shared" si="350"/>
        <v/>
      </c>
      <c r="O1834" s="9" t="str">
        <f t="shared" si="351"/>
        <v/>
      </c>
      <c r="P1834" s="11" t="str">
        <f t="shared" ca="1" si="346"/>
        <v/>
      </c>
    </row>
    <row r="1835" spans="2:16" ht="15.95" customHeight="1" x14ac:dyDescent="0.15">
      <c r="B1835" s="6">
        <v>1830</v>
      </c>
      <c r="C1835" s="13" t="str">
        <f t="shared" si="342"/>
        <v/>
      </c>
      <c r="D1835" s="25" t="str">
        <f>IFERROR(VLOOKUP(C1835,金融機関コード!$B$3:$C$950,2),"")</f>
        <v/>
      </c>
      <c r="E1835" s="13" t="str">
        <f t="shared" si="343"/>
        <v/>
      </c>
      <c r="F1835" s="49" t="str">
        <f t="shared" si="352"/>
        <v/>
      </c>
      <c r="G1835" s="25" t="str">
        <f>IFERROR(VLOOKUP(F1835,金融機関コード!$G$3:$I$24268,3,FALSE),"")</f>
        <v/>
      </c>
      <c r="H1835" s="12" t="str">
        <f t="shared" si="347"/>
        <v/>
      </c>
      <c r="I1835" s="12" t="str">
        <f t="shared" si="353"/>
        <v/>
      </c>
      <c r="J1835" s="77" t="str">
        <f t="shared" si="344"/>
        <v/>
      </c>
      <c r="K1835" s="77" t="str">
        <f t="shared" si="345"/>
        <v/>
      </c>
      <c r="L1835" s="12" t="str">
        <f t="shared" si="348"/>
        <v/>
      </c>
      <c r="M1835" s="8" t="str">
        <f t="shared" si="349"/>
        <v/>
      </c>
      <c r="N1835" s="10" t="str">
        <f t="shared" si="350"/>
        <v/>
      </c>
      <c r="O1835" s="9" t="str">
        <f t="shared" si="351"/>
        <v/>
      </c>
      <c r="P1835" s="11" t="str">
        <f t="shared" ca="1" si="346"/>
        <v/>
      </c>
    </row>
    <row r="1836" spans="2:16" ht="15.95" customHeight="1" x14ac:dyDescent="0.15">
      <c r="B1836" s="6">
        <v>1831</v>
      </c>
      <c r="C1836" s="13" t="str">
        <f t="shared" si="342"/>
        <v/>
      </c>
      <c r="D1836" s="25" t="str">
        <f>IFERROR(VLOOKUP(C1836,金融機関コード!$B$3:$C$950,2),"")</f>
        <v/>
      </c>
      <c r="E1836" s="13" t="str">
        <f t="shared" si="343"/>
        <v/>
      </c>
      <c r="F1836" s="49" t="str">
        <f t="shared" si="352"/>
        <v/>
      </c>
      <c r="G1836" s="25" t="str">
        <f>IFERROR(VLOOKUP(F1836,金融機関コード!$G$3:$I$24268,3,FALSE),"")</f>
        <v/>
      </c>
      <c r="H1836" s="12" t="str">
        <f t="shared" si="347"/>
        <v/>
      </c>
      <c r="I1836" s="12" t="str">
        <f t="shared" si="353"/>
        <v/>
      </c>
      <c r="J1836" s="77" t="str">
        <f t="shared" si="344"/>
        <v/>
      </c>
      <c r="K1836" s="77" t="str">
        <f t="shared" si="345"/>
        <v/>
      </c>
      <c r="L1836" s="12" t="str">
        <f t="shared" si="348"/>
        <v/>
      </c>
      <c r="M1836" s="8" t="str">
        <f t="shared" si="349"/>
        <v/>
      </c>
      <c r="N1836" s="10" t="str">
        <f t="shared" si="350"/>
        <v/>
      </c>
      <c r="O1836" s="9" t="str">
        <f t="shared" si="351"/>
        <v/>
      </c>
      <c r="P1836" s="11" t="str">
        <f t="shared" ca="1" si="346"/>
        <v/>
      </c>
    </row>
    <row r="1837" spans="2:16" ht="15.95" customHeight="1" x14ac:dyDescent="0.15">
      <c r="B1837" s="6">
        <v>1832</v>
      </c>
      <c r="C1837" s="13" t="str">
        <f t="shared" si="342"/>
        <v/>
      </c>
      <c r="D1837" s="25" t="str">
        <f>IFERROR(VLOOKUP(C1837,金融機関コード!$B$3:$C$950,2),"")</f>
        <v/>
      </c>
      <c r="E1837" s="13" t="str">
        <f t="shared" si="343"/>
        <v/>
      </c>
      <c r="F1837" s="49" t="str">
        <f t="shared" si="352"/>
        <v/>
      </c>
      <c r="G1837" s="25" t="str">
        <f>IFERROR(VLOOKUP(F1837,金融機関コード!$G$3:$I$24268,3,FALSE),"")</f>
        <v/>
      </c>
      <c r="H1837" s="12" t="str">
        <f t="shared" si="347"/>
        <v/>
      </c>
      <c r="I1837" s="12" t="str">
        <f t="shared" si="353"/>
        <v/>
      </c>
      <c r="J1837" s="77" t="str">
        <f t="shared" si="344"/>
        <v/>
      </c>
      <c r="K1837" s="77" t="str">
        <f t="shared" si="345"/>
        <v/>
      </c>
      <c r="L1837" s="12" t="str">
        <f t="shared" si="348"/>
        <v/>
      </c>
      <c r="M1837" s="8" t="str">
        <f t="shared" si="349"/>
        <v/>
      </c>
      <c r="N1837" s="10" t="str">
        <f t="shared" si="350"/>
        <v/>
      </c>
      <c r="O1837" s="9" t="str">
        <f t="shared" si="351"/>
        <v/>
      </c>
      <c r="P1837" s="11" t="str">
        <f t="shared" ca="1" si="346"/>
        <v/>
      </c>
    </row>
    <row r="1838" spans="2:16" ht="15.95" customHeight="1" x14ac:dyDescent="0.15">
      <c r="B1838" s="6">
        <v>1833</v>
      </c>
      <c r="C1838" s="13" t="str">
        <f t="shared" si="342"/>
        <v/>
      </c>
      <c r="D1838" s="25" t="str">
        <f>IFERROR(VLOOKUP(C1838,金融機関コード!$B$3:$C$950,2),"")</f>
        <v/>
      </c>
      <c r="E1838" s="13" t="str">
        <f t="shared" si="343"/>
        <v/>
      </c>
      <c r="F1838" s="49" t="str">
        <f t="shared" si="352"/>
        <v/>
      </c>
      <c r="G1838" s="25" t="str">
        <f>IFERROR(VLOOKUP(F1838,金融機関コード!$G$3:$I$24268,3,FALSE),"")</f>
        <v/>
      </c>
      <c r="H1838" s="12" t="str">
        <f t="shared" si="347"/>
        <v/>
      </c>
      <c r="I1838" s="12" t="str">
        <f t="shared" si="353"/>
        <v/>
      </c>
      <c r="J1838" s="77" t="str">
        <f t="shared" si="344"/>
        <v/>
      </c>
      <c r="K1838" s="77" t="str">
        <f t="shared" si="345"/>
        <v/>
      </c>
      <c r="L1838" s="12" t="str">
        <f t="shared" si="348"/>
        <v/>
      </c>
      <c r="M1838" s="8" t="str">
        <f t="shared" si="349"/>
        <v/>
      </c>
      <c r="N1838" s="10" t="str">
        <f t="shared" si="350"/>
        <v/>
      </c>
      <c r="O1838" s="9" t="str">
        <f t="shared" si="351"/>
        <v/>
      </c>
      <c r="P1838" s="11" t="str">
        <f t="shared" ca="1" si="346"/>
        <v/>
      </c>
    </row>
    <row r="1839" spans="2:16" ht="15.95" customHeight="1" x14ac:dyDescent="0.15">
      <c r="B1839" s="6">
        <v>1834</v>
      </c>
      <c r="C1839" s="13" t="str">
        <f t="shared" si="342"/>
        <v/>
      </c>
      <c r="D1839" s="25" t="str">
        <f>IFERROR(VLOOKUP(C1839,金融機関コード!$B$3:$C$950,2),"")</f>
        <v/>
      </c>
      <c r="E1839" s="13" t="str">
        <f t="shared" si="343"/>
        <v/>
      </c>
      <c r="F1839" s="49" t="str">
        <f t="shared" si="352"/>
        <v/>
      </c>
      <c r="G1839" s="25" t="str">
        <f>IFERROR(VLOOKUP(F1839,金融機関コード!$G$3:$I$24268,3,FALSE),"")</f>
        <v/>
      </c>
      <c r="H1839" s="12" t="str">
        <f t="shared" si="347"/>
        <v/>
      </c>
      <c r="I1839" s="12" t="str">
        <f t="shared" si="353"/>
        <v/>
      </c>
      <c r="J1839" s="77" t="str">
        <f t="shared" si="344"/>
        <v/>
      </c>
      <c r="K1839" s="77" t="str">
        <f t="shared" si="345"/>
        <v/>
      </c>
      <c r="L1839" s="12" t="str">
        <f t="shared" si="348"/>
        <v/>
      </c>
      <c r="M1839" s="8" t="str">
        <f t="shared" si="349"/>
        <v/>
      </c>
      <c r="N1839" s="10" t="str">
        <f t="shared" si="350"/>
        <v/>
      </c>
      <c r="O1839" s="9" t="str">
        <f t="shared" si="351"/>
        <v/>
      </c>
      <c r="P1839" s="11" t="str">
        <f t="shared" ca="1" si="346"/>
        <v/>
      </c>
    </row>
    <row r="1840" spans="2:16" ht="15.95" customHeight="1" x14ac:dyDescent="0.15">
      <c r="B1840" s="6">
        <v>1835</v>
      </c>
      <c r="C1840" s="13" t="str">
        <f t="shared" si="342"/>
        <v/>
      </c>
      <c r="D1840" s="25" t="str">
        <f>IFERROR(VLOOKUP(C1840,金融機関コード!$B$3:$C$950,2),"")</f>
        <v/>
      </c>
      <c r="E1840" s="13" t="str">
        <f t="shared" si="343"/>
        <v/>
      </c>
      <c r="F1840" s="49" t="str">
        <f t="shared" si="352"/>
        <v/>
      </c>
      <c r="G1840" s="25" t="str">
        <f>IFERROR(VLOOKUP(F1840,金融機関コード!$G$3:$I$24268,3,FALSE),"")</f>
        <v/>
      </c>
      <c r="H1840" s="12" t="str">
        <f t="shared" si="347"/>
        <v/>
      </c>
      <c r="I1840" s="12" t="str">
        <f t="shared" si="353"/>
        <v/>
      </c>
      <c r="J1840" s="77" t="str">
        <f t="shared" si="344"/>
        <v/>
      </c>
      <c r="K1840" s="77" t="str">
        <f t="shared" si="345"/>
        <v/>
      </c>
      <c r="L1840" s="12" t="str">
        <f t="shared" si="348"/>
        <v/>
      </c>
      <c r="M1840" s="8" t="str">
        <f t="shared" si="349"/>
        <v/>
      </c>
      <c r="N1840" s="10" t="str">
        <f t="shared" si="350"/>
        <v/>
      </c>
      <c r="O1840" s="9" t="str">
        <f t="shared" si="351"/>
        <v/>
      </c>
      <c r="P1840" s="11" t="str">
        <f t="shared" ca="1" si="346"/>
        <v/>
      </c>
    </row>
    <row r="1841" spans="2:16" ht="15.95" customHeight="1" x14ac:dyDescent="0.15">
      <c r="B1841" s="6">
        <v>1836</v>
      </c>
      <c r="C1841" s="13" t="str">
        <f t="shared" si="342"/>
        <v/>
      </c>
      <c r="D1841" s="25" t="str">
        <f>IFERROR(VLOOKUP(C1841,金融機関コード!$B$3:$C$950,2),"")</f>
        <v/>
      </c>
      <c r="E1841" s="13" t="str">
        <f t="shared" si="343"/>
        <v/>
      </c>
      <c r="F1841" s="49" t="str">
        <f t="shared" si="352"/>
        <v/>
      </c>
      <c r="G1841" s="25" t="str">
        <f>IFERROR(VLOOKUP(F1841,金融機関コード!$G$3:$I$24268,3,FALSE),"")</f>
        <v/>
      </c>
      <c r="H1841" s="12" t="str">
        <f t="shared" si="347"/>
        <v/>
      </c>
      <c r="I1841" s="12" t="str">
        <f t="shared" si="353"/>
        <v/>
      </c>
      <c r="J1841" s="77" t="str">
        <f t="shared" si="344"/>
        <v/>
      </c>
      <c r="K1841" s="77" t="str">
        <f t="shared" si="345"/>
        <v/>
      </c>
      <c r="L1841" s="12" t="str">
        <f t="shared" si="348"/>
        <v/>
      </c>
      <c r="M1841" s="8" t="str">
        <f t="shared" si="349"/>
        <v/>
      </c>
      <c r="N1841" s="10" t="str">
        <f t="shared" si="350"/>
        <v/>
      </c>
      <c r="O1841" s="9" t="str">
        <f t="shared" si="351"/>
        <v/>
      </c>
      <c r="P1841" s="11" t="str">
        <f t="shared" ca="1" si="346"/>
        <v/>
      </c>
    </row>
    <row r="1842" spans="2:16" ht="15.95" customHeight="1" x14ac:dyDescent="0.15">
      <c r="B1842" s="6">
        <v>1837</v>
      </c>
      <c r="C1842" s="13" t="str">
        <f t="shared" si="342"/>
        <v/>
      </c>
      <c r="D1842" s="25" t="str">
        <f>IFERROR(VLOOKUP(C1842,金融機関コード!$B$3:$C$950,2),"")</f>
        <v/>
      </c>
      <c r="E1842" s="13" t="str">
        <f t="shared" si="343"/>
        <v/>
      </c>
      <c r="F1842" s="49" t="str">
        <f t="shared" si="352"/>
        <v/>
      </c>
      <c r="G1842" s="25" t="str">
        <f>IFERROR(VLOOKUP(F1842,金融機関コード!$G$3:$I$24268,3,FALSE),"")</f>
        <v/>
      </c>
      <c r="H1842" s="12" t="str">
        <f t="shared" si="347"/>
        <v/>
      </c>
      <c r="I1842" s="12" t="str">
        <f t="shared" si="353"/>
        <v/>
      </c>
      <c r="J1842" s="77" t="str">
        <f t="shared" si="344"/>
        <v/>
      </c>
      <c r="K1842" s="77" t="str">
        <f t="shared" si="345"/>
        <v/>
      </c>
      <c r="L1842" s="12" t="str">
        <f t="shared" si="348"/>
        <v/>
      </c>
      <c r="M1842" s="8" t="str">
        <f t="shared" si="349"/>
        <v/>
      </c>
      <c r="N1842" s="10" t="str">
        <f t="shared" si="350"/>
        <v/>
      </c>
      <c r="O1842" s="9" t="str">
        <f t="shared" si="351"/>
        <v/>
      </c>
      <c r="P1842" s="11" t="str">
        <f t="shared" ca="1" si="346"/>
        <v/>
      </c>
    </row>
    <row r="1843" spans="2:16" ht="15.95" customHeight="1" x14ac:dyDescent="0.15">
      <c r="B1843" s="6">
        <v>1838</v>
      </c>
      <c r="C1843" s="13" t="str">
        <f t="shared" si="342"/>
        <v/>
      </c>
      <c r="D1843" s="25" t="str">
        <f>IFERROR(VLOOKUP(C1843,金融機関コード!$B$3:$C$950,2),"")</f>
        <v/>
      </c>
      <c r="E1843" s="13" t="str">
        <f t="shared" si="343"/>
        <v/>
      </c>
      <c r="F1843" s="49" t="str">
        <f t="shared" si="352"/>
        <v/>
      </c>
      <c r="G1843" s="25" t="str">
        <f>IFERROR(VLOOKUP(F1843,金融機関コード!$G$3:$I$24268,3,FALSE),"")</f>
        <v/>
      </c>
      <c r="H1843" s="12" t="str">
        <f t="shared" si="347"/>
        <v/>
      </c>
      <c r="I1843" s="12" t="str">
        <f t="shared" si="353"/>
        <v/>
      </c>
      <c r="J1843" s="77" t="str">
        <f t="shared" si="344"/>
        <v/>
      </c>
      <c r="K1843" s="77" t="str">
        <f t="shared" si="345"/>
        <v/>
      </c>
      <c r="L1843" s="12" t="str">
        <f t="shared" si="348"/>
        <v/>
      </c>
      <c r="M1843" s="8" t="str">
        <f t="shared" si="349"/>
        <v/>
      </c>
      <c r="N1843" s="10" t="str">
        <f t="shared" si="350"/>
        <v/>
      </c>
      <c r="O1843" s="9" t="str">
        <f t="shared" si="351"/>
        <v/>
      </c>
      <c r="P1843" s="11" t="str">
        <f t="shared" ca="1" si="346"/>
        <v/>
      </c>
    </row>
    <row r="1844" spans="2:16" ht="15.95" customHeight="1" x14ac:dyDescent="0.15">
      <c r="B1844" s="6">
        <v>1839</v>
      </c>
      <c r="C1844" s="13" t="str">
        <f t="shared" si="342"/>
        <v/>
      </c>
      <c r="D1844" s="25" t="str">
        <f>IFERROR(VLOOKUP(C1844,金融機関コード!$B$3:$C$950,2),"")</f>
        <v/>
      </c>
      <c r="E1844" s="13" t="str">
        <f t="shared" si="343"/>
        <v/>
      </c>
      <c r="F1844" s="49" t="str">
        <f t="shared" si="352"/>
        <v/>
      </c>
      <c r="G1844" s="25" t="str">
        <f>IFERROR(VLOOKUP(F1844,金融機関コード!$G$3:$I$24268,3,FALSE),"")</f>
        <v/>
      </c>
      <c r="H1844" s="12" t="str">
        <f t="shared" si="347"/>
        <v/>
      </c>
      <c r="I1844" s="12" t="str">
        <f t="shared" si="353"/>
        <v/>
      </c>
      <c r="J1844" s="77" t="str">
        <f t="shared" si="344"/>
        <v/>
      </c>
      <c r="K1844" s="77" t="str">
        <f t="shared" si="345"/>
        <v/>
      </c>
      <c r="L1844" s="12" t="str">
        <f t="shared" si="348"/>
        <v/>
      </c>
      <c r="M1844" s="8" t="str">
        <f t="shared" si="349"/>
        <v/>
      </c>
      <c r="N1844" s="10" t="str">
        <f t="shared" si="350"/>
        <v/>
      </c>
      <c r="O1844" s="9" t="str">
        <f t="shared" si="351"/>
        <v/>
      </c>
      <c r="P1844" s="11" t="str">
        <f t="shared" ca="1" si="346"/>
        <v/>
      </c>
    </row>
    <row r="1845" spans="2:16" ht="15.95" customHeight="1" x14ac:dyDescent="0.15">
      <c r="B1845" s="6">
        <v>1840</v>
      </c>
      <c r="C1845" s="13" t="str">
        <f t="shared" si="342"/>
        <v/>
      </c>
      <c r="D1845" s="25" t="str">
        <f>IFERROR(VLOOKUP(C1845,金融機関コード!$B$3:$C$950,2),"")</f>
        <v/>
      </c>
      <c r="E1845" s="13" t="str">
        <f t="shared" si="343"/>
        <v/>
      </c>
      <c r="F1845" s="49" t="str">
        <f t="shared" si="352"/>
        <v/>
      </c>
      <c r="G1845" s="25" t="str">
        <f>IFERROR(VLOOKUP(F1845,金融機関コード!$G$3:$I$24268,3,FALSE),"")</f>
        <v/>
      </c>
      <c r="H1845" s="12" t="str">
        <f t="shared" si="347"/>
        <v/>
      </c>
      <c r="I1845" s="12" t="str">
        <f t="shared" si="353"/>
        <v/>
      </c>
      <c r="J1845" s="77" t="str">
        <f t="shared" si="344"/>
        <v/>
      </c>
      <c r="K1845" s="77" t="str">
        <f t="shared" si="345"/>
        <v/>
      </c>
      <c r="L1845" s="12" t="str">
        <f t="shared" si="348"/>
        <v/>
      </c>
      <c r="M1845" s="8" t="str">
        <f t="shared" si="349"/>
        <v/>
      </c>
      <c r="N1845" s="10" t="str">
        <f t="shared" si="350"/>
        <v/>
      </c>
      <c r="O1845" s="9" t="str">
        <f t="shared" si="351"/>
        <v/>
      </c>
      <c r="P1845" s="11" t="str">
        <f t="shared" ca="1" si="346"/>
        <v/>
      </c>
    </row>
    <row r="1846" spans="2:16" ht="15.95" customHeight="1" x14ac:dyDescent="0.15">
      <c r="B1846" s="6">
        <v>1841</v>
      </c>
      <c r="C1846" s="13" t="str">
        <f t="shared" si="342"/>
        <v/>
      </c>
      <c r="D1846" s="25" t="str">
        <f>IFERROR(VLOOKUP(C1846,金融機関コード!$B$3:$C$950,2),"")</f>
        <v/>
      </c>
      <c r="E1846" s="13" t="str">
        <f t="shared" si="343"/>
        <v/>
      </c>
      <c r="F1846" s="49" t="str">
        <f t="shared" si="352"/>
        <v/>
      </c>
      <c r="G1846" s="25" t="str">
        <f>IFERROR(VLOOKUP(F1846,金融機関コード!$G$3:$I$24268,3,FALSE),"")</f>
        <v/>
      </c>
      <c r="H1846" s="12" t="str">
        <f t="shared" si="347"/>
        <v/>
      </c>
      <c r="I1846" s="12" t="str">
        <f t="shared" si="353"/>
        <v/>
      </c>
      <c r="J1846" s="77" t="str">
        <f t="shared" si="344"/>
        <v/>
      </c>
      <c r="K1846" s="77" t="str">
        <f t="shared" si="345"/>
        <v/>
      </c>
      <c r="L1846" s="12" t="str">
        <f t="shared" si="348"/>
        <v/>
      </c>
      <c r="M1846" s="8" t="str">
        <f t="shared" si="349"/>
        <v/>
      </c>
      <c r="N1846" s="10" t="str">
        <f t="shared" si="350"/>
        <v/>
      </c>
      <c r="O1846" s="9" t="str">
        <f t="shared" si="351"/>
        <v/>
      </c>
      <c r="P1846" s="11" t="str">
        <f t="shared" ca="1" si="346"/>
        <v/>
      </c>
    </row>
    <row r="1847" spans="2:16" ht="15.95" customHeight="1" x14ac:dyDescent="0.15">
      <c r="B1847" s="6">
        <v>1842</v>
      </c>
      <c r="C1847" s="13" t="str">
        <f t="shared" si="342"/>
        <v/>
      </c>
      <c r="D1847" s="25" t="str">
        <f>IFERROR(VLOOKUP(C1847,金融機関コード!$B$3:$C$950,2),"")</f>
        <v/>
      </c>
      <c r="E1847" s="13" t="str">
        <f t="shared" si="343"/>
        <v/>
      </c>
      <c r="F1847" s="49" t="str">
        <f t="shared" si="352"/>
        <v/>
      </c>
      <c r="G1847" s="25" t="str">
        <f>IFERROR(VLOOKUP(F1847,金融機関コード!$G$3:$I$24268,3,FALSE),"")</f>
        <v/>
      </c>
      <c r="H1847" s="12" t="str">
        <f t="shared" si="347"/>
        <v/>
      </c>
      <c r="I1847" s="12" t="str">
        <f t="shared" si="353"/>
        <v/>
      </c>
      <c r="J1847" s="77" t="str">
        <f t="shared" si="344"/>
        <v/>
      </c>
      <c r="K1847" s="77" t="str">
        <f t="shared" si="345"/>
        <v/>
      </c>
      <c r="L1847" s="12" t="str">
        <f t="shared" si="348"/>
        <v/>
      </c>
      <c r="M1847" s="8" t="str">
        <f t="shared" si="349"/>
        <v/>
      </c>
      <c r="N1847" s="10" t="str">
        <f t="shared" si="350"/>
        <v/>
      </c>
      <c r="O1847" s="9" t="str">
        <f t="shared" si="351"/>
        <v/>
      </c>
      <c r="P1847" s="11" t="str">
        <f t="shared" ca="1" si="346"/>
        <v/>
      </c>
    </row>
    <row r="1848" spans="2:16" ht="15.95" customHeight="1" x14ac:dyDescent="0.15">
      <c r="B1848" s="6">
        <v>1843</v>
      </c>
      <c r="C1848" s="13" t="str">
        <f t="shared" si="342"/>
        <v/>
      </c>
      <c r="D1848" s="25" t="str">
        <f>IFERROR(VLOOKUP(C1848,金融機関コード!$B$3:$C$950,2),"")</f>
        <v/>
      </c>
      <c r="E1848" s="13" t="str">
        <f t="shared" si="343"/>
        <v/>
      </c>
      <c r="F1848" s="49" t="str">
        <f t="shared" si="352"/>
        <v/>
      </c>
      <c r="G1848" s="25" t="str">
        <f>IFERROR(VLOOKUP(F1848,金融機関コード!$G$3:$I$24268,3,FALSE),"")</f>
        <v/>
      </c>
      <c r="H1848" s="12" t="str">
        <f t="shared" si="347"/>
        <v/>
      </c>
      <c r="I1848" s="12" t="str">
        <f t="shared" si="353"/>
        <v/>
      </c>
      <c r="J1848" s="77" t="str">
        <f t="shared" si="344"/>
        <v/>
      </c>
      <c r="K1848" s="77" t="str">
        <f t="shared" si="345"/>
        <v/>
      </c>
      <c r="L1848" s="12" t="str">
        <f t="shared" si="348"/>
        <v/>
      </c>
      <c r="M1848" s="8" t="str">
        <f t="shared" si="349"/>
        <v/>
      </c>
      <c r="N1848" s="10" t="str">
        <f t="shared" si="350"/>
        <v/>
      </c>
      <c r="O1848" s="9" t="str">
        <f t="shared" si="351"/>
        <v/>
      </c>
      <c r="P1848" s="11" t="str">
        <f t="shared" ca="1" si="346"/>
        <v/>
      </c>
    </row>
    <row r="1849" spans="2:16" ht="15.95" customHeight="1" x14ac:dyDescent="0.15">
      <c r="B1849" s="6">
        <v>1844</v>
      </c>
      <c r="C1849" s="13" t="str">
        <f t="shared" si="342"/>
        <v/>
      </c>
      <c r="D1849" s="25" t="str">
        <f>IFERROR(VLOOKUP(C1849,金融機関コード!$B$3:$C$950,2),"")</f>
        <v/>
      </c>
      <c r="E1849" s="13" t="str">
        <f t="shared" si="343"/>
        <v/>
      </c>
      <c r="F1849" s="49" t="str">
        <f t="shared" si="352"/>
        <v/>
      </c>
      <c r="G1849" s="25" t="str">
        <f>IFERROR(VLOOKUP(F1849,金融機関コード!$G$3:$I$24268,3,FALSE),"")</f>
        <v/>
      </c>
      <c r="H1849" s="12" t="str">
        <f t="shared" si="347"/>
        <v/>
      </c>
      <c r="I1849" s="12" t="str">
        <f t="shared" si="353"/>
        <v/>
      </c>
      <c r="J1849" s="77" t="str">
        <f t="shared" si="344"/>
        <v/>
      </c>
      <c r="K1849" s="77" t="str">
        <f t="shared" si="345"/>
        <v/>
      </c>
      <c r="L1849" s="12" t="str">
        <f t="shared" si="348"/>
        <v/>
      </c>
      <c r="M1849" s="8" t="str">
        <f t="shared" si="349"/>
        <v/>
      </c>
      <c r="N1849" s="10" t="str">
        <f t="shared" si="350"/>
        <v/>
      </c>
      <c r="O1849" s="9" t="str">
        <f t="shared" si="351"/>
        <v/>
      </c>
      <c r="P1849" s="11" t="str">
        <f t="shared" ca="1" si="346"/>
        <v/>
      </c>
    </row>
    <row r="1850" spans="2:16" ht="15.95" customHeight="1" x14ac:dyDescent="0.15">
      <c r="B1850" s="6">
        <v>1845</v>
      </c>
      <c r="C1850" s="13" t="str">
        <f t="shared" si="342"/>
        <v/>
      </c>
      <c r="D1850" s="25" t="str">
        <f>IFERROR(VLOOKUP(C1850,金融機関コード!$B$3:$C$950,2),"")</f>
        <v/>
      </c>
      <c r="E1850" s="13" t="str">
        <f t="shared" si="343"/>
        <v/>
      </c>
      <c r="F1850" s="49" t="str">
        <f t="shared" si="352"/>
        <v/>
      </c>
      <c r="G1850" s="25" t="str">
        <f>IFERROR(VLOOKUP(F1850,金融機関コード!$G$3:$I$24268,3,FALSE),"")</f>
        <v/>
      </c>
      <c r="H1850" s="12" t="str">
        <f t="shared" si="347"/>
        <v/>
      </c>
      <c r="I1850" s="12" t="str">
        <f t="shared" si="353"/>
        <v/>
      </c>
      <c r="J1850" s="77" t="str">
        <f t="shared" si="344"/>
        <v/>
      </c>
      <c r="K1850" s="77" t="str">
        <f t="shared" si="345"/>
        <v/>
      </c>
      <c r="L1850" s="12" t="str">
        <f t="shared" si="348"/>
        <v/>
      </c>
      <c r="M1850" s="8" t="str">
        <f t="shared" si="349"/>
        <v/>
      </c>
      <c r="N1850" s="10" t="str">
        <f t="shared" si="350"/>
        <v/>
      </c>
      <c r="O1850" s="9" t="str">
        <f t="shared" si="351"/>
        <v/>
      </c>
      <c r="P1850" s="11" t="str">
        <f t="shared" ca="1" si="346"/>
        <v/>
      </c>
    </row>
    <row r="1851" spans="2:16" ht="15.95" customHeight="1" x14ac:dyDescent="0.15">
      <c r="B1851" s="6">
        <v>1846</v>
      </c>
      <c r="C1851" s="13" t="str">
        <f t="shared" si="342"/>
        <v/>
      </c>
      <c r="D1851" s="25" t="str">
        <f>IFERROR(VLOOKUP(C1851,金融機関コード!$B$3:$C$950,2),"")</f>
        <v/>
      </c>
      <c r="E1851" s="13" t="str">
        <f t="shared" si="343"/>
        <v/>
      </c>
      <c r="F1851" s="49" t="str">
        <f t="shared" si="352"/>
        <v/>
      </c>
      <c r="G1851" s="25" t="str">
        <f>IFERROR(VLOOKUP(F1851,金融機関コード!$G$3:$I$24268,3,FALSE),"")</f>
        <v/>
      </c>
      <c r="H1851" s="12" t="str">
        <f t="shared" si="347"/>
        <v/>
      </c>
      <c r="I1851" s="12" t="str">
        <f t="shared" si="353"/>
        <v/>
      </c>
      <c r="J1851" s="77" t="str">
        <f t="shared" si="344"/>
        <v/>
      </c>
      <c r="K1851" s="77" t="str">
        <f t="shared" si="345"/>
        <v/>
      </c>
      <c r="L1851" s="12" t="str">
        <f t="shared" si="348"/>
        <v/>
      </c>
      <c r="M1851" s="8" t="str">
        <f t="shared" si="349"/>
        <v/>
      </c>
      <c r="N1851" s="10" t="str">
        <f t="shared" si="350"/>
        <v/>
      </c>
      <c r="O1851" s="9" t="str">
        <f t="shared" si="351"/>
        <v/>
      </c>
      <c r="P1851" s="11" t="str">
        <f t="shared" ca="1" si="346"/>
        <v/>
      </c>
    </row>
    <row r="1852" spans="2:16" ht="15.95" customHeight="1" x14ac:dyDescent="0.15">
      <c r="B1852" s="6">
        <v>1847</v>
      </c>
      <c r="C1852" s="13" t="str">
        <f t="shared" si="342"/>
        <v/>
      </c>
      <c r="D1852" s="25" t="str">
        <f>IFERROR(VLOOKUP(C1852,金融機関コード!$B$3:$C$950,2),"")</f>
        <v/>
      </c>
      <c r="E1852" s="13" t="str">
        <f t="shared" si="343"/>
        <v/>
      </c>
      <c r="F1852" s="49" t="str">
        <f t="shared" si="352"/>
        <v/>
      </c>
      <c r="G1852" s="25" t="str">
        <f>IFERROR(VLOOKUP(F1852,金融機関コード!$G$3:$I$24268,3,FALSE),"")</f>
        <v/>
      </c>
      <c r="H1852" s="12" t="str">
        <f t="shared" si="347"/>
        <v/>
      </c>
      <c r="I1852" s="12" t="str">
        <f t="shared" si="353"/>
        <v/>
      </c>
      <c r="J1852" s="77" t="str">
        <f t="shared" si="344"/>
        <v/>
      </c>
      <c r="K1852" s="77" t="str">
        <f t="shared" si="345"/>
        <v/>
      </c>
      <c r="L1852" s="12" t="str">
        <f t="shared" si="348"/>
        <v/>
      </c>
      <c r="M1852" s="8" t="str">
        <f t="shared" si="349"/>
        <v/>
      </c>
      <c r="N1852" s="10" t="str">
        <f t="shared" si="350"/>
        <v/>
      </c>
      <c r="O1852" s="9" t="str">
        <f t="shared" si="351"/>
        <v/>
      </c>
      <c r="P1852" s="11" t="str">
        <f t="shared" ca="1" si="346"/>
        <v/>
      </c>
    </row>
    <row r="1853" spans="2:16" ht="15.95" customHeight="1" x14ac:dyDescent="0.15">
      <c r="B1853" s="6">
        <v>1848</v>
      </c>
      <c r="C1853" s="13" t="str">
        <f t="shared" si="342"/>
        <v/>
      </c>
      <c r="D1853" s="25" t="str">
        <f>IFERROR(VLOOKUP(C1853,金融機関コード!$B$3:$C$950,2),"")</f>
        <v/>
      </c>
      <c r="E1853" s="13" t="str">
        <f t="shared" si="343"/>
        <v/>
      </c>
      <c r="F1853" s="49" t="str">
        <f t="shared" si="352"/>
        <v/>
      </c>
      <c r="G1853" s="25" t="str">
        <f>IFERROR(VLOOKUP(F1853,金融機関コード!$G$3:$I$24268,3,FALSE),"")</f>
        <v/>
      </c>
      <c r="H1853" s="12" t="str">
        <f t="shared" si="347"/>
        <v/>
      </c>
      <c r="I1853" s="12" t="str">
        <f t="shared" si="353"/>
        <v/>
      </c>
      <c r="J1853" s="77" t="str">
        <f t="shared" si="344"/>
        <v/>
      </c>
      <c r="K1853" s="77" t="str">
        <f t="shared" si="345"/>
        <v/>
      </c>
      <c r="L1853" s="12" t="str">
        <f t="shared" si="348"/>
        <v/>
      </c>
      <c r="M1853" s="8" t="str">
        <f t="shared" si="349"/>
        <v/>
      </c>
      <c r="N1853" s="10" t="str">
        <f t="shared" si="350"/>
        <v/>
      </c>
      <c r="O1853" s="9" t="str">
        <f t="shared" si="351"/>
        <v/>
      </c>
      <c r="P1853" s="11" t="str">
        <f t="shared" ca="1" si="346"/>
        <v/>
      </c>
    </row>
    <row r="1854" spans="2:16" ht="15.95" customHeight="1" x14ac:dyDescent="0.15">
      <c r="B1854" s="6">
        <v>1849</v>
      </c>
      <c r="C1854" s="13" t="str">
        <f t="shared" si="342"/>
        <v/>
      </c>
      <c r="D1854" s="25" t="str">
        <f>IFERROR(VLOOKUP(C1854,金融機関コード!$B$3:$C$950,2),"")</f>
        <v/>
      </c>
      <c r="E1854" s="13" t="str">
        <f t="shared" si="343"/>
        <v/>
      </c>
      <c r="F1854" s="49" t="str">
        <f t="shared" si="352"/>
        <v/>
      </c>
      <c r="G1854" s="25" t="str">
        <f>IFERROR(VLOOKUP(F1854,金融機関コード!$G$3:$I$24268,3,FALSE),"")</f>
        <v/>
      </c>
      <c r="H1854" s="12" t="str">
        <f t="shared" si="347"/>
        <v/>
      </c>
      <c r="I1854" s="12" t="str">
        <f t="shared" si="353"/>
        <v/>
      </c>
      <c r="J1854" s="77" t="str">
        <f t="shared" si="344"/>
        <v/>
      </c>
      <c r="K1854" s="77" t="str">
        <f t="shared" si="345"/>
        <v/>
      </c>
      <c r="L1854" s="12" t="str">
        <f t="shared" si="348"/>
        <v/>
      </c>
      <c r="M1854" s="8" t="str">
        <f t="shared" si="349"/>
        <v/>
      </c>
      <c r="N1854" s="10" t="str">
        <f t="shared" si="350"/>
        <v/>
      </c>
      <c r="O1854" s="9" t="str">
        <f t="shared" si="351"/>
        <v/>
      </c>
      <c r="P1854" s="11" t="str">
        <f t="shared" ca="1" si="346"/>
        <v/>
      </c>
    </row>
    <row r="1855" spans="2:16" ht="15.95" customHeight="1" x14ac:dyDescent="0.15">
      <c r="B1855" s="6">
        <v>1850</v>
      </c>
      <c r="C1855" s="13" t="str">
        <f t="shared" si="342"/>
        <v/>
      </c>
      <c r="D1855" s="25" t="str">
        <f>IFERROR(VLOOKUP(C1855,金融機関コード!$B$3:$C$950,2),"")</f>
        <v/>
      </c>
      <c r="E1855" s="13" t="str">
        <f t="shared" si="343"/>
        <v/>
      </c>
      <c r="F1855" s="49" t="str">
        <f t="shared" si="352"/>
        <v/>
      </c>
      <c r="G1855" s="25" t="str">
        <f>IFERROR(VLOOKUP(F1855,金融機関コード!$G$3:$I$24268,3,FALSE),"")</f>
        <v/>
      </c>
      <c r="H1855" s="12" t="str">
        <f t="shared" si="347"/>
        <v/>
      </c>
      <c r="I1855" s="12" t="str">
        <f t="shared" si="353"/>
        <v/>
      </c>
      <c r="J1855" s="77" t="str">
        <f t="shared" si="344"/>
        <v/>
      </c>
      <c r="K1855" s="77" t="str">
        <f t="shared" si="345"/>
        <v/>
      </c>
      <c r="L1855" s="12" t="str">
        <f t="shared" si="348"/>
        <v/>
      </c>
      <c r="M1855" s="8" t="str">
        <f t="shared" si="349"/>
        <v/>
      </c>
      <c r="N1855" s="10" t="str">
        <f t="shared" si="350"/>
        <v/>
      </c>
      <c r="O1855" s="9" t="str">
        <f t="shared" si="351"/>
        <v/>
      </c>
      <c r="P1855" s="11" t="str">
        <f t="shared" ca="1" si="346"/>
        <v/>
      </c>
    </row>
    <row r="1856" spans="2:16" ht="15.95" customHeight="1" x14ac:dyDescent="0.15">
      <c r="B1856" s="6">
        <v>1851</v>
      </c>
      <c r="C1856" s="13" t="str">
        <f t="shared" si="342"/>
        <v/>
      </c>
      <c r="D1856" s="25" t="str">
        <f>IFERROR(VLOOKUP(C1856,金融機関コード!$B$3:$C$950,2),"")</f>
        <v/>
      </c>
      <c r="E1856" s="13" t="str">
        <f t="shared" si="343"/>
        <v/>
      </c>
      <c r="F1856" s="49" t="str">
        <f t="shared" si="352"/>
        <v/>
      </c>
      <c r="G1856" s="25" t="str">
        <f>IFERROR(VLOOKUP(F1856,金融機関コード!$G$3:$I$24268,3,FALSE),"")</f>
        <v/>
      </c>
      <c r="H1856" s="12" t="str">
        <f t="shared" si="347"/>
        <v/>
      </c>
      <c r="I1856" s="12" t="str">
        <f t="shared" si="353"/>
        <v/>
      </c>
      <c r="J1856" s="77" t="str">
        <f t="shared" si="344"/>
        <v/>
      </c>
      <c r="K1856" s="77" t="str">
        <f t="shared" si="345"/>
        <v/>
      </c>
      <c r="L1856" s="12" t="str">
        <f t="shared" si="348"/>
        <v/>
      </c>
      <c r="M1856" s="8" t="str">
        <f t="shared" si="349"/>
        <v/>
      </c>
      <c r="N1856" s="10" t="str">
        <f t="shared" si="350"/>
        <v/>
      </c>
      <c r="O1856" s="9" t="str">
        <f t="shared" si="351"/>
        <v/>
      </c>
      <c r="P1856" s="11" t="str">
        <f t="shared" ca="1" si="346"/>
        <v/>
      </c>
    </row>
    <row r="1857" spans="2:16" ht="15.95" customHeight="1" x14ac:dyDescent="0.15">
      <c r="B1857" s="6">
        <v>1852</v>
      </c>
      <c r="C1857" s="13" t="str">
        <f t="shared" si="342"/>
        <v/>
      </c>
      <c r="D1857" s="25" t="str">
        <f>IFERROR(VLOOKUP(C1857,金融機関コード!$B$3:$C$950,2),"")</f>
        <v/>
      </c>
      <c r="E1857" s="13" t="str">
        <f t="shared" si="343"/>
        <v/>
      </c>
      <c r="F1857" s="49" t="str">
        <f t="shared" si="352"/>
        <v/>
      </c>
      <c r="G1857" s="25" t="str">
        <f>IFERROR(VLOOKUP(F1857,金融機関コード!$G$3:$I$24268,3,FALSE),"")</f>
        <v/>
      </c>
      <c r="H1857" s="12" t="str">
        <f t="shared" si="347"/>
        <v/>
      </c>
      <c r="I1857" s="12" t="str">
        <f t="shared" si="353"/>
        <v/>
      </c>
      <c r="J1857" s="77" t="str">
        <f t="shared" si="344"/>
        <v/>
      </c>
      <c r="K1857" s="77" t="str">
        <f t="shared" si="345"/>
        <v/>
      </c>
      <c r="L1857" s="12" t="str">
        <f t="shared" si="348"/>
        <v/>
      </c>
      <c r="M1857" s="8" t="str">
        <f t="shared" si="349"/>
        <v/>
      </c>
      <c r="N1857" s="10" t="str">
        <f t="shared" si="350"/>
        <v/>
      </c>
      <c r="O1857" s="9" t="str">
        <f t="shared" si="351"/>
        <v/>
      </c>
      <c r="P1857" s="11" t="str">
        <f t="shared" ca="1" si="346"/>
        <v/>
      </c>
    </row>
    <row r="1858" spans="2:16" ht="15.95" customHeight="1" x14ac:dyDescent="0.15">
      <c r="B1858" s="6">
        <v>1853</v>
      </c>
      <c r="C1858" s="13" t="str">
        <f t="shared" si="342"/>
        <v/>
      </c>
      <c r="D1858" s="25" t="str">
        <f>IFERROR(VLOOKUP(C1858,金融機関コード!$B$3:$C$950,2),"")</f>
        <v/>
      </c>
      <c r="E1858" s="13" t="str">
        <f t="shared" si="343"/>
        <v/>
      </c>
      <c r="F1858" s="49" t="str">
        <f t="shared" si="352"/>
        <v/>
      </c>
      <c r="G1858" s="25" t="str">
        <f>IFERROR(VLOOKUP(F1858,金融機関コード!$G$3:$I$24268,3,FALSE),"")</f>
        <v/>
      </c>
      <c r="H1858" s="12" t="str">
        <f t="shared" si="347"/>
        <v/>
      </c>
      <c r="I1858" s="12" t="str">
        <f t="shared" si="353"/>
        <v/>
      </c>
      <c r="J1858" s="77" t="str">
        <f t="shared" si="344"/>
        <v/>
      </c>
      <c r="K1858" s="77" t="str">
        <f t="shared" si="345"/>
        <v/>
      </c>
      <c r="L1858" s="12" t="str">
        <f t="shared" si="348"/>
        <v/>
      </c>
      <c r="M1858" s="8" t="str">
        <f t="shared" si="349"/>
        <v/>
      </c>
      <c r="N1858" s="10" t="str">
        <f t="shared" si="350"/>
        <v/>
      </c>
      <c r="O1858" s="9" t="str">
        <f t="shared" si="351"/>
        <v/>
      </c>
      <c r="P1858" s="11" t="str">
        <f t="shared" ca="1" si="346"/>
        <v/>
      </c>
    </row>
    <row r="1859" spans="2:16" ht="15.95" customHeight="1" x14ac:dyDescent="0.15">
      <c r="B1859" s="6">
        <v>1854</v>
      </c>
      <c r="C1859" s="13" t="str">
        <f t="shared" si="342"/>
        <v/>
      </c>
      <c r="D1859" s="25" t="str">
        <f>IFERROR(VLOOKUP(C1859,金融機関コード!$B$3:$C$950,2),"")</f>
        <v/>
      </c>
      <c r="E1859" s="13" t="str">
        <f t="shared" si="343"/>
        <v/>
      </c>
      <c r="F1859" s="49" t="str">
        <f t="shared" si="352"/>
        <v/>
      </c>
      <c r="G1859" s="25" t="str">
        <f>IFERROR(VLOOKUP(F1859,金融機関コード!$G$3:$I$24268,3,FALSE),"")</f>
        <v/>
      </c>
      <c r="H1859" s="12" t="str">
        <f t="shared" si="347"/>
        <v/>
      </c>
      <c r="I1859" s="12" t="str">
        <f t="shared" si="353"/>
        <v/>
      </c>
      <c r="J1859" s="77" t="str">
        <f t="shared" si="344"/>
        <v/>
      </c>
      <c r="K1859" s="77" t="str">
        <f t="shared" si="345"/>
        <v/>
      </c>
      <c r="L1859" s="12" t="str">
        <f t="shared" si="348"/>
        <v/>
      </c>
      <c r="M1859" s="8" t="str">
        <f t="shared" si="349"/>
        <v/>
      </c>
      <c r="N1859" s="10" t="str">
        <f t="shared" si="350"/>
        <v/>
      </c>
      <c r="O1859" s="9" t="str">
        <f t="shared" si="351"/>
        <v/>
      </c>
      <c r="P1859" s="11" t="str">
        <f t="shared" ca="1" si="346"/>
        <v/>
      </c>
    </row>
    <row r="1860" spans="2:16" ht="15.95" customHeight="1" x14ac:dyDescent="0.15">
      <c r="B1860" s="6">
        <v>1855</v>
      </c>
      <c r="C1860" s="13" t="str">
        <f t="shared" si="342"/>
        <v/>
      </c>
      <c r="D1860" s="25" t="str">
        <f>IFERROR(VLOOKUP(C1860,金融機関コード!$B$3:$C$950,2),"")</f>
        <v/>
      </c>
      <c r="E1860" s="13" t="str">
        <f t="shared" si="343"/>
        <v/>
      </c>
      <c r="F1860" s="49" t="str">
        <f t="shared" si="352"/>
        <v/>
      </c>
      <c r="G1860" s="25" t="str">
        <f>IFERROR(VLOOKUP(F1860,金融機関コード!$G$3:$I$24268,3,FALSE),"")</f>
        <v/>
      </c>
      <c r="H1860" s="12" t="str">
        <f t="shared" si="347"/>
        <v/>
      </c>
      <c r="I1860" s="12" t="str">
        <f t="shared" si="353"/>
        <v/>
      </c>
      <c r="J1860" s="77" t="str">
        <f t="shared" si="344"/>
        <v/>
      </c>
      <c r="K1860" s="77" t="str">
        <f t="shared" si="345"/>
        <v/>
      </c>
      <c r="L1860" s="12" t="str">
        <f t="shared" si="348"/>
        <v/>
      </c>
      <c r="M1860" s="8" t="str">
        <f t="shared" si="349"/>
        <v/>
      </c>
      <c r="N1860" s="10" t="str">
        <f t="shared" si="350"/>
        <v/>
      </c>
      <c r="O1860" s="9" t="str">
        <f t="shared" si="351"/>
        <v/>
      </c>
      <c r="P1860" s="11" t="str">
        <f t="shared" ca="1" si="346"/>
        <v/>
      </c>
    </row>
    <row r="1861" spans="2:16" ht="15.95" customHeight="1" x14ac:dyDescent="0.15">
      <c r="B1861" s="6">
        <v>1856</v>
      </c>
      <c r="C1861" s="13" t="str">
        <f t="shared" si="342"/>
        <v/>
      </c>
      <c r="D1861" s="25" t="str">
        <f>IFERROR(VLOOKUP(C1861,金融機関コード!$B$3:$C$950,2),"")</f>
        <v/>
      </c>
      <c r="E1861" s="13" t="str">
        <f t="shared" si="343"/>
        <v/>
      </c>
      <c r="F1861" s="49" t="str">
        <f t="shared" si="352"/>
        <v/>
      </c>
      <c r="G1861" s="25" t="str">
        <f>IFERROR(VLOOKUP(F1861,金融機関コード!$G$3:$I$24268,3,FALSE),"")</f>
        <v/>
      </c>
      <c r="H1861" s="12" t="str">
        <f t="shared" si="347"/>
        <v/>
      </c>
      <c r="I1861" s="12" t="str">
        <f t="shared" si="353"/>
        <v/>
      </c>
      <c r="J1861" s="77" t="str">
        <f t="shared" si="344"/>
        <v/>
      </c>
      <c r="K1861" s="77" t="str">
        <f t="shared" si="345"/>
        <v/>
      </c>
      <c r="L1861" s="12" t="str">
        <f t="shared" si="348"/>
        <v/>
      </c>
      <c r="M1861" s="8" t="str">
        <f t="shared" si="349"/>
        <v/>
      </c>
      <c r="N1861" s="10" t="str">
        <f t="shared" si="350"/>
        <v/>
      </c>
      <c r="O1861" s="9" t="str">
        <f t="shared" si="351"/>
        <v/>
      </c>
      <c r="P1861" s="11" t="str">
        <f t="shared" ca="1" si="346"/>
        <v/>
      </c>
    </row>
    <row r="1862" spans="2:16" ht="15.95" customHeight="1" x14ac:dyDescent="0.15">
      <c r="B1862" s="6">
        <v>1857</v>
      </c>
      <c r="C1862" s="13" t="str">
        <f t="shared" ref="C1862:C1925" si="354">IF(VLOOKUP(B1862,全範囲,13)=0,"",VLOOKUP(B1862,全範囲,13))</f>
        <v/>
      </c>
      <c r="D1862" s="25" t="str">
        <f>IFERROR(VLOOKUP(C1862,金融機関コード!$B$3:$C$950,2),"")</f>
        <v/>
      </c>
      <c r="E1862" s="13" t="str">
        <f t="shared" ref="E1862:E1925" si="355">IF(VLOOKUP(B1862,全範囲,14)=0,"",VLOOKUP(B1862,全範囲,14))</f>
        <v/>
      </c>
      <c r="F1862" s="49" t="str">
        <f t="shared" si="352"/>
        <v/>
      </c>
      <c r="G1862" s="25" t="str">
        <f>IFERROR(VLOOKUP(F1862,金融機関コード!$G$3:$I$24268,3,FALSE),"")</f>
        <v/>
      </c>
      <c r="H1862" s="12" t="str">
        <f t="shared" si="347"/>
        <v/>
      </c>
      <c r="I1862" s="12" t="str">
        <f t="shared" si="353"/>
        <v/>
      </c>
      <c r="J1862" s="77" t="str">
        <f t="shared" ref="J1862:J1925" si="356">IF(VLOOKUP(B1862,全範囲,11)=0,"",VLOOKUP(B1862,全範囲,11))</f>
        <v/>
      </c>
      <c r="K1862" s="77" t="str">
        <f t="shared" ref="K1862:K1925" si="357">IF(VLOOKUP(B1862,全範囲,12)=0,"",VLOOKUP(B1862,全範囲,12))</f>
        <v/>
      </c>
      <c r="L1862" s="12" t="str">
        <f t="shared" si="348"/>
        <v/>
      </c>
      <c r="M1862" s="8" t="str">
        <f t="shared" si="349"/>
        <v/>
      </c>
      <c r="N1862" s="10" t="str">
        <f t="shared" si="350"/>
        <v/>
      </c>
      <c r="O1862" s="9" t="str">
        <f t="shared" si="351"/>
        <v/>
      </c>
      <c r="P1862" s="11" t="str">
        <f t="shared" ref="P1862:P1925" ca="1" si="358">IF(VLOOKUP(B1862,全範囲,17)=0,"",VLOOKUP(B1862,全範囲,17))</f>
        <v/>
      </c>
    </row>
    <row r="1863" spans="2:16" ht="15.95" customHeight="1" x14ac:dyDescent="0.15">
      <c r="B1863" s="6">
        <v>1858</v>
      </c>
      <c r="C1863" s="13" t="str">
        <f t="shared" si="354"/>
        <v/>
      </c>
      <c r="D1863" s="25" t="str">
        <f>IFERROR(VLOOKUP(C1863,金融機関コード!$B$3:$C$950,2),"")</f>
        <v/>
      </c>
      <c r="E1863" s="13" t="str">
        <f t="shared" si="355"/>
        <v/>
      </c>
      <c r="F1863" s="49" t="str">
        <f t="shared" si="352"/>
        <v/>
      </c>
      <c r="G1863" s="25" t="str">
        <f>IFERROR(VLOOKUP(F1863,金融機関コード!$G$3:$I$24268,3,FALSE),"")</f>
        <v/>
      </c>
      <c r="H1863" s="12" t="str">
        <f t="shared" si="347"/>
        <v/>
      </c>
      <c r="I1863" s="12" t="str">
        <f t="shared" si="353"/>
        <v/>
      </c>
      <c r="J1863" s="77" t="str">
        <f t="shared" si="356"/>
        <v/>
      </c>
      <c r="K1863" s="77" t="str">
        <f t="shared" si="357"/>
        <v/>
      </c>
      <c r="L1863" s="12" t="str">
        <f t="shared" si="348"/>
        <v/>
      </c>
      <c r="M1863" s="8" t="str">
        <f t="shared" si="349"/>
        <v/>
      </c>
      <c r="N1863" s="10" t="str">
        <f t="shared" si="350"/>
        <v/>
      </c>
      <c r="O1863" s="9" t="str">
        <f t="shared" si="351"/>
        <v/>
      </c>
      <c r="P1863" s="11" t="str">
        <f t="shared" ca="1" si="358"/>
        <v/>
      </c>
    </row>
    <row r="1864" spans="2:16" ht="15.95" customHeight="1" x14ac:dyDescent="0.15">
      <c r="B1864" s="6">
        <v>1859</v>
      </c>
      <c r="C1864" s="13" t="str">
        <f t="shared" si="354"/>
        <v/>
      </c>
      <c r="D1864" s="25" t="str">
        <f>IFERROR(VLOOKUP(C1864,金融機関コード!$B$3:$C$950,2),"")</f>
        <v/>
      </c>
      <c r="E1864" s="13" t="str">
        <f t="shared" si="355"/>
        <v/>
      </c>
      <c r="F1864" s="49" t="str">
        <f t="shared" si="352"/>
        <v/>
      </c>
      <c r="G1864" s="25" t="str">
        <f>IFERROR(VLOOKUP(F1864,金融機関コード!$G$3:$I$24268,3,FALSE),"")</f>
        <v/>
      </c>
      <c r="H1864" s="12" t="str">
        <f t="shared" si="347"/>
        <v/>
      </c>
      <c r="I1864" s="12" t="str">
        <f t="shared" si="353"/>
        <v/>
      </c>
      <c r="J1864" s="77" t="str">
        <f t="shared" si="356"/>
        <v/>
      </c>
      <c r="K1864" s="77" t="str">
        <f t="shared" si="357"/>
        <v/>
      </c>
      <c r="L1864" s="12" t="str">
        <f t="shared" si="348"/>
        <v/>
      </c>
      <c r="M1864" s="8" t="str">
        <f t="shared" si="349"/>
        <v/>
      </c>
      <c r="N1864" s="10" t="str">
        <f t="shared" si="350"/>
        <v/>
      </c>
      <c r="O1864" s="9" t="str">
        <f t="shared" si="351"/>
        <v/>
      </c>
      <c r="P1864" s="11" t="str">
        <f t="shared" ca="1" si="358"/>
        <v/>
      </c>
    </row>
    <row r="1865" spans="2:16" ht="15.95" customHeight="1" x14ac:dyDescent="0.15">
      <c r="B1865" s="6">
        <v>1860</v>
      </c>
      <c r="C1865" s="13" t="str">
        <f t="shared" si="354"/>
        <v/>
      </c>
      <c r="D1865" s="25" t="str">
        <f>IFERROR(VLOOKUP(C1865,金融機関コード!$B$3:$C$950,2),"")</f>
        <v/>
      </c>
      <c r="E1865" s="13" t="str">
        <f t="shared" si="355"/>
        <v/>
      </c>
      <c r="F1865" s="49" t="str">
        <f t="shared" si="352"/>
        <v/>
      </c>
      <c r="G1865" s="25" t="str">
        <f>IFERROR(VLOOKUP(F1865,金融機関コード!$G$3:$I$24268,3,FALSE),"")</f>
        <v/>
      </c>
      <c r="H1865" s="12" t="str">
        <f t="shared" si="347"/>
        <v/>
      </c>
      <c r="I1865" s="12" t="str">
        <f t="shared" si="353"/>
        <v/>
      </c>
      <c r="J1865" s="77" t="str">
        <f t="shared" si="356"/>
        <v/>
      </c>
      <c r="K1865" s="77" t="str">
        <f t="shared" si="357"/>
        <v/>
      </c>
      <c r="L1865" s="12" t="str">
        <f t="shared" si="348"/>
        <v/>
      </c>
      <c r="M1865" s="8" t="str">
        <f t="shared" si="349"/>
        <v/>
      </c>
      <c r="N1865" s="10" t="str">
        <f t="shared" si="350"/>
        <v/>
      </c>
      <c r="O1865" s="9" t="str">
        <f t="shared" si="351"/>
        <v/>
      </c>
      <c r="P1865" s="11" t="str">
        <f t="shared" ca="1" si="358"/>
        <v/>
      </c>
    </row>
    <row r="1866" spans="2:16" ht="15.95" customHeight="1" x14ac:dyDescent="0.15">
      <c r="B1866" s="6">
        <v>1861</v>
      </c>
      <c r="C1866" s="13" t="str">
        <f t="shared" si="354"/>
        <v/>
      </c>
      <c r="D1866" s="25" t="str">
        <f>IFERROR(VLOOKUP(C1866,金融機関コード!$B$3:$C$950,2),"")</f>
        <v/>
      </c>
      <c r="E1866" s="13" t="str">
        <f t="shared" si="355"/>
        <v/>
      </c>
      <c r="F1866" s="49" t="str">
        <f t="shared" si="352"/>
        <v/>
      </c>
      <c r="G1866" s="25" t="str">
        <f>IFERROR(VLOOKUP(F1866,金融機関コード!$G$3:$I$24268,3,FALSE),"")</f>
        <v/>
      </c>
      <c r="H1866" s="12" t="str">
        <f t="shared" ref="H1866:H1929" si="359">IF(VLOOKUP(B1866,全範囲,10)=0,"",VLOOKUP(B1866,全範囲,10))</f>
        <v/>
      </c>
      <c r="I1866" s="12" t="str">
        <f t="shared" si="353"/>
        <v/>
      </c>
      <c r="J1866" s="77" t="str">
        <f t="shared" si="356"/>
        <v/>
      </c>
      <c r="K1866" s="77" t="str">
        <f t="shared" si="357"/>
        <v/>
      </c>
      <c r="L1866" s="12" t="str">
        <f t="shared" ref="L1866:L1929" si="360">IF(VLOOKUP(B1866,全範囲,3)=0,"",VLOOKUP(B1866,全範囲,3))</f>
        <v/>
      </c>
      <c r="M1866" s="8" t="str">
        <f t="shared" ref="M1866:M1929" si="361">IF(VLOOKUP(B1866,全範囲,4)=0,"",VLOOKUP(B1866,全範囲,4))</f>
        <v/>
      </c>
      <c r="N1866" s="10" t="str">
        <f t="shared" ref="N1866:N1929" si="362">IF(VLOOKUP(B1866,全範囲,5)=0,"",VLOOKUP(B1866,全範囲,5))</f>
        <v/>
      </c>
      <c r="O1866" s="9" t="str">
        <f t="shared" ref="O1866:O1929" si="363">IF(VLOOKUP(B1866,全範囲,6)=0,"",VLOOKUP(B1866,全範囲,6))</f>
        <v/>
      </c>
      <c r="P1866" s="11" t="str">
        <f t="shared" ca="1" si="358"/>
        <v/>
      </c>
    </row>
    <row r="1867" spans="2:16" ht="15.95" customHeight="1" x14ac:dyDescent="0.15">
      <c r="B1867" s="6">
        <v>1862</v>
      </c>
      <c r="C1867" s="13" t="str">
        <f t="shared" si="354"/>
        <v/>
      </c>
      <c r="D1867" s="25" t="str">
        <f>IFERROR(VLOOKUP(C1867,金融機関コード!$B$3:$C$950,2),"")</f>
        <v/>
      </c>
      <c r="E1867" s="13" t="str">
        <f t="shared" si="355"/>
        <v/>
      </c>
      <c r="F1867" s="49" t="str">
        <f t="shared" si="352"/>
        <v/>
      </c>
      <c r="G1867" s="25" t="str">
        <f>IFERROR(VLOOKUP(F1867,金融機関コード!$G$3:$I$24268,3,FALSE),"")</f>
        <v/>
      </c>
      <c r="H1867" s="12" t="str">
        <f t="shared" si="359"/>
        <v/>
      </c>
      <c r="I1867" s="12" t="str">
        <f t="shared" si="353"/>
        <v/>
      </c>
      <c r="J1867" s="77" t="str">
        <f t="shared" si="356"/>
        <v/>
      </c>
      <c r="K1867" s="77" t="str">
        <f t="shared" si="357"/>
        <v/>
      </c>
      <c r="L1867" s="12" t="str">
        <f t="shared" si="360"/>
        <v/>
      </c>
      <c r="M1867" s="8" t="str">
        <f t="shared" si="361"/>
        <v/>
      </c>
      <c r="N1867" s="10" t="str">
        <f t="shared" si="362"/>
        <v/>
      </c>
      <c r="O1867" s="9" t="str">
        <f t="shared" si="363"/>
        <v/>
      </c>
      <c r="P1867" s="11" t="str">
        <f t="shared" ca="1" si="358"/>
        <v/>
      </c>
    </row>
    <row r="1868" spans="2:16" ht="15.95" customHeight="1" x14ac:dyDescent="0.15">
      <c r="B1868" s="6">
        <v>1863</v>
      </c>
      <c r="C1868" s="13" t="str">
        <f t="shared" si="354"/>
        <v/>
      </c>
      <c r="D1868" s="25" t="str">
        <f>IFERROR(VLOOKUP(C1868,金融機関コード!$B$3:$C$950,2),"")</f>
        <v/>
      </c>
      <c r="E1868" s="13" t="str">
        <f t="shared" si="355"/>
        <v/>
      </c>
      <c r="F1868" s="49" t="str">
        <f t="shared" si="352"/>
        <v/>
      </c>
      <c r="G1868" s="25" t="str">
        <f>IFERROR(VLOOKUP(F1868,金融機関コード!$G$3:$I$24268,3,FALSE),"")</f>
        <v/>
      </c>
      <c r="H1868" s="12" t="str">
        <f t="shared" si="359"/>
        <v/>
      </c>
      <c r="I1868" s="12" t="str">
        <f t="shared" si="353"/>
        <v/>
      </c>
      <c r="J1868" s="77" t="str">
        <f t="shared" si="356"/>
        <v/>
      </c>
      <c r="K1868" s="77" t="str">
        <f t="shared" si="357"/>
        <v/>
      </c>
      <c r="L1868" s="12" t="str">
        <f t="shared" si="360"/>
        <v/>
      </c>
      <c r="M1868" s="8" t="str">
        <f t="shared" si="361"/>
        <v/>
      </c>
      <c r="N1868" s="10" t="str">
        <f t="shared" si="362"/>
        <v/>
      </c>
      <c r="O1868" s="9" t="str">
        <f t="shared" si="363"/>
        <v/>
      </c>
      <c r="P1868" s="11" t="str">
        <f t="shared" ca="1" si="358"/>
        <v/>
      </c>
    </row>
    <row r="1869" spans="2:16" ht="15.95" customHeight="1" x14ac:dyDescent="0.15">
      <c r="B1869" s="6">
        <v>1864</v>
      </c>
      <c r="C1869" s="13" t="str">
        <f t="shared" si="354"/>
        <v/>
      </c>
      <c r="D1869" s="25" t="str">
        <f>IFERROR(VLOOKUP(C1869,金融機関コード!$B$3:$C$950,2),"")</f>
        <v/>
      </c>
      <c r="E1869" s="13" t="str">
        <f t="shared" si="355"/>
        <v/>
      </c>
      <c r="F1869" s="49" t="str">
        <f t="shared" si="352"/>
        <v/>
      </c>
      <c r="G1869" s="25" t="str">
        <f>IFERROR(VLOOKUP(F1869,金融機関コード!$G$3:$I$24268,3,FALSE),"")</f>
        <v/>
      </c>
      <c r="H1869" s="12" t="str">
        <f t="shared" si="359"/>
        <v/>
      </c>
      <c r="I1869" s="12" t="str">
        <f t="shared" si="353"/>
        <v/>
      </c>
      <c r="J1869" s="77" t="str">
        <f t="shared" si="356"/>
        <v/>
      </c>
      <c r="K1869" s="77" t="str">
        <f t="shared" si="357"/>
        <v/>
      </c>
      <c r="L1869" s="12" t="str">
        <f t="shared" si="360"/>
        <v/>
      </c>
      <c r="M1869" s="8" t="str">
        <f t="shared" si="361"/>
        <v/>
      </c>
      <c r="N1869" s="10" t="str">
        <f t="shared" si="362"/>
        <v/>
      </c>
      <c r="O1869" s="9" t="str">
        <f t="shared" si="363"/>
        <v/>
      </c>
      <c r="P1869" s="11" t="str">
        <f t="shared" ca="1" si="358"/>
        <v/>
      </c>
    </row>
    <row r="1870" spans="2:16" ht="15.95" customHeight="1" x14ac:dyDescent="0.15">
      <c r="B1870" s="6">
        <v>1865</v>
      </c>
      <c r="C1870" s="13" t="str">
        <f t="shared" si="354"/>
        <v/>
      </c>
      <c r="D1870" s="25" t="str">
        <f>IFERROR(VLOOKUP(C1870,金融機関コード!$B$3:$C$950,2),"")</f>
        <v/>
      </c>
      <c r="E1870" s="13" t="str">
        <f t="shared" si="355"/>
        <v/>
      </c>
      <c r="F1870" s="49" t="str">
        <f t="shared" si="352"/>
        <v/>
      </c>
      <c r="G1870" s="25" t="str">
        <f>IFERROR(VLOOKUP(F1870,金融機関コード!$G$3:$I$24268,3,FALSE),"")</f>
        <v/>
      </c>
      <c r="H1870" s="12" t="str">
        <f t="shared" si="359"/>
        <v/>
      </c>
      <c r="I1870" s="12" t="str">
        <f t="shared" si="353"/>
        <v/>
      </c>
      <c r="J1870" s="77" t="str">
        <f t="shared" si="356"/>
        <v/>
      </c>
      <c r="K1870" s="77" t="str">
        <f t="shared" si="357"/>
        <v/>
      </c>
      <c r="L1870" s="12" t="str">
        <f t="shared" si="360"/>
        <v/>
      </c>
      <c r="M1870" s="8" t="str">
        <f t="shared" si="361"/>
        <v/>
      </c>
      <c r="N1870" s="10" t="str">
        <f t="shared" si="362"/>
        <v/>
      </c>
      <c r="O1870" s="9" t="str">
        <f t="shared" si="363"/>
        <v/>
      </c>
      <c r="P1870" s="11" t="str">
        <f t="shared" ca="1" si="358"/>
        <v/>
      </c>
    </row>
    <row r="1871" spans="2:16" ht="15.95" customHeight="1" x14ac:dyDescent="0.15">
      <c r="B1871" s="6">
        <v>1866</v>
      </c>
      <c r="C1871" s="13" t="str">
        <f t="shared" si="354"/>
        <v/>
      </c>
      <c r="D1871" s="25" t="str">
        <f>IFERROR(VLOOKUP(C1871,金融機関コード!$B$3:$C$950,2),"")</f>
        <v/>
      </c>
      <c r="E1871" s="13" t="str">
        <f t="shared" si="355"/>
        <v/>
      </c>
      <c r="F1871" s="49" t="str">
        <f t="shared" si="352"/>
        <v/>
      </c>
      <c r="G1871" s="25" t="str">
        <f>IFERROR(VLOOKUP(F1871,金融機関コード!$G$3:$I$24268,3,FALSE),"")</f>
        <v/>
      </c>
      <c r="H1871" s="12" t="str">
        <f t="shared" si="359"/>
        <v/>
      </c>
      <c r="I1871" s="12" t="str">
        <f t="shared" si="353"/>
        <v/>
      </c>
      <c r="J1871" s="77" t="str">
        <f t="shared" si="356"/>
        <v/>
      </c>
      <c r="K1871" s="77" t="str">
        <f t="shared" si="357"/>
        <v/>
      </c>
      <c r="L1871" s="12" t="str">
        <f t="shared" si="360"/>
        <v/>
      </c>
      <c r="M1871" s="8" t="str">
        <f t="shared" si="361"/>
        <v/>
      </c>
      <c r="N1871" s="10" t="str">
        <f t="shared" si="362"/>
        <v/>
      </c>
      <c r="O1871" s="9" t="str">
        <f t="shared" si="363"/>
        <v/>
      </c>
      <c r="P1871" s="11" t="str">
        <f t="shared" ca="1" si="358"/>
        <v/>
      </c>
    </row>
    <row r="1872" spans="2:16" ht="15.95" customHeight="1" x14ac:dyDescent="0.15">
      <c r="B1872" s="6">
        <v>1867</v>
      </c>
      <c r="C1872" s="13" t="str">
        <f t="shared" si="354"/>
        <v/>
      </c>
      <c r="D1872" s="25" t="str">
        <f>IFERROR(VLOOKUP(C1872,金融機関コード!$B$3:$C$950,2),"")</f>
        <v/>
      </c>
      <c r="E1872" s="13" t="str">
        <f t="shared" si="355"/>
        <v/>
      </c>
      <c r="F1872" s="49" t="str">
        <f t="shared" si="352"/>
        <v/>
      </c>
      <c r="G1872" s="25" t="str">
        <f>IFERROR(VLOOKUP(F1872,金融機関コード!$G$3:$I$24268,3,FALSE),"")</f>
        <v/>
      </c>
      <c r="H1872" s="12" t="str">
        <f t="shared" si="359"/>
        <v/>
      </c>
      <c r="I1872" s="12" t="str">
        <f t="shared" si="353"/>
        <v/>
      </c>
      <c r="J1872" s="77" t="str">
        <f t="shared" si="356"/>
        <v/>
      </c>
      <c r="K1872" s="77" t="str">
        <f t="shared" si="357"/>
        <v/>
      </c>
      <c r="L1872" s="12" t="str">
        <f t="shared" si="360"/>
        <v/>
      </c>
      <c r="M1872" s="8" t="str">
        <f t="shared" si="361"/>
        <v/>
      </c>
      <c r="N1872" s="10" t="str">
        <f t="shared" si="362"/>
        <v/>
      </c>
      <c r="O1872" s="9" t="str">
        <f t="shared" si="363"/>
        <v/>
      </c>
      <c r="P1872" s="11" t="str">
        <f t="shared" ca="1" si="358"/>
        <v/>
      </c>
    </row>
    <row r="1873" spans="2:16" ht="15.95" customHeight="1" x14ac:dyDescent="0.15">
      <c r="B1873" s="6">
        <v>1868</v>
      </c>
      <c r="C1873" s="13" t="str">
        <f t="shared" si="354"/>
        <v/>
      </c>
      <c r="D1873" s="25" t="str">
        <f>IFERROR(VLOOKUP(C1873,金融機関コード!$B$3:$C$950,2),"")</f>
        <v/>
      </c>
      <c r="E1873" s="13" t="str">
        <f t="shared" si="355"/>
        <v/>
      </c>
      <c r="F1873" s="49" t="str">
        <f t="shared" si="352"/>
        <v/>
      </c>
      <c r="G1873" s="25" t="str">
        <f>IFERROR(VLOOKUP(F1873,金融機関コード!$G$3:$I$24268,3,FALSE),"")</f>
        <v/>
      </c>
      <c r="H1873" s="12" t="str">
        <f t="shared" si="359"/>
        <v/>
      </c>
      <c r="I1873" s="12" t="str">
        <f t="shared" si="353"/>
        <v/>
      </c>
      <c r="J1873" s="77" t="str">
        <f t="shared" si="356"/>
        <v/>
      </c>
      <c r="K1873" s="77" t="str">
        <f t="shared" si="357"/>
        <v/>
      </c>
      <c r="L1873" s="12" t="str">
        <f t="shared" si="360"/>
        <v/>
      </c>
      <c r="M1873" s="8" t="str">
        <f t="shared" si="361"/>
        <v/>
      </c>
      <c r="N1873" s="10" t="str">
        <f t="shared" si="362"/>
        <v/>
      </c>
      <c r="O1873" s="9" t="str">
        <f t="shared" si="363"/>
        <v/>
      </c>
      <c r="P1873" s="11" t="str">
        <f t="shared" ca="1" si="358"/>
        <v/>
      </c>
    </row>
    <row r="1874" spans="2:16" ht="15.95" customHeight="1" x14ac:dyDescent="0.15">
      <c r="B1874" s="6">
        <v>1869</v>
      </c>
      <c r="C1874" s="13" t="str">
        <f t="shared" si="354"/>
        <v/>
      </c>
      <c r="D1874" s="25" t="str">
        <f>IFERROR(VLOOKUP(C1874,金融機関コード!$B$3:$C$950,2),"")</f>
        <v/>
      </c>
      <c r="E1874" s="13" t="str">
        <f t="shared" si="355"/>
        <v/>
      </c>
      <c r="F1874" s="49" t="str">
        <f t="shared" si="352"/>
        <v/>
      </c>
      <c r="G1874" s="25" t="str">
        <f>IFERROR(VLOOKUP(F1874,金融機関コード!$G$3:$I$24268,3,FALSE),"")</f>
        <v/>
      </c>
      <c r="H1874" s="12" t="str">
        <f t="shared" si="359"/>
        <v/>
      </c>
      <c r="I1874" s="12" t="str">
        <f t="shared" si="353"/>
        <v/>
      </c>
      <c r="J1874" s="77" t="str">
        <f t="shared" si="356"/>
        <v/>
      </c>
      <c r="K1874" s="77" t="str">
        <f t="shared" si="357"/>
        <v/>
      </c>
      <c r="L1874" s="12" t="str">
        <f t="shared" si="360"/>
        <v/>
      </c>
      <c r="M1874" s="8" t="str">
        <f t="shared" si="361"/>
        <v/>
      </c>
      <c r="N1874" s="10" t="str">
        <f t="shared" si="362"/>
        <v/>
      </c>
      <c r="O1874" s="9" t="str">
        <f t="shared" si="363"/>
        <v/>
      </c>
      <c r="P1874" s="11" t="str">
        <f t="shared" ca="1" si="358"/>
        <v/>
      </c>
    </row>
    <row r="1875" spans="2:16" ht="15.95" customHeight="1" x14ac:dyDescent="0.15">
      <c r="B1875" s="6">
        <v>1870</v>
      </c>
      <c r="C1875" s="13" t="str">
        <f t="shared" si="354"/>
        <v/>
      </c>
      <c r="D1875" s="25" t="str">
        <f>IFERROR(VLOOKUP(C1875,金融機関コード!$B$3:$C$950,2),"")</f>
        <v/>
      </c>
      <c r="E1875" s="13" t="str">
        <f t="shared" si="355"/>
        <v/>
      </c>
      <c r="F1875" s="49" t="str">
        <f t="shared" ref="F1875:F1938" si="364">IFERROR((C1875&amp;(E1875+10000))*1,"")</f>
        <v/>
      </c>
      <c r="G1875" s="25" t="str">
        <f>IFERROR(VLOOKUP(F1875,金融機関コード!$G$3:$I$24268,3,FALSE),"")</f>
        <v/>
      </c>
      <c r="H1875" s="12" t="str">
        <f t="shared" si="359"/>
        <v/>
      </c>
      <c r="I1875" s="12" t="str">
        <f t="shared" si="353"/>
        <v/>
      </c>
      <c r="J1875" s="77" t="str">
        <f t="shared" si="356"/>
        <v/>
      </c>
      <c r="K1875" s="77" t="str">
        <f t="shared" si="357"/>
        <v/>
      </c>
      <c r="L1875" s="12" t="str">
        <f t="shared" si="360"/>
        <v/>
      </c>
      <c r="M1875" s="8" t="str">
        <f t="shared" si="361"/>
        <v/>
      </c>
      <c r="N1875" s="10" t="str">
        <f t="shared" si="362"/>
        <v/>
      </c>
      <c r="O1875" s="9" t="str">
        <f t="shared" si="363"/>
        <v/>
      </c>
      <c r="P1875" s="11" t="str">
        <f t="shared" ca="1" si="358"/>
        <v/>
      </c>
    </row>
    <row r="1876" spans="2:16" ht="15.95" customHeight="1" x14ac:dyDescent="0.15">
      <c r="B1876" s="6">
        <v>1871</v>
      </c>
      <c r="C1876" s="13" t="str">
        <f t="shared" si="354"/>
        <v/>
      </c>
      <c r="D1876" s="25" t="str">
        <f>IFERROR(VLOOKUP(C1876,金融機関コード!$B$3:$C$950,2),"")</f>
        <v/>
      </c>
      <c r="E1876" s="13" t="str">
        <f t="shared" si="355"/>
        <v/>
      </c>
      <c r="F1876" s="49" t="str">
        <f t="shared" si="364"/>
        <v/>
      </c>
      <c r="G1876" s="25" t="str">
        <f>IFERROR(VLOOKUP(F1876,金融機関コード!$G$3:$I$24268,3,FALSE),"")</f>
        <v/>
      </c>
      <c r="H1876" s="12" t="str">
        <f t="shared" si="359"/>
        <v/>
      </c>
      <c r="I1876" s="12" t="str">
        <f t="shared" si="353"/>
        <v/>
      </c>
      <c r="J1876" s="77" t="str">
        <f t="shared" si="356"/>
        <v/>
      </c>
      <c r="K1876" s="77" t="str">
        <f t="shared" si="357"/>
        <v/>
      </c>
      <c r="L1876" s="12" t="str">
        <f t="shared" si="360"/>
        <v/>
      </c>
      <c r="M1876" s="8" t="str">
        <f t="shared" si="361"/>
        <v/>
      </c>
      <c r="N1876" s="10" t="str">
        <f t="shared" si="362"/>
        <v/>
      </c>
      <c r="O1876" s="9" t="str">
        <f t="shared" si="363"/>
        <v/>
      </c>
      <c r="P1876" s="11" t="str">
        <f t="shared" ca="1" si="358"/>
        <v/>
      </c>
    </row>
    <row r="1877" spans="2:16" ht="15.95" customHeight="1" x14ac:dyDescent="0.15">
      <c r="B1877" s="6">
        <v>1872</v>
      </c>
      <c r="C1877" s="13" t="str">
        <f t="shared" si="354"/>
        <v/>
      </c>
      <c r="D1877" s="25" t="str">
        <f>IFERROR(VLOOKUP(C1877,金融機関コード!$B$3:$C$950,2),"")</f>
        <v/>
      </c>
      <c r="E1877" s="13" t="str">
        <f t="shared" si="355"/>
        <v/>
      </c>
      <c r="F1877" s="49" t="str">
        <f t="shared" si="364"/>
        <v/>
      </c>
      <c r="G1877" s="25" t="str">
        <f>IFERROR(VLOOKUP(F1877,金融機関コード!$G$3:$I$24268,3,FALSE),"")</f>
        <v/>
      </c>
      <c r="H1877" s="12" t="str">
        <f t="shared" si="359"/>
        <v/>
      </c>
      <c r="I1877" s="12" t="str">
        <f t="shared" si="353"/>
        <v/>
      </c>
      <c r="J1877" s="77" t="str">
        <f t="shared" si="356"/>
        <v/>
      </c>
      <c r="K1877" s="77" t="str">
        <f t="shared" si="357"/>
        <v/>
      </c>
      <c r="L1877" s="12" t="str">
        <f t="shared" si="360"/>
        <v/>
      </c>
      <c r="M1877" s="8" t="str">
        <f t="shared" si="361"/>
        <v/>
      </c>
      <c r="N1877" s="10" t="str">
        <f t="shared" si="362"/>
        <v/>
      </c>
      <c r="O1877" s="9" t="str">
        <f t="shared" si="363"/>
        <v/>
      </c>
      <c r="P1877" s="11" t="str">
        <f t="shared" ca="1" si="358"/>
        <v/>
      </c>
    </row>
    <row r="1878" spans="2:16" ht="15.95" customHeight="1" x14ac:dyDescent="0.15">
      <c r="B1878" s="6">
        <v>1873</v>
      </c>
      <c r="C1878" s="13" t="str">
        <f t="shared" si="354"/>
        <v/>
      </c>
      <c r="D1878" s="25" t="str">
        <f>IFERROR(VLOOKUP(C1878,金融機関コード!$B$3:$C$950,2),"")</f>
        <v/>
      </c>
      <c r="E1878" s="13" t="str">
        <f t="shared" si="355"/>
        <v/>
      </c>
      <c r="F1878" s="49" t="str">
        <f t="shared" si="364"/>
        <v/>
      </c>
      <c r="G1878" s="25" t="str">
        <f>IFERROR(VLOOKUP(F1878,金融機関コード!$G$3:$I$24268,3,FALSE),"")</f>
        <v/>
      </c>
      <c r="H1878" s="12" t="str">
        <f t="shared" si="359"/>
        <v/>
      </c>
      <c r="I1878" s="12" t="str">
        <f t="shared" si="353"/>
        <v/>
      </c>
      <c r="J1878" s="77" t="str">
        <f t="shared" si="356"/>
        <v/>
      </c>
      <c r="K1878" s="77" t="str">
        <f t="shared" si="357"/>
        <v/>
      </c>
      <c r="L1878" s="12" t="str">
        <f t="shared" si="360"/>
        <v/>
      </c>
      <c r="M1878" s="8" t="str">
        <f t="shared" si="361"/>
        <v/>
      </c>
      <c r="N1878" s="10" t="str">
        <f t="shared" si="362"/>
        <v/>
      </c>
      <c r="O1878" s="9" t="str">
        <f t="shared" si="363"/>
        <v/>
      </c>
      <c r="P1878" s="11" t="str">
        <f t="shared" ca="1" si="358"/>
        <v/>
      </c>
    </row>
    <row r="1879" spans="2:16" ht="15.95" customHeight="1" x14ac:dyDescent="0.15">
      <c r="B1879" s="6">
        <v>1874</v>
      </c>
      <c r="C1879" s="13" t="str">
        <f t="shared" si="354"/>
        <v/>
      </c>
      <c r="D1879" s="25" t="str">
        <f>IFERROR(VLOOKUP(C1879,金融機関コード!$B$3:$C$950,2),"")</f>
        <v/>
      </c>
      <c r="E1879" s="13" t="str">
        <f t="shared" si="355"/>
        <v/>
      </c>
      <c r="F1879" s="49" t="str">
        <f t="shared" si="364"/>
        <v/>
      </c>
      <c r="G1879" s="25" t="str">
        <f>IFERROR(VLOOKUP(F1879,金融機関コード!$G$3:$I$24268,3,FALSE),"")</f>
        <v/>
      </c>
      <c r="H1879" s="12" t="str">
        <f t="shared" si="359"/>
        <v/>
      </c>
      <c r="I1879" s="12" t="str">
        <f t="shared" si="353"/>
        <v/>
      </c>
      <c r="J1879" s="77" t="str">
        <f t="shared" si="356"/>
        <v/>
      </c>
      <c r="K1879" s="77" t="str">
        <f t="shared" si="357"/>
        <v/>
      </c>
      <c r="L1879" s="12" t="str">
        <f t="shared" si="360"/>
        <v/>
      </c>
      <c r="M1879" s="8" t="str">
        <f t="shared" si="361"/>
        <v/>
      </c>
      <c r="N1879" s="10" t="str">
        <f t="shared" si="362"/>
        <v/>
      </c>
      <c r="O1879" s="9" t="str">
        <f t="shared" si="363"/>
        <v/>
      </c>
      <c r="P1879" s="11" t="str">
        <f t="shared" ca="1" si="358"/>
        <v/>
      </c>
    </row>
    <row r="1880" spans="2:16" ht="15.95" customHeight="1" x14ac:dyDescent="0.15">
      <c r="B1880" s="6">
        <v>1875</v>
      </c>
      <c r="C1880" s="13" t="str">
        <f t="shared" si="354"/>
        <v/>
      </c>
      <c r="D1880" s="25" t="str">
        <f>IFERROR(VLOOKUP(C1880,金融機関コード!$B$3:$C$950,2),"")</f>
        <v/>
      </c>
      <c r="E1880" s="13" t="str">
        <f t="shared" si="355"/>
        <v/>
      </c>
      <c r="F1880" s="49" t="str">
        <f t="shared" si="364"/>
        <v/>
      </c>
      <c r="G1880" s="25" t="str">
        <f>IFERROR(VLOOKUP(F1880,金融機関コード!$G$3:$I$24268,3,FALSE),"")</f>
        <v/>
      </c>
      <c r="H1880" s="12" t="str">
        <f t="shared" si="359"/>
        <v/>
      </c>
      <c r="I1880" s="12" t="str">
        <f t="shared" si="353"/>
        <v/>
      </c>
      <c r="J1880" s="77" t="str">
        <f t="shared" si="356"/>
        <v/>
      </c>
      <c r="K1880" s="77" t="str">
        <f t="shared" si="357"/>
        <v/>
      </c>
      <c r="L1880" s="12" t="str">
        <f t="shared" si="360"/>
        <v/>
      </c>
      <c r="M1880" s="8" t="str">
        <f t="shared" si="361"/>
        <v/>
      </c>
      <c r="N1880" s="10" t="str">
        <f t="shared" si="362"/>
        <v/>
      </c>
      <c r="O1880" s="9" t="str">
        <f t="shared" si="363"/>
        <v/>
      </c>
      <c r="P1880" s="11" t="str">
        <f t="shared" ca="1" si="358"/>
        <v/>
      </c>
    </row>
    <row r="1881" spans="2:16" ht="15.95" customHeight="1" x14ac:dyDescent="0.15">
      <c r="B1881" s="6">
        <v>1876</v>
      </c>
      <c r="C1881" s="13" t="str">
        <f t="shared" si="354"/>
        <v/>
      </c>
      <c r="D1881" s="25" t="str">
        <f>IFERROR(VLOOKUP(C1881,金融機関コード!$B$3:$C$950,2),"")</f>
        <v/>
      </c>
      <c r="E1881" s="13" t="str">
        <f t="shared" si="355"/>
        <v/>
      </c>
      <c r="F1881" s="49" t="str">
        <f t="shared" si="364"/>
        <v/>
      </c>
      <c r="G1881" s="25" t="str">
        <f>IFERROR(VLOOKUP(F1881,金融機関コード!$G$3:$I$24268,3,FALSE),"")</f>
        <v/>
      </c>
      <c r="H1881" s="12" t="str">
        <f t="shared" si="359"/>
        <v/>
      </c>
      <c r="I1881" s="12" t="str">
        <f t="shared" si="353"/>
        <v/>
      </c>
      <c r="J1881" s="77" t="str">
        <f t="shared" si="356"/>
        <v/>
      </c>
      <c r="K1881" s="77" t="str">
        <f t="shared" si="357"/>
        <v/>
      </c>
      <c r="L1881" s="12" t="str">
        <f t="shared" si="360"/>
        <v/>
      </c>
      <c r="M1881" s="8" t="str">
        <f t="shared" si="361"/>
        <v/>
      </c>
      <c r="N1881" s="10" t="str">
        <f t="shared" si="362"/>
        <v/>
      </c>
      <c r="O1881" s="9" t="str">
        <f t="shared" si="363"/>
        <v/>
      </c>
      <c r="P1881" s="11" t="str">
        <f t="shared" ca="1" si="358"/>
        <v/>
      </c>
    </row>
    <row r="1882" spans="2:16" ht="15.95" customHeight="1" x14ac:dyDescent="0.15">
      <c r="B1882" s="6">
        <v>1877</v>
      </c>
      <c r="C1882" s="13" t="str">
        <f t="shared" si="354"/>
        <v/>
      </c>
      <c r="D1882" s="25" t="str">
        <f>IFERROR(VLOOKUP(C1882,金融機関コード!$B$3:$C$950,2),"")</f>
        <v/>
      </c>
      <c r="E1882" s="13" t="str">
        <f t="shared" si="355"/>
        <v/>
      </c>
      <c r="F1882" s="49" t="str">
        <f t="shared" si="364"/>
        <v/>
      </c>
      <c r="G1882" s="25" t="str">
        <f>IFERROR(VLOOKUP(F1882,金融機関コード!$G$3:$I$24268,3,FALSE),"")</f>
        <v/>
      </c>
      <c r="H1882" s="12" t="str">
        <f t="shared" si="359"/>
        <v/>
      </c>
      <c r="I1882" s="12" t="str">
        <f t="shared" si="353"/>
        <v/>
      </c>
      <c r="J1882" s="77" t="str">
        <f t="shared" si="356"/>
        <v/>
      </c>
      <c r="K1882" s="77" t="str">
        <f t="shared" si="357"/>
        <v/>
      </c>
      <c r="L1882" s="12" t="str">
        <f t="shared" si="360"/>
        <v/>
      </c>
      <c r="M1882" s="8" t="str">
        <f t="shared" si="361"/>
        <v/>
      </c>
      <c r="N1882" s="10" t="str">
        <f t="shared" si="362"/>
        <v/>
      </c>
      <c r="O1882" s="9" t="str">
        <f t="shared" si="363"/>
        <v/>
      </c>
      <c r="P1882" s="11" t="str">
        <f t="shared" ca="1" si="358"/>
        <v/>
      </c>
    </row>
    <row r="1883" spans="2:16" ht="15.95" customHeight="1" x14ac:dyDescent="0.15">
      <c r="B1883" s="6">
        <v>1878</v>
      </c>
      <c r="C1883" s="13" t="str">
        <f t="shared" si="354"/>
        <v/>
      </c>
      <c r="D1883" s="25" t="str">
        <f>IFERROR(VLOOKUP(C1883,金融機関コード!$B$3:$C$950,2),"")</f>
        <v/>
      </c>
      <c r="E1883" s="13" t="str">
        <f t="shared" si="355"/>
        <v/>
      </c>
      <c r="F1883" s="49" t="str">
        <f t="shared" si="364"/>
        <v/>
      </c>
      <c r="G1883" s="25" t="str">
        <f>IFERROR(VLOOKUP(F1883,金融機関コード!$G$3:$I$24268,3,FALSE),"")</f>
        <v/>
      </c>
      <c r="H1883" s="12" t="str">
        <f t="shared" si="359"/>
        <v/>
      </c>
      <c r="I1883" s="12" t="str">
        <f t="shared" si="353"/>
        <v/>
      </c>
      <c r="J1883" s="77" t="str">
        <f t="shared" si="356"/>
        <v/>
      </c>
      <c r="K1883" s="77" t="str">
        <f t="shared" si="357"/>
        <v/>
      </c>
      <c r="L1883" s="12" t="str">
        <f t="shared" si="360"/>
        <v/>
      </c>
      <c r="M1883" s="8" t="str">
        <f t="shared" si="361"/>
        <v/>
      </c>
      <c r="N1883" s="10" t="str">
        <f t="shared" si="362"/>
        <v/>
      </c>
      <c r="O1883" s="9" t="str">
        <f t="shared" si="363"/>
        <v/>
      </c>
      <c r="P1883" s="11" t="str">
        <f t="shared" ca="1" si="358"/>
        <v/>
      </c>
    </row>
    <row r="1884" spans="2:16" ht="15.95" customHeight="1" x14ac:dyDescent="0.15">
      <c r="B1884" s="6">
        <v>1879</v>
      </c>
      <c r="C1884" s="13" t="str">
        <f t="shared" si="354"/>
        <v/>
      </c>
      <c r="D1884" s="25" t="str">
        <f>IFERROR(VLOOKUP(C1884,金融機関コード!$B$3:$C$950,2),"")</f>
        <v/>
      </c>
      <c r="E1884" s="13" t="str">
        <f t="shared" si="355"/>
        <v/>
      </c>
      <c r="F1884" s="49" t="str">
        <f t="shared" si="364"/>
        <v/>
      </c>
      <c r="G1884" s="25" t="str">
        <f>IFERROR(VLOOKUP(F1884,金融機関コード!$G$3:$I$24268,3,FALSE),"")</f>
        <v/>
      </c>
      <c r="H1884" s="12" t="str">
        <f t="shared" si="359"/>
        <v/>
      </c>
      <c r="I1884" s="12" t="str">
        <f t="shared" si="353"/>
        <v/>
      </c>
      <c r="J1884" s="77" t="str">
        <f t="shared" si="356"/>
        <v/>
      </c>
      <c r="K1884" s="77" t="str">
        <f t="shared" si="357"/>
        <v/>
      </c>
      <c r="L1884" s="12" t="str">
        <f t="shared" si="360"/>
        <v/>
      </c>
      <c r="M1884" s="8" t="str">
        <f t="shared" si="361"/>
        <v/>
      </c>
      <c r="N1884" s="10" t="str">
        <f t="shared" si="362"/>
        <v/>
      </c>
      <c r="O1884" s="9" t="str">
        <f t="shared" si="363"/>
        <v/>
      </c>
      <c r="P1884" s="11" t="str">
        <f t="shared" ca="1" si="358"/>
        <v/>
      </c>
    </row>
    <row r="1885" spans="2:16" ht="15.95" customHeight="1" x14ac:dyDescent="0.15">
      <c r="B1885" s="6">
        <v>1880</v>
      </c>
      <c r="C1885" s="13" t="str">
        <f t="shared" si="354"/>
        <v/>
      </c>
      <c r="D1885" s="25" t="str">
        <f>IFERROR(VLOOKUP(C1885,金融機関コード!$B$3:$C$950,2),"")</f>
        <v/>
      </c>
      <c r="E1885" s="13" t="str">
        <f t="shared" si="355"/>
        <v/>
      </c>
      <c r="F1885" s="49" t="str">
        <f t="shared" si="364"/>
        <v/>
      </c>
      <c r="G1885" s="25" t="str">
        <f>IFERROR(VLOOKUP(F1885,金融機関コード!$G$3:$I$24268,3,FALSE),"")</f>
        <v/>
      </c>
      <c r="H1885" s="12" t="str">
        <f t="shared" si="359"/>
        <v/>
      </c>
      <c r="I1885" s="12" t="str">
        <f t="shared" si="353"/>
        <v/>
      </c>
      <c r="J1885" s="77" t="str">
        <f t="shared" si="356"/>
        <v/>
      </c>
      <c r="K1885" s="77" t="str">
        <f t="shared" si="357"/>
        <v/>
      </c>
      <c r="L1885" s="12" t="str">
        <f t="shared" si="360"/>
        <v/>
      </c>
      <c r="M1885" s="8" t="str">
        <f t="shared" si="361"/>
        <v/>
      </c>
      <c r="N1885" s="10" t="str">
        <f t="shared" si="362"/>
        <v/>
      </c>
      <c r="O1885" s="9" t="str">
        <f t="shared" si="363"/>
        <v/>
      </c>
      <c r="P1885" s="11" t="str">
        <f t="shared" ca="1" si="358"/>
        <v/>
      </c>
    </row>
    <row r="1886" spans="2:16" ht="15.95" customHeight="1" x14ac:dyDescent="0.15">
      <c r="B1886" s="6">
        <v>1881</v>
      </c>
      <c r="C1886" s="13" t="str">
        <f t="shared" si="354"/>
        <v/>
      </c>
      <c r="D1886" s="25" t="str">
        <f>IFERROR(VLOOKUP(C1886,金融機関コード!$B$3:$C$950,2),"")</f>
        <v/>
      </c>
      <c r="E1886" s="13" t="str">
        <f t="shared" si="355"/>
        <v/>
      </c>
      <c r="F1886" s="49" t="str">
        <f t="shared" si="364"/>
        <v/>
      </c>
      <c r="G1886" s="25" t="str">
        <f>IFERROR(VLOOKUP(F1886,金融機関コード!$G$3:$I$24268,3,FALSE),"")</f>
        <v/>
      </c>
      <c r="H1886" s="12" t="str">
        <f t="shared" si="359"/>
        <v/>
      </c>
      <c r="I1886" s="12" t="str">
        <f t="shared" si="353"/>
        <v/>
      </c>
      <c r="J1886" s="77" t="str">
        <f t="shared" si="356"/>
        <v/>
      </c>
      <c r="K1886" s="77" t="str">
        <f t="shared" si="357"/>
        <v/>
      </c>
      <c r="L1886" s="12" t="str">
        <f t="shared" si="360"/>
        <v/>
      </c>
      <c r="M1886" s="8" t="str">
        <f t="shared" si="361"/>
        <v/>
      </c>
      <c r="N1886" s="10" t="str">
        <f t="shared" si="362"/>
        <v/>
      </c>
      <c r="O1886" s="9" t="str">
        <f t="shared" si="363"/>
        <v/>
      </c>
      <c r="P1886" s="11" t="str">
        <f t="shared" ca="1" si="358"/>
        <v/>
      </c>
    </row>
    <row r="1887" spans="2:16" ht="15.95" customHeight="1" x14ac:dyDescent="0.15">
      <c r="B1887" s="6">
        <v>1882</v>
      </c>
      <c r="C1887" s="13" t="str">
        <f t="shared" si="354"/>
        <v/>
      </c>
      <c r="D1887" s="25" t="str">
        <f>IFERROR(VLOOKUP(C1887,金融機関コード!$B$3:$C$950,2),"")</f>
        <v/>
      </c>
      <c r="E1887" s="13" t="str">
        <f t="shared" si="355"/>
        <v/>
      </c>
      <c r="F1887" s="49" t="str">
        <f t="shared" si="364"/>
        <v/>
      </c>
      <c r="G1887" s="25" t="str">
        <f>IFERROR(VLOOKUP(F1887,金融機関コード!$G$3:$I$24268,3,FALSE),"")</f>
        <v/>
      </c>
      <c r="H1887" s="12" t="str">
        <f t="shared" si="359"/>
        <v/>
      </c>
      <c r="I1887" s="12" t="str">
        <f t="shared" si="353"/>
        <v/>
      </c>
      <c r="J1887" s="77" t="str">
        <f t="shared" si="356"/>
        <v/>
      </c>
      <c r="K1887" s="77" t="str">
        <f t="shared" si="357"/>
        <v/>
      </c>
      <c r="L1887" s="12" t="str">
        <f t="shared" si="360"/>
        <v/>
      </c>
      <c r="M1887" s="8" t="str">
        <f t="shared" si="361"/>
        <v/>
      </c>
      <c r="N1887" s="10" t="str">
        <f t="shared" si="362"/>
        <v/>
      </c>
      <c r="O1887" s="9" t="str">
        <f t="shared" si="363"/>
        <v/>
      </c>
      <c r="P1887" s="11" t="str">
        <f t="shared" ca="1" si="358"/>
        <v/>
      </c>
    </row>
    <row r="1888" spans="2:16" ht="15.95" customHeight="1" x14ac:dyDescent="0.15">
      <c r="B1888" s="6">
        <v>1883</v>
      </c>
      <c r="C1888" s="13" t="str">
        <f t="shared" si="354"/>
        <v/>
      </c>
      <c r="D1888" s="25" t="str">
        <f>IFERROR(VLOOKUP(C1888,金融機関コード!$B$3:$C$950,2),"")</f>
        <v/>
      </c>
      <c r="E1888" s="13" t="str">
        <f t="shared" si="355"/>
        <v/>
      </c>
      <c r="F1888" s="49" t="str">
        <f t="shared" si="364"/>
        <v/>
      </c>
      <c r="G1888" s="25" t="str">
        <f>IFERROR(VLOOKUP(F1888,金融機関コード!$G$3:$I$24268,3,FALSE),"")</f>
        <v/>
      </c>
      <c r="H1888" s="12" t="str">
        <f t="shared" si="359"/>
        <v/>
      </c>
      <c r="I1888" s="12" t="str">
        <f t="shared" si="353"/>
        <v/>
      </c>
      <c r="J1888" s="77" t="str">
        <f t="shared" si="356"/>
        <v/>
      </c>
      <c r="K1888" s="77" t="str">
        <f t="shared" si="357"/>
        <v/>
      </c>
      <c r="L1888" s="12" t="str">
        <f t="shared" si="360"/>
        <v/>
      </c>
      <c r="M1888" s="8" t="str">
        <f t="shared" si="361"/>
        <v/>
      </c>
      <c r="N1888" s="10" t="str">
        <f t="shared" si="362"/>
        <v/>
      </c>
      <c r="O1888" s="9" t="str">
        <f t="shared" si="363"/>
        <v/>
      </c>
      <c r="P1888" s="11" t="str">
        <f t="shared" ca="1" si="358"/>
        <v/>
      </c>
    </row>
    <row r="1889" spans="2:16" ht="15.95" customHeight="1" x14ac:dyDescent="0.15">
      <c r="B1889" s="6">
        <v>1884</v>
      </c>
      <c r="C1889" s="13" t="str">
        <f t="shared" si="354"/>
        <v/>
      </c>
      <c r="D1889" s="25" t="str">
        <f>IFERROR(VLOOKUP(C1889,金融機関コード!$B$3:$C$950,2),"")</f>
        <v/>
      </c>
      <c r="E1889" s="13" t="str">
        <f t="shared" si="355"/>
        <v/>
      </c>
      <c r="F1889" s="49" t="str">
        <f t="shared" si="364"/>
        <v/>
      </c>
      <c r="G1889" s="25" t="str">
        <f>IFERROR(VLOOKUP(F1889,金融機関コード!$G$3:$I$24268,3,FALSE),"")</f>
        <v/>
      </c>
      <c r="H1889" s="12" t="str">
        <f t="shared" si="359"/>
        <v/>
      </c>
      <c r="I1889" s="12" t="str">
        <f t="shared" si="353"/>
        <v/>
      </c>
      <c r="J1889" s="77" t="str">
        <f t="shared" si="356"/>
        <v/>
      </c>
      <c r="K1889" s="77" t="str">
        <f t="shared" si="357"/>
        <v/>
      </c>
      <c r="L1889" s="12" t="str">
        <f t="shared" si="360"/>
        <v/>
      </c>
      <c r="M1889" s="8" t="str">
        <f t="shared" si="361"/>
        <v/>
      </c>
      <c r="N1889" s="10" t="str">
        <f t="shared" si="362"/>
        <v/>
      </c>
      <c r="O1889" s="9" t="str">
        <f t="shared" si="363"/>
        <v/>
      </c>
      <c r="P1889" s="11" t="str">
        <f t="shared" ca="1" si="358"/>
        <v/>
      </c>
    </row>
    <row r="1890" spans="2:16" ht="15.95" customHeight="1" x14ac:dyDescent="0.15">
      <c r="B1890" s="6">
        <v>1885</v>
      </c>
      <c r="C1890" s="13" t="str">
        <f t="shared" si="354"/>
        <v/>
      </c>
      <c r="D1890" s="25" t="str">
        <f>IFERROR(VLOOKUP(C1890,金融機関コード!$B$3:$C$950,2),"")</f>
        <v/>
      </c>
      <c r="E1890" s="13" t="str">
        <f t="shared" si="355"/>
        <v/>
      </c>
      <c r="F1890" s="49" t="str">
        <f t="shared" si="364"/>
        <v/>
      </c>
      <c r="G1890" s="25" t="str">
        <f>IFERROR(VLOOKUP(F1890,金融機関コード!$G$3:$I$24268,3,FALSE),"")</f>
        <v/>
      </c>
      <c r="H1890" s="12" t="str">
        <f t="shared" si="359"/>
        <v/>
      </c>
      <c r="I1890" s="12" t="str">
        <f t="shared" si="353"/>
        <v/>
      </c>
      <c r="J1890" s="77" t="str">
        <f t="shared" si="356"/>
        <v/>
      </c>
      <c r="K1890" s="77" t="str">
        <f t="shared" si="357"/>
        <v/>
      </c>
      <c r="L1890" s="12" t="str">
        <f t="shared" si="360"/>
        <v/>
      </c>
      <c r="M1890" s="8" t="str">
        <f t="shared" si="361"/>
        <v/>
      </c>
      <c r="N1890" s="10" t="str">
        <f t="shared" si="362"/>
        <v/>
      </c>
      <c r="O1890" s="9" t="str">
        <f t="shared" si="363"/>
        <v/>
      </c>
      <c r="P1890" s="11" t="str">
        <f t="shared" ca="1" si="358"/>
        <v/>
      </c>
    </row>
    <row r="1891" spans="2:16" ht="15.95" customHeight="1" x14ac:dyDescent="0.15">
      <c r="B1891" s="6">
        <v>1886</v>
      </c>
      <c r="C1891" s="13" t="str">
        <f t="shared" si="354"/>
        <v/>
      </c>
      <c r="D1891" s="25" t="str">
        <f>IFERROR(VLOOKUP(C1891,金融機関コード!$B$3:$C$950,2),"")</f>
        <v/>
      </c>
      <c r="E1891" s="13" t="str">
        <f t="shared" si="355"/>
        <v/>
      </c>
      <c r="F1891" s="49" t="str">
        <f t="shared" si="364"/>
        <v/>
      </c>
      <c r="G1891" s="25" t="str">
        <f>IFERROR(VLOOKUP(F1891,金融機関コード!$G$3:$I$24268,3,FALSE),"")</f>
        <v/>
      </c>
      <c r="H1891" s="12" t="str">
        <f t="shared" si="359"/>
        <v/>
      </c>
      <c r="I1891" s="12" t="str">
        <f t="shared" si="353"/>
        <v/>
      </c>
      <c r="J1891" s="77" t="str">
        <f t="shared" si="356"/>
        <v/>
      </c>
      <c r="K1891" s="77" t="str">
        <f t="shared" si="357"/>
        <v/>
      </c>
      <c r="L1891" s="12" t="str">
        <f t="shared" si="360"/>
        <v/>
      </c>
      <c r="M1891" s="8" t="str">
        <f t="shared" si="361"/>
        <v/>
      </c>
      <c r="N1891" s="10" t="str">
        <f t="shared" si="362"/>
        <v/>
      </c>
      <c r="O1891" s="9" t="str">
        <f t="shared" si="363"/>
        <v/>
      </c>
      <c r="P1891" s="11" t="str">
        <f t="shared" ca="1" si="358"/>
        <v/>
      </c>
    </row>
    <row r="1892" spans="2:16" ht="15.95" customHeight="1" x14ac:dyDescent="0.15">
      <c r="B1892" s="6">
        <v>1887</v>
      </c>
      <c r="C1892" s="13" t="str">
        <f t="shared" si="354"/>
        <v/>
      </c>
      <c r="D1892" s="25" t="str">
        <f>IFERROR(VLOOKUP(C1892,金融機関コード!$B$3:$C$950,2),"")</f>
        <v/>
      </c>
      <c r="E1892" s="13" t="str">
        <f t="shared" si="355"/>
        <v/>
      </c>
      <c r="F1892" s="49" t="str">
        <f t="shared" si="364"/>
        <v/>
      </c>
      <c r="G1892" s="25" t="str">
        <f>IFERROR(VLOOKUP(F1892,金融機関コード!$G$3:$I$24268,3,FALSE),"")</f>
        <v/>
      </c>
      <c r="H1892" s="12" t="str">
        <f t="shared" si="359"/>
        <v/>
      </c>
      <c r="I1892" s="12" t="str">
        <f t="shared" ref="I1892:I1955" si="365">IF(VLOOKUP(B1892,全範囲,9)=0,"",VLOOKUP(B1892,全範囲,9))</f>
        <v/>
      </c>
      <c r="J1892" s="77" t="str">
        <f t="shared" si="356"/>
        <v/>
      </c>
      <c r="K1892" s="77" t="str">
        <f t="shared" si="357"/>
        <v/>
      </c>
      <c r="L1892" s="12" t="str">
        <f t="shared" si="360"/>
        <v/>
      </c>
      <c r="M1892" s="8" t="str">
        <f t="shared" si="361"/>
        <v/>
      </c>
      <c r="N1892" s="10" t="str">
        <f t="shared" si="362"/>
        <v/>
      </c>
      <c r="O1892" s="9" t="str">
        <f t="shared" si="363"/>
        <v/>
      </c>
      <c r="P1892" s="11" t="str">
        <f t="shared" ca="1" si="358"/>
        <v/>
      </c>
    </row>
    <row r="1893" spans="2:16" ht="15.95" customHeight="1" x14ac:dyDescent="0.15">
      <c r="B1893" s="6">
        <v>1888</v>
      </c>
      <c r="C1893" s="13" t="str">
        <f t="shared" si="354"/>
        <v/>
      </c>
      <c r="D1893" s="25" t="str">
        <f>IFERROR(VLOOKUP(C1893,金融機関コード!$B$3:$C$950,2),"")</f>
        <v/>
      </c>
      <c r="E1893" s="13" t="str">
        <f t="shared" si="355"/>
        <v/>
      </c>
      <c r="F1893" s="49" t="str">
        <f t="shared" si="364"/>
        <v/>
      </c>
      <c r="G1893" s="25" t="str">
        <f>IFERROR(VLOOKUP(F1893,金融機関コード!$G$3:$I$24268,3,FALSE),"")</f>
        <v/>
      </c>
      <c r="H1893" s="12" t="str">
        <f t="shared" si="359"/>
        <v/>
      </c>
      <c r="I1893" s="12" t="str">
        <f t="shared" si="365"/>
        <v/>
      </c>
      <c r="J1893" s="77" t="str">
        <f t="shared" si="356"/>
        <v/>
      </c>
      <c r="K1893" s="77" t="str">
        <f t="shared" si="357"/>
        <v/>
      </c>
      <c r="L1893" s="12" t="str">
        <f t="shared" si="360"/>
        <v/>
      </c>
      <c r="M1893" s="8" t="str">
        <f t="shared" si="361"/>
        <v/>
      </c>
      <c r="N1893" s="10" t="str">
        <f t="shared" si="362"/>
        <v/>
      </c>
      <c r="O1893" s="9" t="str">
        <f t="shared" si="363"/>
        <v/>
      </c>
      <c r="P1893" s="11" t="str">
        <f t="shared" ca="1" si="358"/>
        <v/>
      </c>
    </row>
    <row r="1894" spans="2:16" ht="15.95" customHeight="1" x14ac:dyDescent="0.15">
      <c r="B1894" s="6">
        <v>1889</v>
      </c>
      <c r="C1894" s="13" t="str">
        <f t="shared" si="354"/>
        <v/>
      </c>
      <c r="D1894" s="25" t="str">
        <f>IFERROR(VLOOKUP(C1894,金融機関コード!$B$3:$C$950,2),"")</f>
        <v/>
      </c>
      <c r="E1894" s="13" t="str">
        <f t="shared" si="355"/>
        <v/>
      </c>
      <c r="F1894" s="49" t="str">
        <f t="shared" si="364"/>
        <v/>
      </c>
      <c r="G1894" s="25" t="str">
        <f>IFERROR(VLOOKUP(F1894,金融機関コード!$G$3:$I$24268,3,FALSE),"")</f>
        <v/>
      </c>
      <c r="H1894" s="12" t="str">
        <f t="shared" si="359"/>
        <v/>
      </c>
      <c r="I1894" s="12" t="str">
        <f t="shared" si="365"/>
        <v/>
      </c>
      <c r="J1894" s="77" t="str">
        <f t="shared" si="356"/>
        <v/>
      </c>
      <c r="K1894" s="77" t="str">
        <f t="shared" si="357"/>
        <v/>
      </c>
      <c r="L1894" s="12" t="str">
        <f t="shared" si="360"/>
        <v/>
      </c>
      <c r="M1894" s="8" t="str">
        <f t="shared" si="361"/>
        <v/>
      </c>
      <c r="N1894" s="10" t="str">
        <f t="shared" si="362"/>
        <v/>
      </c>
      <c r="O1894" s="9" t="str">
        <f t="shared" si="363"/>
        <v/>
      </c>
      <c r="P1894" s="11" t="str">
        <f t="shared" ca="1" si="358"/>
        <v/>
      </c>
    </row>
    <row r="1895" spans="2:16" ht="15.95" customHeight="1" x14ac:dyDescent="0.15">
      <c r="B1895" s="6">
        <v>1890</v>
      </c>
      <c r="C1895" s="13" t="str">
        <f t="shared" si="354"/>
        <v/>
      </c>
      <c r="D1895" s="25" t="str">
        <f>IFERROR(VLOOKUP(C1895,金融機関コード!$B$3:$C$950,2),"")</f>
        <v/>
      </c>
      <c r="E1895" s="13" t="str">
        <f t="shared" si="355"/>
        <v/>
      </c>
      <c r="F1895" s="49" t="str">
        <f t="shared" si="364"/>
        <v/>
      </c>
      <c r="G1895" s="25" t="str">
        <f>IFERROR(VLOOKUP(F1895,金融機関コード!$G$3:$I$24268,3,FALSE),"")</f>
        <v/>
      </c>
      <c r="H1895" s="12" t="str">
        <f t="shared" si="359"/>
        <v/>
      </c>
      <c r="I1895" s="12" t="str">
        <f t="shared" si="365"/>
        <v/>
      </c>
      <c r="J1895" s="77" t="str">
        <f t="shared" si="356"/>
        <v/>
      </c>
      <c r="K1895" s="77" t="str">
        <f t="shared" si="357"/>
        <v/>
      </c>
      <c r="L1895" s="12" t="str">
        <f t="shared" si="360"/>
        <v/>
      </c>
      <c r="M1895" s="8" t="str">
        <f t="shared" si="361"/>
        <v/>
      </c>
      <c r="N1895" s="10" t="str">
        <f t="shared" si="362"/>
        <v/>
      </c>
      <c r="O1895" s="9" t="str">
        <f t="shared" si="363"/>
        <v/>
      </c>
      <c r="P1895" s="11" t="str">
        <f t="shared" ca="1" si="358"/>
        <v/>
      </c>
    </row>
    <row r="1896" spans="2:16" ht="15.95" customHeight="1" x14ac:dyDescent="0.15">
      <c r="B1896" s="6">
        <v>1891</v>
      </c>
      <c r="C1896" s="13" t="str">
        <f t="shared" si="354"/>
        <v/>
      </c>
      <c r="D1896" s="25" t="str">
        <f>IFERROR(VLOOKUP(C1896,金融機関コード!$B$3:$C$950,2),"")</f>
        <v/>
      </c>
      <c r="E1896" s="13" t="str">
        <f t="shared" si="355"/>
        <v/>
      </c>
      <c r="F1896" s="49" t="str">
        <f t="shared" si="364"/>
        <v/>
      </c>
      <c r="G1896" s="25" t="str">
        <f>IFERROR(VLOOKUP(F1896,金融機関コード!$G$3:$I$24268,3,FALSE),"")</f>
        <v/>
      </c>
      <c r="H1896" s="12" t="str">
        <f t="shared" si="359"/>
        <v/>
      </c>
      <c r="I1896" s="12" t="str">
        <f t="shared" si="365"/>
        <v/>
      </c>
      <c r="J1896" s="77" t="str">
        <f t="shared" si="356"/>
        <v/>
      </c>
      <c r="K1896" s="77" t="str">
        <f t="shared" si="357"/>
        <v/>
      </c>
      <c r="L1896" s="12" t="str">
        <f t="shared" si="360"/>
        <v/>
      </c>
      <c r="M1896" s="8" t="str">
        <f t="shared" si="361"/>
        <v/>
      </c>
      <c r="N1896" s="10" t="str">
        <f t="shared" si="362"/>
        <v/>
      </c>
      <c r="O1896" s="9" t="str">
        <f t="shared" si="363"/>
        <v/>
      </c>
      <c r="P1896" s="11" t="str">
        <f t="shared" ca="1" si="358"/>
        <v/>
      </c>
    </row>
    <row r="1897" spans="2:16" ht="15.95" customHeight="1" x14ac:dyDescent="0.15">
      <c r="B1897" s="6">
        <v>1892</v>
      </c>
      <c r="C1897" s="13" t="str">
        <f t="shared" si="354"/>
        <v/>
      </c>
      <c r="D1897" s="25" t="str">
        <f>IFERROR(VLOOKUP(C1897,金融機関コード!$B$3:$C$950,2),"")</f>
        <v/>
      </c>
      <c r="E1897" s="13" t="str">
        <f t="shared" si="355"/>
        <v/>
      </c>
      <c r="F1897" s="49" t="str">
        <f t="shared" si="364"/>
        <v/>
      </c>
      <c r="G1897" s="25" t="str">
        <f>IFERROR(VLOOKUP(F1897,金融機関コード!$G$3:$I$24268,3,FALSE),"")</f>
        <v/>
      </c>
      <c r="H1897" s="12" t="str">
        <f t="shared" si="359"/>
        <v/>
      </c>
      <c r="I1897" s="12" t="str">
        <f t="shared" si="365"/>
        <v/>
      </c>
      <c r="J1897" s="77" t="str">
        <f t="shared" si="356"/>
        <v/>
      </c>
      <c r="K1897" s="77" t="str">
        <f t="shared" si="357"/>
        <v/>
      </c>
      <c r="L1897" s="12" t="str">
        <f t="shared" si="360"/>
        <v/>
      </c>
      <c r="M1897" s="8" t="str">
        <f t="shared" si="361"/>
        <v/>
      </c>
      <c r="N1897" s="10" t="str">
        <f t="shared" si="362"/>
        <v/>
      </c>
      <c r="O1897" s="9" t="str">
        <f t="shared" si="363"/>
        <v/>
      </c>
      <c r="P1897" s="11" t="str">
        <f t="shared" ca="1" si="358"/>
        <v/>
      </c>
    </row>
    <row r="1898" spans="2:16" ht="15.95" customHeight="1" x14ac:dyDescent="0.15">
      <c r="B1898" s="6">
        <v>1893</v>
      </c>
      <c r="C1898" s="13" t="str">
        <f t="shared" si="354"/>
        <v/>
      </c>
      <c r="D1898" s="25" t="str">
        <f>IFERROR(VLOOKUP(C1898,金融機関コード!$B$3:$C$950,2),"")</f>
        <v/>
      </c>
      <c r="E1898" s="13" t="str">
        <f t="shared" si="355"/>
        <v/>
      </c>
      <c r="F1898" s="49" t="str">
        <f t="shared" si="364"/>
        <v/>
      </c>
      <c r="G1898" s="25" t="str">
        <f>IFERROR(VLOOKUP(F1898,金融機関コード!$G$3:$I$24268,3,FALSE),"")</f>
        <v/>
      </c>
      <c r="H1898" s="12" t="str">
        <f t="shared" si="359"/>
        <v/>
      </c>
      <c r="I1898" s="12" t="str">
        <f t="shared" si="365"/>
        <v/>
      </c>
      <c r="J1898" s="77" t="str">
        <f t="shared" si="356"/>
        <v/>
      </c>
      <c r="K1898" s="77" t="str">
        <f t="shared" si="357"/>
        <v/>
      </c>
      <c r="L1898" s="12" t="str">
        <f t="shared" si="360"/>
        <v/>
      </c>
      <c r="M1898" s="8" t="str">
        <f t="shared" si="361"/>
        <v/>
      </c>
      <c r="N1898" s="10" t="str">
        <f t="shared" si="362"/>
        <v/>
      </c>
      <c r="O1898" s="9" t="str">
        <f t="shared" si="363"/>
        <v/>
      </c>
      <c r="P1898" s="11" t="str">
        <f t="shared" ca="1" si="358"/>
        <v/>
      </c>
    </row>
    <row r="1899" spans="2:16" ht="15.95" customHeight="1" x14ac:dyDescent="0.15">
      <c r="B1899" s="6">
        <v>1894</v>
      </c>
      <c r="C1899" s="13" t="str">
        <f t="shared" si="354"/>
        <v/>
      </c>
      <c r="D1899" s="25" t="str">
        <f>IFERROR(VLOOKUP(C1899,金融機関コード!$B$3:$C$950,2),"")</f>
        <v/>
      </c>
      <c r="E1899" s="13" t="str">
        <f t="shared" si="355"/>
        <v/>
      </c>
      <c r="F1899" s="49" t="str">
        <f t="shared" si="364"/>
        <v/>
      </c>
      <c r="G1899" s="25" t="str">
        <f>IFERROR(VLOOKUP(F1899,金融機関コード!$G$3:$I$24268,3,FALSE),"")</f>
        <v/>
      </c>
      <c r="H1899" s="12" t="str">
        <f t="shared" si="359"/>
        <v/>
      </c>
      <c r="I1899" s="12" t="str">
        <f t="shared" si="365"/>
        <v/>
      </c>
      <c r="J1899" s="77" t="str">
        <f t="shared" si="356"/>
        <v/>
      </c>
      <c r="K1899" s="77" t="str">
        <f t="shared" si="357"/>
        <v/>
      </c>
      <c r="L1899" s="12" t="str">
        <f t="shared" si="360"/>
        <v/>
      </c>
      <c r="M1899" s="8" t="str">
        <f t="shared" si="361"/>
        <v/>
      </c>
      <c r="N1899" s="10" t="str">
        <f t="shared" si="362"/>
        <v/>
      </c>
      <c r="O1899" s="9" t="str">
        <f t="shared" si="363"/>
        <v/>
      </c>
      <c r="P1899" s="11" t="str">
        <f t="shared" ca="1" si="358"/>
        <v/>
      </c>
    </row>
    <row r="1900" spans="2:16" ht="15.95" customHeight="1" x14ac:dyDescent="0.15">
      <c r="B1900" s="6">
        <v>1895</v>
      </c>
      <c r="C1900" s="13" t="str">
        <f t="shared" si="354"/>
        <v/>
      </c>
      <c r="D1900" s="25" t="str">
        <f>IFERROR(VLOOKUP(C1900,金融機関コード!$B$3:$C$950,2),"")</f>
        <v/>
      </c>
      <c r="E1900" s="13" t="str">
        <f t="shared" si="355"/>
        <v/>
      </c>
      <c r="F1900" s="49" t="str">
        <f t="shared" si="364"/>
        <v/>
      </c>
      <c r="G1900" s="25" t="str">
        <f>IFERROR(VLOOKUP(F1900,金融機関コード!$G$3:$I$24268,3,FALSE),"")</f>
        <v/>
      </c>
      <c r="H1900" s="12" t="str">
        <f t="shared" si="359"/>
        <v/>
      </c>
      <c r="I1900" s="12" t="str">
        <f t="shared" si="365"/>
        <v/>
      </c>
      <c r="J1900" s="77" t="str">
        <f t="shared" si="356"/>
        <v/>
      </c>
      <c r="K1900" s="77" t="str">
        <f t="shared" si="357"/>
        <v/>
      </c>
      <c r="L1900" s="12" t="str">
        <f t="shared" si="360"/>
        <v/>
      </c>
      <c r="M1900" s="8" t="str">
        <f t="shared" si="361"/>
        <v/>
      </c>
      <c r="N1900" s="10" t="str">
        <f t="shared" si="362"/>
        <v/>
      </c>
      <c r="O1900" s="9" t="str">
        <f t="shared" si="363"/>
        <v/>
      </c>
      <c r="P1900" s="11" t="str">
        <f t="shared" ca="1" si="358"/>
        <v/>
      </c>
    </row>
    <row r="1901" spans="2:16" ht="15.95" customHeight="1" x14ac:dyDescent="0.15">
      <c r="B1901" s="6">
        <v>1896</v>
      </c>
      <c r="C1901" s="13" t="str">
        <f t="shared" si="354"/>
        <v/>
      </c>
      <c r="D1901" s="25" t="str">
        <f>IFERROR(VLOOKUP(C1901,金融機関コード!$B$3:$C$950,2),"")</f>
        <v/>
      </c>
      <c r="E1901" s="13" t="str">
        <f t="shared" si="355"/>
        <v/>
      </c>
      <c r="F1901" s="49" t="str">
        <f t="shared" si="364"/>
        <v/>
      </c>
      <c r="G1901" s="25" t="str">
        <f>IFERROR(VLOOKUP(F1901,金融機関コード!$G$3:$I$24268,3,FALSE),"")</f>
        <v/>
      </c>
      <c r="H1901" s="12" t="str">
        <f t="shared" si="359"/>
        <v/>
      </c>
      <c r="I1901" s="12" t="str">
        <f t="shared" si="365"/>
        <v/>
      </c>
      <c r="J1901" s="77" t="str">
        <f t="shared" si="356"/>
        <v/>
      </c>
      <c r="K1901" s="77" t="str">
        <f t="shared" si="357"/>
        <v/>
      </c>
      <c r="L1901" s="12" t="str">
        <f t="shared" si="360"/>
        <v/>
      </c>
      <c r="M1901" s="8" t="str">
        <f t="shared" si="361"/>
        <v/>
      </c>
      <c r="N1901" s="10" t="str">
        <f t="shared" si="362"/>
        <v/>
      </c>
      <c r="O1901" s="9" t="str">
        <f t="shared" si="363"/>
        <v/>
      </c>
      <c r="P1901" s="11" t="str">
        <f t="shared" ca="1" si="358"/>
        <v/>
      </c>
    </row>
    <row r="1902" spans="2:16" ht="15.95" customHeight="1" x14ac:dyDescent="0.15">
      <c r="B1902" s="6">
        <v>1897</v>
      </c>
      <c r="C1902" s="13" t="str">
        <f t="shared" si="354"/>
        <v/>
      </c>
      <c r="D1902" s="25" t="str">
        <f>IFERROR(VLOOKUP(C1902,金融機関コード!$B$3:$C$950,2),"")</f>
        <v/>
      </c>
      <c r="E1902" s="13" t="str">
        <f t="shared" si="355"/>
        <v/>
      </c>
      <c r="F1902" s="49" t="str">
        <f t="shared" si="364"/>
        <v/>
      </c>
      <c r="G1902" s="25" t="str">
        <f>IFERROR(VLOOKUP(F1902,金融機関コード!$G$3:$I$24268,3,FALSE),"")</f>
        <v/>
      </c>
      <c r="H1902" s="12" t="str">
        <f t="shared" si="359"/>
        <v/>
      </c>
      <c r="I1902" s="12" t="str">
        <f t="shared" si="365"/>
        <v/>
      </c>
      <c r="J1902" s="77" t="str">
        <f t="shared" si="356"/>
        <v/>
      </c>
      <c r="K1902" s="77" t="str">
        <f t="shared" si="357"/>
        <v/>
      </c>
      <c r="L1902" s="12" t="str">
        <f t="shared" si="360"/>
        <v/>
      </c>
      <c r="M1902" s="8" t="str">
        <f t="shared" si="361"/>
        <v/>
      </c>
      <c r="N1902" s="10" t="str">
        <f t="shared" si="362"/>
        <v/>
      </c>
      <c r="O1902" s="9" t="str">
        <f t="shared" si="363"/>
        <v/>
      </c>
      <c r="P1902" s="11" t="str">
        <f t="shared" ca="1" si="358"/>
        <v/>
      </c>
    </row>
    <row r="1903" spans="2:16" ht="15.95" customHeight="1" x14ac:dyDescent="0.15">
      <c r="B1903" s="6">
        <v>1898</v>
      </c>
      <c r="C1903" s="13" t="str">
        <f t="shared" si="354"/>
        <v/>
      </c>
      <c r="D1903" s="25" t="str">
        <f>IFERROR(VLOOKUP(C1903,金融機関コード!$B$3:$C$950,2),"")</f>
        <v/>
      </c>
      <c r="E1903" s="13" t="str">
        <f t="shared" si="355"/>
        <v/>
      </c>
      <c r="F1903" s="49" t="str">
        <f t="shared" si="364"/>
        <v/>
      </c>
      <c r="G1903" s="25" t="str">
        <f>IFERROR(VLOOKUP(F1903,金融機関コード!$G$3:$I$24268,3,FALSE),"")</f>
        <v/>
      </c>
      <c r="H1903" s="12" t="str">
        <f t="shared" si="359"/>
        <v/>
      </c>
      <c r="I1903" s="12" t="str">
        <f t="shared" si="365"/>
        <v/>
      </c>
      <c r="J1903" s="77" t="str">
        <f t="shared" si="356"/>
        <v/>
      </c>
      <c r="K1903" s="77" t="str">
        <f t="shared" si="357"/>
        <v/>
      </c>
      <c r="L1903" s="12" t="str">
        <f t="shared" si="360"/>
        <v/>
      </c>
      <c r="M1903" s="8" t="str">
        <f t="shared" si="361"/>
        <v/>
      </c>
      <c r="N1903" s="10" t="str">
        <f t="shared" si="362"/>
        <v/>
      </c>
      <c r="O1903" s="9" t="str">
        <f t="shared" si="363"/>
        <v/>
      </c>
      <c r="P1903" s="11" t="str">
        <f t="shared" ca="1" si="358"/>
        <v/>
      </c>
    </row>
    <row r="1904" spans="2:16" ht="15.95" customHeight="1" x14ac:dyDescent="0.15">
      <c r="B1904" s="6">
        <v>1899</v>
      </c>
      <c r="C1904" s="13" t="str">
        <f t="shared" si="354"/>
        <v/>
      </c>
      <c r="D1904" s="25" t="str">
        <f>IFERROR(VLOOKUP(C1904,金融機関コード!$B$3:$C$950,2),"")</f>
        <v/>
      </c>
      <c r="E1904" s="13" t="str">
        <f t="shared" si="355"/>
        <v/>
      </c>
      <c r="F1904" s="49" t="str">
        <f t="shared" si="364"/>
        <v/>
      </c>
      <c r="G1904" s="25" t="str">
        <f>IFERROR(VLOOKUP(F1904,金融機関コード!$G$3:$I$24268,3,FALSE),"")</f>
        <v/>
      </c>
      <c r="H1904" s="12" t="str">
        <f t="shared" si="359"/>
        <v/>
      </c>
      <c r="I1904" s="12" t="str">
        <f t="shared" si="365"/>
        <v/>
      </c>
      <c r="J1904" s="77" t="str">
        <f t="shared" si="356"/>
        <v/>
      </c>
      <c r="K1904" s="77" t="str">
        <f t="shared" si="357"/>
        <v/>
      </c>
      <c r="L1904" s="12" t="str">
        <f t="shared" si="360"/>
        <v/>
      </c>
      <c r="M1904" s="8" t="str">
        <f t="shared" si="361"/>
        <v/>
      </c>
      <c r="N1904" s="10" t="str">
        <f t="shared" si="362"/>
        <v/>
      </c>
      <c r="O1904" s="9" t="str">
        <f t="shared" si="363"/>
        <v/>
      </c>
      <c r="P1904" s="11" t="str">
        <f t="shared" ca="1" si="358"/>
        <v/>
      </c>
    </row>
    <row r="1905" spans="2:16" ht="15.95" customHeight="1" x14ac:dyDescent="0.15">
      <c r="B1905" s="6">
        <v>1900</v>
      </c>
      <c r="C1905" s="13" t="str">
        <f t="shared" si="354"/>
        <v/>
      </c>
      <c r="D1905" s="25" t="str">
        <f>IFERROR(VLOOKUP(C1905,金融機関コード!$B$3:$C$950,2),"")</f>
        <v/>
      </c>
      <c r="E1905" s="13" t="str">
        <f t="shared" si="355"/>
        <v/>
      </c>
      <c r="F1905" s="49" t="str">
        <f t="shared" si="364"/>
        <v/>
      </c>
      <c r="G1905" s="25" t="str">
        <f>IFERROR(VLOOKUP(F1905,金融機関コード!$G$3:$I$24268,3,FALSE),"")</f>
        <v/>
      </c>
      <c r="H1905" s="12" t="str">
        <f t="shared" si="359"/>
        <v/>
      </c>
      <c r="I1905" s="12" t="str">
        <f t="shared" si="365"/>
        <v/>
      </c>
      <c r="J1905" s="77" t="str">
        <f t="shared" si="356"/>
        <v/>
      </c>
      <c r="K1905" s="77" t="str">
        <f t="shared" si="357"/>
        <v/>
      </c>
      <c r="L1905" s="12" t="str">
        <f t="shared" si="360"/>
        <v/>
      </c>
      <c r="M1905" s="8" t="str">
        <f t="shared" si="361"/>
        <v/>
      </c>
      <c r="N1905" s="10" t="str">
        <f t="shared" si="362"/>
        <v/>
      </c>
      <c r="O1905" s="9" t="str">
        <f t="shared" si="363"/>
        <v/>
      </c>
      <c r="P1905" s="11" t="str">
        <f t="shared" ca="1" si="358"/>
        <v/>
      </c>
    </row>
    <row r="1906" spans="2:16" ht="15.95" customHeight="1" x14ac:dyDescent="0.15">
      <c r="B1906" s="6">
        <v>1901</v>
      </c>
      <c r="C1906" s="13" t="str">
        <f t="shared" si="354"/>
        <v/>
      </c>
      <c r="D1906" s="25" t="str">
        <f>IFERROR(VLOOKUP(C1906,金融機関コード!$B$3:$C$950,2),"")</f>
        <v/>
      </c>
      <c r="E1906" s="13" t="str">
        <f t="shared" si="355"/>
        <v/>
      </c>
      <c r="F1906" s="49" t="str">
        <f t="shared" si="364"/>
        <v/>
      </c>
      <c r="G1906" s="25" t="str">
        <f>IFERROR(VLOOKUP(F1906,金融機関コード!$G$3:$I$24268,3,FALSE),"")</f>
        <v/>
      </c>
      <c r="H1906" s="12" t="str">
        <f t="shared" si="359"/>
        <v/>
      </c>
      <c r="I1906" s="12" t="str">
        <f t="shared" si="365"/>
        <v/>
      </c>
      <c r="J1906" s="77" t="str">
        <f t="shared" si="356"/>
        <v/>
      </c>
      <c r="K1906" s="77" t="str">
        <f t="shared" si="357"/>
        <v/>
      </c>
      <c r="L1906" s="12" t="str">
        <f t="shared" si="360"/>
        <v/>
      </c>
      <c r="M1906" s="8" t="str">
        <f t="shared" si="361"/>
        <v/>
      </c>
      <c r="N1906" s="10" t="str">
        <f t="shared" si="362"/>
        <v/>
      </c>
      <c r="O1906" s="9" t="str">
        <f t="shared" si="363"/>
        <v/>
      </c>
      <c r="P1906" s="11" t="str">
        <f t="shared" ca="1" si="358"/>
        <v/>
      </c>
    </row>
    <row r="1907" spans="2:16" ht="15.95" customHeight="1" x14ac:dyDescent="0.15">
      <c r="B1907" s="6">
        <v>1902</v>
      </c>
      <c r="C1907" s="13" t="str">
        <f t="shared" si="354"/>
        <v/>
      </c>
      <c r="D1907" s="25" t="str">
        <f>IFERROR(VLOOKUP(C1907,金融機関コード!$B$3:$C$950,2),"")</f>
        <v/>
      </c>
      <c r="E1907" s="13" t="str">
        <f t="shared" si="355"/>
        <v/>
      </c>
      <c r="F1907" s="49" t="str">
        <f t="shared" si="364"/>
        <v/>
      </c>
      <c r="G1907" s="25" t="str">
        <f>IFERROR(VLOOKUP(F1907,金融機関コード!$G$3:$I$24268,3,FALSE),"")</f>
        <v/>
      </c>
      <c r="H1907" s="12" t="str">
        <f t="shared" si="359"/>
        <v/>
      </c>
      <c r="I1907" s="12" t="str">
        <f t="shared" si="365"/>
        <v/>
      </c>
      <c r="J1907" s="77" t="str">
        <f t="shared" si="356"/>
        <v/>
      </c>
      <c r="K1907" s="77" t="str">
        <f t="shared" si="357"/>
        <v/>
      </c>
      <c r="L1907" s="12" t="str">
        <f t="shared" si="360"/>
        <v/>
      </c>
      <c r="M1907" s="8" t="str">
        <f t="shared" si="361"/>
        <v/>
      </c>
      <c r="N1907" s="10" t="str">
        <f t="shared" si="362"/>
        <v/>
      </c>
      <c r="O1907" s="9" t="str">
        <f t="shared" si="363"/>
        <v/>
      </c>
      <c r="P1907" s="11" t="str">
        <f t="shared" ca="1" si="358"/>
        <v/>
      </c>
    </row>
    <row r="1908" spans="2:16" ht="15.95" customHeight="1" x14ac:dyDescent="0.15">
      <c r="B1908" s="6">
        <v>1903</v>
      </c>
      <c r="C1908" s="13" t="str">
        <f t="shared" si="354"/>
        <v/>
      </c>
      <c r="D1908" s="25" t="str">
        <f>IFERROR(VLOOKUP(C1908,金融機関コード!$B$3:$C$950,2),"")</f>
        <v/>
      </c>
      <c r="E1908" s="13" t="str">
        <f t="shared" si="355"/>
        <v/>
      </c>
      <c r="F1908" s="49" t="str">
        <f t="shared" si="364"/>
        <v/>
      </c>
      <c r="G1908" s="25" t="str">
        <f>IFERROR(VLOOKUP(F1908,金融機関コード!$G$3:$I$24268,3,FALSE),"")</f>
        <v/>
      </c>
      <c r="H1908" s="12" t="str">
        <f t="shared" si="359"/>
        <v/>
      </c>
      <c r="I1908" s="12" t="str">
        <f t="shared" si="365"/>
        <v/>
      </c>
      <c r="J1908" s="77" t="str">
        <f t="shared" si="356"/>
        <v/>
      </c>
      <c r="K1908" s="77" t="str">
        <f t="shared" si="357"/>
        <v/>
      </c>
      <c r="L1908" s="12" t="str">
        <f t="shared" si="360"/>
        <v/>
      </c>
      <c r="M1908" s="8" t="str">
        <f t="shared" si="361"/>
        <v/>
      </c>
      <c r="N1908" s="10" t="str">
        <f t="shared" si="362"/>
        <v/>
      </c>
      <c r="O1908" s="9" t="str">
        <f t="shared" si="363"/>
        <v/>
      </c>
      <c r="P1908" s="11" t="str">
        <f t="shared" ca="1" si="358"/>
        <v/>
      </c>
    </row>
    <row r="1909" spans="2:16" ht="15.95" customHeight="1" x14ac:dyDescent="0.15">
      <c r="B1909" s="6">
        <v>1904</v>
      </c>
      <c r="C1909" s="13" t="str">
        <f t="shared" si="354"/>
        <v/>
      </c>
      <c r="D1909" s="25" t="str">
        <f>IFERROR(VLOOKUP(C1909,金融機関コード!$B$3:$C$950,2),"")</f>
        <v/>
      </c>
      <c r="E1909" s="13" t="str">
        <f t="shared" si="355"/>
        <v/>
      </c>
      <c r="F1909" s="49" t="str">
        <f t="shared" si="364"/>
        <v/>
      </c>
      <c r="G1909" s="25" t="str">
        <f>IFERROR(VLOOKUP(F1909,金融機関コード!$G$3:$I$24268,3,FALSE),"")</f>
        <v/>
      </c>
      <c r="H1909" s="12" t="str">
        <f t="shared" si="359"/>
        <v/>
      </c>
      <c r="I1909" s="12" t="str">
        <f t="shared" si="365"/>
        <v/>
      </c>
      <c r="J1909" s="77" t="str">
        <f t="shared" si="356"/>
        <v/>
      </c>
      <c r="K1909" s="77" t="str">
        <f t="shared" si="357"/>
        <v/>
      </c>
      <c r="L1909" s="12" t="str">
        <f t="shared" si="360"/>
        <v/>
      </c>
      <c r="M1909" s="8" t="str">
        <f t="shared" si="361"/>
        <v/>
      </c>
      <c r="N1909" s="10" t="str">
        <f t="shared" si="362"/>
        <v/>
      </c>
      <c r="O1909" s="9" t="str">
        <f t="shared" si="363"/>
        <v/>
      </c>
      <c r="P1909" s="11" t="str">
        <f t="shared" ca="1" si="358"/>
        <v/>
      </c>
    </row>
    <row r="1910" spans="2:16" ht="15.95" customHeight="1" x14ac:dyDescent="0.15">
      <c r="B1910" s="6">
        <v>1905</v>
      </c>
      <c r="C1910" s="13" t="str">
        <f t="shared" si="354"/>
        <v/>
      </c>
      <c r="D1910" s="25" t="str">
        <f>IFERROR(VLOOKUP(C1910,金融機関コード!$B$3:$C$950,2),"")</f>
        <v/>
      </c>
      <c r="E1910" s="13" t="str">
        <f t="shared" si="355"/>
        <v/>
      </c>
      <c r="F1910" s="49" t="str">
        <f t="shared" si="364"/>
        <v/>
      </c>
      <c r="G1910" s="25" t="str">
        <f>IFERROR(VLOOKUP(F1910,金融機関コード!$G$3:$I$24268,3,FALSE),"")</f>
        <v/>
      </c>
      <c r="H1910" s="12" t="str">
        <f t="shared" si="359"/>
        <v/>
      </c>
      <c r="I1910" s="12" t="str">
        <f t="shared" si="365"/>
        <v/>
      </c>
      <c r="J1910" s="77" t="str">
        <f t="shared" si="356"/>
        <v/>
      </c>
      <c r="K1910" s="77" t="str">
        <f t="shared" si="357"/>
        <v/>
      </c>
      <c r="L1910" s="12" t="str">
        <f t="shared" si="360"/>
        <v/>
      </c>
      <c r="M1910" s="8" t="str">
        <f t="shared" si="361"/>
        <v/>
      </c>
      <c r="N1910" s="10" t="str">
        <f t="shared" si="362"/>
        <v/>
      </c>
      <c r="O1910" s="9" t="str">
        <f t="shared" si="363"/>
        <v/>
      </c>
      <c r="P1910" s="11" t="str">
        <f t="shared" ca="1" si="358"/>
        <v/>
      </c>
    </row>
    <row r="1911" spans="2:16" ht="15.95" customHeight="1" x14ac:dyDescent="0.15">
      <c r="B1911" s="6">
        <v>1906</v>
      </c>
      <c r="C1911" s="13" t="str">
        <f t="shared" si="354"/>
        <v/>
      </c>
      <c r="D1911" s="25" t="str">
        <f>IFERROR(VLOOKUP(C1911,金融機関コード!$B$3:$C$950,2),"")</f>
        <v/>
      </c>
      <c r="E1911" s="13" t="str">
        <f t="shared" si="355"/>
        <v/>
      </c>
      <c r="F1911" s="49" t="str">
        <f t="shared" si="364"/>
        <v/>
      </c>
      <c r="G1911" s="25" t="str">
        <f>IFERROR(VLOOKUP(F1911,金融機関コード!$G$3:$I$24268,3,FALSE),"")</f>
        <v/>
      </c>
      <c r="H1911" s="12" t="str">
        <f t="shared" si="359"/>
        <v/>
      </c>
      <c r="I1911" s="12" t="str">
        <f t="shared" si="365"/>
        <v/>
      </c>
      <c r="J1911" s="77" t="str">
        <f t="shared" si="356"/>
        <v/>
      </c>
      <c r="K1911" s="77" t="str">
        <f t="shared" si="357"/>
        <v/>
      </c>
      <c r="L1911" s="12" t="str">
        <f t="shared" si="360"/>
        <v/>
      </c>
      <c r="M1911" s="8" t="str">
        <f t="shared" si="361"/>
        <v/>
      </c>
      <c r="N1911" s="10" t="str">
        <f t="shared" si="362"/>
        <v/>
      </c>
      <c r="O1911" s="9" t="str">
        <f t="shared" si="363"/>
        <v/>
      </c>
      <c r="P1911" s="11" t="str">
        <f t="shared" ca="1" si="358"/>
        <v/>
      </c>
    </row>
    <row r="1912" spans="2:16" ht="15.95" customHeight="1" x14ac:dyDescent="0.15">
      <c r="B1912" s="6">
        <v>1907</v>
      </c>
      <c r="C1912" s="13" t="str">
        <f t="shared" si="354"/>
        <v/>
      </c>
      <c r="D1912" s="25" t="str">
        <f>IFERROR(VLOOKUP(C1912,金融機関コード!$B$3:$C$950,2),"")</f>
        <v/>
      </c>
      <c r="E1912" s="13" t="str">
        <f t="shared" si="355"/>
        <v/>
      </c>
      <c r="F1912" s="49" t="str">
        <f t="shared" si="364"/>
        <v/>
      </c>
      <c r="G1912" s="25" t="str">
        <f>IFERROR(VLOOKUP(F1912,金融機関コード!$G$3:$I$24268,3,FALSE),"")</f>
        <v/>
      </c>
      <c r="H1912" s="12" t="str">
        <f t="shared" si="359"/>
        <v/>
      </c>
      <c r="I1912" s="12" t="str">
        <f t="shared" si="365"/>
        <v/>
      </c>
      <c r="J1912" s="77" t="str">
        <f t="shared" si="356"/>
        <v/>
      </c>
      <c r="K1912" s="77" t="str">
        <f t="shared" si="357"/>
        <v/>
      </c>
      <c r="L1912" s="12" t="str">
        <f t="shared" si="360"/>
        <v/>
      </c>
      <c r="M1912" s="8" t="str">
        <f t="shared" si="361"/>
        <v/>
      </c>
      <c r="N1912" s="10" t="str">
        <f t="shared" si="362"/>
        <v/>
      </c>
      <c r="O1912" s="9" t="str">
        <f t="shared" si="363"/>
        <v/>
      </c>
      <c r="P1912" s="11" t="str">
        <f t="shared" ca="1" si="358"/>
        <v/>
      </c>
    </row>
    <row r="1913" spans="2:16" ht="15.95" customHeight="1" x14ac:dyDescent="0.15">
      <c r="B1913" s="6">
        <v>1908</v>
      </c>
      <c r="C1913" s="13" t="str">
        <f t="shared" si="354"/>
        <v/>
      </c>
      <c r="D1913" s="25" t="str">
        <f>IFERROR(VLOOKUP(C1913,金融機関コード!$B$3:$C$950,2),"")</f>
        <v/>
      </c>
      <c r="E1913" s="13" t="str">
        <f t="shared" si="355"/>
        <v/>
      </c>
      <c r="F1913" s="49" t="str">
        <f t="shared" si="364"/>
        <v/>
      </c>
      <c r="G1913" s="25" t="str">
        <f>IFERROR(VLOOKUP(F1913,金融機関コード!$G$3:$I$24268,3,FALSE),"")</f>
        <v/>
      </c>
      <c r="H1913" s="12" t="str">
        <f t="shared" si="359"/>
        <v/>
      </c>
      <c r="I1913" s="12" t="str">
        <f t="shared" si="365"/>
        <v/>
      </c>
      <c r="J1913" s="77" t="str">
        <f t="shared" si="356"/>
        <v/>
      </c>
      <c r="K1913" s="77" t="str">
        <f t="shared" si="357"/>
        <v/>
      </c>
      <c r="L1913" s="12" t="str">
        <f t="shared" si="360"/>
        <v/>
      </c>
      <c r="M1913" s="8" t="str">
        <f t="shared" si="361"/>
        <v/>
      </c>
      <c r="N1913" s="10" t="str">
        <f t="shared" si="362"/>
        <v/>
      </c>
      <c r="O1913" s="9" t="str">
        <f t="shared" si="363"/>
        <v/>
      </c>
      <c r="P1913" s="11" t="str">
        <f t="shared" ca="1" si="358"/>
        <v/>
      </c>
    </row>
    <row r="1914" spans="2:16" ht="15.95" customHeight="1" x14ac:dyDescent="0.15">
      <c r="B1914" s="6">
        <v>1909</v>
      </c>
      <c r="C1914" s="13" t="str">
        <f t="shared" si="354"/>
        <v/>
      </c>
      <c r="D1914" s="25" t="str">
        <f>IFERROR(VLOOKUP(C1914,金融機関コード!$B$3:$C$950,2),"")</f>
        <v/>
      </c>
      <c r="E1914" s="13" t="str">
        <f t="shared" si="355"/>
        <v/>
      </c>
      <c r="F1914" s="49" t="str">
        <f t="shared" si="364"/>
        <v/>
      </c>
      <c r="G1914" s="25" t="str">
        <f>IFERROR(VLOOKUP(F1914,金融機関コード!$G$3:$I$24268,3,FALSE),"")</f>
        <v/>
      </c>
      <c r="H1914" s="12" t="str">
        <f t="shared" si="359"/>
        <v/>
      </c>
      <c r="I1914" s="12" t="str">
        <f t="shared" si="365"/>
        <v/>
      </c>
      <c r="J1914" s="77" t="str">
        <f t="shared" si="356"/>
        <v/>
      </c>
      <c r="K1914" s="77" t="str">
        <f t="shared" si="357"/>
        <v/>
      </c>
      <c r="L1914" s="12" t="str">
        <f t="shared" si="360"/>
        <v/>
      </c>
      <c r="M1914" s="8" t="str">
        <f t="shared" si="361"/>
        <v/>
      </c>
      <c r="N1914" s="10" t="str">
        <f t="shared" si="362"/>
        <v/>
      </c>
      <c r="O1914" s="9" t="str">
        <f t="shared" si="363"/>
        <v/>
      </c>
      <c r="P1914" s="11" t="str">
        <f t="shared" ca="1" si="358"/>
        <v/>
      </c>
    </row>
    <row r="1915" spans="2:16" ht="15.95" customHeight="1" x14ac:dyDescent="0.15">
      <c r="B1915" s="6">
        <v>1910</v>
      </c>
      <c r="C1915" s="13" t="str">
        <f t="shared" si="354"/>
        <v/>
      </c>
      <c r="D1915" s="25" t="str">
        <f>IFERROR(VLOOKUP(C1915,金融機関コード!$B$3:$C$950,2),"")</f>
        <v/>
      </c>
      <c r="E1915" s="13" t="str">
        <f t="shared" si="355"/>
        <v/>
      </c>
      <c r="F1915" s="49" t="str">
        <f t="shared" si="364"/>
        <v/>
      </c>
      <c r="G1915" s="25" t="str">
        <f>IFERROR(VLOOKUP(F1915,金融機関コード!$G$3:$I$24268,3,FALSE),"")</f>
        <v/>
      </c>
      <c r="H1915" s="12" t="str">
        <f t="shared" si="359"/>
        <v/>
      </c>
      <c r="I1915" s="12" t="str">
        <f t="shared" si="365"/>
        <v/>
      </c>
      <c r="J1915" s="77" t="str">
        <f t="shared" si="356"/>
        <v/>
      </c>
      <c r="K1915" s="77" t="str">
        <f t="shared" si="357"/>
        <v/>
      </c>
      <c r="L1915" s="12" t="str">
        <f t="shared" si="360"/>
        <v/>
      </c>
      <c r="M1915" s="8" t="str">
        <f t="shared" si="361"/>
        <v/>
      </c>
      <c r="N1915" s="10" t="str">
        <f t="shared" si="362"/>
        <v/>
      </c>
      <c r="O1915" s="9" t="str">
        <f t="shared" si="363"/>
        <v/>
      </c>
      <c r="P1915" s="11" t="str">
        <f t="shared" ca="1" si="358"/>
        <v/>
      </c>
    </row>
    <row r="1916" spans="2:16" ht="15.95" customHeight="1" x14ac:dyDescent="0.15">
      <c r="B1916" s="6">
        <v>1911</v>
      </c>
      <c r="C1916" s="13" t="str">
        <f t="shared" si="354"/>
        <v/>
      </c>
      <c r="D1916" s="25" t="str">
        <f>IFERROR(VLOOKUP(C1916,金融機関コード!$B$3:$C$950,2),"")</f>
        <v/>
      </c>
      <c r="E1916" s="13" t="str">
        <f t="shared" si="355"/>
        <v/>
      </c>
      <c r="F1916" s="49" t="str">
        <f t="shared" si="364"/>
        <v/>
      </c>
      <c r="G1916" s="25" t="str">
        <f>IFERROR(VLOOKUP(F1916,金融機関コード!$G$3:$I$24268,3,FALSE),"")</f>
        <v/>
      </c>
      <c r="H1916" s="12" t="str">
        <f t="shared" si="359"/>
        <v/>
      </c>
      <c r="I1916" s="12" t="str">
        <f t="shared" si="365"/>
        <v/>
      </c>
      <c r="J1916" s="77" t="str">
        <f t="shared" si="356"/>
        <v/>
      </c>
      <c r="K1916" s="77" t="str">
        <f t="shared" si="357"/>
        <v/>
      </c>
      <c r="L1916" s="12" t="str">
        <f t="shared" si="360"/>
        <v/>
      </c>
      <c r="M1916" s="8" t="str">
        <f t="shared" si="361"/>
        <v/>
      </c>
      <c r="N1916" s="10" t="str">
        <f t="shared" si="362"/>
        <v/>
      </c>
      <c r="O1916" s="9" t="str">
        <f t="shared" si="363"/>
        <v/>
      </c>
      <c r="P1916" s="11" t="str">
        <f t="shared" ca="1" si="358"/>
        <v/>
      </c>
    </row>
    <row r="1917" spans="2:16" ht="15.95" customHeight="1" x14ac:dyDescent="0.15">
      <c r="B1917" s="6">
        <v>1912</v>
      </c>
      <c r="C1917" s="13" t="str">
        <f t="shared" si="354"/>
        <v/>
      </c>
      <c r="D1917" s="25" t="str">
        <f>IFERROR(VLOOKUP(C1917,金融機関コード!$B$3:$C$950,2),"")</f>
        <v/>
      </c>
      <c r="E1917" s="13" t="str">
        <f t="shared" si="355"/>
        <v/>
      </c>
      <c r="F1917" s="49" t="str">
        <f t="shared" si="364"/>
        <v/>
      </c>
      <c r="G1917" s="25" t="str">
        <f>IFERROR(VLOOKUP(F1917,金融機関コード!$G$3:$I$24268,3,FALSE),"")</f>
        <v/>
      </c>
      <c r="H1917" s="12" t="str">
        <f t="shared" si="359"/>
        <v/>
      </c>
      <c r="I1917" s="12" t="str">
        <f t="shared" si="365"/>
        <v/>
      </c>
      <c r="J1917" s="77" t="str">
        <f t="shared" si="356"/>
        <v/>
      </c>
      <c r="K1917" s="77" t="str">
        <f t="shared" si="357"/>
        <v/>
      </c>
      <c r="L1917" s="12" t="str">
        <f t="shared" si="360"/>
        <v/>
      </c>
      <c r="M1917" s="8" t="str">
        <f t="shared" si="361"/>
        <v/>
      </c>
      <c r="N1917" s="10" t="str">
        <f t="shared" si="362"/>
        <v/>
      </c>
      <c r="O1917" s="9" t="str">
        <f t="shared" si="363"/>
        <v/>
      </c>
      <c r="P1917" s="11" t="str">
        <f t="shared" ca="1" si="358"/>
        <v/>
      </c>
    </row>
    <row r="1918" spans="2:16" ht="15.95" customHeight="1" x14ac:dyDescent="0.15">
      <c r="B1918" s="6">
        <v>1913</v>
      </c>
      <c r="C1918" s="13" t="str">
        <f t="shared" si="354"/>
        <v/>
      </c>
      <c r="D1918" s="25" t="str">
        <f>IFERROR(VLOOKUP(C1918,金融機関コード!$B$3:$C$950,2),"")</f>
        <v/>
      </c>
      <c r="E1918" s="13" t="str">
        <f t="shared" si="355"/>
        <v/>
      </c>
      <c r="F1918" s="49" t="str">
        <f t="shared" si="364"/>
        <v/>
      </c>
      <c r="G1918" s="25" t="str">
        <f>IFERROR(VLOOKUP(F1918,金融機関コード!$G$3:$I$24268,3,FALSE),"")</f>
        <v/>
      </c>
      <c r="H1918" s="12" t="str">
        <f t="shared" si="359"/>
        <v/>
      </c>
      <c r="I1918" s="12" t="str">
        <f t="shared" si="365"/>
        <v/>
      </c>
      <c r="J1918" s="77" t="str">
        <f t="shared" si="356"/>
        <v/>
      </c>
      <c r="K1918" s="77" t="str">
        <f t="shared" si="357"/>
        <v/>
      </c>
      <c r="L1918" s="12" t="str">
        <f t="shared" si="360"/>
        <v/>
      </c>
      <c r="M1918" s="8" t="str">
        <f t="shared" si="361"/>
        <v/>
      </c>
      <c r="N1918" s="10" t="str">
        <f t="shared" si="362"/>
        <v/>
      </c>
      <c r="O1918" s="9" t="str">
        <f t="shared" si="363"/>
        <v/>
      </c>
      <c r="P1918" s="11" t="str">
        <f t="shared" ca="1" si="358"/>
        <v/>
      </c>
    </row>
    <row r="1919" spans="2:16" ht="15.95" customHeight="1" x14ac:dyDescent="0.15">
      <c r="B1919" s="6">
        <v>1914</v>
      </c>
      <c r="C1919" s="13" t="str">
        <f t="shared" si="354"/>
        <v/>
      </c>
      <c r="D1919" s="25" t="str">
        <f>IFERROR(VLOOKUP(C1919,金融機関コード!$B$3:$C$950,2),"")</f>
        <v/>
      </c>
      <c r="E1919" s="13" t="str">
        <f t="shared" si="355"/>
        <v/>
      </c>
      <c r="F1919" s="49" t="str">
        <f t="shared" si="364"/>
        <v/>
      </c>
      <c r="G1919" s="25" t="str">
        <f>IFERROR(VLOOKUP(F1919,金融機関コード!$G$3:$I$24268,3,FALSE),"")</f>
        <v/>
      </c>
      <c r="H1919" s="12" t="str">
        <f t="shared" si="359"/>
        <v/>
      </c>
      <c r="I1919" s="12" t="str">
        <f t="shared" si="365"/>
        <v/>
      </c>
      <c r="J1919" s="77" t="str">
        <f t="shared" si="356"/>
        <v/>
      </c>
      <c r="K1919" s="77" t="str">
        <f t="shared" si="357"/>
        <v/>
      </c>
      <c r="L1919" s="12" t="str">
        <f t="shared" si="360"/>
        <v/>
      </c>
      <c r="M1919" s="8" t="str">
        <f t="shared" si="361"/>
        <v/>
      </c>
      <c r="N1919" s="10" t="str">
        <f t="shared" si="362"/>
        <v/>
      </c>
      <c r="O1919" s="9" t="str">
        <f t="shared" si="363"/>
        <v/>
      </c>
      <c r="P1919" s="11" t="str">
        <f t="shared" ca="1" si="358"/>
        <v/>
      </c>
    </row>
    <row r="1920" spans="2:16" ht="15.95" customHeight="1" x14ac:dyDescent="0.15">
      <c r="B1920" s="6">
        <v>1915</v>
      </c>
      <c r="C1920" s="13" t="str">
        <f t="shared" si="354"/>
        <v/>
      </c>
      <c r="D1920" s="25" t="str">
        <f>IFERROR(VLOOKUP(C1920,金融機関コード!$B$3:$C$950,2),"")</f>
        <v/>
      </c>
      <c r="E1920" s="13" t="str">
        <f t="shared" si="355"/>
        <v/>
      </c>
      <c r="F1920" s="49" t="str">
        <f t="shared" si="364"/>
        <v/>
      </c>
      <c r="G1920" s="25" t="str">
        <f>IFERROR(VLOOKUP(F1920,金融機関コード!$G$3:$I$24268,3,FALSE),"")</f>
        <v/>
      </c>
      <c r="H1920" s="12" t="str">
        <f t="shared" si="359"/>
        <v/>
      </c>
      <c r="I1920" s="12" t="str">
        <f t="shared" si="365"/>
        <v/>
      </c>
      <c r="J1920" s="77" t="str">
        <f t="shared" si="356"/>
        <v/>
      </c>
      <c r="K1920" s="77" t="str">
        <f t="shared" si="357"/>
        <v/>
      </c>
      <c r="L1920" s="12" t="str">
        <f t="shared" si="360"/>
        <v/>
      </c>
      <c r="M1920" s="8" t="str">
        <f t="shared" si="361"/>
        <v/>
      </c>
      <c r="N1920" s="10" t="str">
        <f t="shared" si="362"/>
        <v/>
      </c>
      <c r="O1920" s="9" t="str">
        <f t="shared" si="363"/>
        <v/>
      </c>
      <c r="P1920" s="11" t="str">
        <f t="shared" ca="1" si="358"/>
        <v/>
      </c>
    </row>
    <row r="1921" spans="2:16" ht="15.95" customHeight="1" x14ac:dyDescent="0.15">
      <c r="B1921" s="6">
        <v>1916</v>
      </c>
      <c r="C1921" s="13" t="str">
        <f t="shared" si="354"/>
        <v/>
      </c>
      <c r="D1921" s="25" t="str">
        <f>IFERROR(VLOOKUP(C1921,金融機関コード!$B$3:$C$950,2),"")</f>
        <v/>
      </c>
      <c r="E1921" s="13" t="str">
        <f t="shared" si="355"/>
        <v/>
      </c>
      <c r="F1921" s="49" t="str">
        <f t="shared" si="364"/>
        <v/>
      </c>
      <c r="G1921" s="25" t="str">
        <f>IFERROR(VLOOKUP(F1921,金融機関コード!$G$3:$I$24268,3,FALSE),"")</f>
        <v/>
      </c>
      <c r="H1921" s="12" t="str">
        <f t="shared" si="359"/>
        <v/>
      </c>
      <c r="I1921" s="12" t="str">
        <f t="shared" si="365"/>
        <v/>
      </c>
      <c r="J1921" s="77" t="str">
        <f t="shared" si="356"/>
        <v/>
      </c>
      <c r="K1921" s="77" t="str">
        <f t="shared" si="357"/>
        <v/>
      </c>
      <c r="L1921" s="12" t="str">
        <f t="shared" si="360"/>
        <v/>
      </c>
      <c r="M1921" s="8" t="str">
        <f t="shared" si="361"/>
        <v/>
      </c>
      <c r="N1921" s="10" t="str">
        <f t="shared" si="362"/>
        <v/>
      </c>
      <c r="O1921" s="9" t="str">
        <f t="shared" si="363"/>
        <v/>
      </c>
      <c r="P1921" s="11" t="str">
        <f t="shared" ca="1" si="358"/>
        <v/>
      </c>
    </row>
    <row r="1922" spans="2:16" ht="15.95" customHeight="1" x14ac:dyDescent="0.15">
      <c r="B1922" s="6">
        <v>1917</v>
      </c>
      <c r="C1922" s="13" t="str">
        <f t="shared" si="354"/>
        <v/>
      </c>
      <c r="D1922" s="25" t="str">
        <f>IFERROR(VLOOKUP(C1922,金融機関コード!$B$3:$C$950,2),"")</f>
        <v/>
      </c>
      <c r="E1922" s="13" t="str">
        <f t="shared" si="355"/>
        <v/>
      </c>
      <c r="F1922" s="49" t="str">
        <f t="shared" si="364"/>
        <v/>
      </c>
      <c r="G1922" s="25" t="str">
        <f>IFERROR(VLOOKUP(F1922,金融機関コード!$G$3:$I$24268,3,FALSE),"")</f>
        <v/>
      </c>
      <c r="H1922" s="12" t="str">
        <f t="shared" si="359"/>
        <v/>
      </c>
      <c r="I1922" s="12" t="str">
        <f t="shared" si="365"/>
        <v/>
      </c>
      <c r="J1922" s="77" t="str">
        <f t="shared" si="356"/>
        <v/>
      </c>
      <c r="K1922" s="77" t="str">
        <f t="shared" si="357"/>
        <v/>
      </c>
      <c r="L1922" s="12" t="str">
        <f t="shared" si="360"/>
        <v/>
      </c>
      <c r="M1922" s="8" t="str">
        <f t="shared" si="361"/>
        <v/>
      </c>
      <c r="N1922" s="10" t="str">
        <f t="shared" si="362"/>
        <v/>
      </c>
      <c r="O1922" s="9" t="str">
        <f t="shared" si="363"/>
        <v/>
      </c>
      <c r="P1922" s="11" t="str">
        <f t="shared" ca="1" si="358"/>
        <v/>
      </c>
    </row>
    <row r="1923" spans="2:16" ht="15.95" customHeight="1" x14ac:dyDescent="0.15">
      <c r="B1923" s="6">
        <v>1918</v>
      </c>
      <c r="C1923" s="13" t="str">
        <f t="shared" si="354"/>
        <v/>
      </c>
      <c r="D1923" s="25" t="str">
        <f>IFERROR(VLOOKUP(C1923,金融機関コード!$B$3:$C$950,2),"")</f>
        <v/>
      </c>
      <c r="E1923" s="13" t="str">
        <f t="shared" si="355"/>
        <v/>
      </c>
      <c r="F1923" s="49" t="str">
        <f t="shared" si="364"/>
        <v/>
      </c>
      <c r="G1923" s="25" t="str">
        <f>IFERROR(VLOOKUP(F1923,金融機関コード!$G$3:$I$24268,3,FALSE),"")</f>
        <v/>
      </c>
      <c r="H1923" s="12" t="str">
        <f t="shared" si="359"/>
        <v/>
      </c>
      <c r="I1923" s="12" t="str">
        <f t="shared" si="365"/>
        <v/>
      </c>
      <c r="J1923" s="77" t="str">
        <f t="shared" si="356"/>
        <v/>
      </c>
      <c r="K1923" s="77" t="str">
        <f t="shared" si="357"/>
        <v/>
      </c>
      <c r="L1923" s="12" t="str">
        <f t="shared" si="360"/>
        <v/>
      </c>
      <c r="M1923" s="8" t="str">
        <f t="shared" si="361"/>
        <v/>
      </c>
      <c r="N1923" s="10" t="str">
        <f t="shared" si="362"/>
        <v/>
      </c>
      <c r="O1923" s="9" t="str">
        <f t="shared" si="363"/>
        <v/>
      </c>
      <c r="P1923" s="11" t="str">
        <f t="shared" ca="1" si="358"/>
        <v/>
      </c>
    </row>
    <row r="1924" spans="2:16" ht="15.95" customHeight="1" x14ac:dyDescent="0.15">
      <c r="B1924" s="6">
        <v>1919</v>
      </c>
      <c r="C1924" s="13" t="str">
        <f t="shared" si="354"/>
        <v/>
      </c>
      <c r="D1924" s="25" t="str">
        <f>IFERROR(VLOOKUP(C1924,金融機関コード!$B$3:$C$950,2),"")</f>
        <v/>
      </c>
      <c r="E1924" s="13" t="str">
        <f t="shared" si="355"/>
        <v/>
      </c>
      <c r="F1924" s="49" t="str">
        <f t="shared" si="364"/>
        <v/>
      </c>
      <c r="G1924" s="25" t="str">
        <f>IFERROR(VLOOKUP(F1924,金融機関コード!$G$3:$I$24268,3,FALSE),"")</f>
        <v/>
      </c>
      <c r="H1924" s="12" t="str">
        <f t="shared" si="359"/>
        <v/>
      </c>
      <c r="I1924" s="12" t="str">
        <f t="shared" si="365"/>
        <v/>
      </c>
      <c r="J1924" s="77" t="str">
        <f t="shared" si="356"/>
        <v/>
      </c>
      <c r="K1924" s="77" t="str">
        <f t="shared" si="357"/>
        <v/>
      </c>
      <c r="L1924" s="12" t="str">
        <f t="shared" si="360"/>
        <v/>
      </c>
      <c r="M1924" s="8" t="str">
        <f t="shared" si="361"/>
        <v/>
      </c>
      <c r="N1924" s="10" t="str">
        <f t="shared" si="362"/>
        <v/>
      </c>
      <c r="O1924" s="9" t="str">
        <f t="shared" si="363"/>
        <v/>
      </c>
      <c r="P1924" s="11" t="str">
        <f t="shared" ca="1" si="358"/>
        <v/>
      </c>
    </row>
    <row r="1925" spans="2:16" ht="15.95" customHeight="1" x14ac:dyDescent="0.15">
      <c r="B1925" s="6">
        <v>1920</v>
      </c>
      <c r="C1925" s="13" t="str">
        <f t="shared" si="354"/>
        <v/>
      </c>
      <c r="D1925" s="25" t="str">
        <f>IFERROR(VLOOKUP(C1925,金融機関コード!$B$3:$C$950,2),"")</f>
        <v/>
      </c>
      <c r="E1925" s="13" t="str">
        <f t="shared" si="355"/>
        <v/>
      </c>
      <c r="F1925" s="49" t="str">
        <f t="shared" si="364"/>
        <v/>
      </c>
      <c r="G1925" s="25" t="str">
        <f>IFERROR(VLOOKUP(F1925,金融機関コード!$G$3:$I$24268,3,FALSE),"")</f>
        <v/>
      </c>
      <c r="H1925" s="12" t="str">
        <f t="shared" si="359"/>
        <v/>
      </c>
      <c r="I1925" s="12" t="str">
        <f t="shared" si="365"/>
        <v/>
      </c>
      <c r="J1925" s="77" t="str">
        <f t="shared" si="356"/>
        <v/>
      </c>
      <c r="K1925" s="77" t="str">
        <f t="shared" si="357"/>
        <v/>
      </c>
      <c r="L1925" s="12" t="str">
        <f t="shared" si="360"/>
        <v/>
      </c>
      <c r="M1925" s="8" t="str">
        <f t="shared" si="361"/>
        <v/>
      </c>
      <c r="N1925" s="10" t="str">
        <f t="shared" si="362"/>
        <v/>
      </c>
      <c r="O1925" s="9" t="str">
        <f t="shared" si="363"/>
        <v/>
      </c>
      <c r="P1925" s="11" t="str">
        <f t="shared" ca="1" si="358"/>
        <v/>
      </c>
    </row>
    <row r="1926" spans="2:16" ht="15.95" customHeight="1" x14ac:dyDescent="0.15">
      <c r="B1926" s="6">
        <v>1921</v>
      </c>
      <c r="C1926" s="13" t="str">
        <f t="shared" ref="C1926:C1989" si="366">IF(VLOOKUP(B1926,全範囲,13)=0,"",VLOOKUP(B1926,全範囲,13))</f>
        <v/>
      </c>
      <c r="D1926" s="25" t="str">
        <f>IFERROR(VLOOKUP(C1926,金融機関コード!$B$3:$C$950,2),"")</f>
        <v/>
      </c>
      <c r="E1926" s="13" t="str">
        <f t="shared" ref="E1926:E1989" si="367">IF(VLOOKUP(B1926,全範囲,14)=0,"",VLOOKUP(B1926,全範囲,14))</f>
        <v/>
      </c>
      <c r="F1926" s="49" t="str">
        <f t="shared" si="364"/>
        <v/>
      </c>
      <c r="G1926" s="25" t="str">
        <f>IFERROR(VLOOKUP(F1926,金融機関コード!$G$3:$I$24268,3,FALSE),"")</f>
        <v/>
      </c>
      <c r="H1926" s="12" t="str">
        <f t="shared" si="359"/>
        <v/>
      </c>
      <c r="I1926" s="12" t="str">
        <f t="shared" si="365"/>
        <v/>
      </c>
      <c r="J1926" s="77" t="str">
        <f t="shared" ref="J1926:J1989" si="368">IF(VLOOKUP(B1926,全範囲,11)=0,"",VLOOKUP(B1926,全範囲,11))</f>
        <v/>
      </c>
      <c r="K1926" s="77" t="str">
        <f t="shared" ref="K1926:K1989" si="369">IF(VLOOKUP(B1926,全範囲,12)=0,"",VLOOKUP(B1926,全範囲,12))</f>
        <v/>
      </c>
      <c r="L1926" s="12" t="str">
        <f t="shared" si="360"/>
        <v/>
      </c>
      <c r="M1926" s="8" t="str">
        <f t="shared" si="361"/>
        <v/>
      </c>
      <c r="N1926" s="10" t="str">
        <f t="shared" si="362"/>
        <v/>
      </c>
      <c r="O1926" s="9" t="str">
        <f t="shared" si="363"/>
        <v/>
      </c>
      <c r="P1926" s="11" t="str">
        <f t="shared" ref="P1926:P1989" ca="1" si="370">IF(VLOOKUP(B1926,全範囲,17)=0,"",VLOOKUP(B1926,全範囲,17))</f>
        <v/>
      </c>
    </row>
    <row r="1927" spans="2:16" ht="15.95" customHeight="1" x14ac:dyDescent="0.15">
      <c r="B1927" s="6">
        <v>1922</v>
      </c>
      <c r="C1927" s="13" t="str">
        <f t="shared" si="366"/>
        <v/>
      </c>
      <c r="D1927" s="25" t="str">
        <f>IFERROR(VLOOKUP(C1927,金融機関コード!$B$3:$C$950,2),"")</f>
        <v/>
      </c>
      <c r="E1927" s="13" t="str">
        <f t="shared" si="367"/>
        <v/>
      </c>
      <c r="F1927" s="49" t="str">
        <f t="shared" si="364"/>
        <v/>
      </c>
      <c r="G1927" s="25" t="str">
        <f>IFERROR(VLOOKUP(F1927,金融機関コード!$G$3:$I$24268,3,FALSE),"")</f>
        <v/>
      </c>
      <c r="H1927" s="12" t="str">
        <f t="shared" si="359"/>
        <v/>
      </c>
      <c r="I1927" s="12" t="str">
        <f t="shared" si="365"/>
        <v/>
      </c>
      <c r="J1927" s="77" t="str">
        <f t="shared" si="368"/>
        <v/>
      </c>
      <c r="K1927" s="77" t="str">
        <f t="shared" si="369"/>
        <v/>
      </c>
      <c r="L1927" s="12" t="str">
        <f t="shared" si="360"/>
        <v/>
      </c>
      <c r="M1927" s="8" t="str">
        <f t="shared" si="361"/>
        <v/>
      </c>
      <c r="N1927" s="10" t="str">
        <f t="shared" si="362"/>
        <v/>
      </c>
      <c r="O1927" s="9" t="str">
        <f t="shared" si="363"/>
        <v/>
      </c>
      <c r="P1927" s="11" t="str">
        <f t="shared" ca="1" si="370"/>
        <v/>
      </c>
    </row>
    <row r="1928" spans="2:16" ht="15.95" customHeight="1" x14ac:dyDescent="0.15">
      <c r="B1928" s="6">
        <v>1923</v>
      </c>
      <c r="C1928" s="13" t="str">
        <f t="shared" si="366"/>
        <v/>
      </c>
      <c r="D1928" s="25" t="str">
        <f>IFERROR(VLOOKUP(C1928,金融機関コード!$B$3:$C$950,2),"")</f>
        <v/>
      </c>
      <c r="E1928" s="13" t="str">
        <f t="shared" si="367"/>
        <v/>
      </c>
      <c r="F1928" s="49" t="str">
        <f t="shared" si="364"/>
        <v/>
      </c>
      <c r="G1928" s="25" t="str">
        <f>IFERROR(VLOOKUP(F1928,金融機関コード!$G$3:$I$24268,3,FALSE),"")</f>
        <v/>
      </c>
      <c r="H1928" s="12" t="str">
        <f t="shared" si="359"/>
        <v/>
      </c>
      <c r="I1928" s="12" t="str">
        <f t="shared" si="365"/>
        <v/>
      </c>
      <c r="J1928" s="77" t="str">
        <f t="shared" si="368"/>
        <v/>
      </c>
      <c r="K1928" s="77" t="str">
        <f t="shared" si="369"/>
        <v/>
      </c>
      <c r="L1928" s="12" t="str">
        <f t="shared" si="360"/>
        <v/>
      </c>
      <c r="M1928" s="8" t="str">
        <f t="shared" si="361"/>
        <v/>
      </c>
      <c r="N1928" s="10" t="str">
        <f t="shared" si="362"/>
        <v/>
      </c>
      <c r="O1928" s="9" t="str">
        <f t="shared" si="363"/>
        <v/>
      </c>
      <c r="P1928" s="11" t="str">
        <f t="shared" ca="1" si="370"/>
        <v/>
      </c>
    </row>
    <row r="1929" spans="2:16" ht="15.95" customHeight="1" x14ac:dyDescent="0.15">
      <c r="B1929" s="6">
        <v>1924</v>
      </c>
      <c r="C1929" s="13" t="str">
        <f t="shared" si="366"/>
        <v/>
      </c>
      <c r="D1929" s="25" t="str">
        <f>IFERROR(VLOOKUP(C1929,金融機関コード!$B$3:$C$950,2),"")</f>
        <v/>
      </c>
      <c r="E1929" s="13" t="str">
        <f t="shared" si="367"/>
        <v/>
      </c>
      <c r="F1929" s="49" t="str">
        <f t="shared" si="364"/>
        <v/>
      </c>
      <c r="G1929" s="25" t="str">
        <f>IFERROR(VLOOKUP(F1929,金融機関コード!$G$3:$I$24268,3,FALSE),"")</f>
        <v/>
      </c>
      <c r="H1929" s="12" t="str">
        <f t="shared" si="359"/>
        <v/>
      </c>
      <c r="I1929" s="12" t="str">
        <f t="shared" si="365"/>
        <v/>
      </c>
      <c r="J1929" s="77" t="str">
        <f t="shared" si="368"/>
        <v/>
      </c>
      <c r="K1929" s="77" t="str">
        <f t="shared" si="369"/>
        <v/>
      </c>
      <c r="L1929" s="12" t="str">
        <f t="shared" si="360"/>
        <v/>
      </c>
      <c r="M1929" s="8" t="str">
        <f t="shared" si="361"/>
        <v/>
      </c>
      <c r="N1929" s="10" t="str">
        <f t="shared" si="362"/>
        <v/>
      </c>
      <c r="O1929" s="9" t="str">
        <f t="shared" si="363"/>
        <v/>
      </c>
      <c r="P1929" s="11" t="str">
        <f t="shared" ca="1" si="370"/>
        <v/>
      </c>
    </row>
    <row r="1930" spans="2:16" ht="15.95" customHeight="1" x14ac:dyDescent="0.15">
      <c r="B1930" s="6">
        <v>1925</v>
      </c>
      <c r="C1930" s="13" t="str">
        <f t="shared" si="366"/>
        <v/>
      </c>
      <c r="D1930" s="25" t="str">
        <f>IFERROR(VLOOKUP(C1930,金融機関コード!$B$3:$C$950,2),"")</f>
        <v/>
      </c>
      <c r="E1930" s="13" t="str">
        <f t="shared" si="367"/>
        <v/>
      </c>
      <c r="F1930" s="49" t="str">
        <f t="shared" si="364"/>
        <v/>
      </c>
      <c r="G1930" s="25" t="str">
        <f>IFERROR(VLOOKUP(F1930,金融機関コード!$G$3:$I$24268,3,FALSE),"")</f>
        <v/>
      </c>
      <c r="H1930" s="12" t="str">
        <f t="shared" ref="H1930:H1993" si="371">IF(VLOOKUP(B1930,全範囲,10)=0,"",VLOOKUP(B1930,全範囲,10))</f>
        <v/>
      </c>
      <c r="I1930" s="12" t="str">
        <f t="shared" si="365"/>
        <v/>
      </c>
      <c r="J1930" s="77" t="str">
        <f t="shared" si="368"/>
        <v/>
      </c>
      <c r="K1930" s="77" t="str">
        <f t="shared" si="369"/>
        <v/>
      </c>
      <c r="L1930" s="12" t="str">
        <f t="shared" ref="L1930:L1993" si="372">IF(VLOOKUP(B1930,全範囲,3)=0,"",VLOOKUP(B1930,全範囲,3))</f>
        <v/>
      </c>
      <c r="M1930" s="8" t="str">
        <f t="shared" ref="M1930:M1993" si="373">IF(VLOOKUP(B1930,全範囲,4)=0,"",VLOOKUP(B1930,全範囲,4))</f>
        <v/>
      </c>
      <c r="N1930" s="10" t="str">
        <f t="shared" ref="N1930:N1993" si="374">IF(VLOOKUP(B1930,全範囲,5)=0,"",VLOOKUP(B1930,全範囲,5))</f>
        <v/>
      </c>
      <c r="O1930" s="9" t="str">
        <f t="shared" ref="O1930:O1993" si="375">IF(VLOOKUP(B1930,全範囲,6)=0,"",VLOOKUP(B1930,全範囲,6))</f>
        <v/>
      </c>
      <c r="P1930" s="11" t="str">
        <f t="shared" ca="1" si="370"/>
        <v/>
      </c>
    </row>
    <row r="1931" spans="2:16" ht="15.95" customHeight="1" x14ac:dyDescent="0.15">
      <c r="B1931" s="6">
        <v>1926</v>
      </c>
      <c r="C1931" s="13" t="str">
        <f t="shared" si="366"/>
        <v/>
      </c>
      <c r="D1931" s="25" t="str">
        <f>IFERROR(VLOOKUP(C1931,金融機関コード!$B$3:$C$950,2),"")</f>
        <v/>
      </c>
      <c r="E1931" s="13" t="str">
        <f t="shared" si="367"/>
        <v/>
      </c>
      <c r="F1931" s="49" t="str">
        <f t="shared" si="364"/>
        <v/>
      </c>
      <c r="G1931" s="25" t="str">
        <f>IFERROR(VLOOKUP(F1931,金融機関コード!$G$3:$I$24268,3,FALSE),"")</f>
        <v/>
      </c>
      <c r="H1931" s="12" t="str">
        <f t="shared" si="371"/>
        <v/>
      </c>
      <c r="I1931" s="12" t="str">
        <f t="shared" si="365"/>
        <v/>
      </c>
      <c r="J1931" s="77" t="str">
        <f t="shared" si="368"/>
        <v/>
      </c>
      <c r="K1931" s="77" t="str">
        <f t="shared" si="369"/>
        <v/>
      </c>
      <c r="L1931" s="12" t="str">
        <f t="shared" si="372"/>
        <v/>
      </c>
      <c r="M1931" s="8" t="str">
        <f t="shared" si="373"/>
        <v/>
      </c>
      <c r="N1931" s="10" t="str">
        <f t="shared" si="374"/>
        <v/>
      </c>
      <c r="O1931" s="9" t="str">
        <f t="shared" si="375"/>
        <v/>
      </c>
      <c r="P1931" s="11" t="str">
        <f t="shared" ca="1" si="370"/>
        <v/>
      </c>
    </row>
    <row r="1932" spans="2:16" ht="15.95" customHeight="1" x14ac:dyDescent="0.15">
      <c r="B1932" s="6">
        <v>1927</v>
      </c>
      <c r="C1932" s="13" t="str">
        <f t="shared" si="366"/>
        <v/>
      </c>
      <c r="D1932" s="25" t="str">
        <f>IFERROR(VLOOKUP(C1932,金融機関コード!$B$3:$C$950,2),"")</f>
        <v/>
      </c>
      <c r="E1932" s="13" t="str">
        <f t="shared" si="367"/>
        <v/>
      </c>
      <c r="F1932" s="49" t="str">
        <f t="shared" si="364"/>
        <v/>
      </c>
      <c r="G1932" s="25" t="str">
        <f>IFERROR(VLOOKUP(F1932,金融機関コード!$G$3:$I$24268,3,FALSE),"")</f>
        <v/>
      </c>
      <c r="H1932" s="12" t="str">
        <f t="shared" si="371"/>
        <v/>
      </c>
      <c r="I1932" s="12" t="str">
        <f t="shared" si="365"/>
        <v/>
      </c>
      <c r="J1932" s="77" t="str">
        <f t="shared" si="368"/>
        <v/>
      </c>
      <c r="K1932" s="77" t="str">
        <f t="shared" si="369"/>
        <v/>
      </c>
      <c r="L1932" s="12" t="str">
        <f t="shared" si="372"/>
        <v/>
      </c>
      <c r="M1932" s="8" t="str">
        <f t="shared" si="373"/>
        <v/>
      </c>
      <c r="N1932" s="10" t="str">
        <f t="shared" si="374"/>
        <v/>
      </c>
      <c r="O1932" s="9" t="str">
        <f t="shared" si="375"/>
        <v/>
      </c>
      <c r="P1932" s="11" t="str">
        <f t="shared" ca="1" si="370"/>
        <v/>
      </c>
    </row>
    <row r="1933" spans="2:16" ht="15.95" customHeight="1" x14ac:dyDescent="0.15">
      <c r="B1933" s="6">
        <v>1928</v>
      </c>
      <c r="C1933" s="13" t="str">
        <f t="shared" si="366"/>
        <v/>
      </c>
      <c r="D1933" s="25" t="str">
        <f>IFERROR(VLOOKUP(C1933,金融機関コード!$B$3:$C$950,2),"")</f>
        <v/>
      </c>
      <c r="E1933" s="13" t="str">
        <f t="shared" si="367"/>
        <v/>
      </c>
      <c r="F1933" s="49" t="str">
        <f t="shared" si="364"/>
        <v/>
      </c>
      <c r="G1933" s="25" t="str">
        <f>IFERROR(VLOOKUP(F1933,金融機関コード!$G$3:$I$24268,3,FALSE),"")</f>
        <v/>
      </c>
      <c r="H1933" s="12" t="str">
        <f t="shared" si="371"/>
        <v/>
      </c>
      <c r="I1933" s="12" t="str">
        <f t="shared" si="365"/>
        <v/>
      </c>
      <c r="J1933" s="77" t="str">
        <f t="shared" si="368"/>
        <v/>
      </c>
      <c r="K1933" s="77" t="str">
        <f t="shared" si="369"/>
        <v/>
      </c>
      <c r="L1933" s="12" t="str">
        <f t="shared" si="372"/>
        <v/>
      </c>
      <c r="M1933" s="8" t="str">
        <f t="shared" si="373"/>
        <v/>
      </c>
      <c r="N1933" s="10" t="str">
        <f t="shared" si="374"/>
        <v/>
      </c>
      <c r="O1933" s="9" t="str">
        <f t="shared" si="375"/>
        <v/>
      </c>
      <c r="P1933" s="11" t="str">
        <f t="shared" ca="1" si="370"/>
        <v/>
      </c>
    </row>
    <row r="1934" spans="2:16" ht="15.95" customHeight="1" x14ac:dyDescent="0.15">
      <c r="B1934" s="6">
        <v>1929</v>
      </c>
      <c r="C1934" s="13" t="str">
        <f t="shared" si="366"/>
        <v/>
      </c>
      <c r="D1934" s="25" t="str">
        <f>IFERROR(VLOOKUP(C1934,金融機関コード!$B$3:$C$950,2),"")</f>
        <v/>
      </c>
      <c r="E1934" s="13" t="str">
        <f t="shared" si="367"/>
        <v/>
      </c>
      <c r="F1934" s="49" t="str">
        <f t="shared" si="364"/>
        <v/>
      </c>
      <c r="G1934" s="25" t="str">
        <f>IFERROR(VLOOKUP(F1934,金融機関コード!$G$3:$I$24268,3,FALSE),"")</f>
        <v/>
      </c>
      <c r="H1934" s="12" t="str">
        <f t="shared" si="371"/>
        <v/>
      </c>
      <c r="I1934" s="12" t="str">
        <f t="shared" si="365"/>
        <v/>
      </c>
      <c r="J1934" s="77" t="str">
        <f t="shared" si="368"/>
        <v/>
      </c>
      <c r="K1934" s="77" t="str">
        <f t="shared" si="369"/>
        <v/>
      </c>
      <c r="L1934" s="12" t="str">
        <f t="shared" si="372"/>
        <v/>
      </c>
      <c r="M1934" s="8" t="str">
        <f t="shared" si="373"/>
        <v/>
      </c>
      <c r="N1934" s="10" t="str">
        <f t="shared" si="374"/>
        <v/>
      </c>
      <c r="O1934" s="9" t="str">
        <f t="shared" si="375"/>
        <v/>
      </c>
      <c r="P1934" s="11" t="str">
        <f t="shared" ca="1" si="370"/>
        <v/>
      </c>
    </row>
    <row r="1935" spans="2:16" ht="15.95" customHeight="1" x14ac:dyDescent="0.15">
      <c r="B1935" s="6">
        <v>1930</v>
      </c>
      <c r="C1935" s="13" t="str">
        <f t="shared" si="366"/>
        <v/>
      </c>
      <c r="D1935" s="25" t="str">
        <f>IFERROR(VLOOKUP(C1935,金融機関コード!$B$3:$C$950,2),"")</f>
        <v/>
      </c>
      <c r="E1935" s="13" t="str">
        <f t="shared" si="367"/>
        <v/>
      </c>
      <c r="F1935" s="49" t="str">
        <f t="shared" si="364"/>
        <v/>
      </c>
      <c r="G1935" s="25" t="str">
        <f>IFERROR(VLOOKUP(F1935,金融機関コード!$G$3:$I$24268,3,FALSE),"")</f>
        <v/>
      </c>
      <c r="H1935" s="12" t="str">
        <f t="shared" si="371"/>
        <v/>
      </c>
      <c r="I1935" s="12" t="str">
        <f t="shared" si="365"/>
        <v/>
      </c>
      <c r="J1935" s="77" t="str">
        <f t="shared" si="368"/>
        <v/>
      </c>
      <c r="K1935" s="77" t="str">
        <f t="shared" si="369"/>
        <v/>
      </c>
      <c r="L1935" s="12" t="str">
        <f t="shared" si="372"/>
        <v/>
      </c>
      <c r="M1935" s="8" t="str">
        <f t="shared" si="373"/>
        <v/>
      </c>
      <c r="N1935" s="10" t="str">
        <f t="shared" si="374"/>
        <v/>
      </c>
      <c r="O1935" s="9" t="str">
        <f t="shared" si="375"/>
        <v/>
      </c>
      <c r="P1935" s="11" t="str">
        <f t="shared" ca="1" si="370"/>
        <v/>
      </c>
    </row>
    <row r="1936" spans="2:16" ht="15.95" customHeight="1" x14ac:dyDescent="0.15">
      <c r="B1936" s="6">
        <v>1931</v>
      </c>
      <c r="C1936" s="13" t="str">
        <f t="shared" si="366"/>
        <v/>
      </c>
      <c r="D1936" s="25" t="str">
        <f>IFERROR(VLOOKUP(C1936,金融機関コード!$B$3:$C$950,2),"")</f>
        <v/>
      </c>
      <c r="E1936" s="13" t="str">
        <f t="shared" si="367"/>
        <v/>
      </c>
      <c r="F1936" s="49" t="str">
        <f t="shared" si="364"/>
        <v/>
      </c>
      <c r="G1936" s="25" t="str">
        <f>IFERROR(VLOOKUP(F1936,金融機関コード!$G$3:$I$24268,3,FALSE),"")</f>
        <v/>
      </c>
      <c r="H1936" s="12" t="str">
        <f t="shared" si="371"/>
        <v/>
      </c>
      <c r="I1936" s="12" t="str">
        <f t="shared" si="365"/>
        <v/>
      </c>
      <c r="J1936" s="77" t="str">
        <f t="shared" si="368"/>
        <v/>
      </c>
      <c r="K1936" s="77" t="str">
        <f t="shared" si="369"/>
        <v/>
      </c>
      <c r="L1936" s="12" t="str">
        <f t="shared" si="372"/>
        <v/>
      </c>
      <c r="M1936" s="8" t="str">
        <f t="shared" si="373"/>
        <v/>
      </c>
      <c r="N1936" s="10" t="str">
        <f t="shared" si="374"/>
        <v/>
      </c>
      <c r="O1936" s="9" t="str">
        <f t="shared" si="375"/>
        <v/>
      </c>
      <c r="P1936" s="11" t="str">
        <f t="shared" ca="1" si="370"/>
        <v/>
      </c>
    </row>
    <row r="1937" spans="2:16" ht="15.95" customHeight="1" x14ac:dyDescent="0.15">
      <c r="B1937" s="6">
        <v>1932</v>
      </c>
      <c r="C1937" s="13" t="str">
        <f t="shared" si="366"/>
        <v/>
      </c>
      <c r="D1937" s="25" t="str">
        <f>IFERROR(VLOOKUP(C1937,金融機関コード!$B$3:$C$950,2),"")</f>
        <v/>
      </c>
      <c r="E1937" s="13" t="str">
        <f t="shared" si="367"/>
        <v/>
      </c>
      <c r="F1937" s="49" t="str">
        <f t="shared" si="364"/>
        <v/>
      </c>
      <c r="G1937" s="25" t="str">
        <f>IFERROR(VLOOKUP(F1937,金融機関コード!$G$3:$I$24268,3,FALSE),"")</f>
        <v/>
      </c>
      <c r="H1937" s="12" t="str">
        <f t="shared" si="371"/>
        <v/>
      </c>
      <c r="I1937" s="12" t="str">
        <f t="shared" si="365"/>
        <v/>
      </c>
      <c r="J1937" s="77" t="str">
        <f t="shared" si="368"/>
        <v/>
      </c>
      <c r="K1937" s="77" t="str">
        <f t="shared" si="369"/>
        <v/>
      </c>
      <c r="L1937" s="12" t="str">
        <f t="shared" si="372"/>
        <v/>
      </c>
      <c r="M1937" s="8" t="str">
        <f t="shared" si="373"/>
        <v/>
      </c>
      <c r="N1937" s="10" t="str">
        <f t="shared" si="374"/>
        <v/>
      </c>
      <c r="O1937" s="9" t="str">
        <f t="shared" si="375"/>
        <v/>
      </c>
      <c r="P1937" s="11" t="str">
        <f t="shared" ca="1" si="370"/>
        <v/>
      </c>
    </row>
    <row r="1938" spans="2:16" ht="15.95" customHeight="1" x14ac:dyDescent="0.15">
      <c r="B1938" s="6">
        <v>1933</v>
      </c>
      <c r="C1938" s="13" t="str">
        <f t="shared" si="366"/>
        <v/>
      </c>
      <c r="D1938" s="25" t="str">
        <f>IFERROR(VLOOKUP(C1938,金融機関コード!$B$3:$C$950,2),"")</f>
        <v/>
      </c>
      <c r="E1938" s="13" t="str">
        <f t="shared" si="367"/>
        <v/>
      </c>
      <c r="F1938" s="49" t="str">
        <f t="shared" si="364"/>
        <v/>
      </c>
      <c r="G1938" s="25" t="str">
        <f>IFERROR(VLOOKUP(F1938,金融機関コード!$G$3:$I$24268,3,FALSE),"")</f>
        <v/>
      </c>
      <c r="H1938" s="12" t="str">
        <f t="shared" si="371"/>
        <v/>
      </c>
      <c r="I1938" s="12" t="str">
        <f t="shared" si="365"/>
        <v/>
      </c>
      <c r="J1938" s="77" t="str">
        <f t="shared" si="368"/>
        <v/>
      </c>
      <c r="K1938" s="77" t="str">
        <f t="shared" si="369"/>
        <v/>
      </c>
      <c r="L1938" s="12" t="str">
        <f t="shared" si="372"/>
        <v/>
      </c>
      <c r="M1938" s="8" t="str">
        <f t="shared" si="373"/>
        <v/>
      </c>
      <c r="N1938" s="10" t="str">
        <f t="shared" si="374"/>
        <v/>
      </c>
      <c r="O1938" s="9" t="str">
        <f t="shared" si="375"/>
        <v/>
      </c>
      <c r="P1938" s="11" t="str">
        <f t="shared" ca="1" si="370"/>
        <v/>
      </c>
    </row>
    <row r="1939" spans="2:16" ht="15.95" customHeight="1" x14ac:dyDescent="0.15">
      <c r="B1939" s="6">
        <v>1934</v>
      </c>
      <c r="C1939" s="13" t="str">
        <f t="shared" si="366"/>
        <v/>
      </c>
      <c r="D1939" s="25" t="str">
        <f>IFERROR(VLOOKUP(C1939,金融機関コード!$B$3:$C$950,2),"")</f>
        <v/>
      </c>
      <c r="E1939" s="13" t="str">
        <f t="shared" si="367"/>
        <v/>
      </c>
      <c r="F1939" s="49" t="str">
        <f t="shared" ref="F1939:F2002" si="376">IFERROR((C1939&amp;(E1939+10000))*1,"")</f>
        <v/>
      </c>
      <c r="G1939" s="25" t="str">
        <f>IFERROR(VLOOKUP(F1939,金融機関コード!$G$3:$I$24268,3,FALSE),"")</f>
        <v/>
      </c>
      <c r="H1939" s="12" t="str">
        <f t="shared" si="371"/>
        <v/>
      </c>
      <c r="I1939" s="12" t="str">
        <f t="shared" si="365"/>
        <v/>
      </c>
      <c r="J1939" s="77" t="str">
        <f t="shared" si="368"/>
        <v/>
      </c>
      <c r="K1939" s="77" t="str">
        <f t="shared" si="369"/>
        <v/>
      </c>
      <c r="L1939" s="12" t="str">
        <f t="shared" si="372"/>
        <v/>
      </c>
      <c r="M1939" s="8" t="str">
        <f t="shared" si="373"/>
        <v/>
      </c>
      <c r="N1939" s="10" t="str">
        <f t="shared" si="374"/>
        <v/>
      </c>
      <c r="O1939" s="9" t="str">
        <f t="shared" si="375"/>
        <v/>
      </c>
      <c r="P1939" s="11" t="str">
        <f t="shared" ca="1" si="370"/>
        <v/>
      </c>
    </row>
    <row r="1940" spans="2:16" ht="15.95" customHeight="1" x14ac:dyDescent="0.15">
      <c r="B1940" s="6">
        <v>1935</v>
      </c>
      <c r="C1940" s="13" t="str">
        <f t="shared" si="366"/>
        <v/>
      </c>
      <c r="D1940" s="25" t="str">
        <f>IFERROR(VLOOKUP(C1940,金融機関コード!$B$3:$C$950,2),"")</f>
        <v/>
      </c>
      <c r="E1940" s="13" t="str">
        <f t="shared" si="367"/>
        <v/>
      </c>
      <c r="F1940" s="49" t="str">
        <f t="shared" si="376"/>
        <v/>
      </c>
      <c r="G1940" s="25" t="str">
        <f>IFERROR(VLOOKUP(F1940,金融機関コード!$G$3:$I$24268,3,FALSE),"")</f>
        <v/>
      </c>
      <c r="H1940" s="12" t="str">
        <f t="shared" si="371"/>
        <v/>
      </c>
      <c r="I1940" s="12" t="str">
        <f t="shared" si="365"/>
        <v/>
      </c>
      <c r="J1940" s="77" t="str">
        <f t="shared" si="368"/>
        <v/>
      </c>
      <c r="K1940" s="77" t="str">
        <f t="shared" si="369"/>
        <v/>
      </c>
      <c r="L1940" s="12" t="str">
        <f t="shared" si="372"/>
        <v/>
      </c>
      <c r="M1940" s="8" t="str">
        <f t="shared" si="373"/>
        <v/>
      </c>
      <c r="N1940" s="10" t="str">
        <f t="shared" si="374"/>
        <v/>
      </c>
      <c r="O1940" s="9" t="str">
        <f t="shared" si="375"/>
        <v/>
      </c>
      <c r="P1940" s="11" t="str">
        <f t="shared" ca="1" si="370"/>
        <v/>
      </c>
    </row>
    <row r="1941" spans="2:16" ht="15.95" customHeight="1" x14ac:dyDescent="0.15">
      <c r="B1941" s="6">
        <v>1936</v>
      </c>
      <c r="C1941" s="13" t="str">
        <f t="shared" si="366"/>
        <v/>
      </c>
      <c r="D1941" s="25" t="str">
        <f>IFERROR(VLOOKUP(C1941,金融機関コード!$B$3:$C$950,2),"")</f>
        <v/>
      </c>
      <c r="E1941" s="13" t="str">
        <f t="shared" si="367"/>
        <v/>
      </c>
      <c r="F1941" s="49" t="str">
        <f t="shared" si="376"/>
        <v/>
      </c>
      <c r="G1941" s="25" t="str">
        <f>IFERROR(VLOOKUP(F1941,金融機関コード!$G$3:$I$24268,3,FALSE),"")</f>
        <v/>
      </c>
      <c r="H1941" s="12" t="str">
        <f t="shared" si="371"/>
        <v/>
      </c>
      <c r="I1941" s="12" t="str">
        <f t="shared" si="365"/>
        <v/>
      </c>
      <c r="J1941" s="77" t="str">
        <f t="shared" si="368"/>
        <v/>
      </c>
      <c r="K1941" s="77" t="str">
        <f t="shared" si="369"/>
        <v/>
      </c>
      <c r="L1941" s="12" t="str">
        <f t="shared" si="372"/>
        <v/>
      </c>
      <c r="M1941" s="8" t="str">
        <f t="shared" si="373"/>
        <v/>
      </c>
      <c r="N1941" s="10" t="str">
        <f t="shared" si="374"/>
        <v/>
      </c>
      <c r="O1941" s="9" t="str">
        <f t="shared" si="375"/>
        <v/>
      </c>
      <c r="P1941" s="11" t="str">
        <f t="shared" ca="1" si="370"/>
        <v/>
      </c>
    </row>
    <row r="1942" spans="2:16" ht="15.95" customHeight="1" x14ac:dyDescent="0.15">
      <c r="B1942" s="6">
        <v>1937</v>
      </c>
      <c r="C1942" s="13" t="str">
        <f t="shared" si="366"/>
        <v/>
      </c>
      <c r="D1942" s="25" t="str">
        <f>IFERROR(VLOOKUP(C1942,金融機関コード!$B$3:$C$950,2),"")</f>
        <v/>
      </c>
      <c r="E1942" s="13" t="str">
        <f t="shared" si="367"/>
        <v/>
      </c>
      <c r="F1942" s="49" t="str">
        <f t="shared" si="376"/>
        <v/>
      </c>
      <c r="G1942" s="25" t="str">
        <f>IFERROR(VLOOKUP(F1942,金融機関コード!$G$3:$I$24268,3,FALSE),"")</f>
        <v/>
      </c>
      <c r="H1942" s="12" t="str">
        <f t="shared" si="371"/>
        <v/>
      </c>
      <c r="I1942" s="12" t="str">
        <f t="shared" si="365"/>
        <v/>
      </c>
      <c r="J1942" s="77" t="str">
        <f t="shared" si="368"/>
        <v/>
      </c>
      <c r="K1942" s="77" t="str">
        <f t="shared" si="369"/>
        <v/>
      </c>
      <c r="L1942" s="12" t="str">
        <f t="shared" si="372"/>
        <v/>
      </c>
      <c r="M1942" s="8" t="str">
        <f t="shared" si="373"/>
        <v/>
      </c>
      <c r="N1942" s="10" t="str">
        <f t="shared" si="374"/>
        <v/>
      </c>
      <c r="O1942" s="9" t="str">
        <f t="shared" si="375"/>
        <v/>
      </c>
      <c r="P1942" s="11" t="str">
        <f t="shared" ca="1" si="370"/>
        <v/>
      </c>
    </row>
    <row r="1943" spans="2:16" ht="15.95" customHeight="1" x14ac:dyDescent="0.15">
      <c r="B1943" s="6">
        <v>1938</v>
      </c>
      <c r="C1943" s="13" t="str">
        <f t="shared" si="366"/>
        <v/>
      </c>
      <c r="D1943" s="25" t="str">
        <f>IFERROR(VLOOKUP(C1943,金融機関コード!$B$3:$C$950,2),"")</f>
        <v/>
      </c>
      <c r="E1943" s="13" t="str">
        <f t="shared" si="367"/>
        <v/>
      </c>
      <c r="F1943" s="49" t="str">
        <f t="shared" si="376"/>
        <v/>
      </c>
      <c r="G1943" s="25" t="str">
        <f>IFERROR(VLOOKUP(F1943,金融機関コード!$G$3:$I$24268,3,FALSE),"")</f>
        <v/>
      </c>
      <c r="H1943" s="12" t="str">
        <f t="shared" si="371"/>
        <v/>
      </c>
      <c r="I1943" s="12" t="str">
        <f t="shared" si="365"/>
        <v/>
      </c>
      <c r="J1943" s="77" t="str">
        <f t="shared" si="368"/>
        <v/>
      </c>
      <c r="K1943" s="77" t="str">
        <f t="shared" si="369"/>
        <v/>
      </c>
      <c r="L1943" s="12" t="str">
        <f t="shared" si="372"/>
        <v/>
      </c>
      <c r="M1943" s="8" t="str">
        <f t="shared" si="373"/>
        <v/>
      </c>
      <c r="N1943" s="10" t="str">
        <f t="shared" si="374"/>
        <v/>
      </c>
      <c r="O1943" s="9" t="str">
        <f t="shared" si="375"/>
        <v/>
      </c>
      <c r="P1943" s="11" t="str">
        <f t="shared" ca="1" si="370"/>
        <v/>
      </c>
    </row>
    <row r="1944" spans="2:16" ht="15.95" customHeight="1" x14ac:dyDescent="0.15">
      <c r="B1944" s="6">
        <v>1939</v>
      </c>
      <c r="C1944" s="13" t="str">
        <f t="shared" si="366"/>
        <v/>
      </c>
      <c r="D1944" s="25" t="str">
        <f>IFERROR(VLOOKUP(C1944,金融機関コード!$B$3:$C$950,2),"")</f>
        <v/>
      </c>
      <c r="E1944" s="13" t="str">
        <f t="shared" si="367"/>
        <v/>
      </c>
      <c r="F1944" s="49" t="str">
        <f t="shared" si="376"/>
        <v/>
      </c>
      <c r="G1944" s="25" t="str">
        <f>IFERROR(VLOOKUP(F1944,金融機関コード!$G$3:$I$24268,3,FALSE),"")</f>
        <v/>
      </c>
      <c r="H1944" s="12" t="str">
        <f t="shared" si="371"/>
        <v/>
      </c>
      <c r="I1944" s="12" t="str">
        <f t="shared" si="365"/>
        <v/>
      </c>
      <c r="J1944" s="77" t="str">
        <f t="shared" si="368"/>
        <v/>
      </c>
      <c r="K1944" s="77" t="str">
        <f t="shared" si="369"/>
        <v/>
      </c>
      <c r="L1944" s="12" t="str">
        <f t="shared" si="372"/>
        <v/>
      </c>
      <c r="M1944" s="8" t="str">
        <f t="shared" si="373"/>
        <v/>
      </c>
      <c r="N1944" s="10" t="str">
        <f t="shared" si="374"/>
        <v/>
      </c>
      <c r="O1944" s="9" t="str">
        <f t="shared" si="375"/>
        <v/>
      </c>
      <c r="P1944" s="11" t="str">
        <f t="shared" ca="1" si="370"/>
        <v/>
      </c>
    </row>
    <row r="1945" spans="2:16" ht="15.95" customHeight="1" x14ac:dyDescent="0.15">
      <c r="B1945" s="6">
        <v>1940</v>
      </c>
      <c r="C1945" s="13" t="str">
        <f t="shared" si="366"/>
        <v/>
      </c>
      <c r="D1945" s="25" t="str">
        <f>IFERROR(VLOOKUP(C1945,金融機関コード!$B$3:$C$950,2),"")</f>
        <v/>
      </c>
      <c r="E1945" s="13" t="str">
        <f t="shared" si="367"/>
        <v/>
      </c>
      <c r="F1945" s="49" t="str">
        <f t="shared" si="376"/>
        <v/>
      </c>
      <c r="G1945" s="25" t="str">
        <f>IFERROR(VLOOKUP(F1945,金融機関コード!$G$3:$I$24268,3,FALSE),"")</f>
        <v/>
      </c>
      <c r="H1945" s="12" t="str">
        <f t="shared" si="371"/>
        <v/>
      </c>
      <c r="I1945" s="12" t="str">
        <f t="shared" si="365"/>
        <v/>
      </c>
      <c r="J1945" s="77" t="str">
        <f t="shared" si="368"/>
        <v/>
      </c>
      <c r="K1945" s="77" t="str">
        <f t="shared" si="369"/>
        <v/>
      </c>
      <c r="L1945" s="12" t="str">
        <f t="shared" si="372"/>
        <v/>
      </c>
      <c r="M1945" s="8" t="str">
        <f t="shared" si="373"/>
        <v/>
      </c>
      <c r="N1945" s="10" t="str">
        <f t="shared" si="374"/>
        <v/>
      </c>
      <c r="O1945" s="9" t="str">
        <f t="shared" si="375"/>
        <v/>
      </c>
      <c r="P1945" s="11" t="str">
        <f t="shared" ca="1" si="370"/>
        <v/>
      </c>
    </row>
    <row r="1946" spans="2:16" ht="15.95" customHeight="1" x14ac:dyDescent="0.15">
      <c r="B1946" s="6">
        <v>1941</v>
      </c>
      <c r="C1946" s="13" t="str">
        <f t="shared" si="366"/>
        <v/>
      </c>
      <c r="D1946" s="25" t="str">
        <f>IFERROR(VLOOKUP(C1946,金融機関コード!$B$3:$C$950,2),"")</f>
        <v/>
      </c>
      <c r="E1946" s="13" t="str">
        <f t="shared" si="367"/>
        <v/>
      </c>
      <c r="F1946" s="49" t="str">
        <f t="shared" si="376"/>
        <v/>
      </c>
      <c r="G1946" s="25" t="str">
        <f>IFERROR(VLOOKUP(F1946,金融機関コード!$G$3:$I$24268,3,FALSE),"")</f>
        <v/>
      </c>
      <c r="H1946" s="12" t="str">
        <f t="shared" si="371"/>
        <v/>
      </c>
      <c r="I1946" s="12" t="str">
        <f t="shared" si="365"/>
        <v/>
      </c>
      <c r="J1946" s="77" t="str">
        <f t="shared" si="368"/>
        <v/>
      </c>
      <c r="K1946" s="77" t="str">
        <f t="shared" si="369"/>
        <v/>
      </c>
      <c r="L1946" s="12" t="str">
        <f t="shared" si="372"/>
        <v/>
      </c>
      <c r="M1946" s="8" t="str">
        <f t="shared" si="373"/>
        <v/>
      </c>
      <c r="N1946" s="10" t="str">
        <f t="shared" si="374"/>
        <v/>
      </c>
      <c r="O1946" s="9" t="str">
        <f t="shared" si="375"/>
        <v/>
      </c>
      <c r="P1946" s="11" t="str">
        <f t="shared" ca="1" si="370"/>
        <v/>
      </c>
    </row>
    <row r="1947" spans="2:16" ht="15.95" customHeight="1" x14ac:dyDescent="0.15">
      <c r="B1947" s="6">
        <v>1942</v>
      </c>
      <c r="C1947" s="13" t="str">
        <f t="shared" si="366"/>
        <v/>
      </c>
      <c r="D1947" s="25" t="str">
        <f>IFERROR(VLOOKUP(C1947,金融機関コード!$B$3:$C$950,2),"")</f>
        <v/>
      </c>
      <c r="E1947" s="13" t="str">
        <f t="shared" si="367"/>
        <v/>
      </c>
      <c r="F1947" s="49" t="str">
        <f t="shared" si="376"/>
        <v/>
      </c>
      <c r="G1947" s="25" t="str">
        <f>IFERROR(VLOOKUP(F1947,金融機関コード!$G$3:$I$24268,3,FALSE),"")</f>
        <v/>
      </c>
      <c r="H1947" s="12" t="str">
        <f t="shared" si="371"/>
        <v/>
      </c>
      <c r="I1947" s="12" t="str">
        <f t="shared" si="365"/>
        <v/>
      </c>
      <c r="J1947" s="77" t="str">
        <f t="shared" si="368"/>
        <v/>
      </c>
      <c r="K1947" s="77" t="str">
        <f t="shared" si="369"/>
        <v/>
      </c>
      <c r="L1947" s="12" t="str">
        <f t="shared" si="372"/>
        <v/>
      </c>
      <c r="M1947" s="8" t="str">
        <f t="shared" si="373"/>
        <v/>
      </c>
      <c r="N1947" s="10" t="str">
        <f t="shared" si="374"/>
        <v/>
      </c>
      <c r="O1947" s="9" t="str">
        <f t="shared" si="375"/>
        <v/>
      </c>
      <c r="P1947" s="11" t="str">
        <f t="shared" ca="1" si="370"/>
        <v/>
      </c>
    </row>
    <row r="1948" spans="2:16" ht="15.95" customHeight="1" x14ac:dyDescent="0.15">
      <c r="B1948" s="6">
        <v>1943</v>
      </c>
      <c r="C1948" s="13" t="str">
        <f t="shared" si="366"/>
        <v/>
      </c>
      <c r="D1948" s="25" t="str">
        <f>IFERROR(VLOOKUP(C1948,金融機関コード!$B$3:$C$950,2),"")</f>
        <v/>
      </c>
      <c r="E1948" s="13" t="str">
        <f t="shared" si="367"/>
        <v/>
      </c>
      <c r="F1948" s="49" t="str">
        <f t="shared" si="376"/>
        <v/>
      </c>
      <c r="G1948" s="25" t="str">
        <f>IFERROR(VLOOKUP(F1948,金融機関コード!$G$3:$I$24268,3,FALSE),"")</f>
        <v/>
      </c>
      <c r="H1948" s="12" t="str">
        <f t="shared" si="371"/>
        <v/>
      </c>
      <c r="I1948" s="12" t="str">
        <f t="shared" si="365"/>
        <v/>
      </c>
      <c r="J1948" s="77" t="str">
        <f t="shared" si="368"/>
        <v/>
      </c>
      <c r="K1948" s="77" t="str">
        <f t="shared" si="369"/>
        <v/>
      </c>
      <c r="L1948" s="12" t="str">
        <f t="shared" si="372"/>
        <v/>
      </c>
      <c r="M1948" s="8" t="str">
        <f t="shared" si="373"/>
        <v/>
      </c>
      <c r="N1948" s="10" t="str">
        <f t="shared" si="374"/>
        <v/>
      </c>
      <c r="O1948" s="9" t="str">
        <f t="shared" si="375"/>
        <v/>
      </c>
      <c r="P1948" s="11" t="str">
        <f t="shared" ca="1" si="370"/>
        <v/>
      </c>
    </row>
    <row r="1949" spans="2:16" ht="15.95" customHeight="1" x14ac:dyDescent="0.15">
      <c r="B1949" s="6">
        <v>1944</v>
      </c>
      <c r="C1949" s="13" t="str">
        <f t="shared" si="366"/>
        <v/>
      </c>
      <c r="D1949" s="25" t="str">
        <f>IFERROR(VLOOKUP(C1949,金融機関コード!$B$3:$C$950,2),"")</f>
        <v/>
      </c>
      <c r="E1949" s="13" t="str">
        <f t="shared" si="367"/>
        <v/>
      </c>
      <c r="F1949" s="49" t="str">
        <f t="shared" si="376"/>
        <v/>
      </c>
      <c r="G1949" s="25" t="str">
        <f>IFERROR(VLOOKUP(F1949,金融機関コード!$G$3:$I$24268,3,FALSE),"")</f>
        <v/>
      </c>
      <c r="H1949" s="12" t="str">
        <f t="shared" si="371"/>
        <v/>
      </c>
      <c r="I1949" s="12" t="str">
        <f t="shared" si="365"/>
        <v/>
      </c>
      <c r="J1949" s="77" t="str">
        <f t="shared" si="368"/>
        <v/>
      </c>
      <c r="K1949" s="77" t="str">
        <f t="shared" si="369"/>
        <v/>
      </c>
      <c r="L1949" s="12" t="str">
        <f t="shared" si="372"/>
        <v/>
      </c>
      <c r="M1949" s="8" t="str">
        <f t="shared" si="373"/>
        <v/>
      </c>
      <c r="N1949" s="10" t="str">
        <f t="shared" si="374"/>
        <v/>
      </c>
      <c r="O1949" s="9" t="str">
        <f t="shared" si="375"/>
        <v/>
      </c>
      <c r="P1949" s="11" t="str">
        <f t="shared" ca="1" si="370"/>
        <v/>
      </c>
    </row>
    <row r="1950" spans="2:16" ht="15.95" customHeight="1" x14ac:dyDescent="0.15">
      <c r="B1950" s="6">
        <v>1945</v>
      </c>
      <c r="C1950" s="13" t="str">
        <f t="shared" si="366"/>
        <v/>
      </c>
      <c r="D1950" s="25" t="str">
        <f>IFERROR(VLOOKUP(C1950,金融機関コード!$B$3:$C$950,2),"")</f>
        <v/>
      </c>
      <c r="E1950" s="13" t="str">
        <f t="shared" si="367"/>
        <v/>
      </c>
      <c r="F1950" s="49" t="str">
        <f t="shared" si="376"/>
        <v/>
      </c>
      <c r="G1950" s="25" t="str">
        <f>IFERROR(VLOOKUP(F1950,金融機関コード!$G$3:$I$24268,3,FALSE),"")</f>
        <v/>
      </c>
      <c r="H1950" s="12" t="str">
        <f t="shared" si="371"/>
        <v/>
      </c>
      <c r="I1950" s="12" t="str">
        <f t="shared" si="365"/>
        <v/>
      </c>
      <c r="J1950" s="77" t="str">
        <f t="shared" si="368"/>
        <v/>
      </c>
      <c r="K1950" s="77" t="str">
        <f t="shared" si="369"/>
        <v/>
      </c>
      <c r="L1950" s="12" t="str">
        <f t="shared" si="372"/>
        <v/>
      </c>
      <c r="M1950" s="8" t="str">
        <f t="shared" si="373"/>
        <v/>
      </c>
      <c r="N1950" s="10" t="str">
        <f t="shared" si="374"/>
        <v/>
      </c>
      <c r="O1950" s="9" t="str">
        <f t="shared" si="375"/>
        <v/>
      </c>
      <c r="P1950" s="11" t="str">
        <f t="shared" ca="1" si="370"/>
        <v/>
      </c>
    </row>
    <row r="1951" spans="2:16" ht="15.95" customHeight="1" x14ac:dyDescent="0.15">
      <c r="B1951" s="6">
        <v>1946</v>
      </c>
      <c r="C1951" s="13" t="str">
        <f t="shared" si="366"/>
        <v/>
      </c>
      <c r="D1951" s="25" t="str">
        <f>IFERROR(VLOOKUP(C1951,金融機関コード!$B$3:$C$950,2),"")</f>
        <v/>
      </c>
      <c r="E1951" s="13" t="str">
        <f t="shared" si="367"/>
        <v/>
      </c>
      <c r="F1951" s="49" t="str">
        <f t="shared" si="376"/>
        <v/>
      </c>
      <c r="G1951" s="25" t="str">
        <f>IFERROR(VLOOKUP(F1951,金融機関コード!$G$3:$I$24268,3,FALSE),"")</f>
        <v/>
      </c>
      <c r="H1951" s="12" t="str">
        <f t="shared" si="371"/>
        <v/>
      </c>
      <c r="I1951" s="12" t="str">
        <f t="shared" si="365"/>
        <v/>
      </c>
      <c r="J1951" s="77" t="str">
        <f t="shared" si="368"/>
        <v/>
      </c>
      <c r="K1951" s="77" t="str">
        <f t="shared" si="369"/>
        <v/>
      </c>
      <c r="L1951" s="12" t="str">
        <f t="shared" si="372"/>
        <v/>
      </c>
      <c r="M1951" s="8" t="str">
        <f t="shared" si="373"/>
        <v/>
      </c>
      <c r="N1951" s="10" t="str">
        <f t="shared" si="374"/>
        <v/>
      </c>
      <c r="O1951" s="9" t="str">
        <f t="shared" si="375"/>
        <v/>
      </c>
      <c r="P1951" s="11" t="str">
        <f t="shared" ca="1" si="370"/>
        <v/>
      </c>
    </row>
    <row r="1952" spans="2:16" ht="15.95" customHeight="1" x14ac:dyDescent="0.15">
      <c r="B1952" s="6">
        <v>1947</v>
      </c>
      <c r="C1952" s="13" t="str">
        <f t="shared" si="366"/>
        <v/>
      </c>
      <c r="D1952" s="25" t="str">
        <f>IFERROR(VLOOKUP(C1952,金融機関コード!$B$3:$C$950,2),"")</f>
        <v/>
      </c>
      <c r="E1952" s="13" t="str">
        <f t="shared" si="367"/>
        <v/>
      </c>
      <c r="F1952" s="49" t="str">
        <f t="shared" si="376"/>
        <v/>
      </c>
      <c r="G1952" s="25" t="str">
        <f>IFERROR(VLOOKUP(F1952,金融機関コード!$G$3:$I$24268,3,FALSE),"")</f>
        <v/>
      </c>
      <c r="H1952" s="12" t="str">
        <f t="shared" si="371"/>
        <v/>
      </c>
      <c r="I1952" s="12" t="str">
        <f t="shared" si="365"/>
        <v/>
      </c>
      <c r="J1952" s="77" t="str">
        <f t="shared" si="368"/>
        <v/>
      </c>
      <c r="K1952" s="77" t="str">
        <f t="shared" si="369"/>
        <v/>
      </c>
      <c r="L1952" s="12" t="str">
        <f t="shared" si="372"/>
        <v/>
      </c>
      <c r="M1952" s="8" t="str">
        <f t="shared" si="373"/>
        <v/>
      </c>
      <c r="N1952" s="10" t="str">
        <f t="shared" si="374"/>
        <v/>
      </c>
      <c r="O1952" s="9" t="str">
        <f t="shared" si="375"/>
        <v/>
      </c>
      <c r="P1952" s="11" t="str">
        <f t="shared" ca="1" si="370"/>
        <v/>
      </c>
    </row>
    <row r="1953" spans="2:16" ht="15.95" customHeight="1" x14ac:dyDescent="0.15">
      <c r="B1953" s="6">
        <v>1948</v>
      </c>
      <c r="C1953" s="13" t="str">
        <f t="shared" si="366"/>
        <v/>
      </c>
      <c r="D1953" s="25" t="str">
        <f>IFERROR(VLOOKUP(C1953,金融機関コード!$B$3:$C$950,2),"")</f>
        <v/>
      </c>
      <c r="E1953" s="13" t="str">
        <f t="shared" si="367"/>
        <v/>
      </c>
      <c r="F1953" s="49" t="str">
        <f t="shared" si="376"/>
        <v/>
      </c>
      <c r="G1953" s="25" t="str">
        <f>IFERROR(VLOOKUP(F1953,金融機関コード!$G$3:$I$24268,3,FALSE),"")</f>
        <v/>
      </c>
      <c r="H1953" s="12" t="str">
        <f t="shared" si="371"/>
        <v/>
      </c>
      <c r="I1953" s="12" t="str">
        <f t="shared" si="365"/>
        <v/>
      </c>
      <c r="J1953" s="77" t="str">
        <f t="shared" si="368"/>
        <v/>
      </c>
      <c r="K1953" s="77" t="str">
        <f t="shared" si="369"/>
        <v/>
      </c>
      <c r="L1953" s="12" t="str">
        <f t="shared" si="372"/>
        <v/>
      </c>
      <c r="M1953" s="8" t="str">
        <f t="shared" si="373"/>
        <v/>
      </c>
      <c r="N1953" s="10" t="str">
        <f t="shared" si="374"/>
        <v/>
      </c>
      <c r="O1953" s="9" t="str">
        <f t="shared" si="375"/>
        <v/>
      </c>
      <c r="P1953" s="11" t="str">
        <f t="shared" ca="1" si="370"/>
        <v/>
      </c>
    </row>
    <row r="1954" spans="2:16" ht="15.95" customHeight="1" x14ac:dyDescent="0.15">
      <c r="B1954" s="6">
        <v>1949</v>
      </c>
      <c r="C1954" s="13" t="str">
        <f t="shared" si="366"/>
        <v/>
      </c>
      <c r="D1954" s="25" t="str">
        <f>IFERROR(VLOOKUP(C1954,金融機関コード!$B$3:$C$950,2),"")</f>
        <v/>
      </c>
      <c r="E1954" s="13" t="str">
        <f t="shared" si="367"/>
        <v/>
      </c>
      <c r="F1954" s="49" t="str">
        <f t="shared" si="376"/>
        <v/>
      </c>
      <c r="G1954" s="25" t="str">
        <f>IFERROR(VLOOKUP(F1954,金融機関コード!$G$3:$I$24268,3,FALSE),"")</f>
        <v/>
      </c>
      <c r="H1954" s="12" t="str">
        <f t="shared" si="371"/>
        <v/>
      </c>
      <c r="I1954" s="12" t="str">
        <f t="shared" si="365"/>
        <v/>
      </c>
      <c r="J1954" s="77" t="str">
        <f t="shared" si="368"/>
        <v/>
      </c>
      <c r="K1954" s="77" t="str">
        <f t="shared" si="369"/>
        <v/>
      </c>
      <c r="L1954" s="12" t="str">
        <f t="shared" si="372"/>
        <v/>
      </c>
      <c r="M1954" s="8" t="str">
        <f t="shared" si="373"/>
        <v/>
      </c>
      <c r="N1954" s="10" t="str">
        <f t="shared" si="374"/>
        <v/>
      </c>
      <c r="O1954" s="9" t="str">
        <f t="shared" si="375"/>
        <v/>
      </c>
      <c r="P1954" s="11" t="str">
        <f t="shared" ca="1" si="370"/>
        <v/>
      </c>
    </row>
    <row r="1955" spans="2:16" ht="15.95" customHeight="1" x14ac:dyDescent="0.15">
      <c r="B1955" s="6">
        <v>1950</v>
      </c>
      <c r="C1955" s="13" t="str">
        <f t="shared" si="366"/>
        <v/>
      </c>
      <c r="D1955" s="25" t="str">
        <f>IFERROR(VLOOKUP(C1955,金融機関コード!$B$3:$C$950,2),"")</f>
        <v/>
      </c>
      <c r="E1955" s="13" t="str">
        <f t="shared" si="367"/>
        <v/>
      </c>
      <c r="F1955" s="49" t="str">
        <f t="shared" si="376"/>
        <v/>
      </c>
      <c r="G1955" s="25" t="str">
        <f>IFERROR(VLOOKUP(F1955,金融機関コード!$G$3:$I$24268,3,FALSE),"")</f>
        <v/>
      </c>
      <c r="H1955" s="12" t="str">
        <f t="shared" si="371"/>
        <v/>
      </c>
      <c r="I1955" s="12" t="str">
        <f t="shared" si="365"/>
        <v/>
      </c>
      <c r="J1955" s="77" t="str">
        <f t="shared" si="368"/>
        <v/>
      </c>
      <c r="K1955" s="77" t="str">
        <f t="shared" si="369"/>
        <v/>
      </c>
      <c r="L1955" s="12" t="str">
        <f t="shared" si="372"/>
        <v/>
      </c>
      <c r="M1955" s="8" t="str">
        <f t="shared" si="373"/>
        <v/>
      </c>
      <c r="N1955" s="10" t="str">
        <f t="shared" si="374"/>
        <v/>
      </c>
      <c r="O1955" s="9" t="str">
        <f t="shared" si="375"/>
        <v/>
      </c>
      <c r="P1955" s="11" t="str">
        <f t="shared" ca="1" si="370"/>
        <v/>
      </c>
    </row>
    <row r="1956" spans="2:16" ht="15.95" customHeight="1" x14ac:dyDescent="0.15">
      <c r="B1956" s="6">
        <v>1951</v>
      </c>
      <c r="C1956" s="13" t="str">
        <f t="shared" si="366"/>
        <v/>
      </c>
      <c r="D1956" s="25" t="str">
        <f>IFERROR(VLOOKUP(C1956,金融機関コード!$B$3:$C$950,2),"")</f>
        <v/>
      </c>
      <c r="E1956" s="13" t="str">
        <f t="shared" si="367"/>
        <v/>
      </c>
      <c r="F1956" s="49" t="str">
        <f t="shared" si="376"/>
        <v/>
      </c>
      <c r="G1956" s="25" t="str">
        <f>IFERROR(VLOOKUP(F1956,金融機関コード!$G$3:$I$24268,3,FALSE),"")</f>
        <v/>
      </c>
      <c r="H1956" s="12" t="str">
        <f t="shared" si="371"/>
        <v/>
      </c>
      <c r="I1956" s="12" t="str">
        <f t="shared" ref="I1956:I2019" si="377">IF(VLOOKUP(B1956,全範囲,9)=0,"",VLOOKUP(B1956,全範囲,9))</f>
        <v/>
      </c>
      <c r="J1956" s="77" t="str">
        <f t="shared" si="368"/>
        <v/>
      </c>
      <c r="K1956" s="77" t="str">
        <f t="shared" si="369"/>
        <v/>
      </c>
      <c r="L1956" s="12" t="str">
        <f t="shared" si="372"/>
        <v/>
      </c>
      <c r="M1956" s="8" t="str">
        <f t="shared" si="373"/>
        <v/>
      </c>
      <c r="N1956" s="10" t="str">
        <f t="shared" si="374"/>
        <v/>
      </c>
      <c r="O1956" s="9" t="str">
        <f t="shared" si="375"/>
        <v/>
      </c>
      <c r="P1956" s="11" t="str">
        <f t="shared" ca="1" si="370"/>
        <v/>
      </c>
    </row>
    <row r="1957" spans="2:16" ht="15.95" customHeight="1" x14ac:dyDescent="0.15">
      <c r="B1957" s="6">
        <v>1952</v>
      </c>
      <c r="C1957" s="13" t="str">
        <f t="shared" si="366"/>
        <v/>
      </c>
      <c r="D1957" s="25" t="str">
        <f>IFERROR(VLOOKUP(C1957,金融機関コード!$B$3:$C$950,2),"")</f>
        <v/>
      </c>
      <c r="E1957" s="13" t="str">
        <f t="shared" si="367"/>
        <v/>
      </c>
      <c r="F1957" s="49" t="str">
        <f t="shared" si="376"/>
        <v/>
      </c>
      <c r="G1957" s="25" t="str">
        <f>IFERROR(VLOOKUP(F1957,金融機関コード!$G$3:$I$24268,3,FALSE),"")</f>
        <v/>
      </c>
      <c r="H1957" s="12" t="str">
        <f t="shared" si="371"/>
        <v/>
      </c>
      <c r="I1957" s="12" t="str">
        <f t="shared" si="377"/>
        <v/>
      </c>
      <c r="J1957" s="77" t="str">
        <f t="shared" si="368"/>
        <v/>
      </c>
      <c r="K1957" s="77" t="str">
        <f t="shared" si="369"/>
        <v/>
      </c>
      <c r="L1957" s="12" t="str">
        <f t="shared" si="372"/>
        <v/>
      </c>
      <c r="M1957" s="8" t="str">
        <f t="shared" si="373"/>
        <v/>
      </c>
      <c r="N1957" s="10" t="str">
        <f t="shared" si="374"/>
        <v/>
      </c>
      <c r="O1957" s="9" t="str">
        <f t="shared" si="375"/>
        <v/>
      </c>
      <c r="P1957" s="11" t="str">
        <f t="shared" ca="1" si="370"/>
        <v/>
      </c>
    </row>
    <row r="1958" spans="2:16" ht="15.95" customHeight="1" x14ac:dyDescent="0.15">
      <c r="B1958" s="6">
        <v>1953</v>
      </c>
      <c r="C1958" s="13" t="str">
        <f t="shared" si="366"/>
        <v/>
      </c>
      <c r="D1958" s="25" t="str">
        <f>IFERROR(VLOOKUP(C1958,金融機関コード!$B$3:$C$950,2),"")</f>
        <v/>
      </c>
      <c r="E1958" s="13" t="str">
        <f t="shared" si="367"/>
        <v/>
      </c>
      <c r="F1958" s="49" t="str">
        <f t="shared" si="376"/>
        <v/>
      </c>
      <c r="G1958" s="25" t="str">
        <f>IFERROR(VLOOKUP(F1958,金融機関コード!$G$3:$I$24268,3,FALSE),"")</f>
        <v/>
      </c>
      <c r="H1958" s="12" t="str">
        <f t="shared" si="371"/>
        <v/>
      </c>
      <c r="I1958" s="12" t="str">
        <f t="shared" si="377"/>
        <v/>
      </c>
      <c r="J1958" s="77" t="str">
        <f t="shared" si="368"/>
        <v/>
      </c>
      <c r="K1958" s="77" t="str">
        <f t="shared" si="369"/>
        <v/>
      </c>
      <c r="L1958" s="12" t="str">
        <f t="shared" si="372"/>
        <v/>
      </c>
      <c r="M1958" s="8" t="str">
        <f t="shared" si="373"/>
        <v/>
      </c>
      <c r="N1958" s="10" t="str">
        <f t="shared" si="374"/>
        <v/>
      </c>
      <c r="O1958" s="9" t="str">
        <f t="shared" si="375"/>
        <v/>
      </c>
      <c r="P1958" s="11" t="str">
        <f t="shared" ca="1" si="370"/>
        <v/>
      </c>
    </row>
    <row r="1959" spans="2:16" ht="15.95" customHeight="1" x14ac:dyDescent="0.15">
      <c r="B1959" s="6">
        <v>1954</v>
      </c>
      <c r="C1959" s="13" t="str">
        <f t="shared" si="366"/>
        <v/>
      </c>
      <c r="D1959" s="25" t="str">
        <f>IFERROR(VLOOKUP(C1959,金融機関コード!$B$3:$C$950,2),"")</f>
        <v/>
      </c>
      <c r="E1959" s="13" t="str">
        <f t="shared" si="367"/>
        <v/>
      </c>
      <c r="F1959" s="49" t="str">
        <f t="shared" si="376"/>
        <v/>
      </c>
      <c r="G1959" s="25" t="str">
        <f>IFERROR(VLOOKUP(F1959,金融機関コード!$G$3:$I$24268,3,FALSE),"")</f>
        <v/>
      </c>
      <c r="H1959" s="12" t="str">
        <f t="shared" si="371"/>
        <v/>
      </c>
      <c r="I1959" s="12" t="str">
        <f t="shared" si="377"/>
        <v/>
      </c>
      <c r="J1959" s="77" t="str">
        <f t="shared" si="368"/>
        <v/>
      </c>
      <c r="K1959" s="77" t="str">
        <f t="shared" si="369"/>
        <v/>
      </c>
      <c r="L1959" s="12" t="str">
        <f t="shared" si="372"/>
        <v/>
      </c>
      <c r="M1959" s="8" t="str">
        <f t="shared" si="373"/>
        <v/>
      </c>
      <c r="N1959" s="10" t="str">
        <f t="shared" si="374"/>
        <v/>
      </c>
      <c r="O1959" s="9" t="str">
        <f t="shared" si="375"/>
        <v/>
      </c>
      <c r="P1959" s="11" t="str">
        <f t="shared" ca="1" si="370"/>
        <v/>
      </c>
    </row>
    <row r="1960" spans="2:16" ht="15.95" customHeight="1" x14ac:dyDescent="0.15">
      <c r="B1960" s="6">
        <v>1955</v>
      </c>
      <c r="C1960" s="13" t="str">
        <f t="shared" si="366"/>
        <v/>
      </c>
      <c r="D1960" s="25" t="str">
        <f>IFERROR(VLOOKUP(C1960,金融機関コード!$B$3:$C$950,2),"")</f>
        <v/>
      </c>
      <c r="E1960" s="13" t="str">
        <f t="shared" si="367"/>
        <v/>
      </c>
      <c r="F1960" s="49" t="str">
        <f t="shared" si="376"/>
        <v/>
      </c>
      <c r="G1960" s="25" t="str">
        <f>IFERROR(VLOOKUP(F1960,金融機関コード!$G$3:$I$24268,3,FALSE),"")</f>
        <v/>
      </c>
      <c r="H1960" s="12" t="str">
        <f t="shared" si="371"/>
        <v/>
      </c>
      <c r="I1960" s="12" t="str">
        <f t="shared" si="377"/>
        <v/>
      </c>
      <c r="J1960" s="77" t="str">
        <f t="shared" si="368"/>
        <v/>
      </c>
      <c r="K1960" s="77" t="str">
        <f t="shared" si="369"/>
        <v/>
      </c>
      <c r="L1960" s="12" t="str">
        <f t="shared" si="372"/>
        <v/>
      </c>
      <c r="M1960" s="8" t="str">
        <f t="shared" si="373"/>
        <v/>
      </c>
      <c r="N1960" s="10" t="str">
        <f t="shared" si="374"/>
        <v/>
      </c>
      <c r="O1960" s="9" t="str">
        <f t="shared" si="375"/>
        <v/>
      </c>
      <c r="P1960" s="11" t="str">
        <f t="shared" ca="1" si="370"/>
        <v/>
      </c>
    </row>
    <row r="1961" spans="2:16" ht="15.95" customHeight="1" x14ac:dyDescent="0.15">
      <c r="B1961" s="6">
        <v>1956</v>
      </c>
      <c r="C1961" s="13" t="str">
        <f t="shared" si="366"/>
        <v/>
      </c>
      <c r="D1961" s="25" t="str">
        <f>IFERROR(VLOOKUP(C1961,金融機関コード!$B$3:$C$950,2),"")</f>
        <v/>
      </c>
      <c r="E1961" s="13" t="str">
        <f t="shared" si="367"/>
        <v/>
      </c>
      <c r="F1961" s="49" t="str">
        <f t="shared" si="376"/>
        <v/>
      </c>
      <c r="G1961" s="25" t="str">
        <f>IFERROR(VLOOKUP(F1961,金融機関コード!$G$3:$I$24268,3,FALSE),"")</f>
        <v/>
      </c>
      <c r="H1961" s="12" t="str">
        <f t="shared" si="371"/>
        <v/>
      </c>
      <c r="I1961" s="12" t="str">
        <f t="shared" si="377"/>
        <v/>
      </c>
      <c r="J1961" s="77" t="str">
        <f t="shared" si="368"/>
        <v/>
      </c>
      <c r="K1961" s="77" t="str">
        <f t="shared" si="369"/>
        <v/>
      </c>
      <c r="L1961" s="12" t="str">
        <f t="shared" si="372"/>
        <v/>
      </c>
      <c r="M1961" s="8" t="str">
        <f t="shared" si="373"/>
        <v/>
      </c>
      <c r="N1961" s="10" t="str">
        <f t="shared" si="374"/>
        <v/>
      </c>
      <c r="O1961" s="9" t="str">
        <f t="shared" si="375"/>
        <v/>
      </c>
      <c r="P1961" s="11" t="str">
        <f t="shared" ca="1" si="370"/>
        <v/>
      </c>
    </row>
    <row r="1962" spans="2:16" ht="15.95" customHeight="1" x14ac:dyDescent="0.15">
      <c r="B1962" s="6">
        <v>1957</v>
      </c>
      <c r="C1962" s="13" t="str">
        <f t="shared" si="366"/>
        <v/>
      </c>
      <c r="D1962" s="25" t="str">
        <f>IFERROR(VLOOKUP(C1962,金融機関コード!$B$3:$C$950,2),"")</f>
        <v/>
      </c>
      <c r="E1962" s="13" t="str">
        <f t="shared" si="367"/>
        <v/>
      </c>
      <c r="F1962" s="49" t="str">
        <f t="shared" si="376"/>
        <v/>
      </c>
      <c r="G1962" s="25" t="str">
        <f>IFERROR(VLOOKUP(F1962,金融機関コード!$G$3:$I$24268,3,FALSE),"")</f>
        <v/>
      </c>
      <c r="H1962" s="12" t="str">
        <f t="shared" si="371"/>
        <v/>
      </c>
      <c r="I1962" s="12" t="str">
        <f t="shared" si="377"/>
        <v/>
      </c>
      <c r="J1962" s="77" t="str">
        <f t="shared" si="368"/>
        <v/>
      </c>
      <c r="K1962" s="77" t="str">
        <f t="shared" si="369"/>
        <v/>
      </c>
      <c r="L1962" s="12" t="str">
        <f t="shared" si="372"/>
        <v/>
      </c>
      <c r="M1962" s="8" t="str">
        <f t="shared" si="373"/>
        <v/>
      </c>
      <c r="N1962" s="10" t="str">
        <f t="shared" si="374"/>
        <v/>
      </c>
      <c r="O1962" s="9" t="str">
        <f t="shared" si="375"/>
        <v/>
      </c>
      <c r="P1962" s="11" t="str">
        <f t="shared" ca="1" si="370"/>
        <v/>
      </c>
    </row>
    <row r="1963" spans="2:16" ht="15.95" customHeight="1" x14ac:dyDescent="0.15">
      <c r="B1963" s="6">
        <v>1958</v>
      </c>
      <c r="C1963" s="13" t="str">
        <f t="shared" si="366"/>
        <v/>
      </c>
      <c r="D1963" s="25" t="str">
        <f>IFERROR(VLOOKUP(C1963,金融機関コード!$B$3:$C$950,2),"")</f>
        <v/>
      </c>
      <c r="E1963" s="13" t="str">
        <f t="shared" si="367"/>
        <v/>
      </c>
      <c r="F1963" s="49" t="str">
        <f t="shared" si="376"/>
        <v/>
      </c>
      <c r="G1963" s="25" t="str">
        <f>IFERROR(VLOOKUP(F1963,金融機関コード!$G$3:$I$24268,3,FALSE),"")</f>
        <v/>
      </c>
      <c r="H1963" s="12" t="str">
        <f t="shared" si="371"/>
        <v/>
      </c>
      <c r="I1963" s="12" t="str">
        <f t="shared" si="377"/>
        <v/>
      </c>
      <c r="J1963" s="77" t="str">
        <f t="shared" si="368"/>
        <v/>
      </c>
      <c r="K1963" s="77" t="str">
        <f t="shared" si="369"/>
        <v/>
      </c>
      <c r="L1963" s="12" t="str">
        <f t="shared" si="372"/>
        <v/>
      </c>
      <c r="M1963" s="8" t="str">
        <f t="shared" si="373"/>
        <v/>
      </c>
      <c r="N1963" s="10" t="str">
        <f t="shared" si="374"/>
        <v/>
      </c>
      <c r="O1963" s="9" t="str">
        <f t="shared" si="375"/>
        <v/>
      </c>
      <c r="P1963" s="11" t="str">
        <f t="shared" ca="1" si="370"/>
        <v/>
      </c>
    </row>
    <row r="1964" spans="2:16" ht="15.95" customHeight="1" x14ac:dyDescent="0.15">
      <c r="B1964" s="6">
        <v>1959</v>
      </c>
      <c r="C1964" s="13" t="str">
        <f t="shared" si="366"/>
        <v/>
      </c>
      <c r="D1964" s="25" t="str">
        <f>IFERROR(VLOOKUP(C1964,金融機関コード!$B$3:$C$950,2),"")</f>
        <v/>
      </c>
      <c r="E1964" s="13" t="str">
        <f t="shared" si="367"/>
        <v/>
      </c>
      <c r="F1964" s="49" t="str">
        <f t="shared" si="376"/>
        <v/>
      </c>
      <c r="G1964" s="25" t="str">
        <f>IFERROR(VLOOKUP(F1964,金融機関コード!$G$3:$I$24268,3,FALSE),"")</f>
        <v/>
      </c>
      <c r="H1964" s="12" t="str">
        <f t="shared" si="371"/>
        <v/>
      </c>
      <c r="I1964" s="12" t="str">
        <f t="shared" si="377"/>
        <v/>
      </c>
      <c r="J1964" s="77" t="str">
        <f t="shared" si="368"/>
        <v/>
      </c>
      <c r="K1964" s="77" t="str">
        <f t="shared" si="369"/>
        <v/>
      </c>
      <c r="L1964" s="12" t="str">
        <f t="shared" si="372"/>
        <v/>
      </c>
      <c r="M1964" s="8" t="str">
        <f t="shared" si="373"/>
        <v/>
      </c>
      <c r="N1964" s="10" t="str">
        <f t="shared" si="374"/>
        <v/>
      </c>
      <c r="O1964" s="9" t="str">
        <f t="shared" si="375"/>
        <v/>
      </c>
      <c r="P1964" s="11" t="str">
        <f t="shared" ca="1" si="370"/>
        <v/>
      </c>
    </row>
    <row r="1965" spans="2:16" ht="15.95" customHeight="1" x14ac:dyDescent="0.15">
      <c r="B1965" s="6">
        <v>1960</v>
      </c>
      <c r="C1965" s="13" t="str">
        <f t="shared" si="366"/>
        <v/>
      </c>
      <c r="D1965" s="25" t="str">
        <f>IFERROR(VLOOKUP(C1965,金融機関コード!$B$3:$C$950,2),"")</f>
        <v/>
      </c>
      <c r="E1965" s="13" t="str">
        <f t="shared" si="367"/>
        <v/>
      </c>
      <c r="F1965" s="49" t="str">
        <f t="shared" si="376"/>
        <v/>
      </c>
      <c r="G1965" s="25" t="str">
        <f>IFERROR(VLOOKUP(F1965,金融機関コード!$G$3:$I$24268,3,FALSE),"")</f>
        <v/>
      </c>
      <c r="H1965" s="12" t="str">
        <f t="shared" si="371"/>
        <v/>
      </c>
      <c r="I1965" s="12" t="str">
        <f t="shared" si="377"/>
        <v/>
      </c>
      <c r="J1965" s="77" t="str">
        <f t="shared" si="368"/>
        <v/>
      </c>
      <c r="K1965" s="77" t="str">
        <f t="shared" si="369"/>
        <v/>
      </c>
      <c r="L1965" s="12" t="str">
        <f t="shared" si="372"/>
        <v/>
      </c>
      <c r="M1965" s="8" t="str">
        <f t="shared" si="373"/>
        <v/>
      </c>
      <c r="N1965" s="10" t="str">
        <f t="shared" si="374"/>
        <v/>
      </c>
      <c r="O1965" s="9" t="str">
        <f t="shared" si="375"/>
        <v/>
      </c>
      <c r="P1965" s="11" t="str">
        <f t="shared" ca="1" si="370"/>
        <v/>
      </c>
    </row>
    <row r="1966" spans="2:16" ht="15.95" customHeight="1" x14ac:dyDescent="0.15">
      <c r="B1966" s="6">
        <v>1961</v>
      </c>
      <c r="C1966" s="13" t="str">
        <f t="shared" si="366"/>
        <v/>
      </c>
      <c r="D1966" s="25" t="str">
        <f>IFERROR(VLOOKUP(C1966,金融機関コード!$B$3:$C$950,2),"")</f>
        <v/>
      </c>
      <c r="E1966" s="13" t="str">
        <f t="shared" si="367"/>
        <v/>
      </c>
      <c r="F1966" s="49" t="str">
        <f t="shared" si="376"/>
        <v/>
      </c>
      <c r="G1966" s="25" t="str">
        <f>IFERROR(VLOOKUP(F1966,金融機関コード!$G$3:$I$24268,3,FALSE),"")</f>
        <v/>
      </c>
      <c r="H1966" s="12" t="str">
        <f t="shared" si="371"/>
        <v/>
      </c>
      <c r="I1966" s="12" t="str">
        <f t="shared" si="377"/>
        <v/>
      </c>
      <c r="J1966" s="77" t="str">
        <f t="shared" si="368"/>
        <v/>
      </c>
      <c r="K1966" s="77" t="str">
        <f t="shared" si="369"/>
        <v/>
      </c>
      <c r="L1966" s="12" t="str">
        <f t="shared" si="372"/>
        <v/>
      </c>
      <c r="M1966" s="8" t="str">
        <f t="shared" si="373"/>
        <v/>
      </c>
      <c r="N1966" s="10" t="str">
        <f t="shared" si="374"/>
        <v/>
      </c>
      <c r="O1966" s="9" t="str">
        <f t="shared" si="375"/>
        <v/>
      </c>
      <c r="P1966" s="11" t="str">
        <f t="shared" ca="1" si="370"/>
        <v/>
      </c>
    </row>
    <row r="1967" spans="2:16" ht="15.95" customHeight="1" x14ac:dyDescent="0.15">
      <c r="B1967" s="6">
        <v>1962</v>
      </c>
      <c r="C1967" s="13" t="str">
        <f t="shared" si="366"/>
        <v/>
      </c>
      <c r="D1967" s="25" t="str">
        <f>IFERROR(VLOOKUP(C1967,金融機関コード!$B$3:$C$950,2),"")</f>
        <v/>
      </c>
      <c r="E1967" s="13" t="str">
        <f t="shared" si="367"/>
        <v/>
      </c>
      <c r="F1967" s="49" t="str">
        <f t="shared" si="376"/>
        <v/>
      </c>
      <c r="G1967" s="25" t="str">
        <f>IFERROR(VLOOKUP(F1967,金融機関コード!$G$3:$I$24268,3,FALSE),"")</f>
        <v/>
      </c>
      <c r="H1967" s="12" t="str">
        <f t="shared" si="371"/>
        <v/>
      </c>
      <c r="I1967" s="12" t="str">
        <f t="shared" si="377"/>
        <v/>
      </c>
      <c r="J1967" s="77" t="str">
        <f t="shared" si="368"/>
        <v/>
      </c>
      <c r="K1967" s="77" t="str">
        <f t="shared" si="369"/>
        <v/>
      </c>
      <c r="L1967" s="12" t="str">
        <f t="shared" si="372"/>
        <v/>
      </c>
      <c r="M1967" s="8" t="str">
        <f t="shared" si="373"/>
        <v/>
      </c>
      <c r="N1967" s="10" t="str">
        <f t="shared" si="374"/>
        <v/>
      </c>
      <c r="O1967" s="9" t="str">
        <f t="shared" si="375"/>
        <v/>
      </c>
      <c r="P1967" s="11" t="str">
        <f t="shared" ca="1" si="370"/>
        <v/>
      </c>
    </row>
    <row r="1968" spans="2:16" ht="15.95" customHeight="1" x14ac:dyDescent="0.15">
      <c r="B1968" s="6">
        <v>1963</v>
      </c>
      <c r="C1968" s="13" t="str">
        <f t="shared" si="366"/>
        <v/>
      </c>
      <c r="D1968" s="25" t="str">
        <f>IFERROR(VLOOKUP(C1968,金融機関コード!$B$3:$C$950,2),"")</f>
        <v/>
      </c>
      <c r="E1968" s="13" t="str">
        <f t="shared" si="367"/>
        <v/>
      </c>
      <c r="F1968" s="49" t="str">
        <f t="shared" si="376"/>
        <v/>
      </c>
      <c r="G1968" s="25" t="str">
        <f>IFERROR(VLOOKUP(F1968,金融機関コード!$G$3:$I$24268,3,FALSE),"")</f>
        <v/>
      </c>
      <c r="H1968" s="12" t="str">
        <f t="shared" si="371"/>
        <v/>
      </c>
      <c r="I1968" s="12" t="str">
        <f t="shared" si="377"/>
        <v/>
      </c>
      <c r="J1968" s="77" t="str">
        <f t="shared" si="368"/>
        <v/>
      </c>
      <c r="K1968" s="77" t="str">
        <f t="shared" si="369"/>
        <v/>
      </c>
      <c r="L1968" s="12" t="str">
        <f t="shared" si="372"/>
        <v/>
      </c>
      <c r="M1968" s="8" t="str">
        <f t="shared" si="373"/>
        <v/>
      </c>
      <c r="N1968" s="10" t="str">
        <f t="shared" si="374"/>
        <v/>
      </c>
      <c r="O1968" s="9" t="str">
        <f t="shared" si="375"/>
        <v/>
      </c>
      <c r="P1968" s="11" t="str">
        <f t="shared" ca="1" si="370"/>
        <v/>
      </c>
    </row>
    <row r="1969" spans="2:16" ht="15.95" customHeight="1" x14ac:dyDescent="0.15">
      <c r="B1969" s="6">
        <v>1964</v>
      </c>
      <c r="C1969" s="13" t="str">
        <f t="shared" si="366"/>
        <v/>
      </c>
      <c r="D1969" s="25" t="str">
        <f>IFERROR(VLOOKUP(C1969,金融機関コード!$B$3:$C$950,2),"")</f>
        <v/>
      </c>
      <c r="E1969" s="13" t="str">
        <f t="shared" si="367"/>
        <v/>
      </c>
      <c r="F1969" s="49" t="str">
        <f t="shared" si="376"/>
        <v/>
      </c>
      <c r="G1969" s="25" t="str">
        <f>IFERROR(VLOOKUP(F1969,金融機関コード!$G$3:$I$24268,3,FALSE),"")</f>
        <v/>
      </c>
      <c r="H1969" s="12" t="str">
        <f t="shared" si="371"/>
        <v/>
      </c>
      <c r="I1969" s="12" t="str">
        <f t="shared" si="377"/>
        <v/>
      </c>
      <c r="J1969" s="77" t="str">
        <f t="shared" si="368"/>
        <v/>
      </c>
      <c r="K1969" s="77" t="str">
        <f t="shared" si="369"/>
        <v/>
      </c>
      <c r="L1969" s="12" t="str">
        <f t="shared" si="372"/>
        <v/>
      </c>
      <c r="M1969" s="8" t="str">
        <f t="shared" si="373"/>
        <v/>
      </c>
      <c r="N1969" s="10" t="str">
        <f t="shared" si="374"/>
        <v/>
      </c>
      <c r="O1969" s="9" t="str">
        <f t="shared" si="375"/>
        <v/>
      </c>
      <c r="P1969" s="11" t="str">
        <f t="shared" ca="1" si="370"/>
        <v/>
      </c>
    </row>
    <row r="1970" spans="2:16" ht="15.95" customHeight="1" x14ac:dyDescent="0.15">
      <c r="B1970" s="6">
        <v>1965</v>
      </c>
      <c r="C1970" s="13" t="str">
        <f t="shared" si="366"/>
        <v/>
      </c>
      <c r="D1970" s="25" t="str">
        <f>IFERROR(VLOOKUP(C1970,金融機関コード!$B$3:$C$950,2),"")</f>
        <v/>
      </c>
      <c r="E1970" s="13" t="str">
        <f t="shared" si="367"/>
        <v/>
      </c>
      <c r="F1970" s="49" t="str">
        <f t="shared" si="376"/>
        <v/>
      </c>
      <c r="G1970" s="25" t="str">
        <f>IFERROR(VLOOKUP(F1970,金融機関コード!$G$3:$I$24268,3,FALSE),"")</f>
        <v/>
      </c>
      <c r="H1970" s="12" t="str">
        <f t="shared" si="371"/>
        <v/>
      </c>
      <c r="I1970" s="12" t="str">
        <f t="shared" si="377"/>
        <v/>
      </c>
      <c r="J1970" s="77" t="str">
        <f t="shared" si="368"/>
        <v/>
      </c>
      <c r="K1970" s="77" t="str">
        <f t="shared" si="369"/>
        <v/>
      </c>
      <c r="L1970" s="12" t="str">
        <f t="shared" si="372"/>
        <v/>
      </c>
      <c r="M1970" s="8" t="str">
        <f t="shared" si="373"/>
        <v/>
      </c>
      <c r="N1970" s="10" t="str">
        <f t="shared" si="374"/>
        <v/>
      </c>
      <c r="O1970" s="9" t="str">
        <f t="shared" si="375"/>
        <v/>
      </c>
      <c r="P1970" s="11" t="str">
        <f t="shared" ca="1" si="370"/>
        <v/>
      </c>
    </row>
    <row r="1971" spans="2:16" ht="15.95" customHeight="1" x14ac:dyDescent="0.15">
      <c r="B1971" s="6">
        <v>1966</v>
      </c>
      <c r="C1971" s="13" t="str">
        <f t="shared" si="366"/>
        <v/>
      </c>
      <c r="D1971" s="25" t="str">
        <f>IFERROR(VLOOKUP(C1971,金融機関コード!$B$3:$C$950,2),"")</f>
        <v/>
      </c>
      <c r="E1971" s="13" t="str">
        <f t="shared" si="367"/>
        <v/>
      </c>
      <c r="F1971" s="49" t="str">
        <f t="shared" si="376"/>
        <v/>
      </c>
      <c r="G1971" s="25" t="str">
        <f>IFERROR(VLOOKUP(F1971,金融機関コード!$G$3:$I$24268,3,FALSE),"")</f>
        <v/>
      </c>
      <c r="H1971" s="12" t="str">
        <f t="shared" si="371"/>
        <v/>
      </c>
      <c r="I1971" s="12" t="str">
        <f t="shared" si="377"/>
        <v/>
      </c>
      <c r="J1971" s="77" t="str">
        <f t="shared" si="368"/>
        <v/>
      </c>
      <c r="K1971" s="77" t="str">
        <f t="shared" si="369"/>
        <v/>
      </c>
      <c r="L1971" s="12" t="str">
        <f t="shared" si="372"/>
        <v/>
      </c>
      <c r="M1971" s="8" t="str">
        <f t="shared" si="373"/>
        <v/>
      </c>
      <c r="N1971" s="10" t="str">
        <f t="shared" si="374"/>
        <v/>
      </c>
      <c r="O1971" s="9" t="str">
        <f t="shared" si="375"/>
        <v/>
      </c>
      <c r="P1971" s="11" t="str">
        <f t="shared" ca="1" si="370"/>
        <v/>
      </c>
    </row>
    <row r="1972" spans="2:16" ht="15.95" customHeight="1" x14ac:dyDescent="0.15">
      <c r="B1972" s="6">
        <v>1967</v>
      </c>
      <c r="C1972" s="13" t="str">
        <f t="shared" si="366"/>
        <v/>
      </c>
      <c r="D1972" s="25" t="str">
        <f>IFERROR(VLOOKUP(C1972,金融機関コード!$B$3:$C$950,2),"")</f>
        <v/>
      </c>
      <c r="E1972" s="13" t="str">
        <f t="shared" si="367"/>
        <v/>
      </c>
      <c r="F1972" s="49" t="str">
        <f t="shared" si="376"/>
        <v/>
      </c>
      <c r="G1972" s="25" t="str">
        <f>IFERROR(VLOOKUP(F1972,金融機関コード!$G$3:$I$24268,3,FALSE),"")</f>
        <v/>
      </c>
      <c r="H1972" s="12" t="str">
        <f t="shared" si="371"/>
        <v/>
      </c>
      <c r="I1972" s="12" t="str">
        <f t="shared" si="377"/>
        <v/>
      </c>
      <c r="J1972" s="77" t="str">
        <f t="shared" si="368"/>
        <v/>
      </c>
      <c r="K1972" s="77" t="str">
        <f t="shared" si="369"/>
        <v/>
      </c>
      <c r="L1972" s="12" t="str">
        <f t="shared" si="372"/>
        <v/>
      </c>
      <c r="M1972" s="8" t="str">
        <f t="shared" si="373"/>
        <v/>
      </c>
      <c r="N1972" s="10" t="str">
        <f t="shared" si="374"/>
        <v/>
      </c>
      <c r="O1972" s="9" t="str">
        <f t="shared" si="375"/>
        <v/>
      </c>
      <c r="P1972" s="11" t="str">
        <f t="shared" ca="1" si="370"/>
        <v/>
      </c>
    </row>
    <row r="1973" spans="2:16" ht="15.95" customHeight="1" x14ac:dyDescent="0.15">
      <c r="B1973" s="6">
        <v>1968</v>
      </c>
      <c r="C1973" s="13" t="str">
        <f t="shared" si="366"/>
        <v/>
      </c>
      <c r="D1973" s="25" t="str">
        <f>IFERROR(VLOOKUP(C1973,金融機関コード!$B$3:$C$950,2),"")</f>
        <v/>
      </c>
      <c r="E1973" s="13" t="str">
        <f t="shared" si="367"/>
        <v/>
      </c>
      <c r="F1973" s="49" t="str">
        <f t="shared" si="376"/>
        <v/>
      </c>
      <c r="G1973" s="25" t="str">
        <f>IFERROR(VLOOKUP(F1973,金融機関コード!$G$3:$I$24268,3,FALSE),"")</f>
        <v/>
      </c>
      <c r="H1973" s="12" t="str">
        <f t="shared" si="371"/>
        <v/>
      </c>
      <c r="I1973" s="12" t="str">
        <f t="shared" si="377"/>
        <v/>
      </c>
      <c r="J1973" s="77" t="str">
        <f t="shared" si="368"/>
        <v/>
      </c>
      <c r="K1973" s="77" t="str">
        <f t="shared" si="369"/>
        <v/>
      </c>
      <c r="L1973" s="12" t="str">
        <f t="shared" si="372"/>
        <v/>
      </c>
      <c r="M1973" s="8" t="str">
        <f t="shared" si="373"/>
        <v/>
      </c>
      <c r="N1973" s="10" t="str">
        <f t="shared" si="374"/>
        <v/>
      </c>
      <c r="O1973" s="9" t="str">
        <f t="shared" si="375"/>
        <v/>
      </c>
      <c r="P1973" s="11" t="str">
        <f t="shared" ca="1" si="370"/>
        <v/>
      </c>
    </row>
    <row r="1974" spans="2:16" ht="15.95" customHeight="1" x14ac:dyDescent="0.15">
      <c r="B1974" s="6">
        <v>1969</v>
      </c>
      <c r="C1974" s="13" t="str">
        <f t="shared" si="366"/>
        <v/>
      </c>
      <c r="D1974" s="25" t="str">
        <f>IFERROR(VLOOKUP(C1974,金融機関コード!$B$3:$C$950,2),"")</f>
        <v/>
      </c>
      <c r="E1974" s="13" t="str">
        <f t="shared" si="367"/>
        <v/>
      </c>
      <c r="F1974" s="49" t="str">
        <f t="shared" si="376"/>
        <v/>
      </c>
      <c r="G1974" s="25" t="str">
        <f>IFERROR(VLOOKUP(F1974,金融機関コード!$G$3:$I$24268,3,FALSE),"")</f>
        <v/>
      </c>
      <c r="H1974" s="12" t="str">
        <f t="shared" si="371"/>
        <v/>
      </c>
      <c r="I1974" s="12" t="str">
        <f t="shared" si="377"/>
        <v/>
      </c>
      <c r="J1974" s="77" t="str">
        <f t="shared" si="368"/>
        <v/>
      </c>
      <c r="K1974" s="77" t="str">
        <f t="shared" si="369"/>
        <v/>
      </c>
      <c r="L1974" s="12" t="str">
        <f t="shared" si="372"/>
        <v/>
      </c>
      <c r="M1974" s="8" t="str">
        <f t="shared" si="373"/>
        <v/>
      </c>
      <c r="N1974" s="10" t="str">
        <f t="shared" si="374"/>
        <v/>
      </c>
      <c r="O1974" s="9" t="str">
        <f t="shared" si="375"/>
        <v/>
      </c>
      <c r="P1974" s="11" t="str">
        <f t="shared" ca="1" si="370"/>
        <v/>
      </c>
    </row>
    <row r="1975" spans="2:16" ht="15.95" customHeight="1" x14ac:dyDescent="0.15">
      <c r="B1975" s="6">
        <v>1970</v>
      </c>
      <c r="C1975" s="13" t="str">
        <f t="shared" si="366"/>
        <v/>
      </c>
      <c r="D1975" s="25" t="str">
        <f>IFERROR(VLOOKUP(C1975,金融機関コード!$B$3:$C$950,2),"")</f>
        <v/>
      </c>
      <c r="E1975" s="13" t="str">
        <f t="shared" si="367"/>
        <v/>
      </c>
      <c r="F1975" s="49" t="str">
        <f t="shared" si="376"/>
        <v/>
      </c>
      <c r="G1975" s="25" t="str">
        <f>IFERROR(VLOOKUP(F1975,金融機関コード!$G$3:$I$24268,3,FALSE),"")</f>
        <v/>
      </c>
      <c r="H1975" s="12" t="str">
        <f t="shared" si="371"/>
        <v/>
      </c>
      <c r="I1975" s="12" t="str">
        <f t="shared" si="377"/>
        <v/>
      </c>
      <c r="J1975" s="77" t="str">
        <f t="shared" si="368"/>
        <v/>
      </c>
      <c r="K1975" s="77" t="str">
        <f t="shared" si="369"/>
        <v/>
      </c>
      <c r="L1975" s="12" t="str">
        <f t="shared" si="372"/>
        <v/>
      </c>
      <c r="M1975" s="8" t="str">
        <f t="shared" si="373"/>
        <v/>
      </c>
      <c r="N1975" s="10" t="str">
        <f t="shared" si="374"/>
        <v/>
      </c>
      <c r="O1975" s="9" t="str">
        <f t="shared" si="375"/>
        <v/>
      </c>
      <c r="P1975" s="11" t="str">
        <f t="shared" ca="1" si="370"/>
        <v/>
      </c>
    </row>
    <row r="1976" spans="2:16" ht="15.95" customHeight="1" x14ac:dyDescent="0.15">
      <c r="B1976" s="6">
        <v>1971</v>
      </c>
      <c r="C1976" s="13" t="str">
        <f t="shared" si="366"/>
        <v/>
      </c>
      <c r="D1976" s="25" t="str">
        <f>IFERROR(VLOOKUP(C1976,金融機関コード!$B$3:$C$950,2),"")</f>
        <v/>
      </c>
      <c r="E1976" s="13" t="str">
        <f t="shared" si="367"/>
        <v/>
      </c>
      <c r="F1976" s="49" t="str">
        <f t="shared" si="376"/>
        <v/>
      </c>
      <c r="G1976" s="25" t="str">
        <f>IFERROR(VLOOKUP(F1976,金融機関コード!$G$3:$I$24268,3,FALSE),"")</f>
        <v/>
      </c>
      <c r="H1976" s="12" t="str">
        <f t="shared" si="371"/>
        <v/>
      </c>
      <c r="I1976" s="12" t="str">
        <f t="shared" si="377"/>
        <v/>
      </c>
      <c r="J1976" s="77" t="str">
        <f t="shared" si="368"/>
        <v/>
      </c>
      <c r="K1976" s="77" t="str">
        <f t="shared" si="369"/>
        <v/>
      </c>
      <c r="L1976" s="12" t="str">
        <f t="shared" si="372"/>
        <v/>
      </c>
      <c r="M1976" s="8" t="str">
        <f t="shared" si="373"/>
        <v/>
      </c>
      <c r="N1976" s="10" t="str">
        <f t="shared" si="374"/>
        <v/>
      </c>
      <c r="O1976" s="9" t="str">
        <f t="shared" si="375"/>
        <v/>
      </c>
      <c r="P1976" s="11" t="str">
        <f t="shared" ca="1" si="370"/>
        <v/>
      </c>
    </row>
    <row r="1977" spans="2:16" ht="15.95" customHeight="1" x14ac:dyDescent="0.15">
      <c r="B1977" s="6">
        <v>1972</v>
      </c>
      <c r="C1977" s="13" t="str">
        <f t="shared" si="366"/>
        <v/>
      </c>
      <c r="D1977" s="25" t="str">
        <f>IFERROR(VLOOKUP(C1977,金融機関コード!$B$3:$C$950,2),"")</f>
        <v/>
      </c>
      <c r="E1977" s="13" t="str">
        <f t="shared" si="367"/>
        <v/>
      </c>
      <c r="F1977" s="49" t="str">
        <f t="shared" si="376"/>
        <v/>
      </c>
      <c r="G1977" s="25" t="str">
        <f>IFERROR(VLOOKUP(F1977,金融機関コード!$G$3:$I$24268,3,FALSE),"")</f>
        <v/>
      </c>
      <c r="H1977" s="12" t="str">
        <f t="shared" si="371"/>
        <v/>
      </c>
      <c r="I1977" s="12" t="str">
        <f t="shared" si="377"/>
        <v/>
      </c>
      <c r="J1977" s="77" t="str">
        <f t="shared" si="368"/>
        <v/>
      </c>
      <c r="K1977" s="77" t="str">
        <f t="shared" si="369"/>
        <v/>
      </c>
      <c r="L1977" s="12" t="str">
        <f t="shared" si="372"/>
        <v/>
      </c>
      <c r="M1977" s="8" t="str">
        <f t="shared" si="373"/>
        <v/>
      </c>
      <c r="N1977" s="10" t="str">
        <f t="shared" si="374"/>
        <v/>
      </c>
      <c r="O1977" s="9" t="str">
        <f t="shared" si="375"/>
        <v/>
      </c>
      <c r="P1977" s="11" t="str">
        <f t="shared" ca="1" si="370"/>
        <v/>
      </c>
    </row>
    <row r="1978" spans="2:16" ht="15.95" customHeight="1" x14ac:dyDescent="0.15">
      <c r="B1978" s="6">
        <v>1973</v>
      </c>
      <c r="C1978" s="13" t="str">
        <f t="shared" si="366"/>
        <v/>
      </c>
      <c r="D1978" s="25" t="str">
        <f>IFERROR(VLOOKUP(C1978,金融機関コード!$B$3:$C$950,2),"")</f>
        <v/>
      </c>
      <c r="E1978" s="13" t="str">
        <f t="shared" si="367"/>
        <v/>
      </c>
      <c r="F1978" s="49" t="str">
        <f t="shared" si="376"/>
        <v/>
      </c>
      <c r="G1978" s="25" t="str">
        <f>IFERROR(VLOOKUP(F1978,金融機関コード!$G$3:$I$24268,3,FALSE),"")</f>
        <v/>
      </c>
      <c r="H1978" s="12" t="str">
        <f t="shared" si="371"/>
        <v/>
      </c>
      <c r="I1978" s="12" t="str">
        <f t="shared" si="377"/>
        <v/>
      </c>
      <c r="J1978" s="77" t="str">
        <f t="shared" si="368"/>
        <v/>
      </c>
      <c r="K1978" s="77" t="str">
        <f t="shared" si="369"/>
        <v/>
      </c>
      <c r="L1978" s="12" t="str">
        <f t="shared" si="372"/>
        <v/>
      </c>
      <c r="M1978" s="8" t="str">
        <f t="shared" si="373"/>
        <v/>
      </c>
      <c r="N1978" s="10" t="str">
        <f t="shared" si="374"/>
        <v/>
      </c>
      <c r="O1978" s="9" t="str">
        <f t="shared" si="375"/>
        <v/>
      </c>
      <c r="P1978" s="11" t="str">
        <f t="shared" ca="1" si="370"/>
        <v/>
      </c>
    </row>
    <row r="1979" spans="2:16" ht="15.95" customHeight="1" x14ac:dyDescent="0.15">
      <c r="B1979" s="6">
        <v>1974</v>
      </c>
      <c r="C1979" s="13" t="str">
        <f t="shared" si="366"/>
        <v/>
      </c>
      <c r="D1979" s="25" t="str">
        <f>IFERROR(VLOOKUP(C1979,金融機関コード!$B$3:$C$950,2),"")</f>
        <v/>
      </c>
      <c r="E1979" s="13" t="str">
        <f t="shared" si="367"/>
        <v/>
      </c>
      <c r="F1979" s="49" t="str">
        <f t="shared" si="376"/>
        <v/>
      </c>
      <c r="G1979" s="25" t="str">
        <f>IFERROR(VLOOKUP(F1979,金融機関コード!$G$3:$I$24268,3,FALSE),"")</f>
        <v/>
      </c>
      <c r="H1979" s="12" t="str">
        <f t="shared" si="371"/>
        <v/>
      </c>
      <c r="I1979" s="12" t="str">
        <f t="shared" si="377"/>
        <v/>
      </c>
      <c r="J1979" s="77" t="str">
        <f t="shared" si="368"/>
        <v/>
      </c>
      <c r="K1979" s="77" t="str">
        <f t="shared" si="369"/>
        <v/>
      </c>
      <c r="L1979" s="12" t="str">
        <f t="shared" si="372"/>
        <v/>
      </c>
      <c r="M1979" s="8" t="str">
        <f t="shared" si="373"/>
        <v/>
      </c>
      <c r="N1979" s="10" t="str">
        <f t="shared" si="374"/>
        <v/>
      </c>
      <c r="O1979" s="9" t="str">
        <f t="shared" si="375"/>
        <v/>
      </c>
      <c r="P1979" s="11" t="str">
        <f t="shared" ca="1" si="370"/>
        <v/>
      </c>
    </row>
    <row r="1980" spans="2:16" ht="15.95" customHeight="1" x14ac:dyDescent="0.15">
      <c r="B1980" s="6">
        <v>1975</v>
      </c>
      <c r="C1980" s="13" t="str">
        <f t="shared" si="366"/>
        <v/>
      </c>
      <c r="D1980" s="25" t="str">
        <f>IFERROR(VLOOKUP(C1980,金融機関コード!$B$3:$C$950,2),"")</f>
        <v/>
      </c>
      <c r="E1980" s="13" t="str">
        <f t="shared" si="367"/>
        <v/>
      </c>
      <c r="F1980" s="49" t="str">
        <f t="shared" si="376"/>
        <v/>
      </c>
      <c r="G1980" s="25" t="str">
        <f>IFERROR(VLOOKUP(F1980,金融機関コード!$G$3:$I$24268,3,FALSE),"")</f>
        <v/>
      </c>
      <c r="H1980" s="12" t="str">
        <f t="shared" si="371"/>
        <v/>
      </c>
      <c r="I1980" s="12" t="str">
        <f t="shared" si="377"/>
        <v/>
      </c>
      <c r="J1980" s="77" t="str">
        <f t="shared" si="368"/>
        <v/>
      </c>
      <c r="K1980" s="77" t="str">
        <f t="shared" si="369"/>
        <v/>
      </c>
      <c r="L1980" s="12" t="str">
        <f t="shared" si="372"/>
        <v/>
      </c>
      <c r="M1980" s="8" t="str">
        <f t="shared" si="373"/>
        <v/>
      </c>
      <c r="N1980" s="10" t="str">
        <f t="shared" si="374"/>
        <v/>
      </c>
      <c r="O1980" s="9" t="str">
        <f t="shared" si="375"/>
        <v/>
      </c>
      <c r="P1980" s="11" t="str">
        <f t="shared" ca="1" si="370"/>
        <v/>
      </c>
    </row>
    <row r="1981" spans="2:16" ht="15.95" customHeight="1" x14ac:dyDescent="0.15">
      <c r="B1981" s="6">
        <v>1976</v>
      </c>
      <c r="C1981" s="13" t="str">
        <f t="shared" si="366"/>
        <v/>
      </c>
      <c r="D1981" s="25" t="str">
        <f>IFERROR(VLOOKUP(C1981,金融機関コード!$B$3:$C$950,2),"")</f>
        <v/>
      </c>
      <c r="E1981" s="13" t="str">
        <f t="shared" si="367"/>
        <v/>
      </c>
      <c r="F1981" s="49" t="str">
        <f t="shared" si="376"/>
        <v/>
      </c>
      <c r="G1981" s="25" t="str">
        <f>IFERROR(VLOOKUP(F1981,金融機関コード!$G$3:$I$24268,3,FALSE),"")</f>
        <v/>
      </c>
      <c r="H1981" s="12" t="str">
        <f t="shared" si="371"/>
        <v/>
      </c>
      <c r="I1981" s="12" t="str">
        <f t="shared" si="377"/>
        <v/>
      </c>
      <c r="J1981" s="77" t="str">
        <f t="shared" si="368"/>
        <v/>
      </c>
      <c r="K1981" s="77" t="str">
        <f t="shared" si="369"/>
        <v/>
      </c>
      <c r="L1981" s="12" t="str">
        <f t="shared" si="372"/>
        <v/>
      </c>
      <c r="M1981" s="8" t="str">
        <f t="shared" si="373"/>
        <v/>
      </c>
      <c r="N1981" s="10" t="str">
        <f t="shared" si="374"/>
        <v/>
      </c>
      <c r="O1981" s="9" t="str">
        <f t="shared" si="375"/>
        <v/>
      </c>
      <c r="P1981" s="11" t="str">
        <f t="shared" ca="1" si="370"/>
        <v/>
      </c>
    </row>
    <row r="1982" spans="2:16" ht="15.95" customHeight="1" x14ac:dyDescent="0.15">
      <c r="B1982" s="6">
        <v>1977</v>
      </c>
      <c r="C1982" s="13" t="str">
        <f t="shared" si="366"/>
        <v/>
      </c>
      <c r="D1982" s="25" t="str">
        <f>IFERROR(VLOOKUP(C1982,金融機関コード!$B$3:$C$950,2),"")</f>
        <v/>
      </c>
      <c r="E1982" s="13" t="str">
        <f t="shared" si="367"/>
        <v/>
      </c>
      <c r="F1982" s="49" t="str">
        <f t="shared" si="376"/>
        <v/>
      </c>
      <c r="G1982" s="25" t="str">
        <f>IFERROR(VLOOKUP(F1982,金融機関コード!$G$3:$I$24268,3,FALSE),"")</f>
        <v/>
      </c>
      <c r="H1982" s="12" t="str">
        <f t="shared" si="371"/>
        <v/>
      </c>
      <c r="I1982" s="12" t="str">
        <f t="shared" si="377"/>
        <v/>
      </c>
      <c r="J1982" s="77" t="str">
        <f t="shared" si="368"/>
        <v/>
      </c>
      <c r="K1982" s="77" t="str">
        <f t="shared" si="369"/>
        <v/>
      </c>
      <c r="L1982" s="12" t="str">
        <f t="shared" si="372"/>
        <v/>
      </c>
      <c r="M1982" s="8" t="str">
        <f t="shared" si="373"/>
        <v/>
      </c>
      <c r="N1982" s="10" t="str">
        <f t="shared" si="374"/>
        <v/>
      </c>
      <c r="O1982" s="9" t="str">
        <f t="shared" si="375"/>
        <v/>
      </c>
      <c r="P1982" s="11" t="str">
        <f t="shared" ca="1" si="370"/>
        <v/>
      </c>
    </row>
    <row r="1983" spans="2:16" ht="15.95" customHeight="1" x14ac:dyDescent="0.15">
      <c r="B1983" s="6">
        <v>1978</v>
      </c>
      <c r="C1983" s="13" t="str">
        <f t="shared" si="366"/>
        <v/>
      </c>
      <c r="D1983" s="25" t="str">
        <f>IFERROR(VLOOKUP(C1983,金融機関コード!$B$3:$C$950,2),"")</f>
        <v/>
      </c>
      <c r="E1983" s="13" t="str">
        <f t="shared" si="367"/>
        <v/>
      </c>
      <c r="F1983" s="49" t="str">
        <f t="shared" si="376"/>
        <v/>
      </c>
      <c r="G1983" s="25" t="str">
        <f>IFERROR(VLOOKUP(F1983,金融機関コード!$G$3:$I$24268,3,FALSE),"")</f>
        <v/>
      </c>
      <c r="H1983" s="12" t="str">
        <f t="shared" si="371"/>
        <v/>
      </c>
      <c r="I1983" s="12" t="str">
        <f t="shared" si="377"/>
        <v/>
      </c>
      <c r="J1983" s="77" t="str">
        <f t="shared" si="368"/>
        <v/>
      </c>
      <c r="K1983" s="77" t="str">
        <f t="shared" si="369"/>
        <v/>
      </c>
      <c r="L1983" s="12" t="str">
        <f t="shared" si="372"/>
        <v/>
      </c>
      <c r="M1983" s="8" t="str">
        <f t="shared" si="373"/>
        <v/>
      </c>
      <c r="N1983" s="10" t="str">
        <f t="shared" si="374"/>
        <v/>
      </c>
      <c r="O1983" s="9" t="str">
        <f t="shared" si="375"/>
        <v/>
      </c>
      <c r="P1983" s="11" t="str">
        <f t="shared" ca="1" si="370"/>
        <v/>
      </c>
    </row>
    <row r="1984" spans="2:16" ht="15.95" customHeight="1" x14ac:dyDescent="0.15">
      <c r="B1984" s="6">
        <v>1979</v>
      </c>
      <c r="C1984" s="13" t="str">
        <f t="shared" si="366"/>
        <v/>
      </c>
      <c r="D1984" s="25" t="str">
        <f>IFERROR(VLOOKUP(C1984,金融機関コード!$B$3:$C$950,2),"")</f>
        <v/>
      </c>
      <c r="E1984" s="13" t="str">
        <f t="shared" si="367"/>
        <v/>
      </c>
      <c r="F1984" s="49" t="str">
        <f t="shared" si="376"/>
        <v/>
      </c>
      <c r="G1984" s="25" t="str">
        <f>IFERROR(VLOOKUP(F1984,金融機関コード!$G$3:$I$24268,3,FALSE),"")</f>
        <v/>
      </c>
      <c r="H1984" s="12" t="str">
        <f t="shared" si="371"/>
        <v/>
      </c>
      <c r="I1984" s="12" t="str">
        <f t="shared" si="377"/>
        <v/>
      </c>
      <c r="J1984" s="77" t="str">
        <f t="shared" si="368"/>
        <v/>
      </c>
      <c r="K1984" s="77" t="str">
        <f t="shared" si="369"/>
        <v/>
      </c>
      <c r="L1984" s="12" t="str">
        <f t="shared" si="372"/>
        <v/>
      </c>
      <c r="M1984" s="8" t="str">
        <f t="shared" si="373"/>
        <v/>
      </c>
      <c r="N1984" s="10" t="str">
        <f t="shared" si="374"/>
        <v/>
      </c>
      <c r="O1984" s="9" t="str">
        <f t="shared" si="375"/>
        <v/>
      </c>
      <c r="P1984" s="11" t="str">
        <f t="shared" ca="1" si="370"/>
        <v/>
      </c>
    </row>
    <row r="1985" spans="2:16" ht="15.95" customHeight="1" x14ac:dyDescent="0.15">
      <c r="B1985" s="6">
        <v>1980</v>
      </c>
      <c r="C1985" s="13" t="str">
        <f t="shared" si="366"/>
        <v/>
      </c>
      <c r="D1985" s="25" t="str">
        <f>IFERROR(VLOOKUP(C1985,金融機関コード!$B$3:$C$950,2),"")</f>
        <v/>
      </c>
      <c r="E1985" s="13" t="str">
        <f t="shared" si="367"/>
        <v/>
      </c>
      <c r="F1985" s="49" t="str">
        <f t="shared" si="376"/>
        <v/>
      </c>
      <c r="G1985" s="25" t="str">
        <f>IFERROR(VLOOKUP(F1985,金融機関コード!$G$3:$I$24268,3,FALSE),"")</f>
        <v/>
      </c>
      <c r="H1985" s="12" t="str">
        <f t="shared" si="371"/>
        <v/>
      </c>
      <c r="I1985" s="12" t="str">
        <f t="shared" si="377"/>
        <v/>
      </c>
      <c r="J1985" s="77" t="str">
        <f t="shared" si="368"/>
        <v/>
      </c>
      <c r="K1985" s="77" t="str">
        <f t="shared" si="369"/>
        <v/>
      </c>
      <c r="L1985" s="12" t="str">
        <f t="shared" si="372"/>
        <v/>
      </c>
      <c r="M1985" s="8" t="str">
        <f t="shared" si="373"/>
        <v/>
      </c>
      <c r="N1985" s="10" t="str">
        <f t="shared" si="374"/>
        <v/>
      </c>
      <c r="O1985" s="9" t="str">
        <f t="shared" si="375"/>
        <v/>
      </c>
      <c r="P1985" s="11" t="str">
        <f t="shared" ca="1" si="370"/>
        <v/>
      </c>
    </row>
    <row r="1986" spans="2:16" ht="15.95" customHeight="1" x14ac:dyDescent="0.15">
      <c r="B1986" s="6">
        <v>1981</v>
      </c>
      <c r="C1986" s="13" t="str">
        <f t="shared" si="366"/>
        <v/>
      </c>
      <c r="D1986" s="25" t="str">
        <f>IFERROR(VLOOKUP(C1986,金融機関コード!$B$3:$C$950,2),"")</f>
        <v/>
      </c>
      <c r="E1986" s="13" t="str">
        <f t="shared" si="367"/>
        <v/>
      </c>
      <c r="F1986" s="49" t="str">
        <f t="shared" si="376"/>
        <v/>
      </c>
      <c r="G1986" s="25" t="str">
        <f>IFERROR(VLOOKUP(F1986,金融機関コード!$G$3:$I$24268,3,FALSE),"")</f>
        <v/>
      </c>
      <c r="H1986" s="12" t="str">
        <f t="shared" si="371"/>
        <v/>
      </c>
      <c r="I1986" s="12" t="str">
        <f t="shared" si="377"/>
        <v/>
      </c>
      <c r="J1986" s="77" t="str">
        <f t="shared" si="368"/>
        <v/>
      </c>
      <c r="K1986" s="77" t="str">
        <f t="shared" si="369"/>
        <v/>
      </c>
      <c r="L1986" s="12" t="str">
        <f t="shared" si="372"/>
        <v/>
      </c>
      <c r="M1986" s="8" t="str">
        <f t="shared" si="373"/>
        <v/>
      </c>
      <c r="N1986" s="10" t="str">
        <f t="shared" si="374"/>
        <v/>
      </c>
      <c r="O1986" s="9" t="str">
        <f t="shared" si="375"/>
        <v/>
      </c>
      <c r="P1986" s="11" t="str">
        <f t="shared" ca="1" si="370"/>
        <v/>
      </c>
    </row>
    <row r="1987" spans="2:16" ht="15.95" customHeight="1" x14ac:dyDescent="0.15">
      <c r="B1987" s="6">
        <v>1982</v>
      </c>
      <c r="C1987" s="13" t="str">
        <f t="shared" si="366"/>
        <v/>
      </c>
      <c r="D1987" s="25" t="str">
        <f>IFERROR(VLOOKUP(C1987,金融機関コード!$B$3:$C$950,2),"")</f>
        <v/>
      </c>
      <c r="E1987" s="13" t="str">
        <f t="shared" si="367"/>
        <v/>
      </c>
      <c r="F1987" s="49" t="str">
        <f t="shared" si="376"/>
        <v/>
      </c>
      <c r="G1987" s="25" t="str">
        <f>IFERROR(VLOOKUP(F1987,金融機関コード!$G$3:$I$24268,3,FALSE),"")</f>
        <v/>
      </c>
      <c r="H1987" s="12" t="str">
        <f t="shared" si="371"/>
        <v/>
      </c>
      <c r="I1987" s="12" t="str">
        <f t="shared" si="377"/>
        <v/>
      </c>
      <c r="J1987" s="77" t="str">
        <f t="shared" si="368"/>
        <v/>
      </c>
      <c r="K1987" s="77" t="str">
        <f t="shared" si="369"/>
        <v/>
      </c>
      <c r="L1987" s="12" t="str">
        <f t="shared" si="372"/>
        <v/>
      </c>
      <c r="M1987" s="8" t="str">
        <f t="shared" si="373"/>
        <v/>
      </c>
      <c r="N1987" s="10" t="str">
        <f t="shared" si="374"/>
        <v/>
      </c>
      <c r="O1987" s="9" t="str">
        <f t="shared" si="375"/>
        <v/>
      </c>
      <c r="P1987" s="11" t="str">
        <f t="shared" ca="1" si="370"/>
        <v/>
      </c>
    </row>
    <row r="1988" spans="2:16" ht="15.95" customHeight="1" x14ac:dyDescent="0.15">
      <c r="B1988" s="6">
        <v>1983</v>
      </c>
      <c r="C1988" s="13" t="str">
        <f t="shared" si="366"/>
        <v/>
      </c>
      <c r="D1988" s="25" t="str">
        <f>IFERROR(VLOOKUP(C1988,金融機関コード!$B$3:$C$950,2),"")</f>
        <v/>
      </c>
      <c r="E1988" s="13" t="str">
        <f t="shared" si="367"/>
        <v/>
      </c>
      <c r="F1988" s="49" t="str">
        <f t="shared" si="376"/>
        <v/>
      </c>
      <c r="G1988" s="25" t="str">
        <f>IFERROR(VLOOKUP(F1988,金融機関コード!$G$3:$I$24268,3,FALSE),"")</f>
        <v/>
      </c>
      <c r="H1988" s="12" t="str">
        <f t="shared" si="371"/>
        <v/>
      </c>
      <c r="I1988" s="12" t="str">
        <f t="shared" si="377"/>
        <v/>
      </c>
      <c r="J1988" s="77" t="str">
        <f t="shared" si="368"/>
        <v/>
      </c>
      <c r="K1988" s="77" t="str">
        <f t="shared" si="369"/>
        <v/>
      </c>
      <c r="L1988" s="12" t="str">
        <f t="shared" si="372"/>
        <v/>
      </c>
      <c r="M1988" s="8" t="str">
        <f t="shared" si="373"/>
        <v/>
      </c>
      <c r="N1988" s="10" t="str">
        <f t="shared" si="374"/>
        <v/>
      </c>
      <c r="O1988" s="9" t="str">
        <f t="shared" si="375"/>
        <v/>
      </c>
      <c r="P1988" s="11" t="str">
        <f t="shared" ca="1" si="370"/>
        <v/>
      </c>
    </row>
    <row r="1989" spans="2:16" ht="15.95" customHeight="1" x14ac:dyDescent="0.15">
      <c r="B1989" s="6">
        <v>1984</v>
      </c>
      <c r="C1989" s="13" t="str">
        <f t="shared" si="366"/>
        <v/>
      </c>
      <c r="D1989" s="25" t="str">
        <f>IFERROR(VLOOKUP(C1989,金融機関コード!$B$3:$C$950,2),"")</f>
        <v/>
      </c>
      <c r="E1989" s="13" t="str">
        <f t="shared" si="367"/>
        <v/>
      </c>
      <c r="F1989" s="49" t="str">
        <f t="shared" si="376"/>
        <v/>
      </c>
      <c r="G1989" s="25" t="str">
        <f>IFERROR(VLOOKUP(F1989,金融機関コード!$G$3:$I$24268,3,FALSE),"")</f>
        <v/>
      </c>
      <c r="H1989" s="12" t="str">
        <f t="shared" si="371"/>
        <v/>
      </c>
      <c r="I1989" s="12" t="str">
        <f t="shared" si="377"/>
        <v/>
      </c>
      <c r="J1989" s="77" t="str">
        <f t="shared" si="368"/>
        <v/>
      </c>
      <c r="K1989" s="77" t="str">
        <f t="shared" si="369"/>
        <v/>
      </c>
      <c r="L1989" s="12" t="str">
        <f t="shared" si="372"/>
        <v/>
      </c>
      <c r="M1989" s="8" t="str">
        <f t="shared" si="373"/>
        <v/>
      </c>
      <c r="N1989" s="10" t="str">
        <f t="shared" si="374"/>
        <v/>
      </c>
      <c r="O1989" s="9" t="str">
        <f t="shared" si="375"/>
        <v/>
      </c>
      <c r="P1989" s="11" t="str">
        <f t="shared" ca="1" si="370"/>
        <v/>
      </c>
    </row>
    <row r="1990" spans="2:16" ht="15.95" customHeight="1" x14ac:dyDescent="0.15">
      <c r="B1990" s="6">
        <v>1985</v>
      </c>
      <c r="C1990" s="13" t="str">
        <f t="shared" ref="C1990:C2053" si="378">IF(VLOOKUP(B1990,全範囲,13)=0,"",VLOOKUP(B1990,全範囲,13))</f>
        <v/>
      </c>
      <c r="D1990" s="25" t="str">
        <f>IFERROR(VLOOKUP(C1990,金融機関コード!$B$3:$C$950,2),"")</f>
        <v/>
      </c>
      <c r="E1990" s="13" t="str">
        <f t="shared" ref="E1990:E2053" si="379">IF(VLOOKUP(B1990,全範囲,14)=0,"",VLOOKUP(B1990,全範囲,14))</f>
        <v/>
      </c>
      <c r="F1990" s="49" t="str">
        <f t="shared" si="376"/>
        <v/>
      </c>
      <c r="G1990" s="25" t="str">
        <f>IFERROR(VLOOKUP(F1990,金融機関コード!$G$3:$I$24268,3,FALSE),"")</f>
        <v/>
      </c>
      <c r="H1990" s="12" t="str">
        <f t="shared" si="371"/>
        <v/>
      </c>
      <c r="I1990" s="12" t="str">
        <f t="shared" si="377"/>
        <v/>
      </c>
      <c r="J1990" s="77" t="str">
        <f t="shared" ref="J1990:J2053" si="380">IF(VLOOKUP(B1990,全範囲,11)=0,"",VLOOKUP(B1990,全範囲,11))</f>
        <v/>
      </c>
      <c r="K1990" s="77" t="str">
        <f t="shared" ref="K1990:K2053" si="381">IF(VLOOKUP(B1990,全範囲,12)=0,"",VLOOKUP(B1990,全範囲,12))</f>
        <v/>
      </c>
      <c r="L1990" s="12" t="str">
        <f t="shared" si="372"/>
        <v/>
      </c>
      <c r="M1990" s="8" t="str">
        <f t="shared" si="373"/>
        <v/>
      </c>
      <c r="N1990" s="10" t="str">
        <f t="shared" si="374"/>
        <v/>
      </c>
      <c r="O1990" s="9" t="str">
        <f t="shared" si="375"/>
        <v/>
      </c>
      <c r="P1990" s="11" t="str">
        <f t="shared" ref="P1990:P2053" ca="1" si="382">IF(VLOOKUP(B1990,全範囲,17)=0,"",VLOOKUP(B1990,全範囲,17))</f>
        <v/>
      </c>
    </row>
    <row r="1991" spans="2:16" ht="15.95" customHeight="1" x14ac:dyDescent="0.15">
      <c r="B1991" s="6">
        <v>1986</v>
      </c>
      <c r="C1991" s="13" t="str">
        <f t="shared" si="378"/>
        <v/>
      </c>
      <c r="D1991" s="25" t="str">
        <f>IFERROR(VLOOKUP(C1991,金融機関コード!$B$3:$C$950,2),"")</f>
        <v/>
      </c>
      <c r="E1991" s="13" t="str">
        <f t="shared" si="379"/>
        <v/>
      </c>
      <c r="F1991" s="49" t="str">
        <f t="shared" si="376"/>
        <v/>
      </c>
      <c r="G1991" s="25" t="str">
        <f>IFERROR(VLOOKUP(F1991,金融機関コード!$G$3:$I$24268,3,FALSE),"")</f>
        <v/>
      </c>
      <c r="H1991" s="12" t="str">
        <f t="shared" si="371"/>
        <v/>
      </c>
      <c r="I1991" s="12" t="str">
        <f t="shared" si="377"/>
        <v/>
      </c>
      <c r="J1991" s="77" t="str">
        <f t="shared" si="380"/>
        <v/>
      </c>
      <c r="K1991" s="77" t="str">
        <f t="shared" si="381"/>
        <v/>
      </c>
      <c r="L1991" s="12" t="str">
        <f t="shared" si="372"/>
        <v/>
      </c>
      <c r="M1991" s="8" t="str">
        <f t="shared" si="373"/>
        <v/>
      </c>
      <c r="N1991" s="10" t="str">
        <f t="shared" si="374"/>
        <v/>
      </c>
      <c r="O1991" s="9" t="str">
        <f t="shared" si="375"/>
        <v/>
      </c>
      <c r="P1991" s="11" t="str">
        <f t="shared" ca="1" si="382"/>
        <v/>
      </c>
    </row>
    <row r="1992" spans="2:16" ht="15.95" customHeight="1" x14ac:dyDescent="0.15">
      <c r="B1992" s="6">
        <v>1987</v>
      </c>
      <c r="C1992" s="13" t="str">
        <f t="shared" si="378"/>
        <v/>
      </c>
      <c r="D1992" s="25" t="str">
        <f>IFERROR(VLOOKUP(C1992,金融機関コード!$B$3:$C$950,2),"")</f>
        <v/>
      </c>
      <c r="E1992" s="13" t="str">
        <f t="shared" si="379"/>
        <v/>
      </c>
      <c r="F1992" s="49" t="str">
        <f t="shared" si="376"/>
        <v/>
      </c>
      <c r="G1992" s="25" t="str">
        <f>IFERROR(VLOOKUP(F1992,金融機関コード!$G$3:$I$24268,3,FALSE),"")</f>
        <v/>
      </c>
      <c r="H1992" s="12" t="str">
        <f t="shared" si="371"/>
        <v/>
      </c>
      <c r="I1992" s="12" t="str">
        <f t="shared" si="377"/>
        <v/>
      </c>
      <c r="J1992" s="77" t="str">
        <f t="shared" si="380"/>
        <v/>
      </c>
      <c r="K1992" s="77" t="str">
        <f t="shared" si="381"/>
        <v/>
      </c>
      <c r="L1992" s="12" t="str">
        <f t="shared" si="372"/>
        <v/>
      </c>
      <c r="M1992" s="8" t="str">
        <f t="shared" si="373"/>
        <v/>
      </c>
      <c r="N1992" s="10" t="str">
        <f t="shared" si="374"/>
        <v/>
      </c>
      <c r="O1992" s="9" t="str">
        <f t="shared" si="375"/>
        <v/>
      </c>
      <c r="P1992" s="11" t="str">
        <f t="shared" ca="1" si="382"/>
        <v/>
      </c>
    </row>
    <row r="1993" spans="2:16" ht="15.95" customHeight="1" x14ac:dyDescent="0.15">
      <c r="B1993" s="6">
        <v>1988</v>
      </c>
      <c r="C1993" s="13" t="str">
        <f t="shared" si="378"/>
        <v/>
      </c>
      <c r="D1993" s="25" t="str">
        <f>IFERROR(VLOOKUP(C1993,金融機関コード!$B$3:$C$950,2),"")</f>
        <v/>
      </c>
      <c r="E1993" s="13" t="str">
        <f t="shared" si="379"/>
        <v/>
      </c>
      <c r="F1993" s="49" t="str">
        <f t="shared" si="376"/>
        <v/>
      </c>
      <c r="G1993" s="25" t="str">
        <f>IFERROR(VLOOKUP(F1993,金融機関コード!$G$3:$I$24268,3,FALSE),"")</f>
        <v/>
      </c>
      <c r="H1993" s="12" t="str">
        <f t="shared" si="371"/>
        <v/>
      </c>
      <c r="I1993" s="12" t="str">
        <f t="shared" si="377"/>
        <v/>
      </c>
      <c r="J1993" s="77" t="str">
        <f t="shared" si="380"/>
        <v/>
      </c>
      <c r="K1993" s="77" t="str">
        <f t="shared" si="381"/>
        <v/>
      </c>
      <c r="L1993" s="12" t="str">
        <f t="shared" si="372"/>
        <v/>
      </c>
      <c r="M1993" s="8" t="str">
        <f t="shared" si="373"/>
        <v/>
      </c>
      <c r="N1993" s="10" t="str">
        <f t="shared" si="374"/>
        <v/>
      </c>
      <c r="O1993" s="9" t="str">
        <f t="shared" si="375"/>
        <v/>
      </c>
      <c r="P1993" s="11" t="str">
        <f t="shared" ca="1" si="382"/>
        <v/>
      </c>
    </row>
    <row r="1994" spans="2:16" ht="15.95" customHeight="1" x14ac:dyDescent="0.15">
      <c r="B1994" s="6">
        <v>1989</v>
      </c>
      <c r="C1994" s="13" t="str">
        <f t="shared" si="378"/>
        <v/>
      </c>
      <c r="D1994" s="25" t="str">
        <f>IFERROR(VLOOKUP(C1994,金融機関コード!$B$3:$C$950,2),"")</f>
        <v/>
      </c>
      <c r="E1994" s="13" t="str">
        <f t="shared" si="379"/>
        <v/>
      </c>
      <c r="F1994" s="49" t="str">
        <f t="shared" si="376"/>
        <v/>
      </c>
      <c r="G1994" s="25" t="str">
        <f>IFERROR(VLOOKUP(F1994,金融機関コード!$G$3:$I$24268,3,FALSE),"")</f>
        <v/>
      </c>
      <c r="H1994" s="12" t="str">
        <f t="shared" ref="H1994:H2057" si="383">IF(VLOOKUP(B1994,全範囲,10)=0,"",VLOOKUP(B1994,全範囲,10))</f>
        <v/>
      </c>
      <c r="I1994" s="12" t="str">
        <f t="shared" si="377"/>
        <v/>
      </c>
      <c r="J1994" s="77" t="str">
        <f t="shared" si="380"/>
        <v/>
      </c>
      <c r="K1994" s="77" t="str">
        <f t="shared" si="381"/>
        <v/>
      </c>
      <c r="L1994" s="12" t="str">
        <f t="shared" ref="L1994:L2057" si="384">IF(VLOOKUP(B1994,全範囲,3)=0,"",VLOOKUP(B1994,全範囲,3))</f>
        <v/>
      </c>
      <c r="M1994" s="8" t="str">
        <f t="shared" ref="M1994:M2057" si="385">IF(VLOOKUP(B1994,全範囲,4)=0,"",VLOOKUP(B1994,全範囲,4))</f>
        <v/>
      </c>
      <c r="N1994" s="10" t="str">
        <f t="shared" ref="N1994:N2057" si="386">IF(VLOOKUP(B1994,全範囲,5)=0,"",VLOOKUP(B1994,全範囲,5))</f>
        <v/>
      </c>
      <c r="O1994" s="9" t="str">
        <f t="shared" ref="O1994:O2057" si="387">IF(VLOOKUP(B1994,全範囲,6)=0,"",VLOOKUP(B1994,全範囲,6))</f>
        <v/>
      </c>
      <c r="P1994" s="11" t="str">
        <f t="shared" ca="1" si="382"/>
        <v/>
      </c>
    </row>
    <row r="1995" spans="2:16" ht="15.95" customHeight="1" x14ac:dyDescent="0.15">
      <c r="B1995" s="6">
        <v>1990</v>
      </c>
      <c r="C1995" s="13" t="str">
        <f t="shared" si="378"/>
        <v/>
      </c>
      <c r="D1995" s="25" t="str">
        <f>IFERROR(VLOOKUP(C1995,金融機関コード!$B$3:$C$950,2),"")</f>
        <v/>
      </c>
      <c r="E1995" s="13" t="str">
        <f t="shared" si="379"/>
        <v/>
      </c>
      <c r="F1995" s="49" t="str">
        <f t="shared" si="376"/>
        <v/>
      </c>
      <c r="G1995" s="25" t="str">
        <f>IFERROR(VLOOKUP(F1995,金融機関コード!$G$3:$I$24268,3,FALSE),"")</f>
        <v/>
      </c>
      <c r="H1995" s="12" t="str">
        <f t="shared" si="383"/>
        <v/>
      </c>
      <c r="I1995" s="12" t="str">
        <f t="shared" si="377"/>
        <v/>
      </c>
      <c r="J1995" s="77" t="str">
        <f t="shared" si="380"/>
        <v/>
      </c>
      <c r="K1995" s="77" t="str">
        <f t="shared" si="381"/>
        <v/>
      </c>
      <c r="L1995" s="12" t="str">
        <f t="shared" si="384"/>
        <v/>
      </c>
      <c r="M1995" s="8" t="str">
        <f t="shared" si="385"/>
        <v/>
      </c>
      <c r="N1995" s="10" t="str">
        <f t="shared" si="386"/>
        <v/>
      </c>
      <c r="O1995" s="9" t="str">
        <f t="shared" si="387"/>
        <v/>
      </c>
      <c r="P1995" s="11" t="str">
        <f t="shared" ca="1" si="382"/>
        <v/>
      </c>
    </row>
    <row r="1996" spans="2:16" ht="15.95" customHeight="1" x14ac:dyDescent="0.15">
      <c r="B1996" s="6">
        <v>1991</v>
      </c>
      <c r="C1996" s="13" t="str">
        <f t="shared" si="378"/>
        <v/>
      </c>
      <c r="D1996" s="25" t="str">
        <f>IFERROR(VLOOKUP(C1996,金融機関コード!$B$3:$C$950,2),"")</f>
        <v/>
      </c>
      <c r="E1996" s="13" t="str">
        <f t="shared" si="379"/>
        <v/>
      </c>
      <c r="F1996" s="49" t="str">
        <f t="shared" si="376"/>
        <v/>
      </c>
      <c r="G1996" s="25" t="str">
        <f>IFERROR(VLOOKUP(F1996,金融機関コード!$G$3:$I$24268,3,FALSE),"")</f>
        <v/>
      </c>
      <c r="H1996" s="12" t="str">
        <f t="shared" si="383"/>
        <v/>
      </c>
      <c r="I1996" s="12" t="str">
        <f t="shared" si="377"/>
        <v/>
      </c>
      <c r="J1996" s="77" t="str">
        <f t="shared" si="380"/>
        <v/>
      </c>
      <c r="K1996" s="77" t="str">
        <f t="shared" si="381"/>
        <v/>
      </c>
      <c r="L1996" s="12" t="str">
        <f t="shared" si="384"/>
        <v/>
      </c>
      <c r="M1996" s="8" t="str">
        <f t="shared" si="385"/>
        <v/>
      </c>
      <c r="N1996" s="10" t="str">
        <f t="shared" si="386"/>
        <v/>
      </c>
      <c r="O1996" s="9" t="str">
        <f t="shared" si="387"/>
        <v/>
      </c>
      <c r="P1996" s="11" t="str">
        <f t="shared" ca="1" si="382"/>
        <v/>
      </c>
    </row>
    <row r="1997" spans="2:16" ht="15.95" customHeight="1" x14ac:dyDescent="0.15">
      <c r="B1997" s="6">
        <v>1992</v>
      </c>
      <c r="C1997" s="13" t="str">
        <f t="shared" si="378"/>
        <v/>
      </c>
      <c r="D1997" s="25" t="str">
        <f>IFERROR(VLOOKUP(C1997,金融機関コード!$B$3:$C$950,2),"")</f>
        <v/>
      </c>
      <c r="E1997" s="13" t="str">
        <f t="shared" si="379"/>
        <v/>
      </c>
      <c r="F1997" s="49" t="str">
        <f t="shared" si="376"/>
        <v/>
      </c>
      <c r="G1997" s="25" t="str">
        <f>IFERROR(VLOOKUP(F1997,金融機関コード!$G$3:$I$24268,3,FALSE),"")</f>
        <v/>
      </c>
      <c r="H1997" s="12" t="str">
        <f t="shared" si="383"/>
        <v/>
      </c>
      <c r="I1997" s="12" t="str">
        <f t="shared" si="377"/>
        <v/>
      </c>
      <c r="J1997" s="77" t="str">
        <f t="shared" si="380"/>
        <v/>
      </c>
      <c r="K1997" s="77" t="str">
        <f t="shared" si="381"/>
        <v/>
      </c>
      <c r="L1997" s="12" t="str">
        <f t="shared" si="384"/>
        <v/>
      </c>
      <c r="M1997" s="8" t="str">
        <f t="shared" si="385"/>
        <v/>
      </c>
      <c r="N1997" s="10" t="str">
        <f t="shared" si="386"/>
        <v/>
      </c>
      <c r="O1997" s="9" t="str">
        <f t="shared" si="387"/>
        <v/>
      </c>
      <c r="P1997" s="11" t="str">
        <f t="shared" ca="1" si="382"/>
        <v/>
      </c>
    </row>
    <row r="1998" spans="2:16" ht="15.95" customHeight="1" x14ac:dyDescent="0.15">
      <c r="B1998" s="6">
        <v>1993</v>
      </c>
      <c r="C1998" s="13" t="str">
        <f t="shared" si="378"/>
        <v/>
      </c>
      <c r="D1998" s="25" t="str">
        <f>IFERROR(VLOOKUP(C1998,金融機関コード!$B$3:$C$950,2),"")</f>
        <v/>
      </c>
      <c r="E1998" s="13" t="str">
        <f t="shared" si="379"/>
        <v/>
      </c>
      <c r="F1998" s="49" t="str">
        <f t="shared" si="376"/>
        <v/>
      </c>
      <c r="G1998" s="25" t="str">
        <f>IFERROR(VLOOKUP(F1998,金融機関コード!$G$3:$I$24268,3,FALSE),"")</f>
        <v/>
      </c>
      <c r="H1998" s="12" t="str">
        <f t="shared" si="383"/>
        <v/>
      </c>
      <c r="I1998" s="12" t="str">
        <f t="shared" si="377"/>
        <v/>
      </c>
      <c r="J1998" s="77" t="str">
        <f t="shared" si="380"/>
        <v/>
      </c>
      <c r="K1998" s="77" t="str">
        <f t="shared" si="381"/>
        <v/>
      </c>
      <c r="L1998" s="12" t="str">
        <f t="shared" si="384"/>
        <v/>
      </c>
      <c r="M1998" s="8" t="str">
        <f t="shared" si="385"/>
        <v/>
      </c>
      <c r="N1998" s="10" t="str">
        <f t="shared" si="386"/>
        <v/>
      </c>
      <c r="O1998" s="9" t="str">
        <f t="shared" si="387"/>
        <v/>
      </c>
      <c r="P1998" s="11" t="str">
        <f t="shared" ca="1" si="382"/>
        <v/>
      </c>
    </row>
    <row r="1999" spans="2:16" ht="15.95" customHeight="1" x14ac:dyDescent="0.15">
      <c r="B1999" s="6">
        <v>1994</v>
      </c>
      <c r="C1999" s="13" t="str">
        <f t="shared" si="378"/>
        <v/>
      </c>
      <c r="D1999" s="25" t="str">
        <f>IFERROR(VLOOKUP(C1999,金融機関コード!$B$3:$C$950,2),"")</f>
        <v/>
      </c>
      <c r="E1999" s="13" t="str">
        <f t="shared" si="379"/>
        <v/>
      </c>
      <c r="F1999" s="49" t="str">
        <f t="shared" si="376"/>
        <v/>
      </c>
      <c r="G1999" s="25" t="str">
        <f>IFERROR(VLOOKUP(F1999,金融機関コード!$G$3:$I$24268,3,FALSE),"")</f>
        <v/>
      </c>
      <c r="H1999" s="12" t="str">
        <f t="shared" si="383"/>
        <v/>
      </c>
      <c r="I1999" s="12" t="str">
        <f t="shared" si="377"/>
        <v/>
      </c>
      <c r="J1999" s="77" t="str">
        <f t="shared" si="380"/>
        <v/>
      </c>
      <c r="K1999" s="77" t="str">
        <f t="shared" si="381"/>
        <v/>
      </c>
      <c r="L1999" s="12" t="str">
        <f t="shared" si="384"/>
        <v/>
      </c>
      <c r="M1999" s="8" t="str">
        <f t="shared" si="385"/>
        <v/>
      </c>
      <c r="N1999" s="10" t="str">
        <f t="shared" si="386"/>
        <v/>
      </c>
      <c r="O1999" s="9" t="str">
        <f t="shared" si="387"/>
        <v/>
      </c>
      <c r="P1999" s="11" t="str">
        <f t="shared" ca="1" si="382"/>
        <v/>
      </c>
    </row>
    <row r="2000" spans="2:16" ht="15.95" customHeight="1" x14ac:dyDescent="0.15">
      <c r="B2000" s="6">
        <v>1995</v>
      </c>
      <c r="C2000" s="13" t="str">
        <f t="shared" si="378"/>
        <v/>
      </c>
      <c r="D2000" s="25" t="str">
        <f>IFERROR(VLOOKUP(C2000,金融機関コード!$B$3:$C$950,2),"")</f>
        <v/>
      </c>
      <c r="E2000" s="13" t="str">
        <f t="shared" si="379"/>
        <v/>
      </c>
      <c r="F2000" s="49" t="str">
        <f t="shared" si="376"/>
        <v/>
      </c>
      <c r="G2000" s="25" t="str">
        <f>IFERROR(VLOOKUP(F2000,金融機関コード!$G$3:$I$24268,3,FALSE),"")</f>
        <v/>
      </c>
      <c r="H2000" s="12" t="str">
        <f t="shared" si="383"/>
        <v/>
      </c>
      <c r="I2000" s="12" t="str">
        <f t="shared" si="377"/>
        <v/>
      </c>
      <c r="J2000" s="77" t="str">
        <f t="shared" si="380"/>
        <v/>
      </c>
      <c r="K2000" s="77" t="str">
        <f t="shared" si="381"/>
        <v/>
      </c>
      <c r="L2000" s="12" t="str">
        <f t="shared" si="384"/>
        <v/>
      </c>
      <c r="M2000" s="8" t="str">
        <f t="shared" si="385"/>
        <v/>
      </c>
      <c r="N2000" s="10" t="str">
        <f t="shared" si="386"/>
        <v/>
      </c>
      <c r="O2000" s="9" t="str">
        <f t="shared" si="387"/>
        <v/>
      </c>
      <c r="P2000" s="11" t="str">
        <f t="shared" ca="1" si="382"/>
        <v/>
      </c>
    </row>
    <row r="2001" spans="2:16" ht="15.95" customHeight="1" x14ac:dyDescent="0.15">
      <c r="B2001" s="6">
        <v>1996</v>
      </c>
      <c r="C2001" s="13" t="str">
        <f t="shared" si="378"/>
        <v/>
      </c>
      <c r="D2001" s="25" t="str">
        <f>IFERROR(VLOOKUP(C2001,金融機関コード!$B$3:$C$950,2),"")</f>
        <v/>
      </c>
      <c r="E2001" s="13" t="str">
        <f t="shared" si="379"/>
        <v/>
      </c>
      <c r="F2001" s="49" t="str">
        <f t="shared" si="376"/>
        <v/>
      </c>
      <c r="G2001" s="25" t="str">
        <f>IFERROR(VLOOKUP(F2001,金融機関コード!$G$3:$I$24268,3,FALSE),"")</f>
        <v/>
      </c>
      <c r="H2001" s="12" t="str">
        <f t="shared" si="383"/>
        <v/>
      </c>
      <c r="I2001" s="12" t="str">
        <f t="shared" si="377"/>
        <v/>
      </c>
      <c r="J2001" s="77" t="str">
        <f t="shared" si="380"/>
        <v/>
      </c>
      <c r="K2001" s="77" t="str">
        <f t="shared" si="381"/>
        <v/>
      </c>
      <c r="L2001" s="12" t="str">
        <f t="shared" si="384"/>
        <v/>
      </c>
      <c r="M2001" s="8" t="str">
        <f t="shared" si="385"/>
        <v/>
      </c>
      <c r="N2001" s="10" t="str">
        <f t="shared" si="386"/>
        <v/>
      </c>
      <c r="O2001" s="9" t="str">
        <f t="shared" si="387"/>
        <v/>
      </c>
      <c r="P2001" s="11" t="str">
        <f t="shared" ca="1" si="382"/>
        <v/>
      </c>
    </row>
    <row r="2002" spans="2:16" ht="15.95" customHeight="1" x14ac:dyDescent="0.15">
      <c r="B2002" s="6">
        <v>1997</v>
      </c>
      <c r="C2002" s="13" t="str">
        <f t="shared" si="378"/>
        <v/>
      </c>
      <c r="D2002" s="25" t="str">
        <f>IFERROR(VLOOKUP(C2002,金融機関コード!$B$3:$C$950,2),"")</f>
        <v/>
      </c>
      <c r="E2002" s="13" t="str">
        <f t="shared" si="379"/>
        <v/>
      </c>
      <c r="F2002" s="49" t="str">
        <f t="shared" si="376"/>
        <v/>
      </c>
      <c r="G2002" s="25" t="str">
        <f>IFERROR(VLOOKUP(F2002,金融機関コード!$G$3:$I$24268,3,FALSE),"")</f>
        <v/>
      </c>
      <c r="H2002" s="12" t="str">
        <f t="shared" si="383"/>
        <v/>
      </c>
      <c r="I2002" s="12" t="str">
        <f t="shared" si="377"/>
        <v/>
      </c>
      <c r="J2002" s="77" t="str">
        <f t="shared" si="380"/>
        <v/>
      </c>
      <c r="K2002" s="77" t="str">
        <f t="shared" si="381"/>
        <v/>
      </c>
      <c r="L2002" s="12" t="str">
        <f t="shared" si="384"/>
        <v/>
      </c>
      <c r="M2002" s="8" t="str">
        <f t="shared" si="385"/>
        <v/>
      </c>
      <c r="N2002" s="10" t="str">
        <f t="shared" si="386"/>
        <v/>
      </c>
      <c r="O2002" s="9" t="str">
        <f t="shared" si="387"/>
        <v/>
      </c>
      <c r="P2002" s="11" t="str">
        <f t="shared" ca="1" si="382"/>
        <v/>
      </c>
    </row>
    <row r="2003" spans="2:16" ht="15.95" customHeight="1" x14ac:dyDescent="0.15">
      <c r="B2003" s="6">
        <v>1998</v>
      </c>
      <c r="C2003" s="13" t="str">
        <f t="shared" si="378"/>
        <v/>
      </c>
      <c r="D2003" s="25" t="str">
        <f>IFERROR(VLOOKUP(C2003,金融機関コード!$B$3:$C$950,2),"")</f>
        <v/>
      </c>
      <c r="E2003" s="13" t="str">
        <f t="shared" si="379"/>
        <v/>
      </c>
      <c r="F2003" s="49" t="str">
        <f t="shared" ref="F2003:F2066" si="388">IFERROR((C2003&amp;(E2003+10000))*1,"")</f>
        <v/>
      </c>
      <c r="G2003" s="25" t="str">
        <f>IFERROR(VLOOKUP(F2003,金融機関コード!$G$3:$I$24268,3,FALSE),"")</f>
        <v/>
      </c>
      <c r="H2003" s="12" t="str">
        <f t="shared" si="383"/>
        <v/>
      </c>
      <c r="I2003" s="12" t="str">
        <f t="shared" si="377"/>
        <v/>
      </c>
      <c r="J2003" s="77" t="str">
        <f t="shared" si="380"/>
        <v/>
      </c>
      <c r="K2003" s="77" t="str">
        <f t="shared" si="381"/>
        <v/>
      </c>
      <c r="L2003" s="12" t="str">
        <f t="shared" si="384"/>
        <v/>
      </c>
      <c r="M2003" s="8" t="str">
        <f t="shared" si="385"/>
        <v/>
      </c>
      <c r="N2003" s="10" t="str">
        <f t="shared" si="386"/>
        <v/>
      </c>
      <c r="O2003" s="9" t="str">
        <f t="shared" si="387"/>
        <v/>
      </c>
      <c r="P2003" s="11" t="str">
        <f t="shared" ca="1" si="382"/>
        <v/>
      </c>
    </row>
    <row r="2004" spans="2:16" ht="15.95" customHeight="1" x14ac:dyDescent="0.15">
      <c r="B2004" s="6">
        <v>1999</v>
      </c>
      <c r="C2004" s="13" t="str">
        <f t="shared" si="378"/>
        <v/>
      </c>
      <c r="D2004" s="25" t="str">
        <f>IFERROR(VLOOKUP(C2004,金融機関コード!$B$3:$C$950,2),"")</f>
        <v/>
      </c>
      <c r="E2004" s="13" t="str">
        <f t="shared" si="379"/>
        <v/>
      </c>
      <c r="F2004" s="49" t="str">
        <f t="shared" si="388"/>
        <v/>
      </c>
      <c r="G2004" s="25" t="str">
        <f>IFERROR(VLOOKUP(F2004,金融機関コード!$G$3:$I$24268,3,FALSE),"")</f>
        <v/>
      </c>
      <c r="H2004" s="12" t="str">
        <f t="shared" si="383"/>
        <v/>
      </c>
      <c r="I2004" s="12" t="str">
        <f t="shared" si="377"/>
        <v/>
      </c>
      <c r="J2004" s="77" t="str">
        <f t="shared" si="380"/>
        <v/>
      </c>
      <c r="K2004" s="77" t="str">
        <f t="shared" si="381"/>
        <v/>
      </c>
      <c r="L2004" s="12" t="str">
        <f t="shared" si="384"/>
        <v/>
      </c>
      <c r="M2004" s="8" t="str">
        <f t="shared" si="385"/>
        <v/>
      </c>
      <c r="N2004" s="10" t="str">
        <f t="shared" si="386"/>
        <v/>
      </c>
      <c r="O2004" s="9" t="str">
        <f t="shared" si="387"/>
        <v/>
      </c>
      <c r="P2004" s="11" t="str">
        <f t="shared" ca="1" si="382"/>
        <v/>
      </c>
    </row>
    <row r="2005" spans="2:16" ht="15.95" customHeight="1" x14ac:dyDescent="0.15">
      <c r="B2005" s="6">
        <v>2000</v>
      </c>
      <c r="C2005" s="13" t="str">
        <f t="shared" si="378"/>
        <v/>
      </c>
      <c r="D2005" s="25" t="str">
        <f>IFERROR(VLOOKUP(C2005,金融機関コード!$B$3:$C$950,2),"")</f>
        <v/>
      </c>
      <c r="E2005" s="13" t="str">
        <f t="shared" si="379"/>
        <v/>
      </c>
      <c r="F2005" s="49" t="str">
        <f t="shared" si="388"/>
        <v/>
      </c>
      <c r="G2005" s="25" t="str">
        <f>IFERROR(VLOOKUP(F2005,金融機関コード!$G$3:$I$24268,3,FALSE),"")</f>
        <v/>
      </c>
      <c r="H2005" s="12" t="str">
        <f t="shared" si="383"/>
        <v/>
      </c>
      <c r="I2005" s="12" t="str">
        <f t="shared" si="377"/>
        <v/>
      </c>
      <c r="J2005" s="77" t="str">
        <f t="shared" si="380"/>
        <v/>
      </c>
      <c r="K2005" s="77" t="str">
        <f t="shared" si="381"/>
        <v/>
      </c>
      <c r="L2005" s="12" t="str">
        <f t="shared" si="384"/>
        <v/>
      </c>
      <c r="M2005" s="8" t="str">
        <f t="shared" si="385"/>
        <v/>
      </c>
      <c r="N2005" s="10" t="str">
        <f t="shared" si="386"/>
        <v/>
      </c>
      <c r="O2005" s="9" t="str">
        <f t="shared" si="387"/>
        <v/>
      </c>
      <c r="P2005" s="11" t="str">
        <f t="shared" ca="1" si="382"/>
        <v/>
      </c>
    </row>
    <row r="2006" spans="2:16" ht="15.95" customHeight="1" x14ac:dyDescent="0.15">
      <c r="B2006" s="6">
        <v>2001</v>
      </c>
      <c r="C2006" s="13" t="str">
        <f t="shared" si="378"/>
        <v/>
      </c>
      <c r="D2006" s="25" t="str">
        <f>IFERROR(VLOOKUP(C2006,金融機関コード!$B$3:$C$950,2),"")</f>
        <v/>
      </c>
      <c r="E2006" s="13" t="str">
        <f t="shared" si="379"/>
        <v/>
      </c>
      <c r="F2006" s="49" t="str">
        <f t="shared" si="388"/>
        <v/>
      </c>
      <c r="G2006" s="25" t="str">
        <f>IFERROR(VLOOKUP(F2006,金融機関コード!$G$3:$I$24268,3,FALSE),"")</f>
        <v/>
      </c>
      <c r="H2006" s="12" t="str">
        <f t="shared" si="383"/>
        <v/>
      </c>
      <c r="I2006" s="12" t="str">
        <f t="shared" si="377"/>
        <v/>
      </c>
      <c r="J2006" s="77" t="str">
        <f t="shared" si="380"/>
        <v/>
      </c>
      <c r="K2006" s="77" t="str">
        <f t="shared" si="381"/>
        <v/>
      </c>
      <c r="L2006" s="12" t="str">
        <f t="shared" si="384"/>
        <v/>
      </c>
      <c r="M2006" s="8" t="str">
        <f t="shared" si="385"/>
        <v/>
      </c>
      <c r="N2006" s="10" t="str">
        <f t="shared" si="386"/>
        <v/>
      </c>
      <c r="O2006" s="9" t="str">
        <f t="shared" si="387"/>
        <v/>
      </c>
      <c r="P2006" s="11" t="str">
        <f t="shared" ca="1" si="382"/>
        <v/>
      </c>
    </row>
    <row r="2007" spans="2:16" ht="15.95" customHeight="1" x14ac:dyDescent="0.15">
      <c r="B2007" s="6">
        <v>2002</v>
      </c>
      <c r="C2007" s="13" t="str">
        <f t="shared" si="378"/>
        <v/>
      </c>
      <c r="D2007" s="25" t="str">
        <f>IFERROR(VLOOKUP(C2007,金融機関コード!$B$3:$C$950,2),"")</f>
        <v/>
      </c>
      <c r="E2007" s="13" t="str">
        <f t="shared" si="379"/>
        <v/>
      </c>
      <c r="F2007" s="49" t="str">
        <f t="shared" si="388"/>
        <v/>
      </c>
      <c r="G2007" s="25" t="str">
        <f>IFERROR(VLOOKUP(F2007,金融機関コード!$G$3:$I$24268,3,FALSE),"")</f>
        <v/>
      </c>
      <c r="H2007" s="12" t="str">
        <f t="shared" si="383"/>
        <v/>
      </c>
      <c r="I2007" s="12" t="str">
        <f t="shared" si="377"/>
        <v/>
      </c>
      <c r="J2007" s="77" t="str">
        <f t="shared" si="380"/>
        <v/>
      </c>
      <c r="K2007" s="77" t="str">
        <f t="shared" si="381"/>
        <v/>
      </c>
      <c r="L2007" s="12" t="str">
        <f t="shared" si="384"/>
        <v/>
      </c>
      <c r="M2007" s="8" t="str">
        <f t="shared" si="385"/>
        <v/>
      </c>
      <c r="N2007" s="10" t="str">
        <f t="shared" si="386"/>
        <v/>
      </c>
      <c r="O2007" s="9" t="str">
        <f t="shared" si="387"/>
        <v/>
      </c>
      <c r="P2007" s="11" t="str">
        <f t="shared" ca="1" si="382"/>
        <v/>
      </c>
    </row>
    <row r="2008" spans="2:16" ht="15.95" customHeight="1" x14ac:dyDescent="0.15">
      <c r="B2008" s="6">
        <v>2003</v>
      </c>
      <c r="C2008" s="13" t="str">
        <f t="shared" si="378"/>
        <v/>
      </c>
      <c r="D2008" s="25" t="str">
        <f>IFERROR(VLOOKUP(C2008,金融機関コード!$B$3:$C$950,2),"")</f>
        <v/>
      </c>
      <c r="E2008" s="13" t="str">
        <f t="shared" si="379"/>
        <v/>
      </c>
      <c r="F2008" s="49" t="str">
        <f t="shared" si="388"/>
        <v/>
      </c>
      <c r="G2008" s="25" t="str">
        <f>IFERROR(VLOOKUP(F2008,金融機関コード!$G$3:$I$24268,3,FALSE),"")</f>
        <v/>
      </c>
      <c r="H2008" s="12" t="str">
        <f t="shared" si="383"/>
        <v/>
      </c>
      <c r="I2008" s="12" t="str">
        <f t="shared" si="377"/>
        <v/>
      </c>
      <c r="J2008" s="77" t="str">
        <f t="shared" si="380"/>
        <v/>
      </c>
      <c r="K2008" s="77" t="str">
        <f t="shared" si="381"/>
        <v/>
      </c>
      <c r="L2008" s="12" t="str">
        <f t="shared" si="384"/>
        <v/>
      </c>
      <c r="M2008" s="8" t="str">
        <f t="shared" si="385"/>
        <v/>
      </c>
      <c r="N2008" s="10" t="str">
        <f t="shared" si="386"/>
        <v/>
      </c>
      <c r="O2008" s="9" t="str">
        <f t="shared" si="387"/>
        <v/>
      </c>
      <c r="P2008" s="11" t="str">
        <f t="shared" ca="1" si="382"/>
        <v/>
      </c>
    </row>
    <row r="2009" spans="2:16" ht="15.95" customHeight="1" x14ac:dyDescent="0.15">
      <c r="B2009" s="6">
        <v>2004</v>
      </c>
      <c r="C2009" s="13" t="str">
        <f t="shared" si="378"/>
        <v/>
      </c>
      <c r="D2009" s="25" t="str">
        <f>IFERROR(VLOOKUP(C2009,金融機関コード!$B$3:$C$950,2),"")</f>
        <v/>
      </c>
      <c r="E2009" s="13" t="str">
        <f t="shared" si="379"/>
        <v/>
      </c>
      <c r="F2009" s="49" t="str">
        <f t="shared" si="388"/>
        <v/>
      </c>
      <c r="G2009" s="25" t="str">
        <f>IFERROR(VLOOKUP(F2009,金融機関コード!$G$3:$I$24268,3,FALSE),"")</f>
        <v/>
      </c>
      <c r="H2009" s="12" t="str">
        <f t="shared" si="383"/>
        <v/>
      </c>
      <c r="I2009" s="12" t="str">
        <f t="shared" si="377"/>
        <v/>
      </c>
      <c r="J2009" s="77" t="str">
        <f t="shared" si="380"/>
        <v/>
      </c>
      <c r="K2009" s="77" t="str">
        <f t="shared" si="381"/>
        <v/>
      </c>
      <c r="L2009" s="12" t="str">
        <f t="shared" si="384"/>
        <v/>
      </c>
      <c r="M2009" s="8" t="str">
        <f t="shared" si="385"/>
        <v/>
      </c>
      <c r="N2009" s="10" t="str">
        <f t="shared" si="386"/>
        <v/>
      </c>
      <c r="O2009" s="9" t="str">
        <f t="shared" si="387"/>
        <v/>
      </c>
      <c r="P2009" s="11" t="str">
        <f t="shared" ca="1" si="382"/>
        <v/>
      </c>
    </row>
    <row r="2010" spans="2:16" ht="15.95" customHeight="1" x14ac:dyDescent="0.15">
      <c r="B2010" s="6">
        <v>2005</v>
      </c>
      <c r="C2010" s="13" t="str">
        <f t="shared" si="378"/>
        <v/>
      </c>
      <c r="D2010" s="25" t="str">
        <f>IFERROR(VLOOKUP(C2010,金融機関コード!$B$3:$C$950,2),"")</f>
        <v/>
      </c>
      <c r="E2010" s="13" t="str">
        <f t="shared" si="379"/>
        <v/>
      </c>
      <c r="F2010" s="49" t="str">
        <f t="shared" si="388"/>
        <v/>
      </c>
      <c r="G2010" s="25" t="str">
        <f>IFERROR(VLOOKUP(F2010,金融機関コード!$G$3:$I$24268,3,FALSE),"")</f>
        <v/>
      </c>
      <c r="H2010" s="12" t="str">
        <f t="shared" si="383"/>
        <v/>
      </c>
      <c r="I2010" s="12" t="str">
        <f t="shared" si="377"/>
        <v/>
      </c>
      <c r="J2010" s="77" t="str">
        <f t="shared" si="380"/>
        <v/>
      </c>
      <c r="K2010" s="77" t="str">
        <f t="shared" si="381"/>
        <v/>
      </c>
      <c r="L2010" s="12" t="str">
        <f t="shared" si="384"/>
        <v/>
      </c>
      <c r="M2010" s="8" t="str">
        <f t="shared" si="385"/>
        <v/>
      </c>
      <c r="N2010" s="10" t="str">
        <f t="shared" si="386"/>
        <v/>
      </c>
      <c r="O2010" s="9" t="str">
        <f t="shared" si="387"/>
        <v/>
      </c>
      <c r="P2010" s="11" t="str">
        <f t="shared" ca="1" si="382"/>
        <v/>
      </c>
    </row>
    <row r="2011" spans="2:16" ht="15.95" customHeight="1" x14ac:dyDescent="0.15">
      <c r="B2011" s="6">
        <v>2006</v>
      </c>
      <c r="C2011" s="13" t="str">
        <f t="shared" si="378"/>
        <v/>
      </c>
      <c r="D2011" s="25" t="str">
        <f>IFERROR(VLOOKUP(C2011,金融機関コード!$B$3:$C$950,2),"")</f>
        <v/>
      </c>
      <c r="E2011" s="13" t="str">
        <f t="shared" si="379"/>
        <v/>
      </c>
      <c r="F2011" s="49" t="str">
        <f t="shared" si="388"/>
        <v/>
      </c>
      <c r="G2011" s="25" t="str">
        <f>IFERROR(VLOOKUP(F2011,金融機関コード!$G$3:$I$24268,3,FALSE),"")</f>
        <v/>
      </c>
      <c r="H2011" s="12" t="str">
        <f t="shared" si="383"/>
        <v/>
      </c>
      <c r="I2011" s="12" t="str">
        <f t="shared" si="377"/>
        <v/>
      </c>
      <c r="J2011" s="77" t="str">
        <f t="shared" si="380"/>
        <v/>
      </c>
      <c r="K2011" s="77" t="str">
        <f t="shared" si="381"/>
        <v/>
      </c>
      <c r="L2011" s="12" t="str">
        <f t="shared" si="384"/>
        <v/>
      </c>
      <c r="M2011" s="8" t="str">
        <f t="shared" si="385"/>
        <v/>
      </c>
      <c r="N2011" s="10" t="str">
        <f t="shared" si="386"/>
        <v/>
      </c>
      <c r="O2011" s="9" t="str">
        <f t="shared" si="387"/>
        <v/>
      </c>
      <c r="P2011" s="11" t="str">
        <f t="shared" ca="1" si="382"/>
        <v/>
      </c>
    </row>
    <row r="2012" spans="2:16" ht="15.95" customHeight="1" x14ac:dyDescent="0.15">
      <c r="B2012" s="6">
        <v>2007</v>
      </c>
      <c r="C2012" s="13" t="str">
        <f t="shared" si="378"/>
        <v/>
      </c>
      <c r="D2012" s="25" t="str">
        <f>IFERROR(VLOOKUP(C2012,金融機関コード!$B$3:$C$950,2),"")</f>
        <v/>
      </c>
      <c r="E2012" s="13" t="str">
        <f t="shared" si="379"/>
        <v/>
      </c>
      <c r="F2012" s="49" t="str">
        <f t="shared" si="388"/>
        <v/>
      </c>
      <c r="G2012" s="25" t="str">
        <f>IFERROR(VLOOKUP(F2012,金融機関コード!$G$3:$I$24268,3,FALSE),"")</f>
        <v/>
      </c>
      <c r="H2012" s="12" t="str">
        <f t="shared" si="383"/>
        <v/>
      </c>
      <c r="I2012" s="12" t="str">
        <f t="shared" si="377"/>
        <v/>
      </c>
      <c r="J2012" s="77" t="str">
        <f t="shared" si="380"/>
        <v/>
      </c>
      <c r="K2012" s="77" t="str">
        <f t="shared" si="381"/>
        <v/>
      </c>
      <c r="L2012" s="12" t="str">
        <f t="shared" si="384"/>
        <v/>
      </c>
      <c r="M2012" s="8" t="str">
        <f t="shared" si="385"/>
        <v/>
      </c>
      <c r="N2012" s="10" t="str">
        <f t="shared" si="386"/>
        <v/>
      </c>
      <c r="O2012" s="9" t="str">
        <f t="shared" si="387"/>
        <v/>
      </c>
      <c r="P2012" s="11" t="str">
        <f t="shared" ca="1" si="382"/>
        <v/>
      </c>
    </row>
    <row r="2013" spans="2:16" ht="15.95" customHeight="1" x14ac:dyDescent="0.15">
      <c r="B2013" s="6">
        <v>2008</v>
      </c>
      <c r="C2013" s="13" t="str">
        <f t="shared" si="378"/>
        <v/>
      </c>
      <c r="D2013" s="25" t="str">
        <f>IFERROR(VLOOKUP(C2013,金融機関コード!$B$3:$C$950,2),"")</f>
        <v/>
      </c>
      <c r="E2013" s="13" t="str">
        <f t="shared" si="379"/>
        <v/>
      </c>
      <c r="F2013" s="49" t="str">
        <f t="shared" si="388"/>
        <v/>
      </c>
      <c r="G2013" s="25" t="str">
        <f>IFERROR(VLOOKUP(F2013,金融機関コード!$G$3:$I$24268,3,FALSE),"")</f>
        <v/>
      </c>
      <c r="H2013" s="12" t="str">
        <f t="shared" si="383"/>
        <v/>
      </c>
      <c r="I2013" s="12" t="str">
        <f t="shared" si="377"/>
        <v/>
      </c>
      <c r="J2013" s="77" t="str">
        <f t="shared" si="380"/>
        <v/>
      </c>
      <c r="K2013" s="77" t="str">
        <f t="shared" si="381"/>
        <v/>
      </c>
      <c r="L2013" s="12" t="str">
        <f t="shared" si="384"/>
        <v/>
      </c>
      <c r="M2013" s="8" t="str">
        <f t="shared" si="385"/>
        <v/>
      </c>
      <c r="N2013" s="10" t="str">
        <f t="shared" si="386"/>
        <v/>
      </c>
      <c r="O2013" s="9" t="str">
        <f t="shared" si="387"/>
        <v/>
      </c>
      <c r="P2013" s="11" t="str">
        <f t="shared" ca="1" si="382"/>
        <v/>
      </c>
    </row>
    <row r="2014" spans="2:16" ht="15.95" customHeight="1" x14ac:dyDescent="0.15">
      <c r="B2014" s="6">
        <v>2009</v>
      </c>
      <c r="C2014" s="13" t="str">
        <f t="shared" si="378"/>
        <v/>
      </c>
      <c r="D2014" s="25" t="str">
        <f>IFERROR(VLOOKUP(C2014,金融機関コード!$B$3:$C$950,2),"")</f>
        <v/>
      </c>
      <c r="E2014" s="13" t="str">
        <f t="shared" si="379"/>
        <v/>
      </c>
      <c r="F2014" s="49" t="str">
        <f t="shared" si="388"/>
        <v/>
      </c>
      <c r="G2014" s="25" t="str">
        <f>IFERROR(VLOOKUP(F2014,金融機関コード!$G$3:$I$24268,3,FALSE),"")</f>
        <v/>
      </c>
      <c r="H2014" s="12" t="str">
        <f t="shared" si="383"/>
        <v/>
      </c>
      <c r="I2014" s="12" t="str">
        <f t="shared" si="377"/>
        <v/>
      </c>
      <c r="J2014" s="77" t="str">
        <f t="shared" si="380"/>
        <v/>
      </c>
      <c r="K2014" s="77" t="str">
        <f t="shared" si="381"/>
        <v/>
      </c>
      <c r="L2014" s="12" t="str">
        <f t="shared" si="384"/>
        <v/>
      </c>
      <c r="M2014" s="8" t="str">
        <f t="shared" si="385"/>
        <v/>
      </c>
      <c r="N2014" s="10" t="str">
        <f t="shared" si="386"/>
        <v/>
      </c>
      <c r="O2014" s="9" t="str">
        <f t="shared" si="387"/>
        <v/>
      </c>
      <c r="P2014" s="11" t="str">
        <f t="shared" ca="1" si="382"/>
        <v/>
      </c>
    </row>
    <row r="2015" spans="2:16" ht="15.95" customHeight="1" x14ac:dyDescent="0.15">
      <c r="B2015" s="6">
        <v>2010</v>
      </c>
      <c r="C2015" s="13" t="str">
        <f t="shared" si="378"/>
        <v/>
      </c>
      <c r="D2015" s="25" t="str">
        <f>IFERROR(VLOOKUP(C2015,金融機関コード!$B$3:$C$950,2),"")</f>
        <v/>
      </c>
      <c r="E2015" s="13" t="str">
        <f t="shared" si="379"/>
        <v/>
      </c>
      <c r="F2015" s="49" t="str">
        <f t="shared" si="388"/>
        <v/>
      </c>
      <c r="G2015" s="25" t="str">
        <f>IFERROR(VLOOKUP(F2015,金融機関コード!$G$3:$I$24268,3,FALSE),"")</f>
        <v/>
      </c>
      <c r="H2015" s="12" t="str">
        <f t="shared" si="383"/>
        <v/>
      </c>
      <c r="I2015" s="12" t="str">
        <f t="shared" si="377"/>
        <v/>
      </c>
      <c r="J2015" s="77" t="str">
        <f t="shared" si="380"/>
        <v/>
      </c>
      <c r="K2015" s="77" t="str">
        <f t="shared" si="381"/>
        <v/>
      </c>
      <c r="L2015" s="12" t="str">
        <f t="shared" si="384"/>
        <v/>
      </c>
      <c r="M2015" s="8" t="str">
        <f t="shared" si="385"/>
        <v/>
      </c>
      <c r="N2015" s="10" t="str">
        <f t="shared" si="386"/>
        <v/>
      </c>
      <c r="O2015" s="9" t="str">
        <f t="shared" si="387"/>
        <v/>
      </c>
      <c r="P2015" s="11" t="str">
        <f t="shared" ca="1" si="382"/>
        <v/>
      </c>
    </row>
    <row r="2016" spans="2:16" ht="15.95" customHeight="1" x14ac:dyDescent="0.15">
      <c r="B2016" s="6">
        <v>2011</v>
      </c>
      <c r="C2016" s="13" t="str">
        <f t="shared" si="378"/>
        <v/>
      </c>
      <c r="D2016" s="25" t="str">
        <f>IFERROR(VLOOKUP(C2016,金融機関コード!$B$3:$C$950,2),"")</f>
        <v/>
      </c>
      <c r="E2016" s="13" t="str">
        <f t="shared" si="379"/>
        <v/>
      </c>
      <c r="F2016" s="49" t="str">
        <f t="shared" si="388"/>
        <v/>
      </c>
      <c r="G2016" s="25" t="str">
        <f>IFERROR(VLOOKUP(F2016,金融機関コード!$G$3:$I$24268,3,FALSE),"")</f>
        <v/>
      </c>
      <c r="H2016" s="12" t="str">
        <f t="shared" si="383"/>
        <v/>
      </c>
      <c r="I2016" s="12" t="str">
        <f t="shared" si="377"/>
        <v/>
      </c>
      <c r="J2016" s="77" t="str">
        <f t="shared" si="380"/>
        <v/>
      </c>
      <c r="K2016" s="77" t="str">
        <f t="shared" si="381"/>
        <v/>
      </c>
      <c r="L2016" s="12" t="str">
        <f t="shared" si="384"/>
        <v/>
      </c>
      <c r="M2016" s="8" t="str">
        <f t="shared" si="385"/>
        <v/>
      </c>
      <c r="N2016" s="10" t="str">
        <f t="shared" si="386"/>
        <v/>
      </c>
      <c r="O2016" s="9" t="str">
        <f t="shared" si="387"/>
        <v/>
      </c>
      <c r="P2016" s="11" t="str">
        <f t="shared" ca="1" si="382"/>
        <v/>
      </c>
    </row>
    <row r="2017" spans="2:16" ht="15.95" customHeight="1" x14ac:dyDescent="0.15">
      <c r="B2017" s="6">
        <v>2012</v>
      </c>
      <c r="C2017" s="13" t="str">
        <f t="shared" si="378"/>
        <v/>
      </c>
      <c r="D2017" s="25" t="str">
        <f>IFERROR(VLOOKUP(C2017,金融機関コード!$B$3:$C$950,2),"")</f>
        <v/>
      </c>
      <c r="E2017" s="13" t="str">
        <f t="shared" si="379"/>
        <v/>
      </c>
      <c r="F2017" s="49" t="str">
        <f t="shared" si="388"/>
        <v/>
      </c>
      <c r="G2017" s="25" t="str">
        <f>IFERROR(VLOOKUP(F2017,金融機関コード!$G$3:$I$24268,3,FALSE),"")</f>
        <v/>
      </c>
      <c r="H2017" s="12" t="str">
        <f t="shared" si="383"/>
        <v/>
      </c>
      <c r="I2017" s="12" t="str">
        <f t="shared" si="377"/>
        <v/>
      </c>
      <c r="J2017" s="77" t="str">
        <f t="shared" si="380"/>
        <v/>
      </c>
      <c r="K2017" s="77" t="str">
        <f t="shared" si="381"/>
        <v/>
      </c>
      <c r="L2017" s="12" t="str">
        <f t="shared" si="384"/>
        <v/>
      </c>
      <c r="M2017" s="8" t="str">
        <f t="shared" si="385"/>
        <v/>
      </c>
      <c r="N2017" s="10" t="str">
        <f t="shared" si="386"/>
        <v/>
      </c>
      <c r="O2017" s="9" t="str">
        <f t="shared" si="387"/>
        <v/>
      </c>
      <c r="P2017" s="11" t="str">
        <f t="shared" ca="1" si="382"/>
        <v/>
      </c>
    </row>
    <row r="2018" spans="2:16" ht="15.95" customHeight="1" x14ac:dyDescent="0.15">
      <c r="B2018" s="6">
        <v>2013</v>
      </c>
      <c r="C2018" s="13" t="str">
        <f t="shared" si="378"/>
        <v/>
      </c>
      <c r="D2018" s="25" t="str">
        <f>IFERROR(VLOOKUP(C2018,金融機関コード!$B$3:$C$950,2),"")</f>
        <v/>
      </c>
      <c r="E2018" s="13" t="str">
        <f t="shared" si="379"/>
        <v/>
      </c>
      <c r="F2018" s="49" t="str">
        <f t="shared" si="388"/>
        <v/>
      </c>
      <c r="G2018" s="25" t="str">
        <f>IFERROR(VLOOKUP(F2018,金融機関コード!$G$3:$I$24268,3,FALSE),"")</f>
        <v/>
      </c>
      <c r="H2018" s="12" t="str">
        <f t="shared" si="383"/>
        <v/>
      </c>
      <c r="I2018" s="12" t="str">
        <f t="shared" si="377"/>
        <v/>
      </c>
      <c r="J2018" s="77" t="str">
        <f t="shared" si="380"/>
        <v/>
      </c>
      <c r="K2018" s="77" t="str">
        <f t="shared" si="381"/>
        <v/>
      </c>
      <c r="L2018" s="12" t="str">
        <f t="shared" si="384"/>
        <v/>
      </c>
      <c r="M2018" s="8" t="str">
        <f t="shared" si="385"/>
        <v/>
      </c>
      <c r="N2018" s="10" t="str">
        <f t="shared" si="386"/>
        <v/>
      </c>
      <c r="O2018" s="9" t="str">
        <f t="shared" si="387"/>
        <v/>
      </c>
      <c r="P2018" s="11" t="str">
        <f t="shared" ca="1" si="382"/>
        <v/>
      </c>
    </row>
    <row r="2019" spans="2:16" ht="15.95" customHeight="1" x14ac:dyDescent="0.15">
      <c r="B2019" s="6">
        <v>2014</v>
      </c>
      <c r="C2019" s="13" t="str">
        <f t="shared" si="378"/>
        <v/>
      </c>
      <c r="D2019" s="25" t="str">
        <f>IFERROR(VLOOKUP(C2019,金融機関コード!$B$3:$C$950,2),"")</f>
        <v/>
      </c>
      <c r="E2019" s="13" t="str">
        <f t="shared" si="379"/>
        <v/>
      </c>
      <c r="F2019" s="49" t="str">
        <f t="shared" si="388"/>
        <v/>
      </c>
      <c r="G2019" s="25" t="str">
        <f>IFERROR(VLOOKUP(F2019,金融機関コード!$G$3:$I$24268,3,FALSE),"")</f>
        <v/>
      </c>
      <c r="H2019" s="12" t="str">
        <f t="shared" si="383"/>
        <v/>
      </c>
      <c r="I2019" s="12" t="str">
        <f t="shared" si="377"/>
        <v/>
      </c>
      <c r="J2019" s="77" t="str">
        <f t="shared" si="380"/>
        <v/>
      </c>
      <c r="K2019" s="77" t="str">
        <f t="shared" si="381"/>
        <v/>
      </c>
      <c r="L2019" s="12" t="str">
        <f t="shared" si="384"/>
        <v/>
      </c>
      <c r="M2019" s="8" t="str">
        <f t="shared" si="385"/>
        <v/>
      </c>
      <c r="N2019" s="10" t="str">
        <f t="shared" si="386"/>
        <v/>
      </c>
      <c r="O2019" s="9" t="str">
        <f t="shared" si="387"/>
        <v/>
      </c>
      <c r="P2019" s="11" t="str">
        <f t="shared" ca="1" si="382"/>
        <v/>
      </c>
    </row>
    <row r="2020" spans="2:16" ht="15.95" customHeight="1" x14ac:dyDescent="0.15">
      <c r="B2020" s="6">
        <v>2015</v>
      </c>
      <c r="C2020" s="13" t="str">
        <f t="shared" si="378"/>
        <v/>
      </c>
      <c r="D2020" s="25" t="str">
        <f>IFERROR(VLOOKUP(C2020,金融機関コード!$B$3:$C$950,2),"")</f>
        <v/>
      </c>
      <c r="E2020" s="13" t="str">
        <f t="shared" si="379"/>
        <v/>
      </c>
      <c r="F2020" s="49" t="str">
        <f t="shared" si="388"/>
        <v/>
      </c>
      <c r="G2020" s="25" t="str">
        <f>IFERROR(VLOOKUP(F2020,金融機関コード!$G$3:$I$24268,3,FALSE),"")</f>
        <v/>
      </c>
      <c r="H2020" s="12" t="str">
        <f t="shared" si="383"/>
        <v/>
      </c>
      <c r="I2020" s="12" t="str">
        <f t="shared" ref="I2020:I2083" si="389">IF(VLOOKUP(B2020,全範囲,9)=0,"",VLOOKUP(B2020,全範囲,9))</f>
        <v/>
      </c>
      <c r="J2020" s="77" t="str">
        <f t="shared" si="380"/>
        <v/>
      </c>
      <c r="K2020" s="77" t="str">
        <f t="shared" si="381"/>
        <v/>
      </c>
      <c r="L2020" s="12" t="str">
        <f t="shared" si="384"/>
        <v/>
      </c>
      <c r="M2020" s="8" t="str">
        <f t="shared" si="385"/>
        <v/>
      </c>
      <c r="N2020" s="10" t="str">
        <f t="shared" si="386"/>
        <v/>
      </c>
      <c r="O2020" s="9" t="str">
        <f t="shared" si="387"/>
        <v/>
      </c>
      <c r="P2020" s="11" t="str">
        <f t="shared" ca="1" si="382"/>
        <v/>
      </c>
    </row>
    <row r="2021" spans="2:16" ht="15.95" customHeight="1" x14ac:dyDescent="0.15">
      <c r="B2021" s="6">
        <v>2016</v>
      </c>
      <c r="C2021" s="13" t="str">
        <f t="shared" si="378"/>
        <v/>
      </c>
      <c r="D2021" s="25" t="str">
        <f>IFERROR(VLOOKUP(C2021,金融機関コード!$B$3:$C$950,2),"")</f>
        <v/>
      </c>
      <c r="E2021" s="13" t="str">
        <f t="shared" si="379"/>
        <v/>
      </c>
      <c r="F2021" s="49" t="str">
        <f t="shared" si="388"/>
        <v/>
      </c>
      <c r="G2021" s="25" t="str">
        <f>IFERROR(VLOOKUP(F2021,金融機関コード!$G$3:$I$24268,3,FALSE),"")</f>
        <v/>
      </c>
      <c r="H2021" s="12" t="str">
        <f t="shared" si="383"/>
        <v/>
      </c>
      <c r="I2021" s="12" t="str">
        <f t="shared" si="389"/>
        <v/>
      </c>
      <c r="J2021" s="77" t="str">
        <f t="shared" si="380"/>
        <v/>
      </c>
      <c r="K2021" s="77" t="str">
        <f t="shared" si="381"/>
        <v/>
      </c>
      <c r="L2021" s="12" t="str">
        <f t="shared" si="384"/>
        <v/>
      </c>
      <c r="M2021" s="8" t="str">
        <f t="shared" si="385"/>
        <v/>
      </c>
      <c r="N2021" s="10" t="str">
        <f t="shared" si="386"/>
        <v/>
      </c>
      <c r="O2021" s="9" t="str">
        <f t="shared" si="387"/>
        <v/>
      </c>
      <c r="P2021" s="11" t="str">
        <f t="shared" ca="1" si="382"/>
        <v/>
      </c>
    </row>
    <row r="2022" spans="2:16" ht="15.95" customHeight="1" x14ac:dyDescent="0.15">
      <c r="B2022" s="6">
        <v>2017</v>
      </c>
      <c r="C2022" s="13" t="str">
        <f t="shared" si="378"/>
        <v/>
      </c>
      <c r="D2022" s="25" t="str">
        <f>IFERROR(VLOOKUP(C2022,金融機関コード!$B$3:$C$950,2),"")</f>
        <v/>
      </c>
      <c r="E2022" s="13" t="str">
        <f t="shared" si="379"/>
        <v/>
      </c>
      <c r="F2022" s="49" t="str">
        <f t="shared" si="388"/>
        <v/>
      </c>
      <c r="G2022" s="25" t="str">
        <f>IFERROR(VLOOKUP(F2022,金融機関コード!$G$3:$I$24268,3,FALSE),"")</f>
        <v/>
      </c>
      <c r="H2022" s="12" t="str">
        <f t="shared" si="383"/>
        <v/>
      </c>
      <c r="I2022" s="12" t="str">
        <f t="shared" si="389"/>
        <v/>
      </c>
      <c r="J2022" s="77" t="str">
        <f t="shared" si="380"/>
        <v/>
      </c>
      <c r="K2022" s="77" t="str">
        <f t="shared" si="381"/>
        <v/>
      </c>
      <c r="L2022" s="12" t="str">
        <f t="shared" si="384"/>
        <v/>
      </c>
      <c r="M2022" s="8" t="str">
        <f t="shared" si="385"/>
        <v/>
      </c>
      <c r="N2022" s="10" t="str">
        <f t="shared" si="386"/>
        <v/>
      </c>
      <c r="O2022" s="9" t="str">
        <f t="shared" si="387"/>
        <v/>
      </c>
      <c r="P2022" s="11" t="str">
        <f t="shared" ca="1" si="382"/>
        <v/>
      </c>
    </row>
    <row r="2023" spans="2:16" ht="15.95" customHeight="1" x14ac:dyDescent="0.15">
      <c r="B2023" s="6">
        <v>2018</v>
      </c>
      <c r="C2023" s="13" t="str">
        <f t="shared" si="378"/>
        <v/>
      </c>
      <c r="D2023" s="25" t="str">
        <f>IFERROR(VLOOKUP(C2023,金融機関コード!$B$3:$C$950,2),"")</f>
        <v/>
      </c>
      <c r="E2023" s="13" t="str">
        <f t="shared" si="379"/>
        <v/>
      </c>
      <c r="F2023" s="49" t="str">
        <f t="shared" si="388"/>
        <v/>
      </c>
      <c r="G2023" s="25" t="str">
        <f>IFERROR(VLOOKUP(F2023,金融機関コード!$G$3:$I$24268,3,FALSE),"")</f>
        <v/>
      </c>
      <c r="H2023" s="12" t="str">
        <f t="shared" si="383"/>
        <v/>
      </c>
      <c r="I2023" s="12" t="str">
        <f t="shared" si="389"/>
        <v/>
      </c>
      <c r="J2023" s="77" t="str">
        <f t="shared" si="380"/>
        <v/>
      </c>
      <c r="K2023" s="77" t="str">
        <f t="shared" si="381"/>
        <v/>
      </c>
      <c r="L2023" s="12" t="str">
        <f t="shared" si="384"/>
        <v/>
      </c>
      <c r="M2023" s="8" t="str">
        <f t="shared" si="385"/>
        <v/>
      </c>
      <c r="N2023" s="10" t="str">
        <f t="shared" si="386"/>
        <v/>
      </c>
      <c r="O2023" s="9" t="str">
        <f t="shared" si="387"/>
        <v/>
      </c>
      <c r="P2023" s="11" t="str">
        <f t="shared" ca="1" si="382"/>
        <v/>
      </c>
    </row>
    <row r="2024" spans="2:16" ht="15.95" customHeight="1" x14ac:dyDescent="0.15">
      <c r="B2024" s="6">
        <v>2019</v>
      </c>
      <c r="C2024" s="13" t="str">
        <f t="shared" si="378"/>
        <v/>
      </c>
      <c r="D2024" s="25" t="str">
        <f>IFERROR(VLOOKUP(C2024,金融機関コード!$B$3:$C$950,2),"")</f>
        <v/>
      </c>
      <c r="E2024" s="13" t="str">
        <f t="shared" si="379"/>
        <v/>
      </c>
      <c r="F2024" s="49" t="str">
        <f t="shared" si="388"/>
        <v/>
      </c>
      <c r="G2024" s="25" t="str">
        <f>IFERROR(VLOOKUP(F2024,金融機関コード!$G$3:$I$24268,3,FALSE),"")</f>
        <v/>
      </c>
      <c r="H2024" s="12" t="str">
        <f t="shared" si="383"/>
        <v/>
      </c>
      <c r="I2024" s="12" t="str">
        <f t="shared" si="389"/>
        <v/>
      </c>
      <c r="J2024" s="77" t="str">
        <f t="shared" si="380"/>
        <v/>
      </c>
      <c r="K2024" s="77" t="str">
        <f t="shared" si="381"/>
        <v/>
      </c>
      <c r="L2024" s="12" t="str">
        <f t="shared" si="384"/>
        <v/>
      </c>
      <c r="M2024" s="8" t="str">
        <f t="shared" si="385"/>
        <v/>
      </c>
      <c r="N2024" s="10" t="str">
        <f t="shared" si="386"/>
        <v/>
      </c>
      <c r="O2024" s="9" t="str">
        <f t="shared" si="387"/>
        <v/>
      </c>
      <c r="P2024" s="11" t="str">
        <f t="shared" ca="1" si="382"/>
        <v/>
      </c>
    </row>
    <row r="2025" spans="2:16" ht="15.95" customHeight="1" x14ac:dyDescent="0.15">
      <c r="B2025" s="6">
        <v>2020</v>
      </c>
      <c r="C2025" s="13" t="str">
        <f t="shared" si="378"/>
        <v/>
      </c>
      <c r="D2025" s="25" t="str">
        <f>IFERROR(VLOOKUP(C2025,金融機関コード!$B$3:$C$950,2),"")</f>
        <v/>
      </c>
      <c r="E2025" s="13" t="str">
        <f t="shared" si="379"/>
        <v/>
      </c>
      <c r="F2025" s="49" t="str">
        <f t="shared" si="388"/>
        <v/>
      </c>
      <c r="G2025" s="25" t="str">
        <f>IFERROR(VLOOKUP(F2025,金融機関コード!$G$3:$I$24268,3,FALSE),"")</f>
        <v/>
      </c>
      <c r="H2025" s="12" t="str">
        <f t="shared" si="383"/>
        <v/>
      </c>
      <c r="I2025" s="12" t="str">
        <f t="shared" si="389"/>
        <v/>
      </c>
      <c r="J2025" s="77" t="str">
        <f t="shared" si="380"/>
        <v/>
      </c>
      <c r="K2025" s="77" t="str">
        <f t="shared" si="381"/>
        <v/>
      </c>
      <c r="L2025" s="12" t="str">
        <f t="shared" si="384"/>
        <v/>
      </c>
      <c r="M2025" s="8" t="str">
        <f t="shared" si="385"/>
        <v/>
      </c>
      <c r="N2025" s="10" t="str">
        <f t="shared" si="386"/>
        <v/>
      </c>
      <c r="O2025" s="9" t="str">
        <f t="shared" si="387"/>
        <v/>
      </c>
      <c r="P2025" s="11" t="str">
        <f t="shared" ca="1" si="382"/>
        <v/>
      </c>
    </row>
    <row r="2026" spans="2:16" ht="15.95" customHeight="1" x14ac:dyDescent="0.15">
      <c r="B2026" s="6">
        <v>2021</v>
      </c>
      <c r="C2026" s="13" t="str">
        <f t="shared" si="378"/>
        <v/>
      </c>
      <c r="D2026" s="25" t="str">
        <f>IFERROR(VLOOKUP(C2026,金融機関コード!$B$3:$C$950,2),"")</f>
        <v/>
      </c>
      <c r="E2026" s="13" t="str">
        <f t="shared" si="379"/>
        <v/>
      </c>
      <c r="F2026" s="49" t="str">
        <f t="shared" si="388"/>
        <v/>
      </c>
      <c r="G2026" s="25" t="str">
        <f>IFERROR(VLOOKUP(F2026,金融機関コード!$G$3:$I$24268,3,FALSE),"")</f>
        <v/>
      </c>
      <c r="H2026" s="12" t="str">
        <f t="shared" si="383"/>
        <v/>
      </c>
      <c r="I2026" s="12" t="str">
        <f t="shared" si="389"/>
        <v/>
      </c>
      <c r="J2026" s="77" t="str">
        <f t="shared" si="380"/>
        <v/>
      </c>
      <c r="K2026" s="77" t="str">
        <f t="shared" si="381"/>
        <v/>
      </c>
      <c r="L2026" s="12" t="str">
        <f t="shared" si="384"/>
        <v/>
      </c>
      <c r="M2026" s="8" t="str">
        <f t="shared" si="385"/>
        <v/>
      </c>
      <c r="N2026" s="10" t="str">
        <f t="shared" si="386"/>
        <v/>
      </c>
      <c r="O2026" s="9" t="str">
        <f t="shared" si="387"/>
        <v/>
      </c>
      <c r="P2026" s="11" t="str">
        <f t="shared" ca="1" si="382"/>
        <v/>
      </c>
    </row>
    <row r="2027" spans="2:16" ht="15.95" customHeight="1" x14ac:dyDescent="0.15">
      <c r="B2027" s="6">
        <v>2022</v>
      </c>
      <c r="C2027" s="13" t="str">
        <f t="shared" si="378"/>
        <v/>
      </c>
      <c r="D2027" s="25" t="str">
        <f>IFERROR(VLOOKUP(C2027,金融機関コード!$B$3:$C$950,2),"")</f>
        <v/>
      </c>
      <c r="E2027" s="13" t="str">
        <f t="shared" si="379"/>
        <v/>
      </c>
      <c r="F2027" s="49" t="str">
        <f t="shared" si="388"/>
        <v/>
      </c>
      <c r="G2027" s="25" t="str">
        <f>IFERROR(VLOOKUP(F2027,金融機関コード!$G$3:$I$24268,3,FALSE),"")</f>
        <v/>
      </c>
      <c r="H2027" s="12" t="str">
        <f t="shared" si="383"/>
        <v/>
      </c>
      <c r="I2027" s="12" t="str">
        <f t="shared" si="389"/>
        <v/>
      </c>
      <c r="J2027" s="77" t="str">
        <f t="shared" si="380"/>
        <v/>
      </c>
      <c r="K2027" s="77" t="str">
        <f t="shared" si="381"/>
        <v/>
      </c>
      <c r="L2027" s="12" t="str">
        <f t="shared" si="384"/>
        <v/>
      </c>
      <c r="M2027" s="8" t="str">
        <f t="shared" si="385"/>
        <v/>
      </c>
      <c r="N2027" s="10" t="str">
        <f t="shared" si="386"/>
        <v/>
      </c>
      <c r="O2027" s="9" t="str">
        <f t="shared" si="387"/>
        <v/>
      </c>
      <c r="P2027" s="11" t="str">
        <f t="shared" ca="1" si="382"/>
        <v/>
      </c>
    </row>
    <row r="2028" spans="2:16" ht="15.95" customHeight="1" x14ac:dyDescent="0.15">
      <c r="B2028" s="6">
        <v>2023</v>
      </c>
      <c r="C2028" s="13" t="str">
        <f t="shared" si="378"/>
        <v/>
      </c>
      <c r="D2028" s="25" t="str">
        <f>IFERROR(VLOOKUP(C2028,金融機関コード!$B$3:$C$950,2),"")</f>
        <v/>
      </c>
      <c r="E2028" s="13" t="str">
        <f t="shared" si="379"/>
        <v/>
      </c>
      <c r="F2028" s="49" t="str">
        <f t="shared" si="388"/>
        <v/>
      </c>
      <c r="G2028" s="25" t="str">
        <f>IFERROR(VLOOKUP(F2028,金融機関コード!$G$3:$I$24268,3,FALSE),"")</f>
        <v/>
      </c>
      <c r="H2028" s="12" t="str">
        <f t="shared" si="383"/>
        <v/>
      </c>
      <c r="I2028" s="12" t="str">
        <f t="shared" si="389"/>
        <v/>
      </c>
      <c r="J2028" s="77" t="str">
        <f t="shared" si="380"/>
        <v/>
      </c>
      <c r="K2028" s="77" t="str">
        <f t="shared" si="381"/>
        <v/>
      </c>
      <c r="L2028" s="12" t="str">
        <f t="shared" si="384"/>
        <v/>
      </c>
      <c r="M2028" s="8" t="str">
        <f t="shared" si="385"/>
        <v/>
      </c>
      <c r="N2028" s="10" t="str">
        <f t="shared" si="386"/>
        <v/>
      </c>
      <c r="O2028" s="9" t="str">
        <f t="shared" si="387"/>
        <v/>
      </c>
      <c r="P2028" s="11" t="str">
        <f t="shared" ca="1" si="382"/>
        <v/>
      </c>
    </row>
    <row r="2029" spans="2:16" ht="15.95" customHeight="1" x14ac:dyDescent="0.15">
      <c r="B2029" s="6">
        <v>2024</v>
      </c>
      <c r="C2029" s="13" t="str">
        <f t="shared" si="378"/>
        <v/>
      </c>
      <c r="D2029" s="25" t="str">
        <f>IFERROR(VLOOKUP(C2029,金融機関コード!$B$3:$C$950,2),"")</f>
        <v/>
      </c>
      <c r="E2029" s="13" t="str">
        <f t="shared" si="379"/>
        <v/>
      </c>
      <c r="F2029" s="49" t="str">
        <f t="shared" si="388"/>
        <v/>
      </c>
      <c r="G2029" s="25" t="str">
        <f>IFERROR(VLOOKUP(F2029,金融機関コード!$G$3:$I$24268,3,FALSE),"")</f>
        <v/>
      </c>
      <c r="H2029" s="12" t="str">
        <f t="shared" si="383"/>
        <v/>
      </c>
      <c r="I2029" s="12" t="str">
        <f t="shared" si="389"/>
        <v/>
      </c>
      <c r="J2029" s="77" t="str">
        <f t="shared" si="380"/>
        <v/>
      </c>
      <c r="K2029" s="77" t="str">
        <f t="shared" si="381"/>
        <v/>
      </c>
      <c r="L2029" s="12" t="str">
        <f t="shared" si="384"/>
        <v/>
      </c>
      <c r="M2029" s="8" t="str">
        <f t="shared" si="385"/>
        <v/>
      </c>
      <c r="N2029" s="10" t="str">
        <f t="shared" si="386"/>
        <v/>
      </c>
      <c r="O2029" s="9" t="str">
        <f t="shared" si="387"/>
        <v/>
      </c>
      <c r="P2029" s="11" t="str">
        <f t="shared" ca="1" si="382"/>
        <v/>
      </c>
    </row>
    <row r="2030" spans="2:16" ht="15.95" customHeight="1" x14ac:dyDescent="0.15">
      <c r="B2030" s="6">
        <v>2025</v>
      </c>
      <c r="C2030" s="13" t="str">
        <f t="shared" si="378"/>
        <v/>
      </c>
      <c r="D2030" s="25" t="str">
        <f>IFERROR(VLOOKUP(C2030,金融機関コード!$B$3:$C$950,2),"")</f>
        <v/>
      </c>
      <c r="E2030" s="13" t="str">
        <f t="shared" si="379"/>
        <v/>
      </c>
      <c r="F2030" s="49" t="str">
        <f t="shared" si="388"/>
        <v/>
      </c>
      <c r="G2030" s="25" t="str">
        <f>IFERROR(VLOOKUP(F2030,金融機関コード!$G$3:$I$24268,3,FALSE),"")</f>
        <v/>
      </c>
      <c r="H2030" s="12" t="str">
        <f t="shared" si="383"/>
        <v/>
      </c>
      <c r="I2030" s="12" t="str">
        <f t="shared" si="389"/>
        <v/>
      </c>
      <c r="J2030" s="77" t="str">
        <f t="shared" si="380"/>
        <v/>
      </c>
      <c r="K2030" s="77" t="str">
        <f t="shared" si="381"/>
        <v/>
      </c>
      <c r="L2030" s="12" t="str">
        <f t="shared" si="384"/>
        <v/>
      </c>
      <c r="M2030" s="8" t="str">
        <f t="shared" si="385"/>
        <v/>
      </c>
      <c r="N2030" s="10" t="str">
        <f t="shared" si="386"/>
        <v/>
      </c>
      <c r="O2030" s="9" t="str">
        <f t="shared" si="387"/>
        <v/>
      </c>
      <c r="P2030" s="11" t="str">
        <f t="shared" ca="1" si="382"/>
        <v/>
      </c>
    </row>
    <row r="2031" spans="2:16" ht="15.95" customHeight="1" x14ac:dyDescent="0.15">
      <c r="B2031" s="6">
        <v>2026</v>
      </c>
      <c r="C2031" s="13" t="str">
        <f t="shared" si="378"/>
        <v/>
      </c>
      <c r="D2031" s="25" t="str">
        <f>IFERROR(VLOOKUP(C2031,金融機関コード!$B$3:$C$950,2),"")</f>
        <v/>
      </c>
      <c r="E2031" s="13" t="str">
        <f t="shared" si="379"/>
        <v/>
      </c>
      <c r="F2031" s="49" t="str">
        <f t="shared" si="388"/>
        <v/>
      </c>
      <c r="G2031" s="25" t="str">
        <f>IFERROR(VLOOKUP(F2031,金融機関コード!$G$3:$I$24268,3,FALSE),"")</f>
        <v/>
      </c>
      <c r="H2031" s="12" t="str">
        <f t="shared" si="383"/>
        <v/>
      </c>
      <c r="I2031" s="12" t="str">
        <f t="shared" si="389"/>
        <v/>
      </c>
      <c r="J2031" s="77" t="str">
        <f t="shared" si="380"/>
        <v/>
      </c>
      <c r="K2031" s="77" t="str">
        <f t="shared" si="381"/>
        <v/>
      </c>
      <c r="L2031" s="12" t="str">
        <f t="shared" si="384"/>
        <v/>
      </c>
      <c r="M2031" s="8" t="str">
        <f t="shared" si="385"/>
        <v/>
      </c>
      <c r="N2031" s="10" t="str">
        <f t="shared" si="386"/>
        <v/>
      </c>
      <c r="O2031" s="9" t="str">
        <f t="shared" si="387"/>
        <v/>
      </c>
      <c r="P2031" s="11" t="str">
        <f t="shared" ca="1" si="382"/>
        <v/>
      </c>
    </row>
    <row r="2032" spans="2:16" ht="15.95" customHeight="1" x14ac:dyDescent="0.15">
      <c r="B2032" s="6">
        <v>2027</v>
      </c>
      <c r="C2032" s="13" t="str">
        <f t="shared" si="378"/>
        <v/>
      </c>
      <c r="D2032" s="25" t="str">
        <f>IFERROR(VLOOKUP(C2032,金融機関コード!$B$3:$C$950,2),"")</f>
        <v/>
      </c>
      <c r="E2032" s="13" t="str">
        <f t="shared" si="379"/>
        <v/>
      </c>
      <c r="F2032" s="49" t="str">
        <f t="shared" si="388"/>
        <v/>
      </c>
      <c r="G2032" s="25" t="str">
        <f>IFERROR(VLOOKUP(F2032,金融機関コード!$G$3:$I$24268,3,FALSE),"")</f>
        <v/>
      </c>
      <c r="H2032" s="12" t="str">
        <f t="shared" si="383"/>
        <v/>
      </c>
      <c r="I2032" s="12" t="str">
        <f t="shared" si="389"/>
        <v/>
      </c>
      <c r="J2032" s="77" t="str">
        <f t="shared" si="380"/>
        <v/>
      </c>
      <c r="K2032" s="77" t="str">
        <f t="shared" si="381"/>
        <v/>
      </c>
      <c r="L2032" s="12" t="str">
        <f t="shared" si="384"/>
        <v/>
      </c>
      <c r="M2032" s="8" t="str">
        <f t="shared" si="385"/>
        <v/>
      </c>
      <c r="N2032" s="10" t="str">
        <f t="shared" si="386"/>
        <v/>
      </c>
      <c r="O2032" s="9" t="str">
        <f t="shared" si="387"/>
        <v/>
      </c>
      <c r="P2032" s="11" t="str">
        <f t="shared" ca="1" si="382"/>
        <v/>
      </c>
    </row>
    <row r="2033" spans="2:16" ht="15.95" customHeight="1" x14ac:dyDescent="0.15">
      <c r="B2033" s="6">
        <v>2028</v>
      </c>
      <c r="C2033" s="13" t="str">
        <f t="shared" si="378"/>
        <v/>
      </c>
      <c r="D2033" s="25" t="str">
        <f>IFERROR(VLOOKUP(C2033,金融機関コード!$B$3:$C$950,2),"")</f>
        <v/>
      </c>
      <c r="E2033" s="13" t="str">
        <f t="shared" si="379"/>
        <v/>
      </c>
      <c r="F2033" s="49" t="str">
        <f t="shared" si="388"/>
        <v/>
      </c>
      <c r="G2033" s="25" t="str">
        <f>IFERROR(VLOOKUP(F2033,金融機関コード!$G$3:$I$24268,3,FALSE),"")</f>
        <v/>
      </c>
      <c r="H2033" s="12" t="str">
        <f t="shared" si="383"/>
        <v/>
      </c>
      <c r="I2033" s="12" t="str">
        <f t="shared" si="389"/>
        <v/>
      </c>
      <c r="J2033" s="77" t="str">
        <f t="shared" si="380"/>
        <v/>
      </c>
      <c r="K2033" s="77" t="str">
        <f t="shared" si="381"/>
        <v/>
      </c>
      <c r="L2033" s="12" t="str">
        <f t="shared" si="384"/>
        <v/>
      </c>
      <c r="M2033" s="8" t="str">
        <f t="shared" si="385"/>
        <v/>
      </c>
      <c r="N2033" s="10" t="str">
        <f t="shared" si="386"/>
        <v/>
      </c>
      <c r="O2033" s="9" t="str">
        <f t="shared" si="387"/>
        <v/>
      </c>
      <c r="P2033" s="11" t="str">
        <f t="shared" ca="1" si="382"/>
        <v/>
      </c>
    </row>
    <row r="2034" spans="2:16" ht="15.95" customHeight="1" x14ac:dyDescent="0.15">
      <c r="B2034" s="6">
        <v>2029</v>
      </c>
      <c r="C2034" s="13" t="str">
        <f t="shared" si="378"/>
        <v/>
      </c>
      <c r="D2034" s="25" t="str">
        <f>IFERROR(VLOOKUP(C2034,金融機関コード!$B$3:$C$950,2),"")</f>
        <v/>
      </c>
      <c r="E2034" s="13" t="str">
        <f t="shared" si="379"/>
        <v/>
      </c>
      <c r="F2034" s="49" t="str">
        <f t="shared" si="388"/>
        <v/>
      </c>
      <c r="G2034" s="25" t="str">
        <f>IFERROR(VLOOKUP(F2034,金融機関コード!$G$3:$I$24268,3,FALSE),"")</f>
        <v/>
      </c>
      <c r="H2034" s="12" t="str">
        <f t="shared" si="383"/>
        <v/>
      </c>
      <c r="I2034" s="12" t="str">
        <f t="shared" si="389"/>
        <v/>
      </c>
      <c r="J2034" s="77" t="str">
        <f t="shared" si="380"/>
        <v/>
      </c>
      <c r="K2034" s="77" t="str">
        <f t="shared" si="381"/>
        <v/>
      </c>
      <c r="L2034" s="12" t="str">
        <f t="shared" si="384"/>
        <v/>
      </c>
      <c r="M2034" s="8" t="str">
        <f t="shared" si="385"/>
        <v/>
      </c>
      <c r="N2034" s="10" t="str">
        <f t="shared" si="386"/>
        <v/>
      </c>
      <c r="O2034" s="9" t="str">
        <f t="shared" si="387"/>
        <v/>
      </c>
      <c r="P2034" s="11" t="str">
        <f t="shared" ca="1" si="382"/>
        <v/>
      </c>
    </row>
    <row r="2035" spans="2:16" ht="15.95" customHeight="1" x14ac:dyDescent="0.15">
      <c r="B2035" s="6">
        <v>2030</v>
      </c>
      <c r="C2035" s="13" t="str">
        <f t="shared" si="378"/>
        <v/>
      </c>
      <c r="D2035" s="25" t="str">
        <f>IFERROR(VLOOKUP(C2035,金融機関コード!$B$3:$C$950,2),"")</f>
        <v/>
      </c>
      <c r="E2035" s="13" t="str">
        <f t="shared" si="379"/>
        <v/>
      </c>
      <c r="F2035" s="49" t="str">
        <f t="shared" si="388"/>
        <v/>
      </c>
      <c r="G2035" s="25" t="str">
        <f>IFERROR(VLOOKUP(F2035,金融機関コード!$G$3:$I$24268,3,FALSE),"")</f>
        <v/>
      </c>
      <c r="H2035" s="12" t="str">
        <f t="shared" si="383"/>
        <v/>
      </c>
      <c r="I2035" s="12" t="str">
        <f t="shared" si="389"/>
        <v/>
      </c>
      <c r="J2035" s="77" t="str">
        <f t="shared" si="380"/>
        <v/>
      </c>
      <c r="K2035" s="77" t="str">
        <f t="shared" si="381"/>
        <v/>
      </c>
      <c r="L2035" s="12" t="str">
        <f t="shared" si="384"/>
        <v/>
      </c>
      <c r="M2035" s="8" t="str">
        <f t="shared" si="385"/>
        <v/>
      </c>
      <c r="N2035" s="10" t="str">
        <f t="shared" si="386"/>
        <v/>
      </c>
      <c r="O2035" s="9" t="str">
        <f t="shared" si="387"/>
        <v/>
      </c>
      <c r="P2035" s="11" t="str">
        <f t="shared" ca="1" si="382"/>
        <v/>
      </c>
    </row>
    <row r="2036" spans="2:16" ht="15.95" customHeight="1" x14ac:dyDescent="0.15">
      <c r="B2036" s="6">
        <v>2031</v>
      </c>
      <c r="C2036" s="13" t="str">
        <f t="shared" si="378"/>
        <v/>
      </c>
      <c r="D2036" s="25" t="str">
        <f>IFERROR(VLOOKUP(C2036,金融機関コード!$B$3:$C$950,2),"")</f>
        <v/>
      </c>
      <c r="E2036" s="13" t="str">
        <f t="shared" si="379"/>
        <v/>
      </c>
      <c r="F2036" s="49" t="str">
        <f t="shared" si="388"/>
        <v/>
      </c>
      <c r="G2036" s="25" t="str">
        <f>IFERROR(VLOOKUP(F2036,金融機関コード!$G$3:$I$24268,3,FALSE),"")</f>
        <v/>
      </c>
      <c r="H2036" s="12" t="str">
        <f t="shared" si="383"/>
        <v/>
      </c>
      <c r="I2036" s="12" t="str">
        <f t="shared" si="389"/>
        <v/>
      </c>
      <c r="J2036" s="77" t="str">
        <f t="shared" si="380"/>
        <v/>
      </c>
      <c r="K2036" s="77" t="str">
        <f t="shared" si="381"/>
        <v/>
      </c>
      <c r="L2036" s="12" t="str">
        <f t="shared" si="384"/>
        <v/>
      </c>
      <c r="M2036" s="8" t="str">
        <f t="shared" si="385"/>
        <v/>
      </c>
      <c r="N2036" s="10" t="str">
        <f t="shared" si="386"/>
        <v/>
      </c>
      <c r="O2036" s="9" t="str">
        <f t="shared" si="387"/>
        <v/>
      </c>
      <c r="P2036" s="11" t="str">
        <f t="shared" ca="1" si="382"/>
        <v/>
      </c>
    </row>
    <row r="2037" spans="2:16" ht="15.95" customHeight="1" x14ac:dyDescent="0.15">
      <c r="B2037" s="6">
        <v>2032</v>
      </c>
      <c r="C2037" s="13" t="str">
        <f t="shared" si="378"/>
        <v/>
      </c>
      <c r="D2037" s="25" t="str">
        <f>IFERROR(VLOOKUP(C2037,金融機関コード!$B$3:$C$950,2),"")</f>
        <v/>
      </c>
      <c r="E2037" s="13" t="str">
        <f t="shared" si="379"/>
        <v/>
      </c>
      <c r="F2037" s="49" t="str">
        <f t="shared" si="388"/>
        <v/>
      </c>
      <c r="G2037" s="25" t="str">
        <f>IFERROR(VLOOKUP(F2037,金融機関コード!$G$3:$I$24268,3,FALSE),"")</f>
        <v/>
      </c>
      <c r="H2037" s="12" t="str">
        <f t="shared" si="383"/>
        <v/>
      </c>
      <c r="I2037" s="12" t="str">
        <f t="shared" si="389"/>
        <v/>
      </c>
      <c r="J2037" s="77" t="str">
        <f t="shared" si="380"/>
        <v/>
      </c>
      <c r="K2037" s="77" t="str">
        <f t="shared" si="381"/>
        <v/>
      </c>
      <c r="L2037" s="12" t="str">
        <f t="shared" si="384"/>
        <v/>
      </c>
      <c r="M2037" s="8" t="str">
        <f t="shared" si="385"/>
        <v/>
      </c>
      <c r="N2037" s="10" t="str">
        <f t="shared" si="386"/>
        <v/>
      </c>
      <c r="O2037" s="9" t="str">
        <f t="shared" si="387"/>
        <v/>
      </c>
      <c r="P2037" s="11" t="str">
        <f t="shared" ca="1" si="382"/>
        <v/>
      </c>
    </row>
    <row r="2038" spans="2:16" ht="15.95" customHeight="1" x14ac:dyDescent="0.15">
      <c r="B2038" s="6">
        <v>2033</v>
      </c>
      <c r="C2038" s="13" t="str">
        <f t="shared" si="378"/>
        <v/>
      </c>
      <c r="D2038" s="25" t="str">
        <f>IFERROR(VLOOKUP(C2038,金融機関コード!$B$3:$C$950,2),"")</f>
        <v/>
      </c>
      <c r="E2038" s="13" t="str">
        <f t="shared" si="379"/>
        <v/>
      </c>
      <c r="F2038" s="49" t="str">
        <f t="shared" si="388"/>
        <v/>
      </c>
      <c r="G2038" s="25" t="str">
        <f>IFERROR(VLOOKUP(F2038,金融機関コード!$G$3:$I$24268,3,FALSE),"")</f>
        <v/>
      </c>
      <c r="H2038" s="12" t="str">
        <f t="shared" si="383"/>
        <v/>
      </c>
      <c r="I2038" s="12" t="str">
        <f t="shared" si="389"/>
        <v/>
      </c>
      <c r="J2038" s="77" t="str">
        <f t="shared" si="380"/>
        <v/>
      </c>
      <c r="K2038" s="77" t="str">
        <f t="shared" si="381"/>
        <v/>
      </c>
      <c r="L2038" s="12" t="str">
        <f t="shared" si="384"/>
        <v/>
      </c>
      <c r="M2038" s="8" t="str">
        <f t="shared" si="385"/>
        <v/>
      </c>
      <c r="N2038" s="10" t="str">
        <f t="shared" si="386"/>
        <v/>
      </c>
      <c r="O2038" s="9" t="str">
        <f t="shared" si="387"/>
        <v/>
      </c>
      <c r="P2038" s="11" t="str">
        <f t="shared" ca="1" si="382"/>
        <v/>
      </c>
    </row>
    <row r="2039" spans="2:16" ht="15.95" customHeight="1" x14ac:dyDescent="0.15">
      <c r="B2039" s="6">
        <v>2034</v>
      </c>
      <c r="C2039" s="13" t="str">
        <f t="shared" si="378"/>
        <v/>
      </c>
      <c r="D2039" s="25" t="str">
        <f>IFERROR(VLOOKUP(C2039,金融機関コード!$B$3:$C$950,2),"")</f>
        <v/>
      </c>
      <c r="E2039" s="13" t="str">
        <f t="shared" si="379"/>
        <v/>
      </c>
      <c r="F2039" s="49" t="str">
        <f t="shared" si="388"/>
        <v/>
      </c>
      <c r="G2039" s="25" t="str">
        <f>IFERROR(VLOOKUP(F2039,金融機関コード!$G$3:$I$24268,3,FALSE),"")</f>
        <v/>
      </c>
      <c r="H2039" s="12" t="str">
        <f t="shared" si="383"/>
        <v/>
      </c>
      <c r="I2039" s="12" t="str">
        <f t="shared" si="389"/>
        <v/>
      </c>
      <c r="J2039" s="77" t="str">
        <f t="shared" si="380"/>
        <v/>
      </c>
      <c r="K2039" s="77" t="str">
        <f t="shared" si="381"/>
        <v/>
      </c>
      <c r="L2039" s="12" t="str">
        <f t="shared" si="384"/>
        <v/>
      </c>
      <c r="M2039" s="8" t="str">
        <f t="shared" si="385"/>
        <v/>
      </c>
      <c r="N2039" s="10" t="str">
        <f t="shared" si="386"/>
        <v/>
      </c>
      <c r="O2039" s="9" t="str">
        <f t="shared" si="387"/>
        <v/>
      </c>
      <c r="P2039" s="11" t="str">
        <f t="shared" ca="1" si="382"/>
        <v/>
      </c>
    </row>
    <row r="2040" spans="2:16" ht="15.95" customHeight="1" x14ac:dyDescent="0.15">
      <c r="B2040" s="6">
        <v>2035</v>
      </c>
      <c r="C2040" s="13" t="str">
        <f t="shared" si="378"/>
        <v/>
      </c>
      <c r="D2040" s="25" t="str">
        <f>IFERROR(VLOOKUP(C2040,金融機関コード!$B$3:$C$950,2),"")</f>
        <v/>
      </c>
      <c r="E2040" s="13" t="str">
        <f t="shared" si="379"/>
        <v/>
      </c>
      <c r="F2040" s="49" t="str">
        <f t="shared" si="388"/>
        <v/>
      </c>
      <c r="G2040" s="25" t="str">
        <f>IFERROR(VLOOKUP(F2040,金融機関コード!$G$3:$I$24268,3,FALSE),"")</f>
        <v/>
      </c>
      <c r="H2040" s="12" t="str">
        <f t="shared" si="383"/>
        <v/>
      </c>
      <c r="I2040" s="12" t="str">
        <f t="shared" si="389"/>
        <v/>
      </c>
      <c r="J2040" s="77" t="str">
        <f t="shared" si="380"/>
        <v/>
      </c>
      <c r="K2040" s="77" t="str">
        <f t="shared" si="381"/>
        <v/>
      </c>
      <c r="L2040" s="12" t="str">
        <f t="shared" si="384"/>
        <v/>
      </c>
      <c r="M2040" s="8" t="str">
        <f t="shared" si="385"/>
        <v/>
      </c>
      <c r="N2040" s="10" t="str">
        <f t="shared" si="386"/>
        <v/>
      </c>
      <c r="O2040" s="9" t="str">
        <f t="shared" si="387"/>
        <v/>
      </c>
      <c r="P2040" s="11" t="str">
        <f t="shared" ca="1" si="382"/>
        <v/>
      </c>
    </row>
    <row r="2041" spans="2:16" ht="15.95" customHeight="1" x14ac:dyDescent="0.15">
      <c r="B2041" s="6">
        <v>2036</v>
      </c>
      <c r="C2041" s="13" t="str">
        <f t="shared" si="378"/>
        <v/>
      </c>
      <c r="D2041" s="25" t="str">
        <f>IFERROR(VLOOKUP(C2041,金融機関コード!$B$3:$C$950,2),"")</f>
        <v/>
      </c>
      <c r="E2041" s="13" t="str">
        <f t="shared" si="379"/>
        <v/>
      </c>
      <c r="F2041" s="49" t="str">
        <f t="shared" si="388"/>
        <v/>
      </c>
      <c r="G2041" s="25" t="str">
        <f>IFERROR(VLOOKUP(F2041,金融機関コード!$G$3:$I$24268,3,FALSE),"")</f>
        <v/>
      </c>
      <c r="H2041" s="12" t="str">
        <f t="shared" si="383"/>
        <v/>
      </c>
      <c r="I2041" s="12" t="str">
        <f t="shared" si="389"/>
        <v/>
      </c>
      <c r="J2041" s="77" t="str">
        <f t="shared" si="380"/>
        <v/>
      </c>
      <c r="K2041" s="77" t="str">
        <f t="shared" si="381"/>
        <v/>
      </c>
      <c r="L2041" s="12" t="str">
        <f t="shared" si="384"/>
        <v/>
      </c>
      <c r="M2041" s="8" t="str">
        <f t="shared" si="385"/>
        <v/>
      </c>
      <c r="N2041" s="10" t="str">
        <f t="shared" si="386"/>
        <v/>
      </c>
      <c r="O2041" s="9" t="str">
        <f t="shared" si="387"/>
        <v/>
      </c>
      <c r="P2041" s="11" t="str">
        <f t="shared" ca="1" si="382"/>
        <v/>
      </c>
    </row>
    <row r="2042" spans="2:16" ht="15.95" customHeight="1" x14ac:dyDescent="0.15">
      <c r="B2042" s="6">
        <v>2037</v>
      </c>
      <c r="C2042" s="13" t="str">
        <f t="shared" si="378"/>
        <v/>
      </c>
      <c r="D2042" s="25" t="str">
        <f>IFERROR(VLOOKUP(C2042,金融機関コード!$B$3:$C$950,2),"")</f>
        <v/>
      </c>
      <c r="E2042" s="13" t="str">
        <f t="shared" si="379"/>
        <v/>
      </c>
      <c r="F2042" s="49" t="str">
        <f t="shared" si="388"/>
        <v/>
      </c>
      <c r="G2042" s="25" t="str">
        <f>IFERROR(VLOOKUP(F2042,金融機関コード!$G$3:$I$24268,3,FALSE),"")</f>
        <v/>
      </c>
      <c r="H2042" s="12" t="str">
        <f t="shared" si="383"/>
        <v/>
      </c>
      <c r="I2042" s="12" t="str">
        <f t="shared" si="389"/>
        <v/>
      </c>
      <c r="J2042" s="77" t="str">
        <f t="shared" si="380"/>
        <v/>
      </c>
      <c r="K2042" s="77" t="str">
        <f t="shared" si="381"/>
        <v/>
      </c>
      <c r="L2042" s="12" t="str">
        <f t="shared" si="384"/>
        <v/>
      </c>
      <c r="M2042" s="8" t="str">
        <f t="shared" si="385"/>
        <v/>
      </c>
      <c r="N2042" s="10" t="str">
        <f t="shared" si="386"/>
        <v/>
      </c>
      <c r="O2042" s="9" t="str">
        <f t="shared" si="387"/>
        <v/>
      </c>
      <c r="P2042" s="11" t="str">
        <f t="shared" ca="1" si="382"/>
        <v/>
      </c>
    </row>
    <row r="2043" spans="2:16" ht="15.95" customHeight="1" x14ac:dyDescent="0.15">
      <c r="B2043" s="6">
        <v>2038</v>
      </c>
      <c r="C2043" s="13" t="str">
        <f t="shared" si="378"/>
        <v/>
      </c>
      <c r="D2043" s="25" t="str">
        <f>IFERROR(VLOOKUP(C2043,金融機関コード!$B$3:$C$950,2),"")</f>
        <v/>
      </c>
      <c r="E2043" s="13" t="str">
        <f t="shared" si="379"/>
        <v/>
      </c>
      <c r="F2043" s="49" t="str">
        <f t="shared" si="388"/>
        <v/>
      </c>
      <c r="G2043" s="25" t="str">
        <f>IFERROR(VLOOKUP(F2043,金融機関コード!$G$3:$I$24268,3,FALSE),"")</f>
        <v/>
      </c>
      <c r="H2043" s="12" t="str">
        <f t="shared" si="383"/>
        <v/>
      </c>
      <c r="I2043" s="12" t="str">
        <f t="shared" si="389"/>
        <v/>
      </c>
      <c r="J2043" s="77" t="str">
        <f t="shared" si="380"/>
        <v/>
      </c>
      <c r="K2043" s="77" t="str">
        <f t="shared" si="381"/>
        <v/>
      </c>
      <c r="L2043" s="12" t="str">
        <f t="shared" si="384"/>
        <v/>
      </c>
      <c r="M2043" s="8" t="str">
        <f t="shared" si="385"/>
        <v/>
      </c>
      <c r="N2043" s="10" t="str">
        <f t="shared" si="386"/>
        <v/>
      </c>
      <c r="O2043" s="9" t="str">
        <f t="shared" si="387"/>
        <v/>
      </c>
      <c r="P2043" s="11" t="str">
        <f t="shared" ca="1" si="382"/>
        <v/>
      </c>
    </row>
    <row r="2044" spans="2:16" ht="15.95" customHeight="1" x14ac:dyDescent="0.15">
      <c r="B2044" s="6">
        <v>2039</v>
      </c>
      <c r="C2044" s="13" t="str">
        <f t="shared" si="378"/>
        <v/>
      </c>
      <c r="D2044" s="25" t="str">
        <f>IFERROR(VLOOKUP(C2044,金融機関コード!$B$3:$C$950,2),"")</f>
        <v/>
      </c>
      <c r="E2044" s="13" t="str">
        <f t="shared" si="379"/>
        <v/>
      </c>
      <c r="F2044" s="49" t="str">
        <f t="shared" si="388"/>
        <v/>
      </c>
      <c r="G2044" s="25" t="str">
        <f>IFERROR(VLOOKUP(F2044,金融機関コード!$G$3:$I$24268,3,FALSE),"")</f>
        <v/>
      </c>
      <c r="H2044" s="12" t="str">
        <f t="shared" si="383"/>
        <v/>
      </c>
      <c r="I2044" s="12" t="str">
        <f t="shared" si="389"/>
        <v/>
      </c>
      <c r="J2044" s="77" t="str">
        <f t="shared" si="380"/>
        <v/>
      </c>
      <c r="K2044" s="77" t="str">
        <f t="shared" si="381"/>
        <v/>
      </c>
      <c r="L2044" s="12" t="str">
        <f t="shared" si="384"/>
        <v/>
      </c>
      <c r="M2044" s="8" t="str">
        <f t="shared" si="385"/>
        <v/>
      </c>
      <c r="N2044" s="10" t="str">
        <f t="shared" si="386"/>
        <v/>
      </c>
      <c r="O2044" s="9" t="str">
        <f t="shared" si="387"/>
        <v/>
      </c>
      <c r="P2044" s="11" t="str">
        <f t="shared" ca="1" si="382"/>
        <v/>
      </c>
    </row>
    <row r="2045" spans="2:16" ht="15.95" customHeight="1" x14ac:dyDescent="0.15">
      <c r="B2045" s="6">
        <v>2040</v>
      </c>
      <c r="C2045" s="13" t="str">
        <f t="shared" si="378"/>
        <v/>
      </c>
      <c r="D2045" s="25" t="str">
        <f>IFERROR(VLOOKUP(C2045,金融機関コード!$B$3:$C$950,2),"")</f>
        <v/>
      </c>
      <c r="E2045" s="13" t="str">
        <f t="shared" si="379"/>
        <v/>
      </c>
      <c r="F2045" s="49" t="str">
        <f t="shared" si="388"/>
        <v/>
      </c>
      <c r="G2045" s="25" t="str">
        <f>IFERROR(VLOOKUP(F2045,金融機関コード!$G$3:$I$24268,3,FALSE),"")</f>
        <v/>
      </c>
      <c r="H2045" s="12" t="str">
        <f t="shared" si="383"/>
        <v/>
      </c>
      <c r="I2045" s="12" t="str">
        <f t="shared" si="389"/>
        <v/>
      </c>
      <c r="J2045" s="77" t="str">
        <f t="shared" si="380"/>
        <v/>
      </c>
      <c r="K2045" s="77" t="str">
        <f t="shared" si="381"/>
        <v/>
      </c>
      <c r="L2045" s="12" t="str">
        <f t="shared" si="384"/>
        <v/>
      </c>
      <c r="M2045" s="8" t="str">
        <f t="shared" si="385"/>
        <v/>
      </c>
      <c r="N2045" s="10" t="str">
        <f t="shared" si="386"/>
        <v/>
      </c>
      <c r="O2045" s="9" t="str">
        <f t="shared" si="387"/>
        <v/>
      </c>
      <c r="P2045" s="11" t="str">
        <f t="shared" ca="1" si="382"/>
        <v/>
      </c>
    </row>
    <row r="2046" spans="2:16" ht="15.95" customHeight="1" x14ac:dyDescent="0.15">
      <c r="B2046" s="6">
        <v>2041</v>
      </c>
      <c r="C2046" s="13" t="str">
        <f t="shared" si="378"/>
        <v/>
      </c>
      <c r="D2046" s="25" t="str">
        <f>IFERROR(VLOOKUP(C2046,金融機関コード!$B$3:$C$950,2),"")</f>
        <v/>
      </c>
      <c r="E2046" s="13" t="str">
        <f t="shared" si="379"/>
        <v/>
      </c>
      <c r="F2046" s="49" t="str">
        <f t="shared" si="388"/>
        <v/>
      </c>
      <c r="G2046" s="25" t="str">
        <f>IFERROR(VLOOKUP(F2046,金融機関コード!$G$3:$I$24268,3,FALSE),"")</f>
        <v/>
      </c>
      <c r="H2046" s="12" t="str">
        <f t="shared" si="383"/>
        <v/>
      </c>
      <c r="I2046" s="12" t="str">
        <f t="shared" si="389"/>
        <v/>
      </c>
      <c r="J2046" s="77" t="str">
        <f t="shared" si="380"/>
        <v/>
      </c>
      <c r="K2046" s="77" t="str">
        <f t="shared" si="381"/>
        <v/>
      </c>
      <c r="L2046" s="12" t="str">
        <f t="shared" si="384"/>
        <v/>
      </c>
      <c r="M2046" s="8" t="str">
        <f t="shared" si="385"/>
        <v/>
      </c>
      <c r="N2046" s="10" t="str">
        <f t="shared" si="386"/>
        <v/>
      </c>
      <c r="O2046" s="9" t="str">
        <f t="shared" si="387"/>
        <v/>
      </c>
      <c r="P2046" s="11" t="str">
        <f t="shared" ca="1" si="382"/>
        <v/>
      </c>
    </row>
    <row r="2047" spans="2:16" ht="15.95" customHeight="1" x14ac:dyDescent="0.15">
      <c r="B2047" s="6">
        <v>2042</v>
      </c>
      <c r="C2047" s="13" t="str">
        <f t="shared" si="378"/>
        <v/>
      </c>
      <c r="D2047" s="25" t="str">
        <f>IFERROR(VLOOKUP(C2047,金融機関コード!$B$3:$C$950,2),"")</f>
        <v/>
      </c>
      <c r="E2047" s="13" t="str">
        <f t="shared" si="379"/>
        <v/>
      </c>
      <c r="F2047" s="49" t="str">
        <f t="shared" si="388"/>
        <v/>
      </c>
      <c r="G2047" s="25" t="str">
        <f>IFERROR(VLOOKUP(F2047,金融機関コード!$G$3:$I$24268,3,FALSE),"")</f>
        <v/>
      </c>
      <c r="H2047" s="12" t="str">
        <f t="shared" si="383"/>
        <v/>
      </c>
      <c r="I2047" s="12" t="str">
        <f t="shared" si="389"/>
        <v/>
      </c>
      <c r="J2047" s="77" t="str">
        <f t="shared" si="380"/>
        <v/>
      </c>
      <c r="K2047" s="77" t="str">
        <f t="shared" si="381"/>
        <v/>
      </c>
      <c r="L2047" s="12" t="str">
        <f t="shared" si="384"/>
        <v/>
      </c>
      <c r="M2047" s="8" t="str">
        <f t="shared" si="385"/>
        <v/>
      </c>
      <c r="N2047" s="10" t="str">
        <f t="shared" si="386"/>
        <v/>
      </c>
      <c r="O2047" s="9" t="str">
        <f t="shared" si="387"/>
        <v/>
      </c>
      <c r="P2047" s="11" t="str">
        <f t="shared" ca="1" si="382"/>
        <v/>
      </c>
    </row>
    <row r="2048" spans="2:16" ht="15.95" customHeight="1" x14ac:dyDescent="0.15">
      <c r="B2048" s="6">
        <v>2043</v>
      </c>
      <c r="C2048" s="13" t="str">
        <f t="shared" si="378"/>
        <v/>
      </c>
      <c r="D2048" s="25" t="str">
        <f>IFERROR(VLOOKUP(C2048,金融機関コード!$B$3:$C$950,2),"")</f>
        <v/>
      </c>
      <c r="E2048" s="13" t="str">
        <f t="shared" si="379"/>
        <v/>
      </c>
      <c r="F2048" s="49" t="str">
        <f t="shared" si="388"/>
        <v/>
      </c>
      <c r="G2048" s="25" t="str">
        <f>IFERROR(VLOOKUP(F2048,金融機関コード!$G$3:$I$24268,3,FALSE),"")</f>
        <v/>
      </c>
      <c r="H2048" s="12" t="str">
        <f t="shared" si="383"/>
        <v/>
      </c>
      <c r="I2048" s="12" t="str">
        <f t="shared" si="389"/>
        <v/>
      </c>
      <c r="J2048" s="77" t="str">
        <f t="shared" si="380"/>
        <v/>
      </c>
      <c r="K2048" s="77" t="str">
        <f t="shared" si="381"/>
        <v/>
      </c>
      <c r="L2048" s="12" t="str">
        <f t="shared" si="384"/>
        <v/>
      </c>
      <c r="M2048" s="8" t="str">
        <f t="shared" si="385"/>
        <v/>
      </c>
      <c r="N2048" s="10" t="str">
        <f t="shared" si="386"/>
        <v/>
      </c>
      <c r="O2048" s="9" t="str">
        <f t="shared" si="387"/>
        <v/>
      </c>
      <c r="P2048" s="11" t="str">
        <f t="shared" ca="1" si="382"/>
        <v/>
      </c>
    </row>
    <row r="2049" spans="2:16" ht="15.95" customHeight="1" x14ac:dyDescent="0.15">
      <c r="B2049" s="6">
        <v>2044</v>
      </c>
      <c r="C2049" s="13" t="str">
        <f t="shared" si="378"/>
        <v/>
      </c>
      <c r="D2049" s="25" t="str">
        <f>IFERROR(VLOOKUP(C2049,金融機関コード!$B$3:$C$950,2),"")</f>
        <v/>
      </c>
      <c r="E2049" s="13" t="str">
        <f t="shared" si="379"/>
        <v/>
      </c>
      <c r="F2049" s="49" t="str">
        <f t="shared" si="388"/>
        <v/>
      </c>
      <c r="G2049" s="25" t="str">
        <f>IFERROR(VLOOKUP(F2049,金融機関コード!$G$3:$I$24268,3,FALSE),"")</f>
        <v/>
      </c>
      <c r="H2049" s="12" t="str">
        <f t="shared" si="383"/>
        <v/>
      </c>
      <c r="I2049" s="12" t="str">
        <f t="shared" si="389"/>
        <v/>
      </c>
      <c r="J2049" s="77" t="str">
        <f t="shared" si="380"/>
        <v/>
      </c>
      <c r="K2049" s="77" t="str">
        <f t="shared" si="381"/>
        <v/>
      </c>
      <c r="L2049" s="12" t="str">
        <f t="shared" si="384"/>
        <v/>
      </c>
      <c r="M2049" s="8" t="str">
        <f t="shared" si="385"/>
        <v/>
      </c>
      <c r="N2049" s="10" t="str">
        <f t="shared" si="386"/>
        <v/>
      </c>
      <c r="O2049" s="9" t="str">
        <f t="shared" si="387"/>
        <v/>
      </c>
      <c r="P2049" s="11" t="str">
        <f t="shared" ca="1" si="382"/>
        <v/>
      </c>
    </row>
    <row r="2050" spans="2:16" ht="15.95" customHeight="1" x14ac:dyDescent="0.15">
      <c r="B2050" s="6">
        <v>2045</v>
      </c>
      <c r="C2050" s="13" t="str">
        <f t="shared" si="378"/>
        <v/>
      </c>
      <c r="D2050" s="25" t="str">
        <f>IFERROR(VLOOKUP(C2050,金融機関コード!$B$3:$C$950,2),"")</f>
        <v/>
      </c>
      <c r="E2050" s="13" t="str">
        <f t="shared" si="379"/>
        <v/>
      </c>
      <c r="F2050" s="49" t="str">
        <f t="shared" si="388"/>
        <v/>
      </c>
      <c r="G2050" s="25" t="str">
        <f>IFERROR(VLOOKUP(F2050,金融機関コード!$G$3:$I$24268,3,FALSE),"")</f>
        <v/>
      </c>
      <c r="H2050" s="12" t="str">
        <f t="shared" si="383"/>
        <v/>
      </c>
      <c r="I2050" s="12" t="str">
        <f t="shared" si="389"/>
        <v/>
      </c>
      <c r="J2050" s="77" t="str">
        <f t="shared" si="380"/>
        <v/>
      </c>
      <c r="K2050" s="77" t="str">
        <f t="shared" si="381"/>
        <v/>
      </c>
      <c r="L2050" s="12" t="str">
        <f t="shared" si="384"/>
        <v/>
      </c>
      <c r="M2050" s="8" t="str">
        <f t="shared" si="385"/>
        <v/>
      </c>
      <c r="N2050" s="10" t="str">
        <f t="shared" si="386"/>
        <v/>
      </c>
      <c r="O2050" s="9" t="str">
        <f t="shared" si="387"/>
        <v/>
      </c>
      <c r="P2050" s="11" t="str">
        <f t="shared" ca="1" si="382"/>
        <v/>
      </c>
    </row>
    <row r="2051" spans="2:16" ht="15.95" customHeight="1" x14ac:dyDescent="0.15">
      <c r="B2051" s="6">
        <v>2046</v>
      </c>
      <c r="C2051" s="13" t="str">
        <f t="shared" si="378"/>
        <v/>
      </c>
      <c r="D2051" s="25" t="str">
        <f>IFERROR(VLOOKUP(C2051,金融機関コード!$B$3:$C$950,2),"")</f>
        <v/>
      </c>
      <c r="E2051" s="13" t="str">
        <f t="shared" si="379"/>
        <v/>
      </c>
      <c r="F2051" s="49" t="str">
        <f t="shared" si="388"/>
        <v/>
      </c>
      <c r="G2051" s="25" t="str">
        <f>IFERROR(VLOOKUP(F2051,金融機関コード!$G$3:$I$24268,3,FALSE),"")</f>
        <v/>
      </c>
      <c r="H2051" s="12" t="str">
        <f t="shared" si="383"/>
        <v/>
      </c>
      <c r="I2051" s="12" t="str">
        <f t="shared" si="389"/>
        <v/>
      </c>
      <c r="J2051" s="77" t="str">
        <f t="shared" si="380"/>
        <v/>
      </c>
      <c r="K2051" s="77" t="str">
        <f t="shared" si="381"/>
        <v/>
      </c>
      <c r="L2051" s="12" t="str">
        <f t="shared" si="384"/>
        <v/>
      </c>
      <c r="M2051" s="8" t="str">
        <f t="shared" si="385"/>
        <v/>
      </c>
      <c r="N2051" s="10" t="str">
        <f t="shared" si="386"/>
        <v/>
      </c>
      <c r="O2051" s="9" t="str">
        <f t="shared" si="387"/>
        <v/>
      </c>
      <c r="P2051" s="11" t="str">
        <f t="shared" ca="1" si="382"/>
        <v/>
      </c>
    </row>
    <row r="2052" spans="2:16" ht="15.95" customHeight="1" x14ac:dyDescent="0.15">
      <c r="B2052" s="6">
        <v>2047</v>
      </c>
      <c r="C2052" s="13" t="str">
        <f t="shared" si="378"/>
        <v/>
      </c>
      <c r="D2052" s="25" t="str">
        <f>IFERROR(VLOOKUP(C2052,金融機関コード!$B$3:$C$950,2),"")</f>
        <v/>
      </c>
      <c r="E2052" s="13" t="str">
        <f t="shared" si="379"/>
        <v/>
      </c>
      <c r="F2052" s="49" t="str">
        <f t="shared" si="388"/>
        <v/>
      </c>
      <c r="G2052" s="25" t="str">
        <f>IFERROR(VLOOKUP(F2052,金融機関コード!$G$3:$I$24268,3,FALSE),"")</f>
        <v/>
      </c>
      <c r="H2052" s="12" t="str">
        <f t="shared" si="383"/>
        <v/>
      </c>
      <c r="I2052" s="12" t="str">
        <f t="shared" si="389"/>
        <v/>
      </c>
      <c r="J2052" s="77" t="str">
        <f t="shared" si="380"/>
        <v/>
      </c>
      <c r="K2052" s="77" t="str">
        <f t="shared" si="381"/>
        <v/>
      </c>
      <c r="L2052" s="12" t="str">
        <f t="shared" si="384"/>
        <v/>
      </c>
      <c r="M2052" s="8" t="str">
        <f t="shared" si="385"/>
        <v/>
      </c>
      <c r="N2052" s="10" t="str">
        <f t="shared" si="386"/>
        <v/>
      </c>
      <c r="O2052" s="9" t="str">
        <f t="shared" si="387"/>
        <v/>
      </c>
      <c r="P2052" s="11" t="str">
        <f t="shared" ca="1" si="382"/>
        <v/>
      </c>
    </row>
    <row r="2053" spans="2:16" ht="15.95" customHeight="1" x14ac:dyDescent="0.15">
      <c r="B2053" s="6">
        <v>2048</v>
      </c>
      <c r="C2053" s="13" t="str">
        <f t="shared" si="378"/>
        <v/>
      </c>
      <c r="D2053" s="25" t="str">
        <f>IFERROR(VLOOKUP(C2053,金融機関コード!$B$3:$C$950,2),"")</f>
        <v/>
      </c>
      <c r="E2053" s="13" t="str">
        <f t="shared" si="379"/>
        <v/>
      </c>
      <c r="F2053" s="49" t="str">
        <f t="shared" si="388"/>
        <v/>
      </c>
      <c r="G2053" s="25" t="str">
        <f>IFERROR(VLOOKUP(F2053,金融機関コード!$G$3:$I$24268,3,FALSE),"")</f>
        <v/>
      </c>
      <c r="H2053" s="12" t="str">
        <f t="shared" si="383"/>
        <v/>
      </c>
      <c r="I2053" s="12" t="str">
        <f t="shared" si="389"/>
        <v/>
      </c>
      <c r="J2053" s="77" t="str">
        <f t="shared" si="380"/>
        <v/>
      </c>
      <c r="K2053" s="77" t="str">
        <f t="shared" si="381"/>
        <v/>
      </c>
      <c r="L2053" s="12" t="str">
        <f t="shared" si="384"/>
        <v/>
      </c>
      <c r="M2053" s="8" t="str">
        <f t="shared" si="385"/>
        <v/>
      </c>
      <c r="N2053" s="10" t="str">
        <f t="shared" si="386"/>
        <v/>
      </c>
      <c r="O2053" s="9" t="str">
        <f t="shared" si="387"/>
        <v/>
      </c>
      <c r="P2053" s="11" t="str">
        <f t="shared" ca="1" si="382"/>
        <v/>
      </c>
    </row>
    <row r="2054" spans="2:16" ht="15.95" customHeight="1" x14ac:dyDescent="0.15">
      <c r="B2054" s="6">
        <v>2049</v>
      </c>
      <c r="C2054" s="13" t="str">
        <f t="shared" ref="C2054:C2117" si="390">IF(VLOOKUP(B2054,全範囲,13)=0,"",VLOOKUP(B2054,全範囲,13))</f>
        <v/>
      </c>
      <c r="D2054" s="25" t="str">
        <f>IFERROR(VLOOKUP(C2054,金融機関コード!$B$3:$C$950,2),"")</f>
        <v/>
      </c>
      <c r="E2054" s="13" t="str">
        <f t="shared" ref="E2054:E2117" si="391">IF(VLOOKUP(B2054,全範囲,14)=0,"",VLOOKUP(B2054,全範囲,14))</f>
        <v/>
      </c>
      <c r="F2054" s="49" t="str">
        <f t="shared" si="388"/>
        <v/>
      </c>
      <c r="G2054" s="25" t="str">
        <f>IFERROR(VLOOKUP(F2054,金融機関コード!$G$3:$I$24268,3,FALSE),"")</f>
        <v/>
      </c>
      <c r="H2054" s="12" t="str">
        <f t="shared" si="383"/>
        <v/>
      </c>
      <c r="I2054" s="12" t="str">
        <f t="shared" si="389"/>
        <v/>
      </c>
      <c r="J2054" s="77" t="str">
        <f t="shared" ref="J2054:J2117" si="392">IF(VLOOKUP(B2054,全範囲,11)=0,"",VLOOKUP(B2054,全範囲,11))</f>
        <v/>
      </c>
      <c r="K2054" s="77" t="str">
        <f t="shared" ref="K2054:K2117" si="393">IF(VLOOKUP(B2054,全範囲,12)=0,"",VLOOKUP(B2054,全範囲,12))</f>
        <v/>
      </c>
      <c r="L2054" s="12" t="str">
        <f t="shared" si="384"/>
        <v/>
      </c>
      <c r="M2054" s="8" t="str">
        <f t="shared" si="385"/>
        <v/>
      </c>
      <c r="N2054" s="10" t="str">
        <f t="shared" si="386"/>
        <v/>
      </c>
      <c r="O2054" s="9" t="str">
        <f t="shared" si="387"/>
        <v/>
      </c>
      <c r="P2054" s="11" t="str">
        <f t="shared" ref="P2054:P2117" ca="1" si="394">IF(VLOOKUP(B2054,全範囲,17)=0,"",VLOOKUP(B2054,全範囲,17))</f>
        <v/>
      </c>
    </row>
    <row r="2055" spans="2:16" ht="15.95" customHeight="1" x14ac:dyDescent="0.15">
      <c r="B2055" s="6">
        <v>2050</v>
      </c>
      <c r="C2055" s="13" t="str">
        <f t="shared" si="390"/>
        <v/>
      </c>
      <c r="D2055" s="25" t="str">
        <f>IFERROR(VLOOKUP(C2055,金融機関コード!$B$3:$C$950,2),"")</f>
        <v/>
      </c>
      <c r="E2055" s="13" t="str">
        <f t="shared" si="391"/>
        <v/>
      </c>
      <c r="F2055" s="49" t="str">
        <f t="shared" si="388"/>
        <v/>
      </c>
      <c r="G2055" s="25" t="str">
        <f>IFERROR(VLOOKUP(F2055,金融機関コード!$G$3:$I$24268,3,FALSE),"")</f>
        <v/>
      </c>
      <c r="H2055" s="12" t="str">
        <f t="shared" si="383"/>
        <v/>
      </c>
      <c r="I2055" s="12" t="str">
        <f t="shared" si="389"/>
        <v/>
      </c>
      <c r="J2055" s="77" t="str">
        <f t="shared" si="392"/>
        <v/>
      </c>
      <c r="K2055" s="77" t="str">
        <f t="shared" si="393"/>
        <v/>
      </c>
      <c r="L2055" s="12" t="str">
        <f t="shared" si="384"/>
        <v/>
      </c>
      <c r="M2055" s="8" t="str">
        <f t="shared" si="385"/>
        <v/>
      </c>
      <c r="N2055" s="10" t="str">
        <f t="shared" si="386"/>
        <v/>
      </c>
      <c r="O2055" s="9" t="str">
        <f t="shared" si="387"/>
        <v/>
      </c>
      <c r="P2055" s="11" t="str">
        <f t="shared" ca="1" si="394"/>
        <v/>
      </c>
    </row>
    <row r="2056" spans="2:16" ht="15.95" customHeight="1" x14ac:dyDescent="0.15">
      <c r="B2056" s="6">
        <v>2051</v>
      </c>
      <c r="C2056" s="13" t="str">
        <f t="shared" si="390"/>
        <v/>
      </c>
      <c r="D2056" s="25" t="str">
        <f>IFERROR(VLOOKUP(C2056,金融機関コード!$B$3:$C$950,2),"")</f>
        <v/>
      </c>
      <c r="E2056" s="13" t="str">
        <f t="shared" si="391"/>
        <v/>
      </c>
      <c r="F2056" s="49" t="str">
        <f t="shared" si="388"/>
        <v/>
      </c>
      <c r="G2056" s="25" t="str">
        <f>IFERROR(VLOOKUP(F2056,金融機関コード!$G$3:$I$24268,3,FALSE),"")</f>
        <v/>
      </c>
      <c r="H2056" s="12" t="str">
        <f t="shared" si="383"/>
        <v/>
      </c>
      <c r="I2056" s="12" t="str">
        <f t="shared" si="389"/>
        <v/>
      </c>
      <c r="J2056" s="77" t="str">
        <f t="shared" si="392"/>
        <v/>
      </c>
      <c r="K2056" s="77" t="str">
        <f t="shared" si="393"/>
        <v/>
      </c>
      <c r="L2056" s="12" t="str">
        <f t="shared" si="384"/>
        <v/>
      </c>
      <c r="M2056" s="8" t="str">
        <f t="shared" si="385"/>
        <v/>
      </c>
      <c r="N2056" s="10" t="str">
        <f t="shared" si="386"/>
        <v/>
      </c>
      <c r="O2056" s="9" t="str">
        <f t="shared" si="387"/>
        <v/>
      </c>
      <c r="P2056" s="11" t="str">
        <f t="shared" ca="1" si="394"/>
        <v/>
      </c>
    </row>
    <row r="2057" spans="2:16" ht="15.95" customHeight="1" x14ac:dyDescent="0.15">
      <c r="B2057" s="6">
        <v>2052</v>
      </c>
      <c r="C2057" s="13" t="str">
        <f t="shared" si="390"/>
        <v/>
      </c>
      <c r="D2057" s="25" t="str">
        <f>IFERROR(VLOOKUP(C2057,金融機関コード!$B$3:$C$950,2),"")</f>
        <v/>
      </c>
      <c r="E2057" s="13" t="str">
        <f t="shared" si="391"/>
        <v/>
      </c>
      <c r="F2057" s="49" t="str">
        <f t="shared" si="388"/>
        <v/>
      </c>
      <c r="G2057" s="25" t="str">
        <f>IFERROR(VLOOKUP(F2057,金融機関コード!$G$3:$I$24268,3,FALSE),"")</f>
        <v/>
      </c>
      <c r="H2057" s="12" t="str">
        <f t="shared" si="383"/>
        <v/>
      </c>
      <c r="I2057" s="12" t="str">
        <f t="shared" si="389"/>
        <v/>
      </c>
      <c r="J2057" s="77" t="str">
        <f t="shared" si="392"/>
        <v/>
      </c>
      <c r="K2057" s="77" t="str">
        <f t="shared" si="393"/>
        <v/>
      </c>
      <c r="L2057" s="12" t="str">
        <f t="shared" si="384"/>
        <v/>
      </c>
      <c r="M2057" s="8" t="str">
        <f t="shared" si="385"/>
        <v/>
      </c>
      <c r="N2057" s="10" t="str">
        <f t="shared" si="386"/>
        <v/>
      </c>
      <c r="O2057" s="9" t="str">
        <f t="shared" si="387"/>
        <v/>
      </c>
      <c r="P2057" s="11" t="str">
        <f t="shared" ca="1" si="394"/>
        <v/>
      </c>
    </row>
    <row r="2058" spans="2:16" ht="15.95" customHeight="1" x14ac:dyDescent="0.15">
      <c r="B2058" s="6">
        <v>2053</v>
      </c>
      <c r="C2058" s="13" t="str">
        <f t="shared" si="390"/>
        <v/>
      </c>
      <c r="D2058" s="25" t="str">
        <f>IFERROR(VLOOKUP(C2058,金融機関コード!$B$3:$C$950,2),"")</f>
        <v/>
      </c>
      <c r="E2058" s="13" t="str">
        <f t="shared" si="391"/>
        <v/>
      </c>
      <c r="F2058" s="49" t="str">
        <f t="shared" si="388"/>
        <v/>
      </c>
      <c r="G2058" s="25" t="str">
        <f>IFERROR(VLOOKUP(F2058,金融機関コード!$G$3:$I$24268,3,FALSE),"")</f>
        <v/>
      </c>
      <c r="H2058" s="12" t="str">
        <f t="shared" ref="H2058:H2121" si="395">IF(VLOOKUP(B2058,全範囲,10)=0,"",VLOOKUP(B2058,全範囲,10))</f>
        <v/>
      </c>
      <c r="I2058" s="12" t="str">
        <f t="shared" si="389"/>
        <v/>
      </c>
      <c r="J2058" s="77" t="str">
        <f t="shared" si="392"/>
        <v/>
      </c>
      <c r="K2058" s="77" t="str">
        <f t="shared" si="393"/>
        <v/>
      </c>
      <c r="L2058" s="12" t="str">
        <f t="shared" ref="L2058:L2121" si="396">IF(VLOOKUP(B2058,全範囲,3)=0,"",VLOOKUP(B2058,全範囲,3))</f>
        <v/>
      </c>
      <c r="M2058" s="8" t="str">
        <f t="shared" ref="M2058:M2121" si="397">IF(VLOOKUP(B2058,全範囲,4)=0,"",VLOOKUP(B2058,全範囲,4))</f>
        <v/>
      </c>
      <c r="N2058" s="10" t="str">
        <f t="shared" ref="N2058:N2121" si="398">IF(VLOOKUP(B2058,全範囲,5)=0,"",VLOOKUP(B2058,全範囲,5))</f>
        <v/>
      </c>
      <c r="O2058" s="9" t="str">
        <f t="shared" ref="O2058:O2121" si="399">IF(VLOOKUP(B2058,全範囲,6)=0,"",VLOOKUP(B2058,全範囲,6))</f>
        <v/>
      </c>
      <c r="P2058" s="11" t="str">
        <f t="shared" ca="1" si="394"/>
        <v/>
      </c>
    </row>
    <row r="2059" spans="2:16" ht="15.95" customHeight="1" x14ac:dyDescent="0.15">
      <c r="B2059" s="6">
        <v>2054</v>
      </c>
      <c r="C2059" s="13" t="str">
        <f t="shared" si="390"/>
        <v/>
      </c>
      <c r="D2059" s="25" t="str">
        <f>IFERROR(VLOOKUP(C2059,金融機関コード!$B$3:$C$950,2),"")</f>
        <v/>
      </c>
      <c r="E2059" s="13" t="str">
        <f t="shared" si="391"/>
        <v/>
      </c>
      <c r="F2059" s="49" t="str">
        <f t="shared" si="388"/>
        <v/>
      </c>
      <c r="G2059" s="25" t="str">
        <f>IFERROR(VLOOKUP(F2059,金融機関コード!$G$3:$I$24268,3,FALSE),"")</f>
        <v/>
      </c>
      <c r="H2059" s="12" t="str">
        <f t="shared" si="395"/>
        <v/>
      </c>
      <c r="I2059" s="12" t="str">
        <f t="shared" si="389"/>
        <v/>
      </c>
      <c r="J2059" s="77" t="str">
        <f t="shared" si="392"/>
        <v/>
      </c>
      <c r="K2059" s="77" t="str">
        <f t="shared" si="393"/>
        <v/>
      </c>
      <c r="L2059" s="12" t="str">
        <f t="shared" si="396"/>
        <v/>
      </c>
      <c r="M2059" s="8" t="str">
        <f t="shared" si="397"/>
        <v/>
      </c>
      <c r="N2059" s="10" t="str">
        <f t="shared" si="398"/>
        <v/>
      </c>
      <c r="O2059" s="9" t="str">
        <f t="shared" si="399"/>
        <v/>
      </c>
      <c r="P2059" s="11" t="str">
        <f t="shared" ca="1" si="394"/>
        <v/>
      </c>
    </row>
    <row r="2060" spans="2:16" ht="15.95" customHeight="1" x14ac:dyDescent="0.15">
      <c r="B2060" s="6">
        <v>2055</v>
      </c>
      <c r="C2060" s="13" t="str">
        <f t="shared" si="390"/>
        <v/>
      </c>
      <c r="D2060" s="25" t="str">
        <f>IFERROR(VLOOKUP(C2060,金融機関コード!$B$3:$C$950,2),"")</f>
        <v/>
      </c>
      <c r="E2060" s="13" t="str">
        <f t="shared" si="391"/>
        <v/>
      </c>
      <c r="F2060" s="49" t="str">
        <f t="shared" si="388"/>
        <v/>
      </c>
      <c r="G2060" s="25" t="str">
        <f>IFERROR(VLOOKUP(F2060,金融機関コード!$G$3:$I$24268,3,FALSE),"")</f>
        <v/>
      </c>
      <c r="H2060" s="12" t="str">
        <f t="shared" si="395"/>
        <v/>
      </c>
      <c r="I2060" s="12" t="str">
        <f t="shared" si="389"/>
        <v/>
      </c>
      <c r="J2060" s="77" t="str">
        <f t="shared" si="392"/>
        <v/>
      </c>
      <c r="K2060" s="77" t="str">
        <f t="shared" si="393"/>
        <v/>
      </c>
      <c r="L2060" s="12" t="str">
        <f t="shared" si="396"/>
        <v/>
      </c>
      <c r="M2060" s="8" t="str">
        <f t="shared" si="397"/>
        <v/>
      </c>
      <c r="N2060" s="10" t="str">
        <f t="shared" si="398"/>
        <v/>
      </c>
      <c r="O2060" s="9" t="str">
        <f t="shared" si="399"/>
        <v/>
      </c>
      <c r="P2060" s="11" t="str">
        <f t="shared" ca="1" si="394"/>
        <v/>
      </c>
    </row>
    <row r="2061" spans="2:16" ht="15.95" customHeight="1" x14ac:dyDescent="0.15">
      <c r="B2061" s="6">
        <v>2056</v>
      </c>
      <c r="C2061" s="13" t="str">
        <f t="shared" si="390"/>
        <v/>
      </c>
      <c r="D2061" s="25" t="str">
        <f>IFERROR(VLOOKUP(C2061,金融機関コード!$B$3:$C$950,2),"")</f>
        <v/>
      </c>
      <c r="E2061" s="13" t="str">
        <f t="shared" si="391"/>
        <v/>
      </c>
      <c r="F2061" s="49" t="str">
        <f t="shared" si="388"/>
        <v/>
      </c>
      <c r="G2061" s="25" t="str">
        <f>IFERROR(VLOOKUP(F2061,金融機関コード!$G$3:$I$24268,3,FALSE),"")</f>
        <v/>
      </c>
      <c r="H2061" s="12" t="str">
        <f t="shared" si="395"/>
        <v/>
      </c>
      <c r="I2061" s="12" t="str">
        <f t="shared" si="389"/>
        <v/>
      </c>
      <c r="J2061" s="77" t="str">
        <f t="shared" si="392"/>
        <v/>
      </c>
      <c r="K2061" s="77" t="str">
        <f t="shared" si="393"/>
        <v/>
      </c>
      <c r="L2061" s="12" t="str">
        <f t="shared" si="396"/>
        <v/>
      </c>
      <c r="M2061" s="8" t="str">
        <f t="shared" si="397"/>
        <v/>
      </c>
      <c r="N2061" s="10" t="str">
        <f t="shared" si="398"/>
        <v/>
      </c>
      <c r="O2061" s="9" t="str">
        <f t="shared" si="399"/>
        <v/>
      </c>
      <c r="P2061" s="11" t="str">
        <f t="shared" ca="1" si="394"/>
        <v/>
      </c>
    </row>
    <row r="2062" spans="2:16" ht="15.95" customHeight="1" x14ac:dyDescent="0.15">
      <c r="B2062" s="6">
        <v>2057</v>
      </c>
      <c r="C2062" s="13" t="str">
        <f t="shared" si="390"/>
        <v/>
      </c>
      <c r="D2062" s="25" t="str">
        <f>IFERROR(VLOOKUP(C2062,金融機関コード!$B$3:$C$950,2),"")</f>
        <v/>
      </c>
      <c r="E2062" s="13" t="str">
        <f t="shared" si="391"/>
        <v/>
      </c>
      <c r="F2062" s="49" t="str">
        <f t="shared" si="388"/>
        <v/>
      </c>
      <c r="G2062" s="25" t="str">
        <f>IFERROR(VLOOKUP(F2062,金融機関コード!$G$3:$I$24268,3,FALSE),"")</f>
        <v/>
      </c>
      <c r="H2062" s="12" t="str">
        <f t="shared" si="395"/>
        <v/>
      </c>
      <c r="I2062" s="12" t="str">
        <f t="shared" si="389"/>
        <v/>
      </c>
      <c r="J2062" s="77" t="str">
        <f t="shared" si="392"/>
        <v/>
      </c>
      <c r="K2062" s="77" t="str">
        <f t="shared" si="393"/>
        <v/>
      </c>
      <c r="L2062" s="12" t="str">
        <f t="shared" si="396"/>
        <v/>
      </c>
      <c r="M2062" s="8" t="str">
        <f t="shared" si="397"/>
        <v/>
      </c>
      <c r="N2062" s="10" t="str">
        <f t="shared" si="398"/>
        <v/>
      </c>
      <c r="O2062" s="9" t="str">
        <f t="shared" si="399"/>
        <v/>
      </c>
      <c r="P2062" s="11" t="str">
        <f t="shared" ca="1" si="394"/>
        <v/>
      </c>
    </row>
    <row r="2063" spans="2:16" ht="15.95" customHeight="1" x14ac:dyDescent="0.15">
      <c r="B2063" s="6">
        <v>2058</v>
      </c>
      <c r="C2063" s="13" t="str">
        <f t="shared" si="390"/>
        <v/>
      </c>
      <c r="D2063" s="25" t="str">
        <f>IFERROR(VLOOKUP(C2063,金融機関コード!$B$3:$C$950,2),"")</f>
        <v/>
      </c>
      <c r="E2063" s="13" t="str">
        <f t="shared" si="391"/>
        <v/>
      </c>
      <c r="F2063" s="49" t="str">
        <f t="shared" si="388"/>
        <v/>
      </c>
      <c r="G2063" s="25" t="str">
        <f>IFERROR(VLOOKUP(F2063,金融機関コード!$G$3:$I$24268,3,FALSE),"")</f>
        <v/>
      </c>
      <c r="H2063" s="12" t="str">
        <f t="shared" si="395"/>
        <v/>
      </c>
      <c r="I2063" s="12" t="str">
        <f t="shared" si="389"/>
        <v/>
      </c>
      <c r="J2063" s="77" t="str">
        <f t="shared" si="392"/>
        <v/>
      </c>
      <c r="K2063" s="77" t="str">
        <f t="shared" si="393"/>
        <v/>
      </c>
      <c r="L2063" s="12" t="str">
        <f t="shared" si="396"/>
        <v/>
      </c>
      <c r="M2063" s="8" t="str">
        <f t="shared" si="397"/>
        <v/>
      </c>
      <c r="N2063" s="10" t="str">
        <f t="shared" si="398"/>
        <v/>
      </c>
      <c r="O2063" s="9" t="str">
        <f t="shared" si="399"/>
        <v/>
      </c>
      <c r="P2063" s="11" t="str">
        <f t="shared" ca="1" si="394"/>
        <v/>
      </c>
    </row>
    <row r="2064" spans="2:16" ht="15.95" customHeight="1" x14ac:dyDescent="0.15">
      <c r="B2064" s="6">
        <v>2059</v>
      </c>
      <c r="C2064" s="13" t="str">
        <f t="shared" si="390"/>
        <v/>
      </c>
      <c r="D2064" s="25" t="str">
        <f>IFERROR(VLOOKUP(C2064,金融機関コード!$B$3:$C$950,2),"")</f>
        <v/>
      </c>
      <c r="E2064" s="13" t="str">
        <f t="shared" si="391"/>
        <v/>
      </c>
      <c r="F2064" s="49" t="str">
        <f t="shared" si="388"/>
        <v/>
      </c>
      <c r="G2064" s="25" t="str">
        <f>IFERROR(VLOOKUP(F2064,金融機関コード!$G$3:$I$24268,3,FALSE),"")</f>
        <v/>
      </c>
      <c r="H2064" s="12" t="str">
        <f t="shared" si="395"/>
        <v/>
      </c>
      <c r="I2064" s="12" t="str">
        <f t="shared" si="389"/>
        <v/>
      </c>
      <c r="J2064" s="77" t="str">
        <f t="shared" si="392"/>
        <v/>
      </c>
      <c r="K2064" s="77" t="str">
        <f t="shared" si="393"/>
        <v/>
      </c>
      <c r="L2064" s="12" t="str">
        <f t="shared" si="396"/>
        <v/>
      </c>
      <c r="M2064" s="8" t="str">
        <f t="shared" si="397"/>
        <v/>
      </c>
      <c r="N2064" s="10" t="str">
        <f t="shared" si="398"/>
        <v/>
      </c>
      <c r="O2064" s="9" t="str">
        <f t="shared" si="399"/>
        <v/>
      </c>
      <c r="P2064" s="11" t="str">
        <f t="shared" ca="1" si="394"/>
        <v/>
      </c>
    </row>
    <row r="2065" spans="2:16" ht="15.95" customHeight="1" x14ac:dyDescent="0.15">
      <c r="B2065" s="6">
        <v>2060</v>
      </c>
      <c r="C2065" s="13" t="str">
        <f t="shared" si="390"/>
        <v/>
      </c>
      <c r="D2065" s="25" t="str">
        <f>IFERROR(VLOOKUP(C2065,金融機関コード!$B$3:$C$950,2),"")</f>
        <v/>
      </c>
      <c r="E2065" s="13" t="str">
        <f t="shared" si="391"/>
        <v/>
      </c>
      <c r="F2065" s="49" t="str">
        <f t="shared" si="388"/>
        <v/>
      </c>
      <c r="G2065" s="25" t="str">
        <f>IFERROR(VLOOKUP(F2065,金融機関コード!$G$3:$I$24268,3,FALSE),"")</f>
        <v/>
      </c>
      <c r="H2065" s="12" t="str">
        <f t="shared" si="395"/>
        <v/>
      </c>
      <c r="I2065" s="12" t="str">
        <f t="shared" si="389"/>
        <v/>
      </c>
      <c r="J2065" s="77" t="str">
        <f t="shared" si="392"/>
        <v/>
      </c>
      <c r="K2065" s="77" t="str">
        <f t="shared" si="393"/>
        <v/>
      </c>
      <c r="L2065" s="12" t="str">
        <f t="shared" si="396"/>
        <v/>
      </c>
      <c r="M2065" s="8" t="str">
        <f t="shared" si="397"/>
        <v/>
      </c>
      <c r="N2065" s="10" t="str">
        <f t="shared" si="398"/>
        <v/>
      </c>
      <c r="O2065" s="9" t="str">
        <f t="shared" si="399"/>
        <v/>
      </c>
      <c r="P2065" s="11" t="str">
        <f t="shared" ca="1" si="394"/>
        <v/>
      </c>
    </row>
    <row r="2066" spans="2:16" ht="15.95" customHeight="1" x14ac:dyDescent="0.15">
      <c r="B2066" s="6">
        <v>2061</v>
      </c>
      <c r="C2066" s="13" t="str">
        <f t="shared" si="390"/>
        <v/>
      </c>
      <c r="D2066" s="25" t="str">
        <f>IFERROR(VLOOKUP(C2066,金融機関コード!$B$3:$C$950,2),"")</f>
        <v/>
      </c>
      <c r="E2066" s="13" t="str">
        <f t="shared" si="391"/>
        <v/>
      </c>
      <c r="F2066" s="49" t="str">
        <f t="shared" si="388"/>
        <v/>
      </c>
      <c r="G2066" s="25" t="str">
        <f>IFERROR(VLOOKUP(F2066,金融機関コード!$G$3:$I$24268,3,FALSE),"")</f>
        <v/>
      </c>
      <c r="H2066" s="12" t="str">
        <f t="shared" si="395"/>
        <v/>
      </c>
      <c r="I2066" s="12" t="str">
        <f t="shared" si="389"/>
        <v/>
      </c>
      <c r="J2066" s="77" t="str">
        <f t="shared" si="392"/>
        <v/>
      </c>
      <c r="K2066" s="77" t="str">
        <f t="shared" si="393"/>
        <v/>
      </c>
      <c r="L2066" s="12" t="str">
        <f t="shared" si="396"/>
        <v/>
      </c>
      <c r="M2066" s="8" t="str">
        <f t="shared" si="397"/>
        <v/>
      </c>
      <c r="N2066" s="10" t="str">
        <f t="shared" si="398"/>
        <v/>
      </c>
      <c r="O2066" s="9" t="str">
        <f t="shared" si="399"/>
        <v/>
      </c>
      <c r="P2066" s="11" t="str">
        <f t="shared" ca="1" si="394"/>
        <v/>
      </c>
    </row>
    <row r="2067" spans="2:16" ht="15.95" customHeight="1" x14ac:dyDescent="0.15">
      <c r="B2067" s="6">
        <v>2062</v>
      </c>
      <c r="C2067" s="13" t="str">
        <f t="shared" si="390"/>
        <v/>
      </c>
      <c r="D2067" s="25" t="str">
        <f>IFERROR(VLOOKUP(C2067,金融機関コード!$B$3:$C$950,2),"")</f>
        <v/>
      </c>
      <c r="E2067" s="13" t="str">
        <f t="shared" si="391"/>
        <v/>
      </c>
      <c r="F2067" s="49" t="str">
        <f t="shared" ref="F2067:F2130" si="400">IFERROR((C2067&amp;(E2067+10000))*1,"")</f>
        <v/>
      </c>
      <c r="G2067" s="25" t="str">
        <f>IFERROR(VLOOKUP(F2067,金融機関コード!$G$3:$I$24268,3,FALSE),"")</f>
        <v/>
      </c>
      <c r="H2067" s="12" t="str">
        <f t="shared" si="395"/>
        <v/>
      </c>
      <c r="I2067" s="12" t="str">
        <f t="shared" si="389"/>
        <v/>
      </c>
      <c r="J2067" s="77" t="str">
        <f t="shared" si="392"/>
        <v/>
      </c>
      <c r="K2067" s="77" t="str">
        <f t="shared" si="393"/>
        <v/>
      </c>
      <c r="L2067" s="12" t="str">
        <f t="shared" si="396"/>
        <v/>
      </c>
      <c r="M2067" s="8" t="str">
        <f t="shared" si="397"/>
        <v/>
      </c>
      <c r="N2067" s="10" t="str">
        <f t="shared" si="398"/>
        <v/>
      </c>
      <c r="O2067" s="9" t="str">
        <f t="shared" si="399"/>
        <v/>
      </c>
      <c r="P2067" s="11" t="str">
        <f t="shared" ca="1" si="394"/>
        <v/>
      </c>
    </row>
    <row r="2068" spans="2:16" ht="15.95" customHeight="1" x14ac:dyDescent="0.15">
      <c r="B2068" s="6">
        <v>2063</v>
      </c>
      <c r="C2068" s="13" t="str">
        <f t="shared" si="390"/>
        <v/>
      </c>
      <c r="D2068" s="25" t="str">
        <f>IFERROR(VLOOKUP(C2068,金融機関コード!$B$3:$C$950,2),"")</f>
        <v/>
      </c>
      <c r="E2068" s="13" t="str">
        <f t="shared" si="391"/>
        <v/>
      </c>
      <c r="F2068" s="49" t="str">
        <f t="shared" si="400"/>
        <v/>
      </c>
      <c r="G2068" s="25" t="str">
        <f>IFERROR(VLOOKUP(F2068,金融機関コード!$G$3:$I$24268,3,FALSE),"")</f>
        <v/>
      </c>
      <c r="H2068" s="12" t="str">
        <f t="shared" si="395"/>
        <v/>
      </c>
      <c r="I2068" s="12" t="str">
        <f t="shared" si="389"/>
        <v/>
      </c>
      <c r="J2068" s="77" t="str">
        <f t="shared" si="392"/>
        <v/>
      </c>
      <c r="K2068" s="77" t="str">
        <f t="shared" si="393"/>
        <v/>
      </c>
      <c r="L2068" s="12" t="str">
        <f t="shared" si="396"/>
        <v/>
      </c>
      <c r="M2068" s="8" t="str">
        <f t="shared" si="397"/>
        <v/>
      </c>
      <c r="N2068" s="10" t="str">
        <f t="shared" si="398"/>
        <v/>
      </c>
      <c r="O2068" s="9" t="str">
        <f t="shared" si="399"/>
        <v/>
      </c>
      <c r="P2068" s="11" t="str">
        <f t="shared" ca="1" si="394"/>
        <v/>
      </c>
    </row>
    <row r="2069" spans="2:16" ht="15.95" customHeight="1" x14ac:dyDescent="0.15">
      <c r="B2069" s="6">
        <v>2064</v>
      </c>
      <c r="C2069" s="13" t="str">
        <f t="shared" si="390"/>
        <v/>
      </c>
      <c r="D2069" s="25" t="str">
        <f>IFERROR(VLOOKUP(C2069,金融機関コード!$B$3:$C$950,2),"")</f>
        <v/>
      </c>
      <c r="E2069" s="13" t="str">
        <f t="shared" si="391"/>
        <v/>
      </c>
      <c r="F2069" s="49" t="str">
        <f t="shared" si="400"/>
        <v/>
      </c>
      <c r="G2069" s="25" t="str">
        <f>IFERROR(VLOOKUP(F2069,金融機関コード!$G$3:$I$24268,3,FALSE),"")</f>
        <v/>
      </c>
      <c r="H2069" s="12" t="str">
        <f t="shared" si="395"/>
        <v/>
      </c>
      <c r="I2069" s="12" t="str">
        <f t="shared" si="389"/>
        <v/>
      </c>
      <c r="J2069" s="77" t="str">
        <f t="shared" si="392"/>
        <v/>
      </c>
      <c r="K2069" s="77" t="str">
        <f t="shared" si="393"/>
        <v/>
      </c>
      <c r="L2069" s="12" t="str">
        <f t="shared" si="396"/>
        <v/>
      </c>
      <c r="M2069" s="8" t="str">
        <f t="shared" si="397"/>
        <v/>
      </c>
      <c r="N2069" s="10" t="str">
        <f t="shared" si="398"/>
        <v/>
      </c>
      <c r="O2069" s="9" t="str">
        <f t="shared" si="399"/>
        <v/>
      </c>
      <c r="P2069" s="11" t="str">
        <f t="shared" ca="1" si="394"/>
        <v/>
      </c>
    </row>
    <row r="2070" spans="2:16" ht="15.95" customHeight="1" x14ac:dyDescent="0.15">
      <c r="B2070" s="6">
        <v>2065</v>
      </c>
      <c r="C2070" s="13" t="str">
        <f t="shared" si="390"/>
        <v/>
      </c>
      <c r="D2070" s="25" t="str">
        <f>IFERROR(VLOOKUP(C2070,金融機関コード!$B$3:$C$950,2),"")</f>
        <v/>
      </c>
      <c r="E2070" s="13" t="str">
        <f t="shared" si="391"/>
        <v/>
      </c>
      <c r="F2070" s="49" t="str">
        <f t="shared" si="400"/>
        <v/>
      </c>
      <c r="G2070" s="25" t="str">
        <f>IFERROR(VLOOKUP(F2070,金融機関コード!$G$3:$I$24268,3,FALSE),"")</f>
        <v/>
      </c>
      <c r="H2070" s="12" t="str">
        <f t="shared" si="395"/>
        <v/>
      </c>
      <c r="I2070" s="12" t="str">
        <f t="shared" si="389"/>
        <v/>
      </c>
      <c r="J2070" s="77" t="str">
        <f t="shared" si="392"/>
        <v/>
      </c>
      <c r="K2070" s="77" t="str">
        <f t="shared" si="393"/>
        <v/>
      </c>
      <c r="L2070" s="12" t="str">
        <f t="shared" si="396"/>
        <v/>
      </c>
      <c r="M2070" s="8" t="str">
        <f t="shared" si="397"/>
        <v/>
      </c>
      <c r="N2070" s="10" t="str">
        <f t="shared" si="398"/>
        <v/>
      </c>
      <c r="O2070" s="9" t="str">
        <f t="shared" si="399"/>
        <v/>
      </c>
      <c r="P2070" s="11" t="str">
        <f t="shared" ca="1" si="394"/>
        <v/>
      </c>
    </row>
    <row r="2071" spans="2:16" ht="15.95" customHeight="1" x14ac:dyDescent="0.15">
      <c r="B2071" s="6">
        <v>2066</v>
      </c>
      <c r="C2071" s="13" t="str">
        <f t="shared" si="390"/>
        <v/>
      </c>
      <c r="D2071" s="25" t="str">
        <f>IFERROR(VLOOKUP(C2071,金融機関コード!$B$3:$C$950,2),"")</f>
        <v/>
      </c>
      <c r="E2071" s="13" t="str">
        <f t="shared" si="391"/>
        <v/>
      </c>
      <c r="F2071" s="49" t="str">
        <f t="shared" si="400"/>
        <v/>
      </c>
      <c r="G2071" s="25" t="str">
        <f>IFERROR(VLOOKUP(F2071,金融機関コード!$G$3:$I$24268,3,FALSE),"")</f>
        <v/>
      </c>
      <c r="H2071" s="12" t="str">
        <f t="shared" si="395"/>
        <v/>
      </c>
      <c r="I2071" s="12" t="str">
        <f t="shared" si="389"/>
        <v/>
      </c>
      <c r="J2071" s="77" t="str">
        <f t="shared" si="392"/>
        <v/>
      </c>
      <c r="K2071" s="77" t="str">
        <f t="shared" si="393"/>
        <v/>
      </c>
      <c r="L2071" s="12" t="str">
        <f t="shared" si="396"/>
        <v/>
      </c>
      <c r="M2071" s="8" t="str">
        <f t="shared" si="397"/>
        <v/>
      </c>
      <c r="N2071" s="10" t="str">
        <f t="shared" si="398"/>
        <v/>
      </c>
      <c r="O2071" s="9" t="str">
        <f t="shared" si="399"/>
        <v/>
      </c>
      <c r="P2071" s="11" t="str">
        <f t="shared" ca="1" si="394"/>
        <v/>
      </c>
    </row>
    <row r="2072" spans="2:16" ht="15.95" customHeight="1" x14ac:dyDescent="0.15">
      <c r="B2072" s="6">
        <v>2067</v>
      </c>
      <c r="C2072" s="13" t="str">
        <f t="shared" si="390"/>
        <v/>
      </c>
      <c r="D2072" s="25" t="str">
        <f>IFERROR(VLOOKUP(C2072,金融機関コード!$B$3:$C$950,2),"")</f>
        <v/>
      </c>
      <c r="E2072" s="13" t="str">
        <f t="shared" si="391"/>
        <v/>
      </c>
      <c r="F2072" s="49" t="str">
        <f t="shared" si="400"/>
        <v/>
      </c>
      <c r="G2072" s="25" t="str">
        <f>IFERROR(VLOOKUP(F2072,金融機関コード!$G$3:$I$24268,3,FALSE),"")</f>
        <v/>
      </c>
      <c r="H2072" s="12" t="str">
        <f t="shared" si="395"/>
        <v/>
      </c>
      <c r="I2072" s="12" t="str">
        <f t="shared" si="389"/>
        <v/>
      </c>
      <c r="J2072" s="77" t="str">
        <f t="shared" si="392"/>
        <v/>
      </c>
      <c r="K2072" s="77" t="str">
        <f t="shared" si="393"/>
        <v/>
      </c>
      <c r="L2072" s="12" t="str">
        <f t="shared" si="396"/>
        <v/>
      </c>
      <c r="M2072" s="8" t="str">
        <f t="shared" si="397"/>
        <v/>
      </c>
      <c r="N2072" s="10" t="str">
        <f t="shared" si="398"/>
        <v/>
      </c>
      <c r="O2072" s="9" t="str">
        <f t="shared" si="399"/>
        <v/>
      </c>
      <c r="P2072" s="11" t="str">
        <f t="shared" ca="1" si="394"/>
        <v/>
      </c>
    </row>
    <row r="2073" spans="2:16" ht="15.95" customHeight="1" x14ac:dyDescent="0.15">
      <c r="B2073" s="6">
        <v>2068</v>
      </c>
      <c r="C2073" s="13" t="str">
        <f t="shared" si="390"/>
        <v/>
      </c>
      <c r="D2073" s="25" t="str">
        <f>IFERROR(VLOOKUP(C2073,金融機関コード!$B$3:$C$950,2),"")</f>
        <v/>
      </c>
      <c r="E2073" s="13" t="str">
        <f t="shared" si="391"/>
        <v/>
      </c>
      <c r="F2073" s="49" t="str">
        <f t="shared" si="400"/>
        <v/>
      </c>
      <c r="G2073" s="25" t="str">
        <f>IFERROR(VLOOKUP(F2073,金融機関コード!$G$3:$I$24268,3,FALSE),"")</f>
        <v/>
      </c>
      <c r="H2073" s="12" t="str">
        <f t="shared" si="395"/>
        <v/>
      </c>
      <c r="I2073" s="12" t="str">
        <f t="shared" si="389"/>
        <v/>
      </c>
      <c r="J2073" s="77" t="str">
        <f t="shared" si="392"/>
        <v/>
      </c>
      <c r="K2073" s="77" t="str">
        <f t="shared" si="393"/>
        <v/>
      </c>
      <c r="L2073" s="12" t="str">
        <f t="shared" si="396"/>
        <v/>
      </c>
      <c r="M2073" s="8" t="str">
        <f t="shared" si="397"/>
        <v/>
      </c>
      <c r="N2073" s="10" t="str">
        <f t="shared" si="398"/>
        <v/>
      </c>
      <c r="O2073" s="9" t="str">
        <f t="shared" si="399"/>
        <v/>
      </c>
      <c r="P2073" s="11" t="str">
        <f t="shared" ca="1" si="394"/>
        <v/>
      </c>
    </row>
    <row r="2074" spans="2:16" ht="15.95" customHeight="1" x14ac:dyDescent="0.15">
      <c r="B2074" s="6">
        <v>2069</v>
      </c>
      <c r="C2074" s="13" t="str">
        <f t="shared" si="390"/>
        <v/>
      </c>
      <c r="D2074" s="25" t="str">
        <f>IFERROR(VLOOKUP(C2074,金融機関コード!$B$3:$C$950,2),"")</f>
        <v/>
      </c>
      <c r="E2074" s="13" t="str">
        <f t="shared" si="391"/>
        <v/>
      </c>
      <c r="F2074" s="49" t="str">
        <f t="shared" si="400"/>
        <v/>
      </c>
      <c r="G2074" s="25" t="str">
        <f>IFERROR(VLOOKUP(F2074,金融機関コード!$G$3:$I$24268,3,FALSE),"")</f>
        <v/>
      </c>
      <c r="H2074" s="12" t="str">
        <f t="shared" si="395"/>
        <v/>
      </c>
      <c r="I2074" s="12" t="str">
        <f t="shared" si="389"/>
        <v/>
      </c>
      <c r="J2074" s="77" t="str">
        <f t="shared" si="392"/>
        <v/>
      </c>
      <c r="K2074" s="77" t="str">
        <f t="shared" si="393"/>
        <v/>
      </c>
      <c r="L2074" s="12" t="str">
        <f t="shared" si="396"/>
        <v/>
      </c>
      <c r="M2074" s="8" t="str">
        <f t="shared" si="397"/>
        <v/>
      </c>
      <c r="N2074" s="10" t="str">
        <f t="shared" si="398"/>
        <v/>
      </c>
      <c r="O2074" s="9" t="str">
        <f t="shared" si="399"/>
        <v/>
      </c>
      <c r="P2074" s="11" t="str">
        <f t="shared" ca="1" si="394"/>
        <v/>
      </c>
    </row>
    <row r="2075" spans="2:16" ht="15.95" customHeight="1" x14ac:dyDescent="0.15">
      <c r="B2075" s="6">
        <v>2070</v>
      </c>
      <c r="C2075" s="13" t="str">
        <f t="shared" si="390"/>
        <v/>
      </c>
      <c r="D2075" s="25" t="str">
        <f>IFERROR(VLOOKUP(C2075,金融機関コード!$B$3:$C$950,2),"")</f>
        <v/>
      </c>
      <c r="E2075" s="13" t="str">
        <f t="shared" si="391"/>
        <v/>
      </c>
      <c r="F2075" s="49" t="str">
        <f t="shared" si="400"/>
        <v/>
      </c>
      <c r="G2075" s="25" t="str">
        <f>IFERROR(VLOOKUP(F2075,金融機関コード!$G$3:$I$24268,3,FALSE),"")</f>
        <v/>
      </c>
      <c r="H2075" s="12" t="str">
        <f t="shared" si="395"/>
        <v/>
      </c>
      <c r="I2075" s="12" t="str">
        <f t="shared" si="389"/>
        <v/>
      </c>
      <c r="J2075" s="77" t="str">
        <f t="shared" si="392"/>
        <v/>
      </c>
      <c r="K2075" s="77" t="str">
        <f t="shared" si="393"/>
        <v/>
      </c>
      <c r="L2075" s="12" t="str">
        <f t="shared" si="396"/>
        <v/>
      </c>
      <c r="M2075" s="8" t="str">
        <f t="shared" si="397"/>
        <v/>
      </c>
      <c r="N2075" s="10" t="str">
        <f t="shared" si="398"/>
        <v/>
      </c>
      <c r="O2075" s="9" t="str">
        <f t="shared" si="399"/>
        <v/>
      </c>
      <c r="P2075" s="11" t="str">
        <f t="shared" ca="1" si="394"/>
        <v/>
      </c>
    </row>
    <row r="2076" spans="2:16" ht="15.95" customHeight="1" x14ac:dyDescent="0.15">
      <c r="B2076" s="6">
        <v>2071</v>
      </c>
      <c r="C2076" s="13" t="str">
        <f t="shared" si="390"/>
        <v/>
      </c>
      <c r="D2076" s="25" t="str">
        <f>IFERROR(VLOOKUP(C2076,金融機関コード!$B$3:$C$950,2),"")</f>
        <v/>
      </c>
      <c r="E2076" s="13" t="str">
        <f t="shared" si="391"/>
        <v/>
      </c>
      <c r="F2076" s="49" t="str">
        <f t="shared" si="400"/>
        <v/>
      </c>
      <c r="G2076" s="25" t="str">
        <f>IFERROR(VLOOKUP(F2076,金融機関コード!$G$3:$I$24268,3,FALSE),"")</f>
        <v/>
      </c>
      <c r="H2076" s="12" t="str">
        <f t="shared" si="395"/>
        <v/>
      </c>
      <c r="I2076" s="12" t="str">
        <f t="shared" si="389"/>
        <v/>
      </c>
      <c r="J2076" s="77" t="str">
        <f t="shared" si="392"/>
        <v/>
      </c>
      <c r="K2076" s="77" t="str">
        <f t="shared" si="393"/>
        <v/>
      </c>
      <c r="L2076" s="12" t="str">
        <f t="shared" si="396"/>
        <v/>
      </c>
      <c r="M2076" s="8" t="str">
        <f t="shared" si="397"/>
        <v/>
      </c>
      <c r="N2076" s="10" t="str">
        <f t="shared" si="398"/>
        <v/>
      </c>
      <c r="O2076" s="9" t="str">
        <f t="shared" si="399"/>
        <v/>
      </c>
      <c r="P2076" s="11" t="str">
        <f t="shared" ca="1" si="394"/>
        <v/>
      </c>
    </row>
    <row r="2077" spans="2:16" ht="15.95" customHeight="1" x14ac:dyDescent="0.15">
      <c r="B2077" s="6">
        <v>2072</v>
      </c>
      <c r="C2077" s="13" t="str">
        <f t="shared" si="390"/>
        <v/>
      </c>
      <c r="D2077" s="25" t="str">
        <f>IFERROR(VLOOKUP(C2077,金融機関コード!$B$3:$C$950,2),"")</f>
        <v/>
      </c>
      <c r="E2077" s="13" t="str">
        <f t="shared" si="391"/>
        <v/>
      </c>
      <c r="F2077" s="49" t="str">
        <f t="shared" si="400"/>
        <v/>
      </c>
      <c r="G2077" s="25" t="str">
        <f>IFERROR(VLOOKUP(F2077,金融機関コード!$G$3:$I$24268,3,FALSE),"")</f>
        <v/>
      </c>
      <c r="H2077" s="12" t="str">
        <f t="shared" si="395"/>
        <v/>
      </c>
      <c r="I2077" s="12" t="str">
        <f t="shared" si="389"/>
        <v/>
      </c>
      <c r="J2077" s="77" t="str">
        <f t="shared" si="392"/>
        <v/>
      </c>
      <c r="K2077" s="77" t="str">
        <f t="shared" si="393"/>
        <v/>
      </c>
      <c r="L2077" s="12" t="str">
        <f t="shared" si="396"/>
        <v/>
      </c>
      <c r="M2077" s="8" t="str">
        <f t="shared" si="397"/>
        <v/>
      </c>
      <c r="N2077" s="10" t="str">
        <f t="shared" si="398"/>
        <v/>
      </c>
      <c r="O2077" s="9" t="str">
        <f t="shared" si="399"/>
        <v/>
      </c>
      <c r="P2077" s="11" t="str">
        <f t="shared" ca="1" si="394"/>
        <v/>
      </c>
    </row>
    <row r="2078" spans="2:16" ht="15.95" customHeight="1" x14ac:dyDescent="0.15">
      <c r="B2078" s="6">
        <v>2073</v>
      </c>
      <c r="C2078" s="13" t="str">
        <f t="shared" si="390"/>
        <v/>
      </c>
      <c r="D2078" s="25" t="str">
        <f>IFERROR(VLOOKUP(C2078,金融機関コード!$B$3:$C$950,2),"")</f>
        <v/>
      </c>
      <c r="E2078" s="13" t="str">
        <f t="shared" si="391"/>
        <v/>
      </c>
      <c r="F2078" s="49" t="str">
        <f t="shared" si="400"/>
        <v/>
      </c>
      <c r="G2078" s="25" t="str">
        <f>IFERROR(VLOOKUP(F2078,金融機関コード!$G$3:$I$24268,3,FALSE),"")</f>
        <v/>
      </c>
      <c r="H2078" s="12" t="str">
        <f t="shared" si="395"/>
        <v/>
      </c>
      <c r="I2078" s="12" t="str">
        <f t="shared" si="389"/>
        <v/>
      </c>
      <c r="J2078" s="77" t="str">
        <f t="shared" si="392"/>
        <v/>
      </c>
      <c r="K2078" s="77" t="str">
        <f t="shared" si="393"/>
        <v/>
      </c>
      <c r="L2078" s="12" t="str">
        <f t="shared" si="396"/>
        <v/>
      </c>
      <c r="M2078" s="8" t="str">
        <f t="shared" si="397"/>
        <v/>
      </c>
      <c r="N2078" s="10" t="str">
        <f t="shared" si="398"/>
        <v/>
      </c>
      <c r="O2078" s="9" t="str">
        <f t="shared" si="399"/>
        <v/>
      </c>
      <c r="P2078" s="11" t="str">
        <f t="shared" ca="1" si="394"/>
        <v/>
      </c>
    </row>
    <row r="2079" spans="2:16" ht="15.95" customHeight="1" x14ac:dyDescent="0.15">
      <c r="B2079" s="6">
        <v>2074</v>
      </c>
      <c r="C2079" s="13" t="str">
        <f t="shared" si="390"/>
        <v/>
      </c>
      <c r="D2079" s="25" t="str">
        <f>IFERROR(VLOOKUP(C2079,金融機関コード!$B$3:$C$950,2),"")</f>
        <v/>
      </c>
      <c r="E2079" s="13" t="str">
        <f t="shared" si="391"/>
        <v/>
      </c>
      <c r="F2079" s="49" t="str">
        <f t="shared" si="400"/>
        <v/>
      </c>
      <c r="G2079" s="25" t="str">
        <f>IFERROR(VLOOKUP(F2079,金融機関コード!$G$3:$I$24268,3,FALSE),"")</f>
        <v/>
      </c>
      <c r="H2079" s="12" t="str">
        <f t="shared" si="395"/>
        <v/>
      </c>
      <c r="I2079" s="12" t="str">
        <f t="shared" si="389"/>
        <v/>
      </c>
      <c r="J2079" s="77" t="str">
        <f t="shared" si="392"/>
        <v/>
      </c>
      <c r="K2079" s="77" t="str">
        <f t="shared" si="393"/>
        <v/>
      </c>
      <c r="L2079" s="12" t="str">
        <f t="shared" si="396"/>
        <v/>
      </c>
      <c r="M2079" s="8" t="str">
        <f t="shared" si="397"/>
        <v/>
      </c>
      <c r="N2079" s="10" t="str">
        <f t="shared" si="398"/>
        <v/>
      </c>
      <c r="O2079" s="9" t="str">
        <f t="shared" si="399"/>
        <v/>
      </c>
      <c r="P2079" s="11" t="str">
        <f t="shared" ca="1" si="394"/>
        <v/>
      </c>
    </row>
    <row r="2080" spans="2:16" ht="15.95" customHeight="1" x14ac:dyDescent="0.15">
      <c r="B2080" s="6">
        <v>2075</v>
      </c>
      <c r="C2080" s="13" t="str">
        <f t="shared" si="390"/>
        <v/>
      </c>
      <c r="D2080" s="25" t="str">
        <f>IFERROR(VLOOKUP(C2080,金融機関コード!$B$3:$C$950,2),"")</f>
        <v/>
      </c>
      <c r="E2080" s="13" t="str">
        <f t="shared" si="391"/>
        <v/>
      </c>
      <c r="F2080" s="49" t="str">
        <f t="shared" si="400"/>
        <v/>
      </c>
      <c r="G2080" s="25" t="str">
        <f>IFERROR(VLOOKUP(F2080,金融機関コード!$G$3:$I$24268,3,FALSE),"")</f>
        <v/>
      </c>
      <c r="H2080" s="12" t="str">
        <f t="shared" si="395"/>
        <v/>
      </c>
      <c r="I2080" s="12" t="str">
        <f t="shared" si="389"/>
        <v/>
      </c>
      <c r="J2080" s="77" t="str">
        <f t="shared" si="392"/>
        <v/>
      </c>
      <c r="K2080" s="77" t="str">
        <f t="shared" si="393"/>
        <v/>
      </c>
      <c r="L2080" s="12" t="str">
        <f t="shared" si="396"/>
        <v/>
      </c>
      <c r="M2080" s="8" t="str">
        <f t="shared" si="397"/>
        <v/>
      </c>
      <c r="N2080" s="10" t="str">
        <f t="shared" si="398"/>
        <v/>
      </c>
      <c r="O2080" s="9" t="str">
        <f t="shared" si="399"/>
        <v/>
      </c>
      <c r="P2080" s="11" t="str">
        <f t="shared" ca="1" si="394"/>
        <v/>
      </c>
    </row>
    <row r="2081" spans="2:16" ht="15.95" customHeight="1" x14ac:dyDescent="0.15">
      <c r="B2081" s="6">
        <v>2076</v>
      </c>
      <c r="C2081" s="13" t="str">
        <f t="shared" si="390"/>
        <v/>
      </c>
      <c r="D2081" s="25" t="str">
        <f>IFERROR(VLOOKUP(C2081,金融機関コード!$B$3:$C$950,2),"")</f>
        <v/>
      </c>
      <c r="E2081" s="13" t="str">
        <f t="shared" si="391"/>
        <v/>
      </c>
      <c r="F2081" s="49" t="str">
        <f t="shared" si="400"/>
        <v/>
      </c>
      <c r="G2081" s="25" t="str">
        <f>IFERROR(VLOOKUP(F2081,金融機関コード!$G$3:$I$24268,3,FALSE),"")</f>
        <v/>
      </c>
      <c r="H2081" s="12" t="str">
        <f t="shared" si="395"/>
        <v/>
      </c>
      <c r="I2081" s="12" t="str">
        <f t="shared" si="389"/>
        <v/>
      </c>
      <c r="J2081" s="77" t="str">
        <f t="shared" si="392"/>
        <v/>
      </c>
      <c r="K2081" s="77" t="str">
        <f t="shared" si="393"/>
        <v/>
      </c>
      <c r="L2081" s="12" t="str">
        <f t="shared" si="396"/>
        <v/>
      </c>
      <c r="M2081" s="8" t="str">
        <f t="shared" si="397"/>
        <v/>
      </c>
      <c r="N2081" s="10" t="str">
        <f t="shared" si="398"/>
        <v/>
      </c>
      <c r="O2081" s="9" t="str">
        <f t="shared" si="399"/>
        <v/>
      </c>
      <c r="P2081" s="11" t="str">
        <f t="shared" ca="1" si="394"/>
        <v/>
      </c>
    </row>
    <row r="2082" spans="2:16" ht="15.95" customHeight="1" x14ac:dyDescent="0.15">
      <c r="B2082" s="6">
        <v>2077</v>
      </c>
      <c r="C2082" s="13" t="str">
        <f t="shared" si="390"/>
        <v/>
      </c>
      <c r="D2082" s="25" t="str">
        <f>IFERROR(VLOOKUP(C2082,金融機関コード!$B$3:$C$950,2),"")</f>
        <v/>
      </c>
      <c r="E2082" s="13" t="str">
        <f t="shared" si="391"/>
        <v/>
      </c>
      <c r="F2082" s="49" t="str">
        <f t="shared" si="400"/>
        <v/>
      </c>
      <c r="G2082" s="25" t="str">
        <f>IFERROR(VLOOKUP(F2082,金融機関コード!$G$3:$I$24268,3,FALSE),"")</f>
        <v/>
      </c>
      <c r="H2082" s="12" t="str">
        <f t="shared" si="395"/>
        <v/>
      </c>
      <c r="I2082" s="12" t="str">
        <f t="shared" si="389"/>
        <v/>
      </c>
      <c r="J2082" s="77" t="str">
        <f t="shared" si="392"/>
        <v/>
      </c>
      <c r="K2082" s="77" t="str">
        <f t="shared" si="393"/>
        <v/>
      </c>
      <c r="L2082" s="12" t="str">
        <f t="shared" si="396"/>
        <v/>
      </c>
      <c r="M2082" s="8" t="str">
        <f t="shared" si="397"/>
        <v/>
      </c>
      <c r="N2082" s="10" t="str">
        <f t="shared" si="398"/>
        <v/>
      </c>
      <c r="O2082" s="9" t="str">
        <f t="shared" si="399"/>
        <v/>
      </c>
      <c r="P2082" s="11" t="str">
        <f t="shared" ca="1" si="394"/>
        <v/>
      </c>
    </row>
    <row r="2083" spans="2:16" ht="15.95" customHeight="1" x14ac:dyDescent="0.15">
      <c r="B2083" s="6">
        <v>2078</v>
      </c>
      <c r="C2083" s="13" t="str">
        <f t="shared" si="390"/>
        <v/>
      </c>
      <c r="D2083" s="25" t="str">
        <f>IFERROR(VLOOKUP(C2083,金融機関コード!$B$3:$C$950,2),"")</f>
        <v/>
      </c>
      <c r="E2083" s="13" t="str">
        <f t="shared" si="391"/>
        <v/>
      </c>
      <c r="F2083" s="49" t="str">
        <f t="shared" si="400"/>
        <v/>
      </c>
      <c r="G2083" s="25" t="str">
        <f>IFERROR(VLOOKUP(F2083,金融機関コード!$G$3:$I$24268,3,FALSE),"")</f>
        <v/>
      </c>
      <c r="H2083" s="12" t="str">
        <f t="shared" si="395"/>
        <v/>
      </c>
      <c r="I2083" s="12" t="str">
        <f t="shared" si="389"/>
        <v/>
      </c>
      <c r="J2083" s="77" t="str">
        <f t="shared" si="392"/>
        <v/>
      </c>
      <c r="K2083" s="77" t="str">
        <f t="shared" si="393"/>
        <v/>
      </c>
      <c r="L2083" s="12" t="str">
        <f t="shared" si="396"/>
        <v/>
      </c>
      <c r="M2083" s="8" t="str">
        <f t="shared" si="397"/>
        <v/>
      </c>
      <c r="N2083" s="10" t="str">
        <f t="shared" si="398"/>
        <v/>
      </c>
      <c r="O2083" s="9" t="str">
        <f t="shared" si="399"/>
        <v/>
      </c>
      <c r="P2083" s="11" t="str">
        <f t="shared" ca="1" si="394"/>
        <v/>
      </c>
    </row>
    <row r="2084" spans="2:16" ht="15.95" customHeight="1" x14ac:dyDescent="0.15">
      <c r="B2084" s="6">
        <v>2079</v>
      </c>
      <c r="C2084" s="13" t="str">
        <f t="shared" si="390"/>
        <v/>
      </c>
      <c r="D2084" s="25" t="str">
        <f>IFERROR(VLOOKUP(C2084,金融機関コード!$B$3:$C$950,2),"")</f>
        <v/>
      </c>
      <c r="E2084" s="13" t="str">
        <f t="shared" si="391"/>
        <v/>
      </c>
      <c r="F2084" s="49" t="str">
        <f t="shared" si="400"/>
        <v/>
      </c>
      <c r="G2084" s="25" t="str">
        <f>IFERROR(VLOOKUP(F2084,金融機関コード!$G$3:$I$24268,3,FALSE),"")</f>
        <v/>
      </c>
      <c r="H2084" s="12" t="str">
        <f t="shared" si="395"/>
        <v/>
      </c>
      <c r="I2084" s="12" t="str">
        <f t="shared" ref="I2084:I2147" si="401">IF(VLOOKUP(B2084,全範囲,9)=0,"",VLOOKUP(B2084,全範囲,9))</f>
        <v/>
      </c>
      <c r="J2084" s="77" t="str">
        <f t="shared" si="392"/>
        <v/>
      </c>
      <c r="K2084" s="77" t="str">
        <f t="shared" si="393"/>
        <v/>
      </c>
      <c r="L2084" s="12" t="str">
        <f t="shared" si="396"/>
        <v/>
      </c>
      <c r="M2084" s="8" t="str">
        <f t="shared" si="397"/>
        <v/>
      </c>
      <c r="N2084" s="10" t="str">
        <f t="shared" si="398"/>
        <v/>
      </c>
      <c r="O2084" s="9" t="str">
        <f t="shared" si="399"/>
        <v/>
      </c>
      <c r="P2084" s="11" t="str">
        <f t="shared" ca="1" si="394"/>
        <v/>
      </c>
    </row>
    <row r="2085" spans="2:16" ht="15.95" customHeight="1" x14ac:dyDescent="0.15">
      <c r="B2085" s="6">
        <v>2080</v>
      </c>
      <c r="C2085" s="13" t="str">
        <f t="shared" si="390"/>
        <v/>
      </c>
      <c r="D2085" s="25" t="str">
        <f>IFERROR(VLOOKUP(C2085,金融機関コード!$B$3:$C$950,2),"")</f>
        <v/>
      </c>
      <c r="E2085" s="13" t="str">
        <f t="shared" si="391"/>
        <v/>
      </c>
      <c r="F2085" s="49" t="str">
        <f t="shared" si="400"/>
        <v/>
      </c>
      <c r="G2085" s="25" t="str">
        <f>IFERROR(VLOOKUP(F2085,金融機関コード!$G$3:$I$24268,3,FALSE),"")</f>
        <v/>
      </c>
      <c r="H2085" s="12" t="str">
        <f t="shared" si="395"/>
        <v/>
      </c>
      <c r="I2085" s="12" t="str">
        <f t="shared" si="401"/>
        <v/>
      </c>
      <c r="J2085" s="77" t="str">
        <f t="shared" si="392"/>
        <v/>
      </c>
      <c r="K2085" s="77" t="str">
        <f t="shared" si="393"/>
        <v/>
      </c>
      <c r="L2085" s="12" t="str">
        <f t="shared" si="396"/>
        <v/>
      </c>
      <c r="M2085" s="8" t="str">
        <f t="shared" si="397"/>
        <v/>
      </c>
      <c r="N2085" s="10" t="str">
        <f t="shared" si="398"/>
        <v/>
      </c>
      <c r="O2085" s="9" t="str">
        <f t="shared" si="399"/>
        <v/>
      </c>
      <c r="P2085" s="11" t="str">
        <f t="shared" ca="1" si="394"/>
        <v/>
      </c>
    </row>
    <row r="2086" spans="2:16" ht="15.95" customHeight="1" x14ac:dyDescent="0.15">
      <c r="B2086" s="6">
        <v>2081</v>
      </c>
      <c r="C2086" s="13" t="str">
        <f t="shared" si="390"/>
        <v/>
      </c>
      <c r="D2086" s="25" t="str">
        <f>IFERROR(VLOOKUP(C2086,金融機関コード!$B$3:$C$950,2),"")</f>
        <v/>
      </c>
      <c r="E2086" s="13" t="str">
        <f t="shared" si="391"/>
        <v/>
      </c>
      <c r="F2086" s="49" t="str">
        <f t="shared" si="400"/>
        <v/>
      </c>
      <c r="G2086" s="25" t="str">
        <f>IFERROR(VLOOKUP(F2086,金融機関コード!$G$3:$I$24268,3,FALSE),"")</f>
        <v/>
      </c>
      <c r="H2086" s="12" t="str">
        <f t="shared" si="395"/>
        <v/>
      </c>
      <c r="I2086" s="12" t="str">
        <f t="shared" si="401"/>
        <v/>
      </c>
      <c r="J2086" s="77" t="str">
        <f t="shared" si="392"/>
        <v/>
      </c>
      <c r="K2086" s="77" t="str">
        <f t="shared" si="393"/>
        <v/>
      </c>
      <c r="L2086" s="12" t="str">
        <f t="shared" si="396"/>
        <v/>
      </c>
      <c r="M2086" s="8" t="str">
        <f t="shared" si="397"/>
        <v/>
      </c>
      <c r="N2086" s="10" t="str">
        <f t="shared" si="398"/>
        <v/>
      </c>
      <c r="O2086" s="9" t="str">
        <f t="shared" si="399"/>
        <v/>
      </c>
      <c r="P2086" s="11" t="str">
        <f t="shared" ca="1" si="394"/>
        <v/>
      </c>
    </row>
    <row r="2087" spans="2:16" ht="15.95" customHeight="1" x14ac:dyDescent="0.15">
      <c r="B2087" s="6">
        <v>2082</v>
      </c>
      <c r="C2087" s="13" t="str">
        <f t="shared" si="390"/>
        <v/>
      </c>
      <c r="D2087" s="25" t="str">
        <f>IFERROR(VLOOKUP(C2087,金融機関コード!$B$3:$C$950,2),"")</f>
        <v/>
      </c>
      <c r="E2087" s="13" t="str">
        <f t="shared" si="391"/>
        <v/>
      </c>
      <c r="F2087" s="49" t="str">
        <f t="shared" si="400"/>
        <v/>
      </c>
      <c r="G2087" s="25" t="str">
        <f>IFERROR(VLOOKUP(F2087,金融機関コード!$G$3:$I$24268,3,FALSE),"")</f>
        <v/>
      </c>
      <c r="H2087" s="12" t="str">
        <f t="shared" si="395"/>
        <v/>
      </c>
      <c r="I2087" s="12" t="str">
        <f t="shared" si="401"/>
        <v/>
      </c>
      <c r="J2087" s="77" t="str">
        <f t="shared" si="392"/>
        <v/>
      </c>
      <c r="K2087" s="77" t="str">
        <f t="shared" si="393"/>
        <v/>
      </c>
      <c r="L2087" s="12" t="str">
        <f t="shared" si="396"/>
        <v/>
      </c>
      <c r="M2087" s="8" t="str">
        <f t="shared" si="397"/>
        <v/>
      </c>
      <c r="N2087" s="10" t="str">
        <f t="shared" si="398"/>
        <v/>
      </c>
      <c r="O2087" s="9" t="str">
        <f t="shared" si="399"/>
        <v/>
      </c>
      <c r="P2087" s="11" t="str">
        <f t="shared" ca="1" si="394"/>
        <v/>
      </c>
    </row>
    <row r="2088" spans="2:16" ht="15.95" customHeight="1" x14ac:dyDescent="0.15">
      <c r="B2088" s="6">
        <v>2083</v>
      </c>
      <c r="C2088" s="13" t="str">
        <f t="shared" si="390"/>
        <v/>
      </c>
      <c r="D2088" s="25" t="str">
        <f>IFERROR(VLOOKUP(C2088,金融機関コード!$B$3:$C$950,2),"")</f>
        <v/>
      </c>
      <c r="E2088" s="13" t="str">
        <f t="shared" si="391"/>
        <v/>
      </c>
      <c r="F2088" s="49" t="str">
        <f t="shared" si="400"/>
        <v/>
      </c>
      <c r="G2088" s="25" t="str">
        <f>IFERROR(VLOOKUP(F2088,金融機関コード!$G$3:$I$24268,3,FALSE),"")</f>
        <v/>
      </c>
      <c r="H2088" s="12" t="str">
        <f t="shared" si="395"/>
        <v/>
      </c>
      <c r="I2088" s="12" t="str">
        <f t="shared" si="401"/>
        <v/>
      </c>
      <c r="J2088" s="77" t="str">
        <f t="shared" si="392"/>
        <v/>
      </c>
      <c r="K2088" s="77" t="str">
        <f t="shared" si="393"/>
        <v/>
      </c>
      <c r="L2088" s="12" t="str">
        <f t="shared" si="396"/>
        <v/>
      </c>
      <c r="M2088" s="8" t="str">
        <f t="shared" si="397"/>
        <v/>
      </c>
      <c r="N2088" s="10" t="str">
        <f t="shared" si="398"/>
        <v/>
      </c>
      <c r="O2088" s="9" t="str">
        <f t="shared" si="399"/>
        <v/>
      </c>
      <c r="P2088" s="11" t="str">
        <f t="shared" ca="1" si="394"/>
        <v/>
      </c>
    </row>
    <row r="2089" spans="2:16" ht="15.95" customHeight="1" x14ac:dyDescent="0.15">
      <c r="B2089" s="6">
        <v>2084</v>
      </c>
      <c r="C2089" s="13" t="str">
        <f t="shared" si="390"/>
        <v/>
      </c>
      <c r="D2089" s="25" t="str">
        <f>IFERROR(VLOOKUP(C2089,金融機関コード!$B$3:$C$950,2),"")</f>
        <v/>
      </c>
      <c r="E2089" s="13" t="str">
        <f t="shared" si="391"/>
        <v/>
      </c>
      <c r="F2089" s="49" t="str">
        <f t="shared" si="400"/>
        <v/>
      </c>
      <c r="G2089" s="25" t="str">
        <f>IFERROR(VLOOKUP(F2089,金融機関コード!$G$3:$I$24268,3,FALSE),"")</f>
        <v/>
      </c>
      <c r="H2089" s="12" t="str">
        <f t="shared" si="395"/>
        <v/>
      </c>
      <c r="I2089" s="12" t="str">
        <f t="shared" si="401"/>
        <v/>
      </c>
      <c r="J2089" s="77" t="str">
        <f t="shared" si="392"/>
        <v/>
      </c>
      <c r="K2089" s="77" t="str">
        <f t="shared" si="393"/>
        <v/>
      </c>
      <c r="L2089" s="12" t="str">
        <f t="shared" si="396"/>
        <v/>
      </c>
      <c r="M2089" s="8" t="str">
        <f t="shared" si="397"/>
        <v/>
      </c>
      <c r="N2089" s="10" t="str">
        <f t="shared" si="398"/>
        <v/>
      </c>
      <c r="O2089" s="9" t="str">
        <f t="shared" si="399"/>
        <v/>
      </c>
      <c r="P2089" s="11" t="str">
        <f t="shared" ca="1" si="394"/>
        <v/>
      </c>
    </row>
    <row r="2090" spans="2:16" ht="15.95" customHeight="1" x14ac:dyDescent="0.15">
      <c r="B2090" s="6">
        <v>2085</v>
      </c>
      <c r="C2090" s="13" t="str">
        <f t="shared" si="390"/>
        <v/>
      </c>
      <c r="D2090" s="25" t="str">
        <f>IFERROR(VLOOKUP(C2090,金融機関コード!$B$3:$C$950,2),"")</f>
        <v/>
      </c>
      <c r="E2090" s="13" t="str">
        <f t="shared" si="391"/>
        <v/>
      </c>
      <c r="F2090" s="49" t="str">
        <f t="shared" si="400"/>
        <v/>
      </c>
      <c r="G2090" s="25" t="str">
        <f>IFERROR(VLOOKUP(F2090,金融機関コード!$G$3:$I$24268,3,FALSE),"")</f>
        <v/>
      </c>
      <c r="H2090" s="12" t="str">
        <f t="shared" si="395"/>
        <v/>
      </c>
      <c r="I2090" s="12" t="str">
        <f t="shared" si="401"/>
        <v/>
      </c>
      <c r="J2090" s="77" t="str">
        <f t="shared" si="392"/>
        <v/>
      </c>
      <c r="K2090" s="77" t="str">
        <f t="shared" si="393"/>
        <v/>
      </c>
      <c r="L2090" s="12" t="str">
        <f t="shared" si="396"/>
        <v/>
      </c>
      <c r="M2090" s="8" t="str">
        <f t="shared" si="397"/>
        <v/>
      </c>
      <c r="N2090" s="10" t="str">
        <f t="shared" si="398"/>
        <v/>
      </c>
      <c r="O2090" s="9" t="str">
        <f t="shared" si="399"/>
        <v/>
      </c>
      <c r="P2090" s="11" t="str">
        <f t="shared" ca="1" si="394"/>
        <v/>
      </c>
    </row>
    <row r="2091" spans="2:16" ht="15.95" customHeight="1" x14ac:dyDescent="0.15">
      <c r="B2091" s="6">
        <v>2086</v>
      </c>
      <c r="C2091" s="13" t="str">
        <f t="shared" si="390"/>
        <v/>
      </c>
      <c r="D2091" s="25" t="str">
        <f>IFERROR(VLOOKUP(C2091,金融機関コード!$B$3:$C$950,2),"")</f>
        <v/>
      </c>
      <c r="E2091" s="13" t="str">
        <f t="shared" si="391"/>
        <v/>
      </c>
      <c r="F2091" s="49" t="str">
        <f t="shared" si="400"/>
        <v/>
      </c>
      <c r="G2091" s="25" t="str">
        <f>IFERROR(VLOOKUP(F2091,金融機関コード!$G$3:$I$24268,3,FALSE),"")</f>
        <v/>
      </c>
      <c r="H2091" s="12" t="str">
        <f t="shared" si="395"/>
        <v/>
      </c>
      <c r="I2091" s="12" t="str">
        <f t="shared" si="401"/>
        <v/>
      </c>
      <c r="J2091" s="77" t="str">
        <f t="shared" si="392"/>
        <v/>
      </c>
      <c r="K2091" s="77" t="str">
        <f t="shared" si="393"/>
        <v/>
      </c>
      <c r="L2091" s="12" t="str">
        <f t="shared" si="396"/>
        <v/>
      </c>
      <c r="M2091" s="8" t="str">
        <f t="shared" si="397"/>
        <v/>
      </c>
      <c r="N2091" s="10" t="str">
        <f t="shared" si="398"/>
        <v/>
      </c>
      <c r="O2091" s="9" t="str">
        <f t="shared" si="399"/>
        <v/>
      </c>
      <c r="P2091" s="11" t="str">
        <f t="shared" ca="1" si="394"/>
        <v/>
      </c>
    </row>
    <row r="2092" spans="2:16" ht="15.95" customHeight="1" x14ac:dyDescent="0.15">
      <c r="B2092" s="6">
        <v>2087</v>
      </c>
      <c r="C2092" s="13" t="str">
        <f t="shared" si="390"/>
        <v/>
      </c>
      <c r="D2092" s="25" t="str">
        <f>IFERROR(VLOOKUP(C2092,金融機関コード!$B$3:$C$950,2),"")</f>
        <v/>
      </c>
      <c r="E2092" s="13" t="str">
        <f t="shared" si="391"/>
        <v/>
      </c>
      <c r="F2092" s="49" t="str">
        <f t="shared" si="400"/>
        <v/>
      </c>
      <c r="G2092" s="25" t="str">
        <f>IFERROR(VLOOKUP(F2092,金融機関コード!$G$3:$I$24268,3,FALSE),"")</f>
        <v/>
      </c>
      <c r="H2092" s="12" t="str">
        <f t="shared" si="395"/>
        <v/>
      </c>
      <c r="I2092" s="12" t="str">
        <f t="shared" si="401"/>
        <v/>
      </c>
      <c r="J2092" s="77" t="str">
        <f t="shared" si="392"/>
        <v/>
      </c>
      <c r="K2092" s="77" t="str">
        <f t="shared" si="393"/>
        <v/>
      </c>
      <c r="L2092" s="12" t="str">
        <f t="shared" si="396"/>
        <v/>
      </c>
      <c r="M2092" s="8" t="str">
        <f t="shared" si="397"/>
        <v/>
      </c>
      <c r="N2092" s="10" t="str">
        <f t="shared" si="398"/>
        <v/>
      </c>
      <c r="O2092" s="9" t="str">
        <f t="shared" si="399"/>
        <v/>
      </c>
      <c r="P2092" s="11" t="str">
        <f t="shared" ca="1" si="394"/>
        <v/>
      </c>
    </row>
    <row r="2093" spans="2:16" ht="15.95" customHeight="1" x14ac:dyDescent="0.15">
      <c r="B2093" s="6">
        <v>2088</v>
      </c>
      <c r="C2093" s="13" t="str">
        <f t="shared" si="390"/>
        <v/>
      </c>
      <c r="D2093" s="25" t="str">
        <f>IFERROR(VLOOKUP(C2093,金融機関コード!$B$3:$C$950,2),"")</f>
        <v/>
      </c>
      <c r="E2093" s="13" t="str">
        <f t="shared" si="391"/>
        <v/>
      </c>
      <c r="F2093" s="49" t="str">
        <f t="shared" si="400"/>
        <v/>
      </c>
      <c r="G2093" s="25" t="str">
        <f>IFERROR(VLOOKUP(F2093,金融機関コード!$G$3:$I$24268,3,FALSE),"")</f>
        <v/>
      </c>
      <c r="H2093" s="12" t="str">
        <f t="shared" si="395"/>
        <v/>
      </c>
      <c r="I2093" s="12" t="str">
        <f t="shared" si="401"/>
        <v/>
      </c>
      <c r="J2093" s="77" t="str">
        <f t="shared" si="392"/>
        <v/>
      </c>
      <c r="K2093" s="77" t="str">
        <f t="shared" si="393"/>
        <v/>
      </c>
      <c r="L2093" s="12" t="str">
        <f t="shared" si="396"/>
        <v/>
      </c>
      <c r="M2093" s="8" t="str">
        <f t="shared" si="397"/>
        <v/>
      </c>
      <c r="N2093" s="10" t="str">
        <f t="shared" si="398"/>
        <v/>
      </c>
      <c r="O2093" s="9" t="str">
        <f t="shared" si="399"/>
        <v/>
      </c>
      <c r="P2093" s="11" t="str">
        <f t="shared" ca="1" si="394"/>
        <v/>
      </c>
    </row>
    <row r="2094" spans="2:16" ht="15.95" customHeight="1" x14ac:dyDescent="0.15">
      <c r="B2094" s="6">
        <v>2089</v>
      </c>
      <c r="C2094" s="13" t="str">
        <f t="shared" si="390"/>
        <v/>
      </c>
      <c r="D2094" s="25" t="str">
        <f>IFERROR(VLOOKUP(C2094,金融機関コード!$B$3:$C$950,2),"")</f>
        <v/>
      </c>
      <c r="E2094" s="13" t="str">
        <f t="shared" si="391"/>
        <v/>
      </c>
      <c r="F2094" s="49" t="str">
        <f t="shared" si="400"/>
        <v/>
      </c>
      <c r="G2094" s="25" t="str">
        <f>IFERROR(VLOOKUP(F2094,金融機関コード!$G$3:$I$24268,3,FALSE),"")</f>
        <v/>
      </c>
      <c r="H2094" s="12" t="str">
        <f t="shared" si="395"/>
        <v/>
      </c>
      <c r="I2094" s="12" t="str">
        <f t="shared" si="401"/>
        <v/>
      </c>
      <c r="J2094" s="77" t="str">
        <f t="shared" si="392"/>
        <v/>
      </c>
      <c r="K2094" s="77" t="str">
        <f t="shared" si="393"/>
        <v/>
      </c>
      <c r="L2094" s="12" t="str">
        <f t="shared" si="396"/>
        <v/>
      </c>
      <c r="M2094" s="8" t="str">
        <f t="shared" si="397"/>
        <v/>
      </c>
      <c r="N2094" s="10" t="str">
        <f t="shared" si="398"/>
        <v/>
      </c>
      <c r="O2094" s="9" t="str">
        <f t="shared" si="399"/>
        <v/>
      </c>
      <c r="P2094" s="11" t="str">
        <f t="shared" ca="1" si="394"/>
        <v/>
      </c>
    </row>
    <row r="2095" spans="2:16" ht="15.95" customHeight="1" x14ac:dyDescent="0.15">
      <c r="B2095" s="6">
        <v>2090</v>
      </c>
      <c r="C2095" s="13" t="str">
        <f t="shared" si="390"/>
        <v/>
      </c>
      <c r="D2095" s="25" t="str">
        <f>IFERROR(VLOOKUP(C2095,金融機関コード!$B$3:$C$950,2),"")</f>
        <v/>
      </c>
      <c r="E2095" s="13" t="str">
        <f t="shared" si="391"/>
        <v/>
      </c>
      <c r="F2095" s="49" t="str">
        <f t="shared" si="400"/>
        <v/>
      </c>
      <c r="G2095" s="25" t="str">
        <f>IFERROR(VLOOKUP(F2095,金融機関コード!$G$3:$I$24268,3,FALSE),"")</f>
        <v/>
      </c>
      <c r="H2095" s="12" t="str">
        <f t="shared" si="395"/>
        <v/>
      </c>
      <c r="I2095" s="12" t="str">
        <f t="shared" si="401"/>
        <v/>
      </c>
      <c r="J2095" s="77" t="str">
        <f t="shared" si="392"/>
        <v/>
      </c>
      <c r="K2095" s="77" t="str">
        <f t="shared" si="393"/>
        <v/>
      </c>
      <c r="L2095" s="12" t="str">
        <f t="shared" si="396"/>
        <v/>
      </c>
      <c r="M2095" s="8" t="str">
        <f t="shared" si="397"/>
        <v/>
      </c>
      <c r="N2095" s="10" t="str">
        <f t="shared" si="398"/>
        <v/>
      </c>
      <c r="O2095" s="9" t="str">
        <f t="shared" si="399"/>
        <v/>
      </c>
      <c r="P2095" s="11" t="str">
        <f t="shared" ca="1" si="394"/>
        <v/>
      </c>
    </row>
    <row r="2096" spans="2:16" ht="15.95" customHeight="1" x14ac:dyDescent="0.15">
      <c r="B2096" s="6">
        <v>2091</v>
      </c>
      <c r="C2096" s="13" t="str">
        <f t="shared" si="390"/>
        <v/>
      </c>
      <c r="D2096" s="25" t="str">
        <f>IFERROR(VLOOKUP(C2096,金融機関コード!$B$3:$C$950,2),"")</f>
        <v/>
      </c>
      <c r="E2096" s="13" t="str">
        <f t="shared" si="391"/>
        <v/>
      </c>
      <c r="F2096" s="49" t="str">
        <f t="shared" si="400"/>
        <v/>
      </c>
      <c r="G2096" s="25" t="str">
        <f>IFERROR(VLOOKUP(F2096,金融機関コード!$G$3:$I$24268,3,FALSE),"")</f>
        <v/>
      </c>
      <c r="H2096" s="12" t="str">
        <f t="shared" si="395"/>
        <v/>
      </c>
      <c r="I2096" s="12" t="str">
        <f t="shared" si="401"/>
        <v/>
      </c>
      <c r="J2096" s="77" t="str">
        <f t="shared" si="392"/>
        <v/>
      </c>
      <c r="K2096" s="77" t="str">
        <f t="shared" si="393"/>
        <v/>
      </c>
      <c r="L2096" s="12" t="str">
        <f t="shared" si="396"/>
        <v/>
      </c>
      <c r="M2096" s="8" t="str">
        <f t="shared" si="397"/>
        <v/>
      </c>
      <c r="N2096" s="10" t="str">
        <f t="shared" si="398"/>
        <v/>
      </c>
      <c r="O2096" s="9" t="str">
        <f t="shared" si="399"/>
        <v/>
      </c>
      <c r="P2096" s="11" t="str">
        <f t="shared" ca="1" si="394"/>
        <v/>
      </c>
    </row>
    <row r="2097" spans="2:16" ht="15.95" customHeight="1" x14ac:dyDescent="0.15">
      <c r="B2097" s="6">
        <v>2092</v>
      </c>
      <c r="C2097" s="13" t="str">
        <f t="shared" si="390"/>
        <v/>
      </c>
      <c r="D2097" s="25" t="str">
        <f>IFERROR(VLOOKUP(C2097,金融機関コード!$B$3:$C$950,2),"")</f>
        <v/>
      </c>
      <c r="E2097" s="13" t="str">
        <f t="shared" si="391"/>
        <v/>
      </c>
      <c r="F2097" s="49" t="str">
        <f t="shared" si="400"/>
        <v/>
      </c>
      <c r="G2097" s="25" t="str">
        <f>IFERROR(VLOOKUP(F2097,金融機関コード!$G$3:$I$24268,3,FALSE),"")</f>
        <v/>
      </c>
      <c r="H2097" s="12" t="str">
        <f t="shared" si="395"/>
        <v/>
      </c>
      <c r="I2097" s="12" t="str">
        <f t="shared" si="401"/>
        <v/>
      </c>
      <c r="J2097" s="77" t="str">
        <f t="shared" si="392"/>
        <v/>
      </c>
      <c r="K2097" s="77" t="str">
        <f t="shared" si="393"/>
        <v/>
      </c>
      <c r="L2097" s="12" t="str">
        <f t="shared" si="396"/>
        <v/>
      </c>
      <c r="M2097" s="8" t="str">
        <f t="shared" si="397"/>
        <v/>
      </c>
      <c r="N2097" s="10" t="str">
        <f t="shared" si="398"/>
        <v/>
      </c>
      <c r="O2097" s="9" t="str">
        <f t="shared" si="399"/>
        <v/>
      </c>
      <c r="P2097" s="11" t="str">
        <f t="shared" ca="1" si="394"/>
        <v/>
      </c>
    </row>
    <row r="2098" spans="2:16" ht="15.95" customHeight="1" x14ac:dyDescent="0.15">
      <c r="B2098" s="6">
        <v>2093</v>
      </c>
      <c r="C2098" s="13" t="str">
        <f t="shared" si="390"/>
        <v/>
      </c>
      <c r="D2098" s="25" t="str">
        <f>IFERROR(VLOOKUP(C2098,金融機関コード!$B$3:$C$950,2),"")</f>
        <v/>
      </c>
      <c r="E2098" s="13" t="str">
        <f t="shared" si="391"/>
        <v/>
      </c>
      <c r="F2098" s="49" t="str">
        <f t="shared" si="400"/>
        <v/>
      </c>
      <c r="G2098" s="25" t="str">
        <f>IFERROR(VLOOKUP(F2098,金融機関コード!$G$3:$I$24268,3,FALSE),"")</f>
        <v/>
      </c>
      <c r="H2098" s="12" t="str">
        <f t="shared" si="395"/>
        <v/>
      </c>
      <c r="I2098" s="12" t="str">
        <f t="shared" si="401"/>
        <v/>
      </c>
      <c r="J2098" s="77" t="str">
        <f t="shared" si="392"/>
        <v/>
      </c>
      <c r="K2098" s="77" t="str">
        <f t="shared" si="393"/>
        <v/>
      </c>
      <c r="L2098" s="12" t="str">
        <f t="shared" si="396"/>
        <v/>
      </c>
      <c r="M2098" s="8" t="str">
        <f t="shared" si="397"/>
        <v/>
      </c>
      <c r="N2098" s="10" t="str">
        <f t="shared" si="398"/>
        <v/>
      </c>
      <c r="O2098" s="9" t="str">
        <f t="shared" si="399"/>
        <v/>
      </c>
      <c r="P2098" s="11" t="str">
        <f t="shared" ca="1" si="394"/>
        <v/>
      </c>
    </row>
    <row r="2099" spans="2:16" ht="15.95" customHeight="1" x14ac:dyDescent="0.15">
      <c r="B2099" s="6">
        <v>2094</v>
      </c>
      <c r="C2099" s="13" t="str">
        <f t="shared" si="390"/>
        <v/>
      </c>
      <c r="D2099" s="25" t="str">
        <f>IFERROR(VLOOKUP(C2099,金融機関コード!$B$3:$C$950,2),"")</f>
        <v/>
      </c>
      <c r="E2099" s="13" t="str">
        <f t="shared" si="391"/>
        <v/>
      </c>
      <c r="F2099" s="49" t="str">
        <f t="shared" si="400"/>
        <v/>
      </c>
      <c r="G2099" s="25" t="str">
        <f>IFERROR(VLOOKUP(F2099,金融機関コード!$G$3:$I$24268,3,FALSE),"")</f>
        <v/>
      </c>
      <c r="H2099" s="12" t="str">
        <f t="shared" si="395"/>
        <v/>
      </c>
      <c r="I2099" s="12" t="str">
        <f t="shared" si="401"/>
        <v/>
      </c>
      <c r="J2099" s="77" t="str">
        <f t="shared" si="392"/>
        <v/>
      </c>
      <c r="K2099" s="77" t="str">
        <f t="shared" si="393"/>
        <v/>
      </c>
      <c r="L2099" s="12" t="str">
        <f t="shared" si="396"/>
        <v/>
      </c>
      <c r="M2099" s="8" t="str">
        <f t="shared" si="397"/>
        <v/>
      </c>
      <c r="N2099" s="10" t="str">
        <f t="shared" si="398"/>
        <v/>
      </c>
      <c r="O2099" s="9" t="str">
        <f t="shared" si="399"/>
        <v/>
      </c>
      <c r="P2099" s="11" t="str">
        <f t="shared" ca="1" si="394"/>
        <v/>
      </c>
    </row>
    <row r="2100" spans="2:16" ht="15.95" customHeight="1" x14ac:dyDescent="0.15">
      <c r="B2100" s="6">
        <v>2095</v>
      </c>
      <c r="C2100" s="13" t="str">
        <f t="shared" si="390"/>
        <v/>
      </c>
      <c r="D2100" s="25" t="str">
        <f>IFERROR(VLOOKUP(C2100,金融機関コード!$B$3:$C$950,2),"")</f>
        <v/>
      </c>
      <c r="E2100" s="13" t="str">
        <f t="shared" si="391"/>
        <v/>
      </c>
      <c r="F2100" s="49" t="str">
        <f t="shared" si="400"/>
        <v/>
      </c>
      <c r="G2100" s="25" t="str">
        <f>IFERROR(VLOOKUP(F2100,金融機関コード!$G$3:$I$24268,3,FALSE),"")</f>
        <v/>
      </c>
      <c r="H2100" s="12" t="str">
        <f t="shared" si="395"/>
        <v/>
      </c>
      <c r="I2100" s="12" t="str">
        <f t="shared" si="401"/>
        <v/>
      </c>
      <c r="J2100" s="77" t="str">
        <f t="shared" si="392"/>
        <v/>
      </c>
      <c r="K2100" s="77" t="str">
        <f t="shared" si="393"/>
        <v/>
      </c>
      <c r="L2100" s="12" t="str">
        <f t="shared" si="396"/>
        <v/>
      </c>
      <c r="M2100" s="8" t="str">
        <f t="shared" si="397"/>
        <v/>
      </c>
      <c r="N2100" s="10" t="str">
        <f t="shared" si="398"/>
        <v/>
      </c>
      <c r="O2100" s="9" t="str">
        <f t="shared" si="399"/>
        <v/>
      </c>
      <c r="P2100" s="11" t="str">
        <f t="shared" ca="1" si="394"/>
        <v/>
      </c>
    </row>
    <row r="2101" spans="2:16" ht="15.95" customHeight="1" x14ac:dyDescent="0.15">
      <c r="B2101" s="6">
        <v>2096</v>
      </c>
      <c r="C2101" s="13" t="str">
        <f t="shared" si="390"/>
        <v/>
      </c>
      <c r="D2101" s="25" t="str">
        <f>IFERROR(VLOOKUP(C2101,金融機関コード!$B$3:$C$950,2),"")</f>
        <v/>
      </c>
      <c r="E2101" s="13" t="str">
        <f t="shared" si="391"/>
        <v/>
      </c>
      <c r="F2101" s="49" t="str">
        <f t="shared" si="400"/>
        <v/>
      </c>
      <c r="G2101" s="25" t="str">
        <f>IFERROR(VLOOKUP(F2101,金融機関コード!$G$3:$I$24268,3,FALSE),"")</f>
        <v/>
      </c>
      <c r="H2101" s="12" t="str">
        <f t="shared" si="395"/>
        <v/>
      </c>
      <c r="I2101" s="12" t="str">
        <f t="shared" si="401"/>
        <v/>
      </c>
      <c r="J2101" s="77" t="str">
        <f t="shared" si="392"/>
        <v/>
      </c>
      <c r="K2101" s="77" t="str">
        <f t="shared" si="393"/>
        <v/>
      </c>
      <c r="L2101" s="12" t="str">
        <f t="shared" si="396"/>
        <v/>
      </c>
      <c r="M2101" s="8" t="str">
        <f t="shared" si="397"/>
        <v/>
      </c>
      <c r="N2101" s="10" t="str">
        <f t="shared" si="398"/>
        <v/>
      </c>
      <c r="O2101" s="9" t="str">
        <f t="shared" si="399"/>
        <v/>
      </c>
      <c r="P2101" s="11" t="str">
        <f t="shared" ca="1" si="394"/>
        <v/>
      </c>
    </row>
    <row r="2102" spans="2:16" ht="15.95" customHeight="1" x14ac:dyDescent="0.15">
      <c r="B2102" s="6">
        <v>2097</v>
      </c>
      <c r="C2102" s="13" t="str">
        <f t="shared" si="390"/>
        <v/>
      </c>
      <c r="D2102" s="25" t="str">
        <f>IFERROR(VLOOKUP(C2102,金融機関コード!$B$3:$C$950,2),"")</f>
        <v/>
      </c>
      <c r="E2102" s="13" t="str">
        <f t="shared" si="391"/>
        <v/>
      </c>
      <c r="F2102" s="49" t="str">
        <f t="shared" si="400"/>
        <v/>
      </c>
      <c r="G2102" s="25" t="str">
        <f>IFERROR(VLOOKUP(F2102,金融機関コード!$G$3:$I$24268,3,FALSE),"")</f>
        <v/>
      </c>
      <c r="H2102" s="12" t="str">
        <f t="shared" si="395"/>
        <v/>
      </c>
      <c r="I2102" s="12" t="str">
        <f t="shared" si="401"/>
        <v/>
      </c>
      <c r="J2102" s="77" t="str">
        <f t="shared" si="392"/>
        <v/>
      </c>
      <c r="K2102" s="77" t="str">
        <f t="shared" si="393"/>
        <v/>
      </c>
      <c r="L2102" s="12" t="str">
        <f t="shared" si="396"/>
        <v/>
      </c>
      <c r="M2102" s="8" t="str">
        <f t="shared" si="397"/>
        <v/>
      </c>
      <c r="N2102" s="10" t="str">
        <f t="shared" si="398"/>
        <v/>
      </c>
      <c r="O2102" s="9" t="str">
        <f t="shared" si="399"/>
        <v/>
      </c>
      <c r="P2102" s="11" t="str">
        <f t="shared" ca="1" si="394"/>
        <v/>
      </c>
    </row>
    <row r="2103" spans="2:16" ht="15.95" customHeight="1" x14ac:dyDescent="0.15">
      <c r="B2103" s="6">
        <v>2098</v>
      </c>
      <c r="C2103" s="13" t="str">
        <f t="shared" si="390"/>
        <v/>
      </c>
      <c r="D2103" s="25" t="str">
        <f>IFERROR(VLOOKUP(C2103,金融機関コード!$B$3:$C$950,2),"")</f>
        <v/>
      </c>
      <c r="E2103" s="13" t="str">
        <f t="shared" si="391"/>
        <v/>
      </c>
      <c r="F2103" s="49" t="str">
        <f t="shared" si="400"/>
        <v/>
      </c>
      <c r="G2103" s="25" t="str">
        <f>IFERROR(VLOOKUP(F2103,金融機関コード!$G$3:$I$24268,3,FALSE),"")</f>
        <v/>
      </c>
      <c r="H2103" s="12" t="str">
        <f t="shared" si="395"/>
        <v/>
      </c>
      <c r="I2103" s="12" t="str">
        <f t="shared" si="401"/>
        <v/>
      </c>
      <c r="J2103" s="77" t="str">
        <f t="shared" si="392"/>
        <v/>
      </c>
      <c r="K2103" s="77" t="str">
        <f t="shared" si="393"/>
        <v/>
      </c>
      <c r="L2103" s="12" t="str">
        <f t="shared" si="396"/>
        <v/>
      </c>
      <c r="M2103" s="8" t="str">
        <f t="shared" si="397"/>
        <v/>
      </c>
      <c r="N2103" s="10" t="str">
        <f t="shared" si="398"/>
        <v/>
      </c>
      <c r="O2103" s="9" t="str">
        <f t="shared" si="399"/>
        <v/>
      </c>
      <c r="P2103" s="11" t="str">
        <f t="shared" ca="1" si="394"/>
        <v/>
      </c>
    </row>
    <row r="2104" spans="2:16" ht="15.95" customHeight="1" x14ac:dyDescent="0.15">
      <c r="B2104" s="6">
        <v>2099</v>
      </c>
      <c r="C2104" s="13" t="str">
        <f t="shared" si="390"/>
        <v/>
      </c>
      <c r="D2104" s="25" t="str">
        <f>IFERROR(VLOOKUP(C2104,金融機関コード!$B$3:$C$950,2),"")</f>
        <v/>
      </c>
      <c r="E2104" s="13" t="str">
        <f t="shared" si="391"/>
        <v/>
      </c>
      <c r="F2104" s="49" t="str">
        <f t="shared" si="400"/>
        <v/>
      </c>
      <c r="G2104" s="25" t="str">
        <f>IFERROR(VLOOKUP(F2104,金融機関コード!$G$3:$I$24268,3,FALSE),"")</f>
        <v/>
      </c>
      <c r="H2104" s="12" t="str">
        <f t="shared" si="395"/>
        <v/>
      </c>
      <c r="I2104" s="12" t="str">
        <f t="shared" si="401"/>
        <v/>
      </c>
      <c r="J2104" s="77" t="str">
        <f t="shared" si="392"/>
        <v/>
      </c>
      <c r="K2104" s="77" t="str">
        <f t="shared" si="393"/>
        <v/>
      </c>
      <c r="L2104" s="12" t="str">
        <f t="shared" si="396"/>
        <v/>
      </c>
      <c r="M2104" s="8" t="str">
        <f t="shared" si="397"/>
        <v/>
      </c>
      <c r="N2104" s="10" t="str">
        <f t="shared" si="398"/>
        <v/>
      </c>
      <c r="O2104" s="9" t="str">
        <f t="shared" si="399"/>
        <v/>
      </c>
      <c r="P2104" s="11" t="str">
        <f t="shared" ca="1" si="394"/>
        <v/>
      </c>
    </row>
    <row r="2105" spans="2:16" ht="15.95" customHeight="1" x14ac:dyDescent="0.15">
      <c r="B2105" s="6">
        <v>2100</v>
      </c>
      <c r="C2105" s="13" t="str">
        <f t="shared" si="390"/>
        <v/>
      </c>
      <c r="D2105" s="25" t="str">
        <f>IFERROR(VLOOKUP(C2105,金融機関コード!$B$3:$C$950,2),"")</f>
        <v/>
      </c>
      <c r="E2105" s="13" t="str">
        <f t="shared" si="391"/>
        <v/>
      </c>
      <c r="F2105" s="49" t="str">
        <f t="shared" si="400"/>
        <v/>
      </c>
      <c r="G2105" s="25" t="str">
        <f>IFERROR(VLOOKUP(F2105,金融機関コード!$G$3:$I$24268,3,FALSE),"")</f>
        <v/>
      </c>
      <c r="H2105" s="12" t="str">
        <f t="shared" si="395"/>
        <v/>
      </c>
      <c r="I2105" s="12" t="str">
        <f t="shared" si="401"/>
        <v/>
      </c>
      <c r="J2105" s="77" t="str">
        <f t="shared" si="392"/>
        <v/>
      </c>
      <c r="K2105" s="77" t="str">
        <f t="shared" si="393"/>
        <v/>
      </c>
      <c r="L2105" s="12" t="str">
        <f t="shared" si="396"/>
        <v/>
      </c>
      <c r="M2105" s="8" t="str">
        <f t="shared" si="397"/>
        <v/>
      </c>
      <c r="N2105" s="10" t="str">
        <f t="shared" si="398"/>
        <v/>
      </c>
      <c r="O2105" s="9" t="str">
        <f t="shared" si="399"/>
        <v/>
      </c>
      <c r="P2105" s="11" t="str">
        <f t="shared" ca="1" si="394"/>
        <v/>
      </c>
    </row>
    <row r="2106" spans="2:16" ht="15.95" customHeight="1" x14ac:dyDescent="0.15">
      <c r="B2106" s="6">
        <v>2101</v>
      </c>
      <c r="C2106" s="13" t="str">
        <f t="shared" si="390"/>
        <v/>
      </c>
      <c r="D2106" s="25" t="str">
        <f>IFERROR(VLOOKUP(C2106,金融機関コード!$B$3:$C$950,2),"")</f>
        <v/>
      </c>
      <c r="E2106" s="13" t="str">
        <f t="shared" si="391"/>
        <v/>
      </c>
      <c r="F2106" s="49" t="str">
        <f t="shared" si="400"/>
        <v/>
      </c>
      <c r="G2106" s="25" t="str">
        <f>IFERROR(VLOOKUP(F2106,金融機関コード!$G$3:$I$24268,3,FALSE),"")</f>
        <v/>
      </c>
      <c r="H2106" s="12" t="str">
        <f t="shared" si="395"/>
        <v/>
      </c>
      <c r="I2106" s="12" t="str">
        <f t="shared" si="401"/>
        <v/>
      </c>
      <c r="J2106" s="77" t="str">
        <f t="shared" si="392"/>
        <v/>
      </c>
      <c r="K2106" s="77" t="str">
        <f t="shared" si="393"/>
        <v/>
      </c>
      <c r="L2106" s="12" t="str">
        <f t="shared" si="396"/>
        <v/>
      </c>
      <c r="M2106" s="8" t="str">
        <f t="shared" si="397"/>
        <v/>
      </c>
      <c r="N2106" s="10" t="str">
        <f t="shared" si="398"/>
        <v/>
      </c>
      <c r="O2106" s="9" t="str">
        <f t="shared" si="399"/>
        <v/>
      </c>
      <c r="P2106" s="11" t="str">
        <f t="shared" ca="1" si="394"/>
        <v/>
      </c>
    </row>
    <row r="2107" spans="2:16" ht="15.95" customHeight="1" x14ac:dyDescent="0.15">
      <c r="B2107" s="6">
        <v>2102</v>
      </c>
      <c r="C2107" s="13" t="str">
        <f t="shared" si="390"/>
        <v/>
      </c>
      <c r="D2107" s="25" t="str">
        <f>IFERROR(VLOOKUP(C2107,金融機関コード!$B$3:$C$950,2),"")</f>
        <v/>
      </c>
      <c r="E2107" s="13" t="str">
        <f t="shared" si="391"/>
        <v/>
      </c>
      <c r="F2107" s="49" t="str">
        <f t="shared" si="400"/>
        <v/>
      </c>
      <c r="G2107" s="25" t="str">
        <f>IFERROR(VLOOKUP(F2107,金融機関コード!$G$3:$I$24268,3,FALSE),"")</f>
        <v/>
      </c>
      <c r="H2107" s="12" t="str">
        <f t="shared" si="395"/>
        <v/>
      </c>
      <c r="I2107" s="12" t="str">
        <f t="shared" si="401"/>
        <v/>
      </c>
      <c r="J2107" s="77" t="str">
        <f t="shared" si="392"/>
        <v/>
      </c>
      <c r="K2107" s="77" t="str">
        <f t="shared" si="393"/>
        <v/>
      </c>
      <c r="L2107" s="12" t="str">
        <f t="shared" si="396"/>
        <v/>
      </c>
      <c r="M2107" s="8" t="str">
        <f t="shared" si="397"/>
        <v/>
      </c>
      <c r="N2107" s="10" t="str">
        <f t="shared" si="398"/>
        <v/>
      </c>
      <c r="O2107" s="9" t="str">
        <f t="shared" si="399"/>
        <v/>
      </c>
      <c r="P2107" s="11" t="str">
        <f t="shared" ca="1" si="394"/>
        <v/>
      </c>
    </row>
    <row r="2108" spans="2:16" ht="15.95" customHeight="1" x14ac:dyDescent="0.15">
      <c r="B2108" s="6">
        <v>2103</v>
      </c>
      <c r="C2108" s="13" t="str">
        <f t="shared" si="390"/>
        <v/>
      </c>
      <c r="D2108" s="25" t="str">
        <f>IFERROR(VLOOKUP(C2108,金融機関コード!$B$3:$C$950,2),"")</f>
        <v/>
      </c>
      <c r="E2108" s="13" t="str">
        <f t="shared" si="391"/>
        <v/>
      </c>
      <c r="F2108" s="49" t="str">
        <f t="shared" si="400"/>
        <v/>
      </c>
      <c r="G2108" s="25" t="str">
        <f>IFERROR(VLOOKUP(F2108,金融機関コード!$G$3:$I$24268,3,FALSE),"")</f>
        <v/>
      </c>
      <c r="H2108" s="12" t="str">
        <f t="shared" si="395"/>
        <v/>
      </c>
      <c r="I2108" s="12" t="str">
        <f t="shared" si="401"/>
        <v/>
      </c>
      <c r="J2108" s="77" t="str">
        <f t="shared" si="392"/>
        <v/>
      </c>
      <c r="K2108" s="77" t="str">
        <f t="shared" si="393"/>
        <v/>
      </c>
      <c r="L2108" s="12" t="str">
        <f t="shared" si="396"/>
        <v/>
      </c>
      <c r="M2108" s="8" t="str">
        <f t="shared" si="397"/>
        <v/>
      </c>
      <c r="N2108" s="10" t="str">
        <f t="shared" si="398"/>
        <v/>
      </c>
      <c r="O2108" s="9" t="str">
        <f t="shared" si="399"/>
        <v/>
      </c>
      <c r="P2108" s="11" t="str">
        <f t="shared" ca="1" si="394"/>
        <v/>
      </c>
    </row>
    <row r="2109" spans="2:16" ht="15.95" customHeight="1" x14ac:dyDescent="0.15">
      <c r="B2109" s="6">
        <v>2104</v>
      </c>
      <c r="C2109" s="13" t="str">
        <f t="shared" si="390"/>
        <v/>
      </c>
      <c r="D2109" s="25" t="str">
        <f>IFERROR(VLOOKUP(C2109,金融機関コード!$B$3:$C$950,2),"")</f>
        <v/>
      </c>
      <c r="E2109" s="13" t="str">
        <f t="shared" si="391"/>
        <v/>
      </c>
      <c r="F2109" s="49" t="str">
        <f t="shared" si="400"/>
        <v/>
      </c>
      <c r="G2109" s="25" t="str">
        <f>IFERROR(VLOOKUP(F2109,金融機関コード!$G$3:$I$24268,3,FALSE),"")</f>
        <v/>
      </c>
      <c r="H2109" s="12" t="str">
        <f t="shared" si="395"/>
        <v/>
      </c>
      <c r="I2109" s="12" t="str">
        <f t="shared" si="401"/>
        <v/>
      </c>
      <c r="J2109" s="77" t="str">
        <f t="shared" si="392"/>
        <v/>
      </c>
      <c r="K2109" s="77" t="str">
        <f t="shared" si="393"/>
        <v/>
      </c>
      <c r="L2109" s="12" t="str">
        <f t="shared" si="396"/>
        <v/>
      </c>
      <c r="M2109" s="8" t="str">
        <f t="shared" si="397"/>
        <v/>
      </c>
      <c r="N2109" s="10" t="str">
        <f t="shared" si="398"/>
        <v/>
      </c>
      <c r="O2109" s="9" t="str">
        <f t="shared" si="399"/>
        <v/>
      </c>
      <c r="P2109" s="11" t="str">
        <f t="shared" ca="1" si="394"/>
        <v/>
      </c>
    </row>
    <row r="2110" spans="2:16" ht="15.95" customHeight="1" x14ac:dyDescent="0.15">
      <c r="B2110" s="6">
        <v>2105</v>
      </c>
      <c r="C2110" s="13" t="str">
        <f t="shared" si="390"/>
        <v/>
      </c>
      <c r="D2110" s="25" t="str">
        <f>IFERROR(VLOOKUP(C2110,金融機関コード!$B$3:$C$950,2),"")</f>
        <v/>
      </c>
      <c r="E2110" s="13" t="str">
        <f t="shared" si="391"/>
        <v/>
      </c>
      <c r="F2110" s="49" t="str">
        <f t="shared" si="400"/>
        <v/>
      </c>
      <c r="G2110" s="25" t="str">
        <f>IFERROR(VLOOKUP(F2110,金融機関コード!$G$3:$I$24268,3,FALSE),"")</f>
        <v/>
      </c>
      <c r="H2110" s="12" t="str">
        <f t="shared" si="395"/>
        <v/>
      </c>
      <c r="I2110" s="12" t="str">
        <f t="shared" si="401"/>
        <v/>
      </c>
      <c r="J2110" s="77" t="str">
        <f t="shared" si="392"/>
        <v/>
      </c>
      <c r="K2110" s="77" t="str">
        <f t="shared" si="393"/>
        <v/>
      </c>
      <c r="L2110" s="12" t="str">
        <f t="shared" si="396"/>
        <v/>
      </c>
      <c r="M2110" s="8" t="str">
        <f t="shared" si="397"/>
        <v/>
      </c>
      <c r="N2110" s="10" t="str">
        <f t="shared" si="398"/>
        <v/>
      </c>
      <c r="O2110" s="9" t="str">
        <f t="shared" si="399"/>
        <v/>
      </c>
      <c r="P2110" s="11" t="str">
        <f t="shared" ca="1" si="394"/>
        <v/>
      </c>
    </row>
    <row r="2111" spans="2:16" ht="15.95" customHeight="1" x14ac:dyDescent="0.15">
      <c r="B2111" s="6">
        <v>2106</v>
      </c>
      <c r="C2111" s="13" t="str">
        <f t="shared" si="390"/>
        <v/>
      </c>
      <c r="D2111" s="25" t="str">
        <f>IFERROR(VLOOKUP(C2111,金融機関コード!$B$3:$C$950,2),"")</f>
        <v/>
      </c>
      <c r="E2111" s="13" t="str">
        <f t="shared" si="391"/>
        <v/>
      </c>
      <c r="F2111" s="49" t="str">
        <f t="shared" si="400"/>
        <v/>
      </c>
      <c r="G2111" s="25" t="str">
        <f>IFERROR(VLOOKUP(F2111,金融機関コード!$G$3:$I$24268,3,FALSE),"")</f>
        <v/>
      </c>
      <c r="H2111" s="12" t="str">
        <f t="shared" si="395"/>
        <v/>
      </c>
      <c r="I2111" s="12" t="str">
        <f t="shared" si="401"/>
        <v/>
      </c>
      <c r="J2111" s="77" t="str">
        <f t="shared" si="392"/>
        <v/>
      </c>
      <c r="K2111" s="77" t="str">
        <f t="shared" si="393"/>
        <v/>
      </c>
      <c r="L2111" s="12" t="str">
        <f t="shared" si="396"/>
        <v/>
      </c>
      <c r="M2111" s="8" t="str">
        <f t="shared" si="397"/>
        <v/>
      </c>
      <c r="N2111" s="10" t="str">
        <f t="shared" si="398"/>
        <v/>
      </c>
      <c r="O2111" s="9" t="str">
        <f t="shared" si="399"/>
        <v/>
      </c>
      <c r="P2111" s="11" t="str">
        <f t="shared" ca="1" si="394"/>
        <v/>
      </c>
    </row>
    <row r="2112" spans="2:16" ht="15.95" customHeight="1" x14ac:dyDescent="0.15">
      <c r="B2112" s="6">
        <v>2107</v>
      </c>
      <c r="C2112" s="13" t="str">
        <f t="shared" si="390"/>
        <v/>
      </c>
      <c r="D2112" s="25" t="str">
        <f>IFERROR(VLOOKUP(C2112,金融機関コード!$B$3:$C$950,2),"")</f>
        <v/>
      </c>
      <c r="E2112" s="13" t="str">
        <f t="shared" si="391"/>
        <v/>
      </c>
      <c r="F2112" s="49" t="str">
        <f t="shared" si="400"/>
        <v/>
      </c>
      <c r="G2112" s="25" t="str">
        <f>IFERROR(VLOOKUP(F2112,金融機関コード!$G$3:$I$24268,3,FALSE),"")</f>
        <v/>
      </c>
      <c r="H2112" s="12" t="str">
        <f t="shared" si="395"/>
        <v/>
      </c>
      <c r="I2112" s="12" t="str">
        <f t="shared" si="401"/>
        <v/>
      </c>
      <c r="J2112" s="77" t="str">
        <f t="shared" si="392"/>
        <v/>
      </c>
      <c r="K2112" s="77" t="str">
        <f t="shared" si="393"/>
        <v/>
      </c>
      <c r="L2112" s="12" t="str">
        <f t="shared" si="396"/>
        <v/>
      </c>
      <c r="M2112" s="8" t="str">
        <f t="shared" si="397"/>
        <v/>
      </c>
      <c r="N2112" s="10" t="str">
        <f t="shared" si="398"/>
        <v/>
      </c>
      <c r="O2112" s="9" t="str">
        <f t="shared" si="399"/>
        <v/>
      </c>
      <c r="P2112" s="11" t="str">
        <f t="shared" ca="1" si="394"/>
        <v/>
      </c>
    </row>
    <row r="2113" spans="2:16" ht="15.95" customHeight="1" x14ac:dyDescent="0.15">
      <c r="B2113" s="6">
        <v>2108</v>
      </c>
      <c r="C2113" s="13" t="str">
        <f t="shared" si="390"/>
        <v/>
      </c>
      <c r="D2113" s="25" t="str">
        <f>IFERROR(VLOOKUP(C2113,金融機関コード!$B$3:$C$950,2),"")</f>
        <v/>
      </c>
      <c r="E2113" s="13" t="str">
        <f t="shared" si="391"/>
        <v/>
      </c>
      <c r="F2113" s="49" t="str">
        <f t="shared" si="400"/>
        <v/>
      </c>
      <c r="G2113" s="25" t="str">
        <f>IFERROR(VLOOKUP(F2113,金融機関コード!$G$3:$I$24268,3,FALSE),"")</f>
        <v/>
      </c>
      <c r="H2113" s="12" t="str">
        <f t="shared" si="395"/>
        <v/>
      </c>
      <c r="I2113" s="12" t="str">
        <f t="shared" si="401"/>
        <v/>
      </c>
      <c r="J2113" s="77" t="str">
        <f t="shared" si="392"/>
        <v/>
      </c>
      <c r="K2113" s="77" t="str">
        <f t="shared" si="393"/>
        <v/>
      </c>
      <c r="L2113" s="12" t="str">
        <f t="shared" si="396"/>
        <v/>
      </c>
      <c r="M2113" s="8" t="str">
        <f t="shared" si="397"/>
        <v/>
      </c>
      <c r="N2113" s="10" t="str">
        <f t="shared" si="398"/>
        <v/>
      </c>
      <c r="O2113" s="9" t="str">
        <f t="shared" si="399"/>
        <v/>
      </c>
      <c r="P2113" s="11" t="str">
        <f t="shared" ca="1" si="394"/>
        <v/>
      </c>
    </row>
    <row r="2114" spans="2:16" ht="15.95" customHeight="1" x14ac:dyDescent="0.15">
      <c r="B2114" s="6">
        <v>2109</v>
      </c>
      <c r="C2114" s="13" t="str">
        <f t="shared" si="390"/>
        <v/>
      </c>
      <c r="D2114" s="25" t="str">
        <f>IFERROR(VLOOKUP(C2114,金融機関コード!$B$3:$C$950,2),"")</f>
        <v/>
      </c>
      <c r="E2114" s="13" t="str">
        <f t="shared" si="391"/>
        <v/>
      </c>
      <c r="F2114" s="49" t="str">
        <f t="shared" si="400"/>
        <v/>
      </c>
      <c r="G2114" s="25" t="str">
        <f>IFERROR(VLOOKUP(F2114,金融機関コード!$G$3:$I$24268,3,FALSE),"")</f>
        <v/>
      </c>
      <c r="H2114" s="12" t="str">
        <f t="shared" si="395"/>
        <v/>
      </c>
      <c r="I2114" s="12" t="str">
        <f t="shared" si="401"/>
        <v/>
      </c>
      <c r="J2114" s="77" t="str">
        <f t="shared" si="392"/>
        <v/>
      </c>
      <c r="K2114" s="77" t="str">
        <f t="shared" si="393"/>
        <v/>
      </c>
      <c r="L2114" s="12" t="str">
        <f t="shared" si="396"/>
        <v/>
      </c>
      <c r="M2114" s="8" t="str">
        <f t="shared" si="397"/>
        <v/>
      </c>
      <c r="N2114" s="10" t="str">
        <f t="shared" si="398"/>
        <v/>
      </c>
      <c r="O2114" s="9" t="str">
        <f t="shared" si="399"/>
        <v/>
      </c>
      <c r="P2114" s="11" t="str">
        <f t="shared" ca="1" si="394"/>
        <v/>
      </c>
    </row>
    <row r="2115" spans="2:16" ht="15.95" customHeight="1" x14ac:dyDescent="0.15">
      <c r="B2115" s="6">
        <v>2110</v>
      </c>
      <c r="C2115" s="13" t="str">
        <f t="shared" si="390"/>
        <v/>
      </c>
      <c r="D2115" s="25" t="str">
        <f>IFERROR(VLOOKUP(C2115,金融機関コード!$B$3:$C$950,2),"")</f>
        <v/>
      </c>
      <c r="E2115" s="13" t="str">
        <f t="shared" si="391"/>
        <v/>
      </c>
      <c r="F2115" s="49" t="str">
        <f t="shared" si="400"/>
        <v/>
      </c>
      <c r="G2115" s="25" t="str">
        <f>IFERROR(VLOOKUP(F2115,金融機関コード!$G$3:$I$24268,3,FALSE),"")</f>
        <v/>
      </c>
      <c r="H2115" s="12" t="str">
        <f t="shared" si="395"/>
        <v/>
      </c>
      <c r="I2115" s="12" t="str">
        <f t="shared" si="401"/>
        <v/>
      </c>
      <c r="J2115" s="77" t="str">
        <f t="shared" si="392"/>
        <v/>
      </c>
      <c r="K2115" s="77" t="str">
        <f t="shared" si="393"/>
        <v/>
      </c>
      <c r="L2115" s="12" t="str">
        <f t="shared" si="396"/>
        <v/>
      </c>
      <c r="M2115" s="8" t="str">
        <f t="shared" si="397"/>
        <v/>
      </c>
      <c r="N2115" s="10" t="str">
        <f t="shared" si="398"/>
        <v/>
      </c>
      <c r="O2115" s="9" t="str">
        <f t="shared" si="399"/>
        <v/>
      </c>
      <c r="P2115" s="11" t="str">
        <f t="shared" ca="1" si="394"/>
        <v/>
      </c>
    </row>
    <row r="2116" spans="2:16" ht="15.95" customHeight="1" x14ac:dyDescent="0.15">
      <c r="B2116" s="6">
        <v>2111</v>
      </c>
      <c r="C2116" s="13" t="str">
        <f t="shared" si="390"/>
        <v/>
      </c>
      <c r="D2116" s="25" t="str">
        <f>IFERROR(VLOOKUP(C2116,金融機関コード!$B$3:$C$950,2),"")</f>
        <v/>
      </c>
      <c r="E2116" s="13" t="str">
        <f t="shared" si="391"/>
        <v/>
      </c>
      <c r="F2116" s="49" t="str">
        <f t="shared" si="400"/>
        <v/>
      </c>
      <c r="G2116" s="25" t="str">
        <f>IFERROR(VLOOKUP(F2116,金融機関コード!$G$3:$I$24268,3,FALSE),"")</f>
        <v/>
      </c>
      <c r="H2116" s="12" t="str">
        <f t="shared" si="395"/>
        <v/>
      </c>
      <c r="I2116" s="12" t="str">
        <f t="shared" si="401"/>
        <v/>
      </c>
      <c r="J2116" s="77" t="str">
        <f t="shared" si="392"/>
        <v/>
      </c>
      <c r="K2116" s="77" t="str">
        <f t="shared" si="393"/>
        <v/>
      </c>
      <c r="L2116" s="12" t="str">
        <f t="shared" si="396"/>
        <v/>
      </c>
      <c r="M2116" s="8" t="str">
        <f t="shared" si="397"/>
        <v/>
      </c>
      <c r="N2116" s="10" t="str">
        <f t="shared" si="398"/>
        <v/>
      </c>
      <c r="O2116" s="9" t="str">
        <f t="shared" si="399"/>
        <v/>
      </c>
      <c r="P2116" s="11" t="str">
        <f t="shared" ca="1" si="394"/>
        <v/>
      </c>
    </row>
    <row r="2117" spans="2:16" ht="15.95" customHeight="1" x14ac:dyDescent="0.15">
      <c r="B2117" s="6">
        <v>2112</v>
      </c>
      <c r="C2117" s="13" t="str">
        <f t="shared" si="390"/>
        <v/>
      </c>
      <c r="D2117" s="25" t="str">
        <f>IFERROR(VLOOKUP(C2117,金融機関コード!$B$3:$C$950,2),"")</f>
        <v/>
      </c>
      <c r="E2117" s="13" t="str">
        <f t="shared" si="391"/>
        <v/>
      </c>
      <c r="F2117" s="49" t="str">
        <f t="shared" si="400"/>
        <v/>
      </c>
      <c r="G2117" s="25" t="str">
        <f>IFERROR(VLOOKUP(F2117,金融機関コード!$G$3:$I$24268,3,FALSE),"")</f>
        <v/>
      </c>
      <c r="H2117" s="12" t="str">
        <f t="shared" si="395"/>
        <v/>
      </c>
      <c r="I2117" s="12" t="str">
        <f t="shared" si="401"/>
        <v/>
      </c>
      <c r="J2117" s="77" t="str">
        <f t="shared" si="392"/>
        <v/>
      </c>
      <c r="K2117" s="77" t="str">
        <f t="shared" si="393"/>
        <v/>
      </c>
      <c r="L2117" s="12" t="str">
        <f t="shared" si="396"/>
        <v/>
      </c>
      <c r="M2117" s="8" t="str">
        <f t="shared" si="397"/>
        <v/>
      </c>
      <c r="N2117" s="10" t="str">
        <f t="shared" si="398"/>
        <v/>
      </c>
      <c r="O2117" s="9" t="str">
        <f t="shared" si="399"/>
        <v/>
      </c>
      <c r="P2117" s="11" t="str">
        <f t="shared" ca="1" si="394"/>
        <v/>
      </c>
    </row>
    <row r="2118" spans="2:16" ht="15.95" customHeight="1" x14ac:dyDescent="0.15">
      <c r="B2118" s="6">
        <v>2113</v>
      </c>
      <c r="C2118" s="13" t="str">
        <f t="shared" ref="C2118:C2181" si="402">IF(VLOOKUP(B2118,全範囲,13)=0,"",VLOOKUP(B2118,全範囲,13))</f>
        <v/>
      </c>
      <c r="D2118" s="25" t="str">
        <f>IFERROR(VLOOKUP(C2118,金融機関コード!$B$3:$C$950,2),"")</f>
        <v/>
      </c>
      <c r="E2118" s="13" t="str">
        <f t="shared" ref="E2118:E2181" si="403">IF(VLOOKUP(B2118,全範囲,14)=0,"",VLOOKUP(B2118,全範囲,14))</f>
        <v/>
      </c>
      <c r="F2118" s="49" t="str">
        <f t="shared" si="400"/>
        <v/>
      </c>
      <c r="G2118" s="25" t="str">
        <f>IFERROR(VLOOKUP(F2118,金融機関コード!$G$3:$I$24268,3,FALSE),"")</f>
        <v/>
      </c>
      <c r="H2118" s="12" t="str">
        <f t="shared" si="395"/>
        <v/>
      </c>
      <c r="I2118" s="12" t="str">
        <f t="shared" si="401"/>
        <v/>
      </c>
      <c r="J2118" s="77" t="str">
        <f t="shared" ref="J2118:J2181" si="404">IF(VLOOKUP(B2118,全範囲,11)=0,"",VLOOKUP(B2118,全範囲,11))</f>
        <v/>
      </c>
      <c r="K2118" s="77" t="str">
        <f t="shared" ref="K2118:K2181" si="405">IF(VLOOKUP(B2118,全範囲,12)=0,"",VLOOKUP(B2118,全範囲,12))</f>
        <v/>
      </c>
      <c r="L2118" s="12" t="str">
        <f t="shared" si="396"/>
        <v/>
      </c>
      <c r="M2118" s="8" t="str">
        <f t="shared" si="397"/>
        <v/>
      </c>
      <c r="N2118" s="10" t="str">
        <f t="shared" si="398"/>
        <v/>
      </c>
      <c r="O2118" s="9" t="str">
        <f t="shared" si="399"/>
        <v/>
      </c>
      <c r="P2118" s="11" t="str">
        <f t="shared" ref="P2118:P2181" ca="1" si="406">IF(VLOOKUP(B2118,全範囲,17)=0,"",VLOOKUP(B2118,全範囲,17))</f>
        <v/>
      </c>
    </row>
    <row r="2119" spans="2:16" ht="15.95" customHeight="1" x14ac:dyDescent="0.15">
      <c r="B2119" s="6">
        <v>2114</v>
      </c>
      <c r="C2119" s="13" t="str">
        <f t="shared" si="402"/>
        <v/>
      </c>
      <c r="D2119" s="25" t="str">
        <f>IFERROR(VLOOKUP(C2119,金融機関コード!$B$3:$C$950,2),"")</f>
        <v/>
      </c>
      <c r="E2119" s="13" t="str">
        <f t="shared" si="403"/>
        <v/>
      </c>
      <c r="F2119" s="49" t="str">
        <f t="shared" si="400"/>
        <v/>
      </c>
      <c r="G2119" s="25" t="str">
        <f>IFERROR(VLOOKUP(F2119,金融機関コード!$G$3:$I$24268,3,FALSE),"")</f>
        <v/>
      </c>
      <c r="H2119" s="12" t="str">
        <f t="shared" si="395"/>
        <v/>
      </c>
      <c r="I2119" s="12" t="str">
        <f t="shared" si="401"/>
        <v/>
      </c>
      <c r="J2119" s="77" t="str">
        <f t="shared" si="404"/>
        <v/>
      </c>
      <c r="K2119" s="77" t="str">
        <f t="shared" si="405"/>
        <v/>
      </c>
      <c r="L2119" s="12" t="str">
        <f t="shared" si="396"/>
        <v/>
      </c>
      <c r="M2119" s="8" t="str">
        <f t="shared" si="397"/>
        <v/>
      </c>
      <c r="N2119" s="10" t="str">
        <f t="shared" si="398"/>
        <v/>
      </c>
      <c r="O2119" s="9" t="str">
        <f t="shared" si="399"/>
        <v/>
      </c>
      <c r="P2119" s="11" t="str">
        <f t="shared" ca="1" si="406"/>
        <v/>
      </c>
    </row>
    <row r="2120" spans="2:16" ht="15.95" customHeight="1" x14ac:dyDescent="0.15">
      <c r="B2120" s="6">
        <v>2115</v>
      </c>
      <c r="C2120" s="13" t="str">
        <f t="shared" si="402"/>
        <v/>
      </c>
      <c r="D2120" s="25" t="str">
        <f>IFERROR(VLOOKUP(C2120,金融機関コード!$B$3:$C$950,2),"")</f>
        <v/>
      </c>
      <c r="E2120" s="13" t="str">
        <f t="shared" si="403"/>
        <v/>
      </c>
      <c r="F2120" s="49" t="str">
        <f t="shared" si="400"/>
        <v/>
      </c>
      <c r="G2120" s="25" t="str">
        <f>IFERROR(VLOOKUP(F2120,金融機関コード!$G$3:$I$24268,3,FALSE),"")</f>
        <v/>
      </c>
      <c r="H2120" s="12" t="str">
        <f t="shared" si="395"/>
        <v/>
      </c>
      <c r="I2120" s="12" t="str">
        <f t="shared" si="401"/>
        <v/>
      </c>
      <c r="J2120" s="77" t="str">
        <f t="shared" si="404"/>
        <v/>
      </c>
      <c r="K2120" s="77" t="str">
        <f t="shared" si="405"/>
        <v/>
      </c>
      <c r="L2120" s="12" t="str">
        <f t="shared" si="396"/>
        <v/>
      </c>
      <c r="M2120" s="8" t="str">
        <f t="shared" si="397"/>
        <v/>
      </c>
      <c r="N2120" s="10" t="str">
        <f t="shared" si="398"/>
        <v/>
      </c>
      <c r="O2120" s="9" t="str">
        <f t="shared" si="399"/>
        <v/>
      </c>
      <c r="P2120" s="11" t="str">
        <f t="shared" ca="1" si="406"/>
        <v/>
      </c>
    </row>
    <row r="2121" spans="2:16" ht="15.95" customHeight="1" x14ac:dyDescent="0.15">
      <c r="B2121" s="6">
        <v>2116</v>
      </c>
      <c r="C2121" s="13" t="str">
        <f t="shared" si="402"/>
        <v/>
      </c>
      <c r="D2121" s="25" t="str">
        <f>IFERROR(VLOOKUP(C2121,金融機関コード!$B$3:$C$950,2),"")</f>
        <v/>
      </c>
      <c r="E2121" s="13" t="str">
        <f t="shared" si="403"/>
        <v/>
      </c>
      <c r="F2121" s="49" t="str">
        <f t="shared" si="400"/>
        <v/>
      </c>
      <c r="G2121" s="25" t="str">
        <f>IFERROR(VLOOKUP(F2121,金融機関コード!$G$3:$I$24268,3,FALSE),"")</f>
        <v/>
      </c>
      <c r="H2121" s="12" t="str">
        <f t="shared" si="395"/>
        <v/>
      </c>
      <c r="I2121" s="12" t="str">
        <f t="shared" si="401"/>
        <v/>
      </c>
      <c r="J2121" s="77" t="str">
        <f t="shared" si="404"/>
        <v/>
      </c>
      <c r="K2121" s="77" t="str">
        <f t="shared" si="405"/>
        <v/>
      </c>
      <c r="L2121" s="12" t="str">
        <f t="shared" si="396"/>
        <v/>
      </c>
      <c r="M2121" s="8" t="str">
        <f t="shared" si="397"/>
        <v/>
      </c>
      <c r="N2121" s="10" t="str">
        <f t="shared" si="398"/>
        <v/>
      </c>
      <c r="O2121" s="9" t="str">
        <f t="shared" si="399"/>
        <v/>
      </c>
      <c r="P2121" s="11" t="str">
        <f t="shared" ca="1" si="406"/>
        <v/>
      </c>
    </row>
    <row r="2122" spans="2:16" ht="15.95" customHeight="1" x14ac:dyDescent="0.15">
      <c r="B2122" s="6">
        <v>2117</v>
      </c>
      <c r="C2122" s="13" t="str">
        <f t="shared" si="402"/>
        <v/>
      </c>
      <c r="D2122" s="25" t="str">
        <f>IFERROR(VLOOKUP(C2122,金融機関コード!$B$3:$C$950,2),"")</f>
        <v/>
      </c>
      <c r="E2122" s="13" t="str">
        <f t="shared" si="403"/>
        <v/>
      </c>
      <c r="F2122" s="49" t="str">
        <f t="shared" si="400"/>
        <v/>
      </c>
      <c r="G2122" s="25" t="str">
        <f>IFERROR(VLOOKUP(F2122,金融機関コード!$G$3:$I$24268,3,FALSE),"")</f>
        <v/>
      </c>
      <c r="H2122" s="12" t="str">
        <f t="shared" ref="H2122:H2185" si="407">IF(VLOOKUP(B2122,全範囲,10)=0,"",VLOOKUP(B2122,全範囲,10))</f>
        <v/>
      </c>
      <c r="I2122" s="12" t="str">
        <f t="shared" si="401"/>
        <v/>
      </c>
      <c r="J2122" s="77" t="str">
        <f t="shared" si="404"/>
        <v/>
      </c>
      <c r="K2122" s="77" t="str">
        <f t="shared" si="405"/>
        <v/>
      </c>
      <c r="L2122" s="12" t="str">
        <f t="shared" ref="L2122:L2185" si="408">IF(VLOOKUP(B2122,全範囲,3)=0,"",VLOOKUP(B2122,全範囲,3))</f>
        <v/>
      </c>
      <c r="M2122" s="8" t="str">
        <f t="shared" ref="M2122:M2185" si="409">IF(VLOOKUP(B2122,全範囲,4)=0,"",VLOOKUP(B2122,全範囲,4))</f>
        <v/>
      </c>
      <c r="N2122" s="10" t="str">
        <f t="shared" ref="N2122:N2185" si="410">IF(VLOOKUP(B2122,全範囲,5)=0,"",VLOOKUP(B2122,全範囲,5))</f>
        <v/>
      </c>
      <c r="O2122" s="9" t="str">
        <f t="shared" ref="O2122:O2185" si="411">IF(VLOOKUP(B2122,全範囲,6)=0,"",VLOOKUP(B2122,全範囲,6))</f>
        <v/>
      </c>
      <c r="P2122" s="11" t="str">
        <f t="shared" ca="1" si="406"/>
        <v/>
      </c>
    </row>
    <row r="2123" spans="2:16" ht="15.95" customHeight="1" x14ac:dyDescent="0.15">
      <c r="B2123" s="6">
        <v>2118</v>
      </c>
      <c r="C2123" s="13" t="str">
        <f t="shared" si="402"/>
        <v/>
      </c>
      <c r="D2123" s="25" t="str">
        <f>IFERROR(VLOOKUP(C2123,金融機関コード!$B$3:$C$950,2),"")</f>
        <v/>
      </c>
      <c r="E2123" s="13" t="str">
        <f t="shared" si="403"/>
        <v/>
      </c>
      <c r="F2123" s="49" t="str">
        <f t="shared" si="400"/>
        <v/>
      </c>
      <c r="G2123" s="25" t="str">
        <f>IFERROR(VLOOKUP(F2123,金融機関コード!$G$3:$I$24268,3,FALSE),"")</f>
        <v/>
      </c>
      <c r="H2123" s="12" t="str">
        <f t="shared" si="407"/>
        <v/>
      </c>
      <c r="I2123" s="12" t="str">
        <f t="shared" si="401"/>
        <v/>
      </c>
      <c r="J2123" s="77" t="str">
        <f t="shared" si="404"/>
        <v/>
      </c>
      <c r="K2123" s="77" t="str">
        <f t="shared" si="405"/>
        <v/>
      </c>
      <c r="L2123" s="12" t="str">
        <f t="shared" si="408"/>
        <v/>
      </c>
      <c r="M2123" s="8" t="str">
        <f t="shared" si="409"/>
        <v/>
      </c>
      <c r="N2123" s="10" t="str">
        <f t="shared" si="410"/>
        <v/>
      </c>
      <c r="O2123" s="9" t="str">
        <f t="shared" si="411"/>
        <v/>
      </c>
      <c r="P2123" s="11" t="str">
        <f t="shared" ca="1" si="406"/>
        <v/>
      </c>
    </row>
    <row r="2124" spans="2:16" ht="15.95" customHeight="1" x14ac:dyDescent="0.15">
      <c r="B2124" s="6">
        <v>2119</v>
      </c>
      <c r="C2124" s="13" t="str">
        <f t="shared" si="402"/>
        <v/>
      </c>
      <c r="D2124" s="25" t="str">
        <f>IFERROR(VLOOKUP(C2124,金融機関コード!$B$3:$C$950,2),"")</f>
        <v/>
      </c>
      <c r="E2124" s="13" t="str">
        <f t="shared" si="403"/>
        <v/>
      </c>
      <c r="F2124" s="49" t="str">
        <f t="shared" si="400"/>
        <v/>
      </c>
      <c r="G2124" s="25" t="str">
        <f>IFERROR(VLOOKUP(F2124,金融機関コード!$G$3:$I$24268,3,FALSE),"")</f>
        <v/>
      </c>
      <c r="H2124" s="12" t="str">
        <f t="shared" si="407"/>
        <v/>
      </c>
      <c r="I2124" s="12" t="str">
        <f t="shared" si="401"/>
        <v/>
      </c>
      <c r="J2124" s="77" t="str">
        <f t="shared" si="404"/>
        <v/>
      </c>
      <c r="K2124" s="77" t="str">
        <f t="shared" si="405"/>
        <v/>
      </c>
      <c r="L2124" s="12" t="str">
        <f t="shared" si="408"/>
        <v/>
      </c>
      <c r="M2124" s="8" t="str">
        <f t="shared" si="409"/>
        <v/>
      </c>
      <c r="N2124" s="10" t="str">
        <f t="shared" si="410"/>
        <v/>
      </c>
      <c r="O2124" s="9" t="str">
        <f t="shared" si="411"/>
        <v/>
      </c>
      <c r="P2124" s="11" t="str">
        <f t="shared" ca="1" si="406"/>
        <v/>
      </c>
    </row>
    <row r="2125" spans="2:16" ht="15.95" customHeight="1" x14ac:dyDescent="0.15">
      <c r="B2125" s="6">
        <v>2120</v>
      </c>
      <c r="C2125" s="13" t="str">
        <f t="shared" si="402"/>
        <v/>
      </c>
      <c r="D2125" s="25" t="str">
        <f>IFERROR(VLOOKUP(C2125,金融機関コード!$B$3:$C$950,2),"")</f>
        <v/>
      </c>
      <c r="E2125" s="13" t="str">
        <f t="shared" si="403"/>
        <v/>
      </c>
      <c r="F2125" s="49" t="str">
        <f t="shared" si="400"/>
        <v/>
      </c>
      <c r="G2125" s="25" t="str">
        <f>IFERROR(VLOOKUP(F2125,金融機関コード!$G$3:$I$24268,3,FALSE),"")</f>
        <v/>
      </c>
      <c r="H2125" s="12" t="str">
        <f t="shared" si="407"/>
        <v/>
      </c>
      <c r="I2125" s="12" t="str">
        <f t="shared" si="401"/>
        <v/>
      </c>
      <c r="J2125" s="77" t="str">
        <f t="shared" si="404"/>
        <v/>
      </c>
      <c r="K2125" s="77" t="str">
        <f t="shared" si="405"/>
        <v/>
      </c>
      <c r="L2125" s="12" t="str">
        <f t="shared" si="408"/>
        <v/>
      </c>
      <c r="M2125" s="8" t="str">
        <f t="shared" si="409"/>
        <v/>
      </c>
      <c r="N2125" s="10" t="str">
        <f t="shared" si="410"/>
        <v/>
      </c>
      <c r="O2125" s="9" t="str">
        <f t="shared" si="411"/>
        <v/>
      </c>
      <c r="P2125" s="11" t="str">
        <f t="shared" ca="1" si="406"/>
        <v/>
      </c>
    </row>
    <row r="2126" spans="2:16" ht="15.95" customHeight="1" x14ac:dyDescent="0.15">
      <c r="B2126" s="6">
        <v>2121</v>
      </c>
      <c r="C2126" s="13" t="str">
        <f t="shared" si="402"/>
        <v/>
      </c>
      <c r="D2126" s="25" t="str">
        <f>IFERROR(VLOOKUP(C2126,金融機関コード!$B$3:$C$950,2),"")</f>
        <v/>
      </c>
      <c r="E2126" s="13" t="str">
        <f t="shared" si="403"/>
        <v/>
      </c>
      <c r="F2126" s="49" t="str">
        <f t="shared" si="400"/>
        <v/>
      </c>
      <c r="G2126" s="25" t="str">
        <f>IFERROR(VLOOKUP(F2126,金融機関コード!$G$3:$I$24268,3,FALSE),"")</f>
        <v/>
      </c>
      <c r="H2126" s="12" t="str">
        <f t="shared" si="407"/>
        <v/>
      </c>
      <c r="I2126" s="12" t="str">
        <f t="shared" si="401"/>
        <v/>
      </c>
      <c r="J2126" s="77" t="str">
        <f t="shared" si="404"/>
        <v/>
      </c>
      <c r="K2126" s="77" t="str">
        <f t="shared" si="405"/>
        <v/>
      </c>
      <c r="L2126" s="12" t="str">
        <f t="shared" si="408"/>
        <v/>
      </c>
      <c r="M2126" s="8" t="str">
        <f t="shared" si="409"/>
        <v/>
      </c>
      <c r="N2126" s="10" t="str">
        <f t="shared" si="410"/>
        <v/>
      </c>
      <c r="O2126" s="9" t="str">
        <f t="shared" si="411"/>
        <v/>
      </c>
      <c r="P2126" s="11" t="str">
        <f t="shared" ca="1" si="406"/>
        <v/>
      </c>
    </row>
    <row r="2127" spans="2:16" ht="15.95" customHeight="1" x14ac:dyDescent="0.15">
      <c r="B2127" s="6">
        <v>2122</v>
      </c>
      <c r="C2127" s="13" t="str">
        <f t="shared" si="402"/>
        <v/>
      </c>
      <c r="D2127" s="25" t="str">
        <f>IFERROR(VLOOKUP(C2127,金融機関コード!$B$3:$C$950,2),"")</f>
        <v/>
      </c>
      <c r="E2127" s="13" t="str">
        <f t="shared" si="403"/>
        <v/>
      </c>
      <c r="F2127" s="49" t="str">
        <f t="shared" si="400"/>
        <v/>
      </c>
      <c r="G2127" s="25" t="str">
        <f>IFERROR(VLOOKUP(F2127,金融機関コード!$G$3:$I$24268,3,FALSE),"")</f>
        <v/>
      </c>
      <c r="H2127" s="12" t="str">
        <f t="shared" si="407"/>
        <v/>
      </c>
      <c r="I2127" s="12" t="str">
        <f t="shared" si="401"/>
        <v/>
      </c>
      <c r="J2127" s="77" t="str">
        <f t="shared" si="404"/>
        <v/>
      </c>
      <c r="K2127" s="77" t="str">
        <f t="shared" si="405"/>
        <v/>
      </c>
      <c r="L2127" s="12" t="str">
        <f t="shared" si="408"/>
        <v/>
      </c>
      <c r="M2127" s="8" t="str">
        <f t="shared" si="409"/>
        <v/>
      </c>
      <c r="N2127" s="10" t="str">
        <f t="shared" si="410"/>
        <v/>
      </c>
      <c r="O2127" s="9" t="str">
        <f t="shared" si="411"/>
        <v/>
      </c>
      <c r="P2127" s="11" t="str">
        <f t="shared" ca="1" si="406"/>
        <v/>
      </c>
    </row>
    <row r="2128" spans="2:16" ht="15.95" customHeight="1" x14ac:dyDescent="0.15">
      <c r="B2128" s="6">
        <v>2123</v>
      </c>
      <c r="C2128" s="13" t="str">
        <f t="shared" si="402"/>
        <v/>
      </c>
      <c r="D2128" s="25" t="str">
        <f>IFERROR(VLOOKUP(C2128,金融機関コード!$B$3:$C$950,2),"")</f>
        <v/>
      </c>
      <c r="E2128" s="13" t="str">
        <f t="shared" si="403"/>
        <v/>
      </c>
      <c r="F2128" s="49" t="str">
        <f t="shared" si="400"/>
        <v/>
      </c>
      <c r="G2128" s="25" t="str">
        <f>IFERROR(VLOOKUP(F2128,金融機関コード!$G$3:$I$24268,3,FALSE),"")</f>
        <v/>
      </c>
      <c r="H2128" s="12" t="str">
        <f t="shared" si="407"/>
        <v/>
      </c>
      <c r="I2128" s="12" t="str">
        <f t="shared" si="401"/>
        <v/>
      </c>
      <c r="J2128" s="77" t="str">
        <f t="shared" si="404"/>
        <v/>
      </c>
      <c r="K2128" s="77" t="str">
        <f t="shared" si="405"/>
        <v/>
      </c>
      <c r="L2128" s="12" t="str">
        <f t="shared" si="408"/>
        <v/>
      </c>
      <c r="M2128" s="8" t="str">
        <f t="shared" si="409"/>
        <v/>
      </c>
      <c r="N2128" s="10" t="str">
        <f t="shared" si="410"/>
        <v/>
      </c>
      <c r="O2128" s="9" t="str">
        <f t="shared" si="411"/>
        <v/>
      </c>
      <c r="P2128" s="11" t="str">
        <f t="shared" ca="1" si="406"/>
        <v/>
      </c>
    </row>
    <row r="2129" spans="2:16" ht="15.95" customHeight="1" x14ac:dyDescent="0.15">
      <c r="B2129" s="6">
        <v>2124</v>
      </c>
      <c r="C2129" s="13" t="str">
        <f t="shared" si="402"/>
        <v/>
      </c>
      <c r="D2129" s="25" t="str">
        <f>IFERROR(VLOOKUP(C2129,金融機関コード!$B$3:$C$950,2),"")</f>
        <v/>
      </c>
      <c r="E2129" s="13" t="str">
        <f t="shared" si="403"/>
        <v/>
      </c>
      <c r="F2129" s="49" t="str">
        <f t="shared" si="400"/>
        <v/>
      </c>
      <c r="G2129" s="25" t="str">
        <f>IFERROR(VLOOKUP(F2129,金融機関コード!$G$3:$I$24268,3,FALSE),"")</f>
        <v/>
      </c>
      <c r="H2129" s="12" t="str">
        <f t="shared" si="407"/>
        <v/>
      </c>
      <c r="I2129" s="12" t="str">
        <f t="shared" si="401"/>
        <v/>
      </c>
      <c r="J2129" s="77" t="str">
        <f t="shared" si="404"/>
        <v/>
      </c>
      <c r="K2129" s="77" t="str">
        <f t="shared" si="405"/>
        <v/>
      </c>
      <c r="L2129" s="12" t="str">
        <f t="shared" si="408"/>
        <v/>
      </c>
      <c r="M2129" s="8" t="str">
        <f t="shared" si="409"/>
        <v/>
      </c>
      <c r="N2129" s="10" t="str">
        <f t="shared" si="410"/>
        <v/>
      </c>
      <c r="O2129" s="9" t="str">
        <f t="shared" si="411"/>
        <v/>
      </c>
      <c r="P2129" s="11" t="str">
        <f t="shared" ca="1" si="406"/>
        <v/>
      </c>
    </row>
    <row r="2130" spans="2:16" ht="15.95" customHeight="1" x14ac:dyDescent="0.15">
      <c r="B2130" s="6">
        <v>2125</v>
      </c>
      <c r="C2130" s="13" t="str">
        <f t="shared" si="402"/>
        <v/>
      </c>
      <c r="D2130" s="25" t="str">
        <f>IFERROR(VLOOKUP(C2130,金融機関コード!$B$3:$C$950,2),"")</f>
        <v/>
      </c>
      <c r="E2130" s="13" t="str">
        <f t="shared" si="403"/>
        <v/>
      </c>
      <c r="F2130" s="49" t="str">
        <f t="shared" si="400"/>
        <v/>
      </c>
      <c r="G2130" s="25" t="str">
        <f>IFERROR(VLOOKUP(F2130,金融機関コード!$G$3:$I$24268,3,FALSE),"")</f>
        <v/>
      </c>
      <c r="H2130" s="12" t="str">
        <f t="shared" si="407"/>
        <v/>
      </c>
      <c r="I2130" s="12" t="str">
        <f t="shared" si="401"/>
        <v/>
      </c>
      <c r="J2130" s="77" t="str">
        <f t="shared" si="404"/>
        <v/>
      </c>
      <c r="K2130" s="77" t="str">
        <f t="shared" si="405"/>
        <v/>
      </c>
      <c r="L2130" s="12" t="str">
        <f t="shared" si="408"/>
        <v/>
      </c>
      <c r="M2130" s="8" t="str">
        <f t="shared" si="409"/>
        <v/>
      </c>
      <c r="N2130" s="10" t="str">
        <f t="shared" si="410"/>
        <v/>
      </c>
      <c r="O2130" s="9" t="str">
        <f t="shared" si="411"/>
        <v/>
      </c>
      <c r="P2130" s="11" t="str">
        <f t="shared" ca="1" si="406"/>
        <v/>
      </c>
    </row>
    <row r="2131" spans="2:16" ht="15.95" customHeight="1" x14ac:dyDescent="0.15">
      <c r="B2131" s="6">
        <v>2126</v>
      </c>
      <c r="C2131" s="13" t="str">
        <f t="shared" si="402"/>
        <v/>
      </c>
      <c r="D2131" s="25" t="str">
        <f>IFERROR(VLOOKUP(C2131,金融機関コード!$B$3:$C$950,2),"")</f>
        <v/>
      </c>
      <c r="E2131" s="13" t="str">
        <f t="shared" si="403"/>
        <v/>
      </c>
      <c r="F2131" s="49" t="str">
        <f t="shared" ref="F2131:F2194" si="412">IFERROR((C2131&amp;(E2131+10000))*1,"")</f>
        <v/>
      </c>
      <c r="G2131" s="25" t="str">
        <f>IFERROR(VLOOKUP(F2131,金融機関コード!$G$3:$I$24268,3,FALSE),"")</f>
        <v/>
      </c>
      <c r="H2131" s="12" t="str">
        <f t="shared" si="407"/>
        <v/>
      </c>
      <c r="I2131" s="12" t="str">
        <f t="shared" si="401"/>
        <v/>
      </c>
      <c r="J2131" s="77" t="str">
        <f t="shared" si="404"/>
        <v/>
      </c>
      <c r="K2131" s="77" t="str">
        <f t="shared" si="405"/>
        <v/>
      </c>
      <c r="L2131" s="12" t="str">
        <f t="shared" si="408"/>
        <v/>
      </c>
      <c r="M2131" s="8" t="str">
        <f t="shared" si="409"/>
        <v/>
      </c>
      <c r="N2131" s="10" t="str">
        <f t="shared" si="410"/>
        <v/>
      </c>
      <c r="O2131" s="9" t="str">
        <f t="shared" si="411"/>
        <v/>
      </c>
      <c r="P2131" s="11" t="str">
        <f t="shared" ca="1" si="406"/>
        <v/>
      </c>
    </row>
    <row r="2132" spans="2:16" ht="15.95" customHeight="1" x14ac:dyDescent="0.15">
      <c r="B2132" s="6">
        <v>2127</v>
      </c>
      <c r="C2132" s="13" t="str">
        <f t="shared" si="402"/>
        <v/>
      </c>
      <c r="D2132" s="25" t="str">
        <f>IFERROR(VLOOKUP(C2132,金融機関コード!$B$3:$C$950,2),"")</f>
        <v/>
      </c>
      <c r="E2132" s="13" t="str">
        <f t="shared" si="403"/>
        <v/>
      </c>
      <c r="F2132" s="49" t="str">
        <f t="shared" si="412"/>
        <v/>
      </c>
      <c r="G2132" s="25" t="str">
        <f>IFERROR(VLOOKUP(F2132,金融機関コード!$G$3:$I$24268,3,FALSE),"")</f>
        <v/>
      </c>
      <c r="H2132" s="12" t="str">
        <f t="shared" si="407"/>
        <v/>
      </c>
      <c r="I2132" s="12" t="str">
        <f t="shared" si="401"/>
        <v/>
      </c>
      <c r="J2132" s="77" t="str">
        <f t="shared" si="404"/>
        <v/>
      </c>
      <c r="K2132" s="77" t="str">
        <f t="shared" si="405"/>
        <v/>
      </c>
      <c r="L2132" s="12" t="str">
        <f t="shared" si="408"/>
        <v/>
      </c>
      <c r="M2132" s="8" t="str">
        <f t="shared" si="409"/>
        <v/>
      </c>
      <c r="N2132" s="10" t="str">
        <f t="shared" si="410"/>
        <v/>
      </c>
      <c r="O2132" s="9" t="str">
        <f t="shared" si="411"/>
        <v/>
      </c>
      <c r="P2132" s="11" t="str">
        <f t="shared" ca="1" si="406"/>
        <v/>
      </c>
    </row>
    <row r="2133" spans="2:16" ht="15.95" customHeight="1" x14ac:dyDescent="0.15">
      <c r="B2133" s="6">
        <v>2128</v>
      </c>
      <c r="C2133" s="13" t="str">
        <f t="shared" si="402"/>
        <v/>
      </c>
      <c r="D2133" s="25" t="str">
        <f>IFERROR(VLOOKUP(C2133,金融機関コード!$B$3:$C$950,2),"")</f>
        <v/>
      </c>
      <c r="E2133" s="13" t="str">
        <f t="shared" si="403"/>
        <v/>
      </c>
      <c r="F2133" s="49" t="str">
        <f t="shared" si="412"/>
        <v/>
      </c>
      <c r="G2133" s="25" t="str">
        <f>IFERROR(VLOOKUP(F2133,金融機関コード!$G$3:$I$24268,3,FALSE),"")</f>
        <v/>
      </c>
      <c r="H2133" s="12" t="str">
        <f t="shared" si="407"/>
        <v/>
      </c>
      <c r="I2133" s="12" t="str">
        <f t="shared" si="401"/>
        <v/>
      </c>
      <c r="J2133" s="77" t="str">
        <f t="shared" si="404"/>
        <v/>
      </c>
      <c r="K2133" s="77" t="str">
        <f t="shared" si="405"/>
        <v/>
      </c>
      <c r="L2133" s="12" t="str">
        <f t="shared" si="408"/>
        <v/>
      </c>
      <c r="M2133" s="8" t="str">
        <f t="shared" si="409"/>
        <v/>
      </c>
      <c r="N2133" s="10" t="str">
        <f t="shared" si="410"/>
        <v/>
      </c>
      <c r="O2133" s="9" t="str">
        <f t="shared" si="411"/>
        <v/>
      </c>
      <c r="P2133" s="11" t="str">
        <f t="shared" ca="1" si="406"/>
        <v/>
      </c>
    </row>
    <row r="2134" spans="2:16" ht="15.95" customHeight="1" x14ac:dyDescent="0.15">
      <c r="B2134" s="6">
        <v>2129</v>
      </c>
      <c r="C2134" s="13" t="str">
        <f t="shared" si="402"/>
        <v/>
      </c>
      <c r="D2134" s="25" t="str">
        <f>IFERROR(VLOOKUP(C2134,金融機関コード!$B$3:$C$950,2),"")</f>
        <v/>
      </c>
      <c r="E2134" s="13" t="str">
        <f t="shared" si="403"/>
        <v/>
      </c>
      <c r="F2134" s="49" t="str">
        <f t="shared" si="412"/>
        <v/>
      </c>
      <c r="G2134" s="25" t="str">
        <f>IFERROR(VLOOKUP(F2134,金融機関コード!$G$3:$I$24268,3,FALSE),"")</f>
        <v/>
      </c>
      <c r="H2134" s="12" t="str">
        <f t="shared" si="407"/>
        <v/>
      </c>
      <c r="I2134" s="12" t="str">
        <f t="shared" si="401"/>
        <v/>
      </c>
      <c r="J2134" s="77" t="str">
        <f t="shared" si="404"/>
        <v/>
      </c>
      <c r="K2134" s="77" t="str">
        <f t="shared" si="405"/>
        <v/>
      </c>
      <c r="L2134" s="12" t="str">
        <f t="shared" si="408"/>
        <v/>
      </c>
      <c r="M2134" s="8" t="str">
        <f t="shared" si="409"/>
        <v/>
      </c>
      <c r="N2134" s="10" t="str">
        <f t="shared" si="410"/>
        <v/>
      </c>
      <c r="O2134" s="9" t="str">
        <f t="shared" si="411"/>
        <v/>
      </c>
      <c r="P2134" s="11" t="str">
        <f t="shared" ca="1" si="406"/>
        <v/>
      </c>
    </row>
    <row r="2135" spans="2:16" ht="15.95" customHeight="1" x14ac:dyDescent="0.15">
      <c r="B2135" s="6">
        <v>2130</v>
      </c>
      <c r="C2135" s="13" t="str">
        <f t="shared" si="402"/>
        <v/>
      </c>
      <c r="D2135" s="25" t="str">
        <f>IFERROR(VLOOKUP(C2135,金融機関コード!$B$3:$C$950,2),"")</f>
        <v/>
      </c>
      <c r="E2135" s="13" t="str">
        <f t="shared" si="403"/>
        <v/>
      </c>
      <c r="F2135" s="49" t="str">
        <f t="shared" si="412"/>
        <v/>
      </c>
      <c r="G2135" s="25" t="str">
        <f>IFERROR(VLOOKUP(F2135,金融機関コード!$G$3:$I$24268,3,FALSE),"")</f>
        <v/>
      </c>
      <c r="H2135" s="12" t="str">
        <f t="shared" si="407"/>
        <v/>
      </c>
      <c r="I2135" s="12" t="str">
        <f t="shared" si="401"/>
        <v/>
      </c>
      <c r="J2135" s="77" t="str">
        <f t="shared" si="404"/>
        <v/>
      </c>
      <c r="K2135" s="77" t="str">
        <f t="shared" si="405"/>
        <v/>
      </c>
      <c r="L2135" s="12" t="str">
        <f t="shared" si="408"/>
        <v/>
      </c>
      <c r="M2135" s="8" t="str">
        <f t="shared" si="409"/>
        <v/>
      </c>
      <c r="N2135" s="10" t="str">
        <f t="shared" si="410"/>
        <v/>
      </c>
      <c r="O2135" s="9" t="str">
        <f t="shared" si="411"/>
        <v/>
      </c>
      <c r="P2135" s="11" t="str">
        <f t="shared" ca="1" si="406"/>
        <v/>
      </c>
    </row>
    <row r="2136" spans="2:16" ht="15.95" customHeight="1" x14ac:dyDescent="0.15">
      <c r="B2136" s="6">
        <v>2131</v>
      </c>
      <c r="C2136" s="13" t="str">
        <f t="shared" si="402"/>
        <v/>
      </c>
      <c r="D2136" s="25" t="str">
        <f>IFERROR(VLOOKUP(C2136,金融機関コード!$B$3:$C$950,2),"")</f>
        <v/>
      </c>
      <c r="E2136" s="13" t="str">
        <f t="shared" si="403"/>
        <v/>
      </c>
      <c r="F2136" s="49" t="str">
        <f t="shared" si="412"/>
        <v/>
      </c>
      <c r="G2136" s="25" t="str">
        <f>IFERROR(VLOOKUP(F2136,金融機関コード!$G$3:$I$24268,3,FALSE),"")</f>
        <v/>
      </c>
      <c r="H2136" s="12" t="str">
        <f t="shared" si="407"/>
        <v/>
      </c>
      <c r="I2136" s="12" t="str">
        <f t="shared" si="401"/>
        <v/>
      </c>
      <c r="J2136" s="77" t="str">
        <f t="shared" si="404"/>
        <v/>
      </c>
      <c r="K2136" s="77" t="str">
        <f t="shared" si="405"/>
        <v/>
      </c>
      <c r="L2136" s="12" t="str">
        <f t="shared" si="408"/>
        <v/>
      </c>
      <c r="M2136" s="8" t="str">
        <f t="shared" si="409"/>
        <v/>
      </c>
      <c r="N2136" s="10" t="str">
        <f t="shared" si="410"/>
        <v/>
      </c>
      <c r="O2136" s="9" t="str">
        <f t="shared" si="411"/>
        <v/>
      </c>
      <c r="P2136" s="11" t="str">
        <f t="shared" ca="1" si="406"/>
        <v/>
      </c>
    </row>
    <row r="2137" spans="2:16" ht="15.95" customHeight="1" x14ac:dyDescent="0.15">
      <c r="B2137" s="6">
        <v>2132</v>
      </c>
      <c r="C2137" s="13" t="str">
        <f t="shared" si="402"/>
        <v/>
      </c>
      <c r="D2137" s="25" t="str">
        <f>IFERROR(VLOOKUP(C2137,金融機関コード!$B$3:$C$950,2),"")</f>
        <v/>
      </c>
      <c r="E2137" s="13" t="str">
        <f t="shared" si="403"/>
        <v/>
      </c>
      <c r="F2137" s="49" t="str">
        <f t="shared" si="412"/>
        <v/>
      </c>
      <c r="G2137" s="25" t="str">
        <f>IFERROR(VLOOKUP(F2137,金融機関コード!$G$3:$I$24268,3,FALSE),"")</f>
        <v/>
      </c>
      <c r="H2137" s="12" t="str">
        <f t="shared" si="407"/>
        <v/>
      </c>
      <c r="I2137" s="12" t="str">
        <f t="shared" si="401"/>
        <v/>
      </c>
      <c r="J2137" s="77" t="str">
        <f t="shared" si="404"/>
        <v/>
      </c>
      <c r="K2137" s="77" t="str">
        <f t="shared" si="405"/>
        <v/>
      </c>
      <c r="L2137" s="12" t="str">
        <f t="shared" si="408"/>
        <v/>
      </c>
      <c r="M2137" s="8" t="str">
        <f t="shared" si="409"/>
        <v/>
      </c>
      <c r="N2137" s="10" t="str">
        <f t="shared" si="410"/>
        <v/>
      </c>
      <c r="O2137" s="9" t="str">
        <f t="shared" si="411"/>
        <v/>
      </c>
      <c r="P2137" s="11" t="str">
        <f t="shared" ca="1" si="406"/>
        <v/>
      </c>
    </row>
    <row r="2138" spans="2:16" ht="15.95" customHeight="1" x14ac:dyDescent="0.15">
      <c r="B2138" s="6">
        <v>2133</v>
      </c>
      <c r="C2138" s="13" t="str">
        <f t="shared" si="402"/>
        <v/>
      </c>
      <c r="D2138" s="25" t="str">
        <f>IFERROR(VLOOKUP(C2138,金融機関コード!$B$3:$C$950,2),"")</f>
        <v/>
      </c>
      <c r="E2138" s="13" t="str">
        <f t="shared" si="403"/>
        <v/>
      </c>
      <c r="F2138" s="49" t="str">
        <f t="shared" si="412"/>
        <v/>
      </c>
      <c r="G2138" s="25" t="str">
        <f>IFERROR(VLOOKUP(F2138,金融機関コード!$G$3:$I$24268,3,FALSE),"")</f>
        <v/>
      </c>
      <c r="H2138" s="12" t="str">
        <f t="shared" si="407"/>
        <v/>
      </c>
      <c r="I2138" s="12" t="str">
        <f t="shared" si="401"/>
        <v/>
      </c>
      <c r="J2138" s="77" t="str">
        <f t="shared" si="404"/>
        <v/>
      </c>
      <c r="K2138" s="77" t="str">
        <f t="shared" si="405"/>
        <v/>
      </c>
      <c r="L2138" s="12" t="str">
        <f t="shared" si="408"/>
        <v/>
      </c>
      <c r="M2138" s="8" t="str">
        <f t="shared" si="409"/>
        <v/>
      </c>
      <c r="N2138" s="10" t="str">
        <f t="shared" si="410"/>
        <v/>
      </c>
      <c r="O2138" s="9" t="str">
        <f t="shared" si="411"/>
        <v/>
      </c>
      <c r="P2138" s="11" t="str">
        <f t="shared" ca="1" si="406"/>
        <v/>
      </c>
    </row>
    <row r="2139" spans="2:16" ht="15.95" customHeight="1" x14ac:dyDescent="0.15">
      <c r="B2139" s="6">
        <v>2134</v>
      </c>
      <c r="C2139" s="13" t="str">
        <f t="shared" si="402"/>
        <v/>
      </c>
      <c r="D2139" s="25" t="str">
        <f>IFERROR(VLOOKUP(C2139,金融機関コード!$B$3:$C$950,2),"")</f>
        <v/>
      </c>
      <c r="E2139" s="13" t="str">
        <f t="shared" si="403"/>
        <v/>
      </c>
      <c r="F2139" s="49" t="str">
        <f t="shared" si="412"/>
        <v/>
      </c>
      <c r="G2139" s="25" t="str">
        <f>IFERROR(VLOOKUP(F2139,金融機関コード!$G$3:$I$24268,3,FALSE),"")</f>
        <v/>
      </c>
      <c r="H2139" s="12" t="str">
        <f t="shared" si="407"/>
        <v/>
      </c>
      <c r="I2139" s="12" t="str">
        <f t="shared" si="401"/>
        <v/>
      </c>
      <c r="J2139" s="77" t="str">
        <f t="shared" si="404"/>
        <v/>
      </c>
      <c r="K2139" s="77" t="str">
        <f t="shared" si="405"/>
        <v/>
      </c>
      <c r="L2139" s="12" t="str">
        <f t="shared" si="408"/>
        <v/>
      </c>
      <c r="M2139" s="8" t="str">
        <f t="shared" si="409"/>
        <v/>
      </c>
      <c r="N2139" s="10" t="str">
        <f t="shared" si="410"/>
        <v/>
      </c>
      <c r="O2139" s="9" t="str">
        <f t="shared" si="411"/>
        <v/>
      </c>
      <c r="P2139" s="11" t="str">
        <f t="shared" ca="1" si="406"/>
        <v/>
      </c>
    </row>
    <row r="2140" spans="2:16" ht="15.95" customHeight="1" x14ac:dyDescent="0.15">
      <c r="B2140" s="6">
        <v>2135</v>
      </c>
      <c r="C2140" s="13" t="str">
        <f t="shared" si="402"/>
        <v/>
      </c>
      <c r="D2140" s="25" t="str">
        <f>IFERROR(VLOOKUP(C2140,金融機関コード!$B$3:$C$950,2),"")</f>
        <v/>
      </c>
      <c r="E2140" s="13" t="str">
        <f t="shared" si="403"/>
        <v/>
      </c>
      <c r="F2140" s="49" t="str">
        <f t="shared" si="412"/>
        <v/>
      </c>
      <c r="G2140" s="25" t="str">
        <f>IFERROR(VLOOKUP(F2140,金融機関コード!$G$3:$I$24268,3,FALSE),"")</f>
        <v/>
      </c>
      <c r="H2140" s="12" t="str">
        <f t="shared" si="407"/>
        <v/>
      </c>
      <c r="I2140" s="12" t="str">
        <f t="shared" si="401"/>
        <v/>
      </c>
      <c r="J2140" s="77" t="str">
        <f t="shared" si="404"/>
        <v/>
      </c>
      <c r="K2140" s="77" t="str">
        <f t="shared" si="405"/>
        <v/>
      </c>
      <c r="L2140" s="12" t="str">
        <f t="shared" si="408"/>
        <v/>
      </c>
      <c r="M2140" s="8" t="str">
        <f t="shared" si="409"/>
        <v/>
      </c>
      <c r="N2140" s="10" t="str">
        <f t="shared" si="410"/>
        <v/>
      </c>
      <c r="O2140" s="9" t="str">
        <f t="shared" si="411"/>
        <v/>
      </c>
      <c r="P2140" s="11" t="str">
        <f t="shared" ca="1" si="406"/>
        <v/>
      </c>
    </row>
    <row r="2141" spans="2:16" ht="15.95" customHeight="1" x14ac:dyDescent="0.15">
      <c r="B2141" s="6">
        <v>2136</v>
      </c>
      <c r="C2141" s="13" t="str">
        <f t="shared" si="402"/>
        <v/>
      </c>
      <c r="D2141" s="25" t="str">
        <f>IFERROR(VLOOKUP(C2141,金融機関コード!$B$3:$C$950,2),"")</f>
        <v/>
      </c>
      <c r="E2141" s="13" t="str">
        <f t="shared" si="403"/>
        <v/>
      </c>
      <c r="F2141" s="49" t="str">
        <f t="shared" si="412"/>
        <v/>
      </c>
      <c r="G2141" s="25" t="str">
        <f>IFERROR(VLOOKUP(F2141,金融機関コード!$G$3:$I$24268,3,FALSE),"")</f>
        <v/>
      </c>
      <c r="H2141" s="12" t="str">
        <f t="shared" si="407"/>
        <v/>
      </c>
      <c r="I2141" s="12" t="str">
        <f t="shared" si="401"/>
        <v/>
      </c>
      <c r="J2141" s="77" t="str">
        <f t="shared" si="404"/>
        <v/>
      </c>
      <c r="K2141" s="77" t="str">
        <f t="shared" si="405"/>
        <v/>
      </c>
      <c r="L2141" s="12" t="str">
        <f t="shared" si="408"/>
        <v/>
      </c>
      <c r="M2141" s="8" t="str">
        <f t="shared" si="409"/>
        <v/>
      </c>
      <c r="N2141" s="10" t="str">
        <f t="shared" si="410"/>
        <v/>
      </c>
      <c r="O2141" s="9" t="str">
        <f t="shared" si="411"/>
        <v/>
      </c>
      <c r="P2141" s="11" t="str">
        <f t="shared" ca="1" si="406"/>
        <v/>
      </c>
    </row>
    <row r="2142" spans="2:16" ht="15.95" customHeight="1" x14ac:dyDescent="0.15">
      <c r="B2142" s="6">
        <v>2137</v>
      </c>
      <c r="C2142" s="13" t="str">
        <f t="shared" si="402"/>
        <v/>
      </c>
      <c r="D2142" s="25" t="str">
        <f>IFERROR(VLOOKUP(C2142,金融機関コード!$B$3:$C$950,2),"")</f>
        <v/>
      </c>
      <c r="E2142" s="13" t="str">
        <f t="shared" si="403"/>
        <v/>
      </c>
      <c r="F2142" s="49" t="str">
        <f t="shared" si="412"/>
        <v/>
      </c>
      <c r="G2142" s="25" t="str">
        <f>IFERROR(VLOOKUP(F2142,金融機関コード!$G$3:$I$24268,3,FALSE),"")</f>
        <v/>
      </c>
      <c r="H2142" s="12" t="str">
        <f t="shared" si="407"/>
        <v/>
      </c>
      <c r="I2142" s="12" t="str">
        <f t="shared" si="401"/>
        <v/>
      </c>
      <c r="J2142" s="77" t="str">
        <f t="shared" si="404"/>
        <v/>
      </c>
      <c r="K2142" s="77" t="str">
        <f t="shared" si="405"/>
        <v/>
      </c>
      <c r="L2142" s="12" t="str">
        <f t="shared" si="408"/>
        <v/>
      </c>
      <c r="M2142" s="8" t="str">
        <f t="shared" si="409"/>
        <v/>
      </c>
      <c r="N2142" s="10" t="str">
        <f t="shared" si="410"/>
        <v/>
      </c>
      <c r="O2142" s="9" t="str">
        <f t="shared" si="411"/>
        <v/>
      </c>
      <c r="P2142" s="11" t="str">
        <f t="shared" ca="1" si="406"/>
        <v/>
      </c>
    </row>
    <row r="2143" spans="2:16" ht="15.95" customHeight="1" x14ac:dyDescent="0.15">
      <c r="B2143" s="6">
        <v>2138</v>
      </c>
      <c r="C2143" s="13" t="str">
        <f t="shared" si="402"/>
        <v/>
      </c>
      <c r="D2143" s="25" t="str">
        <f>IFERROR(VLOOKUP(C2143,金融機関コード!$B$3:$C$950,2),"")</f>
        <v/>
      </c>
      <c r="E2143" s="13" t="str">
        <f t="shared" si="403"/>
        <v/>
      </c>
      <c r="F2143" s="49" t="str">
        <f t="shared" si="412"/>
        <v/>
      </c>
      <c r="G2143" s="25" t="str">
        <f>IFERROR(VLOOKUP(F2143,金融機関コード!$G$3:$I$24268,3,FALSE),"")</f>
        <v/>
      </c>
      <c r="H2143" s="12" t="str">
        <f t="shared" si="407"/>
        <v/>
      </c>
      <c r="I2143" s="12" t="str">
        <f t="shared" si="401"/>
        <v/>
      </c>
      <c r="J2143" s="77" t="str">
        <f t="shared" si="404"/>
        <v/>
      </c>
      <c r="K2143" s="77" t="str">
        <f t="shared" si="405"/>
        <v/>
      </c>
      <c r="L2143" s="12" t="str">
        <f t="shared" si="408"/>
        <v/>
      </c>
      <c r="M2143" s="8" t="str">
        <f t="shared" si="409"/>
        <v/>
      </c>
      <c r="N2143" s="10" t="str">
        <f t="shared" si="410"/>
        <v/>
      </c>
      <c r="O2143" s="9" t="str">
        <f t="shared" si="411"/>
        <v/>
      </c>
      <c r="P2143" s="11" t="str">
        <f t="shared" ca="1" si="406"/>
        <v/>
      </c>
    </row>
    <row r="2144" spans="2:16" ht="15.95" customHeight="1" x14ac:dyDescent="0.15">
      <c r="B2144" s="6">
        <v>2139</v>
      </c>
      <c r="C2144" s="13" t="str">
        <f t="shared" si="402"/>
        <v/>
      </c>
      <c r="D2144" s="25" t="str">
        <f>IFERROR(VLOOKUP(C2144,金融機関コード!$B$3:$C$950,2),"")</f>
        <v/>
      </c>
      <c r="E2144" s="13" t="str">
        <f t="shared" si="403"/>
        <v/>
      </c>
      <c r="F2144" s="49" t="str">
        <f t="shared" si="412"/>
        <v/>
      </c>
      <c r="G2144" s="25" t="str">
        <f>IFERROR(VLOOKUP(F2144,金融機関コード!$G$3:$I$24268,3,FALSE),"")</f>
        <v/>
      </c>
      <c r="H2144" s="12" t="str">
        <f t="shared" si="407"/>
        <v/>
      </c>
      <c r="I2144" s="12" t="str">
        <f t="shared" si="401"/>
        <v/>
      </c>
      <c r="J2144" s="77" t="str">
        <f t="shared" si="404"/>
        <v/>
      </c>
      <c r="K2144" s="77" t="str">
        <f t="shared" si="405"/>
        <v/>
      </c>
      <c r="L2144" s="12" t="str">
        <f t="shared" si="408"/>
        <v/>
      </c>
      <c r="M2144" s="8" t="str">
        <f t="shared" si="409"/>
        <v/>
      </c>
      <c r="N2144" s="10" t="str">
        <f t="shared" si="410"/>
        <v/>
      </c>
      <c r="O2144" s="9" t="str">
        <f t="shared" si="411"/>
        <v/>
      </c>
      <c r="P2144" s="11" t="str">
        <f t="shared" ca="1" si="406"/>
        <v/>
      </c>
    </row>
    <row r="2145" spans="2:16" ht="15.95" customHeight="1" x14ac:dyDescent="0.15">
      <c r="B2145" s="6">
        <v>2140</v>
      </c>
      <c r="C2145" s="13" t="str">
        <f t="shared" si="402"/>
        <v/>
      </c>
      <c r="D2145" s="25" t="str">
        <f>IFERROR(VLOOKUP(C2145,金融機関コード!$B$3:$C$950,2),"")</f>
        <v/>
      </c>
      <c r="E2145" s="13" t="str">
        <f t="shared" si="403"/>
        <v/>
      </c>
      <c r="F2145" s="49" t="str">
        <f t="shared" si="412"/>
        <v/>
      </c>
      <c r="G2145" s="25" t="str">
        <f>IFERROR(VLOOKUP(F2145,金融機関コード!$G$3:$I$24268,3,FALSE),"")</f>
        <v/>
      </c>
      <c r="H2145" s="12" t="str">
        <f t="shared" si="407"/>
        <v/>
      </c>
      <c r="I2145" s="12" t="str">
        <f t="shared" si="401"/>
        <v/>
      </c>
      <c r="J2145" s="77" t="str">
        <f t="shared" si="404"/>
        <v/>
      </c>
      <c r="K2145" s="77" t="str">
        <f t="shared" si="405"/>
        <v/>
      </c>
      <c r="L2145" s="12" t="str">
        <f t="shared" si="408"/>
        <v/>
      </c>
      <c r="M2145" s="8" t="str">
        <f t="shared" si="409"/>
        <v/>
      </c>
      <c r="N2145" s="10" t="str">
        <f t="shared" si="410"/>
        <v/>
      </c>
      <c r="O2145" s="9" t="str">
        <f t="shared" si="411"/>
        <v/>
      </c>
      <c r="P2145" s="11" t="str">
        <f t="shared" ca="1" si="406"/>
        <v/>
      </c>
    </row>
    <row r="2146" spans="2:16" ht="15.95" customHeight="1" x14ac:dyDescent="0.15">
      <c r="B2146" s="6">
        <v>2141</v>
      </c>
      <c r="C2146" s="13" t="str">
        <f t="shared" si="402"/>
        <v/>
      </c>
      <c r="D2146" s="25" t="str">
        <f>IFERROR(VLOOKUP(C2146,金融機関コード!$B$3:$C$950,2),"")</f>
        <v/>
      </c>
      <c r="E2146" s="13" t="str">
        <f t="shared" si="403"/>
        <v/>
      </c>
      <c r="F2146" s="49" t="str">
        <f t="shared" si="412"/>
        <v/>
      </c>
      <c r="G2146" s="25" t="str">
        <f>IFERROR(VLOOKUP(F2146,金融機関コード!$G$3:$I$24268,3,FALSE),"")</f>
        <v/>
      </c>
      <c r="H2146" s="12" t="str">
        <f t="shared" si="407"/>
        <v/>
      </c>
      <c r="I2146" s="12" t="str">
        <f t="shared" si="401"/>
        <v/>
      </c>
      <c r="J2146" s="77" t="str">
        <f t="shared" si="404"/>
        <v/>
      </c>
      <c r="K2146" s="77" t="str">
        <f t="shared" si="405"/>
        <v/>
      </c>
      <c r="L2146" s="12" t="str">
        <f t="shared" si="408"/>
        <v/>
      </c>
      <c r="M2146" s="8" t="str">
        <f t="shared" si="409"/>
        <v/>
      </c>
      <c r="N2146" s="10" t="str">
        <f t="shared" si="410"/>
        <v/>
      </c>
      <c r="O2146" s="9" t="str">
        <f t="shared" si="411"/>
        <v/>
      </c>
      <c r="P2146" s="11" t="str">
        <f t="shared" ca="1" si="406"/>
        <v/>
      </c>
    </row>
    <row r="2147" spans="2:16" ht="15.95" customHeight="1" x14ac:dyDescent="0.15">
      <c r="B2147" s="6">
        <v>2142</v>
      </c>
      <c r="C2147" s="13" t="str">
        <f t="shared" si="402"/>
        <v/>
      </c>
      <c r="D2147" s="25" t="str">
        <f>IFERROR(VLOOKUP(C2147,金融機関コード!$B$3:$C$950,2),"")</f>
        <v/>
      </c>
      <c r="E2147" s="13" t="str">
        <f t="shared" si="403"/>
        <v/>
      </c>
      <c r="F2147" s="49" t="str">
        <f t="shared" si="412"/>
        <v/>
      </c>
      <c r="G2147" s="25" t="str">
        <f>IFERROR(VLOOKUP(F2147,金融機関コード!$G$3:$I$24268,3,FALSE),"")</f>
        <v/>
      </c>
      <c r="H2147" s="12" t="str">
        <f t="shared" si="407"/>
        <v/>
      </c>
      <c r="I2147" s="12" t="str">
        <f t="shared" si="401"/>
        <v/>
      </c>
      <c r="J2147" s="77" t="str">
        <f t="shared" si="404"/>
        <v/>
      </c>
      <c r="K2147" s="77" t="str">
        <f t="shared" si="405"/>
        <v/>
      </c>
      <c r="L2147" s="12" t="str">
        <f t="shared" si="408"/>
        <v/>
      </c>
      <c r="M2147" s="8" t="str">
        <f t="shared" si="409"/>
        <v/>
      </c>
      <c r="N2147" s="10" t="str">
        <f t="shared" si="410"/>
        <v/>
      </c>
      <c r="O2147" s="9" t="str">
        <f t="shared" si="411"/>
        <v/>
      </c>
      <c r="P2147" s="11" t="str">
        <f t="shared" ca="1" si="406"/>
        <v/>
      </c>
    </row>
    <row r="2148" spans="2:16" ht="15.95" customHeight="1" x14ac:dyDescent="0.15">
      <c r="B2148" s="6">
        <v>2143</v>
      </c>
      <c r="C2148" s="13" t="str">
        <f t="shared" si="402"/>
        <v/>
      </c>
      <c r="D2148" s="25" t="str">
        <f>IFERROR(VLOOKUP(C2148,金融機関コード!$B$3:$C$950,2),"")</f>
        <v/>
      </c>
      <c r="E2148" s="13" t="str">
        <f t="shared" si="403"/>
        <v/>
      </c>
      <c r="F2148" s="49" t="str">
        <f t="shared" si="412"/>
        <v/>
      </c>
      <c r="G2148" s="25" t="str">
        <f>IFERROR(VLOOKUP(F2148,金融機関コード!$G$3:$I$24268,3,FALSE),"")</f>
        <v/>
      </c>
      <c r="H2148" s="12" t="str">
        <f t="shared" si="407"/>
        <v/>
      </c>
      <c r="I2148" s="12" t="str">
        <f t="shared" ref="I2148:I2211" si="413">IF(VLOOKUP(B2148,全範囲,9)=0,"",VLOOKUP(B2148,全範囲,9))</f>
        <v/>
      </c>
      <c r="J2148" s="77" t="str">
        <f t="shared" si="404"/>
        <v/>
      </c>
      <c r="K2148" s="77" t="str">
        <f t="shared" si="405"/>
        <v/>
      </c>
      <c r="L2148" s="12" t="str">
        <f t="shared" si="408"/>
        <v/>
      </c>
      <c r="M2148" s="8" t="str">
        <f t="shared" si="409"/>
        <v/>
      </c>
      <c r="N2148" s="10" t="str">
        <f t="shared" si="410"/>
        <v/>
      </c>
      <c r="O2148" s="9" t="str">
        <f t="shared" si="411"/>
        <v/>
      </c>
      <c r="P2148" s="11" t="str">
        <f t="shared" ca="1" si="406"/>
        <v/>
      </c>
    </row>
    <row r="2149" spans="2:16" ht="15.95" customHeight="1" x14ac:dyDescent="0.15">
      <c r="B2149" s="6">
        <v>2144</v>
      </c>
      <c r="C2149" s="13" t="str">
        <f t="shared" si="402"/>
        <v/>
      </c>
      <c r="D2149" s="25" t="str">
        <f>IFERROR(VLOOKUP(C2149,金融機関コード!$B$3:$C$950,2),"")</f>
        <v/>
      </c>
      <c r="E2149" s="13" t="str">
        <f t="shared" si="403"/>
        <v/>
      </c>
      <c r="F2149" s="49" t="str">
        <f t="shared" si="412"/>
        <v/>
      </c>
      <c r="G2149" s="25" t="str">
        <f>IFERROR(VLOOKUP(F2149,金融機関コード!$G$3:$I$24268,3,FALSE),"")</f>
        <v/>
      </c>
      <c r="H2149" s="12" t="str">
        <f t="shared" si="407"/>
        <v/>
      </c>
      <c r="I2149" s="12" t="str">
        <f t="shared" si="413"/>
        <v/>
      </c>
      <c r="J2149" s="77" t="str">
        <f t="shared" si="404"/>
        <v/>
      </c>
      <c r="K2149" s="77" t="str">
        <f t="shared" si="405"/>
        <v/>
      </c>
      <c r="L2149" s="12" t="str">
        <f t="shared" si="408"/>
        <v/>
      </c>
      <c r="M2149" s="8" t="str">
        <f t="shared" si="409"/>
        <v/>
      </c>
      <c r="N2149" s="10" t="str">
        <f t="shared" si="410"/>
        <v/>
      </c>
      <c r="O2149" s="9" t="str">
        <f t="shared" si="411"/>
        <v/>
      </c>
      <c r="P2149" s="11" t="str">
        <f t="shared" ca="1" si="406"/>
        <v/>
      </c>
    </row>
    <row r="2150" spans="2:16" ht="15.95" customHeight="1" x14ac:dyDescent="0.15">
      <c r="B2150" s="6">
        <v>2145</v>
      </c>
      <c r="C2150" s="13" t="str">
        <f t="shared" si="402"/>
        <v/>
      </c>
      <c r="D2150" s="25" t="str">
        <f>IFERROR(VLOOKUP(C2150,金融機関コード!$B$3:$C$950,2),"")</f>
        <v/>
      </c>
      <c r="E2150" s="13" t="str">
        <f t="shared" si="403"/>
        <v/>
      </c>
      <c r="F2150" s="49" t="str">
        <f t="shared" si="412"/>
        <v/>
      </c>
      <c r="G2150" s="25" t="str">
        <f>IFERROR(VLOOKUP(F2150,金融機関コード!$G$3:$I$24268,3,FALSE),"")</f>
        <v/>
      </c>
      <c r="H2150" s="12" t="str">
        <f t="shared" si="407"/>
        <v/>
      </c>
      <c r="I2150" s="12" t="str">
        <f t="shared" si="413"/>
        <v/>
      </c>
      <c r="J2150" s="77" t="str">
        <f t="shared" si="404"/>
        <v/>
      </c>
      <c r="K2150" s="77" t="str">
        <f t="shared" si="405"/>
        <v/>
      </c>
      <c r="L2150" s="12" t="str">
        <f t="shared" si="408"/>
        <v/>
      </c>
      <c r="M2150" s="8" t="str">
        <f t="shared" si="409"/>
        <v/>
      </c>
      <c r="N2150" s="10" t="str">
        <f t="shared" si="410"/>
        <v/>
      </c>
      <c r="O2150" s="9" t="str">
        <f t="shared" si="411"/>
        <v/>
      </c>
      <c r="P2150" s="11" t="str">
        <f t="shared" ca="1" si="406"/>
        <v/>
      </c>
    </row>
    <row r="2151" spans="2:16" ht="15.95" customHeight="1" x14ac:dyDescent="0.15">
      <c r="B2151" s="6">
        <v>2146</v>
      </c>
      <c r="C2151" s="13" t="str">
        <f t="shared" si="402"/>
        <v/>
      </c>
      <c r="D2151" s="25" t="str">
        <f>IFERROR(VLOOKUP(C2151,金融機関コード!$B$3:$C$950,2),"")</f>
        <v/>
      </c>
      <c r="E2151" s="13" t="str">
        <f t="shared" si="403"/>
        <v/>
      </c>
      <c r="F2151" s="49" t="str">
        <f t="shared" si="412"/>
        <v/>
      </c>
      <c r="G2151" s="25" t="str">
        <f>IFERROR(VLOOKUP(F2151,金融機関コード!$G$3:$I$24268,3,FALSE),"")</f>
        <v/>
      </c>
      <c r="H2151" s="12" t="str">
        <f t="shared" si="407"/>
        <v/>
      </c>
      <c r="I2151" s="12" t="str">
        <f t="shared" si="413"/>
        <v/>
      </c>
      <c r="J2151" s="77" t="str">
        <f t="shared" si="404"/>
        <v/>
      </c>
      <c r="K2151" s="77" t="str">
        <f t="shared" si="405"/>
        <v/>
      </c>
      <c r="L2151" s="12" t="str">
        <f t="shared" si="408"/>
        <v/>
      </c>
      <c r="M2151" s="8" t="str">
        <f t="shared" si="409"/>
        <v/>
      </c>
      <c r="N2151" s="10" t="str">
        <f t="shared" si="410"/>
        <v/>
      </c>
      <c r="O2151" s="9" t="str">
        <f t="shared" si="411"/>
        <v/>
      </c>
      <c r="P2151" s="11" t="str">
        <f t="shared" ca="1" si="406"/>
        <v/>
      </c>
    </row>
    <row r="2152" spans="2:16" ht="15.95" customHeight="1" x14ac:dyDescent="0.15">
      <c r="B2152" s="6">
        <v>2147</v>
      </c>
      <c r="C2152" s="13" t="str">
        <f t="shared" si="402"/>
        <v/>
      </c>
      <c r="D2152" s="25" t="str">
        <f>IFERROR(VLOOKUP(C2152,金融機関コード!$B$3:$C$950,2),"")</f>
        <v/>
      </c>
      <c r="E2152" s="13" t="str">
        <f t="shared" si="403"/>
        <v/>
      </c>
      <c r="F2152" s="49" t="str">
        <f t="shared" si="412"/>
        <v/>
      </c>
      <c r="G2152" s="25" t="str">
        <f>IFERROR(VLOOKUP(F2152,金融機関コード!$G$3:$I$24268,3,FALSE),"")</f>
        <v/>
      </c>
      <c r="H2152" s="12" t="str">
        <f t="shared" si="407"/>
        <v/>
      </c>
      <c r="I2152" s="12" t="str">
        <f t="shared" si="413"/>
        <v/>
      </c>
      <c r="J2152" s="77" t="str">
        <f t="shared" si="404"/>
        <v/>
      </c>
      <c r="K2152" s="77" t="str">
        <f t="shared" si="405"/>
        <v/>
      </c>
      <c r="L2152" s="12" t="str">
        <f t="shared" si="408"/>
        <v/>
      </c>
      <c r="M2152" s="8" t="str">
        <f t="shared" si="409"/>
        <v/>
      </c>
      <c r="N2152" s="10" t="str">
        <f t="shared" si="410"/>
        <v/>
      </c>
      <c r="O2152" s="9" t="str">
        <f t="shared" si="411"/>
        <v/>
      </c>
      <c r="P2152" s="11" t="str">
        <f t="shared" ca="1" si="406"/>
        <v/>
      </c>
    </row>
    <row r="2153" spans="2:16" ht="15.95" customHeight="1" x14ac:dyDescent="0.15">
      <c r="B2153" s="6">
        <v>2148</v>
      </c>
      <c r="C2153" s="13" t="str">
        <f t="shared" si="402"/>
        <v/>
      </c>
      <c r="D2153" s="25" t="str">
        <f>IFERROR(VLOOKUP(C2153,金融機関コード!$B$3:$C$950,2),"")</f>
        <v/>
      </c>
      <c r="E2153" s="13" t="str">
        <f t="shared" si="403"/>
        <v/>
      </c>
      <c r="F2153" s="49" t="str">
        <f t="shared" si="412"/>
        <v/>
      </c>
      <c r="G2153" s="25" t="str">
        <f>IFERROR(VLOOKUP(F2153,金融機関コード!$G$3:$I$24268,3,FALSE),"")</f>
        <v/>
      </c>
      <c r="H2153" s="12" t="str">
        <f t="shared" si="407"/>
        <v/>
      </c>
      <c r="I2153" s="12" t="str">
        <f t="shared" si="413"/>
        <v/>
      </c>
      <c r="J2153" s="77" t="str">
        <f t="shared" si="404"/>
        <v/>
      </c>
      <c r="K2153" s="77" t="str">
        <f t="shared" si="405"/>
        <v/>
      </c>
      <c r="L2153" s="12" t="str">
        <f t="shared" si="408"/>
        <v/>
      </c>
      <c r="M2153" s="8" t="str">
        <f t="shared" si="409"/>
        <v/>
      </c>
      <c r="N2153" s="10" t="str">
        <f t="shared" si="410"/>
        <v/>
      </c>
      <c r="O2153" s="9" t="str">
        <f t="shared" si="411"/>
        <v/>
      </c>
      <c r="P2153" s="11" t="str">
        <f t="shared" ca="1" si="406"/>
        <v/>
      </c>
    </row>
    <row r="2154" spans="2:16" ht="15.95" customHeight="1" x14ac:dyDescent="0.15">
      <c r="B2154" s="6">
        <v>2149</v>
      </c>
      <c r="C2154" s="13" t="str">
        <f t="shared" si="402"/>
        <v/>
      </c>
      <c r="D2154" s="25" t="str">
        <f>IFERROR(VLOOKUP(C2154,金融機関コード!$B$3:$C$950,2),"")</f>
        <v/>
      </c>
      <c r="E2154" s="13" t="str">
        <f t="shared" si="403"/>
        <v/>
      </c>
      <c r="F2154" s="49" t="str">
        <f t="shared" si="412"/>
        <v/>
      </c>
      <c r="G2154" s="25" t="str">
        <f>IFERROR(VLOOKUP(F2154,金融機関コード!$G$3:$I$24268,3,FALSE),"")</f>
        <v/>
      </c>
      <c r="H2154" s="12" t="str">
        <f t="shared" si="407"/>
        <v/>
      </c>
      <c r="I2154" s="12" t="str">
        <f t="shared" si="413"/>
        <v/>
      </c>
      <c r="J2154" s="77" t="str">
        <f t="shared" si="404"/>
        <v/>
      </c>
      <c r="K2154" s="77" t="str">
        <f t="shared" si="405"/>
        <v/>
      </c>
      <c r="L2154" s="12" t="str">
        <f t="shared" si="408"/>
        <v/>
      </c>
      <c r="M2154" s="8" t="str">
        <f t="shared" si="409"/>
        <v/>
      </c>
      <c r="N2154" s="10" t="str">
        <f t="shared" si="410"/>
        <v/>
      </c>
      <c r="O2154" s="9" t="str">
        <f t="shared" si="411"/>
        <v/>
      </c>
      <c r="P2154" s="11" t="str">
        <f t="shared" ca="1" si="406"/>
        <v/>
      </c>
    </row>
    <row r="2155" spans="2:16" ht="15.95" customHeight="1" x14ac:dyDescent="0.15">
      <c r="B2155" s="6">
        <v>2150</v>
      </c>
      <c r="C2155" s="13" t="str">
        <f t="shared" si="402"/>
        <v/>
      </c>
      <c r="D2155" s="25" t="str">
        <f>IFERROR(VLOOKUP(C2155,金融機関コード!$B$3:$C$950,2),"")</f>
        <v/>
      </c>
      <c r="E2155" s="13" t="str">
        <f t="shared" si="403"/>
        <v/>
      </c>
      <c r="F2155" s="49" t="str">
        <f t="shared" si="412"/>
        <v/>
      </c>
      <c r="G2155" s="25" t="str">
        <f>IFERROR(VLOOKUP(F2155,金融機関コード!$G$3:$I$24268,3,FALSE),"")</f>
        <v/>
      </c>
      <c r="H2155" s="12" t="str">
        <f t="shared" si="407"/>
        <v/>
      </c>
      <c r="I2155" s="12" t="str">
        <f t="shared" si="413"/>
        <v/>
      </c>
      <c r="J2155" s="77" t="str">
        <f t="shared" si="404"/>
        <v/>
      </c>
      <c r="K2155" s="77" t="str">
        <f t="shared" si="405"/>
        <v/>
      </c>
      <c r="L2155" s="12" t="str">
        <f t="shared" si="408"/>
        <v/>
      </c>
      <c r="M2155" s="8" t="str">
        <f t="shared" si="409"/>
        <v/>
      </c>
      <c r="N2155" s="10" t="str">
        <f t="shared" si="410"/>
        <v/>
      </c>
      <c r="O2155" s="9" t="str">
        <f t="shared" si="411"/>
        <v/>
      </c>
      <c r="P2155" s="11" t="str">
        <f t="shared" ca="1" si="406"/>
        <v/>
      </c>
    </row>
    <row r="2156" spans="2:16" ht="15.95" customHeight="1" x14ac:dyDescent="0.15">
      <c r="B2156" s="6">
        <v>2151</v>
      </c>
      <c r="C2156" s="13" t="str">
        <f t="shared" si="402"/>
        <v/>
      </c>
      <c r="D2156" s="25" t="str">
        <f>IFERROR(VLOOKUP(C2156,金融機関コード!$B$3:$C$950,2),"")</f>
        <v/>
      </c>
      <c r="E2156" s="13" t="str">
        <f t="shared" si="403"/>
        <v/>
      </c>
      <c r="F2156" s="49" t="str">
        <f t="shared" si="412"/>
        <v/>
      </c>
      <c r="G2156" s="25" t="str">
        <f>IFERROR(VLOOKUP(F2156,金融機関コード!$G$3:$I$24268,3,FALSE),"")</f>
        <v/>
      </c>
      <c r="H2156" s="12" t="str">
        <f t="shared" si="407"/>
        <v/>
      </c>
      <c r="I2156" s="12" t="str">
        <f t="shared" si="413"/>
        <v/>
      </c>
      <c r="J2156" s="77" t="str">
        <f t="shared" si="404"/>
        <v/>
      </c>
      <c r="K2156" s="77" t="str">
        <f t="shared" si="405"/>
        <v/>
      </c>
      <c r="L2156" s="12" t="str">
        <f t="shared" si="408"/>
        <v/>
      </c>
      <c r="M2156" s="8" t="str">
        <f t="shared" si="409"/>
        <v/>
      </c>
      <c r="N2156" s="10" t="str">
        <f t="shared" si="410"/>
        <v/>
      </c>
      <c r="O2156" s="9" t="str">
        <f t="shared" si="411"/>
        <v/>
      </c>
      <c r="P2156" s="11" t="str">
        <f t="shared" ca="1" si="406"/>
        <v/>
      </c>
    </row>
    <row r="2157" spans="2:16" ht="15.95" customHeight="1" x14ac:dyDescent="0.15">
      <c r="B2157" s="6">
        <v>2152</v>
      </c>
      <c r="C2157" s="13" t="str">
        <f t="shared" si="402"/>
        <v/>
      </c>
      <c r="D2157" s="25" t="str">
        <f>IFERROR(VLOOKUP(C2157,金融機関コード!$B$3:$C$950,2),"")</f>
        <v/>
      </c>
      <c r="E2157" s="13" t="str">
        <f t="shared" si="403"/>
        <v/>
      </c>
      <c r="F2157" s="49" t="str">
        <f t="shared" si="412"/>
        <v/>
      </c>
      <c r="G2157" s="25" t="str">
        <f>IFERROR(VLOOKUP(F2157,金融機関コード!$G$3:$I$24268,3,FALSE),"")</f>
        <v/>
      </c>
      <c r="H2157" s="12" t="str">
        <f t="shared" si="407"/>
        <v/>
      </c>
      <c r="I2157" s="12" t="str">
        <f t="shared" si="413"/>
        <v/>
      </c>
      <c r="J2157" s="77" t="str">
        <f t="shared" si="404"/>
        <v/>
      </c>
      <c r="K2157" s="77" t="str">
        <f t="shared" si="405"/>
        <v/>
      </c>
      <c r="L2157" s="12" t="str">
        <f t="shared" si="408"/>
        <v/>
      </c>
      <c r="M2157" s="8" t="str">
        <f t="shared" si="409"/>
        <v/>
      </c>
      <c r="N2157" s="10" t="str">
        <f t="shared" si="410"/>
        <v/>
      </c>
      <c r="O2157" s="9" t="str">
        <f t="shared" si="411"/>
        <v/>
      </c>
      <c r="P2157" s="11" t="str">
        <f t="shared" ca="1" si="406"/>
        <v/>
      </c>
    </row>
    <row r="2158" spans="2:16" ht="15.95" customHeight="1" x14ac:dyDescent="0.15">
      <c r="B2158" s="6">
        <v>2153</v>
      </c>
      <c r="C2158" s="13" t="str">
        <f t="shared" si="402"/>
        <v/>
      </c>
      <c r="D2158" s="25" t="str">
        <f>IFERROR(VLOOKUP(C2158,金融機関コード!$B$3:$C$950,2),"")</f>
        <v/>
      </c>
      <c r="E2158" s="13" t="str">
        <f t="shared" si="403"/>
        <v/>
      </c>
      <c r="F2158" s="49" t="str">
        <f t="shared" si="412"/>
        <v/>
      </c>
      <c r="G2158" s="25" t="str">
        <f>IFERROR(VLOOKUP(F2158,金融機関コード!$G$3:$I$24268,3,FALSE),"")</f>
        <v/>
      </c>
      <c r="H2158" s="12" t="str">
        <f t="shared" si="407"/>
        <v/>
      </c>
      <c r="I2158" s="12" t="str">
        <f t="shared" si="413"/>
        <v/>
      </c>
      <c r="J2158" s="77" t="str">
        <f t="shared" si="404"/>
        <v/>
      </c>
      <c r="K2158" s="77" t="str">
        <f t="shared" si="405"/>
        <v/>
      </c>
      <c r="L2158" s="12" t="str">
        <f t="shared" si="408"/>
        <v/>
      </c>
      <c r="M2158" s="8" t="str">
        <f t="shared" si="409"/>
        <v/>
      </c>
      <c r="N2158" s="10" t="str">
        <f t="shared" si="410"/>
        <v/>
      </c>
      <c r="O2158" s="9" t="str">
        <f t="shared" si="411"/>
        <v/>
      </c>
      <c r="P2158" s="11" t="str">
        <f t="shared" ca="1" si="406"/>
        <v/>
      </c>
    </row>
    <row r="2159" spans="2:16" ht="15.95" customHeight="1" x14ac:dyDescent="0.15">
      <c r="B2159" s="6">
        <v>2154</v>
      </c>
      <c r="C2159" s="13" t="str">
        <f t="shared" si="402"/>
        <v/>
      </c>
      <c r="D2159" s="25" t="str">
        <f>IFERROR(VLOOKUP(C2159,金融機関コード!$B$3:$C$950,2),"")</f>
        <v/>
      </c>
      <c r="E2159" s="13" t="str">
        <f t="shared" si="403"/>
        <v/>
      </c>
      <c r="F2159" s="49" t="str">
        <f t="shared" si="412"/>
        <v/>
      </c>
      <c r="G2159" s="25" t="str">
        <f>IFERROR(VLOOKUP(F2159,金融機関コード!$G$3:$I$24268,3,FALSE),"")</f>
        <v/>
      </c>
      <c r="H2159" s="12" t="str">
        <f t="shared" si="407"/>
        <v/>
      </c>
      <c r="I2159" s="12" t="str">
        <f t="shared" si="413"/>
        <v/>
      </c>
      <c r="J2159" s="77" t="str">
        <f t="shared" si="404"/>
        <v/>
      </c>
      <c r="K2159" s="77" t="str">
        <f t="shared" si="405"/>
        <v/>
      </c>
      <c r="L2159" s="12" t="str">
        <f t="shared" si="408"/>
        <v/>
      </c>
      <c r="M2159" s="8" t="str">
        <f t="shared" si="409"/>
        <v/>
      </c>
      <c r="N2159" s="10" t="str">
        <f t="shared" si="410"/>
        <v/>
      </c>
      <c r="O2159" s="9" t="str">
        <f t="shared" si="411"/>
        <v/>
      </c>
      <c r="P2159" s="11" t="str">
        <f t="shared" ca="1" si="406"/>
        <v/>
      </c>
    </row>
    <row r="2160" spans="2:16" ht="15.95" customHeight="1" x14ac:dyDescent="0.15">
      <c r="B2160" s="6">
        <v>2155</v>
      </c>
      <c r="C2160" s="13" t="str">
        <f t="shared" si="402"/>
        <v/>
      </c>
      <c r="D2160" s="25" t="str">
        <f>IFERROR(VLOOKUP(C2160,金融機関コード!$B$3:$C$950,2),"")</f>
        <v/>
      </c>
      <c r="E2160" s="13" t="str">
        <f t="shared" si="403"/>
        <v/>
      </c>
      <c r="F2160" s="49" t="str">
        <f t="shared" si="412"/>
        <v/>
      </c>
      <c r="G2160" s="25" t="str">
        <f>IFERROR(VLOOKUP(F2160,金融機関コード!$G$3:$I$24268,3,FALSE),"")</f>
        <v/>
      </c>
      <c r="H2160" s="12" t="str">
        <f t="shared" si="407"/>
        <v/>
      </c>
      <c r="I2160" s="12" t="str">
        <f t="shared" si="413"/>
        <v/>
      </c>
      <c r="J2160" s="77" t="str">
        <f t="shared" si="404"/>
        <v/>
      </c>
      <c r="K2160" s="77" t="str">
        <f t="shared" si="405"/>
        <v/>
      </c>
      <c r="L2160" s="12" t="str">
        <f t="shared" si="408"/>
        <v/>
      </c>
      <c r="M2160" s="8" t="str">
        <f t="shared" si="409"/>
        <v/>
      </c>
      <c r="N2160" s="10" t="str">
        <f t="shared" si="410"/>
        <v/>
      </c>
      <c r="O2160" s="9" t="str">
        <f t="shared" si="411"/>
        <v/>
      </c>
      <c r="P2160" s="11" t="str">
        <f t="shared" ca="1" si="406"/>
        <v/>
      </c>
    </row>
    <row r="2161" spans="2:16" ht="15.95" customHeight="1" x14ac:dyDescent="0.15">
      <c r="B2161" s="6">
        <v>2156</v>
      </c>
      <c r="C2161" s="13" t="str">
        <f t="shared" si="402"/>
        <v/>
      </c>
      <c r="D2161" s="25" t="str">
        <f>IFERROR(VLOOKUP(C2161,金融機関コード!$B$3:$C$950,2),"")</f>
        <v/>
      </c>
      <c r="E2161" s="13" t="str">
        <f t="shared" si="403"/>
        <v/>
      </c>
      <c r="F2161" s="49" t="str">
        <f t="shared" si="412"/>
        <v/>
      </c>
      <c r="G2161" s="25" t="str">
        <f>IFERROR(VLOOKUP(F2161,金融機関コード!$G$3:$I$24268,3,FALSE),"")</f>
        <v/>
      </c>
      <c r="H2161" s="12" t="str">
        <f t="shared" si="407"/>
        <v/>
      </c>
      <c r="I2161" s="12" t="str">
        <f t="shared" si="413"/>
        <v/>
      </c>
      <c r="J2161" s="77" t="str">
        <f t="shared" si="404"/>
        <v/>
      </c>
      <c r="K2161" s="77" t="str">
        <f t="shared" si="405"/>
        <v/>
      </c>
      <c r="L2161" s="12" t="str">
        <f t="shared" si="408"/>
        <v/>
      </c>
      <c r="M2161" s="8" t="str">
        <f t="shared" si="409"/>
        <v/>
      </c>
      <c r="N2161" s="10" t="str">
        <f t="shared" si="410"/>
        <v/>
      </c>
      <c r="O2161" s="9" t="str">
        <f t="shared" si="411"/>
        <v/>
      </c>
      <c r="P2161" s="11" t="str">
        <f t="shared" ca="1" si="406"/>
        <v/>
      </c>
    </row>
    <row r="2162" spans="2:16" ht="15.95" customHeight="1" x14ac:dyDescent="0.15">
      <c r="B2162" s="6">
        <v>2157</v>
      </c>
      <c r="C2162" s="13" t="str">
        <f t="shared" si="402"/>
        <v/>
      </c>
      <c r="D2162" s="25" t="str">
        <f>IFERROR(VLOOKUP(C2162,金融機関コード!$B$3:$C$950,2),"")</f>
        <v/>
      </c>
      <c r="E2162" s="13" t="str">
        <f t="shared" si="403"/>
        <v/>
      </c>
      <c r="F2162" s="49" t="str">
        <f t="shared" si="412"/>
        <v/>
      </c>
      <c r="G2162" s="25" t="str">
        <f>IFERROR(VLOOKUP(F2162,金融機関コード!$G$3:$I$24268,3,FALSE),"")</f>
        <v/>
      </c>
      <c r="H2162" s="12" t="str">
        <f t="shared" si="407"/>
        <v/>
      </c>
      <c r="I2162" s="12" t="str">
        <f t="shared" si="413"/>
        <v/>
      </c>
      <c r="J2162" s="77" t="str">
        <f t="shared" si="404"/>
        <v/>
      </c>
      <c r="K2162" s="77" t="str">
        <f t="shared" si="405"/>
        <v/>
      </c>
      <c r="L2162" s="12" t="str">
        <f t="shared" si="408"/>
        <v/>
      </c>
      <c r="M2162" s="8" t="str">
        <f t="shared" si="409"/>
        <v/>
      </c>
      <c r="N2162" s="10" t="str">
        <f t="shared" si="410"/>
        <v/>
      </c>
      <c r="O2162" s="9" t="str">
        <f t="shared" si="411"/>
        <v/>
      </c>
      <c r="P2162" s="11" t="str">
        <f t="shared" ca="1" si="406"/>
        <v/>
      </c>
    </row>
    <row r="2163" spans="2:16" ht="15.95" customHeight="1" x14ac:dyDescent="0.15">
      <c r="B2163" s="6">
        <v>2158</v>
      </c>
      <c r="C2163" s="13" t="str">
        <f t="shared" si="402"/>
        <v/>
      </c>
      <c r="D2163" s="25" t="str">
        <f>IFERROR(VLOOKUP(C2163,金融機関コード!$B$3:$C$950,2),"")</f>
        <v/>
      </c>
      <c r="E2163" s="13" t="str">
        <f t="shared" si="403"/>
        <v/>
      </c>
      <c r="F2163" s="49" t="str">
        <f t="shared" si="412"/>
        <v/>
      </c>
      <c r="G2163" s="25" t="str">
        <f>IFERROR(VLOOKUP(F2163,金融機関コード!$G$3:$I$24268,3,FALSE),"")</f>
        <v/>
      </c>
      <c r="H2163" s="12" t="str">
        <f t="shared" si="407"/>
        <v/>
      </c>
      <c r="I2163" s="12" t="str">
        <f t="shared" si="413"/>
        <v/>
      </c>
      <c r="J2163" s="77" t="str">
        <f t="shared" si="404"/>
        <v/>
      </c>
      <c r="K2163" s="77" t="str">
        <f t="shared" si="405"/>
        <v/>
      </c>
      <c r="L2163" s="12" t="str">
        <f t="shared" si="408"/>
        <v/>
      </c>
      <c r="M2163" s="8" t="str">
        <f t="shared" si="409"/>
        <v/>
      </c>
      <c r="N2163" s="10" t="str">
        <f t="shared" si="410"/>
        <v/>
      </c>
      <c r="O2163" s="9" t="str">
        <f t="shared" si="411"/>
        <v/>
      </c>
      <c r="P2163" s="11" t="str">
        <f t="shared" ca="1" si="406"/>
        <v/>
      </c>
    </row>
    <row r="2164" spans="2:16" ht="15.95" customHeight="1" x14ac:dyDescent="0.15">
      <c r="B2164" s="6">
        <v>2159</v>
      </c>
      <c r="C2164" s="13" t="str">
        <f t="shared" si="402"/>
        <v/>
      </c>
      <c r="D2164" s="25" t="str">
        <f>IFERROR(VLOOKUP(C2164,金融機関コード!$B$3:$C$950,2),"")</f>
        <v/>
      </c>
      <c r="E2164" s="13" t="str">
        <f t="shared" si="403"/>
        <v/>
      </c>
      <c r="F2164" s="49" t="str">
        <f t="shared" si="412"/>
        <v/>
      </c>
      <c r="G2164" s="25" t="str">
        <f>IFERROR(VLOOKUP(F2164,金融機関コード!$G$3:$I$24268,3,FALSE),"")</f>
        <v/>
      </c>
      <c r="H2164" s="12" t="str">
        <f t="shared" si="407"/>
        <v/>
      </c>
      <c r="I2164" s="12" t="str">
        <f t="shared" si="413"/>
        <v/>
      </c>
      <c r="J2164" s="77" t="str">
        <f t="shared" si="404"/>
        <v/>
      </c>
      <c r="K2164" s="77" t="str">
        <f t="shared" si="405"/>
        <v/>
      </c>
      <c r="L2164" s="12" t="str">
        <f t="shared" si="408"/>
        <v/>
      </c>
      <c r="M2164" s="8" t="str">
        <f t="shared" si="409"/>
        <v/>
      </c>
      <c r="N2164" s="10" t="str">
        <f t="shared" si="410"/>
        <v/>
      </c>
      <c r="O2164" s="9" t="str">
        <f t="shared" si="411"/>
        <v/>
      </c>
      <c r="P2164" s="11" t="str">
        <f t="shared" ca="1" si="406"/>
        <v/>
      </c>
    </row>
    <row r="2165" spans="2:16" ht="15.95" customHeight="1" x14ac:dyDescent="0.15">
      <c r="B2165" s="6">
        <v>2160</v>
      </c>
      <c r="C2165" s="13" t="str">
        <f t="shared" si="402"/>
        <v/>
      </c>
      <c r="D2165" s="25" t="str">
        <f>IFERROR(VLOOKUP(C2165,金融機関コード!$B$3:$C$950,2),"")</f>
        <v/>
      </c>
      <c r="E2165" s="13" t="str">
        <f t="shared" si="403"/>
        <v/>
      </c>
      <c r="F2165" s="49" t="str">
        <f t="shared" si="412"/>
        <v/>
      </c>
      <c r="G2165" s="25" t="str">
        <f>IFERROR(VLOOKUP(F2165,金融機関コード!$G$3:$I$24268,3,FALSE),"")</f>
        <v/>
      </c>
      <c r="H2165" s="12" t="str">
        <f t="shared" si="407"/>
        <v/>
      </c>
      <c r="I2165" s="12" t="str">
        <f t="shared" si="413"/>
        <v/>
      </c>
      <c r="J2165" s="77" t="str">
        <f t="shared" si="404"/>
        <v/>
      </c>
      <c r="K2165" s="77" t="str">
        <f t="shared" si="405"/>
        <v/>
      </c>
      <c r="L2165" s="12" t="str">
        <f t="shared" si="408"/>
        <v/>
      </c>
      <c r="M2165" s="8" t="str">
        <f t="shared" si="409"/>
        <v/>
      </c>
      <c r="N2165" s="10" t="str">
        <f t="shared" si="410"/>
        <v/>
      </c>
      <c r="O2165" s="9" t="str">
        <f t="shared" si="411"/>
        <v/>
      </c>
      <c r="P2165" s="11" t="str">
        <f t="shared" ca="1" si="406"/>
        <v/>
      </c>
    </row>
    <row r="2166" spans="2:16" ht="15.95" customHeight="1" x14ac:dyDescent="0.15">
      <c r="B2166" s="6">
        <v>2161</v>
      </c>
      <c r="C2166" s="13" t="str">
        <f t="shared" si="402"/>
        <v/>
      </c>
      <c r="D2166" s="25" t="str">
        <f>IFERROR(VLOOKUP(C2166,金融機関コード!$B$3:$C$950,2),"")</f>
        <v/>
      </c>
      <c r="E2166" s="13" t="str">
        <f t="shared" si="403"/>
        <v/>
      </c>
      <c r="F2166" s="49" t="str">
        <f t="shared" si="412"/>
        <v/>
      </c>
      <c r="G2166" s="25" t="str">
        <f>IFERROR(VLOOKUP(F2166,金融機関コード!$G$3:$I$24268,3,FALSE),"")</f>
        <v/>
      </c>
      <c r="H2166" s="12" t="str">
        <f t="shared" si="407"/>
        <v/>
      </c>
      <c r="I2166" s="12" t="str">
        <f t="shared" si="413"/>
        <v/>
      </c>
      <c r="J2166" s="77" t="str">
        <f t="shared" si="404"/>
        <v/>
      </c>
      <c r="K2166" s="77" t="str">
        <f t="shared" si="405"/>
        <v/>
      </c>
      <c r="L2166" s="12" t="str">
        <f t="shared" si="408"/>
        <v/>
      </c>
      <c r="M2166" s="8" t="str">
        <f t="shared" si="409"/>
        <v/>
      </c>
      <c r="N2166" s="10" t="str">
        <f t="shared" si="410"/>
        <v/>
      </c>
      <c r="O2166" s="9" t="str">
        <f t="shared" si="411"/>
        <v/>
      </c>
      <c r="P2166" s="11" t="str">
        <f t="shared" ca="1" si="406"/>
        <v/>
      </c>
    </row>
    <row r="2167" spans="2:16" ht="15.95" customHeight="1" x14ac:dyDescent="0.15">
      <c r="B2167" s="6">
        <v>2162</v>
      </c>
      <c r="C2167" s="13" t="str">
        <f t="shared" si="402"/>
        <v/>
      </c>
      <c r="D2167" s="25" t="str">
        <f>IFERROR(VLOOKUP(C2167,金融機関コード!$B$3:$C$950,2),"")</f>
        <v/>
      </c>
      <c r="E2167" s="13" t="str">
        <f t="shared" si="403"/>
        <v/>
      </c>
      <c r="F2167" s="49" t="str">
        <f t="shared" si="412"/>
        <v/>
      </c>
      <c r="G2167" s="25" t="str">
        <f>IFERROR(VLOOKUP(F2167,金融機関コード!$G$3:$I$24268,3,FALSE),"")</f>
        <v/>
      </c>
      <c r="H2167" s="12" t="str">
        <f t="shared" si="407"/>
        <v/>
      </c>
      <c r="I2167" s="12" t="str">
        <f t="shared" si="413"/>
        <v/>
      </c>
      <c r="J2167" s="77" t="str">
        <f t="shared" si="404"/>
        <v/>
      </c>
      <c r="K2167" s="77" t="str">
        <f t="shared" si="405"/>
        <v/>
      </c>
      <c r="L2167" s="12" t="str">
        <f t="shared" si="408"/>
        <v/>
      </c>
      <c r="M2167" s="8" t="str">
        <f t="shared" si="409"/>
        <v/>
      </c>
      <c r="N2167" s="10" t="str">
        <f t="shared" si="410"/>
        <v/>
      </c>
      <c r="O2167" s="9" t="str">
        <f t="shared" si="411"/>
        <v/>
      </c>
      <c r="P2167" s="11" t="str">
        <f t="shared" ca="1" si="406"/>
        <v/>
      </c>
    </row>
    <row r="2168" spans="2:16" ht="15.95" customHeight="1" x14ac:dyDescent="0.15">
      <c r="B2168" s="6">
        <v>2163</v>
      </c>
      <c r="C2168" s="13" t="str">
        <f t="shared" si="402"/>
        <v/>
      </c>
      <c r="D2168" s="25" t="str">
        <f>IFERROR(VLOOKUP(C2168,金融機関コード!$B$3:$C$950,2),"")</f>
        <v/>
      </c>
      <c r="E2168" s="13" t="str">
        <f t="shared" si="403"/>
        <v/>
      </c>
      <c r="F2168" s="49" t="str">
        <f t="shared" si="412"/>
        <v/>
      </c>
      <c r="G2168" s="25" t="str">
        <f>IFERROR(VLOOKUP(F2168,金融機関コード!$G$3:$I$24268,3,FALSE),"")</f>
        <v/>
      </c>
      <c r="H2168" s="12" t="str">
        <f t="shared" si="407"/>
        <v/>
      </c>
      <c r="I2168" s="12" t="str">
        <f t="shared" si="413"/>
        <v/>
      </c>
      <c r="J2168" s="77" t="str">
        <f t="shared" si="404"/>
        <v/>
      </c>
      <c r="K2168" s="77" t="str">
        <f t="shared" si="405"/>
        <v/>
      </c>
      <c r="L2168" s="12" t="str">
        <f t="shared" si="408"/>
        <v/>
      </c>
      <c r="M2168" s="8" t="str">
        <f t="shared" si="409"/>
        <v/>
      </c>
      <c r="N2168" s="10" t="str">
        <f t="shared" si="410"/>
        <v/>
      </c>
      <c r="O2168" s="9" t="str">
        <f t="shared" si="411"/>
        <v/>
      </c>
      <c r="P2168" s="11" t="str">
        <f t="shared" ca="1" si="406"/>
        <v/>
      </c>
    </row>
    <row r="2169" spans="2:16" ht="15.95" customHeight="1" x14ac:dyDescent="0.15">
      <c r="B2169" s="6">
        <v>2164</v>
      </c>
      <c r="C2169" s="13" t="str">
        <f t="shared" si="402"/>
        <v/>
      </c>
      <c r="D2169" s="25" t="str">
        <f>IFERROR(VLOOKUP(C2169,金融機関コード!$B$3:$C$950,2),"")</f>
        <v/>
      </c>
      <c r="E2169" s="13" t="str">
        <f t="shared" si="403"/>
        <v/>
      </c>
      <c r="F2169" s="49" t="str">
        <f t="shared" si="412"/>
        <v/>
      </c>
      <c r="G2169" s="25" t="str">
        <f>IFERROR(VLOOKUP(F2169,金融機関コード!$G$3:$I$24268,3,FALSE),"")</f>
        <v/>
      </c>
      <c r="H2169" s="12" t="str">
        <f t="shared" si="407"/>
        <v/>
      </c>
      <c r="I2169" s="12" t="str">
        <f t="shared" si="413"/>
        <v/>
      </c>
      <c r="J2169" s="77" t="str">
        <f t="shared" si="404"/>
        <v/>
      </c>
      <c r="K2169" s="77" t="str">
        <f t="shared" si="405"/>
        <v/>
      </c>
      <c r="L2169" s="12" t="str">
        <f t="shared" si="408"/>
        <v/>
      </c>
      <c r="M2169" s="8" t="str">
        <f t="shared" si="409"/>
        <v/>
      </c>
      <c r="N2169" s="10" t="str">
        <f t="shared" si="410"/>
        <v/>
      </c>
      <c r="O2169" s="9" t="str">
        <f t="shared" si="411"/>
        <v/>
      </c>
      <c r="P2169" s="11" t="str">
        <f t="shared" ca="1" si="406"/>
        <v/>
      </c>
    </row>
    <row r="2170" spans="2:16" ht="15.95" customHeight="1" x14ac:dyDescent="0.15">
      <c r="B2170" s="6">
        <v>2165</v>
      </c>
      <c r="C2170" s="13" t="str">
        <f t="shared" si="402"/>
        <v/>
      </c>
      <c r="D2170" s="25" t="str">
        <f>IFERROR(VLOOKUP(C2170,金融機関コード!$B$3:$C$950,2),"")</f>
        <v/>
      </c>
      <c r="E2170" s="13" t="str">
        <f t="shared" si="403"/>
        <v/>
      </c>
      <c r="F2170" s="49" t="str">
        <f t="shared" si="412"/>
        <v/>
      </c>
      <c r="G2170" s="25" t="str">
        <f>IFERROR(VLOOKUP(F2170,金融機関コード!$G$3:$I$24268,3,FALSE),"")</f>
        <v/>
      </c>
      <c r="H2170" s="12" t="str">
        <f t="shared" si="407"/>
        <v/>
      </c>
      <c r="I2170" s="12" t="str">
        <f t="shared" si="413"/>
        <v/>
      </c>
      <c r="J2170" s="77" t="str">
        <f t="shared" si="404"/>
        <v/>
      </c>
      <c r="K2170" s="77" t="str">
        <f t="shared" si="405"/>
        <v/>
      </c>
      <c r="L2170" s="12" t="str">
        <f t="shared" si="408"/>
        <v/>
      </c>
      <c r="M2170" s="8" t="str">
        <f t="shared" si="409"/>
        <v/>
      </c>
      <c r="N2170" s="10" t="str">
        <f t="shared" si="410"/>
        <v/>
      </c>
      <c r="O2170" s="9" t="str">
        <f t="shared" si="411"/>
        <v/>
      </c>
      <c r="P2170" s="11" t="str">
        <f t="shared" ca="1" si="406"/>
        <v/>
      </c>
    </row>
    <row r="2171" spans="2:16" ht="15.95" customHeight="1" x14ac:dyDescent="0.15">
      <c r="B2171" s="6">
        <v>2166</v>
      </c>
      <c r="C2171" s="13" t="str">
        <f t="shared" si="402"/>
        <v/>
      </c>
      <c r="D2171" s="25" t="str">
        <f>IFERROR(VLOOKUP(C2171,金融機関コード!$B$3:$C$950,2),"")</f>
        <v/>
      </c>
      <c r="E2171" s="13" t="str">
        <f t="shared" si="403"/>
        <v/>
      </c>
      <c r="F2171" s="49" t="str">
        <f t="shared" si="412"/>
        <v/>
      </c>
      <c r="G2171" s="25" t="str">
        <f>IFERROR(VLOOKUP(F2171,金融機関コード!$G$3:$I$24268,3,FALSE),"")</f>
        <v/>
      </c>
      <c r="H2171" s="12" t="str">
        <f t="shared" si="407"/>
        <v/>
      </c>
      <c r="I2171" s="12" t="str">
        <f t="shared" si="413"/>
        <v/>
      </c>
      <c r="J2171" s="77" t="str">
        <f t="shared" si="404"/>
        <v/>
      </c>
      <c r="K2171" s="77" t="str">
        <f t="shared" si="405"/>
        <v/>
      </c>
      <c r="L2171" s="12" t="str">
        <f t="shared" si="408"/>
        <v/>
      </c>
      <c r="M2171" s="8" t="str">
        <f t="shared" si="409"/>
        <v/>
      </c>
      <c r="N2171" s="10" t="str">
        <f t="shared" si="410"/>
        <v/>
      </c>
      <c r="O2171" s="9" t="str">
        <f t="shared" si="411"/>
        <v/>
      </c>
      <c r="P2171" s="11" t="str">
        <f t="shared" ca="1" si="406"/>
        <v/>
      </c>
    </row>
    <row r="2172" spans="2:16" ht="15.95" customHeight="1" x14ac:dyDescent="0.15">
      <c r="B2172" s="6">
        <v>2167</v>
      </c>
      <c r="C2172" s="13" t="str">
        <f t="shared" si="402"/>
        <v/>
      </c>
      <c r="D2172" s="25" t="str">
        <f>IFERROR(VLOOKUP(C2172,金融機関コード!$B$3:$C$950,2),"")</f>
        <v/>
      </c>
      <c r="E2172" s="13" t="str">
        <f t="shared" si="403"/>
        <v/>
      </c>
      <c r="F2172" s="49" t="str">
        <f t="shared" si="412"/>
        <v/>
      </c>
      <c r="G2172" s="25" t="str">
        <f>IFERROR(VLOOKUP(F2172,金融機関コード!$G$3:$I$24268,3,FALSE),"")</f>
        <v/>
      </c>
      <c r="H2172" s="12" t="str">
        <f t="shared" si="407"/>
        <v/>
      </c>
      <c r="I2172" s="12" t="str">
        <f t="shared" si="413"/>
        <v/>
      </c>
      <c r="J2172" s="77" t="str">
        <f t="shared" si="404"/>
        <v/>
      </c>
      <c r="K2172" s="77" t="str">
        <f t="shared" si="405"/>
        <v/>
      </c>
      <c r="L2172" s="12" t="str">
        <f t="shared" si="408"/>
        <v/>
      </c>
      <c r="M2172" s="8" t="str">
        <f t="shared" si="409"/>
        <v/>
      </c>
      <c r="N2172" s="10" t="str">
        <f t="shared" si="410"/>
        <v/>
      </c>
      <c r="O2172" s="9" t="str">
        <f t="shared" si="411"/>
        <v/>
      </c>
      <c r="P2172" s="11" t="str">
        <f t="shared" ca="1" si="406"/>
        <v/>
      </c>
    </row>
    <row r="2173" spans="2:16" ht="15.95" customHeight="1" x14ac:dyDescent="0.15">
      <c r="B2173" s="6">
        <v>2168</v>
      </c>
      <c r="C2173" s="13" t="str">
        <f t="shared" si="402"/>
        <v/>
      </c>
      <c r="D2173" s="25" t="str">
        <f>IFERROR(VLOOKUP(C2173,金融機関コード!$B$3:$C$950,2),"")</f>
        <v/>
      </c>
      <c r="E2173" s="13" t="str">
        <f t="shared" si="403"/>
        <v/>
      </c>
      <c r="F2173" s="49" t="str">
        <f t="shared" si="412"/>
        <v/>
      </c>
      <c r="G2173" s="25" t="str">
        <f>IFERROR(VLOOKUP(F2173,金融機関コード!$G$3:$I$24268,3,FALSE),"")</f>
        <v/>
      </c>
      <c r="H2173" s="12" t="str">
        <f t="shared" si="407"/>
        <v/>
      </c>
      <c r="I2173" s="12" t="str">
        <f t="shared" si="413"/>
        <v/>
      </c>
      <c r="J2173" s="77" t="str">
        <f t="shared" si="404"/>
        <v/>
      </c>
      <c r="K2173" s="77" t="str">
        <f t="shared" si="405"/>
        <v/>
      </c>
      <c r="L2173" s="12" t="str">
        <f t="shared" si="408"/>
        <v/>
      </c>
      <c r="M2173" s="8" t="str">
        <f t="shared" si="409"/>
        <v/>
      </c>
      <c r="N2173" s="10" t="str">
        <f t="shared" si="410"/>
        <v/>
      </c>
      <c r="O2173" s="9" t="str">
        <f t="shared" si="411"/>
        <v/>
      </c>
      <c r="P2173" s="11" t="str">
        <f t="shared" ca="1" si="406"/>
        <v/>
      </c>
    </row>
    <row r="2174" spans="2:16" ht="15.95" customHeight="1" x14ac:dyDescent="0.15">
      <c r="B2174" s="6">
        <v>2169</v>
      </c>
      <c r="C2174" s="13" t="str">
        <f t="shared" si="402"/>
        <v/>
      </c>
      <c r="D2174" s="25" t="str">
        <f>IFERROR(VLOOKUP(C2174,金融機関コード!$B$3:$C$950,2),"")</f>
        <v/>
      </c>
      <c r="E2174" s="13" t="str">
        <f t="shared" si="403"/>
        <v/>
      </c>
      <c r="F2174" s="49" t="str">
        <f t="shared" si="412"/>
        <v/>
      </c>
      <c r="G2174" s="25" t="str">
        <f>IFERROR(VLOOKUP(F2174,金融機関コード!$G$3:$I$24268,3,FALSE),"")</f>
        <v/>
      </c>
      <c r="H2174" s="12" t="str">
        <f t="shared" si="407"/>
        <v/>
      </c>
      <c r="I2174" s="12" t="str">
        <f t="shared" si="413"/>
        <v/>
      </c>
      <c r="J2174" s="77" t="str">
        <f t="shared" si="404"/>
        <v/>
      </c>
      <c r="K2174" s="77" t="str">
        <f t="shared" si="405"/>
        <v/>
      </c>
      <c r="L2174" s="12" t="str">
        <f t="shared" si="408"/>
        <v/>
      </c>
      <c r="M2174" s="8" t="str">
        <f t="shared" si="409"/>
        <v/>
      </c>
      <c r="N2174" s="10" t="str">
        <f t="shared" si="410"/>
        <v/>
      </c>
      <c r="O2174" s="9" t="str">
        <f t="shared" si="411"/>
        <v/>
      </c>
      <c r="P2174" s="11" t="str">
        <f t="shared" ca="1" si="406"/>
        <v/>
      </c>
    </row>
    <row r="2175" spans="2:16" ht="15.95" customHeight="1" x14ac:dyDescent="0.15">
      <c r="B2175" s="6">
        <v>2170</v>
      </c>
      <c r="C2175" s="13" t="str">
        <f t="shared" si="402"/>
        <v/>
      </c>
      <c r="D2175" s="25" t="str">
        <f>IFERROR(VLOOKUP(C2175,金融機関コード!$B$3:$C$950,2),"")</f>
        <v/>
      </c>
      <c r="E2175" s="13" t="str">
        <f t="shared" si="403"/>
        <v/>
      </c>
      <c r="F2175" s="49" t="str">
        <f t="shared" si="412"/>
        <v/>
      </c>
      <c r="G2175" s="25" t="str">
        <f>IFERROR(VLOOKUP(F2175,金融機関コード!$G$3:$I$24268,3,FALSE),"")</f>
        <v/>
      </c>
      <c r="H2175" s="12" t="str">
        <f t="shared" si="407"/>
        <v/>
      </c>
      <c r="I2175" s="12" t="str">
        <f t="shared" si="413"/>
        <v/>
      </c>
      <c r="J2175" s="77" t="str">
        <f t="shared" si="404"/>
        <v/>
      </c>
      <c r="K2175" s="77" t="str">
        <f t="shared" si="405"/>
        <v/>
      </c>
      <c r="L2175" s="12" t="str">
        <f t="shared" si="408"/>
        <v/>
      </c>
      <c r="M2175" s="8" t="str">
        <f t="shared" si="409"/>
        <v/>
      </c>
      <c r="N2175" s="10" t="str">
        <f t="shared" si="410"/>
        <v/>
      </c>
      <c r="O2175" s="9" t="str">
        <f t="shared" si="411"/>
        <v/>
      </c>
      <c r="P2175" s="11" t="str">
        <f t="shared" ca="1" si="406"/>
        <v/>
      </c>
    </row>
    <row r="2176" spans="2:16" ht="15.95" customHeight="1" x14ac:dyDescent="0.15">
      <c r="B2176" s="6">
        <v>2171</v>
      </c>
      <c r="C2176" s="13" t="str">
        <f t="shared" si="402"/>
        <v/>
      </c>
      <c r="D2176" s="25" t="str">
        <f>IFERROR(VLOOKUP(C2176,金融機関コード!$B$3:$C$950,2),"")</f>
        <v/>
      </c>
      <c r="E2176" s="13" t="str">
        <f t="shared" si="403"/>
        <v/>
      </c>
      <c r="F2176" s="49" t="str">
        <f t="shared" si="412"/>
        <v/>
      </c>
      <c r="G2176" s="25" t="str">
        <f>IFERROR(VLOOKUP(F2176,金融機関コード!$G$3:$I$24268,3,FALSE),"")</f>
        <v/>
      </c>
      <c r="H2176" s="12" t="str">
        <f t="shared" si="407"/>
        <v/>
      </c>
      <c r="I2176" s="12" t="str">
        <f t="shared" si="413"/>
        <v/>
      </c>
      <c r="J2176" s="77" t="str">
        <f t="shared" si="404"/>
        <v/>
      </c>
      <c r="K2176" s="77" t="str">
        <f t="shared" si="405"/>
        <v/>
      </c>
      <c r="L2176" s="12" t="str">
        <f t="shared" si="408"/>
        <v/>
      </c>
      <c r="M2176" s="8" t="str">
        <f t="shared" si="409"/>
        <v/>
      </c>
      <c r="N2176" s="10" t="str">
        <f t="shared" si="410"/>
        <v/>
      </c>
      <c r="O2176" s="9" t="str">
        <f t="shared" si="411"/>
        <v/>
      </c>
      <c r="P2176" s="11" t="str">
        <f t="shared" ca="1" si="406"/>
        <v/>
      </c>
    </row>
    <row r="2177" spans="2:16" ht="15.95" customHeight="1" x14ac:dyDescent="0.15">
      <c r="B2177" s="6">
        <v>2172</v>
      </c>
      <c r="C2177" s="13" t="str">
        <f t="shared" si="402"/>
        <v/>
      </c>
      <c r="D2177" s="25" t="str">
        <f>IFERROR(VLOOKUP(C2177,金融機関コード!$B$3:$C$950,2),"")</f>
        <v/>
      </c>
      <c r="E2177" s="13" t="str">
        <f t="shared" si="403"/>
        <v/>
      </c>
      <c r="F2177" s="49" t="str">
        <f t="shared" si="412"/>
        <v/>
      </c>
      <c r="G2177" s="25" t="str">
        <f>IFERROR(VLOOKUP(F2177,金融機関コード!$G$3:$I$24268,3,FALSE),"")</f>
        <v/>
      </c>
      <c r="H2177" s="12" t="str">
        <f t="shared" si="407"/>
        <v/>
      </c>
      <c r="I2177" s="12" t="str">
        <f t="shared" si="413"/>
        <v/>
      </c>
      <c r="J2177" s="77" t="str">
        <f t="shared" si="404"/>
        <v/>
      </c>
      <c r="K2177" s="77" t="str">
        <f t="shared" si="405"/>
        <v/>
      </c>
      <c r="L2177" s="12" t="str">
        <f t="shared" si="408"/>
        <v/>
      </c>
      <c r="M2177" s="8" t="str">
        <f t="shared" si="409"/>
        <v/>
      </c>
      <c r="N2177" s="10" t="str">
        <f t="shared" si="410"/>
        <v/>
      </c>
      <c r="O2177" s="9" t="str">
        <f t="shared" si="411"/>
        <v/>
      </c>
      <c r="P2177" s="11" t="str">
        <f t="shared" ca="1" si="406"/>
        <v/>
      </c>
    </row>
    <row r="2178" spans="2:16" ht="15.95" customHeight="1" x14ac:dyDescent="0.15">
      <c r="B2178" s="6">
        <v>2173</v>
      </c>
      <c r="C2178" s="13" t="str">
        <f t="shared" si="402"/>
        <v/>
      </c>
      <c r="D2178" s="25" t="str">
        <f>IFERROR(VLOOKUP(C2178,金融機関コード!$B$3:$C$950,2),"")</f>
        <v/>
      </c>
      <c r="E2178" s="13" t="str">
        <f t="shared" si="403"/>
        <v/>
      </c>
      <c r="F2178" s="49" t="str">
        <f t="shared" si="412"/>
        <v/>
      </c>
      <c r="G2178" s="25" t="str">
        <f>IFERROR(VLOOKUP(F2178,金融機関コード!$G$3:$I$24268,3,FALSE),"")</f>
        <v/>
      </c>
      <c r="H2178" s="12" t="str">
        <f t="shared" si="407"/>
        <v/>
      </c>
      <c r="I2178" s="12" t="str">
        <f t="shared" si="413"/>
        <v/>
      </c>
      <c r="J2178" s="77" t="str">
        <f t="shared" si="404"/>
        <v/>
      </c>
      <c r="K2178" s="77" t="str">
        <f t="shared" si="405"/>
        <v/>
      </c>
      <c r="L2178" s="12" t="str">
        <f t="shared" si="408"/>
        <v/>
      </c>
      <c r="M2178" s="8" t="str">
        <f t="shared" si="409"/>
        <v/>
      </c>
      <c r="N2178" s="10" t="str">
        <f t="shared" si="410"/>
        <v/>
      </c>
      <c r="O2178" s="9" t="str">
        <f t="shared" si="411"/>
        <v/>
      </c>
      <c r="P2178" s="11" t="str">
        <f t="shared" ca="1" si="406"/>
        <v/>
      </c>
    </row>
    <row r="2179" spans="2:16" ht="15.95" customHeight="1" x14ac:dyDescent="0.15">
      <c r="B2179" s="6">
        <v>2174</v>
      </c>
      <c r="C2179" s="13" t="str">
        <f t="shared" si="402"/>
        <v/>
      </c>
      <c r="D2179" s="25" t="str">
        <f>IFERROR(VLOOKUP(C2179,金融機関コード!$B$3:$C$950,2),"")</f>
        <v/>
      </c>
      <c r="E2179" s="13" t="str">
        <f t="shared" si="403"/>
        <v/>
      </c>
      <c r="F2179" s="49" t="str">
        <f t="shared" si="412"/>
        <v/>
      </c>
      <c r="G2179" s="25" t="str">
        <f>IFERROR(VLOOKUP(F2179,金融機関コード!$G$3:$I$24268,3,FALSE),"")</f>
        <v/>
      </c>
      <c r="H2179" s="12" t="str">
        <f t="shared" si="407"/>
        <v/>
      </c>
      <c r="I2179" s="12" t="str">
        <f t="shared" si="413"/>
        <v/>
      </c>
      <c r="J2179" s="77" t="str">
        <f t="shared" si="404"/>
        <v/>
      </c>
      <c r="K2179" s="77" t="str">
        <f t="shared" si="405"/>
        <v/>
      </c>
      <c r="L2179" s="12" t="str">
        <f t="shared" si="408"/>
        <v/>
      </c>
      <c r="M2179" s="8" t="str">
        <f t="shared" si="409"/>
        <v/>
      </c>
      <c r="N2179" s="10" t="str">
        <f t="shared" si="410"/>
        <v/>
      </c>
      <c r="O2179" s="9" t="str">
        <f t="shared" si="411"/>
        <v/>
      </c>
      <c r="P2179" s="11" t="str">
        <f t="shared" ca="1" si="406"/>
        <v/>
      </c>
    </row>
    <row r="2180" spans="2:16" ht="15.95" customHeight="1" x14ac:dyDescent="0.15">
      <c r="B2180" s="6">
        <v>2175</v>
      </c>
      <c r="C2180" s="13" t="str">
        <f t="shared" si="402"/>
        <v/>
      </c>
      <c r="D2180" s="25" t="str">
        <f>IFERROR(VLOOKUP(C2180,金融機関コード!$B$3:$C$950,2),"")</f>
        <v/>
      </c>
      <c r="E2180" s="13" t="str">
        <f t="shared" si="403"/>
        <v/>
      </c>
      <c r="F2180" s="49" t="str">
        <f t="shared" si="412"/>
        <v/>
      </c>
      <c r="G2180" s="25" t="str">
        <f>IFERROR(VLOOKUP(F2180,金融機関コード!$G$3:$I$24268,3,FALSE),"")</f>
        <v/>
      </c>
      <c r="H2180" s="12" t="str">
        <f t="shared" si="407"/>
        <v/>
      </c>
      <c r="I2180" s="12" t="str">
        <f t="shared" si="413"/>
        <v/>
      </c>
      <c r="J2180" s="77" t="str">
        <f t="shared" si="404"/>
        <v/>
      </c>
      <c r="K2180" s="77" t="str">
        <f t="shared" si="405"/>
        <v/>
      </c>
      <c r="L2180" s="12" t="str">
        <f t="shared" si="408"/>
        <v/>
      </c>
      <c r="M2180" s="8" t="str">
        <f t="shared" si="409"/>
        <v/>
      </c>
      <c r="N2180" s="10" t="str">
        <f t="shared" si="410"/>
        <v/>
      </c>
      <c r="O2180" s="9" t="str">
        <f t="shared" si="411"/>
        <v/>
      </c>
      <c r="P2180" s="11" t="str">
        <f t="shared" ca="1" si="406"/>
        <v/>
      </c>
    </row>
    <row r="2181" spans="2:16" ht="15.95" customHeight="1" x14ac:dyDescent="0.15">
      <c r="B2181" s="6">
        <v>2176</v>
      </c>
      <c r="C2181" s="13" t="str">
        <f t="shared" si="402"/>
        <v/>
      </c>
      <c r="D2181" s="25" t="str">
        <f>IFERROR(VLOOKUP(C2181,金融機関コード!$B$3:$C$950,2),"")</f>
        <v/>
      </c>
      <c r="E2181" s="13" t="str">
        <f t="shared" si="403"/>
        <v/>
      </c>
      <c r="F2181" s="49" t="str">
        <f t="shared" si="412"/>
        <v/>
      </c>
      <c r="G2181" s="25" t="str">
        <f>IFERROR(VLOOKUP(F2181,金融機関コード!$G$3:$I$24268,3,FALSE),"")</f>
        <v/>
      </c>
      <c r="H2181" s="12" t="str">
        <f t="shared" si="407"/>
        <v/>
      </c>
      <c r="I2181" s="12" t="str">
        <f t="shared" si="413"/>
        <v/>
      </c>
      <c r="J2181" s="77" t="str">
        <f t="shared" si="404"/>
        <v/>
      </c>
      <c r="K2181" s="77" t="str">
        <f t="shared" si="405"/>
        <v/>
      </c>
      <c r="L2181" s="12" t="str">
        <f t="shared" si="408"/>
        <v/>
      </c>
      <c r="M2181" s="8" t="str">
        <f t="shared" si="409"/>
        <v/>
      </c>
      <c r="N2181" s="10" t="str">
        <f t="shared" si="410"/>
        <v/>
      </c>
      <c r="O2181" s="9" t="str">
        <f t="shared" si="411"/>
        <v/>
      </c>
      <c r="P2181" s="11" t="str">
        <f t="shared" ca="1" si="406"/>
        <v/>
      </c>
    </row>
    <row r="2182" spans="2:16" ht="15.95" customHeight="1" x14ac:dyDescent="0.15">
      <c r="B2182" s="6">
        <v>2177</v>
      </c>
      <c r="C2182" s="13" t="str">
        <f t="shared" ref="C2182:C2245" si="414">IF(VLOOKUP(B2182,全範囲,13)=0,"",VLOOKUP(B2182,全範囲,13))</f>
        <v/>
      </c>
      <c r="D2182" s="25" t="str">
        <f>IFERROR(VLOOKUP(C2182,金融機関コード!$B$3:$C$950,2),"")</f>
        <v/>
      </c>
      <c r="E2182" s="13" t="str">
        <f t="shared" ref="E2182:E2245" si="415">IF(VLOOKUP(B2182,全範囲,14)=0,"",VLOOKUP(B2182,全範囲,14))</f>
        <v/>
      </c>
      <c r="F2182" s="49" t="str">
        <f t="shared" si="412"/>
        <v/>
      </c>
      <c r="G2182" s="25" t="str">
        <f>IFERROR(VLOOKUP(F2182,金融機関コード!$G$3:$I$24268,3,FALSE),"")</f>
        <v/>
      </c>
      <c r="H2182" s="12" t="str">
        <f t="shared" si="407"/>
        <v/>
      </c>
      <c r="I2182" s="12" t="str">
        <f t="shared" si="413"/>
        <v/>
      </c>
      <c r="J2182" s="77" t="str">
        <f t="shared" ref="J2182:J2245" si="416">IF(VLOOKUP(B2182,全範囲,11)=0,"",VLOOKUP(B2182,全範囲,11))</f>
        <v/>
      </c>
      <c r="K2182" s="77" t="str">
        <f t="shared" ref="K2182:K2245" si="417">IF(VLOOKUP(B2182,全範囲,12)=0,"",VLOOKUP(B2182,全範囲,12))</f>
        <v/>
      </c>
      <c r="L2182" s="12" t="str">
        <f t="shared" si="408"/>
        <v/>
      </c>
      <c r="M2182" s="8" t="str">
        <f t="shared" si="409"/>
        <v/>
      </c>
      <c r="N2182" s="10" t="str">
        <f t="shared" si="410"/>
        <v/>
      </c>
      <c r="O2182" s="9" t="str">
        <f t="shared" si="411"/>
        <v/>
      </c>
      <c r="P2182" s="11" t="str">
        <f t="shared" ref="P2182:P2245" ca="1" si="418">IF(VLOOKUP(B2182,全範囲,17)=0,"",VLOOKUP(B2182,全範囲,17))</f>
        <v/>
      </c>
    </row>
    <row r="2183" spans="2:16" ht="15.95" customHeight="1" x14ac:dyDescent="0.15">
      <c r="B2183" s="6">
        <v>2178</v>
      </c>
      <c r="C2183" s="13" t="str">
        <f t="shared" si="414"/>
        <v/>
      </c>
      <c r="D2183" s="25" t="str">
        <f>IFERROR(VLOOKUP(C2183,金融機関コード!$B$3:$C$950,2),"")</f>
        <v/>
      </c>
      <c r="E2183" s="13" t="str">
        <f t="shared" si="415"/>
        <v/>
      </c>
      <c r="F2183" s="49" t="str">
        <f t="shared" si="412"/>
        <v/>
      </c>
      <c r="G2183" s="25" t="str">
        <f>IFERROR(VLOOKUP(F2183,金融機関コード!$G$3:$I$24268,3,FALSE),"")</f>
        <v/>
      </c>
      <c r="H2183" s="12" t="str">
        <f t="shared" si="407"/>
        <v/>
      </c>
      <c r="I2183" s="12" t="str">
        <f t="shared" si="413"/>
        <v/>
      </c>
      <c r="J2183" s="77" t="str">
        <f t="shared" si="416"/>
        <v/>
      </c>
      <c r="K2183" s="77" t="str">
        <f t="shared" si="417"/>
        <v/>
      </c>
      <c r="L2183" s="12" t="str">
        <f t="shared" si="408"/>
        <v/>
      </c>
      <c r="M2183" s="8" t="str">
        <f t="shared" si="409"/>
        <v/>
      </c>
      <c r="N2183" s="10" t="str">
        <f t="shared" si="410"/>
        <v/>
      </c>
      <c r="O2183" s="9" t="str">
        <f t="shared" si="411"/>
        <v/>
      </c>
      <c r="P2183" s="11" t="str">
        <f t="shared" ca="1" si="418"/>
        <v/>
      </c>
    </row>
    <row r="2184" spans="2:16" ht="15.95" customHeight="1" x14ac:dyDescent="0.15">
      <c r="B2184" s="6">
        <v>2179</v>
      </c>
      <c r="C2184" s="13" t="str">
        <f t="shared" si="414"/>
        <v/>
      </c>
      <c r="D2184" s="25" t="str">
        <f>IFERROR(VLOOKUP(C2184,金融機関コード!$B$3:$C$950,2),"")</f>
        <v/>
      </c>
      <c r="E2184" s="13" t="str">
        <f t="shared" si="415"/>
        <v/>
      </c>
      <c r="F2184" s="49" t="str">
        <f t="shared" si="412"/>
        <v/>
      </c>
      <c r="G2184" s="25" t="str">
        <f>IFERROR(VLOOKUP(F2184,金融機関コード!$G$3:$I$24268,3,FALSE),"")</f>
        <v/>
      </c>
      <c r="H2184" s="12" t="str">
        <f t="shared" si="407"/>
        <v/>
      </c>
      <c r="I2184" s="12" t="str">
        <f t="shared" si="413"/>
        <v/>
      </c>
      <c r="J2184" s="77" t="str">
        <f t="shared" si="416"/>
        <v/>
      </c>
      <c r="K2184" s="77" t="str">
        <f t="shared" si="417"/>
        <v/>
      </c>
      <c r="L2184" s="12" t="str">
        <f t="shared" si="408"/>
        <v/>
      </c>
      <c r="M2184" s="8" t="str">
        <f t="shared" si="409"/>
        <v/>
      </c>
      <c r="N2184" s="10" t="str">
        <f t="shared" si="410"/>
        <v/>
      </c>
      <c r="O2184" s="9" t="str">
        <f t="shared" si="411"/>
        <v/>
      </c>
      <c r="P2184" s="11" t="str">
        <f t="shared" ca="1" si="418"/>
        <v/>
      </c>
    </row>
    <row r="2185" spans="2:16" ht="15.95" customHeight="1" x14ac:dyDescent="0.15">
      <c r="B2185" s="6">
        <v>2180</v>
      </c>
      <c r="C2185" s="13" t="str">
        <f t="shared" si="414"/>
        <v/>
      </c>
      <c r="D2185" s="25" t="str">
        <f>IFERROR(VLOOKUP(C2185,金融機関コード!$B$3:$C$950,2),"")</f>
        <v/>
      </c>
      <c r="E2185" s="13" t="str">
        <f t="shared" si="415"/>
        <v/>
      </c>
      <c r="F2185" s="49" t="str">
        <f t="shared" si="412"/>
        <v/>
      </c>
      <c r="G2185" s="25" t="str">
        <f>IFERROR(VLOOKUP(F2185,金融機関コード!$G$3:$I$24268,3,FALSE),"")</f>
        <v/>
      </c>
      <c r="H2185" s="12" t="str">
        <f t="shared" si="407"/>
        <v/>
      </c>
      <c r="I2185" s="12" t="str">
        <f t="shared" si="413"/>
        <v/>
      </c>
      <c r="J2185" s="77" t="str">
        <f t="shared" si="416"/>
        <v/>
      </c>
      <c r="K2185" s="77" t="str">
        <f t="shared" si="417"/>
        <v/>
      </c>
      <c r="L2185" s="12" t="str">
        <f t="shared" si="408"/>
        <v/>
      </c>
      <c r="M2185" s="8" t="str">
        <f t="shared" si="409"/>
        <v/>
      </c>
      <c r="N2185" s="10" t="str">
        <f t="shared" si="410"/>
        <v/>
      </c>
      <c r="O2185" s="9" t="str">
        <f t="shared" si="411"/>
        <v/>
      </c>
      <c r="P2185" s="11" t="str">
        <f t="shared" ca="1" si="418"/>
        <v/>
      </c>
    </row>
    <row r="2186" spans="2:16" ht="15.95" customHeight="1" x14ac:dyDescent="0.15">
      <c r="B2186" s="6">
        <v>2181</v>
      </c>
      <c r="C2186" s="13" t="str">
        <f t="shared" si="414"/>
        <v/>
      </c>
      <c r="D2186" s="25" t="str">
        <f>IFERROR(VLOOKUP(C2186,金融機関コード!$B$3:$C$950,2),"")</f>
        <v/>
      </c>
      <c r="E2186" s="13" t="str">
        <f t="shared" si="415"/>
        <v/>
      </c>
      <c r="F2186" s="49" t="str">
        <f t="shared" si="412"/>
        <v/>
      </c>
      <c r="G2186" s="25" t="str">
        <f>IFERROR(VLOOKUP(F2186,金融機関コード!$G$3:$I$24268,3,FALSE),"")</f>
        <v/>
      </c>
      <c r="H2186" s="12" t="str">
        <f t="shared" ref="H2186:H2249" si="419">IF(VLOOKUP(B2186,全範囲,10)=0,"",VLOOKUP(B2186,全範囲,10))</f>
        <v/>
      </c>
      <c r="I2186" s="12" t="str">
        <f t="shared" si="413"/>
        <v/>
      </c>
      <c r="J2186" s="77" t="str">
        <f t="shared" si="416"/>
        <v/>
      </c>
      <c r="K2186" s="77" t="str">
        <f t="shared" si="417"/>
        <v/>
      </c>
      <c r="L2186" s="12" t="str">
        <f t="shared" ref="L2186:L2249" si="420">IF(VLOOKUP(B2186,全範囲,3)=0,"",VLOOKUP(B2186,全範囲,3))</f>
        <v/>
      </c>
      <c r="M2186" s="8" t="str">
        <f t="shared" ref="M2186:M2249" si="421">IF(VLOOKUP(B2186,全範囲,4)=0,"",VLOOKUP(B2186,全範囲,4))</f>
        <v/>
      </c>
      <c r="N2186" s="10" t="str">
        <f t="shared" ref="N2186:N2249" si="422">IF(VLOOKUP(B2186,全範囲,5)=0,"",VLOOKUP(B2186,全範囲,5))</f>
        <v/>
      </c>
      <c r="O2186" s="9" t="str">
        <f t="shared" ref="O2186:O2249" si="423">IF(VLOOKUP(B2186,全範囲,6)=0,"",VLOOKUP(B2186,全範囲,6))</f>
        <v/>
      </c>
      <c r="P2186" s="11" t="str">
        <f t="shared" ca="1" si="418"/>
        <v/>
      </c>
    </row>
    <row r="2187" spans="2:16" ht="15.95" customHeight="1" x14ac:dyDescent="0.15">
      <c r="B2187" s="6">
        <v>2182</v>
      </c>
      <c r="C2187" s="13" t="str">
        <f t="shared" si="414"/>
        <v/>
      </c>
      <c r="D2187" s="25" t="str">
        <f>IFERROR(VLOOKUP(C2187,金融機関コード!$B$3:$C$950,2),"")</f>
        <v/>
      </c>
      <c r="E2187" s="13" t="str">
        <f t="shared" si="415"/>
        <v/>
      </c>
      <c r="F2187" s="49" t="str">
        <f t="shared" si="412"/>
        <v/>
      </c>
      <c r="G2187" s="25" t="str">
        <f>IFERROR(VLOOKUP(F2187,金融機関コード!$G$3:$I$24268,3,FALSE),"")</f>
        <v/>
      </c>
      <c r="H2187" s="12" t="str">
        <f t="shared" si="419"/>
        <v/>
      </c>
      <c r="I2187" s="12" t="str">
        <f t="shared" si="413"/>
        <v/>
      </c>
      <c r="J2187" s="77" t="str">
        <f t="shared" si="416"/>
        <v/>
      </c>
      <c r="K2187" s="77" t="str">
        <f t="shared" si="417"/>
        <v/>
      </c>
      <c r="L2187" s="12" t="str">
        <f t="shared" si="420"/>
        <v/>
      </c>
      <c r="M2187" s="8" t="str">
        <f t="shared" si="421"/>
        <v/>
      </c>
      <c r="N2187" s="10" t="str">
        <f t="shared" si="422"/>
        <v/>
      </c>
      <c r="O2187" s="9" t="str">
        <f t="shared" si="423"/>
        <v/>
      </c>
      <c r="P2187" s="11" t="str">
        <f t="shared" ca="1" si="418"/>
        <v/>
      </c>
    </row>
    <row r="2188" spans="2:16" ht="15.95" customHeight="1" x14ac:dyDescent="0.15">
      <c r="B2188" s="6">
        <v>2183</v>
      </c>
      <c r="C2188" s="13" t="str">
        <f t="shared" si="414"/>
        <v/>
      </c>
      <c r="D2188" s="25" t="str">
        <f>IFERROR(VLOOKUP(C2188,金融機関コード!$B$3:$C$950,2),"")</f>
        <v/>
      </c>
      <c r="E2188" s="13" t="str">
        <f t="shared" si="415"/>
        <v/>
      </c>
      <c r="F2188" s="49" t="str">
        <f t="shared" si="412"/>
        <v/>
      </c>
      <c r="G2188" s="25" t="str">
        <f>IFERROR(VLOOKUP(F2188,金融機関コード!$G$3:$I$24268,3,FALSE),"")</f>
        <v/>
      </c>
      <c r="H2188" s="12" t="str">
        <f t="shared" si="419"/>
        <v/>
      </c>
      <c r="I2188" s="12" t="str">
        <f t="shared" si="413"/>
        <v/>
      </c>
      <c r="J2188" s="77" t="str">
        <f t="shared" si="416"/>
        <v/>
      </c>
      <c r="K2188" s="77" t="str">
        <f t="shared" si="417"/>
        <v/>
      </c>
      <c r="L2188" s="12" t="str">
        <f t="shared" si="420"/>
        <v/>
      </c>
      <c r="M2188" s="8" t="str">
        <f t="shared" si="421"/>
        <v/>
      </c>
      <c r="N2188" s="10" t="str">
        <f t="shared" si="422"/>
        <v/>
      </c>
      <c r="O2188" s="9" t="str">
        <f t="shared" si="423"/>
        <v/>
      </c>
      <c r="P2188" s="11" t="str">
        <f t="shared" ca="1" si="418"/>
        <v/>
      </c>
    </row>
    <row r="2189" spans="2:16" ht="15.95" customHeight="1" x14ac:dyDescent="0.15">
      <c r="B2189" s="6">
        <v>2184</v>
      </c>
      <c r="C2189" s="13" t="str">
        <f t="shared" si="414"/>
        <v/>
      </c>
      <c r="D2189" s="25" t="str">
        <f>IFERROR(VLOOKUP(C2189,金融機関コード!$B$3:$C$950,2),"")</f>
        <v/>
      </c>
      <c r="E2189" s="13" t="str">
        <f t="shared" si="415"/>
        <v/>
      </c>
      <c r="F2189" s="49" t="str">
        <f t="shared" si="412"/>
        <v/>
      </c>
      <c r="G2189" s="25" t="str">
        <f>IFERROR(VLOOKUP(F2189,金融機関コード!$G$3:$I$24268,3,FALSE),"")</f>
        <v/>
      </c>
      <c r="H2189" s="12" t="str">
        <f t="shared" si="419"/>
        <v/>
      </c>
      <c r="I2189" s="12" t="str">
        <f t="shared" si="413"/>
        <v/>
      </c>
      <c r="J2189" s="77" t="str">
        <f t="shared" si="416"/>
        <v/>
      </c>
      <c r="K2189" s="77" t="str">
        <f t="shared" si="417"/>
        <v/>
      </c>
      <c r="L2189" s="12" t="str">
        <f t="shared" si="420"/>
        <v/>
      </c>
      <c r="M2189" s="8" t="str">
        <f t="shared" si="421"/>
        <v/>
      </c>
      <c r="N2189" s="10" t="str">
        <f t="shared" si="422"/>
        <v/>
      </c>
      <c r="O2189" s="9" t="str">
        <f t="shared" si="423"/>
        <v/>
      </c>
      <c r="P2189" s="11" t="str">
        <f t="shared" ca="1" si="418"/>
        <v/>
      </c>
    </row>
    <row r="2190" spans="2:16" ht="15.95" customHeight="1" x14ac:dyDescent="0.15">
      <c r="B2190" s="6">
        <v>2185</v>
      </c>
      <c r="C2190" s="13" t="str">
        <f t="shared" si="414"/>
        <v/>
      </c>
      <c r="D2190" s="25" t="str">
        <f>IFERROR(VLOOKUP(C2190,金融機関コード!$B$3:$C$950,2),"")</f>
        <v/>
      </c>
      <c r="E2190" s="13" t="str">
        <f t="shared" si="415"/>
        <v/>
      </c>
      <c r="F2190" s="49" t="str">
        <f t="shared" si="412"/>
        <v/>
      </c>
      <c r="G2190" s="25" t="str">
        <f>IFERROR(VLOOKUP(F2190,金融機関コード!$G$3:$I$24268,3,FALSE),"")</f>
        <v/>
      </c>
      <c r="H2190" s="12" t="str">
        <f t="shared" si="419"/>
        <v/>
      </c>
      <c r="I2190" s="12" t="str">
        <f t="shared" si="413"/>
        <v/>
      </c>
      <c r="J2190" s="77" t="str">
        <f t="shared" si="416"/>
        <v/>
      </c>
      <c r="K2190" s="77" t="str">
        <f t="shared" si="417"/>
        <v/>
      </c>
      <c r="L2190" s="12" t="str">
        <f t="shared" si="420"/>
        <v/>
      </c>
      <c r="M2190" s="8" t="str">
        <f t="shared" si="421"/>
        <v/>
      </c>
      <c r="N2190" s="10" t="str">
        <f t="shared" si="422"/>
        <v/>
      </c>
      <c r="O2190" s="9" t="str">
        <f t="shared" si="423"/>
        <v/>
      </c>
      <c r="P2190" s="11" t="str">
        <f t="shared" ca="1" si="418"/>
        <v/>
      </c>
    </row>
    <row r="2191" spans="2:16" ht="15.95" customHeight="1" x14ac:dyDescent="0.15">
      <c r="B2191" s="6">
        <v>2186</v>
      </c>
      <c r="C2191" s="13" t="str">
        <f t="shared" si="414"/>
        <v/>
      </c>
      <c r="D2191" s="25" t="str">
        <f>IFERROR(VLOOKUP(C2191,金融機関コード!$B$3:$C$950,2),"")</f>
        <v/>
      </c>
      <c r="E2191" s="13" t="str">
        <f t="shared" si="415"/>
        <v/>
      </c>
      <c r="F2191" s="49" t="str">
        <f t="shared" si="412"/>
        <v/>
      </c>
      <c r="G2191" s="25" t="str">
        <f>IFERROR(VLOOKUP(F2191,金融機関コード!$G$3:$I$24268,3,FALSE),"")</f>
        <v/>
      </c>
      <c r="H2191" s="12" t="str">
        <f t="shared" si="419"/>
        <v/>
      </c>
      <c r="I2191" s="12" t="str">
        <f t="shared" si="413"/>
        <v/>
      </c>
      <c r="J2191" s="77" t="str">
        <f t="shared" si="416"/>
        <v/>
      </c>
      <c r="K2191" s="77" t="str">
        <f t="shared" si="417"/>
        <v/>
      </c>
      <c r="L2191" s="12" t="str">
        <f t="shared" si="420"/>
        <v/>
      </c>
      <c r="M2191" s="8" t="str">
        <f t="shared" si="421"/>
        <v/>
      </c>
      <c r="N2191" s="10" t="str">
        <f t="shared" si="422"/>
        <v/>
      </c>
      <c r="O2191" s="9" t="str">
        <f t="shared" si="423"/>
        <v/>
      </c>
      <c r="P2191" s="11" t="str">
        <f t="shared" ca="1" si="418"/>
        <v/>
      </c>
    </row>
    <row r="2192" spans="2:16" ht="15.95" customHeight="1" x14ac:dyDescent="0.15">
      <c r="B2192" s="6">
        <v>2187</v>
      </c>
      <c r="C2192" s="13" t="str">
        <f t="shared" si="414"/>
        <v/>
      </c>
      <c r="D2192" s="25" t="str">
        <f>IFERROR(VLOOKUP(C2192,金融機関コード!$B$3:$C$950,2),"")</f>
        <v/>
      </c>
      <c r="E2192" s="13" t="str">
        <f t="shared" si="415"/>
        <v/>
      </c>
      <c r="F2192" s="49" t="str">
        <f t="shared" si="412"/>
        <v/>
      </c>
      <c r="G2192" s="25" t="str">
        <f>IFERROR(VLOOKUP(F2192,金融機関コード!$G$3:$I$24268,3,FALSE),"")</f>
        <v/>
      </c>
      <c r="H2192" s="12" t="str">
        <f t="shared" si="419"/>
        <v/>
      </c>
      <c r="I2192" s="12" t="str">
        <f t="shared" si="413"/>
        <v/>
      </c>
      <c r="J2192" s="77" t="str">
        <f t="shared" si="416"/>
        <v/>
      </c>
      <c r="K2192" s="77" t="str">
        <f t="shared" si="417"/>
        <v/>
      </c>
      <c r="L2192" s="12" t="str">
        <f t="shared" si="420"/>
        <v/>
      </c>
      <c r="M2192" s="8" t="str">
        <f t="shared" si="421"/>
        <v/>
      </c>
      <c r="N2192" s="10" t="str">
        <f t="shared" si="422"/>
        <v/>
      </c>
      <c r="O2192" s="9" t="str">
        <f t="shared" si="423"/>
        <v/>
      </c>
      <c r="P2192" s="11" t="str">
        <f t="shared" ca="1" si="418"/>
        <v/>
      </c>
    </row>
    <row r="2193" spans="2:16" ht="15.95" customHeight="1" x14ac:dyDescent="0.15">
      <c r="B2193" s="6">
        <v>2188</v>
      </c>
      <c r="C2193" s="13" t="str">
        <f t="shared" si="414"/>
        <v/>
      </c>
      <c r="D2193" s="25" t="str">
        <f>IFERROR(VLOOKUP(C2193,金融機関コード!$B$3:$C$950,2),"")</f>
        <v/>
      </c>
      <c r="E2193" s="13" t="str">
        <f t="shared" si="415"/>
        <v/>
      </c>
      <c r="F2193" s="49" t="str">
        <f t="shared" si="412"/>
        <v/>
      </c>
      <c r="G2193" s="25" t="str">
        <f>IFERROR(VLOOKUP(F2193,金融機関コード!$G$3:$I$24268,3,FALSE),"")</f>
        <v/>
      </c>
      <c r="H2193" s="12" t="str">
        <f t="shared" si="419"/>
        <v/>
      </c>
      <c r="I2193" s="12" t="str">
        <f t="shared" si="413"/>
        <v/>
      </c>
      <c r="J2193" s="77" t="str">
        <f t="shared" si="416"/>
        <v/>
      </c>
      <c r="K2193" s="77" t="str">
        <f t="shared" si="417"/>
        <v/>
      </c>
      <c r="L2193" s="12" t="str">
        <f t="shared" si="420"/>
        <v/>
      </c>
      <c r="M2193" s="8" t="str">
        <f t="shared" si="421"/>
        <v/>
      </c>
      <c r="N2193" s="10" t="str">
        <f t="shared" si="422"/>
        <v/>
      </c>
      <c r="O2193" s="9" t="str">
        <f t="shared" si="423"/>
        <v/>
      </c>
      <c r="P2193" s="11" t="str">
        <f t="shared" ca="1" si="418"/>
        <v/>
      </c>
    </row>
    <row r="2194" spans="2:16" ht="15.95" customHeight="1" x14ac:dyDescent="0.15">
      <c r="B2194" s="6">
        <v>2189</v>
      </c>
      <c r="C2194" s="13" t="str">
        <f t="shared" si="414"/>
        <v/>
      </c>
      <c r="D2194" s="25" t="str">
        <f>IFERROR(VLOOKUP(C2194,金融機関コード!$B$3:$C$950,2),"")</f>
        <v/>
      </c>
      <c r="E2194" s="13" t="str">
        <f t="shared" si="415"/>
        <v/>
      </c>
      <c r="F2194" s="49" t="str">
        <f t="shared" si="412"/>
        <v/>
      </c>
      <c r="G2194" s="25" t="str">
        <f>IFERROR(VLOOKUP(F2194,金融機関コード!$G$3:$I$24268,3,FALSE),"")</f>
        <v/>
      </c>
      <c r="H2194" s="12" t="str">
        <f t="shared" si="419"/>
        <v/>
      </c>
      <c r="I2194" s="12" t="str">
        <f t="shared" si="413"/>
        <v/>
      </c>
      <c r="J2194" s="77" t="str">
        <f t="shared" si="416"/>
        <v/>
      </c>
      <c r="K2194" s="77" t="str">
        <f t="shared" si="417"/>
        <v/>
      </c>
      <c r="L2194" s="12" t="str">
        <f t="shared" si="420"/>
        <v/>
      </c>
      <c r="M2194" s="8" t="str">
        <f t="shared" si="421"/>
        <v/>
      </c>
      <c r="N2194" s="10" t="str">
        <f t="shared" si="422"/>
        <v/>
      </c>
      <c r="O2194" s="9" t="str">
        <f t="shared" si="423"/>
        <v/>
      </c>
      <c r="P2194" s="11" t="str">
        <f t="shared" ca="1" si="418"/>
        <v/>
      </c>
    </row>
    <row r="2195" spans="2:16" ht="15.95" customHeight="1" x14ac:dyDescent="0.15">
      <c r="B2195" s="6">
        <v>2190</v>
      </c>
      <c r="C2195" s="13" t="str">
        <f t="shared" si="414"/>
        <v/>
      </c>
      <c r="D2195" s="25" t="str">
        <f>IFERROR(VLOOKUP(C2195,金融機関コード!$B$3:$C$950,2),"")</f>
        <v/>
      </c>
      <c r="E2195" s="13" t="str">
        <f t="shared" si="415"/>
        <v/>
      </c>
      <c r="F2195" s="49" t="str">
        <f t="shared" ref="F2195:F2258" si="424">IFERROR((C2195&amp;(E2195+10000))*1,"")</f>
        <v/>
      </c>
      <c r="G2195" s="25" t="str">
        <f>IFERROR(VLOOKUP(F2195,金融機関コード!$G$3:$I$24268,3,FALSE),"")</f>
        <v/>
      </c>
      <c r="H2195" s="12" t="str">
        <f t="shared" si="419"/>
        <v/>
      </c>
      <c r="I2195" s="12" t="str">
        <f t="shared" si="413"/>
        <v/>
      </c>
      <c r="J2195" s="77" t="str">
        <f t="shared" si="416"/>
        <v/>
      </c>
      <c r="K2195" s="77" t="str">
        <f t="shared" si="417"/>
        <v/>
      </c>
      <c r="L2195" s="12" t="str">
        <f t="shared" si="420"/>
        <v/>
      </c>
      <c r="M2195" s="8" t="str">
        <f t="shared" si="421"/>
        <v/>
      </c>
      <c r="N2195" s="10" t="str">
        <f t="shared" si="422"/>
        <v/>
      </c>
      <c r="O2195" s="9" t="str">
        <f t="shared" si="423"/>
        <v/>
      </c>
      <c r="P2195" s="11" t="str">
        <f t="shared" ca="1" si="418"/>
        <v/>
      </c>
    </row>
    <row r="2196" spans="2:16" ht="15.95" customHeight="1" x14ac:dyDescent="0.15">
      <c r="B2196" s="6">
        <v>2191</v>
      </c>
      <c r="C2196" s="13" t="str">
        <f t="shared" si="414"/>
        <v/>
      </c>
      <c r="D2196" s="25" t="str">
        <f>IFERROR(VLOOKUP(C2196,金融機関コード!$B$3:$C$950,2),"")</f>
        <v/>
      </c>
      <c r="E2196" s="13" t="str">
        <f t="shared" si="415"/>
        <v/>
      </c>
      <c r="F2196" s="49" t="str">
        <f t="shared" si="424"/>
        <v/>
      </c>
      <c r="G2196" s="25" t="str">
        <f>IFERROR(VLOOKUP(F2196,金融機関コード!$G$3:$I$24268,3,FALSE),"")</f>
        <v/>
      </c>
      <c r="H2196" s="12" t="str">
        <f t="shared" si="419"/>
        <v/>
      </c>
      <c r="I2196" s="12" t="str">
        <f t="shared" si="413"/>
        <v/>
      </c>
      <c r="J2196" s="77" t="str">
        <f t="shared" si="416"/>
        <v/>
      </c>
      <c r="K2196" s="77" t="str">
        <f t="shared" si="417"/>
        <v/>
      </c>
      <c r="L2196" s="12" t="str">
        <f t="shared" si="420"/>
        <v/>
      </c>
      <c r="M2196" s="8" t="str">
        <f t="shared" si="421"/>
        <v/>
      </c>
      <c r="N2196" s="10" t="str">
        <f t="shared" si="422"/>
        <v/>
      </c>
      <c r="O2196" s="9" t="str">
        <f t="shared" si="423"/>
        <v/>
      </c>
      <c r="P2196" s="11" t="str">
        <f t="shared" ca="1" si="418"/>
        <v/>
      </c>
    </row>
    <row r="2197" spans="2:16" ht="15.95" customHeight="1" x14ac:dyDescent="0.15">
      <c r="B2197" s="6">
        <v>2192</v>
      </c>
      <c r="C2197" s="13" t="str">
        <f t="shared" si="414"/>
        <v/>
      </c>
      <c r="D2197" s="25" t="str">
        <f>IFERROR(VLOOKUP(C2197,金融機関コード!$B$3:$C$950,2),"")</f>
        <v/>
      </c>
      <c r="E2197" s="13" t="str">
        <f t="shared" si="415"/>
        <v/>
      </c>
      <c r="F2197" s="49" t="str">
        <f t="shared" si="424"/>
        <v/>
      </c>
      <c r="G2197" s="25" t="str">
        <f>IFERROR(VLOOKUP(F2197,金融機関コード!$G$3:$I$24268,3,FALSE),"")</f>
        <v/>
      </c>
      <c r="H2197" s="12" t="str">
        <f t="shared" si="419"/>
        <v/>
      </c>
      <c r="I2197" s="12" t="str">
        <f t="shared" si="413"/>
        <v/>
      </c>
      <c r="J2197" s="77" t="str">
        <f t="shared" si="416"/>
        <v/>
      </c>
      <c r="K2197" s="77" t="str">
        <f t="shared" si="417"/>
        <v/>
      </c>
      <c r="L2197" s="12" t="str">
        <f t="shared" si="420"/>
        <v/>
      </c>
      <c r="M2197" s="8" t="str">
        <f t="shared" si="421"/>
        <v/>
      </c>
      <c r="N2197" s="10" t="str">
        <f t="shared" si="422"/>
        <v/>
      </c>
      <c r="O2197" s="9" t="str">
        <f t="shared" si="423"/>
        <v/>
      </c>
      <c r="P2197" s="11" t="str">
        <f t="shared" ca="1" si="418"/>
        <v/>
      </c>
    </row>
    <row r="2198" spans="2:16" ht="15.95" customHeight="1" x14ac:dyDescent="0.15">
      <c r="B2198" s="6">
        <v>2193</v>
      </c>
      <c r="C2198" s="13" t="str">
        <f t="shared" si="414"/>
        <v/>
      </c>
      <c r="D2198" s="25" t="str">
        <f>IFERROR(VLOOKUP(C2198,金融機関コード!$B$3:$C$950,2),"")</f>
        <v/>
      </c>
      <c r="E2198" s="13" t="str">
        <f t="shared" si="415"/>
        <v/>
      </c>
      <c r="F2198" s="49" t="str">
        <f t="shared" si="424"/>
        <v/>
      </c>
      <c r="G2198" s="25" t="str">
        <f>IFERROR(VLOOKUP(F2198,金融機関コード!$G$3:$I$24268,3,FALSE),"")</f>
        <v/>
      </c>
      <c r="H2198" s="12" t="str">
        <f t="shared" si="419"/>
        <v/>
      </c>
      <c r="I2198" s="12" t="str">
        <f t="shared" si="413"/>
        <v/>
      </c>
      <c r="J2198" s="77" t="str">
        <f t="shared" si="416"/>
        <v/>
      </c>
      <c r="K2198" s="77" t="str">
        <f t="shared" si="417"/>
        <v/>
      </c>
      <c r="L2198" s="12" t="str">
        <f t="shared" si="420"/>
        <v/>
      </c>
      <c r="M2198" s="8" t="str">
        <f t="shared" si="421"/>
        <v/>
      </c>
      <c r="N2198" s="10" t="str">
        <f t="shared" si="422"/>
        <v/>
      </c>
      <c r="O2198" s="9" t="str">
        <f t="shared" si="423"/>
        <v/>
      </c>
      <c r="P2198" s="11" t="str">
        <f t="shared" ca="1" si="418"/>
        <v/>
      </c>
    </row>
    <row r="2199" spans="2:16" ht="15.95" customHeight="1" x14ac:dyDescent="0.15">
      <c r="B2199" s="6">
        <v>2194</v>
      </c>
      <c r="C2199" s="13" t="str">
        <f t="shared" si="414"/>
        <v/>
      </c>
      <c r="D2199" s="25" t="str">
        <f>IFERROR(VLOOKUP(C2199,金融機関コード!$B$3:$C$950,2),"")</f>
        <v/>
      </c>
      <c r="E2199" s="13" t="str">
        <f t="shared" si="415"/>
        <v/>
      </c>
      <c r="F2199" s="49" t="str">
        <f t="shared" si="424"/>
        <v/>
      </c>
      <c r="G2199" s="25" t="str">
        <f>IFERROR(VLOOKUP(F2199,金融機関コード!$G$3:$I$24268,3,FALSE),"")</f>
        <v/>
      </c>
      <c r="H2199" s="12" t="str">
        <f t="shared" si="419"/>
        <v/>
      </c>
      <c r="I2199" s="12" t="str">
        <f t="shared" si="413"/>
        <v/>
      </c>
      <c r="J2199" s="77" t="str">
        <f t="shared" si="416"/>
        <v/>
      </c>
      <c r="K2199" s="77" t="str">
        <f t="shared" si="417"/>
        <v/>
      </c>
      <c r="L2199" s="12" t="str">
        <f t="shared" si="420"/>
        <v/>
      </c>
      <c r="M2199" s="8" t="str">
        <f t="shared" si="421"/>
        <v/>
      </c>
      <c r="N2199" s="10" t="str">
        <f t="shared" si="422"/>
        <v/>
      </c>
      <c r="O2199" s="9" t="str">
        <f t="shared" si="423"/>
        <v/>
      </c>
      <c r="P2199" s="11" t="str">
        <f t="shared" ca="1" si="418"/>
        <v/>
      </c>
    </row>
    <row r="2200" spans="2:16" ht="15.95" customHeight="1" x14ac:dyDescent="0.15">
      <c r="B2200" s="6">
        <v>2195</v>
      </c>
      <c r="C2200" s="13" t="str">
        <f t="shared" si="414"/>
        <v/>
      </c>
      <c r="D2200" s="25" t="str">
        <f>IFERROR(VLOOKUP(C2200,金融機関コード!$B$3:$C$950,2),"")</f>
        <v/>
      </c>
      <c r="E2200" s="13" t="str">
        <f t="shared" si="415"/>
        <v/>
      </c>
      <c r="F2200" s="49" t="str">
        <f t="shared" si="424"/>
        <v/>
      </c>
      <c r="G2200" s="25" t="str">
        <f>IFERROR(VLOOKUP(F2200,金融機関コード!$G$3:$I$24268,3,FALSE),"")</f>
        <v/>
      </c>
      <c r="H2200" s="12" t="str">
        <f t="shared" si="419"/>
        <v/>
      </c>
      <c r="I2200" s="12" t="str">
        <f t="shared" si="413"/>
        <v/>
      </c>
      <c r="J2200" s="77" t="str">
        <f t="shared" si="416"/>
        <v/>
      </c>
      <c r="K2200" s="77" t="str">
        <f t="shared" si="417"/>
        <v/>
      </c>
      <c r="L2200" s="12" t="str">
        <f t="shared" si="420"/>
        <v/>
      </c>
      <c r="M2200" s="8" t="str">
        <f t="shared" si="421"/>
        <v/>
      </c>
      <c r="N2200" s="10" t="str">
        <f t="shared" si="422"/>
        <v/>
      </c>
      <c r="O2200" s="9" t="str">
        <f t="shared" si="423"/>
        <v/>
      </c>
      <c r="P2200" s="11" t="str">
        <f t="shared" ca="1" si="418"/>
        <v/>
      </c>
    </row>
    <row r="2201" spans="2:16" ht="15.95" customHeight="1" x14ac:dyDescent="0.15">
      <c r="B2201" s="6">
        <v>2196</v>
      </c>
      <c r="C2201" s="13" t="str">
        <f t="shared" si="414"/>
        <v/>
      </c>
      <c r="D2201" s="25" t="str">
        <f>IFERROR(VLOOKUP(C2201,金融機関コード!$B$3:$C$950,2),"")</f>
        <v/>
      </c>
      <c r="E2201" s="13" t="str">
        <f t="shared" si="415"/>
        <v/>
      </c>
      <c r="F2201" s="49" t="str">
        <f t="shared" si="424"/>
        <v/>
      </c>
      <c r="G2201" s="25" t="str">
        <f>IFERROR(VLOOKUP(F2201,金融機関コード!$G$3:$I$24268,3,FALSE),"")</f>
        <v/>
      </c>
      <c r="H2201" s="12" t="str">
        <f t="shared" si="419"/>
        <v/>
      </c>
      <c r="I2201" s="12" t="str">
        <f t="shared" si="413"/>
        <v/>
      </c>
      <c r="J2201" s="77" t="str">
        <f t="shared" si="416"/>
        <v/>
      </c>
      <c r="K2201" s="77" t="str">
        <f t="shared" si="417"/>
        <v/>
      </c>
      <c r="L2201" s="12" t="str">
        <f t="shared" si="420"/>
        <v/>
      </c>
      <c r="M2201" s="8" t="str">
        <f t="shared" si="421"/>
        <v/>
      </c>
      <c r="N2201" s="10" t="str">
        <f t="shared" si="422"/>
        <v/>
      </c>
      <c r="O2201" s="9" t="str">
        <f t="shared" si="423"/>
        <v/>
      </c>
      <c r="P2201" s="11" t="str">
        <f t="shared" ca="1" si="418"/>
        <v/>
      </c>
    </row>
    <row r="2202" spans="2:16" ht="15.95" customHeight="1" x14ac:dyDescent="0.15">
      <c r="B2202" s="6">
        <v>2197</v>
      </c>
      <c r="C2202" s="13" t="str">
        <f t="shared" si="414"/>
        <v/>
      </c>
      <c r="D2202" s="25" t="str">
        <f>IFERROR(VLOOKUP(C2202,金融機関コード!$B$3:$C$950,2),"")</f>
        <v/>
      </c>
      <c r="E2202" s="13" t="str">
        <f t="shared" si="415"/>
        <v/>
      </c>
      <c r="F2202" s="49" t="str">
        <f t="shared" si="424"/>
        <v/>
      </c>
      <c r="G2202" s="25" t="str">
        <f>IFERROR(VLOOKUP(F2202,金融機関コード!$G$3:$I$24268,3,FALSE),"")</f>
        <v/>
      </c>
      <c r="H2202" s="12" t="str">
        <f t="shared" si="419"/>
        <v/>
      </c>
      <c r="I2202" s="12" t="str">
        <f t="shared" si="413"/>
        <v/>
      </c>
      <c r="J2202" s="77" t="str">
        <f t="shared" si="416"/>
        <v/>
      </c>
      <c r="K2202" s="77" t="str">
        <f t="shared" si="417"/>
        <v/>
      </c>
      <c r="L2202" s="12" t="str">
        <f t="shared" si="420"/>
        <v/>
      </c>
      <c r="M2202" s="8" t="str">
        <f t="shared" si="421"/>
        <v/>
      </c>
      <c r="N2202" s="10" t="str">
        <f t="shared" si="422"/>
        <v/>
      </c>
      <c r="O2202" s="9" t="str">
        <f t="shared" si="423"/>
        <v/>
      </c>
      <c r="P2202" s="11" t="str">
        <f t="shared" ca="1" si="418"/>
        <v/>
      </c>
    </row>
    <row r="2203" spans="2:16" ht="15.95" customHeight="1" x14ac:dyDescent="0.15">
      <c r="B2203" s="6">
        <v>2198</v>
      </c>
      <c r="C2203" s="13" t="str">
        <f t="shared" si="414"/>
        <v/>
      </c>
      <c r="D2203" s="25" t="str">
        <f>IFERROR(VLOOKUP(C2203,金融機関コード!$B$3:$C$950,2),"")</f>
        <v/>
      </c>
      <c r="E2203" s="13" t="str">
        <f t="shared" si="415"/>
        <v/>
      </c>
      <c r="F2203" s="49" t="str">
        <f t="shared" si="424"/>
        <v/>
      </c>
      <c r="G2203" s="25" t="str">
        <f>IFERROR(VLOOKUP(F2203,金融機関コード!$G$3:$I$24268,3,FALSE),"")</f>
        <v/>
      </c>
      <c r="H2203" s="12" t="str">
        <f t="shared" si="419"/>
        <v/>
      </c>
      <c r="I2203" s="12" t="str">
        <f t="shared" si="413"/>
        <v/>
      </c>
      <c r="J2203" s="77" t="str">
        <f t="shared" si="416"/>
        <v/>
      </c>
      <c r="K2203" s="77" t="str">
        <f t="shared" si="417"/>
        <v/>
      </c>
      <c r="L2203" s="12" t="str">
        <f t="shared" si="420"/>
        <v/>
      </c>
      <c r="M2203" s="8" t="str">
        <f t="shared" si="421"/>
        <v/>
      </c>
      <c r="N2203" s="10" t="str">
        <f t="shared" si="422"/>
        <v/>
      </c>
      <c r="O2203" s="9" t="str">
        <f t="shared" si="423"/>
        <v/>
      </c>
      <c r="P2203" s="11" t="str">
        <f t="shared" ca="1" si="418"/>
        <v/>
      </c>
    </row>
    <row r="2204" spans="2:16" ht="15.95" customHeight="1" x14ac:dyDescent="0.15">
      <c r="B2204" s="6">
        <v>2199</v>
      </c>
      <c r="C2204" s="13" t="str">
        <f t="shared" si="414"/>
        <v/>
      </c>
      <c r="D2204" s="25" t="str">
        <f>IFERROR(VLOOKUP(C2204,金融機関コード!$B$3:$C$950,2),"")</f>
        <v/>
      </c>
      <c r="E2204" s="13" t="str">
        <f t="shared" si="415"/>
        <v/>
      </c>
      <c r="F2204" s="49" t="str">
        <f t="shared" si="424"/>
        <v/>
      </c>
      <c r="G2204" s="25" t="str">
        <f>IFERROR(VLOOKUP(F2204,金融機関コード!$G$3:$I$24268,3,FALSE),"")</f>
        <v/>
      </c>
      <c r="H2204" s="12" t="str">
        <f t="shared" si="419"/>
        <v/>
      </c>
      <c r="I2204" s="12" t="str">
        <f t="shared" si="413"/>
        <v/>
      </c>
      <c r="J2204" s="77" t="str">
        <f t="shared" si="416"/>
        <v/>
      </c>
      <c r="K2204" s="77" t="str">
        <f t="shared" si="417"/>
        <v/>
      </c>
      <c r="L2204" s="12" t="str">
        <f t="shared" si="420"/>
        <v/>
      </c>
      <c r="M2204" s="8" t="str">
        <f t="shared" si="421"/>
        <v/>
      </c>
      <c r="N2204" s="10" t="str">
        <f t="shared" si="422"/>
        <v/>
      </c>
      <c r="O2204" s="9" t="str">
        <f t="shared" si="423"/>
        <v/>
      </c>
      <c r="P2204" s="11" t="str">
        <f t="shared" ca="1" si="418"/>
        <v/>
      </c>
    </row>
    <row r="2205" spans="2:16" ht="15.95" customHeight="1" x14ac:dyDescent="0.15">
      <c r="B2205" s="6">
        <v>2200</v>
      </c>
      <c r="C2205" s="13" t="str">
        <f t="shared" si="414"/>
        <v/>
      </c>
      <c r="D2205" s="25" t="str">
        <f>IFERROR(VLOOKUP(C2205,金融機関コード!$B$3:$C$950,2),"")</f>
        <v/>
      </c>
      <c r="E2205" s="13" t="str">
        <f t="shared" si="415"/>
        <v/>
      </c>
      <c r="F2205" s="49" t="str">
        <f t="shared" si="424"/>
        <v/>
      </c>
      <c r="G2205" s="25" t="str">
        <f>IFERROR(VLOOKUP(F2205,金融機関コード!$G$3:$I$24268,3,FALSE),"")</f>
        <v/>
      </c>
      <c r="H2205" s="12" t="str">
        <f t="shared" si="419"/>
        <v/>
      </c>
      <c r="I2205" s="12" t="str">
        <f t="shared" si="413"/>
        <v/>
      </c>
      <c r="J2205" s="77" t="str">
        <f t="shared" si="416"/>
        <v/>
      </c>
      <c r="K2205" s="77" t="str">
        <f t="shared" si="417"/>
        <v/>
      </c>
      <c r="L2205" s="12" t="str">
        <f t="shared" si="420"/>
        <v/>
      </c>
      <c r="M2205" s="8" t="str">
        <f t="shared" si="421"/>
        <v/>
      </c>
      <c r="N2205" s="10" t="str">
        <f t="shared" si="422"/>
        <v/>
      </c>
      <c r="O2205" s="9" t="str">
        <f t="shared" si="423"/>
        <v/>
      </c>
      <c r="P2205" s="11" t="str">
        <f t="shared" ca="1" si="418"/>
        <v/>
      </c>
    </row>
    <row r="2206" spans="2:16" ht="15.95" customHeight="1" x14ac:dyDescent="0.15">
      <c r="B2206" s="6">
        <v>2201</v>
      </c>
      <c r="C2206" s="13" t="str">
        <f t="shared" si="414"/>
        <v/>
      </c>
      <c r="D2206" s="25" t="str">
        <f>IFERROR(VLOOKUP(C2206,金融機関コード!$B$3:$C$950,2),"")</f>
        <v/>
      </c>
      <c r="E2206" s="13" t="str">
        <f t="shared" si="415"/>
        <v/>
      </c>
      <c r="F2206" s="49" t="str">
        <f t="shared" si="424"/>
        <v/>
      </c>
      <c r="G2206" s="25" t="str">
        <f>IFERROR(VLOOKUP(F2206,金融機関コード!$G$3:$I$24268,3,FALSE),"")</f>
        <v/>
      </c>
      <c r="H2206" s="12" t="str">
        <f t="shared" si="419"/>
        <v/>
      </c>
      <c r="I2206" s="12" t="str">
        <f t="shared" si="413"/>
        <v/>
      </c>
      <c r="J2206" s="77" t="str">
        <f t="shared" si="416"/>
        <v/>
      </c>
      <c r="K2206" s="77" t="str">
        <f t="shared" si="417"/>
        <v/>
      </c>
      <c r="L2206" s="12" t="str">
        <f t="shared" si="420"/>
        <v/>
      </c>
      <c r="M2206" s="8" t="str">
        <f t="shared" si="421"/>
        <v/>
      </c>
      <c r="N2206" s="10" t="str">
        <f t="shared" si="422"/>
        <v/>
      </c>
      <c r="O2206" s="9" t="str">
        <f t="shared" si="423"/>
        <v/>
      </c>
      <c r="P2206" s="11" t="str">
        <f t="shared" ca="1" si="418"/>
        <v/>
      </c>
    </row>
    <row r="2207" spans="2:16" ht="15.95" customHeight="1" x14ac:dyDescent="0.15">
      <c r="B2207" s="6">
        <v>2202</v>
      </c>
      <c r="C2207" s="13" t="str">
        <f t="shared" si="414"/>
        <v/>
      </c>
      <c r="D2207" s="25" t="str">
        <f>IFERROR(VLOOKUP(C2207,金融機関コード!$B$3:$C$950,2),"")</f>
        <v/>
      </c>
      <c r="E2207" s="13" t="str">
        <f t="shared" si="415"/>
        <v/>
      </c>
      <c r="F2207" s="49" t="str">
        <f t="shared" si="424"/>
        <v/>
      </c>
      <c r="G2207" s="25" t="str">
        <f>IFERROR(VLOOKUP(F2207,金融機関コード!$G$3:$I$24268,3,FALSE),"")</f>
        <v/>
      </c>
      <c r="H2207" s="12" t="str">
        <f t="shared" si="419"/>
        <v/>
      </c>
      <c r="I2207" s="12" t="str">
        <f t="shared" si="413"/>
        <v/>
      </c>
      <c r="J2207" s="77" t="str">
        <f t="shared" si="416"/>
        <v/>
      </c>
      <c r="K2207" s="77" t="str">
        <f t="shared" si="417"/>
        <v/>
      </c>
      <c r="L2207" s="12" t="str">
        <f t="shared" si="420"/>
        <v/>
      </c>
      <c r="M2207" s="8" t="str">
        <f t="shared" si="421"/>
        <v/>
      </c>
      <c r="N2207" s="10" t="str">
        <f t="shared" si="422"/>
        <v/>
      </c>
      <c r="O2207" s="9" t="str">
        <f t="shared" si="423"/>
        <v/>
      </c>
      <c r="P2207" s="11" t="str">
        <f t="shared" ca="1" si="418"/>
        <v/>
      </c>
    </row>
    <row r="2208" spans="2:16" ht="15.95" customHeight="1" x14ac:dyDescent="0.15">
      <c r="B2208" s="6">
        <v>2203</v>
      </c>
      <c r="C2208" s="13" t="str">
        <f t="shared" si="414"/>
        <v/>
      </c>
      <c r="D2208" s="25" t="str">
        <f>IFERROR(VLOOKUP(C2208,金融機関コード!$B$3:$C$950,2),"")</f>
        <v/>
      </c>
      <c r="E2208" s="13" t="str">
        <f t="shared" si="415"/>
        <v/>
      </c>
      <c r="F2208" s="49" t="str">
        <f t="shared" si="424"/>
        <v/>
      </c>
      <c r="G2208" s="25" t="str">
        <f>IFERROR(VLOOKUP(F2208,金融機関コード!$G$3:$I$24268,3,FALSE),"")</f>
        <v/>
      </c>
      <c r="H2208" s="12" t="str">
        <f t="shared" si="419"/>
        <v/>
      </c>
      <c r="I2208" s="12" t="str">
        <f t="shared" si="413"/>
        <v/>
      </c>
      <c r="J2208" s="77" t="str">
        <f t="shared" si="416"/>
        <v/>
      </c>
      <c r="K2208" s="77" t="str">
        <f t="shared" si="417"/>
        <v/>
      </c>
      <c r="L2208" s="12" t="str">
        <f t="shared" si="420"/>
        <v/>
      </c>
      <c r="M2208" s="8" t="str">
        <f t="shared" si="421"/>
        <v/>
      </c>
      <c r="N2208" s="10" t="str">
        <f t="shared" si="422"/>
        <v/>
      </c>
      <c r="O2208" s="9" t="str">
        <f t="shared" si="423"/>
        <v/>
      </c>
      <c r="P2208" s="11" t="str">
        <f t="shared" ca="1" si="418"/>
        <v/>
      </c>
    </row>
    <row r="2209" spans="2:16" ht="15.95" customHeight="1" x14ac:dyDescent="0.15">
      <c r="B2209" s="6">
        <v>2204</v>
      </c>
      <c r="C2209" s="13" t="str">
        <f t="shared" si="414"/>
        <v/>
      </c>
      <c r="D2209" s="25" t="str">
        <f>IFERROR(VLOOKUP(C2209,金融機関コード!$B$3:$C$950,2),"")</f>
        <v/>
      </c>
      <c r="E2209" s="13" t="str">
        <f t="shared" si="415"/>
        <v/>
      </c>
      <c r="F2209" s="49" t="str">
        <f t="shared" si="424"/>
        <v/>
      </c>
      <c r="G2209" s="25" t="str">
        <f>IFERROR(VLOOKUP(F2209,金融機関コード!$G$3:$I$24268,3,FALSE),"")</f>
        <v/>
      </c>
      <c r="H2209" s="12" t="str">
        <f t="shared" si="419"/>
        <v/>
      </c>
      <c r="I2209" s="12" t="str">
        <f t="shared" si="413"/>
        <v/>
      </c>
      <c r="J2209" s="77" t="str">
        <f t="shared" si="416"/>
        <v/>
      </c>
      <c r="K2209" s="77" t="str">
        <f t="shared" si="417"/>
        <v/>
      </c>
      <c r="L2209" s="12" t="str">
        <f t="shared" si="420"/>
        <v/>
      </c>
      <c r="M2209" s="8" t="str">
        <f t="shared" si="421"/>
        <v/>
      </c>
      <c r="N2209" s="10" t="str">
        <f t="shared" si="422"/>
        <v/>
      </c>
      <c r="O2209" s="9" t="str">
        <f t="shared" si="423"/>
        <v/>
      </c>
      <c r="P2209" s="11" t="str">
        <f t="shared" ca="1" si="418"/>
        <v/>
      </c>
    </row>
    <row r="2210" spans="2:16" ht="15.95" customHeight="1" x14ac:dyDescent="0.15">
      <c r="B2210" s="6">
        <v>2205</v>
      </c>
      <c r="C2210" s="13" t="str">
        <f t="shared" si="414"/>
        <v/>
      </c>
      <c r="D2210" s="25" t="str">
        <f>IFERROR(VLOOKUP(C2210,金融機関コード!$B$3:$C$950,2),"")</f>
        <v/>
      </c>
      <c r="E2210" s="13" t="str">
        <f t="shared" si="415"/>
        <v/>
      </c>
      <c r="F2210" s="49" t="str">
        <f t="shared" si="424"/>
        <v/>
      </c>
      <c r="G2210" s="25" t="str">
        <f>IFERROR(VLOOKUP(F2210,金融機関コード!$G$3:$I$24268,3,FALSE),"")</f>
        <v/>
      </c>
      <c r="H2210" s="12" t="str">
        <f t="shared" si="419"/>
        <v/>
      </c>
      <c r="I2210" s="12" t="str">
        <f t="shared" si="413"/>
        <v/>
      </c>
      <c r="J2210" s="77" t="str">
        <f t="shared" si="416"/>
        <v/>
      </c>
      <c r="K2210" s="77" t="str">
        <f t="shared" si="417"/>
        <v/>
      </c>
      <c r="L2210" s="12" t="str">
        <f t="shared" si="420"/>
        <v/>
      </c>
      <c r="M2210" s="8" t="str">
        <f t="shared" si="421"/>
        <v/>
      </c>
      <c r="N2210" s="10" t="str">
        <f t="shared" si="422"/>
        <v/>
      </c>
      <c r="O2210" s="9" t="str">
        <f t="shared" si="423"/>
        <v/>
      </c>
      <c r="P2210" s="11" t="str">
        <f t="shared" ca="1" si="418"/>
        <v/>
      </c>
    </row>
    <row r="2211" spans="2:16" ht="15.95" customHeight="1" x14ac:dyDescent="0.15">
      <c r="B2211" s="6">
        <v>2206</v>
      </c>
      <c r="C2211" s="13" t="str">
        <f t="shared" si="414"/>
        <v/>
      </c>
      <c r="D2211" s="25" t="str">
        <f>IFERROR(VLOOKUP(C2211,金融機関コード!$B$3:$C$950,2),"")</f>
        <v/>
      </c>
      <c r="E2211" s="13" t="str">
        <f t="shared" si="415"/>
        <v/>
      </c>
      <c r="F2211" s="49" t="str">
        <f t="shared" si="424"/>
        <v/>
      </c>
      <c r="G2211" s="25" t="str">
        <f>IFERROR(VLOOKUP(F2211,金融機関コード!$G$3:$I$24268,3,FALSE),"")</f>
        <v/>
      </c>
      <c r="H2211" s="12" t="str">
        <f t="shared" si="419"/>
        <v/>
      </c>
      <c r="I2211" s="12" t="str">
        <f t="shared" si="413"/>
        <v/>
      </c>
      <c r="J2211" s="77" t="str">
        <f t="shared" si="416"/>
        <v/>
      </c>
      <c r="K2211" s="77" t="str">
        <f t="shared" si="417"/>
        <v/>
      </c>
      <c r="L2211" s="12" t="str">
        <f t="shared" si="420"/>
        <v/>
      </c>
      <c r="M2211" s="8" t="str">
        <f t="shared" si="421"/>
        <v/>
      </c>
      <c r="N2211" s="10" t="str">
        <f t="shared" si="422"/>
        <v/>
      </c>
      <c r="O2211" s="9" t="str">
        <f t="shared" si="423"/>
        <v/>
      </c>
      <c r="P2211" s="11" t="str">
        <f t="shared" ca="1" si="418"/>
        <v/>
      </c>
    </row>
    <row r="2212" spans="2:16" ht="15.95" customHeight="1" x14ac:dyDescent="0.15">
      <c r="B2212" s="6">
        <v>2207</v>
      </c>
      <c r="C2212" s="13" t="str">
        <f t="shared" si="414"/>
        <v/>
      </c>
      <c r="D2212" s="25" t="str">
        <f>IFERROR(VLOOKUP(C2212,金融機関コード!$B$3:$C$950,2),"")</f>
        <v/>
      </c>
      <c r="E2212" s="13" t="str">
        <f t="shared" si="415"/>
        <v/>
      </c>
      <c r="F2212" s="49" t="str">
        <f t="shared" si="424"/>
        <v/>
      </c>
      <c r="G2212" s="25" t="str">
        <f>IFERROR(VLOOKUP(F2212,金融機関コード!$G$3:$I$24268,3,FALSE),"")</f>
        <v/>
      </c>
      <c r="H2212" s="12" t="str">
        <f t="shared" si="419"/>
        <v/>
      </c>
      <c r="I2212" s="12" t="str">
        <f t="shared" ref="I2212:I2275" si="425">IF(VLOOKUP(B2212,全範囲,9)=0,"",VLOOKUP(B2212,全範囲,9))</f>
        <v/>
      </c>
      <c r="J2212" s="77" t="str">
        <f t="shared" si="416"/>
        <v/>
      </c>
      <c r="K2212" s="77" t="str">
        <f t="shared" si="417"/>
        <v/>
      </c>
      <c r="L2212" s="12" t="str">
        <f t="shared" si="420"/>
        <v/>
      </c>
      <c r="M2212" s="8" t="str">
        <f t="shared" si="421"/>
        <v/>
      </c>
      <c r="N2212" s="10" t="str">
        <f t="shared" si="422"/>
        <v/>
      </c>
      <c r="O2212" s="9" t="str">
        <f t="shared" si="423"/>
        <v/>
      </c>
      <c r="P2212" s="11" t="str">
        <f t="shared" ca="1" si="418"/>
        <v/>
      </c>
    </row>
    <row r="2213" spans="2:16" ht="15.95" customHeight="1" x14ac:dyDescent="0.15">
      <c r="B2213" s="6">
        <v>2208</v>
      </c>
      <c r="C2213" s="13" t="str">
        <f t="shared" si="414"/>
        <v/>
      </c>
      <c r="D2213" s="25" t="str">
        <f>IFERROR(VLOOKUP(C2213,金融機関コード!$B$3:$C$950,2),"")</f>
        <v/>
      </c>
      <c r="E2213" s="13" t="str">
        <f t="shared" si="415"/>
        <v/>
      </c>
      <c r="F2213" s="49" t="str">
        <f t="shared" si="424"/>
        <v/>
      </c>
      <c r="G2213" s="25" t="str">
        <f>IFERROR(VLOOKUP(F2213,金融機関コード!$G$3:$I$24268,3,FALSE),"")</f>
        <v/>
      </c>
      <c r="H2213" s="12" t="str">
        <f t="shared" si="419"/>
        <v/>
      </c>
      <c r="I2213" s="12" t="str">
        <f t="shared" si="425"/>
        <v/>
      </c>
      <c r="J2213" s="77" t="str">
        <f t="shared" si="416"/>
        <v/>
      </c>
      <c r="K2213" s="77" t="str">
        <f t="shared" si="417"/>
        <v/>
      </c>
      <c r="L2213" s="12" t="str">
        <f t="shared" si="420"/>
        <v/>
      </c>
      <c r="M2213" s="8" t="str">
        <f t="shared" si="421"/>
        <v/>
      </c>
      <c r="N2213" s="10" t="str">
        <f t="shared" si="422"/>
        <v/>
      </c>
      <c r="O2213" s="9" t="str">
        <f t="shared" si="423"/>
        <v/>
      </c>
      <c r="P2213" s="11" t="str">
        <f t="shared" ca="1" si="418"/>
        <v/>
      </c>
    </row>
    <row r="2214" spans="2:16" ht="15.95" customHeight="1" x14ac:dyDescent="0.15">
      <c r="B2214" s="6">
        <v>2209</v>
      </c>
      <c r="C2214" s="13" t="str">
        <f t="shared" si="414"/>
        <v/>
      </c>
      <c r="D2214" s="25" t="str">
        <f>IFERROR(VLOOKUP(C2214,金融機関コード!$B$3:$C$950,2),"")</f>
        <v/>
      </c>
      <c r="E2214" s="13" t="str">
        <f t="shared" si="415"/>
        <v/>
      </c>
      <c r="F2214" s="49" t="str">
        <f t="shared" si="424"/>
        <v/>
      </c>
      <c r="G2214" s="25" t="str">
        <f>IFERROR(VLOOKUP(F2214,金融機関コード!$G$3:$I$24268,3,FALSE),"")</f>
        <v/>
      </c>
      <c r="H2214" s="12" t="str">
        <f t="shared" si="419"/>
        <v/>
      </c>
      <c r="I2214" s="12" t="str">
        <f t="shared" si="425"/>
        <v/>
      </c>
      <c r="J2214" s="77" t="str">
        <f t="shared" si="416"/>
        <v/>
      </c>
      <c r="K2214" s="77" t="str">
        <f t="shared" si="417"/>
        <v/>
      </c>
      <c r="L2214" s="12" t="str">
        <f t="shared" si="420"/>
        <v/>
      </c>
      <c r="M2214" s="8" t="str">
        <f t="shared" si="421"/>
        <v/>
      </c>
      <c r="N2214" s="10" t="str">
        <f t="shared" si="422"/>
        <v/>
      </c>
      <c r="O2214" s="9" t="str">
        <f t="shared" si="423"/>
        <v/>
      </c>
      <c r="P2214" s="11" t="str">
        <f t="shared" ca="1" si="418"/>
        <v/>
      </c>
    </row>
    <row r="2215" spans="2:16" ht="15.95" customHeight="1" x14ac:dyDescent="0.15">
      <c r="B2215" s="6">
        <v>2210</v>
      </c>
      <c r="C2215" s="13" t="str">
        <f t="shared" si="414"/>
        <v/>
      </c>
      <c r="D2215" s="25" t="str">
        <f>IFERROR(VLOOKUP(C2215,金融機関コード!$B$3:$C$950,2),"")</f>
        <v/>
      </c>
      <c r="E2215" s="13" t="str">
        <f t="shared" si="415"/>
        <v/>
      </c>
      <c r="F2215" s="49" t="str">
        <f t="shared" si="424"/>
        <v/>
      </c>
      <c r="G2215" s="25" t="str">
        <f>IFERROR(VLOOKUP(F2215,金融機関コード!$G$3:$I$24268,3,FALSE),"")</f>
        <v/>
      </c>
      <c r="H2215" s="12" t="str">
        <f t="shared" si="419"/>
        <v/>
      </c>
      <c r="I2215" s="12" t="str">
        <f t="shared" si="425"/>
        <v/>
      </c>
      <c r="J2215" s="77" t="str">
        <f t="shared" si="416"/>
        <v/>
      </c>
      <c r="K2215" s="77" t="str">
        <f t="shared" si="417"/>
        <v/>
      </c>
      <c r="L2215" s="12" t="str">
        <f t="shared" si="420"/>
        <v/>
      </c>
      <c r="M2215" s="8" t="str">
        <f t="shared" si="421"/>
        <v/>
      </c>
      <c r="N2215" s="10" t="str">
        <f t="shared" si="422"/>
        <v/>
      </c>
      <c r="O2215" s="9" t="str">
        <f t="shared" si="423"/>
        <v/>
      </c>
      <c r="P2215" s="11" t="str">
        <f t="shared" ca="1" si="418"/>
        <v/>
      </c>
    </row>
    <row r="2216" spans="2:16" ht="15.95" customHeight="1" x14ac:dyDescent="0.15">
      <c r="B2216" s="6">
        <v>2211</v>
      </c>
      <c r="C2216" s="13" t="str">
        <f t="shared" si="414"/>
        <v/>
      </c>
      <c r="D2216" s="25" t="str">
        <f>IFERROR(VLOOKUP(C2216,金融機関コード!$B$3:$C$950,2),"")</f>
        <v/>
      </c>
      <c r="E2216" s="13" t="str">
        <f t="shared" si="415"/>
        <v/>
      </c>
      <c r="F2216" s="49" t="str">
        <f t="shared" si="424"/>
        <v/>
      </c>
      <c r="G2216" s="25" t="str">
        <f>IFERROR(VLOOKUP(F2216,金融機関コード!$G$3:$I$24268,3,FALSE),"")</f>
        <v/>
      </c>
      <c r="H2216" s="12" t="str">
        <f t="shared" si="419"/>
        <v/>
      </c>
      <c r="I2216" s="12" t="str">
        <f t="shared" si="425"/>
        <v/>
      </c>
      <c r="J2216" s="77" t="str">
        <f t="shared" si="416"/>
        <v/>
      </c>
      <c r="K2216" s="77" t="str">
        <f t="shared" si="417"/>
        <v/>
      </c>
      <c r="L2216" s="12" t="str">
        <f t="shared" si="420"/>
        <v/>
      </c>
      <c r="M2216" s="8" t="str">
        <f t="shared" si="421"/>
        <v/>
      </c>
      <c r="N2216" s="10" t="str">
        <f t="shared" si="422"/>
        <v/>
      </c>
      <c r="O2216" s="9" t="str">
        <f t="shared" si="423"/>
        <v/>
      </c>
      <c r="P2216" s="11" t="str">
        <f t="shared" ca="1" si="418"/>
        <v/>
      </c>
    </row>
    <row r="2217" spans="2:16" ht="15.95" customHeight="1" x14ac:dyDescent="0.15">
      <c r="B2217" s="6">
        <v>2212</v>
      </c>
      <c r="C2217" s="13" t="str">
        <f t="shared" si="414"/>
        <v/>
      </c>
      <c r="D2217" s="25" t="str">
        <f>IFERROR(VLOOKUP(C2217,金融機関コード!$B$3:$C$950,2),"")</f>
        <v/>
      </c>
      <c r="E2217" s="13" t="str">
        <f t="shared" si="415"/>
        <v/>
      </c>
      <c r="F2217" s="49" t="str">
        <f t="shared" si="424"/>
        <v/>
      </c>
      <c r="G2217" s="25" t="str">
        <f>IFERROR(VLOOKUP(F2217,金融機関コード!$G$3:$I$24268,3,FALSE),"")</f>
        <v/>
      </c>
      <c r="H2217" s="12" t="str">
        <f t="shared" si="419"/>
        <v/>
      </c>
      <c r="I2217" s="12" t="str">
        <f t="shared" si="425"/>
        <v/>
      </c>
      <c r="J2217" s="77" t="str">
        <f t="shared" si="416"/>
        <v/>
      </c>
      <c r="K2217" s="77" t="str">
        <f t="shared" si="417"/>
        <v/>
      </c>
      <c r="L2217" s="12" t="str">
        <f t="shared" si="420"/>
        <v/>
      </c>
      <c r="M2217" s="8" t="str">
        <f t="shared" si="421"/>
        <v/>
      </c>
      <c r="N2217" s="10" t="str">
        <f t="shared" si="422"/>
        <v/>
      </c>
      <c r="O2217" s="9" t="str">
        <f t="shared" si="423"/>
        <v/>
      </c>
      <c r="P2217" s="11" t="str">
        <f t="shared" ca="1" si="418"/>
        <v/>
      </c>
    </row>
    <row r="2218" spans="2:16" ht="15.95" customHeight="1" x14ac:dyDescent="0.15">
      <c r="B2218" s="6">
        <v>2213</v>
      </c>
      <c r="C2218" s="13" t="str">
        <f t="shared" si="414"/>
        <v/>
      </c>
      <c r="D2218" s="25" t="str">
        <f>IFERROR(VLOOKUP(C2218,金融機関コード!$B$3:$C$950,2),"")</f>
        <v/>
      </c>
      <c r="E2218" s="13" t="str">
        <f t="shared" si="415"/>
        <v/>
      </c>
      <c r="F2218" s="49" t="str">
        <f t="shared" si="424"/>
        <v/>
      </c>
      <c r="G2218" s="25" t="str">
        <f>IFERROR(VLOOKUP(F2218,金融機関コード!$G$3:$I$24268,3,FALSE),"")</f>
        <v/>
      </c>
      <c r="H2218" s="12" t="str">
        <f t="shared" si="419"/>
        <v/>
      </c>
      <c r="I2218" s="12" t="str">
        <f t="shared" si="425"/>
        <v/>
      </c>
      <c r="J2218" s="77" t="str">
        <f t="shared" si="416"/>
        <v/>
      </c>
      <c r="K2218" s="77" t="str">
        <f t="shared" si="417"/>
        <v/>
      </c>
      <c r="L2218" s="12" t="str">
        <f t="shared" si="420"/>
        <v/>
      </c>
      <c r="M2218" s="8" t="str">
        <f t="shared" si="421"/>
        <v/>
      </c>
      <c r="N2218" s="10" t="str">
        <f t="shared" si="422"/>
        <v/>
      </c>
      <c r="O2218" s="9" t="str">
        <f t="shared" si="423"/>
        <v/>
      </c>
      <c r="P2218" s="11" t="str">
        <f t="shared" ca="1" si="418"/>
        <v/>
      </c>
    </row>
    <row r="2219" spans="2:16" ht="15.95" customHeight="1" x14ac:dyDescent="0.15">
      <c r="B2219" s="6">
        <v>2214</v>
      </c>
      <c r="C2219" s="13" t="str">
        <f t="shared" si="414"/>
        <v/>
      </c>
      <c r="D2219" s="25" t="str">
        <f>IFERROR(VLOOKUP(C2219,金融機関コード!$B$3:$C$950,2),"")</f>
        <v/>
      </c>
      <c r="E2219" s="13" t="str">
        <f t="shared" si="415"/>
        <v/>
      </c>
      <c r="F2219" s="49" t="str">
        <f t="shared" si="424"/>
        <v/>
      </c>
      <c r="G2219" s="25" t="str">
        <f>IFERROR(VLOOKUP(F2219,金融機関コード!$G$3:$I$24268,3,FALSE),"")</f>
        <v/>
      </c>
      <c r="H2219" s="12" t="str">
        <f t="shared" si="419"/>
        <v/>
      </c>
      <c r="I2219" s="12" t="str">
        <f t="shared" si="425"/>
        <v/>
      </c>
      <c r="J2219" s="77" t="str">
        <f t="shared" si="416"/>
        <v/>
      </c>
      <c r="K2219" s="77" t="str">
        <f t="shared" si="417"/>
        <v/>
      </c>
      <c r="L2219" s="12" t="str">
        <f t="shared" si="420"/>
        <v/>
      </c>
      <c r="M2219" s="8" t="str">
        <f t="shared" si="421"/>
        <v/>
      </c>
      <c r="N2219" s="10" t="str">
        <f t="shared" si="422"/>
        <v/>
      </c>
      <c r="O2219" s="9" t="str">
        <f t="shared" si="423"/>
        <v/>
      </c>
      <c r="P2219" s="11" t="str">
        <f t="shared" ca="1" si="418"/>
        <v/>
      </c>
    </row>
    <row r="2220" spans="2:16" ht="15.95" customHeight="1" x14ac:dyDescent="0.15">
      <c r="B2220" s="6">
        <v>2215</v>
      </c>
      <c r="C2220" s="13" t="str">
        <f t="shared" si="414"/>
        <v/>
      </c>
      <c r="D2220" s="25" t="str">
        <f>IFERROR(VLOOKUP(C2220,金融機関コード!$B$3:$C$950,2),"")</f>
        <v/>
      </c>
      <c r="E2220" s="13" t="str">
        <f t="shared" si="415"/>
        <v/>
      </c>
      <c r="F2220" s="49" t="str">
        <f t="shared" si="424"/>
        <v/>
      </c>
      <c r="G2220" s="25" t="str">
        <f>IFERROR(VLOOKUP(F2220,金融機関コード!$G$3:$I$24268,3,FALSE),"")</f>
        <v/>
      </c>
      <c r="H2220" s="12" t="str">
        <f t="shared" si="419"/>
        <v/>
      </c>
      <c r="I2220" s="12" t="str">
        <f t="shared" si="425"/>
        <v/>
      </c>
      <c r="J2220" s="77" t="str">
        <f t="shared" si="416"/>
        <v/>
      </c>
      <c r="K2220" s="77" t="str">
        <f t="shared" si="417"/>
        <v/>
      </c>
      <c r="L2220" s="12" t="str">
        <f t="shared" si="420"/>
        <v/>
      </c>
      <c r="M2220" s="8" t="str">
        <f t="shared" si="421"/>
        <v/>
      </c>
      <c r="N2220" s="10" t="str">
        <f t="shared" si="422"/>
        <v/>
      </c>
      <c r="O2220" s="9" t="str">
        <f t="shared" si="423"/>
        <v/>
      </c>
      <c r="P2220" s="11" t="str">
        <f t="shared" ca="1" si="418"/>
        <v/>
      </c>
    </row>
    <row r="2221" spans="2:16" ht="15.95" customHeight="1" x14ac:dyDescent="0.15">
      <c r="B2221" s="6">
        <v>2216</v>
      </c>
      <c r="C2221" s="13" t="str">
        <f t="shared" si="414"/>
        <v/>
      </c>
      <c r="D2221" s="25" t="str">
        <f>IFERROR(VLOOKUP(C2221,金融機関コード!$B$3:$C$950,2),"")</f>
        <v/>
      </c>
      <c r="E2221" s="13" t="str">
        <f t="shared" si="415"/>
        <v/>
      </c>
      <c r="F2221" s="49" t="str">
        <f t="shared" si="424"/>
        <v/>
      </c>
      <c r="G2221" s="25" t="str">
        <f>IFERROR(VLOOKUP(F2221,金融機関コード!$G$3:$I$24268,3,FALSE),"")</f>
        <v/>
      </c>
      <c r="H2221" s="12" t="str">
        <f t="shared" si="419"/>
        <v/>
      </c>
      <c r="I2221" s="12" t="str">
        <f t="shared" si="425"/>
        <v/>
      </c>
      <c r="J2221" s="77" t="str">
        <f t="shared" si="416"/>
        <v/>
      </c>
      <c r="K2221" s="77" t="str">
        <f t="shared" si="417"/>
        <v/>
      </c>
      <c r="L2221" s="12" t="str">
        <f t="shared" si="420"/>
        <v/>
      </c>
      <c r="M2221" s="8" t="str">
        <f t="shared" si="421"/>
        <v/>
      </c>
      <c r="N2221" s="10" t="str">
        <f t="shared" si="422"/>
        <v/>
      </c>
      <c r="O2221" s="9" t="str">
        <f t="shared" si="423"/>
        <v/>
      </c>
      <c r="P2221" s="11" t="str">
        <f t="shared" ca="1" si="418"/>
        <v/>
      </c>
    </row>
    <row r="2222" spans="2:16" ht="15.95" customHeight="1" x14ac:dyDescent="0.15">
      <c r="B2222" s="6">
        <v>2217</v>
      </c>
      <c r="C2222" s="13" t="str">
        <f t="shared" si="414"/>
        <v/>
      </c>
      <c r="D2222" s="25" t="str">
        <f>IFERROR(VLOOKUP(C2222,金融機関コード!$B$3:$C$950,2),"")</f>
        <v/>
      </c>
      <c r="E2222" s="13" t="str">
        <f t="shared" si="415"/>
        <v/>
      </c>
      <c r="F2222" s="49" t="str">
        <f t="shared" si="424"/>
        <v/>
      </c>
      <c r="G2222" s="25" t="str">
        <f>IFERROR(VLOOKUP(F2222,金融機関コード!$G$3:$I$24268,3,FALSE),"")</f>
        <v/>
      </c>
      <c r="H2222" s="12" t="str">
        <f t="shared" si="419"/>
        <v/>
      </c>
      <c r="I2222" s="12" t="str">
        <f t="shared" si="425"/>
        <v/>
      </c>
      <c r="J2222" s="77" t="str">
        <f t="shared" si="416"/>
        <v/>
      </c>
      <c r="K2222" s="77" t="str">
        <f t="shared" si="417"/>
        <v/>
      </c>
      <c r="L2222" s="12" t="str">
        <f t="shared" si="420"/>
        <v/>
      </c>
      <c r="M2222" s="8" t="str">
        <f t="shared" si="421"/>
        <v/>
      </c>
      <c r="N2222" s="10" t="str">
        <f t="shared" si="422"/>
        <v/>
      </c>
      <c r="O2222" s="9" t="str">
        <f t="shared" si="423"/>
        <v/>
      </c>
      <c r="P2222" s="11" t="str">
        <f t="shared" ca="1" si="418"/>
        <v/>
      </c>
    </row>
    <row r="2223" spans="2:16" ht="15.95" customHeight="1" x14ac:dyDescent="0.15">
      <c r="B2223" s="6">
        <v>2218</v>
      </c>
      <c r="C2223" s="13" t="str">
        <f t="shared" si="414"/>
        <v/>
      </c>
      <c r="D2223" s="25" t="str">
        <f>IFERROR(VLOOKUP(C2223,金融機関コード!$B$3:$C$950,2),"")</f>
        <v/>
      </c>
      <c r="E2223" s="13" t="str">
        <f t="shared" si="415"/>
        <v/>
      </c>
      <c r="F2223" s="49" t="str">
        <f t="shared" si="424"/>
        <v/>
      </c>
      <c r="G2223" s="25" t="str">
        <f>IFERROR(VLOOKUP(F2223,金融機関コード!$G$3:$I$24268,3,FALSE),"")</f>
        <v/>
      </c>
      <c r="H2223" s="12" t="str">
        <f t="shared" si="419"/>
        <v/>
      </c>
      <c r="I2223" s="12" t="str">
        <f t="shared" si="425"/>
        <v/>
      </c>
      <c r="J2223" s="77" t="str">
        <f t="shared" si="416"/>
        <v/>
      </c>
      <c r="K2223" s="77" t="str">
        <f t="shared" si="417"/>
        <v/>
      </c>
      <c r="L2223" s="12" t="str">
        <f t="shared" si="420"/>
        <v/>
      </c>
      <c r="M2223" s="8" t="str">
        <f t="shared" si="421"/>
        <v/>
      </c>
      <c r="N2223" s="10" t="str">
        <f t="shared" si="422"/>
        <v/>
      </c>
      <c r="O2223" s="9" t="str">
        <f t="shared" si="423"/>
        <v/>
      </c>
      <c r="P2223" s="11" t="str">
        <f t="shared" ca="1" si="418"/>
        <v/>
      </c>
    </row>
    <row r="2224" spans="2:16" ht="15.95" customHeight="1" x14ac:dyDescent="0.15">
      <c r="B2224" s="6">
        <v>2219</v>
      </c>
      <c r="C2224" s="13" t="str">
        <f t="shared" si="414"/>
        <v/>
      </c>
      <c r="D2224" s="25" t="str">
        <f>IFERROR(VLOOKUP(C2224,金融機関コード!$B$3:$C$950,2),"")</f>
        <v/>
      </c>
      <c r="E2224" s="13" t="str">
        <f t="shared" si="415"/>
        <v/>
      </c>
      <c r="F2224" s="49" t="str">
        <f t="shared" si="424"/>
        <v/>
      </c>
      <c r="G2224" s="25" t="str">
        <f>IFERROR(VLOOKUP(F2224,金融機関コード!$G$3:$I$24268,3,FALSE),"")</f>
        <v/>
      </c>
      <c r="H2224" s="12" t="str">
        <f t="shared" si="419"/>
        <v/>
      </c>
      <c r="I2224" s="12" t="str">
        <f t="shared" si="425"/>
        <v/>
      </c>
      <c r="J2224" s="77" t="str">
        <f t="shared" si="416"/>
        <v/>
      </c>
      <c r="K2224" s="77" t="str">
        <f t="shared" si="417"/>
        <v/>
      </c>
      <c r="L2224" s="12" t="str">
        <f t="shared" si="420"/>
        <v/>
      </c>
      <c r="M2224" s="8" t="str">
        <f t="shared" si="421"/>
        <v/>
      </c>
      <c r="N2224" s="10" t="str">
        <f t="shared" si="422"/>
        <v/>
      </c>
      <c r="O2224" s="9" t="str">
        <f t="shared" si="423"/>
        <v/>
      </c>
      <c r="P2224" s="11" t="str">
        <f t="shared" ca="1" si="418"/>
        <v/>
      </c>
    </row>
    <row r="2225" spans="2:16" ht="15.95" customHeight="1" x14ac:dyDescent="0.15">
      <c r="B2225" s="6">
        <v>2220</v>
      </c>
      <c r="C2225" s="13" t="str">
        <f t="shared" si="414"/>
        <v/>
      </c>
      <c r="D2225" s="25" t="str">
        <f>IFERROR(VLOOKUP(C2225,金融機関コード!$B$3:$C$950,2),"")</f>
        <v/>
      </c>
      <c r="E2225" s="13" t="str">
        <f t="shared" si="415"/>
        <v/>
      </c>
      <c r="F2225" s="49" t="str">
        <f t="shared" si="424"/>
        <v/>
      </c>
      <c r="G2225" s="25" t="str">
        <f>IFERROR(VLOOKUP(F2225,金融機関コード!$G$3:$I$24268,3,FALSE),"")</f>
        <v/>
      </c>
      <c r="H2225" s="12" t="str">
        <f t="shared" si="419"/>
        <v/>
      </c>
      <c r="I2225" s="12" t="str">
        <f t="shared" si="425"/>
        <v/>
      </c>
      <c r="J2225" s="77" t="str">
        <f t="shared" si="416"/>
        <v/>
      </c>
      <c r="K2225" s="77" t="str">
        <f t="shared" si="417"/>
        <v/>
      </c>
      <c r="L2225" s="12" t="str">
        <f t="shared" si="420"/>
        <v/>
      </c>
      <c r="M2225" s="8" t="str">
        <f t="shared" si="421"/>
        <v/>
      </c>
      <c r="N2225" s="10" t="str">
        <f t="shared" si="422"/>
        <v/>
      </c>
      <c r="O2225" s="9" t="str">
        <f t="shared" si="423"/>
        <v/>
      </c>
      <c r="P2225" s="11" t="str">
        <f t="shared" ca="1" si="418"/>
        <v/>
      </c>
    </row>
    <row r="2226" spans="2:16" ht="15.95" customHeight="1" x14ac:dyDescent="0.15">
      <c r="B2226" s="6">
        <v>2221</v>
      </c>
      <c r="C2226" s="13" t="str">
        <f t="shared" si="414"/>
        <v/>
      </c>
      <c r="D2226" s="25" t="str">
        <f>IFERROR(VLOOKUP(C2226,金融機関コード!$B$3:$C$950,2),"")</f>
        <v/>
      </c>
      <c r="E2226" s="13" t="str">
        <f t="shared" si="415"/>
        <v/>
      </c>
      <c r="F2226" s="49" t="str">
        <f t="shared" si="424"/>
        <v/>
      </c>
      <c r="G2226" s="25" t="str">
        <f>IFERROR(VLOOKUP(F2226,金融機関コード!$G$3:$I$24268,3,FALSE),"")</f>
        <v/>
      </c>
      <c r="H2226" s="12" t="str">
        <f t="shared" si="419"/>
        <v/>
      </c>
      <c r="I2226" s="12" t="str">
        <f t="shared" si="425"/>
        <v/>
      </c>
      <c r="J2226" s="77" t="str">
        <f t="shared" si="416"/>
        <v/>
      </c>
      <c r="K2226" s="77" t="str">
        <f t="shared" si="417"/>
        <v/>
      </c>
      <c r="L2226" s="12" t="str">
        <f t="shared" si="420"/>
        <v/>
      </c>
      <c r="M2226" s="8" t="str">
        <f t="shared" si="421"/>
        <v/>
      </c>
      <c r="N2226" s="10" t="str">
        <f t="shared" si="422"/>
        <v/>
      </c>
      <c r="O2226" s="9" t="str">
        <f t="shared" si="423"/>
        <v/>
      </c>
      <c r="P2226" s="11" t="str">
        <f t="shared" ca="1" si="418"/>
        <v/>
      </c>
    </row>
    <row r="2227" spans="2:16" ht="15.95" customHeight="1" x14ac:dyDescent="0.15">
      <c r="B2227" s="6">
        <v>2222</v>
      </c>
      <c r="C2227" s="13" t="str">
        <f t="shared" si="414"/>
        <v/>
      </c>
      <c r="D2227" s="25" t="str">
        <f>IFERROR(VLOOKUP(C2227,金融機関コード!$B$3:$C$950,2),"")</f>
        <v/>
      </c>
      <c r="E2227" s="13" t="str">
        <f t="shared" si="415"/>
        <v/>
      </c>
      <c r="F2227" s="49" t="str">
        <f t="shared" si="424"/>
        <v/>
      </c>
      <c r="G2227" s="25" t="str">
        <f>IFERROR(VLOOKUP(F2227,金融機関コード!$G$3:$I$24268,3,FALSE),"")</f>
        <v/>
      </c>
      <c r="H2227" s="12" t="str">
        <f t="shared" si="419"/>
        <v/>
      </c>
      <c r="I2227" s="12" t="str">
        <f t="shared" si="425"/>
        <v/>
      </c>
      <c r="J2227" s="77" t="str">
        <f t="shared" si="416"/>
        <v/>
      </c>
      <c r="K2227" s="77" t="str">
        <f t="shared" si="417"/>
        <v/>
      </c>
      <c r="L2227" s="12" t="str">
        <f t="shared" si="420"/>
        <v/>
      </c>
      <c r="M2227" s="8" t="str">
        <f t="shared" si="421"/>
        <v/>
      </c>
      <c r="N2227" s="10" t="str">
        <f t="shared" si="422"/>
        <v/>
      </c>
      <c r="O2227" s="9" t="str">
        <f t="shared" si="423"/>
        <v/>
      </c>
      <c r="P2227" s="11" t="str">
        <f t="shared" ca="1" si="418"/>
        <v/>
      </c>
    </row>
    <row r="2228" spans="2:16" ht="15.95" customHeight="1" x14ac:dyDescent="0.15">
      <c r="B2228" s="6">
        <v>2223</v>
      </c>
      <c r="C2228" s="13" t="str">
        <f t="shared" si="414"/>
        <v/>
      </c>
      <c r="D2228" s="25" t="str">
        <f>IFERROR(VLOOKUP(C2228,金融機関コード!$B$3:$C$950,2),"")</f>
        <v/>
      </c>
      <c r="E2228" s="13" t="str">
        <f t="shared" si="415"/>
        <v/>
      </c>
      <c r="F2228" s="49" t="str">
        <f t="shared" si="424"/>
        <v/>
      </c>
      <c r="G2228" s="25" t="str">
        <f>IFERROR(VLOOKUP(F2228,金融機関コード!$G$3:$I$24268,3,FALSE),"")</f>
        <v/>
      </c>
      <c r="H2228" s="12" t="str">
        <f t="shared" si="419"/>
        <v/>
      </c>
      <c r="I2228" s="12" t="str">
        <f t="shared" si="425"/>
        <v/>
      </c>
      <c r="J2228" s="77" t="str">
        <f t="shared" si="416"/>
        <v/>
      </c>
      <c r="K2228" s="77" t="str">
        <f t="shared" si="417"/>
        <v/>
      </c>
      <c r="L2228" s="12" t="str">
        <f t="shared" si="420"/>
        <v/>
      </c>
      <c r="M2228" s="8" t="str">
        <f t="shared" si="421"/>
        <v/>
      </c>
      <c r="N2228" s="10" t="str">
        <f t="shared" si="422"/>
        <v/>
      </c>
      <c r="O2228" s="9" t="str">
        <f t="shared" si="423"/>
        <v/>
      </c>
      <c r="P2228" s="11" t="str">
        <f t="shared" ca="1" si="418"/>
        <v/>
      </c>
    </row>
    <row r="2229" spans="2:16" ht="15.95" customHeight="1" x14ac:dyDescent="0.15">
      <c r="B2229" s="6">
        <v>2224</v>
      </c>
      <c r="C2229" s="13" t="str">
        <f t="shared" si="414"/>
        <v/>
      </c>
      <c r="D2229" s="25" t="str">
        <f>IFERROR(VLOOKUP(C2229,金融機関コード!$B$3:$C$950,2),"")</f>
        <v/>
      </c>
      <c r="E2229" s="13" t="str">
        <f t="shared" si="415"/>
        <v/>
      </c>
      <c r="F2229" s="49" t="str">
        <f t="shared" si="424"/>
        <v/>
      </c>
      <c r="G2229" s="25" t="str">
        <f>IFERROR(VLOOKUP(F2229,金融機関コード!$G$3:$I$24268,3,FALSE),"")</f>
        <v/>
      </c>
      <c r="H2229" s="12" t="str">
        <f t="shared" si="419"/>
        <v/>
      </c>
      <c r="I2229" s="12" t="str">
        <f t="shared" si="425"/>
        <v/>
      </c>
      <c r="J2229" s="77" t="str">
        <f t="shared" si="416"/>
        <v/>
      </c>
      <c r="K2229" s="77" t="str">
        <f t="shared" si="417"/>
        <v/>
      </c>
      <c r="L2229" s="12" t="str">
        <f t="shared" si="420"/>
        <v/>
      </c>
      <c r="M2229" s="8" t="str">
        <f t="shared" si="421"/>
        <v/>
      </c>
      <c r="N2229" s="10" t="str">
        <f t="shared" si="422"/>
        <v/>
      </c>
      <c r="O2229" s="9" t="str">
        <f t="shared" si="423"/>
        <v/>
      </c>
      <c r="P2229" s="11" t="str">
        <f t="shared" ca="1" si="418"/>
        <v/>
      </c>
    </row>
    <row r="2230" spans="2:16" ht="15.95" customHeight="1" x14ac:dyDescent="0.15">
      <c r="B2230" s="6">
        <v>2225</v>
      </c>
      <c r="C2230" s="13" t="str">
        <f t="shared" si="414"/>
        <v/>
      </c>
      <c r="D2230" s="25" t="str">
        <f>IFERROR(VLOOKUP(C2230,金融機関コード!$B$3:$C$950,2),"")</f>
        <v/>
      </c>
      <c r="E2230" s="13" t="str">
        <f t="shared" si="415"/>
        <v/>
      </c>
      <c r="F2230" s="49" t="str">
        <f t="shared" si="424"/>
        <v/>
      </c>
      <c r="G2230" s="25" t="str">
        <f>IFERROR(VLOOKUP(F2230,金融機関コード!$G$3:$I$24268,3,FALSE),"")</f>
        <v/>
      </c>
      <c r="H2230" s="12" t="str">
        <f t="shared" si="419"/>
        <v/>
      </c>
      <c r="I2230" s="12" t="str">
        <f t="shared" si="425"/>
        <v/>
      </c>
      <c r="J2230" s="77" t="str">
        <f t="shared" si="416"/>
        <v/>
      </c>
      <c r="K2230" s="77" t="str">
        <f t="shared" si="417"/>
        <v/>
      </c>
      <c r="L2230" s="12" t="str">
        <f t="shared" si="420"/>
        <v/>
      </c>
      <c r="M2230" s="8" t="str">
        <f t="shared" si="421"/>
        <v/>
      </c>
      <c r="N2230" s="10" t="str">
        <f t="shared" si="422"/>
        <v/>
      </c>
      <c r="O2230" s="9" t="str">
        <f t="shared" si="423"/>
        <v/>
      </c>
      <c r="P2230" s="11" t="str">
        <f t="shared" ca="1" si="418"/>
        <v/>
      </c>
    </row>
    <row r="2231" spans="2:16" ht="15.95" customHeight="1" x14ac:dyDescent="0.15">
      <c r="B2231" s="6">
        <v>2226</v>
      </c>
      <c r="C2231" s="13" t="str">
        <f t="shared" si="414"/>
        <v/>
      </c>
      <c r="D2231" s="25" t="str">
        <f>IFERROR(VLOOKUP(C2231,金融機関コード!$B$3:$C$950,2),"")</f>
        <v/>
      </c>
      <c r="E2231" s="13" t="str">
        <f t="shared" si="415"/>
        <v/>
      </c>
      <c r="F2231" s="49" t="str">
        <f t="shared" si="424"/>
        <v/>
      </c>
      <c r="G2231" s="25" t="str">
        <f>IFERROR(VLOOKUP(F2231,金融機関コード!$G$3:$I$24268,3,FALSE),"")</f>
        <v/>
      </c>
      <c r="H2231" s="12" t="str">
        <f t="shared" si="419"/>
        <v/>
      </c>
      <c r="I2231" s="12" t="str">
        <f t="shared" si="425"/>
        <v/>
      </c>
      <c r="J2231" s="77" t="str">
        <f t="shared" si="416"/>
        <v/>
      </c>
      <c r="K2231" s="77" t="str">
        <f t="shared" si="417"/>
        <v/>
      </c>
      <c r="L2231" s="12" t="str">
        <f t="shared" si="420"/>
        <v/>
      </c>
      <c r="M2231" s="8" t="str">
        <f t="shared" si="421"/>
        <v/>
      </c>
      <c r="N2231" s="10" t="str">
        <f t="shared" si="422"/>
        <v/>
      </c>
      <c r="O2231" s="9" t="str">
        <f t="shared" si="423"/>
        <v/>
      </c>
      <c r="P2231" s="11" t="str">
        <f t="shared" ca="1" si="418"/>
        <v/>
      </c>
    </row>
    <row r="2232" spans="2:16" ht="15.95" customHeight="1" x14ac:dyDescent="0.15">
      <c r="B2232" s="6">
        <v>2227</v>
      </c>
      <c r="C2232" s="13" t="str">
        <f t="shared" si="414"/>
        <v/>
      </c>
      <c r="D2232" s="25" t="str">
        <f>IFERROR(VLOOKUP(C2232,金融機関コード!$B$3:$C$950,2),"")</f>
        <v/>
      </c>
      <c r="E2232" s="13" t="str">
        <f t="shared" si="415"/>
        <v/>
      </c>
      <c r="F2232" s="49" t="str">
        <f t="shared" si="424"/>
        <v/>
      </c>
      <c r="G2232" s="25" t="str">
        <f>IFERROR(VLOOKUP(F2232,金融機関コード!$G$3:$I$24268,3,FALSE),"")</f>
        <v/>
      </c>
      <c r="H2232" s="12" t="str">
        <f t="shared" si="419"/>
        <v/>
      </c>
      <c r="I2232" s="12" t="str">
        <f t="shared" si="425"/>
        <v/>
      </c>
      <c r="J2232" s="77" t="str">
        <f t="shared" si="416"/>
        <v/>
      </c>
      <c r="K2232" s="77" t="str">
        <f t="shared" si="417"/>
        <v/>
      </c>
      <c r="L2232" s="12" t="str">
        <f t="shared" si="420"/>
        <v/>
      </c>
      <c r="M2232" s="8" t="str">
        <f t="shared" si="421"/>
        <v/>
      </c>
      <c r="N2232" s="10" t="str">
        <f t="shared" si="422"/>
        <v/>
      </c>
      <c r="O2232" s="9" t="str">
        <f t="shared" si="423"/>
        <v/>
      </c>
      <c r="P2232" s="11" t="str">
        <f t="shared" ca="1" si="418"/>
        <v/>
      </c>
    </row>
    <row r="2233" spans="2:16" ht="15.95" customHeight="1" x14ac:dyDescent="0.15">
      <c r="B2233" s="6">
        <v>2228</v>
      </c>
      <c r="C2233" s="13" t="str">
        <f t="shared" si="414"/>
        <v/>
      </c>
      <c r="D2233" s="25" t="str">
        <f>IFERROR(VLOOKUP(C2233,金融機関コード!$B$3:$C$950,2),"")</f>
        <v/>
      </c>
      <c r="E2233" s="13" t="str">
        <f t="shared" si="415"/>
        <v/>
      </c>
      <c r="F2233" s="49" t="str">
        <f t="shared" si="424"/>
        <v/>
      </c>
      <c r="G2233" s="25" t="str">
        <f>IFERROR(VLOOKUP(F2233,金融機関コード!$G$3:$I$24268,3,FALSE),"")</f>
        <v/>
      </c>
      <c r="H2233" s="12" t="str">
        <f t="shared" si="419"/>
        <v/>
      </c>
      <c r="I2233" s="12" t="str">
        <f t="shared" si="425"/>
        <v/>
      </c>
      <c r="J2233" s="77" t="str">
        <f t="shared" si="416"/>
        <v/>
      </c>
      <c r="K2233" s="77" t="str">
        <f t="shared" si="417"/>
        <v/>
      </c>
      <c r="L2233" s="12" t="str">
        <f t="shared" si="420"/>
        <v/>
      </c>
      <c r="M2233" s="8" t="str">
        <f t="shared" si="421"/>
        <v/>
      </c>
      <c r="N2233" s="10" t="str">
        <f t="shared" si="422"/>
        <v/>
      </c>
      <c r="O2233" s="9" t="str">
        <f t="shared" si="423"/>
        <v/>
      </c>
      <c r="P2233" s="11" t="str">
        <f t="shared" ca="1" si="418"/>
        <v/>
      </c>
    </row>
    <row r="2234" spans="2:16" ht="15.95" customHeight="1" x14ac:dyDescent="0.15">
      <c r="B2234" s="6">
        <v>2229</v>
      </c>
      <c r="C2234" s="13" t="str">
        <f t="shared" si="414"/>
        <v/>
      </c>
      <c r="D2234" s="25" t="str">
        <f>IFERROR(VLOOKUP(C2234,金融機関コード!$B$3:$C$950,2),"")</f>
        <v/>
      </c>
      <c r="E2234" s="13" t="str">
        <f t="shared" si="415"/>
        <v/>
      </c>
      <c r="F2234" s="49" t="str">
        <f t="shared" si="424"/>
        <v/>
      </c>
      <c r="G2234" s="25" t="str">
        <f>IFERROR(VLOOKUP(F2234,金融機関コード!$G$3:$I$24268,3,FALSE),"")</f>
        <v/>
      </c>
      <c r="H2234" s="12" t="str">
        <f t="shared" si="419"/>
        <v/>
      </c>
      <c r="I2234" s="12" t="str">
        <f t="shared" si="425"/>
        <v/>
      </c>
      <c r="J2234" s="77" t="str">
        <f t="shared" si="416"/>
        <v/>
      </c>
      <c r="K2234" s="77" t="str">
        <f t="shared" si="417"/>
        <v/>
      </c>
      <c r="L2234" s="12" t="str">
        <f t="shared" si="420"/>
        <v/>
      </c>
      <c r="M2234" s="8" t="str">
        <f t="shared" si="421"/>
        <v/>
      </c>
      <c r="N2234" s="10" t="str">
        <f t="shared" si="422"/>
        <v/>
      </c>
      <c r="O2234" s="9" t="str">
        <f t="shared" si="423"/>
        <v/>
      </c>
      <c r="P2234" s="11" t="str">
        <f t="shared" ca="1" si="418"/>
        <v/>
      </c>
    </row>
    <row r="2235" spans="2:16" ht="15.95" customHeight="1" x14ac:dyDescent="0.15">
      <c r="B2235" s="6">
        <v>2230</v>
      </c>
      <c r="C2235" s="13" t="str">
        <f t="shared" si="414"/>
        <v/>
      </c>
      <c r="D2235" s="25" t="str">
        <f>IFERROR(VLOOKUP(C2235,金融機関コード!$B$3:$C$950,2),"")</f>
        <v/>
      </c>
      <c r="E2235" s="13" t="str">
        <f t="shared" si="415"/>
        <v/>
      </c>
      <c r="F2235" s="49" t="str">
        <f t="shared" si="424"/>
        <v/>
      </c>
      <c r="G2235" s="25" t="str">
        <f>IFERROR(VLOOKUP(F2235,金融機関コード!$G$3:$I$24268,3,FALSE),"")</f>
        <v/>
      </c>
      <c r="H2235" s="12" t="str">
        <f t="shared" si="419"/>
        <v/>
      </c>
      <c r="I2235" s="12" t="str">
        <f t="shared" si="425"/>
        <v/>
      </c>
      <c r="J2235" s="77" t="str">
        <f t="shared" si="416"/>
        <v/>
      </c>
      <c r="K2235" s="77" t="str">
        <f t="shared" si="417"/>
        <v/>
      </c>
      <c r="L2235" s="12" t="str">
        <f t="shared" si="420"/>
        <v/>
      </c>
      <c r="M2235" s="8" t="str">
        <f t="shared" si="421"/>
        <v/>
      </c>
      <c r="N2235" s="10" t="str">
        <f t="shared" si="422"/>
        <v/>
      </c>
      <c r="O2235" s="9" t="str">
        <f t="shared" si="423"/>
        <v/>
      </c>
      <c r="P2235" s="11" t="str">
        <f t="shared" ca="1" si="418"/>
        <v/>
      </c>
    </row>
    <row r="2236" spans="2:16" ht="15.95" customHeight="1" x14ac:dyDescent="0.15">
      <c r="B2236" s="6">
        <v>2231</v>
      </c>
      <c r="C2236" s="13" t="str">
        <f t="shared" si="414"/>
        <v/>
      </c>
      <c r="D2236" s="25" t="str">
        <f>IFERROR(VLOOKUP(C2236,金融機関コード!$B$3:$C$950,2),"")</f>
        <v/>
      </c>
      <c r="E2236" s="13" t="str">
        <f t="shared" si="415"/>
        <v/>
      </c>
      <c r="F2236" s="49" t="str">
        <f t="shared" si="424"/>
        <v/>
      </c>
      <c r="G2236" s="25" t="str">
        <f>IFERROR(VLOOKUP(F2236,金融機関コード!$G$3:$I$24268,3,FALSE),"")</f>
        <v/>
      </c>
      <c r="H2236" s="12" t="str">
        <f t="shared" si="419"/>
        <v/>
      </c>
      <c r="I2236" s="12" t="str">
        <f t="shared" si="425"/>
        <v/>
      </c>
      <c r="J2236" s="77" t="str">
        <f t="shared" si="416"/>
        <v/>
      </c>
      <c r="K2236" s="77" t="str">
        <f t="shared" si="417"/>
        <v/>
      </c>
      <c r="L2236" s="12" t="str">
        <f t="shared" si="420"/>
        <v/>
      </c>
      <c r="M2236" s="8" t="str">
        <f t="shared" si="421"/>
        <v/>
      </c>
      <c r="N2236" s="10" t="str">
        <f t="shared" si="422"/>
        <v/>
      </c>
      <c r="O2236" s="9" t="str">
        <f t="shared" si="423"/>
        <v/>
      </c>
      <c r="P2236" s="11" t="str">
        <f t="shared" ca="1" si="418"/>
        <v/>
      </c>
    </row>
    <row r="2237" spans="2:16" ht="15.95" customHeight="1" x14ac:dyDescent="0.15">
      <c r="B2237" s="6">
        <v>2232</v>
      </c>
      <c r="C2237" s="13" t="str">
        <f t="shared" si="414"/>
        <v/>
      </c>
      <c r="D2237" s="25" t="str">
        <f>IFERROR(VLOOKUP(C2237,金融機関コード!$B$3:$C$950,2),"")</f>
        <v/>
      </c>
      <c r="E2237" s="13" t="str">
        <f t="shared" si="415"/>
        <v/>
      </c>
      <c r="F2237" s="49" t="str">
        <f t="shared" si="424"/>
        <v/>
      </c>
      <c r="G2237" s="25" t="str">
        <f>IFERROR(VLOOKUP(F2237,金融機関コード!$G$3:$I$24268,3,FALSE),"")</f>
        <v/>
      </c>
      <c r="H2237" s="12" t="str">
        <f t="shared" si="419"/>
        <v/>
      </c>
      <c r="I2237" s="12" t="str">
        <f t="shared" si="425"/>
        <v/>
      </c>
      <c r="J2237" s="77" t="str">
        <f t="shared" si="416"/>
        <v/>
      </c>
      <c r="K2237" s="77" t="str">
        <f t="shared" si="417"/>
        <v/>
      </c>
      <c r="L2237" s="12" t="str">
        <f t="shared" si="420"/>
        <v/>
      </c>
      <c r="M2237" s="8" t="str">
        <f t="shared" si="421"/>
        <v/>
      </c>
      <c r="N2237" s="10" t="str">
        <f t="shared" si="422"/>
        <v/>
      </c>
      <c r="O2237" s="9" t="str">
        <f t="shared" si="423"/>
        <v/>
      </c>
      <c r="P2237" s="11" t="str">
        <f t="shared" ca="1" si="418"/>
        <v/>
      </c>
    </row>
    <row r="2238" spans="2:16" ht="15.95" customHeight="1" x14ac:dyDescent="0.15">
      <c r="B2238" s="6">
        <v>2233</v>
      </c>
      <c r="C2238" s="13" t="str">
        <f t="shared" si="414"/>
        <v/>
      </c>
      <c r="D2238" s="25" t="str">
        <f>IFERROR(VLOOKUP(C2238,金融機関コード!$B$3:$C$950,2),"")</f>
        <v/>
      </c>
      <c r="E2238" s="13" t="str">
        <f t="shared" si="415"/>
        <v/>
      </c>
      <c r="F2238" s="49" t="str">
        <f t="shared" si="424"/>
        <v/>
      </c>
      <c r="G2238" s="25" t="str">
        <f>IFERROR(VLOOKUP(F2238,金融機関コード!$G$3:$I$24268,3,FALSE),"")</f>
        <v/>
      </c>
      <c r="H2238" s="12" t="str">
        <f t="shared" si="419"/>
        <v/>
      </c>
      <c r="I2238" s="12" t="str">
        <f t="shared" si="425"/>
        <v/>
      </c>
      <c r="J2238" s="77" t="str">
        <f t="shared" si="416"/>
        <v/>
      </c>
      <c r="K2238" s="77" t="str">
        <f t="shared" si="417"/>
        <v/>
      </c>
      <c r="L2238" s="12" t="str">
        <f t="shared" si="420"/>
        <v/>
      </c>
      <c r="M2238" s="8" t="str">
        <f t="shared" si="421"/>
        <v/>
      </c>
      <c r="N2238" s="10" t="str">
        <f t="shared" si="422"/>
        <v/>
      </c>
      <c r="O2238" s="9" t="str">
        <f t="shared" si="423"/>
        <v/>
      </c>
      <c r="P2238" s="11" t="str">
        <f t="shared" ca="1" si="418"/>
        <v/>
      </c>
    </row>
    <row r="2239" spans="2:16" ht="15.95" customHeight="1" x14ac:dyDescent="0.15">
      <c r="B2239" s="6">
        <v>2234</v>
      </c>
      <c r="C2239" s="13" t="str">
        <f t="shared" si="414"/>
        <v/>
      </c>
      <c r="D2239" s="25" t="str">
        <f>IFERROR(VLOOKUP(C2239,金融機関コード!$B$3:$C$950,2),"")</f>
        <v/>
      </c>
      <c r="E2239" s="13" t="str">
        <f t="shared" si="415"/>
        <v/>
      </c>
      <c r="F2239" s="49" t="str">
        <f t="shared" si="424"/>
        <v/>
      </c>
      <c r="G2239" s="25" t="str">
        <f>IFERROR(VLOOKUP(F2239,金融機関コード!$G$3:$I$24268,3,FALSE),"")</f>
        <v/>
      </c>
      <c r="H2239" s="12" t="str">
        <f t="shared" si="419"/>
        <v/>
      </c>
      <c r="I2239" s="12" t="str">
        <f t="shared" si="425"/>
        <v/>
      </c>
      <c r="J2239" s="77" t="str">
        <f t="shared" si="416"/>
        <v/>
      </c>
      <c r="K2239" s="77" t="str">
        <f t="shared" si="417"/>
        <v/>
      </c>
      <c r="L2239" s="12" t="str">
        <f t="shared" si="420"/>
        <v/>
      </c>
      <c r="M2239" s="8" t="str">
        <f t="shared" si="421"/>
        <v/>
      </c>
      <c r="N2239" s="10" t="str">
        <f t="shared" si="422"/>
        <v/>
      </c>
      <c r="O2239" s="9" t="str">
        <f t="shared" si="423"/>
        <v/>
      </c>
      <c r="P2239" s="11" t="str">
        <f t="shared" ca="1" si="418"/>
        <v/>
      </c>
    </row>
    <row r="2240" spans="2:16" ht="15.95" customHeight="1" x14ac:dyDescent="0.15">
      <c r="B2240" s="6">
        <v>2235</v>
      </c>
      <c r="C2240" s="13" t="str">
        <f t="shared" si="414"/>
        <v/>
      </c>
      <c r="D2240" s="25" t="str">
        <f>IFERROR(VLOOKUP(C2240,金融機関コード!$B$3:$C$950,2),"")</f>
        <v/>
      </c>
      <c r="E2240" s="13" t="str">
        <f t="shared" si="415"/>
        <v/>
      </c>
      <c r="F2240" s="49" t="str">
        <f t="shared" si="424"/>
        <v/>
      </c>
      <c r="G2240" s="25" t="str">
        <f>IFERROR(VLOOKUP(F2240,金融機関コード!$G$3:$I$24268,3,FALSE),"")</f>
        <v/>
      </c>
      <c r="H2240" s="12" t="str">
        <f t="shared" si="419"/>
        <v/>
      </c>
      <c r="I2240" s="12" t="str">
        <f t="shared" si="425"/>
        <v/>
      </c>
      <c r="J2240" s="77" t="str">
        <f t="shared" si="416"/>
        <v/>
      </c>
      <c r="K2240" s="77" t="str">
        <f t="shared" si="417"/>
        <v/>
      </c>
      <c r="L2240" s="12" t="str">
        <f t="shared" si="420"/>
        <v/>
      </c>
      <c r="M2240" s="8" t="str">
        <f t="shared" si="421"/>
        <v/>
      </c>
      <c r="N2240" s="10" t="str">
        <f t="shared" si="422"/>
        <v/>
      </c>
      <c r="O2240" s="9" t="str">
        <f t="shared" si="423"/>
        <v/>
      </c>
      <c r="P2240" s="11" t="str">
        <f t="shared" ca="1" si="418"/>
        <v/>
      </c>
    </row>
    <row r="2241" spans="2:16" ht="15.95" customHeight="1" x14ac:dyDescent="0.15">
      <c r="B2241" s="6">
        <v>2236</v>
      </c>
      <c r="C2241" s="13" t="str">
        <f t="shared" si="414"/>
        <v/>
      </c>
      <c r="D2241" s="25" t="str">
        <f>IFERROR(VLOOKUP(C2241,金融機関コード!$B$3:$C$950,2),"")</f>
        <v/>
      </c>
      <c r="E2241" s="13" t="str">
        <f t="shared" si="415"/>
        <v/>
      </c>
      <c r="F2241" s="49" t="str">
        <f t="shared" si="424"/>
        <v/>
      </c>
      <c r="G2241" s="25" t="str">
        <f>IFERROR(VLOOKUP(F2241,金融機関コード!$G$3:$I$24268,3,FALSE),"")</f>
        <v/>
      </c>
      <c r="H2241" s="12" t="str">
        <f t="shared" si="419"/>
        <v/>
      </c>
      <c r="I2241" s="12" t="str">
        <f t="shared" si="425"/>
        <v/>
      </c>
      <c r="J2241" s="77" t="str">
        <f t="shared" si="416"/>
        <v/>
      </c>
      <c r="K2241" s="77" t="str">
        <f t="shared" si="417"/>
        <v/>
      </c>
      <c r="L2241" s="12" t="str">
        <f t="shared" si="420"/>
        <v/>
      </c>
      <c r="M2241" s="8" t="str">
        <f t="shared" si="421"/>
        <v/>
      </c>
      <c r="N2241" s="10" t="str">
        <f t="shared" si="422"/>
        <v/>
      </c>
      <c r="O2241" s="9" t="str">
        <f t="shared" si="423"/>
        <v/>
      </c>
      <c r="P2241" s="11" t="str">
        <f t="shared" ca="1" si="418"/>
        <v/>
      </c>
    </row>
    <row r="2242" spans="2:16" ht="15.95" customHeight="1" x14ac:dyDescent="0.15">
      <c r="B2242" s="6">
        <v>2237</v>
      </c>
      <c r="C2242" s="13" t="str">
        <f t="shared" si="414"/>
        <v/>
      </c>
      <c r="D2242" s="25" t="str">
        <f>IFERROR(VLOOKUP(C2242,金融機関コード!$B$3:$C$950,2),"")</f>
        <v/>
      </c>
      <c r="E2242" s="13" t="str">
        <f t="shared" si="415"/>
        <v/>
      </c>
      <c r="F2242" s="49" t="str">
        <f t="shared" si="424"/>
        <v/>
      </c>
      <c r="G2242" s="25" t="str">
        <f>IFERROR(VLOOKUP(F2242,金融機関コード!$G$3:$I$24268,3,FALSE),"")</f>
        <v/>
      </c>
      <c r="H2242" s="12" t="str">
        <f t="shared" si="419"/>
        <v/>
      </c>
      <c r="I2242" s="12" t="str">
        <f t="shared" si="425"/>
        <v/>
      </c>
      <c r="J2242" s="77" t="str">
        <f t="shared" si="416"/>
        <v/>
      </c>
      <c r="K2242" s="77" t="str">
        <f t="shared" si="417"/>
        <v/>
      </c>
      <c r="L2242" s="12" t="str">
        <f t="shared" si="420"/>
        <v/>
      </c>
      <c r="M2242" s="8" t="str">
        <f t="shared" si="421"/>
        <v/>
      </c>
      <c r="N2242" s="10" t="str">
        <f t="shared" si="422"/>
        <v/>
      </c>
      <c r="O2242" s="9" t="str">
        <f t="shared" si="423"/>
        <v/>
      </c>
      <c r="P2242" s="11" t="str">
        <f t="shared" ca="1" si="418"/>
        <v/>
      </c>
    </row>
    <row r="2243" spans="2:16" ht="15.95" customHeight="1" x14ac:dyDescent="0.15">
      <c r="B2243" s="6">
        <v>2238</v>
      </c>
      <c r="C2243" s="13" t="str">
        <f t="shared" si="414"/>
        <v/>
      </c>
      <c r="D2243" s="25" t="str">
        <f>IFERROR(VLOOKUP(C2243,金融機関コード!$B$3:$C$950,2),"")</f>
        <v/>
      </c>
      <c r="E2243" s="13" t="str">
        <f t="shared" si="415"/>
        <v/>
      </c>
      <c r="F2243" s="49" t="str">
        <f t="shared" si="424"/>
        <v/>
      </c>
      <c r="G2243" s="25" t="str">
        <f>IFERROR(VLOOKUP(F2243,金融機関コード!$G$3:$I$24268,3,FALSE),"")</f>
        <v/>
      </c>
      <c r="H2243" s="12" t="str">
        <f t="shared" si="419"/>
        <v/>
      </c>
      <c r="I2243" s="12" t="str">
        <f t="shared" si="425"/>
        <v/>
      </c>
      <c r="J2243" s="77" t="str">
        <f t="shared" si="416"/>
        <v/>
      </c>
      <c r="K2243" s="77" t="str">
        <f t="shared" si="417"/>
        <v/>
      </c>
      <c r="L2243" s="12" t="str">
        <f t="shared" si="420"/>
        <v/>
      </c>
      <c r="M2243" s="8" t="str">
        <f t="shared" si="421"/>
        <v/>
      </c>
      <c r="N2243" s="10" t="str">
        <f t="shared" si="422"/>
        <v/>
      </c>
      <c r="O2243" s="9" t="str">
        <f t="shared" si="423"/>
        <v/>
      </c>
      <c r="P2243" s="11" t="str">
        <f t="shared" ca="1" si="418"/>
        <v/>
      </c>
    </row>
    <row r="2244" spans="2:16" ht="15.95" customHeight="1" x14ac:dyDescent="0.15">
      <c r="B2244" s="6">
        <v>2239</v>
      </c>
      <c r="C2244" s="13" t="str">
        <f t="shared" si="414"/>
        <v/>
      </c>
      <c r="D2244" s="25" t="str">
        <f>IFERROR(VLOOKUP(C2244,金融機関コード!$B$3:$C$950,2),"")</f>
        <v/>
      </c>
      <c r="E2244" s="13" t="str">
        <f t="shared" si="415"/>
        <v/>
      </c>
      <c r="F2244" s="49" t="str">
        <f t="shared" si="424"/>
        <v/>
      </c>
      <c r="G2244" s="25" t="str">
        <f>IFERROR(VLOOKUP(F2244,金融機関コード!$G$3:$I$24268,3,FALSE),"")</f>
        <v/>
      </c>
      <c r="H2244" s="12" t="str">
        <f t="shared" si="419"/>
        <v/>
      </c>
      <c r="I2244" s="12" t="str">
        <f t="shared" si="425"/>
        <v/>
      </c>
      <c r="J2244" s="77" t="str">
        <f t="shared" si="416"/>
        <v/>
      </c>
      <c r="K2244" s="77" t="str">
        <f t="shared" si="417"/>
        <v/>
      </c>
      <c r="L2244" s="12" t="str">
        <f t="shared" si="420"/>
        <v/>
      </c>
      <c r="M2244" s="8" t="str">
        <f t="shared" si="421"/>
        <v/>
      </c>
      <c r="N2244" s="10" t="str">
        <f t="shared" si="422"/>
        <v/>
      </c>
      <c r="O2244" s="9" t="str">
        <f t="shared" si="423"/>
        <v/>
      </c>
      <c r="P2244" s="11" t="str">
        <f t="shared" ca="1" si="418"/>
        <v/>
      </c>
    </row>
    <row r="2245" spans="2:16" ht="15.95" customHeight="1" x14ac:dyDescent="0.15">
      <c r="B2245" s="6">
        <v>2240</v>
      </c>
      <c r="C2245" s="13" t="str">
        <f t="shared" si="414"/>
        <v/>
      </c>
      <c r="D2245" s="25" t="str">
        <f>IFERROR(VLOOKUP(C2245,金融機関コード!$B$3:$C$950,2),"")</f>
        <v/>
      </c>
      <c r="E2245" s="13" t="str">
        <f t="shared" si="415"/>
        <v/>
      </c>
      <c r="F2245" s="49" t="str">
        <f t="shared" si="424"/>
        <v/>
      </c>
      <c r="G2245" s="25" t="str">
        <f>IFERROR(VLOOKUP(F2245,金融機関コード!$G$3:$I$24268,3,FALSE),"")</f>
        <v/>
      </c>
      <c r="H2245" s="12" t="str">
        <f t="shared" si="419"/>
        <v/>
      </c>
      <c r="I2245" s="12" t="str">
        <f t="shared" si="425"/>
        <v/>
      </c>
      <c r="J2245" s="77" t="str">
        <f t="shared" si="416"/>
        <v/>
      </c>
      <c r="K2245" s="77" t="str">
        <f t="shared" si="417"/>
        <v/>
      </c>
      <c r="L2245" s="12" t="str">
        <f t="shared" si="420"/>
        <v/>
      </c>
      <c r="M2245" s="8" t="str">
        <f t="shared" si="421"/>
        <v/>
      </c>
      <c r="N2245" s="10" t="str">
        <f t="shared" si="422"/>
        <v/>
      </c>
      <c r="O2245" s="9" t="str">
        <f t="shared" si="423"/>
        <v/>
      </c>
      <c r="P2245" s="11" t="str">
        <f t="shared" ca="1" si="418"/>
        <v/>
      </c>
    </row>
    <row r="2246" spans="2:16" ht="15.95" customHeight="1" x14ac:dyDescent="0.15">
      <c r="B2246" s="6">
        <v>2241</v>
      </c>
      <c r="C2246" s="13" t="str">
        <f t="shared" ref="C2246:C2309" si="426">IF(VLOOKUP(B2246,全範囲,13)=0,"",VLOOKUP(B2246,全範囲,13))</f>
        <v/>
      </c>
      <c r="D2246" s="25" t="str">
        <f>IFERROR(VLOOKUP(C2246,金融機関コード!$B$3:$C$950,2),"")</f>
        <v/>
      </c>
      <c r="E2246" s="13" t="str">
        <f t="shared" ref="E2246:E2309" si="427">IF(VLOOKUP(B2246,全範囲,14)=0,"",VLOOKUP(B2246,全範囲,14))</f>
        <v/>
      </c>
      <c r="F2246" s="49" t="str">
        <f t="shared" si="424"/>
        <v/>
      </c>
      <c r="G2246" s="25" t="str">
        <f>IFERROR(VLOOKUP(F2246,金融機関コード!$G$3:$I$24268,3,FALSE),"")</f>
        <v/>
      </c>
      <c r="H2246" s="12" t="str">
        <f t="shared" si="419"/>
        <v/>
      </c>
      <c r="I2246" s="12" t="str">
        <f t="shared" si="425"/>
        <v/>
      </c>
      <c r="J2246" s="77" t="str">
        <f t="shared" ref="J2246:J2309" si="428">IF(VLOOKUP(B2246,全範囲,11)=0,"",VLOOKUP(B2246,全範囲,11))</f>
        <v/>
      </c>
      <c r="K2246" s="77" t="str">
        <f t="shared" ref="K2246:K2309" si="429">IF(VLOOKUP(B2246,全範囲,12)=0,"",VLOOKUP(B2246,全範囲,12))</f>
        <v/>
      </c>
      <c r="L2246" s="12" t="str">
        <f t="shared" si="420"/>
        <v/>
      </c>
      <c r="M2246" s="8" t="str">
        <f t="shared" si="421"/>
        <v/>
      </c>
      <c r="N2246" s="10" t="str">
        <f t="shared" si="422"/>
        <v/>
      </c>
      <c r="O2246" s="9" t="str">
        <f t="shared" si="423"/>
        <v/>
      </c>
      <c r="P2246" s="11" t="str">
        <f t="shared" ref="P2246:P2309" ca="1" si="430">IF(VLOOKUP(B2246,全範囲,17)=0,"",VLOOKUP(B2246,全範囲,17))</f>
        <v/>
      </c>
    </row>
    <row r="2247" spans="2:16" ht="15.95" customHeight="1" x14ac:dyDescent="0.15">
      <c r="B2247" s="6">
        <v>2242</v>
      </c>
      <c r="C2247" s="13" t="str">
        <f t="shared" si="426"/>
        <v/>
      </c>
      <c r="D2247" s="25" t="str">
        <f>IFERROR(VLOOKUP(C2247,金融機関コード!$B$3:$C$950,2),"")</f>
        <v/>
      </c>
      <c r="E2247" s="13" t="str">
        <f t="shared" si="427"/>
        <v/>
      </c>
      <c r="F2247" s="49" t="str">
        <f t="shared" si="424"/>
        <v/>
      </c>
      <c r="G2247" s="25" t="str">
        <f>IFERROR(VLOOKUP(F2247,金融機関コード!$G$3:$I$24268,3,FALSE),"")</f>
        <v/>
      </c>
      <c r="H2247" s="12" t="str">
        <f t="shared" si="419"/>
        <v/>
      </c>
      <c r="I2247" s="12" t="str">
        <f t="shared" si="425"/>
        <v/>
      </c>
      <c r="J2247" s="77" t="str">
        <f t="shared" si="428"/>
        <v/>
      </c>
      <c r="K2247" s="77" t="str">
        <f t="shared" si="429"/>
        <v/>
      </c>
      <c r="L2247" s="12" t="str">
        <f t="shared" si="420"/>
        <v/>
      </c>
      <c r="M2247" s="8" t="str">
        <f t="shared" si="421"/>
        <v/>
      </c>
      <c r="N2247" s="10" t="str">
        <f t="shared" si="422"/>
        <v/>
      </c>
      <c r="O2247" s="9" t="str">
        <f t="shared" si="423"/>
        <v/>
      </c>
      <c r="P2247" s="11" t="str">
        <f t="shared" ca="1" si="430"/>
        <v/>
      </c>
    </row>
    <row r="2248" spans="2:16" ht="15.95" customHeight="1" x14ac:dyDescent="0.15">
      <c r="B2248" s="6">
        <v>2243</v>
      </c>
      <c r="C2248" s="13" t="str">
        <f t="shared" si="426"/>
        <v/>
      </c>
      <c r="D2248" s="25" t="str">
        <f>IFERROR(VLOOKUP(C2248,金融機関コード!$B$3:$C$950,2),"")</f>
        <v/>
      </c>
      <c r="E2248" s="13" t="str">
        <f t="shared" si="427"/>
        <v/>
      </c>
      <c r="F2248" s="49" t="str">
        <f t="shared" si="424"/>
        <v/>
      </c>
      <c r="G2248" s="25" t="str">
        <f>IFERROR(VLOOKUP(F2248,金融機関コード!$G$3:$I$24268,3,FALSE),"")</f>
        <v/>
      </c>
      <c r="H2248" s="12" t="str">
        <f t="shared" si="419"/>
        <v/>
      </c>
      <c r="I2248" s="12" t="str">
        <f t="shared" si="425"/>
        <v/>
      </c>
      <c r="J2248" s="77" t="str">
        <f t="shared" si="428"/>
        <v/>
      </c>
      <c r="K2248" s="77" t="str">
        <f t="shared" si="429"/>
        <v/>
      </c>
      <c r="L2248" s="12" t="str">
        <f t="shared" si="420"/>
        <v/>
      </c>
      <c r="M2248" s="8" t="str">
        <f t="shared" si="421"/>
        <v/>
      </c>
      <c r="N2248" s="10" t="str">
        <f t="shared" si="422"/>
        <v/>
      </c>
      <c r="O2248" s="9" t="str">
        <f t="shared" si="423"/>
        <v/>
      </c>
      <c r="P2248" s="11" t="str">
        <f t="shared" ca="1" si="430"/>
        <v/>
      </c>
    </row>
    <row r="2249" spans="2:16" ht="15.95" customHeight="1" x14ac:dyDescent="0.15">
      <c r="B2249" s="6">
        <v>2244</v>
      </c>
      <c r="C2249" s="13" t="str">
        <f t="shared" si="426"/>
        <v/>
      </c>
      <c r="D2249" s="25" t="str">
        <f>IFERROR(VLOOKUP(C2249,金融機関コード!$B$3:$C$950,2),"")</f>
        <v/>
      </c>
      <c r="E2249" s="13" t="str">
        <f t="shared" si="427"/>
        <v/>
      </c>
      <c r="F2249" s="49" t="str">
        <f t="shared" si="424"/>
        <v/>
      </c>
      <c r="G2249" s="25" t="str">
        <f>IFERROR(VLOOKUP(F2249,金融機関コード!$G$3:$I$24268,3,FALSE),"")</f>
        <v/>
      </c>
      <c r="H2249" s="12" t="str">
        <f t="shared" si="419"/>
        <v/>
      </c>
      <c r="I2249" s="12" t="str">
        <f t="shared" si="425"/>
        <v/>
      </c>
      <c r="J2249" s="77" t="str">
        <f t="shared" si="428"/>
        <v/>
      </c>
      <c r="K2249" s="77" t="str">
        <f t="shared" si="429"/>
        <v/>
      </c>
      <c r="L2249" s="12" t="str">
        <f t="shared" si="420"/>
        <v/>
      </c>
      <c r="M2249" s="8" t="str">
        <f t="shared" si="421"/>
        <v/>
      </c>
      <c r="N2249" s="10" t="str">
        <f t="shared" si="422"/>
        <v/>
      </c>
      <c r="O2249" s="9" t="str">
        <f t="shared" si="423"/>
        <v/>
      </c>
      <c r="P2249" s="11" t="str">
        <f t="shared" ca="1" si="430"/>
        <v/>
      </c>
    </row>
    <row r="2250" spans="2:16" ht="15.95" customHeight="1" x14ac:dyDescent="0.15">
      <c r="B2250" s="6">
        <v>2245</v>
      </c>
      <c r="C2250" s="13" t="str">
        <f t="shared" si="426"/>
        <v/>
      </c>
      <c r="D2250" s="25" t="str">
        <f>IFERROR(VLOOKUP(C2250,金融機関コード!$B$3:$C$950,2),"")</f>
        <v/>
      </c>
      <c r="E2250" s="13" t="str">
        <f t="shared" si="427"/>
        <v/>
      </c>
      <c r="F2250" s="49" t="str">
        <f t="shared" si="424"/>
        <v/>
      </c>
      <c r="G2250" s="25" t="str">
        <f>IFERROR(VLOOKUP(F2250,金融機関コード!$G$3:$I$24268,3,FALSE),"")</f>
        <v/>
      </c>
      <c r="H2250" s="12" t="str">
        <f t="shared" ref="H2250:H2313" si="431">IF(VLOOKUP(B2250,全範囲,10)=0,"",VLOOKUP(B2250,全範囲,10))</f>
        <v/>
      </c>
      <c r="I2250" s="12" t="str">
        <f t="shared" si="425"/>
        <v/>
      </c>
      <c r="J2250" s="77" t="str">
        <f t="shared" si="428"/>
        <v/>
      </c>
      <c r="K2250" s="77" t="str">
        <f t="shared" si="429"/>
        <v/>
      </c>
      <c r="L2250" s="12" t="str">
        <f t="shared" ref="L2250:L2313" si="432">IF(VLOOKUP(B2250,全範囲,3)=0,"",VLOOKUP(B2250,全範囲,3))</f>
        <v/>
      </c>
      <c r="M2250" s="8" t="str">
        <f t="shared" ref="M2250:M2313" si="433">IF(VLOOKUP(B2250,全範囲,4)=0,"",VLOOKUP(B2250,全範囲,4))</f>
        <v/>
      </c>
      <c r="N2250" s="10" t="str">
        <f t="shared" ref="N2250:N2313" si="434">IF(VLOOKUP(B2250,全範囲,5)=0,"",VLOOKUP(B2250,全範囲,5))</f>
        <v/>
      </c>
      <c r="O2250" s="9" t="str">
        <f t="shared" ref="O2250:O2313" si="435">IF(VLOOKUP(B2250,全範囲,6)=0,"",VLOOKUP(B2250,全範囲,6))</f>
        <v/>
      </c>
      <c r="P2250" s="11" t="str">
        <f t="shared" ca="1" si="430"/>
        <v/>
      </c>
    </row>
    <row r="2251" spans="2:16" ht="15.95" customHeight="1" x14ac:dyDescent="0.15">
      <c r="B2251" s="6">
        <v>2246</v>
      </c>
      <c r="C2251" s="13" t="str">
        <f t="shared" si="426"/>
        <v/>
      </c>
      <c r="D2251" s="25" t="str">
        <f>IFERROR(VLOOKUP(C2251,金融機関コード!$B$3:$C$950,2),"")</f>
        <v/>
      </c>
      <c r="E2251" s="13" t="str">
        <f t="shared" si="427"/>
        <v/>
      </c>
      <c r="F2251" s="49" t="str">
        <f t="shared" si="424"/>
        <v/>
      </c>
      <c r="G2251" s="25" t="str">
        <f>IFERROR(VLOOKUP(F2251,金融機関コード!$G$3:$I$24268,3,FALSE),"")</f>
        <v/>
      </c>
      <c r="H2251" s="12" t="str">
        <f t="shared" si="431"/>
        <v/>
      </c>
      <c r="I2251" s="12" t="str">
        <f t="shared" si="425"/>
        <v/>
      </c>
      <c r="J2251" s="77" t="str">
        <f t="shared" si="428"/>
        <v/>
      </c>
      <c r="K2251" s="77" t="str">
        <f t="shared" si="429"/>
        <v/>
      </c>
      <c r="L2251" s="12" t="str">
        <f t="shared" si="432"/>
        <v/>
      </c>
      <c r="M2251" s="8" t="str">
        <f t="shared" si="433"/>
        <v/>
      </c>
      <c r="N2251" s="10" t="str">
        <f t="shared" si="434"/>
        <v/>
      </c>
      <c r="O2251" s="9" t="str">
        <f t="shared" si="435"/>
        <v/>
      </c>
      <c r="P2251" s="11" t="str">
        <f t="shared" ca="1" si="430"/>
        <v/>
      </c>
    </row>
    <row r="2252" spans="2:16" ht="15.95" customHeight="1" x14ac:dyDescent="0.15">
      <c r="B2252" s="6">
        <v>2247</v>
      </c>
      <c r="C2252" s="13" t="str">
        <f t="shared" si="426"/>
        <v/>
      </c>
      <c r="D2252" s="25" t="str">
        <f>IFERROR(VLOOKUP(C2252,金融機関コード!$B$3:$C$950,2),"")</f>
        <v/>
      </c>
      <c r="E2252" s="13" t="str">
        <f t="shared" si="427"/>
        <v/>
      </c>
      <c r="F2252" s="49" t="str">
        <f t="shared" si="424"/>
        <v/>
      </c>
      <c r="G2252" s="25" t="str">
        <f>IFERROR(VLOOKUP(F2252,金融機関コード!$G$3:$I$24268,3,FALSE),"")</f>
        <v/>
      </c>
      <c r="H2252" s="12" t="str">
        <f t="shared" si="431"/>
        <v/>
      </c>
      <c r="I2252" s="12" t="str">
        <f t="shared" si="425"/>
        <v/>
      </c>
      <c r="J2252" s="77" t="str">
        <f t="shared" si="428"/>
        <v/>
      </c>
      <c r="K2252" s="77" t="str">
        <f t="shared" si="429"/>
        <v/>
      </c>
      <c r="L2252" s="12" t="str">
        <f t="shared" si="432"/>
        <v/>
      </c>
      <c r="M2252" s="8" t="str">
        <f t="shared" si="433"/>
        <v/>
      </c>
      <c r="N2252" s="10" t="str">
        <f t="shared" si="434"/>
        <v/>
      </c>
      <c r="O2252" s="9" t="str">
        <f t="shared" si="435"/>
        <v/>
      </c>
      <c r="P2252" s="11" t="str">
        <f t="shared" ca="1" si="430"/>
        <v/>
      </c>
    </row>
    <row r="2253" spans="2:16" ht="15.95" customHeight="1" x14ac:dyDescent="0.15">
      <c r="B2253" s="6">
        <v>2248</v>
      </c>
      <c r="C2253" s="13" t="str">
        <f t="shared" si="426"/>
        <v/>
      </c>
      <c r="D2253" s="25" t="str">
        <f>IFERROR(VLOOKUP(C2253,金融機関コード!$B$3:$C$950,2),"")</f>
        <v/>
      </c>
      <c r="E2253" s="13" t="str">
        <f t="shared" si="427"/>
        <v/>
      </c>
      <c r="F2253" s="49" t="str">
        <f t="shared" si="424"/>
        <v/>
      </c>
      <c r="G2253" s="25" t="str">
        <f>IFERROR(VLOOKUP(F2253,金融機関コード!$G$3:$I$24268,3,FALSE),"")</f>
        <v/>
      </c>
      <c r="H2253" s="12" t="str">
        <f t="shared" si="431"/>
        <v/>
      </c>
      <c r="I2253" s="12" t="str">
        <f t="shared" si="425"/>
        <v/>
      </c>
      <c r="J2253" s="77" t="str">
        <f t="shared" si="428"/>
        <v/>
      </c>
      <c r="K2253" s="77" t="str">
        <f t="shared" si="429"/>
        <v/>
      </c>
      <c r="L2253" s="12" t="str">
        <f t="shared" si="432"/>
        <v/>
      </c>
      <c r="M2253" s="8" t="str">
        <f t="shared" si="433"/>
        <v/>
      </c>
      <c r="N2253" s="10" t="str">
        <f t="shared" si="434"/>
        <v/>
      </c>
      <c r="O2253" s="9" t="str">
        <f t="shared" si="435"/>
        <v/>
      </c>
      <c r="P2253" s="11" t="str">
        <f t="shared" ca="1" si="430"/>
        <v/>
      </c>
    </row>
    <row r="2254" spans="2:16" ht="15.95" customHeight="1" x14ac:dyDescent="0.15">
      <c r="B2254" s="6">
        <v>2249</v>
      </c>
      <c r="C2254" s="13" t="str">
        <f t="shared" si="426"/>
        <v/>
      </c>
      <c r="D2254" s="25" t="str">
        <f>IFERROR(VLOOKUP(C2254,金融機関コード!$B$3:$C$950,2),"")</f>
        <v/>
      </c>
      <c r="E2254" s="13" t="str">
        <f t="shared" si="427"/>
        <v/>
      </c>
      <c r="F2254" s="49" t="str">
        <f t="shared" si="424"/>
        <v/>
      </c>
      <c r="G2254" s="25" t="str">
        <f>IFERROR(VLOOKUP(F2254,金融機関コード!$G$3:$I$24268,3,FALSE),"")</f>
        <v/>
      </c>
      <c r="H2254" s="12" t="str">
        <f t="shared" si="431"/>
        <v/>
      </c>
      <c r="I2254" s="12" t="str">
        <f t="shared" si="425"/>
        <v/>
      </c>
      <c r="J2254" s="77" t="str">
        <f t="shared" si="428"/>
        <v/>
      </c>
      <c r="K2254" s="77" t="str">
        <f t="shared" si="429"/>
        <v/>
      </c>
      <c r="L2254" s="12" t="str">
        <f t="shared" si="432"/>
        <v/>
      </c>
      <c r="M2254" s="8" t="str">
        <f t="shared" si="433"/>
        <v/>
      </c>
      <c r="N2254" s="10" t="str">
        <f t="shared" si="434"/>
        <v/>
      </c>
      <c r="O2254" s="9" t="str">
        <f t="shared" si="435"/>
        <v/>
      </c>
      <c r="P2254" s="11" t="str">
        <f t="shared" ca="1" si="430"/>
        <v/>
      </c>
    </row>
    <row r="2255" spans="2:16" ht="15.95" customHeight="1" x14ac:dyDescent="0.15">
      <c r="B2255" s="6">
        <v>2250</v>
      </c>
      <c r="C2255" s="13" t="str">
        <f t="shared" si="426"/>
        <v/>
      </c>
      <c r="D2255" s="25" t="str">
        <f>IFERROR(VLOOKUP(C2255,金融機関コード!$B$3:$C$950,2),"")</f>
        <v/>
      </c>
      <c r="E2255" s="13" t="str">
        <f t="shared" si="427"/>
        <v/>
      </c>
      <c r="F2255" s="49" t="str">
        <f t="shared" si="424"/>
        <v/>
      </c>
      <c r="G2255" s="25" t="str">
        <f>IFERROR(VLOOKUP(F2255,金融機関コード!$G$3:$I$24268,3,FALSE),"")</f>
        <v/>
      </c>
      <c r="H2255" s="12" t="str">
        <f t="shared" si="431"/>
        <v/>
      </c>
      <c r="I2255" s="12" t="str">
        <f t="shared" si="425"/>
        <v/>
      </c>
      <c r="J2255" s="77" t="str">
        <f t="shared" si="428"/>
        <v/>
      </c>
      <c r="K2255" s="77" t="str">
        <f t="shared" si="429"/>
        <v/>
      </c>
      <c r="L2255" s="12" t="str">
        <f t="shared" si="432"/>
        <v/>
      </c>
      <c r="M2255" s="8" t="str">
        <f t="shared" si="433"/>
        <v/>
      </c>
      <c r="N2255" s="10" t="str">
        <f t="shared" si="434"/>
        <v/>
      </c>
      <c r="O2255" s="9" t="str">
        <f t="shared" si="435"/>
        <v/>
      </c>
      <c r="P2255" s="11" t="str">
        <f t="shared" ca="1" si="430"/>
        <v/>
      </c>
    </row>
    <row r="2256" spans="2:16" ht="15.95" customHeight="1" x14ac:dyDescent="0.15">
      <c r="B2256" s="6">
        <v>2251</v>
      </c>
      <c r="C2256" s="13" t="str">
        <f t="shared" si="426"/>
        <v/>
      </c>
      <c r="D2256" s="25" t="str">
        <f>IFERROR(VLOOKUP(C2256,金融機関コード!$B$3:$C$950,2),"")</f>
        <v/>
      </c>
      <c r="E2256" s="13" t="str">
        <f t="shared" si="427"/>
        <v/>
      </c>
      <c r="F2256" s="49" t="str">
        <f t="shared" si="424"/>
        <v/>
      </c>
      <c r="G2256" s="25" t="str">
        <f>IFERROR(VLOOKUP(F2256,金融機関コード!$G$3:$I$24268,3,FALSE),"")</f>
        <v/>
      </c>
      <c r="H2256" s="12" t="str">
        <f t="shared" si="431"/>
        <v/>
      </c>
      <c r="I2256" s="12" t="str">
        <f t="shared" si="425"/>
        <v/>
      </c>
      <c r="J2256" s="77" t="str">
        <f t="shared" si="428"/>
        <v/>
      </c>
      <c r="K2256" s="77" t="str">
        <f t="shared" si="429"/>
        <v/>
      </c>
      <c r="L2256" s="12" t="str">
        <f t="shared" si="432"/>
        <v/>
      </c>
      <c r="M2256" s="8" t="str">
        <f t="shared" si="433"/>
        <v/>
      </c>
      <c r="N2256" s="10" t="str">
        <f t="shared" si="434"/>
        <v/>
      </c>
      <c r="O2256" s="9" t="str">
        <f t="shared" si="435"/>
        <v/>
      </c>
      <c r="P2256" s="11" t="str">
        <f t="shared" ca="1" si="430"/>
        <v/>
      </c>
    </row>
    <row r="2257" spans="2:16" ht="15.95" customHeight="1" x14ac:dyDescent="0.15">
      <c r="B2257" s="6">
        <v>2252</v>
      </c>
      <c r="C2257" s="13" t="str">
        <f t="shared" si="426"/>
        <v/>
      </c>
      <c r="D2257" s="25" t="str">
        <f>IFERROR(VLOOKUP(C2257,金融機関コード!$B$3:$C$950,2),"")</f>
        <v/>
      </c>
      <c r="E2257" s="13" t="str">
        <f t="shared" si="427"/>
        <v/>
      </c>
      <c r="F2257" s="49" t="str">
        <f t="shared" si="424"/>
        <v/>
      </c>
      <c r="G2257" s="25" t="str">
        <f>IFERROR(VLOOKUP(F2257,金融機関コード!$G$3:$I$24268,3,FALSE),"")</f>
        <v/>
      </c>
      <c r="H2257" s="12" t="str">
        <f t="shared" si="431"/>
        <v/>
      </c>
      <c r="I2257" s="12" t="str">
        <f t="shared" si="425"/>
        <v/>
      </c>
      <c r="J2257" s="77" t="str">
        <f t="shared" si="428"/>
        <v/>
      </c>
      <c r="K2257" s="77" t="str">
        <f t="shared" si="429"/>
        <v/>
      </c>
      <c r="L2257" s="12" t="str">
        <f t="shared" si="432"/>
        <v/>
      </c>
      <c r="M2257" s="8" t="str">
        <f t="shared" si="433"/>
        <v/>
      </c>
      <c r="N2257" s="10" t="str">
        <f t="shared" si="434"/>
        <v/>
      </c>
      <c r="O2257" s="9" t="str">
        <f t="shared" si="435"/>
        <v/>
      </c>
      <c r="P2257" s="11" t="str">
        <f t="shared" ca="1" si="430"/>
        <v/>
      </c>
    </row>
    <row r="2258" spans="2:16" ht="15.95" customHeight="1" x14ac:dyDescent="0.15">
      <c r="B2258" s="6">
        <v>2253</v>
      </c>
      <c r="C2258" s="13" t="str">
        <f t="shared" si="426"/>
        <v/>
      </c>
      <c r="D2258" s="25" t="str">
        <f>IFERROR(VLOOKUP(C2258,金融機関コード!$B$3:$C$950,2),"")</f>
        <v/>
      </c>
      <c r="E2258" s="13" t="str">
        <f t="shared" si="427"/>
        <v/>
      </c>
      <c r="F2258" s="49" t="str">
        <f t="shared" si="424"/>
        <v/>
      </c>
      <c r="G2258" s="25" t="str">
        <f>IFERROR(VLOOKUP(F2258,金融機関コード!$G$3:$I$24268,3,FALSE),"")</f>
        <v/>
      </c>
      <c r="H2258" s="12" t="str">
        <f t="shared" si="431"/>
        <v/>
      </c>
      <c r="I2258" s="12" t="str">
        <f t="shared" si="425"/>
        <v/>
      </c>
      <c r="J2258" s="77" t="str">
        <f t="shared" si="428"/>
        <v/>
      </c>
      <c r="K2258" s="77" t="str">
        <f t="shared" si="429"/>
        <v/>
      </c>
      <c r="L2258" s="12" t="str">
        <f t="shared" si="432"/>
        <v/>
      </c>
      <c r="M2258" s="8" t="str">
        <f t="shared" si="433"/>
        <v/>
      </c>
      <c r="N2258" s="10" t="str">
        <f t="shared" si="434"/>
        <v/>
      </c>
      <c r="O2258" s="9" t="str">
        <f t="shared" si="435"/>
        <v/>
      </c>
      <c r="P2258" s="11" t="str">
        <f t="shared" ca="1" si="430"/>
        <v/>
      </c>
    </row>
    <row r="2259" spans="2:16" ht="15.95" customHeight="1" x14ac:dyDescent="0.15">
      <c r="B2259" s="6">
        <v>2254</v>
      </c>
      <c r="C2259" s="13" t="str">
        <f t="shared" si="426"/>
        <v/>
      </c>
      <c r="D2259" s="25" t="str">
        <f>IFERROR(VLOOKUP(C2259,金融機関コード!$B$3:$C$950,2),"")</f>
        <v/>
      </c>
      <c r="E2259" s="13" t="str">
        <f t="shared" si="427"/>
        <v/>
      </c>
      <c r="F2259" s="49" t="str">
        <f t="shared" ref="F2259:F2322" si="436">IFERROR((C2259&amp;(E2259+10000))*1,"")</f>
        <v/>
      </c>
      <c r="G2259" s="25" t="str">
        <f>IFERROR(VLOOKUP(F2259,金融機関コード!$G$3:$I$24268,3,FALSE),"")</f>
        <v/>
      </c>
      <c r="H2259" s="12" t="str">
        <f t="shared" si="431"/>
        <v/>
      </c>
      <c r="I2259" s="12" t="str">
        <f t="shared" si="425"/>
        <v/>
      </c>
      <c r="J2259" s="77" t="str">
        <f t="shared" si="428"/>
        <v/>
      </c>
      <c r="K2259" s="77" t="str">
        <f t="shared" si="429"/>
        <v/>
      </c>
      <c r="L2259" s="12" t="str">
        <f t="shared" si="432"/>
        <v/>
      </c>
      <c r="M2259" s="8" t="str">
        <f t="shared" si="433"/>
        <v/>
      </c>
      <c r="N2259" s="10" t="str">
        <f t="shared" si="434"/>
        <v/>
      </c>
      <c r="O2259" s="9" t="str">
        <f t="shared" si="435"/>
        <v/>
      </c>
      <c r="P2259" s="11" t="str">
        <f t="shared" ca="1" si="430"/>
        <v/>
      </c>
    </row>
    <row r="2260" spans="2:16" ht="15.95" customHeight="1" x14ac:dyDescent="0.15">
      <c r="B2260" s="6">
        <v>2255</v>
      </c>
      <c r="C2260" s="13" t="str">
        <f t="shared" si="426"/>
        <v/>
      </c>
      <c r="D2260" s="25" t="str">
        <f>IFERROR(VLOOKUP(C2260,金融機関コード!$B$3:$C$950,2),"")</f>
        <v/>
      </c>
      <c r="E2260" s="13" t="str">
        <f t="shared" si="427"/>
        <v/>
      </c>
      <c r="F2260" s="49" t="str">
        <f t="shared" si="436"/>
        <v/>
      </c>
      <c r="G2260" s="25" t="str">
        <f>IFERROR(VLOOKUP(F2260,金融機関コード!$G$3:$I$24268,3,FALSE),"")</f>
        <v/>
      </c>
      <c r="H2260" s="12" t="str">
        <f t="shared" si="431"/>
        <v/>
      </c>
      <c r="I2260" s="12" t="str">
        <f t="shared" si="425"/>
        <v/>
      </c>
      <c r="J2260" s="77" t="str">
        <f t="shared" si="428"/>
        <v/>
      </c>
      <c r="K2260" s="77" t="str">
        <f t="shared" si="429"/>
        <v/>
      </c>
      <c r="L2260" s="12" t="str">
        <f t="shared" si="432"/>
        <v/>
      </c>
      <c r="M2260" s="8" t="str">
        <f t="shared" si="433"/>
        <v/>
      </c>
      <c r="N2260" s="10" t="str">
        <f t="shared" si="434"/>
        <v/>
      </c>
      <c r="O2260" s="9" t="str">
        <f t="shared" si="435"/>
        <v/>
      </c>
      <c r="P2260" s="11" t="str">
        <f t="shared" ca="1" si="430"/>
        <v/>
      </c>
    </row>
    <row r="2261" spans="2:16" ht="15.95" customHeight="1" x14ac:dyDescent="0.15">
      <c r="B2261" s="6">
        <v>2256</v>
      </c>
      <c r="C2261" s="13" t="str">
        <f t="shared" si="426"/>
        <v/>
      </c>
      <c r="D2261" s="25" t="str">
        <f>IFERROR(VLOOKUP(C2261,金融機関コード!$B$3:$C$950,2),"")</f>
        <v/>
      </c>
      <c r="E2261" s="13" t="str">
        <f t="shared" si="427"/>
        <v/>
      </c>
      <c r="F2261" s="49" t="str">
        <f t="shared" si="436"/>
        <v/>
      </c>
      <c r="G2261" s="25" t="str">
        <f>IFERROR(VLOOKUP(F2261,金融機関コード!$G$3:$I$24268,3,FALSE),"")</f>
        <v/>
      </c>
      <c r="H2261" s="12" t="str">
        <f t="shared" si="431"/>
        <v/>
      </c>
      <c r="I2261" s="12" t="str">
        <f t="shared" si="425"/>
        <v/>
      </c>
      <c r="J2261" s="77" t="str">
        <f t="shared" si="428"/>
        <v/>
      </c>
      <c r="K2261" s="77" t="str">
        <f t="shared" si="429"/>
        <v/>
      </c>
      <c r="L2261" s="12" t="str">
        <f t="shared" si="432"/>
        <v/>
      </c>
      <c r="M2261" s="8" t="str">
        <f t="shared" si="433"/>
        <v/>
      </c>
      <c r="N2261" s="10" t="str">
        <f t="shared" si="434"/>
        <v/>
      </c>
      <c r="O2261" s="9" t="str">
        <f t="shared" si="435"/>
        <v/>
      </c>
      <c r="P2261" s="11" t="str">
        <f t="shared" ca="1" si="430"/>
        <v/>
      </c>
    </row>
    <row r="2262" spans="2:16" ht="15.95" customHeight="1" x14ac:dyDescent="0.15">
      <c r="B2262" s="6">
        <v>2257</v>
      </c>
      <c r="C2262" s="13" t="str">
        <f t="shared" si="426"/>
        <v/>
      </c>
      <c r="D2262" s="25" t="str">
        <f>IFERROR(VLOOKUP(C2262,金融機関コード!$B$3:$C$950,2),"")</f>
        <v/>
      </c>
      <c r="E2262" s="13" t="str">
        <f t="shared" si="427"/>
        <v/>
      </c>
      <c r="F2262" s="49" t="str">
        <f t="shared" si="436"/>
        <v/>
      </c>
      <c r="G2262" s="25" t="str">
        <f>IFERROR(VLOOKUP(F2262,金融機関コード!$G$3:$I$24268,3,FALSE),"")</f>
        <v/>
      </c>
      <c r="H2262" s="12" t="str">
        <f t="shared" si="431"/>
        <v/>
      </c>
      <c r="I2262" s="12" t="str">
        <f t="shared" si="425"/>
        <v/>
      </c>
      <c r="J2262" s="77" t="str">
        <f t="shared" si="428"/>
        <v/>
      </c>
      <c r="K2262" s="77" t="str">
        <f t="shared" si="429"/>
        <v/>
      </c>
      <c r="L2262" s="12" t="str">
        <f t="shared" si="432"/>
        <v/>
      </c>
      <c r="M2262" s="8" t="str">
        <f t="shared" si="433"/>
        <v/>
      </c>
      <c r="N2262" s="10" t="str">
        <f t="shared" si="434"/>
        <v/>
      </c>
      <c r="O2262" s="9" t="str">
        <f t="shared" si="435"/>
        <v/>
      </c>
      <c r="P2262" s="11" t="str">
        <f t="shared" ca="1" si="430"/>
        <v/>
      </c>
    </row>
    <row r="2263" spans="2:16" ht="15.95" customHeight="1" x14ac:dyDescent="0.15">
      <c r="B2263" s="6">
        <v>2258</v>
      </c>
      <c r="C2263" s="13" t="str">
        <f t="shared" si="426"/>
        <v/>
      </c>
      <c r="D2263" s="25" t="str">
        <f>IFERROR(VLOOKUP(C2263,金融機関コード!$B$3:$C$950,2),"")</f>
        <v/>
      </c>
      <c r="E2263" s="13" t="str">
        <f t="shared" si="427"/>
        <v/>
      </c>
      <c r="F2263" s="49" t="str">
        <f t="shared" si="436"/>
        <v/>
      </c>
      <c r="G2263" s="25" t="str">
        <f>IFERROR(VLOOKUP(F2263,金融機関コード!$G$3:$I$24268,3,FALSE),"")</f>
        <v/>
      </c>
      <c r="H2263" s="12" t="str">
        <f t="shared" si="431"/>
        <v/>
      </c>
      <c r="I2263" s="12" t="str">
        <f t="shared" si="425"/>
        <v/>
      </c>
      <c r="J2263" s="77" t="str">
        <f t="shared" si="428"/>
        <v/>
      </c>
      <c r="K2263" s="77" t="str">
        <f t="shared" si="429"/>
        <v/>
      </c>
      <c r="L2263" s="12" t="str">
        <f t="shared" si="432"/>
        <v/>
      </c>
      <c r="M2263" s="8" t="str">
        <f t="shared" si="433"/>
        <v/>
      </c>
      <c r="N2263" s="10" t="str">
        <f t="shared" si="434"/>
        <v/>
      </c>
      <c r="O2263" s="9" t="str">
        <f t="shared" si="435"/>
        <v/>
      </c>
      <c r="P2263" s="11" t="str">
        <f t="shared" ca="1" si="430"/>
        <v/>
      </c>
    </row>
    <row r="2264" spans="2:16" ht="15.95" customHeight="1" x14ac:dyDescent="0.15">
      <c r="B2264" s="6">
        <v>2259</v>
      </c>
      <c r="C2264" s="13" t="str">
        <f t="shared" si="426"/>
        <v/>
      </c>
      <c r="D2264" s="25" t="str">
        <f>IFERROR(VLOOKUP(C2264,金融機関コード!$B$3:$C$950,2),"")</f>
        <v/>
      </c>
      <c r="E2264" s="13" t="str">
        <f t="shared" si="427"/>
        <v/>
      </c>
      <c r="F2264" s="49" t="str">
        <f t="shared" si="436"/>
        <v/>
      </c>
      <c r="G2264" s="25" t="str">
        <f>IFERROR(VLOOKUP(F2264,金融機関コード!$G$3:$I$24268,3,FALSE),"")</f>
        <v/>
      </c>
      <c r="H2264" s="12" t="str">
        <f t="shared" si="431"/>
        <v/>
      </c>
      <c r="I2264" s="12" t="str">
        <f t="shared" si="425"/>
        <v/>
      </c>
      <c r="J2264" s="77" t="str">
        <f t="shared" si="428"/>
        <v/>
      </c>
      <c r="K2264" s="77" t="str">
        <f t="shared" si="429"/>
        <v/>
      </c>
      <c r="L2264" s="12" t="str">
        <f t="shared" si="432"/>
        <v/>
      </c>
      <c r="M2264" s="8" t="str">
        <f t="shared" si="433"/>
        <v/>
      </c>
      <c r="N2264" s="10" t="str">
        <f t="shared" si="434"/>
        <v/>
      </c>
      <c r="O2264" s="9" t="str">
        <f t="shared" si="435"/>
        <v/>
      </c>
      <c r="P2264" s="11" t="str">
        <f t="shared" ca="1" si="430"/>
        <v/>
      </c>
    </row>
    <row r="2265" spans="2:16" ht="15.95" customHeight="1" x14ac:dyDescent="0.15">
      <c r="B2265" s="6">
        <v>2260</v>
      </c>
      <c r="C2265" s="13" t="str">
        <f t="shared" si="426"/>
        <v/>
      </c>
      <c r="D2265" s="25" t="str">
        <f>IFERROR(VLOOKUP(C2265,金融機関コード!$B$3:$C$950,2),"")</f>
        <v/>
      </c>
      <c r="E2265" s="13" t="str">
        <f t="shared" si="427"/>
        <v/>
      </c>
      <c r="F2265" s="49" t="str">
        <f t="shared" si="436"/>
        <v/>
      </c>
      <c r="G2265" s="25" t="str">
        <f>IFERROR(VLOOKUP(F2265,金融機関コード!$G$3:$I$24268,3,FALSE),"")</f>
        <v/>
      </c>
      <c r="H2265" s="12" t="str">
        <f t="shared" si="431"/>
        <v/>
      </c>
      <c r="I2265" s="12" t="str">
        <f t="shared" si="425"/>
        <v/>
      </c>
      <c r="J2265" s="77" t="str">
        <f t="shared" si="428"/>
        <v/>
      </c>
      <c r="K2265" s="77" t="str">
        <f t="shared" si="429"/>
        <v/>
      </c>
      <c r="L2265" s="12" t="str">
        <f t="shared" si="432"/>
        <v/>
      </c>
      <c r="M2265" s="8" t="str">
        <f t="shared" si="433"/>
        <v/>
      </c>
      <c r="N2265" s="10" t="str">
        <f t="shared" si="434"/>
        <v/>
      </c>
      <c r="O2265" s="9" t="str">
        <f t="shared" si="435"/>
        <v/>
      </c>
      <c r="P2265" s="11" t="str">
        <f t="shared" ca="1" si="430"/>
        <v/>
      </c>
    </row>
    <row r="2266" spans="2:16" ht="15.95" customHeight="1" x14ac:dyDescent="0.15">
      <c r="B2266" s="6">
        <v>2261</v>
      </c>
      <c r="C2266" s="13" t="str">
        <f t="shared" si="426"/>
        <v/>
      </c>
      <c r="D2266" s="25" t="str">
        <f>IFERROR(VLOOKUP(C2266,金融機関コード!$B$3:$C$950,2),"")</f>
        <v/>
      </c>
      <c r="E2266" s="13" t="str">
        <f t="shared" si="427"/>
        <v/>
      </c>
      <c r="F2266" s="49" t="str">
        <f t="shared" si="436"/>
        <v/>
      </c>
      <c r="G2266" s="25" t="str">
        <f>IFERROR(VLOOKUP(F2266,金融機関コード!$G$3:$I$24268,3,FALSE),"")</f>
        <v/>
      </c>
      <c r="H2266" s="12" t="str">
        <f t="shared" si="431"/>
        <v/>
      </c>
      <c r="I2266" s="12" t="str">
        <f t="shared" si="425"/>
        <v/>
      </c>
      <c r="J2266" s="77" t="str">
        <f t="shared" si="428"/>
        <v/>
      </c>
      <c r="K2266" s="77" t="str">
        <f t="shared" si="429"/>
        <v/>
      </c>
      <c r="L2266" s="12" t="str">
        <f t="shared" si="432"/>
        <v/>
      </c>
      <c r="M2266" s="8" t="str">
        <f t="shared" si="433"/>
        <v/>
      </c>
      <c r="N2266" s="10" t="str">
        <f t="shared" si="434"/>
        <v/>
      </c>
      <c r="O2266" s="9" t="str">
        <f t="shared" si="435"/>
        <v/>
      </c>
      <c r="P2266" s="11" t="str">
        <f t="shared" ca="1" si="430"/>
        <v/>
      </c>
    </row>
    <row r="2267" spans="2:16" ht="15.95" customHeight="1" x14ac:dyDescent="0.15">
      <c r="B2267" s="6">
        <v>2262</v>
      </c>
      <c r="C2267" s="13" t="str">
        <f t="shared" si="426"/>
        <v/>
      </c>
      <c r="D2267" s="25" t="str">
        <f>IFERROR(VLOOKUP(C2267,金融機関コード!$B$3:$C$950,2),"")</f>
        <v/>
      </c>
      <c r="E2267" s="13" t="str">
        <f t="shared" si="427"/>
        <v/>
      </c>
      <c r="F2267" s="49" t="str">
        <f t="shared" si="436"/>
        <v/>
      </c>
      <c r="G2267" s="25" t="str">
        <f>IFERROR(VLOOKUP(F2267,金融機関コード!$G$3:$I$24268,3,FALSE),"")</f>
        <v/>
      </c>
      <c r="H2267" s="12" t="str">
        <f t="shared" si="431"/>
        <v/>
      </c>
      <c r="I2267" s="12" t="str">
        <f t="shared" si="425"/>
        <v/>
      </c>
      <c r="J2267" s="77" t="str">
        <f t="shared" si="428"/>
        <v/>
      </c>
      <c r="K2267" s="77" t="str">
        <f t="shared" si="429"/>
        <v/>
      </c>
      <c r="L2267" s="12" t="str">
        <f t="shared" si="432"/>
        <v/>
      </c>
      <c r="M2267" s="8" t="str">
        <f t="shared" si="433"/>
        <v/>
      </c>
      <c r="N2267" s="10" t="str">
        <f t="shared" si="434"/>
        <v/>
      </c>
      <c r="O2267" s="9" t="str">
        <f t="shared" si="435"/>
        <v/>
      </c>
      <c r="P2267" s="11" t="str">
        <f t="shared" ca="1" si="430"/>
        <v/>
      </c>
    </row>
    <row r="2268" spans="2:16" ht="15.95" customHeight="1" x14ac:dyDescent="0.15">
      <c r="B2268" s="6">
        <v>2263</v>
      </c>
      <c r="C2268" s="13" t="str">
        <f t="shared" si="426"/>
        <v/>
      </c>
      <c r="D2268" s="25" t="str">
        <f>IFERROR(VLOOKUP(C2268,金融機関コード!$B$3:$C$950,2),"")</f>
        <v/>
      </c>
      <c r="E2268" s="13" t="str">
        <f t="shared" si="427"/>
        <v/>
      </c>
      <c r="F2268" s="49" t="str">
        <f t="shared" si="436"/>
        <v/>
      </c>
      <c r="G2268" s="25" t="str">
        <f>IFERROR(VLOOKUP(F2268,金融機関コード!$G$3:$I$24268,3,FALSE),"")</f>
        <v/>
      </c>
      <c r="H2268" s="12" t="str">
        <f t="shared" si="431"/>
        <v/>
      </c>
      <c r="I2268" s="12" t="str">
        <f t="shared" si="425"/>
        <v/>
      </c>
      <c r="J2268" s="77" t="str">
        <f t="shared" si="428"/>
        <v/>
      </c>
      <c r="K2268" s="77" t="str">
        <f t="shared" si="429"/>
        <v/>
      </c>
      <c r="L2268" s="12" t="str">
        <f t="shared" si="432"/>
        <v/>
      </c>
      <c r="M2268" s="8" t="str">
        <f t="shared" si="433"/>
        <v/>
      </c>
      <c r="N2268" s="10" t="str">
        <f t="shared" si="434"/>
        <v/>
      </c>
      <c r="O2268" s="9" t="str">
        <f t="shared" si="435"/>
        <v/>
      </c>
      <c r="P2268" s="11" t="str">
        <f t="shared" ca="1" si="430"/>
        <v/>
      </c>
    </row>
    <row r="2269" spans="2:16" ht="15.95" customHeight="1" x14ac:dyDescent="0.15">
      <c r="B2269" s="6">
        <v>2264</v>
      </c>
      <c r="C2269" s="13" t="str">
        <f t="shared" si="426"/>
        <v/>
      </c>
      <c r="D2269" s="25" t="str">
        <f>IFERROR(VLOOKUP(C2269,金融機関コード!$B$3:$C$950,2),"")</f>
        <v/>
      </c>
      <c r="E2269" s="13" t="str">
        <f t="shared" si="427"/>
        <v/>
      </c>
      <c r="F2269" s="49" t="str">
        <f t="shared" si="436"/>
        <v/>
      </c>
      <c r="G2269" s="25" t="str">
        <f>IFERROR(VLOOKUP(F2269,金融機関コード!$G$3:$I$24268,3,FALSE),"")</f>
        <v/>
      </c>
      <c r="H2269" s="12" t="str">
        <f t="shared" si="431"/>
        <v/>
      </c>
      <c r="I2269" s="12" t="str">
        <f t="shared" si="425"/>
        <v/>
      </c>
      <c r="J2269" s="77" t="str">
        <f t="shared" si="428"/>
        <v/>
      </c>
      <c r="K2269" s="77" t="str">
        <f t="shared" si="429"/>
        <v/>
      </c>
      <c r="L2269" s="12" t="str">
        <f t="shared" si="432"/>
        <v/>
      </c>
      <c r="M2269" s="8" t="str">
        <f t="shared" si="433"/>
        <v/>
      </c>
      <c r="N2269" s="10" t="str">
        <f t="shared" si="434"/>
        <v/>
      </c>
      <c r="O2269" s="9" t="str">
        <f t="shared" si="435"/>
        <v/>
      </c>
      <c r="P2269" s="11" t="str">
        <f t="shared" ca="1" si="430"/>
        <v/>
      </c>
    </row>
    <row r="2270" spans="2:16" ht="15.95" customHeight="1" x14ac:dyDescent="0.15">
      <c r="B2270" s="6">
        <v>2265</v>
      </c>
      <c r="C2270" s="13" t="str">
        <f t="shared" si="426"/>
        <v/>
      </c>
      <c r="D2270" s="25" t="str">
        <f>IFERROR(VLOOKUP(C2270,金融機関コード!$B$3:$C$950,2),"")</f>
        <v/>
      </c>
      <c r="E2270" s="13" t="str">
        <f t="shared" si="427"/>
        <v/>
      </c>
      <c r="F2270" s="49" t="str">
        <f t="shared" si="436"/>
        <v/>
      </c>
      <c r="G2270" s="25" t="str">
        <f>IFERROR(VLOOKUP(F2270,金融機関コード!$G$3:$I$24268,3,FALSE),"")</f>
        <v/>
      </c>
      <c r="H2270" s="12" t="str">
        <f t="shared" si="431"/>
        <v/>
      </c>
      <c r="I2270" s="12" t="str">
        <f t="shared" si="425"/>
        <v/>
      </c>
      <c r="J2270" s="77" t="str">
        <f t="shared" si="428"/>
        <v/>
      </c>
      <c r="K2270" s="77" t="str">
        <f t="shared" si="429"/>
        <v/>
      </c>
      <c r="L2270" s="12" t="str">
        <f t="shared" si="432"/>
        <v/>
      </c>
      <c r="M2270" s="8" t="str">
        <f t="shared" si="433"/>
        <v/>
      </c>
      <c r="N2270" s="10" t="str">
        <f t="shared" si="434"/>
        <v/>
      </c>
      <c r="O2270" s="9" t="str">
        <f t="shared" si="435"/>
        <v/>
      </c>
      <c r="P2270" s="11" t="str">
        <f t="shared" ca="1" si="430"/>
        <v/>
      </c>
    </row>
    <row r="2271" spans="2:16" ht="15.95" customHeight="1" x14ac:dyDescent="0.15">
      <c r="B2271" s="6">
        <v>2266</v>
      </c>
      <c r="C2271" s="13" t="str">
        <f t="shared" si="426"/>
        <v/>
      </c>
      <c r="D2271" s="25" t="str">
        <f>IFERROR(VLOOKUP(C2271,金融機関コード!$B$3:$C$950,2),"")</f>
        <v/>
      </c>
      <c r="E2271" s="13" t="str">
        <f t="shared" si="427"/>
        <v/>
      </c>
      <c r="F2271" s="49" t="str">
        <f t="shared" si="436"/>
        <v/>
      </c>
      <c r="G2271" s="25" t="str">
        <f>IFERROR(VLOOKUP(F2271,金融機関コード!$G$3:$I$24268,3,FALSE),"")</f>
        <v/>
      </c>
      <c r="H2271" s="12" t="str">
        <f t="shared" si="431"/>
        <v/>
      </c>
      <c r="I2271" s="12" t="str">
        <f t="shared" si="425"/>
        <v/>
      </c>
      <c r="J2271" s="77" t="str">
        <f t="shared" si="428"/>
        <v/>
      </c>
      <c r="K2271" s="77" t="str">
        <f t="shared" si="429"/>
        <v/>
      </c>
      <c r="L2271" s="12" t="str">
        <f t="shared" si="432"/>
        <v/>
      </c>
      <c r="M2271" s="8" t="str">
        <f t="shared" si="433"/>
        <v/>
      </c>
      <c r="N2271" s="10" t="str">
        <f t="shared" si="434"/>
        <v/>
      </c>
      <c r="O2271" s="9" t="str">
        <f t="shared" si="435"/>
        <v/>
      </c>
      <c r="P2271" s="11" t="str">
        <f t="shared" ca="1" si="430"/>
        <v/>
      </c>
    </row>
    <row r="2272" spans="2:16" ht="15.95" customHeight="1" x14ac:dyDescent="0.15">
      <c r="B2272" s="6">
        <v>2267</v>
      </c>
      <c r="C2272" s="13" t="str">
        <f t="shared" si="426"/>
        <v/>
      </c>
      <c r="D2272" s="25" t="str">
        <f>IFERROR(VLOOKUP(C2272,金融機関コード!$B$3:$C$950,2),"")</f>
        <v/>
      </c>
      <c r="E2272" s="13" t="str">
        <f t="shared" si="427"/>
        <v/>
      </c>
      <c r="F2272" s="49" t="str">
        <f t="shared" si="436"/>
        <v/>
      </c>
      <c r="G2272" s="25" t="str">
        <f>IFERROR(VLOOKUP(F2272,金融機関コード!$G$3:$I$24268,3,FALSE),"")</f>
        <v/>
      </c>
      <c r="H2272" s="12" t="str">
        <f t="shared" si="431"/>
        <v/>
      </c>
      <c r="I2272" s="12" t="str">
        <f t="shared" si="425"/>
        <v/>
      </c>
      <c r="J2272" s="77" t="str">
        <f t="shared" si="428"/>
        <v/>
      </c>
      <c r="K2272" s="77" t="str">
        <f t="shared" si="429"/>
        <v/>
      </c>
      <c r="L2272" s="12" t="str">
        <f t="shared" si="432"/>
        <v/>
      </c>
      <c r="M2272" s="8" t="str">
        <f t="shared" si="433"/>
        <v/>
      </c>
      <c r="N2272" s="10" t="str">
        <f t="shared" si="434"/>
        <v/>
      </c>
      <c r="O2272" s="9" t="str">
        <f t="shared" si="435"/>
        <v/>
      </c>
      <c r="P2272" s="11" t="str">
        <f t="shared" ca="1" si="430"/>
        <v/>
      </c>
    </row>
    <row r="2273" spans="2:16" ht="15.95" customHeight="1" x14ac:dyDescent="0.15">
      <c r="B2273" s="6">
        <v>2268</v>
      </c>
      <c r="C2273" s="13" t="str">
        <f t="shared" si="426"/>
        <v/>
      </c>
      <c r="D2273" s="25" t="str">
        <f>IFERROR(VLOOKUP(C2273,金融機関コード!$B$3:$C$950,2),"")</f>
        <v/>
      </c>
      <c r="E2273" s="13" t="str">
        <f t="shared" si="427"/>
        <v/>
      </c>
      <c r="F2273" s="49" t="str">
        <f t="shared" si="436"/>
        <v/>
      </c>
      <c r="G2273" s="25" t="str">
        <f>IFERROR(VLOOKUP(F2273,金融機関コード!$G$3:$I$24268,3,FALSE),"")</f>
        <v/>
      </c>
      <c r="H2273" s="12" t="str">
        <f t="shared" si="431"/>
        <v/>
      </c>
      <c r="I2273" s="12" t="str">
        <f t="shared" si="425"/>
        <v/>
      </c>
      <c r="J2273" s="77" t="str">
        <f t="shared" si="428"/>
        <v/>
      </c>
      <c r="K2273" s="77" t="str">
        <f t="shared" si="429"/>
        <v/>
      </c>
      <c r="L2273" s="12" t="str">
        <f t="shared" si="432"/>
        <v/>
      </c>
      <c r="M2273" s="8" t="str">
        <f t="shared" si="433"/>
        <v/>
      </c>
      <c r="N2273" s="10" t="str">
        <f t="shared" si="434"/>
        <v/>
      </c>
      <c r="O2273" s="9" t="str">
        <f t="shared" si="435"/>
        <v/>
      </c>
      <c r="P2273" s="11" t="str">
        <f t="shared" ca="1" si="430"/>
        <v/>
      </c>
    </row>
    <row r="2274" spans="2:16" ht="15.95" customHeight="1" x14ac:dyDescent="0.15">
      <c r="B2274" s="6">
        <v>2269</v>
      </c>
      <c r="C2274" s="13" t="str">
        <f t="shared" si="426"/>
        <v/>
      </c>
      <c r="D2274" s="25" t="str">
        <f>IFERROR(VLOOKUP(C2274,金融機関コード!$B$3:$C$950,2),"")</f>
        <v/>
      </c>
      <c r="E2274" s="13" t="str">
        <f t="shared" si="427"/>
        <v/>
      </c>
      <c r="F2274" s="49" t="str">
        <f t="shared" si="436"/>
        <v/>
      </c>
      <c r="G2274" s="25" t="str">
        <f>IFERROR(VLOOKUP(F2274,金融機関コード!$G$3:$I$24268,3,FALSE),"")</f>
        <v/>
      </c>
      <c r="H2274" s="12" t="str">
        <f t="shared" si="431"/>
        <v/>
      </c>
      <c r="I2274" s="12" t="str">
        <f t="shared" si="425"/>
        <v/>
      </c>
      <c r="J2274" s="77" t="str">
        <f t="shared" si="428"/>
        <v/>
      </c>
      <c r="K2274" s="77" t="str">
        <f t="shared" si="429"/>
        <v/>
      </c>
      <c r="L2274" s="12" t="str">
        <f t="shared" si="432"/>
        <v/>
      </c>
      <c r="M2274" s="8" t="str">
        <f t="shared" si="433"/>
        <v/>
      </c>
      <c r="N2274" s="10" t="str">
        <f t="shared" si="434"/>
        <v/>
      </c>
      <c r="O2274" s="9" t="str">
        <f t="shared" si="435"/>
        <v/>
      </c>
      <c r="P2274" s="11" t="str">
        <f t="shared" ca="1" si="430"/>
        <v/>
      </c>
    </row>
    <row r="2275" spans="2:16" ht="15.95" customHeight="1" x14ac:dyDescent="0.15">
      <c r="B2275" s="6">
        <v>2270</v>
      </c>
      <c r="C2275" s="13" t="str">
        <f t="shared" si="426"/>
        <v/>
      </c>
      <c r="D2275" s="25" t="str">
        <f>IFERROR(VLOOKUP(C2275,金融機関コード!$B$3:$C$950,2),"")</f>
        <v/>
      </c>
      <c r="E2275" s="13" t="str">
        <f t="shared" si="427"/>
        <v/>
      </c>
      <c r="F2275" s="49" t="str">
        <f t="shared" si="436"/>
        <v/>
      </c>
      <c r="G2275" s="25" t="str">
        <f>IFERROR(VLOOKUP(F2275,金融機関コード!$G$3:$I$24268,3,FALSE),"")</f>
        <v/>
      </c>
      <c r="H2275" s="12" t="str">
        <f t="shared" si="431"/>
        <v/>
      </c>
      <c r="I2275" s="12" t="str">
        <f t="shared" si="425"/>
        <v/>
      </c>
      <c r="J2275" s="77" t="str">
        <f t="shared" si="428"/>
        <v/>
      </c>
      <c r="K2275" s="77" t="str">
        <f t="shared" si="429"/>
        <v/>
      </c>
      <c r="L2275" s="12" t="str">
        <f t="shared" si="432"/>
        <v/>
      </c>
      <c r="M2275" s="8" t="str">
        <f t="shared" si="433"/>
        <v/>
      </c>
      <c r="N2275" s="10" t="str">
        <f t="shared" si="434"/>
        <v/>
      </c>
      <c r="O2275" s="9" t="str">
        <f t="shared" si="435"/>
        <v/>
      </c>
      <c r="P2275" s="11" t="str">
        <f t="shared" ca="1" si="430"/>
        <v/>
      </c>
    </row>
    <row r="2276" spans="2:16" ht="15.95" customHeight="1" x14ac:dyDescent="0.15">
      <c r="B2276" s="6">
        <v>2271</v>
      </c>
      <c r="C2276" s="13" t="str">
        <f t="shared" si="426"/>
        <v/>
      </c>
      <c r="D2276" s="25" t="str">
        <f>IFERROR(VLOOKUP(C2276,金融機関コード!$B$3:$C$950,2),"")</f>
        <v/>
      </c>
      <c r="E2276" s="13" t="str">
        <f t="shared" si="427"/>
        <v/>
      </c>
      <c r="F2276" s="49" t="str">
        <f t="shared" si="436"/>
        <v/>
      </c>
      <c r="G2276" s="25" t="str">
        <f>IFERROR(VLOOKUP(F2276,金融機関コード!$G$3:$I$24268,3,FALSE),"")</f>
        <v/>
      </c>
      <c r="H2276" s="12" t="str">
        <f t="shared" si="431"/>
        <v/>
      </c>
      <c r="I2276" s="12" t="str">
        <f t="shared" ref="I2276:I2339" si="437">IF(VLOOKUP(B2276,全範囲,9)=0,"",VLOOKUP(B2276,全範囲,9))</f>
        <v/>
      </c>
      <c r="J2276" s="77" t="str">
        <f t="shared" si="428"/>
        <v/>
      </c>
      <c r="K2276" s="77" t="str">
        <f t="shared" si="429"/>
        <v/>
      </c>
      <c r="L2276" s="12" t="str">
        <f t="shared" si="432"/>
        <v/>
      </c>
      <c r="M2276" s="8" t="str">
        <f t="shared" si="433"/>
        <v/>
      </c>
      <c r="N2276" s="10" t="str">
        <f t="shared" si="434"/>
        <v/>
      </c>
      <c r="O2276" s="9" t="str">
        <f t="shared" si="435"/>
        <v/>
      </c>
      <c r="P2276" s="11" t="str">
        <f t="shared" ca="1" si="430"/>
        <v/>
      </c>
    </row>
    <row r="2277" spans="2:16" ht="15.95" customHeight="1" x14ac:dyDescent="0.15">
      <c r="B2277" s="6">
        <v>2272</v>
      </c>
      <c r="C2277" s="13" t="str">
        <f t="shared" si="426"/>
        <v/>
      </c>
      <c r="D2277" s="25" t="str">
        <f>IFERROR(VLOOKUP(C2277,金融機関コード!$B$3:$C$950,2),"")</f>
        <v/>
      </c>
      <c r="E2277" s="13" t="str">
        <f t="shared" si="427"/>
        <v/>
      </c>
      <c r="F2277" s="49" t="str">
        <f t="shared" si="436"/>
        <v/>
      </c>
      <c r="G2277" s="25" t="str">
        <f>IFERROR(VLOOKUP(F2277,金融機関コード!$G$3:$I$24268,3,FALSE),"")</f>
        <v/>
      </c>
      <c r="H2277" s="12" t="str">
        <f t="shared" si="431"/>
        <v/>
      </c>
      <c r="I2277" s="12" t="str">
        <f t="shared" si="437"/>
        <v/>
      </c>
      <c r="J2277" s="77" t="str">
        <f t="shared" si="428"/>
        <v/>
      </c>
      <c r="K2277" s="77" t="str">
        <f t="shared" si="429"/>
        <v/>
      </c>
      <c r="L2277" s="12" t="str">
        <f t="shared" si="432"/>
        <v/>
      </c>
      <c r="M2277" s="8" t="str">
        <f t="shared" si="433"/>
        <v/>
      </c>
      <c r="N2277" s="10" t="str">
        <f t="shared" si="434"/>
        <v/>
      </c>
      <c r="O2277" s="9" t="str">
        <f t="shared" si="435"/>
        <v/>
      </c>
      <c r="P2277" s="11" t="str">
        <f t="shared" ca="1" si="430"/>
        <v/>
      </c>
    </row>
    <row r="2278" spans="2:16" ht="15.95" customHeight="1" x14ac:dyDescent="0.15">
      <c r="B2278" s="6">
        <v>2273</v>
      </c>
      <c r="C2278" s="13" t="str">
        <f t="shared" si="426"/>
        <v/>
      </c>
      <c r="D2278" s="25" t="str">
        <f>IFERROR(VLOOKUP(C2278,金融機関コード!$B$3:$C$950,2),"")</f>
        <v/>
      </c>
      <c r="E2278" s="13" t="str">
        <f t="shared" si="427"/>
        <v/>
      </c>
      <c r="F2278" s="49" t="str">
        <f t="shared" si="436"/>
        <v/>
      </c>
      <c r="G2278" s="25" t="str">
        <f>IFERROR(VLOOKUP(F2278,金融機関コード!$G$3:$I$24268,3,FALSE),"")</f>
        <v/>
      </c>
      <c r="H2278" s="12" t="str">
        <f t="shared" si="431"/>
        <v/>
      </c>
      <c r="I2278" s="12" t="str">
        <f t="shared" si="437"/>
        <v/>
      </c>
      <c r="J2278" s="77" t="str">
        <f t="shared" si="428"/>
        <v/>
      </c>
      <c r="K2278" s="77" t="str">
        <f t="shared" si="429"/>
        <v/>
      </c>
      <c r="L2278" s="12" t="str">
        <f t="shared" si="432"/>
        <v/>
      </c>
      <c r="M2278" s="8" t="str">
        <f t="shared" si="433"/>
        <v/>
      </c>
      <c r="N2278" s="10" t="str">
        <f t="shared" si="434"/>
        <v/>
      </c>
      <c r="O2278" s="9" t="str">
        <f t="shared" si="435"/>
        <v/>
      </c>
      <c r="P2278" s="11" t="str">
        <f t="shared" ca="1" si="430"/>
        <v/>
      </c>
    </row>
    <row r="2279" spans="2:16" ht="15.95" customHeight="1" x14ac:dyDescent="0.15">
      <c r="B2279" s="6">
        <v>2274</v>
      </c>
      <c r="C2279" s="13" t="str">
        <f t="shared" si="426"/>
        <v/>
      </c>
      <c r="D2279" s="25" t="str">
        <f>IFERROR(VLOOKUP(C2279,金融機関コード!$B$3:$C$950,2),"")</f>
        <v/>
      </c>
      <c r="E2279" s="13" t="str">
        <f t="shared" si="427"/>
        <v/>
      </c>
      <c r="F2279" s="49" t="str">
        <f t="shared" si="436"/>
        <v/>
      </c>
      <c r="G2279" s="25" t="str">
        <f>IFERROR(VLOOKUP(F2279,金融機関コード!$G$3:$I$24268,3,FALSE),"")</f>
        <v/>
      </c>
      <c r="H2279" s="12" t="str">
        <f t="shared" si="431"/>
        <v/>
      </c>
      <c r="I2279" s="12" t="str">
        <f t="shared" si="437"/>
        <v/>
      </c>
      <c r="J2279" s="77" t="str">
        <f t="shared" si="428"/>
        <v/>
      </c>
      <c r="K2279" s="77" t="str">
        <f t="shared" si="429"/>
        <v/>
      </c>
      <c r="L2279" s="12" t="str">
        <f t="shared" si="432"/>
        <v/>
      </c>
      <c r="M2279" s="8" t="str">
        <f t="shared" si="433"/>
        <v/>
      </c>
      <c r="N2279" s="10" t="str">
        <f t="shared" si="434"/>
        <v/>
      </c>
      <c r="O2279" s="9" t="str">
        <f t="shared" si="435"/>
        <v/>
      </c>
      <c r="P2279" s="11" t="str">
        <f t="shared" ca="1" si="430"/>
        <v/>
      </c>
    </row>
    <row r="2280" spans="2:16" ht="15.95" customHeight="1" x14ac:dyDescent="0.15">
      <c r="B2280" s="6">
        <v>2275</v>
      </c>
      <c r="C2280" s="13" t="str">
        <f t="shared" si="426"/>
        <v/>
      </c>
      <c r="D2280" s="25" t="str">
        <f>IFERROR(VLOOKUP(C2280,金融機関コード!$B$3:$C$950,2),"")</f>
        <v/>
      </c>
      <c r="E2280" s="13" t="str">
        <f t="shared" si="427"/>
        <v/>
      </c>
      <c r="F2280" s="49" t="str">
        <f t="shared" si="436"/>
        <v/>
      </c>
      <c r="G2280" s="25" t="str">
        <f>IFERROR(VLOOKUP(F2280,金融機関コード!$G$3:$I$24268,3,FALSE),"")</f>
        <v/>
      </c>
      <c r="H2280" s="12" t="str">
        <f t="shared" si="431"/>
        <v/>
      </c>
      <c r="I2280" s="12" t="str">
        <f t="shared" si="437"/>
        <v/>
      </c>
      <c r="J2280" s="77" t="str">
        <f t="shared" si="428"/>
        <v/>
      </c>
      <c r="K2280" s="77" t="str">
        <f t="shared" si="429"/>
        <v/>
      </c>
      <c r="L2280" s="12" t="str">
        <f t="shared" si="432"/>
        <v/>
      </c>
      <c r="M2280" s="8" t="str">
        <f t="shared" si="433"/>
        <v/>
      </c>
      <c r="N2280" s="10" t="str">
        <f t="shared" si="434"/>
        <v/>
      </c>
      <c r="O2280" s="9" t="str">
        <f t="shared" si="435"/>
        <v/>
      </c>
      <c r="P2280" s="11" t="str">
        <f t="shared" ca="1" si="430"/>
        <v/>
      </c>
    </row>
    <row r="2281" spans="2:16" ht="15.95" customHeight="1" x14ac:dyDescent="0.15">
      <c r="B2281" s="6">
        <v>2276</v>
      </c>
      <c r="C2281" s="13" t="str">
        <f t="shared" si="426"/>
        <v/>
      </c>
      <c r="D2281" s="25" t="str">
        <f>IFERROR(VLOOKUP(C2281,金融機関コード!$B$3:$C$950,2),"")</f>
        <v/>
      </c>
      <c r="E2281" s="13" t="str">
        <f t="shared" si="427"/>
        <v/>
      </c>
      <c r="F2281" s="49" t="str">
        <f t="shared" si="436"/>
        <v/>
      </c>
      <c r="G2281" s="25" t="str">
        <f>IFERROR(VLOOKUP(F2281,金融機関コード!$G$3:$I$24268,3,FALSE),"")</f>
        <v/>
      </c>
      <c r="H2281" s="12" t="str">
        <f t="shared" si="431"/>
        <v/>
      </c>
      <c r="I2281" s="12" t="str">
        <f t="shared" si="437"/>
        <v/>
      </c>
      <c r="J2281" s="77" t="str">
        <f t="shared" si="428"/>
        <v/>
      </c>
      <c r="K2281" s="77" t="str">
        <f t="shared" si="429"/>
        <v/>
      </c>
      <c r="L2281" s="12" t="str">
        <f t="shared" si="432"/>
        <v/>
      </c>
      <c r="M2281" s="8" t="str">
        <f t="shared" si="433"/>
        <v/>
      </c>
      <c r="N2281" s="10" t="str">
        <f t="shared" si="434"/>
        <v/>
      </c>
      <c r="O2281" s="9" t="str">
        <f t="shared" si="435"/>
        <v/>
      </c>
      <c r="P2281" s="11" t="str">
        <f t="shared" ca="1" si="430"/>
        <v/>
      </c>
    </row>
    <row r="2282" spans="2:16" ht="15.95" customHeight="1" x14ac:dyDescent="0.15">
      <c r="B2282" s="6">
        <v>2277</v>
      </c>
      <c r="C2282" s="13" t="str">
        <f t="shared" si="426"/>
        <v/>
      </c>
      <c r="D2282" s="25" t="str">
        <f>IFERROR(VLOOKUP(C2282,金融機関コード!$B$3:$C$950,2),"")</f>
        <v/>
      </c>
      <c r="E2282" s="13" t="str">
        <f t="shared" si="427"/>
        <v/>
      </c>
      <c r="F2282" s="49" t="str">
        <f t="shared" si="436"/>
        <v/>
      </c>
      <c r="G2282" s="25" t="str">
        <f>IFERROR(VLOOKUP(F2282,金融機関コード!$G$3:$I$24268,3,FALSE),"")</f>
        <v/>
      </c>
      <c r="H2282" s="12" t="str">
        <f t="shared" si="431"/>
        <v/>
      </c>
      <c r="I2282" s="12" t="str">
        <f t="shared" si="437"/>
        <v/>
      </c>
      <c r="J2282" s="77" t="str">
        <f t="shared" si="428"/>
        <v/>
      </c>
      <c r="K2282" s="77" t="str">
        <f t="shared" si="429"/>
        <v/>
      </c>
      <c r="L2282" s="12" t="str">
        <f t="shared" si="432"/>
        <v/>
      </c>
      <c r="M2282" s="8" t="str">
        <f t="shared" si="433"/>
        <v/>
      </c>
      <c r="N2282" s="10" t="str">
        <f t="shared" si="434"/>
        <v/>
      </c>
      <c r="O2282" s="9" t="str">
        <f t="shared" si="435"/>
        <v/>
      </c>
      <c r="P2282" s="11" t="str">
        <f t="shared" ca="1" si="430"/>
        <v/>
      </c>
    </row>
    <row r="2283" spans="2:16" ht="15.95" customHeight="1" x14ac:dyDescent="0.15">
      <c r="B2283" s="6">
        <v>2278</v>
      </c>
      <c r="C2283" s="13" t="str">
        <f t="shared" si="426"/>
        <v/>
      </c>
      <c r="D2283" s="25" t="str">
        <f>IFERROR(VLOOKUP(C2283,金融機関コード!$B$3:$C$950,2),"")</f>
        <v/>
      </c>
      <c r="E2283" s="13" t="str">
        <f t="shared" si="427"/>
        <v/>
      </c>
      <c r="F2283" s="49" t="str">
        <f t="shared" si="436"/>
        <v/>
      </c>
      <c r="G2283" s="25" t="str">
        <f>IFERROR(VLOOKUP(F2283,金融機関コード!$G$3:$I$24268,3,FALSE),"")</f>
        <v/>
      </c>
      <c r="H2283" s="12" t="str">
        <f t="shared" si="431"/>
        <v/>
      </c>
      <c r="I2283" s="12" t="str">
        <f t="shared" si="437"/>
        <v/>
      </c>
      <c r="J2283" s="77" t="str">
        <f t="shared" si="428"/>
        <v/>
      </c>
      <c r="K2283" s="77" t="str">
        <f t="shared" si="429"/>
        <v/>
      </c>
      <c r="L2283" s="12" t="str">
        <f t="shared" si="432"/>
        <v/>
      </c>
      <c r="M2283" s="8" t="str">
        <f t="shared" si="433"/>
        <v/>
      </c>
      <c r="N2283" s="10" t="str">
        <f t="shared" si="434"/>
        <v/>
      </c>
      <c r="O2283" s="9" t="str">
        <f t="shared" si="435"/>
        <v/>
      </c>
      <c r="P2283" s="11" t="str">
        <f t="shared" ca="1" si="430"/>
        <v/>
      </c>
    </row>
    <row r="2284" spans="2:16" ht="15.95" customHeight="1" x14ac:dyDescent="0.15">
      <c r="B2284" s="6">
        <v>2279</v>
      </c>
      <c r="C2284" s="13" t="str">
        <f t="shared" si="426"/>
        <v/>
      </c>
      <c r="D2284" s="25" t="str">
        <f>IFERROR(VLOOKUP(C2284,金融機関コード!$B$3:$C$950,2),"")</f>
        <v/>
      </c>
      <c r="E2284" s="13" t="str">
        <f t="shared" si="427"/>
        <v/>
      </c>
      <c r="F2284" s="49" t="str">
        <f t="shared" si="436"/>
        <v/>
      </c>
      <c r="G2284" s="25" t="str">
        <f>IFERROR(VLOOKUP(F2284,金融機関コード!$G$3:$I$24268,3,FALSE),"")</f>
        <v/>
      </c>
      <c r="H2284" s="12" t="str">
        <f t="shared" si="431"/>
        <v/>
      </c>
      <c r="I2284" s="12" t="str">
        <f t="shared" si="437"/>
        <v/>
      </c>
      <c r="J2284" s="77" t="str">
        <f t="shared" si="428"/>
        <v/>
      </c>
      <c r="K2284" s="77" t="str">
        <f t="shared" si="429"/>
        <v/>
      </c>
      <c r="L2284" s="12" t="str">
        <f t="shared" si="432"/>
        <v/>
      </c>
      <c r="M2284" s="8" t="str">
        <f t="shared" si="433"/>
        <v/>
      </c>
      <c r="N2284" s="10" t="str">
        <f t="shared" si="434"/>
        <v/>
      </c>
      <c r="O2284" s="9" t="str">
        <f t="shared" si="435"/>
        <v/>
      </c>
      <c r="P2284" s="11" t="str">
        <f t="shared" ca="1" si="430"/>
        <v/>
      </c>
    </row>
    <row r="2285" spans="2:16" ht="15.95" customHeight="1" x14ac:dyDescent="0.15">
      <c r="B2285" s="6">
        <v>2280</v>
      </c>
      <c r="C2285" s="13" t="str">
        <f t="shared" si="426"/>
        <v/>
      </c>
      <c r="D2285" s="25" t="str">
        <f>IFERROR(VLOOKUP(C2285,金融機関コード!$B$3:$C$950,2),"")</f>
        <v/>
      </c>
      <c r="E2285" s="13" t="str">
        <f t="shared" si="427"/>
        <v/>
      </c>
      <c r="F2285" s="49" t="str">
        <f t="shared" si="436"/>
        <v/>
      </c>
      <c r="G2285" s="25" t="str">
        <f>IFERROR(VLOOKUP(F2285,金融機関コード!$G$3:$I$24268,3,FALSE),"")</f>
        <v/>
      </c>
      <c r="H2285" s="12" t="str">
        <f t="shared" si="431"/>
        <v/>
      </c>
      <c r="I2285" s="12" t="str">
        <f t="shared" si="437"/>
        <v/>
      </c>
      <c r="J2285" s="77" t="str">
        <f t="shared" si="428"/>
        <v/>
      </c>
      <c r="K2285" s="77" t="str">
        <f t="shared" si="429"/>
        <v/>
      </c>
      <c r="L2285" s="12" t="str">
        <f t="shared" si="432"/>
        <v/>
      </c>
      <c r="M2285" s="8" t="str">
        <f t="shared" si="433"/>
        <v/>
      </c>
      <c r="N2285" s="10" t="str">
        <f t="shared" si="434"/>
        <v/>
      </c>
      <c r="O2285" s="9" t="str">
        <f t="shared" si="435"/>
        <v/>
      </c>
      <c r="P2285" s="11" t="str">
        <f t="shared" ca="1" si="430"/>
        <v/>
      </c>
    </row>
    <row r="2286" spans="2:16" ht="15.95" customHeight="1" x14ac:dyDescent="0.15">
      <c r="B2286" s="6">
        <v>2281</v>
      </c>
      <c r="C2286" s="13" t="str">
        <f t="shared" si="426"/>
        <v/>
      </c>
      <c r="D2286" s="25" t="str">
        <f>IFERROR(VLOOKUP(C2286,金融機関コード!$B$3:$C$950,2),"")</f>
        <v/>
      </c>
      <c r="E2286" s="13" t="str">
        <f t="shared" si="427"/>
        <v/>
      </c>
      <c r="F2286" s="49" t="str">
        <f t="shared" si="436"/>
        <v/>
      </c>
      <c r="G2286" s="25" t="str">
        <f>IFERROR(VLOOKUP(F2286,金融機関コード!$G$3:$I$24268,3,FALSE),"")</f>
        <v/>
      </c>
      <c r="H2286" s="12" t="str">
        <f t="shared" si="431"/>
        <v/>
      </c>
      <c r="I2286" s="12" t="str">
        <f t="shared" si="437"/>
        <v/>
      </c>
      <c r="J2286" s="77" t="str">
        <f t="shared" si="428"/>
        <v/>
      </c>
      <c r="K2286" s="77" t="str">
        <f t="shared" si="429"/>
        <v/>
      </c>
      <c r="L2286" s="12" t="str">
        <f t="shared" si="432"/>
        <v/>
      </c>
      <c r="M2286" s="8" t="str">
        <f t="shared" si="433"/>
        <v/>
      </c>
      <c r="N2286" s="10" t="str">
        <f t="shared" si="434"/>
        <v/>
      </c>
      <c r="O2286" s="9" t="str">
        <f t="shared" si="435"/>
        <v/>
      </c>
      <c r="P2286" s="11" t="str">
        <f t="shared" ca="1" si="430"/>
        <v/>
      </c>
    </row>
    <row r="2287" spans="2:16" ht="15.95" customHeight="1" x14ac:dyDescent="0.15">
      <c r="B2287" s="6">
        <v>2282</v>
      </c>
      <c r="C2287" s="13" t="str">
        <f t="shared" si="426"/>
        <v/>
      </c>
      <c r="D2287" s="25" t="str">
        <f>IFERROR(VLOOKUP(C2287,金融機関コード!$B$3:$C$950,2),"")</f>
        <v/>
      </c>
      <c r="E2287" s="13" t="str">
        <f t="shared" si="427"/>
        <v/>
      </c>
      <c r="F2287" s="49" t="str">
        <f t="shared" si="436"/>
        <v/>
      </c>
      <c r="G2287" s="25" t="str">
        <f>IFERROR(VLOOKUP(F2287,金融機関コード!$G$3:$I$24268,3,FALSE),"")</f>
        <v/>
      </c>
      <c r="H2287" s="12" t="str">
        <f t="shared" si="431"/>
        <v/>
      </c>
      <c r="I2287" s="12" t="str">
        <f t="shared" si="437"/>
        <v/>
      </c>
      <c r="J2287" s="77" t="str">
        <f t="shared" si="428"/>
        <v/>
      </c>
      <c r="K2287" s="77" t="str">
        <f t="shared" si="429"/>
        <v/>
      </c>
      <c r="L2287" s="12" t="str">
        <f t="shared" si="432"/>
        <v/>
      </c>
      <c r="M2287" s="8" t="str">
        <f t="shared" si="433"/>
        <v/>
      </c>
      <c r="N2287" s="10" t="str">
        <f t="shared" si="434"/>
        <v/>
      </c>
      <c r="O2287" s="9" t="str">
        <f t="shared" si="435"/>
        <v/>
      </c>
      <c r="P2287" s="11" t="str">
        <f t="shared" ca="1" si="430"/>
        <v/>
      </c>
    </row>
    <row r="2288" spans="2:16" ht="15.95" customHeight="1" x14ac:dyDescent="0.15">
      <c r="B2288" s="6">
        <v>2283</v>
      </c>
      <c r="C2288" s="13" t="str">
        <f t="shared" si="426"/>
        <v/>
      </c>
      <c r="D2288" s="25" t="str">
        <f>IFERROR(VLOOKUP(C2288,金融機関コード!$B$3:$C$950,2),"")</f>
        <v/>
      </c>
      <c r="E2288" s="13" t="str">
        <f t="shared" si="427"/>
        <v/>
      </c>
      <c r="F2288" s="49" t="str">
        <f t="shared" si="436"/>
        <v/>
      </c>
      <c r="G2288" s="25" t="str">
        <f>IFERROR(VLOOKUP(F2288,金融機関コード!$G$3:$I$24268,3,FALSE),"")</f>
        <v/>
      </c>
      <c r="H2288" s="12" t="str">
        <f t="shared" si="431"/>
        <v/>
      </c>
      <c r="I2288" s="12" t="str">
        <f t="shared" si="437"/>
        <v/>
      </c>
      <c r="J2288" s="77" t="str">
        <f t="shared" si="428"/>
        <v/>
      </c>
      <c r="K2288" s="77" t="str">
        <f t="shared" si="429"/>
        <v/>
      </c>
      <c r="L2288" s="12" t="str">
        <f t="shared" si="432"/>
        <v/>
      </c>
      <c r="M2288" s="8" t="str">
        <f t="shared" si="433"/>
        <v/>
      </c>
      <c r="N2288" s="10" t="str">
        <f t="shared" si="434"/>
        <v/>
      </c>
      <c r="O2288" s="9" t="str">
        <f t="shared" si="435"/>
        <v/>
      </c>
      <c r="P2288" s="11" t="str">
        <f t="shared" ca="1" si="430"/>
        <v/>
      </c>
    </row>
    <row r="2289" spans="2:16" ht="15.95" customHeight="1" x14ac:dyDescent="0.15">
      <c r="B2289" s="6">
        <v>2284</v>
      </c>
      <c r="C2289" s="13" t="str">
        <f t="shared" si="426"/>
        <v/>
      </c>
      <c r="D2289" s="25" t="str">
        <f>IFERROR(VLOOKUP(C2289,金融機関コード!$B$3:$C$950,2),"")</f>
        <v/>
      </c>
      <c r="E2289" s="13" t="str">
        <f t="shared" si="427"/>
        <v/>
      </c>
      <c r="F2289" s="49" t="str">
        <f t="shared" si="436"/>
        <v/>
      </c>
      <c r="G2289" s="25" t="str">
        <f>IFERROR(VLOOKUP(F2289,金融機関コード!$G$3:$I$24268,3,FALSE),"")</f>
        <v/>
      </c>
      <c r="H2289" s="12" t="str">
        <f t="shared" si="431"/>
        <v/>
      </c>
      <c r="I2289" s="12" t="str">
        <f t="shared" si="437"/>
        <v/>
      </c>
      <c r="J2289" s="77" t="str">
        <f t="shared" si="428"/>
        <v/>
      </c>
      <c r="K2289" s="77" t="str">
        <f t="shared" si="429"/>
        <v/>
      </c>
      <c r="L2289" s="12" t="str">
        <f t="shared" si="432"/>
        <v/>
      </c>
      <c r="M2289" s="8" t="str">
        <f t="shared" si="433"/>
        <v/>
      </c>
      <c r="N2289" s="10" t="str">
        <f t="shared" si="434"/>
        <v/>
      </c>
      <c r="O2289" s="9" t="str">
        <f t="shared" si="435"/>
        <v/>
      </c>
      <c r="P2289" s="11" t="str">
        <f t="shared" ca="1" si="430"/>
        <v/>
      </c>
    </row>
    <row r="2290" spans="2:16" ht="15.95" customHeight="1" x14ac:dyDescent="0.15">
      <c r="B2290" s="6">
        <v>2285</v>
      </c>
      <c r="C2290" s="13" t="str">
        <f t="shared" si="426"/>
        <v/>
      </c>
      <c r="D2290" s="25" t="str">
        <f>IFERROR(VLOOKUP(C2290,金融機関コード!$B$3:$C$950,2),"")</f>
        <v/>
      </c>
      <c r="E2290" s="13" t="str">
        <f t="shared" si="427"/>
        <v/>
      </c>
      <c r="F2290" s="49" t="str">
        <f t="shared" si="436"/>
        <v/>
      </c>
      <c r="G2290" s="25" t="str">
        <f>IFERROR(VLOOKUP(F2290,金融機関コード!$G$3:$I$24268,3,FALSE),"")</f>
        <v/>
      </c>
      <c r="H2290" s="12" t="str">
        <f t="shared" si="431"/>
        <v/>
      </c>
      <c r="I2290" s="12" t="str">
        <f t="shared" si="437"/>
        <v/>
      </c>
      <c r="J2290" s="77" t="str">
        <f t="shared" si="428"/>
        <v/>
      </c>
      <c r="K2290" s="77" t="str">
        <f t="shared" si="429"/>
        <v/>
      </c>
      <c r="L2290" s="12" t="str">
        <f t="shared" si="432"/>
        <v/>
      </c>
      <c r="M2290" s="8" t="str">
        <f t="shared" si="433"/>
        <v/>
      </c>
      <c r="N2290" s="10" t="str">
        <f t="shared" si="434"/>
        <v/>
      </c>
      <c r="O2290" s="9" t="str">
        <f t="shared" si="435"/>
        <v/>
      </c>
      <c r="P2290" s="11" t="str">
        <f t="shared" ca="1" si="430"/>
        <v/>
      </c>
    </row>
    <row r="2291" spans="2:16" ht="15.95" customHeight="1" x14ac:dyDescent="0.15">
      <c r="B2291" s="6">
        <v>2286</v>
      </c>
      <c r="C2291" s="13" t="str">
        <f t="shared" si="426"/>
        <v/>
      </c>
      <c r="D2291" s="25" t="str">
        <f>IFERROR(VLOOKUP(C2291,金融機関コード!$B$3:$C$950,2),"")</f>
        <v/>
      </c>
      <c r="E2291" s="13" t="str">
        <f t="shared" si="427"/>
        <v/>
      </c>
      <c r="F2291" s="49" t="str">
        <f t="shared" si="436"/>
        <v/>
      </c>
      <c r="G2291" s="25" t="str">
        <f>IFERROR(VLOOKUP(F2291,金融機関コード!$G$3:$I$24268,3,FALSE),"")</f>
        <v/>
      </c>
      <c r="H2291" s="12" t="str">
        <f t="shared" si="431"/>
        <v/>
      </c>
      <c r="I2291" s="12" t="str">
        <f t="shared" si="437"/>
        <v/>
      </c>
      <c r="J2291" s="77" t="str">
        <f t="shared" si="428"/>
        <v/>
      </c>
      <c r="K2291" s="77" t="str">
        <f t="shared" si="429"/>
        <v/>
      </c>
      <c r="L2291" s="12" t="str">
        <f t="shared" si="432"/>
        <v/>
      </c>
      <c r="M2291" s="8" t="str">
        <f t="shared" si="433"/>
        <v/>
      </c>
      <c r="N2291" s="10" t="str">
        <f t="shared" si="434"/>
        <v/>
      </c>
      <c r="O2291" s="9" t="str">
        <f t="shared" si="435"/>
        <v/>
      </c>
      <c r="P2291" s="11" t="str">
        <f t="shared" ca="1" si="430"/>
        <v/>
      </c>
    </row>
    <row r="2292" spans="2:16" ht="15.95" customHeight="1" x14ac:dyDescent="0.15">
      <c r="B2292" s="6">
        <v>2287</v>
      </c>
      <c r="C2292" s="13" t="str">
        <f t="shared" si="426"/>
        <v/>
      </c>
      <c r="D2292" s="25" t="str">
        <f>IFERROR(VLOOKUP(C2292,金融機関コード!$B$3:$C$950,2),"")</f>
        <v/>
      </c>
      <c r="E2292" s="13" t="str">
        <f t="shared" si="427"/>
        <v/>
      </c>
      <c r="F2292" s="49" t="str">
        <f t="shared" si="436"/>
        <v/>
      </c>
      <c r="G2292" s="25" t="str">
        <f>IFERROR(VLOOKUP(F2292,金融機関コード!$G$3:$I$24268,3,FALSE),"")</f>
        <v/>
      </c>
      <c r="H2292" s="12" t="str">
        <f t="shared" si="431"/>
        <v/>
      </c>
      <c r="I2292" s="12" t="str">
        <f t="shared" si="437"/>
        <v/>
      </c>
      <c r="J2292" s="77" t="str">
        <f t="shared" si="428"/>
        <v/>
      </c>
      <c r="K2292" s="77" t="str">
        <f t="shared" si="429"/>
        <v/>
      </c>
      <c r="L2292" s="12" t="str">
        <f t="shared" si="432"/>
        <v/>
      </c>
      <c r="M2292" s="8" t="str">
        <f t="shared" si="433"/>
        <v/>
      </c>
      <c r="N2292" s="10" t="str">
        <f t="shared" si="434"/>
        <v/>
      </c>
      <c r="O2292" s="9" t="str">
        <f t="shared" si="435"/>
        <v/>
      </c>
      <c r="P2292" s="11" t="str">
        <f t="shared" ca="1" si="430"/>
        <v/>
      </c>
    </row>
    <row r="2293" spans="2:16" ht="15.95" customHeight="1" x14ac:dyDescent="0.15">
      <c r="B2293" s="6">
        <v>2288</v>
      </c>
      <c r="C2293" s="13" t="str">
        <f t="shared" si="426"/>
        <v/>
      </c>
      <c r="D2293" s="25" t="str">
        <f>IFERROR(VLOOKUP(C2293,金融機関コード!$B$3:$C$950,2),"")</f>
        <v/>
      </c>
      <c r="E2293" s="13" t="str">
        <f t="shared" si="427"/>
        <v/>
      </c>
      <c r="F2293" s="49" t="str">
        <f t="shared" si="436"/>
        <v/>
      </c>
      <c r="G2293" s="25" t="str">
        <f>IFERROR(VLOOKUP(F2293,金融機関コード!$G$3:$I$24268,3,FALSE),"")</f>
        <v/>
      </c>
      <c r="H2293" s="12" t="str">
        <f t="shared" si="431"/>
        <v/>
      </c>
      <c r="I2293" s="12" t="str">
        <f t="shared" si="437"/>
        <v/>
      </c>
      <c r="J2293" s="77" t="str">
        <f t="shared" si="428"/>
        <v/>
      </c>
      <c r="K2293" s="77" t="str">
        <f t="shared" si="429"/>
        <v/>
      </c>
      <c r="L2293" s="12" t="str">
        <f t="shared" si="432"/>
        <v/>
      </c>
      <c r="M2293" s="8" t="str">
        <f t="shared" si="433"/>
        <v/>
      </c>
      <c r="N2293" s="10" t="str">
        <f t="shared" si="434"/>
        <v/>
      </c>
      <c r="O2293" s="9" t="str">
        <f t="shared" si="435"/>
        <v/>
      </c>
      <c r="P2293" s="11" t="str">
        <f t="shared" ca="1" si="430"/>
        <v/>
      </c>
    </row>
    <row r="2294" spans="2:16" ht="15.95" customHeight="1" x14ac:dyDescent="0.15">
      <c r="B2294" s="6">
        <v>2289</v>
      </c>
      <c r="C2294" s="13" t="str">
        <f t="shared" si="426"/>
        <v/>
      </c>
      <c r="D2294" s="25" t="str">
        <f>IFERROR(VLOOKUP(C2294,金融機関コード!$B$3:$C$950,2),"")</f>
        <v/>
      </c>
      <c r="E2294" s="13" t="str">
        <f t="shared" si="427"/>
        <v/>
      </c>
      <c r="F2294" s="49" t="str">
        <f t="shared" si="436"/>
        <v/>
      </c>
      <c r="G2294" s="25" t="str">
        <f>IFERROR(VLOOKUP(F2294,金融機関コード!$G$3:$I$24268,3,FALSE),"")</f>
        <v/>
      </c>
      <c r="H2294" s="12" t="str">
        <f t="shared" si="431"/>
        <v/>
      </c>
      <c r="I2294" s="12" t="str">
        <f t="shared" si="437"/>
        <v/>
      </c>
      <c r="J2294" s="77" t="str">
        <f t="shared" si="428"/>
        <v/>
      </c>
      <c r="K2294" s="77" t="str">
        <f t="shared" si="429"/>
        <v/>
      </c>
      <c r="L2294" s="12" t="str">
        <f t="shared" si="432"/>
        <v/>
      </c>
      <c r="M2294" s="8" t="str">
        <f t="shared" si="433"/>
        <v/>
      </c>
      <c r="N2294" s="10" t="str">
        <f t="shared" si="434"/>
        <v/>
      </c>
      <c r="O2294" s="9" t="str">
        <f t="shared" si="435"/>
        <v/>
      </c>
      <c r="P2294" s="11" t="str">
        <f t="shared" ca="1" si="430"/>
        <v/>
      </c>
    </row>
    <row r="2295" spans="2:16" ht="15.95" customHeight="1" x14ac:dyDescent="0.15">
      <c r="B2295" s="6">
        <v>2290</v>
      </c>
      <c r="C2295" s="13" t="str">
        <f t="shared" si="426"/>
        <v/>
      </c>
      <c r="D2295" s="25" t="str">
        <f>IFERROR(VLOOKUP(C2295,金融機関コード!$B$3:$C$950,2),"")</f>
        <v/>
      </c>
      <c r="E2295" s="13" t="str">
        <f t="shared" si="427"/>
        <v/>
      </c>
      <c r="F2295" s="49" t="str">
        <f t="shared" si="436"/>
        <v/>
      </c>
      <c r="G2295" s="25" t="str">
        <f>IFERROR(VLOOKUP(F2295,金融機関コード!$G$3:$I$24268,3,FALSE),"")</f>
        <v/>
      </c>
      <c r="H2295" s="12" t="str">
        <f t="shared" si="431"/>
        <v/>
      </c>
      <c r="I2295" s="12" t="str">
        <f t="shared" si="437"/>
        <v/>
      </c>
      <c r="J2295" s="77" t="str">
        <f t="shared" si="428"/>
        <v/>
      </c>
      <c r="K2295" s="77" t="str">
        <f t="shared" si="429"/>
        <v/>
      </c>
      <c r="L2295" s="12" t="str">
        <f t="shared" si="432"/>
        <v/>
      </c>
      <c r="M2295" s="8" t="str">
        <f t="shared" si="433"/>
        <v/>
      </c>
      <c r="N2295" s="10" t="str">
        <f t="shared" si="434"/>
        <v/>
      </c>
      <c r="O2295" s="9" t="str">
        <f t="shared" si="435"/>
        <v/>
      </c>
      <c r="P2295" s="11" t="str">
        <f t="shared" ca="1" si="430"/>
        <v/>
      </c>
    </row>
    <row r="2296" spans="2:16" ht="15.95" customHeight="1" x14ac:dyDescent="0.15">
      <c r="B2296" s="6">
        <v>2291</v>
      </c>
      <c r="C2296" s="13" t="str">
        <f t="shared" si="426"/>
        <v/>
      </c>
      <c r="D2296" s="25" t="str">
        <f>IFERROR(VLOOKUP(C2296,金融機関コード!$B$3:$C$950,2),"")</f>
        <v/>
      </c>
      <c r="E2296" s="13" t="str">
        <f t="shared" si="427"/>
        <v/>
      </c>
      <c r="F2296" s="49" t="str">
        <f t="shared" si="436"/>
        <v/>
      </c>
      <c r="G2296" s="25" t="str">
        <f>IFERROR(VLOOKUP(F2296,金融機関コード!$G$3:$I$24268,3,FALSE),"")</f>
        <v/>
      </c>
      <c r="H2296" s="12" t="str">
        <f t="shared" si="431"/>
        <v/>
      </c>
      <c r="I2296" s="12" t="str">
        <f t="shared" si="437"/>
        <v/>
      </c>
      <c r="J2296" s="77" t="str">
        <f t="shared" si="428"/>
        <v/>
      </c>
      <c r="K2296" s="77" t="str">
        <f t="shared" si="429"/>
        <v/>
      </c>
      <c r="L2296" s="12" t="str">
        <f t="shared" si="432"/>
        <v/>
      </c>
      <c r="M2296" s="8" t="str">
        <f t="shared" si="433"/>
        <v/>
      </c>
      <c r="N2296" s="10" t="str">
        <f t="shared" si="434"/>
        <v/>
      </c>
      <c r="O2296" s="9" t="str">
        <f t="shared" si="435"/>
        <v/>
      </c>
      <c r="P2296" s="11" t="str">
        <f t="shared" ca="1" si="430"/>
        <v/>
      </c>
    </row>
    <row r="2297" spans="2:16" ht="15.95" customHeight="1" x14ac:dyDescent="0.15">
      <c r="B2297" s="6">
        <v>2292</v>
      </c>
      <c r="C2297" s="13" t="str">
        <f t="shared" si="426"/>
        <v/>
      </c>
      <c r="D2297" s="25" t="str">
        <f>IFERROR(VLOOKUP(C2297,金融機関コード!$B$3:$C$950,2),"")</f>
        <v/>
      </c>
      <c r="E2297" s="13" t="str">
        <f t="shared" si="427"/>
        <v/>
      </c>
      <c r="F2297" s="49" t="str">
        <f t="shared" si="436"/>
        <v/>
      </c>
      <c r="G2297" s="25" t="str">
        <f>IFERROR(VLOOKUP(F2297,金融機関コード!$G$3:$I$24268,3,FALSE),"")</f>
        <v/>
      </c>
      <c r="H2297" s="12" t="str">
        <f t="shared" si="431"/>
        <v/>
      </c>
      <c r="I2297" s="12" t="str">
        <f t="shared" si="437"/>
        <v/>
      </c>
      <c r="J2297" s="77" t="str">
        <f t="shared" si="428"/>
        <v/>
      </c>
      <c r="K2297" s="77" t="str">
        <f t="shared" si="429"/>
        <v/>
      </c>
      <c r="L2297" s="12" t="str">
        <f t="shared" si="432"/>
        <v/>
      </c>
      <c r="M2297" s="8" t="str">
        <f t="shared" si="433"/>
        <v/>
      </c>
      <c r="N2297" s="10" t="str">
        <f t="shared" si="434"/>
        <v/>
      </c>
      <c r="O2297" s="9" t="str">
        <f t="shared" si="435"/>
        <v/>
      </c>
      <c r="P2297" s="11" t="str">
        <f t="shared" ca="1" si="430"/>
        <v/>
      </c>
    </row>
    <row r="2298" spans="2:16" ht="15.95" customHeight="1" x14ac:dyDescent="0.15">
      <c r="B2298" s="6">
        <v>2293</v>
      </c>
      <c r="C2298" s="13" t="str">
        <f t="shared" si="426"/>
        <v/>
      </c>
      <c r="D2298" s="25" t="str">
        <f>IFERROR(VLOOKUP(C2298,金融機関コード!$B$3:$C$950,2),"")</f>
        <v/>
      </c>
      <c r="E2298" s="13" t="str">
        <f t="shared" si="427"/>
        <v/>
      </c>
      <c r="F2298" s="49" t="str">
        <f t="shared" si="436"/>
        <v/>
      </c>
      <c r="G2298" s="25" t="str">
        <f>IFERROR(VLOOKUP(F2298,金融機関コード!$G$3:$I$24268,3,FALSE),"")</f>
        <v/>
      </c>
      <c r="H2298" s="12" t="str">
        <f t="shared" si="431"/>
        <v/>
      </c>
      <c r="I2298" s="12" t="str">
        <f t="shared" si="437"/>
        <v/>
      </c>
      <c r="J2298" s="77" t="str">
        <f t="shared" si="428"/>
        <v/>
      </c>
      <c r="K2298" s="77" t="str">
        <f t="shared" si="429"/>
        <v/>
      </c>
      <c r="L2298" s="12" t="str">
        <f t="shared" si="432"/>
        <v/>
      </c>
      <c r="M2298" s="8" t="str">
        <f t="shared" si="433"/>
        <v/>
      </c>
      <c r="N2298" s="10" t="str">
        <f t="shared" si="434"/>
        <v/>
      </c>
      <c r="O2298" s="9" t="str">
        <f t="shared" si="435"/>
        <v/>
      </c>
      <c r="P2298" s="11" t="str">
        <f t="shared" ca="1" si="430"/>
        <v/>
      </c>
    </row>
    <row r="2299" spans="2:16" ht="15.95" customHeight="1" x14ac:dyDescent="0.15">
      <c r="B2299" s="6">
        <v>2294</v>
      </c>
      <c r="C2299" s="13" t="str">
        <f t="shared" si="426"/>
        <v/>
      </c>
      <c r="D2299" s="25" t="str">
        <f>IFERROR(VLOOKUP(C2299,金融機関コード!$B$3:$C$950,2),"")</f>
        <v/>
      </c>
      <c r="E2299" s="13" t="str">
        <f t="shared" si="427"/>
        <v/>
      </c>
      <c r="F2299" s="49" t="str">
        <f t="shared" si="436"/>
        <v/>
      </c>
      <c r="G2299" s="25" t="str">
        <f>IFERROR(VLOOKUP(F2299,金融機関コード!$G$3:$I$24268,3,FALSE),"")</f>
        <v/>
      </c>
      <c r="H2299" s="12" t="str">
        <f t="shared" si="431"/>
        <v/>
      </c>
      <c r="I2299" s="12" t="str">
        <f t="shared" si="437"/>
        <v/>
      </c>
      <c r="J2299" s="77" t="str">
        <f t="shared" si="428"/>
        <v/>
      </c>
      <c r="K2299" s="77" t="str">
        <f t="shared" si="429"/>
        <v/>
      </c>
      <c r="L2299" s="12" t="str">
        <f t="shared" si="432"/>
        <v/>
      </c>
      <c r="M2299" s="8" t="str">
        <f t="shared" si="433"/>
        <v/>
      </c>
      <c r="N2299" s="10" t="str">
        <f t="shared" si="434"/>
        <v/>
      </c>
      <c r="O2299" s="9" t="str">
        <f t="shared" si="435"/>
        <v/>
      </c>
      <c r="P2299" s="11" t="str">
        <f t="shared" ca="1" si="430"/>
        <v/>
      </c>
    </row>
    <row r="2300" spans="2:16" ht="15.95" customHeight="1" x14ac:dyDescent="0.15">
      <c r="B2300" s="6">
        <v>2295</v>
      </c>
      <c r="C2300" s="13" t="str">
        <f t="shared" si="426"/>
        <v/>
      </c>
      <c r="D2300" s="25" t="str">
        <f>IFERROR(VLOOKUP(C2300,金融機関コード!$B$3:$C$950,2),"")</f>
        <v/>
      </c>
      <c r="E2300" s="13" t="str">
        <f t="shared" si="427"/>
        <v/>
      </c>
      <c r="F2300" s="49" t="str">
        <f t="shared" si="436"/>
        <v/>
      </c>
      <c r="G2300" s="25" t="str">
        <f>IFERROR(VLOOKUP(F2300,金融機関コード!$G$3:$I$24268,3,FALSE),"")</f>
        <v/>
      </c>
      <c r="H2300" s="12" t="str">
        <f t="shared" si="431"/>
        <v/>
      </c>
      <c r="I2300" s="12" t="str">
        <f t="shared" si="437"/>
        <v/>
      </c>
      <c r="J2300" s="77" t="str">
        <f t="shared" si="428"/>
        <v/>
      </c>
      <c r="K2300" s="77" t="str">
        <f t="shared" si="429"/>
        <v/>
      </c>
      <c r="L2300" s="12" t="str">
        <f t="shared" si="432"/>
        <v/>
      </c>
      <c r="M2300" s="8" t="str">
        <f t="shared" si="433"/>
        <v/>
      </c>
      <c r="N2300" s="10" t="str">
        <f t="shared" si="434"/>
        <v/>
      </c>
      <c r="O2300" s="9" t="str">
        <f t="shared" si="435"/>
        <v/>
      </c>
      <c r="P2300" s="11" t="str">
        <f t="shared" ca="1" si="430"/>
        <v/>
      </c>
    </row>
    <row r="2301" spans="2:16" ht="15.95" customHeight="1" x14ac:dyDescent="0.15">
      <c r="B2301" s="6">
        <v>2296</v>
      </c>
      <c r="C2301" s="13" t="str">
        <f t="shared" si="426"/>
        <v/>
      </c>
      <c r="D2301" s="25" t="str">
        <f>IFERROR(VLOOKUP(C2301,金融機関コード!$B$3:$C$950,2),"")</f>
        <v/>
      </c>
      <c r="E2301" s="13" t="str">
        <f t="shared" si="427"/>
        <v/>
      </c>
      <c r="F2301" s="49" t="str">
        <f t="shared" si="436"/>
        <v/>
      </c>
      <c r="G2301" s="25" t="str">
        <f>IFERROR(VLOOKUP(F2301,金融機関コード!$G$3:$I$24268,3,FALSE),"")</f>
        <v/>
      </c>
      <c r="H2301" s="12" t="str">
        <f t="shared" si="431"/>
        <v/>
      </c>
      <c r="I2301" s="12" t="str">
        <f t="shared" si="437"/>
        <v/>
      </c>
      <c r="J2301" s="77" t="str">
        <f t="shared" si="428"/>
        <v/>
      </c>
      <c r="K2301" s="77" t="str">
        <f t="shared" si="429"/>
        <v/>
      </c>
      <c r="L2301" s="12" t="str">
        <f t="shared" si="432"/>
        <v/>
      </c>
      <c r="M2301" s="8" t="str">
        <f t="shared" si="433"/>
        <v/>
      </c>
      <c r="N2301" s="10" t="str">
        <f t="shared" si="434"/>
        <v/>
      </c>
      <c r="O2301" s="9" t="str">
        <f t="shared" si="435"/>
        <v/>
      </c>
      <c r="P2301" s="11" t="str">
        <f t="shared" ca="1" si="430"/>
        <v/>
      </c>
    </row>
    <row r="2302" spans="2:16" ht="15.95" customHeight="1" x14ac:dyDescent="0.15">
      <c r="B2302" s="6">
        <v>2297</v>
      </c>
      <c r="C2302" s="13" t="str">
        <f t="shared" si="426"/>
        <v/>
      </c>
      <c r="D2302" s="25" t="str">
        <f>IFERROR(VLOOKUP(C2302,金融機関コード!$B$3:$C$950,2),"")</f>
        <v/>
      </c>
      <c r="E2302" s="13" t="str">
        <f t="shared" si="427"/>
        <v/>
      </c>
      <c r="F2302" s="49" t="str">
        <f t="shared" si="436"/>
        <v/>
      </c>
      <c r="G2302" s="25" t="str">
        <f>IFERROR(VLOOKUP(F2302,金融機関コード!$G$3:$I$24268,3,FALSE),"")</f>
        <v/>
      </c>
      <c r="H2302" s="12" t="str">
        <f t="shared" si="431"/>
        <v/>
      </c>
      <c r="I2302" s="12" t="str">
        <f t="shared" si="437"/>
        <v/>
      </c>
      <c r="J2302" s="77" t="str">
        <f t="shared" si="428"/>
        <v/>
      </c>
      <c r="K2302" s="77" t="str">
        <f t="shared" si="429"/>
        <v/>
      </c>
      <c r="L2302" s="12" t="str">
        <f t="shared" si="432"/>
        <v/>
      </c>
      <c r="M2302" s="8" t="str">
        <f t="shared" si="433"/>
        <v/>
      </c>
      <c r="N2302" s="10" t="str">
        <f t="shared" si="434"/>
        <v/>
      </c>
      <c r="O2302" s="9" t="str">
        <f t="shared" si="435"/>
        <v/>
      </c>
      <c r="P2302" s="11" t="str">
        <f t="shared" ca="1" si="430"/>
        <v/>
      </c>
    </row>
    <row r="2303" spans="2:16" ht="15.95" customHeight="1" x14ac:dyDescent="0.15">
      <c r="B2303" s="6">
        <v>2298</v>
      </c>
      <c r="C2303" s="13" t="str">
        <f t="shared" si="426"/>
        <v/>
      </c>
      <c r="D2303" s="25" t="str">
        <f>IFERROR(VLOOKUP(C2303,金融機関コード!$B$3:$C$950,2),"")</f>
        <v/>
      </c>
      <c r="E2303" s="13" t="str">
        <f t="shared" si="427"/>
        <v/>
      </c>
      <c r="F2303" s="49" t="str">
        <f t="shared" si="436"/>
        <v/>
      </c>
      <c r="G2303" s="25" t="str">
        <f>IFERROR(VLOOKUP(F2303,金融機関コード!$G$3:$I$24268,3,FALSE),"")</f>
        <v/>
      </c>
      <c r="H2303" s="12" t="str">
        <f t="shared" si="431"/>
        <v/>
      </c>
      <c r="I2303" s="12" t="str">
        <f t="shared" si="437"/>
        <v/>
      </c>
      <c r="J2303" s="77" t="str">
        <f t="shared" si="428"/>
        <v/>
      </c>
      <c r="K2303" s="77" t="str">
        <f t="shared" si="429"/>
        <v/>
      </c>
      <c r="L2303" s="12" t="str">
        <f t="shared" si="432"/>
        <v/>
      </c>
      <c r="M2303" s="8" t="str">
        <f t="shared" si="433"/>
        <v/>
      </c>
      <c r="N2303" s="10" t="str">
        <f t="shared" si="434"/>
        <v/>
      </c>
      <c r="O2303" s="9" t="str">
        <f t="shared" si="435"/>
        <v/>
      </c>
      <c r="P2303" s="11" t="str">
        <f t="shared" ca="1" si="430"/>
        <v/>
      </c>
    </row>
    <row r="2304" spans="2:16" ht="15.95" customHeight="1" x14ac:dyDescent="0.15">
      <c r="B2304" s="6">
        <v>2299</v>
      </c>
      <c r="C2304" s="13" t="str">
        <f t="shared" si="426"/>
        <v/>
      </c>
      <c r="D2304" s="25" t="str">
        <f>IFERROR(VLOOKUP(C2304,金融機関コード!$B$3:$C$950,2),"")</f>
        <v/>
      </c>
      <c r="E2304" s="13" t="str">
        <f t="shared" si="427"/>
        <v/>
      </c>
      <c r="F2304" s="49" t="str">
        <f t="shared" si="436"/>
        <v/>
      </c>
      <c r="G2304" s="25" t="str">
        <f>IFERROR(VLOOKUP(F2304,金融機関コード!$G$3:$I$24268,3,FALSE),"")</f>
        <v/>
      </c>
      <c r="H2304" s="12" t="str">
        <f t="shared" si="431"/>
        <v/>
      </c>
      <c r="I2304" s="12" t="str">
        <f t="shared" si="437"/>
        <v/>
      </c>
      <c r="J2304" s="77" t="str">
        <f t="shared" si="428"/>
        <v/>
      </c>
      <c r="K2304" s="77" t="str">
        <f t="shared" si="429"/>
        <v/>
      </c>
      <c r="L2304" s="12" t="str">
        <f t="shared" si="432"/>
        <v/>
      </c>
      <c r="M2304" s="8" t="str">
        <f t="shared" si="433"/>
        <v/>
      </c>
      <c r="N2304" s="10" t="str">
        <f t="shared" si="434"/>
        <v/>
      </c>
      <c r="O2304" s="9" t="str">
        <f t="shared" si="435"/>
        <v/>
      </c>
      <c r="P2304" s="11" t="str">
        <f t="shared" ca="1" si="430"/>
        <v/>
      </c>
    </row>
    <row r="2305" spans="2:16" ht="15.95" customHeight="1" x14ac:dyDescent="0.15">
      <c r="B2305" s="6">
        <v>2300</v>
      </c>
      <c r="C2305" s="13" t="str">
        <f t="shared" si="426"/>
        <v/>
      </c>
      <c r="D2305" s="25" t="str">
        <f>IFERROR(VLOOKUP(C2305,金融機関コード!$B$3:$C$950,2),"")</f>
        <v/>
      </c>
      <c r="E2305" s="13" t="str">
        <f t="shared" si="427"/>
        <v/>
      </c>
      <c r="F2305" s="49" t="str">
        <f t="shared" si="436"/>
        <v/>
      </c>
      <c r="G2305" s="25" t="str">
        <f>IFERROR(VLOOKUP(F2305,金融機関コード!$G$3:$I$24268,3,FALSE),"")</f>
        <v/>
      </c>
      <c r="H2305" s="12" t="str">
        <f t="shared" si="431"/>
        <v/>
      </c>
      <c r="I2305" s="12" t="str">
        <f t="shared" si="437"/>
        <v/>
      </c>
      <c r="J2305" s="77" t="str">
        <f t="shared" si="428"/>
        <v/>
      </c>
      <c r="K2305" s="77" t="str">
        <f t="shared" si="429"/>
        <v/>
      </c>
      <c r="L2305" s="12" t="str">
        <f t="shared" si="432"/>
        <v/>
      </c>
      <c r="M2305" s="8" t="str">
        <f t="shared" si="433"/>
        <v/>
      </c>
      <c r="N2305" s="10" t="str">
        <f t="shared" si="434"/>
        <v/>
      </c>
      <c r="O2305" s="9" t="str">
        <f t="shared" si="435"/>
        <v/>
      </c>
      <c r="P2305" s="11" t="str">
        <f t="shared" ca="1" si="430"/>
        <v/>
      </c>
    </row>
    <row r="2306" spans="2:16" ht="15.95" customHeight="1" x14ac:dyDescent="0.15">
      <c r="B2306" s="6">
        <v>2301</v>
      </c>
      <c r="C2306" s="13" t="str">
        <f t="shared" si="426"/>
        <v/>
      </c>
      <c r="D2306" s="25" t="str">
        <f>IFERROR(VLOOKUP(C2306,金融機関コード!$B$3:$C$950,2),"")</f>
        <v/>
      </c>
      <c r="E2306" s="13" t="str">
        <f t="shared" si="427"/>
        <v/>
      </c>
      <c r="F2306" s="49" t="str">
        <f t="shared" si="436"/>
        <v/>
      </c>
      <c r="G2306" s="25" t="str">
        <f>IFERROR(VLOOKUP(F2306,金融機関コード!$G$3:$I$24268,3,FALSE),"")</f>
        <v/>
      </c>
      <c r="H2306" s="12" t="str">
        <f t="shared" si="431"/>
        <v/>
      </c>
      <c r="I2306" s="12" t="str">
        <f t="shared" si="437"/>
        <v/>
      </c>
      <c r="J2306" s="77" t="str">
        <f t="shared" si="428"/>
        <v/>
      </c>
      <c r="K2306" s="77" t="str">
        <f t="shared" si="429"/>
        <v/>
      </c>
      <c r="L2306" s="12" t="str">
        <f t="shared" si="432"/>
        <v/>
      </c>
      <c r="M2306" s="8" t="str">
        <f t="shared" si="433"/>
        <v/>
      </c>
      <c r="N2306" s="10" t="str">
        <f t="shared" si="434"/>
        <v/>
      </c>
      <c r="O2306" s="9" t="str">
        <f t="shared" si="435"/>
        <v/>
      </c>
      <c r="P2306" s="11" t="str">
        <f t="shared" ca="1" si="430"/>
        <v/>
      </c>
    </row>
    <row r="2307" spans="2:16" ht="15.95" customHeight="1" x14ac:dyDescent="0.15">
      <c r="B2307" s="6">
        <v>2302</v>
      </c>
      <c r="C2307" s="13" t="str">
        <f t="shared" si="426"/>
        <v/>
      </c>
      <c r="D2307" s="25" t="str">
        <f>IFERROR(VLOOKUP(C2307,金融機関コード!$B$3:$C$950,2),"")</f>
        <v/>
      </c>
      <c r="E2307" s="13" t="str">
        <f t="shared" si="427"/>
        <v/>
      </c>
      <c r="F2307" s="49" t="str">
        <f t="shared" si="436"/>
        <v/>
      </c>
      <c r="G2307" s="25" t="str">
        <f>IFERROR(VLOOKUP(F2307,金融機関コード!$G$3:$I$24268,3,FALSE),"")</f>
        <v/>
      </c>
      <c r="H2307" s="12" t="str">
        <f t="shared" si="431"/>
        <v/>
      </c>
      <c r="I2307" s="12" t="str">
        <f t="shared" si="437"/>
        <v/>
      </c>
      <c r="J2307" s="77" t="str">
        <f t="shared" si="428"/>
        <v/>
      </c>
      <c r="K2307" s="77" t="str">
        <f t="shared" si="429"/>
        <v/>
      </c>
      <c r="L2307" s="12" t="str">
        <f t="shared" si="432"/>
        <v/>
      </c>
      <c r="M2307" s="8" t="str">
        <f t="shared" si="433"/>
        <v/>
      </c>
      <c r="N2307" s="10" t="str">
        <f t="shared" si="434"/>
        <v/>
      </c>
      <c r="O2307" s="9" t="str">
        <f t="shared" si="435"/>
        <v/>
      </c>
      <c r="P2307" s="11" t="str">
        <f t="shared" ca="1" si="430"/>
        <v/>
      </c>
    </row>
    <row r="2308" spans="2:16" ht="15.95" customHeight="1" x14ac:dyDescent="0.15">
      <c r="B2308" s="6">
        <v>2303</v>
      </c>
      <c r="C2308" s="13" t="str">
        <f t="shared" si="426"/>
        <v/>
      </c>
      <c r="D2308" s="25" t="str">
        <f>IFERROR(VLOOKUP(C2308,金融機関コード!$B$3:$C$950,2),"")</f>
        <v/>
      </c>
      <c r="E2308" s="13" t="str">
        <f t="shared" si="427"/>
        <v/>
      </c>
      <c r="F2308" s="49" t="str">
        <f t="shared" si="436"/>
        <v/>
      </c>
      <c r="G2308" s="25" t="str">
        <f>IFERROR(VLOOKUP(F2308,金融機関コード!$G$3:$I$24268,3,FALSE),"")</f>
        <v/>
      </c>
      <c r="H2308" s="12" t="str">
        <f t="shared" si="431"/>
        <v/>
      </c>
      <c r="I2308" s="12" t="str">
        <f t="shared" si="437"/>
        <v/>
      </c>
      <c r="J2308" s="77" t="str">
        <f t="shared" si="428"/>
        <v/>
      </c>
      <c r="K2308" s="77" t="str">
        <f t="shared" si="429"/>
        <v/>
      </c>
      <c r="L2308" s="12" t="str">
        <f t="shared" si="432"/>
        <v/>
      </c>
      <c r="M2308" s="8" t="str">
        <f t="shared" si="433"/>
        <v/>
      </c>
      <c r="N2308" s="10" t="str">
        <f t="shared" si="434"/>
        <v/>
      </c>
      <c r="O2308" s="9" t="str">
        <f t="shared" si="435"/>
        <v/>
      </c>
      <c r="P2308" s="11" t="str">
        <f t="shared" ca="1" si="430"/>
        <v/>
      </c>
    </row>
    <row r="2309" spans="2:16" ht="15.95" customHeight="1" x14ac:dyDescent="0.15">
      <c r="B2309" s="6">
        <v>2304</v>
      </c>
      <c r="C2309" s="13" t="str">
        <f t="shared" si="426"/>
        <v/>
      </c>
      <c r="D2309" s="25" t="str">
        <f>IFERROR(VLOOKUP(C2309,金融機関コード!$B$3:$C$950,2),"")</f>
        <v/>
      </c>
      <c r="E2309" s="13" t="str">
        <f t="shared" si="427"/>
        <v/>
      </c>
      <c r="F2309" s="49" t="str">
        <f t="shared" si="436"/>
        <v/>
      </c>
      <c r="G2309" s="25" t="str">
        <f>IFERROR(VLOOKUP(F2309,金融機関コード!$G$3:$I$24268,3,FALSE),"")</f>
        <v/>
      </c>
      <c r="H2309" s="12" t="str">
        <f t="shared" si="431"/>
        <v/>
      </c>
      <c r="I2309" s="12" t="str">
        <f t="shared" si="437"/>
        <v/>
      </c>
      <c r="J2309" s="77" t="str">
        <f t="shared" si="428"/>
        <v/>
      </c>
      <c r="K2309" s="77" t="str">
        <f t="shared" si="429"/>
        <v/>
      </c>
      <c r="L2309" s="12" t="str">
        <f t="shared" si="432"/>
        <v/>
      </c>
      <c r="M2309" s="8" t="str">
        <f t="shared" si="433"/>
        <v/>
      </c>
      <c r="N2309" s="10" t="str">
        <f t="shared" si="434"/>
        <v/>
      </c>
      <c r="O2309" s="9" t="str">
        <f t="shared" si="435"/>
        <v/>
      </c>
      <c r="P2309" s="11" t="str">
        <f t="shared" ca="1" si="430"/>
        <v/>
      </c>
    </row>
    <row r="2310" spans="2:16" ht="15.95" customHeight="1" x14ac:dyDescent="0.15">
      <c r="B2310" s="6">
        <v>2305</v>
      </c>
      <c r="C2310" s="13" t="str">
        <f t="shared" ref="C2310:C2373" si="438">IF(VLOOKUP(B2310,全範囲,13)=0,"",VLOOKUP(B2310,全範囲,13))</f>
        <v/>
      </c>
      <c r="D2310" s="25" t="str">
        <f>IFERROR(VLOOKUP(C2310,金融機関コード!$B$3:$C$950,2),"")</f>
        <v/>
      </c>
      <c r="E2310" s="13" t="str">
        <f t="shared" ref="E2310:E2373" si="439">IF(VLOOKUP(B2310,全範囲,14)=0,"",VLOOKUP(B2310,全範囲,14))</f>
        <v/>
      </c>
      <c r="F2310" s="49" t="str">
        <f t="shared" si="436"/>
        <v/>
      </c>
      <c r="G2310" s="25" t="str">
        <f>IFERROR(VLOOKUP(F2310,金融機関コード!$G$3:$I$24268,3,FALSE),"")</f>
        <v/>
      </c>
      <c r="H2310" s="12" t="str">
        <f t="shared" si="431"/>
        <v/>
      </c>
      <c r="I2310" s="12" t="str">
        <f t="shared" si="437"/>
        <v/>
      </c>
      <c r="J2310" s="77" t="str">
        <f t="shared" ref="J2310:J2373" si="440">IF(VLOOKUP(B2310,全範囲,11)=0,"",VLOOKUP(B2310,全範囲,11))</f>
        <v/>
      </c>
      <c r="K2310" s="77" t="str">
        <f t="shared" ref="K2310:K2373" si="441">IF(VLOOKUP(B2310,全範囲,12)=0,"",VLOOKUP(B2310,全範囲,12))</f>
        <v/>
      </c>
      <c r="L2310" s="12" t="str">
        <f t="shared" si="432"/>
        <v/>
      </c>
      <c r="M2310" s="8" t="str">
        <f t="shared" si="433"/>
        <v/>
      </c>
      <c r="N2310" s="10" t="str">
        <f t="shared" si="434"/>
        <v/>
      </c>
      <c r="O2310" s="9" t="str">
        <f t="shared" si="435"/>
        <v/>
      </c>
      <c r="P2310" s="11" t="str">
        <f t="shared" ref="P2310:P2373" ca="1" si="442">IF(VLOOKUP(B2310,全範囲,17)=0,"",VLOOKUP(B2310,全範囲,17))</f>
        <v/>
      </c>
    </row>
    <row r="2311" spans="2:16" ht="15.95" customHeight="1" x14ac:dyDescent="0.15">
      <c r="B2311" s="6">
        <v>2306</v>
      </c>
      <c r="C2311" s="13" t="str">
        <f t="shared" si="438"/>
        <v/>
      </c>
      <c r="D2311" s="25" t="str">
        <f>IFERROR(VLOOKUP(C2311,金融機関コード!$B$3:$C$950,2),"")</f>
        <v/>
      </c>
      <c r="E2311" s="13" t="str">
        <f t="shared" si="439"/>
        <v/>
      </c>
      <c r="F2311" s="49" t="str">
        <f t="shared" si="436"/>
        <v/>
      </c>
      <c r="G2311" s="25" t="str">
        <f>IFERROR(VLOOKUP(F2311,金融機関コード!$G$3:$I$24268,3,FALSE),"")</f>
        <v/>
      </c>
      <c r="H2311" s="12" t="str">
        <f t="shared" si="431"/>
        <v/>
      </c>
      <c r="I2311" s="12" t="str">
        <f t="shared" si="437"/>
        <v/>
      </c>
      <c r="J2311" s="77" t="str">
        <f t="shared" si="440"/>
        <v/>
      </c>
      <c r="K2311" s="77" t="str">
        <f t="shared" si="441"/>
        <v/>
      </c>
      <c r="L2311" s="12" t="str">
        <f t="shared" si="432"/>
        <v/>
      </c>
      <c r="M2311" s="8" t="str">
        <f t="shared" si="433"/>
        <v/>
      </c>
      <c r="N2311" s="10" t="str">
        <f t="shared" si="434"/>
        <v/>
      </c>
      <c r="O2311" s="9" t="str">
        <f t="shared" si="435"/>
        <v/>
      </c>
      <c r="P2311" s="11" t="str">
        <f t="shared" ca="1" si="442"/>
        <v/>
      </c>
    </row>
    <row r="2312" spans="2:16" ht="15.95" customHeight="1" x14ac:dyDescent="0.15">
      <c r="B2312" s="6">
        <v>2307</v>
      </c>
      <c r="C2312" s="13" t="str">
        <f t="shared" si="438"/>
        <v/>
      </c>
      <c r="D2312" s="25" t="str">
        <f>IFERROR(VLOOKUP(C2312,金融機関コード!$B$3:$C$950,2),"")</f>
        <v/>
      </c>
      <c r="E2312" s="13" t="str">
        <f t="shared" si="439"/>
        <v/>
      </c>
      <c r="F2312" s="49" t="str">
        <f t="shared" si="436"/>
        <v/>
      </c>
      <c r="G2312" s="25" t="str">
        <f>IFERROR(VLOOKUP(F2312,金融機関コード!$G$3:$I$24268,3,FALSE),"")</f>
        <v/>
      </c>
      <c r="H2312" s="12" t="str">
        <f t="shared" si="431"/>
        <v/>
      </c>
      <c r="I2312" s="12" t="str">
        <f t="shared" si="437"/>
        <v/>
      </c>
      <c r="J2312" s="77" t="str">
        <f t="shared" si="440"/>
        <v/>
      </c>
      <c r="K2312" s="77" t="str">
        <f t="shared" si="441"/>
        <v/>
      </c>
      <c r="L2312" s="12" t="str">
        <f t="shared" si="432"/>
        <v/>
      </c>
      <c r="M2312" s="8" t="str">
        <f t="shared" si="433"/>
        <v/>
      </c>
      <c r="N2312" s="10" t="str">
        <f t="shared" si="434"/>
        <v/>
      </c>
      <c r="O2312" s="9" t="str">
        <f t="shared" si="435"/>
        <v/>
      </c>
      <c r="P2312" s="11" t="str">
        <f t="shared" ca="1" si="442"/>
        <v/>
      </c>
    </row>
    <row r="2313" spans="2:16" ht="15.95" customHeight="1" x14ac:dyDescent="0.15">
      <c r="B2313" s="6">
        <v>2308</v>
      </c>
      <c r="C2313" s="13" t="str">
        <f t="shared" si="438"/>
        <v/>
      </c>
      <c r="D2313" s="25" t="str">
        <f>IFERROR(VLOOKUP(C2313,金融機関コード!$B$3:$C$950,2),"")</f>
        <v/>
      </c>
      <c r="E2313" s="13" t="str">
        <f t="shared" si="439"/>
        <v/>
      </c>
      <c r="F2313" s="49" t="str">
        <f t="shared" si="436"/>
        <v/>
      </c>
      <c r="G2313" s="25" t="str">
        <f>IFERROR(VLOOKUP(F2313,金融機関コード!$G$3:$I$24268,3,FALSE),"")</f>
        <v/>
      </c>
      <c r="H2313" s="12" t="str">
        <f t="shared" si="431"/>
        <v/>
      </c>
      <c r="I2313" s="12" t="str">
        <f t="shared" si="437"/>
        <v/>
      </c>
      <c r="J2313" s="77" t="str">
        <f t="shared" si="440"/>
        <v/>
      </c>
      <c r="K2313" s="77" t="str">
        <f t="shared" si="441"/>
        <v/>
      </c>
      <c r="L2313" s="12" t="str">
        <f t="shared" si="432"/>
        <v/>
      </c>
      <c r="M2313" s="8" t="str">
        <f t="shared" si="433"/>
        <v/>
      </c>
      <c r="N2313" s="10" t="str">
        <f t="shared" si="434"/>
        <v/>
      </c>
      <c r="O2313" s="9" t="str">
        <f t="shared" si="435"/>
        <v/>
      </c>
      <c r="P2313" s="11" t="str">
        <f t="shared" ca="1" si="442"/>
        <v/>
      </c>
    </row>
    <row r="2314" spans="2:16" ht="15.95" customHeight="1" x14ac:dyDescent="0.15">
      <c r="B2314" s="6">
        <v>2309</v>
      </c>
      <c r="C2314" s="13" t="str">
        <f t="shared" si="438"/>
        <v/>
      </c>
      <c r="D2314" s="25" t="str">
        <f>IFERROR(VLOOKUP(C2314,金融機関コード!$B$3:$C$950,2),"")</f>
        <v/>
      </c>
      <c r="E2314" s="13" t="str">
        <f t="shared" si="439"/>
        <v/>
      </c>
      <c r="F2314" s="49" t="str">
        <f t="shared" si="436"/>
        <v/>
      </c>
      <c r="G2314" s="25" t="str">
        <f>IFERROR(VLOOKUP(F2314,金融機関コード!$G$3:$I$24268,3,FALSE),"")</f>
        <v/>
      </c>
      <c r="H2314" s="12" t="str">
        <f t="shared" ref="H2314:H2377" si="443">IF(VLOOKUP(B2314,全範囲,10)=0,"",VLOOKUP(B2314,全範囲,10))</f>
        <v/>
      </c>
      <c r="I2314" s="12" t="str">
        <f t="shared" si="437"/>
        <v/>
      </c>
      <c r="J2314" s="77" t="str">
        <f t="shared" si="440"/>
        <v/>
      </c>
      <c r="K2314" s="77" t="str">
        <f t="shared" si="441"/>
        <v/>
      </c>
      <c r="L2314" s="12" t="str">
        <f t="shared" ref="L2314:L2377" si="444">IF(VLOOKUP(B2314,全範囲,3)=0,"",VLOOKUP(B2314,全範囲,3))</f>
        <v/>
      </c>
      <c r="M2314" s="8" t="str">
        <f t="shared" ref="M2314:M2377" si="445">IF(VLOOKUP(B2314,全範囲,4)=0,"",VLOOKUP(B2314,全範囲,4))</f>
        <v/>
      </c>
      <c r="N2314" s="10" t="str">
        <f t="shared" ref="N2314:N2377" si="446">IF(VLOOKUP(B2314,全範囲,5)=0,"",VLOOKUP(B2314,全範囲,5))</f>
        <v/>
      </c>
      <c r="O2314" s="9" t="str">
        <f t="shared" ref="O2314:O2377" si="447">IF(VLOOKUP(B2314,全範囲,6)=0,"",VLOOKUP(B2314,全範囲,6))</f>
        <v/>
      </c>
      <c r="P2314" s="11" t="str">
        <f t="shared" ca="1" si="442"/>
        <v/>
      </c>
    </row>
    <row r="2315" spans="2:16" ht="15.95" customHeight="1" x14ac:dyDescent="0.15">
      <c r="B2315" s="6">
        <v>2310</v>
      </c>
      <c r="C2315" s="13" t="str">
        <f t="shared" si="438"/>
        <v/>
      </c>
      <c r="D2315" s="25" t="str">
        <f>IFERROR(VLOOKUP(C2315,金融機関コード!$B$3:$C$950,2),"")</f>
        <v/>
      </c>
      <c r="E2315" s="13" t="str">
        <f t="shared" si="439"/>
        <v/>
      </c>
      <c r="F2315" s="49" t="str">
        <f t="shared" si="436"/>
        <v/>
      </c>
      <c r="G2315" s="25" t="str">
        <f>IFERROR(VLOOKUP(F2315,金融機関コード!$G$3:$I$24268,3,FALSE),"")</f>
        <v/>
      </c>
      <c r="H2315" s="12" t="str">
        <f t="shared" si="443"/>
        <v/>
      </c>
      <c r="I2315" s="12" t="str">
        <f t="shared" si="437"/>
        <v/>
      </c>
      <c r="J2315" s="77" t="str">
        <f t="shared" si="440"/>
        <v/>
      </c>
      <c r="K2315" s="77" t="str">
        <f t="shared" si="441"/>
        <v/>
      </c>
      <c r="L2315" s="12" t="str">
        <f t="shared" si="444"/>
        <v/>
      </c>
      <c r="M2315" s="8" t="str">
        <f t="shared" si="445"/>
        <v/>
      </c>
      <c r="N2315" s="10" t="str">
        <f t="shared" si="446"/>
        <v/>
      </c>
      <c r="O2315" s="9" t="str">
        <f t="shared" si="447"/>
        <v/>
      </c>
      <c r="P2315" s="11" t="str">
        <f t="shared" ca="1" si="442"/>
        <v/>
      </c>
    </row>
    <row r="2316" spans="2:16" ht="15.95" customHeight="1" x14ac:dyDescent="0.15">
      <c r="B2316" s="6">
        <v>2311</v>
      </c>
      <c r="C2316" s="13" t="str">
        <f t="shared" si="438"/>
        <v/>
      </c>
      <c r="D2316" s="25" t="str">
        <f>IFERROR(VLOOKUP(C2316,金融機関コード!$B$3:$C$950,2),"")</f>
        <v/>
      </c>
      <c r="E2316" s="13" t="str">
        <f t="shared" si="439"/>
        <v/>
      </c>
      <c r="F2316" s="49" t="str">
        <f t="shared" si="436"/>
        <v/>
      </c>
      <c r="G2316" s="25" t="str">
        <f>IFERROR(VLOOKUP(F2316,金融機関コード!$G$3:$I$24268,3,FALSE),"")</f>
        <v/>
      </c>
      <c r="H2316" s="12" t="str">
        <f t="shared" si="443"/>
        <v/>
      </c>
      <c r="I2316" s="12" t="str">
        <f t="shared" si="437"/>
        <v/>
      </c>
      <c r="J2316" s="77" t="str">
        <f t="shared" si="440"/>
        <v/>
      </c>
      <c r="K2316" s="77" t="str">
        <f t="shared" si="441"/>
        <v/>
      </c>
      <c r="L2316" s="12" t="str">
        <f t="shared" si="444"/>
        <v/>
      </c>
      <c r="M2316" s="8" t="str">
        <f t="shared" si="445"/>
        <v/>
      </c>
      <c r="N2316" s="10" t="str">
        <f t="shared" si="446"/>
        <v/>
      </c>
      <c r="O2316" s="9" t="str">
        <f t="shared" si="447"/>
        <v/>
      </c>
      <c r="P2316" s="11" t="str">
        <f t="shared" ca="1" si="442"/>
        <v/>
      </c>
    </row>
    <row r="2317" spans="2:16" ht="15.95" customHeight="1" x14ac:dyDescent="0.15">
      <c r="B2317" s="6">
        <v>2312</v>
      </c>
      <c r="C2317" s="13" t="str">
        <f t="shared" si="438"/>
        <v/>
      </c>
      <c r="D2317" s="25" t="str">
        <f>IFERROR(VLOOKUP(C2317,金融機関コード!$B$3:$C$950,2),"")</f>
        <v/>
      </c>
      <c r="E2317" s="13" t="str">
        <f t="shared" si="439"/>
        <v/>
      </c>
      <c r="F2317" s="49" t="str">
        <f t="shared" si="436"/>
        <v/>
      </c>
      <c r="G2317" s="25" t="str">
        <f>IFERROR(VLOOKUP(F2317,金融機関コード!$G$3:$I$24268,3,FALSE),"")</f>
        <v/>
      </c>
      <c r="H2317" s="12" t="str">
        <f t="shared" si="443"/>
        <v/>
      </c>
      <c r="I2317" s="12" t="str">
        <f t="shared" si="437"/>
        <v/>
      </c>
      <c r="J2317" s="77" t="str">
        <f t="shared" si="440"/>
        <v/>
      </c>
      <c r="K2317" s="77" t="str">
        <f t="shared" si="441"/>
        <v/>
      </c>
      <c r="L2317" s="12" t="str">
        <f t="shared" si="444"/>
        <v/>
      </c>
      <c r="M2317" s="8" t="str">
        <f t="shared" si="445"/>
        <v/>
      </c>
      <c r="N2317" s="10" t="str">
        <f t="shared" si="446"/>
        <v/>
      </c>
      <c r="O2317" s="9" t="str">
        <f t="shared" si="447"/>
        <v/>
      </c>
      <c r="P2317" s="11" t="str">
        <f t="shared" ca="1" si="442"/>
        <v/>
      </c>
    </row>
    <row r="2318" spans="2:16" ht="15.95" customHeight="1" x14ac:dyDescent="0.15">
      <c r="B2318" s="6">
        <v>2313</v>
      </c>
      <c r="C2318" s="13" t="str">
        <f t="shared" si="438"/>
        <v/>
      </c>
      <c r="D2318" s="25" t="str">
        <f>IFERROR(VLOOKUP(C2318,金融機関コード!$B$3:$C$950,2),"")</f>
        <v/>
      </c>
      <c r="E2318" s="13" t="str">
        <f t="shared" si="439"/>
        <v/>
      </c>
      <c r="F2318" s="49" t="str">
        <f t="shared" si="436"/>
        <v/>
      </c>
      <c r="G2318" s="25" t="str">
        <f>IFERROR(VLOOKUP(F2318,金融機関コード!$G$3:$I$24268,3,FALSE),"")</f>
        <v/>
      </c>
      <c r="H2318" s="12" t="str">
        <f t="shared" si="443"/>
        <v/>
      </c>
      <c r="I2318" s="12" t="str">
        <f t="shared" si="437"/>
        <v/>
      </c>
      <c r="J2318" s="77" t="str">
        <f t="shared" si="440"/>
        <v/>
      </c>
      <c r="K2318" s="77" t="str">
        <f t="shared" si="441"/>
        <v/>
      </c>
      <c r="L2318" s="12" t="str">
        <f t="shared" si="444"/>
        <v/>
      </c>
      <c r="M2318" s="8" t="str">
        <f t="shared" si="445"/>
        <v/>
      </c>
      <c r="N2318" s="10" t="str">
        <f t="shared" si="446"/>
        <v/>
      </c>
      <c r="O2318" s="9" t="str">
        <f t="shared" si="447"/>
        <v/>
      </c>
      <c r="P2318" s="11" t="str">
        <f t="shared" ca="1" si="442"/>
        <v/>
      </c>
    </row>
    <row r="2319" spans="2:16" ht="15.95" customHeight="1" x14ac:dyDescent="0.15">
      <c r="B2319" s="6">
        <v>2314</v>
      </c>
      <c r="C2319" s="13" t="str">
        <f t="shared" si="438"/>
        <v/>
      </c>
      <c r="D2319" s="25" t="str">
        <f>IFERROR(VLOOKUP(C2319,金融機関コード!$B$3:$C$950,2),"")</f>
        <v/>
      </c>
      <c r="E2319" s="13" t="str">
        <f t="shared" si="439"/>
        <v/>
      </c>
      <c r="F2319" s="49" t="str">
        <f t="shared" si="436"/>
        <v/>
      </c>
      <c r="G2319" s="25" t="str">
        <f>IFERROR(VLOOKUP(F2319,金融機関コード!$G$3:$I$24268,3,FALSE),"")</f>
        <v/>
      </c>
      <c r="H2319" s="12" t="str">
        <f t="shared" si="443"/>
        <v/>
      </c>
      <c r="I2319" s="12" t="str">
        <f t="shared" si="437"/>
        <v/>
      </c>
      <c r="J2319" s="77" t="str">
        <f t="shared" si="440"/>
        <v/>
      </c>
      <c r="K2319" s="77" t="str">
        <f t="shared" si="441"/>
        <v/>
      </c>
      <c r="L2319" s="12" t="str">
        <f t="shared" si="444"/>
        <v/>
      </c>
      <c r="M2319" s="8" t="str">
        <f t="shared" si="445"/>
        <v/>
      </c>
      <c r="N2319" s="10" t="str">
        <f t="shared" si="446"/>
        <v/>
      </c>
      <c r="O2319" s="9" t="str">
        <f t="shared" si="447"/>
        <v/>
      </c>
      <c r="P2319" s="11" t="str">
        <f t="shared" ca="1" si="442"/>
        <v/>
      </c>
    </row>
    <row r="2320" spans="2:16" ht="15.95" customHeight="1" x14ac:dyDescent="0.15">
      <c r="B2320" s="6">
        <v>2315</v>
      </c>
      <c r="C2320" s="13" t="str">
        <f t="shared" si="438"/>
        <v/>
      </c>
      <c r="D2320" s="25" t="str">
        <f>IFERROR(VLOOKUP(C2320,金融機関コード!$B$3:$C$950,2),"")</f>
        <v/>
      </c>
      <c r="E2320" s="13" t="str">
        <f t="shared" si="439"/>
        <v/>
      </c>
      <c r="F2320" s="49" t="str">
        <f t="shared" si="436"/>
        <v/>
      </c>
      <c r="G2320" s="25" t="str">
        <f>IFERROR(VLOOKUP(F2320,金融機関コード!$G$3:$I$24268,3,FALSE),"")</f>
        <v/>
      </c>
      <c r="H2320" s="12" t="str">
        <f t="shared" si="443"/>
        <v/>
      </c>
      <c r="I2320" s="12" t="str">
        <f t="shared" si="437"/>
        <v/>
      </c>
      <c r="J2320" s="77" t="str">
        <f t="shared" si="440"/>
        <v/>
      </c>
      <c r="K2320" s="77" t="str">
        <f t="shared" si="441"/>
        <v/>
      </c>
      <c r="L2320" s="12" t="str">
        <f t="shared" si="444"/>
        <v/>
      </c>
      <c r="M2320" s="8" t="str">
        <f t="shared" si="445"/>
        <v/>
      </c>
      <c r="N2320" s="10" t="str">
        <f t="shared" si="446"/>
        <v/>
      </c>
      <c r="O2320" s="9" t="str">
        <f t="shared" si="447"/>
        <v/>
      </c>
      <c r="P2320" s="11" t="str">
        <f t="shared" ca="1" si="442"/>
        <v/>
      </c>
    </row>
    <row r="2321" spans="2:16" ht="15.95" customHeight="1" x14ac:dyDescent="0.15">
      <c r="B2321" s="6">
        <v>2316</v>
      </c>
      <c r="C2321" s="13" t="str">
        <f t="shared" si="438"/>
        <v/>
      </c>
      <c r="D2321" s="25" t="str">
        <f>IFERROR(VLOOKUP(C2321,金融機関コード!$B$3:$C$950,2),"")</f>
        <v/>
      </c>
      <c r="E2321" s="13" t="str">
        <f t="shared" si="439"/>
        <v/>
      </c>
      <c r="F2321" s="49" t="str">
        <f t="shared" si="436"/>
        <v/>
      </c>
      <c r="G2321" s="25" t="str">
        <f>IFERROR(VLOOKUP(F2321,金融機関コード!$G$3:$I$24268,3,FALSE),"")</f>
        <v/>
      </c>
      <c r="H2321" s="12" t="str">
        <f t="shared" si="443"/>
        <v/>
      </c>
      <c r="I2321" s="12" t="str">
        <f t="shared" si="437"/>
        <v/>
      </c>
      <c r="J2321" s="77" t="str">
        <f t="shared" si="440"/>
        <v/>
      </c>
      <c r="K2321" s="77" t="str">
        <f t="shared" si="441"/>
        <v/>
      </c>
      <c r="L2321" s="12" t="str">
        <f t="shared" si="444"/>
        <v/>
      </c>
      <c r="M2321" s="8" t="str">
        <f t="shared" si="445"/>
        <v/>
      </c>
      <c r="N2321" s="10" t="str">
        <f t="shared" si="446"/>
        <v/>
      </c>
      <c r="O2321" s="9" t="str">
        <f t="shared" si="447"/>
        <v/>
      </c>
      <c r="P2321" s="11" t="str">
        <f t="shared" ca="1" si="442"/>
        <v/>
      </c>
    </row>
    <row r="2322" spans="2:16" ht="15.95" customHeight="1" x14ac:dyDescent="0.15">
      <c r="B2322" s="6">
        <v>2317</v>
      </c>
      <c r="C2322" s="13" t="str">
        <f t="shared" si="438"/>
        <v/>
      </c>
      <c r="D2322" s="25" t="str">
        <f>IFERROR(VLOOKUP(C2322,金融機関コード!$B$3:$C$950,2),"")</f>
        <v/>
      </c>
      <c r="E2322" s="13" t="str">
        <f t="shared" si="439"/>
        <v/>
      </c>
      <c r="F2322" s="49" t="str">
        <f t="shared" si="436"/>
        <v/>
      </c>
      <c r="G2322" s="25" t="str">
        <f>IFERROR(VLOOKUP(F2322,金融機関コード!$G$3:$I$24268,3,FALSE),"")</f>
        <v/>
      </c>
      <c r="H2322" s="12" t="str">
        <f t="shared" si="443"/>
        <v/>
      </c>
      <c r="I2322" s="12" t="str">
        <f t="shared" si="437"/>
        <v/>
      </c>
      <c r="J2322" s="77" t="str">
        <f t="shared" si="440"/>
        <v/>
      </c>
      <c r="K2322" s="77" t="str">
        <f t="shared" si="441"/>
        <v/>
      </c>
      <c r="L2322" s="12" t="str">
        <f t="shared" si="444"/>
        <v/>
      </c>
      <c r="M2322" s="8" t="str">
        <f t="shared" si="445"/>
        <v/>
      </c>
      <c r="N2322" s="10" t="str">
        <f t="shared" si="446"/>
        <v/>
      </c>
      <c r="O2322" s="9" t="str">
        <f t="shared" si="447"/>
        <v/>
      </c>
      <c r="P2322" s="11" t="str">
        <f t="shared" ca="1" si="442"/>
        <v/>
      </c>
    </row>
    <row r="2323" spans="2:16" ht="15.95" customHeight="1" x14ac:dyDescent="0.15">
      <c r="B2323" s="6">
        <v>2318</v>
      </c>
      <c r="C2323" s="13" t="str">
        <f t="shared" si="438"/>
        <v/>
      </c>
      <c r="D2323" s="25" t="str">
        <f>IFERROR(VLOOKUP(C2323,金融機関コード!$B$3:$C$950,2),"")</f>
        <v/>
      </c>
      <c r="E2323" s="13" t="str">
        <f t="shared" si="439"/>
        <v/>
      </c>
      <c r="F2323" s="49" t="str">
        <f t="shared" ref="F2323:F2386" si="448">IFERROR((C2323&amp;(E2323+10000))*1,"")</f>
        <v/>
      </c>
      <c r="G2323" s="25" t="str">
        <f>IFERROR(VLOOKUP(F2323,金融機関コード!$G$3:$I$24268,3,FALSE),"")</f>
        <v/>
      </c>
      <c r="H2323" s="12" t="str">
        <f t="shared" si="443"/>
        <v/>
      </c>
      <c r="I2323" s="12" t="str">
        <f t="shared" si="437"/>
        <v/>
      </c>
      <c r="J2323" s="77" t="str">
        <f t="shared" si="440"/>
        <v/>
      </c>
      <c r="K2323" s="77" t="str">
        <f t="shared" si="441"/>
        <v/>
      </c>
      <c r="L2323" s="12" t="str">
        <f t="shared" si="444"/>
        <v/>
      </c>
      <c r="M2323" s="8" t="str">
        <f t="shared" si="445"/>
        <v/>
      </c>
      <c r="N2323" s="10" t="str">
        <f t="shared" si="446"/>
        <v/>
      </c>
      <c r="O2323" s="9" t="str">
        <f t="shared" si="447"/>
        <v/>
      </c>
      <c r="P2323" s="11" t="str">
        <f t="shared" ca="1" si="442"/>
        <v/>
      </c>
    </row>
    <row r="2324" spans="2:16" ht="15.95" customHeight="1" x14ac:dyDescent="0.15">
      <c r="B2324" s="6">
        <v>2319</v>
      </c>
      <c r="C2324" s="13" t="str">
        <f t="shared" si="438"/>
        <v/>
      </c>
      <c r="D2324" s="25" t="str">
        <f>IFERROR(VLOOKUP(C2324,金融機関コード!$B$3:$C$950,2),"")</f>
        <v/>
      </c>
      <c r="E2324" s="13" t="str">
        <f t="shared" si="439"/>
        <v/>
      </c>
      <c r="F2324" s="49" t="str">
        <f t="shared" si="448"/>
        <v/>
      </c>
      <c r="G2324" s="25" t="str">
        <f>IFERROR(VLOOKUP(F2324,金融機関コード!$G$3:$I$24268,3,FALSE),"")</f>
        <v/>
      </c>
      <c r="H2324" s="12" t="str">
        <f t="shared" si="443"/>
        <v/>
      </c>
      <c r="I2324" s="12" t="str">
        <f t="shared" si="437"/>
        <v/>
      </c>
      <c r="J2324" s="77" t="str">
        <f t="shared" si="440"/>
        <v/>
      </c>
      <c r="K2324" s="77" t="str">
        <f t="shared" si="441"/>
        <v/>
      </c>
      <c r="L2324" s="12" t="str">
        <f t="shared" si="444"/>
        <v/>
      </c>
      <c r="M2324" s="8" t="str">
        <f t="shared" si="445"/>
        <v/>
      </c>
      <c r="N2324" s="10" t="str">
        <f t="shared" si="446"/>
        <v/>
      </c>
      <c r="O2324" s="9" t="str">
        <f t="shared" si="447"/>
        <v/>
      </c>
      <c r="P2324" s="11" t="str">
        <f t="shared" ca="1" si="442"/>
        <v/>
      </c>
    </row>
    <row r="2325" spans="2:16" ht="15.95" customHeight="1" x14ac:dyDescent="0.15">
      <c r="B2325" s="6">
        <v>2320</v>
      </c>
      <c r="C2325" s="13" t="str">
        <f t="shared" si="438"/>
        <v/>
      </c>
      <c r="D2325" s="25" t="str">
        <f>IFERROR(VLOOKUP(C2325,金融機関コード!$B$3:$C$950,2),"")</f>
        <v/>
      </c>
      <c r="E2325" s="13" t="str">
        <f t="shared" si="439"/>
        <v/>
      </c>
      <c r="F2325" s="49" t="str">
        <f t="shared" si="448"/>
        <v/>
      </c>
      <c r="G2325" s="25" t="str">
        <f>IFERROR(VLOOKUP(F2325,金融機関コード!$G$3:$I$24268,3,FALSE),"")</f>
        <v/>
      </c>
      <c r="H2325" s="12" t="str">
        <f t="shared" si="443"/>
        <v/>
      </c>
      <c r="I2325" s="12" t="str">
        <f t="shared" si="437"/>
        <v/>
      </c>
      <c r="J2325" s="77" t="str">
        <f t="shared" si="440"/>
        <v/>
      </c>
      <c r="K2325" s="77" t="str">
        <f t="shared" si="441"/>
        <v/>
      </c>
      <c r="L2325" s="12" t="str">
        <f t="shared" si="444"/>
        <v/>
      </c>
      <c r="M2325" s="8" t="str">
        <f t="shared" si="445"/>
        <v/>
      </c>
      <c r="N2325" s="10" t="str">
        <f t="shared" si="446"/>
        <v/>
      </c>
      <c r="O2325" s="9" t="str">
        <f t="shared" si="447"/>
        <v/>
      </c>
      <c r="P2325" s="11" t="str">
        <f t="shared" ca="1" si="442"/>
        <v/>
      </c>
    </row>
    <row r="2326" spans="2:16" ht="15.95" customHeight="1" x14ac:dyDescent="0.15">
      <c r="B2326" s="6">
        <v>2321</v>
      </c>
      <c r="C2326" s="13" t="str">
        <f t="shared" si="438"/>
        <v/>
      </c>
      <c r="D2326" s="25" t="str">
        <f>IFERROR(VLOOKUP(C2326,金融機関コード!$B$3:$C$950,2),"")</f>
        <v/>
      </c>
      <c r="E2326" s="13" t="str">
        <f t="shared" si="439"/>
        <v/>
      </c>
      <c r="F2326" s="49" t="str">
        <f t="shared" si="448"/>
        <v/>
      </c>
      <c r="G2326" s="25" t="str">
        <f>IFERROR(VLOOKUP(F2326,金融機関コード!$G$3:$I$24268,3,FALSE),"")</f>
        <v/>
      </c>
      <c r="H2326" s="12" t="str">
        <f t="shared" si="443"/>
        <v/>
      </c>
      <c r="I2326" s="12" t="str">
        <f t="shared" si="437"/>
        <v/>
      </c>
      <c r="J2326" s="77" t="str">
        <f t="shared" si="440"/>
        <v/>
      </c>
      <c r="K2326" s="77" t="str">
        <f t="shared" si="441"/>
        <v/>
      </c>
      <c r="L2326" s="12" t="str">
        <f t="shared" si="444"/>
        <v/>
      </c>
      <c r="M2326" s="8" t="str">
        <f t="shared" si="445"/>
        <v/>
      </c>
      <c r="N2326" s="10" t="str">
        <f t="shared" si="446"/>
        <v/>
      </c>
      <c r="O2326" s="9" t="str">
        <f t="shared" si="447"/>
        <v/>
      </c>
      <c r="P2326" s="11" t="str">
        <f t="shared" ca="1" si="442"/>
        <v/>
      </c>
    </row>
    <row r="2327" spans="2:16" ht="15.95" customHeight="1" x14ac:dyDescent="0.15">
      <c r="B2327" s="6">
        <v>2322</v>
      </c>
      <c r="C2327" s="13" t="str">
        <f t="shared" si="438"/>
        <v/>
      </c>
      <c r="D2327" s="25" t="str">
        <f>IFERROR(VLOOKUP(C2327,金融機関コード!$B$3:$C$950,2),"")</f>
        <v/>
      </c>
      <c r="E2327" s="13" t="str">
        <f t="shared" si="439"/>
        <v/>
      </c>
      <c r="F2327" s="49" t="str">
        <f t="shared" si="448"/>
        <v/>
      </c>
      <c r="G2327" s="25" t="str">
        <f>IFERROR(VLOOKUP(F2327,金融機関コード!$G$3:$I$24268,3,FALSE),"")</f>
        <v/>
      </c>
      <c r="H2327" s="12" t="str">
        <f t="shared" si="443"/>
        <v/>
      </c>
      <c r="I2327" s="12" t="str">
        <f t="shared" si="437"/>
        <v/>
      </c>
      <c r="J2327" s="77" t="str">
        <f t="shared" si="440"/>
        <v/>
      </c>
      <c r="K2327" s="77" t="str">
        <f t="shared" si="441"/>
        <v/>
      </c>
      <c r="L2327" s="12" t="str">
        <f t="shared" si="444"/>
        <v/>
      </c>
      <c r="M2327" s="8" t="str">
        <f t="shared" si="445"/>
        <v/>
      </c>
      <c r="N2327" s="10" t="str">
        <f t="shared" si="446"/>
        <v/>
      </c>
      <c r="O2327" s="9" t="str">
        <f t="shared" si="447"/>
        <v/>
      </c>
      <c r="P2327" s="11" t="str">
        <f t="shared" ca="1" si="442"/>
        <v/>
      </c>
    </row>
    <row r="2328" spans="2:16" ht="15.95" customHeight="1" x14ac:dyDescent="0.15">
      <c r="B2328" s="6">
        <v>2323</v>
      </c>
      <c r="C2328" s="13" t="str">
        <f t="shared" si="438"/>
        <v/>
      </c>
      <c r="D2328" s="25" t="str">
        <f>IFERROR(VLOOKUP(C2328,金融機関コード!$B$3:$C$950,2),"")</f>
        <v/>
      </c>
      <c r="E2328" s="13" t="str">
        <f t="shared" si="439"/>
        <v/>
      </c>
      <c r="F2328" s="49" t="str">
        <f t="shared" si="448"/>
        <v/>
      </c>
      <c r="G2328" s="25" t="str">
        <f>IFERROR(VLOOKUP(F2328,金融機関コード!$G$3:$I$24268,3,FALSE),"")</f>
        <v/>
      </c>
      <c r="H2328" s="12" t="str">
        <f t="shared" si="443"/>
        <v/>
      </c>
      <c r="I2328" s="12" t="str">
        <f t="shared" si="437"/>
        <v/>
      </c>
      <c r="J2328" s="77" t="str">
        <f t="shared" si="440"/>
        <v/>
      </c>
      <c r="K2328" s="77" t="str">
        <f t="shared" si="441"/>
        <v/>
      </c>
      <c r="L2328" s="12" t="str">
        <f t="shared" si="444"/>
        <v/>
      </c>
      <c r="M2328" s="8" t="str">
        <f t="shared" si="445"/>
        <v/>
      </c>
      <c r="N2328" s="10" t="str">
        <f t="shared" si="446"/>
        <v/>
      </c>
      <c r="O2328" s="9" t="str">
        <f t="shared" si="447"/>
        <v/>
      </c>
      <c r="P2328" s="11" t="str">
        <f t="shared" ca="1" si="442"/>
        <v/>
      </c>
    </row>
    <row r="2329" spans="2:16" ht="15.95" customHeight="1" x14ac:dyDescent="0.15">
      <c r="B2329" s="6">
        <v>2324</v>
      </c>
      <c r="C2329" s="13" t="str">
        <f t="shared" si="438"/>
        <v/>
      </c>
      <c r="D2329" s="25" t="str">
        <f>IFERROR(VLOOKUP(C2329,金融機関コード!$B$3:$C$950,2),"")</f>
        <v/>
      </c>
      <c r="E2329" s="13" t="str">
        <f t="shared" si="439"/>
        <v/>
      </c>
      <c r="F2329" s="49" t="str">
        <f t="shared" si="448"/>
        <v/>
      </c>
      <c r="G2329" s="25" t="str">
        <f>IFERROR(VLOOKUP(F2329,金融機関コード!$G$3:$I$24268,3,FALSE),"")</f>
        <v/>
      </c>
      <c r="H2329" s="12" t="str">
        <f t="shared" si="443"/>
        <v/>
      </c>
      <c r="I2329" s="12" t="str">
        <f t="shared" si="437"/>
        <v/>
      </c>
      <c r="J2329" s="77" t="str">
        <f t="shared" si="440"/>
        <v/>
      </c>
      <c r="K2329" s="77" t="str">
        <f t="shared" si="441"/>
        <v/>
      </c>
      <c r="L2329" s="12" t="str">
        <f t="shared" si="444"/>
        <v/>
      </c>
      <c r="M2329" s="8" t="str">
        <f t="shared" si="445"/>
        <v/>
      </c>
      <c r="N2329" s="10" t="str">
        <f t="shared" si="446"/>
        <v/>
      </c>
      <c r="O2329" s="9" t="str">
        <f t="shared" si="447"/>
        <v/>
      </c>
      <c r="P2329" s="11" t="str">
        <f t="shared" ca="1" si="442"/>
        <v/>
      </c>
    </row>
    <row r="2330" spans="2:16" ht="15.95" customHeight="1" x14ac:dyDescent="0.15">
      <c r="B2330" s="6">
        <v>2325</v>
      </c>
      <c r="C2330" s="13" t="str">
        <f t="shared" si="438"/>
        <v/>
      </c>
      <c r="D2330" s="25" t="str">
        <f>IFERROR(VLOOKUP(C2330,金融機関コード!$B$3:$C$950,2),"")</f>
        <v/>
      </c>
      <c r="E2330" s="13" t="str">
        <f t="shared" si="439"/>
        <v/>
      </c>
      <c r="F2330" s="49" t="str">
        <f t="shared" si="448"/>
        <v/>
      </c>
      <c r="G2330" s="25" t="str">
        <f>IFERROR(VLOOKUP(F2330,金融機関コード!$G$3:$I$24268,3,FALSE),"")</f>
        <v/>
      </c>
      <c r="H2330" s="12" t="str">
        <f t="shared" si="443"/>
        <v/>
      </c>
      <c r="I2330" s="12" t="str">
        <f t="shared" si="437"/>
        <v/>
      </c>
      <c r="J2330" s="77" t="str">
        <f t="shared" si="440"/>
        <v/>
      </c>
      <c r="K2330" s="77" t="str">
        <f t="shared" si="441"/>
        <v/>
      </c>
      <c r="L2330" s="12" t="str">
        <f t="shared" si="444"/>
        <v/>
      </c>
      <c r="M2330" s="8" t="str">
        <f t="shared" si="445"/>
        <v/>
      </c>
      <c r="N2330" s="10" t="str">
        <f t="shared" si="446"/>
        <v/>
      </c>
      <c r="O2330" s="9" t="str">
        <f t="shared" si="447"/>
        <v/>
      </c>
      <c r="P2330" s="11" t="str">
        <f t="shared" ca="1" si="442"/>
        <v/>
      </c>
    </row>
    <row r="2331" spans="2:16" ht="15.95" customHeight="1" x14ac:dyDescent="0.15">
      <c r="B2331" s="6">
        <v>2326</v>
      </c>
      <c r="C2331" s="13" t="str">
        <f t="shared" si="438"/>
        <v/>
      </c>
      <c r="D2331" s="25" t="str">
        <f>IFERROR(VLOOKUP(C2331,金融機関コード!$B$3:$C$950,2),"")</f>
        <v/>
      </c>
      <c r="E2331" s="13" t="str">
        <f t="shared" si="439"/>
        <v/>
      </c>
      <c r="F2331" s="49" t="str">
        <f t="shared" si="448"/>
        <v/>
      </c>
      <c r="G2331" s="25" t="str">
        <f>IFERROR(VLOOKUP(F2331,金融機関コード!$G$3:$I$24268,3,FALSE),"")</f>
        <v/>
      </c>
      <c r="H2331" s="12" t="str">
        <f t="shared" si="443"/>
        <v/>
      </c>
      <c r="I2331" s="12" t="str">
        <f t="shared" si="437"/>
        <v/>
      </c>
      <c r="J2331" s="77" t="str">
        <f t="shared" si="440"/>
        <v/>
      </c>
      <c r="K2331" s="77" t="str">
        <f t="shared" si="441"/>
        <v/>
      </c>
      <c r="L2331" s="12" t="str">
        <f t="shared" si="444"/>
        <v/>
      </c>
      <c r="M2331" s="8" t="str">
        <f t="shared" si="445"/>
        <v/>
      </c>
      <c r="N2331" s="10" t="str">
        <f t="shared" si="446"/>
        <v/>
      </c>
      <c r="O2331" s="9" t="str">
        <f t="shared" si="447"/>
        <v/>
      </c>
      <c r="P2331" s="11" t="str">
        <f t="shared" ca="1" si="442"/>
        <v/>
      </c>
    </row>
    <row r="2332" spans="2:16" ht="15.95" customHeight="1" x14ac:dyDescent="0.15">
      <c r="B2332" s="6">
        <v>2327</v>
      </c>
      <c r="C2332" s="13" t="str">
        <f t="shared" si="438"/>
        <v/>
      </c>
      <c r="D2332" s="25" t="str">
        <f>IFERROR(VLOOKUP(C2332,金融機関コード!$B$3:$C$950,2),"")</f>
        <v/>
      </c>
      <c r="E2332" s="13" t="str">
        <f t="shared" si="439"/>
        <v/>
      </c>
      <c r="F2332" s="49" t="str">
        <f t="shared" si="448"/>
        <v/>
      </c>
      <c r="G2332" s="25" t="str">
        <f>IFERROR(VLOOKUP(F2332,金融機関コード!$G$3:$I$24268,3,FALSE),"")</f>
        <v/>
      </c>
      <c r="H2332" s="12" t="str">
        <f t="shared" si="443"/>
        <v/>
      </c>
      <c r="I2332" s="12" t="str">
        <f t="shared" si="437"/>
        <v/>
      </c>
      <c r="J2332" s="77" t="str">
        <f t="shared" si="440"/>
        <v/>
      </c>
      <c r="K2332" s="77" t="str">
        <f t="shared" si="441"/>
        <v/>
      </c>
      <c r="L2332" s="12" t="str">
        <f t="shared" si="444"/>
        <v/>
      </c>
      <c r="M2332" s="8" t="str">
        <f t="shared" si="445"/>
        <v/>
      </c>
      <c r="N2332" s="10" t="str">
        <f t="shared" si="446"/>
        <v/>
      </c>
      <c r="O2332" s="9" t="str">
        <f t="shared" si="447"/>
        <v/>
      </c>
      <c r="P2332" s="11" t="str">
        <f t="shared" ca="1" si="442"/>
        <v/>
      </c>
    </row>
    <row r="2333" spans="2:16" ht="15.95" customHeight="1" x14ac:dyDescent="0.15">
      <c r="B2333" s="6">
        <v>2328</v>
      </c>
      <c r="C2333" s="13" t="str">
        <f t="shared" si="438"/>
        <v/>
      </c>
      <c r="D2333" s="25" t="str">
        <f>IFERROR(VLOOKUP(C2333,金融機関コード!$B$3:$C$950,2),"")</f>
        <v/>
      </c>
      <c r="E2333" s="13" t="str">
        <f t="shared" si="439"/>
        <v/>
      </c>
      <c r="F2333" s="49" t="str">
        <f t="shared" si="448"/>
        <v/>
      </c>
      <c r="G2333" s="25" t="str">
        <f>IFERROR(VLOOKUP(F2333,金融機関コード!$G$3:$I$24268,3,FALSE),"")</f>
        <v/>
      </c>
      <c r="H2333" s="12" t="str">
        <f t="shared" si="443"/>
        <v/>
      </c>
      <c r="I2333" s="12" t="str">
        <f t="shared" si="437"/>
        <v/>
      </c>
      <c r="J2333" s="77" t="str">
        <f t="shared" si="440"/>
        <v/>
      </c>
      <c r="K2333" s="77" t="str">
        <f t="shared" si="441"/>
        <v/>
      </c>
      <c r="L2333" s="12" t="str">
        <f t="shared" si="444"/>
        <v/>
      </c>
      <c r="M2333" s="8" t="str">
        <f t="shared" si="445"/>
        <v/>
      </c>
      <c r="N2333" s="10" t="str">
        <f t="shared" si="446"/>
        <v/>
      </c>
      <c r="O2333" s="9" t="str">
        <f t="shared" si="447"/>
        <v/>
      </c>
      <c r="P2333" s="11" t="str">
        <f t="shared" ca="1" si="442"/>
        <v/>
      </c>
    </row>
    <row r="2334" spans="2:16" ht="15.95" customHeight="1" x14ac:dyDescent="0.15">
      <c r="B2334" s="6">
        <v>2329</v>
      </c>
      <c r="C2334" s="13" t="str">
        <f t="shared" si="438"/>
        <v/>
      </c>
      <c r="D2334" s="25" t="str">
        <f>IFERROR(VLOOKUP(C2334,金融機関コード!$B$3:$C$950,2),"")</f>
        <v/>
      </c>
      <c r="E2334" s="13" t="str">
        <f t="shared" si="439"/>
        <v/>
      </c>
      <c r="F2334" s="49" t="str">
        <f t="shared" si="448"/>
        <v/>
      </c>
      <c r="G2334" s="25" t="str">
        <f>IFERROR(VLOOKUP(F2334,金融機関コード!$G$3:$I$24268,3,FALSE),"")</f>
        <v/>
      </c>
      <c r="H2334" s="12" t="str">
        <f t="shared" si="443"/>
        <v/>
      </c>
      <c r="I2334" s="12" t="str">
        <f t="shared" si="437"/>
        <v/>
      </c>
      <c r="J2334" s="77" t="str">
        <f t="shared" si="440"/>
        <v/>
      </c>
      <c r="K2334" s="77" t="str">
        <f t="shared" si="441"/>
        <v/>
      </c>
      <c r="L2334" s="12" t="str">
        <f t="shared" si="444"/>
        <v/>
      </c>
      <c r="M2334" s="8" t="str">
        <f t="shared" si="445"/>
        <v/>
      </c>
      <c r="N2334" s="10" t="str">
        <f t="shared" si="446"/>
        <v/>
      </c>
      <c r="O2334" s="9" t="str">
        <f t="shared" si="447"/>
        <v/>
      </c>
      <c r="P2334" s="11" t="str">
        <f t="shared" ca="1" si="442"/>
        <v/>
      </c>
    </row>
    <row r="2335" spans="2:16" ht="15.95" customHeight="1" x14ac:dyDescent="0.15">
      <c r="B2335" s="6">
        <v>2330</v>
      </c>
      <c r="C2335" s="13" t="str">
        <f t="shared" si="438"/>
        <v/>
      </c>
      <c r="D2335" s="25" t="str">
        <f>IFERROR(VLOOKUP(C2335,金融機関コード!$B$3:$C$950,2),"")</f>
        <v/>
      </c>
      <c r="E2335" s="13" t="str">
        <f t="shared" si="439"/>
        <v/>
      </c>
      <c r="F2335" s="49" t="str">
        <f t="shared" si="448"/>
        <v/>
      </c>
      <c r="G2335" s="25" t="str">
        <f>IFERROR(VLOOKUP(F2335,金融機関コード!$G$3:$I$24268,3,FALSE),"")</f>
        <v/>
      </c>
      <c r="H2335" s="12" t="str">
        <f t="shared" si="443"/>
        <v/>
      </c>
      <c r="I2335" s="12" t="str">
        <f t="shared" si="437"/>
        <v/>
      </c>
      <c r="J2335" s="77" t="str">
        <f t="shared" si="440"/>
        <v/>
      </c>
      <c r="K2335" s="77" t="str">
        <f t="shared" si="441"/>
        <v/>
      </c>
      <c r="L2335" s="12" t="str">
        <f t="shared" si="444"/>
        <v/>
      </c>
      <c r="M2335" s="8" t="str">
        <f t="shared" si="445"/>
        <v/>
      </c>
      <c r="N2335" s="10" t="str">
        <f t="shared" si="446"/>
        <v/>
      </c>
      <c r="O2335" s="9" t="str">
        <f t="shared" si="447"/>
        <v/>
      </c>
      <c r="P2335" s="11" t="str">
        <f t="shared" ca="1" si="442"/>
        <v/>
      </c>
    </row>
    <row r="2336" spans="2:16" ht="15.95" customHeight="1" x14ac:dyDescent="0.15">
      <c r="B2336" s="6">
        <v>2331</v>
      </c>
      <c r="C2336" s="13" t="str">
        <f t="shared" si="438"/>
        <v/>
      </c>
      <c r="D2336" s="25" t="str">
        <f>IFERROR(VLOOKUP(C2336,金融機関コード!$B$3:$C$950,2),"")</f>
        <v/>
      </c>
      <c r="E2336" s="13" t="str">
        <f t="shared" si="439"/>
        <v/>
      </c>
      <c r="F2336" s="49" t="str">
        <f t="shared" si="448"/>
        <v/>
      </c>
      <c r="G2336" s="25" t="str">
        <f>IFERROR(VLOOKUP(F2336,金融機関コード!$G$3:$I$24268,3,FALSE),"")</f>
        <v/>
      </c>
      <c r="H2336" s="12" t="str">
        <f t="shared" si="443"/>
        <v/>
      </c>
      <c r="I2336" s="12" t="str">
        <f t="shared" si="437"/>
        <v/>
      </c>
      <c r="J2336" s="77" t="str">
        <f t="shared" si="440"/>
        <v/>
      </c>
      <c r="K2336" s="77" t="str">
        <f t="shared" si="441"/>
        <v/>
      </c>
      <c r="L2336" s="12" t="str">
        <f t="shared" si="444"/>
        <v/>
      </c>
      <c r="M2336" s="8" t="str">
        <f t="shared" si="445"/>
        <v/>
      </c>
      <c r="N2336" s="10" t="str">
        <f t="shared" si="446"/>
        <v/>
      </c>
      <c r="O2336" s="9" t="str">
        <f t="shared" si="447"/>
        <v/>
      </c>
      <c r="P2336" s="11" t="str">
        <f t="shared" ca="1" si="442"/>
        <v/>
      </c>
    </row>
    <row r="2337" spans="2:16" ht="15.95" customHeight="1" x14ac:dyDescent="0.15">
      <c r="B2337" s="6">
        <v>2332</v>
      </c>
      <c r="C2337" s="13" t="str">
        <f t="shared" si="438"/>
        <v/>
      </c>
      <c r="D2337" s="25" t="str">
        <f>IFERROR(VLOOKUP(C2337,金融機関コード!$B$3:$C$950,2),"")</f>
        <v/>
      </c>
      <c r="E2337" s="13" t="str">
        <f t="shared" si="439"/>
        <v/>
      </c>
      <c r="F2337" s="49" t="str">
        <f t="shared" si="448"/>
        <v/>
      </c>
      <c r="G2337" s="25" t="str">
        <f>IFERROR(VLOOKUP(F2337,金融機関コード!$G$3:$I$24268,3,FALSE),"")</f>
        <v/>
      </c>
      <c r="H2337" s="12" t="str">
        <f t="shared" si="443"/>
        <v/>
      </c>
      <c r="I2337" s="12" t="str">
        <f t="shared" si="437"/>
        <v/>
      </c>
      <c r="J2337" s="77" t="str">
        <f t="shared" si="440"/>
        <v/>
      </c>
      <c r="K2337" s="77" t="str">
        <f t="shared" si="441"/>
        <v/>
      </c>
      <c r="L2337" s="12" t="str">
        <f t="shared" si="444"/>
        <v/>
      </c>
      <c r="M2337" s="8" t="str">
        <f t="shared" si="445"/>
        <v/>
      </c>
      <c r="N2337" s="10" t="str">
        <f t="shared" si="446"/>
        <v/>
      </c>
      <c r="O2337" s="9" t="str">
        <f t="shared" si="447"/>
        <v/>
      </c>
      <c r="P2337" s="11" t="str">
        <f t="shared" ca="1" si="442"/>
        <v/>
      </c>
    </row>
    <row r="2338" spans="2:16" ht="15.95" customHeight="1" x14ac:dyDescent="0.15">
      <c r="B2338" s="6">
        <v>2333</v>
      </c>
      <c r="C2338" s="13" t="str">
        <f t="shared" si="438"/>
        <v/>
      </c>
      <c r="D2338" s="25" t="str">
        <f>IFERROR(VLOOKUP(C2338,金融機関コード!$B$3:$C$950,2),"")</f>
        <v/>
      </c>
      <c r="E2338" s="13" t="str">
        <f t="shared" si="439"/>
        <v/>
      </c>
      <c r="F2338" s="49" t="str">
        <f t="shared" si="448"/>
        <v/>
      </c>
      <c r="G2338" s="25" t="str">
        <f>IFERROR(VLOOKUP(F2338,金融機関コード!$G$3:$I$24268,3,FALSE),"")</f>
        <v/>
      </c>
      <c r="H2338" s="12" t="str">
        <f t="shared" si="443"/>
        <v/>
      </c>
      <c r="I2338" s="12" t="str">
        <f t="shared" si="437"/>
        <v/>
      </c>
      <c r="J2338" s="77" t="str">
        <f t="shared" si="440"/>
        <v/>
      </c>
      <c r="K2338" s="77" t="str">
        <f t="shared" si="441"/>
        <v/>
      </c>
      <c r="L2338" s="12" t="str">
        <f t="shared" si="444"/>
        <v/>
      </c>
      <c r="M2338" s="8" t="str">
        <f t="shared" si="445"/>
        <v/>
      </c>
      <c r="N2338" s="10" t="str">
        <f t="shared" si="446"/>
        <v/>
      </c>
      <c r="O2338" s="9" t="str">
        <f t="shared" si="447"/>
        <v/>
      </c>
      <c r="P2338" s="11" t="str">
        <f t="shared" ca="1" si="442"/>
        <v/>
      </c>
    </row>
    <row r="2339" spans="2:16" ht="15.95" customHeight="1" x14ac:dyDescent="0.15">
      <c r="B2339" s="6">
        <v>2334</v>
      </c>
      <c r="C2339" s="13" t="str">
        <f t="shared" si="438"/>
        <v/>
      </c>
      <c r="D2339" s="25" t="str">
        <f>IFERROR(VLOOKUP(C2339,金融機関コード!$B$3:$C$950,2),"")</f>
        <v/>
      </c>
      <c r="E2339" s="13" t="str">
        <f t="shared" si="439"/>
        <v/>
      </c>
      <c r="F2339" s="49" t="str">
        <f t="shared" si="448"/>
        <v/>
      </c>
      <c r="G2339" s="25" t="str">
        <f>IFERROR(VLOOKUP(F2339,金融機関コード!$G$3:$I$24268,3,FALSE),"")</f>
        <v/>
      </c>
      <c r="H2339" s="12" t="str">
        <f t="shared" si="443"/>
        <v/>
      </c>
      <c r="I2339" s="12" t="str">
        <f t="shared" si="437"/>
        <v/>
      </c>
      <c r="J2339" s="77" t="str">
        <f t="shared" si="440"/>
        <v/>
      </c>
      <c r="K2339" s="77" t="str">
        <f t="shared" si="441"/>
        <v/>
      </c>
      <c r="L2339" s="12" t="str">
        <f t="shared" si="444"/>
        <v/>
      </c>
      <c r="M2339" s="8" t="str">
        <f t="shared" si="445"/>
        <v/>
      </c>
      <c r="N2339" s="10" t="str">
        <f t="shared" si="446"/>
        <v/>
      </c>
      <c r="O2339" s="9" t="str">
        <f t="shared" si="447"/>
        <v/>
      </c>
      <c r="P2339" s="11" t="str">
        <f t="shared" ca="1" si="442"/>
        <v/>
      </c>
    </row>
    <row r="2340" spans="2:16" ht="15.95" customHeight="1" x14ac:dyDescent="0.15">
      <c r="B2340" s="6">
        <v>2335</v>
      </c>
      <c r="C2340" s="13" t="str">
        <f t="shared" si="438"/>
        <v/>
      </c>
      <c r="D2340" s="25" t="str">
        <f>IFERROR(VLOOKUP(C2340,金融機関コード!$B$3:$C$950,2),"")</f>
        <v/>
      </c>
      <c r="E2340" s="13" t="str">
        <f t="shared" si="439"/>
        <v/>
      </c>
      <c r="F2340" s="49" t="str">
        <f t="shared" si="448"/>
        <v/>
      </c>
      <c r="G2340" s="25" t="str">
        <f>IFERROR(VLOOKUP(F2340,金融機関コード!$G$3:$I$24268,3,FALSE),"")</f>
        <v/>
      </c>
      <c r="H2340" s="12" t="str">
        <f t="shared" si="443"/>
        <v/>
      </c>
      <c r="I2340" s="12" t="str">
        <f t="shared" ref="I2340:I2403" si="449">IF(VLOOKUP(B2340,全範囲,9)=0,"",VLOOKUP(B2340,全範囲,9))</f>
        <v/>
      </c>
      <c r="J2340" s="77" t="str">
        <f t="shared" si="440"/>
        <v/>
      </c>
      <c r="K2340" s="77" t="str">
        <f t="shared" si="441"/>
        <v/>
      </c>
      <c r="L2340" s="12" t="str">
        <f t="shared" si="444"/>
        <v/>
      </c>
      <c r="M2340" s="8" t="str">
        <f t="shared" si="445"/>
        <v/>
      </c>
      <c r="N2340" s="10" t="str">
        <f t="shared" si="446"/>
        <v/>
      </c>
      <c r="O2340" s="9" t="str">
        <f t="shared" si="447"/>
        <v/>
      </c>
      <c r="P2340" s="11" t="str">
        <f t="shared" ca="1" si="442"/>
        <v/>
      </c>
    </row>
    <row r="2341" spans="2:16" ht="15.95" customHeight="1" x14ac:dyDescent="0.15">
      <c r="B2341" s="6">
        <v>2336</v>
      </c>
      <c r="C2341" s="13" t="str">
        <f t="shared" si="438"/>
        <v/>
      </c>
      <c r="D2341" s="25" t="str">
        <f>IFERROR(VLOOKUP(C2341,金融機関コード!$B$3:$C$950,2),"")</f>
        <v/>
      </c>
      <c r="E2341" s="13" t="str">
        <f t="shared" si="439"/>
        <v/>
      </c>
      <c r="F2341" s="49" t="str">
        <f t="shared" si="448"/>
        <v/>
      </c>
      <c r="G2341" s="25" t="str">
        <f>IFERROR(VLOOKUP(F2341,金融機関コード!$G$3:$I$24268,3,FALSE),"")</f>
        <v/>
      </c>
      <c r="H2341" s="12" t="str">
        <f t="shared" si="443"/>
        <v/>
      </c>
      <c r="I2341" s="12" t="str">
        <f t="shared" si="449"/>
        <v/>
      </c>
      <c r="J2341" s="77" t="str">
        <f t="shared" si="440"/>
        <v/>
      </c>
      <c r="K2341" s="77" t="str">
        <f t="shared" si="441"/>
        <v/>
      </c>
      <c r="L2341" s="12" t="str">
        <f t="shared" si="444"/>
        <v/>
      </c>
      <c r="M2341" s="8" t="str">
        <f t="shared" si="445"/>
        <v/>
      </c>
      <c r="N2341" s="10" t="str">
        <f t="shared" si="446"/>
        <v/>
      </c>
      <c r="O2341" s="9" t="str">
        <f t="shared" si="447"/>
        <v/>
      </c>
      <c r="P2341" s="11" t="str">
        <f t="shared" ca="1" si="442"/>
        <v/>
      </c>
    </row>
    <row r="2342" spans="2:16" ht="15.95" customHeight="1" x14ac:dyDescent="0.15">
      <c r="B2342" s="6">
        <v>2337</v>
      </c>
      <c r="C2342" s="13" t="str">
        <f t="shared" si="438"/>
        <v/>
      </c>
      <c r="D2342" s="25" t="str">
        <f>IFERROR(VLOOKUP(C2342,金融機関コード!$B$3:$C$950,2),"")</f>
        <v/>
      </c>
      <c r="E2342" s="13" t="str">
        <f t="shared" si="439"/>
        <v/>
      </c>
      <c r="F2342" s="49" t="str">
        <f t="shared" si="448"/>
        <v/>
      </c>
      <c r="G2342" s="25" t="str">
        <f>IFERROR(VLOOKUP(F2342,金融機関コード!$G$3:$I$24268,3,FALSE),"")</f>
        <v/>
      </c>
      <c r="H2342" s="12" t="str">
        <f t="shared" si="443"/>
        <v/>
      </c>
      <c r="I2342" s="12" t="str">
        <f t="shared" si="449"/>
        <v/>
      </c>
      <c r="J2342" s="77" t="str">
        <f t="shared" si="440"/>
        <v/>
      </c>
      <c r="K2342" s="77" t="str">
        <f t="shared" si="441"/>
        <v/>
      </c>
      <c r="L2342" s="12" t="str">
        <f t="shared" si="444"/>
        <v/>
      </c>
      <c r="M2342" s="8" t="str">
        <f t="shared" si="445"/>
        <v/>
      </c>
      <c r="N2342" s="10" t="str">
        <f t="shared" si="446"/>
        <v/>
      </c>
      <c r="O2342" s="9" t="str">
        <f t="shared" si="447"/>
        <v/>
      </c>
      <c r="P2342" s="11" t="str">
        <f t="shared" ca="1" si="442"/>
        <v/>
      </c>
    </row>
    <row r="2343" spans="2:16" ht="15.95" customHeight="1" x14ac:dyDescent="0.15">
      <c r="B2343" s="6">
        <v>2338</v>
      </c>
      <c r="C2343" s="13" t="str">
        <f t="shared" si="438"/>
        <v/>
      </c>
      <c r="D2343" s="25" t="str">
        <f>IFERROR(VLOOKUP(C2343,金融機関コード!$B$3:$C$950,2),"")</f>
        <v/>
      </c>
      <c r="E2343" s="13" t="str">
        <f t="shared" si="439"/>
        <v/>
      </c>
      <c r="F2343" s="49" t="str">
        <f t="shared" si="448"/>
        <v/>
      </c>
      <c r="G2343" s="25" t="str">
        <f>IFERROR(VLOOKUP(F2343,金融機関コード!$G$3:$I$24268,3,FALSE),"")</f>
        <v/>
      </c>
      <c r="H2343" s="12" t="str">
        <f t="shared" si="443"/>
        <v/>
      </c>
      <c r="I2343" s="12" t="str">
        <f t="shared" si="449"/>
        <v/>
      </c>
      <c r="J2343" s="77" t="str">
        <f t="shared" si="440"/>
        <v/>
      </c>
      <c r="K2343" s="77" t="str">
        <f t="shared" si="441"/>
        <v/>
      </c>
      <c r="L2343" s="12" t="str">
        <f t="shared" si="444"/>
        <v/>
      </c>
      <c r="M2343" s="8" t="str">
        <f t="shared" si="445"/>
        <v/>
      </c>
      <c r="N2343" s="10" t="str">
        <f t="shared" si="446"/>
        <v/>
      </c>
      <c r="O2343" s="9" t="str">
        <f t="shared" si="447"/>
        <v/>
      </c>
      <c r="P2343" s="11" t="str">
        <f t="shared" ca="1" si="442"/>
        <v/>
      </c>
    </row>
    <row r="2344" spans="2:16" ht="15.95" customHeight="1" x14ac:dyDescent="0.15">
      <c r="B2344" s="6">
        <v>2339</v>
      </c>
      <c r="C2344" s="13" t="str">
        <f t="shared" si="438"/>
        <v/>
      </c>
      <c r="D2344" s="25" t="str">
        <f>IFERROR(VLOOKUP(C2344,金融機関コード!$B$3:$C$950,2),"")</f>
        <v/>
      </c>
      <c r="E2344" s="13" t="str">
        <f t="shared" si="439"/>
        <v/>
      </c>
      <c r="F2344" s="49" t="str">
        <f t="shared" si="448"/>
        <v/>
      </c>
      <c r="G2344" s="25" t="str">
        <f>IFERROR(VLOOKUP(F2344,金融機関コード!$G$3:$I$24268,3,FALSE),"")</f>
        <v/>
      </c>
      <c r="H2344" s="12" t="str">
        <f t="shared" si="443"/>
        <v/>
      </c>
      <c r="I2344" s="12" t="str">
        <f t="shared" si="449"/>
        <v/>
      </c>
      <c r="J2344" s="77" t="str">
        <f t="shared" si="440"/>
        <v/>
      </c>
      <c r="K2344" s="77" t="str">
        <f t="shared" si="441"/>
        <v/>
      </c>
      <c r="L2344" s="12" t="str">
        <f t="shared" si="444"/>
        <v/>
      </c>
      <c r="M2344" s="8" t="str">
        <f t="shared" si="445"/>
        <v/>
      </c>
      <c r="N2344" s="10" t="str">
        <f t="shared" si="446"/>
        <v/>
      </c>
      <c r="O2344" s="9" t="str">
        <f t="shared" si="447"/>
        <v/>
      </c>
      <c r="P2344" s="11" t="str">
        <f t="shared" ca="1" si="442"/>
        <v/>
      </c>
    </row>
    <row r="2345" spans="2:16" ht="15.95" customHeight="1" x14ac:dyDescent="0.15">
      <c r="B2345" s="6">
        <v>2340</v>
      </c>
      <c r="C2345" s="13" t="str">
        <f t="shared" si="438"/>
        <v/>
      </c>
      <c r="D2345" s="25" t="str">
        <f>IFERROR(VLOOKUP(C2345,金融機関コード!$B$3:$C$950,2),"")</f>
        <v/>
      </c>
      <c r="E2345" s="13" t="str">
        <f t="shared" si="439"/>
        <v/>
      </c>
      <c r="F2345" s="49" t="str">
        <f t="shared" si="448"/>
        <v/>
      </c>
      <c r="G2345" s="25" t="str">
        <f>IFERROR(VLOOKUP(F2345,金融機関コード!$G$3:$I$24268,3,FALSE),"")</f>
        <v/>
      </c>
      <c r="H2345" s="12" t="str">
        <f t="shared" si="443"/>
        <v/>
      </c>
      <c r="I2345" s="12" t="str">
        <f t="shared" si="449"/>
        <v/>
      </c>
      <c r="J2345" s="77" t="str">
        <f t="shared" si="440"/>
        <v/>
      </c>
      <c r="K2345" s="77" t="str">
        <f t="shared" si="441"/>
        <v/>
      </c>
      <c r="L2345" s="12" t="str">
        <f t="shared" si="444"/>
        <v/>
      </c>
      <c r="M2345" s="8" t="str">
        <f t="shared" si="445"/>
        <v/>
      </c>
      <c r="N2345" s="10" t="str">
        <f t="shared" si="446"/>
        <v/>
      </c>
      <c r="O2345" s="9" t="str">
        <f t="shared" si="447"/>
        <v/>
      </c>
      <c r="P2345" s="11" t="str">
        <f t="shared" ca="1" si="442"/>
        <v/>
      </c>
    </row>
    <row r="2346" spans="2:16" ht="15.95" customHeight="1" x14ac:dyDescent="0.15">
      <c r="B2346" s="6">
        <v>2341</v>
      </c>
      <c r="C2346" s="13" t="str">
        <f t="shared" si="438"/>
        <v/>
      </c>
      <c r="D2346" s="25" t="str">
        <f>IFERROR(VLOOKUP(C2346,金融機関コード!$B$3:$C$950,2),"")</f>
        <v/>
      </c>
      <c r="E2346" s="13" t="str">
        <f t="shared" si="439"/>
        <v/>
      </c>
      <c r="F2346" s="49" t="str">
        <f t="shared" si="448"/>
        <v/>
      </c>
      <c r="G2346" s="25" t="str">
        <f>IFERROR(VLOOKUP(F2346,金融機関コード!$G$3:$I$24268,3,FALSE),"")</f>
        <v/>
      </c>
      <c r="H2346" s="12" t="str">
        <f t="shared" si="443"/>
        <v/>
      </c>
      <c r="I2346" s="12" t="str">
        <f t="shared" si="449"/>
        <v/>
      </c>
      <c r="J2346" s="77" t="str">
        <f t="shared" si="440"/>
        <v/>
      </c>
      <c r="K2346" s="77" t="str">
        <f t="shared" si="441"/>
        <v/>
      </c>
      <c r="L2346" s="12" t="str">
        <f t="shared" si="444"/>
        <v/>
      </c>
      <c r="M2346" s="8" t="str">
        <f t="shared" si="445"/>
        <v/>
      </c>
      <c r="N2346" s="10" t="str">
        <f t="shared" si="446"/>
        <v/>
      </c>
      <c r="O2346" s="9" t="str">
        <f t="shared" si="447"/>
        <v/>
      </c>
      <c r="P2346" s="11" t="str">
        <f t="shared" ca="1" si="442"/>
        <v/>
      </c>
    </row>
    <row r="2347" spans="2:16" ht="15.95" customHeight="1" x14ac:dyDescent="0.15">
      <c r="B2347" s="6">
        <v>2342</v>
      </c>
      <c r="C2347" s="13" t="str">
        <f t="shared" si="438"/>
        <v/>
      </c>
      <c r="D2347" s="25" t="str">
        <f>IFERROR(VLOOKUP(C2347,金融機関コード!$B$3:$C$950,2),"")</f>
        <v/>
      </c>
      <c r="E2347" s="13" t="str">
        <f t="shared" si="439"/>
        <v/>
      </c>
      <c r="F2347" s="49" t="str">
        <f t="shared" si="448"/>
        <v/>
      </c>
      <c r="G2347" s="25" t="str">
        <f>IFERROR(VLOOKUP(F2347,金融機関コード!$G$3:$I$24268,3,FALSE),"")</f>
        <v/>
      </c>
      <c r="H2347" s="12" t="str">
        <f t="shared" si="443"/>
        <v/>
      </c>
      <c r="I2347" s="12" t="str">
        <f t="shared" si="449"/>
        <v/>
      </c>
      <c r="J2347" s="77" t="str">
        <f t="shared" si="440"/>
        <v/>
      </c>
      <c r="K2347" s="77" t="str">
        <f t="shared" si="441"/>
        <v/>
      </c>
      <c r="L2347" s="12" t="str">
        <f t="shared" si="444"/>
        <v/>
      </c>
      <c r="M2347" s="8" t="str">
        <f t="shared" si="445"/>
        <v/>
      </c>
      <c r="N2347" s="10" t="str">
        <f t="shared" si="446"/>
        <v/>
      </c>
      <c r="O2347" s="9" t="str">
        <f t="shared" si="447"/>
        <v/>
      </c>
      <c r="P2347" s="11" t="str">
        <f t="shared" ca="1" si="442"/>
        <v/>
      </c>
    </row>
    <row r="2348" spans="2:16" ht="15.95" customHeight="1" x14ac:dyDescent="0.15">
      <c r="B2348" s="6">
        <v>2343</v>
      </c>
      <c r="C2348" s="13" t="str">
        <f t="shared" si="438"/>
        <v/>
      </c>
      <c r="D2348" s="25" t="str">
        <f>IFERROR(VLOOKUP(C2348,金融機関コード!$B$3:$C$950,2),"")</f>
        <v/>
      </c>
      <c r="E2348" s="13" t="str">
        <f t="shared" si="439"/>
        <v/>
      </c>
      <c r="F2348" s="49" t="str">
        <f t="shared" si="448"/>
        <v/>
      </c>
      <c r="G2348" s="25" t="str">
        <f>IFERROR(VLOOKUP(F2348,金融機関コード!$G$3:$I$24268,3,FALSE),"")</f>
        <v/>
      </c>
      <c r="H2348" s="12" t="str">
        <f t="shared" si="443"/>
        <v/>
      </c>
      <c r="I2348" s="12" t="str">
        <f t="shared" si="449"/>
        <v/>
      </c>
      <c r="J2348" s="77" t="str">
        <f t="shared" si="440"/>
        <v/>
      </c>
      <c r="K2348" s="77" t="str">
        <f t="shared" si="441"/>
        <v/>
      </c>
      <c r="L2348" s="12" t="str">
        <f t="shared" si="444"/>
        <v/>
      </c>
      <c r="M2348" s="8" t="str">
        <f t="shared" si="445"/>
        <v/>
      </c>
      <c r="N2348" s="10" t="str">
        <f t="shared" si="446"/>
        <v/>
      </c>
      <c r="O2348" s="9" t="str">
        <f t="shared" si="447"/>
        <v/>
      </c>
      <c r="P2348" s="11" t="str">
        <f t="shared" ca="1" si="442"/>
        <v/>
      </c>
    </row>
    <row r="2349" spans="2:16" ht="15.95" customHeight="1" x14ac:dyDescent="0.15">
      <c r="B2349" s="6">
        <v>2344</v>
      </c>
      <c r="C2349" s="13" t="str">
        <f t="shared" si="438"/>
        <v/>
      </c>
      <c r="D2349" s="25" t="str">
        <f>IFERROR(VLOOKUP(C2349,金融機関コード!$B$3:$C$950,2),"")</f>
        <v/>
      </c>
      <c r="E2349" s="13" t="str">
        <f t="shared" si="439"/>
        <v/>
      </c>
      <c r="F2349" s="49" t="str">
        <f t="shared" si="448"/>
        <v/>
      </c>
      <c r="G2349" s="25" t="str">
        <f>IFERROR(VLOOKUP(F2349,金融機関コード!$G$3:$I$24268,3,FALSE),"")</f>
        <v/>
      </c>
      <c r="H2349" s="12" t="str">
        <f t="shared" si="443"/>
        <v/>
      </c>
      <c r="I2349" s="12" t="str">
        <f t="shared" si="449"/>
        <v/>
      </c>
      <c r="J2349" s="77" t="str">
        <f t="shared" si="440"/>
        <v/>
      </c>
      <c r="K2349" s="77" t="str">
        <f t="shared" si="441"/>
        <v/>
      </c>
      <c r="L2349" s="12" t="str">
        <f t="shared" si="444"/>
        <v/>
      </c>
      <c r="M2349" s="8" t="str">
        <f t="shared" si="445"/>
        <v/>
      </c>
      <c r="N2349" s="10" t="str">
        <f t="shared" si="446"/>
        <v/>
      </c>
      <c r="O2349" s="9" t="str">
        <f t="shared" si="447"/>
        <v/>
      </c>
      <c r="P2349" s="11" t="str">
        <f t="shared" ca="1" si="442"/>
        <v/>
      </c>
    </row>
    <row r="2350" spans="2:16" ht="15.95" customHeight="1" x14ac:dyDescent="0.15">
      <c r="B2350" s="6">
        <v>2345</v>
      </c>
      <c r="C2350" s="13" t="str">
        <f t="shared" si="438"/>
        <v/>
      </c>
      <c r="D2350" s="25" t="str">
        <f>IFERROR(VLOOKUP(C2350,金融機関コード!$B$3:$C$950,2),"")</f>
        <v/>
      </c>
      <c r="E2350" s="13" t="str">
        <f t="shared" si="439"/>
        <v/>
      </c>
      <c r="F2350" s="49" t="str">
        <f t="shared" si="448"/>
        <v/>
      </c>
      <c r="G2350" s="25" t="str">
        <f>IFERROR(VLOOKUP(F2350,金融機関コード!$G$3:$I$24268,3,FALSE),"")</f>
        <v/>
      </c>
      <c r="H2350" s="12" t="str">
        <f t="shared" si="443"/>
        <v/>
      </c>
      <c r="I2350" s="12" t="str">
        <f t="shared" si="449"/>
        <v/>
      </c>
      <c r="J2350" s="77" t="str">
        <f t="shared" si="440"/>
        <v/>
      </c>
      <c r="K2350" s="77" t="str">
        <f t="shared" si="441"/>
        <v/>
      </c>
      <c r="L2350" s="12" t="str">
        <f t="shared" si="444"/>
        <v/>
      </c>
      <c r="M2350" s="8" t="str">
        <f t="shared" si="445"/>
        <v/>
      </c>
      <c r="N2350" s="10" t="str">
        <f t="shared" si="446"/>
        <v/>
      </c>
      <c r="O2350" s="9" t="str">
        <f t="shared" si="447"/>
        <v/>
      </c>
      <c r="P2350" s="11" t="str">
        <f t="shared" ca="1" si="442"/>
        <v/>
      </c>
    </row>
    <row r="2351" spans="2:16" ht="15.95" customHeight="1" x14ac:dyDescent="0.15">
      <c r="B2351" s="6">
        <v>2346</v>
      </c>
      <c r="C2351" s="13" t="str">
        <f t="shared" si="438"/>
        <v/>
      </c>
      <c r="D2351" s="25" t="str">
        <f>IFERROR(VLOOKUP(C2351,金融機関コード!$B$3:$C$950,2),"")</f>
        <v/>
      </c>
      <c r="E2351" s="13" t="str">
        <f t="shared" si="439"/>
        <v/>
      </c>
      <c r="F2351" s="49" t="str">
        <f t="shared" si="448"/>
        <v/>
      </c>
      <c r="G2351" s="25" t="str">
        <f>IFERROR(VLOOKUP(F2351,金融機関コード!$G$3:$I$24268,3,FALSE),"")</f>
        <v/>
      </c>
      <c r="H2351" s="12" t="str">
        <f t="shared" si="443"/>
        <v/>
      </c>
      <c r="I2351" s="12" t="str">
        <f t="shared" si="449"/>
        <v/>
      </c>
      <c r="J2351" s="77" t="str">
        <f t="shared" si="440"/>
        <v/>
      </c>
      <c r="K2351" s="77" t="str">
        <f t="shared" si="441"/>
        <v/>
      </c>
      <c r="L2351" s="12" t="str">
        <f t="shared" si="444"/>
        <v/>
      </c>
      <c r="M2351" s="8" t="str">
        <f t="shared" si="445"/>
        <v/>
      </c>
      <c r="N2351" s="10" t="str">
        <f t="shared" si="446"/>
        <v/>
      </c>
      <c r="O2351" s="9" t="str">
        <f t="shared" si="447"/>
        <v/>
      </c>
      <c r="P2351" s="11" t="str">
        <f t="shared" ca="1" si="442"/>
        <v/>
      </c>
    </row>
    <row r="2352" spans="2:16" ht="15.95" customHeight="1" x14ac:dyDescent="0.15">
      <c r="B2352" s="6">
        <v>2347</v>
      </c>
      <c r="C2352" s="13" t="str">
        <f t="shared" si="438"/>
        <v/>
      </c>
      <c r="D2352" s="25" t="str">
        <f>IFERROR(VLOOKUP(C2352,金融機関コード!$B$3:$C$950,2),"")</f>
        <v/>
      </c>
      <c r="E2352" s="13" t="str">
        <f t="shared" si="439"/>
        <v/>
      </c>
      <c r="F2352" s="49" t="str">
        <f t="shared" si="448"/>
        <v/>
      </c>
      <c r="G2352" s="25" t="str">
        <f>IFERROR(VLOOKUP(F2352,金融機関コード!$G$3:$I$24268,3,FALSE),"")</f>
        <v/>
      </c>
      <c r="H2352" s="12" t="str">
        <f t="shared" si="443"/>
        <v/>
      </c>
      <c r="I2352" s="12" t="str">
        <f t="shared" si="449"/>
        <v/>
      </c>
      <c r="J2352" s="77" t="str">
        <f t="shared" si="440"/>
        <v/>
      </c>
      <c r="K2352" s="77" t="str">
        <f t="shared" si="441"/>
        <v/>
      </c>
      <c r="L2352" s="12" t="str">
        <f t="shared" si="444"/>
        <v/>
      </c>
      <c r="M2352" s="8" t="str">
        <f t="shared" si="445"/>
        <v/>
      </c>
      <c r="N2352" s="10" t="str">
        <f t="shared" si="446"/>
        <v/>
      </c>
      <c r="O2352" s="9" t="str">
        <f t="shared" si="447"/>
        <v/>
      </c>
      <c r="P2352" s="11" t="str">
        <f t="shared" ca="1" si="442"/>
        <v/>
      </c>
    </row>
    <row r="2353" spans="2:16" ht="15.95" customHeight="1" x14ac:dyDescent="0.15">
      <c r="B2353" s="6">
        <v>2348</v>
      </c>
      <c r="C2353" s="13" t="str">
        <f t="shared" si="438"/>
        <v/>
      </c>
      <c r="D2353" s="25" t="str">
        <f>IFERROR(VLOOKUP(C2353,金融機関コード!$B$3:$C$950,2),"")</f>
        <v/>
      </c>
      <c r="E2353" s="13" t="str">
        <f t="shared" si="439"/>
        <v/>
      </c>
      <c r="F2353" s="49" t="str">
        <f t="shared" si="448"/>
        <v/>
      </c>
      <c r="G2353" s="25" t="str">
        <f>IFERROR(VLOOKUP(F2353,金融機関コード!$G$3:$I$24268,3,FALSE),"")</f>
        <v/>
      </c>
      <c r="H2353" s="12" t="str">
        <f t="shared" si="443"/>
        <v/>
      </c>
      <c r="I2353" s="12" t="str">
        <f t="shared" si="449"/>
        <v/>
      </c>
      <c r="J2353" s="77" t="str">
        <f t="shared" si="440"/>
        <v/>
      </c>
      <c r="K2353" s="77" t="str">
        <f t="shared" si="441"/>
        <v/>
      </c>
      <c r="L2353" s="12" t="str">
        <f t="shared" si="444"/>
        <v/>
      </c>
      <c r="M2353" s="8" t="str">
        <f t="shared" si="445"/>
        <v/>
      </c>
      <c r="N2353" s="10" t="str">
        <f t="shared" si="446"/>
        <v/>
      </c>
      <c r="O2353" s="9" t="str">
        <f t="shared" si="447"/>
        <v/>
      </c>
      <c r="P2353" s="11" t="str">
        <f t="shared" ca="1" si="442"/>
        <v/>
      </c>
    </row>
    <row r="2354" spans="2:16" ht="15.95" customHeight="1" x14ac:dyDescent="0.15">
      <c r="B2354" s="6">
        <v>2349</v>
      </c>
      <c r="C2354" s="13" t="str">
        <f t="shared" si="438"/>
        <v/>
      </c>
      <c r="D2354" s="25" t="str">
        <f>IFERROR(VLOOKUP(C2354,金融機関コード!$B$3:$C$950,2),"")</f>
        <v/>
      </c>
      <c r="E2354" s="13" t="str">
        <f t="shared" si="439"/>
        <v/>
      </c>
      <c r="F2354" s="49" t="str">
        <f t="shared" si="448"/>
        <v/>
      </c>
      <c r="G2354" s="25" t="str">
        <f>IFERROR(VLOOKUP(F2354,金融機関コード!$G$3:$I$24268,3,FALSE),"")</f>
        <v/>
      </c>
      <c r="H2354" s="12" t="str">
        <f t="shared" si="443"/>
        <v/>
      </c>
      <c r="I2354" s="12" t="str">
        <f t="shared" si="449"/>
        <v/>
      </c>
      <c r="J2354" s="77" t="str">
        <f t="shared" si="440"/>
        <v/>
      </c>
      <c r="K2354" s="77" t="str">
        <f t="shared" si="441"/>
        <v/>
      </c>
      <c r="L2354" s="12" t="str">
        <f t="shared" si="444"/>
        <v/>
      </c>
      <c r="M2354" s="8" t="str">
        <f t="shared" si="445"/>
        <v/>
      </c>
      <c r="N2354" s="10" t="str">
        <f t="shared" si="446"/>
        <v/>
      </c>
      <c r="O2354" s="9" t="str">
        <f t="shared" si="447"/>
        <v/>
      </c>
      <c r="P2354" s="11" t="str">
        <f t="shared" ca="1" si="442"/>
        <v/>
      </c>
    </row>
    <row r="2355" spans="2:16" ht="15.95" customHeight="1" x14ac:dyDescent="0.15">
      <c r="B2355" s="6">
        <v>2350</v>
      </c>
      <c r="C2355" s="13" t="str">
        <f t="shared" si="438"/>
        <v/>
      </c>
      <c r="D2355" s="25" t="str">
        <f>IFERROR(VLOOKUP(C2355,金融機関コード!$B$3:$C$950,2),"")</f>
        <v/>
      </c>
      <c r="E2355" s="13" t="str">
        <f t="shared" si="439"/>
        <v/>
      </c>
      <c r="F2355" s="49" t="str">
        <f t="shared" si="448"/>
        <v/>
      </c>
      <c r="G2355" s="25" t="str">
        <f>IFERROR(VLOOKUP(F2355,金融機関コード!$G$3:$I$24268,3,FALSE),"")</f>
        <v/>
      </c>
      <c r="H2355" s="12" t="str">
        <f t="shared" si="443"/>
        <v/>
      </c>
      <c r="I2355" s="12" t="str">
        <f t="shared" si="449"/>
        <v/>
      </c>
      <c r="J2355" s="77" t="str">
        <f t="shared" si="440"/>
        <v/>
      </c>
      <c r="K2355" s="77" t="str">
        <f t="shared" si="441"/>
        <v/>
      </c>
      <c r="L2355" s="12" t="str">
        <f t="shared" si="444"/>
        <v/>
      </c>
      <c r="M2355" s="8" t="str">
        <f t="shared" si="445"/>
        <v/>
      </c>
      <c r="N2355" s="10" t="str">
        <f t="shared" si="446"/>
        <v/>
      </c>
      <c r="O2355" s="9" t="str">
        <f t="shared" si="447"/>
        <v/>
      </c>
      <c r="P2355" s="11" t="str">
        <f t="shared" ca="1" si="442"/>
        <v/>
      </c>
    </row>
    <row r="2356" spans="2:16" ht="15.95" customHeight="1" x14ac:dyDescent="0.15">
      <c r="B2356" s="6">
        <v>2351</v>
      </c>
      <c r="C2356" s="13" t="str">
        <f t="shared" si="438"/>
        <v/>
      </c>
      <c r="D2356" s="25" t="str">
        <f>IFERROR(VLOOKUP(C2356,金融機関コード!$B$3:$C$950,2),"")</f>
        <v/>
      </c>
      <c r="E2356" s="13" t="str">
        <f t="shared" si="439"/>
        <v/>
      </c>
      <c r="F2356" s="49" t="str">
        <f t="shared" si="448"/>
        <v/>
      </c>
      <c r="G2356" s="25" t="str">
        <f>IFERROR(VLOOKUP(F2356,金融機関コード!$G$3:$I$24268,3,FALSE),"")</f>
        <v/>
      </c>
      <c r="H2356" s="12" t="str">
        <f t="shared" si="443"/>
        <v/>
      </c>
      <c r="I2356" s="12" t="str">
        <f t="shared" si="449"/>
        <v/>
      </c>
      <c r="J2356" s="77" t="str">
        <f t="shared" si="440"/>
        <v/>
      </c>
      <c r="K2356" s="77" t="str">
        <f t="shared" si="441"/>
        <v/>
      </c>
      <c r="L2356" s="12" t="str">
        <f t="shared" si="444"/>
        <v/>
      </c>
      <c r="M2356" s="8" t="str">
        <f t="shared" si="445"/>
        <v/>
      </c>
      <c r="N2356" s="10" t="str">
        <f t="shared" si="446"/>
        <v/>
      </c>
      <c r="O2356" s="9" t="str">
        <f t="shared" si="447"/>
        <v/>
      </c>
      <c r="P2356" s="11" t="str">
        <f t="shared" ca="1" si="442"/>
        <v/>
      </c>
    </row>
    <row r="2357" spans="2:16" ht="15.95" customHeight="1" x14ac:dyDescent="0.15">
      <c r="B2357" s="6">
        <v>2352</v>
      </c>
      <c r="C2357" s="13" t="str">
        <f t="shared" si="438"/>
        <v/>
      </c>
      <c r="D2357" s="25" t="str">
        <f>IFERROR(VLOOKUP(C2357,金融機関コード!$B$3:$C$950,2),"")</f>
        <v/>
      </c>
      <c r="E2357" s="13" t="str">
        <f t="shared" si="439"/>
        <v/>
      </c>
      <c r="F2357" s="49" t="str">
        <f t="shared" si="448"/>
        <v/>
      </c>
      <c r="G2357" s="25" t="str">
        <f>IFERROR(VLOOKUP(F2357,金融機関コード!$G$3:$I$24268,3,FALSE),"")</f>
        <v/>
      </c>
      <c r="H2357" s="12" t="str">
        <f t="shared" si="443"/>
        <v/>
      </c>
      <c r="I2357" s="12" t="str">
        <f t="shared" si="449"/>
        <v/>
      </c>
      <c r="J2357" s="77" t="str">
        <f t="shared" si="440"/>
        <v/>
      </c>
      <c r="K2357" s="77" t="str">
        <f t="shared" si="441"/>
        <v/>
      </c>
      <c r="L2357" s="12" t="str">
        <f t="shared" si="444"/>
        <v/>
      </c>
      <c r="M2357" s="8" t="str">
        <f t="shared" si="445"/>
        <v/>
      </c>
      <c r="N2357" s="10" t="str">
        <f t="shared" si="446"/>
        <v/>
      </c>
      <c r="O2357" s="9" t="str">
        <f t="shared" si="447"/>
        <v/>
      </c>
      <c r="P2357" s="11" t="str">
        <f t="shared" ca="1" si="442"/>
        <v/>
      </c>
    </row>
    <row r="2358" spans="2:16" ht="15.95" customHeight="1" x14ac:dyDescent="0.15">
      <c r="B2358" s="6">
        <v>2353</v>
      </c>
      <c r="C2358" s="13" t="str">
        <f t="shared" si="438"/>
        <v/>
      </c>
      <c r="D2358" s="25" t="str">
        <f>IFERROR(VLOOKUP(C2358,金融機関コード!$B$3:$C$950,2),"")</f>
        <v/>
      </c>
      <c r="E2358" s="13" t="str">
        <f t="shared" si="439"/>
        <v/>
      </c>
      <c r="F2358" s="49" t="str">
        <f t="shared" si="448"/>
        <v/>
      </c>
      <c r="G2358" s="25" t="str">
        <f>IFERROR(VLOOKUP(F2358,金融機関コード!$G$3:$I$24268,3,FALSE),"")</f>
        <v/>
      </c>
      <c r="H2358" s="12" t="str">
        <f t="shared" si="443"/>
        <v/>
      </c>
      <c r="I2358" s="12" t="str">
        <f t="shared" si="449"/>
        <v/>
      </c>
      <c r="J2358" s="77" t="str">
        <f t="shared" si="440"/>
        <v/>
      </c>
      <c r="K2358" s="77" t="str">
        <f t="shared" si="441"/>
        <v/>
      </c>
      <c r="L2358" s="12" t="str">
        <f t="shared" si="444"/>
        <v/>
      </c>
      <c r="M2358" s="8" t="str">
        <f t="shared" si="445"/>
        <v/>
      </c>
      <c r="N2358" s="10" t="str">
        <f t="shared" si="446"/>
        <v/>
      </c>
      <c r="O2358" s="9" t="str">
        <f t="shared" si="447"/>
        <v/>
      </c>
      <c r="P2358" s="11" t="str">
        <f t="shared" ca="1" si="442"/>
        <v/>
      </c>
    </row>
    <row r="2359" spans="2:16" ht="15.95" customHeight="1" x14ac:dyDescent="0.15">
      <c r="B2359" s="6">
        <v>2354</v>
      </c>
      <c r="C2359" s="13" t="str">
        <f t="shared" si="438"/>
        <v/>
      </c>
      <c r="D2359" s="25" t="str">
        <f>IFERROR(VLOOKUP(C2359,金融機関コード!$B$3:$C$950,2),"")</f>
        <v/>
      </c>
      <c r="E2359" s="13" t="str">
        <f t="shared" si="439"/>
        <v/>
      </c>
      <c r="F2359" s="49" t="str">
        <f t="shared" si="448"/>
        <v/>
      </c>
      <c r="G2359" s="25" t="str">
        <f>IFERROR(VLOOKUP(F2359,金融機関コード!$G$3:$I$24268,3,FALSE),"")</f>
        <v/>
      </c>
      <c r="H2359" s="12" t="str">
        <f t="shared" si="443"/>
        <v/>
      </c>
      <c r="I2359" s="12" t="str">
        <f t="shared" si="449"/>
        <v/>
      </c>
      <c r="J2359" s="77" t="str">
        <f t="shared" si="440"/>
        <v/>
      </c>
      <c r="K2359" s="77" t="str">
        <f t="shared" si="441"/>
        <v/>
      </c>
      <c r="L2359" s="12" t="str">
        <f t="shared" si="444"/>
        <v/>
      </c>
      <c r="M2359" s="8" t="str">
        <f t="shared" si="445"/>
        <v/>
      </c>
      <c r="N2359" s="10" t="str">
        <f t="shared" si="446"/>
        <v/>
      </c>
      <c r="O2359" s="9" t="str">
        <f t="shared" si="447"/>
        <v/>
      </c>
      <c r="P2359" s="11" t="str">
        <f t="shared" ca="1" si="442"/>
        <v/>
      </c>
    </row>
    <row r="2360" spans="2:16" ht="15.95" customHeight="1" x14ac:dyDescent="0.15">
      <c r="B2360" s="6">
        <v>2355</v>
      </c>
      <c r="C2360" s="13" t="str">
        <f t="shared" si="438"/>
        <v/>
      </c>
      <c r="D2360" s="25" t="str">
        <f>IFERROR(VLOOKUP(C2360,金融機関コード!$B$3:$C$950,2),"")</f>
        <v/>
      </c>
      <c r="E2360" s="13" t="str">
        <f t="shared" si="439"/>
        <v/>
      </c>
      <c r="F2360" s="49" t="str">
        <f t="shared" si="448"/>
        <v/>
      </c>
      <c r="G2360" s="25" t="str">
        <f>IFERROR(VLOOKUP(F2360,金融機関コード!$G$3:$I$24268,3,FALSE),"")</f>
        <v/>
      </c>
      <c r="H2360" s="12" t="str">
        <f t="shared" si="443"/>
        <v/>
      </c>
      <c r="I2360" s="12" t="str">
        <f t="shared" si="449"/>
        <v/>
      </c>
      <c r="J2360" s="77" t="str">
        <f t="shared" si="440"/>
        <v/>
      </c>
      <c r="K2360" s="77" t="str">
        <f t="shared" si="441"/>
        <v/>
      </c>
      <c r="L2360" s="12" t="str">
        <f t="shared" si="444"/>
        <v/>
      </c>
      <c r="M2360" s="8" t="str">
        <f t="shared" si="445"/>
        <v/>
      </c>
      <c r="N2360" s="10" t="str">
        <f t="shared" si="446"/>
        <v/>
      </c>
      <c r="O2360" s="9" t="str">
        <f t="shared" si="447"/>
        <v/>
      </c>
      <c r="P2360" s="11" t="str">
        <f t="shared" ca="1" si="442"/>
        <v/>
      </c>
    </row>
    <row r="2361" spans="2:16" ht="15.95" customHeight="1" x14ac:dyDescent="0.15">
      <c r="B2361" s="6">
        <v>2356</v>
      </c>
      <c r="C2361" s="13" t="str">
        <f t="shared" si="438"/>
        <v/>
      </c>
      <c r="D2361" s="25" t="str">
        <f>IFERROR(VLOOKUP(C2361,金融機関コード!$B$3:$C$950,2),"")</f>
        <v/>
      </c>
      <c r="E2361" s="13" t="str">
        <f t="shared" si="439"/>
        <v/>
      </c>
      <c r="F2361" s="49" t="str">
        <f t="shared" si="448"/>
        <v/>
      </c>
      <c r="G2361" s="25" t="str">
        <f>IFERROR(VLOOKUP(F2361,金融機関コード!$G$3:$I$24268,3,FALSE),"")</f>
        <v/>
      </c>
      <c r="H2361" s="12" t="str">
        <f t="shared" si="443"/>
        <v/>
      </c>
      <c r="I2361" s="12" t="str">
        <f t="shared" si="449"/>
        <v/>
      </c>
      <c r="J2361" s="77" t="str">
        <f t="shared" si="440"/>
        <v/>
      </c>
      <c r="K2361" s="77" t="str">
        <f t="shared" si="441"/>
        <v/>
      </c>
      <c r="L2361" s="12" t="str">
        <f t="shared" si="444"/>
        <v/>
      </c>
      <c r="M2361" s="8" t="str">
        <f t="shared" si="445"/>
        <v/>
      </c>
      <c r="N2361" s="10" t="str">
        <f t="shared" si="446"/>
        <v/>
      </c>
      <c r="O2361" s="9" t="str">
        <f t="shared" si="447"/>
        <v/>
      </c>
      <c r="P2361" s="11" t="str">
        <f t="shared" ca="1" si="442"/>
        <v/>
      </c>
    </row>
    <row r="2362" spans="2:16" ht="15.95" customHeight="1" x14ac:dyDescent="0.15">
      <c r="B2362" s="6">
        <v>2357</v>
      </c>
      <c r="C2362" s="13" t="str">
        <f t="shared" si="438"/>
        <v/>
      </c>
      <c r="D2362" s="25" t="str">
        <f>IFERROR(VLOOKUP(C2362,金融機関コード!$B$3:$C$950,2),"")</f>
        <v/>
      </c>
      <c r="E2362" s="13" t="str">
        <f t="shared" si="439"/>
        <v/>
      </c>
      <c r="F2362" s="49" t="str">
        <f t="shared" si="448"/>
        <v/>
      </c>
      <c r="G2362" s="25" t="str">
        <f>IFERROR(VLOOKUP(F2362,金融機関コード!$G$3:$I$24268,3,FALSE),"")</f>
        <v/>
      </c>
      <c r="H2362" s="12" t="str">
        <f t="shared" si="443"/>
        <v/>
      </c>
      <c r="I2362" s="12" t="str">
        <f t="shared" si="449"/>
        <v/>
      </c>
      <c r="J2362" s="77" t="str">
        <f t="shared" si="440"/>
        <v/>
      </c>
      <c r="K2362" s="77" t="str">
        <f t="shared" si="441"/>
        <v/>
      </c>
      <c r="L2362" s="12" t="str">
        <f t="shared" si="444"/>
        <v/>
      </c>
      <c r="M2362" s="8" t="str">
        <f t="shared" si="445"/>
        <v/>
      </c>
      <c r="N2362" s="10" t="str">
        <f t="shared" si="446"/>
        <v/>
      </c>
      <c r="O2362" s="9" t="str">
        <f t="shared" si="447"/>
        <v/>
      </c>
      <c r="P2362" s="11" t="str">
        <f t="shared" ca="1" si="442"/>
        <v/>
      </c>
    </row>
    <row r="2363" spans="2:16" ht="15.95" customHeight="1" x14ac:dyDescent="0.15">
      <c r="B2363" s="6">
        <v>2358</v>
      </c>
      <c r="C2363" s="13" t="str">
        <f t="shared" si="438"/>
        <v/>
      </c>
      <c r="D2363" s="25" t="str">
        <f>IFERROR(VLOOKUP(C2363,金融機関コード!$B$3:$C$950,2),"")</f>
        <v/>
      </c>
      <c r="E2363" s="13" t="str">
        <f t="shared" si="439"/>
        <v/>
      </c>
      <c r="F2363" s="49" t="str">
        <f t="shared" si="448"/>
        <v/>
      </c>
      <c r="G2363" s="25" t="str">
        <f>IFERROR(VLOOKUP(F2363,金融機関コード!$G$3:$I$24268,3,FALSE),"")</f>
        <v/>
      </c>
      <c r="H2363" s="12" t="str">
        <f t="shared" si="443"/>
        <v/>
      </c>
      <c r="I2363" s="12" t="str">
        <f t="shared" si="449"/>
        <v/>
      </c>
      <c r="J2363" s="77" t="str">
        <f t="shared" si="440"/>
        <v/>
      </c>
      <c r="K2363" s="77" t="str">
        <f t="shared" si="441"/>
        <v/>
      </c>
      <c r="L2363" s="12" t="str">
        <f t="shared" si="444"/>
        <v/>
      </c>
      <c r="M2363" s="8" t="str">
        <f t="shared" si="445"/>
        <v/>
      </c>
      <c r="N2363" s="10" t="str">
        <f t="shared" si="446"/>
        <v/>
      </c>
      <c r="O2363" s="9" t="str">
        <f t="shared" si="447"/>
        <v/>
      </c>
      <c r="P2363" s="11" t="str">
        <f t="shared" ca="1" si="442"/>
        <v/>
      </c>
    </row>
    <row r="2364" spans="2:16" ht="15.95" customHeight="1" x14ac:dyDescent="0.15">
      <c r="B2364" s="6">
        <v>2359</v>
      </c>
      <c r="C2364" s="13" t="str">
        <f t="shared" si="438"/>
        <v/>
      </c>
      <c r="D2364" s="25" t="str">
        <f>IFERROR(VLOOKUP(C2364,金融機関コード!$B$3:$C$950,2),"")</f>
        <v/>
      </c>
      <c r="E2364" s="13" t="str">
        <f t="shared" si="439"/>
        <v/>
      </c>
      <c r="F2364" s="49" t="str">
        <f t="shared" si="448"/>
        <v/>
      </c>
      <c r="G2364" s="25" t="str">
        <f>IFERROR(VLOOKUP(F2364,金融機関コード!$G$3:$I$24268,3,FALSE),"")</f>
        <v/>
      </c>
      <c r="H2364" s="12" t="str">
        <f t="shared" si="443"/>
        <v/>
      </c>
      <c r="I2364" s="12" t="str">
        <f t="shared" si="449"/>
        <v/>
      </c>
      <c r="J2364" s="77" t="str">
        <f t="shared" si="440"/>
        <v/>
      </c>
      <c r="K2364" s="77" t="str">
        <f t="shared" si="441"/>
        <v/>
      </c>
      <c r="L2364" s="12" t="str">
        <f t="shared" si="444"/>
        <v/>
      </c>
      <c r="M2364" s="8" t="str">
        <f t="shared" si="445"/>
        <v/>
      </c>
      <c r="N2364" s="10" t="str">
        <f t="shared" si="446"/>
        <v/>
      </c>
      <c r="O2364" s="9" t="str">
        <f t="shared" si="447"/>
        <v/>
      </c>
      <c r="P2364" s="11" t="str">
        <f t="shared" ca="1" si="442"/>
        <v/>
      </c>
    </row>
    <row r="2365" spans="2:16" ht="15.95" customHeight="1" x14ac:dyDescent="0.15">
      <c r="B2365" s="6">
        <v>2360</v>
      </c>
      <c r="C2365" s="13" t="str">
        <f t="shared" si="438"/>
        <v/>
      </c>
      <c r="D2365" s="25" t="str">
        <f>IFERROR(VLOOKUP(C2365,金融機関コード!$B$3:$C$950,2),"")</f>
        <v/>
      </c>
      <c r="E2365" s="13" t="str">
        <f t="shared" si="439"/>
        <v/>
      </c>
      <c r="F2365" s="49" t="str">
        <f t="shared" si="448"/>
        <v/>
      </c>
      <c r="G2365" s="25" t="str">
        <f>IFERROR(VLOOKUP(F2365,金融機関コード!$G$3:$I$24268,3,FALSE),"")</f>
        <v/>
      </c>
      <c r="H2365" s="12" t="str">
        <f t="shared" si="443"/>
        <v/>
      </c>
      <c r="I2365" s="12" t="str">
        <f t="shared" si="449"/>
        <v/>
      </c>
      <c r="J2365" s="77" t="str">
        <f t="shared" si="440"/>
        <v/>
      </c>
      <c r="K2365" s="77" t="str">
        <f t="shared" si="441"/>
        <v/>
      </c>
      <c r="L2365" s="12" t="str">
        <f t="shared" si="444"/>
        <v/>
      </c>
      <c r="M2365" s="8" t="str">
        <f t="shared" si="445"/>
        <v/>
      </c>
      <c r="N2365" s="10" t="str">
        <f t="shared" si="446"/>
        <v/>
      </c>
      <c r="O2365" s="9" t="str">
        <f t="shared" si="447"/>
        <v/>
      </c>
      <c r="P2365" s="11" t="str">
        <f t="shared" ca="1" si="442"/>
        <v/>
      </c>
    </row>
    <row r="2366" spans="2:16" ht="15.95" customHeight="1" x14ac:dyDescent="0.15">
      <c r="B2366" s="6">
        <v>2361</v>
      </c>
      <c r="C2366" s="13" t="str">
        <f t="shared" si="438"/>
        <v/>
      </c>
      <c r="D2366" s="25" t="str">
        <f>IFERROR(VLOOKUP(C2366,金融機関コード!$B$3:$C$950,2),"")</f>
        <v/>
      </c>
      <c r="E2366" s="13" t="str">
        <f t="shared" si="439"/>
        <v/>
      </c>
      <c r="F2366" s="49" t="str">
        <f t="shared" si="448"/>
        <v/>
      </c>
      <c r="G2366" s="25" t="str">
        <f>IFERROR(VLOOKUP(F2366,金融機関コード!$G$3:$I$24268,3,FALSE),"")</f>
        <v/>
      </c>
      <c r="H2366" s="12" t="str">
        <f t="shared" si="443"/>
        <v/>
      </c>
      <c r="I2366" s="12" t="str">
        <f t="shared" si="449"/>
        <v/>
      </c>
      <c r="J2366" s="77" t="str">
        <f t="shared" si="440"/>
        <v/>
      </c>
      <c r="K2366" s="77" t="str">
        <f t="shared" si="441"/>
        <v/>
      </c>
      <c r="L2366" s="12" t="str">
        <f t="shared" si="444"/>
        <v/>
      </c>
      <c r="M2366" s="8" t="str">
        <f t="shared" si="445"/>
        <v/>
      </c>
      <c r="N2366" s="10" t="str">
        <f t="shared" si="446"/>
        <v/>
      </c>
      <c r="O2366" s="9" t="str">
        <f t="shared" si="447"/>
        <v/>
      </c>
      <c r="P2366" s="11" t="str">
        <f t="shared" ca="1" si="442"/>
        <v/>
      </c>
    </row>
    <row r="2367" spans="2:16" ht="15.95" customHeight="1" x14ac:dyDescent="0.15">
      <c r="B2367" s="6">
        <v>2362</v>
      </c>
      <c r="C2367" s="13" t="str">
        <f t="shared" si="438"/>
        <v/>
      </c>
      <c r="D2367" s="25" t="str">
        <f>IFERROR(VLOOKUP(C2367,金融機関コード!$B$3:$C$950,2),"")</f>
        <v/>
      </c>
      <c r="E2367" s="13" t="str">
        <f t="shared" si="439"/>
        <v/>
      </c>
      <c r="F2367" s="49" t="str">
        <f t="shared" si="448"/>
        <v/>
      </c>
      <c r="G2367" s="25" t="str">
        <f>IFERROR(VLOOKUP(F2367,金融機関コード!$G$3:$I$24268,3,FALSE),"")</f>
        <v/>
      </c>
      <c r="H2367" s="12" t="str">
        <f t="shared" si="443"/>
        <v/>
      </c>
      <c r="I2367" s="12" t="str">
        <f t="shared" si="449"/>
        <v/>
      </c>
      <c r="J2367" s="77" t="str">
        <f t="shared" si="440"/>
        <v/>
      </c>
      <c r="K2367" s="77" t="str">
        <f t="shared" si="441"/>
        <v/>
      </c>
      <c r="L2367" s="12" t="str">
        <f t="shared" si="444"/>
        <v/>
      </c>
      <c r="M2367" s="8" t="str">
        <f t="shared" si="445"/>
        <v/>
      </c>
      <c r="N2367" s="10" t="str">
        <f t="shared" si="446"/>
        <v/>
      </c>
      <c r="O2367" s="9" t="str">
        <f t="shared" si="447"/>
        <v/>
      </c>
      <c r="P2367" s="11" t="str">
        <f t="shared" ca="1" si="442"/>
        <v/>
      </c>
    </row>
    <row r="2368" spans="2:16" ht="15.95" customHeight="1" x14ac:dyDescent="0.15">
      <c r="B2368" s="6">
        <v>2363</v>
      </c>
      <c r="C2368" s="13" t="str">
        <f t="shared" si="438"/>
        <v/>
      </c>
      <c r="D2368" s="25" t="str">
        <f>IFERROR(VLOOKUP(C2368,金融機関コード!$B$3:$C$950,2),"")</f>
        <v/>
      </c>
      <c r="E2368" s="13" t="str">
        <f t="shared" si="439"/>
        <v/>
      </c>
      <c r="F2368" s="49" t="str">
        <f t="shared" si="448"/>
        <v/>
      </c>
      <c r="G2368" s="25" t="str">
        <f>IFERROR(VLOOKUP(F2368,金融機関コード!$G$3:$I$24268,3,FALSE),"")</f>
        <v/>
      </c>
      <c r="H2368" s="12" t="str">
        <f t="shared" si="443"/>
        <v/>
      </c>
      <c r="I2368" s="12" t="str">
        <f t="shared" si="449"/>
        <v/>
      </c>
      <c r="J2368" s="77" t="str">
        <f t="shared" si="440"/>
        <v/>
      </c>
      <c r="K2368" s="77" t="str">
        <f t="shared" si="441"/>
        <v/>
      </c>
      <c r="L2368" s="12" t="str">
        <f t="shared" si="444"/>
        <v/>
      </c>
      <c r="M2368" s="8" t="str">
        <f t="shared" si="445"/>
        <v/>
      </c>
      <c r="N2368" s="10" t="str">
        <f t="shared" si="446"/>
        <v/>
      </c>
      <c r="O2368" s="9" t="str">
        <f t="shared" si="447"/>
        <v/>
      </c>
      <c r="P2368" s="11" t="str">
        <f t="shared" ca="1" si="442"/>
        <v/>
      </c>
    </row>
    <row r="2369" spans="2:16" ht="15.95" customHeight="1" x14ac:dyDescent="0.15">
      <c r="B2369" s="6">
        <v>2364</v>
      </c>
      <c r="C2369" s="13" t="str">
        <f t="shared" si="438"/>
        <v/>
      </c>
      <c r="D2369" s="25" t="str">
        <f>IFERROR(VLOOKUP(C2369,金融機関コード!$B$3:$C$950,2),"")</f>
        <v/>
      </c>
      <c r="E2369" s="13" t="str">
        <f t="shared" si="439"/>
        <v/>
      </c>
      <c r="F2369" s="49" t="str">
        <f t="shared" si="448"/>
        <v/>
      </c>
      <c r="G2369" s="25" t="str">
        <f>IFERROR(VLOOKUP(F2369,金融機関コード!$G$3:$I$24268,3,FALSE),"")</f>
        <v/>
      </c>
      <c r="H2369" s="12" t="str">
        <f t="shared" si="443"/>
        <v/>
      </c>
      <c r="I2369" s="12" t="str">
        <f t="shared" si="449"/>
        <v/>
      </c>
      <c r="J2369" s="77" t="str">
        <f t="shared" si="440"/>
        <v/>
      </c>
      <c r="K2369" s="77" t="str">
        <f t="shared" si="441"/>
        <v/>
      </c>
      <c r="L2369" s="12" t="str">
        <f t="shared" si="444"/>
        <v/>
      </c>
      <c r="M2369" s="8" t="str">
        <f t="shared" si="445"/>
        <v/>
      </c>
      <c r="N2369" s="10" t="str">
        <f t="shared" si="446"/>
        <v/>
      </c>
      <c r="O2369" s="9" t="str">
        <f t="shared" si="447"/>
        <v/>
      </c>
      <c r="P2369" s="11" t="str">
        <f t="shared" ca="1" si="442"/>
        <v/>
      </c>
    </row>
    <row r="2370" spans="2:16" ht="15.95" customHeight="1" x14ac:dyDescent="0.15">
      <c r="B2370" s="6">
        <v>2365</v>
      </c>
      <c r="C2370" s="13" t="str">
        <f t="shared" si="438"/>
        <v/>
      </c>
      <c r="D2370" s="25" t="str">
        <f>IFERROR(VLOOKUP(C2370,金融機関コード!$B$3:$C$950,2),"")</f>
        <v/>
      </c>
      <c r="E2370" s="13" t="str">
        <f t="shared" si="439"/>
        <v/>
      </c>
      <c r="F2370" s="49" t="str">
        <f t="shared" si="448"/>
        <v/>
      </c>
      <c r="G2370" s="25" t="str">
        <f>IFERROR(VLOOKUP(F2370,金融機関コード!$G$3:$I$24268,3,FALSE),"")</f>
        <v/>
      </c>
      <c r="H2370" s="12" t="str">
        <f t="shared" si="443"/>
        <v/>
      </c>
      <c r="I2370" s="12" t="str">
        <f t="shared" si="449"/>
        <v/>
      </c>
      <c r="J2370" s="77" t="str">
        <f t="shared" si="440"/>
        <v/>
      </c>
      <c r="K2370" s="77" t="str">
        <f t="shared" si="441"/>
        <v/>
      </c>
      <c r="L2370" s="12" t="str">
        <f t="shared" si="444"/>
        <v/>
      </c>
      <c r="M2370" s="8" t="str">
        <f t="shared" si="445"/>
        <v/>
      </c>
      <c r="N2370" s="10" t="str">
        <f t="shared" si="446"/>
        <v/>
      </c>
      <c r="O2370" s="9" t="str">
        <f t="shared" si="447"/>
        <v/>
      </c>
      <c r="P2370" s="11" t="str">
        <f t="shared" ca="1" si="442"/>
        <v/>
      </c>
    </row>
    <row r="2371" spans="2:16" ht="15.95" customHeight="1" x14ac:dyDescent="0.15">
      <c r="B2371" s="6">
        <v>2366</v>
      </c>
      <c r="C2371" s="13" t="str">
        <f t="shared" si="438"/>
        <v/>
      </c>
      <c r="D2371" s="25" t="str">
        <f>IFERROR(VLOOKUP(C2371,金融機関コード!$B$3:$C$950,2),"")</f>
        <v/>
      </c>
      <c r="E2371" s="13" t="str">
        <f t="shared" si="439"/>
        <v/>
      </c>
      <c r="F2371" s="49" t="str">
        <f t="shared" si="448"/>
        <v/>
      </c>
      <c r="G2371" s="25" t="str">
        <f>IFERROR(VLOOKUP(F2371,金融機関コード!$G$3:$I$24268,3,FALSE),"")</f>
        <v/>
      </c>
      <c r="H2371" s="12" t="str">
        <f t="shared" si="443"/>
        <v/>
      </c>
      <c r="I2371" s="12" t="str">
        <f t="shared" si="449"/>
        <v/>
      </c>
      <c r="J2371" s="77" t="str">
        <f t="shared" si="440"/>
        <v/>
      </c>
      <c r="K2371" s="77" t="str">
        <f t="shared" si="441"/>
        <v/>
      </c>
      <c r="L2371" s="12" t="str">
        <f t="shared" si="444"/>
        <v/>
      </c>
      <c r="M2371" s="8" t="str">
        <f t="shared" si="445"/>
        <v/>
      </c>
      <c r="N2371" s="10" t="str">
        <f t="shared" si="446"/>
        <v/>
      </c>
      <c r="O2371" s="9" t="str">
        <f t="shared" si="447"/>
        <v/>
      </c>
      <c r="P2371" s="11" t="str">
        <f t="shared" ca="1" si="442"/>
        <v/>
      </c>
    </row>
    <row r="2372" spans="2:16" ht="15.95" customHeight="1" x14ac:dyDescent="0.15">
      <c r="B2372" s="6">
        <v>2367</v>
      </c>
      <c r="C2372" s="13" t="str">
        <f t="shared" si="438"/>
        <v/>
      </c>
      <c r="D2372" s="25" t="str">
        <f>IFERROR(VLOOKUP(C2372,金融機関コード!$B$3:$C$950,2),"")</f>
        <v/>
      </c>
      <c r="E2372" s="13" t="str">
        <f t="shared" si="439"/>
        <v/>
      </c>
      <c r="F2372" s="49" t="str">
        <f t="shared" si="448"/>
        <v/>
      </c>
      <c r="G2372" s="25" t="str">
        <f>IFERROR(VLOOKUP(F2372,金融機関コード!$G$3:$I$24268,3,FALSE),"")</f>
        <v/>
      </c>
      <c r="H2372" s="12" t="str">
        <f t="shared" si="443"/>
        <v/>
      </c>
      <c r="I2372" s="12" t="str">
        <f t="shared" si="449"/>
        <v/>
      </c>
      <c r="J2372" s="77" t="str">
        <f t="shared" si="440"/>
        <v/>
      </c>
      <c r="K2372" s="77" t="str">
        <f t="shared" si="441"/>
        <v/>
      </c>
      <c r="L2372" s="12" t="str">
        <f t="shared" si="444"/>
        <v/>
      </c>
      <c r="M2372" s="8" t="str">
        <f t="shared" si="445"/>
        <v/>
      </c>
      <c r="N2372" s="10" t="str">
        <f t="shared" si="446"/>
        <v/>
      </c>
      <c r="O2372" s="9" t="str">
        <f t="shared" si="447"/>
        <v/>
      </c>
      <c r="P2372" s="11" t="str">
        <f t="shared" ca="1" si="442"/>
        <v/>
      </c>
    </row>
    <row r="2373" spans="2:16" ht="15.95" customHeight="1" x14ac:dyDescent="0.15">
      <c r="B2373" s="6">
        <v>2368</v>
      </c>
      <c r="C2373" s="13" t="str">
        <f t="shared" si="438"/>
        <v/>
      </c>
      <c r="D2373" s="25" t="str">
        <f>IFERROR(VLOOKUP(C2373,金融機関コード!$B$3:$C$950,2),"")</f>
        <v/>
      </c>
      <c r="E2373" s="13" t="str">
        <f t="shared" si="439"/>
        <v/>
      </c>
      <c r="F2373" s="49" t="str">
        <f t="shared" si="448"/>
        <v/>
      </c>
      <c r="G2373" s="25" t="str">
        <f>IFERROR(VLOOKUP(F2373,金融機関コード!$G$3:$I$24268,3,FALSE),"")</f>
        <v/>
      </c>
      <c r="H2373" s="12" t="str">
        <f t="shared" si="443"/>
        <v/>
      </c>
      <c r="I2373" s="12" t="str">
        <f t="shared" si="449"/>
        <v/>
      </c>
      <c r="J2373" s="77" t="str">
        <f t="shared" si="440"/>
        <v/>
      </c>
      <c r="K2373" s="77" t="str">
        <f t="shared" si="441"/>
        <v/>
      </c>
      <c r="L2373" s="12" t="str">
        <f t="shared" si="444"/>
        <v/>
      </c>
      <c r="M2373" s="8" t="str">
        <f t="shared" si="445"/>
        <v/>
      </c>
      <c r="N2373" s="10" t="str">
        <f t="shared" si="446"/>
        <v/>
      </c>
      <c r="O2373" s="9" t="str">
        <f t="shared" si="447"/>
        <v/>
      </c>
      <c r="P2373" s="11" t="str">
        <f t="shared" ca="1" si="442"/>
        <v/>
      </c>
    </row>
    <row r="2374" spans="2:16" ht="15.95" customHeight="1" x14ac:dyDescent="0.15">
      <c r="B2374" s="6">
        <v>2369</v>
      </c>
      <c r="C2374" s="13" t="str">
        <f t="shared" ref="C2374:C2437" si="450">IF(VLOOKUP(B2374,全範囲,13)=0,"",VLOOKUP(B2374,全範囲,13))</f>
        <v/>
      </c>
      <c r="D2374" s="25" t="str">
        <f>IFERROR(VLOOKUP(C2374,金融機関コード!$B$3:$C$950,2),"")</f>
        <v/>
      </c>
      <c r="E2374" s="13" t="str">
        <f t="shared" ref="E2374:E2437" si="451">IF(VLOOKUP(B2374,全範囲,14)=0,"",VLOOKUP(B2374,全範囲,14))</f>
        <v/>
      </c>
      <c r="F2374" s="49" t="str">
        <f t="shared" si="448"/>
        <v/>
      </c>
      <c r="G2374" s="25" t="str">
        <f>IFERROR(VLOOKUP(F2374,金融機関コード!$G$3:$I$24268,3,FALSE),"")</f>
        <v/>
      </c>
      <c r="H2374" s="12" t="str">
        <f t="shared" si="443"/>
        <v/>
      </c>
      <c r="I2374" s="12" t="str">
        <f t="shared" si="449"/>
        <v/>
      </c>
      <c r="J2374" s="77" t="str">
        <f t="shared" ref="J2374:J2437" si="452">IF(VLOOKUP(B2374,全範囲,11)=0,"",VLOOKUP(B2374,全範囲,11))</f>
        <v/>
      </c>
      <c r="K2374" s="77" t="str">
        <f t="shared" ref="K2374:K2437" si="453">IF(VLOOKUP(B2374,全範囲,12)=0,"",VLOOKUP(B2374,全範囲,12))</f>
        <v/>
      </c>
      <c r="L2374" s="12" t="str">
        <f t="shared" si="444"/>
        <v/>
      </c>
      <c r="M2374" s="8" t="str">
        <f t="shared" si="445"/>
        <v/>
      </c>
      <c r="N2374" s="10" t="str">
        <f t="shared" si="446"/>
        <v/>
      </c>
      <c r="O2374" s="9" t="str">
        <f t="shared" si="447"/>
        <v/>
      </c>
      <c r="P2374" s="11" t="str">
        <f t="shared" ref="P2374:P2437" ca="1" si="454">IF(VLOOKUP(B2374,全範囲,17)=0,"",VLOOKUP(B2374,全範囲,17))</f>
        <v/>
      </c>
    </row>
    <row r="2375" spans="2:16" ht="15.95" customHeight="1" x14ac:dyDescent="0.15">
      <c r="B2375" s="6">
        <v>2370</v>
      </c>
      <c r="C2375" s="13" t="str">
        <f t="shared" si="450"/>
        <v/>
      </c>
      <c r="D2375" s="25" t="str">
        <f>IFERROR(VLOOKUP(C2375,金融機関コード!$B$3:$C$950,2),"")</f>
        <v/>
      </c>
      <c r="E2375" s="13" t="str">
        <f t="shared" si="451"/>
        <v/>
      </c>
      <c r="F2375" s="49" t="str">
        <f t="shared" si="448"/>
        <v/>
      </c>
      <c r="G2375" s="25" t="str">
        <f>IFERROR(VLOOKUP(F2375,金融機関コード!$G$3:$I$24268,3,FALSE),"")</f>
        <v/>
      </c>
      <c r="H2375" s="12" t="str">
        <f t="shared" si="443"/>
        <v/>
      </c>
      <c r="I2375" s="12" t="str">
        <f t="shared" si="449"/>
        <v/>
      </c>
      <c r="J2375" s="77" t="str">
        <f t="shared" si="452"/>
        <v/>
      </c>
      <c r="K2375" s="77" t="str">
        <f t="shared" si="453"/>
        <v/>
      </c>
      <c r="L2375" s="12" t="str">
        <f t="shared" si="444"/>
        <v/>
      </c>
      <c r="M2375" s="8" t="str">
        <f t="shared" si="445"/>
        <v/>
      </c>
      <c r="N2375" s="10" t="str">
        <f t="shared" si="446"/>
        <v/>
      </c>
      <c r="O2375" s="9" t="str">
        <f t="shared" si="447"/>
        <v/>
      </c>
      <c r="P2375" s="11" t="str">
        <f t="shared" ca="1" si="454"/>
        <v/>
      </c>
    </row>
    <row r="2376" spans="2:16" ht="15.95" customHeight="1" x14ac:dyDescent="0.15">
      <c r="B2376" s="6">
        <v>2371</v>
      </c>
      <c r="C2376" s="13" t="str">
        <f t="shared" si="450"/>
        <v/>
      </c>
      <c r="D2376" s="25" t="str">
        <f>IFERROR(VLOOKUP(C2376,金融機関コード!$B$3:$C$950,2),"")</f>
        <v/>
      </c>
      <c r="E2376" s="13" t="str">
        <f t="shared" si="451"/>
        <v/>
      </c>
      <c r="F2376" s="49" t="str">
        <f t="shared" si="448"/>
        <v/>
      </c>
      <c r="G2376" s="25" t="str">
        <f>IFERROR(VLOOKUP(F2376,金融機関コード!$G$3:$I$24268,3,FALSE),"")</f>
        <v/>
      </c>
      <c r="H2376" s="12" t="str">
        <f t="shared" si="443"/>
        <v/>
      </c>
      <c r="I2376" s="12" t="str">
        <f t="shared" si="449"/>
        <v/>
      </c>
      <c r="J2376" s="77" t="str">
        <f t="shared" si="452"/>
        <v/>
      </c>
      <c r="K2376" s="77" t="str">
        <f t="shared" si="453"/>
        <v/>
      </c>
      <c r="L2376" s="12" t="str">
        <f t="shared" si="444"/>
        <v/>
      </c>
      <c r="M2376" s="8" t="str">
        <f t="shared" si="445"/>
        <v/>
      </c>
      <c r="N2376" s="10" t="str">
        <f t="shared" si="446"/>
        <v/>
      </c>
      <c r="O2376" s="9" t="str">
        <f t="shared" si="447"/>
        <v/>
      </c>
      <c r="P2376" s="11" t="str">
        <f t="shared" ca="1" si="454"/>
        <v/>
      </c>
    </row>
    <row r="2377" spans="2:16" ht="15.95" customHeight="1" x14ac:dyDescent="0.15">
      <c r="B2377" s="6">
        <v>2372</v>
      </c>
      <c r="C2377" s="13" t="str">
        <f t="shared" si="450"/>
        <v/>
      </c>
      <c r="D2377" s="25" t="str">
        <f>IFERROR(VLOOKUP(C2377,金融機関コード!$B$3:$C$950,2),"")</f>
        <v/>
      </c>
      <c r="E2377" s="13" t="str">
        <f t="shared" si="451"/>
        <v/>
      </c>
      <c r="F2377" s="49" t="str">
        <f t="shared" si="448"/>
        <v/>
      </c>
      <c r="G2377" s="25" t="str">
        <f>IFERROR(VLOOKUP(F2377,金融機関コード!$G$3:$I$24268,3,FALSE),"")</f>
        <v/>
      </c>
      <c r="H2377" s="12" t="str">
        <f t="shared" si="443"/>
        <v/>
      </c>
      <c r="I2377" s="12" t="str">
        <f t="shared" si="449"/>
        <v/>
      </c>
      <c r="J2377" s="77" t="str">
        <f t="shared" si="452"/>
        <v/>
      </c>
      <c r="K2377" s="77" t="str">
        <f t="shared" si="453"/>
        <v/>
      </c>
      <c r="L2377" s="12" t="str">
        <f t="shared" si="444"/>
        <v/>
      </c>
      <c r="M2377" s="8" t="str">
        <f t="shared" si="445"/>
        <v/>
      </c>
      <c r="N2377" s="10" t="str">
        <f t="shared" si="446"/>
        <v/>
      </c>
      <c r="O2377" s="9" t="str">
        <f t="shared" si="447"/>
        <v/>
      </c>
      <c r="P2377" s="11" t="str">
        <f t="shared" ca="1" si="454"/>
        <v/>
      </c>
    </row>
    <row r="2378" spans="2:16" ht="15.95" customHeight="1" x14ac:dyDescent="0.15">
      <c r="B2378" s="6">
        <v>2373</v>
      </c>
      <c r="C2378" s="13" t="str">
        <f t="shared" si="450"/>
        <v/>
      </c>
      <c r="D2378" s="25" t="str">
        <f>IFERROR(VLOOKUP(C2378,金融機関コード!$B$3:$C$950,2),"")</f>
        <v/>
      </c>
      <c r="E2378" s="13" t="str">
        <f t="shared" si="451"/>
        <v/>
      </c>
      <c r="F2378" s="49" t="str">
        <f t="shared" si="448"/>
        <v/>
      </c>
      <c r="G2378" s="25" t="str">
        <f>IFERROR(VLOOKUP(F2378,金融機関コード!$G$3:$I$24268,3,FALSE),"")</f>
        <v/>
      </c>
      <c r="H2378" s="12" t="str">
        <f t="shared" ref="H2378:H2441" si="455">IF(VLOOKUP(B2378,全範囲,10)=0,"",VLOOKUP(B2378,全範囲,10))</f>
        <v/>
      </c>
      <c r="I2378" s="12" t="str">
        <f t="shared" si="449"/>
        <v/>
      </c>
      <c r="J2378" s="77" t="str">
        <f t="shared" si="452"/>
        <v/>
      </c>
      <c r="K2378" s="77" t="str">
        <f t="shared" si="453"/>
        <v/>
      </c>
      <c r="L2378" s="12" t="str">
        <f t="shared" ref="L2378:L2441" si="456">IF(VLOOKUP(B2378,全範囲,3)=0,"",VLOOKUP(B2378,全範囲,3))</f>
        <v/>
      </c>
      <c r="M2378" s="8" t="str">
        <f t="shared" ref="M2378:M2441" si="457">IF(VLOOKUP(B2378,全範囲,4)=0,"",VLOOKUP(B2378,全範囲,4))</f>
        <v/>
      </c>
      <c r="N2378" s="10" t="str">
        <f t="shared" ref="N2378:N2441" si="458">IF(VLOOKUP(B2378,全範囲,5)=0,"",VLOOKUP(B2378,全範囲,5))</f>
        <v/>
      </c>
      <c r="O2378" s="9" t="str">
        <f t="shared" ref="O2378:O2441" si="459">IF(VLOOKUP(B2378,全範囲,6)=0,"",VLOOKUP(B2378,全範囲,6))</f>
        <v/>
      </c>
      <c r="P2378" s="11" t="str">
        <f t="shared" ca="1" si="454"/>
        <v/>
      </c>
    </row>
    <row r="2379" spans="2:16" ht="15.95" customHeight="1" x14ac:dyDescent="0.15">
      <c r="B2379" s="6">
        <v>2374</v>
      </c>
      <c r="C2379" s="13" t="str">
        <f t="shared" si="450"/>
        <v/>
      </c>
      <c r="D2379" s="25" t="str">
        <f>IFERROR(VLOOKUP(C2379,金融機関コード!$B$3:$C$950,2),"")</f>
        <v/>
      </c>
      <c r="E2379" s="13" t="str">
        <f t="shared" si="451"/>
        <v/>
      </c>
      <c r="F2379" s="49" t="str">
        <f t="shared" si="448"/>
        <v/>
      </c>
      <c r="G2379" s="25" t="str">
        <f>IFERROR(VLOOKUP(F2379,金融機関コード!$G$3:$I$24268,3,FALSE),"")</f>
        <v/>
      </c>
      <c r="H2379" s="12" t="str">
        <f t="shared" si="455"/>
        <v/>
      </c>
      <c r="I2379" s="12" t="str">
        <f t="shared" si="449"/>
        <v/>
      </c>
      <c r="J2379" s="77" t="str">
        <f t="shared" si="452"/>
        <v/>
      </c>
      <c r="K2379" s="77" t="str">
        <f t="shared" si="453"/>
        <v/>
      </c>
      <c r="L2379" s="12" t="str">
        <f t="shared" si="456"/>
        <v/>
      </c>
      <c r="M2379" s="8" t="str">
        <f t="shared" si="457"/>
        <v/>
      </c>
      <c r="N2379" s="10" t="str">
        <f t="shared" si="458"/>
        <v/>
      </c>
      <c r="O2379" s="9" t="str">
        <f t="shared" si="459"/>
        <v/>
      </c>
      <c r="P2379" s="11" t="str">
        <f t="shared" ca="1" si="454"/>
        <v/>
      </c>
    </row>
    <row r="2380" spans="2:16" ht="15.95" customHeight="1" x14ac:dyDescent="0.15">
      <c r="B2380" s="6">
        <v>2375</v>
      </c>
      <c r="C2380" s="13" t="str">
        <f t="shared" si="450"/>
        <v/>
      </c>
      <c r="D2380" s="25" t="str">
        <f>IFERROR(VLOOKUP(C2380,金融機関コード!$B$3:$C$950,2),"")</f>
        <v/>
      </c>
      <c r="E2380" s="13" t="str">
        <f t="shared" si="451"/>
        <v/>
      </c>
      <c r="F2380" s="49" t="str">
        <f t="shared" si="448"/>
        <v/>
      </c>
      <c r="G2380" s="25" t="str">
        <f>IFERROR(VLOOKUP(F2380,金融機関コード!$G$3:$I$24268,3,FALSE),"")</f>
        <v/>
      </c>
      <c r="H2380" s="12" t="str">
        <f t="shared" si="455"/>
        <v/>
      </c>
      <c r="I2380" s="12" t="str">
        <f t="shared" si="449"/>
        <v/>
      </c>
      <c r="J2380" s="77" t="str">
        <f t="shared" si="452"/>
        <v/>
      </c>
      <c r="K2380" s="77" t="str">
        <f t="shared" si="453"/>
        <v/>
      </c>
      <c r="L2380" s="12" t="str">
        <f t="shared" si="456"/>
        <v/>
      </c>
      <c r="M2380" s="8" t="str">
        <f t="shared" si="457"/>
        <v/>
      </c>
      <c r="N2380" s="10" t="str">
        <f t="shared" si="458"/>
        <v/>
      </c>
      <c r="O2380" s="9" t="str">
        <f t="shared" si="459"/>
        <v/>
      </c>
      <c r="P2380" s="11" t="str">
        <f t="shared" ca="1" si="454"/>
        <v/>
      </c>
    </row>
    <row r="2381" spans="2:16" ht="15.95" customHeight="1" x14ac:dyDescent="0.15">
      <c r="B2381" s="6">
        <v>2376</v>
      </c>
      <c r="C2381" s="13" t="str">
        <f t="shared" si="450"/>
        <v/>
      </c>
      <c r="D2381" s="25" t="str">
        <f>IFERROR(VLOOKUP(C2381,金融機関コード!$B$3:$C$950,2),"")</f>
        <v/>
      </c>
      <c r="E2381" s="13" t="str">
        <f t="shared" si="451"/>
        <v/>
      </c>
      <c r="F2381" s="49" t="str">
        <f t="shared" si="448"/>
        <v/>
      </c>
      <c r="G2381" s="25" t="str">
        <f>IFERROR(VLOOKUP(F2381,金融機関コード!$G$3:$I$24268,3,FALSE),"")</f>
        <v/>
      </c>
      <c r="H2381" s="12" t="str">
        <f t="shared" si="455"/>
        <v/>
      </c>
      <c r="I2381" s="12" t="str">
        <f t="shared" si="449"/>
        <v/>
      </c>
      <c r="J2381" s="77" t="str">
        <f t="shared" si="452"/>
        <v/>
      </c>
      <c r="K2381" s="77" t="str">
        <f t="shared" si="453"/>
        <v/>
      </c>
      <c r="L2381" s="12" t="str">
        <f t="shared" si="456"/>
        <v/>
      </c>
      <c r="M2381" s="8" t="str">
        <f t="shared" si="457"/>
        <v/>
      </c>
      <c r="N2381" s="10" t="str">
        <f t="shared" si="458"/>
        <v/>
      </c>
      <c r="O2381" s="9" t="str">
        <f t="shared" si="459"/>
        <v/>
      </c>
      <c r="P2381" s="11" t="str">
        <f t="shared" ca="1" si="454"/>
        <v/>
      </c>
    </row>
    <row r="2382" spans="2:16" ht="15.95" customHeight="1" x14ac:dyDescent="0.15">
      <c r="B2382" s="6">
        <v>2377</v>
      </c>
      <c r="C2382" s="13" t="str">
        <f t="shared" si="450"/>
        <v/>
      </c>
      <c r="D2382" s="25" t="str">
        <f>IFERROR(VLOOKUP(C2382,金融機関コード!$B$3:$C$950,2),"")</f>
        <v/>
      </c>
      <c r="E2382" s="13" t="str">
        <f t="shared" si="451"/>
        <v/>
      </c>
      <c r="F2382" s="49" t="str">
        <f t="shared" si="448"/>
        <v/>
      </c>
      <c r="G2382" s="25" t="str">
        <f>IFERROR(VLOOKUP(F2382,金融機関コード!$G$3:$I$24268,3,FALSE),"")</f>
        <v/>
      </c>
      <c r="H2382" s="12" t="str">
        <f t="shared" si="455"/>
        <v/>
      </c>
      <c r="I2382" s="12" t="str">
        <f t="shared" si="449"/>
        <v/>
      </c>
      <c r="J2382" s="77" t="str">
        <f t="shared" si="452"/>
        <v/>
      </c>
      <c r="K2382" s="77" t="str">
        <f t="shared" si="453"/>
        <v/>
      </c>
      <c r="L2382" s="12" t="str">
        <f t="shared" si="456"/>
        <v/>
      </c>
      <c r="M2382" s="8" t="str">
        <f t="shared" si="457"/>
        <v/>
      </c>
      <c r="N2382" s="10" t="str">
        <f t="shared" si="458"/>
        <v/>
      </c>
      <c r="O2382" s="9" t="str">
        <f t="shared" si="459"/>
        <v/>
      </c>
      <c r="P2382" s="11" t="str">
        <f t="shared" ca="1" si="454"/>
        <v/>
      </c>
    </row>
    <row r="2383" spans="2:16" ht="15.95" customHeight="1" x14ac:dyDescent="0.15">
      <c r="B2383" s="6">
        <v>2378</v>
      </c>
      <c r="C2383" s="13" t="str">
        <f t="shared" si="450"/>
        <v/>
      </c>
      <c r="D2383" s="25" t="str">
        <f>IFERROR(VLOOKUP(C2383,金融機関コード!$B$3:$C$950,2),"")</f>
        <v/>
      </c>
      <c r="E2383" s="13" t="str">
        <f t="shared" si="451"/>
        <v/>
      </c>
      <c r="F2383" s="49" t="str">
        <f t="shared" si="448"/>
        <v/>
      </c>
      <c r="G2383" s="25" t="str">
        <f>IFERROR(VLOOKUP(F2383,金融機関コード!$G$3:$I$24268,3,FALSE),"")</f>
        <v/>
      </c>
      <c r="H2383" s="12" t="str">
        <f t="shared" si="455"/>
        <v/>
      </c>
      <c r="I2383" s="12" t="str">
        <f t="shared" si="449"/>
        <v/>
      </c>
      <c r="J2383" s="77" t="str">
        <f t="shared" si="452"/>
        <v/>
      </c>
      <c r="K2383" s="77" t="str">
        <f t="shared" si="453"/>
        <v/>
      </c>
      <c r="L2383" s="12" t="str">
        <f t="shared" si="456"/>
        <v/>
      </c>
      <c r="M2383" s="8" t="str">
        <f t="shared" si="457"/>
        <v/>
      </c>
      <c r="N2383" s="10" t="str">
        <f t="shared" si="458"/>
        <v/>
      </c>
      <c r="O2383" s="9" t="str">
        <f t="shared" si="459"/>
        <v/>
      </c>
      <c r="P2383" s="11" t="str">
        <f t="shared" ca="1" si="454"/>
        <v/>
      </c>
    </row>
    <row r="2384" spans="2:16" ht="15.95" customHeight="1" x14ac:dyDescent="0.15">
      <c r="B2384" s="6">
        <v>2379</v>
      </c>
      <c r="C2384" s="13" t="str">
        <f t="shared" si="450"/>
        <v/>
      </c>
      <c r="D2384" s="25" t="str">
        <f>IFERROR(VLOOKUP(C2384,金融機関コード!$B$3:$C$950,2),"")</f>
        <v/>
      </c>
      <c r="E2384" s="13" t="str">
        <f t="shared" si="451"/>
        <v/>
      </c>
      <c r="F2384" s="49" t="str">
        <f t="shared" si="448"/>
        <v/>
      </c>
      <c r="G2384" s="25" t="str">
        <f>IFERROR(VLOOKUP(F2384,金融機関コード!$G$3:$I$24268,3,FALSE),"")</f>
        <v/>
      </c>
      <c r="H2384" s="12" t="str">
        <f t="shared" si="455"/>
        <v/>
      </c>
      <c r="I2384" s="12" t="str">
        <f t="shared" si="449"/>
        <v/>
      </c>
      <c r="J2384" s="77" t="str">
        <f t="shared" si="452"/>
        <v/>
      </c>
      <c r="K2384" s="77" t="str">
        <f t="shared" si="453"/>
        <v/>
      </c>
      <c r="L2384" s="12" t="str">
        <f t="shared" si="456"/>
        <v/>
      </c>
      <c r="M2384" s="8" t="str">
        <f t="shared" si="457"/>
        <v/>
      </c>
      <c r="N2384" s="10" t="str">
        <f t="shared" si="458"/>
        <v/>
      </c>
      <c r="O2384" s="9" t="str">
        <f t="shared" si="459"/>
        <v/>
      </c>
      <c r="P2384" s="11" t="str">
        <f t="shared" ca="1" si="454"/>
        <v/>
      </c>
    </row>
    <row r="2385" spans="2:16" ht="15.95" customHeight="1" x14ac:dyDescent="0.15">
      <c r="B2385" s="6">
        <v>2380</v>
      </c>
      <c r="C2385" s="13" t="str">
        <f t="shared" si="450"/>
        <v/>
      </c>
      <c r="D2385" s="25" t="str">
        <f>IFERROR(VLOOKUP(C2385,金融機関コード!$B$3:$C$950,2),"")</f>
        <v/>
      </c>
      <c r="E2385" s="13" t="str">
        <f t="shared" si="451"/>
        <v/>
      </c>
      <c r="F2385" s="49" t="str">
        <f t="shared" si="448"/>
        <v/>
      </c>
      <c r="G2385" s="25" t="str">
        <f>IFERROR(VLOOKUP(F2385,金融機関コード!$G$3:$I$24268,3,FALSE),"")</f>
        <v/>
      </c>
      <c r="H2385" s="12" t="str">
        <f t="shared" si="455"/>
        <v/>
      </c>
      <c r="I2385" s="12" t="str">
        <f t="shared" si="449"/>
        <v/>
      </c>
      <c r="J2385" s="77" t="str">
        <f t="shared" si="452"/>
        <v/>
      </c>
      <c r="K2385" s="77" t="str">
        <f t="shared" si="453"/>
        <v/>
      </c>
      <c r="L2385" s="12" t="str">
        <f t="shared" si="456"/>
        <v/>
      </c>
      <c r="M2385" s="8" t="str">
        <f t="shared" si="457"/>
        <v/>
      </c>
      <c r="N2385" s="10" t="str">
        <f t="shared" si="458"/>
        <v/>
      </c>
      <c r="O2385" s="9" t="str">
        <f t="shared" si="459"/>
        <v/>
      </c>
      <c r="P2385" s="11" t="str">
        <f t="shared" ca="1" si="454"/>
        <v/>
      </c>
    </row>
    <row r="2386" spans="2:16" ht="15.95" customHeight="1" x14ac:dyDescent="0.15">
      <c r="B2386" s="6">
        <v>2381</v>
      </c>
      <c r="C2386" s="13" t="str">
        <f t="shared" si="450"/>
        <v/>
      </c>
      <c r="D2386" s="25" t="str">
        <f>IFERROR(VLOOKUP(C2386,金融機関コード!$B$3:$C$950,2),"")</f>
        <v/>
      </c>
      <c r="E2386" s="13" t="str">
        <f t="shared" si="451"/>
        <v/>
      </c>
      <c r="F2386" s="49" t="str">
        <f t="shared" si="448"/>
        <v/>
      </c>
      <c r="G2386" s="25" t="str">
        <f>IFERROR(VLOOKUP(F2386,金融機関コード!$G$3:$I$24268,3,FALSE),"")</f>
        <v/>
      </c>
      <c r="H2386" s="12" t="str">
        <f t="shared" si="455"/>
        <v/>
      </c>
      <c r="I2386" s="12" t="str">
        <f t="shared" si="449"/>
        <v/>
      </c>
      <c r="J2386" s="77" t="str">
        <f t="shared" si="452"/>
        <v/>
      </c>
      <c r="K2386" s="77" t="str">
        <f t="shared" si="453"/>
        <v/>
      </c>
      <c r="L2386" s="12" t="str">
        <f t="shared" si="456"/>
        <v/>
      </c>
      <c r="M2386" s="8" t="str">
        <f t="shared" si="457"/>
        <v/>
      </c>
      <c r="N2386" s="10" t="str">
        <f t="shared" si="458"/>
        <v/>
      </c>
      <c r="O2386" s="9" t="str">
        <f t="shared" si="459"/>
        <v/>
      </c>
      <c r="P2386" s="11" t="str">
        <f t="shared" ca="1" si="454"/>
        <v/>
      </c>
    </row>
    <row r="2387" spans="2:16" ht="15.95" customHeight="1" x14ac:dyDescent="0.15">
      <c r="B2387" s="6">
        <v>2382</v>
      </c>
      <c r="C2387" s="13" t="str">
        <f t="shared" si="450"/>
        <v/>
      </c>
      <c r="D2387" s="25" t="str">
        <f>IFERROR(VLOOKUP(C2387,金融機関コード!$B$3:$C$950,2),"")</f>
        <v/>
      </c>
      <c r="E2387" s="13" t="str">
        <f t="shared" si="451"/>
        <v/>
      </c>
      <c r="F2387" s="49" t="str">
        <f t="shared" ref="F2387:F2450" si="460">IFERROR((C2387&amp;(E2387+10000))*1,"")</f>
        <v/>
      </c>
      <c r="G2387" s="25" t="str">
        <f>IFERROR(VLOOKUP(F2387,金融機関コード!$G$3:$I$24268,3,FALSE),"")</f>
        <v/>
      </c>
      <c r="H2387" s="12" t="str">
        <f t="shared" si="455"/>
        <v/>
      </c>
      <c r="I2387" s="12" t="str">
        <f t="shared" si="449"/>
        <v/>
      </c>
      <c r="J2387" s="77" t="str">
        <f t="shared" si="452"/>
        <v/>
      </c>
      <c r="K2387" s="77" t="str">
        <f t="shared" si="453"/>
        <v/>
      </c>
      <c r="L2387" s="12" t="str">
        <f t="shared" si="456"/>
        <v/>
      </c>
      <c r="M2387" s="8" t="str">
        <f t="shared" si="457"/>
        <v/>
      </c>
      <c r="N2387" s="10" t="str">
        <f t="shared" si="458"/>
        <v/>
      </c>
      <c r="O2387" s="9" t="str">
        <f t="shared" si="459"/>
        <v/>
      </c>
      <c r="P2387" s="11" t="str">
        <f t="shared" ca="1" si="454"/>
        <v/>
      </c>
    </row>
    <row r="2388" spans="2:16" ht="15.95" customHeight="1" x14ac:dyDescent="0.15">
      <c r="B2388" s="6">
        <v>2383</v>
      </c>
      <c r="C2388" s="13" t="str">
        <f t="shared" si="450"/>
        <v/>
      </c>
      <c r="D2388" s="25" t="str">
        <f>IFERROR(VLOOKUP(C2388,金融機関コード!$B$3:$C$950,2),"")</f>
        <v/>
      </c>
      <c r="E2388" s="13" t="str">
        <f t="shared" si="451"/>
        <v/>
      </c>
      <c r="F2388" s="49" t="str">
        <f t="shared" si="460"/>
        <v/>
      </c>
      <c r="G2388" s="25" t="str">
        <f>IFERROR(VLOOKUP(F2388,金融機関コード!$G$3:$I$24268,3,FALSE),"")</f>
        <v/>
      </c>
      <c r="H2388" s="12" t="str">
        <f t="shared" si="455"/>
        <v/>
      </c>
      <c r="I2388" s="12" t="str">
        <f t="shared" si="449"/>
        <v/>
      </c>
      <c r="J2388" s="77" t="str">
        <f t="shared" si="452"/>
        <v/>
      </c>
      <c r="K2388" s="77" t="str">
        <f t="shared" si="453"/>
        <v/>
      </c>
      <c r="L2388" s="12" t="str">
        <f t="shared" si="456"/>
        <v/>
      </c>
      <c r="M2388" s="8" t="str">
        <f t="shared" si="457"/>
        <v/>
      </c>
      <c r="N2388" s="10" t="str">
        <f t="shared" si="458"/>
        <v/>
      </c>
      <c r="O2388" s="9" t="str">
        <f t="shared" si="459"/>
        <v/>
      </c>
      <c r="P2388" s="11" t="str">
        <f t="shared" ca="1" si="454"/>
        <v/>
      </c>
    </row>
    <row r="2389" spans="2:16" ht="15.95" customHeight="1" x14ac:dyDescent="0.15">
      <c r="B2389" s="6">
        <v>2384</v>
      </c>
      <c r="C2389" s="13" t="str">
        <f t="shared" si="450"/>
        <v/>
      </c>
      <c r="D2389" s="25" t="str">
        <f>IFERROR(VLOOKUP(C2389,金融機関コード!$B$3:$C$950,2),"")</f>
        <v/>
      </c>
      <c r="E2389" s="13" t="str">
        <f t="shared" si="451"/>
        <v/>
      </c>
      <c r="F2389" s="49" t="str">
        <f t="shared" si="460"/>
        <v/>
      </c>
      <c r="G2389" s="25" t="str">
        <f>IFERROR(VLOOKUP(F2389,金融機関コード!$G$3:$I$24268,3,FALSE),"")</f>
        <v/>
      </c>
      <c r="H2389" s="12" t="str">
        <f t="shared" si="455"/>
        <v/>
      </c>
      <c r="I2389" s="12" t="str">
        <f t="shared" si="449"/>
        <v/>
      </c>
      <c r="J2389" s="77" t="str">
        <f t="shared" si="452"/>
        <v/>
      </c>
      <c r="K2389" s="77" t="str">
        <f t="shared" si="453"/>
        <v/>
      </c>
      <c r="L2389" s="12" t="str">
        <f t="shared" si="456"/>
        <v/>
      </c>
      <c r="M2389" s="8" t="str">
        <f t="shared" si="457"/>
        <v/>
      </c>
      <c r="N2389" s="10" t="str">
        <f t="shared" si="458"/>
        <v/>
      </c>
      <c r="O2389" s="9" t="str">
        <f t="shared" si="459"/>
        <v/>
      </c>
      <c r="P2389" s="11" t="str">
        <f t="shared" ca="1" si="454"/>
        <v/>
      </c>
    </row>
    <row r="2390" spans="2:16" ht="15.95" customHeight="1" x14ac:dyDescent="0.15">
      <c r="B2390" s="6">
        <v>2385</v>
      </c>
      <c r="C2390" s="13" t="str">
        <f t="shared" si="450"/>
        <v/>
      </c>
      <c r="D2390" s="25" t="str">
        <f>IFERROR(VLOOKUP(C2390,金融機関コード!$B$3:$C$950,2),"")</f>
        <v/>
      </c>
      <c r="E2390" s="13" t="str">
        <f t="shared" si="451"/>
        <v/>
      </c>
      <c r="F2390" s="49" t="str">
        <f t="shared" si="460"/>
        <v/>
      </c>
      <c r="G2390" s="25" t="str">
        <f>IFERROR(VLOOKUP(F2390,金融機関コード!$G$3:$I$24268,3,FALSE),"")</f>
        <v/>
      </c>
      <c r="H2390" s="12" t="str">
        <f t="shared" si="455"/>
        <v/>
      </c>
      <c r="I2390" s="12" t="str">
        <f t="shared" si="449"/>
        <v/>
      </c>
      <c r="J2390" s="77" t="str">
        <f t="shared" si="452"/>
        <v/>
      </c>
      <c r="K2390" s="77" t="str">
        <f t="shared" si="453"/>
        <v/>
      </c>
      <c r="L2390" s="12" t="str">
        <f t="shared" si="456"/>
        <v/>
      </c>
      <c r="M2390" s="8" t="str">
        <f t="shared" si="457"/>
        <v/>
      </c>
      <c r="N2390" s="10" t="str">
        <f t="shared" si="458"/>
        <v/>
      </c>
      <c r="O2390" s="9" t="str">
        <f t="shared" si="459"/>
        <v/>
      </c>
      <c r="P2390" s="11" t="str">
        <f t="shared" ca="1" si="454"/>
        <v/>
      </c>
    </row>
    <row r="2391" spans="2:16" ht="15.95" customHeight="1" x14ac:dyDescent="0.15">
      <c r="B2391" s="6">
        <v>2386</v>
      </c>
      <c r="C2391" s="13" t="str">
        <f t="shared" si="450"/>
        <v/>
      </c>
      <c r="D2391" s="25" t="str">
        <f>IFERROR(VLOOKUP(C2391,金融機関コード!$B$3:$C$950,2),"")</f>
        <v/>
      </c>
      <c r="E2391" s="13" t="str">
        <f t="shared" si="451"/>
        <v/>
      </c>
      <c r="F2391" s="49" t="str">
        <f t="shared" si="460"/>
        <v/>
      </c>
      <c r="G2391" s="25" t="str">
        <f>IFERROR(VLOOKUP(F2391,金融機関コード!$G$3:$I$24268,3,FALSE),"")</f>
        <v/>
      </c>
      <c r="H2391" s="12" t="str">
        <f t="shared" si="455"/>
        <v/>
      </c>
      <c r="I2391" s="12" t="str">
        <f t="shared" si="449"/>
        <v/>
      </c>
      <c r="J2391" s="77" t="str">
        <f t="shared" si="452"/>
        <v/>
      </c>
      <c r="K2391" s="77" t="str">
        <f t="shared" si="453"/>
        <v/>
      </c>
      <c r="L2391" s="12" t="str">
        <f t="shared" si="456"/>
        <v/>
      </c>
      <c r="M2391" s="8" t="str">
        <f t="shared" si="457"/>
        <v/>
      </c>
      <c r="N2391" s="10" t="str">
        <f t="shared" si="458"/>
        <v/>
      </c>
      <c r="O2391" s="9" t="str">
        <f t="shared" si="459"/>
        <v/>
      </c>
      <c r="P2391" s="11" t="str">
        <f t="shared" ca="1" si="454"/>
        <v/>
      </c>
    </row>
    <row r="2392" spans="2:16" ht="15.95" customHeight="1" x14ac:dyDescent="0.15">
      <c r="B2392" s="6">
        <v>2387</v>
      </c>
      <c r="C2392" s="13" t="str">
        <f t="shared" si="450"/>
        <v/>
      </c>
      <c r="D2392" s="25" t="str">
        <f>IFERROR(VLOOKUP(C2392,金融機関コード!$B$3:$C$950,2),"")</f>
        <v/>
      </c>
      <c r="E2392" s="13" t="str">
        <f t="shared" si="451"/>
        <v/>
      </c>
      <c r="F2392" s="49" t="str">
        <f t="shared" si="460"/>
        <v/>
      </c>
      <c r="G2392" s="25" t="str">
        <f>IFERROR(VLOOKUP(F2392,金融機関コード!$G$3:$I$24268,3,FALSE),"")</f>
        <v/>
      </c>
      <c r="H2392" s="12" t="str">
        <f t="shared" si="455"/>
        <v/>
      </c>
      <c r="I2392" s="12" t="str">
        <f t="shared" si="449"/>
        <v/>
      </c>
      <c r="J2392" s="77" t="str">
        <f t="shared" si="452"/>
        <v/>
      </c>
      <c r="K2392" s="77" t="str">
        <f t="shared" si="453"/>
        <v/>
      </c>
      <c r="L2392" s="12" t="str">
        <f t="shared" si="456"/>
        <v/>
      </c>
      <c r="M2392" s="8" t="str">
        <f t="shared" si="457"/>
        <v/>
      </c>
      <c r="N2392" s="10" t="str">
        <f t="shared" si="458"/>
        <v/>
      </c>
      <c r="O2392" s="9" t="str">
        <f t="shared" si="459"/>
        <v/>
      </c>
      <c r="P2392" s="11" t="str">
        <f t="shared" ca="1" si="454"/>
        <v/>
      </c>
    </row>
    <row r="2393" spans="2:16" ht="15.95" customHeight="1" x14ac:dyDescent="0.15">
      <c r="B2393" s="6">
        <v>2388</v>
      </c>
      <c r="C2393" s="13" t="str">
        <f t="shared" si="450"/>
        <v/>
      </c>
      <c r="D2393" s="25" t="str">
        <f>IFERROR(VLOOKUP(C2393,金融機関コード!$B$3:$C$950,2),"")</f>
        <v/>
      </c>
      <c r="E2393" s="13" t="str">
        <f t="shared" si="451"/>
        <v/>
      </c>
      <c r="F2393" s="49" t="str">
        <f t="shared" si="460"/>
        <v/>
      </c>
      <c r="G2393" s="25" t="str">
        <f>IFERROR(VLOOKUP(F2393,金融機関コード!$G$3:$I$24268,3,FALSE),"")</f>
        <v/>
      </c>
      <c r="H2393" s="12" t="str">
        <f t="shared" si="455"/>
        <v/>
      </c>
      <c r="I2393" s="12" t="str">
        <f t="shared" si="449"/>
        <v/>
      </c>
      <c r="J2393" s="77" t="str">
        <f t="shared" si="452"/>
        <v/>
      </c>
      <c r="K2393" s="77" t="str">
        <f t="shared" si="453"/>
        <v/>
      </c>
      <c r="L2393" s="12" t="str">
        <f t="shared" si="456"/>
        <v/>
      </c>
      <c r="M2393" s="8" t="str">
        <f t="shared" si="457"/>
        <v/>
      </c>
      <c r="N2393" s="10" t="str">
        <f t="shared" si="458"/>
        <v/>
      </c>
      <c r="O2393" s="9" t="str">
        <f t="shared" si="459"/>
        <v/>
      </c>
      <c r="P2393" s="11" t="str">
        <f t="shared" ca="1" si="454"/>
        <v/>
      </c>
    </row>
    <row r="2394" spans="2:16" ht="15.95" customHeight="1" x14ac:dyDescent="0.15">
      <c r="B2394" s="6">
        <v>2389</v>
      </c>
      <c r="C2394" s="13" t="str">
        <f t="shared" si="450"/>
        <v/>
      </c>
      <c r="D2394" s="25" t="str">
        <f>IFERROR(VLOOKUP(C2394,金融機関コード!$B$3:$C$950,2),"")</f>
        <v/>
      </c>
      <c r="E2394" s="13" t="str">
        <f t="shared" si="451"/>
        <v/>
      </c>
      <c r="F2394" s="49" t="str">
        <f t="shared" si="460"/>
        <v/>
      </c>
      <c r="G2394" s="25" t="str">
        <f>IFERROR(VLOOKUP(F2394,金融機関コード!$G$3:$I$24268,3,FALSE),"")</f>
        <v/>
      </c>
      <c r="H2394" s="12" t="str">
        <f t="shared" si="455"/>
        <v/>
      </c>
      <c r="I2394" s="12" t="str">
        <f t="shared" si="449"/>
        <v/>
      </c>
      <c r="J2394" s="77" t="str">
        <f t="shared" si="452"/>
        <v/>
      </c>
      <c r="K2394" s="77" t="str">
        <f t="shared" si="453"/>
        <v/>
      </c>
      <c r="L2394" s="12" t="str">
        <f t="shared" si="456"/>
        <v/>
      </c>
      <c r="M2394" s="8" t="str">
        <f t="shared" si="457"/>
        <v/>
      </c>
      <c r="N2394" s="10" t="str">
        <f t="shared" si="458"/>
        <v/>
      </c>
      <c r="O2394" s="9" t="str">
        <f t="shared" si="459"/>
        <v/>
      </c>
      <c r="P2394" s="11" t="str">
        <f t="shared" ca="1" si="454"/>
        <v/>
      </c>
    </row>
    <row r="2395" spans="2:16" ht="15.95" customHeight="1" x14ac:dyDescent="0.15">
      <c r="B2395" s="6">
        <v>2390</v>
      </c>
      <c r="C2395" s="13" t="str">
        <f t="shared" si="450"/>
        <v/>
      </c>
      <c r="D2395" s="25" t="str">
        <f>IFERROR(VLOOKUP(C2395,金融機関コード!$B$3:$C$950,2),"")</f>
        <v/>
      </c>
      <c r="E2395" s="13" t="str">
        <f t="shared" si="451"/>
        <v/>
      </c>
      <c r="F2395" s="49" t="str">
        <f t="shared" si="460"/>
        <v/>
      </c>
      <c r="G2395" s="25" t="str">
        <f>IFERROR(VLOOKUP(F2395,金融機関コード!$G$3:$I$24268,3,FALSE),"")</f>
        <v/>
      </c>
      <c r="H2395" s="12" t="str">
        <f t="shared" si="455"/>
        <v/>
      </c>
      <c r="I2395" s="12" t="str">
        <f t="shared" si="449"/>
        <v/>
      </c>
      <c r="J2395" s="77" t="str">
        <f t="shared" si="452"/>
        <v/>
      </c>
      <c r="K2395" s="77" t="str">
        <f t="shared" si="453"/>
        <v/>
      </c>
      <c r="L2395" s="12" t="str">
        <f t="shared" si="456"/>
        <v/>
      </c>
      <c r="M2395" s="8" t="str">
        <f t="shared" si="457"/>
        <v/>
      </c>
      <c r="N2395" s="10" t="str">
        <f t="shared" si="458"/>
        <v/>
      </c>
      <c r="O2395" s="9" t="str">
        <f t="shared" si="459"/>
        <v/>
      </c>
      <c r="P2395" s="11" t="str">
        <f t="shared" ca="1" si="454"/>
        <v/>
      </c>
    </row>
    <row r="2396" spans="2:16" ht="15.95" customHeight="1" x14ac:dyDescent="0.15">
      <c r="B2396" s="6">
        <v>2391</v>
      </c>
      <c r="C2396" s="13" t="str">
        <f t="shared" si="450"/>
        <v/>
      </c>
      <c r="D2396" s="25" t="str">
        <f>IFERROR(VLOOKUP(C2396,金融機関コード!$B$3:$C$950,2),"")</f>
        <v/>
      </c>
      <c r="E2396" s="13" t="str">
        <f t="shared" si="451"/>
        <v/>
      </c>
      <c r="F2396" s="49" t="str">
        <f t="shared" si="460"/>
        <v/>
      </c>
      <c r="G2396" s="25" t="str">
        <f>IFERROR(VLOOKUP(F2396,金融機関コード!$G$3:$I$24268,3,FALSE),"")</f>
        <v/>
      </c>
      <c r="H2396" s="12" t="str">
        <f t="shared" si="455"/>
        <v/>
      </c>
      <c r="I2396" s="12" t="str">
        <f t="shared" si="449"/>
        <v/>
      </c>
      <c r="J2396" s="77" t="str">
        <f t="shared" si="452"/>
        <v/>
      </c>
      <c r="K2396" s="77" t="str">
        <f t="shared" si="453"/>
        <v/>
      </c>
      <c r="L2396" s="12" t="str">
        <f t="shared" si="456"/>
        <v/>
      </c>
      <c r="M2396" s="8" t="str">
        <f t="shared" si="457"/>
        <v/>
      </c>
      <c r="N2396" s="10" t="str">
        <f t="shared" si="458"/>
        <v/>
      </c>
      <c r="O2396" s="9" t="str">
        <f t="shared" si="459"/>
        <v/>
      </c>
      <c r="P2396" s="11" t="str">
        <f t="shared" ca="1" si="454"/>
        <v/>
      </c>
    </row>
    <row r="2397" spans="2:16" ht="15.95" customHeight="1" x14ac:dyDescent="0.15">
      <c r="B2397" s="6">
        <v>2392</v>
      </c>
      <c r="C2397" s="13" t="str">
        <f t="shared" si="450"/>
        <v/>
      </c>
      <c r="D2397" s="25" t="str">
        <f>IFERROR(VLOOKUP(C2397,金融機関コード!$B$3:$C$950,2),"")</f>
        <v/>
      </c>
      <c r="E2397" s="13" t="str">
        <f t="shared" si="451"/>
        <v/>
      </c>
      <c r="F2397" s="49" t="str">
        <f t="shared" si="460"/>
        <v/>
      </c>
      <c r="G2397" s="25" t="str">
        <f>IFERROR(VLOOKUP(F2397,金融機関コード!$G$3:$I$24268,3,FALSE),"")</f>
        <v/>
      </c>
      <c r="H2397" s="12" t="str">
        <f t="shared" si="455"/>
        <v/>
      </c>
      <c r="I2397" s="12" t="str">
        <f t="shared" si="449"/>
        <v/>
      </c>
      <c r="J2397" s="77" t="str">
        <f t="shared" si="452"/>
        <v/>
      </c>
      <c r="K2397" s="77" t="str">
        <f t="shared" si="453"/>
        <v/>
      </c>
      <c r="L2397" s="12" t="str">
        <f t="shared" si="456"/>
        <v/>
      </c>
      <c r="M2397" s="8" t="str">
        <f t="shared" si="457"/>
        <v/>
      </c>
      <c r="N2397" s="10" t="str">
        <f t="shared" si="458"/>
        <v/>
      </c>
      <c r="O2397" s="9" t="str">
        <f t="shared" si="459"/>
        <v/>
      </c>
      <c r="P2397" s="11" t="str">
        <f t="shared" ca="1" si="454"/>
        <v/>
      </c>
    </row>
    <row r="2398" spans="2:16" ht="15.95" customHeight="1" x14ac:dyDescent="0.15">
      <c r="B2398" s="6">
        <v>2393</v>
      </c>
      <c r="C2398" s="13" t="str">
        <f t="shared" si="450"/>
        <v/>
      </c>
      <c r="D2398" s="25" t="str">
        <f>IFERROR(VLOOKUP(C2398,金融機関コード!$B$3:$C$950,2),"")</f>
        <v/>
      </c>
      <c r="E2398" s="13" t="str">
        <f t="shared" si="451"/>
        <v/>
      </c>
      <c r="F2398" s="49" t="str">
        <f t="shared" si="460"/>
        <v/>
      </c>
      <c r="G2398" s="25" t="str">
        <f>IFERROR(VLOOKUP(F2398,金融機関コード!$G$3:$I$24268,3,FALSE),"")</f>
        <v/>
      </c>
      <c r="H2398" s="12" t="str">
        <f t="shared" si="455"/>
        <v/>
      </c>
      <c r="I2398" s="12" t="str">
        <f t="shared" si="449"/>
        <v/>
      </c>
      <c r="J2398" s="77" t="str">
        <f t="shared" si="452"/>
        <v/>
      </c>
      <c r="K2398" s="77" t="str">
        <f t="shared" si="453"/>
        <v/>
      </c>
      <c r="L2398" s="12" t="str">
        <f t="shared" si="456"/>
        <v/>
      </c>
      <c r="M2398" s="8" t="str">
        <f t="shared" si="457"/>
        <v/>
      </c>
      <c r="N2398" s="10" t="str">
        <f t="shared" si="458"/>
        <v/>
      </c>
      <c r="O2398" s="9" t="str">
        <f t="shared" si="459"/>
        <v/>
      </c>
      <c r="P2398" s="11" t="str">
        <f t="shared" ca="1" si="454"/>
        <v/>
      </c>
    </row>
    <row r="2399" spans="2:16" ht="15.95" customHeight="1" x14ac:dyDescent="0.15">
      <c r="B2399" s="6">
        <v>2394</v>
      </c>
      <c r="C2399" s="13" t="str">
        <f t="shared" si="450"/>
        <v/>
      </c>
      <c r="D2399" s="25" t="str">
        <f>IFERROR(VLOOKUP(C2399,金融機関コード!$B$3:$C$950,2),"")</f>
        <v/>
      </c>
      <c r="E2399" s="13" t="str">
        <f t="shared" si="451"/>
        <v/>
      </c>
      <c r="F2399" s="49" t="str">
        <f t="shared" si="460"/>
        <v/>
      </c>
      <c r="G2399" s="25" t="str">
        <f>IFERROR(VLOOKUP(F2399,金融機関コード!$G$3:$I$24268,3,FALSE),"")</f>
        <v/>
      </c>
      <c r="H2399" s="12" t="str">
        <f t="shared" si="455"/>
        <v/>
      </c>
      <c r="I2399" s="12" t="str">
        <f t="shared" si="449"/>
        <v/>
      </c>
      <c r="J2399" s="77" t="str">
        <f t="shared" si="452"/>
        <v/>
      </c>
      <c r="K2399" s="77" t="str">
        <f t="shared" si="453"/>
        <v/>
      </c>
      <c r="L2399" s="12" t="str">
        <f t="shared" si="456"/>
        <v/>
      </c>
      <c r="M2399" s="8" t="str">
        <f t="shared" si="457"/>
        <v/>
      </c>
      <c r="N2399" s="10" t="str">
        <f t="shared" si="458"/>
        <v/>
      </c>
      <c r="O2399" s="9" t="str">
        <f t="shared" si="459"/>
        <v/>
      </c>
      <c r="P2399" s="11" t="str">
        <f t="shared" ca="1" si="454"/>
        <v/>
      </c>
    </row>
    <row r="2400" spans="2:16" ht="15.95" customHeight="1" x14ac:dyDescent="0.15">
      <c r="B2400" s="6">
        <v>2395</v>
      </c>
      <c r="C2400" s="13" t="str">
        <f t="shared" si="450"/>
        <v/>
      </c>
      <c r="D2400" s="25" t="str">
        <f>IFERROR(VLOOKUP(C2400,金融機関コード!$B$3:$C$950,2),"")</f>
        <v/>
      </c>
      <c r="E2400" s="13" t="str">
        <f t="shared" si="451"/>
        <v/>
      </c>
      <c r="F2400" s="49" t="str">
        <f t="shared" si="460"/>
        <v/>
      </c>
      <c r="G2400" s="25" t="str">
        <f>IFERROR(VLOOKUP(F2400,金融機関コード!$G$3:$I$24268,3,FALSE),"")</f>
        <v/>
      </c>
      <c r="H2400" s="12" t="str">
        <f t="shared" si="455"/>
        <v/>
      </c>
      <c r="I2400" s="12" t="str">
        <f t="shared" si="449"/>
        <v/>
      </c>
      <c r="J2400" s="77" t="str">
        <f t="shared" si="452"/>
        <v/>
      </c>
      <c r="K2400" s="77" t="str">
        <f t="shared" si="453"/>
        <v/>
      </c>
      <c r="L2400" s="12" t="str">
        <f t="shared" si="456"/>
        <v/>
      </c>
      <c r="M2400" s="8" t="str">
        <f t="shared" si="457"/>
        <v/>
      </c>
      <c r="N2400" s="10" t="str">
        <f t="shared" si="458"/>
        <v/>
      </c>
      <c r="O2400" s="9" t="str">
        <f t="shared" si="459"/>
        <v/>
      </c>
      <c r="P2400" s="11" t="str">
        <f t="shared" ca="1" si="454"/>
        <v/>
      </c>
    </row>
    <row r="2401" spans="2:16" ht="15.95" customHeight="1" x14ac:dyDescent="0.15">
      <c r="B2401" s="6">
        <v>2396</v>
      </c>
      <c r="C2401" s="13" t="str">
        <f t="shared" si="450"/>
        <v/>
      </c>
      <c r="D2401" s="25" t="str">
        <f>IFERROR(VLOOKUP(C2401,金融機関コード!$B$3:$C$950,2),"")</f>
        <v/>
      </c>
      <c r="E2401" s="13" t="str">
        <f t="shared" si="451"/>
        <v/>
      </c>
      <c r="F2401" s="49" t="str">
        <f t="shared" si="460"/>
        <v/>
      </c>
      <c r="G2401" s="25" t="str">
        <f>IFERROR(VLOOKUP(F2401,金融機関コード!$G$3:$I$24268,3,FALSE),"")</f>
        <v/>
      </c>
      <c r="H2401" s="12" t="str">
        <f t="shared" si="455"/>
        <v/>
      </c>
      <c r="I2401" s="12" t="str">
        <f t="shared" si="449"/>
        <v/>
      </c>
      <c r="J2401" s="77" t="str">
        <f t="shared" si="452"/>
        <v/>
      </c>
      <c r="K2401" s="77" t="str">
        <f t="shared" si="453"/>
        <v/>
      </c>
      <c r="L2401" s="12" t="str">
        <f t="shared" si="456"/>
        <v/>
      </c>
      <c r="M2401" s="8" t="str">
        <f t="shared" si="457"/>
        <v/>
      </c>
      <c r="N2401" s="10" t="str">
        <f t="shared" si="458"/>
        <v/>
      </c>
      <c r="O2401" s="9" t="str">
        <f t="shared" si="459"/>
        <v/>
      </c>
      <c r="P2401" s="11" t="str">
        <f t="shared" ca="1" si="454"/>
        <v/>
      </c>
    </row>
    <row r="2402" spans="2:16" ht="15.95" customHeight="1" x14ac:dyDescent="0.15">
      <c r="B2402" s="6">
        <v>2397</v>
      </c>
      <c r="C2402" s="13" t="str">
        <f t="shared" si="450"/>
        <v/>
      </c>
      <c r="D2402" s="25" t="str">
        <f>IFERROR(VLOOKUP(C2402,金融機関コード!$B$3:$C$950,2),"")</f>
        <v/>
      </c>
      <c r="E2402" s="13" t="str">
        <f t="shared" si="451"/>
        <v/>
      </c>
      <c r="F2402" s="49" t="str">
        <f t="shared" si="460"/>
        <v/>
      </c>
      <c r="G2402" s="25" t="str">
        <f>IFERROR(VLOOKUP(F2402,金融機関コード!$G$3:$I$24268,3,FALSE),"")</f>
        <v/>
      </c>
      <c r="H2402" s="12" t="str">
        <f t="shared" si="455"/>
        <v/>
      </c>
      <c r="I2402" s="12" t="str">
        <f t="shared" si="449"/>
        <v/>
      </c>
      <c r="J2402" s="77" t="str">
        <f t="shared" si="452"/>
        <v/>
      </c>
      <c r="K2402" s="77" t="str">
        <f t="shared" si="453"/>
        <v/>
      </c>
      <c r="L2402" s="12" t="str">
        <f t="shared" si="456"/>
        <v/>
      </c>
      <c r="M2402" s="8" t="str">
        <f t="shared" si="457"/>
        <v/>
      </c>
      <c r="N2402" s="10" t="str">
        <f t="shared" si="458"/>
        <v/>
      </c>
      <c r="O2402" s="9" t="str">
        <f t="shared" si="459"/>
        <v/>
      </c>
      <c r="P2402" s="11" t="str">
        <f t="shared" ca="1" si="454"/>
        <v/>
      </c>
    </row>
    <row r="2403" spans="2:16" ht="15.95" customHeight="1" x14ac:dyDescent="0.15">
      <c r="B2403" s="6">
        <v>2398</v>
      </c>
      <c r="C2403" s="13" t="str">
        <f t="shared" si="450"/>
        <v/>
      </c>
      <c r="D2403" s="25" t="str">
        <f>IFERROR(VLOOKUP(C2403,金融機関コード!$B$3:$C$950,2),"")</f>
        <v/>
      </c>
      <c r="E2403" s="13" t="str">
        <f t="shared" si="451"/>
        <v/>
      </c>
      <c r="F2403" s="49" t="str">
        <f t="shared" si="460"/>
        <v/>
      </c>
      <c r="G2403" s="25" t="str">
        <f>IFERROR(VLOOKUP(F2403,金融機関コード!$G$3:$I$24268,3,FALSE),"")</f>
        <v/>
      </c>
      <c r="H2403" s="12" t="str">
        <f t="shared" si="455"/>
        <v/>
      </c>
      <c r="I2403" s="12" t="str">
        <f t="shared" si="449"/>
        <v/>
      </c>
      <c r="J2403" s="77" t="str">
        <f t="shared" si="452"/>
        <v/>
      </c>
      <c r="K2403" s="77" t="str">
        <f t="shared" si="453"/>
        <v/>
      </c>
      <c r="L2403" s="12" t="str">
        <f t="shared" si="456"/>
        <v/>
      </c>
      <c r="M2403" s="8" t="str">
        <f t="shared" si="457"/>
        <v/>
      </c>
      <c r="N2403" s="10" t="str">
        <f t="shared" si="458"/>
        <v/>
      </c>
      <c r="O2403" s="9" t="str">
        <f t="shared" si="459"/>
        <v/>
      </c>
      <c r="P2403" s="11" t="str">
        <f t="shared" ca="1" si="454"/>
        <v/>
      </c>
    </row>
    <row r="2404" spans="2:16" ht="15.95" customHeight="1" x14ac:dyDescent="0.15">
      <c r="B2404" s="6">
        <v>2399</v>
      </c>
      <c r="C2404" s="13" t="str">
        <f t="shared" si="450"/>
        <v/>
      </c>
      <c r="D2404" s="25" t="str">
        <f>IFERROR(VLOOKUP(C2404,金融機関コード!$B$3:$C$950,2),"")</f>
        <v/>
      </c>
      <c r="E2404" s="13" t="str">
        <f t="shared" si="451"/>
        <v/>
      </c>
      <c r="F2404" s="49" t="str">
        <f t="shared" si="460"/>
        <v/>
      </c>
      <c r="G2404" s="25" t="str">
        <f>IFERROR(VLOOKUP(F2404,金融機関コード!$G$3:$I$24268,3,FALSE),"")</f>
        <v/>
      </c>
      <c r="H2404" s="12" t="str">
        <f t="shared" si="455"/>
        <v/>
      </c>
      <c r="I2404" s="12" t="str">
        <f t="shared" ref="I2404:I2467" si="461">IF(VLOOKUP(B2404,全範囲,9)=0,"",VLOOKUP(B2404,全範囲,9))</f>
        <v/>
      </c>
      <c r="J2404" s="77" t="str">
        <f t="shared" si="452"/>
        <v/>
      </c>
      <c r="K2404" s="77" t="str">
        <f t="shared" si="453"/>
        <v/>
      </c>
      <c r="L2404" s="12" t="str">
        <f t="shared" si="456"/>
        <v/>
      </c>
      <c r="M2404" s="8" t="str">
        <f t="shared" si="457"/>
        <v/>
      </c>
      <c r="N2404" s="10" t="str">
        <f t="shared" si="458"/>
        <v/>
      </c>
      <c r="O2404" s="9" t="str">
        <f t="shared" si="459"/>
        <v/>
      </c>
      <c r="P2404" s="11" t="str">
        <f t="shared" ca="1" si="454"/>
        <v/>
      </c>
    </row>
    <row r="2405" spans="2:16" ht="15.95" customHeight="1" x14ac:dyDescent="0.15">
      <c r="B2405" s="6">
        <v>2400</v>
      </c>
      <c r="C2405" s="13" t="str">
        <f t="shared" si="450"/>
        <v/>
      </c>
      <c r="D2405" s="25" t="str">
        <f>IFERROR(VLOOKUP(C2405,金融機関コード!$B$3:$C$950,2),"")</f>
        <v/>
      </c>
      <c r="E2405" s="13" t="str">
        <f t="shared" si="451"/>
        <v/>
      </c>
      <c r="F2405" s="49" t="str">
        <f t="shared" si="460"/>
        <v/>
      </c>
      <c r="G2405" s="25" t="str">
        <f>IFERROR(VLOOKUP(F2405,金融機関コード!$G$3:$I$24268,3,FALSE),"")</f>
        <v/>
      </c>
      <c r="H2405" s="12" t="str">
        <f t="shared" si="455"/>
        <v/>
      </c>
      <c r="I2405" s="12" t="str">
        <f t="shared" si="461"/>
        <v/>
      </c>
      <c r="J2405" s="77" t="str">
        <f t="shared" si="452"/>
        <v/>
      </c>
      <c r="K2405" s="77" t="str">
        <f t="shared" si="453"/>
        <v/>
      </c>
      <c r="L2405" s="12" t="str">
        <f t="shared" si="456"/>
        <v/>
      </c>
      <c r="M2405" s="8" t="str">
        <f t="shared" si="457"/>
        <v/>
      </c>
      <c r="N2405" s="10" t="str">
        <f t="shared" si="458"/>
        <v/>
      </c>
      <c r="O2405" s="9" t="str">
        <f t="shared" si="459"/>
        <v/>
      </c>
      <c r="P2405" s="11" t="str">
        <f t="shared" ca="1" si="454"/>
        <v/>
      </c>
    </row>
    <row r="2406" spans="2:16" ht="15.95" customHeight="1" x14ac:dyDescent="0.15">
      <c r="B2406" s="6">
        <v>2401</v>
      </c>
      <c r="C2406" s="13" t="str">
        <f t="shared" si="450"/>
        <v/>
      </c>
      <c r="D2406" s="25" t="str">
        <f>IFERROR(VLOOKUP(C2406,金融機関コード!$B$3:$C$950,2),"")</f>
        <v/>
      </c>
      <c r="E2406" s="13" t="str">
        <f t="shared" si="451"/>
        <v/>
      </c>
      <c r="F2406" s="49" t="str">
        <f t="shared" si="460"/>
        <v/>
      </c>
      <c r="G2406" s="25" t="str">
        <f>IFERROR(VLOOKUP(F2406,金融機関コード!$G$3:$I$24268,3,FALSE),"")</f>
        <v/>
      </c>
      <c r="H2406" s="12" t="str">
        <f t="shared" si="455"/>
        <v/>
      </c>
      <c r="I2406" s="12" t="str">
        <f t="shared" si="461"/>
        <v/>
      </c>
      <c r="J2406" s="77" t="str">
        <f t="shared" si="452"/>
        <v/>
      </c>
      <c r="K2406" s="77" t="str">
        <f t="shared" si="453"/>
        <v/>
      </c>
      <c r="L2406" s="12" t="str">
        <f t="shared" si="456"/>
        <v/>
      </c>
      <c r="M2406" s="8" t="str">
        <f t="shared" si="457"/>
        <v/>
      </c>
      <c r="N2406" s="10" t="str">
        <f t="shared" si="458"/>
        <v/>
      </c>
      <c r="O2406" s="9" t="str">
        <f t="shared" si="459"/>
        <v/>
      </c>
      <c r="P2406" s="11" t="str">
        <f t="shared" ca="1" si="454"/>
        <v/>
      </c>
    </row>
    <row r="2407" spans="2:16" ht="15.95" customHeight="1" x14ac:dyDescent="0.15">
      <c r="B2407" s="6">
        <v>2402</v>
      </c>
      <c r="C2407" s="13" t="str">
        <f t="shared" si="450"/>
        <v/>
      </c>
      <c r="D2407" s="25" t="str">
        <f>IFERROR(VLOOKUP(C2407,金融機関コード!$B$3:$C$950,2),"")</f>
        <v/>
      </c>
      <c r="E2407" s="13" t="str">
        <f t="shared" si="451"/>
        <v/>
      </c>
      <c r="F2407" s="49" t="str">
        <f t="shared" si="460"/>
        <v/>
      </c>
      <c r="G2407" s="25" t="str">
        <f>IFERROR(VLOOKUP(F2407,金融機関コード!$G$3:$I$24268,3,FALSE),"")</f>
        <v/>
      </c>
      <c r="H2407" s="12" t="str">
        <f t="shared" si="455"/>
        <v/>
      </c>
      <c r="I2407" s="12" t="str">
        <f t="shared" si="461"/>
        <v/>
      </c>
      <c r="J2407" s="77" t="str">
        <f t="shared" si="452"/>
        <v/>
      </c>
      <c r="K2407" s="77" t="str">
        <f t="shared" si="453"/>
        <v/>
      </c>
      <c r="L2407" s="12" t="str">
        <f t="shared" si="456"/>
        <v/>
      </c>
      <c r="M2407" s="8" t="str">
        <f t="shared" si="457"/>
        <v/>
      </c>
      <c r="N2407" s="10" t="str">
        <f t="shared" si="458"/>
        <v/>
      </c>
      <c r="O2407" s="9" t="str">
        <f t="shared" si="459"/>
        <v/>
      </c>
      <c r="P2407" s="11" t="str">
        <f t="shared" ca="1" si="454"/>
        <v/>
      </c>
    </row>
    <row r="2408" spans="2:16" ht="15.95" customHeight="1" x14ac:dyDescent="0.15">
      <c r="B2408" s="6">
        <v>2403</v>
      </c>
      <c r="C2408" s="13" t="str">
        <f t="shared" si="450"/>
        <v/>
      </c>
      <c r="D2408" s="25" t="str">
        <f>IFERROR(VLOOKUP(C2408,金融機関コード!$B$3:$C$950,2),"")</f>
        <v/>
      </c>
      <c r="E2408" s="13" t="str">
        <f t="shared" si="451"/>
        <v/>
      </c>
      <c r="F2408" s="49" t="str">
        <f t="shared" si="460"/>
        <v/>
      </c>
      <c r="G2408" s="25" t="str">
        <f>IFERROR(VLOOKUP(F2408,金融機関コード!$G$3:$I$24268,3,FALSE),"")</f>
        <v/>
      </c>
      <c r="H2408" s="12" t="str">
        <f t="shared" si="455"/>
        <v/>
      </c>
      <c r="I2408" s="12" t="str">
        <f t="shared" si="461"/>
        <v/>
      </c>
      <c r="J2408" s="77" t="str">
        <f t="shared" si="452"/>
        <v/>
      </c>
      <c r="K2408" s="77" t="str">
        <f t="shared" si="453"/>
        <v/>
      </c>
      <c r="L2408" s="12" t="str">
        <f t="shared" si="456"/>
        <v/>
      </c>
      <c r="M2408" s="8" t="str">
        <f t="shared" si="457"/>
        <v/>
      </c>
      <c r="N2408" s="10" t="str">
        <f t="shared" si="458"/>
        <v/>
      </c>
      <c r="O2408" s="9" t="str">
        <f t="shared" si="459"/>
        <v/>
      </c>
      <c r="P2408" s="11" t="str">
        <f t="shared" ca="1" si="454"/>
        <v/>
      </c>
    </row>
    <row r="2409" spans="2:16" ht="15.95" customHeight="1" x14ac:dyDescent="0.15">
      <c r="B2409" s="6">
        <v>2404</v>
      </c>
      <c r="C2409" s="13" t="str">
        <f t="shared" si="450"/>
        <v/>
      </c>
      <c r="D2409" s="25" t="str">
        <f>IFERROR(VLOOKUP(C2409,金融機関コード!$B$3:$C$950,2),"")</f>
        <v/>
      </c>
      <c r="E2409" s="13" t="str">
        <f t="shared" si="451"/>
        <v/>
      </c>
      <c r="F2409" s="49" t="str">
        <f t="shared" si="460"/>
        <v/>
      </c>
      <c r="G2409" s="25" t="str">
        <f>IFERROR(VLOOKUP(F2409,金融機関コード!$G$3:$I$24268,3,FALSE),"")</f>
        <v/>
      </c>
      <c r="H2409" s="12" t="str">
        <f t="shared" si="455"/>
        <v/>
      </c>
      <c r="I2409" s="12" t="str">
        <f t="shared" si="461"/>
        <v/>
      </c>
      <c r="J2409" s="77" t="str">
        <f t="shared" si="452"/>
        <v/>
      </c>
      <c r="K2409" s="77" t="str">
        <f t="shared" si="453"/>
        <v/>
      </c>
      <c r="L2409" s="12" t="str">
        <f t="shared" si="456"/>
        <v/>
      </c>
      <c r="M2409" s="8" t="str">
        <f t="shared" si="457"/>
        <v/>
      </c>
      <c r="N2409" s="10" t="str">
        <f t="shared" si="458"/>
        <v/>
      </c>
      <c r="O2409" s="9" t="str">
        <f t="shared" si="459"/>
        <v/>
      </c>
      <c r="P2409" s="11" t="str">
        <f t="shared" ca="1" si="454"/>
        <v/>
      </c>
    </row>
    <row r="2410" spans="2:16" ht="15.95" customHeight="1" x14ac:dyDescent="0.15">
      <c r="B2410" s="6">
        <v>2405</v>
      </c>
      <c r="C2410" s="13" t="str">
        <f t="shared" si="450"/>
        <v/>
      </c>
      <c r="D2410" s="25" t="str">
        <f>IFERROR(VLOOKUP(C2410,金融機関コード!$B$3:$C$950,2),"")</f>
        <v/>
      </c>
      <c r="E2410" s="13" t="str">
        <f t="shared" si="451"/>
        <v/>
      </c>
      <c r="F2410" s="49" t="str">
        <f t="shared" si="460"/>
        <v/>
      </c>
      <c r="G2410" s="25" t="str">
        <f>IFERROR(VLOOKUP(F2410,金融機関コード!$G$3:$I$24268,3,FALSE),"")</f>
        <v/>
      </c>
      <c r="H2410" s="12" t="str">
        <f t="shared" si="455"/>
        <v/>
      </c>
      <c r="I2410" s="12" t="str">
        <f t="shared" si="461"/>
        <v/>
      </c>
      <c r="J2410" s="77" t="str">
        <f t="shared" si="452"/>
        <v/>
      </c>
      <c r="K2410" s="77" t="str">
        <f t="shared" si="453"/>
        <v/>
      </c>
      <c r="L2410" s="12" t="str">
        <f t="shared" si="456"/>
        <v/>
      </c>
      <c r="M2410" s="8" t="str">
        <f t="shared" si="457"/>
        <v/>
      </c>
      <c r="N2410" s="10" t="str">
        <f t="shared" si="458"/>
        <v/>
      </c>
      <c r="O2410" s="9" t="str">
        <f t="shared" si="459"/>
        <v/>
      </c>
      <c r="P2410" s="11" t="str">
        <f t="shared" ca="1" si="454"/>
        <v/>
      </c>
    </row>
    <row r="2411" spans="2:16" ht="15.95" customHeight="1" x14ac:dyDescent="0.15">
      <c r="B2411" s="6">
        <v>2406</v>
      </c>
      <c r="C2411" s="13" t="str">
        <f t="shared" si="450"/>
        <v/>
      </c>
      <c r="D2411" s="25" t="str">
        <f>IFERROR(VLOOKUP(C2411,金融機関コード!$B$3:$C$950,2),"")</f>
        <v/>
      </c>
      <c r="E2411" s="13" t="str">
        <f t="shared" si="451"/>
        <v/>
      </c>
      <c r="F2411" s="49" t="str">
        <f t="shared" si="460"/>
        <v/>
      </c>
      <c r="G2411" s="25" t="str">
        <f>IFERROR(VLOOKUP(F2411,金融機関コード!$G$3:$I$24268,3,FALSE),"")</f>
        <v/>
      </c>
      <c r="H2411" s="12" t="str">
        <f t="shared" si="455"/>
        <v/>
      </c>
      <c r="I2411" s="12" t="str">
        <f t="shared" si="461"/>
        <v/>
      </c>
      <c r="J2411" s="77" t="str">
        <f t="shared" si="452"/>
        <v/>
      </c>
      <c r="K2411" s="77" t="str">
        <f t="shared" si="453"/>
        <v/>
      </c>
      <c r="L2411" s="12" t="str">
        <f t="shared" si="456"/>
        <v/>
      </c>
      <c r="M2411" s="8" t="str">
        <f t="shared" si="457"/>
        <v/>
      </c>
      <c r="N2411" s="10" t="str">
        <f t="shared" si="458"/>
        <v/>
      </c>
      <c r="O2411" s="9" t="str">
        <f t="shared" si="459"/>
        <v/>
      </c>
      <c r="P2411" s="11" t="str">
        <f t="shared" ca="1" si="454"/>
        <v/>
      </c>
    </row>
    <row r="2412" spans="2:16" ht="15.95" customHeight="1" x14ac:dyDescent="0.15">
      <c r="B2412" s="6">
        <v>2407</v>
      </c>
      <c r="C2412" s="13" t="str">
        <f t="shared" si="450"/>
        <v/>
      </c>
      <c r="D2412" s="25" t="str">
        <f>IFERROR(VLOOKUP(C2412,金融機関コード!$B$3:$C$950,2),"")</f>
        <v/>
      </c>
      <c r="E2412" s="13" t="str">
        <f t="shared" si="451"/>
        <v/>
      </c>
      <c r="F2412" s="49" t="str">
        <f t="shared" si="460"/>
        <v/>
      </c>
      <c r="G2412" s="25" t="str">
        <f>IFERROR(VLOOKUP(F2412,金融機関コード!$G$3:$I$24268,3,FALSE),"")</f>
        <v/>
      </c>
      <c r="H2412" s="12" t="str">
        <f t="shared" si="455"/>
        <v/>
      </c>
      <c r="I2412" s="12" t="str">
        <f t="shared" si="461"/>
        <v/>
      </c>
      <c r="J2412" s="77" t="str">
        <f t="shared" si="452"/>
        <v/>
      </c>
      <c r="K2412" s="77" t="str">
        <f t="shared" si="453"/>
        <v/>
      </c>
      <c r="L2412" s="12" t="str">
        <f t="shared" si="456"/>
        <v/>
      </c>
      <c r="M2412" s="8" t="str">
        <f t="shared" si="457"/>
        <v/>
      </c>
      <c r="N2412" s="10" t="str">
        <f t="shared" si="458"/>
        <v/>
      </c>
      <c r="O2412" s="9" t="str">
        <f t="shared" si="459"/>
        <v/>
      </c>
      <c r="P2412" s="11" t="str">
        <f t="shared" ca="1" si="454"/>
        <v/>
      </c>
    </row>
    <row r="2413" spans="2:16" ht="15.95" customHeight="1" x14ac:dyDescent="0.15">
      <c r="B2413" s="6">
        <v>2408</v>
      </c>
      <c r="C2413" s="13" t="str">
        <f t="shared" si="450"/>
        <v/>
      </c>
      <c r="D2413" s="25" t="str">
        <f>IFERROR(VLOOKUP(C2413,金融機関コード!$B$3:$C$950,2),"")</f>
        <v/>
      </c>
      <c r="E2413" s="13" t="str">
        <f t="shared" si="451"/>
        <v/>
      </c>
      <c r="F2413" s="49" t="str">
        <f t="shared" si="460"/>
        <v/>
      </c>
      <c r="G2413" s="25" t="str">
        <f>IFERROR(VLOOKUP(F2413,金融機関コード!$G$3:$I$24268,3,FALSE),"")</f>
        <v/>
      </c>
      <c r="H2413" s="12" t="str">
        <f t="shared" si="455"/>
        <v/>
      </c>
      <c r="I2413" s="12" t="str">
        <f t="shared" si="461"/>
        <v/>
      </c>
      <c r="J2413" s="77" t="str">
        <f t="shared" si="452"/>
        <v/>
      </c>
      <c r="K2413" s="77" t="str">
        <f t="shared" si="453"/>
        <v/>
      </c>
      <c r="L2413" s="12" t="str">
        <f t="shared" si="456"/>
        <v/>
      </c>
      <c r="M2413" s="8" t="str">
        <f t="shared" si="457"/>
        <v/>
      </c>
      <c r="N2413" s="10" t="str">
        <f t="shared" si="458"/>
        <v/>
      </c>
      <c r="O2413" s="9" t="str">
        <f t="shared" si="459"/>
        <v/>
      </c>
      <c r="P2413" s="11" t="str">
        <f t="shared" ca="1" si="454"/>
        <v/>
      </c>
    </row>
    <row r="2414" spans="2:16" ht="15.95" customHeight="1" x14ac:dyDescent="0.15">
      <c r="B2414" s="6">
        <v>2409</v>
      </c>
      <c r="C2414" s="13" t="str">
        <f t="shared" si="450"/>
        <v/>
      </c>
      <c r="D2414" s="25" t="str">
        <f>IFERROR(VLOOKUP(C2414,金融機関コード!$B$3:$C$950,2),"")</f>
        <v/>
      </c>
      <c r="E2414" s="13" t="str">
        <f t="shared" si="451"/>
        <v/>
      </c>
      <c r="F2414" s="49" t="str">
        <f t="shared" si="460"/>
        <v/>
      </c>
      <c r="G2414" s="25" t="str">
        <f>IFERROR(VLOOKUP(F2414,金融機関コード!$G$3:$I$24268,3,FALSE),"")</f>
        <v/>
      </c>
      <c r="H2414" s="12" t="str">
        <f t="shared" si="455"/>
        <v/>
      </c>
      <c r="I2414" s="12" t="str">
        <f t="shared" si="461"/>
        <v/>
      </c>
      <c r="J2414" s="77" t="str">
        <f t="shared" si="452"/>
        <v/>
      </c>
      <c r="K2414" s="77" t="str">
        <f t="shared" si="453"/>
        <v/>
      </c>
      <c r="L2414" s="12" t="str">
        <f t="shared" si="456"/>
        <v/>
      </c>
      <c r="M2414" s="8" t="str">
        <f t="shared" si="457"/>
        <v/>
      </c>
      <c r="N2414" s="10" t="str">
        <f t="shared" si="458"/>
        <v/>
      </c>
      <c r="O2414" s="9" t="str">
        <f t="shared" si="459"/>
        <v/>
      </c>
      <c r="P2414" s="11" t="str">
        <f t="shared" ca="1" si="454"/>
        <v/>
      </c>
    </row>
    <row r="2415" spans="2:16" ht="15.95" customHeight="1" x14ac:dyDescent="0.15">
      <c r="B2415" s="6">
        <v>2410</v>
      </c>
      <c r="C2415" s="13" t="str">
        <f t="shared" si="450"/>
        <v/>
      </c>
      <c r="D2415" s="25" t="str">
        <f>IFERROR(VLOOKUP(C2415,金融機関コード!$B$3:$C$950,2),"")</f>
        <v/>
      </c>
      <c r="E2415" s="13" t="str">
        <f t="shared" si="451"/>
        <v/>
      </c>
      <c r="F2415" s="49" t="str">
        <f t="shared" si="460"/>
        <v/>
      </c>
      <c r="G2415" s="25" t="str">
        <f>IFERROR(VLOOKUP(F2415,金融機関コード!$G$3:$I$24268,3,FALSE),"")</f>
        <v/>
      </c>
      <c r="H2415" s="12" t="str">
        <f t="shared" si="455"/>
        <v/>
      </c>
      <c r="I2415" s="12" t="str">
        <f t="shared" si="461"/>
        <v/>
      </c>
      <c r="J2415" s="77" t="str">
        <f t="shared" si="452"/>
        <v/>
      </c>
      <c r="K2415" s="77" t="str">
        <f t="shared" si="453"/>
        <v/>
      </c>
      <c r="L2415" s="12" t="str">
        <f t="shared" si="456"/>
        <v/>
      </c>
      <c r="M2415" s="8" t="str">
        <f t="shared" si="457"/>
        <v/>
      </c>
      <c r="N2415" s="10" t="str">
        <f t="shared" si="458"/>
        <v/>
      </c>
      <c r="O2415" s="9" t="str">
        <f t="shared" si="459"/>
        <v/>
      </c>
      <c r="P2415" s="11" t="str">
        <f t="shared" ca="1" si="454"/>
        <v/>
      </c>
    </row>
    <row r="2416" spans="2:16" ht="15.95" customHeight="1" x14ac:dyDescent="0.15">
      <c r="B2416" s="6">
        <v>2411</v>
      </c>
      <c r="C2416" s="13" t="str">
        <f t="shared" si="450"/>
        <v/>
      </c>
      <c r="D2416" s="25" t="str">
        <f>IFERROR(VLOOKUP(C2416,金融機関コード!$B$3:$C$950,2),"")</f>
        <v/>
      </c>
      <c r="E2416" s="13" t="str">
        <f t="shared" si="451"/>
        <v/>
      </c>
      <c r="F2416" s="49" t="str">
        <f t="shared" si="460"/>
        <v/>
      </c>
      <c r="G2416" s="25" t="str">
        <f>IFERROR(VLOOKUP(F2416,金融機関コード!$G$3:$I$24268,3,FALSE),"")</f>
        <v/>
      </c>
      <c r="H2416" s="12" t="str">
        <f t="shared" si="455"/>
        <v/>
      </c>
      <c r="I2416" s="12" t="str">
        <f t="shared" si="461"/>
        <v/>
      </c>
      <c r="J2416" s="77" t="str">
        <f t="shared" si="452"/>
        <v/>
      </c>
      <c r="K2416" s="77" t="str">
        <f t="shared" si="453"/>
        <v/>
      </c>
      <c r="L2416" s="12" t="str">
        <f t="shared" si="456"/>
        <v/>
      </c>
      <c r="M2416" s="8" t="str">
        <f t="shared" si="457"/>
        <v/>
      </c>
      <c r="N2416" s="10" t="str">
        <f t="shared" si="458"/>
        <v/>
      </c>
      <c r="O2416" s="9" t="str">
        <f t="shared" si="459"/>
        <v/>
      </c>
      <c r="P2416" s="11" t="str">
        <f t="shared" ca="1" si="454"/>
        <v/>
      </c>
    </row>
    <row r="2417" spans="2:16" ht="15.95" customHeight="1" x14ac:dyDescent="0.15">
      <c r="B2417" s="6">
        <v>2412</v>
      </c>
      <c r="C2417" s="13" t="str">
        <f t="shared" si="450"/>
        <v/>
      </c>
      <c r="D2417" s="25" t="str">
        <f>IFERROR(VLOOKUP(C2417,金融機関コード!$B$3:$C$950,2),"")</f>
        <v/>
      </c>
      <c r="E2417" s="13" t="str">
        <f t="shared" si="451"/>
        <v/>
      </c>
      <c r="F2417" s="49" t="str">
        <f t="shared" si="460"/>
        <v/>
      </c>
      <c r="G2417" s="25" t="str">
        <f>IFERROR(VLOOKUP(F2417,金融機関コード!$G$3:$I$24268,3,FALSE),"")</f>
        <v/>
      </c>
      <c r="H2417" s="12" t="str">
        <f t="shared" si="455"/>
        <v/>
      </c>
      <c r="I2417" s="12" t="str">
        <f t="shared" si="461"/>
        <v/>
      </c>
      <c r="J2417" s="77" t="str">
        <f t="shared" si="452"/>
        <v/>
      </c>
      <c r="K2417" s="77" t="str">
        <f t="shared" si="453"/>
        <v/>
      </c>
      <c r="L2417" s="12" t="str">
        <f t="shared" si="456"/>
        <v/>
      </c>
      <c r="M2417" s="8" t="str">
        <f t="shared" si="457"/>
        <v/>
      </c>
      <c r="N2417" s="10" t="str">
        <f t="shared" si="458"/>
        <v/>
      </c>
      <c r="O2417" s="9" t="str">
        <f t="shared" si="459"/>
        <v/>
      </c>
      <c r="P2417" s="11" t="str">
        <f t="shared" ca="1" si="454"/>
        <v/>
      </c>
    </row>
    <row r="2418" spans="2:16" ht="15.95" customHeight="1" x14ac:dyDescent="0.15">
      <c r="B2418" s="6">
        <v>2413</v>
      </c>
      <c r="C2418" s="13" t="str">
        <f t="shared" si="450"/>
        <v/>
      </c>
      <c r="D2418" s="25" t="str">
        <f>IFERROR(VLOOKUP(C2418,金融機関コード!$B$3:$C$950,2),"")</f>
        <v/>
      </c>
      <c r="E2418" s="13" t="str">
        <f t="shared" si="451"/>
        <v/>
      </c>
      <c r="F2418" s="49" t="str">
        <f t="shared" si="460"/>
        <v/>
      </c>
      <c r="G2418" s="25" t="str">
        <f>IFERROR(VLOOKUP(F2418,金融機関コード!$G$3:$I$24268,3,FALSE),"")</f>
        <v/>
      </c>
      <c r="H2418" s="12" t="str">
        <f t="shared" si="455"/>
        <v/>
      </c>
      <c r="I2418" s="12" t="str">
        <f t="shared" si="461"/>
        <v/>
      </c>
      <c r="J2418" s="77" t="str">
        <f t="shared" si="452"/>
        <v/>
      </c>
      <c r="K2418" s="77" t="str">
        <f t="shared" si="453"/>
        <v/>
      </c>
      <c r="L2418" s="12" t="str">
        <f t="shared" si="456"/>
        <v/>
      </c>
      <c r="M2418" s="8" t="str">
        <f t="shared" si="457"/>
        <v/>
      </c>
      <c r="N2418" s="10" t="str">
        <f t="shared" si="458"/>
        <v/>
      </c>
      <c r="O2418" s="9" t="str">
        <f t="shared" si="459"/>
        <v/>
      </c>
      <c r="P2418" s="11" t="str">
        <f t="shared" ca="1" si="454"/>
        <v/>
      </c>
    </row>
    <row r="2419" spans="2:16" ht="15.95" customHeight="1" x14ac:dyDescent="0.15">
      <c r="B2419" s="6">
        <v>2414</v>
      </c>
      <c r="C2419" s="13" t="str">
        <f t="shared" si="450"/>
        <v/>
      </c>
      <c r="D2419" s="25" t="str">
        <f>IFERROR(VLOOKUP(C2419,金融機関コード!$B$3:$C$950,2),"")</f>
        <v/>
      </c>
      <c r="E2419" s="13" t="str">
        <f t="shared" si="451"/>
        <v/>
      </c>
      <c r="F2419" s="49" t="str">
        <f t="shared" si="460"/>
        <v/>
      </c>
      <c r="G2419" s="25" t="str">
        <f>IFERROR(VLOOKUP(F2419,金融機関コード!$G$3:$I$24268,3,FALSE),"")</f>
        <v/>
      </c>
      <c r="H2419" s="12" t="str">
        <f t="shared" si="455"/>
        <v/>
      </c>
      <c r="I2419" s="12" t="str">
        <f t="shared" si="461"/>
        <v/>
      </c>
      <c r="J2419" s="77" t="str">
        <f t="shared" si="452"/>
        <v/>
      </c>
      <c r="K2419" s="77" t="str">
        <f t="shared" si="453"/>
        <v/>
      </c>
      <c r="L2419" s="12" t="str">
        <f t="shared" si="456"/>
        <v/>
      </c>
      <c r="M2419" s="8" t="str">
        <f t="shared" si="457"/>
        <v/>
      </c>
      <c r="N2419" s="10" t="str">
        <f t="shared" si="458"/>
        <v/>
      </c>
      <c r="O2419" s="9" t="str">
        <f t="shared" si="459"/>
        <v/>
      </c>
      <c r="P2419" s="11" t="str">
        <f t="shared" ca="1" si="454"/>
        <v/>
      </c>
    </row>
    <row r="2420" spans="2:16" ht="15.95" customHeight="1" x14ac:dyDescent="0.15">
      <c r="B2420" s="6">
        <v>2415</v>
      </c>
      <c r="C2420" s="13" t="str">
        <f t="shared" si="450"/>
        <v/>
      </c>
      <c r="D2420" s="25" t="str">
        <f>IFERROR(VLOOKUP(C2420,金融機関コード!$B$3:$C$950,2),"")</f>
        <v/>
      </c>
      <c r="E2420" s="13" t="str">
        <f t="shared" si="451"/>
        <v/>
      </c>
      <c r="F2420" s="49" t="str">
        <f t="shared" si="460"/>
        <v/>
      </c>
      <c r="G2420" s="25" t="str">
        <f>IFERROR(VLOOKUP(F2420,金融機関コード!$G$3:$I$24268,3,FALSE),"")</f>
        <v/>
      </c>
      <c r="H2420" s="12" t="str">
        <f t="shared" si="455"/>
        <v/>
      </c>
      <c r="I2420" s="12" t="str">
        <f t="shared" si="461"/>
        <v/>
      </c>
      <c r="J2420" s="77" t="str">
        <f t="shared" si="452"/>
        <v/>
      </c>
      <c r="K2420" s="77" t="str">
        <f t="shared" si="453"/>
        <v/>
      </c>
      <c r="L2420" s="12" t="str">
        <f t="shared" si="456"/>
        <v/>
      </c>
      <c r="M2420" s="8" t="str">
        <f t="shared" si="457"/>
        <v/>
      </c>
      <c r="N2420" s="10" t="str">
        <f t="shared" si="458"/>
        <v/>
      </c>
      <c r="O2420" s="9" t="str">
        <f t="shared" si="459"/>
        <v/>
      </c>
      <c r="P2420" s="11" t="str">
        <f t="shared" ca="1" si="454"/>
        <v/>
      </c>
    </row>
    <row r="2421" spans="2:16" ht="15.95" customHeight="1" x14ac:dyDescent="0.15">
      <c r="B2421" s="6">
        <v>2416</v>
      </c>
      <c r="C2421" s="13" t="str">
        <f t="shared" si="450"/>
        <v/>
      </c>
      <c r="D2421" s="25" t="str">
        <f>IFERROR(VLOOKUP(C2421,金融機関コード!$B$3:$C$950,2),"")</f>
        <v/>
      </c>
      <c r="E2421" s="13" t="str">
        <f t="shared" si="451"/>
        <v/>
      </c>
      <c r="F2421" s="49" t="str">
        <f t="shared" si="460"/>
        <v/>
      </c>
      <c r="G2421" s="25" t="str">
        <f>IFERROR(VLOOKUP(F2421,金融機関コード!$G$3:$I$24268,3,FALSE),"")</f>
        <v/>
      </c>
      <c r="H2421" s="12" t="str">
        <f t="shared" si="455"/>
        <v/>
      </c>
      <c r="I2421" s="12" t="str">
        <f t="shared" si="461"/>
        <v/>
      </c>
      <c r="J2421" s="77" t="str">
        <f t="shared" si="452"/>
        <v/>
      </c>
      <c r="K2421" s="77" t="str">
        <f t="shared" si="453"/>
        <v/>
      </c>
      <c r="L2421" s="12" t="str">
        <f t="shared" si="456"/>
        <v/>
      </c>
      <c r="M2421" s="8" t="str">
        <f t="shared" si="457"/>
        <v/>
      </c>
      <c r="N2421" s="10" t="str">
        <f t="shared" si="458"/>
        <v/>
      </c>
      <c r="O2421" s="9" t="str">
        <f t="shared" si="459"/>
        <v/>
      </c>
      <c r="P2421" s="11" t="str">
        <f t="shared" ca="1" si="454"/>
        <v/>
      </c>
    </row>
    <row r="2422" spans="2:16" ht="15.95" customHeight="1" x14ac:dyDescent="0.15">
      <c r="B2422" s="6">
        <v>2417</v>
      </c>
      <c r="C2422" s="13" t="str">
        <f t="shared" si="450"/>
        <v/>
      </c>
      <c r="D2422" s="25" t="str">
        <f>IFERROR(VLOOKUP(C2422,金融機関コード!$B$3:$C$950,2),"")</f>
        <v/>
      </c>
      <c r="E2422" s="13" t="str">
        <f t="shared" si="451"/>
        <v/>
      </c>
      <c r="F2422" s="49" t="str">
        <f t="shared" si="460"/>
        <v/>
      </c>
      <c r="G2422" s="25" t="str">
        <f>IFERROR(VLOOKUP(F2422,金融機関コード!$G$3:$I$24268,3,FALSE),"")</f>
        <v/>
      </c>
      <c r="H2422" s="12" t="str">
        <f t="shared" si="455"/>
        <v/>
      </c>
      <c r="I2422" s="12" t="str">
        <f t="shared" si="461"/>
        <v/>
      </c>
      <c r="J2422" s="77" t="str">
        <f t="shared" si="452"/>
        <v/>
      </c>
      <c r="K2422" s="77" t="str">
        <f t="shared" si="453"/>
        <v/>
      </c>
      <c r="L2422" s="12" t="str">
        <f t="shared" si="456"/>
        <v/>
      </c>
      <c r="M2422" s="8" t="str">
        <f t="shared" si="457"/>
        <v/>
      </c>
      <c r="N2422" s="10" t="str">
        <f t="shared" si="458"/>
        <v/>
      </c>
      <c r="O2422" s="9" t="str">
        <f t="shared" si="459"/>
        <v/>
      </c>
      <c r="P2422" s="11" t="str">
        <f t="shared" ca="1" si="454"/>
        <v/>
      </c>
    </row>
    <row r="2423" spans="2:16" ht="15.95" customHeight="1" x14ac:dyDescent="0.15">
      <c r="B2423" s="6">
        <v>2418</v>
      </c>
      <c r="C2423" s="13" t="str">
        <f t="shared" si="450"/>
        <v/>
      </c>
      <c r="D2423" s="25" t="str">
        <f>IFERROR(VLOOKUP(C2423,金融機関コード!$B$3:$C$950,2),"")</f>
        <v/>
      </c>
      <c r="E2423" s="13" t="str">
        <f t="shared" si="451"/>
        <v/>
      </c>
      <c r="F2423" s="49" t="str">
        <f t="shared" si="460"/>
        <v/>
      </c>
      <c r="G2423" s="25" t="str">
        <f>IFERROR(VLOOKUP(F2423,金融機関コード!$G$3:$I$24268,3,FALSE),"")</f>
        <v/>
      </c>
      <c r="H2423" s="12" t="str">
        <f t="shared" si="455"/>
        <v/>
      </c>
      <c r="I2423" s="12" t="str">
        <f t="shared" si="461"/>
        <v/>
      </c>
      <c r="J2423" s="77" t="str">
        <f t="shared" si="452"/>
        <v/>
      </c>
      <c r="K2423" s="77" t="str">
        <f t="shared" si="453"/>
        <v/>
      </c>
      <c r="L2423" s="12" t="str">
        <f t="shared" si="456"/>
        <v/>
      </c>
      <c r="M2423" s="8" t="str">
        <f t="shared" si="457"/>
        <v/>
      </c>
      <c r="N2423" s="10" t="str">
        <f t="shared" si="458"/>
        <v/>
      </c>
      <c r="O2423" s="9" t="str">
        <f t="shared" si="459"/>
        <v/>
      </c>
      <c r="P2423" s="11" t="str">
        <f t="shared" ca="1" si="454"/>
        <v/>
      </c>
    </row>
    <row r="2424" spans="2:16" ht="15.95" customHeight="1" x14ac:dyDescent="0.15">
      <c r="B2424" s="6">
        <v>2419</v>
      </c>
      <c r="C2424" s="13" t="str">
        <f t="shared" si="450"/>
        <v/>
      </c>
      <c r="D2424" s="25" t="str">
        <f>IFERROR(VLOOKUP(C2424,金融機関コード!$B$3:$C$950,2),"")</f>
        <v/>
      </c>
      <c r="E2424" s="13" t="str">
        <f t="shared" si="451"/>
        <v/>
      </c>
      <c r="F2424" s="49" t="str">
        <f t="shared" si="460"/>
        <v/>
      </c>
      <c r="G2424" s="25" t="str">
        <f>IFERROR(VLOOKUP(F2424,金融機関コード!$G$3:$I$24268,3,FALSE),"")</f>
        <v/>
      </c>
      <c r="H2424" s="12" t="str">
        <f t="shared" si="455"/>
        <v/>
      </c>
      <c r="I2424" s="12" t="str">
        <f t="shared" si="461"/>
        <v/>
      </c>
      <c r="J2424" s="77" t="str">
        <f t="shared" si="452"/>
        <v/>
      </c>
      <c r="K2424" s="77" t="str">
        <f t="shared" si="453"/>
        <v/>
      </c>
      <c r="L2424" s="12" t="str">
        <f t="shared" si="456"/>
        <v/>
      </c>
      <c r="M2424" s="8" t="str">
        <f t="shared" si="457"/>
        <v/>
      </c>
      <c r="N2424" s="10" t="str">
        <f t="shared" si="458"/>
        <v/>
      </c>
      <c r="O2424" s="9" t="str">
        <f t="shared" si="459"/>
        <v/>
      </c>
      <c r="P2424" s="11" t="str">
        <f t="shared" ca="1" si="454"/>
        <v/>
      </c>
    </row>
    <row r="2425" spans="2:16" ht="15.95" customHeight="1" x14ac:dyDescent="0.15">
      <c r="B2425" s="6">
        <v>2420</v>
      </c>
      <c r="C2425" s="13" t="str">
        <f t="shared" si="450"/>
        <v/>
      </c>
      <c r="D2425" s="25" t="str">
        <f>IFERROR(VLOOKUP(C2425,金融機関コード!$B$3:$C$950,2),"")</f>
        <v/>
      </c>
      <c r="E2425" s="13" t="str">
        <f t="shared" si="451"/>
        <v/>
      </c>
      <c r="F2425" s="49" t="str">
        <f t="shared" si="460"/>
        <v/>
      </c>
      <c r="G2425" s="25" t="str">
        <f>IFERROR(VLOOKUP(F2425,金融機関コード!$G$3:$I$24268,3,FALSE),"")</f>
        <v/>
      </c>
      <c r="H2425" s="12" t="str">
        <f t="shared" si="455"/>
        <v/>
      </c>
      <c r="I2425" s="12" t="str">
        <f t="shared" si="461"/>
        <v/>
      </c>
      <c r="J2425" s="77" t="str">
        <f t="shared" si="452"/>
        <v/>
      </c>
      <c r="K2425" s="77" t="str">
        <f t="shared" si="453"/>
        <v/>
      </c>
      <c r="L2425" s="12" t="str">
        <f t="shared" si="456"/>
        <v/>
      </c>
      <c r="M2425" s="8" t="str">
        <f t="shared" si="457"/>
        <v/>
      </c>
      <c r="N2425" s="10" t="str">
        <f t="shared" si="458"/>
        <v/>
      </c>
      <c r="O2425" s="9" t="str">
        <f t="shared" si="459"/>
        <v/>
      </c>
      <c r="P2425" s="11" t="str">
        <f t="shared" ca="1" si="454"/>
        <v/>
      </c>
    </row>
    <row r="2426" spans="2:16" ht="15.95" customHeight="1" x14ac:dyDescent="0.15">
      <c r="B2426" s="6">
        <v>2421</v>
      </c>
      <c r="C2426" s="13" t="str">
        <f t="shared" si="450"/>
        <v/>
      </c>
      <c r="D2426" s="25" t="str">
        <f>IFERROR(VLOOKUP(C2426,金融機関コード!$B$3:$C$950,2),"")</f>
        <v/>
      </c>
      <c r="E2426" s="13" t="str">
        <f t="shared" si="451"/>
        <v/>
      </c>
      <c r="F2426" s="49" t="str">
        <f t="shared" si="460"/>
        <v/>
      </c>
      <c r="G2426" s="25" t="str">
        <f>IFERROR(VLOOKUP(F2426,金融機関コード!$G$3:$I$24268,3,FALSE),"")</f>
        <v/>
      </c>
      <c r="H2426" s="12" t="str">
        <f t="shared" si="455"/>
        <v/>
      </c>
      <c r="I2426" s="12" t="str">
        <f t="shared" si="461"/>
        <v/>
      </c>
      <c r="J2426" s="77" t="str">
        <f t="shared" si="452"/>
        <v/>
      </c>
      <c r="K2426" s="77" t="str">
        <f t="shared" si="453"/>
        <v/>
      </c>
      <c r="L2426" s="12" t="str">
        <f t="shared" si="456"/>
        <v/>
      </c>
      <c r="M2426" s="8" t="str">
        <f t="shared" si="457"/>
        <v/>
      </c>
      <c r="N2426" s="10" t="str">
        <f t="shared" si="458"/>
        <v/>
      </c>
      <c r="O2426" s="9" t="str">
        <f t="shared" si="459"/>
        <v/>
      </c>
      <c r="P2426" s="11" t="str">
        <f t="shared" ca="1" si="454"/>
        <v/>
      </c>
    </row>
    <row r="2427" spans="2:16" ht="15.95" customHeight="1" x14ac:dyDescent="0.15">
      <c r="B2427" s="6">
        <v>2422</v>
      </c>
      <c r="C2427" s="13" t="str">
        <f t="shared" si="450"/>
        <v/>
      </c>
      <c r="D2427" s="25" t="str">
        <f>IFERROR(VLOOKUP(C2427,金融機関コード!$B$3:$C$950,2),"")</f>
        <v/>
      </c>
      <c r="E2427" s="13" t="str">
        <f t="shared" si="451"/>
        <v/>
      </c>
      <c r="F2427" s="49" t="str">
        <f t="shared" si="460"/>
        <v/>
      </c>
      <c r="G2427" s="25" t="str">
        <f>IFERROR(VLOOKUP(F2427,金融機関コード!$G$3:$I$24268,3,FALSE),"")</f>
        <v/>
      </c>
      <c r="H2427" s="12" t="str">
        <f t="shared" si="455"/>
        <v/>
      </c>
      <c r="I2427" s="12" t="str">
        <f t="shared" si="461"/>
        <v/>
      </c>
      <c r="J2427" s="77" t="str">
        <f t="shared" si="452"/>
        <v/>
      </c>
      <c r="K2427" s="77" t="str">
        <f t="shared" si="453"/>
        <v/>
      </c>
      <c r="L2427" s="12" t="str">
        <f t="shared" si="456"/>
        <v/>
      </c>
      <c r="M2427" s="8" t="str">
        <f t="shared" si="457"/>
        <v/>
      </c>
      <c r="N2427" s="10" t="str">
        <f t="shared" si="458"/>
        <v/>
      </c>
      <c r="O2427" s="9" t="str">
        <f t="shared" si="459"/>
        <v/>
      </c>
      <c r="P2427" s="11" t="str">
        <f t="shared" ca="1" si="454"/>
        <v/>
      </c>
    </row>
    <row r="2428" spans="2:16" ht="15.95" customHeight="1" x14ac:dyDescent="0.15">
      <c r="B2428" s="6">
        <v>2423</v>
      </c>
      <c r="C2428" s="13" t="str">
        <f t="shared" si="450"/>
        <v/>
      </c>
      <c r="D2428" s="25" t="str">
        <f>IFERROR(VLOOKUP(C2428,金融機関コード!$B$3:$C$950,2),"")</f>
        <v/>
      </c>
      <c r="E2428" s="13" t="str">
        <f t="shared" si="451"/>
        <v/>
      </c>
      <c r="F2428" s="49" t="str">
        <f t="shared" si="460"/>
        <v/>
      </c>
      <c r="G2428" s="25" t="str">
        <f>IFERROR(VLOOKUP(F2428,金融機関コード!$G$3:$I$24268,3,FALSE),"")</f>
        <v/>
      </c>
      <c r="H2428" s="12" t="str">
        <f t="shared" si="455"/>
        <v/>
      </c>
      <c r="I2428" s="12" t="str">
        <f t="shared" si="461"/>
        <v/>
      </c>
      <c r="J2428" s="77" t="str">
        <f t="shared" si="452"/>
        <v/>
      </c>
      <c r="K2428" s="77" t="str">
        <f t="shared" si="453"/>
        <v/>
      </c>
      <c r="L2428" s="12" t="str">
        <f t="shared" si="456"/>
        <v/>
      </c>
      <c r="M2428" s="8" t="str">
        <f t="shared" si="457"/>
        <v/>
      </c>
      <c r="N2428" s="10" t="str">
        <f t="shared" si="458"/>
        <v/>
      </c>
      <c r="O2428" s="9" t="str">
        <f t="shared" si="459"/>
        <v/>
      </c>
      <c r="P2428" s="11" t="str">
        <f t="shared" ca="1" si="454"/>
        <v/>
      </c>
    </row>
    <row r="2429" spans="2:16" ht="15.95" customHeight="1" x14ac:dyDescent="0.15">
      <c r="B2429" s="6">
        <v>2424</v>
      </c>
      <c r="C2429" s="13" t="str">
        <f t="shared" si="450"/>
        <v/>
      </c>
      <c r="D2429" s="25" t="str">
        <f>IFERROR(VLOOKUP(C2429,金融機関コード!$B$3:$C$950,2),"")</f>
        <v/>
      </c>
      <c r="E2429" s="13" t="str">
        <f t="shared" si="451"/>
        <v/>
      </c>
      <c r="F2429" s="49" t="str">
        <f t="shared" si="460"/>
        <v/>
      </c>
      <c r="G2429" s="25" t="str">
        <f>IFERROR(VLOOKUP(F2429,金融機関コード!$G$3:$I$24268,3,FALSE),"")</f>
        <v/>
      </c>
      <c r="H2429" s="12" t="str">
        <f t="shared" si="455"/>
        <v/>
      </c>
      <c r="I2429" s="12" t="str">
        <f t="shared" si="461"/>
        <v/>
      </c>
      <c r="J2429" s="77" t="str">
        <f t="shared" si="452"/>
        <v/>
      </c>
      <c r="K2429" s="77" t="str">
        <f t="shared" si="453"/>
        <v/>
      </c>
      <c r="L2429" s="12" t="str">
        <f t="shared" si="456"/>
        <v/>
      </c>
      <c r="M2429" s="8" t="str">
        <f t="shared" si="457"/>
        <v/>
      </c>
      <c r="N2429" s="10" t="str">
        <f t="shared" si="458"/>
        <v/>
      </c>
      <c r="O2429" s="9" t="str">
        <f t="shared" si="459"/>
        <v/>
      </c>
      <c r="P2429" s="11" t="str">
        <f t="shared" ca="1" si="454"/>
        <v/>
      </c>
    </row>
    <row r="2430" spans="2:16" ht="15.95" customHeight="1" x14ac:dyDescent="0.15">
      <c r="B2430" s="6">
        <v>2425</v>
      </c>
      <c r="C2430" s="13" t="str">
        <f t="shared" si="450"/>
        <v/>
      </c>
      <c r="D2430" s="25" t="str">
        <f>IFERROR(VLOOKUP(C2430,金融機関コード!$B$3:$C$950,2),"")</f>
        <v/>
      </c>
      <c r="E2430" s="13" t="str">
        <f t="shared" si="451"/>
        <v/>
      </c>
      <c r="F2430" s="49" t="str">
        <f t="shared" si="460"/>
        <v/>
      </c>
      <c r="G2430" s="25" t="str">
        <f>IFERROR(VLOOKUP(F2430,金融機関コード!$G$3:$I$24268,3,FALSE),"")</f>
        <v/>
      </c>
      <c r="H2430" s="12" t="str">
        <f t="shared" si="455"/>
        <v/>
      </c>
      <c r="I2430" s="12" t="str">
        <f t="shared" si="461"/>
        <v/>
      </c>
      <c r="J2430" s="77" t="str">
        <f t="shared" si="452"/>
        <v/>
      </c>
      <c r="K2430" s="77" t="str">
        <f t="shared" si="453"/>
        <v/>
      </c>
      <c r="L2430" s="12" t="str">
        <f t="shared" si="456"/>
        <v/>
      </c>
      <c r="M2430" s="8" t="str">
        <f t="shared" si="457"/>
        <v/>
      </c>
      <c r="N2430" s="10" t="str">
        <f t="shared" si="458"/>
        <v/>
      </c>
      <c r="O2430" s="9" t="str">
        <f t="shared" si="459"/>
        <v/>
      </c>
      <c r="P2430" s="11" t="str">
        <f t="shared" ca="1" si="454"/>
        <v/>
      </c>
    </row>
    <row r="2431" spans="2:16" ht="15.95" customHeight="1" x14ac:dyDescent="0.15">
      <c r="B2431" s="6">
        <v>2426</v>
      </c>
      <c r="C2431" s="13" t="str">
        <f t="shared" si="450"/>
        <v/>
      </c>
      <c r="D2431" s="25" t="str">
        <f>IFERROR(VLOOKUP(C2431,金融機関コード!$B$3:$C$950,2),"")</f>
        <v/>
      </c>
      <c r="E2431" s="13" t="str">
        <f t="shared" si="451"/>
        <v/>
      </c>
      <c r="F2431" s="49" t="str">
        <f t="shared" si="460"/>
        <v/>
      </c>
      <c r="G2431" s="25" t="str">
        <f>IFERROR(VLOOKUP(F2431,金融機関コード!$G$3:$I$24268,3,FALSE),"")</f>
        <v/>
      </c>
      <c r="H2431" s="12" t="str">
        <f t="shared" si="455"/>
        <v/>
      </c>
      <c r="I2431" s="12" t="str">
        <f t="shared" si="461"/>
        <v/>
      </c>
      <c r="J2431" s="77" t="str">
        <f t="shared" si="452"/>
        <v/>
      </c>
      <c r="K2431" s="77" t="str">
        <f t="shared" si="453"/>
        <v/>
      </c>
      <c r="L2431" s="12" t="str">
        <f t="shared" si="456"/>
        <v/>
      </c>
      <c r="M2431" s="8" t="str">
        <f t="shared" si="457"/>
        <v/>
      </c>
      <c r="N2431" s="10" t="str">
        <f t="shared" si="458"/>
        <v/>
      </c>
      <c r="O2431" s="9" t="str">
        <f t="shared" si="459"/>
        <v/>
      </c>
      <c r="P2431" s="11" t="str">
        <f t="shared" ca="1" si="454"/>
        <v/>
      </c>
    </row>
    <row r="2432" spans="2:16" ht="15.95" customHeight="1" x14ac:dyDescent="0.15">
      <c r="B2432" s="6">
        <v>2427</v>
      </c>
      <c r="C2432" s="13" t="str">
        <f t="shared" si="450"/>
        <v/>
      </c>
      <c r="D2432" s="25" t="str">
        <f>IFERROR(VLOOKUP(C2432,金融機関コード!$B$3:$C$950,2),"")</f>
        <v/>
      </c>
      <c r="E2432" s="13" t="str">
        <f t="shared" si="451"/>
        <v/>
      </c>
      <c r="F2432" s="49" t="str">
        <f t="shared" si="460"/>
        <v/>
      </c>
      <c r="G2432" s="25" t="str">
        <f>IFERROR(VLOOKUP(F2432,金融機関コード!$G$3:$I$24268,3,FALSE),"")</f>
        <v/>
      </c>
      <c r="H2432" s="12" t="str">
        <f t="shared" si="455"/>
        <v/>
      </c>
      <c r="I2432" s="12" t="str">
        <f t="shared" si="461"/>
        <v/>
      </c>
      <c r="J2432" s="77" t="str">
        <f t="shared" si="452"/>
        <v/>
      </c>
      <c r="K2432" s="77" t="str">
        <f t="shared" si="453"/>
        <v/>
      </c>
      <c r="L2432" s="12" t="str">
        <f t="shared" si="456"/>
        <v/>
      </c>
      <c r="M2432" s="8" t="str">
        <f t="shared" si="457"/>
        <v/>
      </c>
      <c r="N2432" s="10" t="str">
        <f t="shared" si="458"/>
        <v/>
      </c>
      <c r="O2432" s="9" t="str">
        <f t="shared" si="459"/>
        <v/>
      </c>
      <c r="P2432" s="11" t="str">
        <f t="shared" ca="1" si="454"/>
        <v/>
      </c>
    </row>
    <row r="2433" spans="2:16" ht="15.95" customHeight="1" x14ac:dyDescent="0.15">
      <c r="B2433" s="6">
        <v>2428</v>
      </c>
      <c r="C2433" s="13" t="str">
        <f t="shared" si="450"/>
        <v/>
      </c>
      <c r="D2433" s="25" t="str">
        <f>IFERROR(VLOOKUP(C2433,金融機関コード!$B$3:$C$950,2),"")</f>
        <v/>
      </c>
      <c r="E2433" s="13" t="str">
        <f t="shared" si="451"/>
        <v/>
      </c>
      <c r="F2433" s="49" t="str">
        <f t="shared" si="460"/>
        <v/>
      </c>
      <c r="G2433" s="25" t="str">
        <f>IFERROR(VLOOKUP(F2433,金融機関コード!$G$3:$I$24268,3,FALSE),"")</f>
        <v/>
      </c>
      <c r="H2433" s="12" t="str">
        <f t="shared" si="455"/>
        <v/>
      </c>
      <c r="I2433" s="12" t="str">
        <f t="shared" si="461"/>
        <v/>
      </c>
      <c r="J2433" s="77" t="str">
        <f t="shared" si="452"/>
        <v/>
      </c>
      <c r="K2433" s="77" t="str">
        <f t="shared" si="453"/>
        <v/>
      </c>
      <c r="L2433" s="12" t="str">
        <f t="shared" si="456"/>
        <v/>
      </c>
      <c r="M2433" s="8" t="str">
        <f t="shared" si="457"/>
        <v/>
      </c>
      <c r="N2433" s="10" t="str">
        <f t="shared" si="458"/>
        <v/>
      </c>
      <c r="O2433" s="9" t="str">
        <f t="shared" si="459"/>
        <v/>
      </c>
      <c r="P2433" s="11" t="str">
        <f t="shared" ca="1" si="454"/>
        <v/>
      </c>
    </row>
    <row r="2434" spans="2:16" ht="15.95" customHeight="1" x14ac:dyDescent="0.15">
      <c r="B2434" s="6">
        <v>2429</v>
      </c>
      <c r="C2434" s="13" t="str">
        <f t="shared" si="450"/>
        <v/>
      </c>
      <c r="D2434" s="25" t="str">
        <f>IFERROR(VLOOKUP(C2434,金融機関コード!$B$3:$C$950,2),"")</f>
        <v/>
      </c>
      <c r="E2434" s="13" t="str">
        <f t="shared" si="451"/>
        <v/>
      </c>
      <c r="F2434" s="49" t="str">
        <f t="shared" si="460"/>
        <v/>
      </c>
      <c r="G2434" s="25" t="str">
        <f>IFERROR(VLOOKUP(F2434,金融機関コード!$G$3:$I$24268,3,FALSE),"")</f>
        <v/>
      </c>
      <c r="H2434" s="12" t="str">
        <f t="shared" si="455"/>
        <v/>
      </c>
      <c r="I2434" s="12" t="str">
        <f t="shared" si="461"/>
        <v/>
      </c>
      <c r="J2434" s="77" t="str">
        <f t="shared" si="452"/>
        <v/>
      </c>
      <c r="K2434" s="77" t="str">
        <f t="shared" si="453"/>
        <v/>
      </c>
      <c r="L2434" s="12" t="str">
        <f t="shared" si="456"/>
        <v/>
      </c>
      <c r="M2434" s="8" t="str">
        <f t="shared" si="457"/>
        <v/>
      </c>
      <c r="N2434" s="10" t="str">
        <f t="shared" si="458"/>
        <v/>
      </c>
      <c r="O2434" s="9" t="str">
        <f t="shared" si="459"/>
        <v/>
      </c>
      <c r="P2434" s="11" t="str">
        <f t="shared" ca="1" si="454"/>
        <v/>
      </c>
    </row>
    <row r="2435" spans="2:16" ht="15.95" customHeight="1" x14ac:dyDescent="0.15">
      <c r="B2435" s="6">
        <v>2430</v>
      </c>
      <c r="C2435" s="13" t="str">
        <f t="shared" si="450"/>
        <v/>
      </c>
      <c r="D2435" s="25" t="str">
        <f>IFERROR(VLOOKUP(C2435,金融機関コード!$B$3:$C$950,2),"")</f>
        <v/>
      </c>
      <c r="E2435" s="13" t="str">
        <f t="shared" si="451"/>
        <v/>
      </c>
      <c r="F2435" s="49" t="str">
        <f t="shared" si="460"/>
        <v/>
      </c>
      <c r="G2435" s="25" t="str">
        <f>IFERROR(VLOOKUP(F2435,金融機関コード!$G$3:$I$24268,3,FALSE),"")</f>
        <v/>
      </c>
      <c r="H2435" s="12" t="str">
        <f t="shared" si="455"/>
        <v/>
      </c>
      <c r="I2435" s="12" t="str">
        <f t="shared" si="461"/>
        <v/>
      </c>
      <c r="J2435" s="77" t="str">
        <f t="shared" si="452"/>
        <v/>
      </c>
      <c r="K2435" s="77" t="str">
        <f t="shared" si="453"/>
        <v/>
      </c>
      <c r="L2435" s="12" t="str">
        <f t="shared" si="456"/>
        <v/>
      </c>
      <c r="M2435" s="8" t="str">
        <f t="shared" si="457"/>
        <v/>
      </c>
      <c r="N2435" s="10" t="str">
        <f t="shared" si="458"/>
        <v/>
      </c>
      <c r="O2435" s="9" t="str">
        <f t="shared" si="459"/>
        <v/>
      </c>
      <c r="P2435" s="11" t="str">
        <f t="shared" ca="1" si="454"/>
        <v/>
      </c>
    </row>
    <row r="2436" spans="2:16" ht="15.95" customHeight="1" x14ac:dyDescent="0.15">
      <c r="B2436" s="6">
        <v>2431</v>
      </c>
      <c r="C2436" s="13" t="str">
        <f t="shared" si="450"/>
        <v/>
      </c>
      <c r="D2436" s="25" t="str">
        <f>IFERROR(VLOOKUP(C2436,金融機関コード!$B$3:$C$950,2),"")</f>
        <v/>
      </c>
      <c r="E2436" s="13" t="str">
        <f t="shared" si="451"/>
        <v/>
      </c>
      <c r="F2436" s="49" t="str">
        <f t="shared" si="460"/>
        <v/>
      </c>
      <c r="G2436" s="25" t="str">
        <f>IFERROR(VLOOKUP(F2436,金融機関コード!$G$3:$I$24268,3,FALSE),"")</f>
        <v/>
      </c>
      <c r="H2436" s="12" t="str">
        <f t="shared" si="455"/>
        <v/>
      </c>
      <c r="I2436" s="12" t="str">
        <f t="shared" si="461"/>
        <v/>
      </c>
      <c r="J2436" s="77" t="str">
        <f t="shared" si="452"/>
        <v/>
      </c>
      <c r="K2436" s="77" t="str">
        <f t="shared" si="453"/>
        <v/>
      </c>
      <c r="L2436" s="12" t="str">
        <f t="shared" si="456"/>
        <v/>
      </c>
      <c r="M2436" s="8" t="str">
        <f t="shared" si="457"/>
        <v/>
      </c>
      <c r="N2436" s="10" t="str">
        <f t="shared" si="458"/>
        <v/>
      </c>
      <c r="O2436" s="9" t="str">
        <f t="shared" si="459"/>
        <v/>
      </c>
      <c r="P2436" s="11" t="str">
        <f t="shared" ca="1" si="454"/>
        <v/>
      </c>
    </row>
    <row r="2437" spans="2:16" ht="15.95" customHeight="1" x14ac:dyDescent="0.15">
      <c r="B2437" s="6">
        <v>2432</v>
      </c>
      <c r="C2437" s="13" t="str">
        <f t="shared" si="450"/>
        <v/>
      </c>
      <c r="D2437" s="25" t="str">
        <f>IFERROR(VLOOKUP(C2437,金融機関コード!$B$3:$C$950,2),"")</f>
        <v/>
      </c>
      <c r="E2437" s="13" t="str">
        <f t="shared" si="451"/>
        <v/>
      </c>
      <c r="F2437" s="49" t="str">
        <f t="shared" si="460"/>
        <v/>
      </c>
      <c r="G2437" s="25" t="str">
        <f>IFERROR(VLOOKUP(F2437,金融機関コード!$G$3:$I$24268,3,FALSE),"")</f>
        <v/>
      </c>
      <c r="H2437" s="12" t="str">
        <f t="shared" si="455"/>
        <v/>
      </c>
      <c r="I2437" s="12" t="str">
        <f t="shared" si="461"/>
        <v/>
      </c>
      <c r="J2437" s="77" t="str">
        <f t="shared" si="452"/>
        <v/>
      </c>
      <c r="K2437" s="77" t="str">
        <f t="shared" si="453"/>
        <v/>
      </c>
      <c r="L2437" s="12" t="str">
        <f t="shared" si="456"/>
        <v/>
      </c>
      <c r="M2437" s="8" t="str">
        <f t="shared" si="457"/>
        <v/>
      </c>
      <c r="N2437" s="10" t="str">
        <f t="shared" si="458"/>
        <v/>
      </c>
      <c r="O2437" s="9" t="str">
        <f t="shared" si="459"/>
        <v/>
      </c>
      <c r="P2437" s="11" t="str">
        <f t="shared" ca="1" si="454"/>
        <v/>
      </c>
    </row>
    <row r="2438" spans="2:16" ht="15.95" customHeight="1" x14ac:dyDescent="0.15">
      <c r="B2438" s="6">
        <v>2433</v>
      </c>
      <c r="C2438" s="13" t="str">
        <f t="shared" ref="C2438:C2501" si="462">IF(VLOOKUP(B2438,全範囲,13)=0,"",VLOOKUP(B2438,全範囲,13))</f>
        <v/>
      </c>
      <c r="D2438" s="25" t="str">
        <f>IFERROR(VLOOKUP(C2438,金融機関コード!$B$3:$C$950,2),"")</f>
        <v/>
      </c>
      <c r="E2438" s="13" t="str">
        <f t="shared" ref="E2438:E2505" si="463">IF(VLOOKUP(B2438,全範囲,14)=0,"",VLOOKUP(B2438,全範囲,14))</f>
        <v/>
      </c>
      <c r="F2438" s="49" t="str">
        <f t="shared" si="460"/>
        <v/>
      </c>
      <c r="G2438" s="25" t="str">
        <f>IFERROR(VLOOKUP(F2438,金融機関コード!$G$3:$I$24268,3,FALSE),"")</f>
        <v/>
      </c>
      <c r="H2438" s="12" t="str">
        <f t="shared" si="455"/>
        <v/>
      </c>
      <c r="I2438" s="12" t="str">
        <f t="shared" si="461"/>
        <v/>
      </c>
      <c r="J2438" s="77" t="str">
        <f t="shared" ref="J2438:J2505" si="464">IF(VLOOKUP(B2438,全範囲,11)=0,"",VLOOKUP(B2438,全範囲,11))</f>
        <v/>
      </c>
      <c r="K2438" s="77" t="str">
        <f t="shared" ref="K2438:K2505" si="465">IF(VLOOKUP(B2438,全範囲,12)=0,"",VLOOKUP(B2438,全範囲,12))</f>
        <v/>
      </c>
      <c r="L2438" s="12" t="str">
        <f t="shared" si="456"/>
        <v/>
      </c>
      <c r="M2438" s="8" t="str">
        <f t="shared" si="457"/>
        <v/>
      </c>
      <c r="N2438" s="10" t="str">
        <f t="shared" si="458"/>
        <v/>
      </c>
      <c r="O2438" s="9" t="str">
        <f t="shared" si="459"/>
        <v/>
      </c>
      <c r="P2438" s="11" t="str">
        <f t="shared" ref="P2438:P2505" ca="1" si="466">IF(VLOOKUP(B2438,全範囲,17)=0,"",VLOOKUP(B2438,全範囲,17))</f>
        <v/>
      </c>
    </row>
    <row r="2439" spans="2:16" ht="15.95" customHeight="1" x14ac:dyDescent="0.15">
      <c r="B2439" s="6">
        <v>2434</v>
      </c>
      <c r="C2439" s="13" t="str">
        <f t="shared" si="462"/>
        <v/>
      </c>
      <c r="D2439" s="25" t="str">
        <f>IFERROR(VLOOKUP(C2439,金融機関コード!$B$3:$C$950,2),"")</f>
        <v/>
      </c>
      <c r="E2439" s="13" t="str">
        <f t="shared" si="463"/>
        <v/>
      </c>
      <c r="F2439" s="49" t="str">
        <f t="shared" si="460"/>
        <v/>
      </c>
      <c r="G2439" s="25" t="str">
        <f>IFERROR(VLOOKUP(F2439,金融機関コード!$G$3:$I$24268,3,FALSE),"")</f>
        <v/>
      </c>
      <c r="H2439" s="12" t="str">
        <f t="shared" si="455"/>
        <v/>
      </c>
      <c r="I2439" s="12" t="str">
        <f t="shared" si="461"/>
        <v/>
      </c>
      <c r="J2439" s="77" t="str">
        <f t="shared" si="464"/>
        <v/>
      </c>
      <c r="K2439" s="77" t="str">
        <f t="shared" si="465"/>
        <v/>
      </c>
      <c r="L2439" s="12" t="str">
        <f t="shared" si="456"/>
        <v/>
      </c>
      <c r="M2439" s="8" t="str">
        <f t="shared" si="457"/>
        <v/>
      </c>
      <c r="N2439" s="10" t="str">
        <f t="shared" si="458"/>
        <v/>
      </c>
      <c r="O2439" s="9" t="str">
        <f t="shared" si="459"/>
        <v/>
      </c>
      <c r="P2439" s="11" t="str">
        <f t="shared" ca="1" si="466"/>
        <v/>
      </c>
    </row>
    <row r="2440" spans="2:16" ht="15.95" customHeight="1" x14ac:dyDescent="0.15">
      <c r="B2440" s="6">
        <v>2435</v>
      </c>
      <c r="C2440" s="13" t="str">
        <f t="shared" si="462"/>
        <v/>
      </c>
      <c r="D2440" s="25" t="str">
        <f>IFERROR(VLOOKUP(C2440,金融機関コード!$B$3:$C$950,2),"")</f>
        <v/>
      </c>
      <c r="E2440" s="13" t="str">
        <f t="shared" si="463"/>
        <v/>
      </c>
      <c r="F2440" s="49" t="str">
        <f t="shared" si="460"/>
        <v/>
      </c>
      <c r="G2440" s="25" t="str">
        <f>IFERROR(VLOOKUP(F2440,金融機関コード!$G$3:$I$24268,3,FALSE),"")</f>
        <v/>
      </c>
      <c r="H2440" s="12" t="str">
        <f t="shared" si="455"/>
        <v/>
      </c>
      <c r="I2440" s="12" t="str">
        <f t="shared" si="461"/>
        <v/>
      </c>
      <c r="J2440" s="77" t="str">
        <f t="shared" si="464"/>
        <v/>
      </c>
      <c r="K2440" s="77" t="str">
        <f t="shared" si="465"/>
        <v/>
      </c>
      <c r="L2440" s="12" t="str">
        <f t="shared" si="456"/>
        <v/>
      </c>
      <c r="M2440" s="8" t="str">
        <f t="shared" si="457"/>
        <v/>
      </c>
      <c r="N2440" s="10" t="str">
        <f t="shared" si="458"/>
        <v/>
      </c>
      <c r="O2440" s="9" t="str">
        <f t="shared" si="459"/>
        <v/>
      </c>
      <c r="P2440" s="11" t="str">
        <f t="shared" ca="1" si="466"/>
        <v/>
      </c>
    </row>
    <row r="2441" spans="2:16" ht="15.95" customHeight="1" x14ac:dyDescent="0.15">
      <c r="B2441" s="6">
        <v>2436</v>
      </c>
      <c r="C2441" s="13" t="str">
        <f t="shared" si="462"/>
        <v/>
      </c>
      <c r="D2441" s="25" t="str">
        <f>IFERROR(VLOOKUP(C2441,金融機関コード!$B$3:$C$950,2),"")</f>
        <v/>
      </c>
      <c r="E2441" s="13" t="str">
        <f t="shared" si="463"/>
        <v/>
      </c>
      <c r="F2441" s="49" t="str">
        <f t="shared" si="460"/>
        <v/>
      </c>
      <c r="G2441" s="25" t="str">
        <f>IFERROR(VLOOKUP(F2441,金融機関コード!$G$3:$I$24268,3,FALSE),"")</f>
        <v/>
      </c>
      <c r="H2441" s="12" t="str">
        <f t="shared" si="455"/>
        <v/>
      </c>
      <c r="I2441" s="12" t="str">
        <f t="shared" si="461"/>
        <v/>
      </c>
      <c r="J2441" s="77" t="str">
        <f t="shared" si="464"/>
        <v/>
      </c>
      <c r="K2441" s="77" t="str">
        <f t="shared" si="465"/>
        <v/>
      </c>
      <c r="L2441" s="12" t="str">
        <f t="shared" si="456"/>
        <v/>
      </c>
      <c r="M2441" s="8" t="str">
        <f t="shared" si="457"/>
        <v/>
      </c>
      <c r="N2441" s="10" t="str">
        <f t="shared" si="458"/>
        <v/>
      </c>
      <c r="O2441" s="9" t="str">
        <f t="shared" si="459"/>
        <v/>
      </c>
      <c r="P2441" s="11" t="str">
        <f t="shared" ca="1" si="466"/>
        <v/>
      </c>
    </row>
    <row r="2442" spans="2:16" ht="15.95" customHeight="1" x14ac:dyDescent="0.15">
      <c r="B2442" s="6">
        <v>2437</v>
      </c>
      <c r="C2442" s="13" t="str">
        <f t="shared" si="462"/>
        <v/>
      </c>
      <c r="D2442" s="25" t="str">
        <f>IFERROR(VLOOKUP(C2442,金融機関コード!$B$3:$C$950,2),"")</f>
        <v/>
      </c>
      <c r="E2442" s="13" t="str">
        <f t="shared" si="463"/>
        <v/>
      </c>
      <c r="F2442" s="49" t="str">
        <f t="shared" si="460"/>
        <v/>
      </c>
      <c r="G2442" s="25" t="str">
        <f>IFERROR(VLOOKUP(F2442,金融機関コード!$G$3:$I$24268,3,FALSE),"")</f>
        <v/>
      </c>
      <c r="H2442" s="12" t="str">
        <f t="shared" ref="H2442:H2505" si="467">IF(VLOOKUP(B2442,全範囲,10)=0,"",VLOOKUP(B2442,全範囲,10))</f>
        <v/>
      </c>
      <c r="I2442" s="12" t="str">
        <f t="shared" si="461"/>
        <v/>
      </c>
      <c r="J2442" s="77" t="str">
        <f t="shared" si="464"/>
        <v/>
      </c>
      <c r="K2442" s="77" t="str">
        <f t="shared" si="465"/>
        <v/>
      </c>
      <c r="L2442" s="12" t="str">
        <f t="shared" ref="L2442:L2505" si="468">IF(VLOOKUP(B2442,全範囲,3)=0,"",VLOOKUP(B2442,全範囲,3))</f>
        <v/>
      </c>
      <c r="M2442" s="8" t="str">
        <f t="shared" ref="M2442:M2505" si="469">IF(VLOOKUP(B2442,全範囲,4)=0,"",VLOOKUP(B2442,全範囲,4))</f>
        <v/>
      </c>
      <c r="N2442" s="10" t="str">
        <f t="shared" ref="N2442:N2505" si="470">IF(VLOOKUP(B2442,全範囲,5)=0,"",VLOOKUP(B2442,全範囲,5))</f>
        <v/>
      </c>
      <c r="O2442" s="9" t="str">
        <f t="shared" ref="O2442:O2505" si="471">IF(VLOOKUP(B2442,全範囲,6)=0,"",VLOOKUP(B2442,全範囲,6))</f>
        <v/>
      </c>
      <c r="P2442" s="11" t="str">
        <f t="shared" ca="1" si="466"/>
        <v/>
      </c>
    </row>
    <row r="2443" spans="2:16" ht="15.95" customHeight="1" x14ac:dyDescent="0.15">
      <c r="B2443" s="6">
        <v>2438</v>
      </c>
      <c r="C2443" s="13" t="str">
        <f t="shared" si="462"/>
        <v/>
      </c>
      <c r="D2443" s="25" t="str">
        <f>IFERROR(VLOOKUP(C2443,金融機関コード!$B$3:$C$950,2),"")</f>
        <v/>
      </c>
      <c r="E2443" s="13" t="str">
        <f t="shared" si="463"/>
        <v/>
      </c>
      <c r="F2443" s="49" t="str">
        <f t="shared" si="460"/>
        <v/>
      </c>
      <c r="G2443" s="25" t="str">
        <f>IFERROR(VLOOKUP(F2443,金融機関コード!$G$3:$I$24268,3,FALSE),"")</f>
        <v/>
      </c>
      <c r="H2443" s="12" t="str">
        <f t="shared" si="467"/>
        <v/>
      </c>
      <c r="I2443" s="12" t="str">
        <f t="shared" si="461"/>
        <v/>
      </c>
      <c r="J2443" s="77" t="str">
        <f t="shared" si="464"/>
        <v/>
      </c>
      <c r="K2443" s="77" t="str">
        <f t="shared" si="465"/>
        <v/>
      </c>
      <c r="L2443" s="12" t="str">
        <f t="shared" si="468"/>
        <v/>
      </c>
      <c r="M2443" s="8" t="str">
        <f t="shared" si="469"/>
        <v/>
      </c>
      <c r="N2443" s="10" t="str">
        <f t="shared" si="470"/>
        <v/>
      </c>
      <c r="O2443" s="9" t="str">
        <f t="shared" si="471"/>
        <v/>
      </c>
      <c r="P2443" s="11" t="str">
        <f t="shared" ca="1" si="466"/>
        <v/>
      </c>
    </row>
    <row r="2444" spans="2:16" ht="15.95" customHeight="1" x14ac:dyDescent="0.15">
      <c r="B2444" s="6">
        <v>2439</v>
      </c>
      <c r="C2444" s="13" t="str">
        <f t="shared" si="462"/>
        <v/>
      </c>
      <c r="D2444" s="25" t="str">
        <f>IFERROR(VLOOKUP(C2444,金融機関コード!$B$3:$C$950,2),"")</f>
        <v/>
      </c>
      <c r="E2444" s="13" t="str">
        <f t="shared" si="463"/>
        <v/>
      </c>
      <c r="F2444" s="49" t="str">
        <f t="shared" si="460"/>
        <v/>
      </c>
      <c r="G2444" s="25" t="str">
        <f>IFERROR(VLOOKUP(F2444,金融機関コード!$G$3:$I$24268,3,FALSE),"")</f>
        <v/>
      </c>
      <c r="H2444" s="12" t="str">
        <f t="shared" si="467"/>
        <v/>
      </c>
      <c r="I2444" s="12" t="str">
        <f t="shared" si="461"/>
        <v/>
      </c>
      <c r="J2444" s="77" t="str">
        <f t="shared" si="464"/>
        <v/>
      </c>
      <c r="K2444" s="77" t="str">
        <f t="shared" si="465"/>
        <v/>
      </c>
      <c r="L2444" s="12" t="str">
        <f t="shared" si="468"/>
        <v/>
      </c>
      <c r="M2444" s="8" t="str">
        <f t="shared" si="469"/>
        <v/>
      </c>
      <c r="N2444" s="10" t="str">
        <f t="shared" si="470"/>
        <v/>
      </c>
      <c r="O2444" s="9" t="str">
        <f t="shared" si="471"/>
        <v/>
      </c>
      <c r="P2444" s="11" t="str">
        <f t="shared" ca="1" si="466"/>
        <v/>
      </c>
    </row>
    <row r="2445" spans="2:16" ht="15.95" customHeight="1" x14ac:dyDescent="0.15">
      <c r="B2445" s="6">
        <v>2440</v>
      </c>
      <c r="C2445" s="13" t="str">
        <f t="shared" si="462"/>
        <v/>
      </c>
      <c r="D2445" s="25" t="str">
        <f>IFERROR(VLOOKUP(C2445,金融機関コード!$B$3:$C$950,2),"")</f>
        <v/>
      </c>
      <c r="E2445" s="13" t="str">
        <f t="shared" si="463"/>
        <v/>
      </c>
      <c r="F2445" s="49" t="str">
        <f t="shared" si="460"/>
        <v/>
      </c>
      <c r="G2445" s="25" t="str">
        <f>IFERROR(VLOOKUP(F2445,金融機関コード!$G$3:$I$24268,3,FALSE),"")</f>
        <v/>
      </c>
      <c r="H2445" s="12" t="str">
        <f t="shared" si="467"/>
        <v/>
      </c>
      <c r="I2445" s="12" t="str">
        <f t="shared" si="461"/>
        <v/>
      </c>
      <c r="J2445" s="77" t="str">
        <f t="shared" si="464"/>
        <v/>
      </c>
      <c r="K2445" s="77" t="str">
        <f t="shared" si="465"/>
        <v/>
      </c>
      <c r="L2445" s="12" t="str">
        <f t="shared" si="468"/>
        <v/>
      </c>
      <c r="M2445" s="8" t="str">
        <f t="shared" si="469"/>
        <v/>
      </c>
      <c r="N2445" s="10" t="str">
        <f t="shared" si="470"/>
        <v/>
      </c>
      <c r="O2445" s="9" t="str">
        <f t="shared" si="471"/>
        <v/>
      </c>
      <c r="P2445" s="11" t="str">
        <f t="shared" ca="1" si="466"/>
        <v/>
      </c>
    </row>
    <row r="2446" spans="2:16" ht="15.95" customHeight="1" x14ac:dyDescent="0.15">
      <c r="B2446" s="6">
        <v>2441</v>
      </c>
      <c r="C2446" s="13" t="str">
        <f t="shared" si="462"/>
        <v/>
      </c>
      <c r="D2446" s="25" t="str">
        <f>IFERROR(VLOOKUP(C2446,金融機関コード!$B$3:$C$950,2),"")</f>
        <v/>
      </c>
      <c r="E2446" s="13" t="str">
        <f t="shared" si="463"/>
        <v/>
      </c>
      <c r="F2446" s="49" t="str">
        <f t="shared" si="460"/>
        <v/>
      </c>
      <c r="G2446" s="25" t="str">
        <f>IFERROR(VLOOKUP(F2446,金融機関コード!$G$3:$I$24268,3,FALSE),"")</f>
        <v/>
      </c>
      <c r="H2446" s="12" t="str">
        <f t="shared" si="467"/>
        <v/>
      </c>
      <c r="I2446" s="12" t="str">
        <f t="shared" si="461"/>
        <v/>
      </c>
      <c r="J2446" s="77" t="str">
        <f t="shared" si="464"/>
        <v/>
      </c>
      <c r="K2446" s="77" t="str">
        <f t="shared" si="465"/>
        <v/>
      </c>
      <c r="L2446" s="12" t="str">
        <f t="shared" si="468"/>
        <v/>
      </c>
      <c r="M2446" s="8" t="str">
        <f t="shared" si="469"/>
        <v/>
      </c>
      <c r="N2446" s="10" t="str">
        <f t="shared" si="470"/>
        <v/>
      </c>
      <c r="O2446" s="9" t="str">
        <f t="shared" si="471"/>
        <v/>
      </c>
      <c r="P2446" s="11" t="str">
        <f t="shared" ca="1" si="466"/>
        <v/>
      </c>
    </row>
    <row r="2447" spans="2:16" ht="15.95" customHeight="1" x14ac:dyDescent="0.15">
      <c r="B2447" s="6">
        <v>2442</v>
      </c>
      <c r="C2447" s="13" t="str">
        <f t="shared" si="462"/>
        <v/>
      </c>
      <c r="D2447" s="25" t="str">
        <f>IFERROR(VLOOKUP(C2447,金融機関コード!$B$3:$C$950,2),"")</f>
        <v/>
      </c>
      <c r="E2447" s="13" t="str">
        <f t="shared" si="463"/>
        <v/>
      </c>
      <c r="F2447" s="49" t="str">
        <f t="shared" si="460"/>
        <v/>
      </c>
      <c r="G2447" s="25" t="str">
        <f>IFERROR(VLOOKUP(F2447,金融機関コード!$G$3:$I$24268,3,FALSE),"")</f>
        <v/>
      </c>
      <c r="H2447" s="12" t="str">
        <f t="shared" si="467"/>
        <v/>
      </c>
      <c r="I2447" s="12" t="str">
        <f t="shared" si="461"/>
        <v/>
      </c>
      <c r="J2447" s="77" t="str">
        <f t="shared" si="464"/>
        <v/>
      </c>
      <c r="K2447" s="77" t="str">
        <f t="shared" si="465"/>
        <v/>
      </c>
      <c r="L2447" s="12" t="str">
        <f t="shared" si="468"/>
        <v/>
      </c>
      <c r="M2447" s="8" t="str">
        <f t="shared" si="469"/>
        <v/>
      </c>
      <c r="N2447" s="10" t="str">
        <f t="shared" si="470"/>
        <v/>
      </c>
      <c r="O2447" s="9" t="str">
        <f t="shared" si="471"/>
        <v/>
      </c>
      <c r="P2447" s="11" t="str">
        <f t="shared" ca="1" si="466"/>
        <v/>
      </c>
    </row>
    <row r="2448" spans="2:16" ht="15.95" customHeight="1" x14ac:dyDescent="0.15">
      <c r="B2448" s="6">
        <v>2443</v>
      </c>
      <c r="C2448" s="13" t="str">
        <f t="shared" si="462"/>
        <v/>
      </c>
      <c r="D2448" s="25" t="str">
        <f>IFERROR(VLOOKUP(C2448,金融機関コード!$B$3:$C$950,2),"")</f>
        <v/>
      </c>
      <c r="E2448" s="13" t="str">
        <f t="shared" si="463"/>
        <v/>
      </c>
      <c r="F2448" s="49" t="str">
        <f t="shared" si="460"/>
        <v/>
      </c>
      <c r="G2448" s="25" t="str">
        <f>IFERROR(VLOOKUP(F2448,金融機関コード!$G$3:$I$24268,3,FALSE),"")</f>
        <v/>
      </c>
      <c r="H2448" s="12" t="str">
        <f t="shared" si="467"/>
        <v/>
      </c>
      <c r="I2448" s="12" t="str">
        <f t="shared" si="461"/>
        <v/>
      </c>
      <c r="J2448" s="77" t="str">
        <f t="shared" si="464"/>
        <v/>
      </c>
      <c r="K2448" s="77" t="str">
        <f t="shared" si="465"/>
        <v/>
      </c>
      <c r="L2448" s="12" t="str">
        <f t="shared" si="468"/>
        <v/>
      </c>
      <c r="M2448" s="8" t="str">
        <f t="shared" si="469"/>
        <v/>
      </c>
      <c r="N2448" s="10" t="str">
        <f t="shared" si="470"/>
        <v/>
      </c>
      <c r="O2448" s="9" t="str">
        <f t="shared" si="471"/>
        <v/>
      </c>
      <c r="P2448" s="11" t="str">
        <f t="shared" ca="1" si="466"/>
        <v/>
      </c>
    </row>
    <row r="2449" spans="2:16" ht="15.95" customHeight="1" x14ac:dyDescent="0.15">
      <c r="B2449" s="6">
        <v>2444</v>
      </c>
      <c r="C2449" s="13" t="str">
        <f t="shared" si="462"/>
        <v/>
      </c>
      <c r="D2449" s="25" t="str">
        <f>IFERROR(VLOOKUP(C2449,金融機関コード!$B$3:$C$950,2),"")</f>
        <v/>
      </c>
      <c r="E2449" s="13" t="str">
        <f t="shared" si="463"/>
        <v/>
      </c>
      <c r="F2449" s="49" t="str">
        <f t="shared" si="460"/>
        <v/>
      </c>
      <c r="G2449" s="25" t="str">
        <f>IFERROR(VLOOKUP(F2449,金融機関コード!$G$3:$I$24268,3,FALSE),"")</f>
        <v/>
      </c>
      <c r="H2449" s="12" t="str">
        <f t="shared" si="467"/>
        <v/>
      </c>
      <c r="I2449" s="12" t="str">
        <f t="shared" si="461"/>
        <v/>
      </c>
      <c r="J2449" s="77" t="str">
        <f t="shared" si="464"/>
        <v/>
      </c>
      <c r="K2449" s="77" t="str">
        <f t="shared" si="465"/>
        <v/>
      </c>
      <c r="L2449" s="12" t="str">
        <f t="shared" si="468"/>
        <v/>
      </c>
      <c r="M2449" s="8" t="str">
        <f t="shared" si="469"/>
        <v/>
      </c>
      <c r="N2449" s="10" t="str">
        <f t="shared" si="470"/>
        <v/>
      </c>
      <c r="O2449" s="9" t="str">
        <f t="shared" si="471"/>
        <v/>
      </c>
      <c r="P2449" s="11" t="str">
        <f t="shared" ca="1" si="466"/>
        <v/>
      </c>
    </row>
    <row r="2450" spans="2:16" ht="15.95" customHeight="1" x14ac:dyDescent="0.15">
      <c r="B2450" s="6">
        <v>2445</v>
      </c>
      <c r="C2450" s="13" t="str">
        <f t="shared" si="462"/>
        <v/>
      </c>
      <c r="D2450" s="25" t="str">
        <f>IFERROR(VLOOKUP(C2450,金融機関コード!$B$3:$C$950,2),"")</f>
        <v/>
      </c>
      <c r="E2450" s="13" t="str">
        <f t="shared" si="463"/>
        <v/>
      </c>
      <c r="F2450" s="49" t="str">
        <f t="shared" si="460"/>
        <v/>
      </c>
      <c r="G2450" s="25" t="str">
        <f>IFERROR(VLOOKUP(F2450,金融機関コード!$G$3:$I$24268,3,FALSE),"")</f>
        <v/>
      </c>
      <c r="H2450" s="12" t="str">
        <f t="shared" si="467"/>
        <v/>
      </c>
      <c r="I2450" s="12" t="str">
        <f t="shared" si="461"/>
        <v/>
      </c>
      <c r="J2450" s="77" t="str">
        <f t="shared" si="464"/>
        <v/>
      </c>
      <c r="K2450" s="77" t="str">
        <f t="shared" si="465"/>
        <v/>
      </c>
      <c r="L2450" s="12" t="str">
        <f t="shared" si="468"/>
        <v/>
      </c>
      <c r="M2450" s="8" t="str">
        <f t="shared" si="469"/>
        <v/>
      </c>
      <c r="N2450" s="10" t="str">
        <f t="shared" si="470"/>
        <v/>
      </c>
      <c r="O2450" s="9" t="str">
        <f t="shared" si="471"/>
        <v/>
      </c>
      <c r="P2450" s="11" t="str">
        <f t="shared" ca="1" si="466"/>
        <v/>
      </c>
    </row>
    <row r="2451" spans="2:16" ht="15.95" customHeight="1" x14ac:dyDescent="0.15">
      <c r="B2451" s="6">
        <v>2446</v>
      </c>
      <c r="C2451" s="13" t="str">
        <f t="shared" si="462"/>
        <v/>
      </c>
      <c r="D2451" s="25" t="str">
        <f>IFERROR(VLOOKUP(C2451,金融機関コード!$B$3:$C$950,2),"")</f>
        <v/>
      </c>
      <c r="E2451" s="13" t="str">
        <f t="shared" si="463"/>
        <v/>
      </c>
      <c r="F2451" s="49" t="str">
        <f t="shared" ref="F2451:F2505" si="472">IFERROR((C2451&amp;(E2451+10000))*1,"")</f>
        <v/>
      </c>
      <c r="G2451" s="25" t="str">
        <f>IFERROR(VLOOKUP(F2451,金融機関コード!$G$3:$I$24268,3,FALSE),"")</f>
        <v/>
      </c>
      <c r="H2451" s="12" t="str">
        <f t="shared" si="467"/>
        <v/>
      </c>
      <c r="I2451" s="12" t="str">
        <f t="shared" si="461"/>
        <v/>
      </c>
      <c r="J2451" s="77" t="str">
        <f t="shared" si="464"/>
        <v/>
      </c>
      <c r="K2451" s="77" t="str">
        <f t="shared" si="465"/>
        <v/>
      </c>
      <c r="L2451" s="12" t="str">
        <f t="shared" si="468"/>
        <v/>
      </c>
      <c r="M2451" s="8" t="str">
        <f t="shared" si="469"/>
        <v/>
      </c>
      <c r="N2451" s="10" t="str">
        <f t="shared" si="470"/>
        <v/>
      </c>
      <c r="O2451" s="9" t="str">
        <f t="shared" si="471"/>
        <v/>
      </c>
      <c r="P2451" s="11" t="str">
        <f t="shared" ca="1" si="466"/>
        <v/>
      </c>
    </row>
    <row r="2452" spans="2:16" ht="15.95" customHeight="1" x14ac:dyDescent="0.15">
      <c r="B2452" s="6">
        <v>2447</v>
      </c>
      <c r="C2452" s="13" t="str">
        <f t="shared" si="462"/>
        <v/>
      </c>
      <c r="D2452" s="25" t="str">
        <f>IFERROR(VLOOKUP(C2452,金融機関コード!$B$3:$C$950,2),"")</f>
        <v/>
      </c>
      <c r="E2452" s="13" t="str">
        <f t="shared" si="463"/>
        <v/>
      </c>
      <c r="F2452" s="49" t="str">
        <f t="shared" si="472"/>
        <v/>
      </c>
      <c r="G2452" s="25" t="str">
        <f>IFERROR(VLOOKUP(F2452,金融機関コード!$G$3:$I$24268,3,FALSE),"")</f>
        <v/>
      </c>
      <c r="H2452" s="12" t="str">
        <f t="shared" si="467"/>
        <v/>
      </c>
      <c r="I2452" s="12" t="str">
        <f t="shared" si="461"/>
        <v/>
      </c>
      <c r="J2452" s="77" t="str">
        <f t="shared" si="464"/>
        <v/>
      </c>
      <c r="K2452" s="77" t="str">
        <f t="shared" si="465"/>
        <v/>
      </c>
      <c r="L2452" s="12" t="str">
        <f t="shared" si="468"/>
        <v/>
      </c>
      <c r="M2452" s="8" t="str">
        <f t="shared" si="469"/>
        <v/>
      </c>
      <c r="N2452" s="10" t="str">
        <f t="shared" si="470"/>
        <v/>
      </c>
      <c r="O2452" s="9" t="str">
        <f t="shared" si="471"/>
        <v/>
      </c>
      <c r="P2452" s="11" t="str">
        <f t="shared" ca="1" si="466"/>
        <v/>
      </c>
    </row>
    <row r="2453" spans="2:16" ht="15.95" customHeight="1" x14ac:dyDescent="0.15">
      <c r="B2453" s="6">
        <v>2448</v>
      </c>
      <c r="C2453" s="13" t="str">
        <f t="shared" si="462"/>
        <v/>
      </c>
      <c r="D2453" s="25" t="str">
        <f>IFERROR(VLOOKUP(C2453,金融機関コード!$B$3:$C$950,2),"")</f>
        <v/>
      </c>
      <c r="E2453" s="13" t="str">
        <f t="shared" si="463"/>
        <v/>
      </c>
      <c r="F2453" s="49" t="str">
        <f t="shared" si="472"/>
        <v/>
      </c>
      <c r="G2453" s="25" t="str">
        <f>IFERROR(VLOOKUP(F2453,金融機関コード!$G$3:$I$24268,3,FALSE),"")</f>
        <v/>
      </c>
      <c r="H2453" s="12" t="str">
        <f t="shared" si="467"/>
        <v/>
      </c>
      <c r="I2453" s="12" t="str">
        <f t="shared" si="461"/>
        <v/>
      </c>
      <c r="J2453" s="77" t="str">
        <f t="shared" si="464"/>
        <v/>
      </c>
      <c r="K2453" s="77" t="str">
        <f t="shared" si="465"/>
        <v/>
      </c>
      <c r="L2453" s="12" t="str">
        <f t="shared" si="468"/>
        <v/>
      </c>
      <c r="M2453" s="8" t="str">
        <f t="shared" si="469"/>
        <v/>
      </c>
      <c r="N2453" s="10" t="str">
        <f t="shared" si="470"/>
        <v/>
      </c>
      <c r="O2453" s="9" t="str">
        <f t="shared" si="471"/>
        <v/>
      </c>
      <c r="P2453" s="11" t="str">
        <f t="shared" ca="1" si="466"/>
        <v/>
      </c>
    </row>
    <row r="2454" spans="2:16" ht="15.95" customHeight="1" x14ac:dyDescent="0.15">
      <c r="B2454" s="6">
        <v>2449</v>
      </c>
      <c r="C2454" s="13" t="str">
        <f t="shared" si="462"/>
        <v/>
      </c>
      <c r="D2454" s="25" t="str">
        <f>IFERROR(VLOOKUP(C2454,金融機関コード!$B$3:$C$950,2),"")</f>
        <v/>
      </c>
      <c r="E2454" s="13" t="str">
        <f t="shared" si="463"/>
        <v/>
      </c>
      <c r="F2454" s="49" t="str">
        <f t="shared" si="472"/>
        <v/>
      </c>
      <c r="G2454" s="25" t="str">
        <f>IFERROR(VLOOKUP(F2454,金融機関コード!$G$3:$I$24268,3,FALSE),"")</f>
        <v/>
      </c>
      <c r="H2454" s="12" t="str">
        <f t="shared" si="467"/>
        <v/>
      </c>
      <c r="I2454" s="12" t="str">
        <f t="shared" si="461"/>
        <v/>
      </c>
      <c r="J2454" s="77" t="str">
        <f t="shared" si="464"/>
        <v/>
      </c>
      <c r="K2454" s="77" t="str">
        <f t="shared" si="465"/>
        <v/>
      </c>
      <c r="L2454" s="12" t="str">
        <f t="shared" si="468"/>
        <v/>
      </c>
      <c r="M2454" s="8" t="str">
        <f t="shared" si="469"/>
        <v/>
      </c>
      <c r="N2454" s="10" t="str">
        <f t="shared" si="470"/>
        <v/>
      </c>
      <c r="O2454" s="9" t="str">
        <f t="shared" si="471"/>
        <v/>
      </c>
      <c r="P2454" s="11" t="str">
        <f t="shared" ca="1" si="466"/>
        <v/>
      </c>
    </row>
    <row r="2455" spans="2:16" ht="15.95" customHeight="1" x14ac:dyDescent="0.15">
      <c r="B2455" s="6">
        <v>2450</v>
      </c>
      <c r="C2455" s="13" t="str">
        <f t="shared" si="462"/>
        <v/>
      </c>
      <c r="D2455" s="25" t="str">
        <f>IFERROR(VLOOKUP(C2455,金融機関コード!$B$3:$C$950,2),"")</f>
        <v/>
      </c>
      <c r="E2455" s="13" t="str">
        <f t="shared" si="463"/>
        <v/>
      </c>
      <c r="F2455" s="49" t="str">
        <f t="shared" si="472"/>
        <v/>
      </c>
      <c r="G2455" s="25" t="str">
        <f>IFERROR(VLOOKUP(F2455,金融機関コード!$G$3:$I$24268,3,FALSE),"")</f>
        <v/>
      </c>
      <c r="H2455" s="12" t="str">
        <f t="shared" si="467"/>
        <v/>
      </c>
      <c r="I2455" s="12" t="str">
        <f t="shared" si="461"/>
        <v/>
      </c>
      <c r="J2455" s="77" t="str">
        <f t="shared" si="464"/>
        <v/>
      </c>
      <c r="K2455" s="77" t="str">
        <f t="shared" si="465"/>
        <v/>
      </c>
      <c r="L2455" s="12" t="str">
        <f t="shared" si="468"/>
        <v/>
      </c>
      <c r="M2455" s="8" t="str">
        <f t="shared" si="469"/>
        <v/>
      </c>
      <c r="N2455" s="10" t="str">
        <f t="shared" si="470"/>
        <v/>
      </c>
      <c r="O2455" s="9" t="str">
        <f t="shared" si="471"/>
        <v/>
      </c>
      <c r="P2455" s="11" t="str">
        <f t="shared" ca="1" si="466"/>
        <v/>
      </c>
    </row>
    <row r="2456" spans="2:16" ht="15.95" customHeight="1" x14ac:dyDescent="0.15">
      <c r="B2456" s="6">
        <v>2451</v>
      </c>
      <c r="C2456" s="13" t="str">
        <f t="shared" si="462"/>
        <v/>
      </c>
      <c r="D2456" s="25" t="str">
        <f>IFERROR(VLOOKUP(C2456,金融機関コード!$B$3:$C$950,2),"")</f>
        <v/>
      </c>
      <c r="E2456" s="13" t="str">
        <f t="shared" si="463"/>
        <v/>
      </c>
      <c r="F2456" s="49" t="str">
        <f t="shared" si="472"/>
        <v/>
      </c>
      <c r="G2456" s="25" t="str">
        <f>IFERROR(VLOOKUP(F2456,金融機関コード!$G$3:$I$24268,3,FALSE),"")</f>
        <v/>
      </c>
      <c r="H2456" s="12" t="str">
        <f t="shared" si="467"/>
        <v/>
      </c>
      <c r="I2456" s="12" t="str">
        <f t="shared" si="461"/>
        <v/>
      </c>
      <c r="J2456" s="77" t="str">
        <f t="shared" si="464"/>
        <v/>
      </c>
      <c r="K2456" s="77" t="str">
        <f t="shared" si="465"/>
        <v/>
      </c>
      <c r="L2456" s="12" t="str">
        <f t="shared" si="468"/>
        <v/>
      </c>
      <c r="M2456" s="8" t="str">
        <f t="shared" si="469"/>
        <v/>
      </c>
      <c r="N2456" s="10" t="str">
        <f t="shared" si="470"/>
        <v/>
      </c>
      <c r="O2456" s="9" t="str">
        <f t="shared" si="471"/>
        <v/>
      </c>
      <c r="P2456" s="11" t="str">
        <f t="shared" ca="1" si="466"/>
        <v/>
      </c>
    </row>
    <row r="2457" spans="2:16" ht="15.95" customHeight="1" x14ac:dyDescent="0.15">
      <c r="B2457" s="6">
        <v>2452</v>
      </c>
      <c r="C2457" s="13" t="str">
        <f t="shared" si="462"/>
        <v/>
      </c>
      <c r="D2457" s="25" t="str">
        <f>IFERROR(VLOOKUP(C2457,金融機関コード!$B$3:$C$950,2),"")</f>
        <v/>
      </c>
      <c r="E2457" s="13" t="str">
        <f t="shared" si="463"/>
        <v/>
      </c>
      <c r="F2457" s="49" t="str">
        <f t="shared" si="472"/>
        <v/>
      </c>
      <c r="G2457" s="25" t="str">
        <f>IFERROR(VLOOKUP(F2457,金融機関コード!$G$3:$I$24268,3,FALSE),"")</f>
        <v/>
      </c>
      <c r="H2457" s="12" t="str">
        <f t="shared" si="467"/>
        <v/>
      </c>
      <c r="I2457" s="12" t="str">
        <f t="shared" si="461"/>
        <v/>
      </c>
      <c r="J2457" s="77" t="str">
        <f t="shared" si="464"/>
        <v/>
      </c>
      <c r="K2457" s="77" t="str">
        <f t="shared" si="465"/>
        <v/>
      </c>
      <c r="L2457" s="12" t="str">
        <f t="shared" si="468"/>
        <v/>
      </c>
      <c r="M2457" s="8" t="str">
        <f t="shared" si="469"/>
        <v/>
      </c>
      <c r="N2457" s="10" t="str">
        <f t="shared" si="470"/>
        <v/>
      </c>
      <c r="O2457" s="9" t="str">
        <f t="shared" si="471"/>
        <v/>
      </c>
      <c r="P2457" s="11" t="str">
        <f t="shared" ca="1" si="466"/>
        <v/>
      </c>
    </row>
    <row r="2458" spans="2:16" ht="15.95" customHeight="1" x14ac:dyDescent="0.15">
      <c r="B2458" s="6">
        <v>2453</v>
      </c>
      <c r="C2458" s="13" t="str">
        <f t="shared" si="462"/>
        <v/>
      </c>
      <c r="D2458" s="25" t="str">
        <f>IFERROR(VLOOKUP(C2458,金融機関コード!$B$3:$C$950,2),"")</f>
        <v/>
      </c>
      <c r="E2458" s="13" t="str">
        <f t="shared" si="463"/>
        <v/>
      </c>
      <c r="F2458" s="49" t="str">
        <f t="shared" si="472"/>
        <v/>
      </c>
      <c r="G2458" s="25" t="str">
        <f>IFERROR(VLOOKUP(F2458,金融機関コード!$G$3:$I$24268,3,FALSE),"")</f>
        <v/>
      </c>
      <c r="H2458" s="12" t="str">
        <f t="shared" si="467"/>
        <v/>
      </c>
      <c r="I2458" s="12" t="str">
        <f t="shared" si="461"/>
        <v/>
      </c>
      <c r="J2458" s="77" t="str">
        <f t="shared" si="464"/>
        <v/>
      </c>
      <c r="K2458" s="77" t="str">
        <f t="shared" si="465"/>
        <v/>
      </c>
      <c r="L2458" s="12" t="str">
        <f t="shared" si="468"/>
        <v/>
      </c>
      <c r="M2458" s="8" t="str">
        <f t="shared" si="469"/>
        <v/>
      </c>
      <c r="N2458" s="10" t="str">
        <f t="shared" si="470"/>
        <v/>
      </c>
      <c r="O2458" s="9" t="str">
        <f t="shared" si="471"/>
        <v/>
      </c>
      <c r="P2458" s="11" t="str">
        <f t="shared" ca="1" si="466"/>
        <v/>
      </c>
    </row>
    <row r="2459" spans="2:16" ht="15.95" customHeight="1" x14ac:dyDescent="0.15">
      <c r="B2459" s="6">
        <v>2454</v>
      </c>
      <c r="C2459" s="13" t="str">
        <f t="shared" si="462"/>
        <v/>
      </c>
      <c r="D2459" s="25" t="str">
        <f>IFERROR(VLOOKUP(C2459,金融機関コード!$B$3:$C$950,2),"")</f>
        <v/>
      </c>
      <c r="E2459" s="13" t="str">
        <f t="shared" si="463"/>
        <v/>
      </c>
      <c r="F2459" s="49" t="str">
        <f t="shared" si="472"/>
        <v/>
      </c>
      <c r="G2459" s="25" t="str">
        <f>IFERROR(VLOOKUP(F2459,金融機関コード!$G$3:$I$24268,3,FALSE),"")</f>
        <v/>
      </c>
      <c r="H2459" s="12" t="str">
        <f t="shared" si="467"/>
        <v/>
      </c>
      <c r="I2459" s="12" t="str">
        <f t="shared" si="461"/>
        <v/>
      </c>
      <c r="J2459" s="77" t="str">
        <f t="shared" si="464"/>
        <v/>
      </c>
      <c r="K2459" s="77" t="str">
        <f t="shared" si="465"/>
        <v/>
      </c>
      <c r="L2459" s="12" t="str">
        <f t="shared" si="468"/>
        <v/>
      </c>
      <c r="M2459" s="8" t="str">
        <f t="shared" si="469"/>
        <v/>
      </c>
      <c r="N2459" s="10" t="str">
        <f t="shared" si="470"/>
        <v/>
      </c>
      <c r="O2459" s="9" t="str">
        <f t="shared" si="471"/>
        <v/>
      </c>
      <c r="P2459" s="11" t="str">
        <f t="shared" ca="1" si="466"/>
        <v/>
      </c>
    </row>
    <row r="2460" spans="2:16" ht="15.95" customHeight="1" x14ac:dyDescent="0.15">
      <c r="B2460" s="6">
        <v>2455</v>
      </c>
      <c r="C2460" s="13" t="str">
        <f t="shared" si="462"/>
        <v/>
      </c>
      <c r="D2460" s="25" t="str">
        <f>IFERROR(VLOOKUP(C2460,金融機関コード!$B$3:$C$950,2),"")</f>
        <v/>
      </c>
      <c r="E2460" s="13" t="str">
        <f t="shared" si="463"/>
        <v/>
      </c>
      <c r="F2460" s="49" t="str">
        <f t="shared" si="472"/>
        <v/>
      </c>
      <c r="G2460" s="25" t="str">
        <f>IFERROR(VLOOKUP(F2460,金融機関コード!$G$3:$I$24268,3,FALSE),"")</f>
        <v/>
      </c>
      <c r="H2460" s="12" t="str">
        <f t="shared" si="467"/>
        <v/>
      </c>
      <c r="I2460" s="12" t="str">
        <f t="shared" si="461"/>
        <v/>
      </c>
      <c r="J2460" s="77" t="str">
        <f t="shared" si="464"/>
        <v/>
      </c>
      <c r="K2460" s="77" t="str">
        <f t="shared" si="465"/>
        <v/>
      </c>
      <c r="L2460" s="12" t="str">
        <f t="shared" si="468"/>
        <v/>
      </c>
      <c r="M2460" s="8" t="str">
        <f t="shared" si="469"/>
        <v/>
      </c>
      <c r="N2460" s="10" t="str">
        <f t="shared" si="470"/>
        <v/>
      </c>
      <c r="O2460" s="9" t="str">
        <f t="shared" si="471"/>
        <v/>
      </c>
      <c r="P2460" s="11" t="str">
        <f t="shared" ca="1" si="466"/>
        <v/>
      </c>
    </row>
    <row r="2461" spans="2:16" ht="15.95" customHeight="1" x14ac:dyDescent="0.15">
      <c r="B2461" s="6">
        <v>2456</v>
      </c>
      <c r="C2461" s="13" t="str">
        <f t="shared" si="462"/>
        <v/>
      </c>
      <c r="D2461" s="25" t="str">
        <f>IFERROR(VLOOKUP(C2461,金融機関コード!$B$3:$C$950,2),"")</f>
        <v/>
      </c>
      <c r="E2461" s="13" t="str">
        <f t="shared" si="463"/>
        <v/>
      </c>
      <c r="F2461" s="49" t="str">
        <f t="shared" si="472"/>
        <v/>
      </c>
      <c r="G2461" s="25" t="str">
        <f>IFERROR(VLOOKUP(F2461,金融機関コード!$G$3:$I$24268,3,FALSE),"")</f>
        <v/>
      </c>
      <c r="H2461" s="12" t="str">
        <f t="shared" si="467"/>
        <v/>
      </c>
      <c r="I2461" s="12" t="str">
        <f t="shared" si="461"/>
        <v/>
      </c>
      <c r="J2461" s="77" t="str">
        <f t="shared" si="464"/>
        <v/>
      </c>
      <c r="K2461" s="77" t="str">
        <f t="shared" si="465"/>
        <v/>
      </c>
      <c r="L2461" s="12" t="str">
        <f t="shared" si="468"/>
        <v/>
      </c>
      <c r="M2461" s="8" t="str">
        <f t="shared" si="469"/>
        <v/>
      </c>
      <c r="N2461" s="10" t="str">
        <f t="shared" si="470"/>
        <v/>
      </c>
      <c r="O2461" s="9" t="str">
        <f t="shared" si="471"/>
        <v/>
      </c>
      <c r="P2461" s="11" t="str">
        <f t="shared" ca="1" si="466"/>
        <v/>
      </c>
    </row>
    <row r="2462" spans="2:16" ht="15.95" customHeight="1" x14ac:dyDescent="0.15">
      <c r="B2462" s="6">
        <v>2457</v>
      </c>
      <c r="C2462" s="13" t="str">
        <f t="shared" si="462"/>
        <v/>
      </c>
      <c r="D2462" s="25" t="str">
        <f>IFERROR(VLOOKUP(C2462,金融機関コード!$B$3:$C$950,2),"")</f>
        <v/>
      </c>
      <c r="E2462" s="13" t="str">
        <f t="shared" si="463"/>
        <v/>
      </c>
      <c r="F2462" s="49" t="str">
        <f t="shared" si="472"/>
        <v/>
      </c>
      <c r="G2462" s="25" t="str">
        <f>IFERROR(VLOOKUP(F2462,金融機関コード!$G$3:$I$24268,3,FALSE),"")</f>
        <v/>
      </c>
      <c r="H2462" s="12" t="str">
        <f t="shared" si="467"/>
        <v/>
      </c>
      <c r="I2462" s="12" t="str">
        <f t="shared" si="461"/>
        <v/>
      </c>
      <c r="J2462" s="77" t="str">
        <f t="shared" si="464"/>
        <v/>
      </c>
      <c r="K2462" s="77" t="str">
        <f t="shared" si="465"/>
        <v/>
      </c>
      <c r="L2462" s="12" t="str">
        <f t="shared" si="468"/>
        <v/>
      </c>
      <c r="M2462" s="8" t="str">
        <f t="shared" si="469"/>
        <v/>
      </c>
      <c r="N2462" s="10" t="str">
        <f t="shared" si="470"/>
        <v/>
      </c>
      <c r="O2462" s="9" t="str">
        <f t="shared" si="471"/>
        <v/>
      </c>
      <c r="P2462" s="11" t="str">
        <f t="shared" ca="1" si="466"/>
        <v/>
      </c>
    </row>
    <row r="2463" spans="2:16" ht="15.95" customHeight="1" x14ac:dyDescent="0.15">
      <c r="B2463" s="6">
        <v>2458</v>
      </c>
      <c r="C2463" s="13" t="str">
        <f t="shared" si="462"/>
        <v/>
      </c>
      <c r="D2463" s="25" t="str">
        <f>IFERROR(VLOOKUP(C2463,金融機関コード!$B$3:$C$950,2),"")</f>
        <v/>
      </c>
      <c r="E2463" s="13" t="str">
        <f t="shared" si="463"/>
        <v/>
      </c>
      <c r="F2463" s="49" t="str">
        <f t="shared" si="472"/>
        <v/>
      </c>
      <c r="G2463" s="25" t="str">
        <f>IFERROR(VLOOKUP(F2463,金融機関コード!$G$3:$I$24268,3,FALSE),"")</f>
        <v/>
      </c>
      <c r="H2463" s="12" t="str">
        <f t="shared" si="467"/>
        <v/>
      </c>
      <c r="I2463" s="12" t="str">
        <f t="shared" si="461"/>
        <v/>
      </c>
      <c r="J2463" s="77" t="str">
        <f t="shared" si="464"/>
        <v/>
      </c>
      <c r="K2463" s="77" t="str">
        <f t="shared" si="465"/>
        <v/>
      </c>
      <c r="L2463" s="12" t="str">
        <f t="shared" si="468"/>
        <v/>
      </c>
      <c r="M2463" s="8" t="str">
        <f t="shared" si="469"/>
        <v/>
      </c>
      <c r="N2463" s="10" t="str">
        <f t="shared" si="470"/>
        <v/>
      </c>
      <c r="O2463" s="9" t="str">
        <f t="shared" si="471"/>
        <v/>
      </c>
      <c r="P2463" s="11" t="str">
        <f t="shared" ca="1" si="466"/>
        <v/>
      </c>
    </row>
    <row r="2464" spans="2:16" ht="15.95" customHeight="1" x14ac:dyDescent="0.15">
      <c r="B2464" s="6">
        <v>2459</v>
      </c>
      <c r="C2464" s="13" t="str">
        <f t="shared" si="462"/>
        <v/>
      </c>
      <c r="D2464" s="25" t="str">
        <f>IFERROR(VLOOKUP(C2464,金融機関コード!$B$3:$C$950,2),"")</f>
        <v/>
      </c>
      <c r="E2464" s="13" t="str">
        <f t="shared" si="463"/>
        <v/>
      </c>
      <c r="F2464" s="49" t="str">
        <f t="shared" si="472"/>
        <v/>
      </c>
      <c r="G2464" s="25" t="str">
        <f>IFERROR(VLOOKUP(F2464,金融機関コード!$G$3:$I$24268,3,FALSE),"")</f>
        <v/>
      </c>
      <c r="H2464" s="12" t="str">
        <f t="shared" si="467"/>
        <v/>
      </c>
      <c r="I2464" s="12" t="str">
        <f t="shared" si="461"/>
        <v/>
      </c>
      <c r="J2464" s="77" t="str">
        <f t="shared" si="464"/>
        <v/>
      </c>
      <c r="K2464" s="77" t="str">
        <f t="shared" si="465"/>
        <v/>
      </c>
      <c r="L2464" s="12" t="str">
        <f t="shared" si="468"/>
        <v/>
      </c>
      <c r="M2464" s="8" t="str">
        <f t="shared" si="469"/>
        <v/>
      </c>
      <c r="N2464" s="10" t="str">
        <f t="shared" si="470"/>
        <v/>
      </c>
      <c r="O2464" s="9" t="str">
        <f t="shared" si="471"/>
        <v/>
      </c>
      <c r="P2464" s="11" t="str">
        <f t="shared" ca="1" si="466"/>
        <v/>
      </c>
    </row>
    <row r="2465" spans="2:16" ht="15.95" customHeight="1" x14ac:dyDescent="0.15">
      <c r="B2465" s="6">
        <v>2460</v>
      </c>
      <c r="C2465" s="13" t="str">
        <f t="shared" si="462"/>
        <v/>
      </c>
      <c r="D2465" s="25" t="str">
        <f>IFERROR(VLOOKUP(C2465,金融機関コード!$B$3:$C$950,2),"")</f>
        <v/>
      </c>
      <c r="E2465" s="13" t="str">
        <f t="shared" si="463"/>
        <v/>
      </c>
      <c r="F2465" s="49" t="str">
        <f t="shared" si="472"/>
        <v/>
      </c>
      <c r="G2465" s="25" t="str">
        <f>IFERROR(VLOOKUP(F2465,金融機関コード!$G$3:$I$24268,3,FALSE),"")</f>
        <v/>
      </c>
      <c r="H2465" s="12" t="str">
        <f t="shared" si="467"/>
        <v/>
      </c>
      <c r="I2465" s="12" t="str">
        <f t="shared" si="461"/>
        <v/>
      </c>
      <c r="J2465" s="77" t="str">
        <f t="shared" si="464"/>
        <v/>
      </c>
      <c r="K2465" s="77" t="str">
        <f t="shared" si="465"/>
        <v/>
      </c>
      <c r="L2465" s="12" t="str">
        <f t="shared" si="468"/>
        <v/>
      </c>
      <c r="M2465" s="8" t="str">
        <f t="shared" si="469"/>
        <v/>
      </c>
      <c r="N2465" s="10" t="str">
        <f t="shared" si="470"/>
        <v/>
      </c>
      <c r="O2465" s="9" t="str">
        <f t="shared" si="471"/>
        <v/>
      </c>
      <c r="P2465" s="11" t="str">
        <f t="shared" ca="1" si="466"/>
        <v/>
      </c>
    </row>
    <row r="2466" spans="2:16" ht="15.95" customHeight="1" x14ac:dyDescent="0.15">
      <c r="B2466" s="6">
        <v>2461</v>
      </c>
      <c r="C2466" s="13" t="str">
        <f t="shared" si="462"/>
        <v/>
      </c>
      <c r="D2466" s="25" t="str">
        <f>IFERROR(VLOOKUP(C2466,金融機関コード!$B$3:$C$950,2),"")</f>
        <v/>
      </c>
      <c r="E2466" s="13" t="str">
        <f t="shared" si="463"/>
        <v/>
      </c>
      <c r="F2466" s="49" t="str">
        <f t="shared" si="472"/>
        <v/>
      </c>
      <c r="G2466" s="25" t="str">
        <f>IFERROR(VLOOKUP(F2466,金融機関コード!$G$3:$I$24268,3,FALSE),"")</f>
        <v/>
      </c>
      <c r="H2466" s="12" t="str">
        <f t="shared" si="467"/>
        <v/>
      </c>
      <c r="I2466" s="12" t="str">
        <f t="shared" si="461"/>
        <v/>
      </c>
      <c r="J2466" s="77" t="str">
        <f t="shared" si="464"/>
        <v/>
      </c>
      <c r="K2466" s="77" t="str">
        <f t="shared" si="465"/>
        <v/>
      </c>
      <c r="L2466" s="12" t="str">
        <f t="shared" si="468"/>
        <v/>
      </c>
      <c r="M2466" s="8" t="str">
        <f t="shared" si="469"/>
        <v/>
      </c>
      <c r="N2466" s="10" t="str">
        <f t="shared" si="470"/>
        <v/>
      </c>
      <c r="O2466" s="9" t="str">
        <f t="shared" si="471"/>
        <v/>
      </c>
      <c r="P2466" s="11" t="str">
        <f t="shared" ca="1" si="466"/>
        <v/>
      </c>
    </row>
    <row r="2467" spans="2:16" ht="15.95" customHeight="1" x14ac:dyDescent="0.15">
      <c r="B2467" s="6">
        <v>2462</v>
      </c>
      <c r="C2467" s="13" t="str">
        <f t="shared" si="462"/>
        <v/>
      </c>
      <c r="D2467" s="25" t="str">
        <f>IFERROR(VLOOKUP(C2467,金融機関コード!$B$3:$C$950,2),"")</f>
        <v/>
      </c>
      <c r="E2467" s="13" t="str">
        <f t="shared" si="463"/>
        <v/>
      </c>
      <c r="F2467" s="49" t="str">
        <f t="shared" si="472"/>
        <v/>
      </c>
      <c r="G2467" s="25" t="str">
        <f>IFERROR(VLOOKUP(F2467,金融機関コード!$G$3:$I$24268,3,FALSE),"")</f>
        <v/>
      </c>
      <c r="H2467" s="12" t="str">
        <f t="shared" si="467"/>
        <v/>
      </c>
      <c r="I2467" s="12" t="str">
        <f t="shared" si="461"/>
        <v/>
      </c>
      <c r="J2467" s="77" t="str">
        <f t="shared" si="464"/>
        <v/>
      </c>
      <c r="K2467" s="77" t="str">
        <f t="shared" si="465"/>
        <v/>
      </c>
      <c r="L2467" s="12" t="str">
        <f t="shared" si="468"/>
        <v/>
      </c>
      <c r="M2467" s="8" t="str">
        <f t="shared" si="469"/>
        <v/>
      </c>
      <c r="N2467" s="10" t="str">
        <f t="shared" si="470"/>
        <v/>
      </c>
      <c r="O2467" s="9" t="str">
        <f t="shared" si="471"/>
        <v/>
      </c>
      <c r="P2467" s="11" t="str">
        <f t="shared" ca="1" si="466"/>
        <v/>
      </c>
    </row>
    <row r="2468" spans="2:16" ht="15.95" customHeight="1" x14ac:dyDescent="0.15">
      <c r="B2468" s="6">
        <v>2463</v>
      </c>
      <c r="C2468" s="13" t="str">
        <f t="shared" si="462"/>
        <v/>
      </c>
      <c r="D2468" s="25" t="str">
        <f>IFERROR(VLOOKUP(C2468,金融機関コード!$B$3:$C$950,2),"")</f>
        <v/>
      </c>
      <c r="E2468" s="13" t="str">
        <f t="shared" si="463"/>
        <v/>
      </c>
      <c r="F2468" s="49" t="str">
        <f t="shared" si="472"/>
        <v/>
      </c>
      <c r="G2468" s="25" t="str">
        <f>IFERROR(VLOOKUP(F2468,金融機関コード!$G$3:$I$24268,3,FALSE),"")</f>
        <v/>
      </c>
      <c r="H2468" s="12" t="str">
        <f t="shared" si="467"/>
        <v/>
      </c>
      <c r="I2468" s="12" t="str">
        <f t="shared" ref="I2468:I2505" si="473">IF(VLOOKUP(B2468,全範囲,9)=0,"",VLOOKUP(B2468,全範囲,9))</f>
        <v/>
      </c>
      <c r="J2468" s="77" t="str">
        <f t="shared" si="464"/>
        <v/>
      </c>
      <c r="K2468" s="77" t="str">
        <f t="shared" si="465"/>
        <v/>
      </c>
      <c r="L2468" s="12" t="str">
        <f t="shared" si="468"/>
        <v/>
      </c>
      <c r="M2468" s="8" t="str">
        <f t="shared" si="469"/>
        <v/>
      </c>
      <c r="N2468" s="10" t="str">
        <f t="shared" si="470"/>
        <v/>
      </c>
      <c r="O2468" s="9" t="str">
        <f t="shared" si="471"/>
        <v/>
      </c>
      <c r="P2468" s="11" t="str">
        <f t="shared" ca="1" si="466"/>
        <v/>
      </c>
    </row>
    <row r="2469" spans="2:16" ht="15.95" customHeight="1" x14ac:dyDescent="0.15">
      <c r="B2469" s="6">
        <v>2464</v>
      </c>
      <c r="C2469" s="13" t="str">
        <f t="shared" si="462"/>
        <v/>
      </c>
      <c r="D2469" s="25" t="str">
        <f>IFERROR(VLOOKUP(C2469,金融機関コード!$B$3:$C$950,2),"")</f>
        <v/>
      </c>
      <c r="E2469" s="13" t="str">
        <f t="shared" si="463"/>
        <v/>
      </c>
      <c r="F2469" s="49" t="str">
        <f t="shared" si="472"/>
        <v/>
      </c>
      <c r="G2469" s="25" t="str">
        <f>IFERROR(VLOOKUP(F2469,金融機関コード!$G$3:$I$24268,3,FALSE),"")</f>
        <v/>
      </c>
      <c r="H2469" s="12" t="str">
        <f t="shared" si="467"/>
        <v/>
      </c>
      <c r="I2469" s="12" t="str">
        <f t="shared" si="473"/>
        <v/>
      </c>
      <c r="J2469" s="77" t="str">
        <f t="shared" si="464"/>
        <v/>
      </c>
      <c r="K2469" s="77" t="str">
        <f t="shared" si="465"/>
        <v/>
      </c>
      <c r="L2469" s="12" t="str">
        <f t="shared" si="468"/>
        <v/>
      </c>
      <c r="M2469" s="8" t="str">
        <f t="shared" si="469"/>
        <v/>
      </c>
      <c r="N2469" s="10" t="str">
        <f t="shared" si="470"/>
        <v/>
      </c>
      <c r="O2469" s="9" t="str">
        <f t="shared" si="471"/>
        <v/>
      </c>
      <c r="P2469" s="11" t="str">
        <f t="shared" ca="1" si="466"/>
        <v/>
      </c>
    </row>
    <row r="2470" spans="2:16" ht="15.95" customHeight="1" x14ac:dyDescent="0.15">
      <c r="B2470" s="6">
        <v>2465</v>
      </c>
      <c r="C2470" s="13" t="str">
        <f t="shared" si="462"/>
        <v/>
      </c>
      <c r="D2470" s="25" t="str">
        <f>IFERROR(VLOOKUP(C2470,金融機関コード!$B$3:$C$950,2),"")</f>
        <v/>
      </c>
      <c r="E2470" s="13" t="str">
        <f t="shared" si="463"/>
        <v/>
      </c>
      <c r="F2470" s="49" t="str">
        <f t="shared" si="472"/>
        <v/>
      </c>
      <c r="G2470" s="25" t="str">
        <f>IFERROR(VLOOKUP(F2470,金融機関コード!$G$3:$I$24268,3,FALSE),"")</f>
        <v/>
      </c>
      <c r="H2470" s="12" t="str">
        <f t="shared" si="467"/>
        <v/>
      </c>
      <c r="I2470" s="12" t="str">
        <f t="shared" si="473"/>
        <v/>
      </c>
      <c r="J2470" s="77" t="str">
        <f t="shared" si="464"/>
        <v/>
      </c>
      <c r="K2470" s="77" t="str">
        <f t="shared" si="465"/>
        <v/>
      </c>
      <c r="L2470" s="12" t="str">
        <f t="shared" si="468"/>
        <v/>
      </c>
      <c r="M2470" s="8" t="str">
        <f t="shared" si="469"/>
        <v/>
      </c>
      <c r="N2470" s="10" t="str">
        <f t="shared" si="470"/>
        <v/>
      </c>
      <c r="O2470" s="9" t="str">
        <f t="shared" si="471"/>
        <v/>
      </c>
      <c r="P2470" s="11" t="str">
        <f t="shared" ca="1" si="466"/>
        <v/>
      </c>
    </row>
    <row r="2471" spans="2:16" ht="15.95" customHeight="1" x14ac:dyDescent="0.15">
      <c r="B2471" s="6">
        <v>2466</v>
      </c>
      <c r="C2471" s="13" t="str">
        <f t="shared" si="462"/>
        <v/>
      </c>
      <c r="D2471" s="25" t="str">
        <f>IFERROR(VLOOKUP(C2471,金融機関コード!$B$3:$C$950,2),"")</f>
        <v/>
      </c>
      <c r="E2471" s="13" t="str">
        <f t="shared" si="463"/>
        <v/>
      </c>
      <c r="F2471" s="49" t="str">
        <f t="shared" si="472"/>
        <v/>
      </c>
      <c r="G2471" s="25" t="str">
        <f>IFERROR(VLOOKUP(F2471,金融機関コード!$G$3:$I$24268,3,FALSE),"")</f>
        <v/>
      </c>
      <c r="H2471" s="12" t="str">
        <f t="shared" si="467"/>
        <v/>
      </c>
      <c r="I2471" s="12" t="str">
        <f t="shared" si="473"/>
        <v/>
      </c>
      <c r="J2471" s="77" t="str">
        <f t="shared" si="464"/>
        <v/>
      </c>
      <c r="K2471" s="77" t="str">
        <f t="shared" si="465"/>
        <v/>
      </c>
      <c r="L2471" s="12" t="str">
        <f t="shared" si="468"/>
        <v/>
      </c>
      <c r="M2471" s="8" t="str">
        <f t="shared" si="469"/>
        <v/>
      </c>
      <c r="N2471" s="10" t="str">
        <f t="shared" si="470"/>
        <v/>
      </c>
      <c r="O2471" s="9" t="str">
        <f t="shared" si="471"/>
        <v/>
      </c>
      <c r="P2471" s="11" t="str">
        <f t="shared" ca="1" si="466"/>
        <v/>
      </c>
    </row>
    <row r="2472" spans="2:16" ht="15.95" customHeight="1" x14ac:dyDescent="0.15">
      <c r="B2472" s="6">
        <v>2467</v>
      </c>
      <c r="C2472" s="13" t="str">
        <f t="shared" si="462"/>
        <v/>
      </c>
      <c r="D2472" s="25" t="str">
        <f>IFERROR(VLOOKUP(C2472,金融機関コード!$B$3:$C$950,2),"")</f>
        <v/>
      </c>
      <c r="E2472" s="13" t="str">
        <f t="shared" si="463"/>
        <v/>
      </c>
      <c r="F2472" s="49" t="str">
        <f t="shared" si="472"/>
        <v/>
      </c>
      <c r="G2472" s="25" t="str">
        <f>IFERROR(VLOOKUP(F2472,金融機関コード!$G$3:$I$24268,3,FALSE),"")</f>
        <v/>
      </c>
      <c r="H2472" s="12" t="str">
        <f t="shared" si="467"/>
        <v/>
      </c>
      <c r="I2472" s="12" t="str">
        <f t="shared" si="473"/>
        <v/>
      </c>
      <c r="J2472" s="77" t="str">
        <f t="shared" si="464"/>
        <v/>
      </c>
      <c r="K2472" s="77" t="str">
        <f t="shared" si="465"/>
        <v/>
      </c>
      <c r="L2472" s="12" t="str">
        <f t="shared" si="468"/>
        <v/>
      </c>
      <c r="M2472" s="8" t="str">
        <f t="shared" si="469"/>
        <v/>
      </c>
      <c r="N2472" s="10" t="str">
        <f t="shared" si="470"/>
        <v/>
      </c>
      <c r="O2472" s="9" t="str">
        <f t="shared" si="471"/>
        <v/>
      </c>
      <c r="P2472" s="11" t="str">
        <f t="shared" ca="1" si="466"/>
        <v/>
      </c>
    </row>
    <row r="2473" spans="2:16" ht="15.95" customHeight="1" x14ac:dyDescent="0.15">
      <c r="B2473" s="6">
        <v>2468</v>
      </c>
      <c r="C2473" s="13" t="str">
        <f t="shared" si="462"/>
        <v/>
      </c>
      <c r="D2473" s="25" t="str">
        <f>IFERROR(VLOOKUP(C2473,金融機関コード!$B$3:$C$950,2),"")</f>
        <v/>
      </c>
      <c r="E2473" s="13" t="str">
        <f t="shared" si="463"/>
        <v/>
      </c>
      <c r="F2473" s="49" t="str">
        <f t="shared" si="472"/>
        <v/>
      </c>
      <c r="G2473" s="25" t="str">
        <f>IFERROR(VLOOKUP(F2473,金融機関コード!$G$3:$I$24268,3,FALSE),"")</f>
        <v/>
      </c>
      <c r="H2473" s="12" t="str">
        <f t="shared" si="467"/>
        <v/>
      </c>
      <c r="I2473" s="12" t="str">
        <f t="shared" si="473"/>
        <v/>
      </c>
      <c r="J2473" s="77" t="str">
        <f t="shared" si="464"/>
        <v/>
      </c>
      <c r="K2473" s="77" t="str">
        <f t="shared" si="465"/>
        <v/>
      </c>
      <c r="L2473" s="12" t="str">
        <f t="shared" si="468"/>
        <v/>
      </c>
      <c r="M2473" s="8" t="str">
        <f t="shared" si="469"/>
        <v/>
      </c>
      <c r="N2473" s="10" t="str">
        <f t="shared" si="470"/>
        <v/>
      </c>
      <c r="O2473" s="9" t="str">
        <f t="shared" si="471"/>
        <v/>
      </c>
      <c r="P2473" s="11" t="str">
        <f t="shared" ca="1" si="466"/>
        <v/>
      </c>
    </row>
    <row r="2474" spans="2:16" ht="15.95" customHeight="1" x14ac:dyDescent="0.15">
      <c r="B2474" s="6">
        <v>2469</v>
      </c>
      <c r="C2474" s="13" t="str">
        <f t="shared" si="462"/>
        <v/>
      </c>
      <c r="D2474" s="25" t="str">
        <f>IFERROR(VLOOKUP(C2474,金融機関コード!$B$3:$C$950,2),"")</f>
        <v/>
      </c>
      <c r="E2474" s="13" t="str">
        <f t="shared" si="463"/>
        <v/>
      </c>
      <c r="F2474" s="49" t="str">
        <f t="shared" si="472"/>
        <v/>
      </c>
      <c r="G2474" s="25" t="str">
        <f>IFERROR(VLOOKUP(F2474,金融機関コード!$G$3:$I$24268,3,FALSE),"")</f>
        <v/>
      </c>
      <c r="H2474" s="12" t="str">
        <f t="shared" si="467"/>
        <v/>
      </c>
      <c r="I2474" s="12" t="str">
        <f t="shared" si="473"/>
        <v/>
      </c>
      <c r="J2474" s="77" t="str">
        <f t="shared" si="464"/>
        <v/>
      </c>
      <c r="K2474" s="77" t="str">
        <f t="shared" si="465"/>
        <v/>
      </c>
      <c r="L2474" s="12" t="str">
        <f t="shared" si="468"/>
        <v/>
      </c>
      <c r="M2474" s="8" t="str">
        <f t="shared" si="469"/>
        <v/>
      </c>
      <c r="N2474" s="10" t="str">
        <f t="shared" si="470"/>
        <v/>
      </c>
      <c r="O2474" s="9" t="str">
        <f t="shared" si="471"/>
        <v/>
      </c>
      <c r="P2474" s="11" t="str">
        <f t="shared" ca="1" si="466"/>
        <v/>
      </c>
    </row>
    <row r="2475" spans="2:16" ht="15.95" customHeight="1" x14ac:dyDescent="0.15">
      <c r="B2475" s="6">
        <v>2470</v>
      </c>
      <c r="C2475" s="13" t="str">
        <f t="shared" si="462"/>
        <v/>
      </c>
      <c r="D2475" s="25" t="str">
        <f>IFERROR(VLOOKUP(C2475,金融機関コード!$B$3:$C$950,2),"")</f>
        <v/>
      </c>
      <c r="E2475" s="13" t="str">
        <f t="shared" si="463"/>
        <v/>
      </c>
      <c r="F2475" s="49" t="str">
        <f t="shared" si="472"/>
        <v/>
      </c>
      <c r="G2475" s="25" t="str">
        <f>IFERROR(VLOOKUP(F2475,金融機関コード!$G$3:$I$24268,3,FALSE),"")</f>
        <v/>
      </c>
      <c r="H2475" s="12" t="str">
        <f t="shared" si="467"/>
        <v/>
      </c>
      <c r="I2475" s="12" t="str">
        <f t="shared" si="473"/>
        <v/>
      </c>
      <c r="J2475" s="77" t="str">
        <f t="shared" si="464"/>
        <v/>
      </c>
      <c r="K2475" s="77" t="str">
        <f t="shared" si="465"/>
        <v/>
      </c>
      <c r="L2475" s="12" t="str">
        <f t="shared" si="468"/>
        <v/>
      </c>
      <c r="M2475" s="8" t="str">
        <f t="shared" si="469"/>
        <v/>
      </c>
      <c r="N2475" s="10" t="str">
        <f t="shared" si="470"/>
        <v/>
      </c>
      <c r="O2475" s="9" t="str">
        <f t="shared" si="471"/>
        <v/>
      </c>
      <c r="P2475" s="11" t="str">
        <f t="shared" ca="1" si="466"/>
        <v/>
      </c>
    </row>
    <row r="2476" spans="2:16" ht="15.95" customHeight="1" x14ac:dyDescent="0.15">
      <c r="B2476" s="6">
        <v>2471</v>
      </c>
      <c r="C2476" s="13" t="str">
        <f t="shared" si="462"/>
        <v/>
      </c>
      <c r="D2476" s="25" t="str">
        <f>IFERROR(VLOOKUP(C2476,金融機関コード!$B$3:$C$950,2),"")</f>
        <v/>
      </c>
      <c r="E2476" s="13" t="str">
        <f t="shared" si="463"/>
        <v/>
      </c>
      <c r="F2476" s="49" t="str">
        <f t="shared" si="472"/>
        <v/>
      </c>
      <c r="G2476" s="25" t="str">
        <f>IFERROR(VLOOKUP(F2476,金融機関コード!$G$3:$I$24268,3,FALSE),"")</f>
        <v/>
      </c>
      <c r="H2476" s="12" t="str">
        <f t="shared" si="467"/>
        <v/>
      </c>
      <c r="I2476" s="12" t="str">
        <f t="shared" si="473"/>
        <v/>
      </c>
      <c r="J2476" s="77" t="str">
        <f t="shared" si="464"/>
        <v/>
      </c>
      <c r="K2476" s="77" t="str">
        <f t="shared" si="465"/>
        <v/>
      </c>
      <c r="L2476" s="12" t="str">
        <f t="shared" si="468"/>
        <v/>
      </c>
      <c r="M2476" s="8" t="str">
        <f t="shared" si="469"/>
        <v/>
      </c>
      <c r="N2476" s="10" t="str">
        <f t="shared" si="470"/>
        <v/>
      </c>
      <c r="O2476" s="9" t="str">
        <f t="shared" si="471"/>
        <v/>
      </c>
      <c r="P2476" s="11" t="str">
        <f t="shared" ca="1" si="466"/>
        <v/>
      </c>
    </row>
    <row r="2477" spans="2:16" ht="15.95" customHeight="1" x14ac:dyDescent="0.15">
      <c r="B2477" s="6">
        <v>2472</v>
      </c>
      <c r="C2477" s="13" t="str">
        <f t="shared" si="462"/>
        <v/>
      </c>
      <c r="D2477" s="25" t="str">
        <f>IFERROR(VLOOKUP(C2477,金融機関コード!$B$3:$C$950,2),"")</f>
        <v/>
      </c>
      <c r="E2477" s="13" t="str">
        <f t="shared" si="463"/>
        <v/>
      </c>
      <c r="F2477" s="49" t="str">
        <f t="shared" si="472"/>
        <v/>
      </c>
      <c r="G2477" s="25" t="str">
        <f>IFERROR(VLOOKUP(F2477,金融機関コード!$G$3:$I$24268,3,FALSE),"")</f>
        <v/>
      </c>
      <c r="H2477" s="12" t="str">
        <f t="shared" si="467"/>
        <v/>
      </c>
      <c r="I2477" s="12" t="str">
        <f t="shared" si="473"/>
        <v/>
      </c>
      <c r="J2477" s="77" t="str">
        <f t="shared" si="464"/>
        <v/>
      </c>
      <c r="K2477" s="77" t="str">
        <f t="shared" si="465"/>
        <v/>
      </c>
      <c r="L2477" s="12" t="str">
        <f t="shared" si="468"/>
        <v/>
      </c>
      <c r="M2477" s="8" t="str">
        <f t="shared" si="469"/>
        <v/>
      </c>
      <c r="N2477" s="10" t="str">
        <f t="shared" si="470"/>
        <v/>
      </c>
      <c r="O2477" s="9" t="str">
        <f t="shared" si="471"/>
        <v/>
      </c>
      <c r="P2477" s="11" t="str">
        <f t="shared" ca="1" si="466"/>
        <v/>
      </c>
    </row>
    <row r="2478" spans="2:16" ht="15.95" customHeight="1" x14ac:dyDescent="0.15">
      <c r="B2478" s="6">
        <v>2473</v>
      </c>
      <c r="C2478" s="13" t="str">
        <f t="shared" si="462"/>
        <v/>
      </c>
      <c r="D2478" s="25" t="str">
        <f>IFERROR(VLOOKUP(C2478,金融機関コード!$B$3:$C$950,2),"")</f>
        <v/>
      </c>
      <c r="E2478" s="13" t="str">
        <f t="shared" si="463"/>
        <v/>
      </c>
      <c r="F2478" s="49" t="str">
        <f t="shared" si="472"/>
        <v/>
      </c>
      <c r="G2478" s="25" t="str">
        <f>IFERROR(VLOOKUP(F2478,金融機関コード!$G$3:$I$24268,3,FALSE),"")</f>
        <v/>
      </c>
      <c r="H2478" s="12" t="str">
        <f t="shared" si="467"/>
        <v/>
      </c>
      <c r="I2478" s="12" t="str">
        <f t="shared" si="473"/>
        <v/>
      </c>
      <c r="J2478" s="77" t="str">
        <f t="shared" si="464"/>
        <v/>
      </c>
      <c r="K2478" s="77" t="str">
        <f t="shared" si="465"/>
        <v/>
      </c>
      <c r="L2478" s="12" t="str">
        <f t="shared" si="468"/>
        <v/>
      </c>
      <c r="M2478" s="8" t="str">
        <f t="shared" si="469"/>
        <v/>
      </c>
      <c r="N2478" s="10" t="str">
        <f t="shared" si="470"/>
        <v/>
      </c>
      <c r="O2478" s="9" t="str">
        <f t="shared" si="471"/>
        <v/>
      </c>
      <c r="P2478" s="11" t="str">
        <f t="shared" ca="1" si="466"/>
        <v/>
      </c>
    </row>
    <row r="2479" spans="2:16" ht="15.95" customHeight="1" x14ac:dyDescent="0.15">
      <c r="B2479" s="6">
        <v>2474</v>
      </c>
      <c r="C2479" s="13" t="str">
        <f t="shared" si="462"/>
        <v/>
      </c>
      <c r="D2479" s="25" t="str">
        <f>IFERROR(VLOOKUP(C2479,金融機関コード!$B$3:$C$950,2),"")</f>
        <v/>
      </c>
      <c r="E2479" s="13" t="str">
        <f t="shared" si="463"/>
        <v/>
      </c>
      <c r="F2479" s="49" t="str">
        <f t="shared" si="472"/>
        <v/>
      </c>
      <c r="G2479" s="25" t="str">
        <f>IFERROR(VLOOKUP(F2479,金融機関コード!$G$3:$I$24268,3,FALSE),"")</f>
        <v/>
      </c>
      <c r="H2479" s="12" t="str">
        <f t="shared" si="467"/>
        <v/>
      </c>
      <c r="I2479" s="12" t="str">
        <f t="shared" si="473"/>
        <v/>
      </c>
      <c r="J2479" s="77" t="str">
        <f t="shared" si="464"/>
        <v/>
      </c>
      <c r="K2479" s="77" t="str">
        <f t="shared" si="465"/>
        <v/>
      </c>
      <c r="L2479" s="12" t="str">
        <f t="shared" si="468"/>
        <v/>
      </c>
      <c r="M2479" s="8" t="str">
        <f t="shared" si="469"/>
        <v/>
      </c>
      <c r="N2479" s="10" t="str">
        <f t="shared" si="470"/>
        <v/>
      </c>
      <c r="O2479" s="9" t="str">
        <f t="shared" si="471"/>
        <v/>
      </c>
      <c r="P2479" s="11" t="str">
        <f t="shared" ca="1" si="466"/>
        <v/>
      </c>
    </row>
    <row r="2480" spans="2:16" ht="15.95" customHeight="1" x14ac:dyDescent="0.15">
      <c r="B2480" s="6">
        <v>2475</v>
      </c>
      <c r="C2480" s="13" t="str">
        <f t="shared" si="462"/>
        <v/>
      </c>
      <c r="D2480" s="25" t="str">
        <f>IFERROR(VLOOKUP(C2480,金融機関コード!$B$3:$C$950,2),"")</f>
        <v/>
      </c>
      <c r="E2480" s="13" t="str">
        <f t="shared" si="463"/>
        <v/>
      </c>
      <c r="F2480" s="49" t="str">
        <f t="shared" si="472"/>
        <v/>
      </c>
      <c r="G2480" s="25" t="str">
        <f>IFERROR(VLOOKUP(F2480,金融機関コード!$G$3:$I$24268,3,FALSE),"")</f>
        <v/>
      </c>
      <c r="H2480" s="12" t="str">
        <f t="shared" si="467"/>
        <v/>
      </c>
      <c r="I2480" s="12" t="str">
        <f t="shared" si="473"/>
        <v/>
      </c>
      <c r="J2480" s="77" t="str">
        <f t="shared" si="464"/>
        <v/>
      </c>
      <c r="K2480" s="77" t="str">
        <f t="shared" si="465"/>
        <v/>
      </c>
      <c r="L2480" s="12" t="str">
        <f t="shared" si="468"/>
        <v/>
      </c>
      <c r="M2480" s="8" t="str">
        <f t="shared" si="469"/>
        <v/>
      </c>
      <c r="N2480" s="10" t="str">
        <f t="shared" si="470"/>
        <v/>
      </c>
      <c r="O2480" s="9" t="str">
        <f t="shared" si="471"/>
        <v/>
      </c>
      <c r="P2480" s="11" t="str">
        <f t="shared" ca="1" si="466"/>
        <v/>
      </c>
    </row>
    <row r="2481" spans="2:16" ht="15.95" customHeight="1" x14ac:dyDescent="0.15">
      <c r="B2481" s="6">
        <v>2476</v>
      </c>
      <c r="C2481" s="13" t="str">
        <f t="shared" si="462"/>
        <v/>
      </c>
      <c r="D2481" s="25" t="str">
        <f>IFERROR(VLOOKUP(C2481,金融機関コード!$B$3:$C$950,2),"")</f>
        <v/>
      </c>
      <c r="E2481" s="13" t="str">
        <f t="shared" si="463"/>
        <v/>
      </c>
      <c r="F2481" s="49" t="str">
        <f t="shared" si="472"/>
        <v/>
      </c>
      <c r="G2481" s="25" t="str">
        <f>IFERROR(VLOOKUP(F2481,金融機関コード!$G$3:$I$24268,3,FALSE),"")</f>
        <v/>
      </c>
      <c r="H2481" s="12" t="str">
        <f t="shared" si="467"/>
        <v/>
      </c>
      <c r="I2481" s="12" t="str">
        <f t="shared" si="473"/>
        <v/>
      </c>
      <c r="J2481" s="77" t="str">
        <f t="shared" si="464"/>
        <v/>
      </c>
      <c r="K2481" s="77" t="str">
        <f t="shared" si="465"/>
        <v/>
      </c>
      <c r="L2481" s="12" t="str">
        <f t="shared" si="468"/>
        <v/>
      </c>
      <c r="M2481" s="8" t="str">
        <f t="shared" si="469"/>
        <v/>
      </c>
      <c r="N2481" s="10" t="str">
        <f t="shared" si="470"/>
        <v/>
      </c>
      <c r="O2481" s="9" t="str">
        <f t="shared" si="471"/>
        <v/>
      </c>
      <c r="P2481" s="11" t="str">
        <f t="shared" ca="1" si="466"/>
        <v/>
      </c>
    </row>
    <row r="2482" spans="2:16" ht="15.95" customHeight="1" x14ac:dyDescent="0.15">
      <c r="B2482" s="6">
        <v>2477</v>
      </c>
      <c r="C2482" s="13" t="str">
        <f t="shared" si="462"/>
        <v/>
      </c>
      <c r="D2482" s="25" t="str">
        <f>IFERROR(VLOOKUP(C2482,金融機関コード!$B$3:$C$950,2),"")</f>
        <v/>
      </c>
      <c r="E2482" s="13" t="str">
        <f t="shared" si="463"/>
        <v/>
      </c>
      <c r="F2482" s="49" t="str">
        <f t="shared" si="472"/>
        <v/>
      </c>
      <c r="G2482" s="25" t="str">
        <f>IFERROR(VLOOKUP(F2482,金融機関コード!$G$3:$I$24268,3,FALSE),"")</f>
        <v/>
      </c>
      <c r="H2482" s="12" t="str">
        <f t="shared" si="467"/>
        <v/>
      </c>
      <c r="I2482" s="12" t="str">
        <f t="shared" si="473"/>
        <v/>
      </c>
      <c r="J2482" s="77" t="str">
        <f t="shared" si="464"/>
        <v/>
      </c>
      <c r="K2482" s="77" t="str">
        <f t="shared" si="465"/>
        <v/>
      </c>
      <c r="L2482" s="12" t="str">
        <f t="shared" si="468"/>
        <v/>
      </c>
      <c r="M2482" s="8" t="str">
        <f t="shared" si="469"/>
        <v/>
      </c>
      <c r="N2482" s="10" t="str">
        <f t="shared" si="470"/>
        <v/>
      </c>
      <c r="O2482" s="9" t="str">
        <f t="shared" si="471"/>
        <v/>
      </c>
      <c r="P2482" s="11" t="str">
        <f t="shared" ca="1" si="466"/>
        <v/>
      </c>
    </row>
    <row r="2483" spans="2:16" ht="15.95" customHeight="1" x14ac:dyDescent="0.15">
      <c r="B2483" s="6">
        <v>2478</v>
      </c>
      <c r="C2483" s="13" t="str">
        <f t="shared" si="462"/>
        <v/>
      </c>
      <c r="D2483" s="25" t="str">
        <f>IFERROR(VLOOKUP(C2483,金融機関コード!$B$3:$C$950,2),"")</f>
        <v/>
      </c>
      <c r="E2483" s="13" t="str">
        <f t="shared" si="463"/>
        <v/>
      </c>
      <c r="F2483" s="49" t="str">
        <f t="shared" si="472"/>
        <v/>
      </c>
      <c r="G2483" s="25" t="str">
        <f>IFERROR(VLOOKUP(F2483,金融機関コード!$G$3:$I$24268,3,FALSE),"")</f>
        <v/>
      </c>
      <c r="H2483" s="12" t="str">
        <f t="shared" si="467"/>
        <v/>
      </c>
      <c r="I2483" s="12" t="str">
        <f t="shared" si="473"/>
        <v/>
      </c>
      <c r="J2483" s="77" t="str">
        <f t="shared" si="464"/>
        <v/>
      </c>
      <c r="K2483" s="77" t="str">
        <f t="shared" si="465"/>
        <v/>
      </c>
      <c r="L2483" s="12" t="str">
        <f t="shared" si="468"/>
        <v/>
      </c>
      <c r="M2483" s="8" t="str">
        <f t="shared" si="469"/>
        <v/>
      </c>
      <c r="N2483" s="10" t="str">
        <f t="shared" si="470"/>
        <v/>
      </c>
      <c r="O2483" s="9" t="str">
        <f t="shared" si="471"/>
        <v/>
      </c>
      <c r="P2483" s="11" t="str">
        <f t="shared" ca="1" si="466"/>
        <v/>
      </c>
    </row>
    <row r="2484" spans="2:16" ht="15.95" customHeight="1" x14ac:dyDescent="0.15">
      <c r="B2484" s="6">
        <v>2479</v>
      </c>
      <c r="C2484" s="13" t="str">
        <f t="shared" si="462"/>
        <v/>
      </c>
      <c r="D2484" s="25" t="str">
        <f>IFERROR(VLOOKUP(C2484,金融機関コード!$B$3:$C$950,2),"")</f>
        <v/>
      </c>
      <c r="E2484" s="13" t="str">
        <f t="shared" si="463"/>
        <v/>
      </c>
      <c r="F2484" s="49" t="str">
        <f t="shared" si="472"/>
        <v/>
      </c>
      <c r="G2484" s="25" t="str">
        <f>IFERROR(VLOOKUP(F2484,金融機関コード!$G$3:$I$24268,3,FALSE),"")</f>
        <v/>
      </c>
      <c r="H2484" s="12" t="str">
        <f t="shared" si="467"/>
        <v/>
      </c>
      <c r="I2484" s="12" t="str">
        <f t="shared" si="473"/>
        <v/>
      </c>
      <c r="J2484" s="77" t="str">
        <f t="shared" si="464"/>
        <v/>
      </c>
      <c r="K2484" s="77" t="str">
        <f t="shared" si="465"/>
        <v/>
      </c>
      <c r="L2484" s="12" t="str">
        <f t="shared" si="468"/>
        <v/>
      </c>
      <c r="M2484" s="8" t="str">
        <f t="shared" si="469"/>
        <v/>
      </c>
      <c r="N2484" s="10" t="str">
        <f t="shared" si="470"/>
        <v/>
      </c>
      <c r="O2484" s="9" t="str">
        <f t="shared" si="471"/>
        <v/>
      </c>
      <c r="P2484" s="11" t="str">
        <f t="shared" ca="1" si="466"/>
        <v/>
      </c>
    </row>
    <row r="2485" spans="2:16" ht="15.95" customHeight="1" x14ac:dyDescent="0.15">
      <c r="B2485" s="6">
        <v>2480</v>
      </c>
      <c r="C2485" s="13" t="str">
        <f t="shared" si="462"/>
        <v/>
      </c>
      <c r="D2485" s="25" t="str">
        <f>IFERROR(VLOOKUP(C2485,金融機関コード!$B$3:$C$950,2),"")</f>
        <v/>
      </c>
      <c r="E2485" s="13" t="str">
        <f t="shared" si="463"/>
        <v/>
      </c>
      <c r="F2485" s="49" t="str">
        <f t="shared" si="472"/>
        <v/>
      </c>
      <c r="G2485" s="25" t="str">
        <f>IFERROR(VLOOKUP(F2485,金融機関コード!$G$3:$I$24268,3,FALSE),"")</f>
        <v/>
      </c>
      <c r="H2485" s="12" t="str">
        <f t="shared" si="467"/>
        <v/>
      </c>
      <c r="I2485" s="12" t="str">
        <f t="shared" si="473"/>
        <v/>
      </c>
      <c r="J2485" s="77" t="str">
        <f t="shared" si="464"/>
        <v/>
      </c>
      <c r="K2485" s="77" t="str">
        <f t="shared" si="465"/>
        <v/>
      </c>
      <c r="L2485" s="12" t="str">
        <f t="shared" si="468"/>
        <v/>
      </c>
      <c r="M2485" s="8" t="str">
        <f t="shared" si="469"/>
        <v/>
      </c>
      <c r="N2485" s="10" t="str">
        <f t="shared" si="470"/>
        <v/>
      </c>
      <c r="O2485" s="9" t="str">
        <f t="shared" si="471"/>
        <v/>
      </c>
      <c r="P2485" s="11" t="str">
        <f t="shared" ca="1" si="466"/>
        <v/>
      </c>
    </row>
    <row r="2486" spans="2:16" ht="15.95" customHeight="1" x14ac:dyDescent="0.15">
      <c r="B2486" s="6">
        <v>2481</v>
      </c>
      <c r="C2486" s="13" t="str">
        <f t="shared" si="462"/>
        <v/>
      </c>
      <c r="D2486" s="25" t="str">
        <f>IFERROR(VLOOKUP(C2486,金融機関コード!$B$3:$C$950,2),"")</f>
        <v/>
      </c>
      <c r="E2486" s="13" t="str">
        <f t="shared" si="463"/>
        <v/>
      </c>
      <c r="F2486" s="49" t="str">
        <f t="shared" si="472"/>
        <v/>
      </c>
      <c r="G2486" s="25" t="str">
        <f>IFERROR(VLOOKUP(F2486,金融機関コード!$G$3:$I$24268,3,FALSE),"")</f>
        <v/>
      </c>
      <c r="H2486" s="12" t="str">
        <f t="shared" si="467"/>
        <v/>
      </c>
      <c r="I2486" s="12" t="str">
        <f t="shared" si="473"/>
        <v/>
      </c>
      <c r="J2486" s="77" t="str">
        <f t="shared" si="464"/>
        <v/>
      </c>
      <c r="K2486" s="77" t="str">
        <f t="shared" si="465"/>
        <v/>
      </c>
      <c r="L2486" s="12" t="str">
        <f t="shared" si="468"/>
        <v/>
      </c>
      <c r="M2486" s="8" t="str">
        <f t="shared" si="469"/>
        <v/>
      </c>
      <c r="N2486" s="10" t="str">
        <f t="shared" si="470"/>
        <v/>
      </c>
      <c r="O2486" s="9" t="str">
        <f t="shared" si="471"/>
        <v/>
      </c>
      <c r="P2486" s="11" t="str">
        <f t="shared" ca="1" si="466"/>
        <v/>
      </c>
    </row>
    <row r="2487" spans="2:16" ht="15.95" customHeight="1" x14ac:dyDescent="0.15">
      <c r="B2487" s="6">
        <v>2482</v>
      </c>
      <c r="C2487" s="13" t="str">
        <f t="shared" si="462"/>
        <v/>
      </c>
      <c r="D2487" s="25" t="str">
        <f>IFERROR(VLOOKUP(C2487,金融機関コード!$B$3:$C$950,2),"")</f>
        <v/>
      </c>
      <c r="E2487" s="13" t="str">
        <f t="shared" si="463"/>
        <v/>
      </c>
      <c r="F2487" s="49" t="str">
        <f t="shared" si="472"/>
        <v/>
      </c>
      <c r="G2487" s="25" t="str">
        <f>IFERROR(VLOOKUP(F2487,金融機関コード!$G$3:$I$24268,3,FALSE),"")</f>
        <v/>
      </c>
      <c r="H2487" s="12" t="str">
        <f t="shared" si="467"/>
        <v/>
      </c>
      <c r="I2487" s="12" t="str">
        <f t="shared" si="473"/>
        <v/>
      </c>
      <c r="J2487" s="77" t="str">
        <f t="shared" si="464"/>
        <v/>
      </c>
      <c r="K2487" s="77" t="str">
        <f t="shared" si="465"/>
        <v/>
      </c>
      <c r="L2487" s="12" t="str">
        <f t="shared" si="468"/>
        <v/>
      </c>
      <c r="M2487" s="8" t="str">
        <f t="shared" si="469"/>
        <v/>
      </c>
      <c r="N2487" s="10" t="str">
        <f t="shared" si="470"/>
        <v/>
      </c>
      <c r="O2487" s="9" t="str">
        <f t="shared" si="471"/>
        <v/>
      </c>
      <c r="P2487" s="11" t="str">
        <f t="shared" ca="1" si="466"/>
        <v/>
      </c>
    </row>
    <row r="2488" spans="2:16" ht="15.95" customHeight="1" x14ac:dyDescent="0.15">
      <c r="B2488" s="6">
        <v>2483</v>
      </c>
      <c r="C2488" s="13" t="str">
        <f t="shared" si="462"/>
        <v/>
      </c>
      <c r="D2488" s="25" t="str">
        <f>IFERROR(VLOOKUP(C2488,金融機関コード!$B$3:$C$950,2),"")</f>
        <v/>
      </c>
      <c r="E2488" s="13" t="str">
        <f t="shared" si="463"/>
        <v/>
      </c>
      <c r="F2488" s="49" t="str">
        <f t="shared" si="472"/>
        <v/>
      </c>
      <c r="G2488" s="25" t="str">
        <f>IFERROR(VLOOKUP(F2488,金融機関コード!$G$3:$I$24268,3,FALSE),"")</f>
        <v/>
      </c>
      <c r="H2488" s="12" t="str">
        <f t="shared" si="467"/>
        <v/>
      </c>
      <c r="I2488" s="12" t="str">
        <f t="shared" si="473"/>
        <v/>
      </c>
      <c r="J2488" s="77" t="str">
        <f t="shared" si="464"/>
        <v/>
      </c>
      <c r="K2488" s="77" t="str">
        <f t="shared" si="465"/>
        <v/>
      </c>
      <c r="L2488" s="12" t="str">
        <f t="shared" si="468"/>
        <v/>
      </c>
      <c r="M2488" s="8" t="str">
        <f t="shared" si="469"/>
        <v/>
      </c>
      <c r="N2488" s="10" t="str">
        <f t="shared" si="470"/>
        <v/>
      </c>
      <c r="O2488" s="9" t="str">
        <f t="shared" si="471"/>
        <v/>
      </c>
      <c r="P2488" s="11" t="str">
        <f t="shared" ca="1" si="466"/>
        <v/>
      </c>
    </row>
    <row r="2489" spans="2:16" ht="15.95" customHeight="1" x14ac:dyDescent="0.15">
      <c r="B2489" s="6">
        <v>2484</v>
      </c>
      <c r="C2489" s="13" t="str">
        <f t="shared" si="462"/>
        <v/>
      </c>
      <c r="D2489" s="25" t="str">
        <f>IFERROR(VLOOKUP(C2489,金融機関コード!$B$3:$C$950,2),"")</f>
        <v/>
      </c>
      <c r="E2489" s="13" t="str">
        <f t="shared" si="463"/>
        <v/>
      </c>
      <c r="F2489" s="49" t="str">
        <f t="shared" si="472"/>
        <v/>
      </c>
      <c r="G2489" s="25" t="str">
        <f>IFERROR(VLOOKUP(F2489,金融機関コード!$G$3:$I$24268,3,FALSE),"")</f>
        <v/>
      </c>
      <c r="H2489" s="12" t="str">
        <f t="shared" si="467"/>
        <v/>
      </c>
      <c r="I2489" s="12" t="str">
        <f t="shared" si="473"/>
        <v/>
      </c>
      <c r="J2489" s="77" t="str">
        <f t="shared" si="464"/>
        <v/>
      </c>
      <c r="K2489" s="77" t="str">
        <f t="shared" si="465"/>
        <v/>
      </c>
      <c r="L2489" s="12" t="str">
        <f t="shared" si="468"/>
        <v/>
      </c>
      <c r="M2489" s="8" t="str">
        <f t="shared" si="469"/>
        <v/>
      </c>
      <c r="N2489" s="10" t="str">
        <f t="shared" si="470"/>
        <v/>
      </c>
      <c r="O2489" s="9" t="str">
        <f t="shared" si="471"/>
        <v/>
      </c>
      <c r="P2489" s="11" t="str">
        <f t="shared" ca="1" si="466"/>
        <v/>
      </c>
    </row>
    <row r="2490" spans="2:16" ht="15.95" customHeight="1" x14ac:dyDescent="0.15">
      <c r="B2490" s="6">
        <v>2485</v>
      </c>
      <c r="C2490" s="13" t="str">
        <f t="shared" si="462"/>
        <v/>
      </c>
      <c r="D2490" s="25" t="str">
        <f>IFERROR(VLOOKUP(C2490,金融機関コード!$B$3:$C$950,2),"")</f>
        <v/>
      </c>
      <c r="E2490" s="13" t="str">
        <f t="shared" si="463"/>
        <v/>
      </c>
      <c r="F2490" s="49" t="str">
        <f t="shared" si="472"/>
        <v/>
      </c>
      <c r="G2490" s="25" t="str">
        <f>IFERROR(VLOOKUP(F2490,金融機関コード!$G$3:$I$24268,3,FALSE),"")</f>
        <v/>
      </c>
      <c r="H2490" s="12" t="str">
        <f t="shared" si="467"/>
        <v/>
      </c>
      <c r="I2490" s="12" t="str">
        <f t="shared" si="473"/>
        <v/>
      </c>
      <c r="J2490" s="77" t="str">
        <f t="shared" si="464"/>
        <v/>
      </c>
      <c r="K2490" s="77" t="str">
        <f t="shared" si="465"/>
        <v/>
      </c>
      <c r="L2490" s="12" t="str">
        <f t="shared" si="468"/>
        <v/>
      </c>
      <c r="M2490" s="8" t="str">
        <f t="shared" si="469"/>
        <v/>
      </c>
      <c r="N2490" s="10" t="str">
        <f t="shared" si="470"/>
        <v/>
      </c>
      <c r="O2490" s="9" t="str">
        <f t="shared" si="471"/>
        <v/>
      </c>
      <c r="P2490" s="11" t="str">
        <f t="shared" ca="1" si="466"/>
        <v/>
      </c>
    </row>
    <row r="2491" spans="2:16" ht="15.95" customHeight="1" x14ac:dyDescent="0.15">
      <c r="B2491" s="6">
        <v>2486</v>
      </c>
      <c r="C2491" s="13" t="str">
        <f t="shared" si="462"/>
        <v/>
      </c>
      <c r="D2491" s="25" t="str">
        <f>IFERROR(VLOOKUP(C2491,金融機関コード!$B$3:$C$950,2),"")</f>
        <v/>
      </c>
      <c r="E2491" s="13" t="str">
        <f t="shared" si="463"/>
        <v/>
      </c>
      <c r="F2491" s="49" t="str">
        <f t="shared" si="472"/>
        <v/>
      </c>
      <c r="G2491" s="25" t="str">
        <f>IFERROR(VLOOKUP(F2491,金融機関コード!$G$3:$I$24268,3,FALSE),"")</f>
        <v/>
      </c>
      <c r="H2491" s="12" t="str">
        <f t="shared" si="467"/>
        <v/>
      </c>
      <c r="I2491" s="12" t="str">
        <f t="shared" si="473"/>
        <v/>
      </c>
      <c r="J2491" s="77" t="str">
        <f t="shared" si="464"/>
        <v/>
      </c>
      <c r="K2491" s="77" t="str">
        <f t="shared" si="465"/>
        <v/>
      </c>
      <c r="L2491" s="12" t="str">
        <f t="shared" si="468"/>
        <v/>
      </c>
      <c r="M2491" s="8" t="str">
        <f t="shared" si="469"/>
        <v/>
      </c>
      <c r="N2491" s="10" t="str">
        <f t="shared" si="470"/>
        <v/>
      </c>
      <c r="O2491" s="9" t="str">
        <f t="shared" si="471"/>
        <v/>
      </c>
      <c r="P2491" s="11" t="str">
        <f t="shared" ca="1" si="466"/>
        <v/>
      </c>
    </row>
    <row r="2492" spans="2:16" ht="15.95" customHeight="1" x14ac:dyDescent="0.15">
      <c r="B2492" s="6">
        <v>2487</v>
      </c>
      <c r="C2492" s="13" t="str">
        <f t="shared" si="462"/>
        <v/>
      </c>
      <c r="D2492" s="25" t="str">
        <f>IFERROR(VLOOKUP(C2492,金融機関コード!$B$3:$C$950,2),"")</f>
        <v/>
      </c>
      <c r="E2492" s="13" t="str">
        <f t="shared" si="463"/>
        <v/>
      </c>
      <c r="F2492" s="49" t="str">
        <f t="shared" si="472"/>
        <v/>
      </c>
      <c r="G2492" s="25" t="str">
        <f>IFERROR(VLOOKUP(F2492,金融機関コード!$G$3:$I$24268,3,FALSE),"")</f>
        <v/>
      </c>
      <c r="H2492" s="12" t="str">
        <f t="shared" si="467"/>
        <v/>
      </c>
      <c r="I2492" s="12" t="str">
        <f t="shared" si="473"/>
        <v/>
      </c>
      <c r="J2492" s="77" t="str">
        <f t="shared" si="464"/>
        <v/>
      </c>
      <c r="K2492" s="77" t="str">
        <f t="shared" si="465"/>
        <v/>
      </c>
      <c r="L2492" s="12" t="str">
        <f t="shared" si="468"/>
        <v/>
      </c>
      <c r="M2492" s="8" t="str">
        <f t="shared" si="469"/>
        <v/>
      </c>
      <c r="N2492" s="10" t="str">
        <f t="shared" si="470"/>
        <v/>
      </c>
      <c r="O2492" s="9" t="str">
        <f t="shared" si="471"/>
        <v/>
      </c>
      <c r="P2492" s="11" t="str">
        <f t="shared" ca="1" si="466"/>
        <v/>
      </c>
    </row>
    <row r="2493" spans="2:16" ht="15.95" customHeight="1" x14ac:dyDescent="0.15">
      <c r="B2493" s="6">
        <v>2488</v>
      </c>
      <c r="C2493" s="13" t="str">
        <f t="shared" si="462"/>
        <v/>
      </c>
      <c r="D2493" s="25" t="str">
        <f>IFERROR(VLOOKUP(C2493,金融機関コード!$B$3:$C$950,2),"")</f>
        <v/>
      </c>
      <c r="E2493" s="13" t="str">
        <f t="shared" si="463"/>
        <v/>
      </c>
      <c r="F2493" s="49" t="str">
        <f t="shared" si="472"/>
        <v/>
      </c>
      <c r="G2493" s="25" t="str">
        <f>IFERROR(VLOOKUP(F2493,金融機関コード!$G$3:$I$24268,3,FALSE),"")</f>
        <v/>
      </c>
      <c r="H2493" s="12" t="str">
        <f t="shared" si="467"/>
        <v/>
      </c>
      <c r="I2493" s="12" t="str">
        <f t="shared" si="473"/>
        <v/>
      </c>
      <c r="J2493" s="77" t="str">
        <f t="shared" si="464"/>
        <v/>
      </c>
      <c r="K2493" s="77" t="str">
        <f t="shared" si="465"/>
        <v/>
      </c>
      <c r="L2493" s="12" t="str">
        <f t="shared" si="468"/>
        <v/>
      </c>
      <c r="M2493" s="8" t="str">
        <f t="shared" si="469"/>
        <v/>
      </c>
      <c r="N2493" s="10" t="str">
        <f t="shared" si="470"/>
        <v/>
      </c>
      <c r="O2493" s="9" t="str">
        <f t="shared" si="471"/>
        <v/>
      </c>
      <c r="P2493" s="11" t="str">
        <f t="shared" ca="1" si="466"/>
        <v/>
      </c>
    </row>
    <row r="2494" spans="2:16" ht="15.95" customHeight="1" x14ac:dyDescent="0.15">
      <c r="B2494" s="6">
        <v>2489</v>
      </c>
      <c r="C2494" s="13" t="str">
        <f t="shared" si="462"/>
        <v/>
      </c>
      <c r="D2494" s="25" t="str">
        <f>IFERROR(VLOOKUP(C2494,金融機関コード!$B$3:$C$950,2),"")</f>
        <v/>
      </c>
      <c r="E2494" s="13" t="str">
        <f t="shared" si="463"/>
        <v/>
      </c>
      <c r="F2494" s="49" t="str">
        <f t="shared" si="472"/>
        <v/>
      </c>
      <c r="G2494" s="25" t="str">
        <f>IFERROR(VLOOKUP(F2494,金融機関コード!$G$3:$I$24268,3,FALSE),"")</f>
        <v/>
      </c>
      <c r="H2494" s="12" t="str">
        <f t="shared" si="467"/>
        <v/>
      </c>
      <c r="I2494" s="12" t="str">
        <f t="shared" si="473"/>
        <v/>
      </c>
      <c r="J2494" s="77" t="str">
        <f t="shared" si="464"/>
        <v/>
      </c>
      <c r="K2494" s="77" t="str">
        <f t="shared" si="465"/>
        <v/>
      </c>
      <c r="L2494" s="12" t="str">
        <f t="shared" si="468"/>
        <v/>
      </c>
      <c r="M2494" s="8" t="str">
        <f t="shared" si="469"/>
        <v/>
      </c>
      <c r="N2494" s="10" t="str">
        <f t="shared" si="470"/>
        <v/>
      </c>
      <c r="O2494" s="9" t="str">
        <f t="shared" si="471"/>
        <v/>
      </c>
      <c r="P2494" s="11" t="str">
        <f t="shared" ca="1" si="466"/>
        <v/>
      </c>
    </row>
    <row r="2495" spans="2:16" ht="15.95" customHeight="1" x14ac:dyDescent="0.15">
      <c r="B2495" s="6">
        <v>2490</v>
      </c>
      <c r="C2495" s="13" t="str">
        <f t="shared" si="462"/>
        <v/>
      </c>
      <c r="D2495" s="25" t="str">
        <f>IFERROR(VLOOKUP(C2495,金融機関コード!$B$3:$C$950,2),"")</f>
        <v/>
      </c>
      <c r="E2495" s="13" t="str">
        <f t="shared" si="463"/>
        <v/>
      </c>
      <c r="F2495" s="49" t="str">
        <f t="shared" si="472"/>
        <v/>
      </c>
      <c r="G2495" s="25" t="str">
        <f>IFERROR(VLOOKUP(F2495,金融機関コード!$G$3:$I$24268,3,FALSE),"")</f>
        <v/>
      </c>
      <c r="H2495" s="12" t="str">
        <f t="shared" si="467"/>
        <v/>
      </c>
      <c r="I2495" s="12" t="str">
        <f t="shared" si="473"/>
        <v/>
      </c>
      <c r="J2495" s="77" t="str">
        <f t="shared" si="464"/>
        <v/>
      </c>
      <c r="K2495" s="77" t="str">
        <f t="shared" si="465"/>
        <v/>
      </c>
      <c r="L2495" s="12" t="str">
        <f t="shared" si="468"/>
        <v/>
      </c>
      <c r="M2495" s="8" t="str">
        <f t="shared" si="469"/>
        <v/>
      </c>
      <c r="N2495" s="10" t="str">
        <f t="shared" si="470"/>
        <v/>
      </c>
      <c r="O2495" s="9" t="str">
        <f t="shared" si="471"/>
        <v/>
      </c>
      <c r="P2495" s="11" t="str">
        <f t="shared" ca="1" si="466"/>
        <v/>
      </c>
    </row>
    <row r="2496" spans="2:16" ht="15.95" customHeight="1" x14ac:dyDescent="0.15">
      <c r="B2496" s="6">
        <v>2491</v>
      </c>
      <c r="C2496" s="13" t="str">
        <f t="shared" si="462"/>
        <v/>
      </c>
      <c r="D2496" s="25" t="str">
        <f>IFERROR(VLOOKUP(C2496,金融機関コード!$B$3:$C$950,2),"")</f>
        <v/>
      </c>
      <c r="E2496" s="13" t="str">
        <f t="shared" si="463"/>
        <v/>
      </c>
      <c r="F2496" s="49" t="str">
        <f t="shared" si="472"/>
        <v/>
      </c>
      <c r="G2496" s="25" t="str">
        <f>IFERROR(VLOOKUP(F2496,金融機関コード!$G$3:$I$24268,3,FALSE),"")</f>
        <v/>
      </c>
      <c r="H2496" s="12" t="str">
        <f t="shared" si="467"/>
        <v/>
      </c>
      <c r="I2496" s="12" t="str">
        <f t="shared" si="473"/>
        <v/>
      </c>
      <c r="J2496" s="77" t="str">
        <f t="shared" si="464"/>
        <v/>
      </c>
      <c r="K2496" s="77" t="str">
        <f t="shared" si="465"/>
        <v/>
      </c>
      <c r="L2496" s="12" t="str">
        <f t="shared" si="468"/>
        <v/>
      </c>
      <c r="M2496" s="8" t="str">
        <f t="shared" si="469"/>
        <v/>
      </c>
      <c r="N2496" s="10" t="str">
        <f t="shared" si="470"/>
        <v/>
      </c>
      <c r="O2496" s="9" t="str">
        <f t="shared" si="471"/>
        <v/>
      </c>
      <c r="P2496" s="11" t="str">
        <f t="shared" ca="1" si="466"/>
        <v/>
      </c>
    </row>
    <row r="2497" spans="2:16" ht="15.95" customHeight="1" x14ac:dyDescent="0.15">
      <c r="B2497" s="6">
        <v>2492</v>
      </c>
      <c r="C2497" s="13" t="str">
        <f t="shared" si="462"/>
        <v/>
      </c>
      <c r="D2497" s="25" t="str">
        <f>IFERROR(VLOOKUP(C2497,金融機関コード!$B$3:$C$950,2),"")</f>
        <v/>
      </c>
      <c r="E2497" s="13" t="str">
        <f t="shared" si="463"/>
        <v/>
      </c>
      <c r="F2497" s="49" t="str">
        <f t="shared" si="472"/>
        <v/>
      </c>
      <c r="G2497" s="25" t="str">
        <f>IFERROR(VLOOKUP(F2497,金融機関コード!$G$3:$I$24268,3,FALSE),"")</f>
        <v/>
      </c>
      <c r="H2497" s="12" t="str">
        <f t="shared" si="467"/>
        <v/>
      </c>
      <c r="I2497" s="12" t="str">
        <f t="shared" si="473"/>
        <v/>
      </c>
      <c r="J2497" s="77" t="str">
        <f t="shared" si="464"/>
        <v/>
      </c>
      <c r="K2497" s="77" t="str">
        <f t="shared" si="465"/>
        <v/>
      </c>
      <c r="L2497" s="12" t="str">
        <f t="shared" si="468"/>
        <v/>
      </c>
      <c r="M2497" s="8" t="str">
        <f t="shared" si="469"/>
        <v/>
      </c>
      <c r="N2497" s="10" t="str">
        <f t="shared" si="470"/>
        <v/>
      </c>
      <c r="O2497" s="9" t="str">
        <f t="shared" si="471"/>
        <v/>
      </c>
      <c r="P2497" s="11" t="str">
        <f t="shared" ca="1" si="466"/>
        <v/>
      </c>
    </row>
    <row r="2498" spans="2:16" ht="15.95" customHeight="1" x14ac:dyDescent="0.15">
      <c r="B2498" s="6">
        <v>2493</v>
      </c>
      <c r="C2498" s="13" t="str">
        <f t="shared" si="462"/>
        <v/>
      </c>
      <c r="D2498" s="25" t="str">
        <f>IFERROR(VLOOKUP(C2498,金融機関コード!$B$3:$C$950,2),"")</f>
        <v/>
      </c>
      <c r="E2498" s="13" t="str">
        <f t="shared" si="463"/>
        <v/>
      </c>
      <c r="F2498" s="49" t="str">
        <f t="shared" si="472"/>
        <v/>
      </c>
      <c r="G2498" s="25" t="str">
        <f>IFERROR(VLOOKUP(F2498,金融機関コード!$G$3:$I$24268,3,FALSE),"")</f>
        <v/>
      </c>
      <c r="H2498" s="12" t="str">
        <f t="shared" si="467"/>
        <v/>
      </c>
      <c r="I2498" s="12" t="str">
        <f t="shared" si="473"/>
        <v/>
      </c>
      <c r="J2498" s="77" t="str">
        <f t="shared" si="464"/>
        <v/>
      </c>
      <c r="K2498" s="77" t="str">
        <f t="shared" si="465"/>
        <v/>
      </c>
      <c r="L2498" s="12" t="str">
        <f t="shared" si="468"/>
        <v/>
      </c>
      <c r="M2498" s="8" t="str">
        <f t="shared" si="469"/>
        <v/>
      </c>
      <c r="N2498" s="10" t="str">
        <f t="shared" si="470"/>
        <v/>
      </c>
      <c r="O2498" s="9" t="str">
        <f t="shared" si="471"/>
        <v/>
      </c>
      <c r="P2498" s="11" t="str">
        <f t="shared" ca="1" si="466"/>
        <v/>
      </c>
    </row>
    <row r="2499" spans="2:16" ht="15.95" customHeight="1" x14ac:dyDescent="0.15">
      <c r="B2499" s="6">
        <v>2494</v>
      </c>
      <c r="C2499" s="13" t="str">
        <f t="shared" si="462"/>
        <v/>
      </c>
      <c r="D2499" s="25" t="str">
        <f>IFERROR(VLOOKUP(C2499,金融機関コード!$B$3:$C$950,2),"")</f>
        <v/>
      </c>
      <c r="E2499" s="13" t="str">
        <f t="shared" si="463"/>
        <v/>
      </c>
      <c r="F2499" s="49" t="str">
        <f t="shared" si="472"/>
        <v/>
      </c>
      <c r="G2499" s="25" t="str">
        <f>IFERROR(VLOOKUP(F2499,金融機関コード!$G$3:$I$24268,3,FALSE),"")</f>
        <v/>
      </c>
      <c r="H2499" s="12" t="str">
        <f t="shared" si="467"/>
        <v/>
      </c>
      <c r="I2499" s="12" t="str">
        <f t="shared" si="473"/>
        <v/>
      </c>
      <c r="J2499" s="77" t="str">
        <f t="shared" si="464"/>
        <v/>
      </c>
      <c r="K2499" s="77" t="str">
        <f t="shared" si="465"/>
        <v/>
      </c>
      <c r="L2499" s="12" t="str">
        <f t="shared" si="468"/>
        <v/>
      </c>
      <c r="M2499" s="8" t="str">
        <f t="shared" si="469"/>
        <v/>
      </c>
      <c r="N2499" s="10" t="str">
        <f t="shared" si="470"/>
        <v/>
      </c>
      <c r="O2499" s="9" t="str">
        <f t="shared" si="471"/>
        <v/>
      </c>
      <c r="P2499" s="11" t="str">
        <f t="shared" ca="1" si="466"/>
        <v/>
      </c>
    </row>
    <row r="2500" spans="2:16" ht="15.95" customHeight="1" x14ac:dyDescent="0.15">
      <c r="B2500" s="6">
        <v>2495</v>
      </c>
      <c r="C2500" s="13" t="str">
        <f t="shared" si="462"/>
        <v/>
      </c>
      <c r="D2500" s="25" t="str">
        <f>IFERROR(VLOOKUP(C2500,金融機関コード!$B$3:$C$950,2),"")</f>
        <v/>
      </c>
      <c r="E2500" s="13" t="str">
        <f t="shared" si="463"/>
        <v/>
      </c>
      <c r="F2500" s="49" t="str">
        <f t="shared" si="472"/>
        <v/>
      </c>
      <c r="G2500" s="25" t="str">
        <f>IFERROR(VLOOKUP(F2500,金融機関コード!$G$3:$I$24268,3,FALSE),"")</f>
        <v/>
      </c>
      <c r="H2500" s="12" t="str">
        <f t="shared" si="467"/>
        <v/>
      </c>
      <c r="I2500" s="12" t="str">
        <f t="shared" si="473"/>
        <v/>
      </c>
      <c r="J2500" s="77" t="str">
        <f t="shared" si="464"/>
        <v/>
      </c>
      <c r="K2500" s="77" t="str">
        <f t="shared" si="465"/>
        <v/>
      </c>
      <c r="L2500" s="12" t="str">
        <f t="shared" si="468"/>
        <v/>
      </c>
      <c r="M2500" s="8" t="str">
        <f t="shared" si="469"/>
        <v/>
      </c>
      <c r="N2500" s="10" t="str">
        <f t="shared" si="470"/>
        <v/>
      </c>
      <c r="O2500" s="9" t="str">
        <f t="shared" si="471"/>
        <v/>
      </c>
      <c r="P2500" s="11" t="str">
        <f t="shared" ca="1" si="466"/>
        <v/>
      </c>
    </row>
    <row r="2501" spans="2:16" ht="15.95" customHeight="1" x14ac:dyDescent="0.15">
      <c r="B2501" s="6">
        <v>2496</v>
      </c>
      <c r="C2501" s="13" t="str">
        <f t="shared" si="462"/>
        <v/>
      </c>
      <c r="D2501" s="25" t="str">
        <f>IFERROR(VLOOKUP(C2501,金融機関コード!$B$3:$C$950,2),"")</f>
        <v/>
      </c>
      <c r="E2501" s="13" t="str">
        <f t="shared" si="463"/>
        <v/>
      </c>
      <c r="F2501" s="49" t="str">
        <f t="shared" si="472"/>
        <v/>
      </c>
      <c r="G2501" s="25" t="str">
        <f>IFERROR(VLOOKUP(F2501,金融機関コード!$G$3:$I$24268,3,FALSE),"")</f>
        <v/>
      </c>
      <c r="H2501" s="12" t="str">
        <f t="shared" si="467"/>
        <v/>
      </c>
      <c r="I2501" s="12" t="str">
        <f t="shared" si="473"/>
        <v/>
      </c>
      <c r="J2501" s="77" t="str">
        <f t="shared" si="464"/>
        <v/>
      </c>
      <c r="K2501" s="77" t="str">
        <f t="shared" si="465"/>
        <v/>
      </c>
      <c r="L2501" s="12" t="str">
        <f t="shared" si="468"/>
        <v/>
      </c>
      <c r="M2501" s="8" t="str">
        <f t="shared" si="469"/>
        <v/>
      </c>
      <c r="N2501" s="10" t="str">
        <f t="shared" si="470"/>
        <v/>
      </c>
      <c r="O2501" s="9" t="str">
        <f t="shared" si="471"/>
        <v/>
      </c>
      <c r="P2501" s="11" t="str">
        <f t="shared" ca="1" si="466"/>
        <v/>
      </c>
    </row>
    <row r="2502" spans="2:16" ht="15.95" customHeight="1" x14ac:dyDescent="0.15">
      <c r="B2502" s="6">
        <v>2497</v>
      </c>
      <c r="C2502" s="13" t="str">
        <f t="shared" ref="C2502:C2505" si="474">IF(VLOOKUP(B2502,全範囲,13)=0,"",VLOOKUP(B2502,全範囲,13))</f>
        <v/>
      </c>
      <c r="D2502" s="25" t="str">
        <f>IFERROR(VLOOKUP(C2502,金融機関コード!$B$3:$C$950,2),"")</f>
        <v/>
      </c>
      <c r="E2502" s="13" t="str">
        <f t="shared" si="463"/>
        <v/>
      </c>
      <c r="F2502" s="49" t="str">
        <f t="shared" si="472"/>
        <v/>
      </c>
      <c r="G2502" s="25" t="str">
        <f>IFERROR(VLOOKUP(F2502,金融機関コード!$G$3:$I$24268,3,FALSE),"")</f>
        <v/>
      </c>
      <c r="H2502" s="12" t="str">
        <f t="shared" si="467"/>
        <v/>
      </c>
      <c r="I2502" s="12" t="str">
        <f t="shared" si="473"/>
        <v/>
      </c>
      <c r="J2502" s="77" t="str">
        <f t="shared" si="464"/>
        <v/>
      </c>
      <c r="K2502" s="77" t="str">
        <f t="shared" si="465"/>
        <v/>
      </c>
      <c r="L2502" s="12" t="str">
        <f t="shared" si="468"/>
        <v/>
      </c>
      <c r="M2502" s="8" t="str">
        <f t="shared" si="469"/>
        <v/>
      </c>
      <c r="N2502" s="10" t="str">
        <f t="shared" si="470"/>
        <v/>
      </c>
      <c r="O2502" s="9" t="str">
        <f t="shared" si="471"/>
        <v/>
      </c>
      <c r="P2502" s="11" t="str">
        <f t="shared" ca="1" si="466"/>
        <v/>
      </c>
    </row>
    <row r="2503" spans="2:16" ht="15.95" customHeight="1" x14ac:dyDescent="0.15">
      <c r="B2503" s="6">
        <v>2498</v>
      </c>
      <c r="C2503" s="13" t="str">
        <f t="shared" si="474"/>
        <v/>
      </c>
      <c r="D2503" s="25" t="str">
        <f>IFERROR(VLOOKUP(C2503,金融機関コード!$B$3:$C$950,2),"")</f>
        <v/>
      </c>
      <c r="E2503" s="13" t="str">
        <f t="shared" si="463"/>
        <v/>
      </c>
      <c r="F2503" s="49" t="str">
        <f t="shared" si="472"/>
        <v/>
      </c>
      <c r="G2503" s="25" t="str">
        <f>IFERROR(VLOOKUP(F2503,金融機関コード!$G$3:$I$24268,3,FALSE),"")</f>
        <v/>
      </c>
      <c r="H2503" s="12" t="str">
        <f t="shared" si="467"/>
        <v/>
      </c>
      <c r="I2503" s="12" t="str">
        <f t="shared" si="473"/>
        <v/>
      </c>
      <c r="J2503" s="77" t="str">
        <f t="shared" si="464"/>
        <v/>
      </c>
      <c r="K2503" s="77" t="str">
        <f t="shared" si="465"/>
        <v/>
      </c>
      <c r="L2503" s="12" t="str">
        <f t="shared" si="468"/>
        <v/>
      </c>
      <c r="M2503" s="8" t="str">
        <f t="shared" si="469"/>
        <v/>
      </c>
      <c r="N2503" s="10" t="str">
        <f t="shared" si="470"/>
        <v/>
      </c>
      <c r="O2503" s="9" t="str">
        <f t="shared" si="471"/>
        <v/>
      </c>
      <c r="P2503" s="11" t="str">
        <f t="shared" ca="1" si="466"/>
        <v/>
      </c>
    </row>
    <row r="2504" spans="2:16" ht="15.95" customHeight="1" x14ac:dyDescent="0.15">
      <c r="B2504" s="6">
        <v>2499</v>
      </c>
      <c r="C2504" s="13" t="str">
        <f t="shared" si="474"/>
        <v/>
      </c>
      <c r="D2504" s="25" t="str">
        <f>IFERROR(VLOOKUP(C2504,金融機関コード!$B$3:$C$950,2),"")</f>
        <v/>
      </c>
      <c r="E2504" s="13" t="str">
        <f t="shared" si="463"/>
        <v/>
      </c>
      <c r="F2504" s="49" t="str">
        <f t="shared" si="472"/>
        <v/>
      </c>
      <c r="G2504" s="25" t="str">
        <f>IFERROR(VLOOKUP(F2504,金融機関コード!$G$3:$I$24268,3,FALSE),"")</f>
        <v/>
      </c>
      <c r="H2504" s="12" t="str">
        <f t="shared" si="467"/>
        <v/>
      </c>
      <c r="I2504" s="12" t="str">
        <f t="shared" si="473"/>
        <v/>
      </c>
      <c r="J2504" s="77" t="str">
        <f t="shared" si="464"/>
        <v/>
      </c>
      <c r="K2504" s="77" t="str">
        <f t="shared" si="465"/>
        <v/>
      </c>
      <c r="L2504" s="12" t="str">
        <f t="shared" si="468"/>
        <v/>
      </c>
      <c r="M2504" s="8" t="str">
        <f t="shared" si="469"/>
        <v/>
      </c>
      <c r="N2504" s="10" t="str">
        <f t="shared" si="470"/>
        <v/>
      </c>
      <c r="O2504" s="9" t="str">
        <f t="shared" si="471"/>
        <v/>
      </c>
      <c r="P2504" s="11" t="str">
        <f t="shared" ca="1" si="466"/>
        <v/>
      </c>
    </row>
    <row r="2505" spans="2:16" ht="15.95" customHeight="1" x14ac:dyDescent="0.15">
      <c r="B2505" s="7">
        <v>2500</v>
      </c>
      <c r="C2505" s="84" t="str">
        <f t="shared" si="474"/>
        <v/>
      </c>
      <c r="D2505" s="14" t="str">
        <f>IFERROR(VLOOKUP(C2505,金融機関コード!$B$3:$C$950,2),"")</f>
        <v/>
      </c>
      <c r="E2505" s="84" t="str">
        <f t="shared" si="463"/>
        <v/>
      </c>
      <c r="F2505" s="50" t="str">
        <f t="shared" si="472"/>
        <v/>
      </c>
      <c r="G2505" s="14" t="str">
        <f>IFERROR(VLOOKUP(F2505,金融機関コード!$G$3:$I$24268,3,FALSE),"")</f>
        <v/>
      </c>
      <c r="H2505" s="15" t="str">
        <f t="shared" si="467"/>
        <v/>
      </c>
      <c r="I2505" s="15" t="str">
        <f t="shared" si="473"/>
        <v/>
      </c>
      <c r="J2505" s="81" t="str">
        <f t="shared" si="464"/>
        <v/>
      </c>
      <c r="K2505" s="81" t="str">
        <f t="shared" si="465"/>
        <v/>
      </c>
      <c r="L2505" s="15" t="str">
        <f t="shared" si="468"/>
        <v/>
      </c>
      <c r="M2505" s="16" t="str">
        <f t="shared" si="469"/>
        <v/>
      </c>
      <c r="N2505" s="17" t="str">
        <f t="shared" si="470"/>
        <v/>
      </c>
      <c r="O2505" s="18" t="str">
        <f t="shared" si="471"/>
        <v/>
      </c>
      <c r="P2505" s="83" t="str">
        <f t="shared" ca="1" si="466"/>
        <v/>
      </c>
    </row>
  </sheetData>
  <mergeCells count="2">
    <mergeCell ref="B3:P3"/>
    <mergeCell ref="U6:U12"/>
  </mergeCells>
  <phoneticPr fontId="1"/>
  <dataValidations count="7">
    <dataValidation type="textLength" imeMode="off" operator="equal" allowBlank="1" showInputMessage="1" showErrorMessage="1" errorTitle="桁数エラー" error="４桁で入力してください。" promptTitle="金融機関コード" prompt="半角数字４桁で入力してください。" sqref="C5" xr:uid="{00000000-0002-0000-0100-000000000000}">
      <formula1>4</formula1>
    </dataValidation>
    <dataValidation type="textLength" imeMode="off" operator="lessThanOrEqual" allowBlank="1" showInputMessage="1" showErrorMessage="1" errorTitle="桁数オーバー" error="５桁以内で入力してください。" promptTitle="請求番号" prompt="半角数字５桁以内で入力してください。" sqref="O5" xr:uid="{00000000-0002-0000-0100-000001000000}">
      <formula1>5</formula1>
    </dataValidation>
    <dataValidation type="textLength" imeMode="halfKatakana" operator="lessThanOrEqual" allowBlank="1" showInputMessage="1" showErrorMessage="1" errorTitle="桁数オーバー" error="３０桁以内で入力してください。_x000a_半角カタカナで入力してください。_x000a_空白も半角スペースで入力してください。" promptTitle="債権者名（カナ）" prompt="半角カタカナ３０桁以内で入力してください。_x000a_空白も半角スペースで入力してください。_x000a__x000a_非登録債権者に対して支出する場合、F列以降を入力してください。_x000a_この場合、C･D・E列は入力不要です。" sqref="H5" xr:uid="{00000000-0002-0000-0100-000002000000}">
      <formula1>30</formula1>
    </dataValidation>
    <dataValidation type="textLength" imeMode="off" operator="lessThanOrEqual" allowBlank="1" showInputMessage="1" showErrorMessage="1" errorTitle="桁数オーバー" error="１３桁以内で入力してください。" promptTitle="払出命令額" prompt="半角数字１３桁以内で入力してください。" sqref="P5 U5" xr:uid="{00000000-0002-0000-0100-000003000000}">
      <formula1>13</formula1>
    </dataValidation>
    <dataValidation type="textLength" imeMode="off" operator="lessThanOrEqual" allowBlank="1" showInputMessage="1" showErrorMessage="1" errorTitle="桁数オーバー" error="１３桁以内で入力してください。" promptTitle="電話番号" prompt="半角数字１３桁以内で入力してください。_x000a_ハイフンを含めて入力してください。_x000a_部所管の債権者登録情報を使用する場合に、電話番号を入力します。_x000a_電話番号を入力した場合、債権者コード及びF列以降は入力不要です（ただし請求番号は任意で入力可能）" sqref="N5" xr:uid="{00000000-0002-0000-0100-000004000000}">
      <formula1>13</formula1>
    </dataValidation>
    <dataValidation imeMode="off" allowBlank="1" showInputMessage="1" showErrorMessage="1" sqref="B5:B2505 M5:M2505" xr:uid="{00000000-0002-0000-0100-000005000000}"/>
    <dataValidation type="textLength" imeMode="halfKatakana" operator="lessThanOrEqual" allowBlank="1" showErrorMessage="1" errorTitle="桁数オーバー" error="３０桁以内で入力してください。_x000a_半角カタカナで入力してください。_x000a_空白も半角スペースで入力してください。" promptTitle="債権者名（カナ）" prompt="半角カタカナ３０桁以内で入力してください。_x000a_空白も半角スペースで入力してください。_x000a__x000a_非登録債権者に対して支出する場合、F列以降を入力してください。_x000a_この場合、C･D・E列は入力不要です。" sqref="I5:K5" xr:uid="{00000000-0002-0000-0100-000006000000}">
      <formula1>30</formula1>
    </dataValidation>
  </dataValidations>
  <pageMargins left="0.39370078740157483" right="0.39370078740157483" top="0.39370078740157483" bottom="0.39370078740157483" header="0.19685039370078741" footer="0.19685039370078741"/>
  <pageSetup paperSize="8" scale="66" fitToHeight="10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J24268"/>
  <sheetViews>
    <sheetView workbookViewId="0"/>
  </sheetViews>
  <sheetFormatPr defaultColWidth="10.625" defaultRowHeight="15.95" customHeight="1" x14ac:dyDescent="0.15"/>
  <cols>
    <col min="1" max="1" width="1.625" style="1" customWidth="1"/>
    <col min="2" max="2" width="18.625" style="1" customWidth="1"/>
    <col min="3" max="3" width="40.625" style="1" customWidth="1"/>
    <col min="4" max="4" width="1.625" style="1" customWidth="1"/>
    <col min="5" max="7" width="18.625" style="1" customWidth="1"/>
    <col min="8" max="9" width="40.625" style="1" customWidth="1"/>
    <col min="10" max="16384" width="10.625" style="1"/>
  </cols>
  <sheetData>
    <row r="2" spans="2:10" ht="15.95" customHeight="1" x14ac:dyDescent="0.15">
      <c r="B2" s="22" t="s">
        <v>0</v>
      </c>
      <c r="C2" s="22" t="s">
        <v>15</v>
      </c>
      <c r="E2" s="22" t="s">
        <v>0</v>
      </c>
      <c r="F2" s="22" t="s">
        <v>971</v>
      </c>
      <c r="G2" s="47" t="s">
        <v>11336</v>
      </c>
      <c r="H2" s="22" t="s">
        <v>15</v>
      </c>
      <c r="I2" s="22" t="s">
        <v>11337</v>
      </c>
    </row>
    <row r="3" spans="2:10" ht="15.95" customHeight="1" x14ac:dyDescent="0.15">
      <c r="B3" s="23">
        <v>1</v>
      </c>
      <c r="C3" s="23" t="s">
        <v>16</v>
      </c>
      <c r="E3" s="23">
        <v>1</v>
      </c>
      <c r="F3" s="23">
        <v>1</v>
      </c>
      <c r="G3" s="48">
        <f>(E3&amp;(F3+10000))*1</f>
        <v>110001</v>
      </c>
      <c r="H3" s="23" t="s">
        <v>16</v>
      </c>
      <c r="I3" s="23" t="s">
        <v>972</v>
      </c>
      <c r="J3" s="1" t="s">
        <v>973</v>
      </c>
    </row>
    <row r="4" spans="2:10" ht="15.95" customHeight="1" x14ac:dyDescent="0.15">
      <c r="B4" s="23">
        <v>5</v>
      </c>
      <c r="C4" s="23" t="s">
        <v>11341</v>
      </c>
      <c r="E4" s="23">
        <v>1</v>
      </c>
      <c r="F4" s="23">
        <v>4</v>
      </c>
      <c r="G4" s="48">
        <f t="shared" ref="G4:G67" si="0">(E4&amp;(F4+10000))*1</f>
        <v>110004</v>
      </c>
      <c r="H4" s="23" t="s">
        <v>16</v>
      </c>
      <c r="I4" s="23" t="s">
        <v>975</v>
      </c>
      <c r="J4" s="1" t="s">
        <v>973</v>
      </c>
    </row>
    <row r="5" spans="2:10" ht="15.95" customHeight="1" x14ac:dyDescent="0.15">
      <c r="B5" s="23">
        <v>8</v>
      </c>
      <c r="C5" s="23" t="s">
        <v>17</v>
      </c>
      <c r="E5" s="23">
        <v>1</v>
      </c>
      <c r="F5" s="23">
        <v>5</v>
      </c>
      <c r="G5" s="48">
        <f t="shared" si="0"/>
        <v>110005</v>
      </c>
      <c r="H5" s="23" t="s">
        <v>16</v>
      </c>
      <c r="I5" s="23" t="s">
        <v>976</v>
      </c>
      <c r="J5" s="1" t="s">
        <v>973</v>
      </c>
    </row>
    <row r="6" spans="2:10" ht="15.95" customHeight="1" x14ac:dyDescent="0.15">
      <c r="B6" s="23">
        <v>9</v>
      </c>
      <c r="C6" s="23" t="s">
        <v>18</v>
      </c>
      <c r="E6" s="23">
        <v>1</v>
      </c>
      <c r="F6" s="23">
        <v>9</v>
      </c>
      <c r="G6" s="48">
        <f t="shared" si="0"/>
        <v>110009</v>
      </c>
      <c r="H6" s="23" t="s">
        <v>16</v>
      </c>
      <c r="I6" s="23" t="s">
        <v>979</v>
      </c>
      <c r="J6" s="1" t="s">
        <v>973</v>
      </c>
    </row>
    <row r="7" spans="2:10" ht="15.95" customHeight="1" x14ac:dyDescent="0.15">
      <c r="B7" s="23">
        <v>10</v>
      </c>
      <c r="C7" s="23" t="s">
        <v>19</v>
      </c>
      <c r="E7" s="23">
        <v>1</v>
      </c>
      <c r="F7" s="23">
        <v>13</v>
      </c>
      <c r="G7" s="48">
        <f t="shared" si="0"/>
        <v>110013</v>
      </c>
      <c r="H7" s="23" t="s">
        <v>16</v>
      </c>
      <c r="I7" s="23" t="s">
        <v>981</v>
      </c>
      <c r="J7" s="1" t="s">
        <v>973</v>
      </c>
    </row>
    <row r="8" spans="2:10" ht="15.95" customHeight="1" x14ac:dyDescent="0.15">
      <c r="B8" s="23">
        <v>17</v>
      </c>
      <c r="C8" s="23" t="s">
        <v>20</v>
      </c>
      <c r="E8" s="23">
        <v>1</v>
      </c>
      <c r="F8" s="23">
        <v>15</v>
      </c>
      <c r="G8" s="48">
        <f t="shared" si="0"/>
        <v>110015</v>
      </c>
      <c r="H8" s="23" t="s">
        <v>16</v>
      </c>
      <c r="I8" s="23" t="s">
        <v>982</v>
      </c>
      <c r="J8" s="1" t="s">
        <v>973</v>
      </c>
    </row>
    <row r="9" spans="2:10" ht="15.95" customHeight="1" x14ac:dyDescent="0.15">
      <c r="B9" s="23">
        <v>33</v>
      </c>
      <c r="C9" s="23" t="s">
        <v>21</v>
      </c>
      <c r="E9" s="23">
        <v>1</v>
      </c>
      <c r="F9" s="23">
        <v>19</v>
      </c>
      <c r="G9" s="48">
        <f t="shared" si="0"/>
        <v>110019</v>
      </c>
      <c r="H9" s="23" t="s">
        <v>16</v>
      </c>
      <c r="I9" s="23" t="s">
        <v>983</v>
      </c>
      <c r="J9" s="1" t="s">
        <v>973</v>
      </c>
    </row>
    <row r="10" spans="2:10" ht="15.95" customHeight="1" x14ac:dyDescent="0.15">
      <c r="B10" s="23">
        <v>34</v>
      </c>
      <c r="C10" s="23" t="s">
        <v>22</v>
      </c>
      <c r="E10" s="23">
        <v>1</v>
      </c>
      <c r="F10" s="23">
        <v>20</v>
      </c>
      <c r="G10" s="48">
        <f t="shared" si="0"/>
        <v>110020</v>
      </c>
      <c r="H10" s="23" t="s">
        <v>16</v>
      </c>
      <c r="I10" s="23" t="s">
        <v>984</v>
      </c>
      <c r="J10" s="1" t="s">
        <v>973</v>
      </c>
    </row>
    <row r="11" spans="2:10" ht="15.95" customHeight="1" x14ac:dyDescent="0.15">
      <c r="B11" s="23">
        <v>35</v>
      </c>
      <c r="C11" s="23" t="s">
        <v>23</v>
      </c>
      <c r="E11" s="23">
        <v>1</v>
      </c>
      <c r="F11" s="23">
        <v>21</v>
      </c>
      <c r="G11" s="48">
        <f t="shared" si="0"/>
        <v>110021</v>
      </c>
      <c r="H11" s="23" t="s">
        <v>16</v>
      </c>
      <c r="I11" s="23" t="s">
        <v>985</v>
      </c>
      <c r="J11" s="1" t="s">
        <v>973</v>
      </c>
    </row>
    <row r="12" spans="2:10" ht="15.95" customHeight="1" x14ac:dyDescent="0.15">
      <c r="B12" s="23">
        <v>36</v>
      </c>
      <c r="C12" s="23" t="s">
        <v>24</v>
      </c>
      <c r="E12" s="23">
        <v>1</v>
      </c>
      <c r="F12" s="23">
        <v>22</v>
      </c>
      <c r="G12" s="48">
        <f t="shared" si="0"/>
        <v>110022</v>
      </c>
      <c r="H12" s="23" t="s">
        <v>16</v>
      </c>
      <c r="I12" s="23" t="s">
        <v>986</v>
      </c>
      <c r="J12" s="1" t="s">
        <v>973</v>
      </c>
    </row>
    <row r="13" spans="2:10" ht="15.95" customHeight="1" x14ac:dyDescent="0.15">
      <c r="B13" s="23">
        <v>38</v>
      </c>
      <c r="C13" s="23" t="s">
        <v>25</v>
      </c>
      <c r="E13" s="23">
        <v>1</v>
      </c>
      <c r="F13" s="23">
        <v>24</v>
      </c>
      <c r="G13" s="48">
        <f t="shared" si="0"/>
        <v>110024</v>
      </c>
      <c r="H13" s="23" t="s">
        <v>16</v>
      </c>
      <c r="I13" s="23" t="s">
        <v>988</v>
      </c>
      <c r="J13" s="1" t="s">
        <v>973</v>
      </c>
    </row>
    <row r="14" spans="2:10" ht="15.95" customHeight="1" x14ac:dyDescent="0.15">
      <c r="B14" s="23">
        <v>39</v>
      </c>
      <c r="C14" s="23" t="s">
        <v>26</v>
      </c>
      <c r="E14" s="23">
        <v>1</v>
      </c>
      <c r="F14" s="23">
        <v>26</v>
      </c>
      <c r="G14" s="48">
        <f t="shared" si="0"/>
        <v>110026</v>
      </c>
      <c r="H14" s="23" t="s">
        <v>16</v>
      </c>
      <c r="I14" s="23" t="s">
        <v>989</v>
      </c>
      <c r="J14" s="1" t="s">
        <v>973</v>
      </c>
    </row>
    <row r="15" spans="2:10" ht="15.95" customHeight="1" x14ac:dyDescent="0.15">
      <c r="B15" s="23">
        <v>40</v>
      </c>
      <c r="C15" s="23" t="s">
        <v>27</v>
      </c>
      <c r="E15" s="23">
        <v>1</v>
      </c>
      <c r="F15" s="23">
        <v>27</v>
      </c>
      <c r="G15" s="48">
        <f t="shared" si="0"/>
        <v>110027</v>
      </c>
      <c r="H15" s="23" t="s">
        <v>16</v>
      </c>
      <c r="I15" s="23" t="s">
        <v>990</v>
      </c>
      <c r="J15" s="1" t="s">
        <v>973</v>
      </c>
    </row>
    <row r="16" spans="2:10" ht="15.95" customHeight="1" x14ac:dyDescent="0.15">
      <c r="B16" s="23">
        <v>41</v>
      </c>
      <c r="C16" s="23" t="s">
        <v>28</v>
      </c>
      <c r="E16" s="23">
        <v>1</v>
      </c>
      <c r="F16" s="23">
        <v>28</v>
      </c>
      <c r="G16" s="48">
        <f t="shared" si="0"/>
        <v>110028</v>
      </c>
      <c r="H16" s="23" t="s">
        <v>16</v>
      </c>
      <c r="I16" s="23" t="s">
        <v>991</v>
      </c>
      <c r="J16" s="1" t="s">
        <v>973</v>
      </c>
    </row>
    <row r="17" spans="2:10" ht="15.95" customHeight="1" x14ac:dyDescent="0.15">
      <c r="B17" s="23">
        <v>116</v>
      </c>
      <c r="C17" s="23" t="s">
        <v>29</v>
      </c>
      <c r="E17" s="23">
        <v>1</v>
      </c>
      <c r="F17" s="23">
        <v>35</v>
      </c>
      <c r="G17" s="48">
        <f t="shared" si="0"/>
        <v>110035</v>
      </c>
      <c r="H17" s="23" t="s">
        <v>16</v>
      </c>
      <c r="I17" s="23" t="s">
        <v>994</v>
      </c>
      <c r="J17" s="1" t="s">
        <v>973</v>
      </c>
    </row>
    <row r="18" spans="2:10" ht="15.95" customHeight="1" x14ac:dyDescent="0.15">
      <c r="B18" s="23">
        <v>117</v>
      </c>
      <c r="C18" s="23" t="s">
        <v>30</v>
      </c>
      <c r="E18" s="23">
        <v>1</v>
      </c>
      <c r="F18" s="23">
        <v>36</v>
      </c>
      <c r="G18" s="48">
        <f t="shared" si="0"/>
        <v>110036</v>
      </c>
      <c r="H18" s="23" t="s">
        <v>16</v>
      </c>
      <c r="I18" s="23" t="s">
        <v>995</v>
      </c>
      <c r="J18" s="1" t="s">
        <v>973</v>
      </c>
    </row>
    <row r="19" spans="2:10" ht="15.95" customHeight="1" x14ac:dyDescent="0.15">
      <c r="B19" s="23">
        <v>118</v>
      </c>
      <c r="C19" s="23" t="s">
        <v>31</v>
      </c>
      <c r="E19" s="23">
        <v>1</v>
      </c>
      <c r="F19" s="23">
        <v>38</v>
      </c>
      <c r="G19" s="48">
        <f t="shared" si="0"/>
        <v>110038</v>
      </c>
      <c r="H19" s="23" t="s">
        <v>16</v>
      </c>
      <c r="I19" s="23" t="s">
        <v>997</v>
      </c>
      <c r="J19" s="1" t="s">
        <v>973</v>
      </c>
    </row>
    <row r="20" spans="2:10" ht="15.95" customHeight="1" x14ac:dyDescent="0.15">
      <c r="B20" s="23">
        <v>119</v>
      </c>
      <c r="C20" s="23" t="s">
        <v>32</v>
      </c>
      <c r="E20" s="23">
        <v>1</v>
      </c>
      <c r="F20" s="23">
        <v>40</v>
      </c>
      <c r="G20" s="48">
        <f t="shared" si="0"/>
        <v>110040</v>
      </c>
      <c r="H20" s="23" t="s">
        <v>16</v>
      </c>
      <c r="I20" s="23" t="s">
        <v>999</v>
      </c>
      <c r="J20" s="1" t="s">
        <v>973</v>
      </c>
    </row>
    <row r="21" spans="2:10" ht="15.95" customHeight="1" x14ac:dyDescent="0.15">
      <c r="B21" s="23">
        <v>120</v>
      </c>
      <c r="C21" s="23" t="s">
        <v>33</v>
      </c>
      <c r="E21" s="23">
        <v>1</v>
      </c>
      <c r="F21" s="23">
        <v>44</v>
      </c>
      <c r="G21" s="48">
        <f t="shared" si="0"/>
        <v>110044</v>
      </c>
      <c r="H21" s="23" t="s">
        <v>16</v>
      </c>
      <c r="I21" s="23" t="s">
        <v>1001</v>
      </c>
      <c r="J21" s="1" t="s">
        <v>973</v>
      </c>
    </row>
    <row r="22" spans="2:10" ht="15.95" customHeight="1" x14ac:dyDescent="0.15">
      <c r="B22" s="23">
        <v>121</v>
      </c>
      <c r="C22" s="23" t="s">
        <v>34</v>
      </c>
      <c r="E22" s="23">
        <v>1</v>
      </c>
      <c r="F22" s="23">
        <v>46</v>
      </c>
      <c r="G22" s="48">
        <f t="shared" si="0"/>
        <v>110046</v>
      </c>
      <c r="H22" s="23" t="s">
        <v>16</v>
      </c>
      <c r="I22" s="23" t="s">
        <v>1003</v>
      </c>
      <c r="J22" s="1" t="s">
        <v>973</v>
      </c>
    </row>
    <row r="23" spans="2:10" ht="15.95" customHeight="1" x14ac:dyDescent="0.15">
      <c r="B23" s="23">
        <v>122</v>
      </c>
      <c r="C23" s="23" t="s">
        <v>35</v>
      </c>
      <c r="E23" s="23">
        <v>1</v>
      </c>
      <c r="F23" s="23">
        <v>50</v>
      </c>
      <c r="G23" s="48">
        <f t="shared" si="0"/>
        <v>110050</v>
      </c>
      <c r="H23" s="23" t="s">
        <v>16</v>
      </c>
      <c r="I23" s="23" t="s">
        <v>1006</v>
      </c>
      <c r="J23" s="1" t="s">
        <v>973</v>
      </c>
    </row>
    <row r="24" spans="2:10" ht="15.95" customHeight="1" x14ac:dyDescent="0.15">
      <c r="B24" s="23">
        <v>123</v>
      </c>
      <c r="C24" s="23" t="s">
        <v>36</v>
      </c>
      <c r="E24" s="23">
        <v>1</v>
      </c>
      <c r="F24" s="23">
        <v>51</v>
      </c>
      <c r="G24" s="48">
        <f t="shared" si="0"/>
        <v>110051</v>
      </c>
      <c r="H24" s="23" t="s">
        <v>16</v>
      </c>
      <c r="I24" s="23" t="s">
        <v>1007</v>
      </c>
      <c r="J24" s="1" t="s">
        <v>973</v>
      </c>
    </row>
    <row r="25" spans="2:10" ht="15.95" customHeight="1" x14ac:dyDescent="0.15">
      <c r="B25" s="23">
        <v>124</v>
      </c>
      <c r="C25" s="23" t="s">
        <v>37</v>
      </c>
      <c r="E25" s="23">
        <v>1</v>
      </c>
      <c r="F25" s="23">
        <v>53</v>
      </c>
      <c r="G25" s="48">
        <f t="shared" si="0"/>
        <v>110053</v>
      </c>
      <c r="H25" s="23" t="s">
        <v>16</v>
      </c>
      <c r="I25" s="23" t="s">
        <v>1008</v>
      </c>
      <c r="J25" s="1" t="s">
        <v>973</v>
      </c>
    </row>
    <row r="26" spans="2:10" ht="15.95" customHeight="1" x14ac:dyDescent="0.15">
      <c r="B26" s="23">
        <v>125</v>
      </c>
      <c r="C26" s="23" t="s">
        <v>38</v>
      </c>
      <c r="E26" s="23">
        <v>1</v>
      </c>
      <c r="F26" s="23">
        <v>54</v>
      </c>
      <c r="G26" s="48">
        <f t="shared" si="0"/>
        <v>110054</v>
      </c>
      <c r="H26" s="23" t="s">
        <v>16</v>
      </c>
      <c r="I26" s="23" t="s">
        <v>1009</v>
      </c>
      <c r="J26" s="1" t="s">
        <v>973</v>
      </c>
    </row>
    <row r="27" spans="2:10" ht="15.95" customHeight="1" x14ac:dyDescent="0.15">
      <c r="B27" s="23">
        <v>126</v>
      </c>
      <c r="C27" s="23" t="s">
        <v>39</v>
      </c>
      <c r="E27" s="23">
        <v>1</v>
      </c>
      <c r="F27" s="23">
        <v>57</v>
      </c>
      <c r="G27" s="48">
        <f t="shared" si="0"/>
        <v>110057</v>
      </c>
      <c r="H27" s="23" t="s">
        <v>16</v>
      </c>
      <c r="I27" s="23" t="s">
        <v>1012</v>
      </c>
      <c r="J27" s="1" t="s">
        <v>973</v>
      </c>
    </row>
    <row r="28" spans="2:10" ht="15.95" customHeight="1" x14ac:dyDescent="0.15">
      <c r="B28" s="23">
        <v>128</v>
      </c>
      <c r="C28" s="23" t="s">
        <v>40</v>
      </c>
      <c r="E28" s="23">
        <v>1</v>
      </c>
      <c r="F28" s="23">
        <v>61</v>
      </c>
      <c r="G28" s="48">
        <f t="shared" si="0"/>
        <v>110061</v>
      </c>
      <c r="H28" s="23" t="s">
        <v>16</v>
      </c>
      <c r="I28" s="23" t="s">
        <v>1015</v>
      </c>
      <c r="J28" s="1" t="s">
        <v>973</v>
      </c>
    </row>
    <row r="29" spans="2:10" ht="15.95" customHeight="1" x14ac:dyDescent="0.15">
      <c r="B29" s="23">
        <v>129</v>
      </c>
      <c r="C29" s="23" t="s">
        <v>41</v>
      </c>
      <c r="E29" s="23">
        <v>1</v>
      </c>
      <c r="F29" s="23">
        <v>64</v>
      </c>
      <c r="G29" s="48">
        <f t="shared" si="0"/>
        <v>110064</v>
      </c>
      <c r="H29" s="23" t="s">
        <v>16</v>
      </c>
      <c r="I29" s="23" t="s">
        <v>1018</v>
      </c>
      <c r="J29" s="1" t="s">
        <v>973</v>
      </c>
    </row>
    <row r="30" spans="2:10" ht="15.95" customHeight="1" x14ac:dyDescent="0.15">
      <c r="B30" s="23">
        <v>130</v>
      </c>
      <c r="C30" s="23" t="s">
        <v>42</v>
      </c>
      <c r="E30" s="23">
        <v>1</v>
      </c>
      <c r="F30" s="23">
        <v>66</v>
      </c>
      <c r="G30" s="48">
        <f t="shared" si="0"/>
        <v>110066</v>
      </c>
      <c r="H30" s="23" t="s">
        <v>16</v>
      </c>
      <c r="I30" s="23" t="s">
        <v>1019</v>
      </c>
      <c r="J30" s="1" t="s">
        <v>973</v>
      </c>
    </row>
    <row r="31" spans="2:10" ht="15.95" customHeight="1" x14ac:dyDescent="0.15">
      <c r="B31" s="23">
        <v>131</v>
      </c>
      <c r="C31" s="23" t="s">
        <v>43</v>
      </c>
      <c r="E31" s="23">
        <v>1</v>
      </c>
      <c r="F31" s="23">
        <v>68</v>
      </c>
      <c r="G31" s="48">
        <f t="shared" si="0"/>
        <v>110068</v>
      </c>
      <c r="H31" s="23" t="s">
        <v>16</v>
      </c>
      <c r="I31" s="23" t="s">
        <v>1021</v>
      </c>
      <c r="J31" s="1" t="s">
        <v>973</v>
      </c>
    </row>
    <row r="32" spans="2:10" ht="15.95" customHeight="1" x14ac:dyDescent="0.15">
      <c r="B32" s="23">
        <v>133</v>
      </c>
      <c r="C32" s="23" t="s">
        <v>44</v>
      </c>
      <c r="E32" s="23">
        <v>1</v>
      </c>
      <c r="F32" s="23">
        <v>69</v>
      </c>
      <c r="G32" s="48">
        <f t="shared" si="0"/>
        <v>110069</v>
      </c>
      <c r="H32" s="23" t="s">
        <v>16</v>
      </c>
      <c r="I32" s="23" t="s">
        <v>1022</v>
      </c>
      <c r="J32" s="1" t="s">
        <v>973</v>
      </c>
    </row>
    <row r="33" spans="2:10" ht="15.95" customHeight="1" x14ac:dyDescent="0.15">
      <c r="B33" s="23">
        <v>134</v>
      </c>
      <c r="C33" s="23" t="s">
        <v>45</v>
      </c>
      <c r="E33" s="23">
        <v>1</v>
      </c>
      <c r="F33" s="23">
        <v>75</v>
      </c>
      <c r="G33" s="48">
        <f t="shared" si="0"/>
        <v>110075</v>
      </c>
      <c r="H33" s="23" t="s">
        <v>16</v>
      </c>
      <c r="I33" s="23" t="s">
        <v>1024</v>
      </c>
      <c r="J33" s="1" t="s">
        <v>973</v>
      </c>
    </row>
    <row r="34" spans="2:10" ht="15.95" customHeight="1" x14ac:dyDescent="0.15">
      <c r="B34" s="23">
        <v>135</v>
      </c>
      <c r="C34" s="23" t="s">
        <v>46</v>
      </c>
      <c r="E34" s="23">
        <v>1</v>
      </c>
      <c r="F34" s="23">
        <v>78</v>
      </c>
      <c r="G34" s="48">
        <f t="shared" si="0"/>
        <v>110078</v>
      </c>
      <c r="H34" s="23" t="s">
        <v>16</v>
      </c>
      <c r="I34" s="23" t="s">
        <v>1025</v>
      </c>
      <c r="J34" s="1" t="s">
        <v>973</v>
      </c>
    </row>
    <row r="35" spans="2:10" ht="15.95" customHeight="1" x14ac:dyDescent="0.15">
      <c r="B35" s="23">
        <v>137</v>
      </c>
      <c r="C35" s="23" t="s">
        <v>47</v>
      </c>
      <c r="E35" s="23">
        <v>1</v>
      </c>
      <c r="F35" s="23">
        <v>80</v>
      </c>
      <c r="G35" s="48">
        <f t="shared" si="0"/>
        <v>110080</v>
      </c>
      <c r="H35" s="23" t="s">
        <v>16</v>
      </c>
      <c r="I35" s="23" t="s">
        <v>1027</v>
      </c>
      <c r="J35" s="1" t="s">
        <v>973</v>
      </c>
    </row>
    <row r="36" spans="2:10" ht="15.95" customHeight="1" x14ac:dyDescent="0.15">
      <c r="B36" s="23">
        <v>138</v>
      </c>
      <c r="C36" s="23" t="s">
        <v>48</v>
      </c>
      <c r="E36" s="23">
        <v>1</v>
      </c>
      <c r="F36" s="23">
        <v>81</v>
      </c>
      <c r="G36" s="48">
        <f t="shared" si="0"/>
        <v>110081</v>
      </c>
      <c r="H36" s="23" t="s">
        <v>16</v>
      </c>
      <c r="I36" s="23" t="s">
        <v>1028</v>
      </c>
      <c r="J36" s="1" t="s">
        <v>973</v>
      </c>
    </row>
    <row r="37" spans="2:10" ht="15.95" customHeight="1" x14ac:dyDescent="0.15">
      <c r="B37" s="23">
        <v>140</v>
      </c>
      <c r="C37" s="23" t="s">
        <v>49</v>
      </c>
      <c r="E37" s="23">
        <v>1</v>
      </c>
      <c r="F37" s="23">
        <v>82</v>
      </c>
      <c r="G37" s="48">
        <f t="shared" si="0"/>
        <v>110082</v>
      </c>
      <c r="H37" s="23" t="s">
        <v>16</v>
      </c>
      <c r="I37" s="23" t="s">
        <v>1029</v>
      </c>
      <c r="J37" s="1" t="s">
        <v>973</v>
      </c>
    </row>
    <row r="38" spans="2:10" ht="15.95" customHeight="1" x14ac:dyDescent="0.15">
      <c r="B38" s="23">
        <v>141</v>
      </c>
      <c r="C38" s="23" t="s">
        <v>50</v>
      </c>
      <c r="E38" s="23">
        <v>1</v>
      </c>
      <c r="F38" s="23">
        <v>83</v>
      </c>
      <c r="G38" s="48">
        <f t="shared" si="0"/>
        <v>110083</v>
      </c>
      <c r="H38" s="23" t="s">
        <v>16</v>
      </c>
      <c r="I38" s="23" t="s">
        <v>1030</v>
      </c>
      <c r="J38" s="1" t="s">
        <v>973</v>
      </c>
    </row>
    <row r="39" spans="2:10" ht="15.95" customHeight="1" x14ac:dyDescent="0.15">
      <c r="B39" s="23">
        <v>142</v>
      </c>
      <c r="C39" s="23" t="s">
        <v>51</v>
      </c>
      <c r="E39" s="23">
        <v>1</v>
      </c>
      <c r="F39" s="23">
        <v>84</v>
      </c>
      <c r="G39" s="48">
        <f t="shared" si="0"/>
        <v>110084</v>
      </c>
      <c r="H39" s="23" t="s">
        <v>16</v>
      </c>
      <c r="I39" s="23" t="s">
        <v>1031</v>
      </c>
      <c r="J39" s="1" t="s">
        <v>973</v>
      </c>
    </row>
    <row r="40" spans="2:10" ht="15.95" customHeight="1" x14ac:dyDescent="0.15">
      <c r="B40" s="23">
        <v>143</v>
      </c>
      <c r="C40" s="23" t="s">
        <v>52</v>
      </c>
      <c r="E40" s="23">
        <v>1</v>
      </c>
      <c r="F40" s="23">
        <v>85</v>
      </c>
      <c r="G40" s="48">
        <f t="shared" si="0"/>
        <v>110085</v>
      </c>
      <c r="H40" s="23" t="s">
        <v>16</v>
      </c>
      <c r="I40" s="23" t="s">
        <v>1032</v>
      </c>
      <c r="J40" s="1" t="s">
        <v>973</v>
      </c>
    </row>
    <row r="41" spans="2:10" ht="15.95" customHeight="1" x14ac:dyDescent="0.15">
      <c r="B41" s="23">
        <v>144</v>
      </c>
      <c r="C41" s="23" t="s">
        <v>53</v>
      </c>
      <c r="E41" s="23">
        <v>1</v>
      </c>
      <c r="F41" s="23">
        <v>86</v>
      </c>
      <c r="G41" s="48">
        <f t="shared" si="0"/>
        <v>110086</v>
      </c>
      <c r="H41" s="23" t="s">
        <v>16</v>
      </c>
      <c r="I41" s="23" t="s">
        <v>1033</v>
      </c>
      <c r="J41" s="1" t="s">
        <v>973</v>
      </c>
    </row>
    <row r="42" spans="2:10" ht="15.95" customHeight="1" x14ac:dyDescent="0.15">
      <c r="B42" s="23">
        <v>145</v>
      </c>
      <c r="C42" s="23" t="s">
        <v>54</v>
      </c>
      <c r="E42" s="23">
        <v>1</v>
      </c>
      <c r="F42" s="23">
        <v>87</v>
      </c>
      <c r="G42" s="48">
        <f t="shared" si="0"/>
        <v>110087</v>
      </c>
      <c r="H42" s="23" t="s">
        <v>16</v>
      </c>
      <c r="I42" s="23" t="s">
        <v>1034</v>
      </c>
      <c r="J42" s="1" t="s">
        <v>973</v>
      </c>
    </row>
    <row r="43" spans="2:10" ht="15.95" customHeight="1" x14ac:dyDescent="0.15">
      <c r="B43" s="23">
        <v>146</v>
      </c>
      <c r="C43" s="23" t="s">
        <v>55</v>
      </c>
      <c r="E43" s="23">
        <v>1</v>
      </c>
      <c r="F43" s="23">
        <v>88</v>
      </c>
      <c r="G43" s="48">
        <f t="shared" si="0"/>
        <v>110088</v>
      </c>
      <c r="H43" s="23" t="s">
        <v>16</v>
      </c>
      <c r="I43" s="23" t="s">
        <v>1035</v>
      </c>
      <c r="J43" s="1" t="s">
        <v>973</v>
      </c>
    </row>
    <row r="44" spans="2:10" ht="15.95" customHeight="1" x14ac:dyDescent="0.15">
      <c r="B44" s="23">
        <v>147</v>
      </c>
      <c r="C44" s="23" t="s">
        <v>56</v>
      </c>
      <c r="E44" s="23">
        <v>1</v>
      </c>
      <c r="F44" s="23">
        <v>90</v>
      </c>
      <c r="G44" s="48">
        <f t="shared" si="0"/>
        <v>110090</v>
      </c>
      <c r="H44" s="23" t="s">
        <v>16</v>
      </c>
      <c r="I44" s="23" t="s">
        <v>1036</v>
      </c>
      <c r="J44" s="1" t="s">
        <v>973</v>
      </c>
    </row>
    <row r="45" spans="2:10" ht="15.95" customHeight="1" x14ac:dyDescent="0.15">
      <c r="B45" s="23">
        <v>149</v>
      </c>
      <c r="C45" s="23" t="s">
        <v>57</v>
      </c>
      <c r="E45" s="23">
        <v>1</v>
      </c>
      <c r="F45" s="23">
        <v>91</v>
      </c>
      <c r="G45" s="48">
        <f t="shared" si="0"/>
        <v>110091</v>
      </c>
      <c r="H45" s="23" t="s">
        <v>16</v>
      </c>
      <c r="I45" s="23" t="s">
        <v>1037</v>
      </c>
      <c r="J45" s="1" t="s">
        <v>973</v>
      </c>
    </row>
    <row r="46" spans="2:10" ht="15.95" customHeight="1" x14ac:dyDescent="0.15">
      <c r="B46" s="23">
        <v>150</v>
      </c>
      <c r="C46" s="23" t="s">
        <v>58</v>
      </c>
      <c r="E46" s="23">
        <v>1</v>
      </c>
      <c r="F46" s="23">
        <v>92</v>
      </c>
      <c r="G46" s="48">
        <f t="shared" si="0"/>
        <v>110092</v>
      </c>
      <c r="H46" s="23" t="s">
        <v>16</v>
      </c>
      <c r="I46" s="23" t="s">
        <v>1038</v>
      </c>
      <c r="J46" s="1" t="s">
        <v>973</v>
      </c>
    </row>
    <row r="47" spans="2:10" ht="15.95" customHeight="1" x14ac:dyDescent="0.15">
      <c r="B47" s="23">
        <v>151</v>
      </c>
      <c r="C47" s="23" t="s">
        <v>59</v>
      </c>
      <c r="E47" s="23">
        <v>1</v>
      </c>
      <c r="F47" s="23">
        <v>93</v>
      </c>
      <c r="G47" s="48">
        <f t="shared" si="0"/>
        <v>110093</v>
      </c>
      <c r="H47" s="23" t="s">
        <v>16</v>
      </c>
      <c r="I47" s="23" t="s">
        <v>1039</v>
      </c>
      <c r="J47" s="1" t="s">
        <v>973</v>
      </c>
    </row>
    <row r="48" spans="2:10" ht="15.95" customHeight="1" x14ac:dyDescent="0.15">
      <c r="B48" s="23">
        <v>152</v>
      </c>
      <c r="C48" s="23" t="s">
        <v>60</v>
      </c>
      <c r="E48" s="23">
        <v>1</v>
      </c>
      <c r="F48" s="23">
        <v>96</v>
      </c>
      <c r="G48" s="48">
        <f t="shared" si="0"/>
        <v>110096</v>
      </c>
      <c r="H48" s="23" t="s">
        <v>16</v>
      </c>
      <c r="I48" s="23" t="s">
        <v>1041</v>
      </c>
      <c r="J48" s="1" t="s">
        <v>973</v>
      </c>
    </row>
    <row r="49" spans="2:10" ht="15.95" customHeight="1" x14ac:dyDescent="0.15">
      <c r="B49" s="23">
        <v>153</v>
      </c>
      <c r="C49" s="23" t="s">
        <v>61</v>
      </c>
      <c r="E49" s="23">
        <v>1</v>
      </c>
      <c r="F49" s="23">
        <v>100</v>
      </c>
      <c r="G49" s="48">
        <f t="shared" si="0"/>
        <v>110100</v>
      </c>
      <c r="H49" s="23" t="s">
        <v>16</v>
      </c>
      <c r="I49" s="23" t="s">
        <v>1044</v>
      </c>
      <c r="J49" s="1" t="s">
        <v>973</v>
      </c>
    </row>
    <row r="50" spans="2:10" ht="15.95" customHeight="1" x14ac:dyDescent="0.15">
      <c r="B50" s="23">
        <v>154</v>
      </c>
      <c r="C50" s="23" t="s">
        <v>62</v>
      </c>
      <c r="E50" s="23">
        <v>1</v>
      </c>
      <c r="F50" s="23">
        <v>105</v>
      </c>
      <c r="G50" s="48">
        <f t="shared" si="0"/>
        <v>110105</v>
      </c>
      <c r="H50" s="23" t="s">
        <v>16</v>
      </c>
      <c r="I50" s="23" t="s">
        <v>1046</v>
      </c>
      <c r="J50" s="1" t="s">
        <v>973</v>
      </c>
    </row>
    <row r="51" spans="2:10" ht="15.95" customHeight="1" x14ac:dyDescent="0.15">
      <c r="B51" s="23">
        <v>155</v>
      </c>
      <c r="C51" s="23" t="s">
        <v>63</v>
      </c>
      <c r="E51" s="23">
        <v>1</v>
      </c>
      <c r="F51" s="23">
        <v>107</v>
      </c>
      <c r="G51" s="48">
        <f t="shared" si="0"/>
        <v>110107</v>
      </c>
      <c r="H51" s="23" t="s">
        <v>16</v>
      </c>
      <c r="I51" s="23" t="s">
        <v>1048</v>
      </c>
      <c r="J51" s="1" t="s">
        <v>973</v>
      </c>
    </row>
    <row r="52" spans="2:10" ht="15.95" customHeight="1" x14ac:dyDescent="0.15">
      <c r="B52" s="23">
        <v>157</v>
      </c>
      <c r="C52" s="23" t="s">
        <v>64</v>
      </c>
      <c r="E52" s="23">
        <v>1</v>
      </c>
      <c r="F52" s="23">
        <v>108</v>
      </c>
      <c r="G52" s="48">
        <f t="shared" si="0"/>
        <v>110108</v>
      </c>
      <c r="H52" s="23" t="s">
        <v>16</v>
      </c>
      <c r="I52" s="23" t="s">
        <v>1049</v>
      </c>
      <c r="J52" s="1" t="s">
        <v>973</v>
      </c>
    </row>
    <row r="53" spans="2:10" ht="15.95" customHeight="1" x14ac:dyDescent="0.15">
      <c r="B53" s="23">
        <v>158</v>
      </c>
      <c r="C53" s="23" t="s">
        <v>65</v>
      </c>
      <c r="E53" s="23">
        <v>1</v>
      </c>
      <c r="F53" s="23">
        <v>109</v>
      </c>
      <c r="G53" s="48">
        <f t="shared" si="0"/>
        <v>110109</v>
      </c>
      <c r="H53" s="23" t="s">
        <v>16</v>
      </c>
      <c r="I53" s="23" t="s">
        <v>1050</v>
      </c>
      <c r="J53" s="1" t="s">
        <v>973</v>
      </c>
    </row>
    <row r="54" spans="2:10" ht="15.95" customHeight="1" x14ac:dyDescent="0.15">
      <c r="B54" s="23">
        <v>159</v>
      </c>
      <c r="C54" s="23" t="s">
        <v>66</v>
      </c>
      <c r="E54" s="23">
        <v>1</v>
      </c>
      <c r="F54" s="23">
        <v>110</v>
      </c>
      <c r="G54" s="48">
        <f t="shared" si="0"/>
        <v>110110</v>
      </c>
      <c r="H54" s="23" t="s">
        <v>16</v>
      </c>
      <c r="I54" s="23" t="s">
        <v>974</v>
      </c>
      <c r="J54" s="1" t="s">
        <v>973</v>
      </c>
    </row>
    <row r="55" spans="2:10" ht="15.95" customHeight="1" x14ac:dyDescent="0.15">
      <c r="B55" s="23">
        <v>160</v>
      </c>
      <c r="C55" s="23" t="s">
        <v>67</v>
      </c>
      <c r="E55" s="23">
        <v>1</v>
      </c>
      <c r="F55" s="23">
        <v>111</v>
      </c>
      <c r="G55" s="48">
        <f t="shared" si="0"/>
        <v>110111</v>
      </c>
      <c r="H55" s="23" t="s">
        <v>16</v>
      </c>
      <c r="I55" s="23" t="s">
        <v>1051</v>
      </c>
      <c r="J55" s="1" t="s">
        <v>973</v>
      </c>
    </row>
    <row r="56" spans="2:10" ht="15.95" customHeight="1" x14ac:dyDescent="0.15">
      <c r="B56" s="23">
        <v>161</v>
      </c>
      <c r="C56" s="23" t="s">
        <v>68</v>
      </c>
      <c r="E56" s="23">
        <v>1</v>
      </c>
      <c r="F56" s="23">
        <v>112</v>
      </c>
      <c r="G56" s="48">
        <f t="shared" si="0"/>
        <v>110112</v>
      </c>
      <c r="H56" s="23" t="s">
        <v>16</v>
      </c>
      <c r="I56" s="23" t="s">
        <v>1052</v>
      </c>
      <c r="J56" s="1" t="s">
        <v>973</v>
      </c>
    </row>
    <row r="57" spans="2:10" ht="15.95" customHeight="1" x14ac:dyDescent="0.15">
      <c r="B57" s="23">
        <v>162</v>
      </c>
      <c r="C57" s="23" t="s">
        <v>69</v>
      </c>
      <c r="E57" s="23">
        <v>1</v>
      </c>
      <c r="F57" s="23">
        <v>113</v>
      </c>
      <c r="G57" s="48">
        <f t="shared" si="0"/>
        <v>110113</v>
      </c>
      <c r="H57" s="23" t="s">
        <v>16</v>
      </c>
      <c r="I57" s="23" t="s">
        <v>1053</v>
      </c>
      <c r="J57" s="1" t="s">
        <v>973</v>
      </c>
    </row>
    <row r="58" spans="2:10" ht="15.95" customHeight="1" x14ac:dyDescent="0.15">
      <c r="B58" s="23">
        <v>163</v>
      </c>
      <c r="C58" s="23" t="s">
        <v>70</v>
      </c>
      <c r="E58" s="23">
        <v>1</v>
      </c>
      <c r="F58" s="23">
        <v>114</v>
      </c>
      <c r="G58" s="48">
        <f t="shared" si="0"/>
        <v>110114</v>
      </c>
      <c r="H58" s="23" t="s">
        <v>16</v>
      </c>
      <c r="I58" s="23" t="s">
        <v>1054</v>
      </c>
      <c r="J58" s="1" t="s">
        <v>973</v>
      </c>
    </row>
    <row r="59" spans="2:10" ht="15.95" customHeight="1" x14ac:dyDescent="0.15">
      <c r="B59" s="23">
        <v>164</v>
      </c>
      <c r="C59" s="23" t="s">
        <v>71</v>
      </c>
      <c r="E59" s="23">
        <v>1</v>
      </c>
      <c r="F59" s="23">
        <v>116</v>
      </c>
      <c r="G59" s="48">
        <f t="shared" si="0"/>
        <v>110116</v>
      </c>
      <c r="H59" s="23" t="s">
        <v>16</v>
      </c>
      <c r="I59" s="23" t="s">
        <v>1055</v>
      </c>
      <c r="J59" s="1" t="s">
        <v>973</v>
      </c>
    </row>
    <row r="60" spans="2:10" ht="15.95" customHeight="1" x14ac:dyDescent="0.15">
      <c r="B60" s="23">
        <v>166</v>
      </c>
      <c r="C60" s="23" t="s">
        <v>72</v>
      </c>
      <c r="E60" s="23">
        <v>1</v>
      </c>
      <c r="F60" s="23">
        <v>120</v>
      </c>
      <c r="G60" s="48">
        <f t="shared" si="0"/>
        <v>110120</v>
      </c>
      <c r="H60" s="23" t="s">
        <v>16</v>
      </c>
      <c r="I60" s="23" t="s">
        <v>1057</v>
      </c>
      <c r="J60" s="1" t="s">
        <v>973</v>
      </c>
    </row>
    <row r="61" spans="2:10" ht="15.95" customHeight="1" x14ac:dyDescent="0.15">
      <c r="B61" s="23">
        <v>167</v>
      </c>
      <c r="C61" s="23" t="s">
        <v>73</v>
      </c>
      <c r="E61" s="23">
        <v>1</v>
      </c>
      <c r="F61" s="23">
        <v>121</v>
      </c>
      <c r="G61" s="48">
        <f t="shared" si="0"/>
        <v>110121</v>
      </c>
      <c r="H61" s="23" t="s">
        <v>16</v>
      </c>
      <c r="I61" s="23" t="s">
        <v>1058</v>
      </c>
      <c r="J61" s="1" t="s">
        <v>973</v>
      </c>
    </row>
    <row r="62" spans="2:10" ht="15.95" customHeight="1" x14ac:dyDescent="0.15">
      <c r="B62" s="23">
        <v>168</v>
      </c>
      <c r="C62" s="23" t="s">
        <v>74</v>
      </c>
      <c r="E62" s="23">
        <v>1</v>
      </c>
      <c r="F62" s="23">
        <v>123</v>
      </c>
      <c r="G62" s="48">
        <f t="shared" si="0"/>
        <v>110123</v>
      </c>
      <c r="H62" s="23" t="s">
        <v>16</v>
      </c>
      <c r="I62" s="23" t="s">
        <v>1059</v>
      </c>
      <c r="J62" s="1" t="s">
        <v>973</v>
      </c>
    </row>
    <row r="63" spans="2:10" ht="15.95" customHeight="1" x14ac:dyDescent="0.15">
      <c r="B63" s="23">
        <v>169</v>
      </c>
      <c r="C63" s="23" t="s">
        <v>75</v>
      </c>
      <c r="E63" s="23">
        <v>1</v>
      </c>
      <c r="F63" s="23">
        <v>125</v>
      </c>
      <c r="G63" s="48">
        <f t="shared" si="0"/>
        <v>110125</v>
      </c>
      <c r="H63" s="23" t="s">
        <v>16</v>
      </c>
      <c r="I63" s="23" t="s">
        <v>1061</v>
      </c>
      <c r="J63" s="1" t="s">
        <v>973</v>
      </c>
    </row>
    <row r="64" spans="2:10" ht="15.95" customHeight="1" x14ac:dyDescent="0.15">
      <c r="B64" s="23">
        <v>170</v>
      </c>
      <c r="C64" s="23" t="s">
        <v>76</v>
      </c>
      <c r="E64" s="23">
        <v>1</v>
      </c>
      <c r="F64" s="23">
        <v>127</v>
      </c>
      <c r="G64" s="48">
        <f t="shared" si="0"/>
        <v>110127</v>
      </c>
      <c r="H64" s="23" t="s">
        <v>16</v>
      </c>
      <c r="I64" s="23" t="s">
        <v>1062</v>
      </c>
      <c r="J64" s="1" t="s">
        <v>973</v>
      </c>
    </row>
    <row r="65" spans="2:10" ht="15.95" customHeight="1" x14ac:dyDescent="0.15">
      <c r="B65" s="23">
        <v>172</v>
      </c>
      <c r="C65" s="23" t="s">
        <v>77</v>
      </c>
      <c r="E65" s="23">
        <v>1</v>
      </c>
      <c r="F65" s="23">
        <v>128</v>
      </c>
      <c r="G65" s="48">
        <f t="shared" si="0"/>
        <v>110128</v>
      </c>
      <c r="H65" s="23" t="s">
        <v>16</v>
      </c>
      <c r="I65" s="23" t="s">
        <v>1063</v>
      </c>
      <c r="J65" s="1" t="s">
        <v>973</v>
      </c>
    </row>
    <row r="66" spans="2:10" ht="15.95" customHeight="1" x14ac:dyDescent="0.15">
      <c r="B66" s="23">
        <v>173</v>
      </c>
      <c r="C66" s="23" t="s">
        <v>78</v>
      </c>
      <c r="E66" s="23">
        <v>1</v>
      </c>
      <c r="F66" s="23">
        <v>130</v>
      </c>
      <c r="G66" s="48">
        <f t="shared" si="0"/>
        <v>110130</v>
      </c>
      <c r="H66" s="23" t="s">
        <v>16</v>
      </c>
      <c r="I66" s="23" t="s">
        <v>1064</v>
      </c>
      <c r="J66" s="1" t="s">
        <v>973</v>
      </c>
    </row>
    <row r="67" spans="2:10" ht="15.95" customHeight="1" x14ac:dyDescent="0.15">
      <c r="B67" s="23">
        <v>174</v>
      </c>
      <c r="C67" s="23" t="s">
        <v>79</v>
      </c>
      <c r="E67" s="23">
        <v>1</v>
      </c>
      <c r="F67" s="23">
        <v>132</v>
      </c>
      <c r="G67" s="48">
        <f t="shared" si="0"/>
        <v>110132</v>
      </c>
      <c r="H67" s="23" t="s">
        <v>16</v>
      </c>
      <c r="I67" s="23" t="s">
        <v>1065</v>
      </c>
      <c r="J67" s="1" t="s">
        <v>973</v>
      </c>
    </row>
    <row r="68" spans="2:10" ht="15.95" customHeight="1" x14ac:dyDescent="0.15">
      <c r="B68" s="23">
        <v>175</v>
      </c>
      <c r="C68" s="23" t="s">
        <v>80</v>
      </c>
      <c r="E68" s="23">
        <v>1</v>
      </c>
      <c r="F68" s="23">
        <v>133</v>
      </c>
      <c r="G68" s="48">
        <f t="shared" ref="G68:G131" si="1">(E68&amp;(F68+10000))*1</f>
        <v>110133</v>
      </c>
      <c r="H68" s="23" t="s">
        <v>16</v>
      </c>
      <c r="I68" s="23" t="s">
        <v>1066</v>
      </c>
      <c r="J68" s="1" t="s">
        <v>973</v>
      </c>
    </row>
    <row r="69" spans="2:10" ht="15.95" customHeight="1" x14ac:dyDescent="0.15">
      <c r="B69" s="23">
        <v>177</v>
      </c>
      <c r="C69" s="23" t="s">
        <v>81</v>
      </c>
      <c r="E69" s="23">
        <v>1</v>
      </c>
      <c r="F69" s="23">
        <v>143</v>
      </c>
      <c r="G69" s="48">
        <f t="shared" si="1"/>
        <v>110143</v>
      </c>
      <c r="H69" s="23" t="s">
        <v>16</v>
      </c>
      <c r="I69" s="23" t="s">
        <v>1068</v>
      </c>
      <c r="J69" s="1" t="s">
        <v>973</v>
      </c>
    </row>
    <row r="70" spans="2:10" ht="15.95" customHeight="1" x14ac:dyDescent="0.15">
      <c r="B70" s="23">
        <v>178</v>
      </c>
      <c r="C70" s="23" t="s">
        <v>82</v>
      </c>
      <c r="E70" s="23">
        <v>1</v>
      </c>
      <c r="F70" s="23">
        <v>145</v>
      </c>
      <c r="G70" s="48">
        <f t="shared" si="1"/>
        <v>110145</v>
      </c>
      <c r="H70" s="23" t="s">
        <v>16</v>
      </c>
      <c r="I70" s="23" t="s">
        <v>1070</v>
      </c>
      <c r="J70" s="1" t="s">
        <v>973</v>
      </c>
    </row>
    <row r="71" spans="2:10" ht="15.95" customHeight="1" x14ac:dyDescent="0.15">
      <c r="B71" s="23">
        <v>179</v>
      </c>
      <c r="C71" s="23" t="s">
        <v>83</v>
      </c>
      <c r="E71" s="23">
        <v>1</v>
      </c>
      <c r="F71" s="23">
        <v>146</v>
      </c>
      <c r="G71" s="48">
        <f t="shared" si="1"/>
        <v>110146</v>
      </c>
      <c r="H71" s="23" t="s">
        <v>16</v>
      </c>
      <c r="I71" s="23" t="s">
        <v>1071</v>
      </c>
      <c r="J71" s="1" t="s">
        <v>973</v>
      </c>
    </row>
    <row r="72" spans="2:10" ht="15.95" customHeight="1" x14ac:dyDescent="0.15">
      <c r="B72" s="23">
        <v>180</v>
      </c>
      <c r="C72" s="23" t="s">
        <v>84</v>
      </c>
      <c r="E72" s="23">
        <v>1</v>
      </c>
      <c r="F72" s="23">
        <v>148</v>
      </c>
      <c r="G72" s="48">
        <f t="shared" si="1"/>
        <v>110148</v>
      </c>
      <c r="H72" s="23" t="s">
        <v>16</v>
      </c>
      <c r="I72" s="23" t="s">
        <v>1072</v>
      </c>
      <c r="J72" s="1" t="s">
        <v>973</v>
      </c>
    </row>
    <row r="73" spans="2:10" ht="15.95" customHeight="1" x14ac:dyDescent="0.15">
      <c r="B73" s="23">
        <v>181</v>
      </c>
      <c r="C73" s="23" t="s">
        <v>85</v>
      </c>
      <c r="E73" s="23">
        <v>1</v>
      </c>
      <c r="F73" s="23">
        <v>151</v>
      </c>
      <c r="G73" s="48">
        <f t="shared" si="1"/>
        <v>110151</v>
      </c>
      <c r="H73" s="23" t="s">
        <v>16</v>
      </c>
      <c r="I73" s="23" t="s">
        <v>1075</v>
      </c>
      <c r="J73" s="1" t="s">
        <v>973</v>
      </c>
    </row>
    <row r="74" spans="2:10" ht="15.95" customHeight="1" x14ac:dyDescent="0.15">
      <c r="B74" s="23">
        <v>182</v>
      </c>
      <c r="C74" s="23" t="s">
        <v>86</v>
      </c>
      <c r="E74" s="23">
        <v>1</v>
      </c>
      <c r="F74" s="23">
        <v>152</v>
      </c>
      <c r="G74" s="48">
        <f t="shared" si="1"/>
        <v>110152</v>
      </c>
      <c r="H74" s="23" t="s">
        <v>16</v>
      </c>
      <c r="I74" s="23" t="s">
        <v>1076</v>
      </c>
      <c r="J74" s="1" t="s">
        <v>973</v>
      </c>
    </row>
    <row r="75" spans="2:10" ht="15.95" customHeight="1" x14ac:dyDescent="0.15">
      <c r="B75" s="23">
        <v>183</v>
      </c>
      <c r="C75" s="23" t="s">
        <v>87</v>
      </c>
      <c r="E75" s="23">
        <v>1</v>
      </c>
      <c r="F75" s="23">
        <v>153</v>
      </c>
      <c r="G75" s="48">
        <f t="shared" si="1"/>
        <v>110153</v>
      </c>
      <c r="H75" s="23" t="s">
        <v>16</v>
      </c>
      <c r="I75" s="23" t="s">
        <v>1077</v>
      </c>
      <c r="J75" s="1" t="s">
        <v>973</v>
      </c>
    </row>
    <row r="76" spans="2:10" ht="15.95" customHeight="1" x14ac:dyDescent="0.15">
      <c r="B76" s="23">
        <v>184</v>
      </c>
      <c r="C76" s="23" t="s">
        <v>88</v>
      </c>
      <c r="E76" s="23">
        <v>1</v>
      </c>
      <c r="F76" s="23">
        <v>154</v>
      </c>
      <c r="G76" s="48">
        <f t="shared" si="1"/>
        <v>110154</v>
      </c>
      <c r="H76" s="23" t="s">
        <v>16</v>
      </c>
      <c r="I76" s="23" t="s">
        <v>1078</v>
      </c>
      <c r="J76" s="1" t="s">
        <v>973</v>
      </c>
    </row>
    <row r="77" spans="2:10" ht="15.95" customHeight="1" x14ac:dyDescent="0.15">
      <c r="B77" s="23">
        <v>185</v>
      </c>
      <c r="C77" s="23" t="s">
        <v>89</v>
      </c>
      <c r="E77" s="23">
        <v>1</v>
      </c>
      <c r="F77" s="23">
        <v>156</v>
      </c>
      <c r="G77" s="48">
        <f t="shared" si="1"/>
        <v>110156</v>
      </c>
      <c r="H77" s="23" t="s">
        <v>16</v>
      </c>
      <c r="I77" s="23" t="s">
        <v>1080</v>
      </c>
      <c r="J77" s="1" t="s">
        <v>973</v>
      </c>
    </row>
    <row r="78" spans="2:10" ht="15.95" customHeight="1" x14ac:dyDescent="0.15">
      <c r="B78" s="23">
        <v>187</v>
      </c>
      <c r="C78" s="23" t="s">
        <v>90</v>
      </c>
      <c r="E78" s="23">
        <v>1</v>
      </c>
      <c r="F78" s="23">
        <v>157</v>
      </c>
      <c r="G78" s="48">
        <f t="shared" si="1"/>
        <v>110157</v>
      </c>
      <c r="H78" s="23" t="s">
        <v>16</v>
      </c>
      <c r="I78" s="23" t="s">
        <v>1081</v>
      </c>
      <c r="J78" s="1" t="s">
        <v>973</v>
      </c>
    </row>
    <row r="79" spans="2:10" ht="15.95" customHeight="1" x14ac:dyDescent="0.15">
      <c r="B79" s="23">
        <v>188</v>
      </c>
      <c r="C79" s="23" t="s">
        <v>91</v>
      </c>
      <c r="E79" s="23">
        <v>1</v>
      </c>
      <c r="F79" s="23">
        <v>159</v>
      </c>
      <c r="G79" s="48">
        <f t="shared" si="1"/>
        <v>110159</v>
      </c>
      <c r="H79" s="23" t="s">
        <v>16</v>
      </c>
      <c r="I79" s="23" t="s">
        <v>1082</v>
      </c>
      <c r="J79" s="1" t="s">
        <v>973</v>
      </c>
    </row>
    <row r="80" spans="2:10" ht="15.95" customHeight="1" x14ac:dyDescent="0.15">
      <c r="B80" s="23">
        <v>190</v>
      </c>
      <c r="C80" s="23" t="s">
        <v>92</v>
      </c>
      <c r="E80" s="23">
        <v>1</v>
      </c>
      <c r="F80" s="23">
        <v>160</v>
      </c>
      <c r="G80" s="48">
        <f t="shared" si="1"/>
        <v>110160</v>
      </c>
      <c r="H80" s="23" t="s">
        <v>16</v>
      </c>
      <c r="I80" s="23" t="s">
        <v>1083</v>
      </c>
      <c r="J80" s="1" t="s">
        <v>973</v>
      </c>
    </row>
    <row r="81" spans="2:10" ht="15.95" customHeight="1" x14ac:dyDescent="0.15">
      <c r="B81" s="23">
        <v>191</v>
      </c>
      <c r="C81" s="23" t="s">
        <v>93</v>
      </c>
      <c r="E81" s="23">
        <v>1</v>
      </c>
      <c r="F81" s="23">
        <v>161</v>
      </c>
      <c r="G81" s="48">
        <f t="shared" si="1"/>
        <v>110161</v>
      </c>
      <c r="H81" s="23" t="s">
        <v>16</v>
      </c>
      <c r="I81" s="23" t="s">
        <v>1084</v>
      </c>
      <c r="J81" s="1" t="s">
        <v>973</v>
      </c>
    </row>
    <row r="82" spans="2:10" ht="15.95" customHeight="1" x14ac:dyDescent="0.15">
      <c r="B82" s="23">
        <v>288</v>
      </c>
      <c r="C82" s="23" t="s">
        <v>94</v>
      </c>
      <c r="E82" s="23">
        <v>1</v>
      </c>
      <c r="F82" s="23">
        <v>162</v>
      </c>
      <c r="G82" s="48">
        <f t="shared" si="1"/>
        <v>110162</v>
      </c>
      <c r="H82" s="23" t="s">
        <v>16</v>
      </c>
      <c r="I82" s="23" t="s">
        <v>1085</v>
      </c>
      <c r="J82" s="1" t="s">
        <v>973</v>
      </c>
    </row>
    <row r="83" spans="2:10" ht="15.95" customHeight="1" x14ac:dyDescent="0.15">
      <c r="B83" s="23">
        <v>289</v>
      </c>
      <c r="C83" s="23" t="s">
        <v>95</v>
      </c>
      <c r="E83" s="23">
        <v>1</v>
      </c>
      <c r="F83" s="23">
        <v>163</v>
      </c>
      <c r="G83" s="48">
        <f t="shared" si="1"/>
        <v>110163</v>
      </c>
      <c r="H83" s="23" t="s">
        <v>16</v>
      </c>
      <c r="I83" s="23" t="s">
        <v>1086</v>
      </c>
      <c r="J83" s="1" t="s">
        <v>973</v>
      </c>
    </row>
    <row r="84" spans="2:10" ht="15.95" customHeight="1" x14ac:dyDescent="0.15">
      <c r="B84" s="23">
        <v>294</v>
      </c>
      <c r="C84" s="23" t="s">
        <v>96</v>
      </c>
      <c r="E84" s="23">
        <v>1</v>
      </c>
      <c r="F84" s="23">
        <v>165</v>
      </c>
      <c r="G84" s="48">
        <f t="shared" si="1"/>
        <v>110165</v>
      </c>
      <c r="H84" s="23" t="s">
        <v>16</v>
      </c>
      <c r="I84" s="23" t="s">
        <v>1087</v>
      </c>
      <c r="J84" s="1" t="s">
        <v>973</v>
      </c>
    </row>
    <row r="85" spans="2:10" ht="15.95" customHeight="1" x14ac:dyDescent="0.15">
      <c r="B85" s="23">
        <v>295</v>
      </c>
      <c r="C85" s="23" t="s">
        <v>97</v>
      </c>
      <c r="E85" s="23">
        <v>1</v>
      </c>
      <c r="F85" s="23">
        <v>166</v>
      </c>
      <c r="G85" s="48">
        <f t="shared" si="1"/>
        <v>110166</v>
      </c>
      <c r="H85" s="23" t="s">
        <v>16</v>
      </c>
      <c r="I85" s="23" t="s">
        <v>1088</v>
      </c>
      <c r="J85" s="1" t="s">
        <v>973</v>
      </c>
    </row>
    <row r="86" spans="2:10" ht="15.95" customHeight="1" x14ac:dyDescent="0.15">
      <c r="B86" s="23">
        <v>297</v>
      </c>
      <c r="C86" s="23" t="s">
        <v>98</v>
      </c>
      <c r="E86" s="23">
        <v>1</v>
      </c>
      <c r="F86" s="23">
        <v>168</v>
      </c>
      <c r="G86" s="48">
        <f t="shared" si="1"/>
        <v>110168</v>
      </c>
      <c r="H86" s="23" t="s">
        <v>16</v>
      </c>
      <c r="I86" s="23" t="s">
        <v>1090</v>
      </c>
      <c r="J86" s="1" t="s">
        <v>973</v>
      </c>
    </row>
    <row r="87" spans="2:10" ht="15.95" customHeight="1" x14ac:dyDescent="0.15">
      <c r="B87" s="23">
        <v>300</v>
      </c>
      <c r="C87" s="23" t="s">
        <v>99</v>
      </c>
      <c r="E87" s="23">
        <v>1</v>
      </c>
      <c r="F87" s="23">
        <v>169</v>
      </c>
      <c r="G87" s="48">
        <f t="shared" si="1"/>
        <v>110169</v>
      </c>
      <c r="H87" s="23" t="s">
        <v>16</v>
      </c>
      <c r="I87" s="23" t="s">
        <v>1091</v>
      </c>
      <c r="J87" s="1" t="s">
        <v>973</v>
      </c>
    </row>
    <row r="88" spans="2:10" ht="15.95" customHeight="1" x14ac:dyDescent="0.15">
      <c r="B88" s="23">
        <v>304</v>
      </c>
      <c r="C88" s="23" t="s">
        <v>100</v>
      </c>
      <c r="E88" s="23">
        <v>1</v>
      </c>
      <c r="F88" s="23">
        <v>170</v>
      </c>
      <c r="G88" s="48">
        <f t="shared" si="1"/>
        <v>110170</v>
      </c>
      <c r="H88" s="23" t="s">
        <v>16</v>
      </c>
      <c r="I88" s="23" t="s">
        <v>1092</v>
      </c>
      <c r="J88" s="1" t="s">
        <v>973</v>
      </c>
    </row>
    <row r="89" spans="2:10" ht="15.95" customHeight="1" x14ac:dyDescent="0.15">
      <c r="B89" s="23">
        <v>307</v>
      </c>
      <c r="C89" s="23" t="s">
        <v>101</v>
      </c>
      <c r="E89" s="23">
        <v>1</v>
      </c>
      <c r="F89" s="23">
        <v>172</v>
      </c>
      <c r="G89" s="48">
        <f t="shared" si="1"/>
        <v>110172</v>
      </c>
      <c r="H89" s="23" t="s">
        <v>16</v>
      </c>
      <c r="I89" s="23" t="s">
        <v>1093</v>
      </c>
      <c r="J89" s="1" t="s">
        <v>973</v>
      </c>
    </row>
    <row r="90" spans="2:10" ht="15.95" customHeight="1" x14ac:dyDescent="0.15">
      <c r="B90" s="23">
        <v>309</v>
      </c>
      <c r="C90" s="23" t="s">
        <v>102</v>
      </c>
      <c r="E90" s="23">
        <v>1</v>
      </c>
      <c r="F90" s="23">
        <v>174</v>
      </c>
      <c r="G90" s="48">
        <f t="shared" si="1"/>
        <v>110174</v>
      </c>
      <c r="H90" s="23" t="s">
        <v>16</v>
      </c>
      <c r="I90" s="23" t="s">
        <v>1094</v>
      </c>
      <c r="J90" s="1" t="s">
        <v>973</v>
      </c>
    </row>
    <row r="91" spans="2:10" ht="15.95" customHeight="1" x14ac:dyDescent="0.15">
      <c r="B91" s="23">
        <v>310</v>
      </c>
      <c r="C91" s="23" t="s">
        <v>103</v>
      </c>
      <c r="E91" s="23">
        <v>1</v>
      </c>
      <c r="F91" s="23">
        <v>175</v>
      </c>
      <c r="G91" s="48">
        <f t="shared" si="1"/>
        <v>110175</v>
      </c>
      <c r="H91" s="23" t="s">
        <v>16</v>
      </c>
      <c r="I91" s="23" t="s">
        <v>1095</v>
      </c>
      <c r="J91" s="1" t="s">
        <v>973</v>
      </c>
    </row>
    <row r="92" spans="2:10" ht="15.95" customHeight="1" x14ac:dyDescent="0.15">
      <c r="B92" s="23">
        <v>311</v>
      </c>
      <c r="C92" s="23" t="s">
        <v>104</v>
      </c>
      <c r="E92" s="23">
        <v>1</v>
      </c>
      <c r="F92" s="23">
        <v>176</v>
      </c>
      <c r="G92" s="48">
        <f t="shared" si="1"/>
        <v>110176</v>
      </c>
      <c r="H92" s="23" t="s">
        <v>16</v>
      </c>
      <c r="I92" s="23" t="s">
        <v>1096</v>
      </c>
      <c r="J92" s="1" t="s">
        <v>973</v>
      </c>
    </row>
    <row r="93" spans="2:10" ht="15.95" customHeight="1" x14ac:dyDescent="0.15">
      <c r="B93" s="23">
        <v>320</v>
      </c>
      <c r="C93" s="23" t="s">
        <v>105</v>
      </c>
      <c r="E93" s="23">
        <v>1</v>
      </c>
      <c r="F93" s="23">
        <v>177</v>
      </c>
      <c r="G93" s="48">
        <f t="shared" si="1"/>
        <v>110177</v>
      </c>
      <c r="H93" s="23" t="s">
        <v>16</v>
      </c>
      <c r="I93" s="23" t="s">
        <v>1097</v>
      </c>
      <c r="J93" s="1" t="s">
        <v>973</v>
      </c>
    </row>
    <row r="94" spans="2:10" ht="15.95" customHeight="1" x14ac:dyDescent="0.15">
      <c r="B94" s="23">
        <v>321</v>
      </c>
      <c r="C94" s="23" t="s">
        <v>106</v>
      </c>
      <c r="E94" s="23">
        <v>1</v>
      </c>
      <c r="F94" s="23">
        <v>178</v>
      </c>
      <c r="G94" s="48">
        <f t="shared" si="1"/>
        <v>110178</v>
      </c>
      <c r="H94" s="23" t="s">
        <v>16</v>
      </c>
      <c r="I94" s="23" t="s">
        <v>1098</v>
      </c>
      <c r="J94" s="1" t="s">
        <v>973</v>
      </c>
    </row>
    <row r="95" spans="2:10" ht="15.95" customHeight="1" x14ac:dyDescent="0.15">
      <c r="B95" s="23">
        <v>322</v>
      </c>
      <c r="C95" s="23" t="s">
        <v>107</v>
      </c>
      <c r="E95" s="23">
        <v>1</v>
      </c>
      <c r="F95" s="23">
        <v>179</v>
      </c>
      <c r="G95" s="48">
        <f t="shared" si="1"/>
        <v>110179</v>
      </c>
      <c r="H95" s="23" t="s">
        <v>16</v>
      </c>
      <c r="I95" s="23" t="s">
        <v>1099</v>
      </c>
      <c r="J95" s="1" t="s">
        <v>973</v>
      </c>
    </row>
    <row r="96" spans="2:10" ht="15.95" customHeight="1" x14ac:dyDescent="0.15">
      <c r="B96" s="23">
        <v>324</v>
      </c>
      <c r="C96" s="23" t="s">
        <v>108</v>
      </c>
      <c r="E96" s="23">
        <v>1</v>
      </c>
      <c r="F96" s="23">
        <v>181</v>
      </c>
      <c r="G96" s="48">
        <f t="shared" si="1"/>
        <v>110181</v>
      </c>
      <c r="H96" s="23" t="s">
        <v>16</v>
      </c>
      <c r="I96" s="23" t="s">
        <v>1101</v>
      </c>
      <c r="J96" s="1" t="s">
        <v>973</v>
      </c>
    </row>
    <row r="97" spans="2:10" ht="15.95" customHeight="1" x14ac:dyDescent="0.15">
      <c r="B97" s="23">
        <v>325</v>
      </c>
      <c r="C97" s="23" t="s">
        <v>109</v>
      </c>
      <c r="E97" s="23">
        <v>1</v>
      </c>
      <c r="F97" s="23">
        <v>182</v>
      </c>
      <c r="G97" s="48">
        <f t="shared" si="1"/>
        <v>110182</v>
      </c>
      <c r="H97" s="23" t="s">
        <v>16</v>
      </c>
      <c r="I97" s="23" t="s">
        <v>1102</v>
      </c>
      <c r="J97" s="1" t="s">
        <v>973</v>
      </c>
    </row>
    <row r="98" spans="2:10" ht="15.95" customHeight="1" x14ac:dyDescent="0.15">
      <c r="B98" s="23">
        <v>326</v>
      </c>
      <c r="C98" s="23" t="s">
        <v>110</v>
      </c>
      <c r="E98" s="23">
        <v>1</v>
      </c>
      <c r="F98" s="23">
        <v>184</v>
      </c>
      <c r="G98" s="48">
        <f t="shared" si="1"/>
        <v>110184</v>
      </c>
      <c r="H98" s="23" t="s">
        <v>16</v>
      </c>
      <c r="I98" s="23" t="s">
        <v>1104</v>
      </c>
      <c r="J98" s="1" t="s">
        <v>973</v>
      </c>
    </row>
    <row r="99" spans="2:10" ht="15.95" customHeight="1" x14ac:dyDescent="0.15">
      <c r="B99" s="23">
        <v>397</v>
      </c>
      <c r="C99" s="23" t="s">
        <v>111</v>
      </c>
      <c r="E99" s="23">
        <v>1</v>
      </c>
      <c r="F99" s="23">
        <v>186</v>
      </c>
      <c r="G99" s="48">
        <f t="shared" si="1"/>
        <v>110186</v>
      </c>
      <c r="H99" s="23" t="s">
        <v>16</v>
      </c>
      <c r="I99" s="23" t="s">
        <v>1105</v>
      </c>
      <c r="J99" s="1" t="s">
        <v>973</v>
      </c>
    </row>
    <row r="100" spans="2:10" ht="15.95" customHeight="1" x14ac:dyDescent="0.15">
      <c r="B100" s="23">
        <v>398</v>
      </c>
      <c r="C100" s="23" t="s">
        <v>112</v>
      </c>
      <c r="E100" s="23">
        <v>1</v>
      </c>
      <c r="F100" s="23">
        <v>188</v>
      </c>
      <c r="G100" s="48">
        <f t="shared" si="1"/>
        <v>110188</v>
      </c>
      <c r="H100" s="23" t="s">
        <v>16</v>
      </c>
      <c r="I100" s="23" t="s">
        <v>1106</v>
      </c>
      <c r="J100" s="1" t="s">
        <v>973</v>
      </c>
    </row>
    <row r="101" spans="2:10" ht="15.95" customHeight="1" x14ac:dyDescent="0.15">
      <c r="B101" s="23">
        <v>401</v>
      </c>
      <c r="C101" s="23" t="s">
        <v>113</v>
      </c>
      <c r="E101" s="23">
        <v>1</v>
      </c>
      <c r="F101" s="23">
        <v>193</v>
      </c>
      <c r="G101" s="48">
        <f t="shared" si="1"/>
        <v>110193</v>
      </c>
      <c r="H101" s="23" t="s">
        <v>16</v>
      </c>
      <c r="I101" s="23" t="s">
        <v>1109</v>
      </c>
      <c r="J101" s="1" t="s">
        <v>973</v>
      </c>
    </row>
    <row r="102" spans="2:10" ht="15.95" customHeight="1" x14ac:dyDescent="0.15">
      <c r="B102" s="23">
        <v>401</v>
      </c>
      <c r="C102" s="23" t="s">
        <v>114</v>
      </c>
      <c r="E102" s="23">
        <v>1</v>
      </c>
      <c r="F102" s="23">
        <v>194</v>
      </c>
      <c r="G102" s="48">
        <f t="shared" si="1"/>
        <v>110194</v>
      </c>
      <c r="H102" s="23" t="s">
        <v>16</v>
      </c>
      <c r="I102" s="23" t="s">
        <v>1110</v>
      </c>
      <c r="J102" s="1" t="s">
        <v>973</v>
      </c>
    </row>
    <row r="103" spans="2:10" ht="15.95" customHeight="1" x14ac:dyDescent="0.15">
      <c r="B103" s="23">
        <v>402</v>
      </c>
      <c r="C103" s="23" t="s">
        <v>115</v>
      </c>
      <c r="E103" s="23">
        <v>1</v>
      </c>
      <c r="F103" s="23">
        <v>195</v>
      </c>
      <c r="G103" s="48">
        <f t="shared" si="1"/>
        <v>110195</v>
      </c>
      <c r="H103" s="23" t="s">
        <v>16</v>
      </c>
      <c r="I103" s="23" t="s">
        <v>1011</v>
      </c>
      <c r="J103" s="1" t="s">
        <v>973</v>
      </c>
    </row>
    <row r="104" spans="2:10" ht="15.95" customHeight="1" x14ac:dyDescent="0.15">
      <c r="B104" s="23">
        <v>403</v>
      </c>
      <c r="C104" s="23" t="s">
        <v>116</v>
      </c>
      <c r="E104" s="23">
        <v>1</v>
      </c>
      <c r="F104" s="23">
        <v>196</v>
      </c>
      <c r="G104" s="48">
        <f t="shared" si="1"/>
        <v>110196</v>
      </c>
      <c r="H104" s="23" t="s">
        <v>16</v>
      </c>
      <c r="I104" s="23" t="s">
        <v>1111</v>
      </c>
      <c r="J104" s="1" t="s">
        <v>973</v>
      </c>
    </row>
    <row r="105" spans="2:10" ht="15.95" customHeight="1" x14ac:dyDescent="0.15">
      <c r="B105" s="23">
        <v>411</v>
      </c>
      <c r="C105" s="23" t="s">
        <v>117</v>
      </c>
      <c r="E105" s="23">
        <v>1</v>
      </c>
      <c r="F105" s="23">
        <v>197</v>
      </c>
      <c r="G105" s="48">
        <f t="shared" si="1"/>
        <v>110197</v>
      </c>
      <c r="H105" s="23" t="s">
        <v>16</v>
      </c>
      <c r="I105" s="23" t="s">
        <v>1112</v>
      </c>
      <c r="J105" s="1" t="s">
        <v>973</v>
      </c>
    </row>
    <row r="106" spans="2:10" ht="15.95" customHeight="1" x14ac:dyDescent="0.15">
      <c r="B106" s="23">
        <v>413</v>
      </c>
      <c r="C106" s="23" t="s">
        <v>118</v>
      </c>
      <c r="E106" s="23">
        <v>1</v>
      </c>
      <c r="F106" s="23">
        <v>198</v>
      </c>
      <c r="G106" s="48">
        <f t="shared" si="1"/>
        <v>110198</v>
      </c>
      <c r="H106" s="23" t="s">
        <v>16</v>
      </c>
      <c r="I106" s="23" t="s">
        <v>1113</v>
      </c>
      <c r="J106" s="1" t="s">
        <v>973</v>
      </c>
    </row>
    <row r="107" spans="2:10" ht="15.95" customHeight="1" x14ac:dyDescent="0.15">
      <c r="B107" s="23">
        <v>414</v>
      </c>
      <c r="C107" s="23" t="s">
        <v>119</v>
      </c>
      <c r="E107" s="23">
        <v>1</v>
      </c>
      <c r="F107" s="23">
        <v>199</v>
      </c>
      <c r="G107" s="48">
        <f t="shared" si="1"/>
        <v>110199</v>
      </c>
      <c r="H107" s="23" t="s">
        <v>16</v>
      </c>
      <c r="I107" s="23" t="s">
        <v>1114</v>
      </c>
      <c r="J107" s="1" t="s">
        <v>973</v>
      </c>
    </row>
    <row r="108" spans="2:10" ht="15.95" customHeight="1" x14ac:dyDescent="0.15">
      <c r="B108" s="23">
        <v>423</v>
      </c>
      <c r="C108" s="23" t="s">
        <v>120</v>
      </c>
      <c r="E108" s="23">
        <v>1</v>
      </c>
      <c r="F108" s="23">
        <v>200</v>
      </c>
      <c r="G108" s="48">
        <f t="shared" si="1"/>
        <v>110200</v>
      </c>
      <c r="H108" s="23" t="s">
        <v>16</v>
      </c>
      <c r="I108" s="23" t="s">
        <v>1115</v>
      </c>
      <c r="J108" s="1" t="s">
        <v>973</v>
      </c>
    </row>
    <row r="109" spans="2:10" ht="15.95" customHeight="1" x14ac:dyDescent="0.15">
      <c r="B109" s="23">
        <v>424</v>
      </c>
      <c r="C109" s="23" t="s">
        <v>121</v>
      </c>
      <c r="E109" s="23">
        <v>1</v>
      </c>
      <c r="F109" s="23">
        <v>203</v>
      </c>
      <c r="G109" s="48">
        <f t="shared" si="1"/>
        <v>110203</v>
      </c>
      <c r="H109" s="23" t="s">
        <v>16</v>
      </c>
      <c r="I109" s="23" t="s">
        <v>1117</v>
      </c>
      <c r="J109" s="1" t="s">
        <v>973</v>
      </c>
    </row>
    <row r="110" spans="2:10" ht="15.95" customHeight="1" x14ac:dyDescent="0.15">
      <c r="B110" s="23">
        <v>425</v>
      </c>
      <c r="C110" s="23" t="s">
        <v>122</v>
      </c>
      <c r="E110" s="23">
        <v>1</v>
      </c>
      <c r="F110" s="23">
        <v>207</v>
      </c>
      <c r="G110" s="48">
        <f t="shared" si="1"/>
        <v>110207</v>
      </c>
      <c r="H110" s="23" t="s">
        <v>16</v>
      </c>
      <c r="I110" s="23" t="s">
        <v>1119</v>
      </c>
      <c r="J110" s="1" t="s">
        <v>973</v>
      </c>
    </row>
    <row r="111" spans="2:10" ht="15.95" customHeight="1" x14ac:dyDescent="0.15">
      <c r="B111" s="23">
        <v>426</v>
      </c>
      <c r="C111" s="23" t="s">
        <v>123</v>
      </c>
      <c r="E111" s="23">
        <v>1</v>
      </c>
      <c r="F111" s="23">
        <v>209</v>
      </c>
      <c r="G111" s="48">
        <f t="shared" si="1"/>
        <v>110209</v>
      </c>
      <c r="H111" s="23" t="s">
        <v>16</v>
      </c>
      <c r="I111" s="23" t="s">
        <v>1121</v>
      </c>
      <c r="J111" s="1" t="s">
        <v>973</v>
      </c>
    </row>
    <row r="112" spans="2:10" ht="15.95" customHeight="1" x14ac:dyDescent="0.15">
      <c r="B112" s="23">
        <v>429</v>
      </c>
      <c r="C112" s="23" t="s">
        <v>124</v>
      </c>
      <c r="E112" s="23">
        <v>1</v>
      </c>
      <c r="F112" s="23">
        <v>210</v>
      </c>
      <c r="G112" s="48">
        <f t="shared" si="1"/>
        <v>110210</v>
      </c>
      <c r="H112" s="23" t="s">
        <v>16</v>
      </c>
      <c r="I112" s="23" t="s">
        <v>1122</v>
      </c>
      <c r="J112" s="1" t="s">
        <v>973</v>
      </c>
    </row>
    <row r="113" spans="2:10" ht="15.95" customHeight="1" x14ac:dyDescent="0.15">
      <c r="B113" s="23">
        <v>430</v>
      </c>
      <c r="C113" s="23" t="s">
        <v>125</v>
      </c>
      <c r="E113" s="23">
        <v>1</v>
      </c>
      <c r="F113" s="23">
        <v>211</v>
      </c>
      <c r="G113" s="48">
        <f t="shared" si="1"/>
        <v>110211</v>
      </c>
      <c r="H113" s="23" t="s">
        <v>16</v>
      </c>
      <c r="I113" s="23" t="s">
        <v>1123</v>
      </c>
      <c r="J113" s="1" t="s">
        <v>973</v>
      </c>
    </row>
    <row r="114" spans="2:10" ht="15.95" customHeight="1" x14ac:dyDescent="0.15">
      <c r="B114" s="23">
        <v>432</v>
      </c>
      <c r="C114" s="23" t="s">
        <v>126</v>
      </c>
      <c r="E114" s="23">
        <v>1</v>
      </c>
      <c r="F114" s="23">
        <v>212</v>
      </c>
      <c r="G114" s="48">
        <f t="shared" si="1"/>
        <v>110212</v>
      </c>
      <c r="H114" s="23" t="s">
        <v>16</v>
      </c>
      <c r="I114" s="23" t="s">
        <v>1124</v>
      </c>
      <c r="J114" s="1" t="s">
        <v>973</v>
      </c>
    </row>
    <row r="115" spans="2:10" ht="15.95" customHeight="1" x14ac:dyDescent="0.15">
      <c r="B115" s="23">
        <v>439</v>
      </c>
      <c r="C115" s="23" t="s">
        <v>127</v>
      </c>
      <c r="E115" s="23">
        <v>1</v>
      </c>
      <c r="F115" s="23">
        <v>213</v>
      </c>
      <c r="G115" s="48">
        <f t="shared" si="1"/>
        <v>110213</v>
      </c>
      <c r="H115" s="23" t="s">
        <v>16</v>
      </c>
      <c r="I115" s="23" t="s">
        <v>1125</v>
      </c>
      <c r="J115" s="1" t="s">
        <v>973</v>
      </c>
    </row>
    <row r="116" spans="2:10" ht="15.95" customHeight="1" x14ac:dyDescent="0.15">
      <c r="B116" s="23">
        <v>442</v>
      </c>
      <c r="C116" s="23" t="s">
        <v>128</v>
      </c>
      <c r="E116" s="23">
        <v>1</v>
      </c>
      <c r="F116" s="23">
        <v>216</v>
      </c>
      <c r="G116" s="48">
        <f t="shared" si="1"/>
        <v>110216</v>
      </c>
      <c r="H116" s="23" t="s">
        <v>16</v>
      </c>
      <c r="I116" s="23" t="s">
        <v>1128</v>
      </c>
      <c r="J116" s="1" t="s">
        <v>973</v>
      </c>
    </row>
    <row r="117" spans="2:10" ht="15.95" customHeight="1" x14ac:dyDescent="0.15">
      <c r="B117" s="23">
        <v>443</v>
      </c>
      <c r="C117" s="23" t="s">
        <v>129</v>
      </c>
      <c r="E117" s="23">
        <v>1</v>
      </c>
      <c r="F117" s="23">
        <v>217</v>
      </c>
      <c r="G117" s="48">
        <f t="shared" si="1"/>
        <v>110217</v>
      </c>
      <c r="H117" s="23" t="s">
        <v>16</v>
      </c>
      <c r="I117" s="23" t="s">
        <v>1129</v>
      </c>
      <c r="J117" s="1" t="s">
        <v>973</v>
      </c>
    </row>
    <row r="118" spans="2:10" ht="15.95" customHeight="1" x14ac:dyDescent="0.15">
      <c r="B118" s="23">
        <v>445</v>
      </c>
      <c r="C118" s="23" t="s">
        <v>130</v>
      </c>
      <c r="E118" s="23">
        <v>1</v>
      </c>
      <c r="F118" s="23">
        <v>220</v>
      </c>
      <c r="G118" s="48">
        <f t="shared" si="1"/>
        <v>110220</v>
      </c>
      <c r="H118" s="23" t="s">
        <v>16</v>
      </c>
      <c r="I118" s="23" t="s">
        <v>1131</v>
      </c>
      <c r="J118" s="1" t="s">
        <v>973</v>
      </c>
    </row>
    <row r="119" spans="2:10" ht="15.95" customHeight="1" x14ac:dyDescent="0.15">
      <c r="B119" s="23">
        <v>452</v>
      </c>
      <c r="C119" s="23" t="s">
        <v>131</v>
      </c>
      <c r="E119" s="23">
        <v>1</v>
      </c>
      <c r="F119" s="23">
        <v>221</v>
      </c>
      <c r="G119" s="48">
        <f t="shared" si="1"/>
        <v>110221</v>
      </c>
      <c r="H119" s="23" t="s">
        <v>16</v>
      </c>
      <c r="I119" s="23" t="s">
        <v>1132</v>
      </c>
      <c r="J119" s="1" t="s">
        <v>973</v>
      </c>
    </row>
    <row r="120" spans="2:10" ht="15.95" customHeight="1" x14ac:dyDescent="0.15">
      <c r="B120" s="23">
        <v>458</v>
      </c>
      <c r="C120" s="23" t="s">
        <v>132</v>
      </c>
      <c r="E120" s="23">
        <v>1</v>
      </c>
      <c r="F120" s="23">
        <v>223</v>
      </c>
      <c r="G120" s="48">
        <f t="shared" si="1"/>
        <v>110223</v>
      </c>
      <c r="H120" s="23" t="s">
        <v>16</v>
      </c>
      <c r="I120" s="23" t="s">
        <v>1134</v>
      </c>
      <c r="J120" s="1" t="s">
        <v>973</v>
      </c>
    </row>
    <row r="121" spans="2:10" ht="15.95" customHeight="1" x14ac:dyDescent="0.15">
      <c r="B121" s="23">
        <v>461</v>
      </c>
      <c r="C121" s="23" t="s">
        <v>133</v>
      </c>
      <c r="E121" s="23">
        <v>1</v>
      </c>
      <c r="F121" s="23">
        <v>224</v>
      </c>
      <c r="G121" s="48">
        <f t="shared" si="1"/>
        <v>110224</v>
      </c>
      <c r="H121" s="23" t="s">
        <v>16</v>
      </c>
      <c r="I121" s="23" t="s">
        <v>1135</v>
      </c>
      <c r="J121" s="1" t="s">
        <v>973</v>
      </c>
    </row>
    <row r="122" spans="2:10" ht="15.95" customHeight="1" x14ac:dyDescent="0.15">
      <c r="B122" s="23">
        <v>463</v>
      </c>
      <c r="C122" s="23" t="s">
        <v>134</v>
      </c>
      <c r="E122" s="23">
        <v>1</v>
      </c>
      <c r="F122" s="23">
        <v>225</v>
      </c>
      <c r="G122" s="48">
        <f t="shared" si="1"/>
        <v>110225</v>
      </c>
      <c r="H122" s="23" t="s">
        <v>16</v>
      </c>
      <c r="I122" s="23" t="s">
        <v>1136</v>
      </c>
      <c r="J122" s="1" t="s">
        <v>973</v>
      </c>
    </row>
    <row r="123" spans="2:10" ht="15.95" customHeight="1" x14ac:dyDescent="0.15">
      <c r="B123" s="23">
        <v>468</v>
      </c>
      <c r="C123" s="23" t="s">
        <v>135</v>
      </c>
      <c r="E123" s="23">
        <v>1</v>
      </c>
      <c r="F123" s="23">
        <v>226</v>
      </c>
      <c r="G123" s="48">
        <f t="shared" si="1"/>
        <v>110226</v>
      </c>
      <c r="H123" s="23" t="s">
        <v>16</v>
      </c>
      <c r="I123" s="23" t="s">
        <v>1137</v>
      </c>
      <c r="J123" s="1" t="s">
        <v>973</v>
      </c>
    </row>
    <row r="124" spans="2:10" ht="15.95" customHeight="1" x14ac:dyDescent="0.15">
      <c r="B124" s="23">
        <v>471</v>
      </c>
      <c r="C124" s="23" t="s">
        <v>136</v>
      </c>
      <c r="E124" s="23">
        <v>1</v>
      </c>
      <c r="F124" s="23">
        <v>228</v>
      </c>
      <c r="G124" s="48">
        <f t="shared" si="1"/>
        <v>110228</v>
      </c>
      <c r="H124" s="23" t="s">
        <v>16</v>
      </c>
      <c r="I124" s="23" t="s">
        <v>1138</v>
      </c>
      <c r="J124" s="1" t="s">
        <v>973</v>
      </c>
    </row>
    <row r="125" spans="2:10" ht="15.95" customHeight="1" x14ac:dyDescent="0.15">
      <c r="B125" s="23">
        <v>472</v>
      </c>
      <c r="C125" s="23" t="s">
        <v>137</v>
      </c>
      <c r="E125" s="23">
        <v>1</v>
      </c>
      <c r="F125" s="23">
        <v>229</v>
      </c>
      <c r="G125" s="48">
        <f t="shared" si="1"/>
        <v>110229</v>
      </c>
      <c r="H125" s="23" t="s">
        <v>16</v>
      </c>
      <c r="I125" s="23" t="s">
        <v>1139</v>
      </c>
      <c r="J125" s="1" t="s">
        <v>973</v>
      </c>
    </row>
    <row r="126" spans="2:10" ht="15.95" customHeight="1" x14ac:dyDescent="0.15">
      <c r="B126" s="23">
        <v>477</v>
      </c>
      <c r="C126" s="23" t="s">
        <v>138</v>
      </c>
      <c r="E126" s="23">
        <v>1</v>
      </c>
      <c r="F126" s="23">
        <v>230</v>
      </c>
      <c r="G126" s="48">
        <f t="shared" si="1"/>
        <v>110230</v>
      </c>
      <c r="H126" s="23" t="s">
        <v>16</v>
      </c>
      <c r="I126" s="23" t="s">
        <v>1140</v>
      </c>
      <c r="J126" s="1" t="s">
        <v>973</v>
      </c>
    </row>
    <row r="127" spans="2:10" ht="15.95" customHeight="1" x14ac:dyDescent="0.15">
      <c r="B127" s="23">
        <v>480</v>
      </c>
      <c r="C127" s="23" t="s">
        <v>120</v>
      </c>
      <c r="E127" s="23">
        <v>1</v>
      </c>
      <c r="F127" s="23">
        <v>231</v>
      </c>
      <c r="G127" s="48">
        <f t="shared" si="1"/>
        <v>110231</v>
      </c>
      <c r="H127" s="23" t="s">
        <v>16</v>
      </c>
      <c r="I127" s="23" t="s">
        <v>1141</v>
      </c>
      <c r="J127" s="1" t="s">
        <v>973</v>
      </c>
    </row>
    <row r="128" spans="2:10" ht="15.95" customHeight="1" x14ac:dyDescent="0.15">
      <c r="B128" s="23">
        <v>482</v>
      </c>
      <c r="C128" s="23" t="s">
        <v>139</v>
      </c>
      <c r="E128" s="23">
        <v>1</v>
      </c>
      <c r="F128" s="23">
        <v>235</v>
      </c>
      <c r="G128" s="48">
        <f t="shared" si="1"/>
        <v>110235</v>
      </c>
      <c r="H128" s="23" t="s">
        <v>16</v>
      </c>
      <c r="I128" s="23" t="s">
        <v>1143</v>
      </c>
      <c r="J128" s="1" t="s">
        <v>973</v>
      </c>
    </row>
    <row r="129" spans="2:10" ht="15.95" customHeight="1" x14ac:dyDescent="0.15">
      <c r="B129" s="23">
        <v>484</v>
      </c>
      <c r="C129" s="23" t="s">
        <v>140</v>
      </c>
      <c r="E129" s="23">
        <v>1</v>
      </c>
      <c r="F129" s="23">
        <v>236</v>
      </c>
      <c r="G129" s="48">
        <f t="shared" si="1"/>
        <v>110236</v>
      </c>
      <c r="H129" s="23" t="s">
        <v>16</v>
      </c>
      <c r="I129" s="23" t="s">
        <v>1144</v>
      </c>
      <c r="J129" s="1" t="s">
        <v>973</v>
      </c>
    </row>
    <row r="130" spans="2:10" ht="15.95" customHeight="1" x14ac:dyDescent="0.15">
      <c r="B130" s="23">
        <v>489</v>
      </c>
      <c r="C130" s="23" t="s">
        <v>141</v>
      </c>
      <c r="E130" s="23">
        <v>1</v>
      </c>
      <c r="F130" s="23">
        <v>237</v>
      </c>
      <c r="G130" s="48">
        <f t="shared" si="1"/>
        <v>110237</v>
      </c>
      <c r="H130" s="23" t="s">
        <v>16</v>
      </c>
      <c r="I130" s="23" t="s">
        <v>1145</v>
      </c>
      <c r="J130" s="1" t="s">
        <v>973</v>
      </c>
    </row>
    <row r="131" spans="2:10" ht="15.95" customHeight="1" x14ac:dyDescent="0.15">
      <c r="B131" s="23">
        <v>498</v>
      </c>
      <c r="C131" s="23" t="s">
        <v>142</v>
      </c>
      <c r="E131" s="23">
        <v>1</v>
      </c>
      <c r="F131" s="23">
        <v>238</v>
      </c>
      <c r="G131" s="48">
        <f t="shared" si="1"/>
        <v>110238</v>
      </c>
      <c r="H131" s="23" t="s">
        <v>16</v>
      </c>
      <c r="I131" s="23" t="s">
        <v>1146</v>
      </c>
      <c r="J131" s="1" t="s">
        <v>973</v>
      </c>
    </row>
    <row r="132" spans="2:10" ht="15.95" customHeight="1" x14ac:dyDescent="0.15">
      <c r="B132" s="23">
        <v>501</v>
      </c>
      <c r="C132" s="23" t="s">
        <v>143</v>
      </c>
      <c r="E132" s="23">
        <v>1</v>
      </c>
      <c r="F132" s="23">
        <v>239</v>
      </c>
      <c r="G132" s="48">
        <f t="shared" ref="G132:G195" si="2">(E132&amp;(F132+10000))*1</f>
        <v>110239</v>
      </c>
      <c r="H132" s="23" t="s">
        <v>16</v>
      </c>
      <c r="I132" s="23" t="s">
        <v>1147</v>
      </c>
      <c r="J132" s="1" t="s">
        <v>973</v>
      </c>
    </row>
    <row r="133" spans="2:10" ht="15.95" customHeight="1" x14ac:dyDescent="0.15">
      <c r="B133" s="23">
        <v>508</v>
      </c>
      <c r="C133" s="23" t="s">
        <v>144</v>
      </c>
      <c r="E133" s="23">
        <v>1</v>
      </c>
      <c r="F133" s="23">
        <v>240</v>
      </c>
      <c r="G133" s="48">
        <f t="shared" si="2"/>
        <v>110240</v>
      </c>
      <c r="H133" s="23" t="s">
        <v>16</v>
      </c>
      <c r="I133" s="23" t="s">
        <v>1148</v>
      </c>
      <c r="J133" s="1" t="s">
        <v>973</v>
      </c>
    </row>
    <row r="134" spans="2:10" ht="15.95" customHeight="1" x14ac:dyDescent="0.15">
      <c r="B134" s="23">
        <v>509</v>
      </c>
      <c r="C134" s="23" t="s">
        <v>145</v>
      </c>
      <c r="E134" s="23">
        <v>1</v>
      </c>
      <c r="F134" s="23">
        <v>242</v>
      </c>
      <c r="G134" s="48">
        <f t="shared" si="2"/>
        <v>110242</v>
      </c>
      <c r="H134" s="23" t="s">
        <v>16</v>
      </c>
      <c r="I134" s="23" t="s">
        <v>1149</v>
      </c>
      <c r="J134" s="1" t="s">
        <v>973</v>
      </c>
    </row>
    <row r="135" spans="2:10" ht="15.95" customHeight="1" x14ac:dyDescent="0.15">
      <c r="B135" s="23">
        <v>512</v>
      </c>
      <c r="C135" s="23" t="s">
        <v>146</v>
      </c>
      <c r="E135" s="23">
        <v>1</v>
      </c>
      <c r="F135" s="23">
        <v>243</v>
      </c>
      <c r="G135" s="48">
        <f t="shared" si="2"/>
        <v>110243</v>
      </c>
      <c r="H135" s="23" t="s">
        <v>16</v>
      </c>
      <c r="I135" s="23" t="s">
        <v>1150</v>
      </c>
      <c r="J135" s="1" t="s">
        <v>973</v>
      </c>
    </row>
    <row r="136" spans="2:10" ht="15.95" customHeight="1" x14ac:dyDescent="0.15">
      <c r="B136" s="23">
        <v>513</v>
      </c>
      <c r="C136" s="23" t="s">
        <v>147</v>
      </c>
      <c r="E136" s="23">
        <v>1</v>
      </c>
      <c r="F136" s="23">
        <v>244</v>
      </c>
      <c r="G136" s="48">
        <f t="shared" si="2"/>
        <v>110244</v>
      </c>
      <c r="H136" s="23" t="s">
        <v>16</v>
      </c>
      <c r="I136" s="23" t="s">
        <v>1151</v>
      </c>
      <c r="J136" s="1" t="s">
        <v>973</v>
      </c>
    </row>
    <row r="137" spans="2:10" ht="15.95" customHeight="1" x14ac:dyDescent="0.15">
      <c r="B137" s="23">
        <v>514</v>
      </c>
      <c r="C137" s="23" t="s">
        <v>148</v>
      </c>
      <c r="E137" s="23">
        <v>1</v>
      </c>
      <c r="F137" s="23">
        <v>245</v>
      </c>
      <c r="G137" s="48">
        <f t="shared" si="2"/>
        <v>110245</v>
      </c>
      <c r="H137" s="23" t="s">
        <v>16</v>
      </c>
      <c r="I137" s="23" t="s">
        <v>1152</v>
      </c>
      <c r="J137" s="1" t="s">
        <v>973</v>
      </c>
    </row>
    <row r="138" spans="2:10" ht="15.95" customHeight="1" x14ac:dyDescent="0.15">
      <c r="B138" s="23">
        <v>516</v>
      </c>
      <c r="C138" s="23" t="s">
        <v>149</v>
      </c>
      <c r="E138" s="23">
        <v>1</v>
      </c>
      <c r="F138" s="23">
        <v>246</v>
      </c>
      <c r="G138" s="48">
        <f t="shared" si="2"/>
        <v>110246</v>
      </c>
      <c r="H138" s="23" t="s">
        <v>16</v>
      </c>
      <c r="I138" s="23" t="s">
        <v>1153</v>
      </c>
      <c r="J138" s="1" t="s">
        <v>973</v>
      </c>
    </row>
    <row r="139" spans="2:10" ht="15.95" customHeight="1" x14ac:dyDescent="0.15">
      <c r="B139" s="23">
        <v>517</v>
      </c>
      <c r="C139" s="23" t="s">
        <v>150</v>
      </c>
      <c r="E139" s="23">
        <v>1</v>
      </c>
      <c r="F139" s="23">
        <v>247</v>
      </c>
      <c r="G139" s="48">
        <f t="shared" si="2"/>
        <v>110247</v>
      </c>
      <c r="H139" s="23" t="s">
        <v>16</v>
      </c>
      <c r="I139" s="23" t="s">
        <v>1154</v>
      </c>
      <c r="J139" s="1" t="s">
        <v>973</v>
      </c>
    </row>
    <row r="140" spans="2:10" ht="15.95" customHeight="1" x14ac:dyDescent="0.15">
      <c r="B140" s="23">
        <v>519</v>
      </c>
      <c r="C140" s="23" t="s">
        <v>151</v>
      </c>
      <c r="E140" s="23">
        <v>1</v>
      </c>
      <c r="F140" s="23">
        <v>248</v>
      </c>
      <c r="G140" s="48">
        <f t="shared" si="2"/>
        <v>110248</v>
      </c>
      <c r="H140" s="23" t="s">
        <v>16</v>
      </c>
      <c r="I140" s="23" t="s">
        <v>1155</v>
      </c>
      <c r="J140" s="1" t="s">
        <v>973</v>
      </c>
    </row>
    <row r="141" spans="2:10" ht="15.95" customHeight="1" x14ac:dyDescent="0.15">
      <c r="B141" s="23">
        <v>520</v>
      </c>
      <c r="C141" s="23" t="s">
        <v>152</v>
      </c>
      <c r="E141" s="23">
        <v>1</v>
      </c>
      <c r="F141" s="23">
        <v>249</v>
      </c>
      <c r="G141" s="48">
        <f t="shared" si="2"/>
        <v>110249</v>
      </c>
      <c r="H141" s="23" t="s">
        <v>16</v>
      </c>
      <c r="I141" s="23" t="s">
        <v>1156</v>
      </c>
      <c r="J141" s="1" t="s">
        <v>973</v>
      </c>
    </row>
    <row r="142" spans="2:10" ht="15.95" customHeight="1" x14ac:dyDescent="0.15">
      <c r="B142" s="23">
        <v>522</v>
      </c>
      <c r="C142" s="23" t="s">
        <v>153</v>
      </c>
      <c r="E142" s="23">
        <v>1</v>
      </c>
      <c r="F142" s="23">
        <v>250</v>
      </c>
      <c r="G142" s="48">
        <f t="shared" si="2"/>
        <v>110250</v>
      </c>
      <c r="H142" s="23" t="s">
        <v>16</v>
      </c>
      <c r="I142" s="23" t="s">
        <v>1157</v>
      </c>
      <c r="J142" s="1" t="s">
        <v>973</v>
      </c>
    </row>
    <row r="143" spans="2:10" ht="15.95" customHeight="1" x14ac:dyDescent="0.15">
      <c r="B143" s="23">
        <v>525</v>
      </c>
      <c r="C143" s="23" t="s">
        <v>154</v>
      </c>
      <c r="E143" s="23">
        <v>1</v>
      </c>
      <c r="F143" s="23">
        <v>251</v>
      </c>
      <c r="G143" s="48">
        <f t="shared" si="2"/>
        <v>110251</v>
      </c>
      <c r="H143" s="23" t="s">
        <v>16</v>
      </c>
      <c r="I143" s="23" t="s">
        <v>1158</v>
      </c>
      <c r="J143" s="1" t="s">
        <v>973</v>
      </c>
    </row>
    <row r="144" spans="2:10" ht="15.95" customHeight="1" x14ac:dyDescent="0.15">
      <c r="B144" s="23">
        <v>526</v>
      </c>
      <c r="C144" s="23" t="s">
        <v>155</v>
      </c>
      <c r="E144" s="23">
        <v>1</v>
      </c>
      <c r="F144" s="23">
        <v>253</v>
      </c>
      <c r="G144" s="48">
        <f t="shared" si="2"/>
        <v>110253</v>
      </c>
      <c r="H144" s="23" t="s">
        <v>16</v>
      </c>
      <c r="I144" s="23" t="s">
        <v>1160</v>
      </c>
      <c r="J144" s="1" t="s">
        <v>973</v>
      </c>
    </row>
    <row r="145" spans="2:10" ht="15.95" customHeight="1" x14ac:dyDescent="0.15">
      <c r="B145" s="23">
        <v>530</v>
      </c>
      <c r="C145" s="23" t="s">
        <v>156</v>
      </c>
      <c r="E145" s="23">
        <v>1</v>
      </c>
      <c r="F145" s="23">
        <v>254</v>
      </c>
      <c r="G145" s="48">
        <f t="shared" si="2"/>
        <v>110254</v>
      </c>
      <c r="H145" s="23" t="s">
        <v>16</v>
      </c>
      <c r="I145" s="23" t="s">
        <v>1161</v>
      </c>
      <c r="J145" s="1" t="s">
        <v>973</v>
      </c>
    </row>
    <row r="146" spans="2:10" ht="15.95" customHeight="1" x14ac:dyDescent="0.15">
      <c r="B146" s="23">
        <v>532</v>
      </c>
      <c r="C146" s="23" t="s">
        <v>157</v>
      </c>
      <c r="E146" s="23">
        <v>1</v>
      </c>
      <c r="F146" s="23">
        <v>255</v>
      </c>
      <c r="G146" s="48">
        <f t="shared" si="2"/>
        <v>110255</v>
      </c>
      <c r="H146" s="23" t="s">
        <v>16</v>
      </c>
      <c r="I146" s="23" t="s">
        <v>1162</v>
      </c>
      <c r="J146" s="1" t="s">
        <v>973</v>
      </c>
    </row>
    <row r="147" spans="2:10" ht="15.95" customHeight="1" x14ac:dyDescent="0.15">
      <c r="B147" s="23">
        <v>533</v>
      </c>
      <c r="C147" s="23" t="s">
        <v>158</v>
      </c>
      <c r="E147" s="23">
        <v>1</v>
      </c>
      <c r="F147" s="23">
        <v>256</v>
      </c>
      <c r="G147" s="48">
        <f t="shared" si="2"/>
        <v>110256</v>
      </c>
      <c r="H147" s="23" t="s">
        <v>16</v>
      </c>
      <c r="I147" s="23" t="s">
        <v>1163</v>
      </c>
      <c r="J147" s="1" t="s">
        <v>973</v>
      </c>
    </row>
    <row r="148" spans="2:10" ht="15.95" customHeight="1" x14ac:dyDescent="0.15">
      <c r="B148" s="23">
        <v>534</v>
      </c>
      <c r="C148" s="23" t="s">
        <v>159</v>
      </c>
      <c r="E148" s="23">
        <v>1</v>
      </c>
      <c r="F148" s="23">
        <v>257</v>
      </c>
      <c r="G148" s="48">
        <f t="shared" si="2"/>
        <v>110257</v>
      </c>
      <c r="H148" s="23" t="s">
        <v>16</v>
      </c>
      <c r="I148" s="23" t="s">
        <v>1164</v>
      </c>
      <c r="J148" s="1" t="s">
        <v>973</v>
      </c>
    </row>
    <row r="149" spans="2:10" ht="15.95" customHeight="1" x14ac:dyDescent="0.15">
      <c r="B149" s="23">
        <v>537</v>
      </c>
      <c r="C149" s="23" t="s">
        <v>160</v>
      </c>
      <c r="E149" s="23">
        <v>1</v>
      </c>
      <c r="F149" s="23">
        <v>258</v>
      </c>
      <c r="G149" s="48">
        <f t="shared" si="2"/>
        <v>110258</v>
      </c>
      <c r="H149" s="23" t="s">
        <v>16</v>
      </c>
      <c r="I149" s="23" t="s">
        <v>1165</v>
      </c>
      <c r="J149" s="1" t="s">
        <v>973</v>
      </c>
    </row>
    <row r="150" spans="2:10" ht="15.95" customHeight="1" x14ac:dyDescent="0.15">
      <c r="B150" s="23">
        <v>538</v>
      </c>
      <c r="C150" s="23" t="s">
        <v>161</v>
      </c>
      <c r="E150" s="23">
        <v>1</v>
      </c>
      <c r="F150" s="23">
        <v>260</v>
      </c>
      <c r="G150" s="48">
        <f t="shared" si="2"/>
        <v>110260</v>
      </c>
      <c r="H150" s="23" t="s">
        <v>16</v>
      </c>
      <c r="I150" s="23" t="s">
        <v>1167</v>
      </c>
      <c r="J150" s="1" t="s">
        <v>973</v>
      </c>
    </row>
    <row r="151" spans="2:10" ht="15.95" customHeight="1" x14ac:dyDescent="0.15">
      <c r="B151" s="23">
        <v>539</v>
      </c>
      <c r="C151" s="23" t="s">
        <v>162</v>
      </c>
      <c r="E151" s="23">
        <v>1</v>
      </c>
      <c r="F151" s="23">
        <v>261</v>
      </c>
      <c r="G151" s="48">
        <f t="shared" si="2"/>
        <v>110261</v>
      </c>
      <c r="H151" s="23" t="s">
        <v>16</v>
      </c>
      <c r="I151" s="23" t="s">
        <v>1168</v>
      </c>
      <c r="J151" s="1" t="s">
        <v>973</v>
      </c>
    </row>
    <row r="152" spans="2:10" ht="15.95" customHeight="1" x14ac:dyDescent="0.15">
      <c r="B152" s="23">
        <v>541</v>
      </c>
      <c r="C152" s="23" t="s">
        <v>163</v>
      </c>
      <c r="E152" s="23">
        <v>1</v>
      </c>
      <c r="F152" s="23">
        <v>262</v>
      </c>
      <c r="G152" s="48">
        <f t="shared" si="2"/>
        <v>110262</v>
      </c>
      <c r="H152" s="23" t="s">
        <v>16</v>
      </c>
      <c r="I152" s="23" t="s">
        <v>1169</v>
      </c>
      <c r="J152" s="1" t="s">
        <v>973</v>
      </c>
    </row>
    <row r="153" spans="2:10" ht="15.95" customHeight="1" x14ac:dyDescent="0.15">
      <c r="B153" s="23">
        <v>542</v>
      </c>
      <c r="C153" s="23" t="s">
        <v>131</v>
      </c>
      <c r="E153" s="23">
        <v>1</v>
      </c>
      <c r="F153" s="23">
        <v>270</v>
      </c>
      <c r="G153" s="48">
        <f t="shared" si="2"/>
        <v>110270</v>
      </c>
      <c r="H153" s="23" t="s">
        <v>16</v>
      </c>
      <c r="I153" s="23" t="s">
        <v>1170</v>
      </c>
      <c r="J153" s="1" t="s">
        <v>973</v>
      </c>
    </row>
    <row r="154" spans="2:10" ht="15.95" customHeight="1" x14ac:dyDescent="0.15">
      <c r="B154" s="23">
        <v>543</v>
      </c>
      <c r="C154" s="23" t="s">
        <v>164</v>
      </c>
      <c r="E154" s="23">
        <v>1</v>
      </c>
      <c r="F154" s="23">
        <v>271</v>
      </c>
      <c r="G154" s="48">
        <f t="shared" si="2"/>
        <v>110271</v>
      </c>
      <c r="H154" s="23" t="s">
        <v>16</v>
      </c>
      <c r="I154" s="23" t="s">
        <v>1171</v>
      </c>
      <c r="J154" s="1" t="s">
        <v>973</v>
      </c>
    </row>
    <row r="155" spans="2:10" ht="15.95" customHeight="1" x14ac:dyDescent="0.15">
      <c r="B155" s="23">
        <v>544</v>
      </c>
      <c r="C155" s="23" t="s">
        <v>165</v>
      </c>
      <c r="E155" s="23">
        <v>1</v>
      </c>
      <c r="F155" s="23">
        <v>272</v>
      </c>
      <c r="G155" s="48">
        <f t="shared" si="2"/>
        <v>110272</v>
      </c>
      <c r="H155" s="23" t="s">
        <v>16</v>
      </c>
      <c r="I155" s="23" t="s">
        <v>1172</v>
      </c>
      <c r="J155" s="1" t="s">
        <v>973</v>
      </c>
    </row>
    <row r="156" spans="2:10" ht="15.95" customHeight="1" x14ac:dyDescent="0.15">
      <c r="B156" s="23">
        <v>546</v>
      </c>
      <c r="C156" s="23" t="s">
        <v>166</v>
      </c>
      <c r="E156" s="23">
        <v>1</v>
      </c>
      <c r="F156" s="23">
        <v>273</v>
      </c>
      <c r="G156" s="48">
        <f t="shared" si="2"/>
        <v>110273</v>
      </c>
      <c r="H156" s="23" t="s">
        <v>16</v>
      </c>
      <c r="I156" s="23" t="s">
        <v>1173</v>
      </c>
      <c r="J156" s="1" t="s">
        <v>973</v>
      </c>
    </row>
    <row r="157" spans="2:10" ht="15.95" customHeight="1" x14ac:dyDescent="0.15">
      <c r="B157" s="23">
        <v>547</v>
      </c>
      <c r="C157" s="23" t="s">
        <v>167</v>
      </c>
      <c r="E157" s="23">
        <v>1</v>
      </c>
      <c r="F157" s="23">
        <v>275</v>
      </c>
      <c r="G157" s="48">
        <f t="shared" si="2"/>
        <v>110275</v>
      </c>
      <c r="H157" s="23" t="s">
        <v>16</v>
      </c>
      <c r="I157" s="23" t="s">
        <v>1174</v>
      </c>
      <c r="J157" s="1" t="s">
        <v>973</v>
      </c>
    </row>
    <row r="158" spans="2:10" ht="15.95" customHeight="1" x14ac:dyDescent="0.15">
      <c r="B158" s="23">
        <v>552</v>
      </c>
      <c r="C158" s="23" t="s">
        <v>168</v>
      </c>
      <c r="E158" s="23">
        <v>1</v>
      </c>
      <c r="F158" s="23">
        <v>276</v>
      </c>
      <c r="G158" s="48">
        <f t="shared" si="2"/>
        <v>110276</v>
      </c>
      <c r="H158" s="23" t="s">
        <v>16</v>
      </c>
      <c r="I158" s="23" t="s">
        <v>1175</v>
      </c>
      <c r="J158" s="1" t="s">
        <v>973</v>
      </c>
    </row>
    <row r="159" spans="2:10" ht="15.95" customHeight="1" x14ac:dyDescent="0.15">
      <c r="B159" s="23">
        <v>554</v>
      </c>
      <c r="C159" s="23" t="s">
        <v>169</v>
      </c>
      <c r="E159" s="23">
        <v>1</v>
      </c>
      <c r="F159" s="23">
        <v>279</v>
      </c>
      <c r="G159" s="48">
        <f t="shared" si="2"/>
        <v>110279</v>
      </c>
      <c r="H159" s="23" t="s">
        <v>16</v>
      </c>
      <c r="I159" s="23" t="s">
        <v>1176</v>
      </c>
      <c r="J159" s="1" t="s">
        <v>973</v>
      </c>
    </row>
    <row r="160" spans="2:10" ht="15.95" customHeight="1" x14ac:dyDescent="0.15">
      <c r="B160" s="23">
        <v>555</v>
      </c>
      <c r="C160" s="23" t="s">
        <v>170</v>
      </c>
      <c r="E160" s="23">
        <v>1</v>
      </c>
      <c r="F160" s="23">
        <v>280</v>
      </c>
      <c r="G160" s="48">
        <f t="shared" si="2"/>
        <v>110280</v>
      </c>
      <c r="H160" s="23" t="s">
        <v>16</v>
      </c>
      <c r="I160" s="23" t="s">
        <v>1177</v>
      </c>
      <c r="J160" s="1" t="s">
        <v>973</v>
      </c>
    </row>
    <row r="161" spans="2:10" ht="15.95" customHeight="1" x14ac:dyDescent="0.15">
      <c r="B161" s="23">
        <v>562</v>
      </c>
      <c r="C161" s="23" t="s">
        <v>171</v>
      </c>
      <c r="E161" s="23">
        <v>1</v>
      </c>
      <c r="F161" s="23">
        <v>281</v>
      </c>
      <c r="G161" s="48">
        <f t="shared" si="2"/>
        <v>110281</v>
      </c>
      <c r="H161" s="23" t="s">
        <v>16</v>
      </c>
      <c r="I161" s="23" t="s">
        <v>1178</v>
      </c>
      <c r="J161" s="1" t="s">
        <v>973</v>
      </c>
    </row>
    <row r="162" spans="2:10" ht="15.95" customHeight="1" x14ac:dyDescent="0.15">
      <c r="B162" s="23">
        <v>565</v>
      </c>
      <c r="C162" s="23" t="s">
        <v>172</v>
      </c>
      <c r="E162" s="23">
        <v>1</v>
      </c>
      <c r="F162" s="23">
        <v>282</v>
      </c>
      <c r="G162" s="48">
        <f t="shared" si="2"/>
        <v>110282</v>
      </c>
      <c r="H162" s="23" t="s">
        <v>16</v>
      </c>
      <c r="I162" s="23" t="s">
        <v>1179</v>
      </c>
      <c r="J162" s="1" t="s">
        <v>973</v>
      </c>
    </row>
    <row r="163" spans="2:10" ht="15.95" customHeight="1" x14ac:dyDescent="0.15">
      <c r="B163" s="23">
        <v>566</v>
      </c>
      <c r="C163" s="23" t="s">
        <v>173</v>
      </c>
      <c r="E163" s="23">
        <v>1</v>
      </c>
      <c r="F163" s="23">
        <v>284</v>
      </c>
      <c r="G163" s="48">
        <f t="shared" si="2"/>
        <v>110284</v>
      </c>
      <c r="H163" s="23" t="s">
        <v>16</v>
      </c>
      <c r="I163" s="23" t="s">
        <v>1180</v>
      </c>
      <c r="J163" s="1" t="s">
        <v>973</v>
      </c>
    </row>
    <row r="164" spans="2:10" ht="15.95" customHeight="1" x14ac:dyDescent="0.15">
      <c r="B164" s="23">
        <v>569</v>
      </c>
      <c r="C164" s="23" t="s">
        <v>174</v>
      </c>
      <c r="E164" s="23">
        <v>1</v>
      </c>
      <c r="F164" s="23">
        <v>286</v>
      </c>
      <c r="G164" s="48">
        <f t="shared" si="2"/>
        <v>110286</v>
      </c>
      <c r="H164" s="23" t="s">
        <v>16</v>
      </c>
      <c r="I164" s="23" t="s">
        <v>1181</v>
      </c>
      <c r="J164" s="1" t="s">
        <v>973</v>
      </c>
    </row>
    <row r="165" spans="2:10" ht="15.95" customHeight="1" x14ac:dyDescent="0.15">
      <c r="B165" s="23">
        <v>570</v>
      </c>
      <c r="C165" s="23" t="s">
        <v>175</v>
      </c>
      <c r="E165" s="23">
        <v>1</v>
      </c>
      <c r="F165" s="23">
        <v>287</v>
      </c>
      <c r="G165" s="48">
        <f t="shared" si="2"/>
        <v>110287</v>
      </c>
      <c r="H165" s="23" t="s">
        <v>16</v>
      </c>
      <c r="I165" s="23" t="s">
        <v>1182</v>
      </c>
      <c r="J165" s="1" t="s">
        <v>973</v>
      </c>
    </row>
    <row r="166" spans="2:10" ht="15.95" customHeight="1" x14ac:dyDescent="0.15">
      <c r="B166" s="23">
        <v>572</v>
      </c>
      <c r="C166" s="23" t="s">
        <v>176</v>
      </c>
      <c r="E166" s="23">
        <v>1</v>
      </c>
      <c r="F166" s="23">
        <v>288</v>
      </c>
      <c r="G166" s="48">
        <f t="shared" si="2"/>
        <v>110288</v>
      </c>
      <c r="H166" s="23" t="s">
        <v>16</v>
      </c>
      <c r="I166" s="23" t="s">
        <v>1183</v>
      </c>
      <c r="J166" s="1" t="s">
        <v>973</v>
      </c>
    </row>
    <row r="167" spans="2:10" ht="15.95" customHeight="1" x14ac:dyDescent="0.15">
      <c r="B167" s="23">
        <v>573</v>
      </c>
      <c r="C167" s="23" t="s">
        <v>177</v>
      </c>
      <c r="E167" s="23">
        <v>1</v>
      </c>
      <c r="F167" s="23">
        <v>290</v>
      </c>
      <c r="G167" s="48">
        <f t="shared" si="2"/>
        <v>110290</v>
      </c>
      <c r="H167" s="23" t="s">
        <v>16</v>
      </c>
      <c r="I167" s="23" t="s">
        <v>1184</v>
      </c>
      <c r="J167" s="1" t="s">
        <v>973</v>
      </c>
    </row>
    <row r="168" spans="2:10" ht="15.95" customHeight="1" x14ac:dyDescent="0.15">
      <c r="B168" s="23">
        <v>576</v>
      </c>
      <c r="C168" s="23" t="s">
        <v>178</v>
      </c>
      <c r="E168" s="23">
        <v>1</v>
      </c>
      <c r="F168" s="23">
        <v>292</v>
      </c>
      <c r="G168" s="48">
        <f t="shared" si="2"/>
        <v>110292</v>
      </c>
      <c r="H168" s="23" t="s">
        <v>16</v>
      </c>
      <c r="I168" s="23" t="s">
        <v>1185</v>
      </c>
      <c r="J168" s="1" t="s">
        <v>973</v>
      </c>
    </row>
    <row r="169" spans="2:10" ht="15.95" customHeight="1" x14ac:dyDescent="0.15">
      <c r="B169" s="23">
        <v>578</v>
      </c>
      <c r="C169" s="23" t="s">
        <v>179</v>
      </c>
      <c r="E169" s="23">
        <v>1</v>
      </c>
      <c r="F169" s="23">
        <v>294</v>
      </c>
      <c r="G169" s="48">
        <f t="shared" si="2"/>
        <v>110294</v>
      </c>
      <c r="H169" s="23" t="s">
        <v>16</v>
      </c>
      <c r="I169" s="23" t="s">
        <v>1187</v>
      </c>
      <c r="J169" s="1" t="s">
        <v>973</v>
      </c>
    </row>
    <row r="170" spans="2:10" ht="15.95" customHeight="1" x14ac:dyDescent="0.15">
      <c r="B170" s="23">
        <v>581</v>
      </c>
      <c r="C170" s="23" t="s">
        <v>180</v>
      </c>
      <c r="E170" s="23">
        <v>1</v>
      </c>
      <c r="F170" s="23">
        <v>297</v>
      </c>
      <c r="G170" s="48">
        <f t="shared" si="2"/>
        <v>110297</v>
      </c>
      <c r="H170" s="23" t="s">
        <v>16</v>
      </c>
      <c r="I170" s="23" t="s">
        <v>1190</v>
      </c>
      <c r="J170" s="1" t="s">
        <v>973</v>
      </c>
    </row>
    <row r="171" spans="2:10" ht="15.95" customHeight="1" x14ac:dyDescent="0.15">
      <c r="B171" s="23">
        <v>582</v>
      </c>
      <c r="C171" s="23" t="s">
        <v>181</v>
      </c>
      <c r="E171" s="23">
        <v>1</v>
      </c>
      <c r="F171" s="23">
        <v>298</v>
      </c>
      <c r="G171" s="48">
        <f t="shared" si="2"/>
        <v>110298</v>
      </c>
      <c r="H171" s="23" t="s">
        <v>16</v>
      </c>
      <c r="I171" s="23" t="s">
        <v>1191</v>
      </c>
      <c r="J171" s="1" t="s">
        <v>973</v>
      </c>
    </row>
    <row r="172" spans="2:10" ht="15.95" customHeight="1" x14ac:dyDescent="0.15">
      <c r="B172" s="23">
        <v>583</v>
      </c>
      <c r="C172" s="23" t="s">
        <v>182</v>
      </c>
      <c r="E172" s="23">
        <v>1</v>
      </c>
      <c r="F172" s="23">
        <v>299</v>
      </c>
      <c r="G172" s="48">
        <f t="shared" si="2"/>
        <v>110299</v>
      </c>
      <c r="H172" s="23" t="s">
        <v>16</v>
      </c>
      <c r="I172" s="23" t="s">
        <v>1192</v>
      </c>
      <c r="J172" s="1" t="s">
        <v>973</v>
      </c>
    </row>
    <row r="173" spans="2:10" ht="15.95" customHeight="1" x14ac:dyDescent="0.15">
      <c r="B173" s="23">
        <v>585</v>
      </c>
      <c r="C173" s="23" t="s">
        <v>183</v>
      </c>
      <c r="E173" s="23">
        <v>1</v>
      </c>
      <c r="F173" s="23">
        <v>300</v>
      </c>
      <c r="G173" s="48">
        <f t="shared" si="2"/>
        <v>110300</v>
      </c>
      <c r="H173" s="23" t="s">
        <v>16</v>
      </c>
      <c r="I173" s="23" t="s">
        <v>1193</v>
      </c>
      <c r="J173" s="1" t="s">
        <v>973</v>
      </c>
    </row>
    <row r="174" spans="2:10" ht="15.95" customHeight="1" x14ac:dyDescent="0.15">
      <c r="B174" s="23">
        <v>586</v>
      </c>
      <c r="C174" s="23" t="s">
        <v>184</v>
      </c>
      <c r="E174" s="23">
        <v>1</v>
      </c>
      <c r="F174" s="23">
        <v>302</v>
      </c>
      <c r="G174" s="48">
        <f t="shared" si="2"/>
        <v>110302</v>
      </c>
      <c r="H174" s="23" t="s">
        <v>16</v>
      </c>
      <c r="I174" s="23" t="s">
        <v>1195</v>
      </c>
      <c r="J174" s="1" t="s">
        <v>973</v>
      </c>
    </row>
    <row r="175" spans="2:10" ht="15.95" customHeight="1" x14ac:dyDescent="0.15">
      <c r="B175" s="23">
        <v>587</v>
      </c>
      <c r="C175" s="23" t="s">
        <v>185</v>
      </c>
      <c r="E175" s="23">
        <v>1</v>
      </c>
      <c r="F175" s="23">
        <v>303</v>
      </c>
      <c r="G175" s="48">
        <f t="shared" si="2"/>
        <v>110303</v>
      </c>
      <c r="H175" s="23" t="s">
        <v>16</v>
      </c>
      <c r="I175" s="23" t="s">
        <v>1196</v>
      </c>
      <c r="J175" s="1" t="s">
        <v>973</v>
      </c>
    </row>
    <row r="176" spans="2:10" ht="15.95" customHeight="1" x14ac:dyDescent="0.15">
      <c r="B176" s="23">
        <v>590</v>
      </c>
      <c r="C176" s="23" t="s">
        <v>186</v>
      </c>
      <c r="E176" s="23">
        <v>1</v>
      </c>
      <c r="F176" s="23">
        <v>305</v>
      </c>
      <c r="G176" s="48">
        <f t="shared" si="2"/>
        <v>110305</v>
      </c>
      <c r="H176" s="23" t="s">
        <v>16</v>
      </c>
      <c r="I176" s="23" t="s">
        <v>1198</v>
      </c>
      <c r="J176" s="1" t="s">
        <v>973</v>
      </c>
    </row>
    <row r="177" spans="2:10" ht="15.95" customHeight="1" x14ac:dyDescent="0.15">
      <c r="B177" s="23">
        <v>591</v>
      </c>
      <c r="C177" s="23" t="s">
        <v>187</v>
      </c>
      <c r="E177" s="23">
        <v>1</v>
      </c>
      <c r="F177" s="23">
        <v>306</v>
      </c>
      <c r="G177" s="48">
        <f t="shared" si="2"/>
        <v>110306</v>
      </c>
      <c r="H177" s="23" t="s">
        <v>16</v>
      </c>
      <c r="I177" s="23" t="s">
        <v>1199</v>
      </c>
      <c r="J177" s="1" t="s">
        <v>973</v>
      </c>
    </row>
    <row r="178" spans="2:10" ht="15.95" customHeight="1" x14ac:dyDescent="0.15">
      <c r="B178" s="23">
        <v>594</v>
      </c>
      <c r="C178" s="23" t="s">
        <v>188</v>
      </c>
      <c r="E178" s="23">
        <v>1</v>
      </c>
      <c r="F178" s="23">
        <v>307</v>
      </c>
      <c r="G178" s="48">
        <f t="shared" si="2"/>
        <v>110307</v>
      </c>
      <c r="H178" s="23" t="s">
        <v>16</v>
      </c>
      <c r="I178" s="23" t="s">
        <v>1200</v>
      </c>
      <c r="J178" s="1" t="s">
        <v>973</v>
      </c>
    </row>
    <row r="179" spans="2:10" ht="15.95" customHeight="1" x14ac:dyDescent="0.15">
      <c r="B179" s="23">
        <v>596</v>
      </c>
      <c r="C179" s="23" t="s">
        <v>189</v>
      </c>
      <c r="E179" s="23">
        <v>1</v>
      </c>
      <c r="F179" s="23">
        <v>308</v>
      </c>
      <c r="G179" s="48">
        <f t="shared" si="2"/>
        <v>110308</v>
      </c>
      <c r="H179" s="23" t="s">
        <v>16</v>
      </c>
      <c r="I179" s="23" t="s">
        <v>1201</v>
      </c>
      <c r="J179" s="1" t="s">
        <v>973</v>
      </c>
    </row>
    <row r="180" spans="2:10" ht="15.95" customHeight="1" x14ac:dyDescent="0.15">
      <c r="B180" s="23">
        <v>597</v>
      </c>
      <c r="C180" s="23" t="s">
        <v>190</v>
      </c>
      <c r="E180" s="23">
        <v>1</v>
      </c>
      <c r="F180" s="23">
        <v>310</v>
      </c>
      <c r="G180" s="48">
        <f t="shared" si="2"/>
        <v>110310</v>
      </c>
      <c r="H180" s="23" t="s">
        <v>16</v>
      </c>
      <c r="I180" s="23" t="s">
        <v>1202</v>
      </c>
      <c r="J180" s="1" t="s">
        <v>973</v>
      </c>
    </row>
    <row r="181" spans="2:10" ht="15.95" customHeight="1" x14ac:dyDescent="0.15">
      <c r="B181" s="23">
        <v>603</v>
      </c>
      <c r="C181" s="23" t="s">
        <v>191</v>
      </c>
      <c r="E181" s="23">
        <v>1</v>
      </c>
      <c r="F181" s="23">
        <v>311</v>
      </c>
      <c r="G181" s="48">
        <f t="shared" si="2"/>
        <v>110311</v>
      </c>
      <c r="H181" s="23" t="s">
        <v>16</v>
      </c>
      <c r="I181" s="23" t="s">
        <v>1203</v>
      </c>
      <c r="J181" s="1" t="s">
        <v>973</v>
      </c>
    </row>
    <row r="182" spans="2:10" ht="15.95" customHeight="1" x14ac:dyDescent="0.15">
      <c r="B182" s="23">
        <v>607</v>
      </c>
      <c r="C182" s="23" t="s">
        <v>192</v>
      </c>
      <c r="E182" s="23">
        <v>1</v>
      </c>
      <c r="F182" s="23">
        <v>312</v>
      </c>
      <c r="G182" s="48">
        <f t="shared" si="2"/>
        <v>110312</v>
      </c>
      <c r="H182" s="23" t="s">
        <v>16</v>
      </c>
      <c r="I182" s="23" t="s">
        <v>1204</v>
      </c>
      <c r="J182" s="1" t="s">
        <v>973</v>
      </c>
    </row>
    <row r="183" spans="2:10" ht="15.95" customHeight="1" x14ac:dyDescent="0.15">
      <c r="B183" s="23">
        <v>611</v>
      </c>
      <c r="C183" s="23" t="s">
        <v>193</v>
      </c>
      <c r="E183" s="23">
        <v>1</v>
      </c>
      <c r="F183" s="23">
        <v>316</v>
      </c>
      <c r="G183" s="48">
        <f t="shared" si="2"/>
        <v>110316</v>
      </c>
      <c r="H183" s="23" t="s">
        <v>16</v>
      </c>
      <c r="I183" s="23" t="s">
        <v>1206</v>
      </c>
      <c r="J183" s="1" t="s">
        <v>973</v>
      </c>
    </row>
    <row r="184" spans="2:10" ht="15.95" customHeight="1" x14ac:dyDescent="0.15">
      <c r="B184" s="23">
        <v>612</v>
      </c>
      <c r="C184" s="23" t="s">
        <v>194</v>
      </c>
      <c r="E184" s="23">
        <v>1</v>
      </c>
      <c r="F184" s="23">
        <v>318</v>
      </c>
      <c r="G184" s="48">
        <f t="shared" si="2"/>
        <v>110318</v>
      </c>
      <c r="H184" s="23" t="s">
        <v>16</v>
      </c>
      <c r="I184" s="23" t="s">
        <v>1207</v>
      </c>
      <c r="J184" s="1" t="s">
        <v>973</v>
      </c>
    </row>
    <row r="185" spans="2:10" ht="15.95" customHeight="1" x14ac:dyDescent="0.15">
      <c r="B185" s="23">
        <v>615</v>
      </c>
      <c r="C185" s="23" t="s">
        <v>195</v>
      </c>
      <c r="E185" s="23">
        <v>1</v>
      </c>
      <c r="F185" s="23">
        <v>319</v>
      </c>
      <c r="G185" s="48">
        <f t="shared" si="2"/>
        <v>110319</v>
      </c>
      <c r="H185" s="23" t="s">
        <v>16</v>
      </c>
      <c r="I185" s="23" t="s">
        <v>1013</v>
      </c>
      <c r="J185" s="1" t="s">
        <v>973</v>
      </c>
    </row>
    <row r="186" spans="2:10" ht="15.95" customHeight="1" x14ac:dyDescent="0.15">
      <c r="B186" s="23">
        <v>616</v>
      </c>
      <c r="C186" s="23" t="s">
        <v>196</v>
      </c>
      <c r="E186" s="23">
        <v>1</v>
      </c>
      <c r="F186" s="23">
        <v>320</v>
      </c>
      <c r="G186" s="48">
        <f t="shared" si="2"/>
        <v>110320</v>
      </c>
      <c r="H186" s="23" t="s">
        <v>16</v>
      </c>
      <c r="I186" s="23" t="s">
        <v>1208</v>
      </c>
      <c r="J186" s="1" t="s">
        <v>973</v>
      </c>
    </row>
    <row r="187" spans="2:10" ht="15.95" customHeight="1" x14ac:dyDescent="0.15">
      <c r="B187" s="23">
        <v>619</v>
      </c>
      <c r="C187" s="23" t="s">
        <v>197</v>
      </c>
      <c r="E187" s="23">
        <v>1</v>
      </c>
      <c r="F187" s="23">
        <v>322</v>
      </c>
      <c r="G187" s="48">
        <f t="shared" si="2"/>
        <v>110322</v>
      </c>
      <c r="H187" s="23" t="s">
        <v>16</v>
      </c>
      <c r="I187" s="23" t="s">
        <v>1209</v>
      </c>
      <c r="J187" s="1" t="s">
        <v>973</v>
      </c>
    </row>
    <row r="188" spans="2:10" ht="15.95" customHeight="1" x14ac:dyDescent="0.15">
      <c r="B188" s="23">
        <v>621</v>
      </c>
      <c r="C188" s="23" t="s">
        <v>198</v>
      </c>
      <c r="E188" s="23">
        <v>1</v>
      </c>
      <c r="F188" s="23">
        <v>325</v>
      </c>
      <c r="G188" s="48">
        <f t="shared" si="2"/>
        <v>110325</v>
      </c>
      <c r="H188" s="23" t="s">
        <v>16</v>
      </c>
      <c r="I188" s="23" t="s">
        <v>1211</v>
      </c>
      <c r="J188" s="1" t="s">
        <v>973</v>
      </c>
    </row>
    <row r="189" spans="2:10" ht="15.95" customHeight="1" x14ac:dyDescent="0.15">
      <c r="B189" s="23">
        <v>622</v>
      </c>
      <c r="C189" s="23" t="s">
        <v>199</v>
      </c>
      <c r="E189" s="23">
        <v>1</v>
      </c>
      <c r="F189" s="23">
        <v>326</v>
      </c>
      <c r="G189" s="48">
        <f t="shared" si="2"/>
        <v>110326</v>
      </c>
      <c r="H189" s="23" t="s">
        <v>16</v>
      </c>
      <c r="I189" s="23" t="s">
        <v>1212</v>
      </c>
      <c r="J189" s="1" t="s">
        <v>973</v>
      </c>
    </row>
    <row r="190" spans="2:10" ht="15.95" customHeight="1" x14ac:dyDescent="0.15">
      <c r="B190" s="23">
        <v>624</v>
      </c>
      <c r="C190" s="23" t="s">
        <v>200</v>
      </c>
      <c r="E190" s="23">
        <v>1</v>
      </c>
      <c r="F190" s="23">
        <v>327</v>
      </c>
      <c r="G190" s="48">
        <f t="shared" si="2"/>
        <v>110327</v>
      </c>
      <c r="H190" s="23" t="s">
        <v>16</v>
      </c>
      <c r="I190" s="23" t="s">
        <v>1213</v>
      </c>
      <c r="J190" s="1" t="s">
        <v>973</v>
      </c>
    </row>
    <row r="191" spans="2:10" ht="15.95" customHeight="1" x14ac:dyDescent="0.15">
      <c r="B191" s="23">
        <v>625</v>
      </c>
      <c r="C191" s="23" t="s">
        <v>201</v>
      </c>
      <c r="E191" s="23">
        <v>1</v>
      </c>
      <c r="F191" s="23">
        <v>329</v>
      </c>
      <c r="G191" s="48">
        <f t="shared" si="2"/>
        <v>110329</v>
      </c>
      <c r="H191" s="23" t="s">
        <v>16</v>
      </c>
      <c r="I191" s="23" t="s">
        <v>1214</v>
      </c>
      <c r="J191" s="1" t="s">
        <v>973</v>
      </c>
    </row>
    <row r="192" spans="2:10" ht="15.95" customHeight="1" x14ac:dyDescent="0.15">
      <c r="B192" s="23">
        <v>630</v>
      </c>
      <c r="C192" s="23" t="s">
        <v>202</v>
      </c>
      <c r="E192" s="23">
        <v>1</v>
      </c>
      <c r="F192" s="23">
        <v>332</v>
      </c>
      <c r="G192" s="48">
        <f t="shared" si="2"/>
        <v>110332</v>
      </c>
      <c r="H192" s="23" t="s">
        <v>16</v>
      </c>
      <c r="I192" s="23" t="s">
        <v>1216</v>
      </c>
      <c r="J192" s="1" t="s">
        <v>973</v>
      </c>
    </row>
    <row r="193" spans="2:10" ht="15.95" customHeight="1" x14ac:dyDescent="0.15">
      <c r="B193" s="23">
        <v>631</v>
      </c>
      <c r="C193" s="23" t="s">
        <v>203</v>
      </c>
      <c r="E193" s="23">
        <v>1</v>
      </c>
      <c r="F193" s="23">
        <v>333</v>
      </c>
      <c r="G193" s="48">
        <f t="shared" si="2"/>
        <v>110333</v>
      </c>
      <c r="H193" s="23" t="s">
        <v>16</v>
      </c>
      <c r="I193" s="23" t="s">
        <v>1217</v>
      </c>
      <c r="J193" s="1" t="s">
        <v>973</v>
      </c>
    </row>
    <row r="194" spans="2:10" ht="15.95" customHeight="1" x14ac:dyDescent="0.15">
      <c r="B194" s="23">
        <v>632</v>
      </c>
      <c r="C194" s="23" t="s">
        <v>204</v>
      </c>
      <c r="E194" s="23">
        <v>1</v>
      </c>
      <c r="F194" s="23">
        <v>334</v>
      </c>
      <c r="G194" s="48">
        <f t="shared" si="2"/>
        <v>110334</v>
      </c>
      <c r="H194" s="23" t="s">
        <v>16</v>
      </c>
      <c r="I194" s="23" t="s">
        <v>1218</v>
      </c>
      <c r="J194" s="1" t="s">
        <v>973</v>
      </c>
    </row>
    <row r="195" spans="2:10" ht="15.95" customHeight="1" x14ac:dyDescent="0.15">
      <c r="B195" s="23">
        <v>633</v>
      </c>
      <c r="C195" s="23" t="s">
        <v>205</v>
      </c>
      <c r="E195" s="23">
        <v>1</v>
      </c>
      <c r="F195" s="23">
        <v>335</v>
      </c>
      <c r="G195" s="48">
        <f t="shared" si="2"/>
        <v>110335</v>
      </c>
      <c r="H195" s="23" t="s">
        <v>16</v>
      </c>
      <c r="I195" s="23" t="s">
        <v>1219</v>
      </c>
      <c r="J195" s="1" t="s">
        <v>973</v>
      </c>
    </row>
    <row r="196" spans="2:10" ht="15.95" customHeight="1" x14ac:dyDescent="0.15">
      <c r="B196" s="23">
        <v>1000</v>
      </c>
      <c r="C196" s="23" t="s">
        <v>206</v>
      </c>
      <c r="E196" s="23">
        <v>1</v>
      </c>
      <c r="F196" s="23">
        <v>336</v>
      </c>
      <c r="G196" s="48">
        <f t="shared" ref="G196:G259" si="3">(E196&amp;(F196+10000))*1</f>
        <v>110336</v>
      </c>
      <c r="H196" s="23" t="s">
        <v>16</v>
      </c>
      <c r="I196" s="23" t="s">
        <v>1220</v>
      </c>
      <c r="J196" s="1" t="s">
        <v>973</v>
      </c>
    </row>
    <row r="197" spans="2:10" ht="15.95" customHeight="1" x14ac:dyDescent="0.15">
      <c r="B197" s="23">
        <v>1001</v>
      </c>
      <c r="C197" s="23" t="s">
        <v>11343</v>
      </c>
      <c r="E197" s="23">
        <v>1</v>
      </c>
      <c r="F197" s="23">
        <v>338</v>
      </c>
      <c r="G197" s="48">
        <f t="shared" si="3"/>
        <v>110338</v>
      </c>
      <c r="H197" s="23" t="s">
        <v>16</v>
      </c>
      <c r="I197" s="23" t="s">
        <v>1222</v>
      </c>
      <c r="J197" s="1" t="s">
        <v>973</v>
      </c>
    </row>
    <row r="198" spans="2:10" ht="15.95" customHeight="1" x14ac:dyDescent="0.15">
      <c r="B198" s="23">
        <v>1003</v>
      </c>
      <c r="C198" s="23" t="s">
        <v>207</v>
      </c>
      <c r="E198" s="23">
        <v>1</v>
      </c>
      <c r="F198" s="23">
        <v>339</v>
      </c>
      <c r="G198" s="48">
        <f t="shared" si="3"/>
        <v>110339</v>
      </c>
      <c r="H198" s="23" t="s">
        <v>16</v>
      </c>
      <c r="I198" s="23" t="s">
        <v>1223</v>
      </c>
      <c r="J198" s="1" t="s">
        <v>973</v>
      </c>
    </row>
    <row r="199" spans="2:10" ht="15.95" customHeight="1" x14ac:dyDescent="0.15">
      <c r="B199" s="23">
        <v>1004</v>
      </c>
      <c r="C199" s="23" t="s">
        <v>208</v>
      </c>
      <c r="E199" s="23">
        <v>1</v>
      </c>
      <c r="F199" s="23">
        <v>340</v>
      </c>
      <c r="G199" s="48">
        <f t="shared" si="3"/>
        <v>110340</v>
      </c>
      <c r="H199" s="23" t="s">
        <v>16</v>
      </c>
      <c r="I199" s="23" t="s">
        <v>1224</v>
      </c>
      <c r="J199" s="1" t="s">
        <v>973</v>
      </c>
    </row>
    <row r="200" spans="2:10" ht="15.95" customHeight="1" x14ac:dyDescent="0.15">
      <c r="B200" s="23">
        <v>1006</v>
      </c>
      <c r="C200" s="23" t="s">
        <v>209</v>
      </c>
      <c r="E200" s="23">
        <v>1</v>
      </c>
      <c r="F200" s="23">
        <v>341</v>
      </c>
      <c r="G200" s="48">
        <f t="shared" si="3"/>
        <v>110341</v>
      </c>
      <c r="H200" s="23" t="s">
        <v>16</v>
      </c>
      <c r="I200" s="23" t="s">
        <v>1225</v>
      </c>
      <c r="J200" s="1" t="s">
        <v>973</v>
      </c>
    </row>
    <row r="201" spans="2:10" ht="15.95" customHeight="1" x14ac:dyDescent="0.15">
      <c r="B201" s="23">
        <v>1008</v>
      </c>
      <c r="C201" s="23" t="s">
        <v>210</v>
      </c>
      <c r="E201" s="23">
        <v>1</v>
      </c>
      <c r="F201" s="23">
        <v>342</v>
      </c>
      <c r="G201" s="48">
        <f t="shared" si="3"/>
        <v>110342</v>
      </c>
      <c r="H201" s="23" t="s">
        <v>16</v>
      </c>
      <c r="I201" s="23" t="s">
        <v>1226</v>
      </c>
      <c r="J201" s="1" t="s">
        <v>973</v>
      </c>
    </row>
    <row r="202" spans="2:10" ht="15.95" customHeight="1" x14ac:dyDescent="0.15">
      <c r="B202" s="23">
        <v>1009</v>
      </c>
      <c r="C202" s="23" t="s">
        <v>211</v>
      </c>
      <c r="E202" s="23">
        <v>1</v>
      </c>
      <c r="F202" s="23">
        <v>343</v>
      </c>
      <c r="G202" s="48">
        <f t="shared" si="3"/>
        <v>110343</v>
      </c>
      <c r="H202" s="23" t="s">
        <v>16</v>
      </c>
      <c r="I202" s="23" t="s">
        <v>1227</v>
      </c>
      <c r="J202" s="1" t="s">
        <v>973</v>
      </c>
    </row>
    <row r="203" spans="2:10" ht="15.95" customHeight="1" x14ac:dyDescent="0.15">
      <c r="B203" s="23">
        <v>1010</v>
      </c>
      <c r="C203" s="23" t="s">
        <v>212</v>
      </c>
      <c r="E203" s="23">
        <v>1</v>
      </c>
      <c r="F203" s="23">
        <v>344</v>
      </c>
      <c r="G203" s="48">
        <f t="shared" si="3"/>
        <v>110344</v>
      </c>
      <c r="H203" s="23" t="s">
        <v>16</v>
      </c>
      <c r="I203" s="23" t="s">
        <v>1228</v>
      </c>
      <c r="J203" s="1" t="s">
        <v>973</v>
      </c>
    </row>
    <row r="204" spans="2:10" ht="15.95" customHeight="1" x14ac:dyDescent="0.15">
      <c r="B204" s="23">
        <v>1011</v>
      </c>
      <c r="C204" s="23" t="s">
        <v>213</v>
      </c>
      <c r="E204" s="23">
        <v>1</v>
      </c>
      <c r="F204" s="23">
        <v>347</v>
      </c>
      <c r="G204" s="48">
        <f t="shared" si="3"/>
        <v>110347</v>
      </c>
      <c r="H204" s="23" t="s">
        <v>16</v>
      </c>
      <c r="I204" s="23" t="s">
        <v>1230</v>
      </c>
      <c r="J204" s="1" t="s">
        <v>973</v>
      </c>
    </row>
    <row r="205" spans="2:10" ht="15.95" customHeight="1" x14ac:dyDescent="0.15">
      <c r="B205" s="23">
        <v>1012</v>
      </c>
      <c r="C205" s="23" t="s">
        <v>214</v>
      </c>
      <c r="E205" s="23">
        <v>1</v>
      </c>
      <c r="F205" s="23">
        <v>348</v>
      </c>
      <c r="G205" s="48">
        <f t="shared" si="3"/>
        <v>110348</v>
      </c>
      <c r="H205" s="23" t="s">
        <v>16</v>
      </c>
      <c r="I205" s="23" t="s">
        <v>1231</v>
      </c>
      <c r="J205" s="1" t="s">
        <v>973</v>
      </c>
    </row>
    <row r="206" spans="2:10" ht="15.95" customHeight="1" x14ac:dyDescent="0.15">
      <c r="B206" s="23">
        <v>1013</v>
      </c>
      <c r="C206" s="23" t="s">
        <v>215</v>
      </c>
      <c r="E206" s="23">
        <v>1</v>
      </c>
      <c r="F206" s="23">
        <v>351</v>
      </c>
      <c r="G206" s="48">
        <f t="shared" si="3"/>
        <v>110351</v>
      </c>
      <c r="H206" s="23" t="s">
        <v>16</v>
      </c>
      <c r="I206" s="23" t="s">
        <v>1232</v>
      </c>
      <c r="J206" s="1" t="s">
        <v>973</v>
      </c>
    </row>
    <row r="207" spans="2:10" ht="15.95" customHeight="1" x14ac:dyDescent="0.15">
      <c r="B207" s="23">
        <v>1014</v>
      </c>
      <c r="C207" s="23" t="s">
        <v>216</v>
      </c>
      <c r="E207" s="23">
        <v>1</v>
      </c>
      <c r="F207" s="23">
        <v>352</v>
      </c>
      <c r="G207" s="48">
        <f t="shared" si="3"/>
        <v>110352</v>
      </c>
      <c r="H207" s="23" t="s">
        <v>16</v>
      </c>
      <c r="I207" s="23" t="s">
        <v>1233</v>
      </c>
      <c r="J207" s="1" t="s">
        <v>973</v>
      </c>
    </row>
    <row r="208" spans="2:10" ht="15.95" customHeight="1" x14ac:dyDescent="0.15">
      <c r="B208" s="23">
        <v>1016</v>
      </c>
      <c r="C208" s="23" t="s">
        <v>217</v>
      </c>
      <c r="E208" s="23">
        <v>1</v>
      </c>
      <c r="F208" s="23">
        <v>353</v>
      </c>
      <c r="G208" s="48">
        <f t="shared" si="3"/>
        <v>110353</v>
      </c>
      <c r="H208" s="23" t="s">
        <v>16</v>
      </c>
      <c r="I208" s="23" t="s">
        <v>1016</v>
      </c>
      <c r="J208" s="1" t="s">
        <v>973</v>
      </c>
    </row>
    <row r="209" spans="2:10" ht="15.95" customHeight="1" x14ac:dyDescent="0.15">
      <c r="B209" s="23">
        <v>1018</v>
      </c>
      <c r="C209" s="23" t="s">
        <v>218</v>
      </c>
      <c r="E209" s="23">
        <v>1</v>
      </c>
      <c r="F209" s="23">
        <v>356</v>
      </c>
      <c r="G209" s="48">
        <f t="shared" si="3"/>
        <v>110356</v>
      </c>
      <c r="H209" s="23" t="s">
        <v>16</v>
      </c>
      <c r="I209" s="23" t="s">
        <v>1235</v>
      </c>
      <c r="J209" s="1" t="s">
        <v>973</v>
      </c>
    </row>
    <row r="210" spans="2:10" ht="15.95" customHeight="1" x14ac:dyDescent="0.15">
      <c r="B210" s="23">
        <v>1019</v>
      </c>
      <c r="C210" s="23" t="s">
        <v>219</v>
      </c>
      <c r="E210" s="23">
        <v>1</v>
      </c>
      <c r="F210" s="23">
        <v>357</v>
      </c>
      <c r="G210" s="48">
        <f t="shared" si="3"/>
        <v>110357</v>
      </c>
      <c r="H210" s="23" t="s">
        <v>16</v>
      </c>
      <c r="I210" s="23" t="s">
        <v>1236</v>
      </c>
      <c r="J210" s="1" t="s">
        <v>973</v>
      </c>
    </row>
    <row r="211" spans="2:10" ht="15.95" customHeight="1" x14ac:dyDescent="0.15">
      <c r="B211" s="23">
        <v>1020</v>
      </c>
      <c r="C211" s="23" t="s">
        <v>220</v>
      </c>
      <c r="E211" s="23">
        <v>1</v>
      </c>
      <c r="F211" s="23">
        <v>359</v>
      </c>
      <c r="G211" s="48">
        <f t="shared" si="3"/>
        <v>110359</v>
      </c>
      <c r="H211" s="23" t="s">
        <v>16</v>
      </c>
      <c r="I211" s="23" t="s">
        <v>1238</v>
      </c>
      <c r="J211" s="1" t="s">
        <v>973</v>
      </c>
    </row>
    <row r="212" spans="2:10" ht="15.95" customHeight="1" x14ac:dyDescent="0.15">
      <c r="B212" s="23">
        <v>1021</v>
      </c>
      <c r="C212" s="23" t="s">
        <v>221</v>
      </c>
      <c r="E212" s="23">
        <v>1</v>
      </c>
      <c r="F212" s="23">
        <v>361</v>
      </c>
      <c r="G212" s="48">
        <f t="shared" si="3"/>
        <v>110361</v>
      </c>
      <c r="H212" s="23" t="s">
        <v>16</v>
      </c>
      <c r="I212" s="23" t="s">
        <v>1239</v>
      </c>
      <c r="J212" s="1" t="s">
        <v>973</v>
      </c>
    </row>
    <row r="213" spans="2:10" ht="15.95" customHeight="1" x14ac:dyDescent="0.15">
      <c r="B213" s="23">
        <v>1022</v>
      </c>
      <c r="C213" s="23" t="s">
        <v>222</v>
      </c>
      <c r="E213" s="23">
        <v>1</v>
      </c>
      <c r="F213" s="23">
        <v>362</v>
      </c>
      <c r="G213" s="48">
        <f t="shared" si="3"/>
        <v>110362</v>
      </c>
      <c r="H213" s="23" t="s">
        <v>16</v>
      </c>
      <c r="I213" s="23" t="s">
        <v>1240</v>
      </c>
      <c r="J213" s="1" t="s">
        <v>973</v>
      </c>
    </row>
    <row r="214" spans="2:10" ht="15.95" customHeight="1" x14ac:dyDescent="0.15">
      <c r="B214" s="23">
        <v>1024</v>
      </c>
      <c r="C214" s="23" t="s">
        <v>223</v>
      </c>
      <c r="E214" s="23">
        <v>1</v>
      </c>
      <c r="F214" s="23">
        <v>363</v>
      </c>
      <c r="G214" s="48">
        <f t="shared" si="3"/>
        <v>110363</v>
      </c>
      <c r="H214" s="23" t="s">
        <v>16</v>
      </c>
      <c r="I214" s="23" t="s">
        <v>1241</v>
      </c>
      <c r="J214" s="1" t="s">
        <v>973</v>
      </c>
    </row>
    <row r="215" spans="2:10" ht="15.95" customHeight="1" x14ac:dyDescent="0.15">
      <c r="B215" s="23">
        <v>1026</v>
      </c>
      <c r="C215" s="23" t="s">
        <v>224</v>
      </c>
      <c r="E215" s="23">
        <v>1</v>
      </c>
      <c r="F215" s="23">
        <v>364</v>
      </c>
      <c r="G215" s="48">
        <f t="shared" si="3"/>
        <v>110364</v>
      </c>
      <c r="H215" s="23" t="s">
        <v>16</v>
      </c>
      <c r="I215" s="23" t="s">
        <v>1242</v>
      </c>
      <c r="J215" s="1" t="s">
        <v>973</v>
      </c>
    </row>
    <row r="216" spans="2:10" ht="15.95" customHeight="1" x14ac:dyDescent="0.15">
      <c r="B216" s="23">
        <v>1027</v>
      </c>
      <c r="C216" s="23" t="s">
        <v>225</v>
      </c>
      <c r="E216" s="23">
        <v>1</v>
      </c>
      <c r="F216" s="23">
        <v>365</v>
      </c>
      <c r="G216" s="48">
        <f t="shared" si="3"/>
        <v>110365</v>
      </c>
      <c r="H216" s="23" t="s">
        <v>16</v>
      </c>
      <c r="I216" s="23" t="s">
        <v>1243</v>
      </c>
      <c r="J216" s="1" t="s">
        <v>973</v>
      </c>
    </row>
    <row r="217" spans="2:10" ht="15.95" customHeight="1" x14ac:dyDescent="0.15">
      <c r="B217" s="23">
        <v>1028</v>
      </c>
      <c r="C217" s="23" t="s">
        <v>226</v>
      </c>
      <c r="E217" s="23">
        <v>1</v>
      </c>
      <c r="F217" s="23">
        <v>366</v>
      </c>
      <c r="G217" s="48">
        <f t="shared" si="3"/>
        <v>110366</v>
      </c>
      <c r="H217" s="23" t="s">
        <v>16</v>
      </c>
      <c r="I217" s="23" t="s">
        <v>1244</v>
      </c>
      <c r="J217" s="1" t="s">
        <v>973</v>
      </c>
    </row>
    <row r="218" spans="2:10" ht="15.95" customHeight="1" x14ac:dyDescent="0.15">
      <c r="B218" s="23">
        <v>1030</v>
      </c>
      <c r="C218" s="23" t="s">
        <v>227</v>
      </c>
      <c r="E218" s="23">
        <v>1</v>
      </c>
      <c r="F218" s="23">
        <v>367</v>
      </c>
      <c r="G218" s="48">
        <f t="shared" si="3"/>
        <v>110367</v>
      </c>
      <c r="H218" s="23" t="s">
        <v>16</v>
      </c>
      <c r="I218" s="23" t="s">
        <v>1245</v>
      </c>
      <c r="J218" s="1" t="s">
        <v>973</v>
      </c>
    </row>
    <row r="219" spans="2:10" ht="15.95" customHeight="1" x14ac:dyDescent="0.15">
      <c r="B219" s="23">
        <v>1031</v>
      </c>
      <c r="C219" s="23" t="s">
        <v>228</v>
      </c>
      <c r="E219" s="23">
        <v>1</v>
      </c>
      <c r="F219" s="23">
        <v>370</v>
      </c>
      <c r="G219" s="48">
        <f t="shared" si="3"/>
        <v>110370</v>
      </c>
      <c r="H219" s="23" t="s">
        <v>16</v>
      </c>
      <c r="I219" s="23" t="s">
        <v>1246</v>
      </c>
      <c r="J219" s="1" t="s">
        <v>973</v>
      </c>
    </row>
    <row r="220" spans="2:10" ht="15.95" customHeight="1" x14ac:dyDescent="0.15">
      <c r="B220" s="23">
        <v>1032</v>
      </c>
      <c r="C220" s="23" t="s">
        <v>229</v>
      </c>
      <c r="E220" s="23">
        <v>1</v>
      </c>
      <c r="F220" s="23">
        <v>372</v>
      </c>
      <c r="G220" s="48">
        <f t="shared" si="3"/>
        <v>110372</v>
      </c>
      <c r="H220" s="23" t="s">
        <v>16</v>
      </c>
      <c r="I220" s="23" t="s">
        <v>1247</v>
      </c>
      <c r="J220" s="1" t="s">
        <v>973</v>
      </c>
    </row>
    <row r="221" spans="2:10" ht="15.95" customHeight="1" x14ac:dyDescent="0.15">
      <c r="B221" s="23">
        <v>1033</v>
      </c>
      <c r="C221" s="23" t="s">
        <v>230</v>
      </c>
      <c r="E221" s="23">
        <v>1</v>
      </c>
      <c r="F221" s="23">
        <v>373</v>
      </c>
      <c r="G221" s="48">
        <f t="shared" si="3"/>
        <v>110373</v>
      </c>
      <c r="H221" s="23" t="s">
        <v>16</v>
      </c>
      <c r="I221" s="23" t="s">
        <v>1248</v>
      </c>
      <c r="J221" s="1" t="s">
        <v>973</v>
      </c>
    </row>
    <row r="222" spans="2:10" ht="15.95" customHeight="1" x14ac:dyDescent="0.15">
      <c r="B222" s="23">
        <v>1102</v>
      </c>
      <c r="C222" s="23" t="s">
        <v>231</v>
      </c>
      <c r="E222" s="23">
        <v>1</v>
      </c>
      <c r="F222" s="23">
        <v>374</v>
      </c>
      <c r="G222" s="48">
        <f t="shared" si="3"/>
        <v>110374</v>
      </c>
      <c r="H222" s="23" t="s">
        <v>16</v>
      </c>
      <c r="I222" s="23" t="s">
        <v>1249</v>
      </c>
      <c r="J222" s="1" t="s">
        <v>973</v>
      </c>
    </row>
    <row r="223" spans="2:10" ht="15.95" customHeight="1" x14ac:dyDescent="0.15">
      <c r="B223" s="23">
        <v>1104</v>
      </c>
      <c r="C223" s="23" t="s">
        <v>232</v>
      </c>
      <c r="E223" s="23">
        <v>1</v>
      </c>
      <c r="F223" s="23">
        <v>376</v>
      </c>
      <c r="G223" s="48">
        <f t="shared" si="3"/>
        <v>110376</v>
      </c>
      <c r="H223" s="23" t="s">
        <v>16</v>
      </c>
      <c r="I223" s="23" t="s">
        <v>1250</v>
      </c>
      <c r="J223" s="1" t="s">
        <v>973</v>
      </c>
    </row>
    <row r="224" spans="2:10" ht="15.95" customHeight="1" x14ac:dyDescent="0.15">
      <c r="B224" s="23">
        <v>1105</v>
      </c>
      <c r="C224" s="23" t="s">
        <v>233</v>
      </c>
      <c r="E224" s="23">
        <v>1</v>
      </c>
      <c r="F224" s="23">
        <v>377</v>
      </c>
      <c r="G224" s="48">
        <f t="shared" si="3"/>
        <v>110377</v>
      </c>
      <c r="H224" s="23" t="s">
        <v>16</v>
      </c>
      <c r="I224" s="23" t="s">
        <v>1251</v>
      </c>
      <c r="J224" s="1" t="s">
        <v>973</v>
      </c>
    </row>
    <row r="225" spans="2:10" ht="15.95" customHeight="1" x14ac:dyDescent="0.15">
      <c r="B225" s="23">
        <v>1107</v>
      </c>
      <c r="C225" s="23" t="s">
        <v>234</v>
      </c>
      <c r="E225" s="23">
        <v>1</v>
      </c>
      <c r="F225" s="23">
        <v>378</v>
      </c>
      <c r="G225" s="48">
        <f t="shared" si="3"/>
        <v>110378</v>
      </c>
      <c r="H225" s="23" t="s">
        <v>16</v>
      </c>
      <c r="I225" s="23" t="s">
        <v>1252</v>
      </c>
      <c r="J225" s="1" t="s">
        <v>973</v>
      </c>
    </row>
    <row r="226" spans="2:10" ht="15.95" customHeight="1" x14ac:dyDescent="0.15">
      <c r="B226" s="23">
        <v>1110</v>
      </c>
      <c r="C226" s="23" t="s">
        <v>235</v>
      </c>
      <c r="E226" s="23">
        <v>1</v>
      </c>
      <c r="F226" s="23">
        <v>379</v>
      </c>
      <c r="G226" s="48">
        <f t="shared" si="3"/>
        <v>110379</v>
      </c>
      <c r="H226" s="23" t="s">
        <v>16</v>
      </c>
      <c r="I226" s="23" t="s">
        <v>1253</v>
      </c>
      <c r="J226" s="1" t="s">
        <v>973</v>
      </c>
    </row>
    <row r="227" spans="2:10" ht="15.95" customHeight="1" x14ac:dyDescent="0.15">
      <c r="B227" s="23">
        <v>1120</v>
      </c>
      <c r="C227" s="23" t="s">
        <v>236</v>
      </c>
      <c r="E227" s="23">
        <v>1</v>
      </c>
      <c r="F227" s="23">
        <v>380</v>
      </c>
      <c r="G227" s="48">
        <f t="shared" si="3"/>
        <v>110380</v>
      </c>
      <c r="H227" s="23" t="s">
        <v>16</v>
      </c>
      <c r="I227" s="23" t="s">
        <v>1254</v>
      </c>
      <c r="J227" s="1" t="s">
        <v>973</v>
      </c>
    </row>
    <row r="228" spans="2:10" ht="15.95" customHeight="1" x14ac:dyDescent="0.15">
      <c r="B228" s="23">
        <v>1123</v>
      </c>
      <c r="C228" s="23" t="s">
        <v>237</v>
      </c>
      <c r="E228" s="23">
        <v>1</v>
      </c>
      <c r="F228" s="23">
        <v>381</v>
      </c>
      <c r="G228" s="48">
        <f t="shared" si="3"/>
        <v>110381</v>
      </c>
      <c r="H228" s="23" t="s">
        <v>16</v>
      </c>
      <c r="I228" s="23" t="s">
        <v>1255</v>
      </c>
      <c r="J228" s="1" t="s">
        <v>973</v>
      </c>
    </row>
    <row r="229" spans="2:10" ht="15.95" customHeight="1" x14ac:dyDescent="0.15">
      <c r="B229" s="23">
        <v>1124</v>
      </c>
      <c r="C229" s="23" t="s">
        <v>238</v>
      </c>
      <c r="E229" s="23">
        <v>1</v>
      </c>
      <c r="F229" s="23">
        <v>382</v>
      </c>
      <c r="G229" s="48">
        <f t="shared" si="3"/>
        <v>110382</v>
      </c>
      <c r="H229" s="23" t="s">
        <v>16</v>
      </c>
      <c r="I229" s="23" t="s">
        <v>1256</v>
      </c>
      <c r="J229" s="1" t="s">
        <v>973</v>
      </c>
    </row>
    <row r="230" spans="2:10" ht="15.95" customHeight="1" x14ac:dyDescent="0.15">
      <c r="B230" s="23">
        <v>1140</v>
      </c>
      <c r="C230" s="23" t="s">
        <v>239</v>
      </c>
      <c r="E230" s="23">
        <v>1</v>
      </c>
      <c r="F230" s="23">
        <v>383</v>
      </c>
      <c r="G230" s="48">
        <f t="shared" si="3"/>
        <v>110383</v>
      </c>
      <c r="H230" s="23" t="s">
        <v>16</v>
      </c>
      <c r="I230" s="23" t="s">
        <v>1257</v>
      </c>
      <c r="J230" s="1" t="s">
        <v>973</v>
      </c>
    </row>
    <row r="231" spans="2:10" ht="15.95" customHeight="1" x14ac:dyDescent="0.15">
      <c r="B231" s="23">
        <v>1141</v>
      </c>
      <c r="C231" s="23" t="s">
        <v>240</v>
      </c>
      <c r="E231" s="23">
        <v>1</v>
      </c>
      <c r="F231" s="23">
        <v>385</v>
      </c>
      <c r="G231" s="48">
        <f t="shared" si="3"/>
        <v>110385</v>
      </c>
      <c r="H231" s="23" t="s">
        <v>16</v>
      </c>
      <c r="I231" s="23" t="s">
        <v>1258</v>
      </c>
      <c r="J231" s="1" t="s">
        <v>973</v>
      </c>
    </row>
    <row r="232" spans="2:10" ht="15.95" customHeight="1" x14ac:dyDescent="0.15">
      <c r="B232" s="23">
        <v>1142</v>
      </c>
      <c r="C232" s="23" t="s">
        <v>241</v>
      </c>
      <c r="E232" s="23">
        <v>1</v>
      </c>
      <c r="F232" s="23">
        <v>387</v>
      </c>
      <c r="G232" s="48">
        <f t="shared" si="3"/>
        <v>110387</v>
      </c>
      <c r="H232" s="23" t="s">
        <v>16</v>
      </c>
      <c r="I232" s="23" t="s">
        <v>1259</v>
      </c>
      <c r="J232" s="1" t="s">
        <v>973</v>
      </c>
    </row>
    <row r="233" spans="2:10" ht="15.95" customHeight="1" x14ac:dyDescent="0.15">
      <c r="B233" s="23">
        <v>1143</v>
      </c>
      <c r="C233" s="23" t="s">
        <v>242</v>
      </c>
      <c r="E233" s="23">
        <v>1</v>
      </c>
      <c r="F233" s="23">
        <v>388</v>
      </c>
      <c r="G233" s="48">
        <f t="shared" si="3"/>
        <v>110388</v>
      </c>
      <c r="H233" s="23" t="s">
        <v>16</v>
      </c>
      <c r="I233" s="23" t="s">
        <v>1260</v>
      </c>
      <c r="J233" s="1" t="s">
        <v>973</v>
      </c>
    </row>
    <row r="234" spans="2:10" ht="15.95" customHeight="1" x14ac:dyDescent="0.15">
      <c r="B234" s="23">
        <v>1144</v>
      </c>
      <c r="C234" s="23" t="s">
        <v>243</v>
      </c>
      <c r="E234" s="23">
        <v>1</v>
      </c>
      <c r="F234" s="23">
        <v>389</v>
      </c>
      <c r="G234" s="48">
        <f t="shared" si="3"/>
        <v>110389</v>
      </c>
      <c r="H234" s="23" t="s">
        <v>16</v>
      </c>
      <c r="I234" s="23" t="s">
        <v>1261</v>
      </c>
      <c r="J234" s="1" t="s">
        <v>973</v>
      </c>
    </row>
    <row r="235" spans="2:10" ht="15.95" customHeight="1" x14ac:dyDescent="0.15">
      <c r="B235" s="23">
        <v>1150</v>
      </c>
      <c r="C235" s="23" t="s">
        <v>244</v>
      </c>
      <c r="E235" s="23">
        <v>1</v>
      </c>
      <c r="F235" s="23">
        <v>390</v>
      </c>
      <c r="G235" s="48">
        <f t="shared" si="3"/>
        <v>110390</v>
      </c>
      <c r="H235" s="23" t="s">
        <v>16</v>
      </c>
      <c r="I235" s="23" t="s">
        <v>1262</v>
      </c>
      <c r="J235" s="1" t="s">
        <v>973</v>
      </c>
    </row>
    <row r="236" spans="2:10" ht="15.95" customHeight="1" x14ac:dyDescent="0.15">
      <c r="B236" s="23">
        <v>1152</v>
      </c>
      <c r="C236" s="23" t="s">
        <v>245</v>
      </c>
      <c r="E236" s="23">
        <v>1</v>
      </c>
      <c r="F236" s="23">
        <v>391</v>
      </c>
      <c r="G236" s="48">
        <f t="shared" si="3"/>
        <v>110391</v>
      </c>
      <c r="H236" s="23" t="s">
        <v>16</v>
      </c>
      <c r="I236" s="23" t="s">
        <v>1263</v>
      </c>
      <c r="J236" s="1" t="s">
        <v>973</v>
      </c>
    </row>
    <row r="237" spans="2:10" ht="15.95" customHeight="1" x14ac:dyDescent="0.15">
      <c r="B237" s="23">
        <v>1153</v>
      </c>
      <c r="C237" s="23" t="s">
        <v>246</v>
      </c>
      <c r="E237" s="23">
        <v>1</v>
      </c>
      <c r="F237" s="23">
        <v>392</v>
      </c>
      <c r="G237" s="48">
        <f t="shared" si="3"/>
        <v>110392</v>
      </c>
      <c r="H237" s="23" t="s">
        <v>16</v>
      </c>
      <c r="I237" s="23" t="s">
        <v>1264</v>
      </c>
      <c r="J237" s="1" t="s">
        <v>973</v>
      </c>
    </row>
    <row r="238" spans="2:10" ht="15.95" customHeight="1" x14ac:dyDescent="0.15">
      <c r="B238" s="23">
        <v>1154</v>
      </c>
      <c r="C238" s="23" t="s">
        <v>247</v>
      </c>
      <c r="E238" s="23">
        <v>1</v>
      </c>
      <c r="F238" s="23">
        <v>393</v>
      </c>
      <c r="G238" s="48">
        <f t="shared" si="3"/>
        <v>110393</v>
      </c>
      <c r="H238" s="23" t="s">
        <v>16</v>
      </c>
      <c r="I238" s="23" t="s">
        <v>1265</v>
      </c>
      <c r="J238" s="1" t="s">
        <v>973</v>
      </c>
    </row>
    <row r="239" spans="2:10" ht="15.95" customHeight="1" x14ac:dyDescent="0.15">
      <c r="B239" s="23">
        <v>1155</v>
      </c>
      <c r="C239" s="23" t="s">
        <v>248</v>
      </c>
      <c r="E239" s="23">
        <v>1</v>
      </c>
      <c r="F239" s="23">
        <v>395</v>
      </c>
      <c r="G239" s="48">
        <f t="shared" si="3"/>
        <v>110395</v>
      </c>
      <c r="H239" s="23" t="s">
        <v>16</v>
      </c>
      <c r="I239" s="23" t="s">
        <v>1267</v>
      </c>
      <c r="J239" s="1" t="s">
        <v>973</v>
      </c>
    </row>
    <row r="240" spans="2:10" ht="15.95" customHeight="1" x14ac:dyDescent="0.15">
      <c r="B240" s="23">
        <v>1156</v>
      </c>
      <c r="C240" s="23" t="s">
        <v>249</v>
      </c>
      <c r="E240" s="23">
        <v>1</v>
      </c>
      <c r="F240" s="23">
        <v>397</v>
      </c>
      <c r="G240" s="48">
        <f t="shared" si="3"/>
        <v>110397</v>
      </c>
      <c r="H240" s="23" t="s">
        <v>16</v>
      </c>
      <c r="I240" s="23" t="s">
        <v>1269</v>
      </c>
      <c r="J240" s="1" t="s">
        <v>973</v>
      </c>
    </row>
    <row r="241" spans="2:10" ht="15.95" customHeight="1" x14ac:dyDescent="0.15">
      <c r="B241" s="23">
        <v>1157</v>
      </c>
      <c r="C241" s="23" t="s">
        <v>250</v>
      </c>
      <c r="E241" s="23">
        <v>1</v>
      </c>
      <c r="F241" s="23">
        <v>398</v>
      </c>
      <c r="G241" s="48">
        <f t="shared" si="3"/>
        <v>110398</v>
      </c>
      <c r="H241" s="23" t="s">
        <v>16</v>
      </c>
      <c r="I241" s="23" t="s">
        <v>1270</v>
      </c>
      <c r="J241" s="1" t="s">
        <v>973</v>
      </c>
    </row>
    <row r="242" spans="2:10" ht="15.95" customHeight="1" x14ac:dyDescent="0.15">
      <c r="B242" s="23">
        <v>1170</v>
      </c>
      <c r="C242" s="23" t="s">
        <v>251</v>
      </c>
      <c r="E242" s="23">
        <v>1</v>
      </c>
      <c r="F242" s="23">
        <v>400</v>
      </c>
      <c r="G242" s="48">
        <f t="shared" si="3"/>
        <v>110400</v>
      </c>
      <c r="H242" s="23" t="s">
        <v>16</v>
      </c>
      <c r="I242" s="23" t="s">
        <v>1272</v>
      </c>
      <c r="J242" s="1" t="s">
        <v>973</v>
      </c>
    </row>
    <row r="243" spans="2:10" ht="15.95" customHeight="1" x14ac:dyDescent="0.15">
      <c r="B243" s="23">
        <v>1171</v>
      </c>
      <c r="C243" s="23" t="s">
        <v>252</v>
      </c>
      <c r="E243" s="23">
        <v>1</v>
      </c>
      <c r="F243" s="23">
        <v>402</v>
      </c>
      <c r="G243" s="48">
        <f t="shared" si="3"/>
        <v>110402</v>
      </c>
      <c r="H243" s="23" t="s">
        <v>16</v>
      </c>
      <c r="I243" s="23" t="s">
        <v>1274</v>
      </c>
      <c r="J243" s="1" t="s">
        <v>973</v>
      </c>
    </row>
    <row r="244" spans="2:10" ht="15.95" customHeight="1" x14ac:dyDescent="0.15">
      <c r="B244" s="23">
        <v>1172</v>
      </c>
      <c r="C244" s="23" t="s">
        <v>253</v>
      </c>
      <c r="E244" s="23">
        <v>1</v>
      </c>
      <c r="F244" s="23">
        <v>406</v>
      </c>
      <c r="G244" s="48">
        <f t="shared" si="3"/>
        <v>110406</v>
      </c>
      <c r="H244" s="23" t="s">
        <v>16</v>
      </c>
      <c r="I244" s="23" t="s">
        <v>1277</v>
      </c>
      <c r="J244" s="1" t="s">
        <v>973</v>
      </c>
    </row>
    <row r="245" spans="2:10" ht="15.95" customHeight="1" x14ac:dyDescent="0.15">
      <c r="B245" s="23">
        <v>1174</v>
      </c>
      <c r="C245" s="23" t="s">
        <v>254</v>
      </c>
      <c r="E245" s="23">
        <v>1</v>
      </c>
      <c r="F245" s="23">
        <v>408</v>
      </c>
      <c r="G245" s="48">
        <f t="shared" si="3"/>
        <v>110408</v>
      </c>
      <c r="H245" s="23" t="s">
        <v>16</v>
      </c>
      <c r="I245" s="23" t="s">
        <v>1278</v>
      </c>
      <c r="J245" s="1" t="s">
        <v>973</v>
      </c>
    </row>
    <row r="246" spans="2:10" ht="15.95" customHeight="1" x14ac:dyDescent="0.15">
      <c r="B246" s="23">
        <v>1175</v>
      </c>
      <c r="C246" s="23" t="s">
        <v>255</v>
      </c>
      <c r="E246" s="23">
        <v>1</v>
      </c>
      <c r="F246" s="23">
        <v>411</v>
      </c>
      <c r="G246" s="48">
        <f t="shared" si="3"/>
        <v>110411</v>
      </c>
      <c r="H246" s="23" t="s">
        <v>16</v>
      </c>
      <c r="I246" s="23" t="s">
        <v>1279</v>
      </c>
      <c r="J246" s="1" t="s">
        <v>973</v>
      </c>
    </row>
    <row r="247" spans="2:10" ht="15.95" customHeight="1" x14ac:dyDescent="0.15">
      <c r="B247" s="23">
        <v>1181</v>
      </c>
      <c r="C247" s="23" t="s">
        <v>256</v>
      </c>
      <c r="E247" s="23">
        <v>1</v>
      </c>
      <c r="F247" s="23">
        <v>419</v>
      </c>
      <c r="G247" s="48">
        <f t="shared" si="3"/>
        <v>110419</v>
      </c>
      <c r="H247" s="23" t="s">
        <v>16</v>
      </c>
      <c r="I247" s="23" t="s">
        <v>1280</v>
      </c>
      <c r="J247" s="1" t="s">
        <v>973</v>
      </c>
    </row>
    <row r="248" spans="2:10" ht="15.95" customHeight="1" x14ac:dyDescent="0.15">
      <c r="B248" s="23">
        <v>1182</v>
      </c>
      <c r="C248" s="23" t="s">
        <v>257</v>
      </c>
      <c r="E248" s="23">
        <v>1</v>
      </c>
      <c r="F248" s="23">
        <v>420</v>
      </c>
      <c r="G248" s="48">
        <f t="shared" si="3"/>
        <v>110420</v>
      </c>
      <c r="H248" s="23" t="s">
        <v>16</v>
      </c>
      <c r="I248" s="23" t="s">
        <v>1281</v>
      </c>
      <c r="J248" s="1" t="s">
        <v>973</v>
      </c>
    </row>
    <row r="249" spans="2:10" ht="15.95" customHeight="1" x14ac:dyDescent="0.15">
      <c r="B249" s="23">
        <v>1184</v>
      </c>
      <c r="C249" s="23" t="s">
        <v>258</v>
      </c>
      <c r="E249" s="23">
        <v>1</v>
      </c>
      <c r="F249" s="23">
        <v>421</v>
      </c>
      <c r="G249" s="48">
        <f t="shared" si="3"/>
        <v>110421</v>
      </c>
      <c r="H249" s="23" t="s">
        <v>16</v>
      </c>
      <c r="I249" s="23" t="s">
        <v>1282</v>
      </c>
      <c r="J249" s="1" t="s">
        <v>973</v>
      </c>
    </row>
    <row r="250" spans="2:10" ht="15.95" customHeight="1" x14ac:dyDescent="0.15">
      <c r="B250" s="23">
        <v>1185</v>
      </c>
      <c r="C250" s="23" t="s">
        <v>259</v>
      </c>
      <c r="E250" s="23">
        <v>1</v>
      </c>
      <c r="F250" s="23">
        <v>422</v>
      </c>
      <c r="G250" s="48">
        <f t="shared" si="3"/>
        <v>110422</v>
      </c>
      <c r="H250" s="23" t="s">
        <v>16</v>
      </c>
      <c r="I250" s="23" t="s">
        <v>1283</v>
      </c>
      <c r="J250" s="1" t="s">
        <v>973</v>
      </c>
    </row>
    <row r="251" spans="2:10" ht="15.95" customHeight="1" x14ac:dyDescent="0.15">
      <c r="B251" s="23">
        <v>1186</v>
      </c>
      <c r="C251" s="23" t="s">
        <v>260</v>
      </c>
      <c r="E251" s="23">
        <v>1</v>
      </c>
      <c r="F251" s="23">
        <v>426</v>
      </c>
      <c r="G251" s="48">
        <f t="shared" si="3"/>
        <v>110426</v>
      </c>
      <c r="H251" s="23" t="s">
        <v>16</v>
      </c>
      <c r="I251" s="23" t="s">
        <v>1284</v>
      </c>
      <c r="J251" s="1" t="s">
        <v>973</v>
      </c>
    </row>
    <row r="252" spans="2:10" ht="15.95" customHeight="1" x14ac:dyDescent="0.15">
      <c r="B252" s="23">
        <v>1188</v>
      </c>
      <c r="C252" s="23" t="s">
        <v>261</v>
      </c>
      <c r="E252" s="23">
        <v>1</v>
      </c>
      <c r="F252" s="23">
        <v>428</v>
      </c>
      <c r="G252" s="48">
        <f t="shared" si="3"/>
        <v>110428</v>
      </c>
      <c r="H252" s="23" t="s">
        <v>16</v>
      </c>
      <c r="I252" s="23" t="s">
        <v>1285</v>
      </c>
      <c r="J252" s="1" t="s">
        <v>973</v>
      </c>
    </row>
    <row r="253" spans="2:10" ht="15.95" customHeight="1" x14ac:dyDescent="0.15">
      <c r="B253" s="23">
        <v>1189</v>
      </c>
      <c r="C253" s="23" t="s">
        <v>262</v>
      </c>
      <c r="E253" s="23">
        <v>1</v>
      </c>
      <c r="F253" s="23">
        <v>430</v>
      </c>
      <c r="G253" s="48">
        <f t="shared" si="3"/>
        <v>110430</v>
      </c>
      <c r="H253" s="23" t="s">
        <v>16</v>
      </c>
      <c r="I253" s="23" t="s">
        <v>1286</v>
      </c>
      <c r="J253" s="1" t="s">
        <v>973</v>
      </c>
    </row>
    <row r="254" spans="2:10" ht="15.95" customHeight="1" x14ac:dyDescent="0.15">
      <c r="B254" s="23">
        <v>1190</v>
      </c>
      <c r="C254" s="23" t="s">
        <v>263</v>
      </c>
      <c r="E254" s="23">
        <v>1</v>
      </c>
      <c r="F254" s="23">
        <v>431</v>
      </c>
      <c r="G254" s="48">
        <f t="shared" si="3"/>
        <v>110431</v>
      </c>
      <c r="H254" s="23" t="s">
        <v>16</v>
      </c>
      <c r="I254" s="23" t="s">
        <v>1287</v>
      </c>
      <c r="J254" s="1" t="s">
        <v>973</v>
      </c>
    </row>
    <row r="255" spans="2:10" ht="15.95" customHeight="1" x14ac:dyDescent="0.15">
      <c r="B255" s="23">
        <v>1201</v>
      </c>
      <c r="C255" s="23" t="s">
        <v>264</v>
      </c>
      <c r="E255" s="23">
        <v>1</v>
      </c>
      <c r="F255" s="23">
        <v>435</v>
      </c>
      <c r="G255" s="48">
        <f t="shared" si="3"/>
        <v>110435</v>
      </c>
      <c r="H255" s="23" t="s">
        <v>16</v>
      </c>
      <c r="I255" s="23" t="s">
        <v>1290</v>
      </c>
      <c r="J255" s="1" t="s">
        <v>973</v>
      </c>
    </row>
    <row r="256" spans="2:10" ht="15.95" customHeight="1" x14ac:dyDescent="0.15">
      <c r="B256" s="23">
        <v>1203</v>
      </c>
      <c r="C256" s="23" t="s">
        <v>265</v>
      </c>
      <c r="E256" s="23">
        <v>1</v>
      </c>
      <c r="F256" s="23">
        <v>438</v>
      </c>
      <c r="G256" s="48">
        <f t="shared" si="3"/>
        <v>110438</v>
      </c>
      <c r="H256" s="23" t="s">
        <v>16</v>
      </c>
      <c r="I256" s="23" t="s">
        <v>1292</v>
      </c>
      <c r="J256" s="1" t="s">
        <v>973</v>
      </c>
    </row>
    <row r="257" spans="2:10" ht="15.95" customHeight="1" x14ac:dyDescent="0.15">
      <c r="B257" s="23">
        <v>1204</v>
      </c>
      <c r="C257" s="23" t="s">
        <v>266</v>
      </c>
      <c r="E257" s="23">
        <v>1</v>
      </c>
      <c r="F257" s="23">
        <v>440</v>
      </c>
      <c r="G257" s="48">
        <f t="shared" si="3"/>
        <v>110440</v>
      </c>
      <c r="H257" s="23" t="s">
        <v>16</v>
      </c>
      <c r="I257" s="23" t="s">
        <v>1293</v>
      </c>
      <c r="J257" s="1" t="s">
        <v>973</v>
      </c>
    </row>
    <row r="258" spans="2:10" ht="15.95" customHeight="1" x14ac:dyDescent="0.15">
      <c r="B258" s="23">
        <v>1206</v>
      </c>
      <c r="C258" s="23" t="s">
        <v>267</v>
      </c>
      <c r="E258" s="23">
        <v>1</v>
      </c>
      <c r="F258" s="23">
        <v>444</v>
      </c>
      <c r="G258" s="48">
        <f t="shared" si="3"/>
        <v>110444</v>
      </c>
      <c r="H258" s="23" t="s">
        <v>16</v>
      </c>
      <c r="I258" s="23" t="s">
        <v>1294</v>
      </c>
      <c r="J258" s="1" t="s">
        <v>973</v>
      </c>
    </row>
    <row r="259" spans="2:10" ht="15.95" customHeight="1" x14ac:dyDescent="0.15">
      <c r="B259" s="23">
        <v>1208</v>
      </c>
      <c r="C259" s="23" t="s">
        <v>268</v>
      </c>
      <c r="E259" s="23">
        <v>1</v>
      </c>
      <c r="F259" s="23">
        <v>445</v>
      </c>
      <c r="G259" s="48">
        <f t="shared" si="3"/>
        <v>110445</v>
      </c>
      <c r="H259" s="23" t="s">
        <v>16</v>
      </c>
      <c r="I259" s="23" t="s">
        <v>1295</v>
      </c>
      <c r="J259" s="1" t="s">
        <v>973</v>
      </c>
    </row>
    <row r="260" spans="2:10" ht="15.95" customHeight="1" x14ac:dyDescent="0.15">
      <c r="B260" s="23">
        <v>1209</v>
      </c>
      <c r="C260" s="23" t="s">
        <v>269</v>
      </c>
      <c r="E260" s="23">
        <v>1</v>
      </c>
      <c r="F260" s="23">
        <v>446</v>
      </c>
      <c r="G260" s="48">
        <f t="shared" ref="G260:G323" si="4">(E260&amp;(F260+10000))*1</f>
        <v>110446</v>
      </c>
      <c r="H260" s="23" t="s">
        <v>16</v>
      </c>
      <c r="I260" s="23" t="s">
        <v>1296</v>
      </c>
      <c r="J260" s="1" t="s">
        <v>973</v>
      </c>
    </row>
    <row r="261" spans="2:10" ht="15.95" customHeight="1" x14ac:dyDescent="0.15">
      <c r="B261" s="23">
        <v>1210</v>
      </c>
      <c r="C261" s="23" t="s">
        <v>270</v>
      </c>
      <c r="E261" s="23">
        <v>1</v>
      </c>
      <c r="F261" s="23">
        <v>447</v>
      </c>
      <c r="G261" s="48">
        <f t="shared" si="4"/>
        <v>110447</v>
      </c>
      <c r="H261" s="23" t="s">
        <v>16</v>
      </c>
      <c r="I261" s="23" t="s">
        <v>1297</v>
      </c>
      <c r="J261" s="1" t="s">
        <v>973</v>
      </c>
    </row>
    <row r="262" spans="2:10" ht="15.95" customHeight="1" x14ac:dyDescent="0.15">
      <c r="B262" s="23">
        <v>1211</v>
      </c>
      <c r="C262" s="23" t="s">
        <v>271</v>
      </c>
      <c r="E262" s="23">
        <v>1</v>
      </c>
      <c r="F262" s="23">
        <v>448</v>
      </c>
      <c r="G262" s="48">
        <f t="shared" si="4"/>
        <v>110448</v>
      </c>
      <c r="H262" s="23" t="s">
        <v>16</v>
      </c>
      <c r="I262" s="23" t="s">
        <v>1298</v>
      </c>
      <c r="J262" s="1" t="s">
        <v>973</v>
      </c>
    </row>
    <row r="263" spans="2:10" ht="15.95" customHeight="1" x14ac:dyDescent="0.15">
      <c r="B263" s="23">
        <v>1212</v>
      </c>
      <c r="C263" s="23" t="s">
        <v>272</v>
      </c>
      <c r="E263" s="23">
        <v>1</v>
      </c>
      <c r="F263" s="23">
        <v>453</v>
      </c>
      <c r="G263" s="48">
        <f t="shared" si="4"/>
        <v>110453</v>
      </c>
      <c r="H263" s="23" t="s">
        <v>16</v>
      </c>
      <c r="I263" s="23" t="s">
        <v>1300</v>
      </c>
      <c r="J263" s="1" t="s">
        <v>973</v>
      </c>
    </row>
    <row r="264" spans="2:10" ht="15.95" customHeight="1" x14ac:dyDescent="0.15">
      <c r="B264" s="23">
        <v>1213</v>
      </c>
      <c r="C264" s="23" t="s">
        <v>273</v>
      </c>
      <c r="E264" s="23">
        <v>1</v>
      </c>
      <c r="F264" s="23">
        <v>454</v>
      </c>
      <c r="G264" s="48">
        <f t="shared" si="4"/>
        <v>110454</v>
      </c>
      <c r="H264" s="23" t="s">
        <v>16</v>
      </c>
      <c r="I264" s="23" t="s">
        <v>1301</v>
      </c>
      <c r="J264" s="1" t="s">
        <v>973</v>
      </c>
    </row>
    <row r="265" spans="2:10" ht="15.95" customHeight="1" x14ac:dyDescent="0.15">
      <c r="B265" s="23">
        <v>1221</v>
      </c>
      <c r="C265" s="23" t="s">
        <v>274</v>
      </c>
      <c r="E265" s="23">
        <v>1</v>
      </c>
      <c r="F265" s="23">
        <v>455</v>
      </c>
      <c r="G265" s="48">
        <f t="shared" si="4"/>
        <v>110455</v>
      </c>
      <c r="H265" s="23" t="s">
        <v>16</v>
      </c>
      <c r="I265" s="23" t="s">
        <v>1302</v>
      </c>
      <c r="J265" s="1" t="s">
        <v>973</v>
      </c>
    </row>
    <row r="266" spans="2:10" ht="15.95" customHeight="1" x14ac:dyDescent="0.15">
      <c r="B266" s="23">
        <v>1222</v>
      </c>
      <c r="C266" s="23" t="s">
        <v>275</v>
      </c>
      <c r="E266" s="23">
        <v>1</v>
      </c>
      <c r="F266" s="23">
        <v>458</v>
      </c>
      <c r="G266" s="48">
        <f t="shared" si="4"/>
        <v>110458</v>
      </c>
      <c r="H266" s="23" t="s">
        <v>16</v>
      </c>
      <c r="I266" s="23" t="s">
        <v>1305</v>
      </c>
      <c r="J266" s="1" t="s">
        <v>973</v>
      </c>
    </row>
    <row r="267" spans="2:10" ht="15.95" customHeight="1" x14ac:dyDescent="0.15">
      <c r="B267" s="23">
        <v>1223</v>
      </c>
      <c r="C267" s="23" t="s">
        <v>276</v>
      </c>
      <c r="E267" s="23">
        <v>1</v>
      </c>
      <c r="F267" s="23">
        <v>459</v>
      </c>
      <c r="G267" s="48">
        <f t="shared" si="4"/>
        <v>110459</v>
      </c>
      <c r="H267" s="23" t="s">
        <v>16</v>
      </c>
      <c r="I267" s="23" t="s">
        <v>1306</v>
      </c>
      <c r="J267" s="1" t="s">
        <v>973</v>
      </c>
    </row>
    <row r="268" spans="2:10" ht="15.95" customHeight="1" x14ac:dyDescent="0.15">
      <c r="B268" s="23">
        <v>1224</v>
      </c>
      <c r="C268" s="23" t="s">
        <v>277</v>
      </c>
      <c r="E268" s="23">
        <v>1</v>
      </c>
      <c r="F268" s="23">
        <v>460</v>
      </c>
      <c r="G268" s="48">
        <f t="shared" si="4"/>
        <v>110460</v>
      </c>
      <c r="H268" s="23" t="s">
        <v>16</v>
      </c>
      <c r="I268" s="23" t="s">
        <v>1307</v>
      </c>
      <c r="J268" s="1" t="s">
        <v>973</v>
      </c>
    </row>
    <row r="269" spans="2:10" ht="15.95" customHeight="1" x14ac:dyDescent="0.15">
      <c r="B269" s="23">
        <v>1225</v>
      </c>
      <c r="C269" s="23" t="s">
        <v>278</v>
      </c>
      <c r="E269" s="23">
        <v>1</v>
      </c>
      <c r="F269" s="23">
        <v>462</v>
      </c>
      <c r="G269" s="48">
        <f t="shared" si="4"/>
        <v>110462</v>
      </c>
      <c r="H269" s="23" t="s">
        <v>16</v>
      </c>
      <c r="I269" s="23" t="s">
        <v>1308</v>
      </c>
      <c r="J269" s="1" t="s">
        <v>973</v>
      </c>
    </row>
    <row r="270" spans="2:10" ht="15.95" customHeight="1" x14ac:dyDescent="0.15">
      <c r="B270" s="23">
        <v>1226</v>
      </c>
      <c r="C270" s="23" t="s">
        <v>279</v>
      </c>
      <c r="E270" s="23">
        <v>1</v>
      </c>
      <c r="F270" s="23">
        <v>463</v>
      </c>
      <c r="G270" s="48">
        <f t="shared" si="4"/>
        <v>110463</v>
      </c>
      <c r="H270" s="23" t="s">
        <v>16</v>
      </c>
      <c r="I270" s="23" t="s">
        <v>1309</v>
      </c>
      <c r="J270" s="1" t="s">
        <v>973</v>
      </c>
    </row>
    <row r="271" spans="2:10" ht="15.95" customHeight="1" x14ac:dyDescent="0.15">
      <c r="B271" s="23">
        <v>1227</v>
      </c>
      <c r="C271" s="23" t="s">
        <v>280</v>
      </c>
      <c r="E271" s="23">
        <v>1</v>
      </c>
      <c r="F271" s="23">
        <v>464</v>
      </c>
      <c r="G271" s="48">
        <f t="shared" si="4"/>
        <v>110464</v>
      </c>
      <c r="H271" s="23" t="s">
        <v>16</v>
      </c>
      <c r="I271" s="23" t="s">
        <v>1310</v>
      </c>
      <c r="J271" s="1" t="s">
        <v>973</v>
      </c>
    </row>
    <row r="272" spans="2:10" ht="15.95" customHeight="1" x14ac:dyDescent="0.15">
      <c r="B272" s="23">
        <v>1240</v>
      </c>
      <c r="C272" s="23" t="s">
        <v>281</v>
      </c>
      <c r="E272" s="23">
        <v>1</v>
      </c>
      <c r="F272" s="23">
        <v>465</v>
      </c>
      <c r="G272" s="48">
        <f t="shared" si="4"/>
        <v>110465</v>
      </c>
      <c r="H272" s="23" t="s">
        <v>16</v>
      </c>
      <c r="I272" s="23" t="s">
        <v>1311</v>
      </c>
      <c r="J272" s="1" t="s">
        <v>973</v>
      </c>
    </row>
    <row r="273" spans="2:10" ht="15.95" customHeight="1" x14ac:dyDescent="0.15">
      <c r="B273" s="23">
        <v>1241</v>
      </c>
      <c r="C273" s="23" t="s">
        <v>282</v>
      </c>
      <c r="E273" s="23">
        <v>1</v>
      </c>
      <c r="F273" s="23">
        <v>466</v>
      </c>
      <c r="G273" s="48">
        <f t="shared" si="4"/>
        <v>110466</v>
      </c>
      <c r="H273" s="23" t="s">
        <v>16</v>
      </c>
      <c r="I273" s="23" t="s">
        <v>1312</v>
      </c>
      <c r="J273" s="1" t="s">
        <v>973</v>
      </c>
    </row>
    <row r="274" spans="2:10" ht="15.95" customHeight="1" x14ac:dyDescent="0.15">
      <c r="B274" s="23">
        <v>1242</v>
      </c>
      <c r="C274" s="23" t="s">
        <v>283</v>
      </c>
      <c r="E274" s="23">
        <v>1</v>
      </c>
      <c r="F274" s="23">
        <v>467</v>
      </c>
      <c r="G274" s="48">
        <f t="shared" si="4"/>
        <v>110467</v>
      </c>
      <c r="H274" s="23" t="s">
        <v>16</v>
      </c>
      <c r="I274" s="23" t="s">
        <v>1313</v>
      </c>
      <c r="J274" s="1" t="s">
        <v>973</v>
      </c>
    </row>
    <row r="275" spans="2:10" ht="15.95" customHeight="1" x14ac:dyDescent="0.15">
      <c r="B275" s="23">
        <v>1250</v>
      </c>
      <c r="C275" s="23" t="s">
        <v>284</v>
      </c>
      <c r="E275" s="23">
        <v>1</v>
      </c>
      <c r="F275" s="23">
        <v>468</v>
      </c>
      <c r="G275" s="48">
        <f t="shared" si="4"/>
        <v>110468</v>
      </c>
      <c r="H275" s="23" t="s">
        <v>16</v>
      </c>
      <c r="I275" s="23" t="s">
        <v>1314</v>
      </c>
      <c r="J275" s="1" t="s">
        <v>973</v>
      </c>
    </row>
    <row r="276" spans="2:10" ht="15.95" customHeight="1" x14ac:dyDescent="0.15">
      <c r="B276" s="23">
        <v>1251</v>
      </c>
      <c r="C276" s="23" t="s">
        <v>285</v>
      </c>
      <c r="E276" s="23">
        <v>1</v>
      </c>
      <c r="F276" s="23">
        <v>469</v>
      </c>
      <c r="G276" s="48">
        <f t="shared" si="4"/>
        <v>110469</v>
      </c>
      <c r="H276" s="23" t="s">
        <v>16</v>
      </c>
      <c r="I276" s="23" t="s">
        <v>1315</v>
      </c>
      <c r="J276" s="1" t="s">
        <v>973</v>
      </c>
    </row>
    <row r="277" spans="2:10" ht="15.95" customHeight="1" x14ac:dyDescent="0.15">
      <c r="B277" s="23">
        <v>1252</v>
      </c>
      <c r="C277" s="23" t="s">
        <v>286</v>
      </c>
      <c r="E277" s="23">
        <v>1</v>
      </c>
      <c r="F277" s="23">
        <v>470</v>
      </c>
      <c r="G277" s="48">
        <f t="shared" si="4"/>
        <v>110470</v>
      </c>
      <c r="H277" s="23" t="s">
        <v>16</v>
      </c>
      <c r="I277" s="23" t="s">
        <v>1316</v>
      </c>
      <c r="J277" s="1" t="s">
        <v>973</v>
      </c>
    </row>
    <row r="278" spans="2:10" ht="15.95" customHeight="1" x14ac:dyDescent="0.15">
      <c r="B278" s="23">
        <v>1253</v>
      </c>
      <c r="C278" s="23" t="s">
        <v>287</v>
      </c>
      <c r="E278" s="23">
        <v>1</v>
      </c>
      <c r="F278" s="23">
        <v>471</v>
      </c>
      <c r="G278" s="48">
        <f t="shared" si="4"/>
        <v>110471</v>
      </c>
      <c r="H278" s="23" t="s">
        <v>16</v>
      </c>
      <c r="I278" s="23" t="s">
        <v>1317</v>
      </c>
      <c r="J278" s="1" t="s">
        <v>973</v>
      </c>
    </row>
    <row r="279" spans="2:10" ht="15.95" customHeight="1" x14ac:dyDescent="0.15">
      <c r="B279" s="23">
        <v>1260</v>
      </c>
      <c r="C279" s="23" t="s">
        <v>288</v>
      </c>
      <c r="E279" s="23">
        <v>1</v>
      </c>
      <c r="F279" s="23">
        <v>473</v>
      </c>
      <c r="G279" s="48">
        <f t="shared" si="4"/>
        <v>110473</v>
      </c>
      <c r="H279" s="23" t="s">
        <v>16</v>
      </c>
      <c r="I279" s="23" t="s">
        <v>1318</v>
      </c>
      <c r="J279" s="1" t="s">
        <v>973</v>
      </c>
    </row>
    <row r="280" spans="2:10" ht="15.95" customHeight="1" x14ac:dyDescent="0.15">
      <c r="B280" s="23">
        <v>1261</v>
      </c>
      <c r="C280" s="23" t="s">
        <v>289</v>
      </c>
      <c r="E280" s="23">
        <v>1</v>
      </c>
      <c r="F280" s="23">
        <v>475</v>
      </c>
      <c r="G280" s="48">
        <f t="shared" si="4"/>
        <v>110475</v>
      </c>
      <c r="H280" s="23" t="s">
        <v>16</v>
      </c>
      <c r="I280" s="23" t="s">
        <v>1319</v>
      </c>
      <c r="J280" s="1" t="s">
        <v>973</v>
      </c>
    </row>
    <row r="281" spans="2:10" ht="15.95" customHeight="1" x14ac:dyDescent="0.15">
      <c r="B281" s="23">
        <v>1262</v>
      </c>
      <c r="C281" s="23" t="s">
        <v>290</v>
      </c>
      <c r="E281" s="23">
        <v>1</v>
      </c>
      <c r="F281" s="23">
        <v>479</v>
      </c>
      <c r="G281" s="48">
        <f t="shared" si="4"/>
        <v>110479</v>
      </c>
      <c r="H281" s="23" t="s">
        <v>16</v>
      </c>
      <c r="I281" s="23" t="s">
        <v>1322</v>
      </c>
      <c r="J281" s="1" t="s">
        <v>973</v>
      </c>
    </row>
    <row r="282" spans="2:10" ht="15.95" customHeight="1" x14ac:dyDescent="0.15">
      <c r="B282" s="23">
        <v>1264</v>
      </c>
      <c r="C282" s="23" t="s">
        <v>291</v>
      </c>
      <c r="E282" s="23">
        <v>1</v>
      </c>
      <c r="F282" s="23">
        <v>480</v>
      </c>
      <c r="G282" s="48">
        <f t="shared" si="4"/>
        <v>110480</v>
      </c>
      <c r="H282" s="23" t="s">
        <v>16</v>
      </c>
      <c r="I282" s="23" t="s">
        <v>1323</v>
      </c>
      <c r="J282" s="1" t="s">
        <v>973</v>
      </c>
    </row>
    <row r="283" spans="2:10" ht="15.95" customHeight="1" x14ac:dyDescent="0.15">
      <c r="B283" s="23">
        <v>1267</v>
      </c>
      <c r="C283" s="23" t="s">
        <v>292</v>
      </c>
      <c r="E283" s="23">
        <v>1</v>
      </c>
      <c r="F283" s="23">
        <v>481</v>
      </c>
      <c r="G283" s="48">
        <f t="shared" si="4"/>
        <v>110481</v>
      </c>
      <c r="H283" s="23" t="s">
        <v>16</v>
      </c>
      <c r="I283" s="23" t="s">
        <v>1324</v>
      </c>
      <c r="J283" s="1" t="s">
        <v>973</v>
      </c>
    </row>
    <row r="284" spans="2:10" ht="15.95" customHeight="1" x14ac:dyDescent="0.15">
      <c r="B284" s="23">
        <v>1280</v>
      </c>
      <c r="C284" s="23" t="s">
        <v>293</v>
      </c>
      <c r="E284" s="23">
        <v>1</v>
      </c>
      <c r="F284" s="23">
        <v>483</v>
      </c>
      <c r="G284" s="48">
        <f t="shared" si="4"/>
        <v>110483</v>
      </c>
      <c r="H284" s="23" t="s">
        <v>16</v>
      </c>
      <c r="I284" s="23" t="s">
        <v>1326</v>
      </c>
      <c r="J284" s="1" t="s">
        <v>973</v>
      </c>
    </row>
    <row r="285" spans="2:10" ht="15.95" customHeight="1" x14ac:dyDescent="0.15">
      <c r="B285" s="23">
        <v>1281</v>
      </c>
      <c r="C285" s="23" t="s">
        <v>294</v>
      </c>
      <c r="E285" s="23">
        <v>1</v>
      </c>
      <c r="F285" s="23">
        <v>484</v>
      </c>
      <c r="G285" s="48">
        <f t="shared" si="4"/>
        <v>110484</v>
      </c>
      <c r="H285" s="23" t="s">
        <v>16</v>
      </c>
      <c r="I285" s="23" t="s">
        <v>1327</v>
      </c>
      <c r="J285" s="1" t="s">
        <v>973</v>
      </c>
    </row>
    <row r="286" spans="2:10" ht="15.95" customHeight="1" x14ac:dyDescent="0.15">
      <c r="B286" s="23">
        <v>1282</v>
      </c>
      <c r="C286" s="23" t="s">
        <v>295</v>
      </c>
      <c r="E286" s="23">
        <v>1</v>
      </c>
      <c r="F286" s="23">
        <v>485</v>
      </c>
      <c r="G286" s="48">
        <f t="shared" si="4"/>
        <v>110485</v>
      </c>
      <c r="H286" s="23" t="s">
        <v>16</v>
      </c>
      <c r="I286" s="23" t="s">
        <v>1328</v>
      </c>
      <c r="J286" s="1" t="s">
        <v>973</v>
      </c>
    </row>
    <row r="287" spans="2:10" ht="15.95" customHeight="1" x14ac:dyDescent="0.15">
      <c r="B287" s="23">
        <v>1283</v>
      </c>
      <c r="C287" s="23" t="s">
        <v>296</v>
      </c>
      <c r="E287" s="23">
        <v>1</v>
      </c>
      <c r="F287" s="23">
        <v>486</v>
      </c>
      <c r="G287" s="48">
        <f t="shared" si="4"/>
        <v>110486</v>
      </c>
      <c r="H287" s="23" t="s">
        <v>16</v>
      </c>
      <c r="I287" s="23" t="s">
        <v>1329</v>
      </c>
      <c r="J287" s="1" t="s">
        <v>973</v>
      </c>
    </row>
    <row r="288" spans="2:10" ht="15.95" customHeight="1" x14ac:dyDescent="0.15">
      <c r="B288" s="23">
        <v>1286</v>
      </c>
      <c r="C288" s="23" t="s">
        <v>297</v>
      </c>
      <c r="E288" s="23">
        <v>1</v>
      </c>
      <c r="F288" s="23">
        <v>487</v>
      </c>
      <c r="G288" s="48">
        <f t="shared" si="4"/>
        <v>110487</v>
      </c>
      <c r="H288" s="23" t="s">
        <v>16</v>
      </c>
      <c r="I288" s="23" t="s">
        <v>1163</v>
      </c>
      <c r="J288" s="1" t="s">
        <v>973</v>
      </c>
    </row>
    <row r="289" spans="2:10" ht="15.95" customHeight="1" x14ac:dyDescent="0.15">
      <c r="B289" s="23">
        <v>1288</v>
      </c>
      <c r="C289" s="23" t="s">
        <v>298</v>
      </c>
      <c r="E289" s="23">
        <v>1</v>
      </c>
      <c r="F289" s="23">
        <v>489</v>
      </c>
      <c r="G289" s="48">
        <f t="shared" si="4"/>
        <v>110489</v>
      </c>
      <c r="H289" s="23" t="s">
        <v>16</v>
      </c>
      <c r="I289" s="23" t="s">
        <v>1330</v>
      </c>
      <c r="J289" s="1" t="s">
        <v>973</v>
      </c>
    </row>
    <row r="290" spans="2:10" ht="15.95" customHeight="1" x14ac:dyDescent="0.15">
      <c r="B290" s="23">
        <v>1289</v>
      </c>
      <c r="C290" s="23" t="s">
        <v>299</v>
      </c>
      <c r="E290" s="23">
        <v>1</v>
      </c>
      <c r="F290" s="23">
        <v>490</v>
      </c>
      <c r="G290" s="48">
        <f t="shared" si="4"/>
        <v>110490</v>
      </c>
      <c r="H290" s="23" t="s">
        <v>16</v>
      </c>
      <c r="I290" s="23" t="s">
        <v>1331</v>
      </c>
      <c r="J290" s="1" t="s">
        <v>973</v>
      </c>
    </row>
    <row r="291" spans="2:10" ht="15.95" customHeight="1" x14ac:dyDescent="0.15">
      <c r="B291" s="23">
        <v>1290</v>
      </c>
      <c r="C291" s="23" t="s">
        <v>300</v>
      </c>
      <c r="E291" s="23">
        <v>1</v>
      </c>
      <c r="F291" s="23">
        <v>491</v>
      </c>
      <c r="G291" s="48">
        <f t="shared" si="4"/>
        <v>110491</v>
      </c>
      <c r="H291" s="23" t="s">
        <v>16</v>
      </c>
      <c r="I291" s="23" t="s">
        <v>1332</v>
      </c>
      <c r="J291" s="1" t="s">
        <v>973</v>
      </c>
    </row>
    <row r="292" spans="2:10" ht="15.95" customHeight="1" x14ac:dyDescent="0.15">
      <c r="B292" s="23">
        <v>1301</v>
      </c>
      <c r="C292" s="23" t="s">
        <v>301</v>
      </c>
      <c r="E292" s="23">
        <v>1</v>
      </c>
      <c r="F292" s="23">
        <v>492</v>
      </c>
      <c r="G292" s="48">
        <f t="shared" si="4"/>
        <v>110492</v>
      </c>
      <c r="H292" s="23" t="s">
        <v>16</v>
      </c>
      <c r="I292" s="23" t="s">
        <v>1333</v>
      </c>
      <c r="J292" s="1" t="s">
        <v>973</v>
      </c>
    </row>
    <row r="293" spans="2:10" ht="15.95" customHeight="1" x14ac:dyDescent="0.15">
      <c r="B293" s="23">
        <v>1303</v>
      </c>
      <c r="C293" s="23" t="s">
        <v>302</v>
      </c>
      <c r="E293" s="23">
        <v>1</v>
      </c>
      <c r="F293" s="23">
        <v>493</v>
      </c>
      <c r="G293" s="48">
        <f t="shared" si="4"/>
        <v>110493</v>
      </c>
      <c r="H293" s="23" t="s">
        <v>16</v>
      </c>
      <c r="I293" s="23" t="s">
        <v>1334</v>
      </c>
      <c r="J293" s="1" t="s">
        <v>973</v>
      </c>
    </row>
    <row r="294" spans="2:10" ht="15.95" customHeight="1" x14ac:dyDescent="0.15">
      <c r="B294" s="23">
        <v>1305</v>
      </c>
      <c r="C294" s="23" t="s">
        <v>303</v>
      </c>
      <c r="E294" s="23">
        <v>1</v>
      </c>
      <c r="F294" s="23">
        <v>495</v>
      </c>
      <c r="G294" s="48">
        <f t="shared" si="4"/>
        <v>110495</v>
      </c>
      <c r="H294" s="23" t="s">
        <v>16</v>
      </c>
      <c r="I294" s="23" t="s">
        <v>1336</v>
      </c>
      <c r="J294" s="1" t="s">
        <v>973</v>
      </c>
    </row>
    <row r="295" spans="2:10" ht="15.95" customHeight="1" x14ac:dyDescent="0.15">
      <c r="B295" s="23">
        <v>1310</v>
      </c>
      <c r="C295" s="23" t="s">
        <v>304</v>
      </c>
      <c r="E295" s="23">
        <v>1</v>
      </c>
      <c r="F295" s="23">
        <v>496</v>
      </c>
      <c r="G295" s="48">
        <f t="shared" si="4"/>
        <v>110496</v>
      </c>
      <c r="H295" s="23" t="s">
        <v>16</v>
      </c>
      <c r="I295" s="23" t="s">
        <v>1337</v>
      </c>
      <c r="J295" s="1" t="s">
        <v>973</v>
      </c>
    </row>
    <row r="296" spans="2:10" ht="15.95" customHeight="1" x14ac:dyDescent="0.15">
      <c r="B296" s="23">
        <v>1311</v>
      </c>
      <c r="C296" s="23" t="s">
        <v>305</v>
      </c>
      <c r="E296" s="23">
        <v>1</v>
      </c>
      <c r="F296" s="23">
        <v>497</v>
      </c>
      <c r="G296" s="48">
        <f t="shared" si="4"/>
        <v>110497</v>
      </c>
      <c r="H296" s="23" t="s">
        <v>16</v>
      </c>
      <c r="I296" s="23" t="s">
        <v>1116</v>
      </c>
      <c r="J296" s="1" t="s">
        <v>973</v>
      </c>
    </row>
    <row r="297" spans="2:10" ht="15.95" customHeight="1" x14ac:dyDescent="0.15">
      <c r="B297" s="23">
        <v>1319</v>
      </c>
      <c r="C297" s="23" t="s">
        <v>306</v>
      </c>
      <c r="E297" s="23">
        <v>1</v>
      </c>
      <c r="F297" s="23">
        <v>498</v>
      </c>
      <c r="G297" s="48">
        <f t="shared" si="4"/>
        <v>110498</v>
      </c>
      <c r="H297" s="23" t="s">
        <v>16</v>
      </c>
      <c r="I297" s="23" t="s">
        <v>1338</v>
      </c>
      <c r="J297" s="1" t="s">
        <v>973</v>
      </c>
    </row>
    <row r="298" spans="2:10" ht="15.95" customHeight="1" x14ac:dyDescent="0.15">
      <c r="B298" s="23">
        <v>1320</v>
      </c>
      <c r="C298" s="23" t="s">
        <v>307</v>
      </c>
      <c r="E298" s="23">
        <v>1</v>
      </c>
      <c r="F298" s="23">
        <v>502</v>
      </c>
      <c r="G298" s="48">
        <f t="shared" si="4"/>
        <v>110502</v>
      </c>
      <c r="H298" s="23" t="s">
        <v>16</v>
      </c>
      <c r="I298" s="23" t="s">
        <v>1340</v>
      </c>
      <c r="J298" s="1" t="s">
        <v>973</v>
      </c>
    </row>
    <row r="299" spans="2:10" ht="15.95" customHeight="1" x14ac:dyDescent="0.15">
      <c r="B299" s="23">
        <v>1321</v>
      </c>
      <c r="C299" s="23" t="s">
        <v>308</v>
      </c>
      <c r="E299" s="23">
        <v>1</v>
      </c>
      <c r="F299" s="23">
        <v>503</v>
      </c>
      <c r="G299" s="48">
        <f t="shared" si="4"/>
        <v>110503</v>
      </c>
      <c r="H299" s="23" t="s">
        <v>16</v>
      </c>
      <c r="I299" s="23" t="s">
        <v>1341</v>
      </c>
      <c r="J299" s="1" t="s">
        <v>973</v>
      </c>
    </row>
    <row r="300" spans="2:10" ht="15.95" customHeight="1" x14ac:dyDescent="0.15">
      <c r="B300" s="23">
        <v>1323</v>
      </c>
      <c r="C300" s="23" t="s">
        <v>309</v>
      </c>
      <c r="E300" s="23">
        <v>1</v>
      </c>
      <c r="F300" s="23">
        <v>507</v>
      </c>
      <c r="G300" s="48">
        <f t="shared" si="4"/>
        <v>110507</v>
      </c>
      <c r="H300" s="23" t="s">
        <v>16</v>
      </c>
      <c r="I300" s="23" t="s">
        <v>1344</v>
      </c>
      <c r="J300" s="1" t="s">
        <v>973</v>
      </c>
    </row>
    <row r="301" spans="2:10" ht="15.95" customHeight="1" x14ac:dyDescent="0.15">
      <c r="B301" s="23">
        <v>1326</v>
      </c>
      <c r="C301" s="23" t="s">
        <v>310</v>
      </c>
      <c r="E301" s="23">
        <v>1</v>
      </c>
      <c r="F301" s="23">
        <v>513</v>
      </c>
      <c r="G301" s="48">
        <f t="shared" si="4"/>
        <v>110513</v>
      </c>
      <c r="H301" s="23" t="s">
        <v>16</v>
      </c>
      <c r="I301" s="23" t="s">
        <v>1348</v>
      </c>
      <c r="J301" s="1" t="s">
        <v>973</v>
      </c>
    </row>
    <row r="302" spans="2:10" ht="15.95" customHeight="1" x14ac:dyDescent="0.15">
      <c r="B302" s="23">
        <v>1327</v>
      </c>
      <c r="C302" s="23" t="s">
        <v>311</v>
      </c>
      <c r="E302" s="23">
        <v>1</v>
      </c>
      <c r="F302" s="23">
        <v>516</v>
      </c>
      <c r="G302" s="48">
        <f t="shared" si="4"/>
        <v>110516</v>
      </c>
      <c r="H302" s="23" t="s">
        <v>16</v>
      </c>
      <c r="I302" s="23" t="s">
        <v>1351</v>
      </c>
      <c r="J302" s="1" t="s">
        <v>973</v>
      </c>
    </row>
    <row r="303" spans="2:10" ht="15.95" customHeight="1" x14ac:dyDescent="0.15">
      <c r="B303" s="23">
        <v>1333</v>
      </c>
      <c r="C303" s="23" t="s">
        <v>312</v>
      </c>
      <c r="E303" s="23">
        <v>1</v>
      </c>
      <c r="F303" s="23">
        <v>518</v>
      </c>
      <c r="G303" s="48">
        <f t="shared" si="4"/>
        <v>110518</v>
      </c>
      <c r="H303" s="23" t="s">
        <v>16</v>
      </c>
      <c r="I303" s="23" t="s">
        <v>1352</v>
      </c>
      <c r="J303" s="1" t="s">
        <v>973</v>
      </c>
    </row>
    <row r="304" spans="2:10" ht="15.95" customHeight="1" x14ac:dyDescent="0.15">
      <c r="B304" s="23">
        <v>1336</v>
      </c>
      <c r="C304" s="23" t="s">
        <v>313</v>
      </c>
      <c r="E304" s="23">
        <v>1</v>
      </c>
      <c r="F304" s="23">
        <v>521</v>
      </c>
      <c r="G304" s="48">
        <f t="shared" si="4"/>
        <v>110521</v>
      </c>
      <c r="H304" s="23" t="s">
        <v>16</v>
      </c>
      <c r="I304" s="23" t="s">
        <v>1353</v>
      </c>
      <c r="J304" s="1" t="s">
        <v>973</v>
      </c>
    </row>
    <row r="305" spans="2:10" ht="15.95" customHeight="1" x14ac:dyDescent="0.15">
      <c r="B305" s="23">
        <v>1341</v>
      </c>
      <c r="C305" s="23" t="s">
        <v>314</v>
      </c>
      <c r="E305" s="23">
        <v>1</v>
      </c>
      <c r="F305" s="23">
        <v>523</v>
      </c>
      <c r="G305" s="48">
        <f t="shared" si="4"/>
        <v>110523</v>
      </c>
      <c r="H305" s="23" t="s">
        <v>16</v>
      </c>
      <c r="I305" s="23" t="s">
        <v>1354</v>
      </c>
      <c r="J305" s="1" t="s">
        <v>973</v>
      </c>
    </row>
    <row r="306" spans="2:10" ht="15.95" customHeight="1" x14ac:dyDescent="0.15">
      <c r="B306" s="23">
        <v>1342</v>
      </c>
      <c r="C306" s="23" t="s">
        <v>315</v>
      </c>
      <c r="E306" s="23">
        <v>1</v>
      </c>
      <c r="F306" s="23">
        <v>525</v>
      </c>
      <c r="G306" s="48">
        <f t="shared" si="4"/>
        <v>110525</v>
      </c>
      <c r="H306" s="23" t="s">
        <v>16</v>
      </c>
      <c r="I306" s="23" t="s">
        <v>1355</v>
      </c>
      <c r="J306" s="1" t="s">
        <v>973</v>
      </c>
    </row>
    <row r="307" spans="2:10" ht="15.95" customHeight="1" x14ac:dyDescent="0.15">
      <c r="B307" s="23">
        <v>1344</v>
      </c>
      <c r="C307" s="23" t="s">
        <v>316</v>
      </c>
      <c r="E307" s="23">
        <v>1</v>
      </c>
      <c r="F307" s="23">
        <v>527</v>
      </c>
      <c r="G307" s="48">
        <f t="shared" si="4"/>
        <v>110527</v>
      </c>
      <c r="H307" s="23" t="s">
        <v>16</v>
      </c>
      <c r="I307" s="23" t="s">
        <v>1357</v>
      </c>
      <c r="J307" s="1" t="s">
        <v>973</v>
      </c>
    </row>
    <row r="308" spans="2:10" ht="15.95" customHeight="1" x14ac:dyDescent="0.15">
      <c r="B308" s="23">
        <v>1345</v>
      </c>
      <c r="C308" s="23" t="s">
        <v>317</v>
      </c>
      <c r="E308" s="23">
        <v>1</v>
      </c>
      <c r="F308" s="23">
        <v>529</v>
      </c>
      <c r="G308" s="48">
        <f t="shared" si="4"/>
        <v>110529</v>
      </c>
      <c r="H308" s="23" t="s">
        <v>16</v>
      </c>
      <c r="I308" s="23" t="s">
        <v>1359</v>
      </c>
      <c r="J308" s="1" t="s">
        <v>973</v>
      </c>
    </row>
    <row r="309" spans="2:10" ht="15.95" customHeight="1" x14ac:dyDescent="0.15">
      <c r="B309" s="23">
        <v>1346</v>
      </c>
      <c r="C309" s="23" t="s">
        <v>318</v>
      </c>
      <c r="E309" s="23">
        <v>1</v>
      </c>
      <c r="F309" s="23">
        <v>530</v>
      </c>
      <c r="G309" s="48">
        <f t="shared" si="4"/>
        <v>110530</v>
      </c>
      <c r="H309" s="23" t="s">
        <v>16</v>
      </c>
      <c r="I309" s="23" t="s">
        <v>1360</v>
      </c>
      <c r="J309" s="1" t="s">
        <v>973</v>
      </c>
    </row>
    <row r="310" spans="2:10" ht="15.95" customHeight="1" x14ac:dyDescent="0.15">
      <c r="B310" s="23">
        <v>1348</v>
      </c>
      <c r="C310" s="23" t="s">
        <v>319</v>
      </c>
      <c r="E310" s="23">
        <v>1</v>
      </c>
      <c r="F310" s="23">
        <v>531</v>
      </c>
      <c r="G310" s="48">
        <f t="shared" si="4"/>
        <v>110531</v>
      </c>
      <c r="H310" s="23" t="s">
        <v>16</v>
      </c>
      <c r="I310" s="23" t="s">
        <v>1004</v>
      </c>
      <c r="J310" s="1" t="s">
        <v>973</v>
      </c>
    </row>
    <row r="311" spans="2:10" ht="15.95" customHeight="1" x14ac:dyDescent="0.15">
      <c r="B311" s="23">
        <v>1349</v>
      </c>
      <c r="C311" s="23" t="s">
        <v>320</v>
      </c>
      <c r="E311" s="23">
        <v>1</v>
      </c>
      <c r="F311" s="23">
        <v>532</v>
      </c>
      <c r="G311" s="48">
        <f t="shared" si="4"/>
        <v>110532</v>
      </c>
      <c r="H311" s="23" t="s">
        <v>16</v>
      </c>
      <c r="I311" s="23" t="s">
        <v>1361</v>
      </c>
      <c r="J311" s="1" t="s">
        <v>973</v>
      </c>
    </row>
    <row r="312" spans="2:10" ht="15.95" customHeight="1" x14ac:dyDescent="0.15">
      <c r="B312" s="23">
        <v>1351</v>
      </c>
      <c r="C312" s="23" t="s">
        <v>321</v>
      </c>
      <c r="E312" s="23">
        <v>1</v>
      </c>
      <c r="F312" s="23">
        <v>533</v>
      </c>
      <c r="G312" s="48">
        <f t="shared" si="4"/>
        <v>110533</v>
      </c>
      <c r="H312" s="23" t="s">
        <v>16</v>
      </c>
      <c r="I312" s="23" t="s">
        <v>1362</v>
      </c>
      <c r="J312" s="1" t="s">
        <v>973</v>
      </c>
    </row>
    <row r="313" spans="2:10" ht="15.95" customHeight="1" x14ac:dyDescent="0.15">
      <c r="B313" s="23">
        <v>1352</v>
      </c>
      <c r="C313" s="23" t="s">
        <v>322</v>
      </c>
      <c r="E313" s="23">
        <v>1</v>
      </c>
      <c r="F313" s="23">
        <v>534</v>
      </c>
      <c r="G313" s="48">
        <f t="shared" si="4"/>
        <v>110534</v>
      </c>
      <c r="H313" s="23" t="s">
        <v>16</v>
      </c>
      <c r="I313" s="23" t="s">
        <v>1363</v>
      </c>
      <c r="J313" s="1" t="s">
        <v>973</v>
      </c>
    </row>
    <row r="314" spans="2:10" ht="15.95" customHeight="1" x14ac:dyDescent="0.15">
      <c r="B314" s="23">
        <v>1356</v>
      </c>
      <c r="C314" s="23" t="s">
        <v>323</v>
      </c>
      <c r="E314" s="23">
        <v>1</v>
      </c>
      <c r="F314" s="23">
        <v>535</v>
      </c>
      <c r="G314" s="48">
        <f t="shared" si="4"/>
        <v>110535</v>
      </c>
      <c r="H314" s="23" t="s">
        <v>16</v>
      </c>
      <c r="I314" s="23" t="s">
        <v>1364</v>
      </c>
      <c r="J314" s="1" t="s">
        <v>973</v>
      </c>
    </row>
    <row r="315" spans="2:10" ht="15.95" customHeight="1" x14ac:dyDescent="0.15">
      <c r="B315" s="23">
        <v>1357</v>
      </c>
      <c r="C315" s="23" t="s">
        <v>324</v>
      </c>
      <c r="E315" s="23">
        <v>1</v>
      </c>
      <c r="F315" s="23">
        <v>537</v>
      </c>
      <c r="G315" s="48">
        <f t="shared" si="4"/>
        <v>110537</v>
      </c>
      <c r="H315" s="23" t="s">
        <v>16</v>
      </c>
      <c r="I315" s="23" t="s">
        <v>1366</v>
      </c>
      <c r="J315" s="1" t="s">
        <v>973</v>
      </c>
    </row>
    <row r="316" spans="2:10" ht="15.95" customHeight="1" x14ac:dyDescent="0.15">
      <c r="B316" s="23">
        <v>1358</v>
      </c>
      <c r="C316" s="23" t="s">
        <v>325</v>
      </c>
      <c r="E316" s="23">
        <v>1</v>
      </c>
      <c r="F316" s="23">
        <v>538</v>
      </c>
      <c r="G316" s="48">
        <f t="shared" si="4"/>
        <v>110538</v>
      </c>
      <c r="H316" s="23" t="s">
        <v>16</v>
      </c>
      <c r="I316" s="23" t="s">
        <v>1367</v>
      </c>
      <c r="J316" s="1" t="s">
        <v>973</v>
      </c>
    </row>
    <row r="317" spans="2:10" ht="15.95" customHeight="1" x14ac:dyDescent="0.15">
      <c r="B317" s="23">
        <v>1359</v>
      </c>
      <c r="C317" s="23" t="s">
        <v>326</v>
      </c>
      <c r="E317" s="23">
        <v>1</v>
      </c>
      <c r="F317" s="23">
        <v>539</v>
      </c>
      <c r="G317" s="48">
        <f t="shared" si="4"/>
        <v>110539</v>
      </c>
      <c r="H317" s="23" t="s">
        <v>16</v>
      </c>
      <c r="I317" s="23" t="s">
        <v>1010</v>
      </c>
      <c r="J317" s="1" t="s">
        <v>973</v>
      </c>
    </row>
    <row r="318" spans="2:10" ht="15.95" customHeight="1" x14ac:dyDescent="0.15">
      <c r="B318" s="23">
        <v>1360</v>
      </c>
      <c r="C318" s="23" t="s">
        <v>327</v>
      </c>
      <c r="E318" s="23">
        <v>1</v>
      </c>
      <c r="F318" s="23">
        <v>540</v>
      </c>
      <c r="G318" s="48">
        <f t="shared" si="4"/>
        <v>110540</v>
      </c>
      <c r="H318" s="23" t="s">
        <v>16</v>
      </c>
      <c r="I318" s="23" t="s">
        <v>1368</v>
      </c>
      <c r="J318" s="1" t="s">
        <v>973</v>
      </c>
    </row>
    <row r="319" spans="2:10" ht="15.95" customHeight="1" x14ac:dyDescent="0.15">
      <c r="B319" s="23">
        <v>1370</v>
      </c>
      <c r="C319" s="23" t="s">
        <v>328</v>
      </c>
      <c r="E319" s="23">
        <v>1</v>
      </c>
      <c r="F319" s="23">
        <v>541</v>
      </c>
      <c r="G319" s="48">
        <f t="shared" si="4"/>
        <v>110541</v>
      </c>
      <c r="H319" s="23" t="s">
        <v>16</v>
      </c>
      <c r="I319" s="23" t="s">
        <v>1369</v>
      </c>
      <c r="J319" s="1" t="s">
        <v>973</v>
      </c>
    </row>
    <row r="320" spans="2:10" ht="15.95" customHeight="1" x14ac:dyDescent="0.15">
      <c r="B320" s="23">
        <v>1371</v>
      </c>
      <c r="C320" s="23" t="s">
        <v>329</v>
      </c>
      <c r="E320" s="23">
        <v>1</v>
      </c>
      <c r="F320" s="23">
        <v>542</v>
      </c>
      <c r="G320" s="48">
        <f t="shared" si="4"/>
        <v>110542</v>
      </c>
      <c r="H320" s="23" t="s">
        <v>16</v>
      </c>
      <c r="I320" s="23" t="s">
        <v>1370</v>
      </c>
      <c r="J320" s="1" t="s">
        <v>973</v>
      </c>
    </row>
    <row r="321" spans="2:10" ht="15.95" customHeight="1" x14ac:dyDescent="0.15">
      <c r="B321" s="23">
        <v>1373</v>
      </c>
      <c r="C321" s="23" t="s">
        <v>330</v>
      </c>
      <c r="E321" s="23">
        <v>1</v>
      </c>
      <c r="F321" s="23">
        <v>543</v>
      </c>
      <c r="G321" s="48">
        <f t="shared" si="4"/>
        <v>110543</v>
      </c>
      <c r="H321" s="23" t="s">
        <v>16</v>
      </c>
      <c r="I321" s="23" t="s">
        <v>1371</v>
      </c>
      <c r="J321" s="1" t="s">
        <v>973</v>
      </c>
    </row>
    <row r="322" spans="2:10" ht="15.95" customHeight="1" x14ac:dyDescent="0.15">
      <c r="B322" s="23">
        <v>1374</v>
      </c>
      <c r="C322" s="23" t="s">
        <v>331</v>
      </c>
      <c r="E322" s="23">
        <v>1</v>
      </c>
      <c r="F322" s="23">
        <v>544</v>
      </c>
      <c r="G322" s="48">
        <f t="shared" si="4"/>
        <v>110544</v>
      </c>
      <c r="H322" s="23" t="s">
        <v>16</v>
      </c>
      <c r="I322" s="23" t="s">
        <v>1372</v>
      </c>
      <c r="J322" s="1" t="s">
        <v>973</v>
      </c>
    </row>
    <row r="323" spans="2:10" ht="15.95" customHeight="1" x14ac:dyDescent="0.15">
      <c r="B323" s="23">
        <v>1375</v>
      </c>
      <c r="C323" s="23" t="s">
        <v>332</v>
      </c>
      <c r="E323" s="23">
        <v>1</v>
      </c>
      <c r="F323" s="23">
        <v>545</v>
      </c>
      <c r="G323" s="48">
        <f t="shared" si="4"/>
        <v>110545</v>
      </c>
      <c r="H323" s="23" t="s">
        <v>16</v>
      </c>
      <c r="I323" s="23" t="s">
        <v>1373</v>
      </c>
      <c r="J323" s="1" t="s">
        <v>973</v>
      </c>
    </row>
    <row r="324" spans="2:10" ht="15.95" customHeight="1" x14ac:dyDescent="0.15">
      <c r="B324" s="23">
        <v>1376</v>
      </c>
      <c r="C324" s="23" t="s">
        <v>333</v>
      </c>
      <c r="E324" s="23">
        <v>1</v>
      </c>
      <c r="F324" s="23">
        <v>546</v>
      </c>
      <c r="G324" s="48">
        <f t="shared" ref="G324:G387" si="5">(E324&amp;(F324+10000))*1</f>
        <v>110546</v>
      </c>
      <c r="H324" s="23" t="s">
        <v>16</v>
      </c>
      <c r="I324" s="23" t="s">
        <v>1374</v>
      </c>
      <c r="J324" s="1" t="s">
        <v>973</v>
      </c>
    </row>
    <row r="325" spans="2:10" ht="15.95" customHeight="1" x14ac:dyDescent="0.15">
      <c r="B325" s="23">
        <v>1377</v>
      </c>
      <c r="C325" s="23" t="s">
        <v>334</v>
      </c>
      <c r="E325" s="23">
        <v>1</v>
      </c>
      <c r="F325" s="23">
        <v>547</v>
      </c>
      <c r="G325" s="48">
        <f t="shared" si="5"/>
        <v>110547</v>
      </c>
      <c r="H325" s="23" t="s">
        <v>16</v>
      </c>
      <c r="I325" s="23" t="s">
        <v>1375</v>
      </c>
      <c r="J325" s="1" t="s">
        <v>973</v>
      </c>
    </row>
    <row r="326" spans="2:10" ht="15.95" customHeight="1" x14ac:dyDescent="0.15">
      <c r="B326" s="23">
        <v>1379</v>
      </c>
      <c r="C326" s="23" t="s">
        <v>335</v>
      </c>
      <c r="E326" s="23">
        <v>1</v>
      </c>
      <c r="F326" s="23">
        <v>548</v>
      </c>
      <c r="G326" s="48">
        <f t="shared" si="5"/>
        <v>110548</v>
      </c>
      <c r="H326" s="23" t="s">
        <v>16</v>
      </c>
      <c r="I326" s="23" t="s">
        <v>1376</v>
      </c>
      <c r="J326" s="1" t="s">
        <v>973</v>
      </c>
    </row>
    <row r="327" spans="2:10" ht="15.95" customHeight="1" x14ac:dyDescent="0.15">
      <c r="B327" s="23">
        <v>1380</v>
      </c>
      <c r="C327" s="23" t="s">
        <v>336</v>
      </c>
      <c r="E327" s="23">
        <v>1</v>
      </c>
      <c r="F327" s="23">
        <v>549</v>
      </c>
      <c r="G327" s="48">
        <f t="shared" si="5"/>
        <v>110549</v>
      </c>
      <c r="H327" s="23" t="s">
        <v>16</v>
      </c>
      <c r="I327" s="23" t="s">
        <v>1377</v>
      </c>
      <c r="J327" s="1" t="s">
        <v>973</v>
      </c>
    </row>
    <row r="328" spans="2:10" ht="15.95" customHeight="1" x14ac:dyDescent="0.15">
      <c r="B328" s="23">
        <v>1385</v>
      </c>
      <c r="C328" s="23" t="s">
        <v>337</v>
      </c>
      <c r="E328" s="23">
        <v>1</v>
      </c>
      <c r="F328" s="23">
        <v>550</v>
      </c>
      <c r="G328" s="48">
        <f t="shared" si="5"/>
        <v>110550</v>
      </c>
      <c r="H328" s="23" t="s">
        <v>16</v>
      </c>
      <c r="I328" s="23" t="s">
        <v>1378</v>
      </c>
      <c r="J328" s="1" t="s">
        <v>973</v>
      </c>
    </row>
    <row r="329" spans="2:10" ht="15.95" customHeight="1" x14ac:dyDescent="0.15">
      <c r="B329" s="23">
        <v>1386</v>
      </c>
      <c r="C329" s="23" t="s">
        <v>338</v>
      </c>
      <c r="E329" s="23">
        <v>1</v>
      </c>
      <c r="F329" s="23">
        <v>551</v>
      </c>
      <c r="G329" s="48">
        <f t="shared" si="5"/>
        <v>110551</v>
      </c>
      <c r="H329" s="23" t="s">
        <v>16</v>
      </c>
      <c r="I329" s="23" t="s">
        <v>1379</v>
      </c>
      <c r="J329" s="1" t="s">
        <v>973</v>
      </c>
    </row>
    <row r="330" spans="2:10" ht="15.95" customHeight="1" x14ac:dyDescent="0.15">
      <c r="B330" s="23">
        <v>1390</v>
      </c>
      <c r="C330" s="23" t="s">
        <v>339</v>
      </c>
      <c r="E330" s="23">
        <v>1</v>
      </c>
      <c r="F330" s="23">
        <v>552</v>
      </c>
      <c r="G330" s="48">
        <f t="shared" si="5"/>
        <v>110552</v>
      </c>
      <c r="H330" s="23" t="s">
        <v>16</v>
      </c>
      <c r="I330" s="23" t="s">
        <v>1380</v>
      </c>
      <c r="J330" s="1" t="s">
        <v>973</v>
      </c>
    </row>
    <row r="331" spans="2:10" ht="15.95" customHeight="1" x14ac:dyDescent="0.15">
      <c r="B331" s="23">
        <v>1391</v>
      </c>
      <c r="C331" s="23" t="s">
        <v>340</v>
      </c>
      <c r="E331" s="23">
        <v>1</v>
      </c>
      <c r="F331" s="23">
        <v>553</v>
      </c>
      <c r="G331" s="48">
        <f t="shared" si="5"/>
        <v>110553</v>
      </c>
      <c r="H331" s="23" t="s">
        <v>16</v>
      </c>
      <c r="I331" s="23" t="s">
        <v>1381</v>
      </c>
      <c r="J331" s="1" t="s">
        <v>973</v>
      </c>
    </row>
    <row r="332" spans="2:10" ht="15.95" customHeight="1" x14ac:dyDescent="0.15">
      <c r="B332" s="23">
        <v>1392</v>
      </c>
      <c r="C332" s="23" t="s">
        <v>341</v>
      </c>
      <c r="E332" s="23">
        <v>1</v>
      </c>
      <c r="F332" s="23">
        <v>554</v>
      </c>
      <c r="G332" s="48">
        <f t="shared" si="5"/>
        <v>110554</v>
      </c>
      <c r="H332" s="23" t="s">
        <v>16</v>
      </c>
      <c r="I332" s="23" t="s">
        <v>1382</v>
      </c>
      <c r="J332" s="1" t="s">
        <v>973</v>
      </c>
    </row>
    <row r="333" spans="2:10" ht="15.95" customHeight="1" x14ac:dyDescent="0.15">
      <c r="B333" s="23">
        <v>1393</v>
      </c>
      <c r="C333" s="23" t="s">
        <v>342</v>
      </c>
      <c r="E333" s="23">
        <v>1</v>
      </c>
      <c r="F333" s="23">
        <v>555</v>
      </c>
      <c r="G333" s="48">
        <f t="shared" si="5"/>
        <v>110555</v>
      </c>
      <c r="H333" s="23" t="s">
        <v>16</v>
      </c>
      <c r="I333" s="23" t="s">
        <v>1383</v>
      </c>
      <c r="J333" s="1" t="s">
        <v>973</v>
      </c>
    </row>
    <row r="334" spans="2:10" ht="15.95" customHeight="1" x14ac:dyDescent="0.15">
      <c r="B334" s="23">
        <v>1394</v>
      </c>
      <c r="C334" s="23" t="s">
        <v>343</v>
      </c>
      <c r="E334" s="23">
        <v>1</v>
      </c>
      <c r="F334" s="23">
        <v>556</v>
      </c>
      <c r="G334" s="48">
        <f t="shared" si="5"/>
        <v>110556</v>
      </c>
      <c r="H334" s="23" t="s">
        <v>16</v>
      </c>
      <c r="I334" s="23" t="s">
        <v>1384</v>
      </c>
      <c r="J334" s="1" t="s">
        <v>973</v>
      </c>
    </row>
    <row r="335" spans="2:10" ht="15.95" customHeight="1" x14ac:dyDescent="0.15">
      <c r="B335" s="23">
        <v>1396</v>
      </c>
      <c r="C335" s="23" t="s">
        <v>344</v>
      </c>
      <c r="E335" s="23">
        <v>1</v>
      </c>
      <c r="F335" s="23">
        <v>557</v>
      </c>
      <c r="G335" s="48">
        <f t="shared" si="5"/>
        <v>110557</v>
      </c>
      <c r="H335" s="23" t="s">
        <v>16</v>
      </c>
      <c r="I335" s="23" t="s">
        <v>1385</v>
      </c>
      <c r="J335" s="1" t="s">
        <v>973</v>
      </c>
    </row>
    <row r="336" spans="2:10" ht="15.95" customHeight="1" x14ac:dyDescent="0.15">
      <c r="B336" s="23">
        <v>1401</v>
      </c>
      <c r="C336" s="23" t="s">
        <v>345</v>
      </c>
      <c r="E336" s="23">
        <v>1</v>
      </c>
      <c r="F336" s="23">
        <v>558</v>
      </c>
      <c r="G336" s="48">
        <f t="shared" si="5"/>
        <v>110558</v>
      </c>
      <c r="H336" s="23" t="s">
        <v>16</v>
      </c>
      <c r="I336" s="23" t="s">
        <v>1386</v>
      </c>
      <c r="J336" s="1" t="s">
        <v>973</v>
      </c>
    </row>
    <row r="337" spans="2:10" ht="15.95" customHeight="1" x14ac:dyDescent="0.15">
      <c r="B337" s="23">
        <v>1402</v>
      </c>
      <c r="C337" s="23" t="s">
        <v>346</v>
      </c>
      <c r="E337" s="23">
        <v>1</v>
      </c>
      <c r="F337" s="23">
        <v>559</v>
      </c>
      <c r="G337" s="48">
        <f t="shared" si="5"/>
        <v>110559</v>
      </c>
      <c r="H337" s="23" t="s">
        <v>16</v>
      </c>
      <c r="I337" s="23" t="s">
        <v>1387</v>
      </c>
      <c r="J337" s="1" t="s">
        <v>973</v>
      </c>
    </row>
    <row r="338" spans="2:10" ht="15.95" customHeight="1" x14ac:dyDescent="0.15">
      <c r="B338" s="23">
        <v>1404</v>
      </c>
      <c r="C338" s="23" t="s">
        <v>347</v>
      </c>
      <c r="E338" s="23">
        <v>1</v>
      </c>
      <c r="F338" s="23">
        <v>560</v>
      </c>
      <c r="G338" s="48">
        <f t="shared" si="5"/>
        <v>110560</v>
      </c>
      <c r="H338" s="23" t="s">
        <v>16</v>
      </c>
      <c r="I338" s="23" t="s">
        <v>1388</v>
      </c>
      <c r="J338" s="1" t="s">
        <v>973</v>
      </c>
    </row>
    <row r="339" spans="2:10" ht="15.95" customHeight="1" x14ac:dyDescent="0.15">
      <c r="B339" s="23">
        <v>1405</v>
      </c>
      <c r="C339" s="23" t="s">
        <v>348</v>
      </c>
      <c r="E339" s="23">
        <v>1</v>
      </c>
      <c r="F339" s="23">
        <v>561</v>
      </c>
      <c r="G339" s="48">
        <f t="shared" si="5"/>
        <v>110561</v>
      </c>
      <c r="H339" s="23" t="s">
        <v>16</v>
      </c>
      <c r="I339" s="23" t="s">
        <v>1389</v>
      </c>
      <c r="J339" s="1" t="s">
        <v>973</v>
      </c>
    </row>
    <row r="340" spans="2:10" ht="15.95" customHeight="1" x14ac:dyDescent="0.15">
      <c r="B340" s="23">
        <v>1406</v>
      </c>
      <c r="C340" s="23" t="s">
        <v>349</v>
      </c>
      <c r="E340" s="23">
        <v>1</v>
      </c>
      <c r="F340" s="23">
        <v>562</v>
      </c>
      <c r="G340" s="48">
        <f t="shared" si="5"/>
        <v>110562</v>
      </c>
      <c r="H340" s="23" t="s">
        <v>16</v>
      </c>
      <c r="I340" s="23" t="s">
        <v>1390</v>
      </c>
      <c r="J340" s="1" t="s">
        <v>973</v>
      </c>
    </row>
    <row r="341" spans="2:10" ht="15.95" customHeight="1" x14ac:dyDescent="0.15">
      <c r="B341" s="23">
        <v>1407</v>
      </c>
      <c r="C341" s="23" t="s">
        <v>350</v>
      </c>
      <c r="E341" s="23">
        <v>1</v>
      </c>
      <c r="F341" s="23">
        <v>563</v>
      </c>
      <c r="G341" s="48">
        <f t="shared" si="5"/>
        <v>110563</v>
      </c>
      <c r="H341" s="23" t="s">
        <v>16</v>
      </c>
      <c r="I341" s="23" t="s">
        <v>1391</v>
      </c>
      <c r="J341" s="1" t="s">
        <v>973</v>
      </c>
    </row>
    <row r="342" spans="2:10" ht="15.95" customHeight="1" x14ac:dyDescent="0.15">
      <c r="B342" s="23">
        <v>1410</v>
      </c>
      <c r="C342" s="23" t="s">
        <v>351</v>
      </c>
      <c r="E342" s="23">
        <v>1</v>
      </c>
      <c r="F342" s="23">
        <v>564</v>
      </c>
      <c r="G342" s="48">
        <f t="shared" si="5"/>
        <v>110564</v>
      </c>
      <c r="H342" s="23" t="s">
        <v>16</v>
      </c>
      <c r="I342" s="23" t="s">
        <v>1392</v>
      </c>
      <c r="J342" s="1" t="s">
        <v>973</v>
      </c>
    </row>
    <row r="343" spans="2:10" ht="15.95" customHeight="1" x14ac:dyDescent="0.15">
      <c r="B343" s="23">
        <v>1412</v>
      </c>
      <c r="C343" s="23" t="s">
        <v>352</v>
      </c>
      <c r="E343" s="23">
        <v>1</v>
      </c>
      <c r="F343" s="23">
        <v>565</v>
      </c>
      <c r="G343" s="48">
        <f t="shared" si="5"/>
        <v>110565</v>
      </c>
      <c r="H343" s="23" t="s">
        <v>16</v>
      </c>
      <c r="I343" s="23" t="s">
        <v>1393</v>
      </c>
      <c r="J343" s="1" t="s">
        <v>973</v>
      </c>
    </row>
    <row r="344" spans="2:10" ht="15.95" customHeight="1" x14ac:dyDescent="0.15">
      <c r="B344" s="23">
        <v>1413</v>
      </c>
      <c r="C344" s="23" t="s">
        <v>353</v>
      </c>
      <c r="E344" s="23">
        <v>1</v>
      </c>
      <c r="F344" s="23">
        <v>568</v>
      </c>
      <c r="G344" s="48">
        <f t="shared" si="5"/>
        <v>110568</v>
      </c>
      <c r="H344" s="23" t="s">
        <v>16</v>
      </c>
      <c r="I344" s="23" t="s">
        <v>1396</v>
      </c>
      <c r="J344" s="1" t="s">
        <v>973</v>
      </c>
    </row>
    <row r="345" spans="2:10" ht="15.95" customHeight="1" x14ac:dyDescent="0.15">
      <c r="B345" s="23">
        <v>1440</v>
      </c>
      <c r="C345" s="23" t="s">
        <v>354</v>
      </c>
      <c r="E345" s="23">
        <v>1</v>
      </c>
      <c r="F345" s="23">
        <v>569</v>
      </c>
      <c r="G345" s="48">
        <f t="shared" si="5"/>
        <v>110569</v>
      </c>
      <c r="H345" s="23" t="s">
        <v>16</v>
      </c>
      <c r="I345" s="23" t="s">
        <v>1397</v>
      </c>
      <c r="J345" s="1" t="s">
        <v>973</v>
      </c>
    </row>
    <row r="346" spans="2:10" ht="15.95" customHeight="1" x14ac:dyDescent="0.15">
      <c r="B346" s="23">
        <v>1442</v>
      </c>
      <c r="C346" s="23" t="s">
        <v>355</v>
      </c>
      <c r="E346" s="23">
        <v>1</v>
      </c>
      <c r="F346" s="23">
        <v>571</v>
      </c>
      <c r="G346" s="48">
        <f t="shared" si="5"/>
        <v>110571</v>
      </c>
      <c r="H346" s="23" t="s">
        <v>16</v>
      </c>
      <c r="I346" s="23" t="s">
        <v>1399</v>
      </c>
      <c r="J346" s="1" t="s">
        <v>973</v>
      </c>
    </row>
    <row r="347" spans="2:10" ht="15.95" customHeight="1" x14ac:dyDescent="0.15">
      <c r="B347" s="23">
        <v>1444</v>
      </c>
      <c r="C347" s="23" t="s">
        <v>356</v>
      </c>
      <c r="E347" s="23">
        <v>1</v>
      </c>
      <c r="F347" s="23">
        <v>574</v>
      </c>
      <c r="G347" s="48">
        <f t="shared" si="5"/>
        <v>110574</v>
      </c>
      <c r="H347" s="23" t="s">
        <v>16</v>
      </c>
      <c r="I347" s="23" t="s">
        <v>1401</v>
      </c>
      <c r="J347" s="1" t="s">
        <v>973</v>
      </c>
    </row>
    <row r="348" spans="2:10" ht="15.95" customHeight="1" x14ac:dyDescent="0.15">
      <c r="B348" s="23">
        <v>1445</v>
      </c>
      <c r="C348" s="23" t="s">
        <v>357</v>
      </c>
      <c r="E348" s="23">
        <v>1</v>
      </c>
      <c r="F348" s="23">
        <v>576</v>
      </c>
      <c r="G348" s="48">
        <f t="shared" si="5"/>
        <v>110576</v>
      </c>
      <c r="H348" s="23" t="s">
        <v>16</v>
      </c>
      <c r="I348" s="23" t="s">
        <v>1403</v>
      </c>
      <c r="J348" s="1" t="s">
        <v>973</v>
      </c>
    </row>
    <row r="349" spans="2:10" ht="15.95" customHeight="1" x14ac:dyDescent="0.15">
      <c r="B349" s="23">
        <v>1448</v>
      </c>
      <c r="C349" s="23" t="s">
        <v>358</v>
      </c>
      <c r="E349" s="23">
        <v>1</v>
      </c>
      <c r="F349" s="23">
        <v>578</v>
      </c>
      <c r="G349" s="48">
        <f t="shared" si="5"/>
        <v>110578</v>
      </c>
      <c r="H349" s="23" t="s">
        <v>16</v>
      </c>
      <c r="I349" s="23" t="s">
        <v>1405</v>
      </c>
      <c r="J349" s="1" t="s">
        <v>973</v>
      </c>
    </row>
    <row r="350" spans="2:10" ht="15.95" customHeight="1" x14ac:dyDescent="0.15">
      <c r="B350" s="23">
        <v>1470</v>
      </c>
      <c r="C350" s="23" t="s">
        <v>359</v>
      </c>
      <c r="E350" s="23">
        <v>1</v>
      </c>
      <c r="F350" s="23">
        <v>582</v>
      </c>
      <c r="G350" s="48">
        <f t="shared" si="5"/>
        <v>110582</v>
      </c>
      <c r="H350" s="23" t="s">
        <v>16</v>
      </c>
      <c r="I350" s="23" t="s">
        <v>1409</v>
      </c>
      <c r="J350" s="1" t="s">
        <v>973</v>
      </c>
    </row>
    <row r="351" spans="2:10" ht="15.95" customHeight="1" x14ac:dyDescent="0.15">
      <c r="B351" s="23">
        <v>1471</v>
      </c>
      <c r="C351" s="23" t="s">
        <v>360</v>
      </c>
      <c r="E351" s="23">
        <v>1</v>
      </c>
      <c r="F351" s="23">
        <v>583</v>
      </c>
      <c r="G351" s="48">
        <f t="shared" si="5"/>
        <v>110583</v>
      </c>
      <c r="H351" s="23" t="s">
        <v>16</v>
      </c>
      <c r="I351" s="23" t="s">
        <v>1410</v>
      </c>
      <c r="J351" s="1" t="s">
        <v>973</v>
      </c>
    </row>
    <row r="352" spans="2:10" ht="15.95" customHeight="1" x14ac:dyDescent="0.15">
      <c r="B352" s="23">
        <v>1472</v>
      </c>
      <c r="C352" s="23" t="s">
        <v>361</v>
      </c>
      <c r="E352" s="23">
        <v>1</v>
      </c>
      <c r="F352" s="23">
        <v>586</v>
      </c>
      <c r="G352" s="48">
        <f t="shared" si="5"/>
        <v>110586</v>
      </c>
      <c r="H352" s="23" t="s">
        <v>16</v>
      </c>
      <c r="I352" s="23" t="s">
        <v>1413</v>
      </c>
      <c r="J352" s="1" t="s">
        <v>973</v>
      </c>
    </row>
    <row r="353" spans="2:10" ht="15.95" customHeight="1" x14ac:dyDescent="0.15">
      <c r="B353" s="23">
        <v>1473</v>
      </c>
      <c r="C353" s="23" t="s">
        <v>362</v>
      </c>
      <c r="E353" s="23">
        <v>1</v>
      </c>
      <c r="F353" s="23">
        <v>587</v>
      </c>
      <c r="G353" s="48">
        <f t="shared" si="5"/>
        <v>110587</v>
      </c>
      <c r="H353" s="23" t="s">
        <v>16</v>
      </c>
      <c r="I353" s="23" t="s">
        <v>1414</v>
      </c>
      <c r="J353" s="1" t="s">
        <v>973</v>
      </c>
    </row>
    <row r="354" spans="2:10" ht="15.95" customHeight="1" x14ac:dyDescent="0.15">
      <c r="B354" s="23">
        <v>1475</v>
      </c>
      <c r="C354" s="23" t="s">
        <v>363</v>
      </c>
      <c r="E354" s="23">
        <v>1</v>
      </c>
      <c r="F354" s="23">
        <v>589</v>
      </c>
      <c r="G354" s="48">
        <f t="shared" si="5"/>
        <v>110589</v>
      </c>
      <c r="H354" s="23" t="s">
        <v>16</v>
      </c>
      <c r="I354" s="23" t="s">
        <v>1415</v>
      </c>
      <c r="J354" s="1" t="s">
        <v>973</v>
      </c>
    </row>
    <row r="355" spans="2:10" ht="15.95" customHeight="1" x14ac:dyDescent="0.15">
      <c r="B355" s="23">
        <v>1501</v>
      </c>
      <c r="C355" s="23" t="s">
        <v>364</v>
      </c>
      <c r="E355" s="23">
        <v>1</v>
      </c>
      <c r="F355" s="23">
        <v>590</v>
      </c>
      <c r="G355" s="48">
        <f t="shared" si="5"/>
        <v>110590</v>
      </c>
      <c r="H355" s="23" t="s">
        <v>16</v>
      </c>
      <c r="I355" s="23" t="s">
        <v>1416</v>
      </c>
      <c r="J355" s="1" t="s">
        <v>973</v>
      </c>
    </row>
    <row r="356" spans="2:10" ht="15.95" customHeight="1" x14ac:dyDescent="0.15">
      <c r="B356" s="23">
        <v>1502</v>
      </c>
      <c r="C356" s="23" t="s">
        <v>365</v>
      </c>
      <c r="E356" s="23">
        <v>1</v>
      </c>
      <c r="F356" s="23">
        <v>591</v>
      </c>
      <c r="G356" s="48">
        <f t="shared" si="5"/>
        <v>110591</v>
      </c>
      <c r="H356" s="23" t="s">
        <v>16</v>
      </c>
      <c r="I356" s="23" t="s">
        <v>1417</v>
      </c>
      <c r="J356" s="1" t="s">
        <v>973</v>
      </c>
    </row>
    <row r="357" spans="2:10" ht="15.95" customHeight="1" x14ac:dyDescent="0.15">
      <c r="B357" s="23">
        <v>1503</v>
      </c>
      <c r="C357" s="23" t="s">
        <v>366</v>
      </c>
      <c r="E357" s="23">
        <v>1</v>
      </c>
      <c r="F357" s="23">
        <v>592</v>
      </c>
      <c r="G357" s="48">
        <f t="shared" si="5"/>
        <v>110592</v>
      </c>
      <c r="H357" s="23" t="s">
        <v>16</v>
      </c>
      <c r="I357" s="23" t="s">
        <v>1418</v>
      </c>
      <c r="J357" s="1" t="s">
        <v>973</v>
      </c>
    </row>
    <row r="358" spans="2:10" ht="15.95" customHeight="1" x14ac:dyDescent="0.15">
      <c r="B358" s="23">
        <v>1505</v>
      </c>
      <c r="C358" s="23" t="s">
        <v>367</v>
      </c>
      <c r="E358" s="23">
        <v>1</v>
      </c>
      <c r="F358" s="23">
        <v>593</v>
      </c>
      <c r="G358" s="48">
        <f t="shared" si="5"/>
        <v>110593</v>
      </c>
      <c r="H358" s="23" t="s">
        <v>16</v>
      </c>
      <c r="I358" s="23" t="s">
        <v>1419</v>
      </c>
      <c r="J358" s="1" t="s">
        <v>973</v>
      </c>
    </row>
    <row r="359" spans="2:10" ht="15.95" customHeight="1" x14ac:dyDescent="0.15">
      <c r="B359" s="23">
        <v>1506</v>
      </c>
      <c r="C359" s="23" t="s">
        <v>368</v>
      </c>
      <c r="E359" s="23">
        <v>1</v>
      </c>
      <c r="F359" s="23">
        <v>594</v>
      </c>
      <c r="G359" s="48">
        <f t="shared" si="5"/>
        <v>110594</v>
      </c>
      <c r="H359" s="23" t="s">
        <v>16</v>
      </c>
      <c r="I359" s="23" t="s">
        <v>1420</v>
      </c>
      <c r="J359" s="1" t="s">
        <v>973</v>
      </c>
    </row>
    <row r="360" spans="2:10" ht="15.95" customHeight="1" x14ac:dyDescent="0.15">
      <c r="B360" s="23">
        <v>1507</v>
      </c>
      <c r="C360" s="23" t="s">
        <v>369</v>
      </c>
      <c r="E360" s="23">
        <v>1</v>
      </c>
      <c r="F360" s="23">
        <v>599</v>
      </c>
      <c r="G360" s="48">
        <f t="shared" si="5"/>
        <v>110599</v>
      </c>
      <c r="H360" s="23" t="s">
        <v>16</v>
      </c>
      <c r="I360" s="23" t="s">
        <v>1422</v>
      </c>
      <c r="J360" s="1" t="s">
        <v>973</v>
      </c>
    </row>
    <row r="361" spans="2:10" ht="15.95" customHeight="1" x14ac:dyDescent="0.15">
      <c r="B361" s="23">
        <v>1508</v>
      </c>
      <c r="C361" s="23" t="s">
        <v>370</v>
      </c>
      <c r="E361" s="23">
        <v>1</v>
      </c>
      <c r="F361" s="23">
        <v>600</v>
      </c>
      <c r="G361" s="48">
        <f t="shared" si="5"/>
        <v>110600</v>
      </c>
      <c r="H361" s="23" t="s">
        <v>16</v>
      </c>
      <c r="I361" s="23" t="s">
        <v>1423</v>
      </c>
      <c r="J361" s="1" t="s">
        <v>973</v>
      </c>
    </row>
    <row r="362" spans="2:10" ht="15.95" customHeight="1" x14ac:dyDescent="0.15">
      <c r="B362" s="23">
        <v>1509</v>
      </c>
      <c r="C362" s="23" t="s">
        <v>371</v>
      </c>
      <c r="E362" s="23">
        <v>1</v>
      </c>
      <c r="F362" s="23">
        <v>604</v>
      </c>
      <c r="G362" s="48">
        <f t="shared" si="5"/>
        <v>110604</v>
      </c>
      <c r="H362" s="23" t="s">
        <v>16</v>
      </c>
      <c r="I362" s="23" t="s">
        <v>1424</v>
      </c>
      <c r="J362" s="1" t="s">
        <v>973</v>
      </c>
    </row>
    <row r="363" spans="2:10" ht="15.95" customHeight="1" x14ac:dyDescent="0.15">
      <c r="B363" s="23">
        <v>1511</v>
      </c>
      <c r="C363" s="23" t="s">
        <v>372</v>
      </c>
      <c r="E363" s="23">
        <v>1</v>
      </c>
      <c r="F363" s="23">
        <v>608</v>
      </c>
      <c r="G363" s="48">
        <f t="shared" si="5"/>
        <v>110608</v>
      </c>
      <c r="H363" s="23" t="s">
        <v>16</v>
      </c>
      <c r="I363" s="23" t="s">
        <v>1427</v>
      </c>
      <c r="J363" s="1" t="s">
        <v>973</v>
      </c>
    </row>
    <row r="364" spans="2:10" ht="15.95" customHeight="1" x14ac:dyDescent="0.15">
      <c r="B364" s="23">
        <v>1512</v>
      </c>
      <c r="C364" s="23" t="s">
        <v>373</v>
      </c>
      <c r="E364" s="23">
        <v>1</v>
      </c>
      <c r="F364" s="23">
        <v>609</v>
      </c>
      <c r="G364" s="48">
        <f t="shared" si="5"/>
        <v>110609</v>
      </c>
      <c r="H364" s="23" t="s">
        <v>16</v>
      </c>
      <c r="I364" s="23" t="s">
        <v>1428</v>
      </c>
      <c r="J364" s="1" t="s">
        <v>973</v>
      </c>
    </row>
    <row r="365" spans="2:10" ht="15.95" customHeight="1" x14ac:dyDescent="0.15">
      <c r="B365" s="23">
        <v>1513</v>
      </c>
      <c r="C365" s="23" t="s">
        <v>374</v>
      </c>
      <c r="E365" s="23">
        <v>1</v>
      </c>
      <c r="F365" s="23">
        <v>611</v>
      </c>
      <c r="G365" s="48">
        <f t="shared" si="5"/>
        <v>110611</v>
      </c>
      <c r="H365" s="23" t="s">
        <v>16</v>
      </c>
      <c r="I365" s="23" t="s">
        <v>1430</v>
      </c>
      <c r="J365" s="1" t="s">
        <v>973</v>
      </c>
    </row>
    <row r="366" spans="2:10" ht="15.95" customHeight="1" x14ac:dyDescent="0.15">
      <c r="B366" s="23">
        <v>1514</v>
      </c>
      <c r="C366" s="23" t="s">
        <v>375</v>
      </c>
      <c r="E366" s="23">
        <v>1</v>
      </c>
      <c r="F366" s="23">
        <v>612</v>
      </c>
      <c r="G366" s="48">
        <f t="shared" si="5"/>
        <v>110612</v>
      </c>
      <c r="H366" s="23" t="s">
        <v>16</v>
      </c>
      <c r="I366" s="23" t="s">
        <v>1431</v>
      </c>
      <c r="J366" s="1" t="s">
        <v>973</v>
      </c>
    </row>
    <row r="367" spans="2:10" ht="15.95" customHeight="1" x14ac:dyDescent="0.15">
      <c r="B367" s="23">
        <v>1515</v>
      </c>
      <c r="C367" s="23" t="s">
        <v>376</v>
      </c>
      <c r="E367" s="23">
        <v>1</v>
      </c>
      <c r="F367" s="23">
        <v>613</v>
      </c>
      <c r="G367" s="48">
        <f t="shared" si="5"/>
        <v>110613</v>
      </c>
      <c r="H367" s="23" t="s">
        <v>16</v>
      </c>
      <c r="I367" s="23" t="s">
        <v>1432</v>
      </c>
      <c r="J367" s="1" t="s">
        <v>973</v>
      </c>
    </row>
    <row r="368" spans="2:10" ht="15.95" customHeight="1" x14ac:dyDescent="0.15">
      <c r="B368" s="23">
        <v>1517</v>
      </c>
      <c r="C368" s="23" t="s">
        <v>377</v>
      </c>
      <c r="E368" s="23">
        <v>1</v>
      </c>
      <c r="F368" s="23">
        <v>614</v>
      </c>
      <c r="G368" s="48">
        <f t="shared" si="5"/>
        <v>110614</v>
      </c>
      <c r="H368" s="23" t="s">
        <v>16</v>
      </c>
      <c r="I368" s="23" t="s">
        <v>1433</v>
      </c>
      <c r="J368" s="1" t="s">
        <v>973</v>
      </c>
    </row>
    <row r="369" spans="2:10" ht="15.95" customHeight="1" x14ac:dyDescent="0.15">
      <c r="B369" s="23">
        <v>1530</v>
      </c>
      <c r="C369" s="23" t="s">
        <v>378</v>
      </c>
      <c r="E369" s="23">
        <v>1</v>
      </c>
      <c r="F369" s="23">
        <v>615</v>
      </c>
      <c r="G369" s="48">
        <f t="shared" si="5"/>
        <v>110615</v>
      </c>
      <c r="H369" s="23" t="s">
        <v>16</v>
      </c>
      <c r="I369" s="23" t="s">
        <v>1434</v>
      </c>
      <c r="J369" s="1" t="s">
        <v>973</v>
      </c>
    </row>
    <row r="370" spans="2:10" ht="15.95" customHeight="1" x14ac:dyDescent="0.15">
      <c r="B370" s="23">
        <v>1531</v>
      </c>
      <c r="C370" s="23" t="s">
        <v>379</v>
      </c>
      <c r="E370" s="23">
        <v>1</v>
      </c>
      <c r="F370" s="23">
        <v>616</v>
      </c>
      <c r="G370" s="48">
        <f t="shared" si="5"/>
        <v>110616</v>
      </c>
      <c r="H370" s="23" t="s">
        <v>16</v>
      </c>
      <c r="I370" s="23" t="s">
        <v>1435</v>
      </c>
      <c r="J370" s="1" t="s">
        <v>973</v>
      </c>
    </row>
    <row r="371" spans="2:10" ht="15.95" customHeight="1" x14ac:dyDescent="0.15">
      <c r="B371" s="23">
        <v>1532</v>
      </c>
      <c r="C371" s="23" t="s">
        <v>380</v>
      </c>
      <c r="E371" s="23">
        <v>1</v>
      </c>
      <c r="F371" s="23">
        <v>618</v>
      </c>
      <c r="G371" s="48">
        <f t="shared" si="5"/>
        <v>110618</v>
      </c>
      <c r="H371" s="23" t="s">
        <v>16</v>
      </c>
      <c r="I371" s="23" t="s">
        <v>1436</v>
      </c>
      <c r="J371" s="1" t="s">
        <v>973</v>
      </c>
    </row>
    <row r="372" spans="2:10" ht="15.95" customHeight="1" x14ac:dyDescent="0.15">
      <c r="B372" s="23">
        <v>1533</v>
      </c>
      <c r="C372" s="23" t="s">
        <v>381</v>
      </c>
      <c r="E372" s="23">
        <v>1</v>
      </c>
      <c r="F372" s="23">
        <v>619</v>
      </c>
      <c r="G372" s="48">
        <f t="shared" si="5"/>
        <v>110619</v>
      </c>
      <c r="H372" s="23" t="s">
        <v>16</v>
      </c>
      <c r="I372" s="23" t="s">
        <v>1437</v>
      </c>
      <c r="J372" s="1" t="s">
        <v>973</v>
      </c>
    </row>
    <row r="373" spans="2:10" ht="15.95" customHeight="1" x14ac:dyDescent="0.15">
      <c r="B373" s="23">
        <v>1534</v>
      </c>
      <c r="C373" s="23" t="s">
        <v>382</v>
      </c>
      <c r="E373" s="23">
        <v>1</v>
      </c>
      <c r="F373" s="23">
        <v>620</v>
      </c>
      <c r="G373" s="48">
        <f t="shared" si="5"/>
        <v>110620</v>
      </c>
      <c r="H373" s="23" t="s">
        <v>16</v>
      </c>
      <c r="I373" s="23" t="s">
        <v>1438</v>
      </c>
      <c r="J373" s="1" t="s">
        <v>973</v>
      </c>
    </row>
    <row r="374" spans="2:10" ht="15.95" customHeight="1" x14ac:dyDescent="0.15">
      <c r="B374" s="23">
        <v>1538</v>
      </c>
      <c r="C374" s="23" t="s">
        <v>383</v>
      </c>
      <c r="E374" s="23">
        <v>1</v>
      </c>
      <c r="F374" s="23">
        <v>621</v>
      </c>
      <c r="G374" s="48">
        <f t="shared" si="5"/>
        <v>110621</v>
      </c>
      <c r="H374" s="23" t="s">
        <v>16</v>
      </c>
      <c r="I374" s="23" t="s">
        <v>1439</v>
      </c>
      <c r="J374" s="1" t="s">
        <v>973</v>
      </c>
    </row>
    <row r="375" spans="2:10" ht="15.95" customHeight="1" x14ac:dyDescent="0.15">
      <c r="B375" s="23">
        <v>1550</v>
      </c>
      <c r="C375" s="23" t="s">
        <v>384</v>
      </c>
      <c r="E375" s="23">
        <v>1</v>
      </c>
      <c r="F375" s="23">
        <v>622</v>
      </c>
      <c r="G375" s="48">
        <f t="shared" si="5"/>
        <v>110622</v>
      </c>
      <c r="H375" s="23" t="s">
        <v>16</v>
      </c>
      <c r="I375" s="23" t="s">
        <v>1440</v>
      </c>
      <c r="J375" s="1" t="s">
        <v>973</v>
      </c>
    </row>
    <row r="376" spans="2:10" ht="15.95" customHeight="1" x14ac:dyDescent="0.15">
      <c r="B376" s="23">
        <v>1551</v>
      </c>
      <c r="C376" s="23" t="s">
        <v>385</v>
      </c>
      <c r="E376" s="23">
        <v>1</v>
      </c>
      <c r="F376" s="23">
        <v>623</v>
      </c>
      <c r="G376" s="48">
        <f t="shared" si="5"/>
        <v>110623</v>
      </c>
      <c r="H376" s="23" t="s">
        <v>16</v>
      </c>
      <c r="I376" s="23" t="s">
        <v>1441</v>
      </c>
      <c r="J376" s="1" t="s">
        <v>973</v>
      </c>
    </row>
    <row r="377" spans="2:10" ht="15.95" customHeight="1" x14ac:dyDescent="0.15">
      <c r="B377" s="23">
        <v>1552</v>
      </c>
      <c r="C377" s="23" t="s">
        <v>386</v>
      </c>
      <c r="E377" s="23">
        <v>1</v>
      </c>
      <c r="F377" s="23">
        <v>624</v>
      </c>
      <c r="G377" s="48">
        <f t="shared" si="5"/>
        <v>110624</v>
      </c>
      <c r="H377" s="23" t="s">
        <v>16</v>
      </c>
      <c r="I377" s="23" t="s">
        <v>1442</v>
      </c>
      <c r="J377" s="1" t="s">
        <v>973</v>
      </c>
    </row>
    <row r="378" spans="2:10" ht="15.95" customHeight="1" x14ac:dyDescent="0.15">
      <c r="B378" s="23">
        <v>1553</v>
      </c>
      <c r="C378" s="23" t="s">
        <v>387</v>
      </c>
      <c r="E378" s="23">
        <v>1</v>
      </c>
      <c r="F378" s="23">
        <v>625</v>
      </c>
      <c r="G378" s="48">
        <f t="shared" si="5"/>
        <v>110625</v>
      </c>
      <c r="H378" s="23" t="s">
        <v>16</v>
      </c>
      <c r="I378" s="23" t="s">
        <v>1443</v>
      </c>
      <c r="J378" s="1" t="s">
        <v>973</v>
      </c>
    </row>
    <row r="379" spans="2:10" ht="15.95" customHeight="1" x14ac:dyDescent="0.15">
      <c r="B379" s="23">
        <v>1554</v>
      </c>
      <c r="C379" s="23" t="s">
        <v>388</v>
      </c>
      <c r="E379" s="23">
        <v>1</v>
      </c>
      <c r="F379" s="23">
        <v>626</v>
      </c>
      <c r="G379" s="48">
        <f t="shared" si="5"/>
        <v>110626</v>
      </c>
      <c r="H379" s="23" t="s">
        <v>16</v>
      </c>
      <c r="I379" s="23" t="s">
        <v>1444</v>
      </c>
      <c r="J379" s="1" t="s">
        <v>973</v>
      </c>
    </row>
    <row r="380" spans="2:10" ht="15.95" customHeight="1" x14ac:dyDescent="0.15">
      <c r="B380" s="23">
        <v>1555</v>
      </c>
      <c r="C380" s="23" t="s">
        <v>389</v>
      </c>
      <c r="E380" s="23">
        <v>1</v>
      </c>
      <c r="F380" s="23">
        <v>627</v>
      </c>
      <c r="G380" s="48">
        <f t="shared" si="5"/>
        <v>110627</v>
      </c>
      <c r="H380" s="23" t="s">
        <v>16</v>
      </c>
      <c r="I380" s="23" t="s">
        <v>1445</v>
      </c>
      <c r="J380" s="1" t="s">
        <v>973</v>
      </c>
    </row>
    <row r="381" spans="2:10" ht="15.95" customHeight="1" x14ac:dyDescent="0.15">
      <c r="B381" s="23">
        <v>1556</v>
      </c>
      <c r="C381" s="23" t="s">
        <v>390</v>
      </c>
      <c r="E381" s="23">
        <v>1</v>
      </c>
      <c r="F381" s="23">
        <v>628</v>
      </c>
      <c r="G381" s="48">
        <f t="shared" si="5"/>
        <v>110628</v>
      </c>
      <c r="H381" s="23" t="s">
        <v>16</v>
      </c>
      <c r="I381" s="23" t="s">
        <v>1446</v>
      </c>
      <c r="J381" s="1" t="s">
        <v>973</v>
      </c>
    </row>
    <row r="382" spans="2:10" ht="15.95" customHeight="1" x14ac:dyDescent="0.15">
      <c r="B382" s="23">
        <v>1557</v>
      </c>
      <c r="C382" s="23" t="s">
        <v>391</v>
      </c>
      <c r="E382" s="23">
        <v>1</v>
      </c>
      <c r="F382" s="23">
        <v>629</v>
      </c>
      <c r="G382" s="48">
        <f t="shared" si="5"/>
        <v>110629</v>
      </c>
      <c r="H382" s="23" t="s">
        <v>16</v>
      </c>
      <c r="I382" s="23" t="s">
        <v>1447</v>
      </c>
      <c r="J382" s="1" t="s">
        <v>973</v>
      </c>
    </row>
    <row r="383" spans="2:10" ht="15.95" customHeight="1" x14ac:dyDescent="0.15">
      <c r="B383" s="23">
        <v>1559</v>
      </c>
      <c r="C383" s="23" t="s">
        <v>392</v>
      </c>
      <c r="E383" s="23">
        <v>1</v>
      </c>
      <c r="F383" s="23">
        <v>630</v>
      </c>
      <c r="G383" s="48">
        <f t="shared" si="5"/>
        <v>110630</v>
      </c>
      <c r="H383" s="23" t="s">
        <v>16</v>
      </c>
      <c r="I383" s="23" t="s">
        <v>1448</v>
      </c>
      <c r="J383" s="1" t="s">
        <v>973</v>
      </c>
    </row>
    <row r="384" spans="2:10" ht="15.95" customHeight="1" x14ac:dyDescent="0.15">
      <c r="B384" s="23">
        <v>1560</v>
      </c>
      <c r="C384" s="23" t="s">
        <v>393</v>
      </c>
      <c r="E384" s="23">
        <v>1</v>
      </c>
      <c r="F384" s="23">
        <v>631</v>
      </c>
      <c r="G384" s="48">
        <f t="shared" si="5"/>
        <v>110631</v>
      </c>
      <c r="H384" s="23" t="s">
        <v>16</v>
      </c>
      <c r="I384" s="23" t="s">
        <v>1449</v>
      </c>
      <c r="J384" s="1" t="s">
        <v>973</v>
      </c>
    </row>
    <row r="385" spans="2:10" ht="15.95" customHeight="1" x14ac:dyDescent="0.15">
      <c r="B385" s="23">
        <v>1561</v>
      </c>
      <c r="C385" s="23" t="s">
        <v>394</v>
      </c>
      <c r="E385" s="23">
        <v>1</v>
      </c>
      <c r="F385" s="23">
        <v>632</v>
      </c>
      <c r="G385" s="48">
        <f t="shared" si="5"/>
        <v>110632</v>
      </c>
      <c r="H385" s="23" t="s">
        <v>16</v>
      </c>
      <c r="I385" s="23" t="s">
        <v>1450</v>
      </c>
      <c r="J385" s="1" t="s">
        <v>973</v>
      </c>
    </row>
    <row r="386" spans="2:10" ht="15.95" customHeight="1" x14ac:dyDescent="0.15">
      <c r="B386" s="23">
        <v>1562</v>
      </c>
      <c r="C386" s="23" t="s">
        <v>395</v>
      </c>
      <c r="E386" s="23">
        <v>1</v>
      </c>
      <c r="F386" s="23">
        <v>634</v>
      </c>
      <c r="G386" s="48">
        <f t="shared" si="5"/>
        <v>110634</v>
      </c>
      <c r="H386" s="23" t="s">
        <v>16</v>
      </c>
      <c r="I386" s="23" t="s">
        <v>1452</v>
      </c>
      <c r="J386" s="1" t="s">
        <v>973</v>
      </c>
    </row>
    <row r="387" spans="2:10" ht="15.95" customHeight="1" x14ac:dyDescent="0.15">
      <c r="B387" s="23">
        <v>1563</v>
      </c>
      <c r="C387" s="23" t="s">
        <v>396</v>
      </c>
      <c r="E387" s="23">
        <v>1</v>
      </c>
      <c r="F387" s="23">
        <v>635</v>
      </c>
      <c r="G387" s="48">
        <f t="shared" si="5"/>
        <v>110635</v>
      </c>
      <c r="H387" s="23" t="s">
        <v>16</v>
      </c>
      <c r="I387" s="23" t="s">
        <v>1453</v>
      </c>
      <c r="J387" s="1" t="s">
        <v>973</v>
      </c>
    </row>
    <row r="388" spans="2:10" ht="15.95" customHeight="1" x14ac:dyDescent="0.15">
      <c r="B388" s="23">
        <v>1564</v>
      </c>
      <c r="C388" s="23" t="s">
        <v>397</v>
      </c>
      <c r="E388" s="23">
        <v>1</v>
      </c>
      <c r="F388" s="23">
        <v>636</v>
      </c>
      <c r="G388" s="48">
        <f t="shared" ref="G388:G451" si="6">(E388&amp;(F388+10000))*1</f>
        <v>110636</v>
      </c>
      <c r="H388" s="23" t="s">
        <v>16</v>
      </c>
      <c r="I388" s="23" t="s">
        <v>1454</v>
      </c>
      <c r="J388" s="1" t="s">
        <v>973</v>
      </c>
    </row>
    <row r="389" spans="2:10" ht="15.95" customHeight="1" x14ac:dyDescent="0.15">
      <c r="B389" s="23">
        <v>1565</v>
      </c>
      <c r="C389" s="23" t="s">
        <v>398</v>
      </c>
      <c r="E389" s="23">
        <v>1</v>
      </c>
      <c r="F389" s="23">
        <v>639</v>
      </c>
      <c r="G389" s="48">
        <f t="shared" si="6"/>
        <v>110639</v>
      </c>
      <c r="H389" s="23" t="s">
        <v>16</v>
      </c>
      <c r="I389" s="23" t="s">
        <v>1455</v>
      </c>
      <c r="J389" s="1" t="s">
        <v>973</v>
      </c>
    </row>
    <row r="390" spans="2:10" ht="15.95" customHeight="1" x14ac:dyDescent="0.15">
      <c r="B390" s="23">
        <v>1566</v>
      </c>
      <c r="C390" s="23" t="s">
        <v>399</v>
      </c>
      <c r="E390" s="23">
        <v>1</v>
      </c>
      <c r="F390" s="23">
        <v>640</v>
      </c>
      <c r="G390" s="48">
        <f t="shared" si="6"/>
        <v>110640</v>
      </c>
      <c r="H390" s="23" t="s">
        <v>16</v>
      </c>
      <c r="I390" s="23" t="s">
        <v>1456</v>
      </c>
      <c r="J390" s="1" t="s">
        <v>973</v>
      </c>
    </row>
    <row r="391" spans="2:10" ht="15.95" customHeight="1" x14ac:dyDescent="0.15">
      <c r="B391" s="23">
        <v>1580</v>
      </c>
      <c r="C391" s="23" t="s">
        <v>400</v>
      </c>
      <c r="E391" s="23">
        <v>1</v>
      </c>
      <c r="F391" s="23">
        <v>641</v>
      </c>
      <c r="G391" s="48">
        <f t="shared" si="6"/>
        <v>110641</v>
      </c>
      <c r="H391" s="23" t="s">
        <v>16</v>
      </c>
      <c r="I391" s="23" t="s">
        <v>1457</v>
      </c>
      <c r="J391" s="1" t="s">
        <v>973</v>
      </c>
    </row>
    <row r="392" spans="2:10" ht="15.95" customHeight="1" x14ac:dyDescent="0.15">
      <c r="B392" s="23">
        <v>1581</v>
      </c>
      <c r="C392" s="23" t="s">
        <v>401</v>
      </c>
      <c r="E392" s="23">
        <v>1</v>
      </c>
      <c r="F392" s="23">
        <v>642</v>
      </c>
      <c r="G392" s="48">
        <f t="shared" si="6"/>
        <v>110642</v>
      </c>
      <c r="H392" s="23" t="s">
        <v>16</v>
      </c>
      <c r="I392" s="23" t="s">
        <v>1458</v>
      </c>
      <c r="J392" s="1" t="s">
        <v>973</v>
      </c>
    </row>
    <row r="393" spans="2:10" ht="15.95" customHeight="1" x14ac:dyDescent="0.15">
      <c r="B393" s="23">
        <v>1582</v>
      </c>
      <c r="C393" s="23" t="s">
        <v>402</v>
      </c>
      <c r="E393" s="23">
        <v>1</v>
      </c>
      <c r="F393" s="23">
        <v>643</v>
      </c>
      <c r="G393" s="48">
        <f t="shared" si="6"/>
        <v>110643</v>
      </c>
      <c r="H393" s="23" t="s">
        <v>16</v>
      </c>
      <c r="I393" s="23" t="s">
        <v>1459</v>
      </c>
      <c r="J393" s="1" t="s">
        <v>973</v>
      </c>
    </row>
    <row r="394" spans="2:10" ht="15.95" customHeight="1" x14ac:dyDescent="0.15">
      <c r="B394" s="23">
        <v>1583</v>
      </c>
      <c r="C394" s="23" t="s">
        <v>403</v>
      </c>
      <c r="E394" s="23">
        <v>1</v>
      </c>
      <c r="F394" s="23">
        <v>644</v>
      </c>
      <c r="G394" s="48">
        <f t="shared" si="6"/>
        <v>110644</v>
      </c>
      <c r="H394" s="23" t="s">
        <v>16</v>
      </c>
      <c r="I394" s="23" t="s">
        <v>1460</v>
      </c>
      <c r="J394" s="1" t="s">
        <v>973</v>
      </c>
    </row>
    <row r="395" spans="2:10" ht="15.95" customHeight="1" x14ac:dyDescent="0.15">
      <c r="B395" s="23">
        <v>1585</v>
      </c>
      <c r="C395" s="23" t="s">
        <v>404</v>
      </c>
      <c r="E395" s="23">
        <v>1</v>
      </c>
      <c r="F395" s="23">
        <v>645</v>
      </c>
      <c r="G395" s="48">
        <f t="shared" si="6"/>
        <v>110645</v>
      </c>
      <c r="H395" s="23" t="s">
        <v>16</v>
      </c>
      <c r="I395" s="23" t="s">
        <v>1461</v>
      </c>
      <c r="J395" s="1" t="s">
        <v>973</v>
      </c>
    </row>
    <row r="396" spans="2:10" ht="15.95" customHeight="1" x14ac:dyDescent="0.15">
      <c r="B396" s="23">
        <v>1602</v>
      </c>
      <c r="C396" s="23" t="s">
        <v>405</v>
      </c>
      <c r="E396" s="23">
        <v>1</v>
      </c>
      <c r="F396" s="23">
        <v>646</v>
      </c>
      <c r="G396" s="48">
        <f t="shared" si="6"/>
        <v>110646</v>
      </c>
      <c r="H396" s="23" t="s">
        <v>16</v>
      </c>
      <c r="I396" s="23" t="s">
        <v>1462</v>
      </c>
      <c r="J396" s="1" t="s">
        <v>973</v>
      </c>
    </row>
    <row r="397" spans="2:10" ht="15.95" customHeight="1" x14ac:dyDescent="0.15">
      <c r="B397" s="23">
        <v>1603</v>
      </c>
      <c r="C397" s="23" t="s">
        <v>406</v>
      </c>
      <c r="E397" s="23">
        <v>1</v>
      </c>
      <c r="F397" s="23">
        <v>647</v>
      </c>
      <c r="G397" s="48">
        <f t="shared" si="6"/>
        <v>110647</v>
      </c>
      <c r="H397" s="23" t="s">
        <v>16</v>
      </c>
      <c r="I397" s="23" t="s">
        <v>1463</v>
      </c>
      <c r="J397" s="1" t="s">
        <v>973</v>
      </c>
    </row>
    <row r="398" spans="2:10" ht="15.95" customHeight="1" x14ac:dyDescent="0.15">
      <c r="B398" s="23">
        <v>1604</v>
      </c>
      <c r="C398" s="23" t="s">
        <v>407</v>
      </c>
      <c r="E398" s="23">
        <v>1</v>
      </c>
      <c r="F398" s="23">
        <v>649</v>
      </c>
      <c r="G398" s="48">
        <f t="shared" si="6"/>
        <v>110649</v>
      </c>
      <c r="H398" s="23" t="s">
        <v>16</v>
      </c>
      <c r="I398" s="23" t="s">
        <v>1464</v>
      </c>
      <c r="J398" s="1" t="s">
        <v>973</v>
      </c>
    </row>
    <row r="399" spans="2:10" ht="15.95" customHeight="1" x14ac:dyDescent="0.15">
      <c r="B399" s="23">
        <v>1605</v>
      </c>
      <c r="C399" s="23" t="s">
        <v>408</v>
      </c>
      <c r="E399" s="23">
        <v>1</v>
      </c>
      <c r="F399" s="23">
        <v>650</v>
      </c>
      <c r="G399" s="48">
        <f t="shared" si="6"/>
        <v>110650</v>
      </c>
      <c r="H399" s="23" t="s">
        <v>16</v>
      </c>
      <c r="I399" s="23" t="s">
        <v>1465</v>
      </c>
      <c r="J399" s="1" t="s">
        <v>973</v>
      </c>
    </row>
    <row r="400" spans="2:10" ht="15.95" customHeight="1" x14ac:dyDescent="0.15">
      <c r="B400" s="23">
        <v>1610</v>
      </c>
      <c r="C400" s="23" t="s">
        <v>409</v>
      </c>
      <c r="E400" s="23">
        <v>1</v>
      </c>
      <c r="F400" s="23">
        <v>651</v>
      </c>
      <c r="G400" s="48">
        <f t="shared" si="6"/>
        <v>110651</v>
      </c>
      <c r="H400" s="23" t="s">
        <v>16</v>
      </c>
      <c r="I400" s="23" t="s">
        <v>1466</v>
      </c>
      <c r="J400" s="1" t="s">
        <v>973</v>
      </c>
    </row>
    <row r="401" spans="2:10" ht="15.95" customHeight="1" x14ac:dyDescent="0.15">
      <c r="B401" s="23">
        <v>1611</v>
      </c>
      <c r="C401" s="23" t="s">
        <v>410</v>
      </c>
      <c r="E401" s="23">
        <v>1</v>
      </c>
      <c r="F401" s="23">
        <v>652</v>
      </c>
      <c r="G401" s="48">
        <f t="shared" si="6"/>
        <v>110652</v>
      </c>
      <c r="H401" s="23" t="s">
        <v>16</v>
      </c>
      <c r="I401" s="23" t="s">
        <v>1467</v>
      </c>
      <c r="J401" s="1" t="s">
        <v>973</v>
      </c>
    </row>
    <row r="402" spans="2:10" ht="15.95" customHeight="1" x14ac:dyDescent="0.15">
      <c r="B402" s="23">
        <v>1618</v>
      </c>
      <c r="C402" s="23" t="s">
        <v>411</v>
      </c>
      <c r="E402" s="23">
        <v>1</v>
      </c>
      <c r="F402" s="23">
        <v>653</v>
      </c>
      <c r="G402" s="48">
        <f t="shared" si="6"/>
        <v>110653</v>
      </c>
      <c r="H402" s="23" t="s">
        <v>16</v>
      </c>
      <c r="I402" s="23" t="s">
        <v>1468</v>
      </c>
      <c r="J402" s="1" t="s">
        <v>973</v>
      </c>
    </row>
    <row r="403" spans="2:10" ht="15.95" customHeight="1" x14ac:dyDescent="0.15">
      <c r="B403" s="23">
        <v>1620</v>
      </c>
      <c r="C403" s="23" t="s">
        <v>412</v>
      </c>
      <c r="E403" s="23">
        <v>1</v>
      </c>
      <c r="F403" s="23">
        <v>654</v>
      </c>
      <c r="G403" s="48">
        <f t="shared" si="6"/>
        <v>110654</v>
      </c>
      <c r="H403" s="23" t="s">
        <v>16</v>
      </c>
      <c r="I403" s="23" t="s">
        <v>1469</v>
      </c>
      <c r="J403" s="1" t="s">
        <v>973</v>
      </c>
    </row>
    <row r="404" spans="2:10" ht="15.95" customHeight="1" x14ac:dyDescent="0.15">
      <c r="B404" s="23">
        <v>1630</v>
      </c>
      <c r="C404" s="23" t="s">
        <v>413</v>
      </c>
      <c r="E404" s="23">
        <v>1</v>
      </c>
      <c r="F404" s="23">
        <v>659</v>
      </c>
      <c r="G404" s="48">
        <f t="shared" si="6"/>
        <v>110659</v>
      </c>
      <c r="H404" s="23" t="s">
        <v>16</v>
      </c>
      <c r="I404" s="23" t="s">
        <v>1471</v>
      </c>
      <c r="J404" s="1" t="s">
        <v>973</v>
      </c>
    </row>
    <row r="405" spans="2:10" ht="15.95" customHeight="1" x14ac:dyDescent="0.15">
      <c r="B405" s="23">
        <v>1633</v>
      </c>
      <c r="C405" s="23" t="s">
        <v>414</v>
      </c>
      <c r="E405" s="23">
        <v>1</v>
      </c>
      <c r="F405" s="23">
        <v>660</v>
      </c>
      <c r="G405" s="48">
        <f t="shared" si="6"/>
        <v>110660</v>
      </c>
      <c r="H405" s="23" t="s">
        <v>16</v>
      </c>
      <c r="I405" s="23" t="s">
        <v>1472</v>
      </c>
      <c r="J405" s="1" t="s">
        <v>973</v>
      </c>
    </row>
    <row r="406" spans="2:10" ht="15.95" customHeight="1" x14ac:dyDescent="0.15">
      <c r="B406" s="23">
        <v>1635</v>
      </c>
      <c r="C406" s="23" t="s">
        <v>415</v>
      </c>
      <c r="E406" s="23">
        <v>1</v>
      </c>
      <c r="F406" s="23">
        <v>661</v>
      </c>
      <c r="G406" s="48">
        <f t="shared" si="6"/>
        <v>110661</v>
      </c>
      <c r="H406" s="23" t="s">
        <v>16</v>
      </c>
      <c r="I406" s="23" t="s">
        <v>1473</v>
      </c>
      <c r="J406" s="1" t="s">
        <v>973</v>
      </c>
    </row>
    <row r="407" spans="2:10" ht="15.95" customHeight="1" x14ac:dyDescent="0.15">
      <c r="B407" s="23">
        <v>1636</v>
      </c>
      <c r="C407" s="23" t="s">
        <v>416</v>
      </c>
      <c r="E407" s="23">
        <v>1</v>
      </c>
      <c r="F407" s="23">
        <v>662</v>
      </c>
      <c r="G407" s="48">
        <f t="shared" si="6"/>
        <v>110662</v>
      </c>
      <c r="H407" s="23" t="s">
        <v>16</v>
      </c>
      <c r="I407" s="23" t="s">
        <v>1474</v>
      </c>
      <c r="J407" s="1" t="s">
        <v>973</v>
      </c>
    </row>
    <row r="408" spans="2:10" ht="15.95" customHeight="1" x14ac:dyDescent="0.15">
      <c r="B408" s="23">
        <v>1638</v>
      </c>
      <c r="C408" s="23" t="s">
        <v>417</v>
      </c>
      <c r="E408" s="23">
        <v>1</v>
      </c>
      <c r="F408" s="23">
        <v>663</v>
      </c>
      <c r="G408" s="48">
        <f t="shared" si="6"/>
        <v>110663</v>
      </c>
      <c r="H408" s="23" t="s">
        <v>16</v>
      </c>
      <c r="I408" s="23" t="s">
        <v>1475</v>
      </c>
      <c r="J408" s="1" t="s">
        <v>973</v>
      </c>
    </row>
    <row r="409" spans="2:10" ht="15.95" customHeight="1" x14ac:dyDescent="0.15">
      <c r="B409" s="23">
        <v>1643</v>
      </c>
      <c r="C409" s="23" t="s">
        <v>418</v>
      </c>
      <c r="E409" s="23">
        <v>1</v>
      </c>
      <c r="F409" s="23">
        <v>664</v>
      </c>
      <c r="G409" s="48">
        <f t="shared" si="6"/>
        <v>110664</v>
      </c>
      <c r="H409" s="23" t="s">
        <v>16</v>
      </c>
      <c r="I409" s="23" t="s">
        <v>1476</v>
      </c>
      <c r="J409" s="1" t="s">
        <v>973</v>
      </c>
    </row>
    <row r="410" spans="2:10" ht="15.95" customHeight="1" x14ac:dyDescent="0.15">
      <c r="B410" s="23">
        <v>1645</v>
      </c>
      <c r="C410" s="23" t="s">
        <v>419</v>
      </c>
      <c r="E410" s="23">
        <v>1</v>
      </c>
      <c r="F410" s="23">
        <v>665</v>
      </c>
      <c r="G410" s="48">
        <f t="shared" si="6"/>
        <v>110665</v>
      </c>
      <c r="H410" s="23" t="s">
        <v>16</v>
      </c>
      <c r="I410" s="23" t="s">
        <v>1477</v>
      </c>
      <c r="J410" s="1" t="s">
        <v>973</v>
      </c>
    </row>
    <row r="411" spans="2:10" ht="15.95" customHeight="1" x14ac:dyDescent="0.15">
      <c r="B411" s="23">
        <v>1649</v>
      </c>
      <c r="C411" s="23" t="s">
        <v>420</v>
      </c>
      <c r="E411" s="23">
        <v>1</v>
      </c>
      <c r="F411" s="23">
        <v>669</v>
      </c>
      <c r="G411" s="48">
        <f t="shared" si="6"/>
        <v>110669</v>
      </c>
      <c r="H411" s="23" t="s">
        <v>16</v>
      </c>
      <c r="I411" s="23" t="s">
        <v>1479</v>
      </c>
      <c r="J411" s="1" t="s">
        <v>973</v>
      </c>
    </row>
    <row r="412" spans="2:10" ht="15.95" customHeight="1" x14ac:dyDescent="0.15">
      <c r="B412" s="23">
        <v>1650</v>
      </c>
      <c r="C412" s="23" t="s">
        <v>421</v>
      </c>
      <c r="E412" s="23">
        <v>1</v>
      </c>
      <c r="F412" s="23">
        <v>670</v>
      </c>
      <c r="G412" s="48">
        <f t="shared" si="6"/>
        <v>110670</v>
      </c>
      <c r="H412" s="23" t="s">
        <v>16</v>
      </c>
      <c r="I412" s="23" t="s">
        <v>1480</v>
      </c>
      <c r="J412" s="1" t="s">
        <v>973</v>
      </c>
    </row>
    <row r="413" spans="2:10" ht="15.95" customHeight="1" x14ac:dyDescent="0.15">
      <c r="B413" s="23">
        <v>1655</v>
      </c>
      <c r="C413" s="23" t="s">
        <v>422</v>
      </c>
      <c r="E413" s="23">
        <v>1</v>
      </c>
      <c r="F413" s="23">
        <v>672</v>
      </c>
      <c r="G413" s="48">
        <f t="shared" si="6"/>
        <v>110672</v>
      </c>
      <c r="H413" s="23" t="s">
        <v>16</v>
      </c>
      <c r="I413" s="23" t="s">
        <v>1481</v>
      </c>
      <c r="J413" s="1" t="s">
        <v>973</v>
      </c>
    </row>
    <row r="414" spans="2:10" ht="15.95" customHeight="1" x14ac:dyDescent="0.15">
      <c r="B414" s="23">
        <v>1656</v>
      </c>
      <c r="C414" s="23" t="s">
        <v>423</v>
      </c>
      <c r="E414" s="23">
        <v>1</v>
      </c>
      <c r="F414" s="23">
        <v>675</v>
      </c>
      <c r="G414" s="48">
        <f t="shared" si="6"/>
        <v>110675</v>
      </c>
      <c r="H414" s="23" t="s">
        <v>16</v>
      </c>
      <c r="I414" s="23" t="s">
        <v>1483</v>
      </c>
      <c r="J414" s="1" t="s">
        <v>973</v>
      </c>
    </row>
    <row r="415" spans="2:10" ht="15.95" customHeight="1" x14ac:dyDescent="0.15">
      <c r="B415" s="23">
        <v>1657</v>
      </c>
      <c r="C415" s="23" t="s">
        <v>424</v>
      </c>
      <c r="E415" s="23">
        <v>1</v>
      </c>
      <c r="F415" s="23">
        <v>676</v>
      </c>
      <c r="G415" s="48">
        <f t="shared" si="6"/>
        <v>110676</v>
      </c>
      <c r="H415" s="23" t="s">
        <v>16</v>
      </c>
      <c r="I415" s="23" t="s">
        <v>1484</v>
      </c>
      <c r="J415" s="1" t="s">
        <v>973</v>
      </c>
    </row>
    <row r="416" spans="2:10" ht="15.95" customHeight="1" x14ac:dyDescent="0.15">
      <c r="B416" s="23">
        <v>1666</v>
      </c>
      <c r="C416" s="23" t="s">
        <v>425</v>
      </c>
      <c r="E416" s="23">
        <v>1</v>
      </c>
      <c r="F416" s="23">
        <v>677</v>
      </c>
      <c r="G416" s="48">
        <f t="shared" si="6"/>
        <v>110677</v>
      </c>
      <c r="H416" s="23" t="s">
        <v>16</v>
      </c>
      <c r="I416" s="23" t="s">
        <v>1485</v>
      </c>
      <c r="J416" s="1" t="s">
        <v>973</v>
      </c>
    </row>
    <row r="417" spans="2:10" ht="15.95" customHeight="1" x14ac:dyDescent="0.15">
      <c r="B417" s="23">
        <v>1667</v>
      </c>
      <c r="C417" s="23" t="s">
        <v>426</v>
      </c>
      <c r="E417" s="23">
        <v>1</v>
      </c>
      <c r="F417" s="23">
        <v>678</v>
      </c>
      <c r="G417" s="48">
        <f t="shared" si="6"/>
        <v>110678</v>
      </c>
      <c r="H417" s="23" t="s">
        <v>16</v>
      </c>
      <c r="I417" s="23" t="s">
        <v>1486</v>
      </c>
      <c r="J417" s="1" t="s">
        <v>973</v>
      </c>
    </row>
    <row r="418" spans="2:10" ht="15.95" customHeight="1" x14ac:dyDescent="0.15">
      <c r="B418" s="23">
        <v>1668</v>
      </c>
      <c r="C418" s="23" t="s">
        <v>427</v>
      </c>
      <c r="E418" s="23">
        <v>1</v>
      </c>
      <c r="F418" s="23">
        <v>679</v>
      </c>
      <c r="G418" s="48">
        <f t="shared" si="6"/>
        <v>110679</v>
      </c>
      <c r="H418" s="23" t="s">
        <v>16</v>
      </c>
      <c r="I418" s="23" t="s">
        <v>1487</v>
      </c>
      <c r="J418" s="1" t="s">
        <v>973</v>
      </c>
    </row>
    <row r="419" spans="2:10" ht="15.95" customHeight="1" x14ac:dyDescent="0.15">
      <c r="B419" s="23">
        <v>1671</v>
      </c>
      <c r="C419" s="23" t="s">
        <v>428</v>
      </c>
      <c r="E419" s="23">
        <v>1</v>
      </c>
      <c r="F419" s="23">
        <v>681</v>
      </c>
      <c r="G419" s="48">
        <f t="shared" si="6"/>
        <v>110681</v>
      </c>
      <c r="H419" s="23" t="s">
        <v>16</v>
      </c>
      <c r="I419" s="23" t="s">
        <v>1488</v>
      </c>
      <c r="J419" s="1" t="s">
        <v>973</v>
      </c>
    </row>
    <row r="420" spans="2:10" ht="15.95" customHeight="1" x14ac:dyDescent="0.15">
      <c r="B420" s="23">
        <v>1674</v>
      </c>
      <c r="C420" s="23" t="s">
        <v>429</v>
      </c>
      <c r="E420" s="23">
        <v>1</v>
      </c>
      <c r="F420" s="23">
        <v>685</v>
      </c>
      <c r="G420" s="48">
        <f t="shared" si="6"/>
        <v>110685</v>
      </c>
      <c r="H420" s="23" t="s">
        <v>16</v>
      </c>
      <c r="I420" s="23" t="s">
        <v>1491</v>
      </c>
      <c r="J420" s="1" t="s">
        <v>973</v>
      </c>
    </row>
    <row r="421" spans="2:10" ht="15.95" customHeight="1" x14ac:dyDescent="0.15">
      <c r="B421" s="23">
        <v>1677</v>
      </c>
      <c r="C421" s="23" t="s">
        <v>430</v>
      </c>
      <c r="E421" s="23">
        <v>1</v>
      </c>
      <c r="F421" s="23">
        <v>688</v>
      </c>
      <c r="G421" s="48">
        <f t="shared" si="6"/>
        <v>110688</v>
      </c>
      <c r="H421" s="23" t="s">
        <v>16</v>
      </c>
      <c r="I421" s="23" t="s">
        <v>1492</v>
      </c>
      <c r="J421" s="1" t="s">
        <v>973</v>
      </c>
    </row>
    <row r="422" spans="2:10" ht="15.95" customHeight="1" x14ac:dyDescent="0.15">
      <c r="B422" s="23">
        <v>1680</v>
      </c>
      <c r="C422" s="23" t="s">
        <v>431</v>
      </c>
      <c r="E422" s="23">
        <v>1</v>
      </c>
      <c r="F422" s="23">
        <v>689</v>
      </c>
      <c r="G422" s="48">
        <f t="shared" si="6"/>
        <v>110689</v>
      </c>
      <c r="H422" s="23" t="s">
        <v>16</v>
      </c>
      <c r="I422" s="23" t="s">
        <v>1493</v>
      </c>
      <c r="J422" s="1" t="s">
        <v>973</v>
      </c>
    </row>
    <row r="423" spans="2:10" ht="15.95" customHeight="1" x14ac:dyDescent="0.15">
      <c r="B423" s="23">
        <v>1683</v>
      </c>
      <c r="C423" s="23" t="s">
        <v>432</v>
      </c>
      <c r="E423" s="23">
        <v>1</v>
      </c>
      <c r="F423" s="23">
        <v>690</v>
      </c>
      <c r="G423" s="48">
        <f t="shared" si="6"/>
        <v>110690</v>
      </c>
      <c r="H423" s="23" t="s">
        <v>16</v>
      </c>
      <c r="I423" s="23" t="s">
        <v>1494</v>
      </c>
      <c r="J423" s="1" t="s">
        <v>973</v>
      </c>
    </row>
    <row r="424" spans="2:10" ht="15.95" customHeight="1" x14ac:dyDescent="0.15">
      <c r="B424" s="23">
        <v>1685</v>
      </c>
      <c r="C424" s="23" t="s">
        <v>433</v>
      </c>
      <c r="E424" s="23">
        <v>1</v>
      </c>
      <c r="F424" s="23">
        <v>692</v>
      </c>
      <c r="G424" s="48">
        <f t="shared" si="6"/>
        <v>110692</v>
      </c>
      <c r="H424" s="23" t="s">
        <v>16</v>
      </c>
      <c r="I424" s="23" t="s">
        <v>1495</v>
      </c>
      <c r="J424" s="1" t="s">
        <v>973</v>
      </c>
    </row>
    <row r="425" spans="2:10" ht="15.95" customHeight="1" x14ac:dyDescent="0.15">
      <c r="B425" s="23">
        <v>1686</v>
      </c>
      <c r="C425" s="23" t="s">
        <v>434</v>
      </c>
      <c r="E425" s="23">
        <v>1</v>
      </c>
      <c r="F425" s="23">
        <v>693</v>
      </c>
      <c r="G425" s="48">
        <f t="shared" si="6"/>
        <v>110693</v>
      </c>
      <c r="H425" s="23" t="s">
        <v>16</v>
      </c>
      <c r="I425" s="23" t="s">
        <v>1496</v>
      </c>
      <c r="J425" s="1" t="s">
        <v>973</v>
      </c>
    </row>
    <row r="426" spans="2:10" ht="15.95" customHeight="1" x14ac:dyDescent="0.15">
      <c r="B426" s="23">
        <v>1687</v>
      </c>
      <c r="C426" s="23" t="s">
        <v>435</v>
      </c>
      <c r="E426" s="23">
        <v>1</v>
      </c>
      <c r="F426" s="23">
        <v>694</v>
      </c>
      <c r="G426" s="48">
        <f t="shared" si="6"/>
        <v>110694</v>
      </c>
      <c r="H426" s="23" t="s">
        <v>16</v>
      </c>
      <c r="I426" s="23" t="s">
        <v>1497</v>
      </c>
      <c r="J426" s="1" t="s">
        <v>973</v>
      </c>
    </row>
    <row r="427" spans="2:10" ht="15.95" customHeight="1" x14ac:dyDescent="0.15">
      <c r="B427" s="23">
        <v>1688</v>
      </c>
      <c r="C427" s="23" t="s">
        <v>436</v>
      </c>
      <c r="E427" s="23">
        <v>1</v>
      </c>
      <c r="F427" s="23">
        <v>697</v>
      </c>
      <c r="G427" s="48">
        <f t="shared" si="6"/>
        <v>110697</v>
      </c>
      <c r="H427" s="23" t="s">
        <v>16</v>
      </c>
      <c r="I427" s="23" t="s">
        <v>1498</v>
      </c>
      <c r="J427" s="1" t="s">
        <v>973</v>
      </c>
    </row>
    <row r="428" spans="2:10" ht="15.95" customHeight="1" x14ac:dyDescent="0.15">
      <c r="B428" s="23">
        <v>1689</v>
      </c>
      <c r="C428" s="23" t="s">
        <v>437</v>
      </c>
      <c r="E428" s="23">
        <v>1</v>
      </c>
      <c r="F428" s="23">
        <v>698</v>
      </c>
      <c r="G428" s="48">
        <f t="shared" si="6"/>
        <v>110698</v>
      </c>
      <c r="H428" s="23" t="s">
        <v>16</v>
      </c>
      <c r="I428" s="23" t="s">
        <v>1499</v>
      </c>
      <c r="J428" s="1" t="s">
        <v>973</v>
      </c>
    </row>
    <row r="429" spans="2:10" ht="15.95" customHeight="1" x14ac:dyDescent="0.15">
      <c r="B429" s="23">
        <v>1691</v>
      </c>
      <c r="C429" s="23" t="s">
        <v>438</v>
      </c>
      <c r="E429" s="23">
        <v>1</v>
      </c>
      <c r="F429" s="23">
        <v>699</v>
      </c>
      <c r="G429" s="48">
        <f t="shared" si="6"/>
        <v>110699</v>
      </c>
      <c r="H429" s="23" t="s">
        <v>16</v>
      </c>
      <c r="I429" s="23" t="s">
        <v>1500</v>
      </c>
      <c r="J429" s="1" t="s">
        <v>973</v>
      </c>
    </row>
    <row r="430" spans="2:10" ht="15.95" customHeight="1" x14ac:dyDescent="0.15">
      <c r="B430" s="23">
        <v>1692</v>
      </c>
      <c r="C430" s="23" t="s">
        <v>439</v>
      </c>
      <c r="E430" s="23">
        <v>1</v>
      </c>
      <c r="F430" s="23">
        <v>701</v>
      </c>
      <c r="G430" s="48">
        <f t="shared" si="6"/>
        <v>110701</v>
      </c>
      <c r="H430" s="23" t="s">
        <v>16</v>
      </c>
      <c r="I430" s="23" t="s">
        <v>1502</v>
      </c>
      <c r="J430" s="1" t="s">
        <v>973</v>
      </c>
    </row>
    <row r="431" spans="2:10" ht="15.95" customHeight="1" x14ac:dyDescent="0.15">
      <c r="B431" s="23">
        <v>1694</v>
      </c>
      <c r="C431" s="23" t="s">
        <v>440</v>
      </c>
      <c r="E431" s="23">
        <v>1</v>
      </c>
      <c r="F431" s="23">
        <v>705</v>
      </c>
      <c r="G431" s="48">
        <f t="shared" si="6"/>
        <v>110705</v>
      </c>
      <c r="H431" s="23" t="s">
        <v>16</v>
      </c>
      <c r="I431" s="23" t="s">
        <v>1503</v>
      </c>
      <c r="J431" s="1" t="s">
        <v>973</v>
      </c>
    </row>
    <row r="432" spans="2:10" ht="15.95" customHeight="1" x14ac:dyDescent="0.15">
      <c r="B432" s="23">
        <v>1695</v>
      </c>
      <c r="C432" s="23" t="s">
        <v>441</v>
      </c>
      <c r="E432" s="23">
        <v>1</v>
      </c>
      <c r="F432" s="23">
        <v>706</v>
      </c>
      <c r="G432" s="48">
        <f t="shared" si="6"/>
        <v>110706</v>
      </c>
      <c r="H432" s="23" t="s">
        <v>16</v>
      </c>
      <c r="I432" s="23" t="s">
        <v>1504</v>
      </c>
      <c r="J432" s="1" t="s">
        <v>973</v>
      </c>
    </row>
    <row r="433" spans="2:10" ht="15.95" customHeight="1" x14ac:dyDescent="0.15">
      <c r="B433" s="23">
        <v>1696</v>
      </c>
      <c r="C433" s="23" t="s">
        <v>442</v>
      </c>
      <c r="E433" s="23">
        <v>1</v>
      </c>
      <c r="F433" s="23">
        <v>707</v>
      </c>
      <c r="G433" s="48">
        <f t="shared" si="6"/>
        <v>110707</v>
      </c>
      <c r="H433" s="23" t="s">
        <v>16</v>
      </c>
      <c r="I433" s="23" t="s">
        <v>1505</v>
      </c>
      <c r="J433" s="1" t="s">
        <v>973</v>
      </c>
    </row>
    <row r="434" spans="2:10" ht="15.95" customHeight="1" x14ac:dyDescent="0.15">
      <c r="B434" s="23">
        <v>1701</v>
      </c>
      <c r="C434" s="23" t="s">
        <v>443</v>
      </c>
      <c r="E434" s="23">
        <v>1</v>
      </c>
      <c r="F434" s="23">
        <v>708</v>
      </c>
      <c r="G434" s="48">
        <f t="shared" si="6"/>
        <v>110708</v>
      </c>
      <c r="H434" s="23" t="s">
        <v>16</v>
      </c>
      <c r="I434" s="23" t="s">
        <v>1506</v>
      </c>
      <c r="J434" s="1" t="s">
        <v>973</v>
      </c>
    </row>
    <row r="435" spans="2:10" ht="15.95" customHeight="1" x14ac:dyDescent="0.15">
      <c r="B435" s="23">
        <v>1702</v>
      </c>
      <c r="C435" s="23" t="s">
        <v>444</v>
      </c>
      <c r="E435" s="23">
        <v>1</v>
      </c>
      <c r="F435" s="23">
        <v>710</v>
      </c>
      <c r="G435" s="48">
        <f t="shared" si="6"/>
        <v>110710</v>
      </c>
      <c r="H435" s="23" t="s">
        <v>16</v>
      </c>
      <c r="I435" s="23" t="s">
        <v>1507</v>
      </c>
      <c r="J435" s="1" t="s">
        <v>973</v>
      </c>
    </row>
    <row r="436" spans="2:10" ht="15.95" customHeight="1" x14ac:dyDescent="0.15">
      <c r="B436" s="23">
        <v>1703</v>
      </c>
      <c r="C436" s="23" t="s">
        <v>445</v>
      </c>
      <c r="E436" s="23">
        <v>1</v>
      </c>
      <c r="F436" s="23">
        <v>712</v>
      </c>
      <c r="G436" s="48">
        <f t="shared" si="6"/>
        <v>110712</v>
      </c>
      <c r="H436" s="23" t="s">
        <v>16</v>
      </c>
      <c r="I436" s="23" t="s">
        <v>1508</v>
      </c>
      <c r="J436" s="1" t="s">
        <v>973</v>
      </c>
    </row>
    <row r="437" spans="2:10" ht="15.95" customHeight="1" x14ac:dyDescent="0.15">
      <c r="B437" s="23">
        <v>1710</v>
      </c>
      <c r="C437" s="23" t="s">
        <v>446</v>
      </c>
      <c r="E437" s="23">
        <v>1</v>
      </c>
      <c r="F437" s="23">
        <v>713</v>
      </c>
      <c r="G437" s="48">
        <f t="shared" si="6"/>
        <v>110713</v>
      </c>
      <c r="H437" s="23" t="s">
        <v>16</v>
      </c>
      <c r="I437" s="23" t="s">
        <v>1509</v>
      </c>
      <c r="J437" s="1" t="s">
        <v>973</v>
      </c>
    </row>
    <row r="438" spans="2:10" ht="15.95" customHeight="1" x14ac:dyDescent="0.15">
      <c r="B438" s="23">
        <v>1711</v>
      </c>
      <c r="C438" s="23" t="s">
        <v>447</v>
      </c>
      <c r="E438" s="23">
        <v>1</v>
      </c>
      <c r="F438" s="23">
        <v>715</v>
      </c>
      <c r="G438" s="48">
        <f t="shared" si="6"/>
        <v>110715</v>
      </c>
      <c r="H438" s="23" t="s">
        <v>16</v>
      </c>
      <c r="I438" s="23" t="s">
        <v>1511</v>
      </c>
      <c r="J438" s="1" t="s">
        <v>973</v>
      </c>
    </row>
    <row r="439" spans="2:10" ht="15.95" customHeight="1" x14ac:dyDescent="0.15">
      <c r="B439" s="23">
        <v>1712</v>
      </c>
      <c r="C439" s="23" t="s">
        <v>448</v>
      </c>
      <c r="E439" s="23">
        <v>1</v>
      </c>
      <c r="F439" s="23">
        <v>720</v>
      </c>
      <c r="G439" s="48">
        <f t="shared" si="6"/>
        <v>110720</v>
      </c>
      <c r="H439" s="23" t="s">
        <v>16</v>
      </c>
      <c r="I439" s="23" t="s">
        <v>1513</v>
      </c>
      <c r="J439" s="1" t="s">
        <v>973</v>
      </c>
    </row>
    <row r="440" spans="2:10" ht="15.95" customHeight="1" x14ac:dyDescent="0.15">
      <c r="B440" s="23">
        <v>1715</v>
      </c>
      <c r="C440" s="23" t="s">
        <v>449</v>
      </c>
      <c r="E440" s="23">
        <v>1</v>
      </c>
      <c r="F440" s="23">
        <v>722</v>
      </c>
      <c r="G440" s="48">
        <f t="shared" si="6"/>
        <v>110722</v>
      </c>
      <c r="H440" s="23" t="s">
        <v>16</v>
      </c>
      <c r="I440" s="23" t="s">
        <v>1514</v>
      </c>
      <c r="J440" s="1" t="s">
        <v>973</v>
      </c>
    </row>
    <row r="441" spans="2:10" ht="15.95" customHeight="1" x14ac:dyDescent="0.15">
      <c r="B441" s="23">
        <v>1732</v>
      </c>
      <c r="C441" s="23" t="s">
        <v>450</v>
      </c>
      <c r="E441" s="23">
        <v>1</v>
      </c>
      <c r="F441" s="23">
        <v>723</v>
      </c>
      <c r="G441" s="48">
        <f t="shared" si="6"/>
        <v>110723</v>
      </c>
      <c r="H441" s="23" t="s">
        <v>16</v>
      </c>
      <c r="I441" s="23" t="s">
        <v>1515</v>
      </c>
      <c r="J441" s="1" t="s">
        <v>973</v>
      </c>
    </row>
    <row r="442" spans="2:10" ht="15.95" customHeight="1" x14ac:dyDescent="0.15">
      <c r="B442" s="23">
        <v>1734</v>
      </c>
      <c r="C442" s="23" t="s">
        <v>451</v>
      </c>
      <c r="E442" s="23">
        <v>1</v>
      </c>
      <c r="F442" s="23">
        <v>724</v>
      </c>
      <c r="G442" s="48">
        <f t="shared" si="6"/>
        <v>110724</v>
      </c>
      <c r="H442" s="23" t="s">
        <v>16</v>
      </c>
      <c r="I442" s="23" t="s">
        <v>1516</v>
      </c>
      <c r="J442" s="1" t="s">
        <v>973</v>
      </c>
    </row>
    <row r="443" spans="2:10" ht="15.95" customHeight="1" x14ac:dyDescent="0.15">
      <c r="B443" s="23">
        <v>1735</v>
      </c>
      <c r="C443" s="23" t="s">
        <v>452</v>
      </c>
      <c r="E443" s="23">
        <v>1</v>
      </c>
      <c r="F443" s="23">
        <v>725</v>
      </c>
      <c r="G443" s="48">
        <f t="shared" si="6"/>
        <v>110725</v>
      </c>
      <c r="H443" s="23" t="s">
        <v>16</v>
      </c>
      <c r="I443" s="23" t="s">
        <v>1517</v>
      </c>
      <c r="J443" s="1" t="s">
        <v>973</v>
      </c>
    </row>
    <row r="444" spans="2:10" ht="15.95" customHeight="1" x14ac:dyDescent="0.15">
      <c r="B444" s="23">
        <v>1738</v>
      </c>
      <c r="C444" s="23" t="s">
        <v>453</v>
      </c>
      <c r="E444" s="23">
        <v>1</v>
      </c>
      <c r="F444" s="23">
        <v>728</v>
      </c>
      <c r="G444" s="48">
        <f t="shared" si="6"/>
        <v>110728</v>
      </c>
      <c r="H444" s="23" t="s">
        <v>16</v>
      </c>
      <c r="I444" s="23" t="s">
        <v>1518</v>
      </c>
      <c r="J444" s="1" t="s">
        <v>973</v>
      </c>
    </row>
    <row r="445" spans="2:10" ht="15.95" customHeight="1" x14ac:dyDescent="0.15">
      <c r="B445" s="23">
        <v>1740</v>
      </c>
      <c r="C445" s="23" t="s">
        <v>454</v>
      </c>
      <c r="E445" s="23">
        <v>1</v>
      </c>
      <c r="F445" s="23">
        <v>729</v>
      </c>
      <c r="G445" s="48">
        <f t="shared" si="6"/>
        <v>110729</v>
      </c>
      <c r="H445" s="23" t="s">
        <v>16</v>
      </c>
      <c r="I445" s="23" t="s">
        <v>1519</v>
      </c>
      <c r="J445" s="1" t="s">
        <v>973</v>
      </c>
    </row>
    <row r="446" spans="2:10" ht="15.95" customHeight="1" x14ac:dyDescent="0.15">
      <c r="B446" s="23">
        <v>1741</v>
      </c>
      <c r="C446" s="23" t="s">
        <v>455</v>
      </c>
      <c r="E446" s="23">
        <v>1</v>
      </c>
      <c r="F446" s="23">
        <v>730</v>
      </c>
      <c r="G446" s="48">
        <f t="shared" si="6"/>
        <v>110730</v>
      </c>
      <c r="H446" s="23" t="s">
        <v>16</v>
      </c>
      <c r="I446" s="23" t="s">
        <v>1520</v>
      </c>
      <c r="J446" s="1" t="s">
        <v>973</v>
      </c>
    </row>
    <row r="447" spans="2:10" ht="15.95" customHeight="1" x14ac:dyDescent="0.15">
      <c r="B447" s="23">
        <v>1742</v>
      </c>
      <c r="C447" s="23" t="s">
        <v>456</v>
      </c>
      <c r="E447" s="23">
        <v>1</v>
      </c>
      <c r="F447" s="23">
        <v>731</v>
      </c>
      <c r="G447" s="48">
        <f t="shared" si="6"/>
        <v>110731</v>
      </c>
      <c r="H447" s="23" t="s">
        <v>16</v>
      </c>
      <c r="I447" s="23" t="s">
        <v>1521</v>
      </c>
      <c r="J447" s="1" t="s">
        <v>973</v>
      </c>
    </row>
    <row r="448" spans="2:10" ht="15.95" customHeight="1" x14ac:dyDescent="0.15">
      <c r="B448" s="23">
        <v>1743</v>
      </c>
      <c r="C448" s="23" t="s">
        <v>457</v>
      </c>
      <c r="E448" s="23">
        <v>1</v>
      </c>
      <c r="F448" s="23">
        <v>732</v>
      </c>
      <c r="G448" s="48">
        <f t="shared" si="6"/>
        <v>110732</v>
      </c>
      <c r="H448" s="23" t="s">
        <v>16</v>
      </c>
      <c r="I448" s="23" t="s">
        <v>1522</v>
      </c>
      <c r="J448" s="1" t="s">
        <v>973</v>
      </c>
    </row>
    <row r="449" spans="2:10" ht="15.95" customHeight="1" x14ac:dyDescent="0.15">
      <c r="B449" s="23">
        <v>1750</v>
      </c>
      <c r="C449" s="23" t="s">
        <v>458</v>
      </c>
      <c r="E449" s="23">
        <v>1</v>
      </c>
      <c r="F449" s="23">
        <v>735</v>
      </c>
      <c r="G449" s="48">
        <f t="shared" si="6"/>
        <v>110735</v>
      </c>
      <c r="H449" s="23" t="s">
        <v>16</v>
      </c>
      <c r="I449" s="23" t="s">
        <v>1524</v>
      </c>
      <c r="J449" s="1" t="s">
        <v>973</v>
      </c>
    </row>
    <row r="450" spans="2:10" ht="15.95" customHeight="1" x14ac:dyDescent="0.15">
      <c r="B450" s="23">
        <v>1752</v>
      </c>
      <c r="C450" s="23" t="s">
        <v>459</v>
      </c>
      <c r="E450" s="23">
        <v>1</v>
      </c>
      <c r="F450" s="23">
        <v>736</v>
      </c>
      <c r="G450" s="48">
        <f t="shared" si="6"/>
        <v>110736</v>
      </c>
      <c r="H450" s="23" t="s">
        <v>16</v>
      </c>
      <c r="I450" s="23" t="s">
        <v>1525</v>
      </c>
      <c r="J450" s="1" t="s">
        <v>973</v>
      </c>
    </row>
    <row r="451" spans="2:10" ht="15.95" customHeight="1" x14ac:dyDescent="0.15">
      <c r="B451" s="23">
        <v>1755</v>
      </c>
      <c r="C451" s="23" t="s">
        <v>460</v>
      </c>
      <c r="E451" s="23">
        <v>1</v>
      </c>
      <c r="F451" s="23">
        <v>738</v>
      </c>
      <c r="G451" s="48">
        <f t="shared" si="6"/>
        <v>110738</v>
      </c>
      <c r="H451" s="23" t="s">
        <v>16</v>
      </c>
      <c r="I451" s="23" t="s">
        <v>1526</v>
      </c>
      <c r="J451" s="1" t="s">
        <v>973</v>
      </c>
    </row>
    <row r="452" spans="2:10" ht="15.95" customHeight="1" x14ac:dyDescent="0.15">
      <c r="B452" s="23">
        <v>1756</v>
      </c>
      <c r="C452" s="23" t="s">
        <v>461</v>
      </c>
      <c r="E452" s="23">
        <v>1</v>
      </c>
      <c r="F452" s="23">
        <v>739</v>
      </c>
      <c r="G452" s="48">
        <f t="shared" ref="G452:G515" si="7">(E452&amp;(F452+10000))*1</f>
        <v>110739</v>
      </c>
      <c r="H452" s="23" t="s">
        <v>16</v>
      </c>
      <c r="I452" s="23" t="s">
        <v>1527</v>
      </c>
      <c r="J452" s="1" t="s">
        <v>973</v>
      </c>
    </row>
    <row r="453" spans="2:10" ht="15.95" customHeight="1" x14ac:dyDescent="0.15">
      <c r="B453" s="23">
        <v>1757</v>
      </c>
      <c r="C453" s="23" t="s">
        <v>462</v>
      </c>
      <c r="E453" s="23">
        <v>1</v>
      </c>
      <c r="F453" s="23">
        <v>742</v>
      </c>
      <c r="G453" s="48">
        <f t="shared" si="7"/>
        <v>110742</v>
      </c>
      <c r="H453" s="23" t="s">
        <v>16</v>
      </c>
      <c r="I453" s="23" t="s">
        <v>1528</v>
      </c>
      <c r="J453" s="1" t="s">
        <v>973</v>
      </c>
    </row>
    <row r="454" spans="2:10" ht="15.95" customHeight="1" x14ac:dyDescent="0.15">
      <c r="B454" s="23">
        <v>1758</v>
      </c>
      <c r="C454" s="23" t="s">
        <v>463</v>
      </c>
      <c r="E454" s="23">
        <v>1</v>
      </c>
      <c r="F454" s="23">
        <v>743</v>
      </c>
      <c r="G454" s="48">
        <f t="shared" si="7"/>
        <v>110743</v>
      </c>
      <c r="H454" s="23" t="s">
        <v>16</v>
      </c>
      <c r="I454" s="23" t="s">
        <v>1529</v>
      </c>
      <c r="J454" s="1" t="s">
        <v>973</v>
      </c>
    </row>
    <row r="455" spans="2:10" ht="15.95" customHeight="1" x14ac:dyDescent="0.15">
      <c r="B455" s="23">
        <v>1780</v>
      </c>
      <c r="C455" s="23" t="s">
        <v>464</v>
      </c>
      <c r="E455" s="23">
        <v>1</v>
      </c>
      <c r="F455" s="23">
        <v>744</v>
      </c>
      <c r="G455" s="48">
        <f t="shared" si="7"/>
        <v>110744</v>
      </c>
      <c r="H455" s="23" t="s">
        <v>16</v>
      </c>
      <c r="I455" s="23" t="s">
        <v>1530</v>
      </c>
      <c r="J455" s="1" t="s">
        <v>973</v>
      </c>
    </row>
    <row r="456" spans="2:10" ht="15.95" customHeight="1" x14ac:dyDescent="0.15">
      <c r="B456" s="23">
        <v>1781</v>
      </c>
      <c r="C456" s="23" t="s">
        <v>465</v>
      </c>
      <c r="E456" s="23">
        <v>1</v>
      </c>
      <c r="F456" s="23">
        <v>745</v>
      </c>
      <c r="G456" s="48">
        <f t="shared" si="7"/>
        <v>110745</v>
      </c>
      <c r="H456" s="23" t="s">
        <v>16</v>
      </c>
      <c r="I456" s="23" t="s">
        <v>1531</v>
      </c>
      <c r="J456" s="1" t="s">
        <v>973</v>
      </c>
    </row>
    <row r="457" spans="2:10" ht="15.95" customHeight="1" x14ac:dyDescent="0.15">
      <c r="B457" s="23">
        <v>1782</v>
      </c>
      <c r="C457" s="23" t="s">
        <v>466</v>
      </c>
      <c r="E457" s="23">
        <v>1</v>
      </c>
      <c r="F457" s="23">
        <v>746</v>
      </c>
      <c r="G457" s="48">
        <f t="shared" si="7"/>
        <v>110746</v>
      </c>
      <c r="H457" s="23" t="s">
        <v>16</v>
      </c>
      <c r="I457" s="23" t="s">
        <v>1532</v>
      </c>
      <c r="J457" s="1" t="s">
        <v>973</v>
      </c>
    </row>
    <row r="458" spans="2:10" ht="15.95" customHeight="1" x14ac:dyDescent="0.15">
      <c r="B458" s="23">
        <v>1783</v>
      </c>
      <c r="C458" s="23" t="s">
        <v>467</v>
      </c>
      <c r="E458" s="23">
        <v>1</v>
      </c>
      <c r="F458" s="23">
        <v>747</v>
      </c>
      <c r="G458" s="48">
        <f t="shared" si="7"/>
        <v>110747</v>
      </c>
      <c r="H458" s="23" t="s">
        <v>16</v>
      </c>
      <c r="I458" s="23" t="s">
        <v>1533</v>
      </c>
      <c r="J458" s="1" t="s">
        <v>973</v>
      </c>
    </row>
    <row r="459" spans="2:10" ht="15.95" customHeight="1" x14ac:dyDescent="0.15">
      <c r="B459" s="23">
        <v>1784</v>
      </c>
      <c r="C459" s="23" t="s">
        <v>468</v>
      </c>
      <c r="E459" s="23">
        <v>1</v>
      </c>
      <c r="F459" s="23">
        <v>752</v>
      </c>
      <c r="G459" s="48">
        <f t="shared" si="7"/>
        <v>110752</v>
      </c>
      <c r="H459" s="23" t="s">
        <v>16</v>
      </c>
      <c r="I459" s="23" t="s">
        <v>1537</v>
      </c>
      <c r="J459" s="1" t="s">
        <v>973</v>
      </c>
    </row>
    <row r="460" spans="2:10" ht="15.95" customHeight="1" x14ac:dyDescent="0.15">
      <c r="B460" s="23">
        <v>1785</v>
      </c>
      <c r="C460" s="23" t="s">
        <v>469</v>
      </c>
      <c r="E460" s="23">
        <v>1</v>
      </c>
      <c r="F460" s="23">
        <v>753</v>
      </c>
      <c r="G460" s="48">
        <f t="shared" si="7"/>
        <v>110753</v>
      </c>
      <c r="H460" s="23" t="s">
        <v>16</v>
      </c>
      <c r="I460" s="23" t="s">
        <v>1538</v>
      </c>
      <c r="J460" s="1" t="s">
        <v>973</v>
      </c>
    </row>
    <row r="461" spans="2:10" ht="15.95" customHeight="1" x14ac:dyDescent="0.15">
      <c r="B461" s="23">
        <v>1788</v>
      </c>
      <c r="C461" s="23" t="s">
        <v>470</v>
      </c>
      <c r="E461" s="23">
        <v>1</v>
      </c>
      <c r="F461" s="23">
        <v>754</v>
      </c>
      <c r="G461" s="48">
        <f t="shared" si="7"/>
        <v>110754</v>
      </c>
      <c r="H461" s="23" t="s">
        <v>16</v>
      </c>
      <c r="I461" s="23" t="s">
        <v>1539</v>
      </c>
      <c r="J461" s="1" t="s">
        <v>973</v>
      </c>
    </row>
    <row r="462" spans="2:10" ht="15.95" customHeight="1" x14ac:dyDescent="0.15">
      <c r="B462" s="23">
        <v>1789</v>
      </c>
      <c r="C462" s="23" t="s">
        <v>471</v>
      </c>
      <c r="E462" s="23">
        <v>1</v>
      </c>
      <c r="F462" s="23">
        <v>755</v>
      </c>
      <c r="G462" s="48">
        <f t="shared" si="7"/>
        <v>110755</v>
      </c>
      <c r="H462" s="23" t="s">
        <v>16</v>
      </c>
      <c r="I462" s="23" t="s">
        <v>1540</v>
      </c>
      <c r="J462" s="1" t="s">
        <v>973</v>
      </c>
    </row>
    <row r="463" spans="2:10" ht="15.95" customHeight="1" x14ac:dyDescent="0.15">
      <c r="B463" s="23">
        <v>1790</v>
      </c>
      <c r="C463" s="23" t="s">
        <v>472</v>
      </c>
      <c r="E463" s="23">
        <v>1</v>
      </c>
      <c r="F463" s="23">
        <v>757</v>
      </c>
      <c r="G463" s="48">
        <f t="shared" si="7"/>
        <v>110757</v>
      </c>
      <c r="H463" s="23" t="s">
        <v>16</v>
      </c>
      <c r="I463" s="23" t="s">
        <v>1541</v>
      </c>
      <c r="J463" s="1" t="s">
        <v>973</v>
      </c>
    </row>
    <row r="464" spans="2:10" ht="15.95" customHeight="1" x14ac:dyDescent="0.15">
      <c r="B464" s="23">
        <v>1801</v>
      </c>
      <c r="C464" s="23" t="s">
        <v>473</v>
      </c>
      <c r="E464" s="23">
        <v>1</v>
      </c>
      <c r="F464" s="23">
        <v>758</v>
      </c>
      <c r="G464" s="48">
        <f t="shared" si="7"/>
        <v>110758</v>
      </c>
      <c r="H464" s="23" t="s">
        <v>16</v>
      </c>
      <c r="I464" s="23" t="s">
        <v>1542</v>
      </c>
      <c r="J464" s="1" t="s">
        <v>973</v>
      </c>
    </row>
    <row r="465" spans="2:10" ht="15.95" customHeight="1" x14ac:dyDescent="0.15">
      <c r="B465" s="23">
        <v>1802</v>
      </c>
      <c r="C465" s="23" t="s">
        <v>474</v>
      </c>
      <c r="E465" s="23">
        <v>1</v>
      </c>
      <c r="F465" s="23">
        <v>759</v>
      </c>
      <c r="G465" s="48">
        <f t="shared" si="7"/>
        <v>110759</v>
      </c>
      <c r="H465" s="23" t="s">
        <v>16</v>
      </c>
      <c r="I465" s="23" t="s">
        <v>1543</v>
      </c>
      <c r="J465" s="1" t="s">
        <v>973</v>
      </c>
    </row>
    <row r="466" spans="2:10" ht="15.95" customHeight="1" x14ac:dyDescent="0.15">
      <c r="B466" s="23">
        <v>1803</v>
      </c>
      <c r="C466" s="23" t="s">
        <v>475</v>
      </c>
      <c r="E466" s="23">
        <v>1</v>
      </c>
      <c r="F466" s="23">
        <v>760</v>
      </c>
      <c r="G466" s="48">
        <f t="shared" si="7"/>
        <v>110760</v>
      </c>
      <c r="H466" s="23" t="s">
        <v>16</v>
      </c>
      <c r="I466" s="23" t="s">
        <v>1544</v>
      </c>
      <c r="J466" s="1" t="s">
        <v>973</v>
      </c>
    </row>
    <row r="467" spans="2:10" ht="15.95" customHeight="1" x14ac:dyDescent="0.15">
      <c r="B467" s="23">
        <v>1830</v>
      </c>
      <c r="C467" s="23" t="s">
        <v>476</v>
      </c>
      <c r="E467" s="23">
        <v>1</v>
      </c>
      <c r="F467" s="23">
        <v>764</v>
      </c>
      <c r="G467" s="48">
        <f t="shared" si="7"/>
        <v>110764</v>
      </c>
      <c r="H467" s="23" t="s">
        <v>16</v>
      </c>
      <c r="I467" s="23" t="s">
        <v>1546</v>
      </c>
      <c r="J467" s="1" t="s">
        <v>973</v>
      </c>
    </row>
    <row r="468" spans="2:10" ht="15.95" customHeight="1" x14ac:dyDescent="0.15">
      <c r="B468" s="23">
        <v>1833</v>
      </c>
      <c r="C468" s="23" t="s">
        <v>477</v>
      </c>
      <c r="E468" s="23">
        <v>1</v>
      </c>
      <c r="F468" s="23">
        <v>766</v>
      </c>
      <c r="G468" s="48">
        <f t="shared" si="7"/>
        <v>110766</v>
      </c>
      <c r="H468" s="23" t="s">
        <v>16</v>
      </c>
      <c r="I468" s="23" t="s">
        <v>1547</v>
      </c>
      <c r="J468" s="1" t="s">
        <v>973</v>
      </c>
    </row>
    <row r="469" spans="2:10" ht="15.95" customHeight="1" x14ac:dyDescent="0.15">
      <c r="B469" s="23">
        <v>1860</v>
      </c>
      <c r="C469" s="23" t="s">
        <v>478</v>
      </c>
      <c r="E469" s="23">
        <v>1</v>
      </c>
      <c r="F469" s="23">
        <v>768</v>
      </c>
      <c r="G469" s="48">
        <f t="shared" si="7"/>
        <v>110768</v>
      </c>
      <c r="H469" s="23" t="s">
        <v>16</v>
      </c>
      <c r="I469" s="23" t="s">
        <v>1548</v>
      </c>
      <c r="J469" s="1" t="s">
        <v>973</v>
      </c>
    </row>
    <row r="470" spans="2:10" ht="15.95" customHeight="1" x14ac:dyDescent="0.15">
      <c r="B470" s="23">
        <v>1861</v>
      </c>
      <c r="C470" s="23" t="s">
        <v>479</v>
      </c>
      <c r="E470" s="23">
        <v>1</v>
      </c>
      <c r="F470" s="23">
        <v>769</v>
      </c>
      <c r="G470" s="48">
        <f t="shared" si="7"/>
        <v>110769</v>
      </c>
      <c r="H470" s="23" t="s">
        <v>16</v>
      </c>
      <c r="I470" s="23" t="s">
        <v>1549</v>
      </c>
      <c r="J470" s="1" t="s">
        <v>973</v>
      </c>
    </row>
    <row r="471" spans="2:10" ht="15.95" customHeight="1" x14ac:dyDescent="0.15">
      <c r="B471" s="23">
        <v>1862</v>
      </c>
      <c r="C471" s="23" t="s">
        <v>480</v>
      </c>
      <c r="E471" s="23">
        <v>1</v>
      </c>
      <c r="F471" s="23">
        <v>770</v>
      </c>
      <c r="G471" s="48">
        <f t="shared" si="7"/>
        <v>110770</v>
      </c>
      <c r="H471" s="23" t="s">
        <v>16</v>
      </c>
      <c r="I471" s="23" t="s">
        <v>1550</v>
      </c>
      <c r="J471" s="1" t="s">
        <v>973</v>
      </c>
    </row>
    <row r="472" spans="2:10" ht="15.95" customHeight="1" x14ac:dyDescent="0.15">
      <c r="B472" s="23">
        <v>1864</v>
      </c>
      <c r="C472" s="23" t="s">
        <v>481</v>
      </c>
      <c r="E472" s="23">
        <v>1</v>
      </c>
      <c r="F472" s="23">
        <v>777</v>
      </c>
      <c r="G472" s="48">
        <f t="shared" si="7"/>
        <v>110777</v>
      </c>
      <c r="H472" s="23" t="s">
        <v>16</v>
      </c>
      <c r="I472" s="23" t="s">
        <v>1551</v>
      </c>
      <c r="J472" s="1" t="s">
        <v>973</v>
      </c>
    </row>
    <row r="473" spans="2:10" ht="15.95" customHeight="1" x14ac:dyDescent="0.15">
      <c r="B473" s="23">
        <v>1866</v>
      </c>
      <c r="C473" s="23" t="s">
        <v>482</v>
      </c>
      <c r="E473" s="23">
        <v>1</v>
      </c>
      <c r="F473" s="23">
        <v>782</v>
      </c>
      <c r="G473" s="48">
        <f t="shared" si="7"/>
        <v>110782</v>
      </c>
      <c r="H473" s="23" t="s">
        <v>16</v>
      </c>
      <c r="I473" s="23" t="s">
        <v>1553</v>
      </c>
      <c r="J473" s="1" t="s">
        <v>973</v>
      </c>
    </row>
    <row r="474" spans="2:10" ht="15.95" customHeight="1" x14ac:dyDescent="0.15">
      <c r="B474" s="23">
        <v>1880</v>
      </c>
      <c r="C474" s="23" t="s">
        <v>483</v>
      </c>
      <c r="E474" s="23">
        <v>1</v>
      </c>
      <c r="F474" s="23">
        <v>784</v>
      </c>
      <c r="G474" s="48">
        <f t="shared" si="7"/>
        <v>110784</v>
      </c>
      <c r="H474" s="23" t="s">
        <v>16</v>
      </c>
      <c r="I474" s="23" t="s">
        <v>1554</v>
      </c>
      <c r="J474" s="1" t="s">
        <v>973</v>
      </c>
    </row>
    <row r="475" spans="2:10" ht="15.95" customHeight="1" x14ac:dyDescent="0.15">
      <c r="B475" s="23">
        <v>1881</v>
      </c>
      <c r="C475" s="23" t="s">
        <v>484</v>
      </c>
      <c r="E475" s="23">
        <v>1</v>
      </c>
      <c r="F475" s="23">
        <v>785</v>
      </c>
      <c r="G475" s="48">
        <f t="shared" si="7"/>
        <v>110785</v>
      </c>
      <c r="H475" s="23" t="s">
        <v>16</v>
      </c>
      <c r="I475" s="23" t="s">
        <v>1555</v>
      </c>
      <c r="J475" s="1" t="s">
        <v>973</v>
      </c>
    </row>
    <row r="476" spans="2:10" ht="15.95" customHeight="1" x14ac:dyDescent="0.15">
      <c r="B476" s="23">
        <v>1901</v>
      </c>
      <c r="C476" s="23" t="s">
        <v>485</v>
      </c>
      <c r="E476" s="23">
        <v>1</v>
      </c>
      <c r="F476" s="23">
        <v>788</v>
      </c>
      <c r="G476" s="48">
        <f t="shared" si="7"/>
        <v>110788</v>
      </c>
      <c r="H476" s="23" t="s">
        <v>16</v>
      </c>
      <c r="I476" s="23" t="s">
        <v>1556</v>
      </c>
      <c r="J476" s="1" t="s">
        <v>973</v>
      </c>
    </row>
    <row r="477" spans="2:10" ht="15.95" customHeight="1" x14ac:dyDescent="0.15">
      <c r="B477" s="23">
        <v>1903</v>
      </c>
      <c r="C477" s="23" t="s">
        <v>486</v>
      </c>
      <c r="E477" s="23">
        <v>1</v>
      </c>
      <c r="F477" s="23">
        <v>794</v>
      </c>
      <c r="G477" s="48">
        <f t="shared" si="7"/>
        <v>110794</v>
      </c>
      <c r="H477" s="23" t="s">
        <v>16</v>
      </c>
      <c r="I477" s="23" t="s">
        <v>1557</v>
      </c>
      <c r="J477" s="1" t="s">
        <v>973</v>
      </c>
    </row>
    <row r="478" spans="2:10" ht="15.95" customHeight="1" x14ac:dyDescent="0.15">
      <c r="B478" s="23">
        <v>1908</v>
      </c>
      <c r="C478" s="23" t="s">
        <v>487</v>
      </c>
      <c r="E478" s="23">
        <v>1</v>
      </c>
      <c r="F478" s="23">
        <v>795</v>
      </c>
      <c r="G478" s="48">
        <f t="shared" si="7"/>
        <v>110795</v>
      </c>
      <c r="H478" s="23" t="s">
        <v>16</v>
      </c>
      <c r="I478" s="23" t="s">
        <v>1558</v>
      </c>
      <c r="J478" s="1" t="s">
        <v>973</v>
      </c>
    </row>
    <row r="479" spans="2:10" ht="15.95" customHeight="1" x14ac:dyDescent="0.15">
      <c r="B479" s="23">
        <v>1909</v>
      </c>
      <c r="C479" s="23" t="s">
        <v>488</v>
      </c>
      <c r="E479" s="23">
        <v>1</v>
      </c>
      <c r="F479" s="23">
        <v>796</v>
      </c>
      <c r="G479" s="48">
        <f t="shared" si="7"/>
        <v>110796</v>
      </c>
      <c r="H479" s="23" t="s">
        <v>16</v>
      </c>
      <c r="I479" s="23" t="s">
        <v>1559</v>
      </c>
      <c r="J479" s="1" t="s">
        <v>973</v>
      </c>
    </row>
    <row r="480" spans="2:10" ht="15.95" customHeight="1" x14ac:dyDescent="0.15">
      <c r="B480" s="23">
        <v>1910</v>
      </c>
      <c r="C480" s="23" t="s">
        <v>489</v>
      </c>
      <c r="E480" s="23">
        <v>1</v>
      </c>
      <c r="F480" s="23">
        <v>797</v>
      </c>
      <c r="G480" s="48">
        <f t="shared" si="7"/>
        <v>110797</v>
      </c>
      <c r="H480" s="23" t="s">
        <v>16</v>
      </c>
      <c r="I480" s="23" t="s">
        <v>1560</v>
      </c>
      <c r="J480" s="1" t="s">
        <v>973</v>
      </c>
    </row>
    <row r="481" spans="2:10" ht="15.95" customHeight="1" x14ac:dyDescent="0.15">
      <c r="B481" s="23">
        <v>1912</v>
      </c>
      <c r="C481" s="23" t="s">
        <v>490</v>
      </c>
      <c r="E481" s="23">
        <v>1</v>
      </c>
      <c r="F481" s="23">
        <v>798</v>
      </c>
      <c r="G481" s="48">
        <f t="shared" si="7"/>
        <v>110798</v>
      </c>
      <c r="H481" s="23" t="s">
        <v>16</v>
      </c>
      <c r="I481" s="23" t="s">
        <v>1561</v>
      </c>
      <c r="J481" s="1" t="s">
        <v>973</v>
      </c>
    </row>
    <row r="482" spans="2:10" ht="15.95" customHeight="1" x14ac:dyDescent="0.15">
      <c r="B482" s="23">
        <v>1913</v>
      </c>
      <c r="C482" s="23" t="s">
        <v>491</v>
      </c>
      <c r="E482" s="23">
        <v>1</v>
      </c>
      <c r="F482" s="23">
        <v>799</v>
      </c>
      <c r="G482" s="48">
        <f t="shared" si="7"/>
        <v>110799</v>
      </c>
      <c r="H482" s="23" t="s">
        <v>16</v>
      </c>
      <c r="I482" s="23" t="s">
        <v>1562</v>
      </c>
      <c r="J482" s="1" t="s">
        <v>973</v>
      </c>
    </row>
    <row r="483" spans="2:10" ht="15.95" customHeight="1" x14ac:dyDescent="0.15">
      <c r="B483" s="23">
        <v>1917</v>
      </c>
      <c r="C483" s="23" t="s">
        <v>492</v>
      </c>
      <c r="E483" s="23">
        <v>1</v>
      </c>
      <c r="F483" s="23">
        <v>807</v>
      </c>
      <c r="G483" s="48">
        <f t="shared" si="7"/>
        <v>110807</v>
      </c>
      <c r="H483" s="23" t="s">
        <v>16</v>
      </c>
      <c r="I483" s="23" t="s">
        <v>1563</v>
      </c>
      <c r="J483" s="1" t="s">
        <v>973</v>
      </c>
    </row>
    <row r="484" spans="2:10" ht="15.95" customHeight="1" x14ac:dyDescent="0.15">
      <c r="B484" s="23">
        <v>1920</v>
      </c>
      <c r="C484" s="23" t="s">
        <v>493</v>
      </c>
      <c r="E484" s="23">
        <v>1</v>
      </c>
      <c r="F484" s="23">
        <v>813</v>
      </c>
      <c r="G484" s="48">
        <f t="shared" si="7"/>
        <v>110813</v>
      </c>
      <c r="H484" s="23" t="s">
        <v>16</v>
      </c>
      <c r="I484" s="23" t="s">
        <v>1565</v>
      </c>
      <c r="J484" s="1" t="s">
        <v>973</v>
      </c>
    </row>
    <row r="485" spans="2:10" ht="15.95" customHeight="1" x14ac:dyDescent="0.15">
      <c r="B485" s="23">
        <v>1930</v>
      </c>
      <c r="C485" s="23" t="s">
        <v>494</v>
      </c>
      <c r="E485" s="23">
        <v>1</v>
      </c>
      <c r="F485" s="23">
        <v>814</v>
      </c>
      <c r="G485" s="48">
        <f t="shared" si="7"/>
        <v>110814</v>
      </c>
      <c r="H485" s="23" t="s">
        <v>16</v>
      </c>
      <c r="I485" s="23" t="s">
        <v>1566</v>
      </c>
      <c r="J485" s="1" t="s">
        <v>973</v>
      </c>
    </row>
    <row r="486" spans="2:10" ht="15.95" customHeight="1" x14ac:dyDescent="0.15">
      <c r="B486" s="23">
        <v>1931</v>
      </c>
      <c r="C486" s="23" t="s">
        <v>495</v>
      </c>
      <c r="E486" s="23">
        <v>1</v>
      </c>
      <c r="F486" s="23">
        <v>815</v>
      </c>
      <c r="G486" s="48">
        <f t="shared" si="7"/>
        <v>110815</v>
      </c>
      <c r="H486" s="23" t="s">
        <v>16</v>
      </c>
      <c r="I486" s="23" t="s">
        <v>1567</v>
      </c>
      <c r="J486" s="1" t="s">
        <v>973</v>
      </c>
    </row>
    <row r="487" spans="2:10" ht="15.95" customHeight="1" x14ac:dyDescent="0.15">
      <c r="B487" s="23">
        <v>1932</v>
      </c>
      <c r="C487" s="23" t="s">
        <v>496</v>
      </c>
      <c r="E487" s="23">
        <v>1</v>
      </c>
      <c r="F487" s="23">
        <v>818</v>
      </c>
      <c r="G487" s="48">
        <f t="shared" si="7"/>
        <v>110818</v>
      </c>
      <c r="H487" s="23" t="s">
        <v>16</v>
      </c>
      <c r="I487" s="23" t="s">
        <v>1568</v>
      </c>
      <c r="J487" s="1" t="s">
        <v>973</v>
      </c>
    </row>
    <row r="488" spans="2:10" ht="15.95" customHeight="1" x14ac:dyDescent="0.15">
      <c r="B488" s="23">
        <v>1933</v>
      </c>
      <c r="C488" s="23" t="s">
        <v>497</v>
      </c>
      <c r="E488" s="23">
        <v>1</v>
      </c>
      <c r="F488" s="23">
        <v>820</v>
      </c>
      <c r="G488" s="48">
        <f t="shared" si="7"/>
        <v>110820</v>
      </c>
      <c r="H488" s="23" t="s">
        <v>16</v>
      </c>
      <c r="I488" s="23" t="s">
        <v>1569</v>
      </c>
      <c r="J488" s="1" t="s">
        <v>973</v>
      </c>
    </row>
    <row r="489" spans="2:10" ht="15.95" customHeight="1" x14ac:dyDescent="0.15">
      <c r="B489" s="23">
        <v>1941</v>
      </c>
      <c r="C489" s="23" t="s">
        <v>498</v>
      </c>
      <c r="E489" s="23">
        <v>1</v>
      </c>
      <c r="F489" s="23">
        <v>821</v>
      </c>
      <c r="G489" s="48">
        <f t="shared" si="7"/>
        <v>110821</v>
      </c>
      <c r="H489" s="23" t="s">
        <v>16</v>
      </c>
      <c r="I489" s="23" t="s">
        <v>1570</v>
      </c>
      <c r="J489" s="1" t="s">
        <v>973</v>
      </c>
    </row>
    <row r="490" spans="2:10" ht="15.95" customHeight="1" x14ac:dyDescent="0.15">
      <c r="B490" s="23">
        <v>1942</v>
      </c>
      <c r="C490" s="23" t="s">
        <v>499</v>
      </c>
      <c r="E490" s="23">
        <v>1</v>
      </c>
      <c r="F490" s="23">
        <v>822</v>
      </c>
      <c r="G490" s="48">
        <f t="shared" si="7"/>
        <v>110822</v>
      </c>
      <c r="H490" s="23" t="s">
        <v>16</v>
      </c>
      <c r="I490" s="23" t="s">
        <v>1571</v>
      </c>
      <c r="J490" s="1" t="s">
        <v>973</v>
      </c>
    </row>
    <row r="491" spans="2:10" ht="15.95" customHeight="1" x14ac:dyDescent="0.15">
      <c r="B491" s="23">
        <v>1951</v>
      </c>
      <c r="C491" s="23" t="s">
        <v>500</v>
      </c>
      <c r="E491" s="23">
        <v>1</v>
      </c>
      <c r="F491" s="23">
        <v>824</v>
      </c>
      <c r="G491" s="48">
        <f t="shared" si="7"/>
        <v>110824</v>
      </c>
      <c r="H491" s="23" t="s">
        <v>16</v>
      </c>
      <c r="I491" s="23" t="s">
        <v>1572</v>
      </c>
      <c r="J491" s="1" t="s">
        <v>973</v>
      </c>
    </row>
    <row r="492" spans="2:10" ht="15.95" customHeight="1" x14ac:dyDescent="0.15">
      <c r="B492" s="23">
        <v>1952</v>
      </c>
      <c r="C492" s="23" t="s">
        <v>501</v>
      </c>
      <c r="E492" s="23">
        <v>1</v>
      </c>
      <c r="F492" s="23">
        <v>826</v>
      </c>
      <c r="G492" s="48">
        <f t="shared" si="7"/>
        <v>110826</v>
      </c>
      <c r="H492" s="23" t="s">
        <v>16</v>
      </c>
      <c r="I492" s="23" t="s">
        <v>1573</v>
      </c>
      <c r="J492" s="1" t="s">
        <v>973</v>
      </c>
    </row>
    <row r="493" spans="2:10" ht="15.95" customHeight="1" x14ac:dyDescent="0.15">
      <c r="B493" s="23">
        <v>1954</v>
      </c>
      <c r="C493" s="23" t="s">
        <v>502</v>
      </c>
      <c r="E493" s="23">
        <v>1</v>
      </c>
      <c r="F493" s="23">
        <v>827</v>
      </c>
      <c r="G493" s="48">
        <f t="shared" si="7"/>
        <v>110827</v>
      </c>
      <c r="H493" s="23" t="s">
        <v>16</v>
      </c>
      <c r="I493" s="23" t="s">
        <v>1574</v>
      </c>
      <c r="J493" s="1" t="s">
        <v>973</v>
      </c>
    </row>
    <row r="494" spans="2:10" ht="15.95" customHeight="1" x14ac:dyDescent="0.15">
      <c r="B494" s="23">
        <v>1955</v>
      </c>
      <c r="C494" s="23" t="s">
        <v>503</v>
      </c>
      <c r="E494" s="23">
        <v>1</v>
      </c>
      <c r="F494" s="23">
        <v>830</v>
      </c>
      <c r="G494" s="48">
        <f t="shared" si="7"/>
        <v>110830</v>
      </c>
      <c r="H494" s="23" t="s">
        <v>16</v>
      </c>
      <c r="I494" s="23" t="s">
        <v>1575</v>
      </c>
      <c r="J494" s="1" t="s">
        <v>973</v>
      </c>
    </row>
    <row r="495" spans="2:10" ht="15.95" customHeight="1" x14ac:dyDescent="0.15">
      <c r="B495" s="23">
        <v>1960</v>
      </c>
      <c r="C495" s="23" t="s">
        <v>504</v>
      </c>
      <c r="E495" s="23">
        <v>1</v>
      </c>
      <c r="F495" s="23">
        <v>831</v>
      </c>
      <c r="G495" s="48">
        <f t="shared" si="7"/>
        <v>110831</v>
      </c>
      <c r="H495" s="23" t="s">
        <v>16</v>
      </c>
      <c r="I495" s="23" t="s">
        <v>1576</v>
      </c>
      <c r="J495" s="1" t="s">
        <v>973</v>
      </c>
    </row>
    <row r="496" spans="2:10" ht="15.95" customHeight="1" x14ac:dyDescent="0.15">
      <c r="B496" s="23">
        <v>1962</v>
      </c>
      <c r="C496" s="23" t="s">
        <v>505</v>
      </c>
      <c r="E496" s="23">
        <v>1</v>
      </c>
      <c r="F496" s="23">
        <v>832</v>
      </c>
      <c r="G496" s="48">
        <f t="shared" si="7"/>
        <v>110832</v>
      </c>
      <c r="H496" s="23" t="s">
        <v>16</v>
      </c>
      <c r="I496" s="23" t="s">
        <v>1577</v>
      </c>
      <c r="J496" s="1" t="s">
        <v>973</v>
      </c>
    </row>
    <row r="497" spans="2:10" ht="15.95" customHeight="1" x14ac:dyDescent="0.15">
      <c r="B497" s="23">
        <v>1967</v>
      </c>
      <c r="C497" s="23" t="s">
        <v>506</v>
      </c>
      <c r="E497" s="23">
        <v>1</v>
      </c>
      <c r="F497" s="23">
        <v>833</v>
      </c>
      <c r="G497" s="48">
        <f t="shared" si="7"/>
        <v>110833</v>
      </c>
      <c r="H497" s="23" t="s">
        <v>16</v>
      </c>
      <c r="I497" s="23" t="s">
        <v>1578</v>
      </c>
      <c r="J497" s="1" t="s">
        <v>973</v>
      </c>
    </row>
    <row r="498" spans="2:10" ht="15.95" customHeight="1" x14ac:dyDescent="0.15">
      <c r="B498" s="23">
        <v>1968</v>
      </c>
      <c r="C498" s="23" t="s">
        <v>507</v>
      </c>
      <c r="E498" s="23">
        <v>1</v>
      </c>
      <c r="F498" s="23">
        <v>834</v>
      </c>
      <c r="G498" s="48">
        <f t="shared" si="7"/>
        <v>110834</v>
      </c>
      <c r="H498" s="23" t="s">
        <v>16</v>
      </c>
      <c r="I498" s="23" t="s">
        <v>1579</v>
      </c>
      <c r="J498" s="1" t="s">
        <v>973</v>
      </c>
    </row>
    <row r="499" spans="2:10" ht="15.95" customHeight="1" x14ac:dyDescent="0.15">
      <c r="B499" s="23">
        <v>1980</v>
      </c>
      <c r="C499" s="23" t="s">
        <v>508</v>
      </c>
      <c r="E499" s="23">
        <v>1</v>
      </c>
      <c r="F499" s="23">
        <v>835</v>
      </c>
      <c r="G499" s="48">
        <f t="shared" si="7"/>
        <v>110835</v>
      </c>
      <c r="H499" s="23" t="s">
        <v>16</v>
      </c>
      <c r="I499" s="23" t="s">
        <v>1580</v>
      </c>
      <c r="J499" s="1" t="s">
        <v>973</v>
      </c>
    </row>
    <row r="500" spans="2:10" ht="15.95" customHeight="1" x14ac:dyDescent="0.15">
      <c r="B500" s="23">
        <v>1981</v>
      </c>
      <c r="C500" s="23" t="s">
        <v>509</v>
      </c>
      <c r="E500" s="23">
        <v>1</v>
      </c>
      <c r="F500" s="23">
        <v>838</v>
      </c>
      <c r="G500" s="48">
        <f t="shared" si="7"/>
        <v>110838</v>
      </c>
      <c r="H500" s="23" t="s">
        <v>16</v>
      </c>
      <c r="I500" s="23" t="s">
        <v>1581</v>
      </c>
      <c r="J500" s="1" t="s">
        <v>973</v>
      </c>
    </row>
    <row r="501" spans="2:10" ht="15.95" customHeight="1" x14ac:dyDescent="0.15">
      <c r="B501" s="23">
        <v>1982</v>
      </c>
      <c r="C501" s="23" t="s">
        <v>510</v>
      </c>
      <c r="E501" s="23">
        <v>1</v>
      </c>
      <c r="F501" s="23">
        <v>842</v>
      </c>
      <c r="G501" s="48">
        <f t="shared" si="7"/>
        <v>110842</v>
      </c>
      <c r="H501" s="23" t="s">
        <v>16</v>
      </c>
      <c r="I501" s="23" t="s">
        <v>1582</v>
      </c>
      <c r="J501" s="1" t="s">
        <v>973</v>
      </c>
    </row>
    <row r="502" spans="2:10" ht="15.95" customHeight="1" x14ac:dyDescent="0.15">
      <c r="B502" s="23">
        <v>1984</v>
      </c>
      <c r="C502" s="23" t="s">
        <v>511</v>
      </c>
      <c r="E502" s="23">
        <v>1</v>
      </c>
      <c r="F502" s="23">
        <v>846</v>
      </c>
      <c r="G502" s="48">
        <f t="shared" si="7"/>
        <v>110846</v>
      </c>
      <c r="H502" s="23" t="s">
        <v>16</v>
      </c>
      <c r="I502" s="23" t="s">
        <v>1583</v>
      </c>
      <c r="J502" s="1" t="s">
        <v>973</v>
      </c>
    </row>
    <row r="503" spans="2:10" ht="15.95" customHeight="1" x14ac:dyDescent="0.15">
      <c r="B503" s="23">
        <v>1985</v>
      </c>
      <c r="C503" s="23" t="s">
        <v>512</v>
      </c>
      <c r="E503" s="23">
        <v>1</v>
      </c>
      <c r="F503" s="23">
        <v>851</v>
      </c>
      <c r="G503" s="48">
        <f t="shared" si="7"/>
        <v>110851</v>
      </c>
      <c r="H503" s="23" t="s">
        <v>16</v>
      </c>
      <c r="I503" s="23" t="s">
        <v>1584</v>
      </c>
      <c r="J503" s="1" t="s">
        <v>973</v>
      </c>
    </row>
    <row r="504" spans="2:10" ht="15.95" customHeight="1" x14ac:dyDescent="0.15">
      <c r="B504" s="23">
        <v>1986</v>
      </c>
      <c r="C504" s="23" t="s">
        <v>513</v>
      </c>
      <c r="E504" s="23">
        <v>1</v>
      </c>
      <c r="F504" s="23">
        <v>855</v>
      </c>
      <c r="G504" s="48">
        <f t="shared" si="7"/>
        <v>110855</v>
      </c>
      <c r="H504" s="23" t="s">
        <v>16</v>
      </c>
      <c r="I504" s="23" t="s">
        <v>1585</v>
      </c>
      <c r="J504" s="1" t="s">
        <v>973</v>
      </c>
    </row>
    <row r="505" spans="2:10" ht="15.95" customHeight="1" x14ac:dyDescent="0.15">
      <c r="B505" s="23">
        <v>1990</v>
      </c>
      <c r="C505" s="23" t="s">
        <v>514</v>
      </c>
      <c r="E505" s="23">
        <v>1</v>
      </c>
      <c r="F505" s="23">
        <v>858</v>
      </c>
      <c r="G505" s="48">
        <f t="shared" si="7"/>
        <v>110858</v>
      </c>
      <c r="H505" s="23" t="s">
        <v>16</v>
      </c>
      <c r="I505" s="23" t="s">
        <v>1586</v>
      </c>
      <c r="J505" s="1" t="s">
        <v>973</v>
      </c>
    </row>
    <row r="506" spans="2:10" ht="15.95" customHeight="1" x14ac:dyDescent="0.15">
      <c r="B506" s="23">
        <v>1991</v>
      </c>
      <c r="C506" s="23" t="s">
        <v>515</v>
      </c>
      <c r="E506" s="23">
        <v>1</v>
      </c>
      <c r="F506" s="23">
        <v>859</v>
      </c>
      <c r="G506" s="48">
        <f t="shared" si="7"/>
        <v>110859</v>
      </c>
      <c r="H506" s="23" t="s">
        <v>16</v>
      </c>
      <c r="I506" s="23" t="s">
        <v>1587</v>
      </c>
      <c r="J506" s="1" t="s">
        <v>973</v>
      </c>
    </row>
    <row r="507" spans="2:10" ht="15.95" customHeight="1" x14ac:dyDescent="0.15">
      <c r="B507" s="23">
        <v>1993</v>
      </c>
      <c r="C507" s="23" t="s">
        <v>516</v>
      </c>
      <c r="E507" s="23">
        <v>1</v>
      </c>
      <c r="F507" s="23">
        <v>863</v>
      </c>
      <c r="G507" s="48">
        <f t="shared" si="7"/>
        <v>110863</v>
      </c>
      <c r="H507" s="23" t="s">
        <v>16</v>
      </c>
      <c r="I507" s="23" t="s">
        <v>1588</v>
      </c>
      <c r="J507" s="1" t="s">
        <v>973</v>
      </c>
    </row>
    <row r="508" spans="2:10" ht="15.95" customHeight="1" x14ac:dyDescent="0.15">
      <c r="B508" s="23">
        <v>1996</v>
      </c>
      <c r="C508" s="23" t="s">
        <v>517</v>
      </c>
      <c r="E508" s="23">
        <v>1</v>
      </c>
      <c r="F508" s="23">
        <v>867</v>
      </c>
      <c r="G508" s="48">
        <f t="shared" si="7"/>
        <v>110867</v>
      </c>
      <c r="H508" s="23" t="s">
        <v>16</v>
      </c>
      <c r="I508" s="23" t="s">
        <v>1589</v>
      </c>
      <c r="J508" s="1" t="s">
        <v>973</v>
      </c>
    </row>
    <row r="509" spans="2:10" ht="15.95" customHeight="1" x14ac:dyDescent="0.15">
      <c r="B509" s="23">
        <v>2004</v>
      </c>
      <c r="C509" s="23" t="s">
        <v>518</v>
      </c>
      <c r="E509" s="23">
        <v>1</v>
      </c>
      <c r="F509" s="23">
        <v>868</v>
      </c>
      <c r="G509" s="48">
        <f t="shared" si="7"/>
        <v>110868</v>
      </c>
      <c r="H509" s="23" t="s">
        <v>16</v>
      </c>
      <c r="I509" s="23" t="s">
        <v>1589</v>
      </c>
      <c r="J509" s="1" t="s">
        <v>973</v>
      </c>
    </row>
    <row r="510" spans="2:10" ht="15.95" customHeight="1" x14ac:dyDescent="0.15">
      <c r="B510" s="23">
        <v>2011</v>
      </c>
      <c r="C510" s="23" t="s">
        <v>519</v>
      </c>
      <c r="E510" s="23">
        <v>1</v>
      </c>
      <c r="F510" s="23">
        <v>870</v>
      </c>
      <c r="G510" s="48">
        <f t="shared" si="7"/>
        <v>110870</v>
      </c>
      <c r="H510" s="23" t="s">
        <v>16</v>
      </c>
      <c r="I510" s="23" t="s">
        <v>1590</v>
      </c>
      <c r="J510" s="1" t="s">
        <v>973</v>
      </c>
    </row>
    <row r="511" spans="2:10" ht="15.95" customHeight="1" x14ac:dyDescent="0.15">
      <c r="B511" s="23">
        <v>2013</v>
      </c>
      <c r="C511" s="23" t="s">
        <v>520</v>
      </c>
      <c r="E511" s="23">
        <v>1</v>
      </c>
      <c r="F511" s="23">
        <v>875</v>
      </c>
      <c r="G511" s="48">
        <f t="shared" si="7"/>
        <v>110875</v>
      </c>
      <c r="H511" s="23" t="s">
        <v>16</v>
      </c>
      <c r="I511" s="23" t="s">
        <v>1589</v>
      </c>
      <c r="J511" s="1" t="s">
        <v>973</v>
      </c>
    </row>
    <row r="512" spans="2:10" ht="15.95" customHeight="1" x14ac:dyDescent="0.15">
      <c r="B512" s="23">
        <v>2014</v>
      </c>
      <c r="C512" s="23" t="s">
        <v>521</v>
      </c>
      <c r="E512" s="23">
        <v>1</v>
      </c>
      <c r="F512" s="23">
        <v>880</v>
      </c>
      <c r="G512" s="48">
        <f t="shared" si="7"/>
        <v>110880</v>
      </c>
      <c r="H512" s="23" t="s">
        <v>16</v>
      </c>
      <c r="I512" s="23" t="s">
        <v>1591</v>
      </c>
      <c r="J512" s="1" t="s">
        <v>973</v>
      </c>
    </row>
    <row r="513" spans="2:10" ht="15.95" customHeight="1" x14ac:dyDescent="0.15">
      <c r="B513" s="23">
        <v>2017</v>
      </c>
      <c r="C513" s="23" t="s">
        <v>522</v>
      </c>
      <c r="E513" s="23">
        <v>1</v>
      </c>
      <c r="F513" s="23">
        <v>890</v>
      </c>
      <c r="G513" s="48">
        <f t="shared" si="7"/>
        <v>110890</v>
      </c>
      <c r="H513" s="23" t="s">
        <v>16</v>
      </c>
      <c r="I513" s="23" t="s">
        <v>1592</v>
      </c>
      <c r="J513" s="1" t="s">
        <v>973</v>
      </c>
    </row>
    <row r="514" spans="2:10" ht="15.95" customHeight="1" x14ac:dyDescent="0.15">
      <c r="B514" s="23">
        <v>2019</v>
      </c>
      <c r="C514" s="23" t="s">
        <v>523</v>
      </c>
      <c r="E514" s="23">
        <v>1</v>
      </c>
      <c r="F514" s="23">
        <v>891</v>
      </c>
      <c r="G514" s="48">
        <f t="shared" si="7"/>
        <v>110891</v>
      </c>
      <c r="H514" s="23" t="s">
        <v>16</v>
      </c>
      <c r="I514" s="23" t="s">
        <v>1593</v>
      </c>
      <c r="J514" s="1" t="s">
        <v>973</v>
      </c>
    </row>
    <row r="515" spans="2:10" ht="15.95" customHeight="1" x14ac:dyDescent="0.15">
      <c r="B515" s="23">
        <v>2021</v>
      </c>
      <c r="C515" s="23" t="s">
        <v>524</v>
      </c>
      <c r="E515" s="23">
        <v>1</v>
      </c>
      <c r="F515" s="23">
        <v>893</v>
      </c>
      <c r="G515" s="48">
        <f t="shared" si="7"/>
        <v>110893</v>
      </c>
      <c r="H515" s="23" t="s">
        <v>16</v>
      </c>
      <c r="I515" s="23" t="s">
        <v>1594</v>
      </c>
      <c r="J515" s="1" t="s">
        <v>973</v>
      </c>
    </row>
    <row r="516" spans="2:10" ht="15.95" customHeight="1" x14ac:dyDescent="0.15">
      <c r="B516" s="23">
        <v>2024</v>
      </c>
      <c r="C516" s="23" t="s">
        <v>525</v>
      </c>
      <c r="E516" s="23">
        <v>1</v>
      </c>
      <c r="F516" s="23">
        <v>895</v>
      </c>
      <c r="G516" s="48">
        <f t="shared" ref="G516:G579" si="8">(E516&amp;(F516+10000))*1</f>
        <v>110895</v>
      </c>
      <c r="H516" s="23" t="s">
        <v>16</v>
      </c>
      <c r="I516" s="23" t="s">
        <v>1595</v>
      </c>
      <c r="J516" s="1" t="s">
        <v>973</v>
      </c>
    </row>
    <row r="517" spans="2:10" ht="15.95" customHeight="1" x14ac:dyDescent="0.15">
      <c r="B517" s="23">
        <v>2025</v>
      </c>
      <c r="C517" s="23" t="s">
        <v>526</v>
      </c>
      <c r="E517" s="23">
        <v>1</v>
      </c>
      <c r="F517" s="23">
        <v>899</v>
      </c>
      <c r="G517" s="48">
        <f t="shared" si="8"/>
        <v>110899</v>
      </c>
      <c r="H517" s="23" t="s">
        <v>16</v>
      </c>
      <c r="I517" s="23" t="s">
        <v>1596</v>
      </c>
      <c r="J517" s="1" t="s">
        <v>973</v>
      </c>
    </row>
    <row r="518" spans="2:10" ht="15.95" customHeight="1" x14ac:dyDescent="0.15">
      <c r="B518" s="23">
        <v>2030</v>
      </c>
      <c r="C518" s="23" t="s">
        <v>527</v>
      </c>
      <c r="E518" s="23">
        <v>1</v>
      </c>
      <c r="F518" s="23">
        <v>913</v>
      </c>
      <c r="G518" s="48">
        <f t="shared" si="8"/>
        <v>110913</v>
      </c>
      <c r="H518" s="23" t="s">
        <v>16</v>
      </c>
      <c r="I518" s="23" t="s">
        <v>1597</v>
      </c>
      <c r="J518" s="1" t="s">
        <v>973</v>
      </c>
    </row>
    <row r="519" spans="2:10" ht="15.95" customHeight="1" x14ac:dyDescent="0.15">
      <c r="B519" s="23">
        <v>2045</v>
      </c>
      <c r="C519" s="23" t="s">
        <v>528</v>
      </c>
      <c r="E519" s="23">
        <v>1</v>
      </c>
      <c r="F519" s="23">
        <v>918</v>
      </c>
      <c r="G519" s="48">
        <f t="shared" si="8"/>
        <v>110918</v>
      </c>
      <c r="H519" s="23" t="s">
        <v>16</v>
      </c>
      <c r="I519" s="23" t="s">
        <v>1598</v>
      </c>
      <c r="J519" s="1" t="s">
        <v>973</v>
      </c>
    </row>
    <row r="520" spans="2:10" ht="15.95" customHeight="1" x14ac:dyDescent="0.15">
      <c r="B520" s="23">
        <v>2060</v>
      </c>
      <c r="C520" s="23" t="s">
        <v>529</v>
      </c>
      <c r="E520" s="23">
        <v>1</v>
      </c>
      <c r="F520" s="23">
        <v>931</v>
      </c>
      <c r="G520" s="48">
        <f t="shared" si="8"/>
        <v>110931</v>
      </c>
      <c r="H520" s="23" t="s">
        <v>16</v>
      </c>
      <c r="I520" s="23" t="s">
        <v>1599</v>
      </c>
      <c r="J520" s="1" t="s">
        <v>973</v>
      </c>
    </row>
    <row r="521" spans="2:10" ht="15.95" customHeight="1" x14ac:dyDescent="0.15">
      <c r="B521" s="23">
        <v>2061</v>
      </c>
      <c r="C521" s="23" t="s">
        <v>530</v>
      </c>
      <c r="E521" s="23">
        <v>1</v>
      </c>
      <c r="F521" s="23">
        <v>937</v>
      </c>
      <c r="G521" s="48">
        <f t="shared" si="8"/>
        <v>110937</v>
      </c>
      <c r="H521" s="23" t="s">
        <v>16</v>
      </c>
      <c r="I521" s="23" t="s">
        <v>1600</v>
      </c>
      <c r="J521" s="1" t="s">
        <v>973</v>
      </c>
    </row>
    <row r="522" spans="2:10" ht="15.95" customHeight="1" x14ac:dyDescent="0.15">
      <c r="B522" s="23">
        <v>2063</v>
      </c>
      <c r="C522" s="23" t="s">
        <v>531</v>
      </c>
      <c r="E522" s="23">
        <v>1</v>
      </c>
      <c r="F522" s="23">
        <v>940</v>
      </c>
      <c r="G522" s="48">
        <f t="shared" si="8"/>
        <v>110940</v>
      </c>
      <c r="H522" s="23" t="s">
        <v>16</v>
      </c>
      <c r="I522" s="23" t="s">
        <v>1601</v>
      </c>
      <c r="J522" s="1" t="s">
        <v>973</v>
      </c>
    </row>
    <row r="523" spans="2:10" ht="15.95" customHeight="1" x14ac:dyDescent="0.15">
      <c r="B523" s="23">
        <v>2080</v>
      </c>
      <c r="C523" s="23" t="s">
        <v>532</v>
      </c>
      <c r="E523" s="23">
        <v>1</v>
      </c>
      <c r="F523" s="23">
        <v>941</v>
      </c>
      <c r="G523" s="48">
        <f t="shared" si="8"/>
        <v>110941</v>
      </c>
      <c r="H523" s="23" t="s">
        <v>16</v>
      </c>
      <c r="I523" s="23" t="s">
        <v>1602</v>
      </c>
      <c r="J523" s="1" t="s">
        <v>973</v>
      </c>
    </row>
    <row r="524" spans="2:10" ht="15.95" customHeight="1" x14ac:dyDescent="0.15">
      <c r="B524" s="23">
        <v>2085</v>
      </c>
      <c r="C524" s="23" t="s">
        <v>533</v>
      </c>
      <c r="E524" s="23">
        <v>1</v>
      </c>
      <c r="F524" s="23">
        <v>943</v>
      </c>
      <c r="G524" s="48">
        <f t="shared" si="8"/>
        <v>110943</v>
      </c>
      <c r="H524" s="23" t="s">
        <v>16</v>
      </c>
      <c r="I524" s="23" t="s">
        <v>1603</v>
      </c>
      <c r="J524" s="1" t="s">
        <v>973</v>
      </c>
    </row>
    <row r="525" spans="2:10" ht="15.95" customHeight="1" x14ac:dyDescent="0.15">
      <c r="B525" s="23">
        <v>2090</v>
      </c>
      <c r="C525" s="23" t="s">
        <v>534</v>
      </c>
      <c r="E525" s="23">
        <v>1</v>
      </c>
      <c r="F525" s="23">
        <v>980</v>
      </c>
      <c r="G525" s="48">
        <f t="shared" si="8"/>
        <v>110980</v>
      </c>
      <c r="H525" s="23" t="s">
        <v>16</v>
      </c>
      <c r="I525" s="23" t="s">
        <v>1604</v>
      </c>
      <c r="J525" s="1" t="s">
        <v>973</v>
      </c>
    </row>
    <row r="526" spans="2:10" ht="15.95" customHeight="1" x14ac:dyDescent="0.15">
      <c r="B526" s="23">
        <v>2092</v>
      </c>
      <c r="C526" s="23" t="s">
        <v>535</v>
      </c>
      <c r="E526" s="23">
        <v>1</v>
      </c>
      <c r="F526" s="23">
        <v>981</v>
      </c>
      <c r="G526" s="48">
        <f t="shared" si="8"/>
        <v>110981</v>
      </c>
      <c r="H526" s="23" t="s">
        <v>16</v>
      </c>
      <c r="I526" s="23" t="s">
        <v>1605</v>
      </c>
      <c r="J526" s="1" t="s">
        <v>973</v>
      </c>
    </row>
    <row r="527" spans="2:10" ht="15.95" customHeight="1" x14ac:dyDescent="0.15">
      <c r="B527" s="23">
        <v>2095</v>
      </c>
      <c r="C527" s="23" t="s">
        <v>536</v>
      </c>
      <c r="E527" s="23">
        <v>1</v>
      </c>
      <c r="F527" s="23">
        <v>982</v>
      </c>
      <c r="G527" s="48">
        <f t="shared" si="8"/>
        <v>110982</v>
      </c>
      <c r="H527" s="23" t="s">
        <v>16</v>
      </c>
      <c r="I527" s="23" t="s">
        <v>1606</v>
      </c>
      <c r="J527" s="1" t="s">
        <v>973</v>
      </c>
    </row>
    <row r="528" spans="2:10" ht="15.95" customHeight="1" x14ac:dyDescent="0.15">
      <c r="B528" s="23">
        <v>2096</v>
      </c>
      <c r="C528" s="23" t="s">
        <v>537</v>
      </c>
      <c r="E528" s="23">
        <v>1</v>
      </c>
      <c r="F528" s="23">
        <v>983</v>
      </c>
      <c r="G528" s="48">
        <f t="shared" si="8"/>
        <v>110983</v>
      </c>
      <c r="H528" s="23" t="s">
        <v>16</v>
      </c>
      <c r="I528" s="23" t="s">
        <v>1607</v>
      </c>
      <c r="J528" s="1" t="s">
        <v>973</v>
      </c>
    </row>
    <row r="529" spans="2:10" ht="15.95" customHeight="1" x14ac:dyDescent="0.15">
      <c r="B529" s="23">
        <v>2101</v>
      </c>
      <c r="C529" s="23" t="s">
        <v>538</v>
      </c>
      <c r="E529" s="23">
        <v>1</v>
      </c>
      <c r="F529" s="23">
        <v>984</v>
      </c>
      <c r="G529" s="48">
        <f t="shared" si="8"/>
        <v>110984</v>
      </c>
      <c r="H529" s="23" t="s">
        <v>16</v>
      </c>
      <c r="I529" s="23" t="s">
        <v>1608</v>
      </c>
      <c r="J529" s="1" t="s">
        <v>973</v>
      </c>
    </row>
    <row r="530" spans="2:10" ht="15.95" customHeight="1" x14ac:dyDescent="0.15">
      <c r="B530" s="23">
        <v>2122</v>
      </c>
      <c r="C530" s="23" t="s">
        <v>539</v>
      </c>
      <c r="E530" s="23">
        <v>1</v>
      </c>
      <c r="F530" s="23">
        <v>985</v>
      </c>
      <c r="G530" s="48">
        <f t="shared" si="8"/>
        <v>110985</v>
      </c>
      <c r="H530" s="23" t="s">
        <v>16</v>
      </c>
      <c r="I530" s="23" t="s">
        <v>1609</v>
      </c>
      <c r="J530" s="1" t="s">
        <v>973</v>
      </c>
    </row>
    <row r="531" spans="2:10" ht="15.95" customHeight="1" x14ac:dyDescent="0.15">
      <c r="B531" s="23">
        <v>2143</v>
      </c>
      <c r="C531" s="23" t="s">
        <v>540</v>
      </c>
      <c r="E531" s="23">
        <v>1</v>
      </c>
      <c r="F531" s="23">
        <v>986</v>
      </c>
      <c r="G531" s="48">
        <f t="shared" si="8"/>
        <v>110986</v>
      </c>
      <c r="H531" s="23" t="s">
        <v>16</v>
      </c>
      <c r="I531" s="23" t="s">
        <v>1610</v>
      </c>
      <c r="J531" s="1" t="s">
        <v>973</v>
      </c>
    </row>
    <row r="532" spans="2:10" ht="15.95" customHeight="1" x14ac:dyDescent="0.15">
      <c r="B532" s="23">
        <v>2146</v>
      </c>
      <c r="C532" s="23" t="s">
        <v>541</v>
      </c>
      <c r="E532" s="23">
        <v>1</v>
      </c>
      <c r="F532" s="23">
        <v>987</v>
      </c>
      <c r="G532" s="48">
        <f t="shared" si="8"/>
        <v>110987</v>
      </c>
      <c r="H532" s="23" t="s">
        <v>16</v>
      </c>
      <c r="I532" s="23" t="s">
        <v>1611</v>
      </c>
      <c r="J532" s="1" t="s">
        <v>973</v>
      </c>
    </row>
    <row r="533" spans="2:10" ht="15.95" customHeight="1" x14ac:dyDescent="0.15">
      <c r="B533" s="23">
        <v>2148</v>
      </c>
      <c r="C533" s="23" t="s">
        <v>542</v>
      </c>
      <c r="E533" s="23">
        <v>1</v>
      </c>
      <c r="F533" s="23">
        <v>988</v>
      </c>
      <c r="G533" s="48">
        <f t="shared" si="8"/>
        <v>110988</v>
      </c>
      <c r="H533" s="23" t="s">
        <v>16</v>
      </c>
      <c r="I533" s="23" t="s">
        <v>1612</v>
      </c>
      <c r="J533" s="1" t="s">
        <v>973</v>
      </c>
    </row>
    <row r="534" spans="2:10" ht="15.95" customHeight="1" x14ac:dyDescent="0.15">
      <c r="B534" s="23">
        <v>2149</v>
      </c>
      <c r="C534" s="23" t="s">
        <v>543</v>
      </c>
      <c r="E534" s="23">
        <v>1</v>
      </c>
      <c r="F534" s="23">
        <v>994</v>
      </c>
      <c r="G534" s="48">
        <f t="shared" si="8"/>
        <v>110994</v>
      </c>
      <c r="H534" s="23" t="s">
        <v>16</v>
      </c>
      <c r="I534" s="23" t="s">
        <v>1613</v>
      </c>
      <c r="J534" s="1" t="s">
        <v>973</v>
      </c>
    </row>
    <row r="535" spans="2:10" ht="15.95" customHeight="1" x14ac:dyDescent="0.15">
      <c r="B535" s="23">
        <v>2165</v>
      </c>
      <c r="C535" s="23" t="s">
        <v>544</v>
      </c>
      <c r="E535" s="23">
        <v>5</v>
      </c>
      <c r="F535" s="23">
        <v>1</v>
      </c>
      <c r="G535" s="48">
        <f t="shared" si="8"/>
        <v>510001</v>
      </c>
      <c r="H535" s="23" t="s">
        <v>11342</v>
      </c>
      <c r="I535" s="23" t="s">
        <v>1044</v>
      </c>
      <c r="J535" s="1" t="s">
        <v>973</v>
      </c>
    </row>
    <row r="536" spans="2:10" ht="15.95" customHeight="1" x14ac:dyDescent="0.15">
      <c r="B536" s="23">
        <v>2167</v>
      </c>
      <c r="C536" s="23" t="s">
        <v>545</v>
      </c>
      <c r="E536" s="23">
        <v>5</v>
      </c>
      <c r="F536" s="23">
        <v>2</v>
      </c>
      <c r="G536" s="48">
        <f t="shared" si="8"/>
        <v>510002</v>
      </c>
      <c r="H536" s="23" t="s">
        <v>11342</v>
      </c>
      <c r="I536" s="23" t="s">
        <v>1786</v>
      </c>
      <c r="J536" s="1" t="s">
        <v>973</v>
      </c>
    </row>
    <row r="537" spans="2:10" ht="15.95" customHeight="1" x14ac:dyDescent="0.15">
      <c r="B537" s="23">
        <v>2180</v>
      </c>
      <c r="C537" s="23" t="s">
        <v>546</v>
      </c>
      <c r="E537" s="23">
        <v>5</v>
      </c>
      <c r="F537" s="23">
        <v>3</v>
      </c>
      <c r="G537" s="48">
        <f t="shared" si="8"/>
        <v>510003</v>
      </c>
      <c r="H537" s="23" t="s">
        <v>11342</v>
      </c>
      <c r="I537" s="23" t="s">
        <v>1880</v>
      </c>
      <c r="J537" s="1" t="s">
        <v>973</v>
      </c>
    </row>
    <row r="538" spans="2:10" ht="15.95" customHeight="1" x14ac:dyDescent="0.15">
      <c r="B538" s="23">
        <v>2184</v>
      </c>
      <c r="C538" s="23" t="s">
        <v>547</v>
      </c>
      <c r="E538" s="23">
        <v>5</v>
      </c>
      <c r="F538" s="23">
        <v>4</v>
      </c>
      <c r="G538" s="48">
        <f t="shared" si="8"/>
        <v>510004</v>
      </c>
      <c r="H538" s="23" t="s">
        <v>11342</v>
      </c>
      <c r="I538" s="23" t="s">
        <v>1348</v>
      </c>
      <c r="J538" s="1" t="s">
        <v>973</v>
      </c>
    </row>
    <row r="539" spans="2:10" ht="15.95" customHeight="1" x14ac:dyDescent="0.15">
      <c r="B539" s="23">
        <v>2190</v>
      </c>
      <c r="C539" s="23" t="s">
        <v>548</v>
      </c>
      <c r="E539" s="23">
        <v>5</v>
      </c>
      <c r="F539" s="23">
        <v>5</v>
      </c>
      <c r="G539" s="48">
        <f t="shared" si="8"/>
        <v>510005</v>
      </c>
      <c r="H539" s="23" t="s">
        <v>11342</v>
      </c>
      <c r="I539" s="23" t="s">
        <v>1881</v>
      </c>
      <c r="J539" s="1" t="s">
        <v>973</v>
      </c>
    </row>
    <row r="540" spans="2:10" ht="15.95" customHeight="1" x14ac:dyDescent="0.15">
      <c r="B540" s="23">
        <v>2202</v>
      </c>
      <c r="C540" s="23" t="s">
        <v>549</v>
      </c>
      <c r="E540" s="23">
        <v>5</v>
      </c>
      <c r="F540" s="23">
        <v>6</v>
      </c>
      <c r="G540" s="48">
        <f t="shared" si="8"/>
        <v>510006</v>
      </c>
      <c r="H540" s="23" t="s">
        <v>11342</v>
      </c>
      <c r="I540" s="23" t="s">
        <v>1816</v>
      </c>
      <c r="J540" s="1" t="s">
        <v>973</v>
      </c>
    </row>
    <row r="541" spans="2:10" ht="15.95" customHeight="1" x14ac:dyDescent="0.15">
      <c r="B541" s="23">
        <v>2213</v>
      </c>
      <c r="C541" s="23" t="s">
        <v>550</v>
      </c>
      <c r="E541" s="23">
        <v>5</v>
      </c>
      <c r="F541" s="23">
        <v>7</v>
      </c>
      <c r="G541" s="48">
        <f t="shared" si="8"/>
        <v>510007</v>
      </c>
      <c r="H541" s="23" t="s">
        <v>11342</v>
      </c>
      <c r="I541" s="23" t="s">
        <v>1766</v>
      </c>
      <c r="J541" s="1" t="s">
        <v>973</v>
      </c>
    </row>
    <row r="542" spans="2:10" ht="15.95" customHeight="1" x14ac:dyDescent="0.15">
      <c r="B542" s="23">
        <v>2226</v>
      </c>
      <c r="C542" s="23" t="s">
        <v>551</v>
      </c>
      <c r="E542" s="23">
        <v>5</v>
      </c>
      <c r="F542" s="23">
        <v>10</v>
      </c>
      <c r="G542" s="48">
        <f t="shared" si="8"/>
        <v>510010</v>
      </c>
      <c r="H542" s="23" t="s">
        <v>11342</v>
      </c>
      <c r="I542" s="23" t="s">
        <v>979</v>
      </c>
      <c r="J542" s="1" t="s">
        <v>973</v>
      </c>
    </row>
    <row r="543" spans="2:10" ht="15.95" customHeight="1" x14ac:dyDescent="0.15">
      <c r="B543" s="23">
        <v>2227</v>
      </c>
      <c r="C543" s="23" t="s">
        <v>552</v>
      </c>
      <c r="E543" s="23">
        <v>5</v>
      </c>
      <c r="F543" s="23">
        <v>11</v>
      </c>
      <c r="G543" s="48">
        <f t="shared" si="8"/>
        <v>510011</v>
      </c>
      <c r="H543" s="23" t="s">
        <v>11342</v>
      </c>
      <c r="I543" s="23" t="s">
        <v>1882</v>
      </c>
      <c r="J543" s="1" t="s">
        <v>973</v>
      </c>
    </row>
    <row r="544" spans="2:10" ht="15.95" customHeight="1" x14ac:dyDescent="0.15">
      <c r="B544" s="23">
        <v>2229</v>
      </c>
      <c r="C544" s="23" t="s">
        <v>553</v>
      </c>
      <c r="E544" s="23">
        <v>5</v>
      </c>
      <c r="F544" s="23">
        <v>12</v>
      </c>
      <c r="G544" s="48">
        <f t="shared" si="8"/>
        <v>510012</v>
      </c>
      <c r="H544" s="23" t="s">
        <v>11342</v>
      </c>
      <c r="I544" s="23" t="s">
        <v>1312</v>
      </c>
      <c r="J544" s="1" t="s">
        <v>973</v>
      </c>
    </row>
    <row r="545" spans="2:10" ht="15.95" customHeight="1" x14ac:dyDescent="0.15">
      <c r="B545" s="23">
        <v>2231</v>
      </c>
      <c r="C545" s="23" t="s">
        <v>554</v>
      </c>
      <c r="E545" s="23">
        <v>5</v>
      </c>
      <c r="F545" s="23">
        <v>13</v>
      </c>
      <c r="G545" s="48">
        <f t="shared" si="8"/>
        <v>510013</v>
      </c>
      <c r="H545" s="23" t="s">
        <v>11342</v>
      </c>
      <c r="I545" s="23" t="s">
        <v>980</v>
      </c>
      <c r="J545" s="1" t="s">
        <v>973</v>
      </c>
    </row>
    <row r="546" spans="2:10" ht="15.95" customHeight="1" x14ac:dyDescent="0.15">
      <c r="B546" s="23">
        <v>2235</v>
      </c>
      <c r="C546" s="23" t="s">
        <v>555</v>
      </c>
      <c r="E546" s="23">
        <v>5</v>
      </c>
      <c r="F546" s="23">
        <v>14</v>
      </c>
      <c r="G546" s="48">
        <f t="shared" si="8"/>
        <v>510014</v>
      </c>
      <c r="H546" s="23" t="s">
        <v>11342</v>
      </c>
      <c r="I546" s="23" t="s">
        <v>1119</v>
      </c>
      <c r="J546" s="1" t="s">
        <v>973</v>
      </c>
    </row>
    <row r="547" spans="2:10" ht="15.95" customHeight="1" x14ac:dyDescent="0.15">
      <c r="B547" s="23">
        <v>2241</v>
      </c>
      <c r="C547" s="23" t="s">
        <v>556</v>
      </c>
      <c r="E547" s="23">
        <v>5</v>
      </c>
      <c r="F547" s="23">
        <v>15</v>
      </c>
      <c r="G547" s="48">
        <f t="shared" si="8"/>
        <v>510015</v>
      </c>
      <c r="H547" s="23" t="s">
        <v>11342</v>
      </c>
      <c r="I547" s="23" t="s">
        <v>1883</v>
      </c>
      <c r="J547" s="1" t="s">
        <v>973</v>
      </c>
    </row>
    <row r="548" spans="2:10" ht="15.95" customHeight="1" x14ac:dyDescent="0.15">
      <c r="B548" s="23">
        <v>2243</v>
      </c>
      <c r="C548" s="23" t="s">
        <v>557</v>
      </c>
      <c r="E548" s="23">
        <v>5</v>
      </c>
      <c r="F548" s="23">
        <v>16</v>
      </c>
      <c r="G548" s="48">
        <f t="shared" si="8"/>
        <v>510016</v>
      </c>
      <c r="H548" s="23" t="s">
        <v>11342</v>
      </c>
      <c r="I548" s="23" t="s">
        <v>1884</v>
      </c>
      <c r="J548" s="1" t="s">
        <v>973</v>
      </c>
    </row>
    <row r="549" spans="2:10" ht="15.95" customHeight="1" x14ac:dyDescent="0.15">
      <c r="B549" s="23">
        <v>2248</v>
      </c>
      <c r="C549" s="23" t="s">
        <v>558</v>
      </c>
      <c r="E549" s="23">
        <v>5</v>
      </c>
      <c r="F549" s="23">
        <v>17</v>
      </c>
      <c r="G549" s="48">
        <f t="shared" si="8"/>
        <v>510017</v>
      </c>
      <c r="H549" s="23" t="s">
        <v>11342</v>
      </c>
      <c r="I549" s="23" t="s">
        <v>1885</v>
      </c>
      <c r="J549" s="1" t="s">
        <v>973</v>
      </c>
    </row>
    <row r="550" spans="2:10" ht="15.95" customHeight="1" x14ac:dyDescent="0.15">
      <c r="B550" s="23">
        <v>2254</v>
      </c>
      <c r="C550" s="23" t="s">
        <v>559</v>
      </c>
      <c r="E550" s="23">
        <v>5</v>
      </c>
      <c r="F550" s="23">
        <v>18</v>
      </c>
      <c r="G550" s="48">
        <f t="shared" si="8"/>
        <v>510018</v>
      </c>
      <c r="H550" s="23" t="s">
        <v>11342</v>
      </c>
      <c r="I550" s="23" t="s">
        <v>1886</v>
      </c>
      <c r="J550" s="1" t="s">
        <v>973</v>
      </c>
    </row>
    <row r="551" spans="2:10" ht="15.95" customHeight="1" x14ac:dyDescent="0.15">
      <c r="B551" s="23">
        <v>2271</v>
      </c>
      <c r="C551" s="23" t="s">
        <v>560</v>
      </c>
      <c r="E551" s="23">
        <v>5</v>
      </c>
      <c r="F551" s="23">
        <v>19</v>
      </c>
      <c r="G551" s="48">
        <f t="shared" si="8"/>
        <v>510019</v>
      </c>
      <c r="H551" s="23" t="s">
        <v>11342</v>
      </c>
      <c r="I551" s="23" t="s">
        <v>1887</v>
      </c>
      <c r="J551" s="1" t="s">
        <v>973</v>
      </c>
    </row>
    <row r="552" spans="2:10" ht="15.95" customHeight="1" x14ac:dyDescent="0.15">
      <c r="B552" s="23">
        <v>2274</v>
      </c>
      <c r="C552" s="23" t="s">
        <v>561</v>
      </c>
      <c r="E552" s="23">
        <v>5</v>
      </c>
      <c r="F552" s="23">
        <v>20</v>
      </c>
      <c r="G552" s="48">
        <f t="shared" si="8"/>
        <v>510020</v>
      </c>
      <c r="H552" s="23" t="s">
        <v>11342</v>
      </c>
      <c r="I552" s="23" t="s">
        <v>997</v>
      </c>
      <c r="J552" s="1" t="s">
        <v>973</v>
      </c>
    </row>
    <row r="553" spans="2:10" ht="15.95" customHeight="1" x14ac:dyDescent="0.15">
      <c r="B553" s="23">
        <v>2277</v>
      </c>
      <c r="C553" s="23" t="s">
        <v>562</v>
      </c>
      <c r="E553" s="23">
        <v>5</v>
      </c>
      <c r="F553" s="23">
        <v>21</v>
      </c>
      <c r="G553" s="48">
        <f t="shared" si="8"/>
        <v>510021</v>
      </c>
      <c r="H553" s="23" t="s">
        <v>11342</v>
      </c>
      <c r="I553" s="23" t="s">
        <v>1888</v>
      </c>
      <c r="J553" s="1" t="s">
        <v>973</v>
      </c>
    </row>
    <row r="554" spans="2:10" ht="15.95" customHeight="1" x14ac:dyDescent="0.15">
      <c r="B554" s="23">
        <v>2304</v>
      </c>
      <c r="C554" s="23" t="s">
        <v>563</v>
      </c>
      <c r="E554" s="23">
        <v>5</v>
      </c>
      <c r="F554" s="23">
        <v>22</v>
      </c>
      <c r="G554" s="48">
        <f t="shared" si="8"/>
        <v>510022</v>
      </c>
      <c r="H554" s="23" t="s">
        <v>11342</v>
      </c>
      <c r="I554" s="23" t="s">
        <v>1060</v>
      </c>
      <c r="J554" s="1" t="s">
        <v>973</v>
      </c>
    </row>
    <row r="555" spans="2:10" ht="15.95" customHeight="1" x14ac:dyDescent="0.15">
      <c r="B555" s="23">
        <v>2305</v>
      </c>
      <c r="C555" s="23" t="s">
        <v>564</v>
      </c>
      <c r="E555" s="23">
        <v>5</v>
      </c>
      <c r="F555" s="23">
        <v>23</v>
      </c>
      <c r="G555" s="48">
        <f t="shared" si="8"/>
        <v>510023</v>
      </c>
      <c r="H555" s="23" t="s">
        <v>11342</v>
      </c>
      <c r="I555" s="23" t="s">
        <v>988</v>
      </c>
      <c r="J555" s="1" t="s">
        <v>973</v>
      </c>
    </row>
    <row r="556" spans="2:10" ht="15.95" customHeight="1" x14ac:dyDescent="0.15">
      <c r="B556" s="23">
        <v>2318</v>
      </c>
      <c r="C556" s="23" t="s">
        <v>565</v>
      </c>
      <c r="E556" s="23">
        <v>5</v>
      </c>
      <c r="F556" s="23">
        <v>24</v>
      </c>
      <c r="G556" s="48">
        <f t="shared" si="8"/>
        <v>510024</v>
      </c>
      <c r="H556" s="23" t="s">
        <v>11342</v>
      </c>
      <c r="I556" s="23" t="s">
        <v>991</v>
      </c>
      <c r="J556" s="1" t="s">
        <v>973</v>
      </c>
    </row>
    <row r="557" spans="2:10" ht="15.95" customHeight="1" x14ac:dyDescent="0.15">
      <c r="B557" s="23">
        <v>2351</v>
      </c>
      <c r="C557" s="23" t="s">
        <v>566</v>
      </c>
      <c r="E557" s="23">
        <v>5</v>
      </c>
      <c r="F557" s="23">
        <v>25</v>
      </c>
      <c r="G557" s="48">
        <f t="shared" si="8"/>
        <v>510025</v>
      </c>
      <c r="H557" s="23" t="s">
        <v>11342</v>
      </c>
      <c r="I557" s="23" t="s">
        <v>982</v>
      </c>
      <c r="J557" s="1" t="s">
        <v>973</v>
      </c>
    </row>
    <row r="558" spans="2:10" ht="15.95" customHeight="1" x14ac:dyDescent="0.15">
      <c r="B558" s="23">
        <v>2357</v>
      </c>
      <c r="C558" s="23" t="s">
        <v>567</v>
      </c>
      <c r="E558" s="23">
        <v>5</v>
      </c>
      <c r="F558" s="23">
        <v>26</v>
      </c>
      <c r="G558" s="48">
        <f t="shared" si="8"/>
        <v>510026</v>
      </c>
      <c r="H558" s="23" t="s">
        <v>11342</v>
      </c>
      <c r="I558" s="23" t="s">
        <v>1328</v>
      </c>
      <c r="J558" s="1" t="s">
        <v>973</v>
      </c>
    </row>
    <row r="559" spans="2:10" ht="15.95" customHeight="1" x14ac:dyDescent="0.15">
      <c r="B559" s="23">
        <v>2360</v>
      </c>
      <c r="C559" s="23" t="s">
        <v>568</v>
      </c>
      <c r="E559" s="23">
        <v>5</v>
      </c>
      <c r="F559" s="23">
        <v>27</v>
      </c>
      <c r="G559" s="48">
        <f t="shared" si="8"/>
        <v>510027</v>
      </c>
      <c r="H559" s="23" t="s">
        <v>11342</v>
      </c>
      <c r="I559" s="23" t="s">
        <v>1889</v>
      </c>
      <c r="J559" s="1" t="s">
        <v>973</v>
      </c>
    </row>
    <row r="560" spans="2:10" ht="15.95" customHeight="1" x14ac:dyDescent="0.15">
      <c r="B560" s="23">
        <v>2362</v>
      </c>
      <c r="C560" s="23" t="s">
        <v>569</v>
      </c>
      <c r="E560" s="23">
        <v>5</v>
      </c>
      <c r="F560" s="23">
        <v>28</v>
      </c>
      <c r="G560" s="48">
        <f t="shared" si="8"/>
        <v>510028</v>
      </c>
      <c r="H560" s="23" t="s">
        <v>11342</v>
      </c>
      <c r="I560" s="23" t="s">
        <v>1890</v>
      </c>
      <c r="J560" s="1" t="s">
        <v>973</v>
      </c>
    </row>
    <row r="561" spans="2:10" ht="15.95" customHeight="1" x14ac:dyDescent="0.15">
      <c r="B561" s="23">
        <v>2365</v>
      </c>
      <c r="C561" s="23" t="s">
        <v>570</v>
      </c>
      <c r="E561" s="23">
        <v>5</v>
      </c>
      <c r="F561" s="23">
        <v>29</v>
      </c>
      <c r="G561" s="48">
        <f t="shared" si="8"/>
        <v>510029</v>
      </c>
      <c r="H561" s="23" t="s">
        <v>11342</v>
      </c>
      <c r="I561" s="23" t="s">
        <v>1891</v>
      </c>
      <c r="J561" s="1" t="s">
        <v>973</v>
      </c>
    </row>
    <row r="562" spans="2:10" ht="15.95" customHeight="1" x14ac:dyDescent="0.15">
      <c r="B562" s="23">
        <v>2377</v>
      </c>
      <c r="C562" s="23" t="s">
        <v>571</v>
      </c>
      <c r="E562" s="23">
        <v>5</v>
      </c>
      <c r="F562" s="23">
        <v>30</v>
      </c>
      <c r="G562" s="48">
        <f t="shared" si="8"/>
        <v>510030</v>
      </c>
      <c r="H562" s="23" t="s">
        <v>11342</v>
      </c>
      <c r="I562" s="23" t="s">
        <v>1755</v>
      </c>
      <c r="J562" s="1" t="s">
        <v>973</v>
      </c>
    </row>
    <row r="563" spans="2:10" ht="15.95" customHeight="1" x14ac:dyDescent="0.15">
      <c r="B563" s="23">
        <v>2378</v>
      </c>
      <c r="C563" s="23" t="s">
        <v>572</v>
      </c>
      <c r="E563" s="23">
        <v>5</v>
      </c>
      <c r="F563" s="23">
        <v>31</v>
      </c>
      <c r="G563" s="48">
        <f t="shared" si="8"/>
        <v>510031</v>
      </c>
      <c r="H563" s="23" t="s">
        <v>11342</v>
      </c>
      <c r="I563" s="23" t="s">
        <v>1342</v>
      </c>
      <c r="J563" s="1" t="s">
        <v>973</v>
      </c>
    </row>
    <row r="564" spans="2:10" ht="15.95" customHeight="1" x14ac:dyDescent="0.15">
      <c r="B564" s="23">
        <v>2390</v>
      </c>
      <c r="C564" s="23" t="s">
        <v>573</v>
      </c>
      <c r="E564" s="23">
        <v>5</v>
      </c>
      <c r="F564" s="23">
        <v>32</v>
      </c>
      <c r="G564" s="48">
        <f t="shared" si="8"/>
        <v>510032</v>
      </c>
      <c r="H564" s="23" t="s">
        <v>11342</v>
      </c>
      <c r="I564" s="23" t="s">
        <v>1892</v>
      </c>
      <c r="J564" s="1" t="s">
        <v>973</v>
      </c>
    </row>
    <row r="565" spans="2:10" ht="15.95" customHeight="1" x14ac:dyDescent="0.15">
      <c r="B565" s="23">
        <v>2411</v>
      </c>
      <c r="C565" s="23" t="s">
        <v>574</v>
      </c>
      <c r="E565" s="23">
        <v>5</v>
      </c>
      <c r="F565" s="23">
        <v>33</v>
      </c>
      <c r="G565" s="48">
        <f t="shared" si="8"/>
        <v>510033</v>
      </c>
      <c r="H565" s="23" t="s">
        <v>11342</v>
      </c>
      <c r="I565" s="23" t="s">
        <v>1893</v>
      </c>
      <c r="J565" s="1" t="s">
        <v>973</v>
      </c>
    </row>
    <row r="566" spans="2:10" ht="15.95" customHeight="1" x14ac:dyDescent="0.15">
      <c r="B566" s="23">
        <v>2440</v>
      </c>
      <c r="C566" s="23" t="s">
        <v>575</v>
      </c>
      <c r="E566" s="23">
        <v>5</v>
      </c>
      <c r="F566" s="23">
        <v>34</v>
      </c>
      <c r="G566" s="48">
        <f t="shared" si="8"/>
        <v>510034</v>
      </c>
      <c r="H566" s="23" t="s">
        <v>11342</v>
      </c>
      <c r="I566" s="23" t="s">
        <v>1894</v>
      </c>
      <c r="J566" s="1" t="s">
        <v>973</v>
      </c>
    </row>
    <row r="567" spans="2:10" ht="15.95" customHeight="1" x14ac:dyDescent="0.15">
      <c r="B567" s="23">
        <v>2470</v>
      </c>
      <c r="C567" s="23" t="s">
        <v>576</v>
      </c>
      <c r="E567" s="23">
        <v>5</v>
      </c>
      <c r="F567" s="23">
        <v>35</v>
      </c>
      <c r="G567" s="48">
        <f t="shared" si="8"/>
        <v>510035</v>
      </c>
      <c r="H567" s="23" t="s">
        <v>11342</v>
      </c>
      <c r="I567" s="23" t="s">
        <v>1316</v>
      </c>
      <c r="J567" s="1" t="s">
        <v>973</v>
      </c>
    </row>
    <row r="568" spans="2:10" ht="15.95" customHeight="1" x14ac:dyDescent="0.15">
      <c r="B568" s="23">
        <v>2471</v>
      </c>
      <c r="C568" s="23" t="s">
        <v>577</v>
      </c>
      <c r="E568" s="23">
        <v>5</v>
      </c>
      <c r="F568" s="23">
        <v>36</v>
      </c>
      <c r="G568" s="48">
        <f t="shared" si="8"/>
        <v>510036</v>
      </c>
      <c r="H568" s="23" t="s">
        <v>11342</v>
      </c>
      <c r="I568" s="23" t="s">
        <v>1895</v>
      </c>
      <c r="J568" s="1" t="s">
        <v>973</v>
      </c>
    </row>
    <row r="569" spans="2:10" ht="15.95" customHeight="1" x14ac:dyDescent="0.15">
      <c r="B569" s="23">
        <v>2476</v>
      </c>
      <c r="C569" s="23" t="s">
        <v>578</v>
      </c>
      <c r="E569" s="23">
        <v>5</v>
      </c>
      <c r="F569" s="23">
        <v>37</v>
      </c>
      <c r="G569" s="48">
        <f t="shared" si="8"/>
        <v>510037</v>
      </c>
      <c r="H569" s="23" t="s">
        <v>11342</v>
      </c>
      <c r="I569" s="23" t="s">
        <v>1896</v>
      </c>
      <c r="J569" s="1" t="s">
        <v>973</v>
      </c>
    </row>
    <row r="570" spans="2:10" ht="15.95" customHeight="1" x14ac:dyDescent="0.15">
      <c r="B570" s="23">
        <v>2505</v>
      </c>
      <c r="C570" s="23" t="s">
        <v>579</v>
      </c>
      <c r="E570" s="23">
        <v>5</v>
      </c>
      <c r="F570" s="23">
        <v>38</v>
      </c>
      <c r="G570" s="48">
        <f t="shared" si="8"/>
        <v>510038</v>
      </c>
      <c r="H570" s="23" t="s">
        <v>11342</v>
      </c>
      <c r="I570" s="23" t="s">
        <v>1897</v>
      </c>
      <c r="J570" s="1" t="s">
        <v>973</v>
      </c>
    </row>
    <row r="571" spans="2:10" ht="15.95" customHeight="1" x14ac:dyDescent="0.15">
      <c r="B571" s="23">
        <v>2549</v>
      </c>
      <c r="C571" s="23" t="s">
        <v>580</v>
      </c>
      <c r="E571" s="23">
        <v>5</v>
      </c>
      <c r="F571" s="23">
        <v>39</v>
      </c>
      <c r="G571" s="48">
        <f t="shared" si="8"/>
        <v>510039</v>
      </c>
      <c r="H571" s="23" t="s">
        <v>11342</v>
      </c>
      <c r="I571" s="23" t="s">
        <v>1350</v>
      </c>
      <c r="J571" s="1" t="s">
        <v>973</v>
      </c>
    </row>
    <row r="572" spans="2:10" ht="15.95" customHeight="1" x14ac:dyDescent="0.15">
      <c r="B572" s="23">
        <v>2560</v>
      </c>
      <c r="C572" s="23" t="s">
        <v>581</v>
      </c>
      <c r="E572" s="23">
        <v>5</v>
      </c>
      <c r="F572" s="23">
        <v>40</v>
      </c>
      <c r="G572" s="48">
        <f t="shared" si="8"/>
        <v>510040</v>
      </c>
      <c r="H572" s="23" t="s">
        <v>11342</v>
      </c>
      <c r="I572" s="23" t="s">
        <v>1349</v>
      </c>
      <c r="J572" s="1" t="s">
        <v>973</v>
      </c>
    </row>
    <row r="573" spans="2:10" ht="15.95" customHeight="1" x14ac:dyDescent="0.15">
      <c r="B573" s="23">
        <v>2566</v>
      </c>
      <c r="C573" s="23" t="s">
        <v>582</v>
      </c>
      <c r="E573" s="23">
        <v>5</v>
      </c>
      <c r="F573" s="23">
        <v>41</v>
      </c>
      <c r="G573" s="48">
        <f t="shared" si="8"/>
        <v>510041</v>
      </c>
      <c r="H573" s="23" t="s">
        <v>11342</v>
      </c>
      <c r="I573" s="23" t="s">
        <v>1003</v>
      </c>
      <c r="J573" s="1" t="s">
        <v>973</v>
      </c>
    </row>
    <row r="574" spans="2:10" ht="15.95" customHeight="1" x14ac:dyDescent="0.15">
      <c r="B574" s="23">
        <v>2580</v>
      </c>
      <c r="C574" s="23" t="s">
        <v>583</v>
      </c>
      <c r="E574" s="23">
        <v>5</v>
      </c>
      <c r="F574" s="23">
        <v>42</v>
      </c>
      <c r="G574" s="48">
        <f t="shared" si="8"/>
        <v>510042</v>
      </c>
      <c r="H574" s="23" t="s">
        <v>11342</v>
      </c>
      <c r="I574" s="23" t="s">
        <v>1280</v>
      </c>
      <c r="J574" s="1" t="s">
        <v>973</v>
      </c>
    </row>
    <row r="575" spans="2:10" ht="15.95" customHeight="1" x14ac:dyDescent="0.15">
      <c r="B575" s="23">
        <v>2606</v>
      </c>
      <c r="C575" s="23" t="s">
        <v>584</v>
      </c>
      <c r="E575" s="23">
        <v>5</v>
      </c>
      <c r="F575" s="23">
        <v>43</v>
      </c>
      <c r="G575" s="48">
        <f t="shared" si="8"/>
        <v>510043</v>
      </c>
      <c r="H575" s="23" t="s">
        <v>11342</v>
      </c>
      <c r="I575" s="23" t="s">
        <v>1898</v>
      </c>
      <c r="J575" s="1" t="s">
        <v>973</v>
      </c>
    </row>
    <row r="576" spans="2:10" ht="15.95" customHeight="1" x14ac:dyDescent="0.15">
      <c r="B576" s="23">
        <v>2610</v>
      </c>
      <c r="C576" s="23" t="s">
        <v>585</v>
      </c>
      <c r="E576" s="23">
        <v>5</v>
      </c>
      <c r="F576" s="23">
        <v>44</v>
      </c>
      <c r="G576" s="48">
        <f t="shared" si="8"/>
        <v>510044</v>
      </c>
      <c r="H576" s="23" t="s">
        <v>11342</v>
      </c>
      <c r="I576" s="23" t="s">
        <v>1307</v>
      </c>
      <c r="J576" s="1" t="s">
        <v>973</v>
      </c>
    </row>
    <row r="577" spans="2:10" ht="15.95" customHeight="1" x14ac:dyDescent="0.15">
      <c r="B577" s="23">
        <v>2616</v>
      </c>
      <c r="C577" s="23" t="s">
        <v>586</v>
      </c>
      <c r="E577" s="23">
        <v>5</v>
      </c>
      <c r="F577" s="23">
        <v>45</v>
      </c>
      <c r="G577" s="48">
        <f t="shared" si="8"/>
        <v>510045</v>
      </c>
      <c r="H577" s="23" t="s">
        <v>11342</v>
      </c>
      <c r="I577" s="23" t="s">
        <v>1008</v>
      </c>
      <c r="J577" s="1" t="s">
        <v>973</v>
      </c>
    </row>
    <row r="578" spans="2:10" ht="15.95" customHeight="1" x14ac:dyDescent="0.15">
      <c r="B578" s="23">
        <v>2674</v>
      </c>
      <c r="C578" s="23" t="s">
        <v>587</v>
      </c>
      <c r="E578" s="23">
        <v>5</v>
      </c>
      <c r="F578" s="23">
        <v>46</v>
      </c>
      <c r="G578" s="48">
        <f t="shared" si="8"/>
        <v>510046</v>
      </c>
      <c r="H578" s="23" t="s">
        <v>11342</v>
      </c>
      <c r="I578" s="23" t="s">
        <v>1899</v>
      </c>
      <c r="J578" s="1" t="s">
        <v>973</v>
      </c>
    </row>
    <row r="579" spans="2:10" ht="15.95" customHeight="1" x14ac:dyDescent="0.15">
      <c r="B579" s="23">
        <v>2680</v>
      </c>
      <c r="C579" s="23" t="s">
        <v>588</v>
      </c>
      <c r="E579" s="23">
        <v>5</v>
      </c>
      <c r="F579" s="23">
        <v>47</v>
      </c>
      <c r="G579" s="48">
        <f t="shared" si="8"/>
        <v>510047</v>
      </c>
      <c r="H579" s="23" t="s">
        <v>11342</v>
      </c>
      <c r="I579" s="23" t="s">
        <v>1012</v>
      </c>
      <c r="J579" s="1" t="s">
        <v>973</v>
      </c>
    </row>
    <row r="580" spans="2:10" ht="15.95" customHeight="1" x14ac:dyDescent="0.15">
      <c r="B580" s="23">
        <v>2681</v>
      </c>
      <c r="C580" s="23" t="s">
        <v>589</v>
      </c>
      <c r="E580" s="23">
        <v>5</v>
      </c>
      <c r="F580" s="23">
        <v>48</v>
      </c>
      <c r="G580" s="48">
        <f t="shared" ref="G580:G643" si="9">(E580&amp;(F580+10000))*1</f>
        <v>510048</v>
      </c>
      <c r="H580" s="23" t="s">
        <v>11342</v>
      </c>
      <c r="I580" s="23" t="s">
        <v>1900</v>
      </c>
      <c r="J580" s="1" t="s">
        <v>973</v>
      </c>
    </row>
    <row r="581" spans="2:10" ht="15.95" customHeight="1" x14ac:dyDescent="0.15">
      <c r="B581" s="23">
        <v>2741</v>
      </c>
      <c r="C581" s="23" t="s">
        <v>590</v>
      </c>
      <c r="E581" s="23">
        <v>5</v>
      </c>
      <c r="F581" s="23">
        <v>49</v>
      </c>
      <c r="G581" s="48">
        <f t="shared" si="9"/>
        <v>510049</v>
      </c>
      <c r="H581" s="23" t="s">
        <v>11342</v>
      </c>
      <c r="I581" s="23" t="s">
        <v>1814</v>
      </c>
      <c r="J581" s="1" t="s">
        <v>973</v>
      </c>
    </row>
    <row r="582" spans="2:10" ht="15.95" customHeight="1" x14ac:dyDescent="0.15">
      <c r="B582" s="23">
        <v>2870</v>
      </c>
      <c r="C582" s="23" t="s">
        <v>591</v>
      </c>
      <c r="E582" s="23">
        <v>5</v>
      </c>
      <c r="F582" s="23">
        <v>50</v>
      </c>
      <c r="G582" s="48">
        <f t="shared" si="9"/>
        <v>510050</v>
      </c>
      <c r="H582" s="23" t="s">
        <v>11342</v>
      </c>
      <c r="I582" s="23" t="s">
        <v>1023</v>
      </c>
      <c r="J582" s="1" t="s">
        <v>973</v>
      </c>
    </row>
    <row r="583" spans="2:10" ht="15.95" customHeight="1" x14ac:dyDescent="0.15">
      <c r="B583" s="23">
        <v>2951</v>
      </c>
      <c r="C583" s="23" t="s">
        <v>592</v>
      </c>
      <c r="E583" s="23">
        <v>5</v>
      </c>
      <c r="F583" s="23">
        <v>51</v>
      </c>
      <c r="G583" s="48">
        <f t="shared" si="9"/>
        <v>510051</v>
      </c>
      <c r="H583" s="23" t="s">
        <v>11342</v>
      </c>
      <c r="I583" s="23" t="s">
        <v>995</v>
      </c>
      <c r="J583" s="1" t="s">
        <v>973</v>
      </c>
    </row>
    <row r="584" spans="2:10" ht="15.95" customHeight="1" x14ac:dyDescent="0.15">
      <c r="B584" s="23">
        <v>2954</v>
      </c>
      <c r="C584" s="23" t="s">
        <v>593</v>
      </c>
      <c r="E584" s="23">
        <v>5</v>
      </c>
      <c r="F584" s="23">
        <v>52</v>
      </c>
      <c r="G584" s="48">
        <f t="shared" si="9"/>
        <v>510052</v>
      </c>
      <c r="H584" s="23" t="s">
        <v>11342</v>
      </c>
      <c r="I584" s="23" t="s">
        <v>1791</v>
      </c>
      <c r="J584" s="1" t="s">
        <v>973</v>
      </c>
    </row>
    <row r="585" spans="2:10" ht="15.95" customHeight="1" x14ac:dyDescent="0.15">
      <c r="B585" s="23">
        <v>2963</v>
      </c>
      <c r="C585" s="23" t="s">
        <v>594</v>
      </c>
      <c r="E585" s="23">
        <v>5</v>
      </c>
      <c r="F585" s="23">
        <v>53</v>
      </c>
      <c r="G585" s="48">
        <f t="shared" si="9"/>
        <v>510053</v>
      </c>
      <c r="H585" s="23" t="s">
        <v>11342</v>
      </c>
      <c r="I585" s="23" t="s">
        <v>1018</v>
      </c>
      <c r="J585" s="1" t="s">
        <v>973</v>
      </c>
    </row>
    <row r="586" spans="2:10" ht="15.95" customHeight="1" x14ac:dyDescent="0.15">
      <c r="B586" s="23">
        <v>2965</v>
      </c>
      <c r="C586" s="23" t="s">
        <v>595</v>
      </c>
      <c r="E586" s="23">
        <v>5</v>
      </c>
      <c r="F586" s="23">
        <v>54</v>
      </c>
      <c r="G586" s="48">
        <f t="shared" si="9"/>
        <v>510054</v>
      </c>
      <c r="H586" s="23" t="s">
        <v>11342</v>
      </c>
      <c r="I586" s="23" t="s">
        <v>1392</v>
      </c>
      <c r="J586" s="1" t="s">
        <v>973</v>
      </c>
    </row>
    <row r="587" spans="2:10" ht="15.95" customHeight="1" x14ac:dyDescent="0.15">
      <c r="B587" s="23">
        <v>2966</v>
      </c>
      <c r="C587" s="23" t="s">
        <v>596</v>
      </c>
      <c r="E587" s="23">
        <v>5</v>
      </c>
      <c r="F587" s="23">
        <v>55</v>
      </c>
      <c r="G587" s="48">
        <f t="shared" si="9"/>
        <v>510055</v>
      </c>
      <c r="H587" s="23" t="s">
        <v>11342</v>
      </c>
      <c r="I587" s="23" t="s">
        <v>1809</v>
      </c>
      <c r="J587" s="1" t="s">
        <v>973</v>
      </c>
    </row>
    <row r="588" spans="2:10" ht="15.95" customHeight="1" x14ac:dyDescent="0.15">
      <c r="B588" s="23">
        <v>2968</v>
      </c>
      <c r="C588" s="23" t="s">
        <v>597</v>
      </c>
      <c r="E588" s="23">
        <v>5</v>
      </c>
      <c r="F588" s="23">
        <v>56</v>
      </c>
      <c r="G588" s="48">
        <f t="shared" si="9"/>
        <v>510056</v>
      </c>
      <c r="H588" s="23" t="s">
        <v>11342</v>
      </c>
      <c r="I588" s="23" t="s">
        <v>1901</v>
      </c>
      <c r="J588" s="1" t="s">
        <v>973</v>
      </c>
    </row>
    <row r="589" spans="2:10" ht="15.95" customHeight="1" x14ac:dyDescent="0.15">
      <c r="B589" s="23">
        <v>2970</v>
      </c>
      <c r="C589" s="23" t="s">
        <v>598</v>
      </c>
      <c r="E589" s="23">
        <v>5</v>
      </c>
      <c r="F589" s="23">
        <v>57</v>
      </c>
      <c r="G589" s="48">
        <f t="shared" si="9"/>
        <v>510057</v>
      </c>
      <c r="H589" s="23" t="s">
        <v>11342</v>
      </c>
      <c r="I589" s="23" t="s">
        <v>1902</v>
      </c>
      <c r="J589" s="1" t="s">
        <v>973</v>
      </c>
    </row>
    <row r="590" spans="2:10" ht="15.95" customHeight="1" x14ac:dyDescent="0.15">
      <c r="B590" s="23">
        <v>2972</v>
      </c>
      <c r="C590" s="23" t="s">
        <v>599</v>
      </c>
      <c r="E590" s="23">
        <v>5</v>
      </c>
      <c r="F590" s="23">
        <v>58</v>
      </c>
      <c r="G590" s="48">
        <f t="shared" si="9"/>
        <v>510058</v>
      </c>
      <c r="H590" s="23" t="s">
        <v>11342</v>
      </c>
      <c r="I590" s="23" t="s">
        <v>1344</v>
      </c>
      <c r="J590" s="1" t="s">
        <v>973</v>
      </c>
    </row>
    <row r="591" spans="2:10" ht="15.95" customHeight="1" x14ac:dyDescent="0.15">
      <c r="B591" s="23">
        <v>2978</v>
      </c>
      <c r="C591" s="23" t="s">
        <v>600</v>
      </c>
      <c r="E591" s="23">
        <v>5</v>
      </c>
      <c r="F591" s="23">
        <v>59</v>
      </c>
      <c r="G591" s="48">
        <f t="shared" si="9"/>
        <v>510059</v>
      </c>
      <c r="H591" s="23" t="s">
        <v>11342</v>
      </c>
      <c r="I591" s="23" t="s">
        <v>1221</v>
      </c>
      <c r="J591" s="1" t="s">
        <v>973</v>
      </c>
    </row>
    <row r="592" spans="2:10" ht="15.95" customHeight="1" x14ac:dyDescent="0.15">
      <c r="B592" s="23">
        <v>2984</v>
      </c>
      <c r="C592" s="23" t="s">
        <v>601</v>
      </c>
      <c r="E592" s="23">
        <v>5</v>
      </c>
      <c r="F592" s="23">
        <v>60</v>
      </c>
      <c r="G592" s="48">
        <f t="shared" si="9"/>
        <v>510060</v>
      </c>
      <c r="H592" s="23" t="s">
        <v>11342</v>
      </c>
      <c r="I592" s="23" t="s">
        <v>1373</v>
      </c>
      <c r="J592" s="1" t="s">
        <v>973</v>
      </c>
    </row>
    <row r="593" spans="2:10" ht="15.95" customHeight="1" x14ac:dyDescent="0.15">
      <c r="B593" s="23">
        <v>2987</v>
      </c>
      <c r="C593" s="23" t="s">
        <v>602</v>
      </c>
      <c r="E593" s="23">
        <v>5</v>
      </c>
      <c r="F593" s="23">
        <v>61</v>
      </c>
      <c r="G593" s="48">
        <f t="shared" si="9"/>
        <v>510061</v>
      </c>
      <c r="H593" s="23" t="s">
        <v>11342</v>
      </c>
      <c r="I593" s="23" t="s">
        <v>1387</v>
      </c>
      <c r="J593" s="1" t="s">
        <v>973</v>
      </c>
    </row>
    <row r="594" spans="2:10" ht="15.95" customHeight="1" x14ac:dyDescent="0.15">
      <c r="B594" s="23">
        <v>2990</v>
      </c>
      <c r="C594" s="23" t="s">
        <v>603</v>
      </c>
      <c r="E594" s="23">
        <v>5</v>
      </c>
      <c r="F594" s="23">
        <v>62</v>
      </c>
      <c r="G594" s="48">
        <f t="shared" si="9"/>
        <v>510062</v>
      </c>
      <c r="H594" s="23" t="s">
        <v>11342</v>
      </c>
      <c r="I594" s="23" t="s">
        <v>1903</v>
      </c>
      <c r="J594" s="1" t="s">
        <v>973</v>
      </c>
    </row>
    <row r="595" spans="2:10" ht="15.95" customHeight="1" x14ac:dyDescent="0.15">
      <c r="B595" s="23">
        <v>2997</v>
      </c>
      <c r="C595" s="23" t="s">
        <v>604</v>
      </c>
      <c r="E595" s="23">
        <v>5</v>
      </c>
      <c r="F595" s="23">
        <v>63</v>
      </c>
      <c r="G595" s="48">
        <f t="shared" si="9"/>
        <v>510063</v>
      </c>
      <c r="H595" s="23" t="s">
        <v>11342</v>
      </c>
      <c r="I595" s="23" t="s">
        <v>1904</v>
      </c>
      <c r="J595" s="1" t="s">
        <v>973</v>
      </c>
    </row>
    <row r="596" spans="2:10" ht="15.95" customHeight="1" x14ac:dyDescent="0.15">
      <c r="B596" s="23">
        <v>3000</v>
      </c>
      <c r="C596" s="23" t="s">
        <v>605</v>
      </c>
      <c r="E596" s="23">
        <v>5</v>
      </c>
      <c r="F596" s="23">
        <v>64</v>
      </c>
      <c r="G596" s="48">
        <f t="shared" si="9"/>
        <v>510064</v>
      </c>
      <c r="H596" s="23" t="s">
        <v>11342</v>
      </c>
      <c r="I596" s="23" t="s">
        <v>1067</v>
      </c>
      <c r="J596" s="1" t="s">
        <v>973</v>
      </c>
    </row>
    <row r="597" spans="2:10" ht="15.95" customHeight="1" x14ac:dyDescent="0.15">
      <c r="B597" s="23">
        <v>3001</v>
      </c>
      <c r="C597" s="23" t="s">
        <v>606</v>
      </c>
      <c r="E597" s="23">
        <v>5</v>
      </c>
      <c r="F597" s="23">
        <v>65</v>
      </c>
      <c r="G597" s="48">
        <f t="shared" si="9"/>
        <v>510065</v>
      </c>
      <c r="H597" s="23" t="s">
        <v>11342</v>
      </c>
      <c r="I597" s="23" t="s">
        <v>1905</v>
      </c>
      <c r="J597" s="1" t="s">
        <v>973</v>
      </c>
    </row>
    <row r="598" spans="2:10" ht="15.95" customHeight="1" x14ac:dyDescent="0.15">
      <c r="B598" s="23">
        <v>3003</v>
      </c>
      <c r="C598" s="23" t="s">
        <v>607</v>
      </c>
      <c r="E598" s="23">
        <v>5</v>
      </c>
      <c r="F598" s="23">
        <v>66</v>
      </c>
      <c r="G598" s="48">
        <f t="shared" si="9"/>
        <v>510066</v>
      </c>
      <c r="H598" s="23" t="s">
        <v>11342</v>
      </c>
      <c r="I598" s="23" t="s">
        <v>1756</v>
      </c>
      <c r="J598" s="1" t="s">
        <v>973</v>
      </c>
    </row>
    <row r="599" spans="2:10" ht="15.95" customHeight="1" x14ac:dyDescent="0.15">
      <c r="B599" s="23">
        <v>3013</v>
      </c>
      <c r="C599" s="23" t="s">
        <v>608</v>
      </c>
      <c r="E599" s="23">
        <v>5</v>
      </c>
      <c r="F599" s="23">
        <v>67</v>
      </c>
      <c r="G599" s="48">
        <f t="shared" si="9"/>
        <v>510067</v>
      </c>
      <c r="H599" s="23" t="s">
        <v>11342</v>
      </c>
      <c r="I599" s="23" t="s">
        <v>1811</v>
      </c>
      <c r="J599" s="1" t="s">
        <v>973</v>
      </c>
    </row>
    <row r="600" spans="2:10" ht="15.95" customHeight="1" x14ac:dyDescent="0.15">
      <c r="B600" s="23">
        <v>3016</v>
      </c>
      <c r="C600" s="23" t="s">
        <v>609</v>
      </c>
      <c r="E600" s="23">
        <v>5</v>
      </c>
      <c r="F600" s="23">
        <v>68</v>
      </c>
      <c r="G600" s="48">
        <f t="shared" si="9"/>
        <v>510068</v>
      </c>
      <c r="H600" s="23" t="s">
        <v>11342</v>
      </c>
      <c r="I600" s="23" t="s">
        <v>1413</v>
      </c>
      <c r="J600" s="1" t="s">
        <v>973</v>
      </c>
    </row>
    <row r="601" spans="2:10" ht="15.95" customHeight="1" x14ac:dyDescent="0.15">
      <c r="B601" s="23">
        <v>3021</v>
      </c>
      <c r="C601" s="23" t="s">
        <v>610</v>
      </c>
      <c r="E601" s="23">
        <v>5</v>
      </c>
      <c r="F601" s="23">
        <v>69</v>
      </c>
      <c r="G601" s="48">
        <f t="shared" si="9"/>
        <v>510069</v>
      </c>
      <c r="H601" s="23" t="s">
        <v>11342</v>
      </c>
      <c r="I601" s="23" t="s">
        <v>986</v>
      </c>
      <c r="J601" s="1" t="s">
        <v>973</v>
      </c>
    </row>
    <row r="602" spans="2:10" ht="15.95" customHeight="1" x14ac:dyDescent="0.15">
      <c r="B602" s="23">
        <v>3030</v>
      </c>
      <c r="C602" s="23" t="s">
        <v>611</v>
      </c>
      <c r="E602" s="23">
        <v>5</v>
      </c>
      <c r="F602" s="23">
        <v>70</v>
      </c>
      <c r="G602" s="48">
        <f t="shared" si="9"/>
        <v>510070</v>
      </c>
      <c r="H602" s="23" t="s">
        <v>11342</v>
      </c>
      <c r="I602" s="23" t="s">
        <v>1323</v>
      </c>
      <c r="J602" s="1" t="s">
        <v>973</v>
      </c>
    </row>
    <row r="603" spans="2:10" ht="15.95" customHeight="1" x14ac:dyDescent="0.15">
      <c r="B603" s="23">
        <v>3038</v>
      </c>
      <c r="C603" s="23" t="s">
        <v>612</v>
      </c>
      <c r="E603" s="23">
        <v>5</v>
      </c>
      <c r="F603" s="23">
        <v>71</v>
      </c>
      <c r="G603" s="48">
        <f t="shared" si="9"/>
        <v>510071</v>
      </c>
      <c r="H603" s="23" t="s">
        <v>11342</v>
      </c>
      <c r="I603" s="23" t="s">
        <v>1346</v>
      </c>
      <c r="J603" s="1" t="s">
        <v>973</v>
      </c>
    </row>
    <row r="604" spans="2:10" ht="15.95" customHeight="1" x14ac:dyDescent="0.15">
      <c r="B604" s="23">
        <v>3052</v>
      </c>
      <c r="C604" s="23" t="s">
        <v>613</v>
      </c>
      <c r="E604" s="23">
        <v>5</v>
      </c>
      <c r="F604" s="23">
        <v>72</v>
      </c>
      <c r="G604" s="48">
        <f t="shared" si="9"/>
        <v>510072</v>
      </c>
      <c r="H604" s="23" t="s">
        <v>11342</v>
      </c>
      <c r="I604" s="23" t="s">
        <v>1351</v>
      </c>
      <c r="J604" s="1" t="s">
        <v>973</v>
      </c>
    </row>
    <row r="605" spans="2:10" ht="15.95" customHeight="1" x14ac:dyDescent="0.15">
      <c r="B605" s="23">
        <v>3056</v>
      </c>
      <c r="C605" s="23" t="s">
        <v>614</v>
      </c>
      <c r="E605" s="23">
        <v>5</v>
      </c>
      <c r="F605" s="23">
        <v>73</v>
      </c>
      <c r="G605" s="48">
        <f t="shared" si="9"/>
        <v>510073</v>
      </c>
      <c r="H605" s="23" t="s">
        <v>11342</v>
      </c>
      <c r="I605" s="23" t="s">
        <v>1906</v>
      </c>
      <c r="J605" s="1" t="s">
        <v>973</v>
      </c>
    </row>
    <row r="606" spans="2:10" ht="15.95" customHeight="1" x14ac:dyDescent="0.15">
      <c r="B606" s="23">
        <v>3058</v>
      </c>
      <c r="C606" s="23" t="s">
        <v>615</v>
      </c>
      <c r="E606" s="23">
        <v>5</v>
      </c>
      <c r="F606" s="23">
        <v>74</v>
      </c>
      <c r="G606" s="48">
        <f t="shared" si="9"/>
        <v>510074</v>
      </c>
      <c r="H606" s="23" t="s">
        <v>11342</v>
      </c>
      <c r="I606" s="23" t="s">
        <v>1409</v>
      </c>
      <c r="J606" s="1" t="s">
        <v>973</v>
      </c>
    </row>
    <row r="607" spans="2:10" ht="15.95" customHeight="1" x14ac:dyDescent="0.15">
      <c r="B607" s="23">
        <v>3066</v>
      </c>
      <c r="C607" s="23" t="s">
        <v>616</v>
      </c>
      <c r="E607" s="23">
        <v>5</v>
      </c>
      <c r="F607" s="23">
        <v>75</v>
      </c>
      <c r="G607" s="48">
        <f t="shared" si="9"/>
        <v>510075</v>
      </c>
      <c r="H607" s="23" t="s">
        <v>11342</v>
      </c>
      <c r="I607" s="23" t="s">
        <v>1265</v>
      </c>
      <c r="J607" s="1" t="s">
        <v>973</v>
      </c>
    </row>
    <row r="608" spans="2:10" ht="15.95" customHeight="1" x14ac:dyDescent="0.15">
      <c r="B608" s="23">
        <v>3068</v>
      </c>
      <c r="C608" s="23" t="s">
        <v>617</v>
      </c>
      <c r="E608" s="23">
        <v>5</v>
      </c>
      <c r="F608" s="23">
        <v>76</v>
      </c>
      <c r="G608" s="48">
        <f t="shared" si="9"/>
        <v>510076</v>
      </c>
      <c r="H608" s="23" t="s">
        <v>11342</v>
      </c>
      <c r="I608" s="23" t="s">
        <v>1907</v>
      </c>
      <c r="J608" s="1" t="s">
        <v>973</v>
      </c>
    </row>
    <row r="609" spans="2:10" ht="15.95" customHeight="1" x14ac:dyDescent="0.15">
      <c r="B609" s="23">
        <v>3086</v>
      </c>
      <c r="C609" s="23" t="s">
        <v>618</v>
      </c>
      <c r="E609" s="23">
        <v>5</v>
      </c>
      <c r="F609" s="23">
        <v>77</v>
      </c>
      <c r="G609" s="48">
        <f t="shared" si="9"/>
        <v>510077</v>
      </c>
      <c r="H609" s="23" t="s">
        <v>11342</v>
      </c>
      <c r="I609" s="23" t="s">
        <v>1908</v>
      </c>
      <c r="J609" s="1" t="s">
        <v>973</v>
      </c>
    </row>
    <row r="610" spans="2:10" ht="15.95" customHeight="1" x14ac:dyDescent="0.15">
      <c r="B610" s="23">
        <v>3087</v>
      </c>
      <c r="C610" s="23" t="s">
        <v>619</v>
      </c>
      <c r="E610" s="23">
        <v>5</v>
      </c>
      <c r="F610" s="23">
        <v>78</v>
      </c>
      <c r="G610" s="48">
        <f t="shared" si="9"/>
        <v>510078</v>
      </c>
      <c r="H610" s="23" t="s">
        <v>11342</v>
      </c>
      <c r="I610" s="23" t="s">
        <v>1909</v>
      </c>
      <c r="J610" s="1" t="s">
        <v>973</v>
      </c>
    </row>
    <row r="611" spans="2:10" ht="15.95" customHeight="1" x14ac:dyDescent="0.15">
      <c r="B611" s="23">
        <v>3094</v>
      </c>
      <c r="C611" s="23" t="s">
        <v>620</v>
      </c>
      <c r="E611" s="23">
        <v>5</v>
      </c>
      <c r="F611" s="23">
        <v>79</v>
      </c>
      <c r="G611" s="48">
        <f t="shared" si="9"/>
        <v>510079</v>
      </c>
      <c r="H611" s="23" t="s">
        <v>11342</v>
      </c>
      <c r="I611" s="23" t="s">
        <v>1545</v>
      </c>
      <c r="J611" s="1" t="s">
        <v>973</v>
      </c>
    </row>
    <row r="612" spans="2:10" ht="15.95" customHeight="1" x14ac:dyDescent="0.15">
      <c r="B612" s="23">
        <v>3095</v>
      </c>
      <c r="C612" s="23" t="s">
        <v>621</v>
      </c>
      <c r="E612" s="23">
        <v>5</v>
      </c>
      <c r="F612" s="23">
        <v>80</v>
      </c>
      <c r="G612" s="48">
        <f t="shared" si="9"/>
        <v>510080</v>
      </c>
      <c r="H612" s="23" t="s">
        <v>11342</v>
      </c>
      <c r="I612" s="23" t="s">
        <v>1276</v>
      </c>
      <c r="J612" s="1" t="s">
        <v>973</v>
      </c>
    </row>
    <row r="613" spans="2:10" ht="15.95" customHeight="1" x14ac:dyDescent="0.15">
      <c r="B613" s="23">
        <v>3103</v>
      </c>
      <c r="C613" s="23" t="s">
        <v>622</v>
      </c>
      <c r="E613" s="23">
        <v>5</v>
      </c>
      <c r="F613" s="23">
        <v>81</v>
      </c>
      <c r="G613" s="48">
        <f t="shared" si="9"/>
        <v>510081</v>
      </c>
      <c r="H613" s="23" t="s">
        <v>11342</v>
      </c>
      <c r="I613" s="23" t="s">
        <v>984</v>
      </c>
      <c r="J613" s="1" t="s">
        <v>973</v>
      </c>
    </row>
    <row r="614" spans="2:10" ht="15.95" customHeight="1" x14ac:dyDescent="0.15">
      <c r="B614" s="23">
        <v>3107</v>
      </c>
      <c r="C614" s="23" t="s">
        <v>623</v>
      </c>
      <c r="E614" s="23">
        <v>5</v>
      </c>
      <c r="F614" s="23">
        <v>82</v>
      </c>
      <c r="G614" s="48">
        <f t="shared" si="9"/>
        <v>510082</v>
      </c>
      <c r="H614" s="23" t="s">
        <v>11342</v>
      </c>
      <c r="I614" s="23" t="s">
        <v>1209</v>
      </c>
      <c r="J614" s="1" t="s">
        <v>973</v>
      </c>
    </row>
    <row r="615" spans="2:10" ht="15.95" customHeight="1" x14ac:dyDescent="0.15">
      <c r="B615" s="23">
        <v>3112</v>
      </c>
      <c r="C615" s="23" t="s">
        <v>624</v>
      </c>
      <c r="E615" s="23">
        <v>5</v>
      </c>
      <c r="F615" s="23">
        <v>83</v>
      </c>
      <c r="G615" s="48">
        <f t="shared" si="9"/>
        <v>510083</v>
      </c>
      <c r="H615" s="23" t="s">
        <v>11342</v>
      </c>
      <c r="I615" s="23" t="s">
        <v>1910</v>
      </c>
      <c r="J615" s="1" t="s">
        <v>973</v>
      </c>
    </row>
    <row r="616" spans="2:10" ht="15.95" customHeight="1" x14ac:dyDescent="0.15">
      <c r="B616" s="23">
        <v>3114</v>
      </c>
      <c r="C616" s="23" t="s">
        <v>625</v>
      </c>
      <c r="E616" s="23">
        <v>5</v>
      </c>
      <c r="F616" s="23">
        <v>84</v>
      </c>
      <c r="G616" s="48">
        <f t="shared" si="9"/>
        <v>510084</v>
      </c>
      <c r="H616" s="23" t="s">
        <v>11342</v>
      </c>
      <c r="I616" s="23" t="s">
        <v>1005</v>
      </c>
      <c r="J616" s="1" t="s">
        <v>973</v>
      </c>
    </row>
    <row r="617" spans="2:10" ht="15.95" customHeight="1" x14ac:dyDescent="0.15">
      <c r="B617" s="23">
        <v>3120</v>
      </c>
      <c r="C617" s="23" t="s">
        <v>626</v>
      </c>
      <c r="E617" s="23">
        <v>5</v>
      </c>
      <c r="F617" s="23">
        <v>85</v>
      </c>
      <c r="G617" s="48">
        <f t="shared" si="9"/>
        <v>510085</v>
      </c>
      <c r="H617" s="23" t="s">
        <v>11342</v>
      </c>
      <c r="I617" s="23" t="s">
        <v>1911</v>
      </c>
      <c r="J617" s="1" t="s">
        <v>973</v>
      </c>
    </row>
    <row r="618" spans="2:10" ht="15.95" customHeight="1" x14ac:dyDescent="0.15">
      <c r="B618" s="23">
        <v>3121</v>
      </c>
      <c r="C618" s="23" t="s">
        <v>627</v>
      </c>
      <c r="E618" s="23">
        <v>5</v>
      </c>
      <c r="F618" s="23">
        <v>86</v>
      </c>
      <c r="G618" s="48">
        <f t="shared" si="9"/>
        <v>510086</v>
      </c>
      <c r="H618" s="23" t="s">
        <v>11342</v>
      </c>
      <c r="I618" s="23" t="s">
        <v>1296</v>
      </c>
      <c r="J618" s="1" t="s">
        <v>973</v>
      </c>
    </row>
    <row r="619" spans="2:10" ht="15.95" customHeight="1" x14ac:dyDescent="0.15">
      <c r="B619" s="23">
        <v>3122</v>
      </c>
      <c r="C619" s="23" t="s">
        <v>628</v>
      </c>
      <c r="E619" s="23">
        <v>5</v>
      </c>
      <c r="F619" s="23">
        <v>87</v>
      </c>
      <c r="G619" s="48">
        <f t="shared" si="9"/>
        <v>510087</v>
      </c>
      <c r="H619" s="23" t="s">
        <v>11342</v>
      </c>
      <c r="I619" s="23" t="s">
        <v>1406</v>
      </c>
      <c r="J619" s="1" t="s">
        <v>973</v>
      </c>
    </row>
    <row r="620" spans="2:10" ht="15.95" customHeight="1" x14ac:dyDescent="0.15">
      <c r="B620" s="23">
        <v>3124</v>
      </c>
      <c r="C620" s="23" t="s">
        <v>629</v>
      </c>
      <c r="E620" s="23">
        <v>5</v>
      </c>
      <c r="F620" s="23">
        <v>88</v>
      </c>
      <c r="G620" s="48">
        <f t="shared" si="9"/>
        <v>510088</v>
      </c>
      <c r="H620" s="23" t="s">
        <v>11342</v>
      </c>
      <c r="I620" s="23" t="s">
        <v>1762</v>
      </c>
      <c r="J620" s="1" t="s">
        <v>973</v>
      </c>
    </row>
    <row r="621" spans="2:10" ht="15.95" customHeight="1" x14ac:dyDescent="0.15">
      <c r="B621" s="23">
        <v>3125</v>
      </c>
      <c r="C621" s="23" t="s">
        <v>630</v>
      </c>
      <c r="E621" s="23">
        <v>5</v>
      </c>
      <c r="F621" s="23">
        <v>89</v>
      </c>
      <c r="G621" s="48">
        <f t="shared" si="9"/>
        <v>510089</v>
      </c>
      <c r="H621" s="23" t="s">
        <v>11342</v>
      </c>
      <c r="I621" s="23" t="s">
        <v>1912</v>
      </c>
      <c r="J621" s="1" t="s">
        <v>973</v>
      </c>
    </row>
    <row r="622" spans="2:10" ht="15.95" customHeight="1" x14ac:dyDescent="0.15">
      <c r="B622" s="23">
        <v>3126</v>
      </c>
      <c r="C622" s="23" t="s">
        <v>631</v>
      </c>
      <c r="E622" s="23">
        <v>5</v>
      </c>
      <c r="F622" s="23">
        <v>91</v>
      </c>
      <c r="G622" s="48">
        <f t="shared" si="9"/>
        <v>510091</v>
      </c>
      <c r="H622" s="23" t="s">
        <v>11342</v>
      </c>
      <c r="I622" s="23" t="s">
        <v>1525</v>
      </c>
      <c r="J622" s="1" t="s">
        <v>973</v>
      </c>
    </row>
    <row r="623" spans="2:10" ht="15.95" customHeight="1" x14ac:dyDescent="0.15">
      <c r="B623" s="23">
        <v>3129</v>
      </c>
      <c r="C623" s="23" t="s">
        <v>632</v>
      </c>
      <c r="E623" s="23">
        <v>5</v>
      </c>
      <c r="F623" s="23">
        <v>92</v>
      </c>
      <c r="G623" s="48">
        <f t="shared" si="9"/>
        <v>510092</v>
      </c>
      <c r="H623" s="23" t="s">
        <v>11342</v>
      </c>
      <c r="I623" s="23" t="s">
        <v>1760</v>
      </c>
      <c r="J623" s="1" t="s">
        <v>973</v>
      </c>
    </row>
    <row r="624" spans="2:10" ht="15.95" customHeight="1" x14ac:dyDescent="0.15">
      <c r="B624" s="23">
        <v>3133</v>
      </c>
      <c r="C624" s="23" t="s">
        <v>633</v>
      </c>
      <c r="E624" s="23">
        <v>5</v>
      </c>
      <c r="F624" s="23">
        <v>95</v>
      </c>
      <c r="G624" s="48">
        <f t="shared" si="9"/>
        <v>510095</v>
      </c>
      <c r="H624" s="23" t="s">
        <v>11342</v>
      </c>
      <c r="I624" s="23" t="s">
        <v>1913</v>
      </c>
      <c r="J624" s="1" t="s">
        <v>973</v>
      </c>
    </row>
    <row r="625" spans="2:10" ht="15.95" customHeight="1" x14ac:dyDescent="0.15">
      <c r="B625" s="23">
        <v>3139</v>
      </c>
      <c r="C625" s="23" t="s">
        <v>634</v>
      </c>
      <c r="E625" s="23">
        <v>5</v>
      </c>
      <c r="F625" s="23">
        <v>97</v>
      </c>
      <c r="G625" s="48">
        <f t="shared" si="9"/>
        <v>510097</v>
      </c>
      <c r="H625" s="23" t="s">
        <v>11342</v>
      </c>
      <c r="I625" s="23" t="s">
        <v>1914</v>
      </c>
      <c r="J625" s="1" t="s">
        <v>973</v>
      </c>
    </row>
    <row r="626" spans="2:10" ht="15.95" customHeight="1" x14ac:dyDescent="0.15">
      <c r="B626" s="23">
        <v>3142</v>
      </c>
      <c r="C626" s="23" t="s">
        <v>635</v>
      </c>
      <c r="E626" s="23">
        <v>5</v>
      </c>
      <c r="F626" s="23">
        <v>98</v>
      </c>
      <c r="G626" s="48">
        <f t="shared" si="9"/>
        <v>510098</v>
      </c>
      <c r="H626" s="23" t="s">
        <v>11342</v>
      </c>
      <c r="I626" s="23" t="s">
        <v>1915</v>
      </c>
      <c r="J626" s="1" t="s">
        <v>973</v>
      </c>
    </row>
    <row r="627" spans="2:10" ht="15.95" customHeight="1" x14ac:dyDescent="0.15">
      <c r="B627" s="23">
        <v>3145</v>
      </c>
      <c r="C627" s="23" t="s">
        <v>636</v>
      </c>
      <c r="E627" s="23">
        <v>5</v>
      </c>
      <c r="F627" s="23">
        <v>99</v>
      </c>
      <c r="G627" s="48">
        <f t="shared" si="9"/>
        <v>510099</v>
      </c>
      <c r="H627" s="23" t="s">
        <v>11342</v>
      </c>
      <c r="I627" s="23" t="s">
        <v>1552</v>
      </c>
      <c r="J627" s="1" t="s">
        <v>973</v>
      </c>
    </row>
    <row r="628" spans="2:10" ht="15.95" customHeight="1" x14ac:dyDescent="0.15">
      <c r="B628" s="23">
        <v>3147</v>
      </c>
      <c r="C628" s="23" t="s">
        <v>637</v>
      </c>
      <c r="E628" s="23">
        <v>5</v>
      </c>
      <c r="F628" s="23">
        <v>100</v>
      </c>
      <c r="G628" s="48">
        <f t="shared" si="9"/>
        <v>510100</v>
      </c>
      <c r="H628" s="23" t="s">
        <v>11342</v>
      </c>
      <c r="I628" s="23" t="s">
        <v>1916</v>
      </c>
      <c r="J628" s="1" t="s">
        <v>973</v>
      </c>
    </row>
    <row r="629" spans="2:10" ht="15.95" customHeight="1" x14ac:dyDescent="0.15">
      <c r="B629" s="23">
        <v>3154</v>
      </c>
      <c r="C629" s="23" t="s">
        <v>638</v>
      </c>
      <c r="E629" s="23">
        <v>5</v>
      </c>
      <c r="F629" s="23">
        <v>102</v>
      </c>
      <c r="G629" s="48">
        <f t="shared" si="9"/>
        <v>510102</v>
      </c>
      <c r="H629" s="23" t="s">
        <v>11342</v>
      </c>
      <c r="I629" s="23" t="s">
        <v>1917</v>
      </c>
      <c r="J629" s="1" t="s">
        <v>973</v>
      </c>
    </row>
    <row r="630" spans="2:10" ht="15.95" customHeight="1" x14ac:dyDescent="0.15">
      <c r="B630" s="23">
        <v>3156</v>
      </c>
      <c r="C630" s="23" t="s">
        <v>639</v>
      </c>
      <c r="E630" s="23">
        <v>5</v>
      </c>
      <c r="F630" s="23">
        <v>103</v>
      </c>
      <c r="G630" s="48">
        <f t="shared" si="9"/>
        <v>510103</v>
      </c>
      <c r="H630" s="23" t="s">
        <v>11342</v>
      </c>
      <c r="I630" s="23" t="s">
        <v>1918</v>
      </c>
      <c r="J630" s="1" t="s">
        <v>973</v>
      </c>
    </row>
    <row r="631" spans="2:10" ht="15.95" customHeight="1" x14ac:dyDescent="0.15">
      <c r="B631" s="23">
        <v>3161</v>
      </c>
      <c r="C631" s="23" t="s">
        <v>640</v>
      </c>
      <c r="E631" s="23">
        <v>5</v>
      </c>
      <c r="F631" s="23">
        <v>104</v>
      </c>
      <c r="G631" s="48">
        <f t="shared" si="9"/>
        <v>510104</v>
      </c>
      <c r="H631" s="23" t="s">
        <v>11342</v>
      </c>
      <c r="I631" s="23" t="s">
        <v>1919</v>
      </c>
      <c r="J631" s="1" t="s">
        <v>973</v>
      </c>
    </row>
    <row r="632" spans="2:10" ht="15.95" customHeight="1" x14ac:dyDescent="0.15">
      <c r="B632" s="23">
        <v>3164</v>
      </c>
      <c r="C632" s="23" t="s">
        <v>641</v>
      </c>
      <c r="E632" s="23">
        <v>5</v>
      </c>
      <c r="F632" s="23">
        <v>105</v>
      </c>
      <c r="G632" s="48">
        <f t="shared" si="9"/>
        <v>510105</v>
      </c>
      <c r="H632" s="23" t="s">
        <v>11342</v>
      </c>
      <c r="I632" s="23" t="s">
        <v>1506</v>
      </c>
      <c r="J632" s="1" t="s">
        <v>973</v>
      </c>
    </row>
    <row r="633" spans="2:10" ht="15.95" customHeight="1" x14ac:dyDescent="0.15">
      <c r="B633" s="23">
        <v>3165</v>
      </c>
      <c r="C633" s="23" t="s">
        <v>642</v>
      </c>
      <c r="E633" s="23">
        <v>5</v>
      </c>
      <c r="F633" s="23">
        <v>108</v>
      </c>
      <c r="G633" s="48">
        <f t="shared" si="9"/>
        <v>510108</v>
      </c>
      <c r="H633" s="23" t="s">
        <v>11342</v>
      </c>
      <c r="I633" s="23" t="s">
        <v>1920</v>
      </c>
      <c r="J633" s="1" t="s">
        <v>973</v>
      </c>
    </row>
    <row r="634" spans="2:10" ht="15.95" customHeight="1" x14ac:dyDescent="0.15">
      <c r="B634" s="23">
        <v>3168</v>
      </c>
      <c r="C634" s="23" t="s">
        <v>643</v>
      </c>
      <c r="E634" s="23">
        <v>5</v>
      </c>
      <c r="F634" s="23">
        <v>109</v>
      </c>
      <c r="G634" s="48">
        <f t="shared" si="9"/>
        <v>510109</v>
      </c>
      <c r="H634" s="23" t="s">
        <v>11342</v>
      </c>
      <c r="I634" s="23" t="s">
        <v>1758</v>
      </c>
      <c r="J634" s="1" t="s">
        <v>973</v>
      </c>
    </row>
    <row r="635" spans="2:10" ht="15.95" customHeight="1" x14ac:dyDescent="0.15">
      <c r="B635" s="23">
        <v>3169</v>
      </c>
      <c r="C635" s="23" t="s">
        <v>644</v>
      </c>
      <c r="E635" s="23">
        <v>5</v>
      </c>
      <c r="F635" s="23">
        <v>110</v>
      </c>
      <c r="G635" s="48">
        <f t="shared" si="9"/>
        <v>510110</v>
      </c>
      <c r="H635" s="23" t="s">
        <v>11342</v>
      </c>
      <c r="I635" s="23" t="s">
        <v>1127</v>
      </c>
      <c r="J635" s="1" t="s">
        <v>973</v>
      </c>
    </row>
    <row r="636" spans="2:10" ht="15.95" customHeight="1" x14ac:dyDescent="0.15">
      <c r="B636" s="23">
        <v>3170</v>
      </c>
      <c r="C636" s="23" t="s">
        <v>645</v>
      </c>
      <c r="E636" s="23">
        <v>5</v>
      </c>
      <c r="F636" s="23">
        <v>111</v>
      </c>
      <c r="G636" s="48">
        <f t="shared" si="9"/>
        <v>510111</v>
      </c>
      <c r="H636" s="23" t="s">
        <v>11342</v>
      </c>
      <c r="I636" s="23" t="s">
        <v>1066</v>
      </c>
      <c r="J636" s="1" t="s">
        <v>973</v>
      </c>
    </row>
    <row r="637" spans="2:10" ht="15.95" customHeight="1" x14ac:dyDescent="0.15">
      <c r="B637" s="23">
        <v>3172</v>
      </c>
      <c r="C637" s="23" t="s">
        <v>646</v>
      </c>
      <c r="E637" s="23">
        <v>5</v>
      </c>
      <c r="F637" s="23">
        <v>112</v>
      </c>
      <c r="G637" s="48">
        <f t="shared" si="9"/>
        <v>510112</v>
      </c>
      <c r="H637" s="23" t="s">
        <v>11342</v>
      </c>
      <c r="I637" s="23" t="s">
        <v>1921</v>
      </c>
      <c r="J637" s="1" t="s">
        <v>973</v>
      </c>
    </row>
    <row r="638" spans="2:10" ht="15.95" customHeight="1" x14ac:dyDescent="0.15">
      <c r="B638" s="23">
        <v>3173</v>
      </c>
      <c r="C638" s="23" t="s">
        <v>647</v>
      </c>
      <c r="E638" s="23">
        <v>5</v>
      </c>
      <c r="F638" s="23">
        <v>114</v>
      </c>
      <c r="G638" s="48">
        <f t="shared" si="9"/>
        <v>510114</v>
      </c>
      <c r="H638" s="23" t="s">
        <v>11342</v>
      </c>
      <c r="I638" s="23" t="s">
        <v>1922</v>
      </c>
      <c r="J638" s="1" t="s">
        <v>973</v>
      </c>
    </row>
    <row r="639" spans="2:10" ht="15.95" customHeight="1" x14ac:dyDescent="0.15">
      <c r="B639" s="23">
        <v>3175</v>
      </c>
      <c r="C639" s="23" t="s">
        <v>648</v>
      </c>
      <c r="E639" s="23">
        <v>5</v>
      </c>
      <c r="F639" s="23">
        <v>115</v>
      </c>
      <c r="G639" s="48">
        <f t="shared" si="9"/>
        <v>510115</v>
      </c>
      <c r="H639" s="23" t="s">
        <v>11342</v>
      </c>
      <c r="I639" s="23" t="s">
        <v>1111</v>
      </c>
      <c r="J639" s="1" t="s">
        <v>973</v>
      </c>
    </row>
    <row r="640" spans="2:10" ht="15.95" customHeight="1" x14ac:dyDescent="0.15">
      <c r="B640" s="23">
        <v>3177</v>
      </c>
      <c r="C640" s="23" t="s">
        <v>649</v>
      </c>
      <c r="E640" s="23">
        <v>5</v>
      </c>
      <c r="F640" s="23">
        <v>116</v>
      </c>
      <c r="G640" s="48">
        <f t="shared" si="9"/>
        <v>510116</v>
      </c>
      <c r="H640" s="23" t="s">
        <v>11342</v>
      </c>
      <c r="I640" s="23" t="s">
        <v>1923</v>
      </c>
      <c r="J640" s="1" t="s">
        <v>973</v>
      </c>
    </row>
    <row r="641" spans="2:10" ht="15.95" customHeight="1" x14ac:dyDescent="0.15">
      <c r="B641" s="23">
        <v>3181</v>
      </c>
      <c r="C641" s="23" t="s">
        <v>650</v>
      </c>
      <c r="E641" s="23">
        <v>5</v>
      </c>
      <c r="F641" s="23">
        <v>117</v>
      </c>
      <c r="G641" s="48">
        <f t="shared" si="9"/>
        <v>510117</v>
      </c>
      <c r="H641" s="23" t="s">
        <v>11342</v>
      </c>
      <c r="I641" s="23" t="s">
        <v>1112</v>
      </c>
      <c r="J641" s="1" t="s">
        <v>973</v>
      </c>
    </row>
    <row r="642" spans="2:10" ht="15.95" customHeight="1" x14ac:dyDescent="0.15">
      <c r="B642" s="23">
        <v>3188</v>
      </c>
      <c r="C642" s="23" t="s">
        <v>651</v>
      </c>
      <c r="E642" s="23">
        <v>5</v>
      </c>
      <c r="F642" s="23">
        <v>118</v>
      </c>
      <c r="G642" s="48">
        <f t="shared" si="9"/>
        <v>510118</v>
      </c>
      <c r="H642" s="23" t="s">
        <v>11342</v>
      </c>
      <c r="I642" s="23" t="s">
        <v>1068</v>
      </c>
      <c r="J642" s="1" t="s">
        <v>973</v>
      </c>
    </row>
    <row r="643" spans="2:10" ht="15.95" customHeight="1" x14ac:dyDescent="0.15">
      <c r="B643" s="23">
        <v>3189</v>
      </c>
      <c r="C643" s="23" t="s">
        <v>652</v>
      </c>
      <c r="E643" s="23">
        <v>5</v>
      </c>
      <c r="F643" s="23">
        <v>119</v>
      </c>
      <c r="G643" s="48">
        <f t="shared" si="9"/>
        <v>510119</v>
      </c>
      <c r="H643" s="23" t="s">
        <v>11342</v>
      </c>
      <c r="I643" s="23" t="s">
        <v>1864</v>
      </c>
      <c r="J643" s="1" t="s">
        <v>973</v>
      </c>
    </row>
    <row r="644" spans="2:10" ht="15.95" customHeight="1" x14ac:dyDescent="0.15">
      <c r="B644" s="23">
        <v>3200</v>
      </c>
      <c r="C644" s="23" t="s">
        <v>653</v>
      </c>
      <c r="E644" s="23">
        <v>5</v>
      </c>
      <c r="F644" s="23">
        <v>121</v>
      </c>
      <c r="G644" s="48">
        <f t="shared" ref="G644:G707" si="10">(E644&amp;(F644+10000))*1</f>
        <v>510121</v>
      </c>
      <c r="H644" s="23" t="s">
        <v>11342</v>
      </c>
      <c r="I644" s="23" t="s">
        <v>1199</v>
      </c>
      <c r="J644" s="1" t="s">
        <v>973</v>
      </c>
    </row>
    <row r="645" spans="2:10" ht="15.95" customHeight="1" x14ac:dyDescent="0.15">
      <c r="B645" s="23">
        <v>3201</v>
      </c>
      <c r="C645" s="23" t="s">
        <v>654</v>
      </c>
      <c r="E645" s="23">
        <v>5</v>
      </c>
      <c r="F645" s="23">
        <v>123</v>
      </c>
      <c r="G645" s="48">
        <f t="shared" si="10"/>
        <v>510123</v>
      </c>
      <c r="H645" s="23" t="s">
        <v>11342</v>
      </c>
      <c r="I645" s="23" t="s">
        <v>1924</v>
      </c>
      <c r="J645" s="1" t="s">
        <v>973</v>
      </c>
    </row>
    <row r="646" spans="2:10" ht="15.95" customHeight="1" x14ac:dyDescent="0.15">
      <c r="B646" s="23">
        <v>3202</v>
      </c>
      <c r="C646" s="23" t="s">
        <v>655</v>
      </c>
      <c r="E646" s="23">
        <v>5</v>
      </c>
      <c r="F646" s="23">
        <v>124</v>
      </c>
      <c r="G646" s="48">
        <f t="shared" si="10"/>
        <v>510124</v>
      </c>
      <c r="H646" s="23" t="s">
        <v>11342</v>
      </c>
      <c r="I646" s="23" t="s">
        <v>1581</v>
      </c>
      <c r="J646" s="1" t="s">
        <v>973</v>
      </c>
    </row>
    <row r="647" spans="2:10" ht="15.95" customHeight="1" x14ac:dyDescent="0.15">
      <c r="B647" s="23">
        <v>3206</v>
      </c>
      <c r="C647" s="23" t="s">
        <v>656</v>
      </c>
      <c r="E647" s="23">
        <v>5</v>
      </c>
      <c r="F647" s="23">
        <v>125</v>
      </c>
      <c r="G647" s="48">
        <f t="shared" si="10"/>
        <v>510125</v>
      </c>
      <c r="H647" s="23" t="s">
        <v>11342</v>
      </c>
      <c r="I647" s="23" t="s">
        <v>1925</v>
      </c>
      <c r="J647" s="1" t="s">
        <v>973</v>
      </c>
    </row>
    <row r="648" spans="2:10" ht="15.95" customHeight="1" x14ac:dyDescent="0.15">
      <c r="B648" s="23">
        <v>3208</v>
      </c>
      <c r="C648" s="23" t="s">
        <v>657</v>
      </c>
      <c r="E648" s="23">
        <v>5</v>
      </c>
      <c r="F648" s="23">
        <v>126</v>
      </c>
      <c r="G648" s="48">
        <f t="shared" si="10"/>
        <v>510126</v>
      </c>
      <c r="H648" s="23" t="s">
        <v>11342</v>
      </c>
      <c r="I648" s="23" t="s">
        <v>1799</v>
      </c>
      <c r="J648" s="1" t="s">
        <v>973</v>
      </c>
    </row>
    <row r="649" spans="2:10" ht="15.95" customHeight="1" x14ac:dyDescent="0.15">
      <c r="B649" s="23">
        <v>3210</v>
      </c>
      <c r="C649" s="23" t="s">
        <v>658</v>
      </c>
      <c r="E649" s="23">
        <v>5</v>
      </c>
      <c r="F649" s="23">
        <v>127</v>
      </c>
      <c r="G649" s="48">
        <f t="shared" si="10"/>
        <v>510127</v>
      </c>
      <c r="H649" s="23" t="s">
        <v>11342</v>
      </c>
      <c r="I649" s="23" t="s">
        <v>1074</v>
      </c>
      <c r="J649" s="1" t="s">
        <v>973</v>
      </c>
    </row>
    <row r="650" spans="2:10" ht="15.95" customHeight="1" x14ac:dyDescent="0.15">
      <c r="B650" s="23">
        <v>3214</v>
      </c>
      <c r="C650" s="23" t="s">
        <v>659</v>
      </c>
      <c r="E650" s="23">
        <v>5</v>
      </c>
      <c r="F650" s="23">
        <v>128</v>
      </c>
      <c r="G650" s="48">
        <f t="shared" si="10"/>
        <v>510128</v>
      </c>
      <c r="H650" s="23" t="s">
        <v>11342</v>
      </c>
      <c r="I650" s="23" t="s">
        <v>1926</v>
      </c>
      <c r="J650" s="1" t="s">
        <v>973</v>
      </c>
    </row>
    <row r="651" spans="2:10" ht="15.95" customHeight="1" x14ac:dyDescent="0.15">
      <c r="B651" s="23">
        <v>3219</v>
      </c>
      <c r="C651" s="23" t="s">
        <v>660</v>
      </c>
      <c r="E651" s="23">
        <v>5</v>
      </c>
      <c r="F651" s="23">
        <v>129</v>
      </c>
      <c r="G651" s="48">
        <f t="shared" si="10"/>
        <v>510129</v>
      </c>
      <c r="H651" s="23" t="s">
        <v>11342</v>
      </c>
      <c r="I651" s="23" t="s">
        <v>1927</v>
      </c>
      <c r="J651" s="1" t="s">
        <v>973</v>
      </c>
    </row>
    <row r="652" spans="2:10" ht="15.95" customHeight="1" x14ac:dyDescent="0.15">
      <c r="B652" s="23">
        <v>3220</v>
      </c>
      <c r="C652" s="23" t="s">
        <v>661</v>
      </c>
      <c r="E652" s="23">
        <v>5</v>
      </c>
      <c r="F652" s="23">
        <v>130</v>
      </c>
      <c r="G652" s="48">
        <f t="shared" si="10"/>
        <v>510130</v>
      </c>
      <c r="H652" s="23" t="s">
        <v>11342</v>
      </c>
      <c r="I652" s="23" t="s">
        <v>1124</v>
      </c>
      <c r="J652" s="1" t="s">
        <v>973</v>
      </c>
    </row>
    <row r="653" spans="2:10" ht="15.95" customHeight="1" x14ac:dyDescent="0.15">
      <c r="B653" s="23">
        <v>3223</v>
      </c>
      <c r="C653" s="23" t="s">
        <v>662</v>
      </c>
      <c r="E653" s="23">
        <v>5</v>
      </c>
      <c r="F653" s="23">
        <v>131</v>
      </c>
      <c r="G653" s="48">
        <f t="shared" si="10"/>
        <v>510131</v>
      </c>
      <c r="H653" s="23" t="s">
        <v>11342</v>
      </c>
      <c r="I653" s="23" t="s">
        <v>1432</v>
      </c>
      <c r="J653" s="1" t="s">
        <v>973</v>
      </c>
    </row>
    <row r="654" spans="2:10" ht="15.95" customHeight="1" x14ac:dyDescent="0.15">
      <c r="B654" s="23">
        <v>3224</v>
      </c>
      <c r="C654" s="23" t="s">
        <v>663</v>
      </c>
      <c r="E654" s="23">
        <v>5</v>
      </c>
      <c r="F654" s="23">
        <v>132</v>
      </c>
      <c r="G654" s="48">
        <f t="shared" si="10"/>
        <v>510132</v>
      </c>
      <c r="H654" s="23" t="s">
        <v>11342</v>
      </c>
      <c r="I654" s="23" t="s">
        <v>1295</v>
      </c>
      <c r="J654" s="1" t="s">
        <v>973</v>
      </c>
    </row>
    <row r="655" spans="2:10" ht="15.95" customHeight="1" x14ac:dyDescent="0.15">
      <c r="B655" s="23">
        <v>3225</v>
      </c>
      <c r="C655" s="23" t="s">
        <v>664</v>
      </c>
      <c r="E655" s="23">
        <v>5</v>
      </c>
      <c r="F655" s="23">
        <v>133</v>
      </c>
      <c r="G655" s="48">
        <f t="shared" si="10"/>
        <v>510133</v>
      </c>
      <c r="H655" s="23" t="s">
        <v>11342</v>
      </c>
      <c r="I655" s="23" t="s">
        <v>1782</v>
      </c>
      <c r="J655" s="1" t="s">
        <v>973</v>
      </c>
    </row>
    <row r="656" spans="2:10" ht="15.95" customHeight="1" x14ac:dyDescent="0.15">
      <c r="B656" s="23">
        <v>3227</v>
      </c>
      <c r="C656" s="23" t="s">
        <v>665</v>
      </c>
      <c r="E656" s="23">
        <v>5</v>
      </c>
      <c r="F656" s="23">
        <v>134</v>
      </c>
      <c r="G656" s="48">
        <f t="shared" si="10"/>
        <v>510134</v>
      </c>
      <c r="H656" s="23" t="s">
        <v>11342</v>
      </c>
      <c r="I656" s="23" t="s">
        <v>1928</v>
      </c>
      <c r="J656" s="1" t="s">
        <v>973</v>
      </c>
    </row>
    <row r="657" spans="2:10" ht="15.95" customHeight="1" x14ac:dyDescent="0.15">
      <c r="B657" s="23">
        <v>3228</v>
      </c>
      <c r="C657" s="23" t="s">
        <v>666</v>
      </c>
      <c r="E657" s="23">
        <v>5</v>
      </c>
      <c r="F657" s="23">
        <v>135</v>
      </c>
      <c r="G657" s="48">
        <f t="shared" si="10"/>
        <v>510135</v>
      </c>
      <c r="H657" s="23" t="s">
        <v>11342</v>
      </c>
      <c r="I657" s="23" t="s">
        <v>1122</v>
      </c>
      <c r="J657" s="1" t="s">
        <v>973</v>
      </c>
    </row>
    <row r="658" spans="2:10" ht="15.95" customHeight="1" x14ac:dyDescent="0.15">
      <c r="B658" s="23">
        <v>3231</v>
      </c>
      <c r="C658" s="23" t="s">
        <v>667</v>
      </c>
      <c r="E658" s="23">
        <v>5</v>
      </c>
      <c r="F658" s="23">
        <v>136</v>
      </c>
      <c r="G658" s="48">
        <f t="shared" si="10"/>
        <v>510136</v>
      </c>
      <c r="H658" s="23" t="s">
        <v>11342</v>
      </c>
      <c r="I658" s="23" t="s">
        <v>1106</v>
      </c>
      <c r="J658" s="1" t="s">
        <v>973</v>
      </c>
    </row>
    <row r="659" spans="2:10" ht="15.95" customHeight="1" x14ac:dyDescent="0.15">
      <c r="B659" s="23">
        <v>3238</v>
      </c>
      <c r="C659" s="23" t="s">
        <v>668</v>
      </c>
      <c r="E659" s="23">
        <v>5</v>
      </c>
      <c r="F659" s="23">
        <v>137</v>
      </c>
      <c r="G659" s="48">
        <f t="shared" si="10"/>
        <v>510137</v>
      </c>
      <c r="H659" s="23" t="s">
        <v>11342</v>
      </c>
      <c r="I659" s="23" t="s">
        <v>1929</v>
      </c>
      <c r="J659" s="1" t="s">
        <v>973</v>
      </c>
    </row>
    <row r="660" spans="2:10" ht="15.95" customHeight="1" x14ac:dyDescent="0.15">
      <c r="B660" s="23">
        <v>3244</v>
      </c>
      <c r="C660" s="23" t="s">
        <v>669</v>
      </c>
      <c r="E660" s="23">
        <v>5</v>
      </c>
      <c r="F660" s="23">
        <v>138</v>
      </c>
      <c r="G660" s="48">
        <f t="shared" si="10"/>
        <v>510138</v>
      </c>
      <c r="H660" s="23" t="s">
        <v>11342</v>
      </c>
      <c r="I660" s="23" t="s">
        <v>1084</v>
      </c>
      <c r="J660" s="1" t="s">
        <v>973</v>
      </c>
    </row>
    <row r="661" spans="2:10" ht="15.95" customHeight="1" x14ac:dyDescent="0.15">
      <c r="B661" s="23">
        <v>3245</v>
      </c>
      <c r="C661" s="23" t="s">
        <v>670</v>
      </c>
      <c r="E661" s="23">
        <v>5</v>
      </c>
      <c r="F661" s="23">
        <v>140</v>
      </c>
      <c r="G661" s="48">
        <f t="shared" si="10"/>
        <v>510140</v>
      </c>
      <c r="H661" s="23" t="s">
        <v>11342</v>
      </c>
      <c r="I661" s="23" t="s">
        <v>1651</v>
      </c>
      <c r="J661" s="1" t="s">
        <v>973</v>
      </c>
    </row>
    <row r="662" spans="2:10" ht="15.95" customHeight="1" x14ac:dyDescent="0.15">
      <c r="B662" s="23">
        <v>3248</v>
      </c>
      <c r="C662" s="23" t="s">
        <v>671</v>
      </c>
      <c r="E662" s="23">
        <v>5</v>
      </c>
      <c r="F662" s="23">
        <v>142</v>
      </c>
      <c r="G662" s="48">
        <f t="shared" si="10"/>
        <v>510142</v>
      </c>
      <c r="H662" s="23" t="s">
        <v>11342</v>
      </c>
      <c r="I662" s="23" t="s">
        <v>1930</v>
      </c>
      <c r="J662" s="1" t="s">
        <v>973</v>
      </c>
    </row>
    <row r="663" spans="2:10" ht="15.95" customHeight="1" x14ac:dyDescent="0.15">
      <c r="B663" s="23">
        <v>3254</v>
      </c>
      <c r="C663" s="23" t="s">
        <v>672</v>
      </c>
      <c r="E663" s="23">
        <v>5</v>
      </c>
      <c r="F663" s="23">
        <v>143</v>
      </c>
      <c r="G663" s="48">
        <f t="shared" si="10"/>
        <v>510143</v>
      </c>
      <c r="H663" s="23" t="s">
        <v>11342</v>
      </c>
      <c r="I663" s="23" t="s">
        <v>1931</v>
      </c>
      <c r="J663" s="1" t="s">
        <v>973</v>
      </c>
    </row>
    <row r="664" spans="2:10" ht="15.95" customHeight="1" x14ac:dyDescent="0.15">
      <c r="B664" s="23">
        <v>3256</v>
      </c>
      <c r="C664" s="23" t="s">
        <v>673</v>
      </c>
      <c r="E664" s="23">
        <v>5</v>
      </c>
      <c r="F664" s="23">
        <v>144</v>
      </c>
      <c r="G664" s="48">
        <f t="shared" si="10"/>
        <v>510144</v>
      </c>
      <c r="H664" s="23" t="s">
        <v>11342</v>
      </c>
      <c r="I664" s="23" t="s">
        <v>1932</v>
      </c>
      <c r="J664" s="1" t="s">
        <v>973</v>
      </c>
    </row>
    <row r="665" spans="2:10" ht="15.95" customHeight="1" x14ac:dyDescent="0.15">
      <c r="B665" s="23">
        <v>3257</v>
      </c>
      <c r="C665" s="23" t="s">
        <v>674</v>
      </c>
      <c r="E665" s="23">
        <v>5</v>
      </c>
      <c r="F665" s="23">
        <v>145</v>
      </c>
      <c r="G665" s="48">
        <f t="shared" si="10"/>
        <v>510145</v>
      </c>
      <c r="H665" s="23" t="s">
        <v>11342</v>
      </c>
      <c r="I665" s="23" t="s">
        <v>1933</v>
      </c>
      <c r="J665" s="1" t="s">
        <v>973</v>
      </c>
    </row>
    <row r="666" spans="2:10" ht="15.95" customHeight="1" x14ac:dyDescent="0.15">
      <c r="B666" s="23">
        <v>3259</v>
      </c>
      <c r="C666" s="23" t="s">
        <v>675</v>
      </c>
      <c r="E666" s="23">
        <v>5</v>
      </c>
      <c r="F666" s="23">
        <v>146</v>
      </c>
      <c r="G666" s="48">
        <f t="shared" si="10"/>
        <v>510146</v>
      </c>
      <c r="H666" s="23" t="s">
        <v>11342</v>
      </c>
      <c r="I666" s="23" t="s">
        <v>1934</v>
      </c>
      <c r="J666" s="1" t="s">
        <v>973</v>
      </c>
    </row>
    <row r="667" spans="2:10" ht="15.95" customHeight="1" x14ac:dyDescent="0.15">
      <c r="B667" s="23">
        <v>3260</v>
      </c>
      <c r="C667" s="23" t="s">
        <v>676</v>
      </c>
      <c r="E667" s="23">
        <v>5</v>
      </c>
      <c r="F667" s="23">
        <v>147</v>
      </c>
      <c r="G667" s="48">
        <f t="shared" si="10"/>
        <v>510147</v>
      </c>
      <c r="H667" s="23" t="s">
        <v>11342</v>
      </c>
      <c r="I667" s="23" t="s">
        <v>1935</v>
      </c>
      <c r="J667" s="1" t="s">
        <v>973</v>
      </c>
    </row>
    <row r="668" spans="2:10" ht="15.95" customHeight="1" x14ac:dyDescent="0.15">
      <c r="B668" s="23">
        <v>3261</v>
      </c>
      <c r="C668" s="23" t="s">
        <v>677</v>
      </c>
      <c r="E668" s="23">
        <v>5</v>
      </c>
      <c r="F668" s="23">
        <v>148</v>
      </c>
      <c r="G668" s="48">
        <f t="shared" si="10"/>
        <v>510148</v>
      </c>
      <c r="H668" s="23" t="s">
        <v>11342</v>
      </c>
      <c r="I668" s="23" t="s">
        <v>1936</v>
      </c>
      <c r="J668" s="1" t="s">
        <v>973</v>
      </c>
    </row>
    <row r="669" spans="2:10" ht="15.95" customHeight="1" x14ac:dyDescent="0.15">
      <c r="B669" s="23">
        <v>3262</v>
      </c>
      <c r="C669" s="23" t="s">
        <v>678</v>
      </c>
      <c r="E669" s="23">
        <v>5</v>
      </c>
      <c r="F669" s="23">
        <v>149</v>
      </c>
      <c r="G669" s="48">
        <f t="shared" si="10"/>
        <v>510149</v>
      </c>
      <c r="H669" s="23" t="s">
        <v>11342</v>
      </c>
      <c r="I669" s="23" t="s">
        <v>1937</v>
      </c>
      <c r="J669" s="1" t="s">
        <v>973</v>
      </c>
    </row>
    <row r="670" spans="2:10" ht="15.95" customHeight="1" x14ac:dyDescent="0.15">
      <c r="B670" s="23">
        <v>3264</v>
      </c>
      <c r="C670" s="23" t="s">
        <v>679</v>
      </c>
      <c r="E670" s="23">
        <v>5</v>
      </c>
      <c r="F670" s="23">
        <v>150</v>
      </c>
      <c r="G670" s="48">
        <f t="shared" si="10"/>
        <v>510150</v>
      </c>
      <c r="H670" s="23" t="s">
        <v>11342</v>
      </c>
      <c r="I670" s="23" t="s">
        <v>1938</v>
      </c>
      <c r="J670" s="1" t="s">
        <v>973</v>
      </c>
    </row>
    <row r="671" spans="2:10" ht="15.95" customHeight="1" x14ac:dyDescent="0.15">
      <c r="B671" s="23">
        <v>3265</v>
      </c>
      <c r="C671" s="23" t="s">
        <v>680</v>
      </c>
      <c r="E671" s="23">
        <v>5</v>
      </c>
      <c r="F671" s="23">
        <v>151</v>
      </c>
      <c r="G671" s="48">
        <f t="shared" si="10"/>
        <v>510151</v>
      </c>
      <c r="H671" s="23" t="s">
        <v>11342</v>
      </c>
      <c r="I671" s="23" t="s">
        <v>1232</v>
      </c>
      <c r="J671" s="1" t="s">
        <v>973</v>
      </c>
    </row>
    <row r="672" spans="2:10" ht="15.95" customHeight="1" x14ac:dyDescent="0.15">
      <c r="B672" s="23">
        <v>3266</v>
      </c>
      <c r="C672" s="23" t="s">
        <v>681</v>
      </c>
      <c r="E672" s="23">
        <v>5</v>
      </c>
      <c r="F672" s="23">
        <v>152</v>
      </c>
      <c r="G672" s="48">
        <f t="shared" si="10"/>
        <v>510152</v>
      </c>
      <c r="H672" s="23" t="s">
        <v>11342</v>
      </c>
      <c r="I672" s="23" t="s">
        <v>1874</v>
      </c>
      <c r="J672" s="1" t="s">
        <v>973</v>
      </c>
    </row>
    <row r="673" spans="2:10" ht="15.95" customHeight="1" x14ac:dyDescent="0.15">
      <c r="B673" s="23">
        <v>3267</v>
      </c>
      <c r="C673" s="23" t="s">
        <v>682</v>
      </c>
      <c r="E673" s="23">
        <v>5</v>
      </c>
      <c r="F673" s="23">
        <v>153</v>
      </c>
      <c r="G673" s="48">
        <f t="shared" si="10"/>
        <v>510153</v>
      </c>
      <c r="H673" s="23" t="s">
        <v>11342</v>
      </c>
      <c r="I673" s="23" t="s">
        <v>1939</v>
      </c>
      <c r="J673" s="1" t="s">
        <v>973</v>
      </c>
    </row>
    <row r="674" spans="2:10" ht="15.95" customHeight="1" x14ac:dyDescent="0.15">
      <c r="B674" s="23">
        <v>3268</v>
      </c>
      <c r="C674" s="23" t="s">
        <v>683</v>
      </c>
      <c r="E674" s="23">
        <v>5</v>
      </c>
      <c r="F674" s="23">
        <v>154</v>
      </c>
      <c r="G674" s="48">
        <f t="shared" si="10"/>
        <v>510154</v>
      </c>
      <c r="H674" s="23" t="s">
        <v>11342</v>
      </c>
      <c r="I674" s="23" t="s">
        <v>1940</v>
      </c>
      <c r="J674" s="1" t="s">
        <v>973</v>
      </c>
    </row>
    <row r="675" spans="2:10" ht="15.95" customHeight="1" x14ac:dyDescent="0.15">
      <c r="B675" s="23">
        <v>3269</v>
      </c>
      <c r="C675" s="23" t="s">
        <v>684</v>
      </c>
      <c r="E675" s="23">
        <v>5</v>
      </c>
      <c r="F675" s="23">
        <v>155</v>
      </c>
      <c r="G675" s="48">
        <f t="shared" si="10"/>
        <v>510155</v>
      </c>
      <c r="H675" s="23" t="s">
        <v>11342</v>
      </c>
      <c r="I675" s="23" t="s">
        <v>1102</v>
      </c>
      <c r="J675" s="1" t="s">
        <v>973</v>
      </c>
    </row>
    <row r="676" spans="2:10" ht="15.95" customHeight="1" x14ac:dyDescent="0.15">
      <c r="B676" s="23">
        <v>3270</v>
      </c>
      <c r="C676" s="23" t="s">
        <v>685</v>
      </c>
      <c r="E676" s="23">
        <v>5</v>
      </c>
      <c r="F676" s="23">
        <v>156</v>
      </c>
      <c r="G676" s="48">
        <f t="shared" si="10"/>
        <v>510156</v>
      </c>
      <c r="H676" s="23" t="s">
        <v>11342</v>
      </c>
      <c r="I676" s="23" t="s">
        <v>1359</v>
      </c>
      <c r="J676" s="1" t="s">
        <v>973</v>
      </c>
    </row>
    <row r="677" spans="2:10" ht="15.95" customHeight="1" x14ac:dyDescent="0.15">
      <c r="B677" s="23">
        <v>3271</v>
      </c>
      <c r="C677" s="23" t="s">
        <v>686</v>
      </c>
      <c r="E677" s="23">
        <v>5</v>
      </c>
      <c r="F677" s="23">
        <v>157</v>
      </c>
      <c r="G677" s="48">
        <f t="shared" si="10"/>
        <v>510157</v>
      </c>
      <c r="H677" s="23" t="s">
        <v>11342</v>
      </c>
      <c r="I677" s="23" t="s">
        <v>1151</v>
      </c>
      <c r="J677" s="1" t="s">
        <v>973</v>
      </c>
    </row>
    <row r="678" spans="2:10" ht="15.95" customHeight="1" x14ac:dyDescent="0.15">
      <c r="B678" s="23">
        <v>3273</v>
      </c>
      <c r="C678" s="23" t="s">
        <v>687</v>
      </c>
      <c r="E678" s="23">
        <v>5</v>
      </c>
      <c r="F678" s="23">
        <v>158</v>
      </c>
      <c r="G678" s="48">
        <f t="shared" si="10"/>
        <v>510158</v>
      </c>
      <c r="H678" s="23" t="s">
        <v>11342</v>
      </c>
      <c r="I678" s="23" t="s">
        <v>1941</v>
      </c>
      <c r="J678" s="1" t="s">
        <v>973</v>
      </c>
    </row>
    <row r="679" spans="2:10" ht="15.95" customHeight="1" x14ac:dyDescent="0.15">
      <c r="B679" s="23">
        <v>3275</v>
      </c>
      <c r="C679" s="23" t="s">
        <v>688</v>
      </c>
      <c r="E679" s="23">
        <v>5</v>
      </c>
      <c r="F679" s="23">
        <v>160</v>
      </c>
      <c r="G679" s="48">
        <f t="shared" si="10"/>
        <v>510160</v>
      </c>
      <c r="H679" s="23" t="s">
        <v>11342</v>
      </c>
      <c r="I679" s="23" t="s">
        <v>1942</v>
      </c>
      <c r="J679" s="1" t="s">
        <v>973</v>
      </c>
    </row>
    <row r="680" spans="2:10" ht="15.95" customHeight="1" x14ac:dyDescent="0.15">
      <c r="B680" s="23">
        <v>3276</v>
      </c>
      <c r="C680" s="23" t="s">
        <v>689</v>
      </c>
      <c r="E680" s="23">
        <v>5</v>
      </c>
      <c r="F680" s="23">
        <v>161</v>
      </c>
      <c r="G680" s="48">
        <f t="shared" si="10"/>
        <v>510161</v>
      </c>
      <c r="H680" s="23" t="s">
        <v>11342</v>
      </c>
      <c r="I680" s="23" t="s">
        <v>1259</v>
      </c>
      <c r="J680" s="1" t="s">
        <v>973</v>
      </c>
    </row>
    <row r="681" spans="2:10" ht="15.95" customHeight="1" x14ac:dyDescent="0.15">
      <c r="B681" s="23">
        <v>3277</v>
      </c>
      <c r="C681" s="23" t="s">
        <v>690</v>
      </c>
      <c r="E681" s="23">
        <v>5</v>
      </c>
      <c r="F681" s="23">
        <v>162</v>
      </c>
      <c r="G681" s="48">
        <f t="shared" si="10"/>
        <v>510162</v>
      </c>
      <c r="H681" s="23" t="s">
        <v>11342</v>
      </c>
      <c r="I681" s="23" t="s">
        <v>1663</v>
      </c>
      <c r="J681" s="1" t="s">
        <v>973</v>
      </c>
    </row>
    <row r="682" spans="2:10" ht="15.95" customHeight="1" x14ac:dyDescent="0.15">
      <c r="B682" s="23">
        <v>3278</v>
      </c>
      <c r="C682" s="23" t="s">
        <v>691</v>
      </c>
      <c r="E682" s="23">
        <v>5</v>
      </c>
      <c r="F682" s="23">
        <v>166</v>
      </c>
      <c r="G682" s="48">
        <f t="shared" si="10"/>
        <v>510166</v>
      </c>
      <c r="H682" s="23" t="s">
        <v>11342</v>
      </c>
      <c r="I682" s="23" t="s">
        <v>1357</v>
      </c>
      <c r="J682" s="1" t="s">
        <v>973</v>
      </c>
    </row>
    <row r="683" spans="2:10" ht="15.95" customHeight="1" x14ac:dyDescent="0.15">
      <c r="B683" s="23">
        <v>3279</v>
      </c>
      <c r="C683" s="23" t="s">
        <v>692</v>
      </c>
      <c r="E683" s="23">
        <v>5</v>
      </c>
      <c r="F683" s="23">
        <v>167</v>
      </c>
      <c r="G683" s="48">
        <f t="shared" si="10"/>
        <v>510167</v>
      </c>
      <c r="H683" s="23" t="s">
        <v>11342</v>
      </c>
      <c r="I683" s="23" t="s">
        <v>1944</v>
      </c>
      <c r="J683" s="1" t="s">
        <v>973</v>
      </c>
    </row>
    <row r="684" spans="2:10" ht="15.95" customHeight="1" x14ac:dyDescent="0.15">
      <c r="B684" s="23">
        <v>3280</v>
      </c>
      <c r="C684" s="23" t="s">
        <v>693</v>
      </c>
      <c r="E684" s="23">
        <v>5</v>
      </c>
      <c r="F684" s="23">
        <v>168</v>
      </c>
      <c r="G684" s="48">
        <f t="shared" si="10"/>
        <v>510168</v>
      </c>
      <c r="H684" s="23" t="s">
        <v>11342</v>
      </c>
      <c r="I684" s="23" t="s">
        <v>1171</v>
      </c>
      <c r="J684" s="1" t="s">
        <v>973</v>
      </c>
    </row>
    <row r="685" spans="2:10" ht="15.95" customHeight="1" x14ac:dyDescent="0.15">
      <c r="B685" s="23">
        <v>3281</v>
      </c>
      <c r="C685" s="23" t="s">
        <v>694</v>
      </c>
      <c r="E685" s="23">
        <v>5</v>
      </c>
      <c r="F685" s="23">
        <v>169</v>
      </c>
      <c r="G685" s="48">
        <f t="shared" si="10"/>
        <v>510169</v>
      </c>
      <c r="H685" s="23" t="s">
        <v>11342</v>
      </c>
      <c r="I685" s="23" t="s">
        <v>1945</v>
      </c>
      <c r="J685" s="1" t="s">
        <v>973</v>
      </c>
    </row>
    <row r="686" spans="2:10" ht="15.95" customHeight="1" x14ac:dyDescent="0.15">
      <c r="B686" s="23">
        <v>3282</v>
      </c>
      <c r="C686" s="23" t="s">
        <v>695</v>
      </c>
      <c r="E686" s="23">
        <v>5</v>
      </c>
      <c r="F686" s="23">
        <v>170</v>
      </c>
      <c r="G686" s="48">
        <f t="shared" si="10"/>
        <v>510170</v>
      </c>
      <c r="H686" s="23" t="s">
        <v>11342</v>
      </c>
      <c r="I686" s="23" t="s">
        <v>1107</v>
      </c>
      <c r="J686" s="1" t="s">
        <v>973</v>
      </c>
    </row>
    <row r="687" spans="2:10" ht="15.95" customHeight="1" x14ac:dyDescent="0.15">
      <c r="B687" s="23">
        <v>3283</v>
      </c>
      <c r="C687" s="23" t="s">
        <v>696</v>
      </c>
      <c r="E687" s="23">
        <v>5</v>
      </c>
      <c r="F687" s="23">
        <v>171</v>
      </c>
      <c r="G687" s="48">
        <f t="shared" si="10"/>
        <v>510171</v>
      </c>
      <c r="H687" s="23" t="s">
        <v>11342</v>
      </c>
      <c r="I687" s="23" t="s">
        <v>1109</v>
      </c>
      <c r="J687" s="1" t="s">
        <v>973</v>
      </c>
    </row>
    <row r="688" spans="2:10" ht="15.95" customHeight="1" x14ac:dyDescent="0.15">
      <c r="B688" s="23">
        <v>3285</v>
      </c>
      <c r="C688" s="23" t="s">
        <v>697</v>
      </c>
      <c r="E688" s="23">
        <v>5</v>
      </c>
      <c r="F688" s="23">
        <v>172</v>
      </c>
      <c r="G688" s="48">
        <f t="shared" si="10"/>
        <v>510172</v>
      </c>
      <c r="H688" s="23" t="s">
        <v>11342</v>
      </c>
      <c r="I688" s="23" t="s">
        <v>1946</v>
      </c>
      <c r="J688" s="1" t="s">
        <v>973</v>
      </c>
    </row>
    <row r="689" spans="2:10" ht="15.95" customHeight="1" x14ac:dyDescent="0.15">
      <c r="B689" s="23">
        <v>3286</v>
      </c>
      <c r="C689" s="23" t="s">
        <v>698</v>
      </c>
      <c r="E689" s="23">
        <v>5</v>
      </c>
      <c r="F689" s="23">
        <v>173</v>
      </c>
      <c r="G689" s="48">
        <f t="shared" si="10"/>
        <v>510173</v>
      </c>
      <c r="H689" s="23" t="s">
        <v>11342</v>
      </c>
      <c r="I689" s="23" t="s">
        <v>1108</v>
      </c>
      <c r="J689" s="1" t="s">
        <v>973</v>
      </c>
    </row>
    <row r="690" spans="2:10" ht="15.95" customHeight="1" x14ac:dyDescent="0.15">
      <c r="B690" s="23">
        <v>3287</v>
      </c>
      <c r="C690" s="23" t="s">
        <v>699</v>
      </c>
      <c r="E690" s="23">
        <v>5</v>
      </c>
      <c r="F690" s="23">
        <v>174</v>
      </c>
      <c r="G690" s="48">
        <f t="shared" si="10"/>
        <v>510174</v>
      </c>
      <c r="H690" s="23" t="s">
        <v>11342</v>
      </c>
      <c r="I690" s="23" t="s">
        <v>1947</v>
      </c>
      <c r="J690" s="1" t="s">
        <v>973</v>
      </c>
    </row>
    <row r="691" spans="2:10" ht="15.95" customHeight="1" x14ac:dyDescent="0.15">
      <c r="B691" s="23">
        <v>3288</v>
      </c>
      <c r="C691" s="23" t="s">
        <v>700</v>
      </c>
      <c r="E691" s="23">
        <v>5</v>
      </c>
      <c r="F691" s="23">
        <v>175</v>
      </c>
      <c r="G691" s="48">
        <f t="shared" si="10"/>
        <v>510175</v>
      </c>
      <c r="H691" s="23" t="s">
        <v>11342</v>
      </c>
      <c r="I691" s="23" t="s">
        <v>1385</v>
      </c>
      <c r="J691" s="1" t="s">
        <v>973</v>
      </c>
    </row>
    <row r="692" spans="2:10" ht="15.95" customHeight="1" x14ac:dyDescent="0.15">
      <c r="B692" s="23">
        <v>3289</v>
      </c>
      <c r="C692" s="23" t="s">
        <v>701</v>
      </c>
      <c r="E692" s="23">
        <v>5</v>
      </c>
      <c r="F692" s="23">
        <v>176</v>
      </c>
      <c r="G692" s="48">
        <f t="shared" si="10"/>
        <v>510176</v>
      </c>
      <c r="H692" s="23" t="s">
        <v>11342</v>
      </c>
      <c r="I692" s="23" t="s">
        <v>1948</v>
      </c>
      <c r="J692" s="1" t="s">
        <v>973</v>
      </c>
    </row>
    <row r="693" spans="2:10" ht="15.95" customHeight="1" x14ac:dyDescent="0.15">
      <c r="B693" s="23">
        <v>3290</v>
      </c>
      <c r="C693" s="23" t="s">
        <v>702</v>
      </c>
      <c r="E693" s="23">
        <v>5</v>
      </c>
      <c r="F693" s="23">
        <v>177</v>
      </c>
      <c r="G693" s="48">
        <f t="shared" si="10"/>
        <v>510177</v>
      </c>
      <c r="H693" s="23" t="s">
        <v>11342</v>
      </c>
      <c r="I693" s="23" t="s">
        <v>1949</v>
      </c>
      <c r="J693" s="1" t="s">
        <v>973</v>
      </c>
    </row>
    <row r="694" spans="2:10" ht="15.95" customHeight="1" x14ac:dyDescent="0.15">
      <c r="B694" s="23">
        <v>3295</v>
      </c>
      <c r="C694" s="23" t="s">
        <v>703</v>
      </c>
      <c r="E694" s="23">
        <v>5</v>
      </c>
      <c r="F694" s="23">
        <v>178</v>
      </c>
      <c r="G694" s="48">
        <f t="shared" si="10"/>
        <v>510178</v>
      </c>
      <c r="H694" s="23" t="s">
        <v>11342</v>
      </c>
      <c r="I694" s="23" t="s">
        <v>1117</v>
      </c>
      <c r="J694" s="1" t="s">
        <v>973</v>
      </c>
    </row>
    <row r="695" spans="2:10" ht="15.95" customHeight="1" x14ac:dyDescent="0.15">
      <c r="B695" s="23">
        <v>3297</v>
      </c>
      <c r="C695" s="23" t="s">
        <v>704</v>
      </c>
      <c r="E695" s="23">
        <v>5</v>
      </c>
      <c r="F695" s="23">
        <v>180</v>
      </c>
      <c r="G695" s="48">
        <f t="shared" si="10"/>
        <v>510180</v>
      </c>
      <c r="H695" s="23" t="s">
        <v>11342</v>
      </c>
      <c r="I695" s="23" t="s">
        <v>1789</v>
      </c>
      <c r="J695" s="1" t="s">
        <v>973</v>
      </c>
    </row>
    <row r="696" spans="2:10" ht="15.95" customHeight="1" x14ac:dyDescent="0.15">
      <c r="B696" s="23">
        <v>3301</v>
      </c>
      <c r="C696" s="23" t="s">
        <v>705</v>
      </c>
      <c r="E696" s="23">
        <v>5</v>
      </c>
      <c r="F696" s="23">
        <v>181</v>
      </c>
      <c r="G696" s="48">
        <f t="shared" si="10"/>
        <v>510181</v>
      </c>
      <c r="H696" s="23" t="s">
        <v>11342</v>
      </c>
      <c r="I696" s="23" t="s">
        <v>1950</v>
      </c>
      <c r="J696" s="1" t="s">
        <v>973</v>
      </c>
    </row>
    <row r="697" spans="2:10" ht="15.95" customHeight="1" x14ac:dyDescent="0.15">
      <c r="B697" s="23">
        <v>3303</v>
      </c>
      <c r="C697" s="23" t="s">
        <v>706</v>
      </c>
      <c r="E697" s="23">
        <v>5</v>
      </c>
      <c r="F697" s="23">
        <v>182</v>
      </c>
      <c r="G697" s="48">
        <f t="shared" si="10"/>
        <v>510182</v>
      </c>
      <c r="H697" s="23" t="s">
        <v>11342</v>
      </c>
      <c r="I697" s="23" t="s">
        <v>1951</v>
      </c>
      <c r="J697" s="1" t="s">
        <v>973</v>
      </c>
    </row>
    <row r="698" spans="2:10" ht="15.95" customHeight="1" x14ac:dyDescent="0.15">
      <c r="B698" s="23">
        <v>3305</v>
      </c>
      <c r="C698" s="23" t="s">
        <v>707</v>
      </c>
      <c r="E698" s="23">
        <v>5</v>
      </c>
      <c r="F698" s="23">
        <v>183</v>
      </c>
      <c r="G698" s="48">
        <f t="shared" si="10"/>
        <v>510183</v>
      </c>
      <c r="H698" s="23" t="s">
        <v>11342</v>
      </c>
      <c r="I698" s="23" t="s">
        <v>1952</v>
      </c>
      <c r="J698" s="1" t="s">
        <v>973</v>
      </c>
    </row>
    <row r="699" spans="2:10" ht="15.95" customHeight="1" x14ac:dyDescent="0.15">
      <c r="B699" s="23">
        <v>3306</v>
      </c>
      <c r="C699" s="23" t="s">
        <v>708</v>
      </c>
      <c r="E699" s="23">
        <v>5</v>
      </c>
      <c r="F699" s="23">
        <v>185</v>
      </c>
      <c r="G699" s="48">
        <f t="shared" si="10"/>
        <v>510185</v>
      </c>
      <c r="H699" s="23" t="s">
        <v>11342</v>
      </c>
      <c r="I699" s="23" t="s">
        <v>1953</v>
      </c>
      <c r="J699" s="1" t="s">
        <v>973</v>
      </c>
    </row>
    <row r="700" spans="2:10" ht="15.95" customHeight="1" x14ac:dyDescent="0.15">
      <c r="B700" s="23">
        <v>3311</v>
      </c>
      <c r="C700" s="23" t="s">
        <v>709</v>
      </c>
      <c r="E700" s="23">
        <v>5</v>
      </c>
      <c r="F700" s="23">
        <v>186</v>
      </c>
      <c r="G700" s="48">
        <f t="shared" si="10"/>
        <v>510186</v>
      </c>
      <c r="H700" s="23" t="s">
        <v>11342</v>
      </c>
      <c r="I700" s="23" t="s">
        <v>1129</v>
      </c>
      <c r="J700" s="1" t="s">
        <v>973</v>
      </c>
    </row>
    <row r="701" spans="2:10" ht="15.95" customHeight="1" x14ac:dyDescent="0.15">
      <c r="B701" s="23">
        <v>3315</v>
      </c>
      <c r="C701" s="23" t="s">
        <v>710</v>
      </c>
      <c r="E701" s="23">
        <v>5</v>
      </c>
      <c r="F701" s="23">
        <v>187</v>
      </c>
      <c r="G701" s="48">
        <f t="shared" si="10"/>
        <v>510187</v>
      </c>
      <c r="H701" s="23" t="s">
        <v>11342</v>
      </c>
      <c r="I701" s="23" t="s">
        <v>1446</v>
      </c>
      <c r="J701" s="1" t="s">
        <v>973</v>
      </c>
    </row>
    <row r="702" spans="2:10" ht="15.95" customHeight="1" x14ac:dyDescent="0.15">
      <c r="B702" s="23">
        <v>3317</v>
      </c>
      <c r="C702" s="23" t="s">
        <v>711</v>
      </c>
      <c r="E702" s="23">
        <v>5</v>
      </c>
      <c r="F702" s="23">
        <v>188</v>
      </c>
      <c r="G702" s="48">
        <f t="shared" si="10"/>
        <v>510188</v>
      </c>
      <c r="H702" s="23" t="s">
        <v>11342</v>
      </c>
      <c r="I702" s="23" t="s">
        <v>1954</v>
      </c>
      <c r="J702" s="1" t="s">
        <v>973</v>
      </c>
    </row>
    <row r="703" spans="2:10" ht="15.95" customHeight="1" x14ac:dyDescent="0.15">
      <c r="B703" s="23">
        <v>3319</v>
      </c>
      <c r="C703" s="23" t="s">
        <v>712</v>
      </c>
      <c r="E703" s="23">
        <v>5</v>
      </c>
      <c r="F703" s="23">
        <v>189</v>
      </c>
      <c r="G703" s="48">
        <f t="shared" si="10"/>
        <v>510189</v>
      </c>
      <c r="H703" s="23" t="s">
        <v>11342</v>
      </c>
      <c r="I703" s="23" t="s">
        <v>1955</v>
      </c>
      <c r="J703" s="1" t="s">
        <v>973</v>
      </c>
    </row>
    <row r="704" spans="2:10" ht="15.95" customHeight="1" x14ac:dyDescent="0.15">
      <c r="B704" s="23">
        <v>3320</v>
      </c>
      <c r="C704" s="23" t="s">
        <v>713</v>
      </c>
      <c r="E704" s="23">
        <v>5</v>
      </c>
      <c r="F704" s="23">
        <v>190</v>
      </c>
      <c r="G704" s="48">
        <f t="shared" si="10"/>
        <v>510190</v>
      </c>
      <c r="H704" s="23" t="s">
        <v>11342</v>
      </c>
      <c r="I704" s="23" t="s">
        <v>1519</v>
      </c>
      <c r="J704" s="1" t="s">
        <v>973</v>
      </c>
    </row>
    <row r="705" spans="2:10" ht="15.95" customHeight="1" x14ac:dyDescent="0.15">
      <c r="B705" s="23">
        <v>3321</v>
      </c>
      <c r="C705" s="23" t="s">
        <v>714</v>
      </c>
      <c r="E705" s="23">
        <v>5</v>
      </c>
      <c r="F705" s="23">
        <v>191</v>
      </c>
      <c r="G705" s="48">
        <f t="shared" si="10"/>
        <v>510191</v>
      </c>
      <c r="H705" s="23" t="s">
        <v>11342</v>
      </c>
      <c r="I705" s="23" t="s">
        <v>1956</v>
      </c>
      <c r="J705" s="1" t="s">
        <v>973</v>
      </c>
    </row>
    <row r="706" spans="2:10" ht="15.95" customHeight="1" x14ac:dyDescent="0.15">
      <c r="B706" s="23">
        <v>3322</v>
      </c>
      <c r="C706" s="23" t="s">
        <v>715</v>
      </c>
      <c r="E706" s="23">
        <v>5</v>
      </c>
      <c r="F706" s="23">
        <v>192</v>
      </c>
      <c r="G706" s="48">
        <f t="shared" si="10"/>
        <v>510192</v>
      </c>
      <c r="H706" s="23" t="s">
        <v>11342</v>
      </c>
      <c r="I706" s="23" t="s">
        <v>1957</v>
      </c>
      <c r="J706" s="1" t="s">
        <v>973</v>
      </c>
    </row>
    <row r="707" spans="2:10" ht="15.95" customHeight="1" x14ac:dyDescent="0.15">
      <c r="B707" s="23">
        <v>3326</v>
      </c>
      <c r="C707" s="23" t="s">
        <v>716</v>
      </c>
      <c r="E707" s="23">
        <v>5</v>
      </c>
      <c r="F707" s="23">
        <v>193</v>
      </c>
      <c r="G707" s="48">
        <f t="shared" si="10"/>
        <v>510193</v>
      </c>
      <c r="H707" s="23" t="s">
        <v>11342</v>
      </c>
      <c r="I707" s="23" t="s">
        <v>1958</v>
      </c>
      <c r="J707" s="1" t="s">
        <v>973</v>
      </c>
    </row>
    <row r="708" spans="2:10" ht="15.95" customHeight="1" x14ac:dyDescent="0.15">
      <c r="B708" s="23">
        <v>3328</v>
      </c>
      <c r="C708" s="23" t="s">
        <v>717</v>
      </c>
      <c r="E708" s="23">
        <v>5</v>
      </c>
      <c r="F708" s="23">
        <v>194</v>
      </c>
      <c r="G708" s="48">
        <f t="shared" ref="G708:G771" si="11">(E708&amp;(F708+10000))*1</f>
        <v>510194</v>
      </c>
      <c r="H708" s="23" t="s">
        <v>11342</v>
      </c>
      <c r="I708" s="23" t="s">
        <v>1959</v>
      </c>
      <c r="J708" s="1" t="s">
        <v>973</v>
      </c>
    </row>
    <row r="709" spans="2:10" ht="15.95" customHeight="1" x14ac:dyDescent="0.15">
      <c r="B709" s="23">
        <v>3329</v>
      </c>
      <c r="C709" s="23" t="s">
        <v>718</v>
      </c>
      <c r="E709" s="23">
        <v>5</v>
      </c>
      <c r="F709" s="23">
        <v>195</v>
      </c>
      <c r="G709" s="48">
        <f t="shared" si="11"/>
        <v>510195</v>
      </c>
      <c r="H709" s="23" t="s">
        <v>11342</v>
      </c>
      <c r="I709" s="23" t="s">
        <v>1960</v>
      </c>
      <c r="J709" s="1" t="s">
        <v>973</v>
      </c>
    </row>
    <row r="710" spans="2:10" ht="15.95" customHeight="1" x14ac:dyDescent="0.15">
      <c r="B710" s="23">
        <v>3330</v>
      </c>
      <c r="C710" s="23" t="s">
        <v>719</v>
      </c>
      <c r="E710" s="23">
        <v>5</v>
      </c>
      <c r="F710" s="23">
        <v>196</v>
      </c>
      <c r="G710" s="48">
        <f t="shared" si="11"/>
        <v>510196</v>
      </c>
      <c r="H710" s="23" t="s">
        <v>11342</v>
      </c>
      <c r="I710" s="23" t="s">
        <v>1961</v>
      </c>
      <c r="J710" s="1" t="s">
        <v>973</v>
      </c>
    </row>
    <row r="711" spans="2:10" ht="15.95" customHeight="1" x14ac:dyDescent="0.15">
      <c r="B711" s="23">
        <v>3334</v>
      </c>
      <c r="C711" s="23" t="s">
        <v>720</v>
      </c>
      <c r="E711" s="23">
        <v>5</v>
      </c>
      <c r="F711" s="23">
        <v>197</v>
      </c>
      <c r="G711" s="48">
        <f t="shared" si="11"/>
        <v>510197</v>
      </c>
      <c r="H711" s="23" t="s">
        <v>11342</v>
      </c>
      <c r="I711" s="23" t="s">
        <v>1962</v>
      </c>
      <c r="J711" s="1" t="s">
        <v>973</v>
      </c>
    </row>
    <row r="712" spans="2:10" ht="15.95" customHeight="1" x14ac:dyDescent="0.15">
      <c r="B712" s="23">
        <v>3335</v>
      </c>
      <c r="C712" s="23" t="s">
        <v>721</v>
      </c>
      <c r="E712" s="23">
        <v>5</v>
      </c>
      <c r="F712" s="23">
        <v>199</v>
      </c>
      <c r="G712" s="48">
        <f t="shared" si="11"/>
        <v>510199</v>
      </c>
      <c r="H712" s="23" t="s">
        <v>11342</v>
      </c>
      <c r="I712" s="23" t="s">
        <v>1290</v>
      </c>
      <c r="J712" s="1" t="s">
        <v>973</v>
      </c>
    </row>
    <row r="713" spans="2:10" ht="15.95" customHeight="1" x14ac:dyDescent="0.15">
      <c r="B713" s="23">
        <v>3336</v>
      </c>
      <c r="C713" s="23" t="s">
        <v>722</v>
      </c>
      <c r="E713" s="23">
        <v>5</v>
      </c>
      <c r="F713" s="23">
        <v>201</v>
      </c>
      <c r="G713" s="48">
        <f t="shared" si="11"/>
        <v>510201</v>
      </c>
      <c r="H713" s="23" t="s">
        <v>11342</v>
      </c>
      <c r="I713" s="23" t="s">
        <v>1327</v>
      </c>
      <c r="J713" s="1" t="s">
        <v>973</v>
      </c>
    </row>
    <row r="714" spans="2:10" ht="15.95" customHeight="1" x14ac:dyDescent="0.15">
      <c r="B714" s="23">
        <v>3337</v>
      </c>
      <c r="C714" s="23" t="s">
        <v>723</v>
      </c>
      <c r="E714" s="23">
        <v>5</v>
      </c>
      <c r="F714" s="23">
        <v>202</v>
      </c>
      <c r="G714" s="48">
        <f t="shared" si="11"/>
        <v>510202</v>
      </c>
      <c r="H714" s="23" t="s">
        <v>11342</v>
      </c>
      <c r="I714" s="23" t="s">
        <v>1397</v>
      </c>
      <c r="J714" s="1" t="s">
        <v>973</v>
      </c>
    </row>
    <row r="715" spans="2:10" ht="15.95" customHeight="1" x14ac:dyDescent="0.15">
      <c r="B715" s="23">
        <v>3338</v>
      </c>
      <c r="C715" s="23" t="s">
        <v>724</v>
      </c>
      <c r="E715" s="23">
        <v>5</v>
      </c>
      <c r="F715" s="23">
        <v>203</v>
      </c>
      <c r="G715" s="48">
        <f t="shared" si="11"/>
        <v>510203</v>
      </c>
      <c r="H715" s="23" t="s">
        <v>11342</v>
      </c>
      <c r="I715" s="23" t="s">
        <v>1963</v>
      </c>
      <c r="J715" s="1" t="s">
        <v>973</v>
      </c>
    </row>
    <row r="716" spans="2:10" ht="15.95" customHeight="1" x14ac:dyDescent="0.15">
      <c r="B716" s="23">
        <v>3339</v>
      </c>
      <c r="C716" s="23" t="s">
        <v>725</v>
      </c>
      <c r="E716" s="23">
        <v>5</v>
      </c>
      <c r="F716" s="23">
        <v>204</v>
      </c>
      <c r="G716" s="48">
        <f t="shared" si="11"/>
        <v>510204</v>
      </c>
      <c r="H716" s="23" t="s">
        <v>11342</v>
      </c>
      <c r="I716" s="23" t="s">
        <v>1675</v>
      </c>
      <c r="J716" s="1" t="s">
        <v>973</v>
      </c>
    </row>
    <row r="717" spans="2:10" ht="15.95" customHeight="1" x14ac:dyDescent="0.15">
      <c r="B717" s="23">
        <v>3348</v>
      </c>
      <c r="C717" s="23" t="s">
        <v>726</v>
      </c>
      <c r="E717" s="23">
        <v>5</v>
      </c>
      <c r="F717" s="23">
        <v>205</v>
      </c>
      <c r="G717" s="48">
        <f t="shared" si="11"/>
        <v>510205</v>
      </c>
      <c r="H717" s="23" t="s">
        <v>11342</v>
      </c>
      <c r="I717" s="23" t="s">
        <v>1398</v>
      </c>
      <c r="J717" s="1" t="s">
        <v>973</v>
      </c>
    </row>
    <row r="718" spans="2:10" ht="15.95" customHeight="1" x14ac:dyDescent="0.15">
      <c r="B718" s="23">
        <v>3349</v>
      </c>
      <c r="C718" s="23" t="s">
        <v>727</v>
      </c>
      <c r="E718" s="23">
        <v>5</v>
      </c>
      <c r="F718" s="23">
        <v>206</v>
      </c>
      <c r="G718" s="48">
        <f t="shared" si="11"/>
        <v>510206</v>
      </c>
      <c r="H718" s="23" t="s">
        <v>11342</v>
      </c>
      <c r="I718" s="23" t="s">
        <v>1420</v>
      </c>
      <c r="J718" s="1" t="s">
        <v>973</v>
      </c>
    </row>
    <row r="719" spans="2:10" ht="15.95" customHeight="1" x14ac:dyDescent="0.15">
      <c r="B719" s="23">
        <v>3350</v>
      </c>
      <c r="C719" s="23" t="s">
        <v>728</v>
      </c>
      <c r="E719" s="23">
        <v>5</v>
      </c>
      <c r="F719" s="23">
        <v>207</v>
      </c>
      <c r="G719" s="48">
        <f t="shared" si="11"/>
        <v>510207</v>
      </c>
      <c r="H719" s="23" t="s">
        <v>11342</v>
      </c>
      <c r="I719" s="23" t="s">
        <v>1326</v>
      </c>
      <c r="J719" s="1" t="s">
        <v>973</v>
      </c>
    </row>
    <row r="720" spans="2:10" ht="15.95" customHeight="1" x14ac:dyDescent="0.15">
      <c r="B720" s="23">
        <v>3351</v>
      </c>
      <c r="C720" s="23" t="s">
        <v>729</v>
      </c>
      <c r="E720" s="23">
        <v>5</v>
      </c>
      <c r="F720" s="23">
        <v>208</v>
      </c>
      <c r="G720" s="48">
        <f t="shared" si="11"/>
        <v>510208</v>
      </c>
      <c r="H720" s="23" t="s">
        <v>11342</v>
      </c>
      <c r="I720" s="23" t="s">
        <v>1964</v>
      </c>
      <c r="J720" s="1" t="s">
        <v>973</v>
      </c>
    </row>
    <row r="721" spans="2:10" ht="15.95" customHeight="1" x14ac:dyDescent="0.15">
      <c r="B721" s="23">
        <v>3354</v>
      </c>
      <c r="C721" s="23" t="s">
        <v>730</v>
      </c>
      <c r="E721" s="23">
        <v>5</v>
      </c>
      <c r="F721" s="23">
        <v>209</v>
      </c>
      <c r="G721" s="48">
        <f t="shared" si="11"/>
        <v>510209</v>
      </c>
      <c r="H721" s="23" t="s">
        <v>11342</v>
      </c>
      <c r="I721" s="23" t="s">
        <v>1412</v>
      </c>
      <c r="J721" s="1" t="s">
        <v>973</v>
      </c>
    </row>
    <row r="722" spans="2:10" ht="15.95" customHeight="1" x14ac:dyDescent="0.15">
      <c r="B722" s="23">
        <v>3355</v>
      </c>
      <c r="C722" s="23" t="s">
        <v>731</v>
      </c>
      <c r="E722" s="23">
        <v>5</v>
      </c>
      <c r="F722" s="23">
        <v>210</v>
      </c>
      <c r="G722" s="48">
        <f t="shared" si="11"/>
        <v>510210</v>
      </c>
      <c r="H722" s="23" t="s">
        <v>11342</v>
      </c>
      <c r="I722" s="23" t="s">
        <v>1965</v>
      </c>
      <c r="J722" s="1" t="s">
        <v>973</v>
      </c>
    </row>
    <row r="723" spans="2:10" ht="15.95" customHeight="1" x14ac:dyDescent="0.15">
      <c r="B723" s="23">
        <v>3358</v>
      </c>
      <c r="C723" s="23" t="s">
        <v>732</v>
      </c>
      <c r="E723" s="23">
        <v>5</v>
      </c>
      <c r="F723" s="23">
        <v>211</v>
      </c>
      <c r="G723" s="48">
        <f t="shared" si="11"/>
        <v>510211</v>
      </c>
      <c r="H723" s="23" t="s">
        <v>11342</v>
      </c>
      <c r="I723" s="23" t="s">
        <v>1404</v>
      </c>
      <c r="J723" s="1" t="s">
        <v>973</v>
      </c>
    </row>
    <row r="724" spans="2:10" ht="15.95" customHeight="1" x14ac:dyDescent="0.15">
      <c r="B724" s="23">
        <v>3400</v>
      </c>
      <c r="C724" s="23" t="s">
        <v>733</v>
      </c>
      <c r="E724" s="23">
        <v>5</v>
      </c>
      <c r="F724" s="23">
        <v>212</v>
      </c>
      <c r="G724" s="48">
        <f t="shared" si="11"/>
        <v>510212</v>
      </c>
      <c r="H724" s="23" t="s">
        <v>11342</v>
      </c>
      <c r="I724" s="23" t="s">
        <v>1966</v>
      </c>
      <c r="J724" s="1" t="s">
        <v>973</v>
      </c>
    </row>
    <row r="725" spans="2:10" ht="15.95" customHeight="1" x14ac:dyDescent="0.15">
      <c r="B725" s="23">
        <v>3419</v>
      </c>
      <c r="C725" s="23" t="s">
        <v>734</v>
      </c>
      <c r="E725" s="23">
        <v>5</v>
      </c>
      <c r="F725" s="23">
        <v>213</v>
      </c>
      <c r="G725" s="48">
        <f t="shared" si="11"/>
        <v>510213</v>
      </c>
      <c r="H725" s="23" t="s">
        <v>11342</v>
      </c>
      <c r="I725" s="23" t="s">
        <v>1967</v>
      </c>
      <c r="J725" s="1" t="s">
        <v>973</v>
      </c>
    </row>
    <row r="726" spans="2:10" ht="15.95" customHeight="1" x14ac:dyDescent="0.15">
      <c r="B726" s="23">
        <v>3421</v>
      </c>
      <c r="C726" s="23" t="s">
        <v>735</v>
      </c>
      <c r="E726" s="23">
        <v>5</v>
      </c>
      <c r="F726" s="23">
        <v>214</v>
      </c>
      <c r="G726" s="48">
        <f t="shared" si="11"/>
        <v>510214</v>
      </c>
      <c r="H726" s="23" t="s">
        <v>11342</v>
      </c>
      <c r="I726" s="23" t="s">
        <v>1968</v>
      </c>
      <c r="J726" s="1" t="s">
        <v>973</v>
      </c>
    </row>
    <row r="727" spans="2:10" ht="15.95" customHeight="1" x14ac:dyDescent="0.15">
      <c r="B727" s="23">
        <v>3455</v>
      </c>
      <c r="C727" s="23" t="s">
        <v>736</v>
      </c>
      <c r="E727" s="23">
        <v>5</v>
      </c>
      <c r="F727" s="23">
        <v>215</v>
      </c>
      <c r="G727" s="48">
        <f t="shared" si="11"/>
        <v>510215</v>
      </c>
      <c r="H727" s="23" t="s">
        <v>11342</v>
      </c>
      <c r="I727" s="23" t="s">
        <v>1235</v>
      </c>
      <c r="J727" s="1" t="s">
        <v>973</v>
      </c>
    </row>
    <row r="728" spans="2:10" ht="15.95" customHeight="1" x14ac:dyDescent="0.15">
      <c r="B728" s="23">
        <v>3469</v>
      </c>
      <c r="C728" s="23" t="s">
        <v>737</v>
      </c>
      <c r="E728" s="23">
        <v>5</v>
      </c>
      <c r="F728" s="23">
        <v>216</v>
      </c>
      <c r="G728" s="48">
        <f t="shared" si="11"/>
        <v>510216</v>
      </c>
      <c r="H728" s="23" t="s">
        <v>11342</v>
      </c>
      <c r="I728" s="23" t="s">
        <v>1969</v>
      </c>
      <c r="J728" s="1" t="s">
        <v>973</v>
      </c>
    </row>
    <row r="729" spans="2:10" ht="15.95" customHeight="1" x14ac:dyDescent="0.15">
      <c r="B729" s="23">
        <v>3488</v>
      </c>
      <c r="C729" s="23" t="s">
        <v>738</v>
      </c>
      <c r="E729" s="23">
        <v>5</v>
      </c>
      <c r="F729" s="23">
        <v>217</v>
      </c>
      <c r="G729" s="48">
        <f t="shared" si="11"/>
        <v>510217</v>
      </c>
      <c r="H729" s="23" t="s">
        <v>11342</v>
      </c>
      <c r="I729" s="23" t="s">
        <v>1970</v>
      </c>
      <c r="J729" s="1" t="s">
        <v>973</v>
      </c>
    </row>
    <row r="730" spans="2:10" ht="15.95" customHeight="1" x14ac:dyDescent="0.15">
      <c r="B730" s="23">
        <v>3517</v>
      </c>
      <c r="C730" s="23" t="s">
        <v>739</v>
      </c>
      <c r="E730" s="23">
        <v>5</v>
      </c>
      <c r="F730" s="23">
        <v>218</v>
      </c>
      <c r="G730" s="48">
        <f t="shared" si="11"/>
        <v>510218</v>
      </c>
      <c r="H730" s="23" t="s">
        <v>11342</v>
      </c>
      <c r="I730" s="23" t="s">
        <v>1820</v>
      </c>
      <c r="J730" s="1" t="s">
        <v>973</v>
      </c>
    </row>
    <row r="731" spans="2:10" ht="15.95" customHeight="1" x14ac:dyDescent="0.15">
      <c r="B731" s="23">
        <v>3519</v>
      </c>
      <c r="C731" s="23" t="s">
        <v>740</v>
      </c>
      <c r="E731" s="23">
        <v>5</v>
      </c>
      <c r="F731" s="23">
        <v>219</v>
      </c>
      <c r="G731" s="48">
        <f t="shared" si="11"/>
        <v>510219</v>
      </c>
      <c r="H731" s="23" t="s">
        <v>11342</v>
      </c>
      <c r="I731" s="23" t="s">
        <v>1314</v>
      </c>
      <c r="J731" s="1" t="s">
        <v>973</v>
      </c>
    </row>
    <row r="732" spans="2:10" ht="15.95" customHeight="1" x14ac:dyDescent="0.15">
      <c r="B732" s="23">
        <v>3541</v>
      </c>
      <c r="C732" s="23" t="s">
        <v>741</v>
      </c>
      <c r="E732" s="23">
        <v>5</v>
      </c>
      <c r="F732" s="23">
        <v>220</v>
      </c>
      <c r="G732" s="48">
        <f t="shared" si="11"/>
        <v>510220</v>
      </c>
      <c r="H732" s="23" t="s">
        <v>11342</v>
      </c>
      <c r="I732" s="23" t="s">
        <v>1153</v>
      </c>
      <c r="J732" s="1" t="s">
        <v>973</v>
      </c>
    </row>
    <row r="733" spans="2:10" ht="15.95" customHeight="1" x14ac:dyDescent="0.15">
      <c r="B733" s="23">
        <v>3553</v>
      </c>
      <c r="C733" s="23" t="s">
        <v>742</v>
      </c>
      <c r="E733" s="23">
        <v>5</v>
      </c>
      <c r="F733" s="23">
        <v>221</v>
      </c>
      <c r="G733" s="48">
        <f t="shared" si="11"/>
        <v>510221</v>
      </c>
      <c r="H733" s="23" t="s">
        <v>11342</v>
      </c>
      <c r="I733" s="23" t="s">
        <v>1279</v>
      </c>
      <c r="J733" s="1" t="s">
        <v>973</v>
      </c>
    </row>
    <row r="734" spans="2:10" ht="15.95" customHeight="1" x14ac:dyDescent="0.15">
      <c r="B734" s="23">
        <v>3566</v>
      </c>
      <c r="C734" s="23" t="s">
        <v>743</v>
      </c>
      <c r="E734" s="23">
        <v>5</v>
      </c>
      <c r="F734" s="23">
        <v>222</v>
      </c>
      <c r="G734" s="48">
        <f t="shared" si="11"/>
        <v>510222</v>
      </c>
      <c r="H734" s="23" t="s">
        <v>11342</v>
      </c>
      <c r="I734" s="23" t="s">
        <v>1154</v>
      </c>
      <c r="J734" s="1" t="s">
        <v>973</v>
      </c>
    </row>
    <row r="735" spans="2:10" ht="15.95" customHeight="1" x14ac:dyDescent="0.15">
      <c r="B735" s="23">
        <v>3572</v>
      </c>
      <c r="C735" s="23" t="s">
        <v>744</v>
      </c>
      <c r="E735" s="23">
        <v>5</v>
      </c>
      <c r="F735" s="23">
        <v>223</v>
      </c>
      <c r="G735" s="48">
        <f t="shared" si="11"/>
        <v>510223</v>
      </c>
      <c r="H735" s="23" t="s">
        <v>11342</v>
      </c>
      <c r="I735" s="23" t="s">
        <v>1054</v>
      </c>
      <c r="J735" s="1" t="s">
        <v>973</v>
      </c>
    </row>
    <row r="736" spans="2:10" ht="15.95" customHeight="1" x14ac:dyDescent="0.15">
      <c r="B736" s="23">
        <v>3590</v>
      </c>
      <c r="C736" s="23" t="s">
        <v>745</v>
      </c>
      <c r="E736" s="23">
        <v>5</v>
      </c>
      <c r="F736" s="23">
        <v>224</v>
      </c>
      <c r="G736" s="48">
        <f t="shared" si="11"/>
        <v>510224</v>
      </c>
      <c r="H736" s="23" t="s">
        <v>11342</v>
      </c>
      <c r="I736" s="23" t="s">
        <v>1971</v>
      </c>
      <c r="J736" s="1" t="s">
        <v>973</v>
      </c>
    </row>
    <row r="737" spans="2:10" ht="15.95" customHeight="1" x14ac:dyDescent="0.15">
      <c r="B737" s="23">
        <v>3598</v>
      </c>
      <c r="C737" s="23" t="s">
        <v>746</v>
      </c>
      <c r="E737" s="23">
        <v>5</v>
      </c>
      <c r="F737" s="23">
        <v>225</v>
      </c>
      <c r="G737" s="48">
        <f t="shared" si="11"/>
        <v>510225</v>
      </c>
      <c r="H737" s="23" t="s">
        <v>11342</v>
      </c>
      <c r="I737" s="23" t="s">
        <v>1063</v>
      </c>
      <c r="J737" s="1" t="s">
        <v>973</v>
      </c>
    </row>
    <row r="738" spans="2:10" ht="15.95" customHeight="1" x14ac:dyDescent="0.15">
      <c r="B738" s="23">
        <v>3604</v>
      </c>
      <c r="C738" s="23" t="s">
        <v>747</v>
      </c>
      <c r="E738" s="23">
        <v>5</v>
      </c>
      <c r="F738" s="23">
        <v>226</v>
      </c>
      <c r="G738" s="48">
        <f t="shared" si="11"/>
        <v>510226</v>
      </c>
      <c r="H738" s="23" t="s">
        <v>11342</v>
      </c>
      <c r="I738" s="23" t="s">
        <v>1972</v>
      </c>
      <c r="J738" s="1" t="s">
        <v>973</v>
      </c>
    </row>
    <row r="739" spans="2:10" ht="15.95" customHeight="1" x14ac:dyDescent="0.15">
      <c r="B739" s="23">
        <v>3636</v>
      </c>
      <c r="C739" s="23" t="s">
        <v>748</v>
      </c>
      <c r="E739" s="23">
        <v>5</v>
      </c>
      <c r="F739" s="23">
        <v>227</v>
      </c>
      <c r="G739" s="48">
        <f t="shared" si="11"/>
        <v>510227</v>
      </c>
      <c r="H739" s="23" t="s">
        <v>11342</v>
      </c>
      <c r="I739" s="23" t="s">
        <v>1374</v>
      </c>
      <c r="J739" s="1" t="s">
        <v>973</v>
      </c>
    </row>
    <row r="740" spans="2:10" ht="15.95" customHeight="1" x14ac:dyDescent="0.15">
      <c r="B740" s="23">
        <v>3664</v>
      </c>
      <c r="C740" s="23" t="s">
        <v>749</v>
      </c>
      <c r="E740" s="23">
        <v>5</v>
      </c>
      <c r="F740" s="23">
        <v>228</v>
      </c>
      <c r="G740" s="48">
        <f t="shared" si="11"/>
        <v>510228</v>
      </c>
      <c r="H740" s="23" t="s">
        <v>11342</v>
      </c>
      <c r="I740" s="23" t="s">
        <v>1055</v>
      </c>
      <c r="J740" s="1" t="s">
        <v>973</v>
      </c>
    </row>
    <row r="741" spans="2:10" ht="15.95" customHeight="1" x14ac:dyDescent="0.15">
      <c r="B741" s="23">
        <v>3710</v>
      </c>
      <c r="C741" s="23" t="s">
        <v>750</v>
      </c>
      <c r="E741" s="23">
        <v>5</v>
      </c>
      <c r="F741" s="23">
        <v>229</v>
      </c>
      <c r="G741" s="48">
        <f t="shared" si="11"/>
        <v>510229</v>
      </c>
      <c r="H741" s="23" t="s">
        <v>11342</v>
      </c>
      <c r="I741" s="23" t="s">
        <v>1390</v>
      </c>
      <c r="J741" s="1" t="s">
        <v>973</v>
      </c>
    </row>
    <row r="742" spans="2:10" ht="15.95" customHeight="1" x14ac:dyDescent="0.15">
      <c r="B742" s="23">
        <v>3731</v>
      </c>
      <c r="C742" s="23" t="s">
        <v>751</v>
      </c>
      <c r="E742" s="23">
        <v>5</v>
      </c>
      <c r="F742" s="23">
        <v>230</v>
      </c>
      <c r="G742" s="48">
        <f t="shared" si="11"/>
        <v>510230</v>
      </c>
      <c r="H742" s="23" t="s">
        <v>11342</v>
      </c>
      <c r="I742" s="23" t="s">
        <v>1407</v>
      </c>
      <c r="J742" s="1" t="s">
        <v>973</v>
      </c>
    </row>
    <row r="743" spans="2:10" ht="15.95" customHeight="1" x14ac:dyDescent="0.15">
      <c r="B743" s="23">
        <v>3751</v>
      </c>
      <c r="C743" s="23" t="s">
        <v>752</v>
      </c>
      <c r="E743" s="23">
        <v>5</v>
      </c>
      <c r="F743" s="23">
        <v>231</v>
      </c>
      <c r="G743" s="48">
        <f t="shared" si="11"/>
        <v>510231</v>
      </c>
      <c r="H743" s="23" t="s">
        <v>11342</v>
      </c>
      <c r="I743" s="23" t="s">
        <v>1175</v>
      </c>
      <c r="J743" s="1" t="s">
        <v>973</v>
      </c>
    </row>
    <row r="744" spans="2:10" ht="15.95" customHeight="1" x14ac:dyDescent="0.15">
      <c r="B744" s="23">
        <v>3773</v>
      </c>
      <c r="C744" s="23" t="s">
        <v>753</v>
      </c>
      <c r="E744" s="23">
        <v>5</v>
      </c>
      <c r="F744" s="23">
        <v>232</v>
      </c>
      <c r="G744" s="48">
        <f t="shared" si="11"/>
        <v>510232</v>
      </c>
      <c r="H744" s="23" t="s">
        <v>11342</v>
      </c>
      <c r="I744" s="23" t="s">
        <v>1973</v>
      </c>
      <c r="J744" s="1" t="s">
        <v>973</v>
      </c>
    </row>
    <row r="745" spans="2:10" ht="15.95" customHeight="1" x14ac:dyDescent="0.15">
      <c r="B745" s="23">
        <v>3784</v>
      </c>
      <c r="C745" s="23" t="s">
        <v>754</v>
      </c>
      <c r="E745" s="23">
        <v>5</v>
      </c>
      <c r="F745" s="23">
        <v>233</v>
      </c>
      <c r="G745" s="48">
        <f t="shared" si="11"/>
        <v>510233</v>
      </c>
      <c r="H745" s="23" t="s">
        <v>11342</v>
      </c>
      <c r="I745" s="23" t="s">
        <v>1974</v>
      </c>
      <c r="J745" s="1" t="s">
        <v>973</v>
      </c>
    </row>
    <row r="746" spans="2:10" ht="15.95" customHeight="1" x14ac:dyDescent="0.15">
      <c r="B746" s="23">
        <v>3810</v>
      </c>
      <c r="C746" s="23" t="s">
        <v>755</v>
      </c>
      <c r="E746" s="23">
        <v>5</v>
      </c>
      <c r="F746" s="23">
        <v>234</v>
      </c>
      <c r="G746" s="48">
        <f t="shared" si="11"/>
        <v>510234</v>
      </c>
      <c r="H746" s="23" t="s">
        <v>11342</v>
      </c>
      <c r="I746" s="23" t="s">
        <v>1975</v>
      </c>
      <c r="J746" s="1" t="s">
        <v>973</v>
      </c>
    </row>
    <row r="747" spans="2:10" ht="15.95" customHeight="1" x14ac:dyDescent="0.15">
      <c r="B747" s="23">
        <v>3825</v>
      </c>
      <c r="C747" s="23" t="s">
        <v>756</v>
      </c>
      <c r="E747" s="23">
        <v>5</v>
      </c>
      <c r="F747" s="23">
        <v>235</v>
      </c>
      <c r="G747" s="48">
        <f t="shared" si="11"/>
        <v>510235</v>
      </c>
      <c r="H747" s="23" t="s">
        <v>11342</v>
      </c>
      <c r="I747" s="23" t="s">
        <v>1976</v>
      </c>
      <c r="J747" s="1" t="s">
        <v>973</v>
      </c>
    </row>
    <row r="748" spans="2:10" ht="15.95" customHeight="1" x14ac:dyDescent="0.15">
      <c r="B748" s="23">
        <v>3855</v>
      </c>
      <c r="C748" s="23" t="s">
        <v>757</v>
      </c>
      <c r="E748" s="23">
        <v>5</v>
      </c>
      <c r="F748" s="23">
        <v>236</v>
      </c>
      <c r="G748" s="48">
        <f t="shared" si="11"/>
        <v>510236</v>
      </c>
      <c r="H748" s="23" t="s">
        <v>11342</v>
      </c>
      <c r="I748" s="23" t="s">
        <v>1977</v>
      </c>
      <c r="J748" s="1" t="s">
        <v>973</v>
      </c>
    </row>
    <row r="749" spans="2:10" ht="15.95" customHeight="1" x14ac:dyDescent="0.15">
      <c r="B749" s="23">
        <v>3878</v>
      </c>
      <c r="C749" s="23" t="s">
        <v>758</v>
      </c>
      <c r="E749" s="23">
        <v>5</v>
      </c>
      <c r="F749" s="23">
        <v>237</v>
      </c>
      <c r="G749" s="48">
        <f t="shared" si="11"/>
        <v>510237</v>
      </c>
      <c r="H749" s="23" t="s">
        <v>11342</v>
      </c>
      <c r="I749" s="23" t="s">
        <v>1978</v>
      </c>
      <c r="J749" s="1" t="s">
        <v>973</v>
      </c>
    </row>
    <row r="750" spans="2:10" ht="15.95" customHeight="1" x14ac:dyDescent="0.15">
      <c r="B750" s="23">
        <v>3913</v>
      </c>
      <c r="C750" s="23" t="s">
        <v>759</v>
      </c>
      <c r="E750" s="23">
        <v>5</v>
      </c>
      <c r="F750" s="23">
        <v>238</v>
      </c>
      <c r="G750" s="48">
        <f t="shared" si="11"/>
        <v>510238</v>
      </c>
      <c r="H750" s="23" t="s">
        <v>11342</v>
      </c>
      <c r="I750" s="23" t="s">
        <v>1979</v>
      </c>
      <c r="J750" s="1" t="s">
        <v>973</v>
      </c>
    </row>
    <row r="751" spans="2:10" ht="15.95" customHeight="1" x14ac:dyDescent="0.15">
      <c r="B751" s="23">
        <v>3917</v>
      </c>
      <c r="C751" s="23" t="s">
        <v>760</v>
      </c>
      <c r="E751" s="23">
        <v>5</v>
      </c>
      <c r="F751" s="23">
        <v>239</v>
      </c>
      <c r="G751" s="48">
        <f t="shared" si="11"/>
        <v>510239</v>
      </c>
      <c r="H751" s="23" t="s">
        <v>11342</v>
      </c>
      <c r="I751" s="23" t="s">
        <v>1980</v>
      </c>
      <c r="J751" s="1" t="s">
        <v>973</v>
      </c>
    </row>
    <row r="752" spans="2:10" ht="15.95" customHeight="1" x14ac:dyDescent="0.15">
      <c r="B752" s="23">
        <v>3932</v>
      </c>
      <c r="C752" s="23" t="s">
        <v>761</v>
      </c>
      <c r="E752" s="23">
        <v>5</v>
      </c>
      <c r="F752" s="23">
        <v>240</v>
      </c>
      <c r="G752" s="48">
        <f t="shared" si="11"/>
        <v>510240</v>
      </c>
      <c r="H752" s="23" t="s">
        <v>11342</v>
      </c>
      <c r="I752" s="23" t="s">
        <v>1417</v>
      </c>
      <c r="J752" s="1" t="s">
        <v>973</v>
      </c>
    </row>
    <row r="753" spans="2:10" ht="15.95" customHeight="1" x14ac:dyDescent="0.15">
      <c r="B753" s="23">
        <v>3943</v>
      </c>
      <c r="C753" s="23" t="s">
        <v>762</v>
      </c>
      <c r="E753" s="23">
        <v>5</v>
      </c>
      <c r="F753" s="23">
        <v>241</v>
      </c>
      <c r="G753" s="48">
        <f t="shared" si="11"/>
        <v>510241</v>
      </c>
      <c r="H753" s="23" t="s">
        <v>11342</v>
      </c>
      <c r="I753" s="23" t="s">
        <v>1879</v>
      </c>
      <c r="J753" s="1" t="s">
        <v>973</v>
      </c>
    </row>
    <row r="754" spans="2:10" ht="15.95" customHeight="1" x14ac:dyDescent="0.15">
      <c r="B754" s="23">
        <v>3962</v>
      </c>
      <c r="C754" s="23" t="s">
        <v>763</v>
      </c>
      <c r="E754" s="23">
        <v>5</v>
      </c>
      <c r="F754" s="23">
        <v>242</v>
      </c>
      <c r="G754" s="48">
        <f t="shared" si="11"/>
        <v>510242</v>
      </c>
      <c r="H754" s="23" t="s">
        <v>11342</v>
      </c>
      <c r="I754" s="23" t="s">
        <v>1856</v>
      </c>
      <c r="J754" s="1" t="s">
        <v>973</v>
      </c>
    </row>
    <row r="755" spans="2:10" ht="15.95" customHeight="1" x14ac:dyDescent="0.15">
      <c r="B755" s="23">
        <v>4000</v>
      </c>
      <c r="C755" s="23" t="s">
        <v>764</v>
      </c>
      <c r="E755" s="23">
        <v>5</v>
      </c>
      <c r="F755" s="23">
        <v>243</v>
      </c>
      <c r="G755" s="48">
        <f t="shared" si="11"/>
        <v>510243</v>
      </c>
      <c r="H755" s="23" t="s">
        <v>11342</v>
      </c>
      <c r="I755" s="23" t="s">
        <v>1795</v>
      </c>
      <c r="J755" s="1" t="s">
        <v>973</v>
      </c>
    </row>
    <row r="756" spans="2:10" ht="15.95" customHeight="1" x14ac:dyDescent="0.15">
      <c r="B756" s="23">
        <v>4022</v>
      </c>
      <c r="C756" s="23" t="s">
        <v>765</v>
      </c>
      <c r="E756" s="23">
        <v>5</v>
      </c>
      <c r="F756" s="23">
        <v>244</v>
      </c>
      <c r="G756" s="48">
        <f t="shared" si="11"/>
        <v>510244</v>
      </c>
      <c r="H756" s="23" t="s">
        <v>11342</v>
      </c>
      <c r="I756" s="23" t="s">
        <v>1981</v>
      </c>
      <c r="J756" s="1" t="s">
        <v>973</v>
      </c>
    </row>
    <row r="757" spans="2:10" ht="15.95" customHeight="1" x14ac:dyDescent="0.15">
      <c r="B757" s="23">
        <v>4027</v>
      </c>
      <c r="C757" s="23" t="s">
        <v>766</v>
      </c>
      <c r="E757" s="23">
        <v>5</v>
      </c>
      <c r="F757" s="23">
        <v>245</v>
      </c>
      <c r="G757" s="48">
        <f t="shared" si="11"/>
        <v>510245</v>
      </c>
      <c r="H757" s="23" t="s">
        <v>11342</v>
      </c>
      <c r="I757" s="23" t="s">
        <v>1367</v>
      </c>
      <c r="J757" s="1" t="s">
        <v>973</v>
      </c>
    </row>
    <row r="758" spans="2:10" ht="15.95" customHeight="1" x14ac:dyDescent="0.15">
      <c r="B758" s="23">
        <v>4047</v>
      </c>
      <c r="C758" s="23" t="s">
        <v>767</v>
      </c>
      <c r="E758" s="23">
        <v>5</v>
      </c>
      <c r="F758" s="23">
        <v>246</v>
      </c>
      <c r="G758" s="48">
        <f t="shared" si="11"/>
        <v>510246</v>
      </c>
      <c r="H758" s="23" t="s">
        <v>11342</v>
      </c>
      <c r="I758" s="23" t="s">
        <v>1982</v>
      </c>
      <c r="J758" s="1" t="s">
        <v>973</v>
      </c>
    </row>
    <row r="759" spans="2:10" ht="15.95" customHeight="1" x14ac:dyDescent="0.15">
      <c r="B759" s="23">
        <v>4064</v>
      </c>
      <c r="C759" s="23" t="s">
        <v>768</v>
      </c>
      <c r="E759" s="23">
        <v>5</v>
      </c>
      <c r="F759" s="23">
        <v>247</v>
      </c>
      <c r="G759" s="48">
        <f t="shared" si="11"/>
        <v>510247</v>
      </c>
      <c r="H759" s="23" t="s">
        <v>11342</v>
      </c>
      <c r="I759" s="23" t="s">
        <v>1983</v>
      </c>
      <c r="J759" s="1" t="s">
        <v>973</v>
      </c>
    </row>
    <row r="760" spans="2:10" ht="15.95" customHeight="1" x14ac:dyDescent="0.15">
      <c r="B760" s="23">
        <v>4069</v>
      </c>
      <c r="C760" s="23" t="s">
        <v>769</v>
      </c>
      <c r="E760" s="23">
        <v>5</v>
      </c>
      <c r="F760" s="23">
        <v>249</v>
      </c>
      <c r="G760" s="48">
        <f t="shared" si="11"/>
        <v>510249</v>
      </c>
      <c r="H760" s="23" t="s">
        <v>11342</v>
      </c>
      <c r="I760" s="23" t="s">
        <v>1984</v>
      </c>
      <c r="J760" s="1" t="s">
        <v>973</v>
      </c>
    </row>
    <row r="761" spans="2:10" ht="15.95" customHeight="1" x14ac:dyDescent="0.15">
      <c r="B761" s="23">
        <v>4076</v>
      </c>
      <c r="C761" s="23" t="s">
        <v>770</v>
      </c>
      <c r="E761" s="23">
        <v>5</v>
      </c>
      <c r="F761" s="23">
        <v>251</v>
      </c>
      <c r="G761" s="48">
        <f t="shared" si="11"/>
        <v>510251</v>
      </c>
      <c r="H761" s="23" t="s">
        <v>11342</v>
      </c>
      <c r="I761" s="23" t="s">
        <v>1185</v>
      </c>
      <c r="J761" s="1" t="s">
        <v>973</v>
      </c>
    </row>
    <row r="762" spans="2:10" ht="15.95" customHeight="1" x14ac:dyDescent="0.15">
      <c r="B762" s="23">
        <v>4125</v>
      </c>
      <c r="C762" s="23" t="s">
        <v>771</v>
      </c>
      <c r="E762" s="23">
        <v>5</v>
      </c>
      <c r="F762" s="23">
        <v>252</v>
      </c>
      <c r="G762" s="48">
        <f t="shared" si="11"/>
        <v>510252</v>
      </c>
      <c r="H762" s="23" t="s">
        <v>11342</v>
      </c>
      <c r="I762" s="23" t="s">
        <v>1985</v>
      </c>
      <c r="J762" s="1" t="s">
        <v>973</v>
      </c>
    </row>
    <row r="763" spans="2:10" ht="15.95" customHeight="1" x14ac:dyDescent="0.15">
      <c r="B763" s="23">
        <v>4148</v>
      </c>
      <c r="C763" s="23" t="s">
        <v>772</v>
      </c>
      <c r="E763" s="23">
        <v>5</v>
      </c>
      <c r="F763" s="23">
        <v>253</v>
      </c>
      <c r="G763" s="48">
        <f t="shared" si="11"/>
        <v>510253</v>
      </c>
      <c r="H763" s="23" t="s">
        <v>11342</v>
      </c>
      <c r="I763" s="23" t="s">
        <v>1246</v>
      </c>
      <c r="J763" s="1" t="s">
        <v>973</v>
      </c>
    </row>
    <row r="764" spans="2:10" ht="15.95" customHeight="1" x14ac:dyDescent="0.15">
      <c r="B764" s="23">
        <v>4189</v>
      </c>
      <c r="C764" s="23" t="s">
        <v>773</v>
      </c>
      <c r="E764" s="23">
        <v>5</v>
      </c>
      <c r="F764" s="23">
        <v>254</v>
      </c>
      <c r="G764" s="48">
        <f t="shared" si="11"/>
        <v>510254</v>
      </c>
      <c r="H764" s="23" t="s">
        <v>11342</v>
      </c>
      <c r="I764" s="23" t="s">
        <v>1986</v>
      </c>
      <c r="J764" s="1" t="s">
        <v>973</v>
      </c>
    </row>
    <row r="765" spans="2:10" ht="15.95" customHeight="1" x14ac:dyDescent="0.15">
      <c r="B765" s="23">
        <v>4196</v>
      </c>
      <c r="C765" s="23" t="s">
        <v>774</v>
      </c>
      <c r="E765" s="23">
        <v>5</v>
      </c>
      <c r="F765" s="23">
        <v>255</v>
      </c>
      <c r="G765" s="48">
        <f t="shared" si="11"/>
        <v>510255</v>
      </c>
      <c r="H765" s="23" t="s">
        <v>11342</v>
      </c>
      <c r="I765" s="23" t="s">
        <v>1544</v>
      </c>
      <c r="J765" s="1" t="s">
        <v>973</v>
      </c>
    </row>
    <row r="766" spans="2:10" ht="15.95" customHeight="1" x14ac:dyDescent="0.15">
      <c r="B766" s="23">
        <v>4230</v>
      </c>
      <c r="C766" s="23" t="s">
        <v>775</v>
      </c>
      <c r="E766" s="23">
        <v>5</v>
      </c>
      <c r="F766" s="23">
        <v>256</v>
      </c>
      <c r="G766" s="48">
        <f t="shared" si="11"/>
        <v>510256</v>
      </c>
      <c r="H766" s="23" t="s">
        <v>11342</v>
      </c>
      <c r="I766" s="23" t="s">
        <v>1987</v>
      </c>
      <c r="J766" s="1" t="s">
        <v>973</v>
      </c>
    </row>
    <row r="767" spans="2:10" ht="15.95" customHeight="1" x14ac:dyDescent="0.15">
      <c r="B767" s="23">
        <v>4413</v>
      </c>
      <c r="C767" s="23" t="s">
        <v>776</v>
      </c>
      <c r="E767" s="23">
        <v>5</v>
      </c>
      <c r="F767" s="23">
        <v>257</v>
      </c>
      <c r="G767" s="48">
        <f t="shared" si="11"/>
        <v>510257</v>
      </c>
      <c r="H767" s="23" t="s">
        <v>11342</v>
      </c>
      <c r="I767" s="23" t="s">
        <v>1251</v>
      </c>
      <c r="J767" s="1" t="s">
        <v>973</v>
      </c>
    </row>
    <row r="768" spans="2:10" ht="15.95" customHeight="1" x14ac:dyDescent="0.15">
      <c r="B768" s="23">
        <v>4490</v>
      </c>
      <c r="C768" s="23" t="s">
        <v>777</v>
      </c>
      <c r="E768" s="23">
        <v>5</v>
      </c>
      <c r="F768" s="23">
        <v>258</v>
      </c>
      <c r="G768" s="48">
        <f t="shared" si="11"/>
        <v>510258</v>
      </c>
      <c r="H768" s="23" t="s">
        <v>11342</v>
      </c>
      <c r="I768" s="23" t="s">
        <v>1988</v>
      </c>
      <c r="J768" s="1" t="s">
        <v>973</v>
      </c>
    </row>
    <row r="769" spans="2:10" ht="15.95" customHeight="1" x14ac:dyDescent="0.15">
      <c r="B769" s="23">
        <v>4507</v>
      </c>
      <c r="C769" s="23" t="s">
        <v>778</v>
      </c>
      <c r="E769" s="23">
        <v>5</v>
      </c>
      <c r="F769" s="23">
        <v>259</v>
      </c>
      <c r="G769" s="48">
        <f t="shared" si="11"/>
        <v>510259</v>
      </c>
      <c r="H769" s="23" t="s">
        <v>11342</v>
      </c>
      <c r="I769" s="23" t="s">
        <v>1231</v>
      </c>
      <c r="J769" s="1" t="s">
        <v>973</v>
      </c>
    </row>
    <row r="770" spans="2:10" ht="15.95" customHeight="1" x14ac:dyDescent="0.15">
      <c r="B770" s="23">
        <v>4523</v>
      </c>
      <c r="C770" s="23" t="s">
        <v>779</v>
      </c>
      <c r="E770" s="23">
        <v>5</v>
      </c>
      <c r="F770" s="23">
        <v>260</v>
      </c>
      <c r="G770" s="48">
        <f t="shared" si="11"/>
        <v>510260</v>
      </c>
      <c r="H770" s="23" t="s">
        <v>11342</v>
      </c>
      <c r="I770" s="23" t="s">
        <v>1258</v>
      </c>
      <c r="J770" s="1" t="s">
        <v>973</v>
      </c>
    </row>
    <row r="771" spans="2:10" ht="15.95" customHeight="1" x14ac:dyDescent="0.15">
      <c r="B771" s="23">
        <v>4635</v>
      </c>
      <c r="C771" s="23" t="s">
        <v>780</v>
      </c>
      <c r="E771" s="23">
        <v>5</v>
      </c>
      <c r="F771" s="23">
        <v>261</v>
      </c>
      <c r="G771" s="48">
        <f t="shared" si="11"/>
        <v>510261</v>
      </c>
      <c r="H771" s="23" t="s">
        <v>11342</v>
      </c>
      <c r="I771" s="23" t="s">
        <v>1249</v>
      </c>
      <c r="J771" s="1" t="s">
        <v>973</v>
      </c>
    </row>
    <row r="772" spans="2:10" ht="15.95" customHeight="1" x14ac:dyDescent="0.15">
      <c r="B772" s="23">
        <v>4664</v>
      </c>
      <c r="C772" s="23" t="s">
        <v>781</v>
      </c>
      <c r="E772" s="23">
        <v>5</v>
      </c>
      <c r="F772" s="23">
        <v>262</v>
      </c>
      <c r="G772" s="48">
        <f t="shared" ref="G772:G835" si="12">(E772&amp;(F772+10000))*1</f>
        <v>510262</v>
      </c>
      <c r="H772" s="23" t="s">
        <v>11342</v>
      </c>
      <c r="I772" s="23" t="s">
        <v>1242</v>
      </c>
      <c r="J772" s="1" t="s">
        <v>973</v>
      </c>
    </row>
    <row r="773" spans="2:10" ht="15.95" customHeight="1" x14ac:dyDescent="0.15">
      <c r="B773" s="23">
        <v>4665</v>
      </c>
      <c r="C773" s="23" t="s">
        <v>782</v>
      </c>
      <c r="E773" s="23">
        <v>5</v>
      </c>
      <c r="F773" s="23">
        <v>263</v>
      </c>
      <c r="G773" s="48">
        <f t="shared" si="12"/>
        <v>510263</v>
      </c>
      <c r="H773" s="23" t="s">
        <v>11342</v>
      </c>
      <c r="I773" s="23" t="s">
        <v>1989</v>
      </c>
      <c r="J773" s="1" t="s">
        <v>973</v>
      </c>
    </row>
    <row r="774" spans="2:10" ht="15.95" customHeight="1" x14ac:dyDescent="0.15">
      <c r="B774" s="23">
        <v>4672</v>
      </c>
      <c r="C774" s="23" t="s">
        <v>783</v>
      </c>
      <c r="E774" s="23">
        <v>5</v>
      </c>
      <c r="F774" s="23">
        <v>264</v>
      </c>
      <c r="G774" s="48">
        <f t="shared" si="12"/>
        <v>510264</v>
      </c>
      <c r="H774" s="23" t="s">
        <v>11342</v>
      </c>
      <c r="I774" s="23" t="s">
        <v>1990</v>
      </c>
      <c r="J774" s="1" t="s">
        <v>973</v>
      </c>
    </row>
    <row r="775" spans="2:10" ht="15.95" customHeight="1" x14ac:dyDescent="0.15">
      <c r="B775" s="23">
        <v>4682</v>
      </c>
      <c r="C775" s="23" t="s">
        <v>784</v>
      </c>
      <c r="E775" s="23">
        <v>5</v>
      </c>
      <c r="F775" s="23">
        <v>265</v>
      </c>
      <c r="G775" s="48">
        <f t="shared" si="12"/>
        <v>510265</v>
      </c>
      <c r="H775" s="23" t="s">
        <v>11342</v>
      </c>
      <c r="I775" s="23" t="s">
        <v>1850</v>
      </c>
      <c r="J775" s="1" t="s">
        <v>973</v>
      </c>
    </row>
    <row r="776" spans="2:10" ht="15.95" customHeight="1" x14ac:dyDescent="0.15">
      <c r="B776" s="23">
        <v>4690</v>
      </c>
      <c r="C776" s="23" t="s">
        <v>785</v>
      </c>
      <c r="E776" s="23">
        <v>5</v>
      </c>
      <c r="F776" s="23">
        <v>266</v>
      </c>
      <c r="G776" s="48">
        <f t="shared" si="12"/>
        <v>510266</v>
      </c>
      <c r="H776" s="23" t="s">
        <v>11342</v>
      </c>
      <c r="I776" s="23" t="s">
        <v>1991</v>
      </c>
      <c r="J776" s="1" t="s">
        <v>973</v>
      </c>
    </row>
    <row r="777" spans="2:10" ht="15.95" customHeight="1" x14ac:dyDescent="0.15">
      <c r="B777" s="23">
        <v>4730</v>
      </c>
      <c r="C777" s="23" t="s">
        <v>786</v>
      </c>
      <c r="E777" s="23">
        <v>5</v>
      </c>
      <c r="F777" s="23">
        <v>267</v>
      </c>
      <c r="G777" s="48">
        <f t="shared" si="12"/>
        <v>510267</v>
      </c>
      <c r="H777" s="23" t="s">
        <v>11342</v>
      </c>
      <c r="I777" s="23" t="s">
        <v>1992</v>
      </c>
      <c r="J777" s="1" t="s">
        <v>973</v>
      </c>
    </row>
    <row r="778" spans="2:10" ht="15.95" customHeight="1" x14ac:dyDescent="0.15">
      <c r="B778" s="23">
        <v>4735</v>
      </c>
      <c r="C778" s="23" t="s">
        <v>787</v>
      </c>
      <c r="E778" s="23">
        <v>5</v>
      </c>
      <c r="F778" s="23">
        <v>268</v>
      </c>
      <c r="G778" s="48">
        <f t="shared" si="12"/>
        <v>510268</v>
      </c>
      <c r="H778" s="23" t="s">
        <v>11342</v>
      </c>
      <c r="I778" s="23" t="s">
        <v>1993</v>
      </c>
      <c r="J778" s="1" t="s">
        <v>973</v>
      </c>
    </row>
    <row r="779" spans="2:10" ht="15.95" customHeight="1" x14ac:dyDescent="0.15">
      <c r="B779" s="23">
        <v>4780</v>
      </c>
      <c r="C779" s="23" t="s">
        <v>788</v>
      </c>
      <c r="E779" s="23">
        <v>5</v>
      </c>
      <c r="F779" s="23">
        <v>269</v>
      </c>
      <c r="G779" s="48">
        <f t="shared" si="12"/>
        <v>510269</v>
      </c>
      <c r="H779" s="23" t="s">
        <v>11342</v>
      </c>
      <c r="I779" s="23" t="s">
        <v>1994</v>
      </c>
      <c r="J779" s="1" t="s">
        <v>973</v>
      </c>
    </row>
    <row r="780" spans="2:10" ht="15.95" customHeight="1" x14ac:dyDescent="0.15">
      <c r="B780" s="23">
        <v>4820</v>
      </c>
      <c r="C780" s="23" t="s">
        <v>789</v>
      </c>
      <c r="E780" s="23">
        <v>5</v>
      </c>
      <c r="F780" s="23">
        <v>270</v>
      </c>
      <c r="G780" s="48">
        <f t="shared" si="12"/>
        <v>510270</v>
      </c>
      <c r="H780" s="23" t="s">
        <v>11342</v>
      </c>
      <c r="I780" s="23" t="s">
        <v>1177</v>
      </c>
      <c r="J780" s="1" t="s">
        <v>973</v>
      </c>
    </row>
    <row r="781" spans="2:10" ht="15.95" customHeight="1" x14ac:dyDescent="0.15">
      <c r="B781" s="23">
        <v>4848</v>
      </c>
      <c r="C781" s="23" t="s">
        <v>790</v>
      </c>
      <c r="E781" s="23">
        <v>5</v>
      </c>
      <c r="F781" s="23">
        <v>271</v>
      </c>
      <c r="G781" s="48">
        <f t="shared" si="12"/>
        <v>510271</v>
      </c>
      <c r="H781" s="23" t="s">
        <v>11342</v>
      </c>
      <c r="I781" s="23" t="s">
        <v>1179</v>
      </c>
      <c r="J781" s="1" t="s">
        <v>973</v>
      </c>
    </row>
    <row r="782" spans="2:10" ht="15.95" customHeight="1" x14ac:dyDescent="0.15">
      <c r="B782" s="23">
        <v>4859</v>
      </c>
      <c r="C782" s="23" t="s">
        <v>791</v>
      </c>
      <c r="E782" s="23">
        <v>5</v>
      </c>
      <c r="F782" s="23">
        <v>272</v>
      </c>
      <c r="G782" s="48">
        <f t="shared" si="12"/>
        <v>510272</v>
      </c>
      <c r="H782" s="23" t="s">
        <v>11342</v>
      </c>
      <c r="I782" s="23" t="s">
        <v>1431</v>
      </c>
      <c r="J782" s="1" t="s">
        <v>973</v>
      </c>
    </row>
    <row r="783" spans="2:10" ht="15.95" customHeight="1" x14ac:dyDescent="0.15">
      <c r="B783" s="23">
        <v>4864</v>
      </c>
      <c r="C783" s="23" t="s">
        <v>792</v>
      </c>
      <c r="E783" s="23">
        <v>5</v>
      </c>
      <c r="F783" s="23">
        <v>273</v>
      </c>
      <c r="G783" s="48">
        <f t="shared" si="12"/>
        <v>510273</v>
      </c>
      <c r="H783" s="23" t="s">
        <v>11342</v>
      </c>
      <c r="I783" s="23" t="s">
        <v>1995</v>
      </c>
      <c r="J783" s="1" t="s">
        <v>973</v>
      </c>
    </row>
    <row r="784" spans="2:10" ht="15.95" customHeight="1" x14ac:dyDescent="0.15">
      <c r="B784" s="23">
        <v>4886</v>
      </c>
      <c r="C784" s="23" t="s">
        <v>793</v>
      </c>
      <c r="E784" s="23">
        <v>5</v>
      </c>
      <c r="F784" s="23">
        <v>274</v>
      </c>
      <c r="G784" s="48">
        <f t="shared" si="12"/>
        <v>510274</v>
      </c>
      <c r="H784" s="23" t="s">
        <v>11342</v>
      </c>
      <c r="I784" s="23" t="s">
        <v>1996</v>
      </c>
      <c r="J784" s="1" t="s">
        <v>973</v>
      </c>
    </row>
    <row r="785" spans="2:10" ht="15.95" customHeight="1" x14ac:dyDescent="0.15">
      <c r="B785" s="23">
        <v>4902</v>
      </c>
      <c r="C785" s="23" t="s">
        <v>794</v>
      </c>
      <c r="E785" s="23">
        <v>5</v>
      </c>
      <c r="F785" s="23">
        <v>275</v>
      </c>
      <c r="G785" s="48">
        <f t="shared" si="12"/>
        <v>510275</v>
      </c>
      <c r="H785" s="23" t="s">
        <v>11342</v>
      </c>
      <c r="I785" s="23" t="s">
        <v>1997</v>
      </c>
      <c r="J785" s="1" t="s">
        <v>973</v>
      </c>
    </row>
    <row r="786" spans="2:10" ht="15.95" customHeight="1" x14ac:dyDescent="0.15">
      <c r="B786" s="23">
        <v>4909</v>
      </c>
      <c r="C786" s="23" t="s">
        <v>795</v>
      </c>
      <c r="E786" s="23">
        <v>5</v>
      </c>
      <c r="F786" s="23">
        <v>276</v>
      </c>
      <c r="G786" s="48">
        <f t="shared" si="12"/>
        <v>510276</v>
      </c>
      <c r="H786" s="23" t="s">
        <v>11342</v>
      </c>
      <c r="I786" s="23" t="s">
        <v>1998</v>
      </c>
      <c r="J786" s="1" t="s">
        <v>973</v>
      </c>
    </row>
    <row r="787" spans="2:10" ht="15.95" customHeight="1" x14ac:dyDescent="0.15">
      <c r="B787" s="23">
        <v>4929</v>
      </c>
      <c r="C787" s="23" t="s">
        <v>796</v>
      </c>
      <c r="E787" s="23">
        <v>5</v>
      </c>
      <c r="F787" s="23">
        <v>277</v>
      </c>
      <c r="G787" s="48">
        <f t="shared" si="12"/>
        <v>510277</v>
      </c>
      <c r="H787" s="23" t="s">
        <v>11342</v>
      </c>
      <c r="I787" s="23" t="s">
        <v>1218</v>
      </c>
      <c r="J787" s="1" t="s">
        <v>973</v>
      </c>
    </row>
    <row r="788" spans="2:10" ht="15.95" customHeight="1" x14ac:dyDescent="0.15">
      <c r="B788" s="23">
        <v>4949</v>
      </c>
      <c r="C788" s="23" t="s">
        <v>797</v>
      </c>
      <c r="E788" s="23">
        <v>5</v>
      </c>
      <c r="F788" s="23">
        <v>278</v>
      </c>
      <c r="G788" s="48">
        <f t="shared" si="12"/>
        <v>510278</v>
      </c>
      <c r="H788" s="23" t="s">
        <v>11342</v>
      </c>
      <c r="I788" s="23" t="s">
        <v>1999</v>
      </c>
      <c r="J788" s="1" t="s">
        <v>973</v>
      </c>
    </row>
    <row r="789" spans="2:10" ht="15.95" customHeight="1" x14ac:dyDescent="0.15">
      <c r="B789" s="23">
        <v>4954</v>
      </c>
      <c r="C789" s="23" t="s">
        <v>798</v>
      </c>
      <c r="E789" s="23">
        <v>5</v>
      </c>
      <c r="F789" s="23">
        <v>279</v>
      </c>
      <c r="G789" s="48">
        <f t="shared" si="12"/>
        <v>510279</v>
      </c>
      <c r="H789" s="23" t="s">
        <v>11342</v>
      </c>
      <c r="I789" s="23" t="s">
        <v>1212</v>
      </c>
      <c r="J789" s="1" t="s">
        <v>973</v>
      </c>
    </row>
    <row r="790" spans="2:10" ht="15.95" customHeight="1" x14ac:dyDescent="0.15">
      <c r="B790" s="23">
        <v>4955</v>
      </c>
      <c r="C790" s="23" t="s">
        <v>799</v>
      </c>
      <c r="E790" s="23">
        <v>5</v>
      </c>
      <c r="F790" s="23">
        <v>280</v>
      </c>
      <c r="G790" s="48">
        <f t="shared" si="12"/>
        <v>510280</v>
      </c>
      <c r="H790" s="23" t="s">
        <v>11342</v>
      </c>
      <c r="I790" s="23" t="s">
        <v>2000</v>
      </c>
      <c r="J790" s="1" t="s">
        <v>973</v>
      </c>
    </row>
    <row r="791" spans="2:10" ht="15.95" customHeight="1" x14ac:dyDescent="0.15">
      <c r="B791" s="23">
        <v>4959</v>
      </c>
      <c r="C791" s="23" t="s">
        <v>800</v>
      </c>
      <c r="E791" s="23">
        <v>5</v>
      </c>
      <c r="F791" s="23">
        <v>281</v>
      </c>
      <c r="G791" s="48">
        <f t="shared" si="12"/>
        <v>510281</v>
      </c>
      <c r="H791" s="23" t="s">
        <v>11342</v>
      </c>
      <c r="I791" s="23" t="s">
        <v>1291</v>
      </c>
      <c r="J791" s="1" t="s">
        <v>973</v>
      </c>
    </row>
    <row r="792" spans="2:10" ht="15.95" customHeight="1" x14ac:dyDescent="0.15">
      <c r="B792" s="23">
        <v>4965</v>
      </c>
      <c r="C792" s="23" t="s">
        <v>801</v>
      </c>
      <c r="E792" s="23">
        <v>5</v>
      </c>
      <c r="F792" s="23">
        <v>282</v>
      </c>
      <c r="G792" s="48">
        <f t="shared" si="12"/>
        <v>510282</v>
      </c>
      <c r="H792" s="23" t="s">
        <v>11342</v>
      </c>
      <c r="I792" s="23" t="s">
        <v>1747</v>
      </c>
      <c r="J792" s="1" t="s">
        <v>973</v>
      </c>
    </row>
    <row r="793" spans="2:10" ht="15.95" customHeight="1" x14ac:dyDescent="0.15">
      <c r="B793" s="23">
        <v>5016</v>
      </c>
      <c r="C793" s="23" t="s">
        <v>802</v>
      </c>
      <c r="E793" s="23">
        <v>5</v>
      </c>
      <c r="F793" s="23">
        <v>283</v>
      </c>
      <c r="G793" s="48">
        <f t="shared" si="12"/>
        <v>510283</v>
      </c>
      <c r="H793" s="23" t="s">
        <v>11342</v>
      </c>
      <c r="I793" s="23" t="s">
        <v>2001</v>
      </c>
      <c r="J793" s="1" t="s">
        <v>973</v>
      </c>
    </row>
    <row r="794" spans="2:10" ht="15.95" customHeight="1" x14ac:dyDescent="0.15">
      <c r="B794" s="23">
        <v>5030</v>
      </c>
      <c r="C794" s="23" t="s">
        <v>803</v>
      </c>
      <c r="E794" s="23">
        <v>5</v>
      </c>
      <c r="F794" s="23">
        <v>285</v>
      </c>
      <c r="G794" s="48">
        <f t="shared" si="12"/>
        <v>510285</v>
      </c>
      <c r="H794" s="23" t="s">
        <v>11342</v>
      </c>
      <c r="I794" s="23" t="s">
        <v>1183</v>
      </c>
      <c r="J794" s="1" t="s">
        <v>973</v>
      </c>
    </row>
    <row r="795" spans="2:10" ht="15.95" customHeight="1" x14ac:dyDescent="0.15">
      <c r="B795" s="23">
        <v>5039</v>
      </c>
      <c r="C795" s="23" t="s">
        <v>804</v>
      </c>
      <c r="E795" s="23">
        <v>5</v>
      </c>
      <c r="F795" s="23">
        <v>286</v>
      </c>
      <c r="G795" s="48">
        <f t="shared" si="12"/>
        <v>510286</v>
      </c>
      <c r="H795" s="23" t="s">
        <v>11342</v>
      </c>
      <c r="I795" s="23" t="s">
        <v>2002</v>
      </c>
      <c r="J795" s="1" t="s">
        <v>973</v>
      </c>
    </row>
    <row r="796" spans="2:10" ht="15.95" customHeight="1" x14ac:dyDescent="0.15">
      <c r="B796" s="23">
        <v>5060</v>
      </c>
      <c r="C796" s="23" t="s">
        <v>805</v>
      </c>
      <c r="E796" s="23">
        <v>5</v>
      </c>
      <c r="F796" s="23">
        <v>288</v>
      </c>
      <c r="G796" s="48">
        <f t="shared" si="12"/>
        <v>510288</v>
      </c>
      <c r="H796" s="23" t="s">
        <v>11342</v>
      </c>
      <c r="I796" s="23" t="s">
        <v>2003</v>
      </c>
      <c r="J796" s="1" t="s">
        <v>973</v>
      </c>
    </row>
    <row r="797" spans="2:10" ht="15.95" customHeight="1" x14ac:dyDescent="0.15">
      <c r="B797" s="23">
        <v>5070</v>
      </c>
      <c r="C797" s="23" t="s">
        <v>806</v>
      </c>
      <c r="E797" s="23">
        <v>5</v>
      </c>
      <c r="F797" s="23">
        <v>289</v>
      </c>
      <c r="G797" s="48">
        <f t="shared" si="12"/>
        <v>510289</v>
      </c>
      <c r="H797" s="23" t="s">
        <v>11342</v>
      </c>
      <c r="I797" s="23" t="s">
        <v>1546</v>
      </c>
      <c r="J797" s="1" t="s">
        <v>973</v>
      </c>
    </row>
    <row r="798" spans="2:10" ht="15.95" customHeight="1" x14ac:dyDescent="0.15">
      <c r="B798" s="23">
        <v>5072</v>
      </c>
      <c r="C798" s="23" t="s">
        <v>807</v>
      </c>
      <c r="E798" s="23">
        <v>5</v>
      </c>
      <c r="F798" s="23">
        <v>290</v>
      </c>
      <c r="G798" s="48">
        <f t="shared" si="12"/>
        <v>510290</v>
      </c>
      <c r="H798" s="23" t="s">
        <v>11342</v>
      </c>
      <c r="I798" s="23" t="s">
        <v>1194</v>
      </c>
      <c r="J798" s="1" t="s">
        <v>973</v>
      </c>
    </row>
    <row r="799" spans="2:10" ht="15.95" customHeight="1" x14ac:dyDescent="0.15">
      <c r="B799" s="23">
        <v>5077</v>
      </c>
      <c r="C799" s="23" t="s">
        <v>808</v>
      </c>
      <c r="E799" s="23">
        <v>5</v>
      </c>
      <c r="F799" s="23">
        <v>291</v>
      </c>
      <c r="G799" s="48">
        <f t="shared" si="12"/>
        <v>510291</v>
      </c>
      <c r="H799" s="23" t="s">
        <v>11342</v>
      </c>
      <c r="I799" s="23" t="s">
        <v>1195</v>
      </c>
      <c r="J799" s="1" t="s">
        <v>973</v>
      </c>
    </row>
    <row r="800" spans="2:10" ht="15.95" customHeight="1" x14ac:dyDescent="0.15">
      <c r="B800" s="23">
        <v>5087</v>
      </c>
      <c r="C800" s="23" t="s">
        <v>809</v>
      </c>
      <c r="E800" s="23">
        <v>5</v>
      </c>
      <c r="F800" s="23">
        <v>292</v>
      </c>
      <c r="G800" s="48">
        <f t="shared" si="12"/>
        <v>510292</v>
      </c>
      <c r="H800" s="23" t="s">
        <v>11342</v>
      </c>
      <c r="I800" s="23" t="s">
        <v>2004</v>
      </c>
      <c r="J800" s="1" t="s">
        <v>973</v>
      </c>
    </row>
    <row r="801" spans="2:10" ht="15.95" customHeight="1" x14ac:dyDescent="0.15">
      <c r="B801" s="23">
        <v>5094</v>
      </c>
      <c r="C801" s="23" t="s">
        <v>810</v>
      </c>
      <c r="E801" s="23">
        <v>5</v>
      </c>
      <c r="F801" s="23">
        <v>293</v>
      </c>
      <c r="G801" s="48">
        <f t="shared" si="12"/>
        <v>510293</v>
      </c>
      <c r="H801" s="23" t="s">
        <v>11342</v>
      </c>
      <c r="I801" s="23" t="s">
        <v>1190</v>
      </c>
      <c r="J801" s="1" t="s">
        <v>973</v>
      </c>
    </row>
    <row r="802" spans="2:10" ht="15.95" customHeight="1" x14ac:dyDescent="0.15">
      <c r="B802" s="23">
        <v>5097</v>
      </c>
      <c r="C802" s="23" t="s">
        <v>811</v>
      </c>
      <c r="E802" s="23">
        <v>5</v>
      </c>
      <c r="F802" s="23">
        <v>294</v>
      </c>
      <c r="G802" s="48">
        <f t="shared" si="12"/>
        <v>510294</v>
      </c>
      <c r="H802" s="23" t="s">
        <v>11342</v>
      </c>
      <c r="I802" s="23" t="s">
        <v>2005</v>
      </c>
      <c r="J802" s="1" t="s">
        <v>973</v>
      </c>
    </row>
    <row r="803" spans="2:10" ht="15.95" customHeight="1" x14ac:dyDescent="0.15">
      <c r="B803" s="23">
        <v>5114</v>
      </c>
      <c r="C803" s="23" t="s">
        <v>812</v>
      </c>
      <c r="E803" s="23">
        <v>5</v>
      </c>
      <c r="F803" s="23">
        <v>295</v>
      </c>
      <c r="G803" s="48">
        <f t="shared" si="12"/>
        <v>510295</v>
      </c>
      <c r="H803" s="23" t="s">
        <v>11342</v>
      </c>
      <c r="I803" s="23" t="s">
        <v>1386</v>
      </c>
      <c r="J803" s="1" t="s">
        <v>973</v>
      </c>
    </row>
    <row r="804" spans="2:10" ht="15.95" customHeight="1" x14ac:dyDescent="0.15">
      <c r="B804" s="23">
        <v>5123</v>
      </c>
      <c r="C804" s="23" t="s">
        <v>813</v>
      </c>
      <c r="E804" s="23">
        <v>5</v>
      </c>
      <c r="F804" s="23">
        <v>296</v>
      </c>
      <c r="G804" s="48">
        <f t="shared" si="12"/>
        <v>510296</v>
      </c>
      <c r="H804" s="23" t="s">
        <v>11342</v>
      </c>
      <c r="I804" s="23" t="s">
        <v>2006</v>
      </c>
      <c r="J804" s="1" t="s">
        <v>973</v>
      </c>
    </row>
    <row r="805" spans="2:10" ht="15.95" customHeight="1" x14ac:dyDescent="0.15">
      <c r="B805" s="23">
        <v>5128</v>
      </c>
      <c r="C805" s="23" t="s">
        <v>814</v>
      </c>
      <c r="E805" s="23">
        <v>5</v>
      </c>
      <c r="F805" s="23">
        <v>297</v>
      </c>
      <c r="G805" s="48">
        <f t="shared" si="12"/>
        <v>510297</v>
      </c>
      <c r="H805" s="23" t="s">
        <v>11342</v>
      </c>
      <c r="I805" s="23" t="s">
        <v>2007</v>
      </c>
      <c r="J805" s="1" t="s">
        <v>973</v>
      </c>
    </row>
    <row r="806" spans="2:10" ht="15.95" customHeight="1" x14ac:dyDescent="0.15">
      <c r="B806" s="23">
        <v>5131</v>
      </c>
      <c r="C806" s="23" t="s">
        <v>815</v>
      </c>
      <c r="E806" s="23">
        <v>5</v>
      </c>
      <c r="F806" s="23">
        <v>298</v>
      </c>
      <c r="G806" s="48">
        <f t="shared" si="12"/>
        <v>510298</v>
      </c>
      <c r="H806" s="23" t="s">
        <v>11342</v>
      </c>
      <c r="I806" s="23" t="s">
        <v>1197</v>
      </c>
      <c r="J806" s="1" t="s">
        <v>973</v>
      </c>
    </row>
    <row r="807" spans="2:10" ht="15.95" customHeight="1" x14ac:dyDescent="0.15">
      <c r="B807" s="23">
        <v>5137</v>
      </c>
      <c r="C807" s="23" t="s">
        <v>816</v>
      </c>
      <c r="E807" s="23">
        <v>5</v>
      </c>
      <c r="F807" s="23">
        <v>299</v>
      </c>
      <c r="G807" s="48">
        <f t="shared" si="12"/>
        <v>510299</v>
      </c>
      <c r="H807" s="23" t="s">
        <v>11342</v>
      </c>
      <c r="I807" s="23" t="s">
        <v>2008</v>
      </c>
      <c r="J807" s="1" t="s">
        <v>973</v>
      </c>
    </row>
    <row r="808" spans="2:10" ht="15.95" customHeight="1" x14ac:dyDescent="0.15">
      <c r="B808" s="23">
        <v>5139</v>
      </c>
      <c r="C808" s="23" t="s">
        <v>817</v>
      </c>
      <c r="E808" s="23">
        <v>5</v>
      </c>
      <c r="F808" s="23">
        <v>300</v>
      </c>
      <c r="G808" s="48">
        <f t="shared" si="12"/>
        <v>510300</v>
      </c>
      <c r="H808" s="23" t="s">
        <v>11342</v>
      </c>
      <c r="I808" s="23" t="s">
        <v>2009</v>
      </c>
      <c r="J808" s="1" t="s">
        <v>973</v>
      </c>
    </row>
    <row r="809" spans="2:10" ht="15.95" customHeight="1" x14ac:dyDescent="0.15">
      <c r="B809" s="23">
        <v>5140</v>
      </c>
      <c r="C809" s="23" t="s">
        <v>818</v>
      </c>
      <c r="E809" s="23">
        <v>5</v>
      </c>
      <c r="F809" s="23">
        <v>301</v>
      </c>
      <c r="G809" s="48">
        <f t="shared" si="12"/>
        <v>510301</v>
      </c>
      <c r="H809" s="23" t="s">
        <v>11342</v>
      </c>
      <c r="I809" s="23" t="s">
        <v>1301</v>
      </c>
      <c r="J809" s="1" t="s">
        <v>973</v>
      </c>
    </row>
    <row r="810" spans="2:10" ht="15.95" customHeight="1" x14ac:dyDescent="0.15">
      <c r="B810" s="23">
        <v>5147</v>
      </c>
      <c r="C810" s="23" t="s">
        <v>819</v>
      </c>
      <c r="E810" s="23">
        <v>5</v>
      </c>
      <c r="F810" s="23">
        <v>303</v>
      </c>
      <c r="G810" s="48">
        <f t="shared" si="12"/>
        <v>510303</v>
      </c>
      <c r="H810" s="23" t="s">
        <v>11342</v>
      </c>
      <c r="I810" s="23" t="s">
        <v>1529</v>
      </c>
      <c r="J810" s="1" t="s">
        <v>973</v>
      </c>
    </row>
    <row r="811" spans="2:10" ht="15.95" customHeight="1" x14ac:dyDescent="0.15">
      <c r="B811" s="23">
        <v>5152</v>
      </c>
      <c r="C811" s="23" t="s">
        <v>820</v>
      </c>
      <c r="E811" s="23">
        <v>5</v>
      </c>
      <c r="F811" s="23">
        <v>304</v>
      </c>
      <c r="G811" s="48">
        <f t="shared" si="12"/>
        <v>510304</v>
      </c>
      <c r="H811" s="23" t="s">
        <v>11342</v>
      </c>
      <c r="I811" s="23" t="s">
        <v>2011</v>
      </c>
      <c r="J811" s="1" t="s">
        <v>973</v>
      </c>
    </row>
    <row r="812" spans="2:10" ht="15.95" customHeight="1" x14ac:dyDescent="0.15">
      <c r="B812" s="23">
        <v>5159</v>
      </c>
      <c r="C812" s="23" t="s">
        <v>821</v>
      </c>
      <c r="E812" s="23">
        <v>5</v>
      </c>
      <c r="F812" s="23">
        <v>305</v>
      </c>
      <c r="G812" s="48">
        <f t="shared" si="12"/>
        <v>510305</v>
      </c>
      <c r="H812" s="23" t="s">
        <v>11342</v>
      </c>
      <c r="I812" s="23" t="s">
        <v>2012</v>
      </c>
      <c r="J812" s="1" t="s">
        <v>973</v>
      </c>
    </row>
    <row r="813" spans="2:10" ht="15.95" customHeight="1" x14ac:dyDescent="0.15">
      <c r="B813" s="23">
        <v>5162</v>
      </c>
      <c r="C813" s="23" t="s">
        <v>822</v>
      </c>
      <c r="E813" s="23">
        <v>5</v>
      </c>
      <c r="F813" s="23">
        <v>306</v>
      </c>
      <c r="G813" s="48">
        <f t="shared" si="12"/>
        <v>510306</v>
      </c>
      <c r="H813" s="23" t="s">
        <v>11342</v>
      </c>
      <c r="I813" s="23" t="s">
        <v>2013</v>
      </c>
      <c r="J813" s="1" t="s">
        <v>973</v>
      </c>
    </row>
    <row r="814" spans="2:10" ht="15.95" customHeight="1" x14ac:dyDescent="0.15">
      <c r="B814" s="23">
        <v>5243</v>
      </c>
      <c r="C814" s="23" t="s">
        <v>823</v>
      </c>
      <c r="E814" s="23">
        <v>5</v>
      </c>
      <c r="F814" s="23">
        <v>307</v>
      </c>
      <c r="G814" s="48">
        <f t="shared" si="12"/>
        <v>510307</v>
      </c>
      <c r="H814" s="23" t="s">
        <v>11342</v>
      </c>
      <c r="I814" s="23" t="s">
        <v>1654</v>
      </c>
      <c r="J814" s="1" t="s">
        <v>973</v>
      </c>
    </row>
    <row r="815" spans="2:10" ht="15.95" customHeight="1" x14ac:dyDescent="0.15">
      <c r="B815" s="23">
        <v>5260</v>
      </c>
      <c r="C815" s="23" t="s">
        <v>824</v>
      </c>
      <c r="E815" s="23">
        <v>5</v>
      </c>
      <c r="F815" s="23">
        <v>308</v>
      </c>
      <c r="G815" s="48">
        <f t="shared" si="12"/>
        <v>510308</v>
      </c>
      <c r="H815" s="23" t="s">
        <v>11342</v>
      </c>
      <c r="I815" s="23" t="s">
        <v>2014</v>
      </c>
      <c r="J815" s="1" t="s">
        <v>973</v>
      </c>
    </row>
    <row r="816" spans="2:10" ht="15.95" customHeight="1" x14ac:dyDescent="0.15">
      <c r="B816" s="23">
        <v>5335</v>
      </c>
      <c r="C816" s="23" t="s">
        <v>825</v>
      </c>
      <c r="E816" s="23">
        <v>5</v>
      </c>
      <c r="F816" s="23">
        <v>309</v>
      </c>
      <c r="G816" s="48">
        <f t="shared" si="12"/>
        <v>510309</v>
      </c>
      <c r="H816" s="23" t="s">
        <v>11342</v>
      </c>
      <c r="I816" s="23" t="s">
        <v>2015</v>
      </c>
      <c r="J816" s="1" t="s">
        <v>973</v>
      </c>
    </row>
    <row r="817" spans="2:10" ht="15.95" customHeight="1" x14ac:dyDescent="0.15">
      <c r="B817" s="23">
        <v>5348</v>
      </c>
      <c r="C817" s="23" t="s">
        <v>826</v>
      </c>
      <c r="E817" s="23">
        <v>5</v>
      </c>
      <c r="F817" s="23">
        <v>310</v>
      </c>
      <c r="G817" s="48">
        <f t="shared" si="12"/>
        <v>510310</v>
      </c>
      <c r="H817" s="23" t="s">
        <v>11342</v>
      </c>
      <c r="I817" s="23" t="s">
        <v>1206</v>
      </c>
      <c r="J817" s="1" t="s">
        <v>973</v>
      </c>
    </row>
    <row r="818" spans="2:10" ht="15.95" customHeight="1" x14ac:dyDescent="0.15">
      <c r="B818" s="23">
        <v>5372</v>
      </c>
      <c r="C818" s="23" t="s">
        <v>827</v>
      </c>
      <c r="E818" s="23">
        <v>5</v>
      </c>
      <c r="F818" s="23">
        <v>311</v>
      </c>
      <c r="G818" s="48">
        <f t="shared" si="12"/>
        <v>510311</v>
      </c>
      <c r="H818" s="23" t="s">
        <v>11342</v>
      </c>
      <c r="I818" s="23" t="s">
        <v>2016</v>
      </c>
      <c r="J818" s="1" t="s">
        <v>973</v>
      </c>
    </row>
    <row r="819" spans="2:10" ht="15.95" customHeight="1" x14ac:dyDescent="0.15">
      <c r="B819" s="23">
        <v>5384</v>
      </c>
      <c r="C819" s="23" t="s">
        <v>828</v>
      </c>
      <c r="E819" s="23">
        <v>5</v>
      </c>
      <c r="F819" s="23">
        <v>312</v>
      </c>
      <c r="G819" s="48">
        <f t="shared" si="12"/>
        <v>510312</v>
      </c>
      <c r="H819" s="23" t="s">
        <v>11342</v>
      </c>
      <c r="I819" s="23" t="s">
        <v>1227</v>
      </c>
      <c r="J819" s="1" t="s">
        <v>973</v>
      </c>
    </row>
    <row r="820" spans="2:10" ht="15.95" customHeight="1" x14ac:dyDescent="0.15">
      <c r="B820" s="23">
        <v>5405</v>
      </c>
      <c r="C820" s="23" t="s">
        <v>829</v>
      </c>
      <c r="E820" s="23">
        <v>5</v>
      </c>
      <c r="F820" s="23">
        <v>313</v>
      </c>
      <c r="G820" s="48">
        <f t="shared" si="12"/>
        <v>510313</v>
      </c>
      <c r="H820" s="23" t="s">
        <v>11342</v>
      </c>
      <c r="I820" s="23" t="s">
        <v>2017</v>
      </c>
      <c r="J820" s="1" t="s">
        <v>973</v>
      </c>
    </row>
    <row r="821" spans="2:10" ht="15.95" customHeight="1" x14ac:dyDescent="0.15">
      <c r="B821" s="23">
        <v>5449</v>
      </c>
      <c r="C821" s="23" t="s">
        <v>830</v>
      </c>
      <c r="E821" s="23">
        <v>5</v>
      </c>
      <c r="F821" s="23">
        <v>314</v>
      </c>
      <c r="G821" s="48">
        <f t="shared" si="12"/>
        <v>510314</v>
      </c>
      <c r="H821" s="23" t="s">
        <v>11342</v>
      </c>
      <c r="I821" s="23" t="s">
        <v>1515</v>
      </c>
      <c r="J821" s="1" t="s">
        <v>973</v>
      </c>
    </row>
    <row r="822" spans="2:10" ht="15.95" customHeight="1" x14ac:dyDescent="0.15">
      <c r="B822" s="23">
        <v>5466</v>
      </c>
      <c r="C822" s="23" t="s">
        <v>831</v>
      </c>
      <c r="E822" s="23">
        <v>5</v>
      </c>
      <c r="F822" s="23">
        <v>315</v>
      </c>
      <c r="G822" s="48">
        <f t="shared" si="12"/>
        <v>510315</v>
      </c>
      <c r="H822" s="23" t="s">
        <v>11342</v>
      </c>
      <c r="I822" s="23" t="s">
        <v>2018</v>
      </c>
      <c r="J822" s="1" t="s">
        <v>973</v>
      </c>
    </row>
    <row r="823" spans="2:10" ht="15.95" customHeight="1" x14ac:dyDescent="0.15">
      <c r="B823" s="23">
        <v>5470</v>
      </c>
      <c r="C823" s="23" t="s">
        <v>832</v>
      </c>
      <c r="E823" s="23">
        <v>5</v>
      </c>
      <c r="F823" s="23">
        <v>316</v>
      </c>
      <c r="G823" s="48">
        <f t="shared" si="12"/>
        <v>510316</v>
      </c>
      <c r="H823" s="23" t="s">
        <v>11342</v>
      </c>
      <c r="I823" s="23" t="s">
        <v>1807</v>
      </c>
      <c r="J823" s="1" t="s">
        <v>973</v>
      </c>
    </row>
    <row r="824" spans="2:10" ht="15.95" customHeight="1" x14ac:dyDescent="0.15">
      <c r="B824" s="23">
        <v>5477</v>
      </c>
      <c r="C824" s="23" t="s">
        <v>833</v>
      </c>
      <c r="E824" s="23">
        <v>5</v>
      </c>
      <c r="F824" s="23">
        <v>317</v>
      </c>
      <c r="G824" s="48">
        <f t="shared" si="12"/>
        <v>510317</v>
      </c>
      <c r="H824" s="23" t="s">
        <v>11342</v>
      </c>
      <c r="I824" s="23" t="s">
        <v>2019</v>
      </c>
      <c r="J824" s="1" t="s">
        <v>973</v>
      </c>
    </row>
    <row r="825" spans="2:10" ht="15.95" customHeight="1" x14ac:dyDescent="0.15">
      <c r="B825" s="23">
        <v>5491</v>
      </c>
      <c r="C825" s="23" t="s">
        <v>834</v>
      </c>
      <c r="E825" s="23">
        <v>5</v>
      </c>
      <c r="F825" s="23">
        <v>318</v>
      </c>
      <c r="G825" s="48">
        <f t="shared" si="12"/>
        <v>510318</v>
      </c>
      <c r="H825" s="23" t="s">
        <v>11342</v>
      </c>
      <c r="I825" s="23" t="s">
        <v>1128</v>
      </c>
      <c r="J825" s="1" t="s">
        <v>973</v>
      </c>
    </row>
    <row r="826" spans="2:10" ht="15.95" customHeight="1" x14ac:dyDescent="0.15">
      <c r="B826" s="23">
        <v>5524</v>
      </c>
      <c r="C826" s="23" t="s">
        <v>835</v>
      </c>
      <c r="E826" s="23">
        <v>5</v>
      </c>
      <c r="F826" s="23">
        <v>319</v>
      </c>
      <c r="G826" s="48">
        <f t="shared" si="12"/>
        <v>510319</v>
      </c>
      <c r="H826" s="23" t="s">
        <v>11342</v>
      </c>
      <c r="I826" s="23" t="s">
        <v>2020</v>
      </c>
      <c r="J826" s="1" t="s">
        <v>973</v>
      </c>
    </row>
    <row r="827" spans="2:10" ht="15.95" customHeight="1" x14ac:dyDescent="0.15">
      <c r="B827" s="23">
        <v>5577</v>
      </c>
      <c r="C827" s="23" t="s">
        <v>836</v>
      </c>
      <c r="E827" s="23">
        <v>5</v>
      </c>
      <c r="F827" s="23">
        <v>320</v>
      </c>
      <c r="G827" s="48">
        <f t="shared" si="12"/>
        <v>510320</v>
      </c>
      <c r="H827" s="23" t="s">
        <v>11342</v>
      </c>
      <c r="I827" s="23" t="s">
        <v>1510</v>
      </c>
      <c r="J827" s="1" t="s">
        <v>973</v>
      </c>
    </row>
    <row r="828" spans="2:10" ht="15.95" customHeight="1" x14ac:dyDescent="0.15">
      <c r="B828" s="23">
        <v>5600</v>
      </c>
      <c r="C828" s="23" t="s">
        <v>837</v>
      </c>
      <c r="E828" s="23">
        <v>5</v>
      </c>
      <c r="F828" s="23">
        <v>321</v>
      </c>
      <c r="G828" s="48">
        <f t="shared" si="12"/>
        <v>510321</v>
      </c>
      <c r="H828" s="23" t="s">
        <v>11342</v>
      </c>
      <c r="I828" s="23" t="s">
        <v>972</v>
      </c>
      <c r="J828" s="1" t="s">
        <v>973</v>
      </c>
    </row>
    <row r="829" spans="2:10" ht="15.95" customHeight="1" x14ac:dyDescent="0.15">
      <c r="B829" s="23">
        <v>5666</v>
      </c>
      <c r="C829" s="23" t="s">
        <v>838</v>
      </c>
      <c r="E829" s="23">
        <v>5</v>
      </c>
      <c r="F829" s="23">
        <v>322</v>
      </c>
      <c r="G829" s="48">
        <f t="shared" si="12"/>
        <v>510322</v>
      </c>
      <c r="H829" s="23" t="s">
        <v>11342</v>
      </c>
      <c r="I829" s="23" t="s">
        <v>992</v>
      </c>
      <c r="J829" s="1" t="s">
        <v>973</v>
      </c>
    </row>
    <row r="830" spans="2:10" ht="15.95" customHeight="1" x14ac:dyDescent="0.15">
      <c r="B830" s="23">
        <v>5693</v>
      </c>
      <c r="C830" s="23" t="s">
        <v>839</v>
      </c>
      <c r="E830" s="23">
        <v>5</v>
      </c>
      <c r="F830" s="23">
        <v>323</v>
      </c>
      <c r="G830" s="48">
        <f t="shared" si="12"/>
        <v>510323</v>
      </c>
      <c r="H830" s="23" t="s">
        <v>11342</v>
      </c>
      <c r="I830" s="23" t="s">
        <v>1304</v>
      </c>
      <c r="J830" s="1" t="s">
        <v>973</v>
      </c>
    </row>
    <row r="831" spans="2:10" ht="15.95" customHeight="1" x14ac:dyDescent="0.15">
      <c r="B831" s="23">
        <v>5707</v>
      </c>
      <c r="C831" s="23" t="s">
        <v>840</v>
      </c>
      <c r="E831" s="23">
        <v>5</v>
      </c>
      <c r="F831" s="23">
        <v>324</v>
      </c>
      <c r="G831" s="48">
        <f t="shared" si="12"/>
        <v>510324</v>
      </c>
      <c r="H831" s="23" t="s">
        <v>11342</v>
      </c>
      <c r="I831" s="23" t="s">
        <v>2021</v>
      </c>
      <c r="J831" s="1" t="s">
        <v>973</v>
      </c>
    </row>
    <row r="832" spans="2:10" ht="15.95" customHeight="1" x14ac:dyDescent="0.15">
      <c r="B832" s="23">
        <v>5768</v>
      </c>
      <c r="C832" s="23" t="s">
        <v>841</v>
      </c>
      <c r="E832" s="23">
        <v>5</v>
      </c>
      <c r="F832" s="23">
        <v>325</v>
      </c>
      <c r="G832" s="48">
        <f t="shared" si="12"/>
        <v>510325</v>
      </c>
      <c r="H832" s="23" t="s">
        <v>11342</v>
      </c>
      <c r="I832" s="23" t="s">
        <v>994</v>
      </c>
      <c r="J832" s="1" t="s">
        <v>973</v>
      </c>
    </row>
    <row r="833" spans="2:10" ht="15.95" customHeight="1" x14ac:dyDescent="0.15">
      <c r="B833" s="23">
        <v>5832</v>
      </c>
      <c r="C833" s="23" t="s">
        <v>842</v>
      </c>
      <c r="E833" s="23">
        <v>5</v>
      </c>
      <c r="F833" s="23">
        <v>326</v>
      </c>
      <c r="G833" s="48">
        <f t="shared" si="12"/>
        <v>510326</v>
      </c>
      <c r="H833" s="23" t="s">
        <v>11342</v>
      </c>
      <c r="I833" s="23" t="s">
        <v>1656</v>
      </c>
      <c r="J833" s="1" t="s">
        <v>973</v>
      </c>
    </row>
    <row r="834" spans="2:10" ht="15.95" customHeight="1" x14ac:dyDescent="0.15">
      <c r="B834" s="23">
        <v>5920</v>
      </c>
      <c r="C834" s="23" t="s">
        <v>843</v>
      </c>
      <c r="E834" s="23">
        <v>5</v>
      </c>
      <c r="F834" s="23">
        <v>327</v>
      </c>
      <c r="G834" s="48">
        <f t="shared" si="12"/>
        <v>510327</v>
      </c>
      <c r="H834" s="23" t="s">
        <v>11342</v>
      </c>
      <c r="I834" s="23" t="s">
        <v>1523</v>
      </c>
      <c r="J834" s="1" t="s">
        <v>973</v>
      </c>
    </row>
    <row r="835" spans="2:10" ht="15.95" customHeight="1" x14ac:dyDescent="0.15">
      <c r="B835" s="23">
        <v>5921</v>
      </c>
      <c r="C835" s="23" t="s">
        <v>844</v>
      </c>
      <c r="E835" s="23">
        <v>5</v>
      </c>
      <c r="F835" s="23">
        <v>328</v>
      </c>
      <c r="G835" s="48">
        <f t="shared" si="12"/>
        <v>510328</v>
      </c>
      <c r="H835" s="23" t="s">
        <v>11342</v>
      </c>
      <c r="I835" s="23" t="s">
        <v>2022</v>
      </c>
      <c r="J835" s="1" t="s">
        <v>973</v>
      </c>
    </row>
    <row r="836" spans="2:10" ht="15.95" customHeight="1" x14ac:dyDescent="0.15">
      <c r="B836" s="23">
        <v>5927</v>
      </c>
      <c r="C836" s="23" t="s">
        <v>845</v>
      </c>
      <c r="E836" s="23">
        <v>5</v>
      </c>
      <c r="F836" s="23">
        <v>329</v>
      </c>
      <c r="G836" s="48">
        <f t="shared" ref="G836:G899" si="13">(E836&amp;(F836+10000))*1</f>
        <v>510329</v>
      </c>
      <c r="H836" s="23" t="s">
        <v>11342</v>
      </c>
      <c r="I836" s="23" t="s">
        <v>1121</v>
      </c>
      <c r="J836" s="1" t="s">
        <v>973</v>
      </c>
    </row>
    <row r="837" spans="2:10" ht="15.95" customHeight="1" x14ac:dyDescent="0.15">
      <c r="B837" s="23">
        <v>5943</v>
      </c>
      <c r="C837" s="23" t="s">
        <v>846</v>
      </c>
      <c r="E837" s="23">
        <v>5</v>
      </c>
      <c r="F837" s="23">
        <v>330</v>
      </c>
      <c r="G837" s="48">
        <f t="shared" si="13"/>
        <v>510330</v>
      </c>
      <c r="H837" s="23" t="s">
        <v>11342</v>
      </c>
      <c r="I837" s="23" t="s">
        <v>1002</v>
      </c>
      <c r="J837" s="1" t="s">
        <v>973</v>
      </c>
    </row>
    <row r="838" spans="2:10" ht="15.95" customHeight="1" x14ac:dyDescent="0.15">
      <c r="B838" s="23">
        <v>6024</v>
      </c>
      <c r="C838" s="23" t="s">
        <v>847</v>
      </c>
      <c r="E838" s="23">
        <v>5</v>
      </c>
      <c r="F838" s="23">
        <v>331</v>
      </c>
      <c r="G838" s="48">
        <f t="shared" si="13"/>
        <v>510331</v>
      </c>
      <c r="H838" s="23" t="s">
        <v>11342</v>
      </c>
      <c r="I838" s="23" t="s">
        <v>1049</v>
      </c>
      <c r="J838" s="1" t="s">
        <v>973</v>
      </c>
    </row>
    <row r="839" spans="2:10" ht="15.95" customHeight="1" x14ac:dyDescent="0.15">
      <c r="B839" s="23">
        <v>6025</v>
      </c>
      <c r="C839" s="23" t="s">
        <v>848</v>
      </c>
      <c r="E839" s="23">
        <v>5</v>
      </c>
      <c r="F839" s="23">
        <v>332</v>
      </c>
      <c r="G839" s="48">
        <f t="shared" si="13"/>
        <v>510332</v>
      </c>
      <c r="H839" s="23" t="s">
        <v>11342</v>
      </c>
      <c r="I839" s="23" t="s">
        <v>1056</v>
      </c>
      <c r="J839" s="1" t="s">
        <v>973</v>
      </c>
    </row>
    <row r="840" spans="2:10" ht="15.95" customHeight="1" x14ac:dyDescent="0.15">
      <c r="B840" s="23">
        <v>6094</v>
      </c>
      <c r="C840" s="23" t="s">
        <v>849</v>
      </c>
      <c r="E840" s="23">
        <v>5</v>
      </c>
      <c r="F840" s="23">
        <v>333</v>
      </c>
      <c r="G840" s="48">
        <f t="shared" si="13"/>
        <v>510333</v>
      </c>
      <c r="H840" s="23" t="s">
        <v>11342</v>
      </c>
      <c r="I840" s="23" t="s">
        <v>1073</v>
      </c>
      <c r="J840" s="1" t="s">
        <v>973</v>
      </c>
    </row>
    <row r="841" spans="2:10" ht="15.95" customHeight="1" x14ac:dyDescent="0.15">
      <c r="B841" s="23">
        <v>6129</v>
      </c>
      <c r="C841" s="23" t="s">
        <v>850</v>
      </c>
      <c r="E841" s="23">
        <v>5</v>
      </c>
      <c r="F841" s="23">
        <v>335</v>
      </c>
      <c r="G841" s="48">
        <f t="shared" si="13"/>
        <v>510335</v>
      </c>
      <c r="H841" s="23" t="s">
        <v>11342</v>
      </c>
      <c r="I841" s="23" t="s">
        <v>2023</v>
      </c>
      <c r="J841" s="1" t="s">
        <v>973</v>
      </c>
    </row>
    <row r="842" spans="2:10" ht="15.95" customHeight="1" x14ac:dyDescent="0.15">
      <c r="B842" s="23">
        <v>6175</v>
      </c>
      <c r="C842" s="23" t="s">
        <v>851</v>
      </c>
      <c r="E842" s="23">
        <v>5</v>
      </c>
      <c r="F842" s="23">
        <v>336</v>
      </c>
      <c r="G842" s="48">
        <f t="shared" si="13"/>
        <v>510336</v>
      </c>
      <c r="H842" s="23" t="s">
        <v>11342</v>
      </c>
      <c r="I842" s="23" t="s">
        <v>1436</v>
      </c>
      <c r="J842" s="1" t="s">
        <v>973</v>
      </c>
    </row>
    <row r="843" spans="2:10" ht="15.95" customHeight="1" x14ac:dyDescent="0.15">
      <c r="B843" s="23">
        <v>6198</v>
      </c>
      <c r="C843" s="23" t="s">
        <v>852</v>
      </c>
      <c r="E843" s="23">
        <v>5</v>
      </c>
      <c r="F843" s="23">
        <v>337</v>
      </c>
      <c r="G843" s="48">
        <f t="shared" si="13"/>
        <v>510337</v>
      </c>
      <c r="H843" s="23" t="s">
        <v>11342</v>
      </c>
      <c r="I843" s="23" t="s">
        <v>1048</v>
      </c>
      <c r="J843" s="1" t="s">
        <v>973</v>
      </c>
    </row>
    <row r="844" spans="2:10" ht="15.95" customHeight="1" x14ac:dyDescent="0.15">
      <c r="B844" s="23">
        <v>6242</v>
      </c>
      <c r="C844" s="23" t="s">
        <v>853</v>
      </c>
      <c r="E844" s="23">
        <v>5</v>
      </c>
      <c r="F844" s="23">
        <v>338</v>
      </c>
      <c r="G844" s="48">
        <f t="shared" si="13"/>
        <v>510338</v>
      </c>
      <c r="H844" s="23" t="s">
        <v>11342</v>
      </c>
      <c r="I844" s="23" t="s">
        <v>2024</v>
      </c>
      <c r="J844" s="1" t="s">
        <v>973</v>
      </c>
    </row>
    <row r="845" spans="2:10" ht="15.95" customHeight="1" x14ac:dyDescent="0.15">
      <c r="B845" s="23">
        <v>6265</v>
      </c>
      <c r="C845" s="23" t="s">
        <v>854</v>
      </c>
      <c r="E845" s="23">
        <v>5</v>
      </c>
      <c r="F845" s="23">
        <v>339</v>
      </c>
      <c r="G845" s="48">
        <f t="shared" si="13"/>
        <v>510339</v>
      </c>
      <c r="H845" s="23" t="s">
        <v>11342</v>
      </c>
      <c r="I845" s="23" t="s">
        <v>1095</v>
      </c>
      <c r="J845" s="1" t="s">
        <v>973</v>
      </c>
    </row>
    <row r="846" spans="2:10" ht="15.95" customHeight="1" x14ac:dyDescent="0.15">
      <c r="B846" s="23">
        <v>6287</v>
      </c>
      <c r="C846" s="23" t="s">
        <v>855</v>
      </c>
      <c r="E846" s="23">
        <v>5</v>
      </c>
      <c r="F846" s="23">
        <v>340</v>
      </c>
      <c r="G846" s="48">
        <f t="shared" si="13"/>
        <v>510340</v>
      </c>
      <c r="H846" s="23" t="s">
        <v>11342</v>
      </c>
      <c r="I846" s="23" t="s">
        <v>2025</v>
      </c>
      <c r="J846" s="1" t="s">
        <v>973</v>
      </c>
    </row>
    <row r="847" spans="2:10" ht="15.95" customHeight="1" x14ac:dyDescent="0.15">
      <c r="B847" s="23">
        <v>6313</v>
      </c>
      <c r="C847" s="23" t="s">
        <v>856</v>
      </c>
      <c r="E847" s="23">
        <v>5</v>
      </c>
      <c r="F847" s="23">
        <v>341</v>
      </c>
      <c r="G847" s="48">
        <f t="shared" si="13"/>
        <v>510341</v>
      </c>
      <c r="H847" s="23" t="s">
        <v>11342</v>
      </c>
      <c r="I847" s="23" t="s">
        <v>1148</v>
      </c>
      <c r="J847" s="1" t="s">
        <v>973</v>
      </c>
    </row>
    <row r="848" spans="2:10" ht="15.95" customHeight="1" x14ac:dyDescent="0.15">
      <c r="B848" s="23">
        <v>6328</v>
      </c>
      <c r="C848" s="23" t="s">
        <v>857</v>
      </c>
      <c r="E848" s="23">
        <v>5</v>
      </c>
      <c r="F848" s="23">
        <v>343</v>
      </c>
      <c r="G848" s="48">
        <f t="shared" si="13"/>
        <v>510343</v>
      </c>
      <c r="H848" s="23" t="s">
        <v>11342</v>
      </c>
      <c r="I848" s="23" t="s">
        <v>2026</v>
      </c>
      <c r="J848" s="1" t="s">
        <v>973</v>
      </c>
    </row>
    <row r="849" spans="2:10" ht="15.95" customHeight="1" x14ac:dyDescent="0.15">
      <c r="B849" s="23">
        <v>6333</v>
      </c>
      <c r="C849" s="23" t="s">
        <v>858</v>
      </c>
      <c r="E849" s="23">
        <v>5</v>
      </c>
      <c r="F849" s="23">
        <v>344</v>
      </c>
      <c r="G849" s="48">
        <f t="shared" si="13"/>
        <v>510344</v>
      </c>
      <c r="H849" s="23" t="s">
        <v>11342</v>
      </c>
      <c r="I849" s="23" t="s">
        <v>2027</v>
      </c>
      <c r="J849" s="1" t="s">
        <v>973</v>
      </c>
    </row>
    <row r="850" spans="2:10" ht="15.95" customHeight="1" x14ac:dyDescent="0.15">
      <c r="B850" s="23">
        <v>6338</v>
      </c>
      <c r="C850" s="23" t="s">
        <v>859</v>
      </c>
      <c r="E850" s="23">
        <v>5</v>
      </c>
      <c r="F850" s="23">
        <v>345</v>
      </c>
      <c r="G850" s="48">
        <f t="shared" si="13"/>
        <v>510345</v>
      </c>
      <c r="H850" s="23" t="s">
        <v>11342</v>
      </c>
      <c r="I850" s="23" t="s">
        <v>1085</v>
      </c>
      <c r="J850" s="1" t="s">
        <v>973</v>
      </c>
    </row>
    <row r="851" spans="2:10" ht="15.95" customHeight="1" x14ac:dyDescent="0.15">
      <c r="B851" s="23">
        <v>6342</v>
      </c>
      <c r="C851" s="23" t="s">
        <v>860</v>
      </c>
      <c r="E851" s="23">
        <v>5</v>
      </c>
      <c r="F851" s="23">
        <v>346</v>
      </c>
      <c r="G851" s="48">
        <f t="shared" si="13"/>
        <v>510346</v>
      </c>
      <c r="H851" s="23" t="s">
        <v>11342</v>
      </c>
      <c r="I851" s="23" t="s">
        <v>2028</v>
      </c>
      <c r="J851" s="1" t="s">
        <v>973</v>
      </c>
    </row>
    <row r="852" spans="2:10" ht="15.95" customHeight="1" x14ac:dyDescent="0.15">
      <c r="B852" s="23">
        <v>6345</v>
      </c>
      <c r="C852" s="23" t="s">
        <v>861</v>
      </c>
      <c r="E852" s="23">
        <v>5</v>
      </c>
      <c r="F852" s="23">
        <v>347</v>
      </c>
      <c r="G852" s="48">
        <f t="shared" si="13"/>
        <v>510347</v>
      </c>
      <c r="H852" s="23" t="s">
        <v>11342</v>
      </c>
      <c r="I852" s="23" t="s">
        <v>1530</v>
      </c>
      <c r="J852" s="1" t="s">
        <v>973</v>
      </c>
    </row>
    <row r="853" spans="2:10" ht="15.95" customHeight="1" x14ac:dyDescent="0.15">
      <c r="B853" s="23">
        <v>6350</v>
      </c>
      <c r="C853" s="23" t="s">
        <v>862</v>
      </c>
      <c r="E853" s="23">
        <v>5</v>
      </c>
      <c r="F853" s="23">
        <v>348</v>
      </c>
      <c r="G853" s="48">
        <f t="shared" si="13"/>
        <v>510348</v>
      </c>
      <c r="H853" s="23" t="s">
        <v>11342</v>
      </c>
      <c r="I853" s="23" t="s">
        <v>2029</v>
      </c>
      <c r="J853" s="1" t="s">
        <v>973</v>
      </c>
    </row>
    <row r="854" spans="2:10" ht="15.95" customHeight="1" x14ac:dyDescent="0.15">
      <c r="B854" s="23">
        <v>6351</v>
      </c>
      <c r="C854" s="23" t="s">
        <v>863</v>
      </c>
      <c r="E854" s="23">
        <v>5</v>
      </c>
      <c r="F854" s="23">
        <v>349</v>
      </c>
      <c r="G854" s="48">
        <f t="shared" si="13"/>
        <v>510349</v>
      </c>
      <c r="H854" s="23" t="s">
        <v>11342</v>
      </c>
      <c r="I854" s="23" t="s">
        <v>2030</v>
      </c>
      <c r="J854" s="1" t="s">
        <v>973</v>
      </c>
    </row>
    <row r="855" spans="2:10" ht="15.95" customHeight="1" x14ac:dyDescent="0.15">
      <c r="B855" s="23">
        <v>6355</v>
      </c>
      <c r="C855" s="23" t="s">
        <v>864</v>
      </c>
      <c r="E855" s="23">
        <v>5</v>
      </c>
      <c r="F855" s="23">
        <v>350</v>
      </c>
      <c r="G855" s="48">
        <f t="shared" si="13"/>
        <v>510350</v>
      </c>
      <c r="H855" s="23" t="s">
        <v>11342</v>
      </c>
      <c r="I855" s="23" t="s">
        <v>1138</v>
      </c>
      <c r="J855" s="1" t="s">
        <v>973</v>
      </c>
    </row>
    <row r="856" spans="2:10" ht="15.95" customHeight="1" x14ac:dyDescent="0.15">
      <c r="B856" s="23">
        <v>6357</v>
      </c>
      <c r="C856" s="23" t="s">
        <v>865</v>
      </c>
      <c r="E856" s="23">
        <v>5</v>
      </c>
      <c r="F856" s="23">
        <v>351</v>
      </c>
      <c r="G856" s="48">
        <f t="shared" si="13"/>
        <v>510351</v>
      </c>
      <c r="H856" s="23" t="s">
        <v>11342</v>
      </c>
      <c r="I856" s="23" t="s">
        <v>1024</v>
      </c>
      <c r="J856" s="1" t="s">
        <v>973</v>
      </c>
    </row>
    <row r="857" spans="2:10" ht="15.95" customHeight="1" x14ac:dyDescent="0.15">
      <c r="B857" s="23">
        <v>6363</v>
      </c>
      <c r="C857" s="23" t="s">
        <v>866</v>
      </c>
      <c r="E857" s="23">
        <v>5</v>
      </c>
      <c r="F857" s="23">
        <v>352</v>
      </c>
      <c r="G857" s="48">
        <f t="shared" si="13"/>
        <v>510352</v>
      </c>
      <c r="H857" s="23" t="s">
        <v>11342</v>
      </c>
      <c r="I857" s="23" t="s">
        <v>1045</v>
      </c>
      <c r="J857" s="1" t="s">
        <v>973</v>
      </c>
    </row>
    <row r="858" spans="2:10" ht="15.95" customHeight="1" x14ac:dyDescent="0.15">
      <c r="B858" s="23">
        <v>6373</v>
      </c>
      <c r="C858" s="23" t="s">
        <v>867</v>
      </c>
      <c r="E858" s="23">
        <v>5</v>
      </c>
      <c r="F858" s="23">
        <v>353</v>
      </c>
      <c r="G858" s="48">
        <f t="shared" si="13"/>
        <v>510353</v>
      </c>
      <c r="H858" s="23" t="s">
        <v>11342</v>
      </c>
      <c r="I858" s="23" t="s">
        <v>1006</v>
      </c>
      <c r="J858" s="1" t="s">
        <v>973</v>
      </c>
    </row>
    <row r="859" spans="2:10" ht="15.95" customHeight="1" x14ac:dyDescent="0.15">
      <c r="B859" s="23">
        <v>6377</v>
      </c>
      <c r="C859" s="23" t="s">
        <v>868</v>
      </c>
      <c r="E859" s="23">
        <v>5</v>
      </c>
      <c r="F859" s="23">
        <v>354</v>
      </c>
      <c r="G859" s="48">
        <f t="shared" si="13"/>
        <v>510354</v>
      </c>
      <c r="H859" s="23" t="s">
        <v>11342</v>
      </c>
      <c r="I859" s="23" t="s">
        <v>1096</v>
      </c>
      <c r="J859" s="1" t="s">
        <v>973</v>
      </c>
    </row>
    <row r="860" spans="2:10" ht="15.95" customHeight="1" x14ac:dyDescent="0.15">
      <c r="B860" s="23">
        <v>6382</v>
      </c>
      <c r="C860" s="23" t="s">
        <v>869</v>
      </c>
      <c r="E860" s="23">
        <v>5</v>
      </c>
      <c r="F860" s="23">
        <v>355</v>
      </c>
      <c r="G860" s="48">
        <f t="shared" si="13"/>
        <v>510355</v>
      </c>
      <c r="H860" s="23" t="s">
        <v>11342</v>
      </c>
      <c r="I860" s="23" t="s">
        <v>1135</v>
      </c>
      <c r="J860" s="1" t="s">
        <v>973</v>
      </c>
    </row>
    <row r="861" spans="2:10" ht="15.95" customHeight="1" x14ac:dyDescent="0.15">
      <c r="B861" s="23">
        <v>6387</v>
      </c>
      <c r="C861" s="23" t="s">
        <v>870</v>
      </c>
      <c r="E861" s="23">
        <v>5</v>
      </c>
      <c r="F861" s="23">
        <v>356</v>
      </c>
      <c r="G861" s="48">
        <f t="shared" si="13"/>
        <v>510356</v>
      </c>
      <c r="H861" s="23" t="s">
        <v>11342</v>
      </c>
      <c r="I861" s="23" t="s">
        <v>2031</v>
      </c>
      <c r="J861" s="1" t="s">
        <v>973</v>
      </c>
    </row>
    <row r="862" spans="2:10" ht="15.95" customHeight="1" x14ac:dyDescent="0.15">
      <c r="B862" s="23">
        <v>6391</v>
      </c>
      <c r="C862" s="23" t="s">
        <v>871</v>
      </c>
      <c r="E862" s="23">
        <v>5</v>
      </c>
      <c r="F862" s="23">
        <v>357</v>
      </c>
      <c r="G862" s="48">
        <f t="shared" si="13"/>
        <v>510357</v>
      </c>
      <c r="H862" s="23" t="s">
        <v>11342</v>
      </c>
      <c r="I862" s="23" t="s">
        <v>1058</v>
      </c>
      <c r="J862" s="1" t="s">
        <v>973</v>
      </c>
    </row>
    <row r="863" spans="2:10" ht="15.95" customHeight="1" x14ac:dyDescent="0.15">
      <c r="B863" s="23">
        <v>6403</v>
      </c>
      <c r="C863" s="23" t="s">
        <v>872</v>
      </c>
      <c r="E863" s="23">
        <v>5</v>
      </c>
      <c r="F863" s="23">
        <v>358</v>
      </c>
      <c r="G863" s="48">
        <f t="shared" si="13"/>
        <v>510358</v>
      </c>
      <c r="H863" s="23" t="s">
        <v>11342</v>
      </c>
      <c r="I863" s="23" t="s">
        <v>1131</v>
      </c>
      <c r="J863" s="1" t="s">
        <v>973</v>
      </c>
    </row>
    <row r="864" spans="2:10" ht="15.95" customHeight="1" x14ac:dyDescent="0.15">
      <c r="B864" s="23">
        <v>6430</v>
      </c>
      <c r="C864" s="23" t="s">
        <v>873</v>
      </c>
      <c r="E864" s="23">
        <v>5</v>
      </c>
      <c r="F864" s="23">
        <v>359</v>
      </c>
      <c r="G864" s="48">
        <f t="shared" si="13"/>
        <v>510359</v>
      </c>
      <c r="H864" s="23" t="s">
        <v>11342</v>
      </c>
      <c r="I864" s="23" t="s">
        <v>1140</v>
      </c>
      <c r="J864" s="1" t="s">
        <v>973</v>
      </c>
    </row>
    <row r="865" spans="2:10" ht="15.95" customHeight="1" x14ac:dyDescent="0.15">
      <c r="B865" s="23">
        <v>6443</v>
      </c>
      <c r="C865" s="23" t="s">
        <v>874</v>
      </c>
      <c r="E865" s="23">
        <v>5</v>
      </c>
      <c r="F865" s="23">
        <v>360</v>
      </c>
      <c r="G865" s="48">
        <f t="shared" si="13"/>
        <v>510360</v>
      </c>
      <c r="H865" s="23" t="s">
        <v>11342</v>
      </c>
      <c r="I865" s="23" t="s">
        <v>2032</v>
      </c>
      <c r="J865" s="1" t="s">
        <v>973</v>
      </c>
    </row>
    <row r="866" spans="2:10" ht="15.95" customHeight="1" x14ac:dyDescent="0.15">
      <c r="B866" s="23">
        <v>6451</v>
      </c>
      <c r="C866" s="23" t="s">
        <v>875</v>
      </c>
      <c r="E866" s="23">
        <v>5</v>
      </c>
      <c r="F866" s="23">
        <v>361</v>
      </c>
      <c r="G866" s="48">
        <f t="shared" si="13"/>
        <v>510361</v>
      </c>
      <c r="H866" s="23" t="s">
        <v>11342</v>
      </c>
      <c r="I866" s="23" t="s">
        <v>1769</v>
      </c>
      <c r="J866" s="1" t="s">
        <v>973</v>
      </c>
    </row>
    <row r="867" spans="2:10" ht="15.95" customHeight="1" x14ac:dyDescent="0.15">
      <c r="B867" s="23">
        <v>6466</v>
      </c>
      <c r="C867" s="23" t="s">
        <v>876</v>
      </c>
      <c r="E867" s="23">
        <v>5</v>
      </c>
      <c r="F867" s="23">
        <v>362</v>
      </c>
      <c r="G867" s="48">
        <f t="shared" si="13"/>
        <v>510362</v>
      </c>
      <c r="H867" s="23" t="s">
        <v>11342</v>
      </c>
      <c r="I867" s="23" t="s">
        <v>1069</v>
      </c>
      <c r="J867" s="1" t="s">
        <v>973</v>
      </c>
    </row>
    <row r="868" spans="2:10" ht="15.95" customHeight="1" x14ac:dyDescent="0.15">
      <c r="B868" s="23">
        <v>6483</v>
      </c>
      <c r="C868" s="23" t="s">
        <v>877</v>
      </c>
      <c r="E868" s="23">
        <v>5</v>
      </c>
      <c r="F868" s="23">
        <v>363</v>
      </c>
      <c r="G868" s="48">
        <f t="shared" si="13"/>
        <v>510363</v>
      </c>
      <c r="H868" s="23" t="s">
        <v>11342</v>
      </c>
      <c r="I868" s="23" t="s">
        <v>1282</v>
      </c>
      <c r="J868" s="1" t="s">
        <v>973</v>
      </c>
    </row>
    <row r="869" spans="2:10" ht="15.95" customHeight="1" x14ac:dyDescent="0.15">
      <c r="B869" s="23">
        <v>6531</v>
      </c>
      <c r="C869" s="23" t="s">
        <v>878</v>
      </c>
      <c r="E869" s="23">
        <v>5</v>
      </c>
      <c r="F869" s="23">
        <v>364</v>
      </c>
      <c r="G869" s="48">
        <f t="shared" si="13"/>
        <v>510364</v>
      </c>
      <c r="H869" s="23" t="s">
        <v>11342</v>
      </c>
      <c r="I869" s="23" t="s">
        <v>1017</v>
      </c>
      <c r="J869" s="1" t="s">
        <v>973</v>
      </c>
    </row>
    <row r="870" spans="2:10" ht="15.95" customHeight="1" x14ac:dyDescent="0.15">
      <c r="B870" s="23">
        <v>6552</v>
      </c>
      <c r="C870" s="23" t="s">
        <v>879</v>
      </c>
      <c r="E870" s="23">
        <v>5</v>
      </c>
      <c r="F870" s="23">
        <v>365</v>
      </c>
      <c r="G870" s="48">
        <f t="shared" si="13"/>
        <v>510365</v>
      </c>
      <c r="H870" s="23" t="s">
        <v>11342</v>
      </c>
      <c r="I870" s="23" t="s">
        <v>1043</v>
      </c>
      <c r="J870" s="1" t="s">
        <v>973</v>
      </c>
    </row>
    <row r="871" spans="2:10" ht="15.95" customHeight="1" x14ac:dyDescent="0.15">
      <c r="B871" s="23">
        <v>6560</v>
      </c>
      <c r="C871" s="23" t="s">
        <v>880</v>
      </c>
      <c r="E871" s="23">
        <v>5</v>
      </c>
      <c r="F871" s="23">
        <v>366</v>
      </c>
      <c r="G871" s="48">
        <f t="shared" si="13"/>
        <v>510366</v>
      </c>
      <c r="H871" s="23" t="s">
        <v>11342</v>
      </c>
      <c r="I871" s="23" t="s">
        <v>2033</v>
      </c>
      <c r="J871" s="1" t="s">
        <v>973</v>
      </c>
    </row>
    <row r="872" spans="2:10" ht="15.95" customHeight="1" x14ac:dyDescent="0.15">
      <c r="B872" s="23">
        <v>6572</v>
      </c>
      <c r="C872" s="23" t="s">
        <v>881</v>
      </c>
      <c r="E872" s="23">
        <v>5</v>
      </c>
      <c r="F872" s="23">
        <v>367</v>
      </c>
      <c r="G872" s="48">
        <f t="shared" si="13"/>
        <v>510367</v>
      </c>
      <c r="H872" s="23" t="s">
        <v>11342</v>
      </c>
      <c r="I872" s="23" t="s">
        <v>1167</v>
      </c>
      <c r="J872" s="1" t="s">
        <v>973</v>
      </c>
    </row>
    <row r="873" spans="2:10" ht="15.95" customHeight="1" x14ac:dyDescent="0.15">
      <c r="B873" s="23">
        <v>6582</v>
      </c>
      <c r="C873" s="23" t="s">
        <v>882</v>
      </c>
      <c r="E873" s="23">
        <v>5</v>
      </c>
      <c r="F873" s="23">
        <v>368</v>
      </c>
      <c r="G873" s="48">
        <f t="shared" si="13"/>
        <v>510368</v>
      </c>
      <c r="H873" s="23" t="s">
        <v>11342</v>
      </c>
      <c r="I873" s="23" t="s">
        <v>2034</v>
      </c>
      <c r="J873" s="1" t="s">
        <v>973</v>
      </c>
    </row>
    <row r="874" spans="2:10" ht="15.95" customHeight="1" x14ac:dyDescent="0.15">
      <c r="B874" s="23">
        <v>6612</v>
      </c>
      <c r="C874" s="23" t="s">
        <v>883</v>
      </c>
      <c r="E874" s="23">
        <v>5</v>
      </c>
      <c r="F874" s="23">
        <v>369</v>
      </c>
      <c r="G874" s="48">
        <f t="shared" si="13"/>
        <v>510369</v>
      </c>
      <c r="H874" s="23" t="s">
        <v>11342</v>
      </c>
      <c r="I874" s="23" t="s">
        <v>1447</v>
      </c>
      <c r="J874" s="1" t="s">
        <v>973</v>
      </c>
    </row>
    <row r="875" spans="2:10" ht="15.95" customHeight="1" x14ac:dyDescent="0.15">
      <c r="B875" s="23">
        <v>6618</v>
      </c>
      <c r="C875" s="23" t="s">
        <v>884</v>
      </c>
      <c r="E875" s="23">
        <v>5</v>
      </c>
      <c r="F875" s="23">
        <v>370</v>
      </c>
      <c r="G875" s="48">
        <f t="shared" si="13"/>
        <v>510370</v>
      </c>
      <c r="H875" s="23" t="s">
        <v>11342</v>
      </c>
      <c r="I875" s="23" t="s">
        <v>1780</v>
      </c>
      <c r="J875" s="1" t="s">
        <v>973</v>
      </c>
    </row>
    <row r="876" spans="2:10" ht="15.95" customHeight="1" x14ac:dyDescent="0.15">
      <c r="B876" s="23">
        <v>6697</v>
      </c>
      <c r="C876" s="23" t="s">
        <v>885</v>
      </c>
      <c r="E876" s="23">
        <v>5</v>
      </c>
      <c r="F876" s="23">
        <v>371</v>
      </c>
      <c r="G876" s="48">
        <f t="shared" si="13"/>
        <v>510371</v>
      </c>
      <c r="H876" s="23" t="s">
        <v>11342</v>
      </c>
      <c r="I876" s="23" t="s">
        <v>1184</v>
      </c>
      <c r="J876" s="1" t="s">
        <v>973</v>
      </c>
    </row>
    <row r="877" spans="2:10" ht="15.95" customHeight="1" x14ac:dyDescent="0.15">
      <c r="B877" s="23">
        <v>6731</v>
      </c>
      <c r="C877" s="23" t="s">
        <v>886</v>
      </c>
      <c r="E877" s="23">
        <v>5</v>
      </c>
      <c r="F877" s="23">
        <v>372</v>
      </c>
      <c r="G877" s="48">
        <f t="shared" si="13"/>
        <v>510372</v>
      </c>
      <c r="H877" s="23" t="s">
        <v>11342</v>
      </c>
      <c r="I877" s="23" t="s">
        <v>2035</v>
      </c>
      <c r="J877" s="1" t="s">
        <v>973</v>
      </c>
    </row>
    <row r="878" spans="2:10" ht="15.95" customHeight="1" x14ac:dyDescent="0.15">
      <c r="B878" s="23">
        <v>6741</v>
      </c>
      <c r="C878" s="23" t="s">
        <v>887</v>
      </c>
      <c r="E878" s="23">
        <v>5</v>
      </c>
      <c r="F878" s="23">
        <v>373</v>
      </c>
      <c r="G878" s="48">
        <f t="shared" si="13"/>
        <v>510373</v>
      </c>
      <c r="H878" s="23" t="s">
        <v>11342</v>
      </c>
      <c r="I878" s="23" t="s">
        <v>2036</v>
      </c>
      <c r="J878" s="1" t="s">
        <v>973</v>
      </c>
    </row>
    <row r="879" spans="2:10" ht="15.95" customHeight="1" x14ac:dyDescent="0.15">
      <c r="B879" s="23">
        <v>6832</v>
      </c>
      <c r="C879" s="23" t="s">
        <v>888</v>
      </c>
      <c r="E879" s="23">
        <v>5</v>
      </c>
      <c r="F879" s="23">
        <v>374</v>
      </c>
      <c r="G879" s="48">
        <f t="shared" si="13"/>
        <v>510374</v>
      </c>
      <c r="H879" s="23" t="s">
        <v>11342</v>
      </c>
      <c r="I879" s="23" t="s">
        <v>1237</v>
      </c>
      <c r="J879" s="1" t="s">
        <v>973</v>
      </c>
    </row>
    <row r="880" spans="2:10" ht="15.95" customHeight="1" x14ac:dyDescent="0.15">
      <c r="B880" s="23">
        <v>6863</v>
      </c>
      <c r="C880" s="23" t="s">
        <v>889</v>
      </c>
      <c r="E880" s="23">
        <v>5</v>
      </c>
      <c r="F880" s="23">
        <v>375</v>
      </c>
      <c r="G880" s="48">
        <f t="shared" si="13"/>
        <v>510375</v>
      </c>
      <c r="H880" s="23" t="s">
        <v>11342</v>
      </c>
      <c r="I880" s="23" t="s">
        <v>1252</v>
      </c>
      <c r="J880" s="1" t="s">
        <v>973</v>
      </c>
    </row>
    <row r="881" spans="2:10" ht="15.95" customHeight="1" x14ac:dyDescent="0.15">
      <c r="B881" s="23">
        <v>6883</v>
      </c>
      <c r="C881" s="23" t="s">
        <v>890</v>
      </c>
      <c r="E881" s="23">
        <v>5</v>
      </c>
      <c r="F881" s="23">
        <v>376</v>
      </c>
      <c r="G881" s="48">
        <f t="shared" si="13"/>
        <v>510376</v>
      </c>
      <c r="H881" s="23" t="s">
        <v>11342</v>
      </c>
      <c r="I881" s="23" t="s">
        <v>1418</v>
      </c>
      <c r="J881" s="1" t="s">
        <v>973</v>
      </c>
    </row>
    <row r="882" spans="2:10" ht="15.95" customHeight="1" x14ac:dyDescent="0.15">
      <c r="B882" s="23">
        <v>6885</v>
      </c>
      <c r="C882" s="23" t="s">
        <v>891</v>
      </c>
      <c r="E882" s="23">
        <v>5</v>
      </c>
      <c r="F882" s="23">
        <v>377</v>
      </c>
      <c r="G882" s="48">
        <f t="shared" si="13"/>
        <v>510377</v>
      </c>
      <c r="H882" s="23" t="s">
        <v>11342</v>
      </c>
      <c r="I882" s="23" t="s">
        <v>1149</v>
      </c>
      <c r="J882" s="1" t="s">
        <v>973</v>
      </c>
    </row>
    <row r="883" spans="2:10" ht="15.95" customHeight="1" x14ac:dyDescent="0.15">
      <c r="B883" s="23">
        <v>6889</v>
      </c>
      <c r="C883" s="23" t="s">
        <v>892</v>
      </c>
      <c r="E883" s="23">
        <v>5</v>
      </c>
      <c r="F883" s="23">
        <v>378</v>
      </c>
      <c r="G883" s="48">
        <f t="shared" si="13"/>
        <v>510378</v>
      </c>
      <c r="H883" s="23" t="s">
        <v>11342</v>
      </c>
      <c r="I883" s="23" t="s">
        <v>1534</v>
      </c>
      <c r="J883" s="1" t="s">
        <v>973</v>
      </c>
    </row>
    <row r="884" spans="2:10" ht="15.95" customHeight="1" x14ac:dyDescent="0.15">
      <c r="B884" s="23">
        <v>6897</v>
      </c>
      <c r="C884" s="23" t="s">
        <v>893</v>
      </c>
      <c r="E884" s="23">
        <v>5</v>
      </c>
      <c r="F884" s="23">
        <v>379</v>
      </c>
      <c r="G884" s="48">
        <f t="shared" si="13"/>
        <v>510379</v>
      </c>
      <c r="H884" s="23" t="s">
        <v>11342</v>
      </c>
      <c r="I884" s="23" t="s">
        <v>2037</v>
      </c>
      <c r="J884" s="1" t="s">
        <v>973</v>
      </c>
    </row>
    <row r="885" spans="2:10" ht="15.95" customHeight="1" x14ac:dyDescent="0.15">
      <c r="B885" s="23">
        <v>6935</v>
      </c>
      <c r="C885" s="23" t="s">
        <v>894</v>
      </c>
      <c r="E885" s="23">
        <v>5</v>
      </c>
      <c r="F885" s="23">
        <v>380</v>
      </c>
      <c r="G885" s="48">
        <f t="shared" si="13"/>
        <v>510380</v>
      </c>
      <c r="H885" s="23" t="s">
        <v>11342</v>
      </c>
      <c r="I885" s="23" t="s">
        <v>2038</v>
      </c>
      <c r="J885" s="1" t="s">
        <v>973</v>
      </c>
    </row>
    <row r="886" spans="2:10" ht="15.95" customHeight="1" x14ac:dyDescent="0.15">
      <c r="B886" s="23">
        <v>6941</v>
      </c>
      <c r="C886" s="23" t="s">
        <v>895</v>
      </c>
      <c r="E886" s="23">
        <v>5</v>
      </c>
      <c r="F886" s="23">
        <v>381</v>
      </c>
      <c r="G886" s="48">
        <f t="shared" si="13"/>
        <v>510381</v>
      </c>
      <c r="H886" s="23" t="s">
        <v>11342</v>
      </c>
      <c r="I886" s="23" t="s">
        <v>1363</v>
      </c>
      <c r="J886" s="1" t="s">
        <v>973</v>
      </c>
    </row>
    <row r="887" spans="2:10" ht="15.95" customHeight="1" x14ac:dyDescent="0.15">
      <c r="B887" s="23">
        <v>6956</v>
      </c>
      <c r="C887" s="23" t="s">
        <v>896</v>
      </c>
      <c r="E887" s="23">
        <v>5</v>
      </c>
      <c r="F887" s="23">
        <v>382</v>
      </c>
      <c r="G887" s="48">
        <f t="shared" si="13"/>
        <v>510382</v>
      </c>
      <c r="H887" s="23" t="s">
        <v>11342</v>
      </c>
      <c r="I887" s="23" t="s">
        <v>1173</v>
      </c>
      <c r="J887" s="1" t="s">
        <v>973</v>
      </c>
    </row>
    <row r="888" spans="2:10" ht="15.95" customHeight="1" x14ac:dyDescent="0.15">
      <c r="B888" s="23">
        <v>6990</v>
      </c>
      <c r="C888" s="23" t="s">
        <v>897</v>
      </c>
      <c r="E888" s="23">
        <v>5</v>
      </c>
      <c r="F888" s="23">
        <v>383</v>
      </c>
      <c r="G888" s="48">
        <f t="shared" si="13"/>
        <v>510383</v>
      </c>
      <c r="H888" s="23" t="s">
        <v>11342</v>
      </c>
      <c r="I888" s="23" t="s">
        <v>2039</v>
      </c>
      <c r="J888" s="1" t="s">
        <v>973</v>
      </c>
    </row>
    <row r="889" spans="2:10" ht="15.95" customHeight="1" x14ac:dyDescent="0.15">
      <c r="B889" s="23">
        <v>6996</v>
      </c>
      <c r="C889" s="23" t="s">
        <v>898</v>
      </c>
      <c r="E889" s="23">
        <v>5</v>
      </c>
      <c r="F889" s="23">
        <v>384</v>
      </c>
      <c r="G889" s="48">
        <f t="shared" si="13"/>
        <v>510384</v>
      </c>
      <c r="H889" s="23" t="s">
        <v>11342</v>
      </c>
      <c r="I889" s="23" t="s">
        <v>1297</v>
      </c>
      <c r="J889" s="1" t="s">
        <v>973</v>
      </c>
    </row>
    <row r="890" spans="2:10" ht="15.95" customHeight="1" x14ac:dyDescent="0.15">
      <c r="B890" s="23">
        <v>7139</v>
      </c>
      <c r="C890" s="23" t="s">
        <v>899</v>
      </c>
      <c r="E890" s="23">
        <v>5</v>
      </c>
      <c r="F890" s="23">
        <v>385</v>
      </c>
      <c r="G890" s="48">
        <f t="shared" si="13"/>
        <v>510385</v>
      </c>
      <c r="H890" s="23" t="s">
        <v>11342</v>
      </c>
      <c r="I890" s="23" t="s">
        <v>1210</v>
      </c>
      <c r="J890" s="1" t="s">
        <v>973</v>
      </c>
    </row>
    <row r="891" spans="2:10" ht="15.95" customHeight="1" x14ac:dyDescent="0.15">
      <c r="B891" s="23">
        <v>7164</v>
      </c>
      <c r="C891" s="23" t="s">
        <v>900</v>
      </c>
      <c r="E891" s="23">
        <v>5</v>
      </c>
      <c r="F891" s="23">
        <v>386</v>
      </c>
      <c r="G891" s="48">
        <f t="shared" si="13"/>
        <v>510386</v>
      </c>
      <c r="H891" s="23" t="s">
        <v>11342</v>
      </c>
      <c r="I891" s="23" t="s">
        <v>1181</v>
      </c>
      <c r="J891" s="1" t="s">
        <v>973</v>
      </c>
    </row>
    <row r="892" spans="2:10" ht="15.95" customHeight="1" x14ac:dyDescent="0.15">
      <c r="B892" s="23">
        <v>7213</v>
      </c>
      <c r="C892" s="23" t="s">
        <v>901</v>
      </c>
      <c r="E892" s="23">
        <v>5</v>
      </c>
      <c r="F892" s="23">
        <v>387</v>
      </c>
      <c r="G892" s="48">
        <f t="shared" si="13"/>
        <v>510387</v>
      </c>
      <c r="H892" s="23" t="s">
        <v>11342</v>
      </c>
      <c r="I892" s="23" t="s">
        <v>2040</v>
      </c>
      <c r="J892" s="1" t="s">
        <v>973</v>
      </c>
    </row>
    <row r="893" spans="2:10" ht="15.95" customHeight="1" x14ac:dyDescent="0.15">
      <c r="B893" s="23">
        <v>7239</v>
      </c>
      <c r="C893" s="23" t="s">
        <v>902</v>
      </c>
      <c r="E893" s="23">
        <v>5</v>
      </c>
      <c r="F893" s="23">
        <v>388</v>
      </c>
      <c r="G893" s="48">
        <f t="shared" si="13"/>
        <v>510388</v>
      </c>
      <c r="H893" s="23" t="s">
        <v>11342</v>
      </c>
      <c r="I893" s="23" t="s">
        <v>2041</v>
      </c>
      <c r="J893" s="1" t="s">
        <v>973</v>
      </c>
    </row>
    <row r="894" spans="2:10" ht="15.95" customHeight="1" x14ac:dyDescent="0.15">
      <c r="B894" s="23">
        <v>7240</v>
      </c>
      <c r="C894" s="23" t="s">
        <v>903</v>
      </c>
      <c r="E894" s="23">
        <v>5</v>
      </c>
      <c r="F894" s="23">
        <v>389</v>
      </c>
      <c r="G894" s="48">
        <f t="shared" si="13"/>
        <v>510389</v>
      </c>
      <c r="H894" s="23" t="s">
        <v>11342</v>
      </c>
      <c r="I894" s="23" t="s">
        <v>2042</v>
      </c>
      <c r="J894" s="1" t="s">
        <v>973</v>
      </c>
    </row>
    <row r="895" spans="2:10" ht="15.95" customHeight="1" x14ac:dyDescent="0.15">
      <c r="B895" s="23">
        <v>7249</v>
      </c>
      <c r="C895" s="23" t="s">
        <v>904</v>
      </c>
      <c r="E895" s="23">
        <v>5</v>
      </c>
      <c r="F895" s="23">
        <v>390</v>
      </c>
      <c r="G895" s="48">
        <f t="shared" si="13"/>
        <v>510390</v>
      </c>
      <c r="H895" s="23" t="s">
        <v>11342</v>
      </c>
      <c r="I895" s="23" t="s">
        <v>1248</v>
      </c>
      <c r="J895" s="1" t="s">
        <v>973</v>
      </c>
    </row>
    <row r="896" spans="2:10" ht="15.95" customHeight="1" x14ac:dyDescent="0.15">
      <c r="B896" s="23">
        <v>7288</v>
      </c>
      <c r="C896" s="23" t="s">
        <v>905</v>
      </c>
      <c r="E896" s="23">
        <v>5</v>
      </c>
      <c r="F896" s="23">
        <v>391</v>
      </c>
      <c r="G896" s="48">
        <f t="shared" si="13"/>
        <v>510391</v>
      </c>
      <c r="H896" s="23" t="s">
        <v>11342</v>
      </c>
      <c r="I896" s="23" t="s">
        <v>1189</v>
      </c>
      <c r="J896" s="1" t="s">
        <v>973</v>
      </c>
    </row>
    <row r="897" spans="2:10" ht="15.95" customHeight="1" x14ac:dyDescent="0.15">
      <c r="B897" s="23">
        <v>7387</v>
      </c>
      <c r="C897" s="23" t="s">
        <v>906</v>
      </c>
      <c r="E897" s="23">
        <v>5</v>
      </c>
      <c r="F897" s="23">
        <v>392</v>
      </c>
      <c r="G897" s="48">
        <f t="shared" si="13"/>
        <v>510392</v>
      </c>
      <c r="H897" s="23" t="s">
        <v>11342</v>
      </c>
      <c r="I897" s="23" t="s">
        <v>2043</v>
      </c>
      <c r="J897" s="1" t="s">
        <v>973</v>
      </c>
    </row>
    <row r="898" spans="2:10" ht="15.95" customHeight="1" x14ac:dyDescent="0.15">
      <c r="B898" s="23">
        <v>7532</v>
      </c>
      <c r="C898" s="23" t="s">
        <v>907</v>
      </c>
      <c r="E898" s="23">
        <v>5</v>
      </c>
      <c r="F898" s="23">
        <v>393</v>
      </c>
      <c r="G898" s="48">
        <f t="shared" si="13"/>
        <v>510393</v>
      </c>
      <c r="H898" s="23" t="s">
        <v>11342</v>
      </c>
      <c r="I898" s="23" t="s">
        <v>2044</v>
      </c>
      <c r="J898" s="1" t="s">
        <v>973</v>
      </c>
    </row>
    <row r="899" spans="2:10" ht="15.95" customHeight="1" x14ac:dyDescent="0.15">
      <c r="B899" s="23">
        <v>7565</v>
      </c>
      <c r="C899" s="23" t="s">
        <v>908</v>
      </c>
      <c r="E899" s="23">
        <v>5</v>
      </c>
      <c r="F899" s="23">
        <v>394</v>
      </c>
      <c r="G899" s="48">
        <f t="shared" si="13"/>
        <v>510394</v>
      </c>
      <c r="H899" s="23" t="s">
        <v>11342</v>
      </c>
      <c r="I899" s="23" t="s">
        <v>1275</v>
      </c>
      <c r="J899" s="1" t="s">
        <v>973</v>
      </c>
    </row>
    <row r="900" spans="2:10" ht="15.95" customHeight="1" x14ac:dyDescent="0.15">
      <c r="B900" s="23">
        <v>7591</v>
      </c>
      <c r="C900" s="23" t="s">
        <v>909</v>
      </c>
      <c r="E900" s="23">
        <v>5</v>
      </c>
      <c r="F900" s="23">
        <v>397</v>
      </c>
      <c r="G900" s="48">
        <f t="shared" ref="G900:G963" si="14">(E900&amp;(F900+10000))*1</f>
        <v>510397</v>
      </c>
      <c r="H900" s="23" t="s">
        <v>11342</v>
      </c>
      <c r="I900" s="23" t="s">
        <v>2045</v>
      </c>
      <c r="J900" s="1" t="s">
        <v>973</v>
      </c>
    </row>
    <row r="901" spans="2:10" ht="15.95" customHeight="1" x14ac:dyDescent="0.15">
      <c r="B901" s="23">
        <v>7601</v>
      </c>
      <c r="C901" s="23" t="s">
        <v>910</v>
      </c>
      <c r="E901" s="23">
        <v>5</v>
      </c>
      <c r="F901" s="23">
        <v>398</v>
      </c>
      <c r="G901" s="48">
        <f t="shared" si="14"/>
        <v>510398</v>
      </c>
      <c r="H901" s="23" t="s">
        <v>11342</v>
      </c>
      <c r="I901" s="23" t="s">
        <v>2046</v>
      </c>
      <c r="J901" s="1" t="s">
        <v>973</v>
      </c>
    </row>
    <row r="902" spans="2:10" ht="15.95" customHeight="1" x14ac:dyDescent="0.15">
      <c r="B902" s="23">
        <v>7708</v>
      </c>
      <c r="C902" s="23" t="s">
        <v>911</v>
      </c>
      <c r="E902" s="23">
        <v>5</v>
      </c>
      <c r="F902" s="23">
        <v>399</v>
      </c>
      <c r="G902" s="48">
        <f t="shared" si="14"/>
        <v>510399</v>
      </c>
      <c r="H902" s="23" t="s">
        <v>11342</v>
      </c>
      <c r="I902" s="23" t="s">
        <v>2047</v>
      </c>
      <c r="J902" s="1" t="s">
        <v>973</v>
      </c>
    </row>
    <row r="903" spans="2:10" ht="15.95" customHeight="1" x14ac:dyDescent="0.15">
      <c r="B903" s="23">
        <v>7755</v>
      </c>
      <c r="C903" s="23" t="s">
        <v>912</v>
      </c>
      <c r="E903" s="23">
        <v>5</v>
      </c>
      <c r="F903" s="23">
        <v>400</v>
      </c>
      <c r="G903" s="48">
        <f t="shared" si="14"/>
        <v>510400</v>
      </c>
      <c r="H903" s="23" t="s">
        <v>11342</v>
      </c>
      <c r="I903" s="23" t="s">
        <v>2048</v>
      </c>
      <c r="J903" s="1" t="s">
        <v>973</v>
      </c>
    </row>
    <row r="904" spans="2:10" ht="15.95" customHeight="1" x14ac:dyDescent="0.15">
      <c r="B904" s="23">
        <v>7847</v>
      </c>
      <c r="C904" s="23" t="s">
        <v>913</v>
      </c>
      <c r="E904" s="23">
        <v>5</v>
      </c>
      <c r="F904" s="23">
        <v>401</v>
      </c>
      <c r="G904" s="48">
        <f t="shared" si="14"/>
        <v>510401</v>
      </c>
      <c r="H904" s="23" t="s">
        <v>11342</v>
      </c>
      <c r="I904" s="23" t="s">
        <v>1333</v>
      </c>
      <c r="J904" s="1" t="s">
        <v>973</v>
      </c>
    </row>
    <row r="905" spans="2:10" ht="15.95" customHeight="1" x14ac:dyDescent="0.15">
      <c r="B905" s="23">
        <v>7859</v>
      </c>
      <c r="C905" s="23" t="s">
        <v>914</v>
      </c>
      <c r="E905" s="23">
        <v>5</v>
      </c>
      <c r="F905" s="23">
        <v>403</v>
      </c>
      <c r="G905" s="48">
        <f t="shared" si="14"/>
        <v>510403</v>
      </c>
      <c r="H905" s="23" t="s">
        <v>11342</v>
      </c>
      <c r="I905" s="23" t="s">
        <v>2049</v>
      </c>
      <c r="J905" s="1" t="s">
        <v>973</v>
      </c>
    </row>
    <row r="906" spans="2:10" ht="15.95" customHeight="1" x14ac:dyDescent="0.15">
      <c r="B906" s="23">
        <v>7994</v>
      </c>
      <c r="C906" s="23" t="s">
        <v>915</v>
      </c>
      <c r="E906" s="23">
        <v>5</v>
      </c>
      <c r="F906" s="23">
        <v>404</v>
      </c>
      <c r="G906" s="48">
        <f t="shared" si="14"/>
        <v>510404</v>
      </c>
      <c r="H906" s="23" t="s">
        <v>11342</v>
      </c>
      <c r="I906" s="23" t="s">
        <v>1305</v>
      </c>
      <c r="J906" s="1" t="s">
        <v>973</v>
      </c>
    </row>
    <row r="907" spans="2:10" ht="15.95" customHeight="1" x14ac:dyDescent="0.15">
      <c r="B907" s="23">
        <v>8019</v>
      </c>
      <c r="C907" s="23" t="s">
        <v>916</v>
      </c>
      <c r="E907" s="23">
        <v>5</v>
      </c>
      <c r="F907" s="23">
        <v>405</v>
      </c>
      <c r="G907" s="48">
        <f t="shared" si="14"/>
        <v>510405</v>
      </c>
      <c r="H907" s="23" t="s">
        <v>11342</v>
      </c>
      <c r="I907" s="23" t="s">
        <v>2050</v>
      </c>
      <c r="J907" s="1" t="s">
        <v>973</v>
      </c>
    </row>
    <row r="908" spans="2:10" ht="15.95" customHeight="1" x14ac:dyDescent="0.15">
      <c r="B908" s="23">
        <v>8047</v>
      </c>
      <c r="C908" s="23" t="s">
        <v>917</v>
      </c>
      <c r="E908" s="23">
        <v>5</v>
      </c>
      <c r="F908" s="23">
        <v>408</v>
      </c>
      <c r="G908" s="48">
        <f t="shared" si="14"/>
        <v>510408</v>
      </c>
      <c r="H908" s="23" t="s">
        <v>11342</v>
      </c>
      <c r="I908" s="23" t="s">
        <v>2051</v>
      </c>
      <c r="J908" s="1" t="s">
        <v>973</v>
      </c>
    </row>
    <row r="909" spans="2:10" ht="15.95" customHeight="1" x14ac:dyDescent="0.15">
      <c r="B909" s="23">
        <v>8069</v>
      </c>
      <c r="C909" s="23" t="s">
        <v>918</v>
      </c>
      <c r="E909" s="23">
        <v>5</v>
      </c>
      <c r="F909" s="23">
        <v>409</v>
      </c>
      <c r="G909" s="48">
        <f t="shared" si="14"/>
        <v>510409</v>
      </c>
      <c r="H909" s="23" t="s">
        <v>11342</v>
      </c>
      <c r="I909" s="23" t="s">
        <v>1486</v>
      </c>
      <c r="J909" s="1" t="s">
        <v>973</v>
      </c>
    </row>
    <row r="910" spans="2:10" ht="15.95" customHeight="1" x14ac:dyDescent="0.15">
      <c r="B910" s="23">
        <v>8102</v>
      </c>
      <c r="C910" s="23" t="s">
        <v>919</v>
      </c>
      <c r="E910" s="23">
        <v>5</v>
      </c>
      <c r="F910" s="23">
        <v>410</v>
      </c>
      <c r="G910" s="48">
        <f t="shared" si="14"/>
        <v>510410</v>
      </c>
      <c r="H910" s="23" t="s">
        <v>11342</v>
      </c>
      <c r="I910" s="23" t="s">
        <v>2052</v>
      </c>
      <c r="J910" s="1" t="s">
        <v>973</v>
      </c>
    </row>
    <row r="911" spans="2:10" ht="15.95" customHeight="1" x14ac:dyDescent="0.15">
      <c r="B911" s="23">
        <v>8118</v>
      </c>
      <c r="C911" s="23" t="s">
        <v>920</v>
      </c>
      <c r="E911" s="23">
        <v>5</v>
      </c>
      <c r="F911" s="23">
        <v>411</v>
      </c>
      <c r="G911" s="48">
        <f t="shared" si="14"/>
        <v>510411</v>
      </c>
      <c r="H911" s="23" t="s">
        <v>11342</v>
      </c>
      <c r="I911" s="23" t="s">
        <v>1749</v>
      </c>
      <c r="J911" s="1" t="s">
        <v>973</v>
      </c>
    </row>
    <row r="912" spans="2:10" ht="15.95" customHeight="1" x14ac:dyDescent="0.15">
      <c r="B912" s="23">
        <v>8231</v>
      </c>
      <c r="C912" s="23" t="s">
        <v>921</v>
      </c>
      <c r="E912" s="23">
        <v>5</v>
      </c>
      <c r="F912" s="23">
        <v>412</v>
      </c>
      <c r="G912" s="48">
        <f t="shared" si="14"/>
        <v>510412</v>
      </c>
      <c r="H912" s="23" t="s">
        <v>11342</v>
      </c>
      <c r="I912" s="23" t="s">
        <v>2053</v>
      </c>
      <c r="J912" s="1" t="s">
        <v>973</v>
      </c>
    </row>
    <row r="913" spans="2:10" ht="15.95" customHeight="1" x14ac:dyDescent="0.15">
      <c r="B913" s="23">
        <v>8234</v>
      </c>
      <c r="C913" s="23" t="s">
        <v>922</v>
      </c>
      <c r="E913" s="23">
        <v>5</v>
      </c>
      <c r="F913" s="23">
        <v>413</v>
      </c>
      <c r="G913" s="48">
        <f t="shared" si="14"/>
        <v>510413</v>
      </c>
      <c r="H913" s="23" t="s">
        <v>11342</v>
      </c>
      <c r="I913" s="23" t="s">
        <v>2054</v>
      </c>
      <c r="J913" s="1" t="s">
        <v>973</v>
      </c>
    </row>
    <row r="914" spans="2:10" ht="15.95" customHeight="1" x14ac:dyDescent="0.15">
      <c r="B914" s="23">
        <v>8242</v>
      </c>
      <c r="C914" s="23" t="s">
        <v>923</v>
      </c>
      <c r="E914" s="23">
        <v>5</v>
      </c>
      <c r="F914" s="23">
        <v>414</v>
      </c>
      <c r="G914" s="48">
        <f t="shared" si="14"/>
        <v>510414</v>
      </c>
      <c r="H914" s="23" t="s">
        <v>11342</v>
      </c>
      <c r="I914" s="23" t="s">
        <v>2055</v>
      </c>
      <c r="J914" s="1" t="s">
        <v>973</v>
      </c>
    </row>
    <row r="915" spans="2:10" ht="15.95" customHeight="1" x14ac:dyDescent="0.15">
      <c r="B915" s="23">
        <v>8323</v>
      </c>
      <c r="C915" s="23" t="s">
        <v>924</v>
      </c>
      <c r="E915" s="23">
        <v>5</v>
      </c>
      <c r="F915" s="23">
        <v>415</v>
      </c>
      <c r="G915" s="48">
        <f t="shared" si="14"/>
        <v>510415</v>
      </c>
      <c r="H915" s="23" t="s">
        <v>11342</v>
      </c>
      <c r="I915" s="23" t="s">
        <v>2056</v>
      </c>
      <c r="J915" s="1" t="s">
        <v>973</v>
      </c>
    </row>
    <row r="916" spans="2:10" ht="15.95" customHeight="1" x14ac:dyDescent="0.15">
      <c r="B916" s="23">
        <v>8332</v>
      </c>
      <c r="C916" s="23" t="s">
        <v>925</v>
      </c>
      <c r="E916" s="23">
        <v>5</v>
      </c>
      <c r="F916" s="23">
        <v>416</v>
      </c>
      <c r="G916" s="48">
        <f t="shared" si="14"/>
        <v>510416</v>
      </c>
      <c r="H916" s="23" t="s">
        <v>11342</v>
      </c>
      <c r="I916" s="23" t="s">
        <v>2057</v>
      </c>
      <c r="J916" s="1" t="s">
        <v>973</v>
      </c>
    </row>
    <row r="917" spans="2:10" ht="15.95" customHeight="1" x14ac:dyDescent="0.15">
      <c r="B917" s="23">
        <v>8389</v>
      </c>
      <c r="C917" s="23" t="s">
        <v>926</v>
      </c>
      <c r="E917" s="23">
        <v>5</v>
      </c>
      <c r="F917" s="23">
        <v>417</v>
      </c>
      <c r="G917" s="48">
        <f t="shared" si="14"/>
        <v>510417</v>
      </c>
      <c r="H917" s="23" t="s">
        <v>11342</v>
      </c>
      <c r="I917" s="23" t="s">
        <v>2058</v>
      </c>
      <c r="J917" s="1" t="s">
        <v>973</v>
      </c>
    </row>
    <row r="918" spans="2:10" ht="15.95" customHeight="1" x14ac:dyDescent="0.15">
      <c r="B918" s="23">
        <v>8395</v>
      </c>
      <c r="C918" s="23" t="s">
        <v>927</v>
      </c>
      <c r="E918" s="23">
        <v>5</v>
      </c>
      <c r="F918" s="23">
        <v>418</v>
      </c>
      <c r="G918" s="48">
        <f t="shared" si="14"/>
        <v>510418</v>
      </c>
      <c r="H918" s="23" t="s">
        <v>11342</v>
      </c>
      <c r="I918" s="23" t="s">
        <v>2059</v>
      </c>
      <c r="J918" s="1" t="s">
        <v>973</v>
      </c>
    </row>
    <row r="919" spans="2:10" ht="15.95" customHeight="1" x14ac:dyDescent="0.15">
      <c r="B919" s="23">
        <v>8400</v>
      </c>
      <c r="C919" s="23" t="s">
        <v>928</v>
      </c>
      <c r="E919" s="23">
        <v>5</v>
      </c>
      <c r="F919" s="23">
        <v>420</v>
      </c>
      <c r="G919" s="48">
        <f t="shared" si="14"/>
        <v>510420</v>
      </c>
      <c r="H919" s="23" t="s">
        <v>11342</v>
      </c>
      <c r="I919" s="23" t="s">
        <v>2060</v>
      </c>
      <c r="J919" s="1" t="s">
        <v>973</v>
      </c>
    </row>
    <row r="920" spans="2:10" ht="15.95" customHeight="1" x14ac:dyDescent="0.15">
      <c r="B920" s="23">
        <v>8401</v>
      </c>
      <c r="C920" s="23" t="s">
        <v>929</v>
      </c>
      <c r="E920" s="23">
        <v>5</v>
      </c>
      <c r="F920" s="23">
        <v>421</v>
      </c>
      <c r="G920" s="48">
        <f t="shared" si="14"/>
        <v>510421</v>
      </c>
      <c r="H920" s="23" t="s">
        <v>11342</v>
      </c>
      <c r="I920" s="23" t="s">
        <v>2061</v>
      </c>
      <c r="J920" s="1" t="s">
        <v>973</v>
      </c>
    </row>
    <row r="921" spans="2:10" ht="15.95" customHeight="1" x14ac:dyDescent="0.15">
      <c r="B921" s="23">
        <v>8457</v>
      </c>
      <c r="C921" s="23" t="s">
        <v>930</v>
      </c>
      <c r="E921" s="23">
        <v>5</v>
      </c>
      <c r="F921" s="23">
        <v>422</v>
      </c>
      <c r="G921" s="48">
        <f t="shared" si="14"/>
        <v>510422</v>
      </c>
      <c r="H921" s="23" t="s">
        <v>11342</v>
      </c>
      <c r="I921" s="23" t="s">
        <v>2062</v>
      </c>
      <c r="J921" s="1" t="s">
        <v>973</v>
      </c>
    </row>
    <row r="922" spans="2:10" ht="15.95" customHeight="1" x14ac:dyDescent="0.15">
      <c r="B922" s="23">
        <v>8477</v>
      </c>
      <c r="C922" s="23" t="s">
        <v>931</v>
      </c>
      <c r="E922" s="23">
        <v>5</v>
      </c>
      <c r="F922" s="23">
        <v>423</v>
      </c>
      <c r="G922" s="48">
        <f t="shared" si="14"/>
        <v>510423</v>
      </c>
      <c r="H922" s="23" t="s">
        <v>11342</v>
      </c>
      <c r="I922" s="23" t="s">
        <v>2063</v>
      </c>
      <c r="J922" s="1" t="s">
        <v>973</v>
      </c>
    </row>
    <row r="923" spans="2:10" ht="15.95" customHeight="1" x14ac:dyDescent="0.15">
      <c r="B923" s="23">
        <v>8482</v>
      </c>
      <c r="C923" s="23" t="s">
        <v>932</v>
      </c>
      <c r="E923" s="23">
        <v>5</v>
      </c>
      <c r="F923" s="23">
        <v>424</v>
      </c>
      <c r="G923" s="48">
        <f t="shared" si="14"/>
        <v>510424</v>
      </c>
      <c r="H923" s="23" t="s">
        <v>11342</v>
      </c>
      <c r="I923" s="23" t="s">
        <v>2064</v>
      </c>
      <c r="J923" s="1" t="s">
        <v>973</v>
      </c>
    </row>
    <row r="924" spans="2:10" ht="15.95" customHeight="1" x14ac:dyDescent="0.15">
      <c r="B924" s="23">
        <v>8589</v>
      </c>
      <c r="C924" s="23" t="s">
        <v>933</v>
      </c>
      <c r="E924" s="23">
        <v>5</v>
      </c>
      <c r="F924" s="23">
        <v>425</v>
      </c>
      <c r="G924" s="48">
        <f t="shared" si="14"/>
        <v>510425</v>
      </c>
      <c r="H924" s="23" t="s">
        <v>11342</v>
      </c>
      <c r="I924" s="23" t="s">
        <v>2065</v>
      </c>
      <c r="J924" s="1" t="s">
        <v>973</v>
      </c>
    </row>
    <row r="925" spans="2:10" ht="15.95" customHeight="1" x14ac:dyDescent="0.15">
      <c r="B925" s="23">
        <v>8621</v>
      </c>
      <c r="C925" s="23" t="s">
        <v>934</v>
      </c>
      <c r="E925" s="23">
        <v>5</v>
      </c>
      <c r="F925" s="23">
        <v>426</v>
      </c>
      <c r="G925" s="48">
        <f t="shared" si="14"/>
        <v>510426</v>
      </c>
      <c r="H925" s="23" t="s">
        <v>11342</v>
      </c>
      <c r="I925" s="23" t="s">
        <v>1272</v>
      </c>
      <c r="J925" s="1" t="s">
        <v>973</v>
      </c>
    </row>
    <row r="926" spans="2:10" ht="15.95" customHeight="1" x14ac:dyDescent="0.15">
      <c r="B926" s="23">
        <v>8626</v>
      </c>
      <c r="C926" s="23" t="s">
        <v>935</v>
      </c>
      <c r="E926" s="23">
        <v>5</v>
      </c>
      <c r="F926" s="23">
        <v>427</v>
      </c>
      <c r="G926" s="48">
        <f t="shared" si="14"/>
        <v>510427</v>
      </c>
      <c r="H926" s="23" t="s">
        <v>11342</v>
      </c>
      <c r="I926" s="23" t="s">
        <v>2066</v>
      </c>
      <c r="J926" s="1" t="s">
        <v>973</v>
      </c>
    </row>
    <row r="927" spans="2:10" ht="15.95" customHeight="1" x14ac:dyDescent="0.15">
      <c r="B927" s="23">
        <v>8632</v>
      </c>
      <c r="C927" s="23" t="s">
        <v>936</v>
      </c>
      <c r="E927" s="23">
        <v>5</v>
      </c>
      <c r="F927" s="23">
        <v>428</v>
      </c>
      <c r="G927" s="48">
        <f t="shared" si="14"/>
        <v>510428</v>
      </c>
      <c r="H927" s="23" t="s">
        <v>11342</v>
      </c>
      <c r="I927" s="23" t="s">
        <v>1283</v>
      </c>
      <c r="J927" s="1" t="s">
        <v>973</v>
      </c>
    </row>
    <row r="928" spans="2:10" ht="15.95" customHeight="1" x14ac:dyDescent="0.15">
      <c r="B928" s="23">
        <v>8636</v>
      </c>
      <c r="C928" s="23" t="s">
        <v>937</v>
      </c>
      <c r="E928" s="23">
        <v>5</v>
      </c>
      <c r="F928" s="23">
        <v>429</v>
      </c>
      <c r="G928" s="48">
        <f t="shared" si="14"/>
        <v>510429</v>
      </c>
      <c r="H928" s="23" t="s">
        <v>11342</v>
      </c>
      <c r="I928" s="23" t="s">
        <v>2067</v>
      </c>
      <c r="J928" s="1" t="s">
        <v>973</v>
      </c>
    </row>
    <row r="929" spans="2:10" ht="15.95" customHeight="1" x14ac:dyDescent="0.15">
      <c r="B929" s="23">
        <v>8645</v>
      </c>
      <c r="C929" s="23" t="s">
        <v>938</v>
      </c>
      <c r="E929" s="23">
        <v>5</v>
      </c>
      <c r="F929" s="23">
        <v>430</v>
      </c>
      <c r="G929" s="48">
        <f t="shared" si="14"/>
        <v>510430</v>
      </c>
      <c r="H929" s="23" t="s">
        <v>11342</v>
      </c>
      <c r="I929" s="23" t="s">
        <v>1047</v>
      </c>
      <c r="J929" s="1" t="s">
        <v>973</v>
      </c>
    </row>
    <row r="930" spans="2:10" ht="15.95" customHeight="1" x14ac:dyDescent="0.15">
      <c r="B930" s="23">
        <v>8668</v>
      </c>
      <c r="C930" s="23" t="s">
        <v>939</v>
      </c>
      <c r="E930" s="23">
        <v>5</v>
      </c>
      <c r="F930" s="23">
        <v>431</v>
      </c>
      <c r="G930" s="48">
        <f t="shared" si="14"/>
        <v>510431</v>
      </c>
      <c r="H930" s="23" t="s">
        <v>11342</v>
      </c>
      <c r="I930" s="23" t="s">
        <v>1286</v>
      </c>
      <c r="J930" s="1" t="s">
        <v>973</v>
      </c>
    </row>
    <row r="931" spans="2:10" ht="15.95" customHeight="1" x14ac:dyDescent="0.15">
      <c r="B931" s="23">
        <v>8692</v>
      </c>
      <c r="C931" s="23" t="s">
        <v>940</v>
      </c>
      <c r="E931" s="23">
        <v>5</v>
      </c>
      <c r="F931" s="23">
        <v>432</v>
      </c>
      <c r="G931" s="48">
        <f t="shared" si="14"/>
        <v>510432</v>
      </c>
      <c r="H931" s="23" t="s">
        <v>11342</v>
      </c>
      <c r="I931" s="23" t="s">
        <v>2068</v>
      </c>
      <c r="J931" s="1" t="s">
        <v>973</v>
      </c>
    </row>
    <row r="932" spans="2:10" ht="15.95" customHeight="1" x14ac:dyDescent="0.15">
      <c r="B932" s="23">
        <v>8701</v>
      </c>
      <c r="C932" s="23" t="s">
        <v>941</v>
      </c>
      <c r="E932" s="23">
        <v>5</v>
      </c>
      <c r="F932" s="23">
        <v>433</v>
      </c>
      <c r="G932" s="48">
        <f t="shared" si="14"/>
        <v>510433</v>
      </c>
      <c r="H932" s="23" t="s">
        <v>11342</v>
      </c>
      <c r="I932" s="23" t="s">
        <v>1064</v>
      </c>
      <c r="J932" s="1" t="s">
        <v>973</v>
      </c>
    </row>
    <row r="933" spans="2:10" ht="15.95" customHeight="1" x14ac:dyDescent="0.15">
      <c r="B933" s="23">
        <v>8715</v>
      </c>
      <c r="C933" s="23" t="s">
        <v>942</v>
      </c>
      <c r="E933" s="23">
        <v>5</v>
      </c>
      <c r="F933" s="23">
        <v>434</v>
      </c>
      <c r="G933" s="48">
        <f t="shared" si="14"/>
        <v>510434</v>
      </c>
      <c r="H933" s="23" t="s">
        <v>11342</v>
      </c>
      <c r="I933" s="23" t="s">
        <v>2069</v>
      </c>
      <c r="J933" s="1" t="s">
        <v>973</v>
      </c>
    </row>
    <row r="934" spans="2:10" ht="15.95" customHeight="1" x14ac:dyDescent="0.15">
      <c r="B934" s="23">
        <v>8771</v>
      </c>
      <c r="C934" s="23" t="s">
        <v>943</v>
      </c>
      <c r="E934" s="23">
        <v>5</v>
      </c>
      <c r="F934" s="23">
        <v>435</v>
      </c>
      <c r="G934" s="48">
        <f t="shared" si="14"/>
        <v>510435</v>
      </c>
      <c r="H934" s="23" t="s">
        <v>11342</v>
      </c>
      <c r="I934" s="23" t="s">
        <v>2070</v>
      </c>
      <c r="J934" s="1" t="s">
        <v>973</v>
      </c>
    </row>
    <row r="935" spans="2:10" ht="15.95" customHeight="1" x14ac:dyDescent="0.15">
      <c r="B935" s="23">
        <v>8949</v>
      </c>
      <c r="C935" s="23" t="s">
        <v>944</v>
      </c>
      <c r="E935" s="23">
        <v>5</v>
      </c>
      <c r="F935" s="23">
        <v>436</v>
      </c>
      <c r="G935" s="48">
        <f t="shared" si="14"/>
        <v>510436</v>
      </c>
      <c r="H935" s="23" t="s">
        <v>11342</v>
      </c>
      <c r="I935" s="23" t="s">
        <v>1709</v>
      </c>
      <c r="J935" s="1" t="s">
        <v>973</v>
      </c>
    </row>
    <row r="936" spans="2:10" ht="15.95" customHeight="1" x14ac:dyDescent="0.15">
      <c r="B936" s="23">
        <v>9103</v>
      </c>
      <c r="C936" s="23" t="s">
        <v>945</v>
      </c>
      <c r="E936" s="23">
        <v>5</v>
      </c>
      <c r="F936" s="23">
        <v>440</v>
      </c>
      <c r="G936" s="48">
        <f t="shared" si="14"/>
        <v>510440</v>
      </c>
      <c r="H936" s="23" t="s">
        <v>11342</v>
      </c>
      <c r="I936" s="23" t="s">
        <v>2071</v>
      </c>
      <c r="J936" s="1" t="s">
        <v>973</v>
      </c>
    </row>
    <row r="937" spans="2:10" ht="15.95" customHeight="1" x14ac:dyDescent="0.15">
      <c r="B937" s="23">
        <v>9169</v>
      </c>
      <c r="C937" s="23" t="s">
        <v>946</v>
      </c>
      <c r="E937" s="23">
        <v>5</v>
      </c>
      <c r="F937" s="23">
        <v>441</v>
      </c>
      <c r="G937" s="48">
        <f t="shared" si="14"/>
        <v>510441</v>
      </c>
      <c r="H937" s="23" t="s">
        <v>11342</v>
      </c>
      <c r="I937" s="23" t="s">
        <v>1321</v>
      </c>
      <c r="J937" s="1" t="s">
        <v>973</v>
      </c>
    </row>
    <row r="938" spans="2:10" ht="15.95" customHeight="1" x14ac:dyDescent="0.15">
      <c r="B938" s="23">
        <v>9203</v>
      </c>
      <c r="C938" s="23" t="s">
        <v>947</v>
      </c>
      <c r="E938" s="23">
        <v>5</v>
      </c>
      <c r="F938" s="23">
        <v>442</v>
      </c>
      <c r="G938" s="48">
        <f t="shared" si="14"/>
        <v>510442</v>
      </c>
      <c r="H938" s="23" t="s">
        <v>11342</v>
      </c>
      <c r="I938" s="23" t="s">
        <v>2072</v>
      </c>
      <c r="J938" s="1" t="s">
        <v>973</v>
      </c>
    </row>
    <row r="939" spans="2:10" ht="15.95" customHeight="1" x14ac:dyDescent="0.15">
      <c r="B939" s="23">
        <v>9213</v>
      </c>
      <c r="C939" s="23" t="s">
        <v>948</v>
      </c>
      <c r="E939" s="23">
        <v>5</v>
      </c>
      <c r="F939" s="23">
        <v>443</v>
      </c>
      <c r="G939" s="48">
        <f t="shared" si="14"/>
        <v>510443</v>
      </c>
      <c r="H939" s="23" t="s">
        <v>11342</v>
      </c>
      <c r="I939" s="23" t="s">
        <v>1365</v>
      </c>
      <c r="J939" s="1" t="s">
        <v>973</v>
      </c>
    </row>
    <row r="940" spans="2:10" ht="15.95" customHeight="1" x14ac:dyDescent="0.15">
      <c r="B940" s="23">
        <v>9234</v>
      </c>
      <c r="C940" s="23" t="s">
        <v>949</v>
      </c>
      <c r="E940" s="23">
        <v>5</v>
      </c>
      <c r="F940" s="23">
        <v>445</v>
      </c>
      <c r="G940" s="48">
        <f t="shared" si="14"/>
        <v>510445</v>
      </c>
      <c r="H940" s="23" t="s">
        <v>11342</v>
      </c>
      <c r="I940" s="23" t="s">
        <v>2073</v>
      </c>
      <c r="J940" s="1" t="s">
        <v>973</v>
      </c>
    </row>
    <row r="941" spans="2:10" ht="15.95" customHeight="1" x14ac:dyDescent="0.15">
      <c r="B941" s="23">
        <v>9245</v>
      </c>
      <c r="C941" s="23" t="s">
        <v>950</v>
      </c>
      <c r="E941" s="23">
        <v>5</v>
      </c>
      <c r="F941" s="23">
        <v>446</v>
      </c>
      <c r="G941" s="48">
        <f t="shared" si="14"/>
        <v>510446</v>
      </c>
      <c r="H941" s="23" t="s">
        <v>11342</v>
      </c>
      <c r="I941" s="23" t="s">
        <v>2074</v>
      </c>
      <c r="J941" s="1" t="s">
        <v>973</v>
      </c>
    </row>
    <row r="942" spans="2:10" ht="15.95" customHeight="1" x14ac:dyDescent="0.15">
      <c r="B942" s="23">
        <v>9257</v>
      </c>
      <c r="C942" s="23" t="s">
        <v>951</v>
      </c>
      <c r="E942" s="23">
        <v>5</v>
      </c>
      <c r="F942" s="23">
        <v>447</v>
      </c>
      <c r="G942" s="48">
        <f t="shared" si="14"/>
        <v>510447</v>
      </c>
      <c r="H942" s="23" t="s">
        <v>11342</v>
      </c>
      <c r="I942" s="23" t="s">
        <v>1308</v>
      </c>
      <c r="J942" s="1" t="s">
        <v>973</v>
      </c>
    </row>
    <row r="943" spans="2:10" ht="15.95" customHeight="1" x14ac:dyDescent="0.15">
      <c r="B943" s="23">
        <v>9332</v>
      </c>
      <c r="C943" s="23" t="s">
        <v>952</v>
      </c>
      <c r="E943" s="23">
        <v>5</v>
      </c>
      <c r="F943" s="23">
        <v>448</v>
      </c>
      <c r="G943" s="48">
        <f t="shared" si="14"/>
        <v>510448</v>
      </c>
      <c r="H943" s="23" t="s">
        <v>11342</v>
      </c>
      <c r="I943" s="23" t="s">
        <v>2075</v>
      </c>
      <c r="J943" s="1" t="s">
        <v>973</v>
      </c>
    </row>
    <row r="944" spans="2:10" ht="15.95" customHeight="1" x14ac:dyDescent="0.15">
      <c r="B944" s="23">
        <v>9353</v>
      </c>
      <c r="C944" s="23" t="s">
        <v>953</v>
      </c>
      <c r="E944" s="23">
        <v>5</v>
      </c>
      <c r="F944" s="23">
        <v>449</v>
      </c>
      <c r="G944" s="48">
        <f t="shared" si="14"/>
        <v>510449</v>
      </c>
      <c r="H944" s="23" t="s">
        <v>11342</v>
      </c>
      <c r="I944" s="23" t="s">
        <v>2076</v>
      </c>
      <c r="J944" s="1" t="s">
        <v>973</v>
      </c>
    </row>
    <row r="945" spans="2:10" ht="15.95" customHeight="1" x14ac:dyDescent="0.15">
      <c r="B945" s="23">
        <v>9363</v>
      </c>
      <c r="C945" s="23" t="s">
        <v>954</v>
      </c>
      <c r="E945" s="23">
        <v>5</v>
      </c>
      <c r="F945" s="23">
        <v>450</v>
      </c>
      <c r="G945" s="48">
        <f t="shared" si="14"/>
        <v>510450</v>
      </c>
      <c r="H945" s="23" t="s">
        <v>11342</v>
      </c>
      <c r="I945" s="23" t="s">
        <v>2077</v>
      </c>
      <c r="J945" s="1" t="s">
        <v>973</v>
      </c>
    </row>
    <row r="946" spans="2:10" ht="15.95" customHeight="1" x14ac:dyDescent="0.15">
      <c r="B946" s="23">
        <v>9375</v>
      </c>
      <c r="C946" s="23" t="s">
        <v>955</v>
      </c>
      <c r="E946" s="23">
        <v>5</v>
      </c>
      <c r="F946" s="23">
        <v>451</v>
      </c>
      <c r="G946" s="48">
        <f t="shared" si="14"/>
        <v>510451</v>
      </c>
      <c r="H946" s="23" t="s">
        <v>11342</v>
      </c>
      <c r="I946" s="23" t="s">
        <v>2078</v>
      </c>
      <c r="J946" s="1" t="s">
        <v>973</v>
      </c>
    </row>
    <row r="947" spans="2:10" ht="15.95" customHeight="1" x14ac:dyDescent="0.15">
      <c r="B947" s="23">
        <v>9450</v>
      </c>
      <c r="C947" s="23" t="s">
        <v>956</v>
      </c>
      <c r="E947" s="23">
        <v>5</v>
      </c>
      <c r="F947" s="23">
        <v>452</v>
      </c>
      <c r="G947" s="48">
        <f t="shared" si="14"/>
        <v>510452</v>
      </c>
      <c r="H947" s="23" t="s">
        <v>11342</v>
      </c>
      <c r="I947" s="23" t="s">
        <v>1751</v>
      </c>
      <c r="J947" s="1" t="s">
        <v>973</v>
      </c>
    </row>
    <row r="948" spans="2:10" ht="15.95" customHeight="1" x14ac:dyDescent="0.15">
      <c r="B948" s="23">
        <v>9471</v>
      </c>
      <c r="C948" s="23" t="s">
        <v>957</v>
      </c>
      <c r="E948" s="23">
        <v>5</v>
      </c>
      <c r="F948" s="23">
        <v>453</v>
      </c>
      <c r="G948" s="48">
        <f t="shared" si="14"/>
        <v>510453</v>
      </c>
      <c r="H948" s="23" t="s">
        <v>11342</v>
      </c>
      <c r="I948" s="23" t="s">
        <v>1425</v>
      </c>
      <c r="J948" s="1" t="s">
        <v>973</v>
      </c>
    </row>
    <row r="949" spans="2:10" ht="15.95" customHeight="1" x14ac:dyDescent="0.15">
      <c r="B949" s="23">
        <v>9495</v>
      </c>
      <c r="C949" s="23" t="s">
        <v>958</v>
      </c>
      <c r="E949" s="23">
        <v>5</v>
      </c>
      <c r="F949" s="23">
        <v>454</v>
      </c>
      <c r="G949" s="48">
        <f t="shared" si="14"/>
        <v>510454</v>
      </c>
      <c r="H949" s="23" t="s">
        <v>11342</v>
      </c>
      <c r="I949" s="23" t="s">
        <v>1214</v>
      </c>
      <c r="J949" s="1" t="s">
        <v>973</v>
      </c>
    </row>
    <row r="950" spans="2:10" ht="15.95" customHeight="1" x14ac:dyDescent="0.15">
      <c r="B950" s="23">
        <v>9900</v>
      </c>
      <c r="C950" s="23" t="s">
        <v>959</v>
      </c>
      <c r="E950" s="23">
        <v>5</v>
      </c>
      <c r="F950" s="23">
        <v>455</v>
      </c>
      <c r="G950" s="48">
        <f t="shared" si="14"/>
        <v>510455</v>
      </c>
      <c r="H950" s="23" t="s">
        <v>11342</v>
      </c>
      <c r="I950" s="23" t="s">
        <v>2079</v>
      </c>
      <c r="J950" s="1" t="s">
        <v>973</v>
      </c>
    </row>
    <row r="951" spans="2:10" ht="15.95" customHeight="1" x14ac:dyDescent="0.15">
      <c r="E951" s="23">
        <v>5</v>
      </c>
      <c r="F951" s="23">
        <v>456</v>
      </c>
      <c r="G951" s="48">
        <f t="shared" si="14"/>
        <v>510456</v>
      </c>
      <c r="H951" s="23" t="s">
        <v>11342</v>
      </c>
      <c r="I951" s="23" t="s">
        <v>2080</v>
      </c>
      <c r="J951" s="1" t="s">
        <v>973</v>
      </c>
    </row>
    <row r="952" spans="2:10" ht="15.95" customHeight="1" x14ac:dyDescent="0.15">
      <c r="E952" s="23">
        <v>5</v>
      </c>
      <c r="F952" s="23">
        <v>457</v>
      </c>
      <c r="G952" s="48">
        <f t="shared" si="14"/>
        <v>510457</v>
      </c>
      <c r="H952" s="23" t="s">
        <v>11342</v>
      </c>
      <c r="I952" s="23" t="s">
        <v>1828</v>
      </c>
      <c r="J952" s="1" t="s">
        <v>973</v>
      </c>
    </row>
    <row r="953" spans="2:10" ht="15.95" customHeight="1" x14ac:dyDescent="0.15">
      <c r="E953" s="23">
        <v>5</v>
      </c>
      <c r="F953" s="23">
        <v>458</v>
      </c>
      <c r="G953" s="48">
        <f t="shared" si="14"/>
        <v>510458</v>
      </c>
      <c r="H953" s="23" t="s">
        <v>11342</v>
      </c>
      <c r="I953" s="23" t="s">
        <v>2081</v>
      </c>
      <c r="J953" s="1" t="s">
        <v>973</v>
      </c>
    </row>
    <row r="954" spans="2:10" ht="15.95" customHeight="1" x14ac:dyDescent="0.15">
      <c r="E954" s="23">
        <v>5</v>
      </c>
      <c r="F954" s="23">
        <v>459</v>
      </c>
      <c r="G954" s="48">
        <f t="shared" si="14"/>
        <v>510459</v>
      </c>
      <c r="H954" s="23" t="s">
        <v>11342</v>
      </c>
      <c r="I954" s="23" t="s">
        <v>1645</v>
      </c>
      <c r="J954" s="1" t="s">
        <v>973</v>
      </c>
    </row>
    <row r="955" spans="2:10" ht="15.95" customHeight="1" x14ac:dyDescent="0.15">
      <c r="E955" s="23">
        <v>5</v>
      </c>
      <c r="F955" s="23">
        <v>461</v>
      </c>
      <c r="G955" s="48">
        <f t="shared" si="14"/>
        <v>510461</v>
      </c>
      <c r="H955" s="23" t="s">
        <v>11342</v>
      </c>
      <c r="I955" s="23" t="s">
        <v>1300</v>
      </c>
      <c r="J955" s="1" t="s">
        <v>973</v>
      </c>
    </row>
    <row r="956" spans="2:10" ht="15.95" customHeight="1" x14ac:dyDescent="0.15">
      <c r="E956" s="23">
        <v>5</v>
      </c>
      <c r="F956" s="23">
        <v>462</v>
      </c>
      <c r="G956" s="48">
        <f t="shared" si="14"/>
        <v>510462</v>
      </c>
      <c r="H956" s="23" t="s">
        <v>11342</v>
      </c>
      <c r="I956" s="23" t="s">
        <v>1426</v>
      </c>
      <c r="J956" s="1" t="s">
        <v>973</v>
      </c>
    </row>
    <row r="957" spans="2:10" ht="15.95" customHeight="1" x14ac:dyDescent="0.15">
      <c r="E957" s="23">
        <v>5</v>
      </c>
      <c r="F957" s="23">
        <v>463</v>
      </c>
      <c r="G957" s="48">
        <f t="shared" si="14"/>
        <v>510463</v>
      </c>
      <c r="H957" s="23" t="s">
        <v>11342</v>
      </c>
      <c r="I957" s="23" t="s">
        <v>1097</v>
      </c>
      <c r="J957" s="1" t="s">
        <v>973</v>
      </c>
    </row>
    <row r="958" spans="2:10" ht="15.95" customHeight="1" x14ac:dyDescent="0.15">
      <c r="E958" s="23">
        <v>5</v>
      </c>
      <c r="F958" s="23">
        <v>464</v>
      </c>
      <c r="G958" s="48">
        <f t="shared" si="14"/>
        <v>510464</v>
      </c>
      <c r="H958" s="23" t="s">
        <v>11342</v>
      </c>
      <c r="I958" s="23" t="s">
        <v>1163</v>
      </c>
      <c r="J958" s="1" t="s">
        <v>973</v>
      </c>
    </row>
    <row r="959" spans="2:10" ht="15.95" customHeight="1" x14ac:dyDescent="0.15">
      <c r="E959" s="23">
        <v>5</v>
      </c>
      <c r="F959" s="23">
        <v>465</v>
      </c>
      <c r="G959" s="48">
        <f t="shared" si="14"/>
        <v>510465</v>
      </c>
      <c r="H959" s="23" t="s">
        <v>11342</v>
      </c>
      <c r="I959" s="23" t="s">
        <v>2083</v>
      </c>
      <c r="J959" s="1" t="s">
        <v>973</v>
      </c>
    </row>
    <row r="960" spans="2:10" ht="15.95" customHeight="1" x14ac:dyDescent="0.15">
      <c r="E960" s="23">
        <v>5</v>
      </c>
      <c r="F960" s="23">
        <v>467</v>
      </c>
      <c r="G960" s="48">
        <f t="shared" si="14"/>
        <v>510467</v>
      </c>
      <c r="H960" s="23" t="s">
        <v>11342</v>
      </c>
      <c r="I960" s="23" t="s">
        <v>2084</v>
      </c>
      <c r="J960" s="1" t="s">
        <v>973</v>
      </c>
    </row>
    <row r="961" spans="5:10" ht="15.95" customHeight="1" x14ac:dyDescent="0.15">
      <c r="E961" s="23">
        <v>5</v>
      </c>
      <c r="F961" s="23">
        <v>468</v>
      </c>
      <c r="G961" s="48">
        <f t="shared" si="14"/>
        <v>510468</v>
      </c>
      <c r="H961" s="23" t="s">
        <v>11342</v>
      </c>
      <c r="I961" s="23" t="s">
        <v>1746</v>
      </c>
      <c r="J961" s="1" t="s">
        <v>973</v>
      </c>
    </row>
    <row r="962" spans="5:10" ht="15.95" customHeight="1" x14ac:dyDescent="0.15">
      <c r="E962" s="23">
        <v>5</v>
      </c>
      <c r="F962" s="23">
        <v>469</v>
      </c>
      <c r="G962" s="48">
        <f t="shared" si="14"/>
        <v>510469</v>
      </c>
      <c r="H962" s="23" t="s">
        <v>11342</v>
      </c>
      <c r="I962" s="23" t="s">
        <v>1019</v>
      </c>
      <c r="J962" s="1" t="s">
        <v>973</v>
      </c>
    </row>
    <row r="963" spans="5:10" ht="15.95" customHeight="1" x14ac:dyDescent="0.15">
      <c r="E963" s="23">
        <v>5</v>
      </c>
      <c r="F963" s="23">
        <v>470</v>
      </c>
      <c r="G963" s="48">
        <f t="shared" si="14"/>
        <v>510470</v>
      </c>
      <c r="H963" s="23" t="s">
        <v>11342</v>
      </c>
      <c r="I963" s="23" t="s">
        <v>1040</v>
      </c>
      <c r="J963" s="1" t="s">
        <v>973</v>
      </c>
    </row>
    <row r="964" spans="5:10" ht="15.95" customHeight="1" x14ac:dyDescent="0.15">
      <c r="E964" s="23">
        <v>5</v>
      </c>
      <c r="F964" s="23">
        <v>471</v>
      </c>
      <c r="G964" s="48">
        <f t="shared" ref="G964:G1027" si="15">(E964&amp;(F964+10000))*1</f>
        <v>510471</v>
      </c>
      <c r="H964" s="23" t="s">
        <v>11342</v>
      </c>
      <c r="I964" s="23" t="s">
        <v>2085</v>
      </c>
      <c r="J964" s="1" t="s">
        <v>973</v>
      </c>
    </row>
    <row r="965" spans="5:10" ht="15.95" customHeight="1" x14ac:dyDescent="0.15">
      <c r="E965" s="23">
        <v>5</v>
      </c>
      <c r="F965" s="23">
        <v>472</v>
      </c>
      <c r="G965" s="48">
        <f t="shared" si="15"/>
        <v>510472</v>
      </c>
      <c r="H965" s="23" t="s">
        <v>11342</v>
      </c>
      <c r="I965" s="23" t="s">
        <v>1423</v>
      </c>
      <c r="J965" s="1" t="s">
        <v>973</v>
      </c>
    </row>
    <row r="966" spans="5:10" ht="15.95" customHeight="1" x14ac:dyDescent="0.15">
      <c r="E966" s="23">
        <v>5</v>
      </c>
      <c r="F966" s="23">
        <v>473</v>
      </c>
      <c r="G966" s="48">
        <f t="shared" si="15"/>
        <v>510473</v>
      </c>
      <c r="H966" s="23" t="s">
        <v>11342</v>
      </c>
      <c r="I966" s="23" t="s">
        <v>2086</v>
      </c>
      <c r="J966" s="1" t="s">
        <v>973</v>
      </c>
    </row>
    <row r="967" spans="5:10" ht="15.95" customHeight="1" x14ac:dyDescent="0.15">
      <c r="E967" s="23">
        <v>5</v>
      </c>
      <c r="F967" s="23">
        <v>474</v>
      </c>
      <c r="G967" s="48">
        <f t="shared" si="15"/>
        <v>510474</v>
      </c>
      <c r="H967" s="23" t="s">
        <v>11342</v>
      </c>
      <c r="I967" s="23" t="s">
        <v>1393</v>
      </c>
      <c r="J967" s="1" t="s">
        <v>973</v>
      </c>
    </row>
    <row r="968" spans="5:10" ht="15.95" customHeight="1" x14ac:dyDescent="0.15">
      <c r="E968" s="23">
        <v>5</v>
      </c>
      <c r="F968" s="23">
        <v>475</v>
      </c>
      <c r="G968" s="48">
        <f t="shared" si="15"/>
        <v>510475</v>
      </c>
      <c r="H968" s="23" t="s">
        <v>11342</v>
      </c>
      <c r="I968" s="23" t="s">
        <v>2087</v>
      </c>
      <c r="J968" s="1" t="s">
        <v>973</v>
      </c>
    </row>
    <row r="969" spans="5:10" ht="15.95" customHeight="1" x14ac:dyDescent="0.15">
      <c r="E969" s="23">
        <v>5</v>
      </c>
      <c r="F969" s="23">
        <v>477</v>
      </c>
      <c r="G969" s="48">
        <f t="shared" si="15"/>
        <v>510477</v>
      </c>
      <c r="H969" s="23" t="s">
        <v>11342</v>
      </c>
      <c r="I969" s="23" t="s">
        <v>1424</v>
      </c>
      <c r="J969" s="1" t="s">
        <v>973</v>
      </c>
    </row>
    <row r="970" spans="5:10" ht="15.95" customHeight="1" x14ac:dyDescent="0.15">
      <c r="E970" s="23">
        <v>5</v>
      </c>
      <c r="F970" s="23">
        <v>478</v>
      </c>
      <c r="G970" s="48">
        <f t="shared" si="15"/>
        <v>510478</v>
      </c>
      <c r="H970" s="23" t="s">
        <v>11342</v>
      </c>
      <c r="I970" s="23" t="s">
        <v>2088</v>
      </c>
      <c r="J970" s="1" t="s">
        <v>973</v>
      </c>
    </row>
    <row r="971" spans="5:10" ht="15.95" customHeight="1" x14ac:dyDescent="0.15">
      <c r="E971" s="23">
        <v>5</v>
      </c>
      <c r="F971" s="23">
        <v>479</v>
      </c>
      <c r="G971" s="48">
        <f t="shared" si="15"/>
        <v>510479</v>
      </c>
      <c r="H971" s="23" t="s">
        <v>11342</v>
      </c>
      <c r="I971" s="23" t="s">
        <v>1335</v>
      </c>
      <c r="J971" s="1" t="s">
        <v>973</v>
      </c>
    </row>
    <row r="972" spans="5:10" ht="15.95" customHeight="1" x14ac:dyDescent="0.15">
      <c r="E972" s="23">
        <v>5</v>
      </c>
      <c r="F972" s="23">
        <v>480</v>
      </c>
      <c r="G972" s="48">
        <f t="shared" si="15"/>
        <v>510480</v>
      </c>
      <c r="H972" s="23" t="s">
        <v>11342</v>
      </c>
      <c r="I972" s="23" t="s">
        <v>1236</v>
      </c>
      <c r="J972" s="1" t="s">
        <v>973</v>
      </c>
    </row>
    <row r="973" spans="5:10" ht="15.95" customHeight="1" x14ac:dyDescent="0.15">
      <c r="E973" s="23">
        <v>5</v>
      </c>
      <c r="F973" s="23">
        <v>481</v>
      </c>
      <c r="G973" s="48">
        <f t="shared" si="15"/>
        <v>510481</v>
      </c>
      <c r="H973" s="23" t="s">
        <v>11342</v>
      </c>
      <c r="I973" s="23" t="s">
        <v>1697</v>
      </c>
      <c r="J973" s="1" t="s">
        <v>973</v>
      </c>
    </row>
    <row r="974" spans="5:10" ht="15.95" customHeight="1" x14ac:dyDescent="0.15">
      <c r="E974" s="23">
        <v>5</v>
      </c>
      <c r="F974" s="23">
        <v>482</v>
      </c>
      <c r="G974" s="48">
        <f t="shared" si="15"/>
        <v>510482</v>
      </c>
      <c r="H974" s="23" t="s">
        <v>11342</v>
      </c>
      <c r="I974" s="23" t="s">
        <v>2089</v>
      </c>
      <c r="J974" s="1" t="s">
        <v>973</v>
      </c>
    </row>
    <row r="975" spans="5:10" ht="15.95" customHeight="1" x14ac:dyDescent="0.15">
      <c r="E975" s="23">
        <v>5</v>
      </c>
      <c r="F975" s="23">
        <v>483</v>
      </c>
      <c r="G975" s="48">
        <f t="shared" si="15"/>
        <v>510483</v>
      </c>
      <c r="H975" s="23" t="s">
        <v>11342</v>
      </c>
      <c r="I975" s="23" t="s">
        <v>1298</v>
      </c>
      <c r="J975" s="1" t="s">
        <v>973</v>
      </c>
    </row>
    <row r="976" spans="5:10" ht="15.95" customHeight="1" x14ac:dyDescent="0.15">
      <c r="E976" s="23">
        <v>5</v>
      </c>
      <c r="F976" s="23">
        <v>484</v>
      </c>
      <c r="G976" s="48">
        <f t="shared" si="15"/>
        <v>510484</v>
      </c>
      <c r="H976" s="23" t="s">
        <v>11342</v>
      </c>
      <c r="I976" s="23" t="s">
        <v>2090</v>
      </c>
      <c r="J976" s="1" t="s">
        <v>973</v>
      </c>
    </row>
    <row r="977" spans="5:10" ht="15.95" customHeight="1" x14ac:dyDescent="0.15">
      <c r="E977" s="23">
        <v>5</v>
      </c>
      <c r="F977" s="23">
        <v>485</v>
      </c>
      <c r="G977" s="48">
        <f t="shared" si="15"/>
        <v>510485</v>
      </c>
      <c r="H977" s="23" t="s">
        <v>11342</v>
      </c>
      <c r="I977" s="23" t="s">
        <v>2091</v>
      </c>
      <c r="J977" s="1" t="s">
        <v>973</v>
      </c>
    </row>
    <row r="978" spans="5:10" ht="15.95" customHeight="1" x14ac:dyDescent="0.15">
      <c r="E978" s="23">
        <v>5</v>
      </c>
      <c r="F978" s="23">
        <v>486</v>
      </c>
      <c r="G978" s="48">
        <f t="shared" si="15"/>
        <v>510486</v>
      </c>
      <c r="H978" s="23" t="s">
        <v>11342</v>
      </c>
      <c r="I978" s="23" t="s">
        <v>2092</v>
      </c>
      <c r="J978" s="1" t="s">
        <v>973</v>
      </c>
    </row>
    <row r="979" spans="5:10" ht="15.95" customHeight="1" x14ac:dyDescent="0.15">
      <c r="E979" s="23">
        <v>5</v>
      </c>
      <c r="F979" s="23">
        <v>487</v>
      </c>
      <c r="G979" s="48">
        <f t="shared" si="15"/>
        <v>510487</v>
      </c>
      <c r="H979" s="23" t="s">
        <v>11342</v>
      </c>
      <c r="I979" s="23" t="s">
        <v>2093</v>
      </c>
      <c r="J979" s="1" t="s">
        <v>973</v>
      </c>
    </row>
    <row r="980" spans="5:10" ht="15.95" customHeight="1" x14ac:dyDescent="0.15">
      <c r="E980" s="23">
        <v>5</v>
      </c>
      <c r="F980" s="23">
        <v>488</v>
      </c>
      <c r="G980" s="48">
        <f t="shared" si="15"/>
        <v>510488</v>
      </c>
      <c r="H980" s="23" t="s">
        <v>11342</v>
      </c>
      <c r="I980" s="23" t="s">
        <v>1463</v>
      </c>
      <c r="J980" s="1" t="s">
        <v>973</v>
      </c>
    </row>
    <row r="981" spans="5:10" ht="15.95" customHeight="1" x14ac:dyDescent="0.15">
      <c r="E981" s="23">
        <v>5</v>
      </c>
      <c r="F981" s="23">
        <v>489</v>
      </c>
      <c r="G981" s="48">
        <f t="shared" si="15"/>
        <v>510489</v>
      </c>
      <c r="H981" s="23" t="s">
        <v>11342</v>
      </c>
      <c r="I981" s="23" t="s">
        <v>2094</v>
      </c>
      <c r="J981" s="1" t="s">
        <v>973</v>
      </c>
    </row>
    <row r="982" spans="5:10" ht="15.95" customHeight="1" x14ac:dyDescent="0.15">
      <c r="E982" s="23">
        <v>5</v>
      </c>
      <c r="F982" s="23">
        <v>490</v>
      </c>
      <c r="G982" s="48">
        <f t="shared" si="15"/>
        <v>510490</v>
      </c>
      <c r="H982" s="23" t="s">
        <v>11342</v>
      </c>
      <c r="I982" s="23" t="s">
        <v>1699</v>
      </c>
      <c r="J982" s="1" t="s">
        <v>973</v>
      </c>
    </row>
    <row r="983" spans="5:10" ht="15.95" customHeight="1" x14ac:dyDescent="0.15">
      <c r="E983" s="23">
        <v>5</v>
      </c>
      <c r="F983" s="23">
        <v>491</v>
      </c>
      <c r="G983" s="48">
        <f t="shared" si="15"/>
        <v>510491</v>
      </c>
      <c r="H983" s="23" t="s">
        <v>11342</v>
      </c>
      <c r="I983" s="23" t="s">
        <v>2095</v>
      </c>
      <c r="J983" s="1" t="s">
        <v>973</v>
      </c>
    </row>
    <row r="984" spans="5:10" ht="15.95" customHeight="1" x14ac:dyDescent="0.15">
      <c r="E984" s="23">
        <v>5</v>
      </c>
      <c r="F984" s="23">
        <v>492</v>
      </c>
      <c r="G984" s="48">
        <f t="shared" si="15"/>
        <v>510492</v>
      </c>
      <c r="H984" s="23" t="s">
        <v>11342</v>
      </c>
      <c r="I984" s="23" t="s">
        <v>2096</v>
      </c>
      <c r="J984" s="1" t="s">
        <v>973</v>
      </c>
    </row>
    <row r="985" spans="5:10" ht="15.95" customHeight="1" x14ac:dyDescent="0.15">
      <c r="E985" s="23">
        <v>5</v>
      </c>
      <c r="F985" s="23">
        <v>494</v>
      </c>
      <c r="G985" s="48">
        <f t="shared" si="15"/>
        <v>510494</v>
      </c>
      <c r="H985" s="23" t="s">
        <v>11342</v>
      </c>
      <c r="I985" s="23" t="s">
        <v>2097</v>
      </c>
      <c r="J985" s="1" t="s">
        <v>973</v>
      </c>
    </row>
    <row r="986" spans="5:10" ht="15.95" customHeight="1" x14ac:dyDescent="0.15">
      <c r="E986" s="23">
        <v>5</v>
      </c>
      <c r="F986" s="23">
        <v>495</v>
      </c>
      <c r="G986" s="48">
        <f t="shared" si="15"/>
        <v>510495</v>
      </c>
      <c r="H986" s="23" t="s">
        <v>11342</v>
      </c>
      <c r="I986" s="23" t="s">
        <v>1435</v>
      </c>
      <c r="J986" s="1" t="s">
        <v>973</v>
      </c>
    </row>
    <row r="987" spans="5:10" ht="15.95" customHeight="1" x14ac:dyDescent="0.15">
      <c r="E987" s="23">
        <v>5</v>
      </c>
      <c r="F987" s="23">
        <v>496</v>
      </c>
      <c r="G987" s="48">
        <f t="shared" si="15"/>
        <v>510496</v>
      </c>
      <c r="H987" s="23" t="s">
        <v>11342</v>
      </c>
      <c r="I987" s="23" t="s">
        <v>1434</v>
      </c>
      <c r="J987" s="1" t="s">
        <v>973</v>
      </c>
    </row>
    <row r="988" spans="5:10" ht="15.95" customHeight="1" x14ac:dyDescent="0.15">
      <c r="E988" s="23">
        <v>5</v>
      </c>
      <c r="F988" s="23">
        <v>497</v>
      </c>
      <c r="G988" s="48">
        <f t="shared" si="15"/>
        <v>510497</v>
      </c>
      <c r="H988" s="23" t="s">
        <v>11342</v>
      </c>
      <c r="I988" s="23" t="s">
        <v>1442</v>
      </c>
      <c r="J988" s="1" t="s">
        <v>973</v>
      </c>
    </row>
    <row r="989" spans="5:10" ht="15.95" customHeight="1" x14ac:dyDescent="0.15">
      <c r="E989" s="23">
        <v>5</v>
      </c>
      <c r="F989" s="23">
        <v>498</v>
      </c>
      <c r="G989" s="48">
        <f t="shared" si="15"/>
        <v>510498</v>
      </c>
      <c r="H989" s="23" t="s">
        <v>11342</v>
      </c>
      <c r="I989" s="23" t="s">
        <v>2098</v>
      </c>
      <c r="J989" s="1" t="s">
        <v>973</v>
      </c>
    </row>
    <row r="990" spans="5:10" ht="15.95" customHeight="1" x14ac:dyDescent="0.15">
      <c r="E990" s="23">
        <v>5</v>
      </c>
      <c r="F990" s="23">
        <v>499</v>
      </c>
      <c r="G990" s="48">
        <f t="shared" si="15"/>
        <v>510499</v>
      </c>
      <c r="H990" s="23" t="s">
        <v>11342</v>
      </c>
      <c r="I990" s="23" t="s">
        <v>2099</v>
      </c>
      <c r="J990" s="1" t="s">
        <v>973</v>
      </c>
    </row>
    <row r="991" spans="5:10" ht="15.95" customHeight="1" x14ac:dyDescent="0.15">
      <c r="E991" s="23">
        <v>5</v>
      </c>
      <c r="F991" s="23">
        <v>500</v>
      </c>
      <c r="G991" s="48">
        <f t="shared" si="15"/>
        <v>510500</v>
      </c>
      <c r="H991" s="23" t="s">
        <v>11342</v>
      </c>
      <c r="I991" s="23" t="s">
        <v>2100</v>
      </c>
      <c r="J991" s="1" t="s">
        <v>973</v>
      </c>
    </row>
    <row r="992" spans="5:10" ht="15.95" customHeight="1" x14ac:dyDescent="0.15">
      <c r="E992" s="23">
        <v>5</v>
      </c>
      <c r="F992" s="23">
        <v>501</v>
      </c>
      <c r="G992" s="48">
        <f t="shared" si="15"/>
        <v>510501</v>
      </c>
      <c r="H992" s="23" t="s">
        <v>11342</v>
      </c>
      <c r="I992" s="23" t="s">
        <v>1318</v>
      </c>
      <c r="J992" s="1" t="s">
        <v>973</v>
      </c>
    </row>
    <row r="993" spans="5:10" ht="15.95" customHeight="1" x14ac:dyDescent="0.15">
      <c r="E993" s="23">
        <v>5</v>
      </c>
      <c r="F993" s="23">
        <v>502</v>
      </c>
      <c r="G993" s="48">
        <f t="shared" si="15"/>
        <v>510502</v>
      </c>
      <c r="H993" s="23" t="s">
        <v>11342</v>
      </c>
      <c r="I993" s="23" t="s">
        <v>2022</v>
      </c>
      <c r="J993" s="1" t="s">
        <v>973</v>
      </c>
    </row>
    <row r="994" spans="5:10" ht="15.95" customHeight="1" x14ac:dyDescent="0.15">
      <c r="E994" s="23">
        <v>5</v>
      </c>
      <c r="F994" s="23">
        <v>503</v>
      </c>
      <c r="G994" s="48">
        <f t="shared" si="15"/>
        <v>510503</v>
      </c>
      <c r="H994" s="23" t="s">
        <v>11342</v>
      </c>
      <c r="I994" s="23" t="s">
        <v>2101</v>
      </c>
      <c r="J994" s="1" t="s">
        <v>973</v>
      </c>
    </row>
    <row r="995" spans="5:10" ht="15.95" customHeight="1" x14ac:dyDescent="0.15">
      <c r="E995" s="23">
        <v>5</v>
      </c>
      <c r="F995" s="23">
        <v>504</v>
      </c>
      <c r="G995" s="48">
        <f t="shared" si="15"/>
        <v>510504</v>
      </c>
      <c r="H995" s="23" t="s">
        <v>11342</v>
      </c>
      <c r="I995" s="23" t="s">
        <v>2102</v>
      </c>
      <c r="J995" s="1" t="s">
        <v>973</v>
      </c>
    </row>
    <row r="996" spans="5:10" ht="15.95" customHeight="1" x14ac:dyDescent="0.15">
      <c r="E996" s="23">
        <v>5</v>
      </c>
      <c r="F996" s="23">
        <v>505</v>
      </c>
      <c r="G996" s="48">
        <f t="shared" si="15"/>
        <v>510505</v>
      </c>
      <c r="H996" s="23" t="s">
        <v>11342</v>
      </c>
      <c r="I996" s="23" t="s">
        <v>1876</v>
      </c>
      <c r="J996" s="1" t="s">
        <v>973</v>
      </c>
    </row>
    <row r="997" spans="5:10" ht="15.95" customHeight="1" x14ac:dyDescent="0.15">
      <c r="E997" s="23">
        <v>5</v>
      </c>
      <c r="F997" s="23">
        <v>506</v>
      </c>
      <c r="G997" s="48">
        <f t="shared" si="15"/>
        <v>510506</v>
      </c>
      <c r="H997" s="23" t="s">
        <v>11342</v>
      </c>
      <c r="I997" s="23" t="s">
        <v>1414</v>
      </c>
      <c r="J997" s="1" t="s">
        <v>973</v>
      </c>
    </row>
    <row r="998" spans="5:10" ht="15.95" customHeight="1" x14ac:dyDescent="0.15">
      <c r="E998" s="23">
        <v>5</v>
      </c>
      <c r="F998" s="23">
        <v>507</v>
      </c>
      <c r="G998" s="48">
        <f t="shared" si="15"/>
        <v>510507</v>
      </c>
      <c r="H998" s="23" t="s">
        <v>11342</v>
      </c>
      <c r="I998" s="23" t="s">
        <v>1281</v>
      </c>
      <c r="J998" s="1" t="s">
        <v>973</v>
      </c>
    </row>
    <row r="999" spans="5:10" ht="15.95" customHeight="1" x14ac:dyDescent="0.15">
      <c r="E999" s="23">
        <v>5</v>
      </c>
      <c r="F999" s="23">
        <v>508</v>
      </c>
      <c r="G999" s="48">
        <f t="shared" si="15"/>
        <v>510508</v>
      </c>
      <c r="H999" s="23" t="s">
        <v>11342</v>
      </c>
      <c r="I999" s="23" t="s">
        <v>1292</v>
      </c>
      <c r="J999" s="1" t="s">
        <v>973</v>
      </c>
    </row>
    <row r="1000" spans="5:10" ht="15.95" customHeight="1" x14ac:dyDescent="0.15">
      <c r="E1000" s="23">
        <v>5</v>
      </c>
      <c r="F1000" s="23">
        <v>509</v>
      </c>
      <c r="G1000" s="48">
        <f t="shared" si="15"/>
        <v>510509</v>
      </c>
      <c r="H1000" s="23" t="s">
        <v>11342</v>
      </c>
      <c r="I1000" s="23" t="s">
        <v>1178</v>
      </c>
      <c r="J1000" s="1" t="s">
        <v>973</v>
      </c>
    </row>
    <row r="1001" spans="5:10" ht="15.95" customHeight="1" x14ac:dyDescent="0.15">
      <c r="E1001" s="23">
        <v>5</v>
      </c>
      <c r="F1001" s="23">
        <v>510</v>
      </c>
      <c r="G1001" s="48">
        <f t="shared" si="15"/>
        <v>510510</v>
      </c>
      <c r="H1001" s="23" t="s">
        <v>11342</v>
      </c>
      <c r="I1001" s="23" t="s">
        <v>2103</v>
      </c>
      <c r="J1001" s="1" t="s">
        <v>973</v>
      </c>
    </row>
    <row r="1002" spans="5:10" ht="15.95" customHeight="1" x14ac:dyDescent="0.15">
      <c r="E1002" s="23">
        <v>5</v>
      </c>
      <c r="F1002" s="23">
        <v>511</v>
      </c>
      <c r="G1002" s="48">
        <f t="shared" si="15"/>
        <v>510511</v>
      </c>
      <c r="H1002" s="23" t="s">
        <v>11342</v>
      </c>
      <c r="I1002" s="23" t="s">
        <v>1454</v>
      </c>
      <c r="J1002" s="1" t="s">
        <v>973</v>
      </c>
    </row>
    <row r="1003" spans="5:10" ht="15.95" customHeight="1" x14ac:dyDescent="0.15">
      <c r="E1003" s="23">
        <v>5</v>
      </c>
      <c r="F1003" s="23">
        <v>512</v>
      </c>
      <c r="G1003" s="48">
        <f t="shared" si="15"/>
        <v>510512</v>
      </c>
      <c r="H1003" s="23" t="s">
        <v>11342</v>
      </c>
      <c r="I1003" s="23" t="s">
        <v>2104</v>
      </c>
      <c r="J1003" s="1" t="s">
        <v>973</v>
      </c>
    </row>
    <row r="1004" spans="5:10" ht="15.95" customHeight="1" x14ac:dyDescent="0.15">
      <c r="E1004" s="23">
        <v>5</v>
      </c>
      <c r="F1004" s="23">
        <v>513</v>
      </c>
      <c r="G1004" s="48">
        <f t="shared" si="15"/>
        <v>510513</v>
      </c>
      <c r="H1004" s="23" t="s">
        <v>11342</v>
      </c>
      <c r="I1004" s="23" t="s">
        <v>1317</v>
      </c>
      <c r="J1004" s="1" t="s">
        <v>973</v>
      </c>
    </row>
    <row r="1005" spans="5:10" ht="15.95" customHeight="1" x14ac:dyDescent="0.15">
      <c r="E1005" s="23">
        <v>5</v>
      </c>
      <c r="F1005" s="23">
        <v>514</v>
      </c>
      <c r="G1005" s="48">
        <f t="shared" si="15"/>
        <v>510514</v>
      </c>
      <c r="H1005" s="23" t="s">
        <v>11342</v>
      </c>
      <c r="I1005" s="23" t="s">
        <v>2105</v>
      </c>
      <c r="J1005" s="1" t="s">
        <v>973</v>
      </c>
    </row>
    <row r="1006" spans="5:10" ht="15.95" customHeight="1" x14ac:dyDescent="0.15">
      <c r="E1006" s="23">
        <v>5</v>
      </c>
      <c r="F1006" s="23">
        <v>515</v>
      </c>
      <c r="G1006" s="48">
        <f t="shared" si="15"/>
        <v>510515</v>
      </c>
      <c r="H1006" s="23" t="s">
        <v>11342</v>
      </c>
      <c r="I1006" s="23" t="s">
        <v>2106</v>
      </c>
      <c r="J1006" s="1" t="s">
        <v>973</v>
      </c>
    </row>
    <row r="1007" spans="5:10" ht="15.95" customHeight="1" x14ac:dyDescent="0.15">
      <c r="E1007" s="23">
        <v>5</v>
      </c>
      <c r="F1007" s="23">
        <v>516</v>
      </c>
      <c r="G1007" s="48">
        <f t="shared" si="15"/>
        <v>510516</v>
      </c>
      <c r="H1007" s="23" t="s">
        <v>11342</v>
      </c>
      <c r="I1007" s="23" t="s">
        <v>2107</v>
      </c>
      <c r="J1007" s="1" t="s">
        <v>973</v>
      </c>
    </row>
    <row r="1008" spans="5:10" ht="15.95" customHeight="1" x14ac:dyDescent="0.15">
      <c r="E1008" s="23">
        <v>5</v>
      </c>
      <c r="F1008" s="23">
        <v>517</v>
      </c>
      <c r="G1008" s="48">
        <f t="shared" si="15"/>
        <v>510517</v>
      </c>
      <c r="H1008" s="23" t="s">
        <v>11342</v>
      </c>
      <c r="I1008" s="23" t="s">
        <v>2108</v>
      </c>
      <c r="J1008" s="1" t="s">
        <v>973</v>
      </c>
    </row>
    <row r="1009" spans="5:10" ht="15.95" customHeight="1" x14ac:dyDescent="0.15">
      <c r="E1009" s="23">
        <v>5</v>
      </c>
      <c r="F1009" s="23">
        <v>518</v>
      </c>
      <c r="G1009" s="48">
        <f t="shared" si="15"/>
        <v>510518</v>
      </c>
      <c r="H1009" s="23" t="s">
        <v>11342</v>
      </c>
      <c r="I1009" s="23" t="s">
        <v>2109</v>
      </c>
      <c r="J1009" s="1" t="s">
        <v>973</v>
      </c>
    </row>
    <row r="1010" spans="5:10" ht="15.95" customHeight="1" x14ac:dyDescent="0.15">
      <c r="E1010" s="23">
        <v>5</v>
      </c>
      <c r="F1010" s="23">
        <v>519</v>
      </c>
      <c r="G1010" s="48">
        <f t="shared" si="15"/>
        <v>510519</v>
      </c>
      <c r="H1010" s="23" t="s">
        <v>11342</v>
      </c>
      <c r="I1010" s="23" t="s">
        <v>2110</v>
      </c>
      <c r="J1010" s="1" t="s">
        <v>973</v>
      </c>
    </row>
    <row r="1011" spans="5:10" ht="15.95" customHeight="1" x14ac:dyDescent="0.15">
      <c r="E1011" s="23">
        <v>5</v>
      </c>
      <c r="F1011" s="23">
        <v>520</v>
      </c>
      <c r="G1011" s="48">
        <f t="shared" si="15"/>
        <v>510520</v>
      </c>
      <c r="H1011" s="23" t="s">
        <v>11342</v>
      </c>
      <c r="I1011" s="23" t="s">
        <v>1340</v>
      </c>
      <c r="J1011" s="1" t="s">
        <v>973</v>
      </c>
    </row>
    <row r="1012" spans="5:10" ht="15.95" customHeight="1" x14ac:dyDescent="0.15">
      <c r="E1012" s="23">
        <v>5</v>
      </c>
      <c r="F1012" s="23">
        <v>521</v>
      </c>
      <c r="G1012" s="48">
        <f t="shared" si="15"/>
        <v>510521</v>
      </c>
      <c r="H1012" s="23" t="s">
        <v>11342</v>
      </c>
      <c r="I1012" s="23" t="s">
        <v>2111</v>
      </c>
      <c r="J1012" s="1" t="s">
        <v>973</v>
      </c>
    </row>
    <row r="1013" spans="5:10" ht="15.95" customHeight="1" x14ac:dyDescent="0.15">
      <c r="E1013" s="23">
        <v>5</v>
      </c>
      <c r="F1013" s="23">
        <v>522</v>
      </c>
      <c r="G1013" s="48">
        <f t="shared" si="15"/>
        <v>510522</v>
      </c>
      <c r="H1013" s="23" t="s">
        <v>11342</v>
      </c>
      <c r="I1013" s="23" t="s">
        <v>2112</v>
      </c>
      <c r="J1013" s="1" t="s">
        <v>973</v>
      </c>
    </row>
    <row r="1014" spans="5:10" ht="15.95" customHeight="1" x14ac:dyDescent="0.15">
      <c r="E1014" s="23">
        <v>5</v>
      </c>
      <c r="F1014" s="23">
        <v>523</v>
      </c>
      <c r="G1014" s="48">
        <f t="shared" si="15"/>
        <v>510523</v>
      </c>
      <c r="H1014" s="23" t="s">
        <v>11342</v>
      </c>
      <c r="I1014" s="23" t="s">
        <v>2113</v>
      </c>
      <c r="J1014" s="1" t="s">
        <v>973</v>
      </c>
    </row>
    <row r="1015" spans="5:10" ht="15.95" customHeight="1" x14ac:dyDescent="0.15">
      <c r="E1015" s="23">
        <v>5</v>
      </c>
      <c r="F1015" s="23">
        <v>524</v>
      </c>
      <c r="G1015" s="48">
        <f t="shared" si="15"/>
        <v>510524</v>
      </c>
      <c r="H1015" s="23" t="s">
        <v>11342</v>
      </c>
      <c r="I1015" s="23" t="s">
        <v>2114</v>
      </c>
      <c r="J1015" s="1" t="s">
        <v>973</v>
      </c>
    </row>
    <row r="1016" spans="5:10" ht="15.95" customHeight="1" x14ac:dyDescent="0.15">
      <c r="E1016" s="23">
        <v>5</v>
      </c>
      <c r="F1016" s="23">
        <v>525</v>
      </c>
      <c r="G1016" s="48">
        <f t="shared" si="15"/>
        <v>510525</v>
      </c>
      <c r="H1016" s="23" t="s">
        <v>11342</v>
      </c>
      <c r="I1016" s="23" t="s">
        <v>2115</v>
      </c>
      <c r="J1016" s="1" t="s">
        <v>973</v>
      </c>
    </row>
    <row r="1017" spans="5:10" ht="15.95" customHeight="1" x14ac:dyDescent="0.15">
      <c r="E1017" s="23">
        <v>5</v>
      </c>
      <c r="F1017" s="23">
        <v>526</v>
      </c>
      <c r="G1017" s="48">
        <f t="shared" si="15"/>
        <v>510526</v>
      </c>
      <c r="H1017" s="23" t="s">
        <v>11342</v>
      </c>
      <c r="I1017" s="23" t="s">
        <v>2116</v>
      </c>
      <c r="J1017" s="1" t="s">
        <v>973</v>
      </c>
    </row>
    <row r="1018" spans="5:10" ht="15.95" customHeight="1" x14ac:dyDescent="0.15">
      <c r="E1018" s="23">
        <v>5</v>
      </c>
      <c r="F1018" s="23">
        <v>527</v>
      </c>
      <c r="G1018" s="48">
        <f t="shared" si="15"/>
        <v>510527</v>
      </c>
      <c r="H1018" s="23" t="s">
        <v>11342</v>
      </c>
      <c r="I1018" s="23" t="s">
        <v>1419</v>
      </c>
      <c r="J1018" s="1" t="s">
        <v>973</v>
      </c>
    </row>
    <row r="1019" spans="5:10" ht="15.95" customHeight="1" x14ac:dyDescent="0.15">
      <c r="E1019" s="23">
        <v>5</v>
      </c>
      <c r="F1019" s="23">
        <v>528</v>
      </c>
      <c r="G1019" s="48">
        <f t="shared" si="15"/>
        <v>510528</v>
      </c>
      <c r="H1019" s="23" t="s">
        <v>11342</v>
      </c>
      <c r="I1019" s="23" t="s">
        <v>2117</v>
      </c>
      <c r="J1019" s="1" t="s">
        <v>973</v>
      </c>
    </row>
    <row r="1020" spans="5:10" ht="15.95" customHeight="1" x14ac:dyDescent="0.15">
      <c r="E1020" s="23">
        <v>5</v>
      </c>
      <c r="F1020" s="23">
        <v>529</v>
      </c>
      <c r="G1020" s="48">
        <f t="shared" si="15"/>
        <v>510529</v>
      </c>
      <c r="H1020" s="23" t="s">
        <v>11342</v>
      </c>
      <c r="I1020" s="23" t="s">
        <v>2118</v>
      </c>
      <c r="J1020" s="1" t="s">
        <v>973</v>
      </c>
    </row>
    <row r="1021" spans="5:10" ht="15.95" customHeight="1" x14ac:dyDescent="0.15">
      <c r="E1021" s="23">
        <v>5</v>
      </c>
      <c r="F1021" s="23">
        <v>530</v>
      </c>
      <c r="G1021" s="48">
        <f t="shared" si="15"/>
        <v>510530</v>
      </c>
      <c r="H1021" s="23" t="s">
        <v>11342</v>
      </c>
      <c r="I1021" s="23" t="s">
        <v>2119</v>
      </c>
      <c r="J1021" s="1" t="s">
        <v>973</v>
      </c>
    </row>
    <row r="1022" spans="5:10" ht="15.95" customHeight="1" x14ac:dyDescent="0.15">
      <c r="E1022" s="23">
        <v>5</v>
      </c>
      <c r="F1022" s="23">
        <v>531</v>
      </c>
      <c r="G1022" s="48">
        <f t="shared" si="15"/>
        <v>510531</v>
      </c>
      <c r="H1022" s="23" t="s">
        <v>11342</v>
      </c>
      <c r="I1022" s="23" t="s">
        <v>1310</v>
      </c>
      <c r="J1022" s="1" t="s">
        <v>973</v>
      </c>
    </row>
    <row r="1023" spans="5:10" ht="15.95" customHeight="1" x14ac:dyDescent="0.15">
      <c r="E1023" s="23">
        <v>5</v>
      </c>
      <c r="F1023" s="23">
        <v>532</v>
      </c>
      <c r="G1023" s="48">
        <f t="shared" si="15"/>
        <v>510532</v>
      </c>
      <c r="H1023" s="23" t="s">
        <v>11342</v>
      </c>
      <c r="I1023" s="23" t="s">
        <v>2120</v>
      </c>
      <c r="J1023" s="1" t="s">
        <v>973</v>
      </c>
    </row>
    <row r="1024" spans="5:10" ht="15.95" customHeight="1" x14ac:dyDescent="0.15">
      <c r="E1024" s="23">
        <v>5</v>
      </c>
      <c r="F1024" s="23">
        <v>533</v>
      </c>
      <c r="G1024" s="48">
        <f t="shared" si="15"/>
        <v>510533</v>
      </c>
      <c r="H1024" s="23" t="s">
        <v>11342</v>
      </c>
      <c r="I1024" s="23" t="s">
        <v>2121</v>
      </c>
      <c r="J1024" s="1" t="s">
        <v>973</v>
      </c>
    </row>
    <row r="1025" spans="5:10" ht="15.95" customHeight="1" x14ac:dyDescent="0.15">
      <c r="E1025" s="23">
        <v>5</v>
      </c>
      <c r="F1025" s="23">
        <v>534</v>
      </c>
      <c r="G1025" s="48">
        <f t="shared" si="15"/>
        <v>510534</v>
      </c>
      <c r="H1025" s="23" t="s">
        <v>11342</v>
      </c>
      <c r="I1025" s="23" t="s">
        <v>1311</v>
      </c>
      <c r="J1025" s="1" t="s">
        <v>973</v>
      </c>
    </row>
    <row r="1026" spans="5:10" ht="15.95" customHeight="1" x14ac:dyDescent="0.15">
      <c r="E1026" s="23">
        <v>5</v>
      </c>
      <c r="F1026" s="23">
        <v>536</v>
      </c>
      <c r="G1026" s="48">
        <f t="shared" si="15"/>
        <v>510536</v>
      </c>
      <c r="H1026" s="23" t="s">
        <v>11342</v>
      </c>
      <c r="I1026" s="23" t="s">
        <v>2122</v>
      </c>
      <c r="J1026" s="1" t="s">
        <v>973</v>
      </c>
    </row>
    <row r="1027" spans="5:10" ht="15.95" customHeight="1" x14ac:dyDescent="0.15">
      <c r="E1027" s="23">
        <v>5</v>
      </c>
      <c r="F1027" s="23">
        <v>537</v>
      </c>
      <c r="G1027" s="48">
        <f t="shared" si="15"/>
        <v>510537</v>
      </c>
      <c r="H1027" s="23" t="s">
        <v>11342</v>
      </c>
      <c r="I1027" s="23" t="s">
        <v>1057</v>
      </c>
      <c r="J1027" s="1" t="s">
        <v>973</v>
      </c>
    </row>
    <row r="1028" spans="5:10" ht="15.95" customHeight="1" x14ac:dyDescent="0.15">
      <c r="E1028" s="23">
        <v>5</v>
      </c>
      <c r="F1028" s="23">
        <v>538</v>
      </c>
      <c r="G1028" s="48">
        <f t="shared" ref="G1028:G1091" si="16">(E1028&amp;(F1028+10000))*1</f>
        <v>510538</v>
      </c>
      <c r="H1028" s="23" t="s">
        <v>11342</v>
      </c>
      <c r="I1028" s="23" t="s">
        <v>2123</v>
      </c>
      <c r="J1028" s="1" t="s">
        <v>973</v>
      </c>
    </row>
    <row r="1029" spans="5:10" ht="15.95" customHeight="1" x14ac:dyDescent="0.15">
      <c r="E1029" s="23">
        <v>5</v>
      </c>
      <c r="F1029" s="23">
        <v>540</v>
      </c>
      <c r="G1029" s="48">
        <f t="shared" si="16"/>
        <v>510540</v>
      </c>
      <c r="H1029" s="23" t="s">
        <v>11342</v>
      </c>
      <c r="I1029" s="23" t="s">
        <v>2124</v>
      </c>
      <c r="J1029" s="1" t="s">
        <v>973</v>
      </c>
    </row>
    <row r="1030" spans="5:10" ht="15.95" customHeight="1" x14ac:dyDescent="0.15">
      <c r="E1030" s="23">
        <v>5</v>
      </c>
      <c r="F1030" s="23">
        <v>541</v>
      </c>
      <c r="G1030" s="48">
        <f t="shared" si="16"/>
        <v>510541</v>
      </c>
      <c r="H1030" s="23" t="s">
        <v>11342</v>
      </c>
      <c r="I1030" s="23" t="s">
        <v>1343</v>
      </c>
      <c r="J1030" s="1" t="s">
        <v>973</v>
      </c>
    </row>
    <row r="1031" spans="5:10" ht="15.95" customHeight="1" x14ac:dyDescent="0.15">
      <c r="E1031" s="23">
        <v>5</v>
      </c>
      <c r="F1031" s="23">
        <v>542</v>
      </c>
      <c r="G1031" s="48">
        <f t="shared" si="16"/>
        <v>510542</v>
      </c>
      <c r="H1031" s="23" t="s">
        <v>11342</v>
      </c>
      <c r="I1031" s="23" t="s">
        <v>1325</v>
      </c>
      <c r="J1031" s="1" t="s">
        <v>973</v>
      </c>
    </row>
    <row r="1032" spans="5:10" ht="15.95" customHeight="1" x14ac:dyDescent="0.15">
      <c r="E1032" s="23">
        <v>5</v>
      </c>
      <c r="F1032" s="23">
        <v>543</v>
      </c>
      <c r="G1032" s="48">
        <f t="shared" si="16"/>
        <v>510543</v>
      </c>
      <c r="H1032" s="23" t="s">
        <v>11342</v>
      </c>
      <c r="I1032" s="23" t="s">
        <v>2125</v>
      </c>
      <c r="J1032" s="1" t="s">
        <v>973</v>
      </c>
    </row>
    <row r="1033" spans="5:10" ht="15.95" customHeight="1" x14ac:dyDescent="0.15">
      <c r="E1033" s="23">
        <v>5</v>
      </c>
      <c r="F1033" s="23">
        <v>544</v>
      </c>
      <c r="G1033" s="48">
        <f t="shared" si="16"/>
        <v>510544</v>
      </c>
      <c r="H1033" s="23" t="s">
        <v>11342</v>
      </c>
      <c r="I1033" s="23" t="s">
        <v>2126</v>
      </c>
      <c r="J1033" s="1" t="s">
        <v>973</v>
      </c>
    </row>
    <row r="1034" spans="5:10" ht="15.95" customHeight="1" x14ac:dyDescent="0.15">
      <c r="E1034" s="23">
        <v>5</v>
      </c>
      <c r="F1034" s="23">
        <v>545</v>
      </c>
      <c r="G1034" s="48">
        <f t="shared" si="16"/>
        <v>510545</v>
      </c>
      <c r="H1034" s="23" t="s">
        <v>11342</v>
      </c>
      <c r="I1034" s="23" t="s">
        <v>1759</v>
      </c>
      <c r="J1034" s="1" t="s">
        <v>973</v>
      </c>
    </row>
    <row r="1035" spans="5:10" ht="15.95" customHeight="1" x14ac:dyDescent="0.15">
      <c r="E1035" s="23">
        <v>5</v>
      </c>
      <c r="F1035" s="23">
        <v>546</v>
      </c>
      <c r="G1035" s="48">
        <f t="shared" si="16"/>
        <v>510546</v>
      </c>
      <c r="H1035" s="23" t="s">
        <v>11342</v>
      </c>
      <c r="I1035" s="23" t="s">
        <v>1461</v>
      </c>
      <c r="J1035" s="1" t="s">
        <v>973</v>
      </c>
    </row>
    <row r="1036" spans="5:10" ht="15.95" customHeight="1" x14ac:dyDescent="0.15">
      <c r="E1036" s="23">
        <v>5</v>
      </c>
      <c r="F1036" s="23">
        <v>547</v>
      </c>
      <c r="G1036" s="48">
        <f t="shared" si="16"/>
        <v>510547</v>
      </c>
      <c r="H1036" s="23" t="s">
        <v>11342</v>
      </c>
      <c r="I1036" s="23" t="s">
        <v>1303</v>
      </c>
      <c r="J1036" s="1" t="s">
        <v>973</v>
      </c>
    </row>
    <row r="1037" spans="5:10" ht="15.95" customHeight="1" x14ac:dyDescent="0.15">
      <c r="E1037" s="23">
        <v>5</v>
      </c>
      <c r="F1037" s="23">
        <v>548</v>
      </c>
      <c r="G1037" s="48">
        <f t="shared" si="16"/>
        <v>510548</v>
      </c>
      <c r="H1037" s="23" t="s">
        <v>11342</v>
      </c>
      <c r="I1037" s="23" t="s">
        <v>2127</v>
      </c>
      <c r="J1037" s="1" t="s">
        <v>973</v>
      </c>
    </row>
    <row r="1038" spans="5:10" ht="15.95" customHeight="1" x14ac:dyDescent="0.15">
      <c r="E1038" s="23">
        <v>5</v>
      </c>
      <c r="F1038" s="23">
        <v>549</v>
      </c>
      <c r="G1038" s="48">
        <f t="shared" si="16"/>
        <v>510549</v>
      </c>
      <c r="H1038" s="23" t="s">
        <v>11342</v>
      </c>
      <c r="I1038" s="23" t="s">
        <v>2128</v>
      </c>
      <c r="J1038" s="1" t="s">
        <v>973</v>
      </c>
    </row>
    <row r="1039" spans="5:10" ht="15.95" customHeight="1" x14ac:dyDescent="0.15">
      <c r="E1039" s="23">
        <v>5</v>
      </c>
      <c r="F1039" s="23">
        <v>550</v>
      </c>
      <c r="G1039" s="48">
        <f t="shared" si="16"/>
        <v>510550</v>
      </c>
      <c r="H1039" s="23" t="s">
        <v>11342</v>
      </c>
      <c r="I1039" s="23" t="s">
        <v>1285</v>
      </c>
      <c r="J1039" s="1" t="s">
        <v>973</v>
      </c>
    </row>
    <row r="1040" spans="5:10" ht="15.95" customHeight="1" x14ac:dyDescent="0.15">
      <c r="E1040" s="23">
        <v>5</v>
      </c>
      <c r="F1040" s="23">
        <v>551</v>
      </c>
      <c r="G1040" s="48">
        <f t="shared" si="16"/>
        <v>510551</v>
      </c>
      <c r="H1040" s="23" t="s">
        <v>11342</v>
      </c>
      <c r="I1040" s="23" t="s">
        <v>2129</v>
      </c>
      <c r="J1040" s="1" t="s">
        <v>973</v>
      </c>
    </row>
    <row r="1041" spans="5:10" ht="15.95" customHeight="1" x14ac:dyDescent="0.15">
      <c r="E1041" s="23">
        <v>5</v>
      </c>
      <c r="F1041" s="23">
        <v>552</v>
      </c>
      <c r="G1041" s="48">
        <f t="shared" si="16"/>
        <v>510552</v>
      </c>
      <c r="H1041" s="23" t="s">
        <v>11342</v>
      </c>
      <c r="I1041" s="23" t="s">
        <v>2130</v>
      </c>
      <c r="J1041" s="1" t="s">
        <v>973</v>
      </c>
    </row>
    <row r="1042" spans="5:10" ht="15.95" customHeight="1" x14ac:dyDescent="0.15">
      <c r="E1042" s="23">
        <v>5</v>
      </c>
      <c r="F1042" s="23">
        <v>553</v>
      </c>
      <c r="G1042" s="48">
        <f t="shared" si="16"/>
        <v>510553</v>
      </c>
      <c r="H1042" s="23" t="s">
        <v>11342</v>
      </c>
      <c r="I1042" s="23" t="s">
        <v>2131</v>
      </c>
      <c r="J1042" s="1" t="s">
        <v>973</v>
      </c>
    </row>
    <row r="1043" spans="5:10" ht="15.95" customHeight="1" x14ac:dyDescent="0.15">
      <c r="E1043" s="23">
        <v>5</v>
      </c>
      <c r="F1043" s="23">
        <v>554</v>
      </c>
      <c r="G1043" s="48">
        <f t="shared" si="16"/>
        <v>510554</v>
      </c>
      <c r="H1043" s="23" t="s">
        <v>11342</v>
      </c>
      <c r="I1043" s="23" t="s">
        <v>2132</v>
      </c>
      <c r="J1043" s="1" t="s">
        <v>973</v>
      </c>
    </row>
    <row r="1044" spans="5:10" ht="15.95" customHeight="1" x14ac:dyDescent="0.15">
      <c r="E1044" s="23">
        <v>5</v>
      </c>
      <c r="F1044" s="23">
        <v>555</v>
      </c>
      <c r="G1044" s="48">
        <f t="shared" si="16"/>
        <v>510555</v>
      </c>
      <c r="H1044" s="23" t="s">
        <v>11342</v>
      </c>
      <c r="I1044" s="23" t="s">
        <v>2133</v>
      </c>
      <c r="J1044" s="1" t="s">
        <v>973</v>
      </c>
    </row>
    <row r="1045" spans="5:10" ht="15.95" customHeight="1" x14ac:dyDescent="0.15">
      <c r="E1045" s="23">
        <v>5</v>
      </c>
      <c r="F1045" s="23">
        <v>556</v>
      </c>
      <c r="G1045" s="48">
        <f t="shared" si="16"/>
        <v>510556</v>
      </c>
      <c r="H1045" s="23" t="s">
        <v>11342</v>
      </c>
      <c r="I1045" s="23" t="s">
        <v>2134</v>
      </c>
      <c r="J1045" s="1" t="s">
        <v>973</v>
      </c>
    </row>
    <row r="1046" spans="5:10" ht="15.95" customHeight="1" x14ac:dyDescent="0.15">
      <c r="E1046" s="23">
        <v>5</v>
      </c>
      <c r="F1046" s="23">
        <v>557</v>
      </c>
      <c r="G1046" s="48">
        <f t="shared" si="16"/>
        <v>510557</v>
      </c>
      <c r="H1046" s="23" t="s">
        <v>11342</v>
      </c>
      <c r="I1046" s="23" t="s">
        <v>1174</v>
      </c>
      <c r="J1046" s="1" t="s">
        <v>973</v>
      </c>
    </row>
    <row r="1047" spans="5:10" ht="15.95" customHeight="1" x14ac:dyDescent="0.15">
      <c r="E1047" s="23">
        <v>5</v>
      </c>
      <c r="F1047" s="23">
        <v>558</v>
      </c>
      <c r="G1047" s="48">
        <f t="shared" si="16"/>
        <v>510558</v>
      </c>
      <c r="H1047" s="23" t="s">
        <v>11342</v>
      </c>
      <c r="I1047" s="23" t="s">
        <v>1072</v>
      </c>
      <c r="J1047" s="1" t="s">
        <v>973</v>
      </c>
    </row>
    <row r="1048" spans="5:10" ht="15.95" customHeight="1" x14ac:dyDescent="0.15">
      <c r="E1048" s="23">
        <v>5</v>
      </c>
      <c r="F1048" s="23">
        <v>559</v>
      </c>
      <c r="G1048" s="48">
        <f t="shared" si="16"/>
        <v>510559</v>
      </c>
      <c r="H1048" s="23" t="s">
        <v>11342</v>
      </c>
      <c r="I1048" s="23" t="s">
        <v>2135</v>
      </c>
      <c r="J1048" s="1" t="s">
        <v>973</v>
      </c>
    </row>
    <row r="1049" spans="5:10" ht="15.95" customHeight="1" x14ac:dyDescent="0.15">
      <c r="E1049" s="23">
        <v>5</v>
      </c>
      <c r="F1049" s="23">
        <v>561</v>
      </c>
      <c r="G1049" s="48">
        <f t="shared" si="16"/>
        <v>510561</v>
      </c>
      <c r="H1049" s="23" t="s">
        <v>11342</v>
      </c>
      <c r="I1049" s="23" t="s">
        <v>1215</v>
      </c>
      <c r="J1049" s="1" t="s">
        <v>973</v>
      </c>
    </row>
    <row r="1050" spans="5:10" ht="15.95" customHeight="1" x14ac:dyDescent="0.15">
      <c r="E1050" s="23">
        <v>5</v>
      </c>
      <c r="F1050" s="23">
        <v>562</v>
      </c>
      <c r="G1050" s="48">
        <f t="shared" si="16"/>
        <v>510562</v>
      </c>
      <c r="H1050" s="23" t="s">
        <v>11342</v>
      </c>
      <c r="I1050" s="23" t="s">
        <v>2136</v>
      </c>
      <c r="J1050" s="1" t="s">
        <v>973</v>
      </c>
    </row>
    <row r="1051" spans="5:10" ht="15.95" customHeight="1" x14ac:dyDescent="0.15">
      <c r="E1051" s="23">
        <v>5</v>
      </c>
      <c r="F1051" s="23">
        <v>563</v>
      </c>
      <c r="G1051" s="48">
        <f t="shared" si="16"/>
        <v>510563</v>
      </c>
      <c r="H1051" s="23" t="s">
        <v>11342</v>
      </c>
      <c r="I1051" s="23" t="s">
        <v>1416</v>
      </c>
      <c r="J1051" s="1" t="s">
        <v>973</v>
      </c>
    </row>
    <row r="1052" spans="5:10" ht="15.95" customHeight="1" x14ac:dyDescent="0.15">
      <c r="E1052" s="23">
        <v>5</v>
      </c>
      <c r="F1052" s="23">
        <v>564</v>
      </c>
      <c r="G1052" s="48">
        <f t="shared" si="16"/>
        <v>510564</v>
      </c>
      <c r="H1052" s="23" t="s">
        <v>11342</v>
      </c>
      <c r="I1052" s="23" t="s">
        <v>2137</v>
      </c>
      <c r="J1052" s="1" t="s">
        <v>973</v>
      </c>
    </row>
    <row r="1053" spans="5:10" ht="15.95" customHeight="1" x14ac:dyDescent="0.15">
      <c r="E1053" s="23">
        <v>5</v>
      </c>
      <c r="F1053" s="23">
        <v>567</v>
      </c>
      <c r="G1053" s="48">
        <f t="shared" si="16"/>
        <v>510567</v>
      </c>
      <c r="H1053" s="23" t="s">
        <v>11342</v>
      </c>
      <c r="I1053" s="23" t="s">
        <v>2138</v>
      </c>
      <c r="J1053" s="1" t="s">
        <v>973</v>
      </c>
    </row>
    <row r="1054" spans="5:10" ht="15.95" customHeight="1" x14ac:dyDescent="0.15">
      <c r="E1054" s="23">
        <v>5</v>
      </c>
      <c r="F1054" s="23">
        <v>568</v>
      </c>
      <c r="G1054" s="48">
        <f t="shared" si="16"/>
        <v>510568</v>
      </c>
      <c r="H1054" s="23" t="s">
        <v>11342</v>
      </c>
      <c r="I1054" s="23" t="s">
        <v>1139</v>
      </c>
      <c r="J1054" s="1" t="s">
        <v>973</v>
      </c>
    </row>
    <row r="1055" spans="5:10" ht="15.95" customHeight="1" x14ac:dyDescent="0.15">
      <c r="E1055" s="23">
        <v>5</v>
      </c>
      <c r="F1055" s="23">
        <v>569</v>
      </c>
      <c r="G1055" s="48">
        <f t="shared" si="16"/>
        <v>510569</v>
      </c>
      <c r="H1055" s="23" t="s">
        <v>11342</v>
      </c>
      <c r="I1055" s="23" t="s">
        <v>2139</v>
      </c>
      <c r="J1055" s="1" t="s">
        <v>973</v>
      </c>
    </row>
    <row r="1056" spans="5:10" ht="15.95" customHeight="1" x14ac:dyDescent="0.15">
      <c r="E1056" s="23">
        <v>5</v>
      </c>
      <c r="F1056" s="23">
        <v>570</v>
      </c>
      <c r="G1056" s="48">
        <f t="shared" si="16"/>
        <v>510570</v>
      </c>
      <c r="H1056" s="23" t="s">
        <v>11342</v>
      </c>
      <c r="I1056" s="23" t="s">
        <v>1004</v>
      </c>
      <c r="J1056" s="1" t="s">
        <v>973</v>
      </c>
    </row>
    <row r="1057" spans="5:10" ht="15.95" customHeight="1" x14ac:dyDescent="0.15">
      <c r="E1057" s="23">
        <v>5</v>
      </c>
      <c r="F1057" s="23">
        <v>571</v>
      </c>
      <c r="G1057" s="48">
        <f t="shared" si="16"/>
        <v>510571</v>
      </c>
      <c r="H1057" s="23" t="s">
        <v>11342</v>
      </c>
      <c r="I1057" s="23" t="s">
        <v>1433</v>
      </c>
      <c r="J1057" s="1" t="s">
        <v>973</v>
      </c>
    </row>
    <row r="1058" spans="5:10" ht="15.95" customHeight="1" x14ac:dyDescent="0.15">
      <c r="E1058" s="23">
        <v>5</v>
      </c>
      <c r="F1058" s="23">
        <v>572</v>
      </c>
      <c r="G1058" s="48">
        <f t="shared" si="16"/>
        <v>510572</v>
      </c>
      <c r="H1058" s="23" t="s">
        <v>11342</v>
      </c>
      <c r="I1058" s="23" t="s">
        <v>2140</v>
      </c>
      <c r="J1058" s="1" t="s">
        <v>973</v>
      </c>
    </row>
    <row r="1059" spans="5:10" ht="15.95" customHeight="1" x14ac:dyDescent="0.15">
      <c r="E1059" s="23">
        <v>5</v>
      </c>
      <c r="F1059" s="23">
        <v>573</v>
      </c>
      <c r="G1059" s="48">
        <f t="shared" si="16"/>
        <v>510573</v>
      </c>
      <c r="H1059" s="23" t="s">
        <v>11342</v>
      </c>
      <c r="I1059" s="23" t="s">
        <v>2141</v>
      </c>
      <c r="J1059" s="1" t="s">
        <v>973</v>
      </c>
    </row>
    <row r="1060" spans="5:10" ht="15.95" customHeight="1" x14ac:dyDescent="0.15">
      <c r="E1060" s="23">
        <v>5</v>
      </c>
      <c r="F1060" s="23">
        <v>574</v>
      </c>
      <c r="G1060" s="48">
        <f t="shared" si="16"/>
        <v>510574</v>
      </c>
      <c r="H1060" s="23" t="s">
        <v>11342</v>
      </c>
      <c r="I1060" s="23" t="s">
        <v>2142</v>
      </c>
      <c r="J1060" s="1" t="s">
        <v>973</v>
      </c>
    </row>
    <row r="1061" spans="5:10" ht="15.95" customHeight="1" x14ac:dyDescent="0.15">
      <c r="E1061" s="23">
        <v>5</v>
      </c>
      <c r="F1061" s="23">
        <v>575</v>
      </c>
      <c r="G1061" s="48">
        <f t="shared" si="16"/>
        <v>510575</v>
      </c>
      <c r="H1061" s="23" t="s">
        <v>11342</v>
      </c>
      <c r="I1061" s="23" t="s">
        <v>1402</v>
      </c>
      <c r="J1061" s="1" t="s">
        <v>973</v>
      </c>
    </row>
    <row r="1062" spans="5:10" ht="15.95" customHeight="1" x14ac:dyDescent="0.15">
      <c r="E1062" s="23">
        <v>5</v>
      </c>
      <c r="F1062" s="23">
        <v>576</v>
      </c>
      <c r="G1062" s="48">
        <f t="shared" si="16"/>
        <v>510576</v>
      </c>
      <c r="H1062" s="23" t="s">
        <v>11342</v>
      </c>
      <c r="I1062" s="23" t="s">
        <v>2143</v>
      </c>
      <c r="J1062" s="1" t="s">
        <v>973</v>
      </c>
    </row>
    <row r="1063" spans="5:10" ht="15.95" customHeight="1" x14ac:dyDescent="0.15">
      <c r="E1063" s="23">
        <v>5</v>
      </c>
      <c r="F1063" s="23">
        <v>577</v>
      </c>
      <c r="G1063" s="48">
        <f t="shared" si="16"/>
        <v>510577</v>
      </c>
      <c r="H1063" s="23" t="s">
        <v>11342</v>
      </c>
      <c r="I1063" s="23" t="s">
        <v>2144</v>
      </c>
      <c r="J1063" s="1" t="s">
        <v>973</v>
      </c>
    </row>
    <row r="1064" spans="5:10" ht="15.95" customHeight="1" x14ac:dyDescent="0.15">
      <c r="E1064" s="23">
        <v>5</v>
      </c>
      <c r="F1064" s="23">
        <v>578</v>
      </c>
      <c r="G1064" s="48">
        <f t="shared" si="16"/>
        <v>510578</v>
      </c>
      <c r="H1064" s="23" t="s">
        <v>11342</v>
      </c>
      <c r="I1064" s="23" t="s">
        <v>1421</v>
      </c>
      <c r="J1064" s="1" t="s">
        <v>973</v>
      </c>
    </row>
    <row r="1065" spans="5:10" ht="15.95" customHeight="1" x14ac:dyDescent="0.15">
      <c r="E1065" s="23">
        <v>5</v>
      </c>
      <c r="F1065" s="23">
        <v>579</v>
      </c>
      <c r="G1065" s="48">
        <f t="shared" si="16"/>
        <v>510579</v>
      </c>
      <c r="H1065" s="23" t="s">
        <v>11342</v>
      </c>
      <c r="I1065" s="23" t="s">
        <v>2145</v>
      </c>
      <c r="J1065" s="1" t="s">
        <v>973</v>
      </c>
    </row>
    <row r="1066" spans="5:10" ht="15.95" customHeight="1" x14ac:dyDescent="0.15">
      <c r="E1066" s="23">
        <v>5</v>
      </c>
      <c r="F1066" s="23">
        <v>580</v>
      </c>
      <c r="G1066" s="48">
        <f t="shared" si="16"/>
        <v>510580</v>
      </c>
      <c r="H1066" s="23" t="s">
        <v>11342</v>
      </c>
      <c r="I1066" s="23" t="s">
        <v>2146</v>
      </c>
      <c r="J1066" s="1" t="s">
        <v>973</v>
      </c>
    </row>
    <row r="1067" spans="5:10" ht="15.95" customHeight="1" x14ac:dyDescent="0.15">
      <c r="E1067" s="23">
        <v>5</v>
      </c>
      <c r="F1067" s="23">
        <v>581</v>
      </c>
      <c r="G1067" s="48">
        <f t="shared" si="16"/>
        <v>510581</v>
      </c>
      <c r="H1067" s="23" t="s">
        <v>11342</v>
      </c>
      <c r="I1067" s="23" t="s">
        <v>1331</v>
      </c>
      <c r="J1067" s="1" t="s">
        <v>973</v>
      </c>
    </row>
    <row r="1068" spans="5:10" ht="15.95" customHeight="1" x14ac:dyDescent="0.15">
      <c r="E1068" s="23">
        <v>5</v>
      </c>
      <c r="F1068" s="23">
        <v>582</v>
      </c>
      <c r="G1068" s="48">
        <f t="shared" si="16"/>
        <v>510582</v>
      </c>
      <c r="H1068" s="23" t="s">
        <v>11342</v>
      </c>
      <c r="I1068" s="23" t="s">
        <v>2147</v>
      </c>
      <c r="J1068" s="1" t="s">
        <v>973</v>
      </c>
    </row>
    <row r="1069" spans="5:10" ht="15.95" customHeight="1" x14ac:dyDescent="0.15">
      <c r="E1069" s="23">
        <v>5</v>
      </c>
      <c r="F1069" s="23">
        <v>583</v>
      </c>
      <c r="G1069" s="48">
        <f t="shared" si="16"/>
        <v>510583</v>
      </c>
      <c r="H1069" s="23" t="s">
        <v>11342</v>
      </c>
      <c r="I1069" s="23" t="s">
        <v>1676</v>
      </c>
      <c r="J1069" s="1" t="s">
        <v>973</v>
      </c>
    </row>
    <row r="1070" spans="5:10" ht="15.95" customHeight="1" x14ac:dyDescent="0.15">
      <c r="E1070" s="23">
        <v>5</v>
      </c>
      <c r="F1070" s="23">
        <v>584</v>
      </c>
      <c r="G1070" s="48">
        <f t="shared" si="16"/>
        <v>510584</v>
      </c>
      <c r="H1070" s="23" t="s">
        <v>11342</v>
      </c>
      <c r="I1070" s="23" t="s">
        <v>2148</v>
      </c>
      <c r="J1070" s="1" t="s">
        <v>973</v>
      </c>
    </row>
    <row r="1071" spans="5:10" ht="15.95" customHeight="1" x14ac:dyDescent="0.15">
      <c r="E1071" s="23">
        <v>5</v>
      </c>
      <c r="F1071" s="23">
        <v>585</v>
      </c>
      <c r="G1071" s="48">
        <f t="shared" si="16"/>
        <v>510585</v>
      </c>
      <c r="H1071" s="23" t="s">
        <v>11342</v>
      </c>
      <c r="I1071" s="23" t="s">
        <v>2149</v>
      </c>
      <c r="J1071" s="1" t="s">
        <v>973</v>
      </c>
    </row>
    <row r="1072" spans="5:10" ht="15.95" customHeight="1" x14ac:dyDescent="0.15">
      <c r="E1072" s="23">
        <v>5</v>
      </c>
      <c r="F1072" s="23">
        <v>586</v>
      </c>
      <c r="G1072" s="48">
        <f t="shared" si="16"/>
        <v>510586</v>
      </c>
      <c r="H1072" s="23" t="s">
        <v>11342</v>
      </c>
      <c r="I1072" s="23" t="s">
        <v>2150</v>
      </c>
      <c r="J1072" s="1" t="s">
        <v>973</v>
      </c>
    </row>
    <row r="1073" spans="5:10" ht="15.95" customHeight="1" x14ac:dyDescent="0.15">
      <c r="E1073" s="23">
        <v>5</v>
      </c>
      <c r="F1073" s="23">
        <v>587</v>
      </c>
      <c r="G1073" s="48">
        <f t="shared" si="16"/>
        <v>510587</v>
      </c>
      <c r="H1073" s="23" t="s">
        <v>11342</v>
      </c>
      <c r="I1073" s="23" t="s">
        <v>2151</v>
      </c>
      <c r="J1073" s="1" t="s">
        <v>973</v>
      </c>
    </row>
    <row r="1074" spans="5:10" ht="15.95" customHeight="1" x14ac:dyDescent="0.15">
      <c r="E1074" s="23">
        <v>5</v>
      </c>
      <c r="F1074" s="23">
        <v>588</v>
      </c>
      <c r="G1074" s="48">
        <f t="shared" si="16"/>
        <v>510588</v>
      </c>
      <c r="H1074" s="23" t="s">
        <v>11342</v>
      </c>
      <c r="I1074" s="23" t="s">
        <v>1105</v>
      </c>
      <c r="J1074" s="1" t="s">
        <v>973</v>
      </c>
    </row>
    <row r="1075" spans="5:10" ht="15.95" customHeight="1" x14ac:dyDescent="0.15">
      <c r="E1075" s="23">
        <v>5</v>
      </c>
      <c r="F1075" s="23">
        <v>589</v>
      </c>
      <c r="G1075" s="48">
        <f t="shared" si="16"/>
        <v>510589</v>
      </c>
      <c r="H1075" s="23" t="s">
        <v>11342</v>
      </c>
      <c r="I1075" s="23" t="s">
        <v>1100</v>
      </c>
      <c r="J1075" s="1" t="s">
        <v>973</v>
      </c>
    </row>
    <row r="1076" spans="5:10" ht="15.95" customHeight="1" x14ac:dyDescent="0.15">
      <c r="E1076" s="23">
        <v>5</v>
      </c>
      <c r="F1076" s="23">
        <v>590</v>
      </c>
      <c r="G1076" s="48">
        <f t="shared" si="16"/>
        <v>510590</v>
      </c>
      <c r="H1076" s="23" t="s">
        <v>11342</v>
      </c>
      <c r="I1076" s="23" t="s">
        <v>1168</v>
      </c>
      <c r="J1076" s="1" t="s">
        <v>973</v>
      </c>
    </row>
    <row r="1077" spans="5:10" ht="15.95" customHeight="1" x14ac:dyDescent="0.15">
      <c r="E1077" s="23">
        <v>5</v>
      </c>
      <c r="F1077" s="23">
        <v>591</v>
      </c>
      <c r="G1077" s="48">
        <f t="shared" si="16"/>
        <v>510591</v>
      </c>
      <c r="H1077" s="23" t="s">
        <v>11342</v>
      </c>
      <c r="I1077" s="23" t="s">
        <v>1164</v>
      </c>
      <c r="J1077" s="1" t="s">
        <v>973</v>
      </c>
    </row>
    <row r="1078" spans="5:10" ht="15.95" customHeight="1" x14ac:dyDescent="0.15">
      <c r="E1078" s="23">
        <v>5</v>
      </c>
      <c r="F1078" s="23">
        <v>592</v>
      </c>
      <c r="G1078" s="48">
        <f t="shared" si="16"/>
        <v>510592</v>
      </c>
      <c r="H1078" s="23" t="s">
        <v>11342</v>
      </c>
      <c r="I1078" s="23" t="s">
        <v>2152</v>
      </c>
      <c r="J1078" s="1" t="s">
        <v>973</v>
      </c>
    </row>
    <row r="1079" spans="5:10" ht="15.95" customHeight="1" x14ac:dyDescent="0.15">
      <c r="E1079" s="23">
        <v>5</v>
      </c>
      <c r="F1079" s="23">
        <v>593</v>
      </c>
      <c r="G1079" s="48">
        <f t="shared" si="16"/>
        <v>510593</v>
      </c>
      <c r="H1079" s="23" t="s">
        <v>11342</v>
      </c>
      <c r="I1079" s="23" t="s">
        <v>1821</v>
      </c>
      <c r="J1079" s="1" t="s">
        <v>973</v>
      </c>
    </row>
    <row r="1080" spans="5:10" ht="15.95" customHeight="1" x14ac:dyDescent="0.15">
      <c r="E1080" s="23">
        <v>5</v>
      </c>
      <c r="F1080" s="23">
        <v>594</v>
      </c>
      <c r="G1080" s="48">
        <f t="shared" si="16"/>
        <v>510594</v>
      </c>
      <c r="H1080" s="23" t="s">
        <v>11342</v>
      </c>
      <c r="I1080" s="23" t="s">
        <v>2153</v>
      </c>
      <c r="J1080" s="1" t="s">
        <v>973</v>
      </c>
    </row>
    <row r="1081" spans="5:10" ht="15.95" customHeight="1" x14ac:dyDescent="0.15">
      <c r="E1081" s="23">
        <v>5</v>
      </c>
      <c r="F1081" s="23">
        <v>596</v>
      </c>
      <c r="G1081" s="48">
        <f t="shared" si="16"/>
        <v>510596</v>
      </c>
      <c r="H1081" s="23" t="s">
        <v>11342</v>
      </c>
      <c r="I1081" s="23" t="s">
        <v>1098</v>
      </c>
      <c r="J1081" s="1" t="s">
        <v>973</v>
      </c>
    </row>
    <row r="1082" spans="5:10" ht="15.95" customHeight="1" x14ac:dyDescent="0.15">
      <c r="E1082" s="23">
        <v>5</v>
      </c>
      <c r="F1082" s="23">
        <v>597</v>
      </c>
      <c r="G1082" s="48">
        <f t="shared" si="16"/>
        <v>510597</v>
      </c>
      <c r="H1082" s="23" t="s">
        <v>11342</v>
      </c>
      <c r="I1082" s="23" t="s">
        <v>2154</v>
      </c>
      <c r="J1082" s="1" t="s">
        <v>973</v>
      </c>
    </row>
    <row r="1083" spans="5:10" ht="15.95" customHeight="1" x14ac:dyDescent="0.15">
      <c r="E1083" s="23">
        <v>5</v>
      </c>
      <c r="F1083" s="23">
        <v>600</v>
      </c>
      <c r="G1083" s="48">
        <f t="shared" si="16"/>
        <v>510600</v>
      </c>
      <c r="H1083" s="23" t="s">
        <v>11342</v>
      </c>
      <c r="I1083" s="23" t="s">
        <v>2155</v>
      </c>
      <c r="J1083" s="1" t="s">
        <v>973</v>
      </c>
    </row>
    <row r="1084" spans="5:10" ht="15.95" customHeight="1" x14ac:dyDescent="0.15">
      <c r="E1084" s="23">
        <v>5</v>
      </c>
      <c r="F1084" s="23">
        <v>601</v>
      </c>
      <c r="G1084" s="48">
        <f t="shared" si="16"/>
        <v>510601</v>
      </c>
      <c r="H1084" s="23" t="s">
        <v>11342</v>
      </c>
      <c r="I1084" s="23" t="s">
        <v>1451</v>
      </c>
      <c r="J1084" s="1" t="s">
        <v>973</v>
      </c>
    </row>
    <row r="1085" spans="5:10" ht="15.95" customHeight="1" x14ac:dyDescent="0.15">
      <c r="E1085" s="23">
        <v>5</v>
      </c>
      <c r="F1085" s="23">
        <v>602</v>
      </c>
      <c r="G1085" s="48">
        <f t="shared" si="16"/>
        <v>510602</v>
      </c>
      <c r="H1085" s="23" t="s">
        <v>11342</v>
      </c>
      <c r="I1085" s="23" t="s">
        <v>1355</v>
      </c>
      <c r="J1085" s="1" t="s">
        <v>973</v>
      </c>
    </row>
    <row r="1086" spans="5:10" ht="15.95" customHeight="1" x14ac:dyDescent="0.15">
      <c r="E1086" s="23">
        <v>5</v>
      </c>
      <c r="F1086" s="23">
        <v>603</v>
      </c>
      <c r="G1086" s="48">
        <f t="shared" si="16"/>
        <v>510603</v>
      </c>
      <c r="H1086" s="23" t="s">
        <v>11342</v>
      </c>
      <c r="I1086" s="23" t="s">
        <v>1356</v>
      </c>
      <c r="J1086" s="1" t="s">
        <v>973</v>
      </c>
    </row>
    <row r="1087" spans="5:10" ht="15.95" customHeight="1" x14ac:dyDescent="0.15">
      <c r="E1087" s="23">
        <v>5</v>
      </c>
      <c r="F1087" s="23">
        <v>604</v>
      </c>
      <c r="G1087" s="48">
        <f t="shared" si="16"/>
        <v>510604</v>
      </c>
      <c r="H1087" s="23" t="s">
        <v>11342</v>
      </c>
      <c r="I1087" s="23" t="s">
        <v>1458</v>
      </c>
      <c r="J1087" s="1" t="s">
        <v>973</v>
      </c>
    </row>
    <row r="1088" spans="5:10" ht="15.95" customHeight="1" x14ac:dyDescent="0.15">
      <c r="E1088" s="23">
        <v>5</v>
      </c>
      <c r="F1088" s="23">
        <v>605</v>
      </c>
      <c r="G1088" s="48">
        <f t="shared" si="16"/>
        <v>510605</v>
      </c>
      <c r="H1088" s="23" t="s">
        <v>11342</v>
      </c>
      <c r="I1088" s="23" t="s">
        <v>1616</v>
      </c>
      <c r="J1088" s="1" t="s">
        <v>973</v>
      </c>
    </row>
    <row r="1089" spans="5:10" ht="15.95" customHeight="1" x14ac:dyDescent="0.15">
      <c r="E1089" s="23">
        <v>5</v>
      </c>
      <c r="F1089" s="23">
        <v>606</v>
      </c>
      <c r="G1089" s="48">
        <f t="shared" si="16"/>
        <v>510606</v>
      </c>
      <c r="H1089" s="23" t="s">
        <v>11342</v>
      </c>
      <c r="I1089" s="23" t="s">
        <v>1627</v>
      </c>
      <c r="J1089" s="1" t="s">
        <v>973</v>
      </c>
    </row>
    <row r="1090" spans="5:10" ht="15.95" customHeight="1" x14ac:dyDescent="0.15">
      <c r="E1090" s="23">
        <v>5</v>
      </c>
      <c r="F1090" s="23">
        <v>607</v>
      </c>
      <c r="G1090" s="48">
        <f t="shared" si="16"/>
        <v>510607</v>
      </c>
      <c r="H1090" s="23" t="s">
        <v>11342</v>
      </c>
      <c r="I1090" s="23" t="s">
        <v>2156</v>
      </c>
      <c r="J1090" s="1" t="s">
        <v>973</v>
      </c>
    </row>
    <row r="1091" spans="5:10" ht="15.95" customHeight="1" x14ac:dyDescent="0.15">
      <c r="E1091" s="23">
        <v>5</v>
      </c>
      <c r="F1091" s="23">
        <v>608</v>
      </c>
      <c r="G1091" s="48">
        <f t="shared" si="16"/>
        <v>510608</v>
      </c>
      <c r="H1091" s="23" t="s">
        <v>11342</v>
      </c>
      <c r="I1091" s="23" t="s">
        <v>1123</v>
      </c>
      <c r="J1091" s="1" t="s">
        <v>973</v>
      </c>
    </row>
    <row r="1092" spans="5:10" ht="15.95" customHeight="1" x14ac:dyDescent="0.15">
      <c r="E1092" s="23">
        <v>5</v>
      </c>
      <c r="F1092" s="23">
        <v>609</v>
      </c>
      <c r="G1092" s="48">
        <f t="shared" ref="G1092:G1155" si="17">(E1092&amp;(F1092+10000))*1</f>
        <v>510609</v>
      </c>
      <c r="H1092" s="23" t="s">
        <v>11342</v>
      </c>
      <c r="I1092" s="23" t="s">
        <v>1010</v>
      </c>
      <c r="J1092" s="1" t="s">
        <v>973</v>
      </c>
    </row>
    <row r="1093" spans="5:10" ht="15.95" customHeight="1" x14ac:dyDescent="0.15">
      <c r="E1093" s="23">
        <v>5</v>
      </c>
      <c r="F1093" s="23">
        <v>610</v>
      </c>
      <c r="G1093" s="48">
        <f t="shared" si="17"/>
        <v>510610</v>
      </c>
      <c r="H1093" s="23" t="s">
        <v>11342</v>
      </c>
      <c r="I1093" s="23" t="s">
        <v>1429</v>
      </c>
      <c r="J1093" s="1" t="s">
        <v>973</v>
      </c>
    </row>
    <row r="1094" spans="5:10" ht="15.95" customHeight="1" x14ac:dyDescent="0.15">
      <c r="E1094" s="23">
        <v>5</v>
      </c>
      <c r="F1094" s="23">
        <v>611</v>
      </c>
      <c r="G1094" s="48">
        <f t="shared" si="17"/>
        <v>510611</v>
      </c>
      <c r="H1094" s="23" t="s">
        <v>11342</v>
      </c>
      <c r="I1094" s="23" t="s">
        <v>2157</v>
      </c>
      <c r="J1094" s="1" t="s">
        <v>973</v>
      </c>
    </row>
    <row r="1095" spans="5:10" ht="15.95" customHeight="1" x14ac:dyDescent="0.15">
      <c r="E1095" s="23">
        <v>5</v>
      </c>
      <c r="F1095" s="23">
        <v>612</v>
      </c>
      <c r="G1095" s="48">
        <f t="shared" si="17"/>
        <v>510612</v>
      </c>
      <c r="H1095" s="23" t="s">
        <v>11342</v>
      </c>
      <c r="I1095" s="23" t="s">
        <v>1216</v>
      </c>
      <c r="J1095" s="1" t="s">
        <v>973</v>
      </c>
    </row>
    <row r="1096" spans="5:10" ht="15.95" customHeight="1" x14ac:dyDescent="0.15">
      <c r="E1096" s="23">
        <v>5</v>
      </c>
      <c r="F1096" s="23">
        <v>613</v>
      </c>
      <c r="G1096" s="48">
        <f t="shared" si="17"/>
        <v>510613</v>
      </c>
      <c r="H1096" s="23" t="s">
        <v>11342</v>
      </c>
      <c r="I1096" s="23" t="s">
        <v>1253</v>
      </c>
      <c r="J1096" s="1" t="s">
        <v>973</v>
      </c>
    </row>
    <row r="1097" spans="5:10" ht="15.95" customHeight="1" x14ac:dyDescent="0.15">
      <c r="E1097" s="23">
        <v>5</v>
      </c>
      <c r="F1097" s="23">
        <v>614</v>
      </c>
      <c r="G1097" s="48">
        <f t="shared" si="17"/>
        <v>510614</v>
      </c>
      <c r="H1097" s="23" t="s">
        <v>11342</v>
      </c>
      <c r="I1097" s="23" t="s">
        <v>1159</v>
      </c>
      <c r="J1097" s="1" t="s">
        <v>973</v>
      </c>
    </row>
    <row r="1098" spans="5:10" ht="15.95" customHeight="1" x14ac:dyDescent="0.15">
      <c r="E1098" s="23">
        <v>5</v>
      </c>
      <c r="F1098" s="23">
        <v>615</v>
      </c>
      <c r="G1098" s="48">
        <f t="shared" si="17"/>
        <v>510615</v>
      </c>
      <c r="H1098" s="23" t="s">
        <v>11342</v>
      </c>
      <c r="I1098" s="23" t="s">
        <v>1535</v>
      </c>
      <c r="J1098" s="1" t="s">
        <v>973</v>
      </c>
    </row>
    <row r="1099" spans="5:10" ht="15.95" customHeight="1" x14ac:dyDescent="0.15">
      <c r="E1099" s="23">
        <v>5</v>
      </c>
      <c r="F1099" s="23">
        <v>616</v>
      </c>
      <c r="G1099" s="48">
        <f t="shared" si="17"/>
        <v>510616</v>
      </c>
      <c r="H1099" s="23" t="s">
        <v>11342</v>
      </c>
      <c r="I1099" s="23" t="s">
        <v>985</v>
      </c>
      <c r="J1099" s="1" t="s">
        <v>973</v>
      </c>
    </row>
    <row r="1100" spans="5:10" ht="15.95" customHeight="1" x14ac:dyDescent="0.15">
      <c r="E1100" s="23">
        <v>5</v>
      </c>
      <c r="F1100" s="23">
        <v>617</v>
      </c>
      <c r="G1100" s="48">
        <f t="shared" si="17"/>
        <v>510617</v>
      </c>
      <c r="H1100" s="23" t="s">
        <v>11342</v>
      </c>
      <c r="I1100" s="23" t="s">
        <v>2158</v>
      </c>
      <c r="J1100" s="1" t="s">
        <v>973</v>
      </c>
    </row>
    <row r="1101" spans="5:10" ht="15.95" customHeight="1" x14ac:dyDescent="0.15">
      <c r="E1101" s="23">
        <v>5</v>
      </c>
      <c r="F1101" s="23">
        <v>618</v>
      </c>
      <c r="G1101" s="48">
        <f t="shared" si="17"/>
        <v>510618</v>
      </c>
      <c r="H1101" s="23" t="s">
        <v>11342</v>
      </c>
      <c r="I1101" s="23" t="s">
        <v>2159</v>
      </c>
      <c r="J1101" s="1" t="s">
        <v>973</v>
      </c>
    </row>
    <row r="1102" spans="5:10" ht="15.95" customHeight="1" x14ac:dyDescent="0.15">
      <c r="E1102" s="23">
        <v>5</v>
      </c>
      <c r="F1102" s="23">
        <v>619</v>
      </c>
      <c r="G1102" s="48">
        <f t="shared" si="17"/>
        <v>510619</v>
      </c>
      <c r="H1102" s="23" t="s">
        <v>11342</v>
      </c>
      <c r="I1102" s="23" t="s">
        <v>1211</v>
      </c>
      <c r="J1102" s="1" t="s">
        <v>973</v>
      </c>
    </row>
    <row r="1103" spans="5:10" ht="15.95" customHeight="1" x14ac:dyDescent="0.15">
      <c r="E1103" s="23">
        <v>5</v>
      </c>
      <c r="F1103" s="23">
        <v>620</v>
      </c>
      <c r="G1103" s="48">
        <f t="shared" si="17"/>
        <v>510620</v>
      </c>
      <c r="H1103" s="23" t="s">
        <v>11342</v>
      </c>
      <c r="I1103" s="23" t="s">
        <v>1358</v>
      </c>
      <c r="J1103" s="1" t="s">
        <v>973</v>
      </c>
    </row>
    <row r="1104" spans="5:10" ht="15.95" customHeight="1" x14ac:dyDescent="0.15">
      <c r="E1104" s="23">
        <v>5</v>
      </c>
      <c r="F1104" s="23">
        <v>621</v>
      </c>
      <c r="G1104" s="48">
        <f t="shared" si="17"/>
        <v>510621</v>
      </c>
      <c r="H1104" s="23" t="s">
        <v>11342</v>
      </c>
      <c r="I1104" s="23" t="s">
        <v>1240</v>
      </c>
      <c r="J1104" s="1" t="s">
        <v>973</v>
      </c>
    </row>
    <row r="1105" spans="5:10" ht="15.95" customHeight="1" x14ac:dyDescent="0.15">
      <c r="E1105" s="23">
        <v>5</v>
      </c>
      <c r="F1105" s="23">
        <v>622</v>
      </c>
      <c r="G1105" s="48">
        <f t="shared" si="17"/>
        <v>510622</v>
      </c>
      <c r="H1105" s="23" t="s">
        <v>11342</v>
      </c>
      <c r="I1105" s="23" t="s">
        <v>2160</v>
      </c>
      <c r="J1105" s="1" t="s">
        <v>973</v>
      </c>
    </row>
    <row r="1106" spans="5:10" ht="15.95" customHeight="1" x14ac:dyDescent="0.15">
      <c r="E1106" s="23">
        <v>5</v>
      </c>
      <c r="F1106" s="23">
        <v>623</v>
      </c>
      <c r="G1106" s="48">
        <f t="shared" si="17"/>
        <v>510623</v>
      </c>
      <c r="H1106" s="23" t="s">
        <v>11342</v>
      </c>
      <c r="I1106" s="23" t="s">
        <v>1796</v>
      </c>
      <c r="J1106" s="1" t="s">
        <v>973</v>
      </c>
    </row>
    <row r="1107" spans="5:10" ht="15.95" customHeight="1" x14ac:dyDescent="0.15">
      <c r="E1107" s="23">
        <v>5</v>
      </c>
      <c r="F1107" s="23">
        <v>624</v>
      </c>
      <c r="G1107" s="48">
        <f t="shared" si="17"/>
        <v>510624</v>
      </c>
      <c r="H1107" s="23" t="s">
        <v>11342</v>
      </c>
      <c r="I1107" s="23" t="s">
        <v>2161</v>
      </c>
      <c r="J1107" s="1" t="s">
        <v>973</v>
      </c>
    </row>
    <row r="1108" spans="5:10" ht="15.95" customHeight="1" x14ac:dyDescent="0.15">
      <c r="E1108" s="23">
        <v>5</v>
      </c>
      <c r="F1108" s="23">
        <v>625</v>
      </c>
      <c r="G1108" s="48">
        <f t="shared" si="17"/>
        <v>510625</v>
      </c>
      <c r="H1108" s="23" t="s">
        <v>11342</v>
      </c>
      <c r="I1108" s="23" t="s">
        <v>2162</v>
      </c>
      <c r="J1108" s="1" t="s">
        <v>973</v>
      </c>
    </row>
    <row r="1109" spans="5:10" ht="15.95" customHeight="1" x14ac:dyDescent="0.15">
      <c r="E1109" s="23">
        <v>5</v>
      </c>
      <c r="F1109" s="23">
        <v>626</v>
      </c>
      <c r="G1109" s="48">
        <f t="shared" si="17"/>
        <v>510626</v>
      </c>
      <c r="H1109" s="23" t="s">
        <v>11342</v>
      </c>
      <c r="I1109" s="23" t="s">
        <v>1767</v>
      </c>
      <c r="J1109" s="1" t="s">
        <v>973</v>
      </c>
    </row>
    <row r="1110" spans="5:10" ht="15.95" customHeight="1" x14ac:dyDescent="0.15">
      <c r="E1110" s="23">
        <v>5</v>
      </c>
      <c r="F1110" s="23">
        <v>627</v>
      </c>
      <c r="G1110" s="48">
        <f t="shared" si="17"/>
        <v>510627</v>
      </c>
      <c r="H1110" s="23" t="s">
        <v>11342</v>
      </c>
      <c r="I1110" s="23" t="s">
        <v>1650</v>
      </c>
      <c r="J1110" s="1" t="s">
        <v>973</v>
      </c>
    </row>
    <row r="1111" spans="5:10" ht="15.95" customHeight="1" x14ac:dyDescent="0.15">
      <c r="E1111" s="23">
        <v>5</v>
      </c>
      <c r="F1111" s="23">
        <v>628</v>
      </c>
      <c r="G1111" s="48">
        <f t="shared" si="17"/>
        <v>510628</v>
      </c>
      <c r="H1111" s="23" t="s">
        <v>11342</v>
      </c>
      <c r="I1111" s="23" t="s">
        <v>1256</v>
      </c>
      <c r="J1111" s="1" t="s">
        <v>973</v>
      </c>
    </row>
    <row r="1112" spans="5:10" ht="15.95" customHeight="1" x14ac:dyDescent="0.15">
      <c r="E1112" s="23">
        <v>5</v>
      </c>
      <c r="F1112" s="23">
        <v>629</v>
      </c>
      <c r="G1112" s="48">
        <f t="shared" si="17"/>
        <v>510629</v>
      </c>
      <c r="H1112" s="23" t="s">
        <v>11342</v>
      </c>
      <c r="I1112" s="23" t="s">
        <v>1526</v>
      </c>
      <c r="J1112" s="1" t="s">
        <v>973</v>
      </c>
    </row>
    <row r="1113" spans="5:10" ht="15.95" customHeight="1" x14ac:dyDescent="0.15">
      <c r="E1113" s="23">
        <v>5</v>
      </c>
      <c r="F1113" s="23">
        <v>630</v>
      </c>
      <c r="G1113" s="48">
        <f t="shared" si="17"/>
        <v>510630</v>
      </c>
      <c r="H1113" s="23" t="s">
        <v>11342</v>
      </c>
      <c r="I1113" s="23" t="s">
        <v>1134</v>
      </c>
      <c r="J1113" s="1" t="s">
        <v>973</v>
      </c>
    </row>
    <row r="1114" spans="5:10" ht="15.95" customHeight="1" x14ac:dyDescent="0.15">
      <c r="E1114" s="23">
        <v>5</v>
      </c>
      <c r="F1114" s="23">
        <v>631</v>
      </c>
      <c r="G1114" s="48">
        <f t="shared" si="17"/>
        <v>510631</v>
      </c>
      <c r="H1114" s="23" t="s">
        <v>11342</v>
      </c>
      <c r="I1114" s="23" t="s">
        <v>1389</v>
      </c>
      <c r="J1114" s="1" t="s">
        <v>973</v>
      </c>
    </row>
    <row r="1115" spans="5:10" ht="15.95" customHeight="1" x14ac:dyDescent="0.15">
      <c r="E1115" s="23">
        <v>5</v>
      </c>
      <c r="F1115" s="23">
        <v>632</v>
      </c>
      <c r="G1115" s="48">
        <f t="shared" si="17"/>
        <v>510632</v>
      </c>
      <c r="H1115" s="23" t="s">
        <v>11342</v>
      </c>
      <c r="I1115" s="23" t="s">
        <v>2022</v>
      </c>
      <c r="J1115" s="1" t="s">
        <v>973</v>
      </c>
    </row>
    <row r="1116" spans="5:10" ht="15.95" customHeight="1" x14ac:dyDescent="0.15">
      <c r="E1116" s="23">
        <v>5</v>
      </c>
      <c r="F1116" s="23">
        <v>633</v>
      </c>
      <c r="G1116" s="48">
        <f t="shared" si="17"/>
        <v>510633</v>
      </c>
      <c r="H1116" s="23" t="s">
        <v>11342</v>
      </c>
      <c r="I1116" s="23" t="s">
        <v>2163</v>
      </c>
      <c r="J1116" s="1" t="s">
        <v>973</v>
      </c>
    </row>
    <row r="1117" spans="5:10" ht="15.95" customHeight="1" x14ac:dyDescent="0.15">
      <c r="E1117" s="23">
        <v>5</v>
      </c>
      <c r="F1117" s="23">
        <v>634</v>
      </c>
      <c r="G1117" s="48">
        <f t="shared" si="17"/>
        <v>510634</v>
      </c>
      <c r="H1117" s="23" t="s">
        <v>11342</v>
      </c>
      <c r="I1117" s="23" t="s">
        <v>2164</v>
      </c>
      <c r="J1117" s="1" t="s">
        <v>973</v>
      </c>
    </row>
    <row r="1118" spans="5:10" ht="15.95" customHeight="1" x14ac:dyDescent="0.15">
      <c r="E1118" s="23">
        <v>5</v>
      </c>
      <c r="F1118" s="23">
        <v>635</v>
      </c>
      <c r="G1118" s="48">
        <f t="shared" si="17"/>
        <v>510635</v>
      </c>
      <c r="H1118" s="23" t="s">
        <v>11342</v>
      </c>
      <c r="I1118" s="23" t="s">
        <v>1241</v>
      </c>
      <c r="J1118" s="1" t="s">
        <v>973</v>
      </c>
    </row>
    <row r="1119" spans="5:10" ht="15.95" customHeight="1" x14ac:dyDescent="0.15">
      <c r="E1119" s="23">
        <v>5</v>
      </c>
      <c r="F1119" s="23">
        <v>636</v>
      </c>
      <c r="G1119" s="48">
        <f t="shared" si="17"/>
        <v>510636</v>
      </c>
      <c r="H1119" s="23" t="s">
        <v>11342</v>
      </c>
      <c r="I1119" s="23" t="s">
        <v>2165</v>
      </c>
      <c r="J1119" s="1" t="s">
        <v>973</v>
      </c>
    </row>
    <row r="1120" spans="5:10" ht="15.95" customHeight="1" x14ac:dyDescent="0.15">
      <c r="E1120" s="23">
        <v>5</v>
      </c>
      <c r="F1120" s="23">
        <v>637</v>
      </c>
      <c r="G1120" s="48">
        <f t="shared" si="17"/>
        <v>510637</v>
      </c>
      <c r="H1120" s="23" t="s">
        <v>11342</v>
      </c>
      <c r="I1120" s="23" t="s">
        <v>1565</v>
      </c>
      <c r="J1120" s="1" t="s">
        <v>973</v>
      </c>
    </row>
    <row r="1121" spans="5:10" ht="15.95" customHeight="1" x14ac:dyDescent="0.15">
      <c r="E1121" s="23">
        <v>5</v>
      </c>
      <c r="F1121" s="23">
        <v>638</v>
      </c>
      <c r="G1121" s="48">
        <f t="shared" si="17"/>
        <v>510638</v>
      </c>
      <c r="H1121" s="23" t="s">
        <v>11342</v>
      </c>
      <c r="I1121" s="23" t="s">
        <v>1223</v>
      </c>
      <c r="J1121" s="1" t="s">
        <v>973</v>
      </c>
    </row>
    <row r="1122" spans="5:10" ht="15.95" customHeight="1" x14ac:dyDescent="0.15">
      <c r="E1122" s="23">
        <v>5</v>
      </c>
      <c r="F1122" s="23">
        <v>640</v>
      </c>
      <c r="G1122" s="48">
        <f t="shared" si="17"/>
        <v>510640</v>
      </c>
      <c r="H1122" s="23" t="s">
        <v>11342</v>
      </c>
      <c r="I1122" s="23" t="s">
        <v>1238</v>
      </c>
      <c r="J1122" s="1" t="s">
        <v>973</v>
      </c>
    </row>
    <row r="1123" spans="5:10" ht="15.95" customHeight="1" x14ac:dyDescent="0.15">
      <c r="E1123" s="23">
        <v>5</v>
      </c>
      <c r="F1123" s="23">
        <v>641</v>
      </c>
      <c r="G1123" s="48">
        <f t="shared" si="17"/>
        <v>510641</v>
      </c>
      <c r="H1123" s="23" t="s">
        <v>11342</v>
      </c>
      <c r="I1123" s="23" t="s">
        <v>1141</v>
      </c>
      <c r="J1123" s="1" t="s">
        <v>973</v>
      </c>
    </row>
    <row r="1124" spans="5:10" ht="15.95" customHeight="1" x14ac:dyDescent="0.15">
      <c r="E1124" s="23">
        <v>5</v>
      </c>
      <c r="F1124" s="23">
        <v>642</v>
      </c>
      <c r="G1124" s="48">
        <f t="shared" si="17"/>
        <v>510642</v>
      </c>
      <c r="H1124" s="23" t="s">
        <v>11342</v>
      </c>
      <c r="I1124" s="23" t="s">
        <v>2166</v>
      </c>
      <c r="J1124" s="1" t="s">
        <v>973</v>
      </c>
    </row>
    <row r="1125" spans="5:10" ht="15.95" customHeight="1" x14ac:dyDescent="0.15">
      <c r="E1125" s="23">
        <v>5</v>
      </c>
      <c r="F1125" s="23">
        <v>643</v>
      </c>
      <c r="G1125" s="48">
        <f t="shared" si="17"/>
        <v>510643</v>
      </c>
      <c r="H1125" s="23" t="s">
        <v>11342</v>
      </c>
      <c r="I1125" s="23" t="s">
        <v>1065</v>
      </c>
      <c r="J1125" s="1" t="s">
        <v>973</v>
      </c>
    </row>
    <row r="1126" spans="5:10" ht="15.95" customHeight="1" x14ac:dyDescent="0.15">
      <c r="E1126" s="23">
        <v>5</v>
      </c>
      <c r="F1126" s="23">
        <v>644</v>
      </c>
      <c r="G1126" s="48">
        <f t="shared" si="17"/>
        <v>510644</v>
      </c>
      <c r="H1126" s="23" t="s">
        <v>11342</v>
      </c>
      <c r="I1126" s="23" t="s">
        <v>2167</v>
      </c>
      <c r="J1126" s="1" t="s">
        <v>973</v>
      </c>
    </row>
    <row r="1127" spans="5:10" ht="15.95" customHeight="1" x14ac:dyDescent="0.15">
      <c r="E1127" s="23">
        <v>5</v>
      </c>
      <c r="F1127" s="23">
        <v>645</v>
      </c>
      <c r="G1127" s="48">
        <f t="shared" si="17"/>
        <v>510645</v>
      </c>
      <c r="H1127" s="23" t="s">
        <v>11342</v>
      </c>
      <c r="I1127" s="23" t="s">
        <v>2168</v>
      </c>
      <c r="J1127" s="1" t="s">
        <v>973</v>
      </c>
    </row>
    <row r="1128" spans="5:10" ht="15.95" customHeight="1" x14ac:dyDescent="0.15">
      <c r="E1128" s="23">
        <v>5</v>
      </c>
      <c r="F1128" s="23">
        <v>646</v>
      </c>
      <c r="G1128" s="48">
        <f t="shared" si="17"/>
        <v>510646</v>
      </c>
      <c r="H1128" s="23" t="s">
        <v>11342</v>
      </c>
      <c r="I1128" s="23" t="s">
        <v>1020</v>
      </c>
      <c r="J1128" s="1" t="s">
        <v>973</v>
      </c>
    </row>
    <row r="1129" spans="5:10" ht="15.95" customHeight="1" x14ac:dyDescent="0.15">
      <c r="E1129" s="23">
        <v>5</v>
      </c>
      <c r="F1129" s="23">
        <v>647</v>
      </c>
      <c r="G1129" s="48">
        <f t="shared" si="17"/>
        <v>510647</v>
      </c>
      <c r="H1129" s="23" t="s">
        <v>11342</v>
      </c>
      <c r="I1129" s="23" t="s">
        <v>2169</v>
      </c>
      <c r="J1129" s="1" t="s">
        <v>973</v>
      </c>
    </row>
    <row r="1130" spans="5:10" ht="15.95" customHeight="1" x14ac:dyDescent="0.15">
      <c r="E1130" s="23">
        <v>5</v>
      </c>
      <c r="F1130" s="23">
        <v>648</v>
      </c>
      <c r="G1130" s="48">
        <f t="shared" si="17"/>
        <v>510648</v>
      </c>
      <c r="H1130" s="23" t="s">
        <v>11342</v>
      </c>
      <c r="I1130" s="23" t="s">
        <v>2170</v>
      </c>
      <c r="J1130" s="1" t="s">
        <v>973</v>
      </c>
    </row>
    <row r="1131" spans="5:10" ht="15.95" customHeight="1" x14ac:dyDescent="0.15">
      <c r="E1131" s="23">
        <v>5</v>
      </c>
      <c r="F1131" s="23">
        <v>649</v>
      </c>
      <c r="G1131" s="48">
        <f t="shared" si="17"/>
        <v>510649</v>
      </c>
      <c r="H1131" s="23" t="s">
        <v>11342</v>
      </c>
      <c r="I1131" s="23" t="s">
        <v>2171</v>
      </c>
      <c r="J1131" s="1" t="s">
        <v>973</v>
      </c>
    </row>
    <row r="1132" spans="5:10" ht="15.95" customHeight="1" x14ac:dyDescent="0.15">
      <c r="E1132" s="23">
        <v>5</v>
      </c>
      <c r="F1132" s="23">
        <v>650</v>
      </c>
      <c r="G1132" s="48">
        <f t="shared" si="17"/>
        <v>510650</v>
      </c>
      <c r="H1132" s="23" t="s">
        <v>11342</v>
      </c>
      <c r="I1132" s="23" t="s">
        <v>1430</v>
      </c>
      <c r="J1132" s="1" t="s">
        <v>973</v>
      </c>
    </row>
    <row r="1133" spans="5:10" ht="15.95" customHeight="1" x14ac:dyDescent="0.15">
      <c r="E1133" s="23">
        <v>5</v>
      </c>
      <c r="F1133" s="23">
        <v>651</v>
      </c>
      <c r="G1133" s="48">
        <f t="shared" si="17"/>
        <v>510651</v>
      </c>
      <c r="H1133" s="23" t="s">
        <v>11342</v>
      </c>
      <c r="I1133" s="23" t="s">
        <v>1403</v>
      </c>
      <c r="J1133" s="1" t="s">
        <v>973</v>
      </c>
    </row>
    <row r="1134" spans="5:10" ht="15.95" customHeight="1" x14ac:dyDescent="0.15">
      <c r="E1134" s="23">
        <v>5</v>
      </c>
      <c r="F1134" s="23">
        <v>652</v>
      </c>
      <c r="G1134" s="48">
        <f t="shared" si="17"/>
        <v>510652</v>
      </c>
      <c r="H1134" s="23" t="s">
        <v>11342</v>
      </c>
      <c r="I1134" s="23" t="s">
        <v>1472</v>
      </c>
      <c r="J1134" s="1" t="s">
        <v>973</v>
      </c>
    </row>
    <row r="1135" spans="5:10" ht="15.95" customHeight="1" x14ac:dyDescent="0.15">
      <c r="E1135" s="23">
        <v>5</v>
      </c>
      <c r="F1135" s="23">
        <v>653</v>
      </c>
      <c r="G1135" s="48">
        <f t="shared" si="17"/>
        <v>510653</v>
      </c>
      <c r="H1135" s="23" t="s">
        <v>11342</v>
      </c>
      <c r="I1135" s="23" t="s">
        <v>1000</v>
      </c>
      <c r="J1135" s="1" t="s">
        <v>973</v>
      </c>
    </row>
    <row r="1136" spans="5:10" ht="15.95" customHeight="1" x14ac:dyDescent="0.15">
      <c r="E1136" s="23">
        <v>5</v>
      </c>
      <c r="F1136" s="23">
        <v>654</v>
      </c>
      <c r="G1136" s="48">
        <f t="shared" si="17"/>
        <v>510654</v>
      </c>
      <c r="H1136" s="23" t="s">
        <v>11342</v>
      </c>
      <c r="I1136" s="23" t="s">
        <v>1487</v>
      </c>
      <c r="J1136" s="1" t="s">
        <v>973</v>
      </c>
    </row>
    <row r="1137" spans="5:10" ht="15.95" customHeight="1" x14ac:dyDescent="0.15">
      <c r="E1137" s="23">
        <v>5</v>
      </c>
      <c r="F1137" s="23">
        <v>655</v>
      </c>
      <c r="G1137" s="48">
        <f t="shared" si="17"/>
        <v>510655</v>
      </c>
      <c r="H1137" s="23" t="s">
        <v>11342</v>
      </c>
      <c r="I1137" s="23" t="s">
        <v>1483</v>
      </c>
      <c r="J1137" s="1" t="s">
        <v>973</v>
      </c>
    </row>
    <row r="1138" spans="5:10" ht="15.95" customHeight="1" x14ac:dyDescent="0.15">
      <c r="E1138" s="23">
        <v>5</v>
      </c>
      <c r="F1138" s="23">
        <v>656</v>
      </c>
      <c r="G1138" s="48">
        <f t="shared" si="17"/>
        <v>510656</v>
      </c>
      <c r="H1138" s="23" t="s">
        <v>11342</v>
      </c>
      <c r="I1138" s="23" t="s">
        <v>2172</v>
      </c>
      <c r="J1138" s="1" t="s">
        <v>973</v>
      </c>
    </row>
    <row r="1139" spans="5:10" ht="15.95" customHeight="1" x14ac:dyDescent="0.15">
      <c r="E1139" s="23">
        <v>5</v>
      </c>
      <c r="F1139" s="23">
        <v>657</v>
      </c>
      <c r="G1139" s="48">
        <f t="shared" si="17"/>
        <v>510657</v>
      </c>
      <c r="H1139" s="23" t="s">
        <v>11342</v>
      </c>
      <c r="I1139" s="23" t="s">
        <v>1120</v>
      </c>
      <c r="J1139" s="1" t="s">
        <v>973</v>
      </c>
    </row>
    <row r="1140" spans="5:10" ht="15.95" customHeight="1" x14ac:dyDescent="0.15">
      <c r="E1140" s="23">
        <v>5</v>
      </c>
      <c r="F1140" s="23">
        <v>658</v>
      </c>
      <c r="G1140" s="48">
        <f t="shared" si="17"/>
        <v>510658</v>
      </c>
      <c r="H1140" s="23" t="s">
        <v>11342</v>
      </c>
      <c r="I1140" s="23" t="s">
        <v>2173</v>
      </c>
      <c r="J1140" s="1" t="s">
        <v>973</v>
      </c>
    </row>
    <row r="1141" spans="5:10" ht="15.95" customHeight="1" x14ac:dyDescent="0.15">
      <c r="E1141" s="23">
        <v>5</v>
      </c>
      <c r="F1141" s="23">
        <v>659</v>
      </c>
      <c r="G1141" s="48">
        <f t="shared" si="17"/>
        <v>510659</v>
      </c>
      <c r="H1141" s="23" t="s">
        <v>11342</v>
      </c>
      <c r="I1141" s="23" t="s">
        <v>2174</v>
      </c>
      <c r="J1141" s="1" t="s">
        <v>973</v>
      </c>
    </row>
    <row r="1142" spans="5:10" ht="15.95" customHeight="1" x14ac:dyDescent="0.15">
      <c r="E1142" s="23">
        <v>5</v>
      </c>
      <c r="F1142" s="23">
        <v>660</v>
      </c>
      <c r="G1142" s="48">
        <f t="shared" si="17"/>
        <v>510660</v>
      </c>
      <c r="H1142" s="23" t="s">
        <v>11342</v>
      </c>
      <c r="I1142" s="23" t="s">
        <v>2175</v>
      </c>
      <c r="J1142" s="1" t="s">
        <v>973</v>
      </c>
    </row>
    <row r="1143" spans="5:10" ht="15.95" customHeight="1" x14ac:dyDescent="0.15">
      <c r="E1143" s="23">
        <v>5</v>
      </c>
      <c r="F1143" s="23">
        <v>661</v>
      </c>
      <c r="G1143" s="48">
        <f t="shared" si="17"/>
        <v>510661</v>
      </c>
      <c r="H1143" s="23" t="s">
        <v>11342</v>
      </c>
      <c r="I1143" s="23" t="s">
        <v>2176</v>
      </c>
      <c r="J1143" s="1" t="s">
        <v>973</v>
      </c>
    </row>
    <row r="1144" spans="5:10" ht="15.95" customHeight="1" x14ac:dyDescent="0.15">
      <c r="E1144" s="23">
        <v>5</v>
      </c>
      <c r="F1144" s="23">
        <v>662</v>
      </c>
      <c r="G1144" s="48">
        <f t="shared" si="17"/>
        <v>510662</v>
      </c>
      <c r="H1144" s="23" t="s">
        <v>11342</v>
      </c>
      <c r="I1144" s="23" t="s">
        <v>2177</v>
      </c>
      <c r="J1144" s="1" t="s">
        <v>973</v>
      </c>
    </row>
    <row r="1145" spans="5:10" ht="15.95" customHeight="1" x14ac:dyDescent="0.15">
      <c r="E1145" s="23">
        <v>5</v>
      </c>
      <c r="F1145" s="23">
        <v>663</v>
      </c>
      <c r="G1145" s="48">
        <f t="shared" si="17"/>
        <v>510663</v>
      </c>
      <c r="H1145" s="23" t="s">
        <v>11342</v>
      </c>
      <c r="I1145" s="23" t="s">
        <v>2178</v>
      </c>
      <c r="J1145" s="1" t="s">
        <v>973</v>
      </c>
    </row>
    <row r="1146" spans="5:10" ht="15.95" customHeight="1" x14ac:dyDescent="0.15">
      <c r="E1146" s="23">
        <v>5</v>
      </c>
      <c r="F1146" s="23">
        <v>664</v>
      </c>
      <c r="G1146" s="48">
        <f t="shared" si="17"/>
        <v>510664</v>
      </c>
      <c r="H1146" s="23" t="s">
        <v>11342</v>
      </c>
      <c r="I1146" s="23" t="s">
        <v>1015</v>
      </c>
      <c r="J1146" s="1" t="s">
        <v>973</v>
      </c>
    </row>
    <row r="1147" spans="5:10" ht="15.95" customHeight="1" x14ac:dyDescent="0.15">
      <c r="E1147" s="23">
        <v>5</v>
      </c>
      <c r="F1147" s="23">
        <v>666</v>
      </c>
      <c r="G1147" s="48">
        <f t="shared" si="17"/>
        <v>510666</v>
      </c>
      <c r="H1147" s="23" t="s">
        <v>11342</v>
      </c>
      <c r="I1147" s="23" t="s">
        <v>2179</v>
      </c>
      <c r="J1147" s="1" t="s">
        <v>973</v>
      </c>
    </row>
    <row r="1148" spans="5:10" ht="15.95" customHeight="1" x14ac:dyDescent="0.15">
      <c r="E1148" s="23">
        <v>5</v>
      </c>
      <c r="F1148" s="23">
        <v>669</v>
      </c>
      <c r="G1148" s="48">
        <f t="shared" si="17"/>
        <v>510669</v>
      </c>
      <c r="H1148" s="23" t="s">
        <v>11342</v>
      </c>
      <c r="I1148" s="23" t="s">
        <v>1369</v>
      </c>
      <c r="J1148" s="1" t="s">
        <v>973</v>
      </c>
    </row>
    <row r="1149" spans="5:10" ht="15.95" customHeight="1" x14ac:dyDescent="0.15">
      <c r="E1149" s="23">
        <v>5</v>
      </c>
      <c r="F1149" s="23">
        <v>670</v>
      </c>
      <c r="G1149" s="48">
        <f t="shared" si="17"/>
        <v>510670</v>
      </c>
      <c r="H1149" s="23" t="s">
        <v>11342</v>
      </c>
      <c r="I1149" s="23" t="s">
        <v>1748</v>
      </c>
      <c r="J1149" s="1" t="s">
        <v>973</v>
      </c>
    </row>
    <row r="1150" spans="5:10" ht="15.95" customHeight="1" x14ac:dyDescent="0.15">
      <c r="E1150" s="23">
        <v>5</v>
      </c>
      <c r="F1150" s="23">
        <v>671</v>
      </c>
      <c r="G1150" s="48">
        <f t="shared" si="17"/>
        <v>510671</v>
      </c>
      <c r="H1150" s="23" t="s">
        <v>11342</v>
      </c>
      <c r="I1150" s="23" t="s">
        <v>1213</v>
      </c>
      <c r="J1150" s="1" t="s">
        <v>973</v>
      </c>
    </row>
    <row r="1151" spans="5:10" ht="15.95" customHeight="1" x14ac:dyDescent="0.15">
      <c r="E1151" s="23">
        <v>5</v>
      </c>
      <c r="F1151" s="23">
        <v>672</v>
      </c>
      <c r="G1151" s="48">
        <f t="shared" si="17"/>
        <v>510672</v>
      </c>
      <c r="H1151" s="23" t="s">
        <v>11342</v>
      </c>
      <c r="I1151" s="23" t="s">
        <v>1243</v>
      </c>
      <c r="J1151" s="1" t="s">
        <v>973</v>
      </c>
    </row>
    <row r="1152" spans="5:10" ht="15.95" customHeight="1" x14ac:dyDescent="0.15">
      <c r="E1152" s="23">
        <v>5</v>
      </c>
      <c r="F1152" s="23">
        <v>673</v>
      </c>
      <c r="G1152" s="48">
        <f t="shared" si="17"/>
        <v>510673</v>
      </c>
      <c r="H1152" s="23" t="s">
        <v>11342</v>
      </c>
      <c r="I1152" s="23" t="s">
        <v>1262</v>
      </c>
      <c r="J1152" s="1" t="s">
        <v>973</v>
      </c>
    </row>
    <row r="1153" spans="5:10" ht="15.95" customHeight="1" x14ac:dyDescent="0.15">
      <c r="E1153" s="23">
        <v>5</v>
      </c>
      <c r="F1153" s="23">
        <v>675</v>
      </c>
      <c r="G1153" s="48">
        <f t="shared" si="17"/>
        <v>510675</v>
      </c>
      <c r="H1153" s="23" t="s">
        <v>11342</v>
      </c>
      <c r="I1153" s="23" t="s">
        <v>2180</v>
      </c>
      <c r="J1153" s="1" t="s">
        <v>973</v>
      </c>
    </row>
    <row r="1154" spans="5:10" ht="15.95" customHeight="1" x14ac:dyDescent="0.15">
      <c r="E1154" s="23">
        <v>5</v>
      </c>
      <c r="F1154" s="23">
        <v>676</v>
      </c>
      <c r="G1154" s="48">
        <f t="shared" si="17"/>
        <v>510676</v>
      </c>
      <c r="H1154" s="23" t="s">
        <v>11342</v>
      </c>
      <c r="I1154" s="23" t="s">
        <v>2181</v>
      </c>
      <c r="J1154" s="1" t="s">
        <v>973</v>
      </c>
    </row>
    <row r="1155" spans="5:10" ht="15.95" customHeight="1" x14ac:dyDescent="0.15">
      <c r="E1155" s="23">
        <v>5</v>
      </c>
      <c r="F1155" s="23">
        <v>677</v>
      </c>
      <c r="G1155" s="48">
        <f t="shared" si="17"/>
        <v>510677</v>
      </c>
      <c r="H1155" s="23" t="s">
        <v>11342</v>
      </c>
      <c r="I1155" s="23" t="s">
        <v>2182</v>
      </c>
      <c r="J1155" s="1" t="s">
        <v>973</v>
      </c>
    </row>
    <row r="1156" spans="5:10" ht="15.95" customHeight="1" x14ac:dyDescent="0.15">
      <c r="E1156" s="23">
        <v>5</v>
      </c>
      <c r="F1156" s="23">
        <v>678</v>
      </c>
      <c r="G1156" s="48">
        <f t="shared" ref="G1156:G1219" si="18">(E1156&amp;(F1156+10000))*1</f>
        <v>510678</v>
      </c>
      <c r="H1156" s="23" t="s">
        <v>11342</v>
      </c>
      <c r="I1156" s="23" t="s">
        <v>2183</v>
      </c>
      <c r="J1156" s="1" t="s">
        <v>973</v>
      </c>
    </row>
    <row r="1157" spans="5:10" ht="15.95" customHeight="1" x14ac:dyDescent="0.15">
      <c r="E1157" s="23">
        <v>5</v>
      </c>
      <c r="F1157" s="23">
        <v>679</v>
      </c>
      <c r="G1157" s="48">
        <f t="shared" si="18"/>
        <v>510679</v>
      </c>
      <c r="H1157" s="23" t="s">
        <v>11342</v>
      </c>
      <c r="I1157" s="23" t="s">
        <v>2184</v>
      </c>
      <c r="J1157" s="1" t="s">
        <v>973</v>
      </c>
    </row>
    <row r="1158" spans="5:10" ht="15.95" customHeight="1" x14ac:dyDescent="0.15">
      <c r="E1158" s="23">
        <v>5</v>
      </c>
      <c r="F1158" s="23">
        <v>680</v>
      </c>
      <c r="G1158" s="48">
        <f t="shared" si="18"/>
        <v>510680</v>
      </c>
      <c r="H1158" s="23" t="s">
        <v>11342</v>
      </c>
      <c r="I1158" s="23" t="s">
        <v>1110</v>
      </c>
      <c r="J1158" s="1" t="s">
        <v>973</v>
      </c>
    </row>
    <row r="1159" spans="5:10" ht="15.95" customHeight="1" x14ac:dyDescent="0.15">
      <c r="E1159" s="23">
        <v>5</v>
      </c>
      <c r="F1159" s="23">
        <v>682</v>
      </c>
      <c r="G1159" s="48">
        <f t="shared" si="18"/>
        <v>510682</v>
      </c>
      <c r="H1159" s="23" t="s">
        <v>11342</v>
      </c>
      <c r="I1159" s="23" t="s">
        <v>2185</v>
      </c>
      <c r="J1159" s="1" t="s">
        <v>973</v>
      </c>
    </row>
    <row r="1160" spans="5:10" ht="15.95" customHeight="1" x14ac:dyDescent="0.15">
      <c r="E1160" s="23">
        <v>5</v>
      </c>
      <c r="F1160" s="23">
        <v>683</v>
      </c>
      <c r="G1160" s="48">
        <f t="shared" si="18"/>
        <v>510683</v>
      </c>
      <c r="H1160" s="23" t="s">
        <v>11342</v>
      </c>
      <c r="I1160" s="23" t="s">
        <v>2186</v>
      </c>
      <c r="J1160" s="1" t="s">
        <v>973</v>
      </c>
    </row>
    <row r="1161" spans="5:10" ht="15.95" customHeight="1" x14ac:dyDescent="0.15">
      <c r="E1161" s="23">
        <v>5</v>
      </c>
      <c r="F1161" s="23">
        <v>685</v>
      </c>
      <c r="G1161" s="48">
        <f t="shared" si="18"/>
        <v>510685</v>
      </c>
      <c r="H1161" s="23" t="s">
        <v>11342</v>
      </c>
      <c r="I1161" s="23" t="s">
        <v>1628</v>
      </c>
      <c r="J1161" s="1" t="s">
        <v>973</v>
      </c>
    </row>
    <row r="1162" spans="5:10" ht="15.95" customHeight="1" x14ac:dyDescent="0.15">
      <c r="E1162" s="23">
        <v>5</v>
      </c>
      <c r="F1162" s="23">
        <v>686</v>
      </c>
      <c r="G1162" s="48">
        <f t="shared" si="18"/>
        <v>510686</v>
      </c>
      <c r="H1162" s="23" t="s">
        <v>11342</v>
      </c>
      <c r="I1162" s="23" t="s">
        <v>2187</v>
      </c>
      <c r="J1162" s="1" t="s">
        <v>973</v>
      </c>
    </row>
    <row r="1163" spans="5:10" ht="15.95" customHeight="1" x14ac:dyDescent="0.15">
      <c r="E1163" s="23">
        <v>5</v>
      </c>
      <c r="F1163" s="23">
        <v>688</v>
      </c>
      <c r="G1163" s="48">
        <f t="shared" si="18"/>
        <v>510688</v>
      </c>
      <c r="H1163" s="23" t="s">
        <v>11342</v>
      </c>
      <c r="I1163" s="23" t="s">
        <v>2022</v>
      </c>
      <c r="J1163" s="1" t="s">
        <v>973</v>
      </c>
    </row>
    <row r="1164" spans="5:10" ht="15.95" customHeight="1" x14ac:dyDescent="0.15">
      <c r="E1164" s="23">
        <v>5</v>
      </c>
      <c r="F1164" s="23">
        <v>691</v>
      </c>
      <c r="G1164" s="48">
        <f t="shared" si="18"/>
        <v>510691</v>
      </c>
      <c r="H1164" s="23" t="s">
        <v>11342</v>
      </c>
      <c r="I1164" s="23" t="s">
        <v>2022</v>
      </c>
      <c r="J1164" s="1" t="s">
        <v>973</v>
      </c>
    </row>
    <row r="1165" spans="5:10" ht="15.95" customHeight="1" x14ac:dyDescent="0.15">
      <c r="E1165" s="23">
        <v>5</v>
      </c>
      <c r="F1165" s="23">
        <v>693</v>
      </c>
      <c r="G1165" s="48">
        <f t="shared" si="18"/>
        <v>510693</v>
      </c>
      <c r="H1165" s="23" t="s">
        <v>11342</v>
      </c>
      <c r="I1165" s="23" t="s">
        <v>1289</v>
      </c>
      <c r="J1165" s="1" t="s">
        <v>973</v>
      </c>
    </row>
    <row r="1166" spans="5:10" ht="15.95" customHeight="1" x14ac:dyDescent="0.15">
      <c r="E1166" s="23">
        <v>5</v>
      </c>
      <c r="F1166" s="23">
        <v>694</v>
      </c>
      <c r="G1166" s="48">
        <f t="shared" si="18"/>
        <v>510694</v>
      </c>
      <c r="H1166" s="23" t="s">
        <v>11342</v>
      </c>
      <c r="I1166" s="23" t="s">
        <v>2188</v>
      </c>
      <c r="J1166" s="1" t="s">
        <v>973</v>
      </c>
    </row>
    <row r="1167" spans="5:10" ht="15.95" customHeight="1" x14ac:dyDescent="0.15">
      <c r="E1167" s="23">
        <v>5</v>
      </c>
      <c r="F1167" s="23">
        <v>697</v>
      </c>
      <c r="G1167" s="48">
        <f t="shared" si="18"/>
        <v>510697</v>
      </c>
      <c r="H1167" s="23" t="s">
        <v>11342</v>
      </c>
      <c r="I1167" s="23" t="s">
        <v>2189</v>
      </c>
      <c r="J1167" s="1" t="s">
        <v>973</v>
      </c>
    </row>
    <row r="1168" spans="5:10" ht="15.95" customHeight="1" x14ac:dyDescent="0.15">
      <c r="E1168" s="23">
        <v>5</v>
      </c>
      <c r="F1168" s="23">
        <v>700</v>
      </c>
      <c r="G1168" s="48">
        <f t="shared" si="18"/>
        <v>510700</v>
      </c>
      <c r="H1168" s="23" t="s">
        <v>11342</v>
      </c>
      <c r="I1168" s="23" t="s">
        <v>1079</v>
      </c>
      <c r="J1168" s="1" t="s">
        <v>973</v>
      </c>
    </row>
    <row r="1169" spans="5:10" ht="15.95" customHeight="1" x14ac:dyDescent="0.15">
      <c r="E1169" s="23">
        <v>5</v>
      </c>
      <c r="F1169" s="23">
        <v>702</v>
      </c>
      <c r="G1169" s="48">
        <f t="shared" si="18"/>
        <v>510702</v>
      </c>
      <c r="H1169" s="23" t="s">
        <v>11342</v>
      </c>
      <c r="I1169" s="23" t="s">
        <v>1852</v>
      </c>
      <c r="J1169" s="1" t="s">
        <v>973</v>
      </c>
    </row>
    <row r="1170" spans="5:10" ht="15.95" customHeight="1" x14ac:dyDescent="0.15">
      <c r="E1170" s="23">
        <v>5</v>
      </c>
      <c r="F1170" s="23">
        <v>704</v>
      </c>
      <c r="G1170" s="48">
        <f t="shared" si="18"/>
        <v>510704</v>
      </c>
      <c r="H1170" s="23" t="s">
        <v>11342</v>
      </c>
      <c r="I1170" s="23" t="s">
        <v>2191</v>
      </c>
      <c r="J1170" s="1" t="s">
        <v>973</v>
      </c>
    </row>
    <row r="1171" spans="5:10" ht="15.95" customHeight="1" x14ac:dyDescent="0.15">
      <c r="E1171" s="23">
        <v>5</v>
      </c>
      <c r="F1171" s="23">
        <v>707</v>
      </c>
      <c r="G1171" s="48">
        <f t="shared" si="18"/>
        <v>510707</v>
      </c>
      <c r="H1171" s="23" t="s">
        <v>11342</v>
      </c>
      <c r="I1171" s="23" t="s">
        <v>1542</v>
      </c>
      <c r="J1171" s="1" t="s">
        <v>973</v>
      </c>
    </row>
    <row r="1172" spans="5:10" ht="15.95" customHeight="1" x14ac:dyDescent="0.15">
      <c r="E1172" s="23">
        <v>5</v>
      </c>
      <c r="F1172" s="23">
        <v>709</v>
      </c>
      <c r="G1172" s="48">
        <f t="shared" si="18"/>
        <v>510709</v>
      </c>
      <c r="H1172" s="23" t="s">
        <v>11342</v>
      </c>
      <c r="I1172" s="23" t="s">
        <v>1596</v>
      </c>
      <c r="J1172" s="1" t="s">
        <v>973</v>
      </c>
    </row>
    <row r="1173" spans="5:10" ht="15.95" customHeight="1" x14ac:dyDescent="0.15">
      <c r="E1173" s="23">
        <v>5</v>
      </c>
      <c r="F1173" s="23">
        <v>710</v>
      </c>
      <c r="G1173" s="48">
        <f t="shared" si="18"/>
        <v>510710</v>
      </c>
      <c r="H1173" s="23" t="s">
        <v>11342</v>
      </c>
      <c r="I1173" s="23" t="s">
        <v>2192</v>
      </c>
      <c r="J1173" s="1" t="s">
        <v>973</v>
      </c>
    </row>
    <row r="1174" spans="5:10" ht="15.95" customHeight="1" x14ac:dyDescent="0.15">
      <c r="E1174" s="23">
        <v>5</v>
      </c>
      <c r="F1174" s="23">
        <v>713</v>
      </c>
      <c r="G1174" s="48">
        <f t="shared" si="18"/>
        <v>510713</v>
      </c>
      <c r="H1174" s="23" t="s">
        <v>11342</v>
      </c>
      <c r="I1174" s="23" t="s">
        <v>2193</v>
      </c>
      <c r="J1174" s="1" t="s">
        <v>973</v>
      </c>
    </row>
    <row r="1175" spans="5:10" ht="15.95" customHeight="1" x14ac:dyDescent="0.15">
      <c r="E1175" s="23">
        <v>5</v>
      </c>
      <c r="F1175" s="23">
        <v>717</v>
      </c>
      <c r="G1175" s="48">
        <f t="shared" si="18"/>
        <v>510717</v>
      </c>
      <c r="H1175" s="23" t="s">
        <v>11342</v>
      </c>
      <c r="I1175" s="23" t="s">
        <v>2194</v>
      </c>
      <c r="J1175" s="1" t="s">
        <v>973</v>
      </c>
    </row>
    <row r="1176" spans="5:10" ht="15.95" customHeight="1" x14ac:dyDescent="0.15">
      <c r="E1176" s="23">
        <v>5</v>
      </c>
      <c r="F1176" s="23">
        <v>718</v>
      </c>
      <c r="G1176" s="48">
        <f t="shared" si="18"/>
        <v>510718</v>
      </c>
      <c r="H1176" s="23" t="s">
        <v>11342</v>
      </c>
      <c r="I1176" s="23" t="s">
        <v>2195</v>
      </c>
      <c r="J1176" s="1" t="s">
        <v>973</v>
      </c>
    </row>
    <row r="1177" spans="5:10" ht="15.95" customHeight="1" x14ac:dyDescent="0.15">
      <c r="E1177" s="23">
        <v>5</v>
      </c>
      <c r="F1177" s="23">
        <v>719</v>
      </c>
      <c r="G1177" s="48">
        <f t="shared" si="18"/>
        <v>510719</v>
      </c>
      <c r="H1177" s="23" t="s">
        <v>11342</v>
      </c>
      <c r="I1177" s="23" t="s">
        <v>1438</v>
      </c>
      <c r="J1177" s="1" t="s">
        <v>973</v>
      </c>
    </row>
    <row r="1178" spans="5:10" ht="15.95" customHeight="1" x14ac:dyDescent="0.15">
      <c r="E1178" s="23">
        <v>5</v>
      </c>
      <c r="F1178" s="23">
        <v>720</v>
      </c>
      <c r="G1178" s="48">
        <f t="shared" si="18"/>
        <v>510720</v>
      </c>
      <c r="H1178" s="23" t="s">
        <v>11342</v>
      </c>
      <c r="I1178" s="23" t="s">
        <v>2196</v>
      </c>
      <c r="J1178" s="1" t="s">
        <v>973</v>
      </c>
    </row>
    <row r="1179" spans="5:10" ht="15.95" customHeight="1" x14ac:dyDescent="0.15">
      <c r="E1179" s="23">
        <v>5</v>
      </c>
      <c r="F1179" s="23">
        <v>723</v>
      </c>
      <c r="G1179" s="48">
        <f t="shared" si="18"/>
        <v>510723</v>
      </c>
      <c r="H1179" s="23" t="s">
        <v>11342</v>
      </c>
      <c r="I1179" s="23" t="s">
        <v>2197</v>
      </c>
      <c r="J1179" s="1" t="s">
        <v>973</v>
      </c>
    </row>
    <row r="1180" spans="5:10" ht="15.95" customHeight="1" x14ac:dyDescent="0.15">
      <c r="E1180" s="23">
        <v>5</v>
      </c>
      <c r="F1180" s="23">
        <v>724</v>
      </c>
      <c r="G1180" s="48">
        <f t="shared" si="18"/>
        <v>510724</v>
      </c>
      <c r="H1180" s="23" t="s">
        <v>11342</v>
      </c>
      <c r="I1180" s="23" t="s">
        <v>2198</v>
      </c>
      <c r="J1180" s="1" t="s">
        <v>973</v>
      </c>
    </row>
    <row r="1181" spans="5:10" ht="15.95" customHeight="1" x14ac:dyDescent="0.15">
      <c r="E1181" s="23">
        <v>5</v>
      </c>
      <c r="F1181" s="23">
        <v>727</v>
      </c>
      <c r="G1181" s="48">
        <f t="shared" si="18"/>
        <v>510727</v>
      </c>
      <c r="H1181" s="23" t="s">
        <v>11342</v>
      </c>
      <c r="I1181" s="23" t="s">
        <v>2199</v>
      </c>
      <c r="J1181" s="1" t="s">
        <v>973</v>
      </c>
    </row>
    <row r="1182" spans="5:10" ht="15.95" customHeight="1" x14ac:dyDescent="0.15">
      <c r="E1182" s="23">
        <v>5</v>
      </c>
      <c r="F1182" s="23">
        <v>728</v>
      </c>
      <c r="G1182" s="48">
        <f t="shared" si="18"/>
        <v>510728</v>
      </c>
      <c r="H1182" s="23" t="s">
        <v>11342</v>
      </c>
      <c r="I1182" s="23" t="s">
        <v>1267</v>
      </c>
      <c r="J1182" s="1" t="s">
        <v>973</v>
      </c>
    </row>
    <row r="1183" spans="5:10" ht="15.95" customHeight="1" x14ac:dyDescent="0.15">
      <c r="E1183" s="23">
        <v>5</v>
      </c>
      <c r="F1183" s="23">
        <v>732</v>
      </c>
      <c r="G1183" s="48">
        <f t="shared" si="18"/>
        <v>510732</v>
      </c>
      <c r="H1183" s="23" t="s">
        <v>11342</v>
      </c>
      <c r="I1183" s="23" t="s">
        <v>2200</v>
      </c>
      <c r="J1183" s="1" t="s">
        <v>973</v>
      </c>
    </row>
    <row r="1184" spans="5:10" ht="15.95" customHeight="1" x14ac:dyDescent="0.15">
      <c r="E1184" s="23">
        <v>5</v>
      </c>
      <c r="F1184" s="23">
        <v>738</v>
      </c>
      <c r="G1184" s="48">
        <f t="shared" si="18"/>
        <v>510738</v>
      </c>
      <c r="H1184" s="23" t="s">
        <v>11342</v>
      </c>
      <c r="I1184" s="23" t="s">
        <v>2201</v>
      </c>
      <c r="J1184" s="1" t="s">
        <v>973</v>
      </c>
    </row>
    <row r="1185" spans="5:10" ht="15.95" customHeight="1" x14ac:dyDescent="0.15">
      <c r="E1185" s="23">
        <v>5</v>
      </c>
      <c r="F1185" s="23">
        <v>740</v>
      </c>
      <c r="G1185" s="48">
        <f t="shared" si="18"/>
        <v>510740</v>
      </c>
      <c r="H1185" s="23" t="s">
        <v>11342</v>
      </c>
      <c r="I1185" s="23" t="s">
        <v>1302</v>
      </c>
      <c r="J1185" s="1" t="s">
        <v>973</v>
      </c>
    </row>
    <row r="1186" spans="5:10" ht="15.95" customHeight="1" x14ac:dyDescent="0.15">
      <c r="E1186" s="23">
        <v>5</v>
      </c>
      <c r="F1186" s="23">
        <v>741</v>
      </c>
      <c r="G1186" s="48">
        <f t="shared" si="18"/>
        <v>510741</v>
      </c>
      <c r="H1186" s="23" t="s">
        <v>11342</v>
      </c>
      <c r="I1186" s="23" t="s">
        <v>1353</v>
      </c>
      <c r="J1186" s="1" t="s">
        <v>973</v>
      </c>
    </row>
    <row r="1187" spans="5:10" ht="15.95" customHeight="1" x14ac:dyDescent="0.15">
      <c r="E1187" s="23">
        <v>5</v>
      </c>
      <c r="F1187" s="23">
        <v>744</v>
      </c>
      <c r="G1187" s="48">
        <f t="shared" si="18"/>
        <v>510744</v>
      </c>
      <c r="H1187" s="23" t="s">
        <v>11342</v>
      </c>
      <c r="I1187" s="23" t="s">
        <v>1842</v>
      </c>
      <c r="J1187" s="1" t="s">
        <v>973</v>
      </c>
    </row>
    <row r="1188" spans="5:10" ht="15.95" customHeight="1" x14ac:dyDescent="0.15">
      <c r="E1188" s="23">
        <v>5</v>
      </c>
      <c r="F1188" s="23">
        <v>745</v>
      </c>
      <c r="G1188" s="48">
        <f t="shared" si="18"/>
        <v>510745</v>
      </c>
      <c r="H1188" s="23" t="s">
        <v>11342</v>
      </c>
      <c r="I1188" s="23" t="s">
        <v>2202</v>
      </c>
      <c r="J1188" s="1" t="s">
        <v>973</v>
      </c>
    </row>
    <row r="1189" spans="5:10" ht="15.95" customHeight="1" x14ac:dyDescent="0.15">
      <c r="E1189" s="23">
        <v>5</v>
      </c>
      <c r="F1189" s="23">
        <v>748</v>
      </c>
      <c r="G1189" s="48">
        <f t="shared" si="18"/>
        <v>510748</v>
      </c>
      <c r="H1189" s="23" t="s">
        <v>11342</v>
      </c>
      <c r="I1189" s="23" t="s">
        <v>1152</v>
      </c>
      <c r="J1189" s="1" t="s">
        <v>973</v>
      </c>
    </row>
    <row r="1190" spans="5:10" ht="15.95" customHeight="1" x14ac:dyDescent="0.15">
      <c r="E1190" s="23">
        <v>5</v>
      </c>
      <c r="F1190" s="23">
        <v>749</v>
      </c>
      <c r="G1190" s="48">
        <f t="shared" si="18"/>
        <v>510749</v>
      </c>
      <c r="H1190" s="23" t="s">
        <v>11342</v>
      </c>
      <c r="I1190" s="23" t="s">
        <v>1770</v>
      </c>
      <c r="J1190" s="1" t="s">
        <v>973</v>
      </c>
    </row>
    <row r="1191" spans="5:10" ht="15.95" customHeight="1" x14ac:dyDescent="0.15">
      <c r="E1191" s="23">
        <v>5</v>
      </c>
      <c r="F1191" s="23">
        <v>752</v>
      </c>
      <c r="G1191" s="48">
        <f t="shared" si="18"/>
        <v>510752</v>
      </c>
      <c r="H1191" s="23" t="s">
        <v>11342</v>
      </c>
      <c r="I1191" s="23" t="s">
        <v>2203</v>
      </c>
      <c r="J1191" s="1" t="s">
        <v>973</v>
      </c>
    </row>
    <row r="1192" spans="5:10" ht="15.95" customHeight="1" x14ac:dyDescent="0.15">
      <c r="E1192" s="23">
        <v>5</v>
      </c>
      <c r="F1192" s="23">
        <v>753</v>
      </c>
      <c r="G1192" s="48">
        <f t="shared" si="18"/>
        <v>510753</v>
      </c>
      <c r="H1192" s="23" t="s">
        <v>11342</v>
      </c>
      <c r="I1192" s="23" t="s">
        <v>2204</v>
      </c>
      <c r="J1192" s="1" t="s">
        <v>973</v>
      </c>
    </row>
    <row r="1193" spans="5:10" ht="15.95" customHeight="1" x14ac:dyDescent="0.15">
      <c r="E1193" s="23">
        <v>5</v>
      </c>
      <c r="F1193" s="23">
        <v>754</v>
      </c>
      <c r="G1193" s="48">
        <f t="shared" si="18"/>
        <v>510754</v>
      </c>
      <c r="H1193" s="23" t="s">
        <v>11342</v>
      </c>
      <c r="I1193" s="23" t="s">
        <v>2205</v>
      </c>
      <c r="J1193" s="1" t="s">
        <v>973</v>
      </c>
    </row>
    <row r="1194" spans="5:10" ht="15.95" customHeight="1" x14ac:dyDescent="0.15">
      <c r="E1194" s="23">
        <v>5</v>
      </c>
      <c r="F1194" s="23">
        <v>755</v>
      </c>
      <c r="G1194" s="48">
        <f t="shared" si="18"/>
        <v>510755</v>
      </c>
      <c r="H1194" s="23" t="s">
        <v>11342</v>
      </c>
      <c r="I1194" s="23" t="s">
        <v>2206</v>
      </c>
      <c r="J1194" s="1" t="s">
        <v>973</v>
      </c>
    </row>
    <row r="1195" spans="5:10" ht="15.95" customHeight="1" x14ac:dyDescent="0.15">
      <c r="E1195" s="23">
        <v>5</v>
      </c>
      <c r="F1195" s="23">
        <v>756</v>
      </c>
      <c r="G1195" s="48">
        <f t="shared" si="18"/>
        <v>510756</v>
      </c>
      <c r="H1195" s="23" t="s">
        <v>11342</v>
      </c>
      <c r="I1195" s="23" t="s">
        <v>2207</v>
      </c>
      <c r="J1195" s="1" t="s">
        <v>973</v>
      </c>
    </row>
    <row r="1196" spans="5:10" ht="15.95" customHeight="1" x14ac:dyDescent="0.15">
      <c r="E1196" s="23">
        <v>5</v>
      </c>
      <c r="F1196" s="23">
        <v>757</v>
      </c>
      <c r="G1196" s="48">
        <f t="shared" si="18"/>
        <v>510757</v>
      </c>
      <c r="H1196" s="23" t="s">
        <v>11342</v>
      </c>
      <c r="I1196" s="23" t="s">
        <v>2208</v>
      </c>
      <c r="J1196" s="1" t="s">
        <v>973</v>
      </c>
    </row>
    <row r="1197" spans="5:10" ht="15.95" customHeight="1" x14ac:dyDescent="0.15">
      <c r="E1197" s="23">
        <v>5</v>
      </c>
      <c r="F1197" s="23">
        <v>758</v>
      </c>
      <c r="G1197" s="48">
        <f t="shared" si="18"/>
        <v>510758</v>
      </c>
      <c r="H1197" s="23" t="s">
        <v>11342</v>
      </c>
      <c r="I1197" s="23" t="s">
        <v>2209</v>
      </c>
      <c r="J1197" s="1" t="s">
        <v>973</v>
      </c>
    </row>
    <row r="1198" spans="5:10" ht="15.95" customHeight="1" x14ac:dyDescent="0.15">
      <c r="E1198" s="23">
        <v>5</v>
      </c>
      <c r="F1198" s="23">
        <v>760</v>
      </c>
      <c r="G1198" s="48">
        <f t="shared" si="18"/>
        <v>510760</v>
      </c>
      <c r="H1198" s="23" t="s">
        <v>11342</v>
      </c>
      <c r="I1198" s="23" t="s">
        <v>2210</v>
      </c>
      <c r="J1198" s="1" t="s">
        <v>973</v>
      </c>
    </row>
    <row r="1199" spans="5:10" ht="15.95" customHeight="1" x14ac:dyDescent="0.15">
      <c r="E1199" s="23">
        <v>5</v>
      </c>
      <c r="F1199" s="23">
        <v>762</v>
      </c>
      <c r="G1199" s="48">
        <f t="shared" si="18"/>
        <v>510762</v>
      </c>
      <c r="H1199" s="23" t="s">
        <v>11342</v>
      </c>
      <c r="I1199" s="23" t="s">
        <v>2211</v>
      </c>
      <c r="J1199" s="1" t="s">
        <v>973</v>
      </c>
    </row>
    <row r="1200" spans="5:10" ht="15.95" customHeight="1" x14ac:dyDescent="0.15">
      <c r="E1200" s="23">
        <v>5</v>
      </c>
      <c r="F1200" s="23">
        <v>763</v>
      </c>
      <c r="G1200" s="48">
        <f t="shared" si="18"/>
        <v>510763</v>
      </c>
      <c r="H1200" s="23" t="s">
        <v>11342</v>
      </c>
      <c r="I1200" s="23" t="s">
        <v>2212</v>
      </c>
      <c r="J1200" s="1" t="s">
        <v>973</v>
      </c>
    </row>
    <row r="1201" spans="5:10" ht="15.95" customHeight="1" x14ac:dyDescent="0.15">
      <c r="E1201" s="23">
        <v>5</v>
      </c>
      <c r="F1201" s="23">
        <v>764</v>
      </c>
      <c r="G1201" s="48">
        <f t="shared" si="18"/>
        <v>510764</v>
      </c>
      <c r="H1201" s="23" t="s">
        <v>11342</v>
      </c>
      <c r="I1201" s="23" t="s">
        <v>1388</v>
      </c>
      <c r="J1201" s="1" t="s">
        <v>973</v>
      </c>
    </row>
    <row r="1202" spans="5:10" ht="15.95" customHeight="1" x14ac:dyDescent="0.15">
      <c r="E1202" s="23">
        <v>5</v>
      </c>
      <c r="F1202" s="23">
        <v>765</v>
      </c>
      <c r="G1202" s="48">
        <f t="shared" si="18"/>
        <v>510765</v>
      </c>
      <c r="H1202" s="23" t="s">
        <v>11342</v>
      </c>
      <c r="I1202" s="23" t="s">
        <v>1473</v>
      </c>
      <c r="J1202" s="1" t="s">
        <v>973</v>
      </c>
    </row>
    <row r="1203" spans="5:10" ht="15.95" customHeight="1" x14ac:dyDescent="0.15">
      <c r="E1203" s="23">
        <v>5</v>
      </c>
      <c r="F1203" s="23">
        <v>766</v>
      </c>
      <c r="G1203" s="48">
        <f t="shared" si="18"/>
        <v>510766</v>
      </c>
      <c r="H1203" s="23" t="s">
        <v>11342</v>
      </c>
      <c r="I1203" s="23" t="s">
        <v>2213</v>
      </c>
      <c r="J1203" s="1" t="s">
        <v>973</v>
      </c>
    </row>
    <row r="1204" spans="5:10" ht="15.95" customHeight="1" x14ac:dyDescent="0.15">
      <c r="E1204" s="23">
        <v>5</v>
      </c>
      <c r="F1204" s="23">
        <v>767</v>
      </c>
      <c r="G1204" s="48">
        <f t="shared" si="18"/>
        <v>510767</v>
      </c>
      <c r="H1204" s="23" t="s">
        <v>11342</v>
      </c>
      <c r="I1204" s="23" t="s">
        <v>1254</v>
      </c>
      <c r="J1204" s="1" t="s">
        <v>973</v>
      </c>
    </row>
    <row r="1205" spans="5:10" ht="15.95" customHeight="1" x14ac:dyDescent="0.15">
      <c r="E1205" s="23">
        <v>5</v>
      </c>
      <c r="F1205" s="23">
        <v>769</v>
      </c>
      <c r="G1205" s="48">
        <f t="shared" si="18"/>
        <v>510769</v>
      </c>
      <c r="H1205" s="23" t="s">
        <v>11342</v>
      </c>
      <c r="I1205" s="23" t="s">
        <v>2214</v>
      </c>
      <c r="J1205" s="1" t="s">
        <v>973</v>
      </c>
    </row>
    <row r="1206" spans="5:10" ht="15.95" customHeight="1" x14ac:dyDescent="0.15">
      <c r="E1206" s="23">
        <v>5</v>
      </c>
      <c r="F1206" s="23">
        <v>770</v>
      </c>
      <c r="G1206" s="48">
        <f t="shared" si="18"/>
        <v>510770</v>
      </c>
      <c r="H1206" s="23" t="s">
        <v>11342</v>
      </c>
      <c r="I1206" s="23" t="s">
        <v>1804</v>
      </c>
      <c r="J1206" s="1" t="s">
        <v>973</v>
      </c>
    </row>
    <row r="1207" spans="5:10" ht="15.95" customHeight="1" x14ac:dyDescent="0.15">
      <c r="E1207" s="23">
        <v>5</v>
      </c>
      <c r="F1207" s="23">
        <v>772</v>
      </c>
      <c r="G1207" s="48">
        <f t="shared" si="18"/>
        <v>510772</v>
      </c>
      <c r="H1207" s="23" t="s">
        <v>11342</v>
      </c>
      <c r="I1207" s="23" t="s">
        <v>2215</v>
      </c>
      <c r="J1207" s="1" t="s">
        <v>973</v>
      </c>
    </row>
    <row r="1208" spans="5:10" ht="15.95" customHeight="1" x14ac:dyDescent="0.15">
      <c r="E1208" s="23">
        <v>5</v>
      </c>
      <c r="F1208" s="23">
        <v>777</v>
      </c>
      <c r="G1208" s="48">
        <f t="shared" si="18"/>
        <v>510777</v>
      </c>
      <c r="H1208" s="23" t="s">
        <v>11342</v>
      </c>
      <c r="I1208" s="23" t="s">
        <v>2216</v>
      </c>
      <c r="J1208" s="1" t="s">
        <v>973</v>
      </c>
    </row>
    <row r="1209" spans="5:10" ht="15.95" customHeight="1" x14ac:dyDescent="0.15">
      <c r="E1209" s="23">
        <v>5</v>
      </c>
      <c r="F1209" s="23">
        <v>780</v>
      </c>
      <c r="G1209" s="48">
        <f t="shared" si="18"/>
        <v>510780</v>
      </c>
      <c r="H1209" s="23" t="s">
        <v>11342</v>
      </c>
      <c r="I1209" s="23" t="s">
        <v>1826</v>
      </c>
      <c r="J1209" s="1" t="s">
        <v>973</v>
      </c>
    </row>
    <row r="1210" spans="5:10" ht="15.95" customHeight="1" x14ac:dyDescent="0.15">
      <c r="E1210" s="23">
        <v>5</v>
      </c>
      <c r="F1210" s="23">
        <v>784</v>
      </c>
      <c r="G1210" s="48">
        <f t="shared" si="18"/>
        <v>510784</v>
      </c>
      <c r="H1210" s="23" t="s">
        <v>11342</v>
      </c>
      <c r="I1210" s="23" t="s">
        <v>2217</v>
      </c>
      <c r="J1210" s="1" t="s">
        <v>973</v>
      </c>
    </row>
    <row r="1211" spans="5:10" ht="15.95" customHeight="1" x14ac:dyDescent="0.15">
      <c r="E1211" s="23">
        <v>5</v>
      </c>
      <c r="F1211" s="23">
        <v>785</v>
      </c>
      <c r="G1211" s="48">
        <f t="shared" si="18"/>
        <v>510785</v>
      </c>
      <c r="H1211" s="23" t="s">
        <v>11342</v>
      </c>
      <c r="I1211" s="23" t="s">
        <v>1247</v>
      </c>
      <c r="J1211" s="1" t="s">
        <v>973</v>
      </c>
    </row>
    <row r="1212" spans="5:10" ht="15.95" customHeight="1" x14ac:dyDescent="0.15">
      <c r="E1212" s="23">
        <v>5</v>
      </c>
      <c r="F1212" s="23">
        <v>786</v>
      </c>
      <c r="G1212" s="48">
        <f t="shared" si="18"/>
        <v>510786</v>
      </c>
      <c r="H1212" s="23" t="s">
        <v>11342</v>
      </c>
      <c r="I1212" s="23" t="s">
        <v>2218</v>
      </c>
      <c r="J1212" s="1" t="s">
        <v>973</v>
      </c>
    </row>
    <row r="1213" spans="5:10" ht="15.95" customHeight="1" x14ac:dyDescent="0.15">
      <c r="E1213" s="23">
        <v>5</v>
      </c>
      <c r="F1213" s="23">
        <v>787</v>
      </c>
      <c r="G1213" s="48">
        <f t="shared" si="18"/>
        <v>510787</v>
      </c>
      <c r="H1213" s="23" t="s">
        <v>11342</v>
      </c>
      <c r="I1213" s="23" t="s">
        <v>2219</v>
      </c>
      <c r="J1213" s="1" t="s">
        <v>973</v>
      </c>
    </row>
    <row r="1214" spans="5:10" ht="15.95" customHeight="1" x14ac:dyDescent="0.15">
      <c r="E1214" s="23">
        <v>5</v>
      </c>
      <c r="F1214" s="23">
        <v>788</v>
      </c>
      <c r="G1214" s="48">
        <f t="shared" si="18"/>
        <v>510788</v>
      </c>
      <c r="H1214" s="23" t="s">
        <v>11342</v>
      </c>
      <c r="I1214" s="23" t="s">
        <v>2220</v>
      </c>
      <c r="J1214" s="1" t="s">
        <v>973</v>
      </c>
    </row>
    <row r="1215" spans="5:10" ht="15.95" customHeight="1" x14ac:dyDescent="0.15">
      <c r="E1215" s="23">
        <v>5</v>
      </c>
      <c r="F1215" s="23">
        <v>789</v>
      </c>
      <c r="G1215" s="48">
        <f t="shared" si="18"/>
        <v>510789</v>
      </c>
      <c r="H1215" s="23" t="s">
        <v>11342</v>
      </c>
      <c r="I1215" s="23" t="s">
        <v>2221</v>
      </c>
      <c r="J1215" s="1" t="s">
        <v>973</v>
      </c>
    </row>
    <row r="1216" spans="5:10" ht="15.95" customHeight="1" x14ac:dyDescent="0.15">
      <c r="E1216" s="23">
        <v>5</v>
      </c>
      <c r="F1216" s="23">
        <v>790</v>
      </c>
      <c r="G1216" s="48">
        <f t="shared" si="18"/>
        <v>510790</v>
      </c>
      <c r="H1216" s="23" t="s">
        <v>11342</v>
      </c>
      <c r="I1216" s="23" t="s">
        <v>1306</v>
      </c>
      <c r="J1216" s="1" t="s">
        <v>973</v>
      </c>
    </row>
    <row r="1217" spans="5:10" ht="15.95" customHeight="1" x14ac:dyDescent="0.15">
      <c r="E1217" s="23">
        <v>5</v>
      </c>
      <c r="F1217" s="23">
        <v>792</v>
      </c>
      <c r="G1217" s="48">
        <f t="shared" si="18"/>
        <v>510792</v>
      </c>
      <c r="H1217" s="23" t="s">
        <v>11342</v>
      </c>
      <c r="I1217" s="23" t="s">
        <v>2222</v>
      </c>
      <c r="J1217" s="1" t="s">
        <v>973</v>
      </c>
    </row>
    <row r="1218" spans="5:10" ht="15.95" customHeight="1" x14ac:dyDescent="0.15">
      <c r="E1218" s="23">
        <v>5</v>
      </c>
      <c r="F1218" s="23">
        <v>793</v>
      </c>
      <c r="G1218" s="48">
        <f t="shared" si="18"/>
        <v>510793</v>
      </c>
      <c r="H1218" s="23" t="s">
        <v>11342</v>
      </c>
      <c r="I1218" s="23" t="s">
        <v>2223</v>
      </c>
      <c r="J1218" s="1" t="s">
        <v>973</v>
      </c>
    </row>
    <row r="1219" spans="5:10" ht="15.95" customHeight="1" x14ac:dyDescent="0.15">
      <c r="E1219" s="23">
        <v>5</v>
      </c>
      <c r="F1219" s="23">
        <v>794</v>
      </c>
      <c r="G1219" s="48">
        <f t="shared" si="18"/>
        <v>510794</v>
      </c>
      <c r="H1219" s="23" t="s">
        <v>11342</v>
      </c>
      <c r="I1219" s="23" t="s">
        <v>1362</v>
      </c>
      <c r="J1219" s="1" t="s">
        <v>973</v>
      </c>
    </row>
    <row r="1220" spans="5:10" ht="15.95" customHeight="1" x14ac:dyDescent="0.15">
      <c r="E1220" s="23">
        <v>5</v>
      </c>
      <c r="F1220" s="23">
        <v>795</v>
      </c>
      <c r="G1220" s="48">
        <f t="shared" ref="G1220:G1283" si="19">(E1220&amp;(F1220+10000))*1</f>
        <v>510795</v>
      </c>
      <c r="H1220" s="23" t="s">
        <v>11342</v>
      </c>
      <c r="I1220" s="23" t="s">
        <v>1696</v>
      </c>
      <c r="J1220" s="1" t="s">
        <v>973</v>
      </c>
    </row>
    <row r="1221" spans="5:10" ht="15.95" customHeight="1" x14ac:dyDescent="0.15">
      <c r="E1221" s="23">
        <v>5</v>
      </c>
      <c r="F1221" s="23">
        <v>796</v>
      </c>
      <c r="G1221" s="48">
        <f t="shared" si="19"/>
        <v>510796</v>
      </c>
      <c r="H1221" s="23" t="s">
        <v>11342</v>
      </c>
      <c r="I1221" s="23" t="s">
        <v>2224</v>
      </c>
      <c r="J1221" s="1" t="s">
        <v>973</v>
      </c>
    </row>
    <row r="1222" spans="5:10" ht="15.95" customHeight="1" x14ac:dyDescent="0.15">
      <c r="E1222" s="23">
        <v>5</v>
      </c>
      <c r="F1222" s="23">
        <v>797</v>
      </c>
      <c r="G1222" s="48">
        <f t="shared" si="19"/>
        <v>510797</v>
      </c>
      <c r="H1222" s="23" t="s">
        <v>11342</v>
      </c>
      <c r="I1222" s="23" t="s">
        <v>1313</v>
      </c>
      <c r="J1222" s="1" t="s">
        <v>973</v>
      </c>
    </row>
    <row r="1223" spans="5:10" ht="15.95" customHeight="1" x14ac:dyDescent="0.15">
      <c r="E1223" s="23">
        <v>5</v>
      </c>
      <c r="F1223" s="23">
        <v>798</v>
      </c>
      <c r="G1223" s="48">
        <f t="shared" si="19"/>
        <v>510798</v>
      </c>
      <c r="H1223" s="23" t="s">
        <v>11342</v>
      </c>
      <c r="I1223" s="23" t="s">
        <v>2225</v>
      </c>
      <c r="J1223" s="1" t="s">
        <v>973</v>
      </c>
    </row>
    <row r="1224" spans="5:10" ht="15.95" customHeight="1" x14ac:dyDescent="0.15">
      <c r="E1224" s="23">
        <v>5</v>
      </c>
      <c r="F1224" s="23">
        <v>799</v>
      </c>
      <c r="G1224" s="48">
        <f t="shared" si="19"/>
        <v>510799</v>
      </c>
      <c r="H1224" s="23" t="s">
        <v>11342</v>
      </c>
      <c r="I1224" s="23" t="s">
        <v>2226</v>
      </c>
      <c r="J1224" s="1" t="s">
        <v>973</v>
      </c>
    </row>
    <row r="1225" spans="5:10" ht="15.95" customHeight="1" x14ac:dyDescent="0.15">
      <c r="E1225" s="23">
        <v>5</v>
      </c>
      <c r="F1225" s="23">
        <v>800</v>
      </c>
      <c r="G1225" s="48">
        <f t="shared" si="19"/>
        <v>510800</v>
      </c>
      <c r="H1225" s="23" t="s">
        <v>11342</v>
      </c>
      <c r="I1225" s="23" t="s">
        <v>2227</v>
      </c>
      <c r="J1225" s="1" t="s">
        <v>973</v>
      </c>
    </row>
    <row r="1226" spans="5:10" ht="15.95" customHeight="1" x14ac:dyDescent="0.15">
      <c r="E1226" s="23">
        <v>5</v>
      </c>
      <c r="F1226" s="23">
        <v>802</v>
      </c>
      <c r="G1226" s="48">
        <f t="shared" si="19"/>
        <v>510802</v>
      </c>
      <c r="H1226" s="23" t="s">
        <v>11342</v>
      </c>
      <c r="I1226" s="23" t="s">
        <v>2228</v>
      </c>
      <c r="J1226" s="1" t="s">
        <v>973</v>
      </c>
    </row>
    <row r="1227" spans="5:10" ht="15.95" customHeight="1" x14ac:dyDescent="0.15">
      <c r="E1227" s="23">
        <v>5</v>
      </c>
      <c r="F1227" s="23">
        <v>804</v>
      </c>
      <c r="G1227" s="48">
        <f t="shared" si="19"/>
        <v>510804</v>
      </c>
      <c r="H1227" s="23" t="s">
        <v>11342</v>
      </c>
      <c r="I1227" s="23" t="s">
        <v>2229</v>
      </c>
      <c r="J1227" s="1" t="s">
        <v>973</v>
      </c>
    </row>
    <row r="1228" spans="5:10" ht="15.95" customHeight="1" x14ac:dyDescent="0.15">
      <c r="E1228" s="23">
        <v>5</v>
      </c>
      <c r="F1228" s="23">
        <v>805</v>
      </c>
      <c r="G1228" s="48">
        <f t="shared" si="19"/>
        <v>510805</v>
      </c>
      <c r="H1228" s="23" t="s">
        <v>11342</v>
      </c>
      <c r="I1228" s="23" t="s">
        <v>2230</v>
      </c>
      <c r="J1228" s="1" t="s">
        <v>973</v>
      </c>
    </row>
    <row r="1229" spans="5:10" ht="15.95" customHeight="1" x14ac:dyDescent="0.15">
      <c r="E1229" s="23">
        <v>5</v>
      </c>
      <c r="F1229" s="23">
        <v>807</v>
      </c>
      <c r="G1229" s="48">
        <f t="shared" si="19"/>
        <v>510807</v>
      </c>
      <c r="H1229" s="23" t="s">
        <v>11342</v>
      </c>
      <c r="I1229" s="23" t="s">
        <v>2231</v>
      </c>
      <c r="J1229" s="1" t="s">
        <v>973</v>
      </c>
    </row>
    <row r="1230" spans="5:10" ht="15.95" customHeight="1" x14ac:dyDescent="0.15">
      <c r="E1230" s="23">
        <v>5</v>
      </c>
      <c r="F1230" s="23">
        <v>809</v>
      </c>
      <c r="G1230" s="48">
        <f t="shared" si="19"/>
        <v>510809</v>
      </c>
      <c r="H1230" s="23" t="s">
        <v>11342</v>
      </c>
      <c r="I1230" s="23" t="s">
        <v>2232</v>
      </c>
      <c r="J1230" s="1" t="s">
        <v>973</v>
      </c>
    </row>
    <row r="1231" spans="5:10" ht="15.95" customHeight="1" x14ac:dyDescent="0.15">
      <c r="E1231" s="23">
        <v>5</v>
      </c>
      <c r="F1231" s="23">
        <v>814</v>
      </c>
      <c r="G1231" s="48">
        <f t="shared" si="19"/>
        <v>510814</v>
      </c>
      <c r="H1231" s="23" t="s">
        <v>11342</v>
      </c>
      <c r="I1231" s="23" t="s">
        <v>2233</v>
      </c>
      <c r="J1231" s="1" t="s">
        <v>973</v>
      </c>
    </row>
    <row r="1232" spans="5:10" ht="15.95" customHeight="1" x14ac:dyDescent="0.15">
      <c r="E1232" s="23">
        <v>5</v>
      </c>
      <c r="F1232" s="23">
        <v>820</v>
      </c>
      <c r="G1232" s="48">
        <f t="shared" si="19"/>
        <v>510820</v>
      </c>
      <c r="H1232" s="23" t="s">
        <v>11342</v>
      </c>
      <c r="I1232" s="23" t="s">
        <v>1427</v>
      </c>
      <c r="J1232" s="1" t="s">
        <v>973</v>
      </c>
    </row>
    <row r="1233" spans="5:10" ht="15.95" customHeight="1" x14ac:dyDescent="0.15">
      <c r="E1233" s="23">
        <v>5</v>
      </c>
      <c r="F1233" s="23">
        <v>822</v>
      </c>
      <c r="G1233" s="48">
        <f t="shared" si="19"/>
        <v>510822</v>
      </c>
      <c r="H1233" s="23" t="s">
        <v>11342</v>
      </c>
      <c r="I1233" s="23" t="s">
        <v>1757</v>
      </c>
      <c r="J1233" s="1" t="s">
        <v>973</v>
      </c>
    </row>
    <row r="1234" spans="5:10" ht="15.95" customHeight="1" x14ac:dyDescent="0.15">
      <c r="E1234" s="23">
        <v>5</v>
      </c>
      <c r="F1234" s="23">
        <v>824</v>
      </c>
      <c r="G1234" s="48">
        <f t="shared" si="19"/>
        <v>510824</v>
      </c>
      <c r="H1234" s="23" t="s">
        <v>11342</v>
      </c>
      <c r="I1234" s="23" t="s">
        <v>2234</v>
      </c>
      <c r="J1234" s="1" t="s">
        <v>973</v>
      </c>
    </row>
    <row r="1235" spans="5:10" ht="15.95" customHeight="1" x14ac:dyDescent="0.15">
      <c r="E1235" s="23">
        <v>5</v>
      </c>
      <c r="F1235" s="23">
        <v>825</v>
      </c>
      <c r="G1235" s="48">
        <f t="shared" si="19"/>
        <v>510825</v>
      </c>
      <c r="H1235" s="23" t="s">
        <v>11342</v>
      </c>
      <c r="I1235" s="23" t="s">
        <v>2235</v>
      </c>
      <c r="J1235" s="1" t="s">
        <v>973</v>
      </c>
    </row>
    <row r="1236" spans="5:10" ht="15.95" customHeight="1" x14ac:dyDescent="0.15">
      <c r="E1236" s="23">
        <v>5</v>
      </c>
      <c r="F1236" s="23">
        <v>826</v>
      </c>
      <c r="G1236" s="48">
        <f t="shared" si="19"/>
        <v>510826</v>
      </c>
      <c r="H1236" s="23" t="s">
        <v>11342</v>
      </c>
      <c r="I1236" s="23" t="s">
        <v>2236</v>
      </c>
      <c r="J1236" s="1" t="s">
        <v>973</v>
      </c>
    </row>
    <row r="1237" spans="5:10" ht="15.95" customHeight="1" x14ac:dyDescent="0.15">
      <c r="E1237" s="23">
        <v>5</v>
      </c>
      <c r="F1237" s="23">
        <v>829</v>
      </c>
      <c r="G1237" s="48">
        <f t="shared" si="19"/>
        <v>510829</v>
      </c>
      <c r="H1237" s="23" t="s">
        <v>11342</v>
      </c>
      <c r="I1237" s="23" t="s">
        <v>2237</v>
      </c>
      <c r="J1237" s="1" t="s">
        <v>973</v>
      </c>
    </row>
    <row r="1238" spans="5:10" ht="15.95" customHeight="1" x14ac:dyDescent="0.15">
      <c r="E1238" s="23">
        <v>5</v>
      </c>
      <c r="F1238" s="23">
        <v>830</v>
      </c>
      <c r="G1238" s="48">
        <f t="shared" si="19"/>
        <v>510830</v>
      </c>
      <c r="H1238" s="23" t="s">
        <v>11342</v>
      </c>
      <c r="I1238" s="23" t="s">
        <v>2238</v>
      </c>
      <c r="J1238" s="1" t="s">
        <v>973</v>
      </c>
    </row>
    <row r="1239" spans="5:10" ht="15.95" customHeight="1" x14ac:dyDescent="0.15">
      <c r="E1239" s="23">
        <v>5</v>
      </c>
      <c r="F1239" s="23">
        <v>831</v>
      </c>
      <c r="G1239" s="48">
        <f t="shared" si="19"/>
        <v>510831</v>
      </c>
      <c r="H1239" s="23" t="s">
        <v>11342</v>
      </c>
      <c r="I1239" s="23" t="s">
        <v>2239</v>
      </c>
      <c r="J1239" s="1" t="s">
        <v>973</v>
      </c>
    </row>
    <row r="1240" spans="5:10" ht="15.95" customHeight="1" x14ac:dyDescent="0.15">
      <c r="E1240" s="23">
        <v>5</v>
      </c>
      <c r="F1240" s="23">
        <v>833</v>
      </c>
      <c r="G1240" s="48">
        <f t="shared" si="19"/>
        <v>510833</v>
      </c>
      <c r="H1240" s="23" t="s">
        <v>11342</v>
      </c>
      <c r="I1240" s="23" t="s">
        <v>2240</v>
      </c>
      <c r="J1240" s="1" t="s">
        <v>973</v>
      </c>
    </row>
    <row r="1241" spans="5:10" ht="15.95" customHeight="1" x14ac:dyDescent="0.15">
      <c r="E1241" s="23">
        <v>5</v>
      </c>
      <c r="F1241" s="23">
        <v>844</v>
      </c>
      <c r="G1241" s="48">
        <f t="shared" si="19"/>
        <v>510844</v>
      </c>
      <c r="H1241" s="23" t="s">
        <v>11342</v>
      </c>
      <c r="I1241" s="23" t="s">
        <v>2241</v>
      </c>
      <c r="J1241" s="1" t="s">
        <v>973</v>
      </c>
    </row>
    <row r="1242" spans="5:10" ht="15.95" customHeight="1" x14ac:dyDescent="0.15">
      <c r="E1242" s="23">
        <v>5</v>
      </c>
      <c r="F1242" s="23">
        <v>845</v>
      </c>
      <c r="G1242" s="48">
        <f t="shared" si="19"/>
        <v>510845</v>
      </c>
      <c r="H1242" s="23" t="s">
        <v>11342</v>
      </c>
      <c r="I1242" s="23" t="s">
        <v>2242</v>
      </c>
      <c r="J1242" s="1" t="s">
        <v>973</v>
      </c>
    </row>
    <row r="1243" spans="5:10" ht="15.95" customHeight="1" x14ac:dyDescent="0.15">
      <c r="E1243" s="23">
        <v>5</v>
      </c>
      <c r="F1243" s="23">
        <v>847</v>
      </c>
      <c r="G1243" s="48">
        <f t="shared" si="19"/>
        <v>510847</v>
      </c>
      <c r="H1243" s="23" t="s">
        <v>11342</v>
      </c>
      <c r="I1243" s="23" t="s">
        <v>2243</v>
      </c>
      <c r="J1243" s="1" t="s">
        <v>973</v>
      </c>
    </row>
    <row r="1244" spans="5:10" ht="15.95" customHeight="1" x14ac:dyDescent="0.15">
      <c r="E1244" s="23">
        <v>5</v>
      </c>
      <c r="F1244" s="23">
        <v>848</v>
      </c>
      <c r="G1244" s="48">
        <f t="shared" si="19"/>
        <v>510848</v>
      </c>
      <c r="H1244" s="23" t="s">
        <v>11342</v>
      </c>
      <c r="I1244" s="23" t="s">
        <v>2244</v>
      </c>
      <c r="J1244" s="1" t="s">
        <v>973</v>
      </c>
    </row>
    <row r="1245" spans="5:10" ht="15.95" customHeight="1" x14ac:dyDescent="0.15">
      <c r="E1245" s="23">
        <v>5</v>
      </c>
      <c r="F1245" s="23">
        <v>849</v>
      </c>
      <c r="G1245" s="48">
        <f t="shared" si="19"/>
        <v>510849</v>
      </c>
      <c r="H1245" s="23" t="s">
        <v>11342</v>
      </c>
      <c r="I1245" s="23" t="s">
        <v>2245</v>
      </c>
      <c r="J1245" s="1" t="s">
        <v>973</v>
      </c>
    </row>
    <row r="1246" spans="5:10" ht="15.95" customHeight="1" x14ac:dyDescent="0.15">
      <c r="E1246" s="23">
        <v>5</v>
      </c>
      <c r="F1246" s="23">
        <v>851</v>
      </c>
      <c r="G1246" s="48">
        <f t="shared" si="19"/>
        <v>510851</v>
      </c>
      <c r="H1246" s="23" t="s">
        <v>11342</v>
      </c>
      <c r="I1246" s="23" t="s">
        <v>2246</v>
      </c>
      <c r="J1246" s="1" t="s">
        <v>973</v>
      </c>
    </row>
    <row r="1247" spans="5:10" ht="15.95" customHeight="1" x14ac:dyDescent="0.15">
      <c r="E1247" s="23">
        <v>5</v>
      </c>
      <c r="F1247" s="23">
        <v>855</v>
      </c>
      <c r="G1247" s="48">
        <f t="shared" si="19"/>
        <v>510855</v>
      </c>
      <c r="H1247" s="23" t="s">
        <v>11342</v>
      </c>
      <c r="I1247" s="23" t="s">
        <v>2247</v>
      </c>
      <c r="J1247" s="1" t="s">
        <v>973</v>
      </c>
    </row>
    <row r="1248" spans="5:10" ht="15.95" customHeight="1" x14ac:dyDescent="0.15">
      <c r="E1248" s="23">
        <v>5</v>
      </c>
      <c r="F1248" s="23">
        <v>860</v>
      </c>
      <c r="G1248" s="48">
        <f t="shared" si="19"/>
        <v>510860</v>
      </c>
      <c r="H1248" s="23" t="s">
        <v>11342</v>
      </c>
      <c r="I1248" s="23" t="s">
        <v>2248</v>
      </c>
      <c r="J1248" s="1" t="s">
        <v>973</v>
      </c>
    </row>
    <row r="1249" spans="5:10" ht="15.95" customHeight="1" x14ac:dyDescent="0.15">
      <c r="E1249" s="23">
        <v>5</v>
      </c>
      <c r="F1249" s="23">
        <v>862</v>
      </c>
      <c r="G1249" s="48">
        <f t="shared" si="19"/>
        <v>510862</v>
      </c>
      <c r="H1249" s="23" t="s">
        <v>11342</v>
      </c>
      <c r="I1249" s="23" t="s">
        <v>2249</v>
      </c>
      <c r="J1249" s="1" t="s">
        <v>973</v>
      </c>
    </row>
    <row r="1250" spans="5:10" ht="15.95" customHeight="1" x14ac:dyDescent="0.15">
      <c r="E1250" s="23">
        <v>5</v>
      </c>
      <c r="F1250" s="23">
        <v>864</v>
      </c>
      <c r="G1250" s="48">
        <f t="shared" si="19"/>
        <v>510864</v>
      </c>
      <c r="H1250" s="23" t="s">
        <v>11342</v>
      </c>
      <c r="I1250" s="23" t="s">
        <v>2250</v>
      </c>
      <c r="J1250" s="1" t="s">
        <v>973</v>
      </c>
    </row>
    <row r="1251" spans="5:10" ht="15.95" customHeight="1" x14ac:dyDescent="0.15">
      <c r="E1251" s="23">
        <v>5</v>
      </c>
      <c r="F1251" s="23">
        <v>865</v>
      </c>
      <c r="G1251" s="48">
        <f t="shared" si="19"/>
        <v>510865</v>
      </c>
      <c r="H1251" s="23" t="s">
        <v>11342</v>
      </c>
      <c r="I1251" s="23" t="s">
        <v>2251</v>
      </c>
      <c r="J1251" s="1" t="s">
        <v>973</v>
      </c>
    </row>
    <row r="1252" spans="5:10" ht="15.95" customHeight="1" x14ac:dyDescent="0.15">
      <c r="E1252" s="23">
        <v>5</v>
      </c>
      <c r="F1252" s="23">
        <v>867</v>
      </c>
      <c r="G1252" s="48">
        <f t="shared" si="19"/>
        <v>510867</v>
      </c>
      <c r="H1252" s="23" t="s">
        <v>11342</v>
      </c>
      <c r="I1252" s="23" t="s">
        <v>2252</v>
      </c>
      <c r="J1252" s="1" t="s">
        <v>973</v>
      </c>
    </row>
    <row r="1253" spans="5:10" ht="15.95" customHeight="1" x14ac:dyDescent="0.15">
      <c r="E1253" s="23">
        <v>5</v>
      </c>
      <c r="F1253" s="23">
        <v>868</v>
      </c>
      <c r="G1253" s="48">
        <f t="shared" si="19"/>
        <v>510868</v>
      </c>
      <c r="H1253" s="23" t="s">
        <v>11342</v>
      </c>
      <c r="I1253" s="23" t="s">
        <v>2253</v>
      </c>
      <c r="J1253" s="1" t="s">
        <v>973</v>
      </c>
    </row>
    <row r="1254" spans="5:10" ht="15.95" customHeight="1" x14ac:dyDescent="0.15">
      <c r="E1254" s="23">
        <v>5</v>
      </c>
      <c r="F1254" s="23">
        <v>869</v>
      </c>
      <c r="G1254" s="48">
        <f t="shared" si="19"/>
        <v>510869</v>
      </c>
      <c r="H1254" s="23" t="s">
        <v>11342</v>
      </c>
      <c r="I1254" s="23" t="s">
        <v>2254</v>
      </c>
      <c r="J1254" s="1" t="s">
        <v>973</v>
      </c>
    </row>
    <row r="1255" spans="5:10" ht="15.95" customHeight="1" x14ac:dyDescent="0.15">
      <c r="E1255" s="23">
        <v>5</v>
      </c>
      <c r="F1255" s="23">
        <v>870</v>
      </c>
      <c r="G1255" s="48">
        <f t="shared" si="19"/>
        <v>510870</v>
      </c>
      <c r="H1255" s="23" t="s">
        <v>11342</v>
      </c>
      <c r="I1255" s="23" t="s">
        <v>2255</v>
      </c>
      <c r="J1255" s="1" t="s">
        <v>973</v>
      </c>
    </row>
    <row r="1256" spans="5:10" ht="15.95" customHeight="1" x14ac:dyDescent="0.15">
      <c r="E1256" s="23">
        <v>5</v>
      </c>
      <c r="F1256" s="23">
        <v>871</v>
      </c>
      <c r="G1256" s="48">
        <f t="shared" si="19"/>
        <v>510871</v>
      </c>
      <c r="H1256" s="23" t="s">
        <v>11342</v>
      </c>
      <c r="I1256" s="23" t="s">
        <v>2256</v>
      </c>
      <c r="J1256" s="1" t="s">
        <v>973</v>
      </c>
    </row>
    <row r="1257" spans="5:10" ht="15.95" customHeight="1" x14ac:dyDescent="0.15">
      <c r="E1257" s="23">
        <v>5</v>
      </c>
      <c r="F1257" s="23">
        <v>872</v>
      </c>
      <c r="G1257" s="48">
        <f t="shared" si="19"/>
        <v>510872</v>
      </c>
      <c r="H1257" s="23" t="s">
        <v>11342</v>
      </c>
      <c r="I1257" s="23" t="s">
        <v>2257</v>
      </c>
      <c r="J1257" s="1" t="s">
        <v>973</v>
      </c>
    </row>
    <row r="1258" spans="5:10" ht="15.95" customHeight="1" x14ac:dyDescent="0.15">
      <c r="E1258" s="23">
        <v>5</v>
      </c>
      <c r="F1258" s="23">
        <v>873</v>
      </c>
      <c r="G1258" s="48">
        <f t="shared" si="19"/>
        <v>510873</v>
      </c>
      <c r="H1258" s="23" t="s">
        <v>11342</v>
      </c>
      <c r="I1258" s="23" t="s">
        <v>2258</v>
      </c>
      <c r="J1258" s="1" t="s">
        <v>973</v>
      </c>
    </row>
    <row r="1259" spans="5:10" ht="15.95" customHeight="1" x14ac:dyDescent="0.15">
      <c r="E1259" s="23">
        <v>5</v>
      </c>
      <c r="F1259" s="23">
        <v>875</v>
      </c>
      <c r="G1259" s="48">
        <f t="shared" si="19"/>
        <v>510875</v>
      </c>
      <c r="H1259" s="23" t="s">
        <v>11342</v>
      </c>
      <c r="I1259" s="23" t="s">
        <v>2259</v>
      </c>
      <c r="J1259" s="1" t="s">
        <v>973</v>
      </c>
    </row>
    <row r="1260" spans="5:10" ht="15.95" customHeight="1" x14ac:dyDescent="0.15">
      <c r="E1260" s="23">
        <v>5</v>
      </c>
      <c r="F1260" s="23">
        <v>877</v>
      </c>
      <c r="G1260" s="48">
        <f t="shared" si="19"/>
        <v>510877</v>
      </c>
      <c r="H1260" s="23" t="s">
        <v>11342</v>
      </c>
      <c r="I1260" s="23" t="s">
        <v>2260</v>
      </c>
      <c r="J1260" s="1" t="s">
        <v>973</v>
      </c>
    </row>
    <row r="1261" spans="5:10" ht="15.95" customHeight="1" x14ac:dyDescent="0.15">
      <c r="E1261" s="23">
        <v>5</v>
      </c>
      <c r="F1261" s="23">
        <v>879</v>
      </c>
      <c r="G1261" s="48">
        <f t="shared" si="19"/>
        <v>510879</v>
      </c>
      <c r="H1261" s="23" t="s">
        <v>11342</v>
      </c>
      <c r="I1261" s="23" t="s">
        <v>2261</v>
      </c>
      <c r="J1261" s="1" t="s">
        <v>973</v>
      </c>
    </row>
    <row r="1262" spans="5:10" ht="15.95" customHeight="1" x14ac:dyDescent="0.15">
      <c r="E1262" s="23">
        <v>5</v>
      </c>
      <c r="F1262" s="23">
        <v>881</v>
      </c>
      <c r="G1262" s="48">
        <f t="shared" si="19"/>
        <v>510881</v>
      </c>
      <c r="H1262" s="23" t="s">
        <v>11342</v>
      </c>
      <c r="I1262" s="23" t="s">
        <v>2262</v>
      </c>
      <c r="J1262" s="1" t="s">
        <v>973</v>
      </c>
    </row>
    <row r="1263" spans="5:10" ht="15.95" customHeight="1" x14ac:dyDescent="0.15">
      <c r="E1263" s="23">
        <v>5</v>
      </c>
      <c r="F1263" s="23">
        <v>883</v>
      </c>
      <c r="G1263" s="48">
        <f t="shared" si="19"/>
        <v>510883</v>
      </c>
      <c r="H1263" s="23" t="s">
        <v>11342</v>
      </c>
      <c r="I1263" s="23" t="s">
        <v>2263</v>
      </c>
      <c r="J1263" s="1" t="s">
        <v>973</v>
      </c>
    </row>
    <row r="1264" spans="5:10" ht="15.95" customHeight="1" x14ac:dyDescent="0.15">
      <c r="E1264" s="23">
        <v>5</v>
      </c>
      <c r="F1264" s="23">
        <v>885</v>
      </c>
      <c r="G1264" s="48">
        <f t="shared" si="19"/>
        <v>510885</v>
      </c>
      <c r="H1264" s="23" t="s">
        <v>11342</v>
      </c>
      <c r="I1264" s="23" t="s">
        <v>2264</v>
      </c>
      <c r="J1264" s="1" t="s">
        <v>973</v>
      </c>
    </row>
    <row r="1265" spans="5:10" ht="15.95" customHeight="1" x14ac:dyDescent="0.15">
      <c r="E1265" s="23">
        <v>5</v>
      </c>
      <c r="F1265" s="23">
        <v>889</v>
      </c>
      <c r="G1265" s="48">
        <f t="shared" si="19"/>
        <v>510889</v>
      </c>
      <c r="H1265" s="23" t="s">
        <v>11342</v>
      </c>
      <c r="I1265" s="23" t="s">
        <v>2265</v>
      </c>
      <c r="J1265" s="1" t="s">
        <v>973</v>
      </c>
    </row>
    <row r="1266" spans="5:10" ht="15.95" customHeight="1" x14ac:dyDescent="0.15">
      <c r="E1266" s="23">
        <v>5</v>
      </c>
      <c r="F1266" s="23">
        <v>894</v>
      </c>
      <c r="G1266" s="48">
        <f t="shared" si="19"/>
        <v>510894</v>
      </c>
      <c r="H1266" s="23" t="s">
        <v>11342</v>
      </c>
      <c r="I1266" s="23" t="s">
        <v>2266</v>
      </c>
      <c r="J1266" s="1" t="s">
        <v>973</v>
      </c>
    </row>
    <row r="1267" spans="5:10" ht="15.95" customHeight="1" x14ac:dyDescent="0.15">
      <c r="E1267" s="23">
        <v>5</v>
      </c>
      <c r="F1267" s="23">
        <v>895</v>
      </c>
      <c r="G1267" s="48">
        <f t="shared" si="19"/>
        <v>510895</v>
      </c>
      <c r="H1267" s="23" t="s">
        <v>11342</v>
      </c>
      <c r="I1267" s="23" t="s">
        <v>1088</v>
      </c>
      <c r="J1267" s="1" t="s">
        <v>973</v>
      </c>
    </row>
    <row r="1268" spans="5:10" ht="15.95" customHeight="1" x14ac:dyDescent="0.15">
      <c r="E1268" s="23">
        <v>5</v>
      </c>
      <c r="F1268" s="23">
        <v>899</v>
      </c>
      <c r="G1268" s="48">
        <f t="shared" si="19"/>
        <v>510899</v>
      </c>
      <c r="H1268" s="23" t="s">
        <v>11342</v>
      </c>
      <c r="I1268" s="23" t="s">
        <v>2267</v>
      </c>
      <c r="J1268" s="1" t="s">
        <v>973</v>
      </c>
    </row>
    <row r="1269" spans="5:10" ht="15.95" customHeight="1" x14ac:dyDescent="0.15">
      <c r="E1269" s="23">
        <v>5</v>
      </c>
      <c r="F1269" s="23">
        <v>900</v>
      </c>
      <c r="G1269" s="48">
        <f t="shared" si="19"/>
        <v>510900</v>
      </c>
      <c r="H1269" s="23" t="s">
        <v>11342</v>
      </c>
      <c r="I1269" s="23" t="s">
        <v>2268</v>
      </c>
      <c r="J1269" s="1" t="s">
        <v>973</v>
      </c>
    </row>
    <row r="1270" spans="5:10" ht="15.95" customHeight="1" x14ac:dyDescent="0.15">
      <c r="E1270" s="23">
        <v>5</v>
      </c>
      <c r="F1270" s="23">
        <v>907</v>
      </c>
      <c r="G1270" s="48">
        <f t="shared" si="19"/>
        <v>510907</v>
      </c>
      <c r="H1270" s="23" t="s">
        <v>11342</v>
      </c>
      <c r="I1270" s="23" t="s">
        <v>2269</v>
      </c>
      <c r="J1270" s="1" t="s">
        <v>973</v>
      </c>
    </row>
    <row r="1271" spans="5:10" ht="15.95" customHeight="1" x14ac:dyDescent="0.15">
      <c r="E1271" s="23">
        <v>5</v>
      </c>
      <c r="F1271" s="23">
        <v>939</v>
      </c>
      <c r="G1271" s="48">
        <f t="shared" si="19"/>
        <v>510939</v>
      </c>
      <c r="H1271" s="23" t="s">
        <v>11342</v>
      </c>
      <c r="I1271" s="23" t="s">
        <v>2270</v>
      </c>
      <c r="J1271" s="1" t="s">
        <v>973</v>
      </c>
    </row>
    <row r="1272" spans="5:10" ht="15.95" customHeight="1" x14ac:dyDescent="0.15">
      <c r="E1272" s="23">
        <v>5</v>
      </c>
      <c r="F1272" s="23">
        <v>954</v>
      </c>
      <c r="G1272" s="48">
        <f t="shared" si="19"/>
        <v>510954</v>
      </c>
      <c r="H1272" s="23" t="s">
        <v>11342</v>
      </c>
      <c r="I1272" s="23" t="s">
        <v>1556</v>
      </c>
      <c r="J1272" s="1" t="s">
        <v>973</v>
      </c>
    </row>
    <row r="1273" spans="5:10" ht="15.95" customHeight="1" x14ac:dyDescent="0.15">
      <c r="E1273" s="23">
        <v>5</v>
      </c>
      <c r="F1273" s="23">
        <v>965</v>
      </c>
      <c r="G1273" s="48">
        <f t="shared" si="19"/>
        <v>510965</v>
      </c>
      <c r="H1273" s="23" t="s">
        <v>11342</v>
      </c>
      <c r="I1273" s="23" t="s">
        <v>2272</v>
      </c>
      <c r="J1273" s="1" t="s">
        <v>973</v>
      </c>
    </row>
    <row r="1274" spans="5:10" ht="15.95" customHeight="1" x14ac:dyDescent="0.15">
      <c r="E1274" s="23">
        <v>5</v>
      </c>
      <c r="F1274" s="23">
        <v>967</v>
      </c>
      <c r="G1274" s="48">
        <f t="shared" si="19"/>
        <v>510967</v>
      </c>
      <c r="H1274" s="23" t="s">
        <v>11342</v>
      </c>
      <c r="I1274" s="23" t="s">
        <v>2273</v>
      </c>
      <c r="J1274" s="1" t="s">
        <v>973</v>
      </c>
    </row>
    <row r="1275" spans="5:10" ht="15.95" customHeight="1" x14ac:dyDescent="0.15">
      <c r="E1275" s="23">
        <v>8</v>
      </c>
      <c r="F1275" s="23">
        <v>192</v>
      </c>
      <c r="G1275" s="48">
        <f t="shared" si="19"/>
        <v>810192</v>
      </c>
      <c r="H1275" s="23" t="s">
        <v>17</v>
      </c>
      <c r="I1275" s="23" t="s">
        <v>1957</v>
      </c>
      <c r="J1275" s="1" t="s">
        <v>973</v>
      </c>
    </row>
    <row r="1276" spans="5:10" ht="15.95" customHeight="1" x14ac:dyDescent="0.15">
      <c r="E1276" s="23">
        <v>8</v>
      </c>
      <c r="F1276" s="23">
        <v>196</v>
      </c>
      <c r="G1276" s="48">
        <f t="shared" si="19"/>
        <v>810196</v>
      </c>
      <c r="H1276" s="23" t="s">
        <v>17</v>
      </c>
      <c r="I1276" s="23" t="s">
        <v>1961</v>
      </c>
      <c r="J1276" s="1" t="s">
        <v>973</v>
      </c>
    </row>
    <row r="1277" spans="5:10" ht="15.95" customHeight="1" x14ac:dyDescent="0.15">
      <c r="E1277" s="23">
        <v>8</v>
      </c>
      <c r="F1277" s="23">
        <v>218</v>
      </c>
      <c r="G1277" s="48">
        <f t="shared" si="19"/>
        <v>810218</v>
      </c>
      <c r="H1277" s="23" t="s">
        <v>17</v>
      </c>
      <c r="I1277" s="23" t="s">
        <v>1820</v>
      </c>
      <c r="J1277" s="1" t="s">
        <v>973</v>
      </c>
    </row>
    <row r="1278" spans="5:10" ht="15.95" customHeight="1" x14ac:dyDescent="0.15">
      <c r="E1278" s="23">
        <v>8</v>
      </c>
      <c r="F1278" s="23">
        <v>864</v>
      </c>
      <c r="G1278" s="48">
        <f t="shared" si="19"/>
        <v>810864</v>
      </c>
      <c r="H1278" s="23" t="s">
        <v>17</v>
      </c>
      <c r="I1278" s="23" t="s">
        <v>2250</v>
      </c>
      <c r="J1278" s="1" t="s">
        <v>973</v>
      </c>
    </row>
    <row r="1279" spans="5:10" ht="15.95" customHeight="1" x14ac:dyDescent="0.15">
      <c r="E1279" s="23">
        <v>9</v>
      </c>
      <c r="F1279" s="23">
        <v>1</v>
      </c>
      <c r="G1279" s="48">
        <f t="shared" si="19"/>
        <v>910001</v>
      </c>
      <c r="H1279" s="23" t="s">
        <v>18</v>
      </c>
      <c r="I1279" s="23" t="s">
        <v>980</v>
      </c>
      <c r="J1279" s="1" t="s">
        <v>973</v>
      </c>
    </row>
    <row r="1280" spans="5:10" ht="15.95" customHeight="1" x14ac:dyDescent="0.15">
      <c r="E1280" s="23">
        <v>9</v>
      </c>
      <c r="F1280" s="23">
        <v>5</v>
      </c>
      <c r="G1280" s="48">
        <f t="shared" si="19"/>
        <v>910005</v>
      </c>
      <c r="H1280" s="23" t="s">
        <v>18</v>
      </c>
      <c r="I1280" s="23" t="s">
        <v>1134</v>
      </c>
      <c r="J1280" s="1" t="s">
        <v>973</v>
      </c>
    </row>
    <row r="1281" spans="5:10" ht="15.95" customHeight="1" x14ac:dyDescent="0.15">
      <c r="E1281" s="23">
        <v>9</v>
      </c>
      <c r="F1281" s="23">
        <v>6</v>
      </c>
      <c r="G1281" s="48">
        <f t="shared" si="19"/>
        <v>910006</v>
      </c>
      <c r="H1281" s="23" t="s">
        <v>18</v>
      </c>
      <c r="I1281" s="23" t="s">
        <v>2435</v>
      </c>
      <c r="J1281" s="1" t="s">
        <v>973</v>
      </c>
    </row>
    <row r="1282" spans="5:10" ht="15.95" customHeight="1" x14ac:dyDescent="0.15">
      <c r="E1282" s="23">
        <v>9</v>
      </c>
      <c r="F1282" s="23">
        <v>7</v>
      </c>
      <c r="G1282" s="48">
        <f t="shared" si="19"/>
        <v>910007</v>
      </c>
      <c r="H1282" s="23" t="s">
        <v>18</v>
      </c>
      <c r="I1282" s="23" t="s">
        <v>1272</v>
      </c>
      <c r="J1282" s="1" t="s">
        <v>973</v>
      </c>
    </row>
    <row r="1283" spans="5:10" ht="15.95" customHeight="1" x14ac:dyDescent="0.15">
      <c r="E1283" s="23">
        <v>9</v>
      </c>
      <c r="F1283" s="23">
        <v>8</v>
      </c>
      <c r="G1283" s="48">
        <f t="shared" si="19"/>
        <v>910008</v>
      </c>
      <c r="H1283" s="23" t="s">
        <v>18</v>
      </c>
      <c r="I1283" s="23" t="s">
        <v>1284</v>
      </c>
      <c r="J1283" s="1" t="s">
        <v>973</v>
      </c>
    </row>
    <row r="1284" spans="5:10" ht="15.95" customHeight="1" x14ac:dyDescent="0.15">
      <c r="E1284" s="23">
        <v>9</v>
      </c>
      <c r="F1284" s="23">
        <v>9</v>
      </c>
      <c r="G1284" s="48">
        <f t="shared" ref="G1284:G1347" si="20">(E1284&amp;(F1284+10000))*1</f>
        <v>910009</v>
      </c>
      <c r="H1284" s="23" t="s">
        <v>18</v>
      </c>
      <c r="I1284" s="23" t="s">
        <v>1614</v>
      </c>
      <c r="J1284" s="1" t="s">
        <v>973</v>
      </c>
    </row>
    <row r="1285" spans="5:10" ht="15.95" customHeight="1" x14ac:dyDescent="0.15">
      <c r="E1285" s="23">
        <v>9</v>
      </c>
      <c r="F1285" s="23">
        <v>12</v>
      </c>
      <c r="G1285" s="48">
        <f t="shared" si="20"/>
        <v>910012</v>
      </c>
      <c r="H1285" s="23" t="s">
        <v>18</v>
      </c>
      <c r="I1285" s="23" t="s">
        <v>1617</v>
      </c>
      <c r="J1285" s="1" t="s">
        <v>973</v>
      </c>
    </row>
    <row r="1286" spans="5:10" ht="15.95" customHeight="1" x14ac:dyDescent="0.15">
      <c r="E1286" s="23">
        <v>9</v>
      </c>
      <c r="F1286" s="23">
        <v>13</v>
      </c>
      <c r="G1286" s="48">
        <f t="shared" si="20"/>
        <v>910013</v>
      </c>
      <c r="H1286" s="23" t="s">
        <v>18</v>
      </c>
      <c r="I1286" s="23" t="s">
        <v>2436</v>
      </c>
      <c r="J1286" s="1" t="s">
        <v>973</v>
      </c>
    </row>
    <row r="1287" spans="5:10" ht="15.95" customHeight="1" x14ac:dyDescent="0.15">
      <c r="E1287" s="23">
        <v>9</v>
      </c>
      <c r="F1287" s="23">
        <v>15</v>
      </c>
      <c r="G1287" s="48">
        <f t="shared" si="20"/>
        <v>910015</v>
      </c>
      <c r="H1287" s="23" t="s">
        <v>18</v>
      </c>
      <c r="I1287" s="23" t="s">
        <v>974</v>
      </c>
      <c r="J1287" s="1" t="s">
        <v>973</v>
      </c>
    </row>
    <row r="1288" spans="5:10" ht="15.95" customHeight="1" x14ac:dyDescent="0.15">
      <c r="E1288" s="23">
        <v>9</v>
      </c>
      <c r="F1288" s="23">
        <v>18</v>
      </c>
      <c r="G1288" s="48">
        <f t="shared" si="20"/>
        <v>910018</v>
      </c>
      <c r="H1288" s="23" t="s">
        <v>18</v>
      </c>
      <c r="I1288" s="23" t="s">
        <v>1619</v>
      </c>
      <c r="J1288" s="1" t="s">
        <v>973</v>
      </c>
    </row>
    <row r="1289" spans="5:10" ht="15.95" customHeight="1" x14ac:dyDescent="0.15">
      <c r="E1289" s="23">
        <v>9</v>
      </c>
      <c r="F1289" s="23">
        <v>20</v>
      </c>
      <c r="G1289" s="48">
        <f t="shared" si="20"/>
        <v>910020</v>
      </c>
      <c r="H1289" s="23" t="s">
        <v>18</v>
      </c>
      <c r="I1289" s="23" t="s">
        <v>2437</v>
      </c>
      <c r="J1289" s="1" t="s">
        <v>973</v>
      </c>
    </row>
    <row r="1290" spans="5:10" ht="15.95" customHeight="1" x14ac:dyDescent="0.15">
      <c r="E1290" s="23">
        <v>9</v>
      </c>
      <c r="F1290" s="23">
        <v>22</v>
      </c>
      <c r="G1290" s="48">
        <f t="shared" si="20"/>
        <v>910022</v>
      </c>
      <c r="H1290" s="23" t="s">
        <v>18</v>
      </c>
      <c r="I1290" s="23" t="s">
        <v>1506</v>
      </c>
      <c r="J1290" s="1" t="s">
        <v>973</v>
      </c>
    </row>
    <row r="1291" spans="5:10" ht="15.95" customHeight="1" x14ac:dyDescent="0.15">
      <c r="E1291" s="23">
        <v>9</v>
      </c>
      <c r="F1291" s="23">
        <v>26</v>
      </c>
      <c r="G1291" s="48">
        <f t="shared" si="20"/>
        <v>910026</v>
      </c>
      <c r="H1291" s="23" t="s">
        <v>18</v>
      </c>
      <c r="I1291" s="23" t="s">
        <v>994</v>
      </c>
      <c r="J1291" s="1" t="s">
        <v>973</v>
      </c>
    </row>
    <row r="1292" spans="5:10" ht="15.95" customHeight="1" x14ac:dyDescent="0.15">
      <c r="E1292" s="23">
        <v>9</v>
      </c>
      <c r="F1292" s="23">
        <v>27</v>
      </c>
      <c r="G1292" s="48">
        <f t="shared" si="20"/>
        <v>910027</v>
      </c>
      <c r="H1292" s="23" t="s">
        <v>18</v>
      </c>
      <c r="I1292" s="23" t="s">
        <v>1202</v>
      </c>
      <c r="J1292" s="1" t="s">
        <v>973</v>
      </c>
    </row>
    <row r="1293" spans="5:10" ht="15.95" customHeight="1" x14ac:dyDescent="0.15">
      <c r="E1293" s="23">
        <v>9</v>
      </c>
      <c r="F1293" s="23">
        <v>29</v>
      </c>
      <c r="G1293" s="48">
        <f t="shared" si="20"/>
        <v>910029</v>
      </c>
      <c r="H1293" s="23" t="s">
        <v>18</v>
      </c>
      <c r="I1293" s="23" t="s">
        <v>1098</v>
      </c>
      <c r="J1293" s="1" t="s">
        <v>973</v>
      </c>
    </row>
    <row r="1294" spans="5:10" ht="15.95" customHeight="1" x14ac:dyDescent="0.15">
      <c r="E1294" s="23">
        <v>9</v>
      </c>
      <c r="F1294" s="23">
        <v>30</v>
      </c>
      <c r="G1294" s="48">
        <f t="shared" si="20"/>
        <v>910030</v>
      </c>
      <c r="H1294" s="23" t="s">
        <v>18</v>
      </c>
      <c r="I1294" s="23" t="s">
        <v>2439</v>
      </c>
      <c r="J1294" s="1" t="s">
        <v>973</v>
      </c>
    </row>
    <row r="1295" spans="5:10" ht="15.95" customHeight="1" x14ac:dyDescent="0.15">
      <c r="E1295" s="23">
        <v>9</v>
      </c>
      <c r="F1295" s="23">
        <v>31</v>
      </c>
      <c r="G1295" s="48">
        <f t="shared" si="20"/>
        <v>910031</v>
      </c>
      <c r="H1295" s="23" t="s">
        <v>18</v>
      </c>
      <c r="I1295" s="23" t="s">
        <v>2440</v>
      </c>
      <c r="J1295" s="1" t="s">
        <v>973</v>
      </c>
    </row>
    <row r="1296" spans="5:10" ht="15.95" customHeight="1" x14ac:dyDescent="0.15">
      <c r="E1296" s="23">
        <v>9</v>
      </c>
      <c r="F1296" s="23">
        <v>32</v>
      </c>
      <c r="G1296" s="48">
        <f t="shared" si="20"/>
        <v>910032</v>
      </c>
      <c r="H1296" s="23" t="s">
        <v>18</v>
      </c>
      <c r="I1296" s="23" t="s">
        <v>1622</v>
      </c>
      <c r="J1296" s="1" t="s">
        <v>973</v>
      </c>
    </row>
    <row r="1297" spans="5:10" ht="15.95" customHeight="1" x14ac:dyDescent="0.15">
      <c r="E1297" s="23">
        <v>9</v>
      </c>
      <c r="F1297" s="23">
        <v>34</v>
      </c>
      <c r="G1297" s="48">
        <f t="shared" si="20"/>
        <v>910034</v>
      </c>
      <c r="H1297" s="23" t="s">
        <v>18</v>
      </c>
      <c r="I1297" s="23" t="s">
        <v>1643</v>
      </c>
      <c r="J1297" s="1" t="s">
        <v>973</v>
      </c>
    </row>
    <row r="1298" spans="5:10" ht="15.95" customHeight="1" x14ac:dyDescent="0.15">
      <c r="E1298" s="23">
        <v>9</v>
      </c>
      <c r="F1298" s="23">
        <v>36</v>
      </c>
      <c r="G1298" s="48">
        <f t="shared" si="20"/>
        <v>910036</v>
      </c>
      <c r="H1298" s="23" t="s">
        <v>18</v>
      </c>
      <c r="I1298" s="23" t="s">
        <v>2441</v>
      </c>
      <c r="J1298" s="1" t="s">
        <v>973</v>
      </c>
    </row>
    <row r="1299" spans="5:10" ht="15.95" customHeight="1" x14ac:dyDescent="0.15">
      <c r="E1299" s="23">
        <v>9</v>
      </c>
      <c r="F1299" s="23">
        <v>38</v>
      </c>
      <c r="G1299" s="48">
        <f t="shared" si="20"/>
        <v>910038</v>
      </c>
      <c r="H1299" s="23" t="s">
        <v>18</v>
      </c>
      <c r="I1299" s="23" t="s">
        <v>1364</v>
      </c>
      <c r="J1299" s="1" t="s">
        <v>973</v>
      </c>
    </row>
    <row r="1300" spans="5:10" ht="15.95" customHeight="1" x14ac:dyDescent="0.15">
      <c r="E1300" s="23">
        <v>9</v>
      </c>
      <c r="F1300" s="23">
        <v>39</v>
      </c>
      <c r="G1300" s="48">
        <f t="shared" si="20"/>
        <v>910039</v>
      </c>
      <c r="H1300" s="23" t="s">
        <v>18</v>
      </c>
      <c r="I1300" s="23" t="s">
        <v>1193</v>
      </c>
      <c r="J1300" s="1" t="s">
        <v>973</v>
      </c>
    </row>
    <row r="1301" spans="5:10" ht="15.95" customHeight="1" x14ac:dyDescent="0.15">
      <c r="E1301" s="23">
        <v>9</v>
      </c>
      <c r="F1301" s="23">
        <v>40</v>
      </c>
      <c r="G1301" s="48">
        <f t="shared" si="20"/>
        <v>910040</v>
      </c>
      <c r="H1301" s="23" t="s">
        <v>18</v>
      </c>
      <c r="I1301" s="23" t="s">
        <v>1369</v>
      </c>
      <c r="J1301" s="1" t="s">
        <v>973</v>
      </c>
    </row>
    <row r="1302" spans="5:10" ht="15.95" customHeight="1" x14ac:dyDescent="0.15">
      <c r="E1302" s="23">
        <v>9</v>
      </c>
      <c r="F1302" s="23">
        <v>45</v>
      </c>
      <c r="G1302" s="48">
        <f t="shared" si="20"/>
        <v>910045</v>
      </c>
      <c r="H1302" s="23" t="s">
        <v>18</v>
      </c>
      <c r="I1302" s="23" t="s">
        <v>1916</v>
      </c>
      <c r="J1302" s="1" t="s">
        <v>973</v>
      </c>
    </row>
    <row r="1303" spans="5:10" ht="15.95" customHeight="1" x14ac:dyDescent="0.15">
      <c r="E1303" s="23">
        <v>9</v>
      </c>
      <c r="F1303" s="23">
        <v>56</v>
      </c>
      <c r="G1303" s="48">
        <f t="shared" si="20"/>
        <v>910056</v>
      </c>
      <c r="H1303" s="23" t="s">
        <v>18</v>
      </c>
      <c r="I1303" s="23" t="s">
        <v>1360</v>
      </c>
      <c r="J1303" s="1" t="s">
        <v>973</v>
      </c>
    </row>
    <row r="1304" spans="5:10" ht="15.95" customHeight="1" x14ac:dyDescent="0.15">
      <c r="E1304" s="23">
        <v>9</v>
      </c>
      <c r="F1304" s="23">
        <v>57</v>
      </c>
      <c r="G1304" s="48">
        <f t="shared" si="20"/>
        <v>910057</v>
      </c>
      <c r="H1304" s="23" t="s">
        <v>18</v>
      </c>
      <c r="I1304" s="23" t="s">
        <v>1527</v>
      </c>
      <c r="J1304" s="1" t="s">
        <v>973</v>
      </c>
    </row>
    <row r="1305" spans="5:10" ht="15.95" customHeight="1" x14ac:dyDescent="0.15">
      <c r="E1305" s="23">
        <v>9</v>
      </c>
      <c r="F1305" s="23">
        <v>58</v>
      </c>
      <c r="G1305" s="48">
        <f t="shared" si="20"/>
        <v>910058</v>
      </c>
      <c r="H1305" s="23" t="s">
        <v>18</v>
      </c>
      <c r="I1305" s="23" t="s">
        <v>1197</v>
      </c>
      <c r="J1305" s="1" t="s">
        <v>973</v>
      </c>
    </row>
    <row r="1306" spans="5:10" ht="15.95" customHeight="1" x14ac:dyDescent="0.15">
      <c r="E1306" s="23">
        <v>9</v>
      </c>
      <c r="F1306" s="23">
        <v>64</v>
      </c>
      <c r="G1306" s="48">
        <f t="shared" si="20"/>
        <v>910064</v>
      </c>
      <c r="H1306" s="23" t="s">
        <v>18</v>
      </c>
      <c r="I1306" s="23" t="s">
        <v>1645</v>
      </c>
      <c r="J1306" s="1" t="s">
        <v>973</v>
      </c>
    </row>
    <row r="1307" spans="5:10" ht="15.95" customHeight="1" x14ac:dyDescent="0.15">
      <c r="E1307" s="23">
        <v>9</v>
      </c>
      <c r="F1307" s="23">
        <v>66</v>
      </c>
      <c r="G1307" s="48">
        <f t="shared" si="20"/>
        <v>910066</v>
      </c>
      <c r="H1307" s="23" t="s">
        <v>18</v>
      </c>
      <c r="I1307" s="23" t="s">
        <v>1177</v>
      </c>
      <c r="J1307" s="1" t="s">
        <v>973</v>
      </c>
    </row>
    <row r="1308" spans="5:10" ht="15.95" customHeight="1" x14ac:dyDescent="0.15">
      <c r="E1308" s="23">
        <v>9</v>
      </c>
      <c r="F1308" s="23">
        <v>70</v>
      </c>
      <c r="G1308" s="48">
        <f t="shared" si="20"/>
        <v>910070</v>
      </c>
      <c r="H1308" s="23" t="s">
        <v>18</v>
      </c>
      <c r="I1308" s="23" t="s">
        <v>1632</v>
      </c>
      <c r="J1308" s="1" t="s">
        <v>973</v>
      </c>
    </row>
    <row r="1309" spans="5:10" ht="15.95" customHeight="1" x14ac:dyDescent="0.15">
      <c r="E1309" s="23">
        <v>9</v>
      </c>
      <c r="F1309" s="23">
        <v>73</v>
      </c>
      <c r="G1309" s="48">
        <f t="shared" si="20"/>
        <v>910073</v>
      </c>
      <c r="H1309" s="23" t="s">
        <v>18</v>
      </c>
      <c r="I1309" s="23" t="s">
        <v>2442</v>
      </c>
      <c r="J1309" s="1" t="s">
        <v>973</v>
      </c>
    </row>
    <row r="1310" spans="5:10" ht="15.95" customHeight="1" x14ac:dyDescent="0.15">
      <c r="E1310" s="23">
        <v>9</v>
      </c>
      <c r="F1310" s="23">
        <v>74</v>
      </c>
      <c r="G1310" s="48">
        <f t="shared" si="20"/>
        <v>910074</v>
      </c>
      <c r="H1310" s="23" t="s">
        <v>18</v>
      </c>
      <c r="I1310" s="23" t="s">
        <v>1213</v>
      </c>
      <c r="J1310" s="1" t="s">
        <v>973</v>
      </c>
    </row>
    <row r="1311" spans="5:10" ht="15.95" customHeight="1" x14ac:dyDescent="0.15">
      <c r="E1311" s="23">
        <v>9</v>
      </c>
      <c r="F1311" s="23">
        <v>75</v>
      </c>
      <c r="G1311" s="48">
        <f t="shared" si="20"/>
        <v>910075</v>
      </c>
      <c r="H1311" s="23" t="s">
        <v>18</v>
      </c>
      <c r="I1311" s="23" t="s">
        <v>1634</v>
      </c>
      <c r="J1311" s="1" t="s">
        <v>973</v>
      </c>
    </row>
    <row r="1312" spans="5:10" ht="15.95" customHeight="1" x14ac:dyDescent="0.15">
      <c r="E1312" s="23">
        <v>9</v>
      </c>
      <c r="F1312" s="23">
        <v>77</v>
      </c>
      <c r="G1312" s="48">
        <f t="shared" si="20"/>
        <v>910077</v>
      </c>
      <c r="H1312" s="23" t="s">
        <v>18</v>
      </c>
      <c r="I1312" s="23" t="s">
        <v>1180</v>
      </c>
      <c r="J1312" s="1" t="s">
        <v>973</v>
      </c>
    </row>
    <row r="1313" spans="5:10" ht="15.95" customHeight="1" x14ac:dyDescent="0.15">
      <c r="E1313" s="23">
        <v>9</v>
      </c>
      <c r="F1313" s="23">
        <v>78</v>
      </c>
      <c r="G1313" s="48">
        <f t="shared" si="20"/>
        <v>910078</v>
      </c>
      <c r="H1313" s="23" t="s">
        <v>18</v>
      </c>
      <c r="I1313" s="23" t="s">
        <v>1636</v>
      </c>
      <c r="J1313" s="1" t="s">
        <v>973</v>
      </c>
    </row>
    <row r="1314" spans="5:10" ht="15.95" customHeight="1" x14ac:dyDescent="0.15">
      <c r="E1314" s="23">
        <v>9</v>
      </c>
      <c r="F1314" s="23">
        <v>81</v>
      </c>
      <c r="G1314" s="48">
        <f t="shared" si="20"/>
        <v>910081</v>
      </c>
      <c r="H1314" s="23" t="s">
        <v>18</v>
      </c>
      <c r="I1314" s="23" t="s">
        <v>2443</v>
      </c>
      <c r="J1314" s="1" t="s">
        <v>973</v>
      </c>
    </row>
    <row r="1315" spans="5:10" ht="15.95" customHeight="1" x14ac:dyDescent="0.15">
      <c r="E1315" s="23">
        <v>9</v>
      </c>
      <c r="F1315" s="23">
        <v>82</v>
      </c>
      <c r="G1315" s="48">
        <f t="shared" si="20"/>
        <v>910082</v>
      </c>
      <c r="H1315" s="23" t="s">
        <v>18</v>
      </c>
      <c r="I1315" s="23" t="s">
        <v>1152</v>
      </c>
      <c r="J1315" s="1" t="s">
        <v>973</v>
      </c>
    </row>
    <row r="1316" spans="5:10" ht="15.95" customHeight="1" x14ac:dyDescent="0.15">
      <c r="E1316" s="23">
        <v>9</v>
      </c>
      <c r="F1316" s="23">
        <v>89</v>
      </c>
      <c r="G1316" s="48">
        <f t="shared" si="20"/>
        <v>910089</v>
      </c>
      <c r="H1316" s="23" t="s">
        <v>18</v>
      </c>
      <c r="I1316" s="23" t="s">
        <v>1102</v>
      </c>
      <c r="J1316" s="1" t="s">
        <v>973</v>
      </c>
    </row>
    <row r="1317" spans="5:10" ht="15.95" customHeight="1" x14ac:dyDescent="0.15">
      <c r="E1317" s="23">
        <v>9</v>
      </c>
      <c r="F1317" s="23">
        <v>94</v>
      </c>
      <c r="G1317" s="48">
        <f t="shared" si="20"/>
        <v>910094</v>
      </c>
      <c r="H1317" s="23" t="s">
        <v>18</v>
      </c>
      <c r="I1317" s="23" t="s">
        <v>1651</v>
      </c>
      <c r="J1317" s="1" t="s">
        <v>973</v>
      </c>
    </row>
    <row r="1318" spans="5:10" ht="15.95" customHeight="1" x14ac:dyDescent="0.15">
      <c r="E1318" s="23">
        <v>9</v>
      </c>
      <c r="F1318" s="23">
        <v>96</v>
      </c>
      <c r="G1318" s="48">
        <f t="shared" si="20"/>
        <v>910096</v>
      </c>
      <c r="H1318" s="23" t="s">
        <v>18</v>
      </c>
      <c r="I1318" s="23" t="s">
        <v>2009</v>
      </c>
      <c r="J1318" s="1" t="s">
        <v>973</v>
      </c>
    </row>
    <row r="1319" spans="5:10" ht="15.95" customHeight="1" x14ac:dyDescent="0.15">
      <c r="E1319" s="23">
        <v>9</v>
      </c>
      <c r="F1319" s="23">
        <v>97</v>
      </c>
      <c r="G1319" s="48">
        <f t="shared" si="20"/>
        <v>910097</v>
      </c>
      <c r="H1319" s="23" t="s">
        <v>18</v>
      </c>
      <c r="I1319" s="23" t="s">
        <v>2444</v>
      </c>
      <c r="J1319" s="1" t="s">
        <v>973</v>
      </c>
    </row>
    <row r="1320" spans="5:10" ht="15.95" customHeight="1" x14ac:dyDescent="0.15">
      <c r="E1320" s="23">
        <v>9</v>
      </c>
      <c r="F1320" s="23">
        <v>99</v>
      </c>
      <c r="G1320" s="48">
        <f t="shared" si="20"/>
        <v>910099</v>
      </c>
      <c r="H1320" s="23" t="s">
        <v>18</v>
      </c>
      <c r="I1320" s="23" t="s">
        <v>1642</v>
      </c>
      <c r="J1320" s="1" t="s">
        <v>973</v>
      </c>
    </row>
    <row r="1321" spans="5:10" ht="15.95" customHeight="1" x14ac:dyDescent="0.15">
      <c r="E1321" s="23">
        <v>9</v>
      </c>
      <c r="F1321" s="23">
        <v>101</v>
      </c>
      <c r="G1321" s="48">
        <f t="shared" si="20"/>
        <v>910101</v>
      </c>
      <c r="H1321" s="23" t="s">
        <v>18</v>
      </c>
      <c r="I1321" s="23" t="s">
        <v>2445</v>
      </c>
      <c r="J1321" s="1" t="s">
        <v>973</v>
      </c>
    </row>
    <row r="1322" spans="5:10" ht="15.95" customHeight="1" x14ac:dyDescent="0.15">
      <c r="E1322" s="23">
        <v>9</v>
      </c>
      <c r="F1322" s="23">
        <v>103</v>
      </c>
      <c r="G1322" s="48">
        <f t="shared" si="20"/>
        <v>910103</v>
      </c>
      <c r="H1322" s="23" t="s">
        <v>18</v>
      </c>
      <c r="I1322" s="23" t="s">
        <v>2446</v>
      </c>
      <c r="J1322" s="1" t="s">
        <v>973</v>
      </c>
    </row>
    <row r="1323" spans="5:10" ht="15.95" customHeight="1" x14ac:dyDescent="0.15">
      <c r="E1323" s="23">
        <v>9</v>
      </c>
      <c r="F1323" s="23">
        <v>105</v>
      </c>
      <c r="G1323" s="48">
        <f t="shared" si="20"/>
        <v>910105</v>
      </c>
      <c r="H1323" s="23" t="s">
        <v>18</v>
      </c>
      <c r="I1323" s="23" t="s">
        <v>1323</v>
      </c>
      <c r="J1323" s="1" t="s">
        <v>973</v>
      </c>
    </row>
    <row r="1324" spans="5:10" ht="15.95" customHeight="1" x14ac:dyDescent="0.15">
      <c r="E1324" s="23">
        <v>9</v>
      </c>
      <c r="F1324" s="23">
        <v>106</v>
      </c>
      <c r="G1324" s="48">
        <f t="shared" si="20"/>
        <v>910106</v>
      </c>
      <c r="H1324" s="23" t="s">
        <v>18</v>
      </c>
      <c r="I1324" s="23" t="s">
        <v>1892</v>
      </c>
      <c r="J1324" s="1" t="s">
        <v>973</v>
      </c>
    </row>
    <row r="1325" spans="5:10" ht="15.95" customHeight="1" x14ac:dyDescent="0.15">
      <c r="E1325" s="23">
        <v>9</v>
      </c>
      <c r="F1325" s="23">
        <v>107</v>
      </c>
      <c r="G1325" s="48">
        <f t="shared" si="20"/>
        <v>910107</v>
      </c>
      <c r="H1325" s="23" t="s">
        <v>18</v>
      </c>
      <c r="I1325" s="23" t="s">
        <v>1884</v>
      </c>
      <c r="J1325" s="1" t="s">
        <v>973</v>
      </c>
    </row>
    <row r="1326" spans="5:10" ht="15.95" customHeight="1" x14ac:dyDescent="0.15">
      <c r="E1326" s="23">
        <v>9</v>
      </c>
      <c r="F1326" s="23">
        <v>109</v>
      </c>
      <c r="G1326" s="48">
        <f t="shared" si="20"/>
        <v>910109</v>
      </c>
      <c r="H1326" s="23" t="s">
        <v>18</v>
      </c>
      <c r="I1326" s="23" t="s">
        <v>1885</v>
      </c>
      <c r="J1326" s="1" t="s">
        <v>973</v>
      </c>
    </row>
    <row r="1327" spans="5:10" ht="15.95" customHeight="1" x14ac:dyDescent="0.15">
      <c r="E1327" s="23">
        <v>9</v>
      </c>
      <c r="F1327" s="23">
        <v>110</v>
      </c>
      <c r="G1327" s="48">
        <f t="shared" si="20"/>
        <v>910110</v>
      </c>
      <c r="H1327" s="23" t="s">
        <v>18</v>
      </c>
      <c r="I1327" s="23" t="s">
        <v>1766</v>
      </c>
      <c r="J1327" s="1" t="s">
        <v>973</v>
      </c>
    </row>
    <row r="1328" spans="5:10" ht="15.95" customHeight="1" x14ac:dyDescent="0.15">
      <c r="E1328" s="23">
        <v>9</v>
      </c>
      <c r="F1328" s="23">
        <v>111</v>
      </c>
      <c r="G1328" s="48">
        <f t="shared" si="20"/>
        <v>910111</v>
      </c>
      <c r="H1328" s="23" t="s">
        <v>18</v>
      </c>
      <c r="I1328" s="23" t="s">
        <v>1316</v>
      </c>
      <c r="J1328" s="1" t="s">
        <v>973</v>
      </c>
    </row>
    <row r="1329" spans="5:10" ht="15.95" customHeight="1" x14ac:dyDescent="0.15">
      <c r="E1329" s="23">
        <v>9</v>
      </c>
      <c r="F1329" s="23">
        <v>114</v>
      </c>
      <c r="G1329" s="48">
        <f t="shared" si="20"/>
        <v>910114</v>
      </c>
      <c r="H1329" s="23" t="s">
        <v>18</v>
      </c>
      <c r="I1329" s="23" t="s">
        <v>2447</v>
      </c>
      <c r="J1329" s="1" t="s">
        <v>973</v>
      </c>
    </row>
    <row r="1330" spans="5:10" ht="15.95" customHeight="1" x14ac:dyDescent="0.15">
      <c r="E1330" s="23">
        <v>9</v>
      </c>
      <c r="F1330" s="23">
        <v>115</v>
      </c>
      <c r="G1330" s="48">
        <f t="shared" si="20"/>
        <v>910115</v>
      </c>
      <c r="H1330" s="23" t="s">
        <v>18</v>
      </c>
      <c r="I1330" s="23" t="s">
        <v>2448</v>
      </c>
      <c r="J1330" s="1" t="s">
        <v>973</v>
      </c>
    </row>
    <row r="1331" spans="5:10" ht="15.95" customHeight="1" x14ac:dyDescent="0.15">
      <c r="E1331" s="23">
        <v>9</v>
      </c>
      <c r="F1331" s="23">
        <v>117</v>
      </c>
      <c r="G1331" s="48">
        <f t="shared" si="20"/>
        <v>910117</v>
      </c>
      <c r="H1331" s="23" t="s">
        <v>18</v>
      </c>
      <c r="I1331" s="23" t="s">
        <v>2449</v>
      </c>
      <c r="J1331" s="1" t="s">
        <v>973</v>
      </c>
    </row>
    <row r="1332" spans="5:10" ht="15.95" customHeight="1" x14ac:dyDescent="0.15">
      <c r="E1332" s="23">
        <v>9</v>
      </c>
      <c r="F1332" s="23">
        <v>118</v>
      </c>
      <c r="G1332" s="48">
        <f t="shared" si="20"/>
        <v>910118</v>
      </c>
      <c r="H1332" s="23" t="s">
        <v>18</v>
      </c>
      <c r="I1332" s="23" t="s">
        <v>1324</v>
      </c>
      <c r="J1332" s="1" t="s">
        <v>973</v>
      </c>
    </row>
    <row r="1333" spans="5:10" ht="15.95" customHeight="1" x14ac:dyDescent="0.15">
      <c r="E1333" s="23">
        <v>9</v>
      </c>
      <c r="F1333" s="23">
        <v>119</v>
      </c>
      <c r="G1333" s="48">
        <f t="shared" si="20"/>
        <v>910119</v>
      </c>
      <c r="H1333" s="23" t="s">
        <v>18</v>
      </c>
      <c r="I1333" s="23" t="s">
        <v>1352</v>
      </c>
      <c r="J1333" s="1" t="s">
        <v>973</v>
      </c>
    </row>
    <row r="1334" spans="5:10" ht="15.95" customHeight="1" x14ac:dyDescent="0.15">
      <c r="E1334" s="23">
        <v>9</v>
      </c>
      <c r="F1334" s="23">
        <v>121</v>
      </c>
      <c r="G1334" s="48">
        <f t="shared" si="20"/>
        <v>910121</v>
      </c>
      <c r="H1334" s="23" t="s">
        <v>18</v>
      </c>
      <c r="I1334" s="23" t="s">
        <v>2450</v>
      </c>
      <c r="J1334" s="1" t="s">
        <v>973</v>
      </c>
    </row>
    <row r="1335" spans="5:10" ht="15.95" customHeight="1" x14ac:dyDescent="0.15">
      <c r="E1335" s="23">
        <v>9</v>
      </c>
      <c r="F1335" s="23">
        <v>122</v>
      </c>
      <c r="G1335" s="48">
        <f t="shared" si="20"/>
        <v>910122</v>
      </c>
      <c r="H1335" s="23" t="s">
        <v>18</v>
      </c>
      <c r="I1335" s="23" t="s">
        <v>1348</v>
      </c>
      <c r="J1335" s="1" t="s">
        <v>973</v>
      </c>
    </row>
    <row r="1336" spans="5:10" ht="15.95" customHeight="1" x14ac:dyDescent="0.15">
      <c r="E1336" s="23">
        <v>9</v>
      </c>
      <c r="F1336" s="23">
        <v>123</v>
      </c>
      <c r="G1336" s="48">
        <f t="shared" si="20"/>
        <v>910123</v>
      </c>
      <c r="H1336" s="23" t="s">
        <v>18</v>
      </c>
      <c r="I1336" s="23" t="s">
        <v>2451</v>
      </c>
      <c r="J1336" s="1" t="s">
        <v>973</v>
      </c>
    </row>
    <row r="1337" spans="5:10" ht="15.95" customHeight="1" x14ac:dyDescent="0.15">
      <c r="E1337" s="23">
        <v>9</v>
      </c>
      <c r="F1337" s="23">
        <v>124</v>
      </c>
      <c r="G1337" s="48">
        <f t="shared" si="20"/>
        <v>910124</v>
      </c>
      <c r="H1337" s="23" t="s">
        <v>18</v>
      </c>
      <c r="I1337" s="23" t="s">
        <v>2452</v>
      </c>
      <c r="J1337" s="1" t="s">
        <v>973</v>
      </c>
    </row>
    <row r="1338" spans="5:10" ht="15.95" customHeight="1" x14ac:dyDescent="0.15">
      <c r="E1338" s="23">
        <v>9</v>
      </c>
      <c r="F1338" s="23">
        <v>125</v>
      </c>
      <c r="G1338" s="48">
        <f t="shared" si="20"/>
        <v>910125</v>
      </c>
      <c r="H1338" s="23" t="s">
        <v>18</v>
      </c>
      <c r="I1338" s="23" t="s">
        <v>1931</v>
      </c>
      <c r="J1338" s="1" t="s">
        <v>973</v>
      </c>
    </row>
    <row r="1339" spans="5:10" ht="15.95" customHeight="1" x14ac:dyDescent="0.15">
      <c r="E1339" s="23">
        <v>9</v>
      </c>
      <c r="F1339" s="23">
        <v>126</v>
      </c>
      <c r="G1339" s="48">
        <f t="shared" si="20"/>
        <v>910126</v>
      </c>
      <c r="H1339" s="23" t="s">
        <v>18</v>
      </c>
      <c r="I1339" s="23" t="s">
        <v>1816</v>
      </c>
      <c r="J1339" s="1" t="s">
        <v>973</v>
      </c>
    </row>
    <row r="1340" spans="5:10" ht="15.95" customHeight="1" x14ac:dyDescent="0.15">
      <c r="E1340" s="23">
        <v>9</v>
      </c>
      <c r="F1340" s="23">
        <v>127</v>
      </c>
      <c r="G1340" s="48">
        <f t="shared" si="20"/>
        <v>910127</v>
      </c>
      <c r="H1340" s="23" t="s">
        <v>18</v>
      </c>
      <c r="I1340" s="23" t="s">
        <v>1307</v>
      </c>
      <c r="J1340" s="1" t="s">
        <v>973</v>
      </c>
    </row>
    <row r="1341" spans="5:10" ht="15.95" customHeight="1" x14ac:dyDescent="0.15">
      <c r="E1341" s="23">
        <v>9</v>
      </c>
      <c r="F1341" s="23">
        <v>129</v>
      </c>
      <c r="G1341" s="48">
        <f t="shared" si="20"/>
        <v>910129</v>
      </c>
      <c r="H1341" s="23" t="s">
        <v>18</v>
      </c>
      <c r="I1341" s="23" t="s">
        <v>2453</v>
      </c>
      <c r="J1341" s="1" t="s">
        <v>973</v>
      </c>
    </row>
    <row r="1342" spans="5:10" ht="15.95" customHeight="1" x14ac:dyDescent="0.15">
      <c r="E1342" s="23">
        <v>9</v>
      </c>
      <c r="F1342" s="23">
        <v>130</v>
      </c>
      <c r="G1342" s="48">
        <f t="shared" si="20"/>
        <v>910130</v>
      </c>
      <c r="H1342" s="23" t="s">
        <v>18</v>
      </c>
      <c r="I1342" s="23" t="s">
        <v>1350</v>
      </c>
      <c r="J1342" s="1" t="s">
        <v>973</v>
      </c>
    </row>
    <row r="1343" spans="5:10" ht="15.95" customHeight="1" x14ac:dyDescent="0.15">
      <c r="E1343" s="23">
        <v>9</v>
      </c>
      <c r="F1343" s="23">
        <v>131</v>
      </c>
      <c r="G1343" s="48">
        <f t="shared" si="20"/>
        <v>910131</v>
      </c>
      <c r="H1343" s="23" t="s">
        <v>18</v>
      </c>
      <c r="I1343" s="23" t="s">
        <v>1309</v>
      </c>
      <c r="J1343" s="1" t="s">
        <v>973</v>
      </c>
    </row>
    <row r="1344" spans="5:10" ht="15.95" customHeight="1" x14ac:dyDescent="0.15">
      <c r="E1344" s="23">
        <v>9</v>
      </c>
      <c r="F1344" s="23">
        <v>132</v>
      </c>
      <c r="G1344" s="48">
        <f t="shared" si="20"/>
        <v>910132</v>
      </c>
      <c r="H1344" s="23" t="s">
        <v>18</v>
      </c>
      <c r="I1344" s="23" t="s">
        <v>1756</v>
      </c>
      <c r="J1344" s="1" t="s">
        <v>973</v>
      </c>
    </row>
    <row r="1345" spans="5:10" ht="15.95" customHeight="1" x14ac:dyDescent="0.15">
      <c r="E1345" s="23">
        <v>9</v>
      </c>
      <c r="F1345" s="23">
        <v>134</v>
      </c>
      <c r="G1345" s="48">
        <f t="shared" si="20"/>
        <v>910134</v>
      </c>
      <c r="H1345" s="23" t="s">
        <v>18</v>
      </c>
      <c r="I1345" s="23" t="s">
        <v>1413</v>
      </c>
      <c r="J1345" s="1" t="s">
        <v>973</v>
      </c>
    </row>
    <row r="1346" spans="5:10" ht="15.95" customHeight="1" x14ac:dyDescent="0.15">
      <c r="E1346" s="23">
        <v>9</v>
      </c>
      <c r="F1346" s="23">
        <v>138</v>
      </c>
      <c r="G1346" s="48">
        <f t="shared" si="20"/>
        <v>910138</v>
      </c>
      <c r="H1346" s="23" t="s">
        <v>18</v>
      </c>
      <c r="I1346" s="23" t="s">
        <v>2454</v>
      </c>
      <c r="J1346" s="1" t="s">
        <v>973</v>
      </c>
    </row>
    <row r="1347" spans="5:10" ht="15.95" customHeight="1" x14ac:dyDescent="0.15">
      <c r="E1347" s="23">
        <v>9</v>
      </c>
      <c r="F1347" s="23">
        <v>139</v>
      </c>
      <c r="G1347" s="48">
        <f t="shared" si="20"/>
        <v>910139</v>
      </c>
      <c r="H1347" s="23" t="s">
        <v>18</v>
      </c>
      <c r="I1347" s="23" t="s">
        <v>1419</v>
      </c>
      <c r="J1347" s="1" t="s">
        <v>973</v>
      </c>
    </row>
    <row r="1348" spans="5:10" ht="15.95" customHeight="1" x14ac:dyDescent="0.15">
      <c r="E1348" s="23">
        <v>9</v>
      </c>
      <c r="F1348" s="23">
        <v>140</v>
      </c>
      <c r="G1348" s="48">
        <f t="shared" ref="G1348:G1411" si="21">(E1348&amp;(F1348+10000))*1</f>
        <v>910140</v>
      </c>
      <c r="H1348" s="23" t="s">
        <v>18</v>
      </c>
      <c r="I1348" s="23" t="s">
        <v>2455</v>
      </c>
      <c r="J1348" s="1" t="s">
        <v>973</v>
      </c>
    </row>
    <row r="1349" spans="5:10" ht="15.95" customHeight="1" x14ac:dyDescent="0.15">
      <c r="E1349" s="23">
        <v>9</v>
      </c>
      <c r="F1349" s="23">
        <v>141</v>
      </c>
      <c r="G1349" s="48">
        <f t="shared" si="21"/>
        <v>910141</v>
      </c>
      <c r="H1349" s="23" t="s">
        <v>18</v>
      </c>
      <c r="I1349" s="23" t="s">
        <v>2456</v>
      </c>
      <c r="J1349" s="1" t="s">
        <v>973</v>
      </c>
    </row>
    <row r="1350" spans="5:10" ht="15.95" customHeight="1" x14ac:dyDescent="0.15">
      <c r="E1350" s="23">
        <v>9</v>
      </c>
      <c r="F1350" s="23">
        <v>142</v>
      </c>
      <c r="G1350" s="48">
        <f t="shared" si="21"/>
        <v>910142</v>
      </c>
      <c r="H1350" s="23" t="s">
        <v>18</v>
      </c>
      <c r="I1350" s="23" t="s">
        <v>1652</v>
      </c>
      <c r="J1350" s="1" t="s">
        <v>973</v>
      </c>
    </row>
    <row r="1351" spans="5:10" ht="15.95" customHeight="1" x14ac:dyDescent="0.15">
      <c r="E1351" s="23">
        <v>9</v>
      </c>
      <c r="F1351" s="23">
        <v>143</v>
      </c>
      <c r="G1351" s="48">
        <f t="shared" si="21"/>
        <v>910143</v>
      </c>
      <c r="H1351" s="23" t="s">
        <v>18</v>
      </c>
      <c r="I1351" s="23" t="s">
        <v>1888</v>
      </c>
      <c r="J1351" s="1" t="s">
        <v>973</v>
      </c>
    </row>
    <row r="1352" spans="5:10" ht="15.95" customHeight="1" x14ac:dyDescent="0.15">
      <c r="E1352" s="23">
        <v>9</v>
      </c>
      <c r="F1352" s="23">
        <v>144</v>
      </c>
      <c r="G1352" s="48">
        <f t="shared" si="21"/>
        <v>910144</v>
      </c>
      <c r="H1352" s="23" t="s">
        <v>18</v>
      </c>
      <c r="I1352" s="23" t="s">
        <v>2457</v>
      </c>
      <c r="J1352" s="1" t="s">
        <v>973</v>
      </c>
    </row>
    <row r="1353" spans="5:10" ht="15.95" customHeight="1" x14ac:dyDescent="0.15">
      <c r="E1353" s="23">
        <v>9</v>
      </c>
      <c r="F1353" s="23">
        <v>148</v>
      </c>
      <c r="G1353" s="48">
        <f t="shared" si="21"/>
        <v>910148</v>
      </c>
      <c r="H1353" s="23" t="s">
        <v>18</v>
      </c>
      <c r="I1353" s="23" t="s">
        <v>2458</v>
      </c>
      <c r="J1353" s="1" t="s">
        <v>973</v>
      </c>
    </row>
    <row r="1354" spans="5:10" ht="15.95" customHeight="1" x14ac:dyDescent="0.15">
      <c r="E1354" s="23">
        <v>9</v>
      </c>
      <c r="F1354" s="23">
        <v>150</v>
      </c>
      <c r="G1354" s="48">
        <f t="shared" si="21"/>
        <v>910150</v>
      </c>
      <c r="H1354" s="23" t="s">
        <v>18</v>
      </c>
      <c r="I1354" s="23" t="s">
        <v>1647</v>
      </c>
      <c r="J1354" s="1" t="s">
        <v>973</v>
      </c>
    </row>
    <row r="1355" spans="5:10" ht="15.95" customHeight="1" x14ac:dyDescent="0.15">
      <c r="E1355" s="23">
        <v>9</v>
      </c>
      <c r="F1355" s="23">
        <v>151</v>
      </c>
      <c r="G1355" s="48">
        <f t="shared" si="21"/>
        <v>910151</v>
      </c>
      <c r="H1355" s="23" t="s">
        <v>18</v>
      </c>
      <c r="I1355" s="23" t="s">
        <v>1327</v>
      </c>
      <c r="J1355" s="1" t="s">
        <v>973</v>
      </c>
    </row>
    <row r="1356" spans="5:10" ht="15.95" customHeight="1" x14ac:dyDescent="0.15">
      <c r="E1356" s="23">
        <v>9</v>
      </c>
      <c r="F1356" s="23">
        <v>152</v>
      </c>
      <c r="G1356" s="48">
        <f t="shared" si="21"/>
        <v>910152</v>
      </c>
      <c r="H1356" s="23" t="s">
        <v>18</v>
      </c>
      <c r="I1356" s="23" t="s">
        <v>1390</v>
      </c>
      <c r="J1356" s="1" t="s">
        <v>973</v>
      </c>
    </row>
    <row r="1357" spans="5:10" ht="15.95" customHeight="1" x14ac:dyDescent="0.15">
      <c r="E1357" s="23">
        <v>9</v>
      </c>
      <c r="F1357" s="23">
        <v>153</v>
      </c>
      <c r="G1357" s="48">
        <f t="shared" si="21"/>
        <v>910153</v>
      </c>
      <c r="H1357" s="23" t="s">
        <v>18</v>
      </c>
      <c r="I1357" s="23" t="s">
        <v>1306</v>
      </c>
      <c r="J1357" s="1" t="s">
        <v>973</v>
      </c>
    </row>
    <row r="1358" spans="5:10" ht="15.95" customHeight="1" x14ac:dyDescent="0.15">
      <c r="E1358" s="23">
        <v>9</v>
      </c>
      <c r="F1358" s="23">
        <v>154</v>
      </c>
      <c r="G1358" s="48">
        <f t="shared" si="21"/>
        <v>910154</v>
      </c>
      <c r="H1358" s="23" t="s">
        <v>18</v>
      </c>
      <c r="I1358" s="23" t="s">
        <v>1821</v>
      </c>
      <c r="J1358" s="1" t="s">
        <v>973</v>
      </c>
    </row>
    <row r="1359" spans="5:10" ht="15.95" customHeight="1" x14ac:dyDescent="0.15">
      <c r="E1359" s="23">
        <v>9</v>
      </c>
      <c r="F1359" s="23">
        <v>156</v>
      </c>
      <c r="G1359" s="48">
        <f t="shared" si="21"/>
        <v>910156</v>
      </c>
      <c r="H1359" s="23" t="s">
        <v>18</v>
      </c>
      <c r="I1359" s="23" t="s">
        <v>1313</v>
      </c>
      <c r="J1359" s="1" t="s">
        <v>973</v>
      </c>
    </row>
    <row r="1360" spans="5:10" ht="15.95" customHeight="1" x14ac:dyDescent="0.15">
      <c r="E1360" s="23">
        <v>9</v>
      </c>
      <c r="F1360" s="23">
        <v>157</v>
      </c>
      <c r="G1360" s="48">
        <f t="shared" si="21"/>
        <v>910157</v>
      </c>
      <c r="H1360" s="23" t="s">
        <v>18</v>
      </c>
      <c r="I1360" s="23" t="s">
        <v>1762</v>
      </c>
      <c r="J1360" s="1" t="s">
        <v>973</v>
      </c>
    </row>
    <row r="1361" spans="5:10" ht="15.95" customHeight="1" x14ac:dyDescent="0.15">
      <c r="E1361" s="23">
        <v>9</v>
      </c>
      <c r="F1361" s="23">
        <v>158</v>
      </c>
      <c r="G1361" s="48">
        <f t="shared" si="21"/>
        <v>910158</v>
      </c>
      <c r="H1361" s="23" t="s">
        <v>18</v>
      </c>
      <c r="I1361" s="23" t="s">
        <v>1403</v>
      </c>
      <c r="J1361" s="1" t="s">
        <v>973</v>
      </c>
    </row>
    <row r="1362" spans="5:10" ht="15.95" customHeight="1" x14ac:dyDescent="0.15">
      <c r="E1362" s="23">
        <v>9</v>
      </c>
      <c r="F1362" s="23">
        <v>159</v>
      </c>
      <c r="G1362" s="48">
        <f t="shared" si="21"/>
        <v>910159</v>
      </c>
      <c r="H1362" s="23" t="s">
        <v>18</v>
      </c>
      <c r="I1362" s="23" t="s">
        <v>2459</v>
      </c>
      <c r="J1362" s="1" t="s">
        <v>973</v>
      </c>
    </row>
    <row r="1363" spans="5:10" ht="15.95" customHeight="1" x14ac:dyDescent="0.15">
      <c r="E1363" s="23">
        <v>9</v>
      </c>
      <c r="F1363" s="23">
        <v>160</v>
      </c>
      <c r="G1363" s="48">
        <f t="shared" si="21"/>
        <v>910160</v>
      </c>
      <c r="H1363" s="23" t="s">
        <v>18</v>
      </c>
      <c r="I1363" s="23" t="s">
        <v>2460</v>
      </c>
      <c r="J1363" s="1" t="s">
        <v>973</v>
      </c>
    </row>
    <row r="1364" spans="5:10" ht="15.95" customHeight="1" x14ac:dyDescent="0.15">
      <c r="E1364" s="23">
        <v>9</v>
      </c>
      <c r="F1364" s="23">
        <v>161</v>
      </c>
      <c r="G1364" s="48">
        <f t="shared" si="21"/>
        <v>910161</v>
      </c>
      <c r="H1364" s="23" t="s">
        <v>18</v>
      </c>
      <c r="I1364" s="23" t="s">
        <v>1326</v>
      </c>
      <c r="J1364" s="1" t="s">
        <v>973</v>
      </c>
    </row>
    <row r="1365" spans="5:10" ht="15.95" customHeight="1" x14ac:dyDescent="0.15">
      <c r="E1365" s="23">
        <v>9</v>
      </c>
      <c r="F1365" s="23">
        <v>162</v>
      </c>
      <c r="G1365" s="48">
        <f t="shared" si="21"/>
        <v>910162</v>
      </c>
      <c r="H1365" s="23" t="s">
        <v>18</v>
      </c>
      <c r="I1365" s="23" t="s">
        <v>1404</v>
      </c>
      <c r="J1365" s="1" t="s">
        <v>973</v>
      </c>
    </row>
    <row r="1366" spans="5:10" ht="15.95" customHeight="1" x14ac:dyDescent="0.15">
      <c r="E1366" s="23">
        <v>9</v>
      </c>
      <c r="F1366" s="23">
        <v>163</v>
      </c>
      <c r="G1366" s="48">
        <f t="shared" si="21"/>
        <v>910163</v>
      </c>
      <c r="H1366" s="23" t="s">
        <v>18</v>
      </c>
      <c r="I1366" s="23" t="s">
        <v>2213</v>
      </c>
      <c r="J1366" s="1" t="s">
        <v>973</v>
      </c>
    </row>
    <row r="1367" spans="5:10" ht="15.95" customHeight="1" x14ac:dyDescent="0.15">
      <c r="E1367" s="23">
        <v>9</v>
      </c>
      <c r="F1367" s="23">
        <v>164</v>
      </c>
      <c r="G1367" s="48">
        <f t="shared" si="21"/>
        <v>910164</v>
      </c>
      <c r="H1367" s="23" t="s">
        <v>18</v>
      </c>
      <c r="I1367" s="23" t="s">
        <v>1983</v>
      </c>
      <c r="J1367" s="1" t="s">
        <v>973</v>
      </c>
    </row>
    <row r="1368" spans="5:10" ht="15.95" customHeight="1" x14ac:dyDescent="0.15">
      <c r="E1368" s="23">
        <v>9</v>
      </c>
      <c r="F1368" s="23">
        <v>165</v>
      </c>
      <c r="G1368" s="48">
        <f t="shared" si="21"/>
        <v>910165</v>
      </c>
      <c r="H1368" s="23" t="s">
        <v>18</v>
      </c>
      <c r="I1368" s="23" t="s">
        <v>2461</v>
      </c>
      <c r="J1368" s="1" t="s">
        <v>973</v>
      </c>
    </row>
    <row r="1369" spans="5:10" ht="15.95" customHeight="1" x14ac:dyDescent="0.15">
      <c r="E1369" s="23">
        <v>9</v>
      </c>
      <c r="F1369" s="23">
        <v>166</v>
      </c>
      <c r="G1369" s="48">
        <f t="shared" si="21"/>
        <v>910166</v>
      </c>
      <c r="H1369" s="23" t="s">
        <v>18</v>
      </c>
      <c r="I1369" s="23" t="s">
        <v>2056</v>
      </c>
      <c r="J1369" s="1" t="s">
        <v>973</v>
      </c>
    </row>
    <row r="1370" spans="5:10" ht="15.95" customHeight="1" x14ac:dyDescent="0.15">
      <c r="E1370" s="23">
        <v>9</v>
      </c>
      <c r="F1370" s="23">
        <v>167</v>
      </c>
      <c r="G1370" s="48">
        <f t="shared" si="21"/>
        <v>910167</v>
      </c>
      <c r="H1370" s="23" t="s">
        <v>18</v>
      </c>
      <c r="I1370" s="23" t="s">
        <v>1400</v>
      </c>
      <c r="J1370" s="1" t="s">
        <v>973</v>
      </c>
    </row>
    <row r="1371" spans="5:10" ht="15.95" customHeight="1" x14ac:dyDescent="0.15">
      <c r="E1371" s="23">
        <v>9</v>
      </c>
      <c r="F1371" s="23">
        <v>168</v>
      </c>
      <c r="G1371" s="48">
        <f t="shared" si="21"/>
        <v>910168</v>
      </c>
      <c r="H1371" s="23" t="s">
        <v>18</v>
      </c>
      <c r="I1371" s="23" t="s">
        <v>2140</v>
      </c>
      <c r="J1371" s="1" t="s">
        <v>973</v>
      </c>
    </row>
    <row r="1372" spans="5:10" ht="15.95" customHeight="1" x14ac:dyDescent="0.15">
      <c r="E1372" s="23">
        <v>9</v>
      </c>
      <c r="F1372" s="23">
        <v>169</v>
      </c>
      <c r="G1372" s="48">
        <f t="shared" si="21"/>
        <v>910169</v>
      </c>
      <c r="H1372" s="23" t="s">
        <v>18</v>
      </c>
      <c r="I1372" s="23" t="s">
        <v>1314</v>
      </c>
      <c r="J1372" s="1" t="s">
        <v>973</v>
      </c>
    </row>
    <row r="1373" spans="5:10" ht="15.95" customHeight="1" x14ac:dyDescent="0.15">
      <c r="E1373" s="23">
        <v>9</v>
      </c>
      <c r="F1373" s="23">
        <v>170</v>
      </c>
      <c r="G1373" s="48">
        <f t="shared" si="21"/>
        <v>910170</v>
      </c>
      <c r="H1373" s="23" t="s">
        <v>18</v>
      </c>
      <c r="I1373" s="23" t="s">
        <v>1412</v>
      </c>
      <c r="J1373" s="1" t="s">
        <v>973</v>
      </c>
    </row>
    <row r="1374" spans="5:10" ht="15.95" customHeight="1" x14ac:dyDescent="0.15">
      <c r="E1374" s="23">
        <v>9</v>
      </c>
      <c r="F1374" s="23">
        <v>171</v>
      </c>
      <c r="G1374" s="48">
        <f t="shared" si="21"/>
        <v>910171</v>
      </c>
      <c r="H1374" s="23" t="s">
        <v>18</v>
      </c>
      <c r="I1374" s="23" t="s">
        <v>1826</v>
      </c>
      <c r="J1374" s="1" t="s">
        <v>973</v>
      </c>
    </row>
    <row r="1375" spans="5:10" ht="15.95" customHeight="1" x14ac:dyDescent="0.15">
      <c r="E1375" s="23">
        <v>9</v>
      </c>
      <c r="F1375" s="23">
        <v>172</v>
      </c>
      <c r="G1375" s="48">
        <f t="shared" si="21"/>
        <v>910172</v>
      </c>
      <c r="H1375" s="23" t="s">
        <v>18</v>
      </c>
      <c r="I1375" s="23" t="s">
        <v>1654</v>
      </c>
      <c r="J1375" s="1" t="s">
        <v>973</v>
      </c>
    </row>
    <row r="1376" spans="5:10" ht="15.95" customHeight="1" x14ac:dyDescent="0.15">
      <c r="E1376" s="23">
        <v>9</v>
      </c>
      <c r="F1376" s="23">
        <v>173</v>
      </c>
      <c r="G1376" s="48">
        <f t="shared" si="21"/>
        <v>910173</v>
      </c>
      <c r="H1376" s="23" t="s">
        <v>18</v>
      </c>
      <c r="I1376" s="23" t="s">
        <v>1256</v>
      </c>
      <c r="J1376" s="1" t="s">
        <v>973</v>
      </c>
    </row>
    <row r="1377" spans="5:10" ht="15.95" customHeight="1" x14ac:dyDescent="0.15">
      <c r="E1377" s="23">
        <v>9</v>
      </c>
      <c r="F1377" s="23">
        <v>174</v>
      </c>
      <c r="G1377" s="48">
        <f t="shared" si="21"/>
        <v>910174</v>
      </c>
      <c r="H1377" s="23" t="s">
        <v>18</v>
      </c>
      <c r="I1377" s="23" t="s">
        <v>1620</v>
      </c>
      <c r="J1377" s="1" t="s">
        <v>973</v>
      </c>
    </row>
    <row r="1378" spans="5:10" ht="15.95" customHeight="1" x14ac:dyDescent="0.15">
      <c r="E1378" s="23">
        <v>9</v>
      </c>
      <c r="F1378" s="23">
        <v>175</v>
      </c>
      <c r="G1378" s="48">
        <f t="shared" si="21"/>
        <v>910175</v>
      </c>
      <c r="H1378" s="23" t="s">
        <v>18</v>
      </c>
      <c r="I1378" s="23" t="s">
        <v>2462</v>
      </c>
      <c r="J1378" s="1" t="s">
        <v>973</v>
      </c>
    </row>
    <row r="1379" spans="5:10" ht="15.95" customHeight="1" x14ac:dyDescent="0.15">
      <c r="E1379" s="23">
        <v>9</v>
      </c>
      <c r="F1379" s="23">
        <v>176</v>
      </c>
      <c r="G1379" s="48">
        <f t="shared" si="21"/>
        <v>910176</v>
      </c>
      <c r="H1379" s="23" t="s">
        <v>18</v>
      </c>
      <c r="I1379" s="23" t="s">
        <v>2463</v>
      </c>
      <c r="J1379" s="1" t="s">
        <v>973</v>
      </c>
    </row>
    <row r="1380" spans="5:10" ht="15.95" customHeight="1" x14ac:dyDescent="0.15">
      <c r="E1380" s="23">
        <v>9</v>
      </c>
      <c r="F1380" s="23">
        <v>177</v>
      </c>
      <c r="G1380" s="48">
        <f t="shared" si="21"/>
        <v>910177</v>
      </c>
      <c r="H1380" s="23" t="s">
        <v>18</v>
      </c>
      <c r="I1380" s="23" t="s">
        <v>1965</v>
      </c>
      <c r="J1380" s="1" t="s">
        <v>973</v>
      </c>
    </row>
    <row r="1381" spans="5:10" ht="15.95" customHeight="1" x14ac:dyDescent="0.15">
      <c r="E1381" s="23">
        <v>9</v>
      </c>
      <c r="F1381" s="23">
        <v>178</v>
      </c>
      <c r="G1381" s="48">
        <f t="shared" si="21"/>
        <v>910178</v>
      </c>
      <c r="H1381" s="23" t="s">
        <v>18</v>
      </c>
      <c r="I1381" s="23" t="s">
        <v>1397</v>
      </c>
      <c r="J1381" s="1" t="s">
        <v>973</v>
      </c>
    </row>
    <row r="1382" spans="5:10" ht="15.95" customHeight="1" x14ac:dyDescent="0.15">
      <c r="E1382" s="23">
        <v>9</v>
      </c>
      <c r="F1382" s="23">
        <v>179</v>
      </c>
      <c r="G1382" s="48">
        <f t="shared" si="21"/>
        <v>910179</v>
      </c>
      <c r="H1382" s="23" t="s">
        <v>18</v>
      </c>
      <c r="I1382" s="23" t="s">
        <v>2464</v>
      </c>
      <c r="J1382" s="1" t="s">
        <v>973</v>
      </c>
    </row>
    <row r="1383" spans="5:10" ht="15.95" customHeight="1" x14ac:dyDescent="0.15">
      <c r="E1383" s="23">
        <v>9</v>
      </c>
      <c r="F1383" s="23">
        <v>180</v>
      </c>
      <c r="G1383" s="48">
        <f t="shared" si="21"/>
        <v>910180</v>
      </c>
      <c r="H1383" s="23" t="s">
        <v>18</v>
      </c>
      <c r="I1383" s="23" t="s">
        <v>2465</v>
      </c>
      <c r="J1383" s="1" t="s">
        <v>973</v>
      </c>
    </row>
    <row r="1384" spans="5:10" ht="15.95" customHeight="1" x14ac:dyDescent="0.15">
      <c r="E1384" s="23">
        <v>9</v>
      </c>
      <c r="F1384" s="23">
        <v>181</v>
      </c>
      <c r="G1384" s="48">
        <f t="shared" si="21"/>
        <v>910181</v>
      </c>
      <c r="H1384" s="23" t="s">
        <v>18</v>
      </c>
      <c r="I1384" s="23" t="s">
        <v>2466</v>
      </c>
      <c r="J1384" s="1" t="s">
        <v>973</v>
      </c>
    </row>
    <row r="1385" spans="5:10" ht="15.95" customHeight="1" x14ac:dyDescent="0.15">
      <c r="E1385" s="23">
        <v>9</v>
      </c>
      <c r="F1385" s="23">
        <v>182</v>
      </c>
      <c r="G1385" s="48">
        <f t="shared" si="21"/>
        <v>910182</v>
      </c>
      <c r="H1385" s="23" t="s">
        <v>18</v>
      </c>
      <c r="I1385" s="23" t="s">
        <v>2467</v>
      </c>
      <c r="J1385" s="1" t="s">
        <v>973</v>
      </c>
    </row>
    <row r="1386" spans="5:10" ht="15.95" customHeight="1" x14ac:dyDescent="0.15">
      <c r="E1386" s="23">
        <v>9</v>
      </c>
      <c r="F1386" s="23">
        <v>183</v>
      </c>
      <c r="G1386" s="48">
        <f t="shared" si="21"/>
        <v>910183</v>
      </c>
      <c r="H1386" s="23" t="s">
        <v>18</v>
      </c>
      <c r="I1386" s="23" t="s">
        <v>2099</v>
      </c>
      <c r="J1386" s="1" t="s">
        <v>973</v>
      </c>
    </row>
    <row r="1387" spans="5:10" ht="15.95" customHeight="1" x14ac:dyDescent="0.15">
      <c r="E1387" s="23">
        <v>9</v>
      </c>
      <c r="F1387" s="23">
        <v>184</v>
      </c>
      <c r="G1387" s="48">
        <f t="shared" si="21"/>
        <v>910184</v>
      </c>
      <c r="H1387" s="23" t="s">
        <v>18</v>
      </c>
      <c r="I1387" s="23" t="s">
        <v>2468</v>
      </c>
      <c r="J1387" s="1" t="s">
        <v>973</v>
      </c>
    </row>
    <row r="1388" spans="5:10" ht="15.95" customHeight="1" x14ac:dyDescent="0.15">
      <c r="E1388" s="23">
        <v>9</v>
      </c>
      <c r="F1388" s="23">
        <v>185</v>
      </c>
      <c r="G1388" s="48">
        <f t="shared" si="21"/>
        <v>910185</v>
      </c>
      <c r="H1388" s="23" t="s">
        <v>18</v>
      </c>
      <c r="I1388" s="23" t="s">
        <v>2194</v>
      </c>
      <c r="J1388" s="1" t="s">
        <v>973</v>
      </c>
    </row>
    <row r="1389" spans="5:10" ht="15.95" customHeight="1" x14ac:dyDescent="0.15">
      <c r="E1389" s="23">
        <v>9</v>
      </c>
      <c r="F1389" s="23">
        <v>186</v>
      </c>
      <c r="G1389" s="48">
        <f t="shared" si="21"/>
        <v>910186</v>
      </c>
      <c r="H1389" s="23" t="s">
        <v>18</v>
      </c>
      <c r="I1389" s="23" t="s">
        <v>2469</v>
      </c>
      <c r="J1389" s="1" t="s">
        <v>973</v>
      </c>
    </row>
    <row r="1390" spans="5:10" ht="15.95" customHeight="1" x14ac:dyDescent="0.15">
      <c r="E1390" s="23">
        <v>9</v>
      </c>
      <c r="F1390" s="23">
        <v>187</v>
      </c>
      <c r="G1390" s="48">
        <f t="shared" si="21"/>
        <v>910187</v>
      </c>
      <c r="H1390" s="23" t="s">
        <v>18</v>
      </c>
      <c r="I1390" s="23" t="s">
        <v>2470</v>
      </c>
      <c r="J1390" s="1" t="s">
        <v>973</v>
      </c>
    </row>
    <row r="1391" spans="5:10" ht="15.95" customHeight="1" x14ac:dyDescent="0.15">
      <c r="E1391" s="23">
        <v>9</v>
      </c>
      <c r="F1391" s="23">
        <v>189</v>
      </c>
      <c r="G1391" s="48">
        <f t="shared" si="21"/>
        <v>910189</v>
      </c>
      <c r="H1391" s="23" t="s">
        <v>18</v>
      </c>
      <c r="I1391" s="23" t="s">
        <v>2471</v>
      </c>
      <c r="J1391" s="1" t="s">
        <v>973</v>
      </c>
    </row>
    <row r="1392" spans="5:10" ht="15.95" customHeight="1" x14ac:dyDescent="0.15">
      <c r="E1392" s="23">
        <v>9</v>
      </c>
      <c r="F1392" s="23">
        <v>190</v>
      </c>
      <c r="G1392" s="48">
        <f t="shared" si="21"/>
        <v>910190</v>
      </c>
      <c r="H1392" s="23" t="s">
        <v>18</v>
      </c>
      <c r="I1392" s="23" t="s">
        <v>1649</v>
      </c>
      <c r="J1392" s="1" t="s">
        <v>973</v>
      </c>
    </row>
    <row r="1393" spans="5:10" ht="15.95" customHeight="1" x14ac:dyDescent="0.15">
      <c r="E1393" s="23">
        <v>9</v>
      </c>
      <c r="F1393" s="23">
        <v>191</v>
      </c>
      <c r="G1393" s="48">
        <f t="shared" si="21"/>
        <v>910191</v>
      </c>
      <c r="H1393" s="23" t="s">
        <v>18</v>
      </c>
      <c r="I1393" s="23" t="s">
        <v>1655</v>
      </c>
      <c r="J1393" s="1" t="s">
        <v>973</v>
      </c>
    </row>
    <row r="1394" spans="5:10" ht="15.95" customHeight="1" x14ac:dyDescent="0.15">
      <c r="E1394" s="23">
        <v>9</v>
      </c>
      <c r="F1394" s="23">
        <v>192</v>
      </c>
      <c r="G1394" s="48">
        <f t="shared" si="21"/>
        <v>910192</v>
      </c>
      <c r="H1394" s="23" t="s">
        <v>18</v>
      </c>
      <c r="I1394" s="23" t="s">
        <v>2472</v>
      </c>
      <c r="J1394" s="1" t="s">
        <v>973</v>
      </c>
    </row>
    <row r="1395" spans="5:10" ht="15.95" customHeight="1" x14ac:dyDescent="0.15">
      <c r="E1395" s="23">
        <v>9</v>
      </c>
      <c r="F1395" s="23">
        <v>193</v>
      </c>
      <c r="G1395" s="48">
        <f t="shared" si="21"/>
        <v>910193</v>
      </c>
      <c r="H1395" s="23" t="s">
        <v>18</v>
      </c>
      <c r="I1395" s="23" t="s">
        <v>1409</v>
      </c>
      <c r="J1395" s="1" t="s">
        <v>973</v>
      </c>
    </row>
    <row r="1396" spans="5:10" ht="15.95" customHeight="1" x14ac:dyDescent="0.15">
      <c r="E1396" s="23">
        <v>9</v>
      </c>
      <c r="F1396" s="23">
        <v>194</v>
      </c>
      <c r="G1396" s="48">
        <f t="shared" si="21"/>
        <v>910194</v>
      </c>
      <c r="H1396" s="23" t="s">
        <v>18</v>
      </c>
      <c r="I1396" s="23" t="s">
        <v>1825</v>
      </c>
      <c r="J1396" s="1" t="s">
        <v>973</v>
      </c>
    </row>
    <row r="1397" spans="5:10" ht="15.95" customHeight="1" x14ac:dyDescent="0.15">
      <c r="E1397" s="23">
        <v>9</v>
      </c>
      <c r="F1397" s="23">
        <v>195</v>
      </c>
      <c r="G1397" s="48">
        <f t="shared" si="21"/>
        <v>910195</v>
      </c>
      <c r="H1397" s="23" t="s">
        <v>18</v>
      </c>
      <c r="I1397" s="23" t="s">
        <v>2473</v>
      </c>
      <c r="J1397" s="1" t="s">
        <v>973</v>
      </c>
    </row>
    <row r="1398" spans="5:10" ht="15.95" customHeight="1" x14ac:dyDescent="0.15">
      <c r="E1398" s="23">
        <v>9</v>
      </c>
      <c r="F1398" s="23">
        <v>197</v>
      </c>
      <c r="G1398" s="48">
        <f t="shared" si="21"/>
        <v>910197</v>
      </c>
      <c r="H1398" s="23" t="s">
        <v>18</v>
      </c>
      <c r="I1398" s="23" t="s">
        <v>2474</v>
      </c>
      <c r="J1398" s="1" t="s">
        <v>973</v>
      </c>
    </row>
    <row r="1399" spans="5:10" ht="15.95" customHeight="1" x14ac:dyDescent="0.15">
      <c r="E1399" s="23">
        <v>9</v>
      </c>
      <c r="F1399" s="23">
        <v>198</v>
      </c>
      <c r="G1399" s="48">
        <f t="shared" si="21"/>
        <v>910198</v>
      </c>
      <c r="H1399" s="23" t="s">
        <v>18</v>
      </c>
      <c r="I1399" s="23" t="s">
        <v>2475</v>
      </c>
      <c r="J1399" s="1" t="s">
        <v>973</v>
      </c>
    </row>
    <row r="1400" spans="5:10" ht="15.95" customHeight="1" x14ac:dyDescent="0.15">
      <c r="E1400" s="23">
        <v>9</v>
      </c>
      <c r="F1400" s="23">
        <v>200</v>
      </c>
      <c r="G1400" s="48">
        <f t="shared" si="21"/>
        <v>910200</v>
      </c>
      <c r="H1400" s="23" t="s">
        <v>18</v>
      </c>
      <c r="I1400" s="23" t="s">
        <v>1640</v>
      </c>
      <c r="J1400" s="1" t="s">
        <v>973</v>
      </c>
    </row>
    <row r="1401" spans="5:10" ht="15.95" customHeight="1" x14ac:dyDescent="0.15">
      <c r="E1401" s="23">
        <v>9</v>
      </c>
      <c r="F1401" s="23">
        <v>201</v>
      </c>
      <c r="G1401" s="48">
        <f t="shared" si="21"/>
        <v>910201</v>
      </c>
      <c r="H1401" s="23" t="s">
        <v>18</v>
      </c>
      <c r="I1401" s="23" t="s">
        <v>1508</v>
      </c>
      <c r="J1401" s="1" t="s">
        <v>973</v>
      </c>
    </row>
    <row r="1402" spans="5:10" ht="15.95" customHeight="1" x14ac:dyDescent="0.15">
      <c r="E1402" s="23">
        <v>9</v>
      </c>
      <c r="F1402" s="23">
        <v>204</v>
      </c>
      <c r="G1402" s="48">
        <f t="shared" si="21"/>
        <v>910204</v>
      </c>
      <c r="H1402" s="23" t="s">
        <v>18</v>
      </c>
      <c r="I1402" s="23" t="s">
        <v>1245</v>
      </c>
      <c r="J1402" s="1" t="s">
        <v>973</v>
      </c>
    </row>
    <row r="1403" spans="5:10" ht="15.95" customHeight="1" x14ac:dyDescent="0.15">
      <c r="E1403" s="23">
        <v>9</v>
      </c>
      <c r="F1403" s="23">
        <v>206</v>
      </c>
      <c r="G1403" s="48">
        <f t="shared" si="21"/>
        <v>910206</v>
      </c>
      <c r="H1403" s="23" t="s">
        <v>18</v>
      </c>
      <c r="I1403" s="23" t="s">
        <v>1183</v>
      </c>
      <c r="J1403" s="1" t="s">
        <v>973</v>
      </c>
    </row>
    <row r="1404" spans="5:10" ht="15.95" customHeight="1" x14ac:dyDescent="0.15">
      <c r="E1404" s="23">
        <v>9</v>
      </c>
      <c r="F1404" s="23">
        <v>209</v>
      </c>
      <c r="G1404" s="48">
        <f t="shared" si="21"/>
        <v>910209</v>
      </c>
      <c r="H1404" s="23" t="s">
        <v>18</v>
      </c>
      <c r="I1404" s="23" t="s">
        <v>2476</v>
      </c>
      <c r="J1404" s="1" t="s">
        <v>973</v>
      </c>
    </row>
    <row r="1405" spans="5:10" ht="15.95" customHeight="1" x14ac:dyDescent="0.15">
      <c r="E1405" s="23">
        <v>9</v>
      </c>
      <c r="F1405" s="23">
        <v>210</v>
      </c>
      <c r="G1405" s="48">
        <f t="shared" si="21"/>
        <v>910210</v>
      </c>
      <c r="H1405" s="23" t="s">
        <v>18</v>
      </c>
      <c r="I1405" s="23" t="s">
        <v>2477</v>
      </c>
      <c r="J1405" s="1" t="s">
        <v>973</v>
      </c>
    </row>
    <row r="1406" spans="5:10" ht="15.95" customHeight="1" x14ac:dyDescent="0.15">
      <c r="E1406" s="23">
        <v>9</v>
      </c>
      <c r="F1406" s="23">
        <v>211</v>
      </c>
      <c r="G1406" s="48">
        <f t="shared" si="21"/>
        <v>910211</v>
      </c>
      <c r="H1406" s="23" t="s">
        <v>18</v>
      </c>
      <c r="I1406" s="23" t="s">
        <v>972</v>
      </c>
      <c r="J1406" s="1" t="s">
        <v>973</v>
      </c>
    </row>
    <row r="1407" spans="5:10" ht="15.95" customHeight="1" x14ac:dyDescent="0.15">
      <c r="E1407" s="23">
        <v>9</v>
      </c>
      <c r="F1407" s="23">
        <v>212</v>
      </c>
      <c r="G1407" s="48">
        <f t="shared" si="21"/>
        <v>910212</v>
      </c>
      <c r="H1407" s="23" t="s">
        <v>18</v>
      </c>
      <c r="I1407" s="23" t="s">
        <v>987</v>
      </c>
      <c r="J1407" s="1" t="s">
        <v>973</v>
      </c>
    </row>
    <row r="1408" spans="5:10" ht="15.95" customHeight="1" x14ac:dyDescent="0.15">
      <c r="E1408" s="23">
        <v>9</v>
      </c>
      <c r="F1408" s="23">
        <v>216</v>
      </c>
      <c r="G1408" s="48">
        <f t="shared" si="21"/>
        <v>910216</v>
      </c>
      <c r="H1408" s="23" t="s">
        <v>18</v>
      </c>
      <c r="I1408" s="23" t="s">
        <v>1064</v>
      </c>
      <c r="J1408" s="1" t="s">
        <v>973</v>
      </c>
    </row>
    <row r="1409" spans="5:10" ht="15.95" customHeight="1" x14ac:dyDescent="0.15">
      <c r="E1409" s="23">
        <v>9</v>
      </c>
      <c r="F1409" s="23">
        <v>217</v>
      </c>
      <c r="G1409" s="48">
        <f t="shared" si="21"/>
        <v>910217</v>
      </c>
      <c r="H1409" s="23" t="s">
        <v>18</v>
      </c>
      <c r="I1409" s="23" t="s">
        <v>1653</v>
      </c>
      <c r="J1409" s="1" t="s">
        <v>973</v>
      </c>
    </row>
    <row r="1410" spans="5:10" ht="15.95" customHeight="1" x14ac:dyDescent="0.15">
      <c r="E1410" s="23">
        <v>9</v>
      </c>
      <c r="F1410" s="23">
        <v>218</v>
      </c>
      <c r="G1410" s="48">
        <f t="shared" si="21"/>
        <v>910218</v>
      </c>
      <c r="H1410" s="23" t="s">
        <v>18</v>
      </c>
      <c r="I1410" s="23" t="s">
        <v>985</v>
      </c>
      <c r="J1410" s="1" t="s">
        <v>973</v>
      </c>
    </row>
    <row r="1411" spans="5:10" ht="15.95" customHeight="1" x14ac:dyDescent="0.15">
      <c r="E1411" s="23">
        <v>9</v>
      </c>
      <c r="F1411" s="23">
        <v>219</v>
      </c>
      <c r="G1411" s="48">
        <f t="shared" si="21"/>
        <v>910219</v>
      </c>
      <c r="H1411" s="23" t="s">
        <v>18</v>
      </c>
      <c r="I1411" s="23" t="s">
        <v>1049</v>
      </c>
      <c r="J1411" s="1" t="s">
        <v>973</v>
      </c>
    </row>
    <row r="1412" spans="5:10" ht="15.95" customHeight="1" x14ac:dyDescent="0.15">
      <c r="E1412" s="23">
        <v>9</v>
      </c>
      <c r="F1412" s="23">
        <v>220</v>
      </c>
      <c r="G1412" s="48">
        <f t="shared" ref="G1412:G1475" si="22">(E1412&amp;(F1412+10000))*1</f>
        <v>910220</v>
      </c>
      <c r="H1412" s="23" t="s">
        <v>18</v>
      </c>
      <c r="I1412" s="23" t="s">
        <v>979</v>
      </c>
      <c r="J1412" s="1" t="s">
        <v>973</v>
      </c>
    </row>
    <row r="1413" spans="5:10" ht="15.95" customHeight="1" x14ac:dyDescent="0.15">
      <c r="E1413" s="23">
        <v>9</v>
      </c>
      <c r="F1413" s="23">
        <v>221</v>
      </c>
      <c r="G1413" s="48">
        <f t="shared" si="22"/>
        <v>910221</v>
      </c>
      <c r="H1413" s="23" t="s">
        <v>18</v>
      </c>
      <c r="I1413" s="23" t="s">
        <v>1148</v>
      </c>
      <c r="J1413" s="1" t="s">
        <v>973</v>
      </c>
    </row>
    <row r="1414" spans="5:10" ht="15.95" customHeight="1" x14ac:dyDescent="0.15">
      <c r="E1414" s="23">
        <v>9</v>
      </c>
      <c r="F1414" s="23">
        <v>222</v>
      </c>
      <c r="G1414" s="48">
        <f t="shared" si="22"/>
        <v>910222</v>
      </c>
      <c r="H1414" s="23" t="s">
        <v>18</v>
      </c>
      <c r="I1414" s="23" t="s">
        <v>1295</v>
      </c>
      <c r="J1414" s="1" t="s">
        <v>973</v>
      </c>
    </row>
    <row r="1415" spans="5:10" ht="15.95" customHeight="1" x14ac:dyDescent="0.15">
      <c r="E1415" s="23">
        <v>9</v>
      </c>
      <c r="F1415" s="23">
        <v>223</v>
      </c>
      <c r="G1415" s="48">
        <f t="shared" si="22"/>
        <v>910223</v>
      </c>
      <c r="H1415" s="23" t="s">
        <v>18</v>
      </c>
      <c r="I1415" s="23" t="s">
        <v>1232</v>
      </c>
      <c r="J1415" s="1" t="s">
        <v>973</v>
      </c>
    </row>
    <row r="1416" spans="5:10" ht="15.95" customHeight="1" x14ac:dyDescent="0.15">
      <c r="E1416" s="23">
        <v>9</v>
      </c>
      <c r="F1416" s="23">
        <v>225</v>
      </c>
      <c r="G1416" s="48">
        <f t="shared" si="22"/>
        <v>910225</v>
      </c>
      <c r="H1416" s="23" t="s">
        <v>18</v>
      </c>
      <c r="I1416" s="23" t="s">
        <v>1140</v>
      </c>
      <c r="J1416" s="1" t="s">
        <v>973</v>
      </c>
    </row>
    <row r="1417" spans="5:10" ht="15.95" customHeight="1" x14ac:dyDescent="0.15">
      <c r="E1417" s="23">
        <v>9</v>
      </c>
      <c r="F1417" s="23">
        <v>226</v>
      </c>
      <c r="G1417" s="48">
        <f t="shared" si="22"/>
        <v>910226</v>
      </c>
      <c r="H1417" s="23" t="s">
        <v>18</v>
      </c>
      <c r="I1417" s="23" t="s">
        <v>1117</v>
      </c>
      <c r="J1417" s="1" t="s">
        <v>973</v>
      </c>
    </row>
    <row r="1418" spans="5:10" ht="15.95" customHeight="1" x14ac:dyDescent="0.15">
      <c r="E1418" s="23">
        <v>9</v>
      </c>
      <c r="F1418" s="23">
        <v>227</v>
      </c>
      <c r="G1418" s="48">
        <f t="shared" si="22"/>
        <v>910227</v>
      </c>
      <c r="H1418" s="23" t="s">
        <v>18</v>
      </c>
      <c r="I1418" s="23" t="s">
        <v>1109</v>
      </c>
      <c r="J1418" s="1" t="s">
        <v>973</v>
      </c>
    </row>
    <row r="1419" spans="5:10" ht="15.95" customHeight="1" x14ac:dyDescent="0.15">
      <c r="E1419" s="23">
        <v>9</v>
      </c>
      <c r="F1419" s="23">
        <v>228</v>
      </c>
      <c r="G1419" s="48">
        <f t="shared" si="22"/>
        <v>910228</v>
      </c>
      <c r="H1419" s="23" t="s">
        <v>18</v>
      </c>
      <c r="I1419" s="23" t="s">
        <v>1873</v>
      </c>
      <c r="J1419" s="1" t="s">
        <v>973</v>
      </c>
    </row>
    <row r="1420" spans="5:10" ht="15.95" customHeight="1" x14ac:dyDescent="0.15">
      <c r="E1420" s="23">
        <v>9</v>
      </c>
      <c r="F1420" s="23">
        <v>230</v>
      </c>
      <c r="G1420" s="48">
        <f t="shared" si="22"/>
        <v>910230</v>
      </c>
      <c r="H1420" s="23" t="s">
        <v>18</v>
      </c>
      <c r="I1420" s="23" t="s">
        <v>1436</v>
      </c>
      <c r="J1420" s="1" t="s">
        <v>973</v>
      </c>
    </row>
    <row r="1421" spans="5:10" ht="15.95" customHeight="1" x14ac:dyDescent="0.15">
      <c r="E1421" s="23">
        <v>9</v>
      </c>
      <c r="F1421" s="23">
        <v>231</v>
      </c>
      <c r="G1421" s="48">
        <f t="shared" si="22"/>
        <v>910231</v>
      </c>
      <c r="H1421" s="23" t="s">
        <v>18</v>
      </c>
      <c r="I1421" s="23" t="s">
        <v>1096</v>
      </c>
      <c r="J1421" s="1" t="s">
        <v>973</v>
      </c>
    </row>
    <row r="1422" spans="5:10" ht="15.95" customHeight="1" x14ac:dyDescent="0.15">
      <c r="E1422" s="23">
        <v>9</v>
      </c>
      <c r="F1422" s="23">
        <v>232</v>
      </c>
      <c r="G1422" s="48">
        <f t="shared" si="22"/>
        <v>910232</v>
      </c>
      <c r="H1422" s="23" t="s">
        <v>18</v>
      </c>
      <c r="I1422" s="23" t="s">
        <v>1842</v>
      </c>
      <c r="J1422" s="1" t="s">
        <v>973</v>
      </c>
    </row>
    <row r="1423" spans="5:10" ht="15.95" customHeight="1" x14ac:dyDescent="0.15">
      <c r="E1423" s="23">
        <v>9</v>
      </c>
      <c r="F1423" s="23">
        <v>234</v>
      </c>
      <c r="G1423" s="48">
        <f t="shared" si="22"/>
        <v>910234</v>
      </c>
      <c r="H1423" s="23" t="s">
        <v>18</v>
      </c>
      <c r="I1423" s="23" t="s">
        <v>2479</v>
      </c>
      <c r="J1423" s="1" t="s">
        <v>973</v>
      </c>
    </row>
    <row r="1424" spans="5:10" ht="15.95" customHeight="1" x14ac:dyDescent="0.15">
      <c r="E1424" s="23">
        <v>9</v>
      </c>
      <c r="F1424" s="23">
        <v>235</v>
      </c>
      <c r="G1424" s="48">
        <f t="shared" si="22"/>
        <v>910235</v>
      </c>
      <c r="H1424" s="23" t="s">
        <v>18</v>
      </c>
      <c r="I1424" s="23" t="s">
        <v>1066</v>
      </c>
      <c r="J1424" s="1" t="s">
        <v>973</v>
      </c>
    </row>
    <row r="1425" spans="5:10" ht="15.95" customHeight="1" x14ac:dyDescent="0.15">
      <c r="E1425" s="23">
        <v>9</v>
      </c>
      <c r="F1425" s="23">
        <v>237</v>
      </c>
      <c r="G1425" s="48">
        <f t="shared" si="22"/>
        <v>910237</v>
      </c>
      <c r="H1425" s="23" t="s">
        <v>18</v>
      </c>
      <c r="I1425" s="23" t="s">
        <v>2480</v>
      </c>
      <c r="J1425" s="1" t="s">
        <v>973</v>
      </c>
    </row>
    <row r="1426" spans="5:10" ht="15.95" customHeight="1" x14ac:dyDescent="0.15">
      <c r="E1426" s="23">
        <v>9</v>
      </c>
      <c r="F1426" s="23">
        <v>238</v>
      </c>
      <c r="G1426" s="48">
        <f t="shared" si="22"/>
        <v>910238</v>
      </c>
      <c r="H1426" s="23" t="s">
        <v>18</v>
      </c>
      <c r="I1426" s="23" t="s">
        <v>1128</v>
      </c>
      <c r="J1426" s="1" t="s">
        <v>973</v>
      </c>
    </row>
    <row r="1427" spans="5:10" ht="15.95" customHeight="1" x14ac:dyDescent="0.15">
      <c r="E1427" s="23">
        <v>9</v>
      </c>
      <c r="F1427" s="23">
        <v>239</v>
      </c>
      <c r="G1427" s="48">
        <f t="shared" si="22"/>
        <v>910239</v>
      </c>
      <c r="H1427" s="23" t="s">
        <v>18</v>
      </c>
      <c r="I1427" s="23" t="s">
        <v>1112</v>
      </c>
      <c r="J1427" s="1" t="s">
        <v>973</v>
      </c>
    </row>
    <row r="1428" spans="5:10" ht="15.95" customHeight="1" x14ac:dyDescent="0.15">
      <c r="E1428" s="23">
        <v>9</v>
      </c>
      <c r="F1428" s="23">
        <v>242</v>
      </c>
      <c r="G1428" s="48">
        <f t="shared" si="22"/>
        <v>910242</v>
      </c>
      <c r="H1428" s="23" t="s">
        <v>18</v>
      </c>
      <c r="I1428" s="23" t="s">
        <v>1659</v>
      </c>
      <c r="J1428" s="1" t="s">
        <v>973</v>
      </c>
    </row>
    <row r="1429" spans="5:10" ht="15.95" customHeight="1" x14ac:dyDescent="0.15">
      <c r="E1429" s="23">
        <v>9</v>
      </c>
      <c r="F1429" s="23">
        <v>244</v>
      </c>
      <c r="G1429" s="48">
        <f t="shared" si="22"/>
        <v>910244</v>
      </c>
      <c r="H1429" s="23" t="s">
        <v>18</v>
      </c>
      <c r="I1429" s="23" t="s">
        <v>1498</v>
      </c>
      <c r="J1429" s="1" t="s">
        <v>973</v>
      </c>
    </row>
    <row r="1430" spans="5:10" ht="15.95" customHeight="1" x14ac:dyDescent="0.15">
      <c r="E1430" s="23">
        <v>9</v>
      </c>
      <c r="F1430" s="23">
        <v>245</v>
      </c>
      <c r="G1430" s="48">
        <f t="shared" si="22"/>
        <v>910245</v>
      </c>
      <c r="H1430" s="23" t="s">
        <v>18</v>
      </c>
      <c r="I1430" s="23" t="s">
        <v>2360</v>
      </c>
      <c r="J1430" s="1" t="s">
        <v>973</v>
      </c>
    </row>
    <row r="1431" spans="5:10" ht="15.95" customHeight="1" x14ac:dyDescent="0.15">
      <c r="E1431" s="23">
        <v>9</v>
      </c>
      <c r="F1431" s="23">
        <v>247</v>
      </c>
      <c r="G1431" s="48">
        <f t="shared" si="22"/>
        <v>910247</v>
      </c>
      <c r="H1431" s="23" t="s">
        <v>18</v>
      </c>
      <c r="I1431" s="23" t="s">
        <v>1154</v>
      </c>
      <c r="J1431" s="1" t="s">
        <v>973</v>
      </c>
    </row>
    <row r="1432" spans="5:10" ht="15.95" customHeight="1" x14ac:dyDescent="0.15">
      <c r="E1432" s="23">
        <v>9</v>
      </c>
      <c r="F1432" s="23">
        <v>248</v>
      </c>
      <c r="G1432" s="48">
        <f t="shared" si="22"/>
        <v>910248</v>
      </c>
      <c r="H1432" s="23" t="s">
        <v>18</v>
      </c>
      <c r="I1432" s="23" t="s">
        <v>1357</v>
      </c>
      <c r="J1432" s="1" t="s">
        <v>973</v>
      </c>
    </row>
    <row r="1433" spans="5:10" ht="15.95" customHeight="1" x14ac:dyDescent="0.15">
      <c r="E1433" s="23">
        <v>9</v>
      </c>
      <c r="F1433" s="23">
        <v>249</v>
      </c>
      <c r="G1433" s="48">
        <f t="shared" si="22"/>
        <v>910249</v>
      </c>
      <c r="H1433" s="23" t="s">
        <v>18</v>
      </c>
      <c r="I1433" s="23" t="s">
        <v>2482</v>
      </c>
      <c r="J1433" s="1" t="s">
        <v>973</v>
      </c>
    </row>
    <row r="1434" spans="5:10" ht="15.95" customHeight="1" x14ac:dyDescent="0.15">
      <c r="E1434" s="23">
        <v>9</v>
      </c>
      <c r="F1434" s="23">
        <v>254</v>
      </c>
      <c r="G1434" s="48">
        <f t="shared" si="22"/>
        <v>910254</v>
      </c>
      <c r="H1434" s="23" t="s">
        <v>18</v>
      </c>
      <c r="I1434" s="23" t="s">
        <v>1095</v>
      </c>
      <c r="J1434" s="1" t="s">
        <v>973</v>
      </c>
    </row>
    <row r="1435" spans="5:10" ht="15.95" customHeight="1" x14ac:dyDescent="0.15">
      <c r="E1435" s="23">
        <v>9</v>
      </c>
      <c r="F1435" s="23">
        <v>255</v>
      </c>
      <c r="G1435" s="48">
        <f t="shared" si="22"/>
        <v>910255</v>
      </c>
      <c r="H1435" s="23" t="s">
        <v>18</v>
      </c>
      <c r="I1435" s="23" t="s">
        <v>2429</v>
      </c>
      <c r="J1435" s="1" t="s">
        <v>973</v>
      </c>
    </row>
    <row r="1436" spans="5:10" ht="15.95" customHeight="1" x14ac:dyDescent="0.15">
      <c r="E1436" s="23">
        <v>9</v>
      </c>
      <c r="F1436" s="23">
        <v>258</v>
      </c>
      <c r="G1436" s="48">
        <f t="shared" si="22"/>
        <v>910258</v>
      </c>
      <c r="H1436" s="23" t="s">
        <v>18</v>
      </c>
      <c r="I1436" s="23" t="s">
        <v>1123</v>
      </c>
      <c r="J1436" s="1" t="s">
        <v>973</v>
      </c>
    </row>
    <row r="1437" spans="5:10" ht="15.95" customHeight="1" x14ac:dyDescent="0.15">
      <c r="E1437" s="23">
        <v>9</v>
      </c>
      <c r="F1437" s="23">
        <v>259</v>
      </c>
      <c r="G1437" s="48">
        <f t="shared" si="22"/>
        <v>910259</v>
      </c>
      <c r="H1437" s="23" t="s">
        <v>18</v>
      </c>
      <c r="I1437" s="23" t="s">
        <v>1016</v>
      </c>
      <c r="J1437" s="1" t="s">
        <v>973</v>
      </c>
    </row>
    <row r="1438" spans="5:10" ht="15.95" customHeight="1" x14ac:dyDescent="0.15">
      <c r="E1438" s="23">
        <v>9</v>
      </c>
      <c r="F1438" s="23">
        <v>261</v>
      </c>
      <c r="G1438" s="48">
        <f t="shared" si="22"/>
        <v>910261</v>
      </c>
      <c r="H1438" s="23" t="s">
        <v>18</v>
      </c>
      <c r="I1438" s="23" t="s">
        <v>1548</v>
      </c>
      <c r="J1438" s="1" t="s">
        <v>973</v>
      </c>
    </row>
    <row r="1439" spans="5:10" ht="15.95" customHeight="1" x14ac:dyDescent="0.15">
      <c r="E1439" s="23">
        <v>9</v>
      </c>
      <c r="F1439" s="23">
        <v>266</v>
      </c>
      <c r="G1439" s="48">
        <f t="shared" si="22"/>
        <v>910266</v>
      </c>
      <c r="H1439" s="23" t="s">
        <v>18</v>
      </c>
      <c r="I1439" s="23" t="s">
        <v>2158</v>
      </c>
      <c r="J1439" s="1" t="s">
        <v>973</v>
      </c>
    </row>
    <row r="1440" spans="5:10" ht="15.95" customHeight="1" x14ac:dyDescent="0.15">
      <c r="E1440" s="23">
        <v>9</v>
      </c>
      <c r="F1440" s="23">
        <v>268</v>
      </c>
      <c r="G1440" s="48">
        <f t="shared" si="22"/>
        <v>910268</v>
      </c>
      <c r="H1440" s="23" t="s">
        <v>18</v>
      </c>
      <c r="I1440" s="23" t="s">
        <v>2485</v>
      </c>
      <c r="J1440" s="1" t="s">
        <v>973</v>
      </c>
    </row>
    <row r="1441" spans="5:10" ht="15.95" customHeight="1" x14ac:dyDescent="0.15">
      <c r="E1441" s="23">
        <v>9</v>
      </c>
      <c r="F1441" s="23">
        <v>270</v>
      </c>
      <c r="G1441" s="48">
        <f t="shared" si="22"/>
        <v>910270</v>
      </c>
      <c r="H1441" s="23" t="s">
        <v>18</v>
      </c>
      <c r="I1441" s="23" t="s">
        <v>1004</v>
      </c>
      <c r="J1441" s="1" t="s">
        <v>973</v>
      </c>
    </row>
    <row r="1442" spans="5:10" ht="15.95" customHeight="1" x14ac:dyDescent="0.15">
      <c r="E1442" s="23">
        <v>9</v>
      </c>
      <c r="F1442" s="23">
        <v>273</v>
      </c>
      <c r="G1442" s="48">
        <f t="shared" si="22"/>
        <v>910273</v>
      </c>
      <c r="H1442" s="23" t="s">
        <v>18</v>
      </c>
      <c r="I1442" s="23" t="s">
        <v>1018</v>
      </c>
      <c r="J1442" s="1" t="s">
        <v>973</v>
      </c>
    </row>
    <row r="1443" spans="5:10" ht="15.95" customHeight="1" x14ac:dyDescent="0.15">
      <c r="E1443" s="23">
        <v>9</v>
      </c>
      <c r="F1443" s="23">
        <v>276</v>
      </c>
      <c r="G1443" s="48">
        <f t="shared" si="22"/>
        <v>910276</v>
      </c>
      <c r="H1443" s="23" t="s">
        <v>18</v>
      </c>
      <c r="I1443" s="23" t="s">
        <v>1389</v>
      </c>
      <c r="J1443" s="1" t="s">
        <v>973</v>
      </c>
    </row>
    <row r="1444" spans="5:10" ht="15.95" customHeight="1" x14ac:dyDescent="0.15">
      <c r="E1444" s="23">
        <v>9</v>
      </c>
      <c r="F1444" s="23">
        <v>278</v>
      </c>
      <c r="G1444" s="48">
        <f t="shared" si="22"/>
        <v>910278</v>
      </c>
      <c r="H1444" s="23" t="s">
        <v>18</v>
      </c>
      <c r="I1444" s="23" t="s">
        <v>1666</v>
      </c>
      <c r="J1444" s="1" t="s">
        <v>973</v>
      </c>
    </row>
    <row r="1445" spans="5:10" ht="15.95" customHeight="1" x14ac:dyDescent="0.15">
      <c r="E1445" s="23">
        <v>9</v>
      </c>
      <c r="F1445" s="23">
        <v>285</v>
      </c>
      <c r="G1445" s="48">
        <f t="shared" si="22"/>
        <v>910285</v>
      </c>
      <c r="H1445" s="23" t="s">
        <v>18</v>
      </c>
      <c r="I1445" s="23" t="s">
        <v>1170</v>
      </c>
      <c r="J1445" s="1" t="s">
        <v>973</v>
      </c>
    </row>
    <row r="1446" spans="5:10" ht="15.95" customHeight="1" x14ac:dyDescent="0.15">
      <c r="E1446" s="23">
        <v>9</v>
      </c>
      <c r="F1446" s="23">
        <v>288</v>
      </c>
      <c r="G1446" s="48">
        <f t="shared" si="22"/>
        <v>910288</v>
      </c>
      <c r="H1446" s="23" t="s">
        <v>18</v>
      </c>
      <c r="I1446" s="23" t="s">
        <v>1493</v>
      </c>
      <c r="J1446" s="1" t="s">
        <v>973</v>
      </c>
    </row>
    <row r="1447" spans="5:10" ht="15.95" customHeight="1" x14ac:dyDescent="0.15">
      <c r="E1447" s="23">
        <v>9</v>
      </c>
      <c r="F1447" s="23">
        <v>289</v>
      </c>
      <c r="G1447" s="48">
        <f t="shared" si="22"/>
        <v>910289</v>
      </c>
      <c r="H1447" s="23" t="s">
        <v>18</v>
      </c>
      <c r="I1447" s="23" t="s">
        <v>1668</v>
      </c>
      <c r="J1447" s="1" t="s">
        <v>973</v>
      </c>
    </row>
    <row r="1448" spans="5:10" ht="15.95" customHeight="1" x14ac:dyDescent="0.15">
      <c r="E1448" s="23">
        <v>9</v>
      </c>
      <c r="F1448" s="23">
        <v>290</v>
      </c>
      <c r="G1448" s="48">
        <f t="shared" si="22"/>
        <v>910290</v>
      </c>
      <c r="H1448" s="23" t="s">
        <v>18</v>
      </c>
      <c r="I1448" s="23" t="s">
        <v>1012</v>
      </c>
      <c r="J1448" s="1" t="s">
        <v>973</v>
      </c>
    </row>
    <row r="1449" spans="5:10" ht="15.95" customHeight="1" x14ac:dyDescent="0.15">
      <c r="E1449" s="23">
        <v>9</v>
      </c>
      <c r="F1449" s="23">
        <v>296</v>
      </c>
      <c r="G1449" s="48">
        <f t="shared" si="22"/>
        <v>910296</v>
      </c>
      <c r="H1449" s="23" t="s">
        <v>18</v>
      </c>
      <c r="I1449" s="23" t="s">
        <v>1163</v>
      </c>
      <c r="J1449" s="1" t="s">
        <v>973</v>
      </c>
    </row>
    <row r="1450" spans="5:10" ht="15.95" customHeight="1" x14ac:dyDescent="0.15">
      <c r="E1450" s="23">
        <v>9</v>
      </c>
      <c r="F1450" s="23">
        <v>298</v>
      </c>
      <c r="G1450" s="48">
        <f t="shared" si="22"/>
        <v>910298</v>
      </c>
      <c r="H1450" s="23" t="s">
        <v>18</v>
      </c>
      <c r="I1450" s="23" t="s">
        <v>1481</v>
      </c>
      <c r="J1450" s="1" t="s">
        <v>973</v>
      </c>
    </row>
    <row r="1451" spans="5:10" ht="15.95" customHeight="1" x14ac:dyDescent="0.15">
      <c r="E1451" s="23">
        <v>9</v>
      </c>
      <c r="F1451" s="23">
        <v>301</v>
      </c>
      <c r="G1451" s="48">
        <f t="shared" si="22"/>
        <v>910301</v>
      </c>
      <c r="H1451" s="23" t="s">
        <v>18</v>
      </c>
      <c r="I1451" s="23" t="s">
        <v>1565</v>
      </c>
      <c r="J1451" s="1" t="s">
        <v>973</v>
      </c>
    </row>
    <row r="1452" spans="5:10" ht="15.95" customHeight="1" x14ac:dyDescent="0.15">
      <c r="E1452" s="23">
        <v>9</v>
      </c>
      <c r="F1452" s="23">
        <v>302</v>
      </c>
      <c r="G1452" s="48">
        <f t="shared" si="22"/>
        <v>910302</v>
      </c>
      <c r="H1452" s="23" t="s">
        <v>18</v>
      </c>
      <c r="I1452" s="23" t="s">
        <v>1332</v>
      </c>
      <c r="J1452" s="1" t="s">
        <v>973</v>
      </c>
    </row>
    <row r="1453" spans="5:10" ht="15.95" customHeight="1" x14ac:dyDescent="0.15">
      <c r="E1453" s="23">
        <v>9</v>
      </c>
      <c r="F1453" s="23">
        <v>306</v>
      </c>
      <c r="G1453" s="48">
        <f t="shared" si="22"/>
        <v>910306</v>
      </c>
      <c r="H1453" s="23" t="s">
        <v>18</v>
      </c>
      <c r="I1453" s="23" t="s">
        <v>1670</v>
      </c>
      <c r="J1453" s="1" t="s">
        <v>973</v>
      </c>
    </row>
    <row r="1454" spans="5:10" ht="15.95" customHeight="1" x14ac:dyDescent="0.15">
      <c r="E1454" s="23">
        <v>9</v>
      </c>
      <c r="F1454" s="23">
        <v>307</v>
      </c>
      <c r="G1454" s="48">
        <f t="shared" si="22"/>
        <v>910307</v>
      </c>
      <c r="H1454" s="23" t="s">
        <v>18</v>
      </c>
      <c r="I1454" s="23" t="s">
        <v>1317</v>
      </c>
      <c r="J1454" s="1" t="s">
        <v>973</v>
      </c>
    </row>
    <row r="1455" spans="5:10" ht="15.95" customHeight="1" x14ac:dyDescent="0.15">
      <c r="E1455" s="23">
        <v>9</v>
      </c>
      <c r="F1455" s="23">
        <v>308</v>
      </c>
      <c r="G1455" s="48">
        <f t="shared" si="22"/>
        <v>910308</v>
      </c>
      <c r="H1455" s="23" t="s">
        <v>18</v>
      </c>
      <c r="I1455" s="23" t="s">
        <v>1671</v>
      </c>
      <c r="J1455" s="1" t="s">
        <v>973</v>
      </c>
    </row>
    <row r="1456" spans="5:10" ht="15.95" customHeight="1" x14ac:dyDescent="0.15">
      <c r="E1456" s="23">
        <v>9</v>
      </c>
      <c r="F1456" s="23">
        <v>311</v>
      </c>
      <c r="G1456" s="48">
        <f t="shared" si="22"/>
        <v>910311</v>
      </c>
      <c r="H1456" s="23" t="s">
        <v>18</v>
      </c>
      <c r="I1456" s="23" t="s">
        <v>1515</v>
      </c>
      <c r="J1456" s="1" t="s">
        <v>973</v>
      </c>
    </row>
    <row r="1457" spans="5:10" ht="15.95" customHeight="1" x14ac:dyDescent="0.15">
      <c r="E1457" s="23">
        <v>9</v>
      </c>
      <c r="F1457" s="23">
        <v>313</v>
      </c>
      <c r="G1457" s="48">
        <f t="shared" si="22"/>
        <v>910313</v>
      </c>
      <c r="H1457" s="23" t="s">
        <v>18</v>
      </c>
      <c r="I1457" s="23" t="s">
        <v>1673</v>
      </c>
      <c r="J1457" s="1" t="s">
        <v>973</v>
      </c>
    </row>
    <row r="1458" spans="5:10" ht="15.95" customHeight="1" x14ac:dyDescent="0.15">
      <c r="E1458" s="23">
        <v>9</v>
      </c>
      <c r="F1458" s="23">
        <v>315</v>
      </c>
      <c r="G1458" s="48">
        <f t="shared" si="22"/>
        <v>910315</v>
      </c>
      <c r="H1458" s="23" t="s">
        <v>18</v>
      </c>
      <c r="I1458" s="23" t="s">
        <v>1674</v>
      </c>
      <c r="J1458" s="1" t="s">
        <v>973</v>
      </c>
    </row>
    <row r="1459" spans="5:10" ht="15.95" customHeight="1" x14ac:dyDescent="0.15">
      <c r="E1459" s="23">
        <v>9</v>
      </c>
      <c r="F1459" s="23">
        <v>320</v>
      </c>
      <c r="G1459" s="48">
        <f t="shared" si="22"/>
        <v>910320</v>
      </c>
      <c r="H1459" s="23" t="s">
        <v>18</v>
      </c>
      <c r="I1459" s="23" t="s">
        <v>1676</v>
      </c>
      <c r="J1459" s="1" t="s">
        <v>973</v>
      </c>
    </row>
    <row r="1460" spans="5:10" ht="15.95" customHeight="1" x14ac:dyDescent="0.15">
      <c r="E1460" s="23">
        <v>9</v>
      </c>
      <c r="F1460" s="23">
        <v>321</v>
      </c>
      <c r="G1460" s="48">
        <f t="shared" si="22"/>
        <v>910321</v>
      </c>
      <c r="H1460" s="23" t="s">
        <v>18</v>
      </c>
      <c r="I1460" s="23" t="s">
        <v>1184</v>
      </c>
      <c r="J1460" s="1" t="s">
        <v>973</v>
      </c>
    </row>
    <row r="1461" spans="5:10" ht="15.95" customHeight="1" x14ac:dyDescent="0.15">
      <c r="E1461" s="23">
        <v>9</v>
      </c>
      <c r="F1461" s="23">
        <v>322</v>
      </c>
      <c r="G1461" s="48">
        <f t="shared" si="22"/>
        <v>910322</v>
      </c>
      <c r="H1461" s="23" t="s">
        <v>18</v>
      </c>
      <c r="I1461" s="23" t="s">
        <v>1235</v>
      </c>
      <c r="J1461" s="1" t="s">
        <v>973</v>
      </c>
    </row>
    <row r="1462" spans="5:10" ht="15.95" customHeight="1" x14ac:dyDescent="0.15">
      <c r="E1462" s="23">
        <v>9</v>
      </c>
      <c r="F1462" s="23">
        <v>325</v>
      </c>
      <c r="G1462" s="48">
        <f t="shared" si="22"/>
        <v>910325</v>
      </c>
      <c r="H1462" s="23" t="s">
        <v>18</v>
      </c>
      <c r="I1462" s="23" t="s">
        <v>1179</v>
      </c>
      <c r="J1462" s="1" t="s">
        <v>973</v>
      </c>
    </row>
    <row r="1463" spans="5:10" ht="15.95" customHeight="1" x14ac:dyDescent="0.15">
      <c r="E1463" s="23">
        <v>9</v>
      </c>
      <c r="F1463" s="23">
        <v>329</v>
      </c>
      <c r="G1463" s="48">
        <f t="shared" si="22"/>
        <v>910329</v>
      </c>
      <c r="H1463" s="23" t="s">
        <v>18</v>
      </c>
      <c r="I1463" s="23" t="s">
        <v>1238</v>
      </c>
      <c r="J1463" s="1" t="s">
        <v>973</v>
      </c>
    </row>
    <row r="1464" spans="5:10" ht="15.95" customHeight="1" x14ac:dyDescent="0.15">
      <c r="E1464" s="23">
        <v>9</v>
      </c>
      <c r="F1464" s="23">
        <v>330</v>
      </c>
      <c r="G1464" s="48">
        <f t="shared" si="22"/>
        <v>910330</v>
      </c>
      <c r="H1464" s="23" t="s">
        <v>18</v>
      </c>
      <c r="I1464" s="23" t="s">
        <v>1596</v>
      </c>
      <c r="J1464" s="1" t="s">
        <v>973</v>
      </c>
    </row>
    <row r="1465" spans="5:10" ht="15.95" customHeight="1" x14ac:dyDescent="0.15">
      <c r="E1465" s="23">
        <v>9</v>
      </c>
      <c r="F1465" s="23">
        <v>332</v>
      </c>
      <c r="G1465" s="48">
        <f t="shared" si="22"/>
        <v>910332</v>
      </c>
      <c r="H1465" s="23" t="s">
        <v>18</v>
      </c>
      <c r="I1465" s="23" t="s">
        <v>1282</v>
      </c>
      <c r="J1465" s="1" t="s">
        <v>973</v>
      </c>
    </row>
    <row r="1466" spans="5:10" ht="15.95" customHeight="1" x14ac:dyDescent="0.15">
      <c r="E1466" s="23">
        <v>9</v>
      </c>
      <c r="F1466" s="23">
        <v>334</v>
      </c>
      <c r="G1466" s="48">
        <f t="shared" si="22"/>
        <v>910334</v>
      </c>
      <c r="H1466" s="23" t="s">
        <v>18</v>
      </c>
      <c r="I1466" s="23" t="s">
        <v>1526</v>
      </c>
      <c r="J1466" s="1" t="s">
        <v>973</v>
      </c>
    </row>
    <row r="1467" spans="5:10" ht="15.95" customHeight="1" x14ac:dyDescent="0.15">
      <c r="E1467" s="23">
        <v>9</v>
      </c>
      <c r="F1467" s="23">
        <v>337</v>
      </c>
      <c r="G1467" s="48">
        <f t="shared" si="22"/>
        <v>910337</v>
      </c>
      <c r="H1467" s="23" t="s">
        <v>18</v>
      </c>
      <c r="I1467" s="23" t="s">
        <v>1684</v>
      </c>
      <c r="J1467" s="1" t="s">
        <v>973</v>
      </c>
    </row>
    <row r="1468" spans="5:10" ht="15.95" customHeight="1" x14ac:dyDescent="0.15">
      <c r="E1468" s="23">
        <v>9</v>
      </c>
      <c r="F1468" s="23">
        <v>338</v>
      </c>
      <c r="G1468" s="48">
        <f t="shared" si="22"/>
        <v>910338</v>
      </c>
      <c r="H1468" s="23" t="s">
        <v>18</v>
      </c>
      <c r="I1468" s="23" t="s">
        <v>2488</v>
      </c>
      <c r="J1468" s="1" t="s">
        <v>973</v>
      </c>
    </row>
    <row r="1469" spans="5:10" ht="15.95" customHeight="1" x14ac:dyDescent="0.15">
      <c r="E1469" s="23">
        <v>9</v>
      </c>
      <c r="F1469" s="23">
        <v>339</v>
      </c>
      <c r="G1469" s="48">
        <f t="shared" si="22"/>
        <v>910339</v>
      </c>
      <c r="H1469" s="23" t="s">
        <v>18</v>
      </c>
      <c r="I1469" s="23" t="s">
        <v>2489</v>
      </c>
      <c r="J1469" s="1" t="s">
        <v>973</v>
      </c>
    </row>
    <row r="1470" spans="5:10" ht="15.95" customHeight="1" x14ac:dyDescent="0.15">
      <c r="E1470" s="23">
        <v>9</v>
      </c>
      <c r="F1470" s="23">
        <v>341</v>
      </c>
      <c r="G1470" s="48">
        <f t="shared" si="22"/>
        <v>910341</v>
      </c>
      <c r="H1470" s="23" t="s">
        <v>18</v>
      </c>
      <c r="I1470" s="23" t="s">
        <v>1195</v>
      </c>
      <c r="J1470" s="1" t="s">
        <v>973</v>
      </c>
    </row>
    <row r="1471" spans="5:10" ht="15.95" customHeight="1" x14ac:dyDescent="0.15">
      <c r="E1471" s="23">
        <v>9</v>
      </c>
      <c r="F1471" s="23">
        <v>344</v>
      </c>
      <c r="G1471" s="48">
        <f t="shared" si="22"/>
        <v>910344</v>
      </c>
      <c r="H1471" s="23" t="s">
        <v>18</v>
      </c>
      <c r="I1471" s="23" t="s">
        <v>1363</v>
      </c>
      <c r="J1471" s="1" t="s">
        <v>973</v>
      </c>
    </row>
    <row r="1472" spans="5:10" ht="15.95" customHeight="1" x14ac:dyDescent="0.15">
      <c r="E1472" s="23">
        <v>9</v>
      </c>
      <c r="F1472" s="23">
        <v>345</v>
      </c>
      <c r="G1472" s="48">
        <f t="shared" si="22"/>
        <v>910345</v>
      </c>
      <c r="H1472" s="23" t="s">
        <v>18</v>
      </c>
      <c r="I1472" s="23" t="s">
        <v>1386</v>
      </c>
      <c r="J1472" s="1" t="s">
        <v>973</v>
      </c>
    </row>
    <row r="1473" spans="5:10" ht="15.95" customHeight="1" x14ac:dyDescent="0.15">
      <c r="E1473" s="23">
        <v>9</v>
      </c>
      <c r="F1473" s="23">
        <v>346</v>
      </c>
      <c r="G1473" s="48">
        <f t="shared" si="22"/>
        <v>910346</v>
      </c>
      <c r="H1473" s="23" t="s">
        <v>18</v>
      </c>
      <c r="I1473" s="23" t="s">
        <v>1251</v>
      </c>
      <c r="J1473" s="1" t="s">
        <v>973</v>
      </c>
    </row>
    <row r="1474" spans="5:10" ht="15.95" customHeight="1" x14ac:dyDescent="0.15">
      <c r="E1474" s="23">
        <v>9</v>
      </c>
      <c r="F1474" s="23">
        <v>347</v>
      </c>
      <c r="G1474" s="48">
        <f t="shared" si="22"/>
        <v>910347</v>
      </c>
      <c r="H1474" s="23" t="s">
        <v>18</v>
      </c>
      <c r="I1474" s="23" t="s">
        <v>1258</v>
      </c>
      <c r="J1474" s="1" t="s">
        <v>973</v>
      </c>
    </row>
    <row r="1475" spans="5:10" ht="15.95" customHeight="1" x14ac:dyDescent="0.15">
      <c r="E1475" s="23">
        <v>9</v>
      </c>
      <c r="F1475" s="23">
        <v>348</v>
      </c>
      <c r="G1475" s="48">
        <f t="shared" si="22"/>
        <v>910348</v>
      </c>
      <c r="H1475" s="23" t="s">
        <v>18</v>
      </c>
      <c r="I1475" s="23" t="s">
        <v>1689</v>
      </c>
      <c r="J1475" s="1" t="s">
        <v>973</v>
      </c>
    </row>
    <row r="1476" spans="5:10" ht="15.95" customHeight="1" x14ac:dyDescent="0.15">
      <c r="E1476" s="23">
        <v>9</v>
      </c>
      <c r="F1476" s="23">
        <v>349</v>
      </c>
      <c r="G1476" s="48">
        <f t="shared" ref="G1476:G1539" si="23">(E1476&amp;(F1476+10000))*1</f>
        <v>910349</v>
      </c>
      <c r="H1476" s="23" t="s">
        <v>18</v>
      </c>
      <c r="I1476" s="23" t="s">
        <v>2006</v>
      </c>
      <c r="J1476" s="1" t="s">
        <v>973</v>
      </c>
    </row>
    <row r="1477" spans="5:10" ht="15.95" customHeight="1" x14ac:dyDescent="0.15">
      <c r="E1477" s="23">
        <v>9</v>
      </c>
      <c r="F1477" s="23">
        <v>351</v>
      </c>
      <c r="G1477" s="48">
        <f t="shared" si="23"/>
        <v>910351</v>
      </c>
      <c r="H1477" s="23" t="s">
        <v>18</v>
      </c>
      <c r="I1477" s="23" t="s">
        <v>2490</v>
      </c>
      <c r="J1477" s="1" t="s">
        <v>973</v>
      </c>
    </row>
    <row r="1478" spans="5:10" ht="15.95" customHeight="1" x14ac:dyDescent="0.15">
      <c r="E1478" s="23">
        <v>9</v>
      </c>
      <c r="F1478" s="23">
        <v>352</v>
      </c>
      <c r="G1478" s="48">
        <f t="shared" si="23"/>
        <v>910352</v>
      </c>
      <c r="H1478" s="23" t="s">
        <v>18</v>
      </c>
      <c r="I1478" s="23" t="s">
        <v>2491</v>
      </c>
      <c r="J1478" s="1" t="s">
        <v>973</v>
      </c>
    </row>
    <row r="1479" spans="5:10" ht="15.95" customHeight="1" x14ac:dyDescent="0.15">
      <c r="E1479" s="23">
        <v>9</v>
      </c>
      <c r="F1479" s="23">
        <v>353</v>
      </c>
      <c r="G1479" s="48">
        <f t="shared" si="23"/>
        <v>910353</v>
      </c>
      <c r="H1479" s="23" t="s">
        <v>18</v>
      </c>
      <c r="I1479" s="23" t="s">
        <v>2492</v>
      </c>
      <c r="J1479" s="1" t="s">
        <v>973</v>
      </c>
    </row>
    <row r="1480" spans="5:10" ht="15.95" customHeight="1" x14ac:dyDescent="0.15">
      <c r="E1480" s="23">
        <v>9</v>
      </c>
      <c r="F1480" s="23">
        <v>354</v>
      </c>
      <c r="G1480" s="48">
        <f t="shared" si="23"/>
        <v>910354</v>
      </c>
      <c r="H1480" s="23" t="s">
        <v>18</v>
      </c>
      <c r="I1480" s="23" t="s">
        <v>2493</v>
      </c>
      <c r="J1480" s="1" t="s">
        <v>973</v>
      </c>
    </row>
    <row r="1481" spans="5:10" ht="15.95" customHeight="1" x14ac:dyDescent="0.15">
      <c r="E1481" s="23">
        <v>9</v>
      </c>
      <c r="F1481" s="23">
        <v>355</v>
      </c>
      <c r="G1481" s="48">
        <f t="shared" si="23"/>
        <v>910355</v>
      </c>
      <c r="H1481" s="23" t="s">
        <v>18</v>
      </c>
      <c r="I1481" s="23" t="s">
        <v>1424</v>
      </c>
      <c r="J1481" s="1" t="s">
        <v>973</v>
      </c>
    </row>
    <row r="1482" spans="5:10" ht="15.95" customHeight="1" x14ac:dyDescent="0.15">
      <c r="E1482" s="23">
        <v>9</v>
      </c>
      <c r="F1482" s="23">
        <v>356</v>
      </c>
      <c r="G1482" s="48">
        <f t="shared" si="23"/>
        <v>910356</v>
      </c>
      <c r="H1482" s="23" t="s">
        <v>18</v>
      </c>
      <c r="I1482" s="23" t="s">
        <v>1337</v>
      </c>
      <c r="J1482" s="1" t="s">
        <v>973</v>
      </c>
    </row>
    <row r="1483" spans="5:10" ht="15.95" customHeight="1" x14ac:dyDescent="0.15">
      <c r="E1483" s="23">
        <v>9</v>
      </c>
      <c r="F1483" s="23">
        <v>360</v>
      </c>
      <c r="G1483" s="48">
        <f t="shared" si="23"/>
        <v>910360</v>
      </c>
      <c r="H1483" s="23" t="s">
        <v>18</v>
      </c>
      <c r="I1483" s="23" t="s">
        <v>1265</v>
      </c>
      <c r="J1483" s="1" t="s">
        <v>973</v>
      </c>
    </row>
    <row r="1484" spans="5:10" ht="15.95" customHeight="1" x14ac:dyDescent="0.15">
      <c r="E1484" s="23">
        <v>9</v>
      </c>
      <c r="F1484" s="23">
        <v>362</v>
      </c>
      <c r="G1484" s="48">
        <f t="shared" si="23"/>
        <v>910362</v>
      </c>
      <c r="H1484" s="23" t="s">
        <v>18</v>
      </c>
      <c r="I1484" s="23" t="s">
        <v>1151</v>
      </c>
      <c r="J1484" s="1" t="s">
        <v>973</v>
      </c>
    </row>
    <row r="1485" spans="5:10" ht="15.95" customHeight="1" x14ac:dyDescent="0.15">
      <c r="E1485" s="23">
        <v>9</v>
      </c>
      <c r="F1485" s="23">
        <v>366</v>
      </c>
      <c r="G1485" s="48">
        <f t="shared" si="23"/>
        <v>910366</v>
      </c>
      <c r="H1485" s="23" t="s">
        <v>18</v>
      </c>
      <c r="I1485" s="23" t="s">
        <v>1281</v>
      </c>
      <c r="J1485" s="1" t="s">
        <v>973</v>
      </c>
    </row>
    <row r="1486" spans="5:10" ht="15.95" customHeight="1" x14ac:dyDescent="0.15">
      <c r="E1486" s="23">
        <v>9</v>
      </c>
      <c r="F1486" s="23">
        <v>368</v>
      </c>
      <c r="G1486" s="48">
        <f t="shared" si="23"/>
        <v>910368</v>
      </c>
      <c r="H1486" s="23" t="s">
        <v>18</v>
      </c>
      <c r="I1486" s="23" t="s">
        <v>1679</v>
      </c>
      <c r="J1486" s="1" t="s">
        <v>973</v>
      </c>
    </row>
    <row r="1487" spans="5:10" ht="15.95" customHeight="1" x14ac:dyDescent="0.15">
      <c r="E1487" s="23">
        <v>9</v>
      </c>
      <c r="F1487" s="23">
        <v>369</v>
      </c>
      <c r="G1487" s="48">
        <f t="shared" si="23"/>
        <v>910369</v>
      </c>
      <c r="H1487" s="23" t="s">
        <v>18</v>
      </c>
      <c r="I1487" s="23" t="s">
        <v>1680</v>
      </c>
      <c r="J1487" s="1" t="s">
        <v>973</v>
      </c>
    </row>
    <row r="1488" spans="5:10" ht="15.95" customHeight="1" x14ac:dyDescent="0.15">
      <c r="E1488" s="23">
        <v>9</v>
      </c>
      <c r="F1488" s="23">
        <v>370</v>
      </c>
      <c r="G1488" s="48">
        <f t="shared" si="23"/>
        <v>910370</v>
      </c>
      <c r="H1488" s="23" t="s">
        <v>18</v>
      </c>
      <c r="I1488" s="23" t="s">
        <v>1335</v>
      </c>
      <c r="J1488" s="1" t="s">
        <v>973</v>
      </c>
    </row>
    <row r="1489" spans="5:10" ht="15.95" customHeight="1" x14ac:dyDescent="0.15">
      <c r="E1489" s="23">
        <v>9</v>
      </c>
      <c r="F1489" s="23">
        <v>371</v>
      </c>
      <c r="G1489" s="48">
        <f t="shared" si="23"/>
        <v>910371</v>
      </c>
      <c r="H1489" s="23" t="s">
        <v>18</v>
      </c>
      <c r="I1489" s="23" t="s">
        <v>1336</v>
      </c>
      <c r="J1489" s="1" t="s">
        <v>973</v>
      </c>
    </row>
    <row r="1490" spans="5:10" ht="15.95" customHeight="1" x14ac:dyDescent="0.15">
      <c r="E1490" s="23">
        <v>9</v>
      </c>
      <c r="F1490" s="23">
        <v>372</v>
      </c>
      <c r="G1490" s="48">
        <f t="shared" si="23"/>
        <v>910372</v>
      </c>
      <c r="H1490" s="23" t="s">
        <v>18</v>
      </c>
      <c r="I1490" s="23" t="s">
        <v>2494</v>
      </c>
      <c r="J1490" s="1" t="s">
        <v>973</v>
      </c>
    </row>
    <row r="1491" spans="5:10" ht="15.95" customHeight="1" x14ac:dyDescent="0.15">
      <c r="E1491" s="23">
        <v>9</v>
      </c>
      <c r="F1491" s="23">
        <v>374</v>
      </c>
      <c r="G1491" s="48">
        <f t="shared" si="23"/>
        <v>910374</v>
      </c>
      <c r="H1491" s="23" t="s">
        <v>18</v>
      </c>
      <c r="I1491" s="23" t="s">
        <v>1697</v>
      </c>
      <c r="J1491" s="1" t="s">
        <v>973</v>
      </c>
    </row>
    <row r="1492" spans="5:10" ht="15.95" customHeight="1" x14ac:dyDescent="0.15">
      <c r="E1492" s="23">
        <v>9</v>
      </c>
      <c r="F1492" s="23">
        <v>375</v>
      </c>
      <c r="G1492" s="48">
        <f t="shared" si="23"/>
        <v>910375</v>
      </c>
      <c r="H1492" s="23" t="s">
        <v>18</v>
      </c>
      <c r="I1492" s="23" t="s">
        <v>1330</v>
      </c>
      <c r="J1492" s="1" t="s">
        <v>973</v>
      </c>
    </row>
    <row r="1493" spans="5:10" ht="15.95" customHeight="1" x14ac:dyDescent="0.15">
      <c r="E1493" s="23">
        <v>9</v>
      </c>
      <c r="F1493" s="23">
        <v>376</v>
      </c>
      <c r="G1493" s="48">
        <f t="shared" si="23"/>
        <v>910376</v>
      </c>
      <c r="H1493" s="23" t="s">
        <v>18</v>
      </c>
      <c r="I1493" s="23" t="s">
        <v>1698</v>
      </c>
      <c r="J1493" s="1" t="s">
        <v>973</v>
      </c>
    </row>
    <row r="1494" spans="5:10" ht="15.95" customHeight="1" x14ac:dyDescent="0.15">
      <c r="E1494" s="23">
        <v>9</v>
      </c>
      <c r="F1494" s="23">
        <v>377</v>
      </c>
      <c r="G1494" s="48">
        <f t="shared" si="23"/>
        <v>910377</v>
      </c>
      <c r="H1494" s="23" t="s">
        <v>18</v>
      </c>
      <c r="I1494" s="23" t="s">
        <v>1699</v>
      </c>
      <c r="J1494" s="1" t="s">
        <v>973</v>
      </c>
    </row>
    <row r="1495" spans="5:10" ht="15.95" customHeight="1" x14ac:dyDescent="0.15">
      <c r="E1495" s="23">
        <v>9</v>
      </c>
      <c r="F1495" s="23">
        <v>378</v>
      </c>
      <c r="G1495" s="48">
        <f t="shared" si="23"/>
        <v>910378</v>
      </c>
      <c r="H1495" s="23" t="s">
        <v>18</v>
      </c>
      <c r="I1495" s="23" t="s">
        <v>1700</v>
      </c>
      <c r="J1495" s="1" t="s">
        <v>973</v>
      </c>
    </row>
    <row r="1496" spans="5:10" ht="15.95" customHeight="1" x14ac:dyDescent="0.15">
      <c r="E1496" s="23">
        <v>9</v>
      </c>
      <c r="F1496" s="23">
        <v>379</v>
      </c>
      <c r="G1496" s="48">
        <f t="shared" si="23"/>
        <v>910379</v>
      </c>
      <c r="H1496" s="23" t="s">
        <v>18</v>
      </c>
      <c r="I1496" s="23" t="s">
        <v>1298</v>
      </c>
      <c r="J1496" s="1" t="s">
        <v>973</v>
      </c>
    </row>
    <row r="1497" spans="5:10" ht="15.95" customHeight="1" x14ac:dyDescent="0.15">
      <c r="E1497" s="23">
        <v>9</v>
      </c>
      <c r="F1497" s="23">
        <v>380</v>
      </c>
      <c r="G1497" s="48">
        <f t="shared" si="23"/>
        <v>910380</v>
      </c>
      <c r="H1497" s="23" t="s">
        <v>18</v>
      </c>
      <c r="I1497" s="23" t="s">
        <v>1701</v>
      </c>
      <c r="J1497" s="1" t="s">
        <v>973</v>
      </c>
    </row>
    <row r="1498" spans="5:10" ht="15.95" customHeight="1" x14ac:dyDescent="0.15">
      <c r="E1498" s="23">
        <v>9</v>
      </c>
      <c r="F1498" s="23">
        <v>381</v>
      </c>
      <c r="G1498" s="48">
        <f t="shared" si="23"/>
        <v>910381</v>
      </c>
      <c r="H1498" s="23" t="s">
        <v>18</v>
      </c>
      <c r="I1498" s="23" t="s">
        <v>2495</v>
      </c>
      <c r="J1498" s="1" t="s">
        <v>973</v>
      </c>
    </row>
    <row r="1499" spans="5:10" ht="15.95" customHeight="1" x14ac:dyDescent="0.15">
      <c r="E1499" s="23">
        <v>9</v>
      </c>
      <c r="F1499" s="23">
        <v>382</v>
      </c>
      <c r="G1499" s="48">
        <f t="shared" si="23"/>
        <v>910382</v>
      </c>
      <c r="H1499" s="23" t="s">
        <v>18</v>
      </c>
      <c r="I1499" s="23" t="s">
        <v>1529</v>
      </c>
      <c r="J1499" s="1" t="s">
        <v>973</v>
      </c>
    </row>
    <row r="1500" spans="5:10" ht="15.95" customHeight="1" x14ac:dyDescent="0.15">
      <c r="E1500" s="23">
        <v>9</v>
      </c>
      <c r="F1500" s="23">
        <v>387</v>
      </c>
      <c r="G1500" s="48">
        <f t="shared" si="23"/>
        <v>910387</v>
      </c>
      <c r="H1500" s="23" t="s">
        <v>18</v>
      </c>
      <c r="I1500" s="23" t="s">
        <v>2496</v>
      </c>
      <c r="J1500" s="1" t="s">
        <v>973</v>
      </c>
    </row>
    <row r="1501" spans="5:10" ht="15.95" customHeight="1" x14ac:dyDescent="0.15">
      <c r="E1501" s="23">
        <v>9</v>
      </c>
      <c r="F1501" s="23">
        <v>390</v>
      </c>
      <c r="G1501" s="48">
        <f t="shared" si="23"/>
        <v>910390</v>
      </c>
      <c r="H1501" s="23" t="s">
        <v>18</v>
      </c>
      <c r="I1501" s="23" t="s">
        <v>1703</v>
      </c>
      <c r="J1501" s="1" t="s">
        <v>973</v>
      </c>
    </row>
    <row r="1502" spans="5:10" ht="15.95" customHeight="1" x14ac:dyDescent="0.15">
      <c r="E1502" s="23">
        <v>9</v>
      </c>
      <c r="F1502" s="23">
        <v>391</v>
      </c>
      <c r="G1502" s="48">
        <f t="shared" si="23"/>
        <v>910391</v>
      </c>
      <c r="H1502" s="23" t="s">
        <v>18</v>
      </c>
      <c r="I1502" s="23" t="s">
        <v>1000</v>
      </c>
      <c r="J1502" s="1" t="s">
        <v>973</v>
      </c>
    </row>
    <row r="1503" spans="5:10" ht="15.95" customHeight="1" x14ac:dyDescent="0.15">
      <c r="E1503" s="23">
        <v>9</v>
      </c>
      <c r="F1503" s="23">
        <v>392</v>
      </c>
      <c r="G1503" s="48">
        <f t="shared" si="23"/>
        <v>910392</v>
      </c>
      <c r="H1503" s="23" t="s">
        <v>18</v>
      </c>
      <c r="I1503" s="23" t="s">
        <v>1704</v>
      </c>
      <c r="J1503" s="1" t="s">
        <v>973</v>
      </c>
    </row>
    <row r="1504" spans="5:10" ht="15.95" customHeight="1" x14ac:dyDescent="0.15">
      <c r="E1504" s="23">
        <v>9</v>
      </c>
      <c r="F1504" s="23">
        <v>394</v>
      </c>
      <c r="G1504" s="48">
        <f t="shared" si="23"/>
        <v>910394</v>
      </c>
      <c r="H1504" s="23" t="s">
        <v>18</v>
      </c>
      <c r="I1504" s="23" t="s">
        <v>1706</v>
      </c>
      <c r="J1504" s="1" t="s">
        <v>973</v>
      </c>
    </row>
    <row r="1505" spans="5:10" ht="15.95" customHeight="1" x14ac:dyDescent="0.15">
      <c r="E1505" s="23">
        <v>9</v>
      </c>
      <c r="F1505" s="23">
        <v>395</v>
      </c>
      <c r="G1505" s="48">
        <f t="shared" si="23"/>
        <v>910395</v>
      </c>
      <c r="H1505" s="23" t="s">
        <v>18</v>
      </c>
      <c r="I1505" s="23" t="s">
        <v>1707</v>
      </c>
      <c r="J1505" s="1" t="s">
        <v>973</v>
      </c>
    </row>
    <row r="1506" spans="5:10" ht="15.95" customHeight="1" x14ac:dyDescent="0.15">
      <c r="E1506" s="23">
        <v>9</v>
      </c>
      <c r="F1506" s="23">
        <v>396</v>
      </c>
      <c r="G1506" s="48">
        <f t="shared" si="23"/>
        <v>910396</v>
      </c>
      <c r="H1506" s="23" t="s">
        <v>18</v>
      </c>
      <c r="I1506" s="23" t="s">
        <v>1708</v>
      </c>
      <c r="J1506" s="1" t="s">
        <v>973</v>
      </c>
    </row>
    <row r="1507" spans="5:10" ht="15.95" customHeight="1" x14ac:dyDescent="0.15">
      <c r="E1507" s="23">
        <v>9</v>
      </c>
      <c r="F1507" s="23">
        <v>400</v>
      </c>
      <c r="G1507" s="48">
        <f t="shared" si="23"/>
        <v>910400</v>
      </c>
      <c r="H1507" s="23" t="s">
        <v>18</v>
      </c>
      <c r="I1507" s="23" t="s">
        <v>1427</v>
      </c>
      <c r="J1507" s="1" t="s">
        <v>973</v>
      </c>
    </row>
    <row r="1508" spans="5:10" ht="15.95" customHeight="1" x14ac:dyDescent="0.15">
      <c r="E1508" s="23">
        <v>9</v>
      </c>
      <c r="F1508" s="23">
        <v>402</v>
      </c>
      <c r="G1508" s="48">
        <f t="shared" si="23"/>
        <v>910402</v>
      </c>
      <c r="H1508" s="23" t="s">
        <v>18</v>
      </c>
      <c r="I1508" s="23" t="s">
        <v>1279</v>
      </c>
      <c r="J1508" s="1" t="s">
        <v>973</v>
      </c>
    </row>
    <row r="1509" spans="5:10" ht="15.95" customHeight="1" x14ac:dyDescent="0.15">
      <c r="E1509" s="23">
        <v>9</v>
      </c>
      <c r="F1509" s="23">
        <v>404</v>
      </c>
      <c r="G1509" s="48">
        <f t="shared" si="23"/>
        <v>910404</v>
      </c>
      <c r="H1509" s="23" t="s">
        <v>18</v>
      </c>
      <c r="I1509" s="23" t="s">
        <v>1300</v>
      </c>
      <c r="J1509" s="1" t="s">
        <v>973</v>
      </c>
    </row>
    <row r="1510" spans="5:10" ht="15.95" customHeight="1" x14ac:dyDescent="0.15">
      <c r="E1510" s="23">
        <v>9</v>
      </c>
      <c r="F1510" s="23">
        <v>407</v>
      </c>
      <c r="G1510" s="48">
        <f t="shared" si="23"/>
        <v>910407</v>
      </c>
      <c r="H1510" s="23" t="s">
        <v>18</v>
      </c>
      <c r="I1510" s="23" t="s">
        <v>1285</v>
      </c>
      <c r="J1510" s="1" t="s">
        <v>973</v>
      </c>
    </row>
    <row r="1511" spans="5:10" ht="15.95" customHeight="1" x14ac:dyDescent="0.15">
      <c r="E1511" s="23">
        <v>9</v>
      </c>
      <c r="F1511" s="23">
        <v>408</v>
      </c>
      <c r="G1511" s="48">
        <f t="shared" si="23"/>
        <v>910408</v>
      </c>
      <c r="H1511" s="23" t="s">
        <v>18</v>
      </c>
      <c r="I1511" s="23" t="s">
        <v>2497</v>
      </c>
      <c r="J1511" s="1" t="s">
        <v>973</v>
      </c>
    </row>
    <row r="1512" spans="5:10" ht="15.95" customHeight="1" x14ac:dyDescent="0.15">
      <c r="E1512" s="23">
        <v>9</v>
      </c>
      <c r="F1512" s="23">
        <v>410</v>
      </c>
      <c r="G1512" s="48">
        <f t="shared" si="23"/>
        <v>910410</v>
      </c>
      <c r="H1512" s="23" t="s">
        <v>18</v>
      </c>
      <c r="I1512" s="23" t="s">
        <v>1426</v>
      </c>
      <c r="J1512" s="1" t="s">
        <v>973</v>
      </c>
    </row>
    <row r="1513" spans="5:10" ht="15.95" customHeight="1" x14ac:dyDescent="0.15">
      <c r="E1513" s="23">
        <v>9</v>
      </c>
      <c r="F1513" s="23">
        <v>411</v>
      </c>
      <c r="G1513" s="48">
        <f t="shared" si="23"/>
        <v>910411</v>
      </c>
      <c r="H1513" s="23" t="s">
        <v>18</v>
      </c>
      <c r="I1513" s="23" t="s">
        <v>1712</v>
      </c>
      <c r="J1513" s="1" t="s">
        <v>973</v>
      </c>
    </row>
    <row r="1514" spans="5:10" ht="15.95" customHeight="1" x14ac:dyDescent="0.15">
      <c r="E1514" s="23">
        <v>9</v>
      </c>
      <c r="F1514" s="23">
        <v>415</v>
      </c>
      <c r="G1514" s="48">
        <f t="shared" si="23"/>
        <v>910415</v>
      </c>
      <c r="H1514" s="23" t="s">
        <v>18</v>
      </c>
      <c r="I1514" s="23" t="s">
        <v>1685</v>
      </c>
      <c r="J1514" s="1" t="s">
        <v>973</v>
      </c>
    </row>
    <row r="1515" spans="5:10" ht="15.95" customHeight="1" x14ac:dyDescent="0.15">
      <c r="E1515" s="23">
        <v>9</v>
      </c>
      <c r="F1515" s="23">
        <v>419</v>
      </c>
      <c r="G1515" s="48">
        <f t="shared" si="23"/>
        <v>910419</v>
      </c>
      <c r="H1515" s="23" t="s">
        <v>18</v>
      </c>
      <c r="I1515" s="23" t="s">
        <v>1423</v>
      </c>
      <c r="J1515" s="1" t="s">
        <v>973</v>
      </c>
    </row>
    <row r="1516" spans="5:10" ht="15.95" customHeight="1" x14ac:dyDescent="0.15">
      <c r="E1516" s="23">
        <v>9</v>
      </c>
      <c r="F1516" s="23">
        <v>420</v>
      </c>
      <c r="G1516" s="48">
        <f t="shared" si="23"/>
        <v>910420</v>
      </c>
      <c r="H1516" s="23" t="s">
        <v>18</v>
      </c>
      <c r="I1516" s="23" t="s">
        <v>1393</v>
      </c>
      <c r="J1516" s="1" t="s">
        <v>973</v>
      </c>
    </row>
    <row r="1517" spans="5:10" ht="15.95" customHeight="1" x14ac:dyDescent="0.15">
      <c r="E1517" s="23">
        <v>9</v>
      </c>
      <c r="F1517" s="23">
        <v>421</v>
      </c>
      <c r="G1517" s="48">
        <f t="shared" si="23"/>
        <v>910421</v>
      </c>
      <c r="H1517" s="23" t="s">
        <v>18</v>
      </c>
      <c r="I1517" s="23" t="s">
        <v>1672</v>
      </c>
      <c r="J1517" s="1" t="s">
        <v>973</v>
      </c>
    </row>
    <row r="1518" spans="5:10" ht="15.95" customHeight="1" x14ac:dyDescent="0.15">
      <c r="E1518" s="23">
        <v>9</v>
      </c>
      <c r="F1518" s="23">
        <v>422</v>
      </c>
      <c r="G1518" s="48">
        <f t="shared" si="23"/>
        <v>910422</v>
      </c>
      <c r="H1518" s="23" t="s">
        <v>18</v>
      </c>
      <c r="I1518" s="23" t="s">
        <v>1691</v>
      </c>
      <c r="J1518" s="1" t="s">
        <v>973</v>
      </c>
    </row>
    <row r="1519" spans="5:10" ht="15.95" customHeight="1" x14ac:dyDescent="0.15">
      <c r="E1519" s="23">
        <v>9</v>
      </c>
      <c r="F1519" s="23">
        <v>423</v>
      </c>
      <c r="G1519" s="48">
        <f t="shared" si="23"/>
        <v>910423</v>
      </c>
      <c r="H1519" s="23" t="s">
        <v>18</v>
      </c>
      <c r="I1519" s="23" t="s">
        <v>1692</v>
      </c>
      <c r="J1519" s="1" t="s">
        <v>973</v>
      </c>
    </row>
    <row r="1520" spans="5:10" ht="15.95" customHeight="1" x14ac:dyDescent="0.15">
      <c r="E1520" s="23">
        <v>9</v>
      </c>
      <c r="F1520" s="23">
        <v>424</v>
      </c>
      <c r="G1520" s="48">
        <f t="shared" si="23"/>
        <v>910424</v>
      </c>
      <c r="H1520" s="23" t="s">
        <v>18</v>
      </c>
      <c r="I1520" s="23" t="s">
        <v>1693</v>
      </c>
      <c r="J1520" s="1" t="s">
        <v>973</v>
      </c>
    </row>
    <row r="1521" spans="5:10" ht="15.95" customHeight="1" x14ac:dyDescent="0.15">
      <c r="E1521" s="23">
        <v>9</v>
      </c>
      <c r="F1521" s="23">
        <v>425</v>
      </c>
      <c r="G1521" s="48">
        <f t="shared" si="23"/>
        <v>910425</v>
      </c>
      <c r="H1521" s="23" t="s">
        <v>18</v>
      </c>
      <c r="I1521" s="23" t="s">
        <v>1435</v>
      </c>
      <c r="J1521" s="1" t="s">
        <v>973</v>
      </c>
    </row>
    <row r="1522" spans="5:10" ht="15.95" customHeight="1" x14ac:dyDescent="0.15">
      <c r="E1522" s="23">
        <v>9</v>
      </c>
      <c r="F1522" s="23">
        <v>426</v>
      </c>
      <c r="G1522" s="48">
        <f t="shared" si="23"/>
        <v>910426</v>
      </c>
      <c r="H1522" s="23" t="s">
        <v>18</v>
      </c>
      <c r="I1522" s="23" t="s">
        <v>1017</v>
      </c>
      <c r="J1522" s="1" t="s">
        <v>973</v>
      </c>
    </row>
    <row r="1523" spans="5:10" ht="15.95" customHeight="1" x14ac:dyDescent="0.15">
      <c r="E1523" s="23">
        <v>9</v>
      </c>
      <c r="F1523" s="23">
        <v>428</v>
      </c>
      <c r="G1523" s="48">
        <f t="shared" si="23"/>
        <v>910428</v>
      </c>
      <c r="H1523" s="23" t="s">
        <v>18</v>
      </c>
      <c r="I1523" s="23" t="s">
        <v>1678</v>
      </c>
      <c r="J1523" s="1" t="s">
        <v>973</v>
      </c>
    </row>
    <row r="1524" spans="5:10" ht="15.95" customHeight="1" x14ac:dyDescent="0.15">
      <c r="E1524" s="23">
        <v>9</v>
      </c>
      <c r="F1524" s="23">
        <v>429</v>
      </c>
      <c r="G1524" s="48">
        <f t="shared" si="23"/>
        <v>910429</v>
      </c>
      <c r="H1524" s="23" t="s">
        <v>18</v>
      </c>
      <c r="I1524" s="23" t="s">
        <v>1702</v>
      </c>
      <c r="J1524" s="1" t="s">
        <v>973</v>
      </c>
    </row>
    <row r="1525" spans="5:10" ht="15.95" customHeight="1" x14ac:dyDescent="0.15">
      <c r="E1525" s="23">
        <v>9</v>
      </c>
      <c r="F1525" s="23">
        <v>431</v>
      </c>
      <c r="G1525" s="48">
        <f t="shared" si="23"/>
        <v>910431</v>
      </c>
      <c r="H1525" s="23" t="s">
        <v>18</v>
      </c>
      <c r="I1525" s="23" t="s">
        <v>1717</v>
      </c>
      <c r="J1525" s="1" t="s">
        <v>973</v>
      </c>
    </row>
    <row r="1526" spans="5:10" ht="15.95" customHeight="1" x14ac:dyDescent="0.15">
      <c r="E1526" s="23">
        <v>9</v>
      </c>
      <c r="F1526" s="23">
        <v>432</v>
      </c>
      <c r="G1526" s="48">
        <f t="shared" si="23"/>
        <v>910432</v>
      </c>
      <c r="H1526" s="23" t="s">
        <v>18</v>
      </c>
      <c r="I1526" s="23" t="s">
        <v>1718</v>
      </c>
      <c r="J1526" s="1" t="s">
        <v>973</v>
      </c>
    </row>
    <row r="1527" spans="5:10" ht="15.95" customHeight="1" x14ac:dyDescent="0.15">
      <c r="E1527" s="23">
        <v>9</v>
      </c>
      <c r="F1527" s="23">
        <v>433</v>
      </c>
      <c r="G1527" s="48">
        <f t="shared" si="23"/>
        <v>910433</v>
      </c>
      <c r="H1527" s="23" t="s">
        <v>18</v>
      </c>
      <c r="I1527" s="23" t="s">
        <v>2498</v>
      </c>
      <c r="J1527" s="1" t="s">
        <v>973</v>
      </c>
    </row>
    <row r="1528" spans="5:10" ht="15.95" customHeight="1" x14ac:dyDescent="0.15">
      <c r="E1528" s="23">
        <v>9</v>
      </c>
      <c r="F1528" s="23">
        <v>435</v>
      </c>
      <c r="G1528" s="48">
        <f t="shared" si="23"/>
        <v>910435</v>
      </c>
      <c r="H1528" s="23" t="s">
        <v>18</v>
      </c>
      <c r="I1528" s="23" t="s">
        <v>1233</v>
      </c>
      <c r="J1528" s="1" t="s">
        <v>973</v>
      </c>
    </row>
    <row r="1529" spans="5:10" ht="15.95" customHeight="1" x14ac:dyDescent="0.15">
      <c r="E1529" s="23">
        <v>9</v>
      </c>
      <c r="F1529" s="23">
        <v>436</v>
      </c>
      <c r="G1529" s="48">
        <f t="shared" si="23"/>
        <v>910436</v>
      </c>
      <c r="H1529" s="23" t="s">
        <v>18</v>
      </c>
      <c r="I1529" s="23" t="s">
        <v>1719</v>
      </c>
      <c r="J1529" s="1" t="s">
        <v>973</v>
      </c>
    </row>
    <row r="1530" spans="5:10" ht="15.95" customHeight="1" x14ac:dyDescent="0.15">
      <c r="E1530" s="23">
        <v>9</v>
      </c>
      <c r="F1530" s="23">
        <v>438</v>
      </c>
      <c r="G1530" s="48">
        <f t="shared" si="23"/>
        <v>910438</v>
      </c>
      <c r="H1530" s="23" t="s">
        <v>18</v>
      </c>
      <c r="I1530" s="23" t="s">
        <v>1721</v>
      </c>
      <c r="J1530" s="1" t="s">
        <v>973</v>
      </c>
    </row>
    <row r="1531" spans="5:10" ht="15.95" customHeight="1" x14ac:dyDescent="0.15">
      <c r="E1531" s="23">
        <v>9</v>
      </c>
      <c r="F1531" s="23">
        <v>441</v>
      </c>
      <c r="G1531" s="48">
        <f t="shared" si="23"/>
        <v>910441</v>
      </c>
      <c r="H1531" s="23" t="s">
        <v>18</v>
      </c>
      <c r="I1531" s="23" t="s">
        <v>1724</v>
      </c>
      <c r="J1531" s="1" t="s">
        <v>973</v>
      </c>
    </row>
    <row r="1532" spans="5:10" ht="15.95" customHeight="1" x14ac:dyDescent="0.15">
      <c r="E1532" s="23">
        <v>9</v>
      </c>
      <c r="F1532" s="23">
        <v>442</v>
      </c>
      <c r="G1532" s="48">
        <f t="shared" si="23"/>
        <v>910442</v>
      </c>
      <c r="H1532" s="23" t="s">
        <v>18</v>
      </c>
      <c r="I1532" s="23" t="s">
        <v>1725</v>
      </c>
      <c r="J1532" s="1" t="s">
        <v>973</v>
      </c>
    </row>
    <row r="1533" spans="5:10" ht="15.95" customHeight="1" x14ac:dyDescent="0.15">
      <c r="E1533" s="23">
        <v>9</v>
      </c>
      <c r="F1533" s="23">
        <v>443</v>
      </c>
      <c r="G1533" s="48">
        <f t="shared" si="23"/>
        <v>910443</v>
      </c>
      <c r="H1533" s="23" t="s">
        <v>18</v>
      </c>
      <c r="I1533" s="23" t="s">
        <v>1759</v>
      </c>
      <c r="J1533" s="1" t="s">
        <v>973</v>
      </c>
    </row>
    <row r="1534" spans="5:10" ht="15.95" customHeight="1" x14ac:dyDescent="0.15">
      <c r="E1534" s="23">
        <v>9</v>
      </c>
      <c r="F1534" s="23">
        <v>444</v>
      </c>
      <c r="G1534" s="48">
        <f t="shared" si="23"/>
        <v>910444</v>
      </c>
      <c r="H1534" s="23" t="s">
        <v>18</v>
      </c>
      <c r="I1534" s="23" t="s">
        <v>1726</v>
      </c>
      <c r="J1534" s="1" t="s">
        <v>973</v>
      </c>
    </row>
    <row r="1535" spans="5:10" ht="15.95" customHeight="1" x14ac:dyDescent="0.15">
      <c r="E1535" s="23">
        <v>9</v>
      </c>
      <c r="F1535" s="23">
        <v>448</v>
      </c>
      <c r="G1535" s="48">
        <f t="shared" si="23"/>
        <v>910448</v>
      </c>
      <c r="H1535" s="23" t="s">
        <v>18</v>
      </c>
      <c r="I1535" s="23" t="s">
        <v>1763</v>
      </c>
      <c r="J1535" s="1" t="s">
        <v>973</v>
      </c>
    </row>
    <row r="1536" spans="5:10" ht="15.95" customHeight="1" x14ac:dyDescent="0.15">
      <c r="E1536" s="23">
        <v>9</v>
      </c>
      <c r="F1536" s="23">
        <v>449</v>
      </c>
      <c r="G1536" s="48">
        <f t="shared" si="23"/>
        <v>910449</v>
      </c>
      <c r="H1536" s="23" t="s">
        <v>18</v>
      </c>
      <c r="I1536" s="23" t="s">
        <v>1764</v>
      </c>
      <c r="J1536" s="1" t="s">
        <v>973</v>
      </c>
    </row>
    <row r="1537" spans="5:10" ht="15.95" customHeight="1" x14ac:dyDescent="0.15">
      <c r="E1537" s="23">
        <v>9</v>
      </c>
      <c r="F1537" s="23">
        <v>450</v>
      </c>
      <c r="G1537" s="48">
        <f t="shared" si="23"/>
        <v>910450</v>
      </c>
      <c r="H1537" s="23" t="s">
        <v>18</v>
      </c>
      <c r="I1537" s="23" t="s">
        <v>1765</v>
      </c>
      <c r="J1537" s="1" t="s">
        <v>973</v>
      </c>
    </row>
    <row r="1538" spans="5:10" ht="15.95" customHeight="1" x14ac:dyDescent="0.15">
      <c r="E1538" s="23">
        <v>9</v>
      </c>
      <c r="F1538" s="23">
        <v>451</v>
      </c>
      <c r="G1538" s="48">
        <f t="shared" si="23"/>
        <v>910451</v>
      </c>
      <c r="H1538" s="23" t="s">
        <v>18</v>
      </c>
      <c r="I1538" s="23" t="s">
        <v>1434</v>
      </c>
      <c r="J1538" s="1" t="s">
        <v>973</v>
      </c>
    </row>
    <row r="1539" spans="5:10" ht="15.95" customHeight="1" x14ac:dyDescent="0.15">
      <c r="E1539" s="23">
        <v>9</v>
      </c>
      <c r="F1539" s="23">
        <v>455</v>
      </c>
      <c r="G1539" s="48">
        <f t="shared" si="23"/>
        <v>910455</v>
      </c>
      <c r="H1539" s="23" t="s">
        <v>18</v>
      </c>
      <c r="I1539" s="23" t="s">
        <v>1729</v>
      </c>
      <c r="J1539" s="1" t="s">
        <v>973</v>
      </c>
    </row>
    <row r="1540" spans="5:10" ht="15.95" customHeight="1" x14ac:dyDescent="0.15">
      <c r="E1540" s="23">
        <v>9</v>
      </c>
      <c r="F1540" s="23">
        <v>457</v>
      </c>
      <c r="G1540" s="48">
        <f t="shared" ref="G1540:G1603" si="24">(E1540&amp;(F1540+10000))*1</f>
        <v>910457</v>
      </c>
      <c r="H1540" s="23" t="s">
        <v>18</v>
      </c>
      <c r="I1540" s="23" t="s">
        <v>1731</v>
      </c>
      <c r="J1540" s="1" t="s">
        <v>973</v>
      </c>
    </row>
    <row r="1541" spans="5:10" ht="15.95" customHeight="1" x14ac:dyDescent="0.15">
      <c r="E1541" s="23">
        <v>9</v>
      </c>
      <c r="F1541" s="23">
        <v>458</v>
      </c>
      <c r="G1541" s="48">
        <f t="shared" si="24"/>
        <v>910458</v>
      </c>
      <c r="H1541" s="23" t="s">
        <v>18</v>
      </c>
      <c r="I1541" s="23" t="s">
        <v>1732</v>
      </c>
      <c r="J1541" s="1" t="s">
        <v>973</v>
      </c>
    </row>
    <row r="1542" spans="5:10" ht="15.95" customHeight="1" x14ac:dyDescent="0.15">
      <c r="E1542" s="23">
        <v>9</v>
      </c>
      <c r="F1542" s="23">
        <v>461</v>
      </c>
      <c r="G1542" s="48">
        <f t="shared" si="24"/>
        <v>910461</v>
      </c>
      <c r="H1542" s="23" t="s">
        <v>18</v>
      </c>
      <c r="I1542" s="23" t="s">
        <v>1735</v>
      </c>
      <c r="J1542" s="1" t="s">
        <v>973</v>
      </c>
    </row>
    <row r="1543" spans="5:10" ht="15.95" customHeight="1" x14ac:dyDescent="0.15">
      <c r="E1543" s="23">
        <v>9</v>
      </c>
      <c r="F1543" s="23">
        <v>463</v>
      </c>
      <c r="G1543" s="48">
        <f t="shared" si="24"/>
        <v>910463</v>
      </c>
      <c r="H1543" s="23" t="s">
        <v>18</v>
      </c>
      <c r="I1543" s="23" t="s">
        <v>1737</v>
      </c>
      <c r="J1543" s="1" t="s">
        <v>973</v>
      </c>
    </row>
    <row r="1544" spans="5:10" ht="15.95" customHeight="1" x14ac:dyDescent="0.15">
      <c r="E1544" s="23">
        <v>9</v>
      </c>
      <c r="F1544" s="23">
        <v>470</v>
      </c>
      <c r="G1544" s="48">
        <f t="shared" si="24"/>
        <v>910470</v>
      </c>
      <c r="H1544" s="23" t="s">
        <v>18</v>
      </c>
      <c r="I1544" s="23" t="s">
        <v>1742</v>
      </c>
      <c r="J1544" s="1" t="s">
        <v>973</v>
      </c>
    </row>
    <row r="1545" spans="5:10" ht="15.95" customHeight="1" x14ac:dyDescent="0.15">
      <c r="E1545" s="23">
        <v>9</v>
      </c>
      <c r="F1545" s="23">
        <v>473</v>
      </c>
      <c r="G1545" s="48">
        <f t="shared" si="24"/>
        <v>910473</v>
      </c>
      <c r="H1545" s="23" t="s">
        <v>18</v>
      </c>
      <c r="I1545" s="23" t="s">
        <v>1278</v>
      </c>
      <c r="J1545" s="1" t="s">
        <v>973</v>
      </c>
    </row>
    <row r="1546" spans="5:10" ht="15.95" customHeight="1" x14ac:dyDescent="0.15">
      <c r="E1546" s="23">
        <v>9</v>
      </c>
      <c r="F1546" s="23">
        <v>477</v>
      </c>
      <c r="G1546" s="48">
        <f t="shared" si="24"/>
        <v>910477</v>
      </c>
      <c r="H1546" s="23" t="s">
        <v>18</v>
      </c>
      <c r="I1546" s="23" t="s">
        <v>1416</v>
      </c>
      <c r="J1546" s="1" t="s">
        <v>973</v>
      </c>
    </row>
    <row r="1547" spans="5:10" ht="15.95" customHeight="1" x14ac:dyDescent="0.15">
      <c r="E1547" s="23">
        <v>9</v>
      </c>
      <c r="F1547" s="23">
        <v>481</v>
      </c>
      <c r="G1547" s="48">
        <f t="shared" si="24"/>
        <v>910481</v>
      </c>
      <c r="H1547" s="23" t="s">
        <v>18</v>
      </c>
      <c r="I1547" s="23" t="s">
        <v>1287</v>
      </c>
      <c r="J1547" s="1" t="s">
        <v>973</v>
      </c>
    </row>
    <row r="1548" spans="5:10" ht="15.95" customHeight="1" x14ac:dyDescent="0.15">
      <c r="E1548" s="23">
        <v>9</v>
      </c>
      <c r="F1548" s="23">
        <v>482</v>
      </c>
      <c r="G1548" s="48">
        <f t="shared" si="24"/>
        <v>910482</v>
      </c>
      <c r="H1548" s="23" t="s">
        <v>18</v>
      </c>
      <c r="I1548" s="23" t="s">
        <v>1747</v>
      </c>
      <c r="J1548" s="1" t="s">
        <v>973</v>
      </c>
    </row>
    <row r="1549" spans="5:10" ht="15.95" customHeight="1" x14ac:dyDescent="0.15">
      <c r="E1549" s="23">
        <v>9</v>
      </c>
      <c r="F1549" s="23">
        <v>484</v>
      </c>
      <c r="G1549" s="48">
        <f t="shared" si="24"/>
        <v>910484</v>
      </c>
      <c r="H1549" s="23" t="s">
        <v>18</v>
      </c>
      <c r="I1549" s="23" t="s">
        <v>1748</v>
      </c>
      <c r="J1549" s="1" t="s">
        <v>973</v>
      </c>
    </row>
    <row r="1550" spans="5:10" ht="15.95" customHeight="1" x14ac:dyDescent="0.15">
      <c r="E1550" s="23">
        <v>9</v>
      </c>
      <c r="F1550" s="23">
        <v>486</v>
      </c>
      <c r="G1550" s="48">
        <f t="shared" si="24"/>
        <v>910486</v>
      </c>
      <c r="H1550" s="23" t="s">
        <v>18</v>
      </c>
      <c r="I1550" s="23" t="s">
        <v>1749</v>
      </c>
      <c r="J1550" s="1" t="s">
        <v>973</v>
      </c>
    </row>
    <row r="1551" spans="5:10" ht="15.95" customHeight="1" x14ac:dyDescent="0.15">
      <c r="E1551" s="23">
        <v>9</v>
      </c>
      <c r="F1551" s="23">
        <v>487</v>
      </c>
      <c r="G1551" s="48">
        <f t="shared" si="24"/>
        <v>910487</v>
      </c>
      <c r="H1551" s="23" t="s">
        <v>18</v>
      </c>
      <c r="I1551" s="23" t="s">
        <v>1305</v>
      </c>
      <c r="J1551" s="1" t="s">
        <v>973</v>
      </c>
    </row>
    <row r="1552" spans="5:10" ht="15.95" customHeight="1" x14ac:dyDescent="0.15">
      <c r="E1552" s="23">
        <v>9</v>
      </c>
      <c r="F1552" s="23">
        <v>491</v>
      </c>
      <c r="G1552" s="48">
        <f t="shared" si="24"/>
        <v>910491</v>
      </c>
      <c r="H1552" s="23" t="s">
        <v>18</v>
      </c>
      <c r="I1552" s="23" t="s">
        <v>1750</v>
      </c>
      <c r="J1552" s="1" t="s">
        <v>973</v>
      </c>
    </row>
    <row r="1553" spans="5:10" ht="15.95" customHeight="1" x14ac:dyDescent="0.15">
      <c r="E1553" s="23">
        <v>9</v>
      </c>
      <c r="F1553" s="23">
        <v>496</v>
      </c>
      <c r="G1553" s="48">
        <f t="shared" si="24"/>
        <v>910496</v>
      </c>
      <c r="H1553" s="23" t="s">
        <v>18</v>
      </c>
      <c r="I1553" s="23" t="s">
        <v>1286</v>
      </c>
      <c r="J1553" s="1" t="s">
        <v>973</v>
      </c>
    </row>
    <row r="1554" spans="5:10" ht="15.95" customHeight="1" x14ac:dyDescent="0.15">
      <c r="E1554" s="23">
        <v>9</v>
      </c>
      <c r="F1554" s="23">
        <v>497</v>
      </c>
      <c r="G1554" s="48">
        <f t="shared" si="24"/>
        <v>910497</v>
      </c>
      <c r="H1554" s="23" t="s">
        <v>18</v>
      </c>
      <c r="I1554" s="23" t="s">
        <v>1181</v>
      </c>
      <c r="J1554" s="1" t="s">
        <v>973</v>
      </c>
    </row>
    <row r="1555" spans="5:10" ht="15.95" customHeight="1" x14ac:dyDescent="0.15">
      <c r="E1555" s="23">
        <v>9</v>
      </c>
      <c r="F1555" s="23">
        <v>498</v>
      </c>
      <c r="G1555" s="48">
        <f t="shared" si="24"/>
        <v>910498</v>
      </c>
      <c r="H1555" s="23" t="s">
        <v>18</v>
      </c>
      <c r="I1555" s="23" t="s">
        <v>1214</v>
      </c>
      <c r="J1555" s="1" t="s">
        <v>973</v>
      </c>
    </row>
    <row r="1556" spans="5:10" ht="15.95" customHeight="1" x14ac:dyDescent="0.15">
      <c r="E1556" s="23">
        <v>9</v>
      </c>
      <c r="F1556" s="23">
        <v>499</v>
      </c>
      <c r="G1556" s="48">
        <f t="shared" si="24"/>
        <v>910499</v>
      </c>
      <c r="H1556" s="23" t="s">
        <v>18</v>
      </c>
      <c r="I1556" s="23" t="s">
        <v>2499</v>
      </c>
      <c r="J1556" s="1" t="s">
        <v>973</v>
      </c>
    </row>
    <row r="1557" spans="5:10" ht="15.95" customHeight="1" x14ac:dyDescent="0.15">
      <c r="E1557" s="23">
        <v>9</v>
      </c>
      <c r="F1557" s="23">
        <v>500</v>
      </c>
      <c r="G1557" s="48">
        <f t="shared" si="24"/>
        <v>910500</v>
      </c>
      <c r="H1557" s="23" t="s">
        <v>18</v>
      </c>
      <c r="I1557" s="23" t="s">
        <v>1754</v>
      </c>
      <c r="J1557" s="1" t="s">
        <v>973</v>
      </c>
    </row>
    <row r="1558" spans="5:10" ht="15.95" customHeight="1" x14ac:dyDescent="0.15">
      <c r="E1558" s="23">
        <v>9</v>
      </c>
      <c r="F1558" s="23">
        <v>501</v>
      </c>
      <c r="G1558" s="48">
        <f t="shared" si="24"/>
        <v>910501</v>
      </c>
      <c r="H1558" s="23" t="s">
        <v>18</v>
      </c>
      <c r="I1558" s="23" t="s">
        <v>1274</v>
      </c>
      <c r="J1558" s="1" t="s">
        <v>973</v>
      </c>
    </row>
    <row r="1559" spans="5:10" ht="15.95" customHeight="1" x14ac:dyDescent="0.15">
      <c r="E1559" s="23">
        <v>9</v>
      </c>
      <c r="F1559" s="23">
        <v>502</v>
      </c>
      <c r="G1559" s="48">
        <f t="shared" si="24"/>
        <v>910502</v>
      </c>
      <c r="H1559" s="23" t="s">
        <v>18</v>
      </c>
      <c r="I1559" s="23" t="s">
        <v>1277</v>
      </c>
      <c r="J1559" s="1" t="s">
        <v>973</v>
      </c>
    </row>
    <row r="1560" spans="5:10" ht="15.95" customHeight="1" x14ac:dyDescent="0.15">
      <c r="E1560" s="23">
        <v>9</v>
      </c>
      <c r="F1560" s="23">
        <v>505</v>
      </c>
      <c r="G1560" s="48">
        <f t="shared" si="24"/>
        <v>910505</v>
      </c>
      <c r="H1560" s="23" t="s">
        <v>18</v>
      </c>
      <c r="I1560" s="23" t="s">
        <v>1216</v>
      </c>
      <c r="J1560" s="1" t="s">
        <v>973</v>
      </c>
    </row>
    <row r="1561" spans="5:10" ht="15.95" customHeight="1" x14ac:dyDescent="0.15">
      <c r="E1561" s="23">
        <v>9</v>
      </c>
      <c r="F1561" s="23">
        <v>506</v>
      </c>
      <c r="G1561" s="48">
        <f t="shared" si="24"/>
        <v>910506</v>
      </c>
      <c r="H1561" s="23" t="s">
        <v>18</v>
      </c>
      <c r="I1561" s="23" t="s">
        <v>1757</v>
      </c>
      <c r="J1561" s="1" t="s">
        <v>973</v>
      </c>
    </row>
    <row r="1562" spans="5:10" ht="15.95" customHeight="1" x14ac:dyDescent="0.15">
      <c r="E1562" s="23">
        <v>9</v>
      </c>
      <c r="F1562" s="23">
        <v>507</v>
      </c>
      <c r="G1562" s="48">
        <f t="shared" si="24"/>
        <v>910507</v>
      </c>
      <c r="H1562" s="23" t="s">
        <v>18</v>
      </c>
      <c r="I1562" s="23" t="s">
        <v>1173</v>
      </c>
      <c r="J1562" s="1" t="s">
        <v>973</v>
      </c>
    </row>
    <row r="1563" spans="5:10" ht="15.95" customHeight="1" x14ac:dyDescent="0.15">
      <c r="E1563" s="23">
        <v>9</v>
      </c>
      <c r="F1563" s="23">
        <v>508</v>
      </c>
      <c r="G1563" s="48">
        <f t="shared" si="24"/>
        <v>910508</v>
      </c>
      <c r="H1563" s="23" t="s">
        <v>18</v>
      </c>
      <c r="I1563" s="23" t="s">
        <v>1441</v>
      </c>
      <c r="J1563" s="1" t="s">
        <v>973</v>
      </c>
    </row>
    <row r="1564" spans="5:10" ht="15.95" customHeight="1" x14ac:dyDescent="0.15">
      <c r="E1564" s="23">
        <v>9</v>
      </c>
      <c r="F1564" s="23">
        <v>512</v>
      </c>
      <c r="G1564" s="48">
        <f t="shared" si="24"/>
        <v>910512</v>
      </c>
      <c r="H1564" s="23" t="s">
        <v>18</v>
      </c>
      <c r="I1564" s="23" t="s">
        <v>1319</v>
      </c>
      <c r="J1564" s="1" t="s">
        <v>973</v>
      </c>
    </row>
    <row r="1565" spans="5:10" ht="15.95" customHeight="1" x14ac:dyDescent="0.15">
      <c r="E1565" s="23">
        <v>9</v>
      </c>
      <c r="F1565" s="23">
        <v>513</v>
      </c>
      <c r="G1565" s="48">
        <f t="shared" si="24"/>
        <v>910513</v>
      </c>
      <c r="H1565" s="23" t="s">
        <v>18</v>
      </c>
      <c r="I1565" s="23" t="s">
        <v>1292</v>
      </c>
      <c r="J1565" s="1" t="s">
        <v>973</v>
      </c>
    </row>
    <row r="1566" spans="5:10" ht="15.95" customHeight="1" x14ac:dyDescent="0.15">
      <c r="E1566" s="23">
        <v>9</v>
      </c>
      <c r="F1566" s="23">
        <v>514</v>
      </c>
      <c r="G1566" s="48">
        <f t="shared" si="24"/>
        <v>910514</v>
      </c>
      <c r="H1566" s="23" t="s">
        <v>18</v>
      </c>
      <c r="I1566" s="23" t="s">
        <v>1297</v>
      </c>
      <c r="J1566" s="1" t="s">
        <v>973</v>
      </c>
    </row>
    <row r="1567" spans="5:10" ht="15.95" customHeight="1" x14ac:dyDescent="0.15">
      <c r="E1567" s="23">
        <v>9</v>
      </c>
      <c r="F1567" s="23">
        <v>516</v>
      </c>
      <c r="G1567" s="48">
        <f t="shared" si="24"/>
        <v>910516</v>
      </c>
      <c r="H1567" s="23" t="s">
        <v>18</v>
      </c>
      <c r="I1567" s="23" t="s">
        <v>1777</v>
      </c>
      <c r="J1567" s="1" t="s">
        <v>973</v>
      </c>
    </row>
    <row r="1568" spans="5:10" ht="15.95" customHeight="1" x14ac:dyDescent="0.15">
      <c r="E1568" s="23">
        <v>9</v>
      </c>
      <c r="F1568" s="23">
        <v>517</v>
      </c>
      <c r="G1568" s="48">
        <f t="shared" si="24"/>
        <v>910517</v>
      </c>
      <c r="H1568" s="23" t="s">
        <v>18</v>
      </c>
      <c r="I1568" s="23" t="s">
        <v>1758</v>
      </c>
      <c r="J1568" s="1" t="s">
        <v>973</v>
      </c>
    </row>
    <row r="1569" spans="5:10" ht="15.95" customHeight="1" x14ac:dyDescent="0.15">
      <c r="E1569" s="23">
        <v>9</v>
      </c>
      <c r="F1569" s="23">
        <v>518</v>
      </c>
      <c r="G1569" s="48">
        <f t="shared" si="24"/>
        <v>910518</v>
      </c>
      <c r="H1569" s="23" t="s">
        <v>18</v>
      </c>
      <c r="I1569" s="23" t="s">
        <v>1344</v>
      </c>
      <c r="J1569" s="1" t="s">
        <v>973</v>
      </c>
    </row>
    <row r="1570" spans="5:10" ht="15.95" customHeight="1" x14ac:dyDescent="0.15">
      <c r="E1570" s="23">
        <v>9</v>
      </c>
      <c r="F1570" s="23">
        <v>523</v>
      </c>
      <c r="G1570" s="48">
        <f t="shared" si="24"/>
        <v>910523</v>
      </c>
      <c r="H1570" s="23" t="s">
        <v>18</v>
      </c>
      <c r="I1570" s="23" t="s">
        <v>2500</v>
      </c>
      <c r="J1570" s="1" t="s">
        <v>973</v>
      </c>
    </row>
    <row r="1571" spans="5:10" ht="15.95" customHeight="1" x14ac:dyDescent="0.15">
      <c r="E1571" s="23">
        <v>9</v>
      </c>
      <c r="F1571" s="23">
        <v>526</v>
      </c>
      <c r="G1571" s="48">
        <f t="shared" si="24"/>
        <v>910526</v>
      </c>
      <c r="H1571" s="23" t="s">
        <v>18</v>
      </c>
      <c r="I1571" s="23" t="s">
        <v>2501</v>
      </c>
      <c r="J1571" s="1" t="s">
        <v>973</v>
      </c>
    </row>
    <row r="1572" spans="5:10" ht="15.95" customHeight="1" x14ac:dyDescent="0.15">
      <c r="E1572" s="23">
        <v>9</v>
      </c>
      <c r="F1572" s="23">
        <v>527</v>
      </c>
      <c r="G1572" s="48">
        <f t="shared" si="24"/>
        <v>910527</v>
      </c>
      <c r="H1572" s="23" t="s">
        <v>18</v>
      </c>
      <c r="I1572" s="23" t="s">
        <v>1402</v>
      </c>
      <c r="J1572" s="1" t="s">
        <v>973</v>
      </c>
    </row>
    <row r="1573" spans="5:10" ht="15.95" customHeight="1" x14ac:dyDescent="0.15">
      <c r="E1573" s="23">
        <v>9</v>
      </c>
      <c r="F1573" s="23">
        <v>533</v>
      </c>
      <c r="G1573" s="48">
        <f t="shared" si="24"/>
        <v>910533</v>
      </c>
      <c r="H1573" s="23" t="s">
        <v>18</v>
      </c>
      <c r="I1573" s="23" t="s">
        <v>2086</v>
      </c>
      <c r="J1573" s="1" t="s">
        <v>973</v>
      </c>
    </row>
    <row r="1574" spans="5:10" ht="15.95" customHeight="1" x14ac:dyDescent="0.15">
      <c r="E1574" s="23">
        <v>9</v>
      </c>
      <c r="F1574" s="23">
        <v>536</v>
      </c>
      <c r="G1574" s="48">
        <f t="shared" si="24"/>
        <v>910536</v>
      </c>
      <c r="H1574" s="23" t="s">
        <v>18</v>
      </c>
      <c r="I1574" s="23" t="s">
        <v>2504</v>
      </c>
      <c r="J1574" s="1" t="s">
        <v>973</v>
      </c>
    </row>
    <row r="1575" spans="5:10" ht="15.95" customHeight="1" x14ac:dyDescent="0.15">
      <c r="E1575" s="23">
        <v>9</v>
      </c>
      <c r="F1575" s="23">
        <v>541</v>
      </c>
      <c r="G1575" s="48">
        <f t="shared" si="24"/>
        <v>910541</v>
      </c>
      <c r="H1575" s="23" t="s">
        <v>18</v>
      </c>
      <c r="I1575" s="23" t="s">
        <v>1438</v>
      </c>
      <c r="J1575" s="1" t="s">
        <v>973</v>
      </c>
    </row>
    <row r="1576" spans="5:10" ht="15.95" customHeight="1" x14ac:dyDescent="0.15">
      <c r="E1576" s="23">
        <v>9</v>
      </c>
      <c r="F1576" s="23">
        <v>542</v>
      </c>
      <c r="G1576" s="48">
        <f t="shared" si="24"/>
        <v>910542</v>
      </c>
      <c r="H1576" s="23" t="s">
        <v>18</v>
      </c>
      <c r="I1576" s="23" t="s">
        <v>1442</v>
      </c>
      <c r="J1576" s="1" t="s">
        <v>973</v>
      </c>
    </row>
    <row r="1577" spans="5:10" ht="15.95" customHeight="1" x14ac:dyDescent="0.15">
      <c r="E1577" s="23">
        <v>9</v>
      </c>
      <c r="F1577" s="23">
        <v>543</v>
      </c>
      <c r="G1577" s="48">
        <f t="shared" si="24"/>
        <v>910543</v>
      </c>
      <c r="H1577" s="23" t="s">
        <v>18</v>
      </c>
      <c r="I1577" s="23" t="s">
        <v>2506</v>
      </c>
      <c r="J1577" s="1" t="s">
        <v>973</v>
      </c>
    </row>
    <row r="1578" spans="5:10" ht="15.95" customHeight="1" x14ac:dyDescent="0.15">
      <c r="E1578" s="23">
        <v>9</v>
      </c>
      <c r="F1578" s="23">
        <v>544</v>
      </c>
      <c r="G1578" s="48">
        <f t="shared" si="24"/>
        <v>910544</v>
      </c>
      <c r="H1578" s="23" t="s">
        <v>18</v>
      </c>
      <c r="I1578" s="23" t="s">
        <v>2000</v>
      </c>
      <c r="J1578" s="1" t="s">
        <v>973</v>
      </c>
    </row>
    <row r="1579" spans="5:10" ht="15.95" customHeight="1" x14ac:dyDescent="0.15">
      <c r="E1579" s="23">
        <v>9</v>
      </c>
      <c r="F1579" s="23">
        <v>546</v>
      </c>
      <c r="G1579" s="48">
        <f t="shared" si="24"/>
        <v>910546</v>
      </c>
      <c r="H1579" s="23" t="s">
        <v>18</v>
      </c>
      <c r="I1579" s="23" t="s">
        <v>1499</v>
      </c>
      <c r="J1579" s="1" t="s">
        <v>973</v>
      </c>
    </row>
    <row r="1580" spans="5:10" ht="15.95" customHeight="1" x14ac:dyDescent="0.15">
      <c r="E1580" s="23">
        <v>9</v>
      </c>
      <c r="F1580" s="23">
        <v>547</v>
      </c>
      <c r="G1580" s="48">
        <f t="shared" si="24"/>
        <v>910547</v>
      </c>
      <c r="H1580" s="23" t="s">
        <v>18</v>
      </c>
      <c r="I1580" s="23" t="s">
        <v>1185</v>
      </c>
      <c r="J1580" s="1" t="s">
        <v>973</v>
      </c>
    </row>
    <row r="1581" spans="5:10" ht="15.95" customHeight="1" x14ac:dyDescent="0.15">
      <c r="E1581" s="23">
        <v>9</v>
      </c>
      <c r="F1581" s="23">
        <v>548</v>
      </c>
      <c r="G1581" s="48">
        <f t="shared" si="24"/>
        <v>910548</v>
      </c>
      <c r="H1581" s="23" t="s">
        <v>18</v>
      </c>
      <c r="I1581" s="23" t="s">
        <v>1219</v>
      </c>
      <c r="J1581" s="1" t="s">
        <v>973</v>
      </c>
    </row>
    <row r="1582" spans="5:10" ht="15.95" customHeight="1" x14ac:dyDescent="0.15">
      <c r="E1582" s="23">
        <v>9</v>
      </c>
      <c r="F1582" s="23">
        <v>549</v>
      </c>
      <c r="G1582" s="48">
        <f t="shared" si="24"/>
        <v>910549</v>
      </c>
      <c r="H1582" s="23" t="s">
        <v>18</v>
      </c>
      <c r="I1582" s="23" t="s">
        <v>1769</v>
      </c>
      <c r="J1582" s="1" t="s">
        <v>973</v>
      </c>
    </row>
    <row r="1583" spans="5:10" ht="15.95" customHeight="1" x14ac:dyDescent="0.15">
      <c r="E1583" s="23">
        <v>9</v>
      </c>
      <c r="F1583" s="23">
        <v>551</v>
      </c>
      <c r="G1583" s="48">
        <f t="shared" si="24"/>
        <v>910551</v>
      </c>
      <c r="H1583" s="23" t="s">
        <v>18</v>
      </c>
      <c r="I1583" s="23" t="s">
        <v>1088</v>
      </c>
      <c r="J1583" s="1" t="s">
        <v>973</v>
      </c>
    </row>
    <row r="1584" spans="5:10" ht="15.95" customHeight="1" x14ac:dyDescent="0.15">
      <c r="E1584" s="23">
        <v>9</v>
      </c>
      <c r="F1584" s="23">
        <v>556</v>
      </c>
      <c r="G1584" s="48">
        <f t="shared" si="24"/>
        <v>910556</v>
      </c>
      <c r="H1584" s="23" t="s">
        <v>18</v>
      </c>
      <c r="I1584" s="23" t="s">
        <v>1417</v>
      </c>
      <c r="J1584" s="1" t="s">
        <v>973</v>
      </c>
    </row>
    <row r="1585" spans="5:10" ht="15.95" customHeight="1" x14ac:dyDescent="0.15">
      <c r="E1585" s="23">
        <v>9</v>
      </c>
      <c r="F1585" s="23">
        <v>558</v>
      </c>
      <c r="G1585" s="48">
        <f t="shared" si="24"/>
        <v>910558</v>
      </c>
      <c r="H1585" s="23" t="s">
        <v>18</v>
      </c>
      <c r="I1585" s="23" t="s">
        <v>2080</v>
      </c>
      <c r="J1585" s="1" t="s">
        <v>973</v>
      </c>
    </row>
    <row r="1586" spans="5:10" ht="15.95" customHeight="1" x14ac:dyDescent="0.15">
      <c r="E1586" s="23">
        <v>9</v>
      </c>
      <c r="F1586" s="23">
        <v>559</v>
      </c>
      <c r="G1586" s="48">
        <f t="shared" si="24"/>
        <v>910559</v>
      </c>
      <c r="H1586" s="23" t="s">
        <v>18</v>
      </c>
      <c r="I1586" s="23" t="s">
        <v>1406</v>
      </c>
      <c r="J1586" s="1" t="s">
        <v>973</v>
      </c>
    </row>
    <row r="1587" spans="5:10" ht="15.95" customHeight="1" x14ac:dyDescent="0.15">
      <c r="E1587" s="23">
        <v>9</v>
      </c>
      <c r="F1587" s="23">
        <v>560</v>
      </c>
      <c r="G1587" s="48">
        <f t="shared" si="24"/>
        <v>910560</v>
      </c>
      <c r="H1587" s="23" t="s">
        <v>18</v>
      </c>
      <c r="I1587" s="23" t="s">
        <v>2507</v>
      </c>
      <c r="J1587" s="1" t="s">
        <v>973</v>
      </c>
    </row>
    <row r="1588" spans="5:10" ht="15.95" customHeight="1" x14ac:dyDescent="0.15">
      <c r="E1588" s="23">
        <v>9</v>
      </c>
      <c r="F1588" s="23">
        <v>563</v>
      </c>
      <c r="G1588" s="48">
        <f t="shared" si="24"/>
        <v>910563</v>
      </c>
      <c r="H1588" s="23" t="s">
        <v>18</v>
      </c>
      <c r="I1588" s="23" t="s">
        <v>1401</v>
      </c>
      <c r="J1588" s="1" t="s">
        <v>973</v>
      </c>
    </row>
    <row r="1589" spans="5:10" ht="15.95" customHeight="1" x14ac:dyDescent="0.15">
      <c r="E1589" s="23">
        <v>9</v>
      </c>
      <c r="F1589" s="23">
        <v>564</v>
      </c>
      <c r="G1589" s="48">
        <f t="shared" si="24"/>
        <v>910564</v>
      </c>
      <c r="H1589" s="23" t="s">
        <v>18</v>
      </c>
      <c r="I1589" s="23" t="s">
        <v>1771</v>
      </c>
      <c r="J1589" s="1" t="s">
        <v>973</v>
      </c>
    </row>
    <row r="1590" spans="5:10" ht="15.95" customHeight="1" x14ac:dyDescent="0.15">
      <c r="E1590" s="23">
        <v>9</v>
      </c>
      <c r="F1590" s="23">
        <v>565</v>
      </c>
      <c r="G1590" s="48">
        <f t="shared" si="24"/>
        <v>910565</v>
      </c>
      <c r="H1590" s="23" t="s">
        <v>18</v>
      </c>
      <c r="I1590" s="23" t="s">
        <v>1247</v>
      </c>
      <c r="J1590" s="1" t="s">
        <v>973</v>
      </c>
    </row>
    <row r="1591" spans="5:10" ht="15.95" customHeight="1" x14ac:dyDescent="0.15">
      <c r="E1591" s="23">
        <v>9</v>
      </c>
      <c r="F1591" s="23">
        <v>566</v>
      </c>
      <c r="G1591" s="48">
        <f t="shared" si="24"/>
        <v>910566</v>
      </c>
      <c r="H1591" s="23" t="s">
        <v>18</v>
      </c>
      <c r="I1591" s="23" t="s">
        <v>1242</v>
      </c>
      <c r="J1591" s="1" t="s">
        <v>973</v>
      </c>
    </row>
    <row r="1592" spans="5:10" ht="15.95" customHeight="1" x14ac:dyDescent="0.15">
      <c r="E1592" s="23">
        <v>9</v>
      </c>
      <c r="F1592" s="23">
        <v>567</v>
      </c>
      <c r="G1592" s="48">
        <f t="shared" si="24"/>
        <v>910567</v>
      </c>
      <c r="H1592" s="23" t="s">
        <v>18</v>
      </c>
      <c r="I1592" s="23" t="s">
        <v>1772</v>
      </c>
      <c r="J1592" s="1" t="s">
        <v>973</v>
      </c>
    </row>
    <row r="1593" spans="5:10" ht="15.95" customHeight="1" x14ac:dyDescent="0.15">
      <c r="E1593" s="23">
        <v>9</v>
      </c>
      <c r="F1593" s="23">
        <v>568</v>
      </c>
      <c r="G1593" s="48">
        <f t="shared" si="24"/>
        <v>910568</v>
      </c>
      <c r="H1593" s="23" t="s">
        <v>18</v>
      </c>
      <c r="I1593" s="23" t="s">
        <v>1243</v>
      </c>
      <c r="J1593" s="1" t="s">
        <v>973</v>
      </c>
    </row>
    <row r="1594" spans="5:10" ht="15.95" customHeight="1" x14ac:dyDescent="0.15">
      <c r="E1594" s="23">
        <v>9</v>
      </c>
      <c r="F1594" s="23">
        <v>570</v>
      </c>
      <c r="G1594" s="48">
        <f t="shared" si="24"/>
        <v>910570</v>
      </c>
      <c r="H1594" s="23" t="s">
        <v>18</v>
      </c>
      <c r="I1594" s="23" t="s">
        <v>2508</v>
      </c>
      <c r="J1594" s="1" t="s">
        <v>973</v>
      </c>
    </row>
    <row r="1595" spans="5:10" ht="15.95" customHeight="1" x14ac:dyDescent="0.15">
      <c r="E1595" s="23">
        <v>9</v>
      </c>
      <c r="F1595" s="23">
        <v>572</v>
      </c>
      <c r="G1595" s="48">
        <f t="shared" si="24"/>
        <v>910572</v>
      </c>
      <c r="H1595" s="23" t="s">
        <v>18</v>
      </c>
      <c r="I1595" s="23" t="s">
        <v>1240</v>
      </c>
      <c r="J1595" s="1" t="s">
        <v>973</v>
      </c>
    </row>
    <row r="1596" spans="5:10" ht="15.95" customHeight="1" x14ac:dyDescent="0.15">
      <c r="E1596" s="23">
        <v>9</v>
      </c>
      <c r="F1596" s="23">
        <v>573</v>
      </c>
      <c r="G1596" s="48">
        <f t="shared" si="24"/>
        <v>910573</v>
      </c>
      <c r="H1596" s="23" t="s">
        <v>18</v>
      </c>
      <c r="I1596" s="23" t="s">
        <v>1422</v>
      </c>
      <c r="J1596" s="1" t="s">
        <v>973</v>
      </c>
    </row>
    <row r="1597" spans="5:10" ht="15.95" customHeight="1" x14ac:dyDescent="0.15">
      <c r="E1597" s="23">
        <v>9</v>
      </c>
      <c r="F1597" s="23">
        <v>578</v>
      </c>
      <c r="G1597" s="48">
        <f t="shared" si="24"/>
        <v>910578</v>
      </c>
      <c r="H1597" s="23" t="s">
        <v>18</v>
      </c>
      <c r="I1597" s="23" t="s">
        <v>1774</v>
      </c>
      <c r="J1597" s="1" t="s">
        <v>973</v>
      </c>
    </row>
    <row r="1598" spans="5:10" ht="15.95" customHeight="1" x14ac:dyDescent="0.15">
      <c r="E1598" s="23">
        <v>9</v>
      </c>
      <c r="F1598" s="23">
        <v>579</v>
      </c>
      <c r="G1598" s="48">
        <f t="shared" si="24"/>
        <v>910579</v>
      </c>
      <c r="H1598" s="23" t="s">
        <v>18</v>
      </c>
      <c r="I1598" s="23" t="s">
        <v>1267</v>
      </c>
      <c r="J1598" s="1" t="s">
        <v>973</v>
      </c>
    </row>
    <row r="1599" spans="5:10" ht="15.95" customHeight="1" x14ac:dyDescent="0.15">
      <c r="E1599" s="23">
        <v>9</v>
      </c>
      <c r="F1599" s="23">
        <v>582</v>
      </c>
      <c r="G1599" s="48">
        <f t="shared" si="24"/>
        <v>910582</v>
      </c>
      <c r="H1599" s="23" t="s">
        <v>18</v>
      </c>
      <c r="I1599" s="23" t="s">
        <v>1696</v>
      </c>
      <c r="J1599" s="1" t="s">
        <v>973</v>
      </c>
    </row>
    <row r="1600" spans="5:10" ht="15.95" customHeight="1" x14ac:dyDescent="0.15">
      <c r="E1600" s="23">
        <v>9</v>
      </c>
      <c r="F1600" s="23">
        <v>586</v>
      </c>
      <c r="G1600" s="48">
        <f t="shared" si="24"/>
        <v>910586</v>
      </c>
      <c r="H1600" s="23" t="s">
        <v>18</v>
      </c>
      <c r="I1600" s="23" t="s">
        <v>1198</v>
      </c>
      <c r="J1600" s="1" t="s">
        <v>973</v>
      </c>
    </row>
    <row r="1601" spans="5:10" ht="15.95" customHeight="1" x14ac:dyDescent="0.15">
      <c r="E1601" s="23">
        <v>9</v>
      </c>
      <c r="F1601" s="23">
        <v>588</v>
      </c>
      <c r="G1601" s="48">
        <f t="shared" si="24"/>
        <v>910588</v>
      </c>
      <c r="H1601" s="23" t="s">
        <v>18</v>
      </c>
      <c r="I1601" s="23" t="s">
        <v>1236</v>
      </c>
      <c r="J1601" s="1" t="s">
        <v>973</v>
      </c>
    </row>
    <row r="1602" spans="5:10" ht="15.95" customHeight="1" x14ac:dyDescent="0.15">
      <c r="E1602" s="23">
        <v>9</v>
      </c>
      <c r="F1602" s="23">
        <v>593</v>
      </c>
      <c r="G1602" s="48">
        <f t="shared" si="24"/>
        <v>910593</v>
      </c>
      <c r="H1602" s="23" t="s">
        <v>18</v>
      </c>
      <c r="I1602" s="23" t="s">
        <v>1778</v>
      </c>
      <c r="J1602" s="1" t="s">
        <v>973</v>
      </c>
    </row>
    <row r="1603" spans="5:10" ht="15.95" customHeight="1" x14ac:dyDescent="0.15">
      <c r="E1603" s="23">
        <v>9</v>
      </c>
      <c r="F1603" s="23">
        <v>595</v>
      </c>
      <c r="G1603" s="48">
        <f t="shared" si="24"/>
        <v>910595</v>
      </c>
      <c r="H1603" s="23" t="s">
        <v>18</v>
      </c>
      <c r="I1603" s="23" t="s">
        <v>1542</v>
      </c>
      <c r="J1603" s="1" t="s">
        <v>973</v>
      </c>
    </row>
    <row r="1604" spans="5:10" ht="15.95" customHeight="1" x14ac:dyDescent="0.15">
      <c r="E1604" s="23">
        <v>9</v>
      </c>
      <c r="F1604" s="23">
        <v>596</v>
      </c>
      <c r="G1604" s="48">
        <f t="shared" ref="G1604:G1667" si="25">(E1604&amp;(F1604+10000))*1</f>
        <v>910596</v>
      </c>
      <c r="H1604" s="23" t="s">
        <v>18</v>
      </c>
      <c r="I1604" s="23" t="s">
        <v>1260</v>
      </c>
      <c r="J1604" s="1" t="s">
        <v>973</v>
      </c>
    </row>
    <row r="1605" spans="5:10" ht="15.95" customHeight="1" x14ac:dyDescent="0.15">
      <c r="E1605" s="23">
        <v>9</v>
      </c>
      <c r="F1605" s="23">
        <v>597</v>
      </c>
      <c r="G1605" s="48">
        <f t="shared" si="25"/>
        <v>910597</v>
      </c>
      <c r="H1605" s="23" t="s">
        <v>18</v>
      </c>
      <c r="I1605" s="23" t="s">
        <v>1525</v>
      </c>
      <c r="J1605" s="1" t="s">
        <v>973</v>
      </c>
    </row>
    <row r="1606" spans="5:10" ht="15.95" customHeight="1" x14ac:dyDescent="0.15">
      <c r="E1606" s="23">
        <v>9</v>
      </c>
      <c r="F1606" s="23">
        <v>598</v>
      </c>
      <c r="G1606" s="48">
        <f t="shared" si="25"/>
        <v>910598</v>
      </c>
      <c r="H1606" s="23" t="s">
        <v>18</v>
      </c>
      <c r="I1606" s="23" t="s">
        <v>1681</v>
      </c>
      <c r="J1606" s="1" t="s">
        <v>973</v>
      </c>
    </row>
    <row r="1607" spans="5:10" ht="15.95" customHeight="1" x14ac:dyDescent="0.15">
      <c r="E1607" s="23">
        <v>9</v>
      </c>
      <c r="F1607" s="23">
        <v>599</v>
      </c>
      <c r="G1607" s="48">
        <f t="shared" si="25"/>
        <v>910599</v>
      </c>
      <c r="H1607" s="23" t="s">
        <v>18</v>
      </c>
      <c r="I1607" s="23" t="s">
        <v>2511</v>
      </c>
      <c r="J1607" s="1" t="s">
        <v>973</v>
      </c>
    </row>
    <row r="1608" spans="5:10" ht="15.95" customHeight="1" x14ac:dyDescent="0.15">
      <c r="E1608" s="23">
        <v>9</v>
      </c>
      <c r="F1608" s="23">
        <v>602</v>
      </c>
      <c r="G1608" s="48">
        <f t="shared" si="25"/>
        <v>910602</v>
      </c>
      <c r="H1608" s="23" t="s">
        <v>18</v>
      </c>
      <c r="I1608" s="23" t="s">
        <v>2512</v>
      </c>
      <c r="J1608" s="1" t="s">
        <v>973</v>
      </c>
    </row>
    <row r="1609" spans="5:10" ht="15.95" customHeight="1" x14ac:dyDescent="0.15">
      <c r="E1609" s="23">
        <v>9</v>
      </c>
      <c r="F1609" s="23">
        <v>603</v>
      </c>
      <c r="G1609" s="48">
        <f t="shared" si="25"/>
        <v>910603</v>
      </c>
      <c r="H1609" s="23" t="s">
        <v>18</v>
      </c>
      <c r="I1609" s="23" t="s">
        <v>2513</v>
      </c>
      <c r="J1609" s="1" t="s">
        <v>973</v>
      </c>
    </row>
    <row r="1610" spans="5:10" ht="15.95" customHeight="1" x14ac:dyDescent="0.15">
      <c r="E1610" s="23">
        <v>9</v>
      </c>
      <c r="F1610" s="23">
        <v>605</v>
      </c>
      <c r="G1610" s="48">
        <f t="shared" si="25"/>
        <v>910605</v>
      </c>
      <c r="H1610" s="23" t="s">
        <v>18</v>
      </c>
      <c r="I1610" s="23" t="s">
        <v>1454</v>
      </c>
      <c r="J1610" s="1" t="s">
        <v>973</v>
      </c>
    </row>
    <row r="1611" spans="5:10" ht="15.95" customHeight="1" x14ac:dyDescent="0.15">
      <c r="E1611" s="23">
        <v>9</v>
      </c>
      <c r="F1611" s="23">
        <v>607</v>
      </c>
      <c r="G1611" s="48">
        <f t="shared" si="25"/>
        <v>910607</v>
      </c>
      <c r="H1611" s="23" t="s">
        <v>18</v>
      </c>
      <c r="I1611" s="23" t="s">
        <v>2514</v>
      </c>
      <c r="J1611" s="1" t="s">
        <v>973</v>
      </c>
    </row>
    <row r="1612" spans="5:10" ht="15.95" customHeight="1" x14ac:dyDescent="0.15">
      <c r="E1612" s="23">
        <v>9</v>
      </c>
      <c r="F1612" s="23">
        <v>608</v>
      </c>
      <c r="G1612" s="48">
        <f t="shared" si="25"/>
        <v>910608</v>
      </c>
      <c r="H1612" s="23" t="s">
        <v>18</v>
      </c>
      <c r="I1612" s="23" t="s">
        <v>1138</v>
      </c>
      <c r="J1612" s="1" t="s">
        <v>973</v>
      </c>
    </row>
    <row r="1613" spans="5:10" ht="15.95" customHeight="1" x14ac:dyDescent="0.15">
      <c r="E1613" s="23">
        <v>9</v>
      </c>
      <c r="F1613" s="23">
        <v>614</v>
      </c>
      <c r="G1613" s="48">
        <f t="shared" si="25"/>
        <v>910614</v>
      </c>
      <c r="H1613" s="23" t="s">
        <v>18</v>
      </c>
      <c r="I1613" s="23" t="s">
        <v>986</v>
      </c>
      <c r="J1613" s="1" t="s">
        <v>973</v>
      </c>
    </row>
    <row r="1614" spans="5:10" ht="15.95" customHeight="1" x14ac:dyDescent="0.15">
      <c r="E1614" s="23">
        <v>9</v>
      </c>
      <c r="F1614" s="23">
        <v>615</v>
      </c>
      <c r="G1614" s="48">
        <f t="shared" si="25"/>
        <v>910615</v>
      </c>
      <c r="H1614" s="23" t="s">
        <v>18</v>
      </c>
      <c r="I1614" s="23" t="s">
        <v>1209</v>
      </c>
      <c r="J1614" s="1" t="s">
        <v>973</v>
      </c>
    </row>
    <row r="1615" spans="5:10" ht="15.95" customHeight="1" x14ac:dyDescent="0.15">
      <c r="E1615" s="23">
        <v>9</v>
      </c>
      <c r="F1615" s="23">
        <v>619</v>
      </c>
      <c r="G1615" s="48">
        <f t="shared" si="25"/>
        <v>910619</v>
      </c>
      <c r="H1615" s="23" t="s">
        <v>18</v>
      </c>
      <c r="I1615" s="23" t="s">
        <v>1008</v>
      </c>
      <c r="J1615" s="1" t="s">
        <v>973</v>
      </c>
    </row>
    <row r="1616" spans="5:10" ht="15.95" customHeight="1" x14ac:dyDescent="0.15">
      <c r="E1616" s="23">
        <v>9</v>
      </c>
      <c r="F1616" s="23">
        <v>623</v>
      </c>
      <c r="G1616" s="48">
        <f t="shared" si="25"/>
        <v>910623</v>
      </c>
      <c r="H1616" s="23" t="s">
        <v>18</v>
      </c>
      <c r="I1616" s="23" t="s">
        <v>1783</v>
      </c>
      <c r="J1616" s="1" t="s">
        <v>973</v>
      </c>
    </row>
    <row r="1617" spans="5:10" ht="15.95" customHeight="1" x14ac:dyDescent="0.15">
      <c r="E1617" s="23">
        <v>9</v>
      </c>
      <c r="F1617" s="23">
        <v>624</v>
      </c>
      <c r="G1617" s="48">
        <f t="shared" si="25"/>
        <v>910624</v>
      </c>
      <c r="H1617" s="23" t="s">
        <v>18</v>
      </c>
      <c r="I1617" s="23" t="s">
        <v>2514</v>
      </c>
      <c r="J1617" s="1" t="s">
        <v>973</v>
      </c>
    </row>
    <row r="1618" spans="5:10" ht="15.95" customHeight="1" x14ac:dyDescent="0.15">
      <c r="E1618" s="23">
        <v>9</v>
      </c>
      <c r="F1618" s="23">
        <v>625</v>
      </c>
      <c r="G1618" s="48">
        <f t="shared" si="25"/>
        <v>910625</v>
      </c>
      <c r="H1618" s="23" t="s">
        <v>18</v>
      </c>
      <c r="I1618" s="23" t="s">
        <v>982</v>
      </c>
      <c r="J1618" s="1" t="s">
        <v>973</v>
      </c>
    </row>
    <row r="1619" spans="5:10" ht="15.95" customHeight="1" x14ac:dyDescent="0.15">
      <c r="E1619" s="23">
        <v>9</v>
      </c>
      <c r="F1619" s="23">
        <v>626</v>
      </c>
      <c r="G1619" s="48">
        <f t="shared" si="25"/>
        <v>910626</v>
      </c>
      <c r="H1619" s="23" t="s">
        <v>18</v>
      </c>
      <c r="I1619" s="23" t="s">
        <v>1784</v>
      </c>
      <c r="J1619" s="1" t="s">
        <v>973</v>
      </c>
    </row>
    <row r="1620" spans="5:10" ht="15.95" customHeight="1" x14ac:dyDescent="0.15">
      <c r="E1620" s="23">
        <v>9</v>
      </c>
      <c r="F1620" s="23">
        <v>627</v>
      </c>
      <c r="G1620" s="48">
        <f t="shared" si="25"/>
        <v>910627</v>
      </c>
      <c r="H1620" s="23" t="s">
        <v>18</v>
      </c>
      <c r="I1620" s="23" t="s">
        <v>1785</v>
      </c>
      <c r="J1620" s="1" t="s">
        <v>973</v>
      </c>
    </row>
    <row r="1621" spans="5:10" ht="15.95" customHeight="1" x14ac:dyDescent="0.15">
      <c r="E1621" s="23">
        <v>9</v>
      </c>
      <c r="F1621" s="23">
        <v>628</v>
      </c>
      <c r="G1621" s="48">
        <f t="shared" si="25"/>
        <v>910628</v>
      </c>
      <c r="H1621" s="23" t="s">
        <v>18</v>
      </c>
      <c r="I1621" s="23" t="s">
        <v>1063</v>
      </c>
      <c r="J1621" s="1" t="s">
        <v>973</v>
      </c>
    </row>
    <row r="1622" spans="5:10" ht="15.95" customHeight="1" x14ac:dyDescent="0.15">
      <c r="E1622" s="23">
        <v>9</v>
      </c>
      <c r="F1622" s="23">
        <v>629</v>
      </c>
      <c r="G1622" s="48">
        <f t="shared" si="25"/>
        <v>910629</v>
      </c>
      <c r="H1622" s="23" t="s">
        <v>18</v>
      </c>
      <c r="I1622" s="23" t="s">
        <v>2514</v>
      </c>
      <c r="J1622" s="1" t="s">
        <v>973</v>
      </c>
    </row>
    <row r="1623" spans="5:10" ht="15.95" customHeight="1" x14ac:dyDescent="0.15">
      <c r="E1623" s="23">
        <v>9</v>
      </c>
      <c r="F1623" s="23">
        <v>632</v>
      </c>
      <c r="G1623" s="48">
        <f t="shared" si="25"/>
        <v>910632</v>
      </c>
      <c r="H1623" s="23" t="s">
        <v>18</v>
      </c>
      <c r="I1623" s="23" t="s">
        <v>1002</v>
      </c>
      <c r="J1623" s="1" t="s">
        <v>973</v>
      </c>
    </row>
    <row r="1624" spans="5:10" ht="15.95" customHeight="1" x14ac:dyDescent="0.15">
      <c r="E1624" s="23">
        <v>9</v>
      </c>
      <c r="F1624" s="23">
        <v>633</v>
      </c>
      <c r="G1624" s="48">
        <f t="shared" si="25"/>
        <v>910633</v>
      </c>
      <c r="H1624" s="23" t="s">
        <v>18</v>
      </c>
      <c r="I1624" s="23" t="s">
        <v>1787</v>
      </c>
      <c r="J1624" s="1" t="s">
        <v>973</v>
      </c>
    </row>
    <row r="1625" spans="5:10" ht="15.95" customHeight="1" x14ac:dyDescent="0.15">
      <c r="E1625" s="23">
        <v>9</v>
      </c>
      <c r="F1625" s="23">
        <v>637</v>
      </c>
      <c r="G1625" s="48">
        <f t="shared" si="25"/>
        <v>910637</v>
      </c>
      <c r="H1625" s="23" t="s">
        <v>18</v>
      </c>
      <c r="I1625" s="23" t="s">
        <v>988</v>
      </c>
      <c r="J1625" s="1" t="s">
        <v>973</v>
      </c>
    </row>
    <row r="1626" spans="5:10" ht="15.95" customHeight="1" x14ac:dyDescent="0.15">
      <c r="E1626" s="23">
        <v>9</v>
      </c>
      <c r="F1626" s="23">
        <v>638</v>
      </c>
      <c r="G1626" s="48">
        <f t="shared" si="25"/>
        <v>910638</v>
      </c>
      <c r="H1626" s="23" t="s">
        <v>18</v>
      </c>
      <c r="I1626" s="23" t="s">
        <v>1530</v>
      </c>
      <c r="J1626" s="1" t="s">
        <v>973</v>
      </c>
    </row>
    <row r="1627" spans="5:10" ht="15.95" customHeight="1" x14ac:dyDescent="0.15">
      <c r="E1627" s="23">
        <v>9</v>
      </c>
      <c r="F1627" s="23">
        <v>639</v>
      </c>
      <c r="G1627" s="48">
        <f t="shared" si="25"/>
        <v>910639</v>
      </c>
      <c r="H1627" s="23" t="s">
        <v>18</v>
      </c>
      <c r="I1627" s="23" t="s">
        <v>1788</v>
      </c>
      <c r="J1627" s="1" t="s">
        <v>973</v>
      </c>
    </row>
    <row r="1628" spans="5:10" ht="15.95" customHeight="1" x14ac:dyDescent="0.15">
      <c r="E1628" s="23">
        <v>9</v>
      </c>
      <c r="F1628" s="23">
        <v>643</v>
      </c>
      <c r="G1628" s="48">
        <f t="shared" si="25"/>
        <v>910643</v>
      </c>
      <c r="H1628" s="23" t="s">
        <v>18</v>
      </c>
      <c r="I1628" s="23" t="s">
        <v>1420</v>
      </c>
      <c r="J1628" s="1" t="s">
        <v>973</v>
      </c>
    </row>
    <row r="1629" spans="5:10" ht="15.95" customHeight="1" x14ac:dyDescent="0.15">
      <c r="E1629" s="23">
        <v>9</v>
      </c>
      <c r="F1629" s="23">
        <v>644</v>
      </c>
      <c r="G1629" s="48">
        <f t="shared" si="25"/>
        <v>910644</v>
      </c>
      <c r="H1629" s="23" t="s">
        <v>18</v>
      </c>
      <c r="I1629" s="23" t="s">
        <v>2514</v>
      </c>
      <c r="J1629" s="1" t="s">
        <v>973</v>
      </c>
    </row>
    <row r="1630" spans="5:10" ht="15.95" customHeight="1" x14ac:dyDescent="0.15">
      <c r="E1630" s="23">
        <v>9</v>
      </c>
      <c r="F1630" s="23">
        <v>647</v>
      </c>
      <c r="G1630" s="48">
        <f t="shared" si="25"/>
        <v>910647</v>
      </c>
      <c r="H1630" s="23" t="s">
        <v>18</v>
      </c>
      <c r="I1630" s="23" t="s">
        <v>1789</v>
      </c>
      <c r="J1630" s="1" t="s">
        <v>973</v>
      </c>
    </row>
    <row r="1631" spans="5:10" ht="15.95" customHeight="1" x14ac:dyDescent="0.15">
      <c r="E1631" s="23">
        <v>9</v>
      </c>
      <c r="F1631" s="23">
        <v>648</v>
      </c>
      <c r="G1631" s="48">
        <f t="shared" si="25"/>
        <v>910648</v>
      </c>
      <c r="H1631" s="23" t="s">
        <v>18</v>
      </c>
      <c r="I1631" s="23" t="s">
        <v>1790</v>
      </c>
      <c r="J1631" s="1" t="s">
        <v>973</v>
      </c>
    </row>
    <row r="1632" spans="5:10" ht="15.95" customHeight="1" x14ac:dyDescent="0.15">
      <c r="E1632" s="23">
        <v>9</v>
      </c>
      <c r="F1632" s="23">
        <v>649</v>
      </c>
      <c r="G1632" s="48">
        <f t="shared" si="25"/>
        <v>910649</v>
      </c>
      <c r="H1632" s="23" t="s">
        <v>18</v>
      </c>
      <c r="I1632" s="23" t="s">
        <v>1142</v>
      </c>
      <c r="J1632" s="1" t="s">
        <v>973</v>
      </c>
    </row>
    <row r="1633" spans="5:10" ht="15.95" customHeight="1" x14ac:dyDescent="0.15">
      <c r="E1633" s="23">
        <v>9</v>
      </c>
      <c r="F1633" s="23">
        <v>651</v>
      </c>
      <c r="G1633" s="48">
        <f t="shared" si="25"/>
        <v>910651</v>
      </c>
      <c r="H1633" s="23" t="s">
        <v>18</v>
      </c>
      <c r="I1633" s="23" t="s">
        <v>1353</v>
      </c>
      <c r="J1633" s="1" t="s">
        <v>973</v>
      </c>
    </row>
    <row r="1634" spans="5:10" ht="15.95" customHeight="1" x14ac:dyDescent="0.15">
      <c r="E1634" s="23">
        <v>9</v>
      </c>
      <c r="F1634" s="23">
        <v>653</v>
      </c>
      <c r="G1634" s="48">
        <f t="shared" si="25"/>
        <v>910653</v>
      </c>
      <c r="H1634" s="23" t="s">
        <v>18</v>
      </c>
      <c r="I1634" s="23" t="s">
        <v>1057</v>
      </c>
      <c r="J1634" s="1" t="s">
        <v>973</v>
      </c>
    </row>
    <row r="1635" spans="5:10" ht="15.95" customHeight="1" x14ac:dyDescent="0.15">
      <c r="E1635" s="23">
        <v>9</v>
      </c>
      <c r="F1635" s="23">
        <v>654</v>
      </c>
      <c r="G1635" s="48">
        <f t="shared" si="25"/>
        <v>910654</v>
      </c>
      <c r="H1635" s="23" t="s">
        <v>18</v>
      </c>
      <c r="I1635" s="23" t="s">
        <v>1122</v>
      </c>
      <c r="J1635" s="1" t="s">
        <v>973</v>
      </c>
    </row>
    <row r="1636" spans="5:10" ht="15.95" customHeight="1" x14ac:dyDescent="0.15">
      <c r="E1636" s="23">
        <v>9</v>
      </c>
      <c r="F1636" s="23">
        <v>655</v>
      </c>
      <c r="G1636" s="48">
        <f t="shared" si="25"/>
        <v>910655</v>
      </c>
      <c r="H1636" s="23" t="s">
        <v>18</v>
      </c>
      <c r="I1636" s="23" t="s">
        <v>1362</v>
      </c>
      <c r="J1636" s="1" t="s">
        <v>973</v>
      </c>
    </row>
    <row r="1637" spans="5:10" ht="15.95" customHeight="1" x14ac:dyDescent="0.15">
      <c r="E1637" s="23">
        <v>9</v>
      </c>
      <c r="F1637" s="23">
        <v>656</v>
      </c>
      <c r="G1637" s="48">
        <f t="shared" si="25"/>
        <v>910656</v>
      </c>
      <c r="H1637" s="23" t="s">
        <v>18</v>
      </c>
      <c r="I1637" s="23" t="s">
        <v>1106</v>
      </c>
      <c r="J1637" s="1" t="s">
        <v>973</v>
      </c>
    </row>
    <row r="1638" spans="5:10" ht="15.95" customHeight="1" x14ac:dyDescent="0.15">
      <c r="E1638" s="23">
        <v>9</v>
      </c>
      <c r="F1638" s="23">
        <v>658</v>
      </c>
      <c r="G1638" s="48">
        <f t="shared" si="25"/>
        <v>910658</v>
      </c>
      <c r="H1638" s="23" t="s">
        <v>18</v>
      </c>
      <c r="I1638" s="23" t="s">
        <v>1792</v>
      </c>
      <c r="J1638" s="1" t="s">
        <v>973</v>
      </c>
    </row>
    <row r="1639" spans="5:10" ht="15.95" customHeight="1" x14ac:dyDescent="0.15">
      <c r="E1639" s="23">
        <v>9</v>
      </c>
      <c r="F1639" s="23">
        <v>661</v>
      </c>
      <c r="G1639" s="48">
        <f t="shared" si="25"/>
        <v>910661</v>
      </c>
      <c r="H1639" s="23" t="s">
        <v>18</v>
      </c>
      <c r="I1639" s="23" t="s">
        <v>1023</v>
      </c>
      <c r="J1639" s="1" t="s">
        <v>973</v>
      </c>
    </row>
    <row r="1640" spans="5:10" ht="15.95" customHeight="1" x14ac:dyDescent="0.15">
      <c r="E1640" s="23">
        <v>9</v>
      </c>
      <c r="F1640" s="23">
        <v>662</v>
      </c>
      <c r="G1640" s="48">
        <f t="shared" si="25"/>
        <v>910662</v>
      </c>
      <c r="H1640" s="23" t="s">
        <v>18</v>
      </c>
      <c r="I1640" s="23" t="s">
        <v>2514</v>
      </c>
      <c r="J1640" s="1" t="s">
        <v>973</v>
      </c>
    </row>
    <row r="1641" spans="5:10" ht="15.95" customHeight="1" x14ac:dyDescent="0.15">
      <c r="E1641" s="23">
        <v>9</v>
      </c>
      <c r="F1641" s="23">
        <v>663</v>
      </c>
      <c r="G1641" s="48">
        <f t="shared" si="25"/>
        <v>910663</v>
      </c>
      <c r="H1641" s="23" t="s">
        <v>18</v>
      </c>
      <c r="I1641" s="23" t="s">
        <v>2514</v>
      </c>
      <c r="J1641" s="1" t="s">
        <v>973</v>
      </c>
    </row>
    <row r="1642" spans="5:10" ht="15.95" customHeight="1" x14ac:dyDescent="0.15">
      <c r="E1642" s="23">
        <v>9</v>
      </c>
      <c r="F1642" s="23">
        <v>664</v>
      </c>
      <c r="G1642" s="48">
        <f t="shared" si="25"/>
        <v>910664</v>
      </c>
      <c r="H1642" s="23" t="s">
        <v>18</v>
      </c>
      <c r="I1642" s="23" t="s">
        <v>2514</v>
      </c>
      <c r="J1642" s="1" t="s">
        <v>973</v>
      </c>
    </row>
    <row r="1643" spans="5:10" ht="15.95" customHeight="1" x14ac:dyDescent="0.15">
      <c r="E1643" s="23">
        <v>9</v>
      </c>
      <c r="F1643" s="23">
        <v>665</v>
      </c>
      <c r="G1643" s="48">
        <f t="shared" si="25"/>
        <v>910665</v>
      </c>
      <c r="H1643" s="23" t="s">
        <v>18</v>
      </c>
      <c r="I1643" s="23" t="s">
        <v>1794</v>
      </c>
      <c r="J1643" s="1" t="s">
        <v>973</v>
      </c>
    </row>
    <row r="1644" spans="5:10" ht="15.95" customHeight="1" x14ac:dyDescent="0.15">
      <c r="E1644" s="23">
        <v>9</v>
      </c>
      <c r="F1644" s="23">
        <v>666</v>
      </c>
      <c r="G1644" s="48">
        <f t="shared" si="25"/>
        <v>910666</v>
      </c>
      <c r="H1644" s="23" t="s">
        <v>18</v>
      </c>
      <c r="I1644" s="23" t="s">
        <v>1795</v>
      </c>
      <c r="J1644" s="1" t="s">
        <v>973</v>
      </c>
    </row>
    <row r="1645" spans="5:10" ht="15.95" customHeight="1" x14ac:dyDescent="0.15">
      <c r="E1645" s="23">
        <v>9</v>
      </c>
      <c r="F1645" s="23">
        <v>667</v>
      </c>
      <c r="G1645" s="48">
        <f t="shared" si="25"/>
        <v>910667</v>
      </c>
      <c r="H1645" s="23" t="s">
        <v>18</v>
      </c>
      <c r="I1645" s="23" t="s">
        <v>2514</v>
      </c>
      <c r="J1645" s="1" t="s">
        <v>973</v>
      </c>
    </row>
    <row r="1646" spans="5:10" ht="15.95" customHeight="1" x14ac:dyDescent="0.15">
      <c r="E1646" s="23">
        <v>9</v>
      </c>
      <c r="F1646" s="23">
        <v>669</v>
      </c>
      <c r="G1646" s="48">
        <f t="shared" si="25"/>
        <v>910669</v>
      </c>
      <c r="H1646" s="23" t="s">
        <v>18</v>
      </c>
      <c r="I1646" s="23" t="s">
        <v>1797</v>
      </c>
      <c r="J1646" s="1" t="s">
        <v>973</v>
      </c>
    </row>
    <row r="1647" spans="5:10" ht="15.95" customHeight="1" x14ac:dyDescent="0.15">
      <c r="E1647" s="23">
        <v>9</v>
      </c>
      <c r="F1647" s="23">
        <v>671</v>
      </c>
      <c r="G1647" s="48">
        <f t="shared" si="25"/>
        <v>910671</v>
      </c>
      <c r="H1647" s="23" t="s">
        <v>18</v>
      </c>
      <c r="I1647" s="23" t="s">
        <v>1108</v>
      </c>
      <c r="J1647" s="1" t="s">
        <v>973</v>
      </c>
    </row>
    <row r="1648" spans="5:10" ht="15.95" customHeight="1" x14ac:dyDescent="0.15">
      <c r="E1648" s="23">
        <v>9</v>
      </c>
      <c r="F1648" s="23">
        <v>672</v>
      </c>
      <c r="G1648" s="48">
        <f t="shared" si="25"/>
        <v>910672</v>
      </c>
      <c r="H1648" s="23" t="s">
        <v>18</v>
      </c>
      <c r="I1648" s="23" t="s">
        <v>1798</v>
      </c>
      <c r="J1648" s="1" t="s">
        <v>973</v>
      </c>
    </row>
    <row r="1649" spans="5:10" ht="15.95" customHeight="1" x14ac:dyDescent="0.15">
      <c r="E1649" s="23">
        <v>9</v>
      </c>
      <c r="F1649" s="23">
        <v>673</v>
      </c>
      <c r="G1649" s="48">
        <f t="shared" si="25"/>
        <v>910673</v>
      </c>
      <c r="H1649" s="23" t="s">
        <v>18</v>
      </c>
      <c r="I1649" s="23" t="s">
        <v>1385</v>
      </c>
      <c r="J1649" s="1" t="s">
        <v>973</v>
      </c>
    </row>
    <row r="1650" spans="5:10" ht="15.95" customHeight="1" x14ac:dyDescent="0.15">
      <c r="E1650" s="23">
        <v>9</v>
      </c>
      <c r="F1650" s="23">
        <v>674</v>
      </c>
      <c r="G1650" s="48">
        <f t="shared" si="25"/>
        <v>910674</v>
      </c>
      <c r="H1650" s="23" t="s">
        <v>18</v>
      </c>
      <c r="I1650" s="23" t="s">
        <v>1463</v>
      </c>
      <c r="J1650" s="1" t="s">
        <v>973</v>
      </c>
    </row>
    <row r="1651" spans="5:10" ht="15.95" customHeight="1" x14ac:dyDescent="0.15">
      <c r="E1651" s="23">
        <v>9</v>
      </c>
      <c r="F1651" s="23">
        <v>676</v>
      </c>
      <c r="G1651" s="48">
        <f t="shared" si="25"/>
        <v>910676</v>
      </c>
      <c r="H1651" s="23" t="s">
        <v>18</v>
      </c>
      <c r="I1651" s="23" t="s">
        <v>1147</v>
      </c>
      <c r="J1651" s="1" t="s">
        <v>973</v>
      </c>
    </row>
    <row r="1652" spans="5:10" ht="15.95" customHeight="1" x14ac:dyDescent="0.15">
      <c r="E1652" s="23">
        <v>9</v>
      </c>
      <c r="F1652" s="23">
        <v>677</v>
      </c>
      <c r="G1652" s="48">
        <f t="shared" si="25"/>
        <v>910677</v>
      </c>
      <c r="H1652" s="23" t="s">
        <v>18</v>
      </c>
      <c r="I1652" s="23" t="s">
        <v>1141</v>
      </c>
      <c r="J1652" s="1" t="s">
        <v>973</v>
      </c>
    </row>
    <row r="1653" spans="5:10" ht="15.95" customHeight="1" x14ac:dyDescent="0.15">
      <c r="E1653" s="23">
        <v>9</v>
      </c>
      <c r="F1653" s="23">
        <v>678</v>
      </c>
      <c r="G1653" s="48">
        <f t="shared" si="25"/>
        <v>910678</v>
      </c>
      <c r="H1653" s="23" t="s">
        <v>18</v>
      </c>
      <c r="I1653" s="23" t="s">
        <v>1799</v>
      </c>
      <c r="J1653" s="1" t="s">
        <v>973</v>
      </c>
    </row>
    <row r="1654" spans="5:10" ht="15.95" customHeight="1" x14ac:dyDescent="0.15">
      <c r="E1654" s="23">
        <v>9</v>
      </c>
      <c r="F1654" s="23">
        <v>679</v>
      </c>
      <c r="G1654" s="48">
        <f t="shared" si="25"/>
        <v>910679</v>
      </c>
      <c r="H1654" s="23" t="s">
        <v>18</v>
      </c>
      <c r="I1654" s="23" t="s">
        <v>1072</v>
      </c>
      <c r="J1654" s="1" t="s">
        <v>973</v>
      </c>
    </row>
    <row r="1655" spans="5:10" ht="15.95" customHeight="1" x14ac:dyDescent="0.15">
      <c r="E1655" s="23">
        <v>9</v>
      </c>
      <c r="F1655" s="23">
        <v>681</v>
      </c>
      <c r="G1655" s="48">
        <f t="shared" si="25"/>
        <v>910681</v>
      </c>
      <c r="H1655" s="23" t="s">
        <v>18</v>
      </c>
      <c r="I1655" s="23" t="s">
        <v>1800</v>
      </c>
      <c r="J1655" s="1" t="s">
        <v>973</v>
      </c>
    </row>
    <row r="1656" spans="5:10" ht="15.95" customHeight="1" x14ac:dyDescent="0.15">
      <c r="E1656" s="23">
        <v>9</v>
      </c>
      <c r="F1656" s="23">
        <v>685</v>
      </c>
      <c r="G1656" s="48">
        <f t="shared" si="25"/>
        <v>910685</v>
      </c>
      <c r="H1656" s="23" t="s">
        <v>18</v>
      </c>
      <c r="I1656" s="23" t="s">
        <v>1803</v>
      </c>
      <c r="J1656" s="1" t="s">
        <v>973</v>
      </c>
    </row>
    <row r="1657" spans="5:10" ht="15.95" customHeight="1" x14ac:dyDescent="0.15">
      <c r="E1657" s="23">
        <v>9</v>
      </c>
      <c r="F1657" s="23">
        <v>688</v>
      </c>
      <c r="G1657" s="48">
        <f t="shared" si="25"/>
        <v>910688</v>
      </c>
      <c r="H1657" s="23" t="s">
        <v>18</v>
      </c>
      <c r="I1657" s="23" t="s">
        <v>1367</v>
      </c>
      <c r="J1657" s="1" t="s">
        <v>973</v>
      </c>
    </row>
    <row r="1658" spans="5:10" ht="15.95" customHeight="1" x14ac:dyDescent="0.15">
      <c r="E1658" s="23">
        <v>9</v>
      </c>
      <c r="F1658" s="23">
        <v>689</v>
      </c>
      <c r="G1658" s="48">
        <f t="shared" si="25"/>
        <v>910689</v>
      </c>
      <c r="H1658" s="23" t="s">
        <v>18</v>
      </c>
      <c r="I1658" s="23" t="s">
        <v>1683</v>
      </c>
      <c r="J1658" s="1" t="s">
        <v>973</v>
      </c>
    </row>
    <row r="1659" spans="5:10" ht="15.95" customHeight="1" x14ac:dyDescent="0.15">
      <c r="E1659" s="23">
        <v>9</v>
      </c>
      <c r="F1659" s="23">
        <v>691</v>
      </c>
      <c r="G1659" s="48">
        <f t="shared" si="25"/>
        <v>910691</v>
      </c>
      <c r="H1659" s="23" t="s">
        <v>18</v>
      </c>
      <c r="I1659" s="23" t="s">
        <v>1099</v>
      </c>
      <c r="J1659" s="1" t="s">
        <v>973</v>
      </c>
    </row>
    <row r="1660" spans="5:10" ht="15.95" customHeight="1" x14ac:dyDescent="0.15">
      <c r="E1660" s="23">
        <v>9</v>
      </c>
      <c r="F1660" s="23">
        <v>693</v>
      </c>
      <c r="G1660" s="48">
        <f t="shared" si="25"/>
        <v>910693</v>
      </c>
      <c r="H1660" s="23" t="s">
        <v>18</v>
      </c>
      <c r="I1660" s="23" t="s">
        <v>1804</v>
      </c>
      <c r="J1660" s="1" t="s">
        <v>973</v>
      </c>
    </row>
    <row r="1661" spans="5:10" ht="15.95" customHeight="1" x14ac:dyDescent="0.15">
      <c r="E1661" s="23">
        <v>9</v>
      </c>
      <c r="F1661" s="23">
        <v>694</v>
      </c>
      <c r="G1661" s="48">
        <f t="shared" si="25"/>
        <v>910694</v>
      </c>
      <c r="H1661" s="23" t="s">
        <v>18</v>
      </c>
      <c r="I1661" s="23" t="s">
        <v>1110</v>
      </c>
      <c r="J1661" s="1" t="s">
        <v>973</v>
      </c>
    </row>
    <row r="1662" spans="5:10" ht="15.95" customHeight="1" x14ac:dyDescent="0.15">
      <c r="E1662" s="23">
        <v>9</v>
      </c>
      <c r="F1662" s="23">
        <v>695</v>
      </c>
      <c r="G1662" s="48">
        <f t="shared" si="25"/>
        <v>910695</v>
      </c>
      <c r="H1662" s="23" t="s">
        <v>18</v>
      </c>
      <c r="I1662" s="23" t="s">
        <v>997</v>
      </c>
      <c r="J1662" s="1" t="s">
        <v>973</v>
      </c>
    </row>
    <row r="1663" spans="5:10" ht="15.95" customHeight="1" x14ac:dyDescent="0.15">
      <c r="E1663" s="23">
        <v>9</v>
      </c>
      <c r="F1663" s="23">
        <v>696</v>
      </c>
      <c r="G1663" s="48">
        <f t="shared" si="25"/>
        <v>910696</v>
      </c>
      <c r="H1663" s="23" t="s">
        <v>18</v>
      </c>
      <c r="I1663" s="23" t="s">
        <v>1806</v>
      </c>
      <c r="J1663" s="1" t="s">
        <v>973</v>
      </c>
    </row>
    <row r="1664" spans="5:10" ht="15.95" customHeight="1" x14ac:dyDescent="0.15">
      <c r="E1664" s="23">
        <v>9</v>
      </c>
      <c r="F1664" s="23">
        <v>697</v>
      </c>
      <c r="G1664" s="48">
        <f t="shared" si="25"/>
        <v>910697</v>
      </c>
      <c r="H1664" s="23" t="s">
        <v>18</v>
      </c>
      <c r="I1664" s="23" t="s">
        <v>1807</v>
      </c>
      <c r="J1664" s="1" t="s">
        <v>973</v>
      </c>
    </row>
    <row r="1665" spans="5:10" ht="15.95" customHeight="1" x14ac:dyDescent="0.15">
      <c r="E1665" s="23">
        <v>9</v>
      </c>
      <c r="F1665" s="23">
        <v>698</v>
      </c>
      <c r="G1665" s="48">
        <f t="shared" si="25"/>
        <v>910698</v>
      </c>
      <c r="H1665" s="23" t="s">
        <v>18</v>
      </c>
      <c r="I1665" s="23" t="s">
        <v>1808</v>
      </c>
      <c r="J1665" s="1" t="s">
        <v>973</v>
      </c>
    </row>
    <row r="1666" spans="5:10" ht="15.95" customHeight="1" x14ac:dyDescent="0.15">
      <c r="E1666" s="23">
        <v>9</v>
      </c>
      <c r="F1666" s="23">
        <v>700</v>
      </c>
      <c r="G1666" s="48">
        <f t="shared" si="25"/>
        <v>910700</v>
      </c>
      <c r="H1666" s="23" t="s">
        <v>18</v>
      </c>
      <c r="I1666" s="23" t="s">
        <v>1211</v>
      </c>
      <c r="J1666" s="1" t="s">
        <v>973</v>
      </c>
    </row>
    <row r="1667" spans="5:10" ht="15.95" customHeight="1" x14ac:dyDescent="0.15">
      <c r="E1667" s="23">
        <v>9</v>
      </c>
      <c r="F1667" s="23">
        <v>701</v>
      </c>
      <c r="G1667" s="48">
        <f t="shared" si="25"/>
        <v>910701</v>
      </c>
      <c r="H1667" s="23" t="s">
        <v>18</v>
      </c>
      <c r="I1667" s="23" t="s">
        <v>1472</v>
      </c>
      <c r="J1667" s="1" t="s">
        <v>973</v>
      </c>
    </row>
    <row r="1668" spans="5:10" ht="15.95" customHeight="1" x14ac:dyDescent="0.15">
      <c r="E1668" s="23">
        <v>9</v>
      </c>
      <c r="F1668" s="23">
        <v>702</v>
      </c>
      <c r="G1668" s="48">
        <f t="shared" ref="G1668:G1731" si="26">(E1668&amp;(F1668+10000))*1</f>
        <v>910702</v>
      </c>
      <c r="H1668" s="23" t="s">
        <v>18</v>
      </c>
      <c r="I1668" s="23" t="s">
        <v>2516</v>
      </c>
      <c r="J1668" s="1" t="s">
        <v>973</v>
      </c>
    </row>
    <row r="1669" spans="5:10" ht="15.95" customHeight="1" x14ac:dyDescent="0.15">
      <c r="E1669" s="23">
        <v>9</v>
      </c>
      <c r="F1669" s="23">
        <v>703</v>
      </c>
      <c r="G1669" s="48">
        <f t="shared" si="26"/>
        <v>910703</v>
      </c>
      <c r="H1669" s="23" t="s">
        <v>18</v>
      </c>
      <c r="I1669" s="23" t="s">
        <v>1302</v>
      </c>
      <c r="J1669" s="1" t="s">
        <v>973</v>
      </c>
    </row>
    <row r="1670" spans="5:10" ht="15.95" customHeight="1" x14ac:dyDescent="0.15">
      <c r="E1670" s="23">
        <v>9</v>
      </c>
      <c r="F1670" s="23">
        <v>704</v>
      </c>
      <c r="G1670" s="48">
        <f t="shared" si="26"/>
        <v>910704</v>
      </c>
      <c r="H1670" s="23" t="s">
        <v>18</v>
      </c>
      <c r="I1670" s="23" t="s">
        <v>1430</v>
      </c>
      <c r="J1670" s="1" t="s">
        <v>973</v>
      </c>
    </row>
    <row r="1671" spans="5:10" ht="15.95" customHeight="1" x14ac:dyDescent="0.15">
      <c r="E1671" s="23">
        <v>9</v>
      </c>
      <c r="F1671" s="23">
        <v>705</v>
      </c>
      <c r="G1671" s="48">
        <f t="shared" si="26"/>
        <v>910705</v>
      </c>
      <c r="H1671" s="23" t="s">
        <v>18</v>
      </c>
      <c r="I1671" s="23" t="s">
        <v>2517</v>
      </c>
      <c r="J1671" s="1" t="s">
        <v>973</v>
      </c>
    </row>
    <row r="1672" spans="5:10" ht="15.95" customHeight="1" x14ac:dyDescent="0.15">
      <c r="E1672" s="23">
        <v>9</v>
      </c>
      <c r="F1672" s="23">
        <v>706</v>
      </c>
      <c r="G1672" s="48">
        <f t="shared" si="26"/>
        <v>910706</v>
      </c>
      <c r="H1672" s="23" t="s">
        <v>18</v>
      </c>
      <c r="I1672" s="23" t="s">
        <v>2518</v>
      </c>
      <c r="J1672" s="1" t="s">
        <v>973</v>
      </c>
    </row>
    <row r="1673" spans="5:10" ht="15.95" customHeight="1" x14ac:dyDescent="0.15">
      <c r="E1673" s="23">
        <v>9</v>
      </c>
      <c r="F1673" s="23">
        <v>708</v>
      </c>
      <c r="G1673" s="48">
        <f t="shared" si="26"/>
        <v>910708</v>
      </c>
      <c r="H1673" s="23" t="s">
        <v>18</v>
      </c>
      <c r="I1673" s="23" t="s">
        <v>1810</v>
      </c>
      <c r="J1673" s="1" t="s">
        <v>973</v>
      </c>
    </row>
    <row r="1674" spans="5:10" ht="15.95" customHeight="1" x14ac:dyDescent="0.15">
      <c r="E1674" s="23">
        <v>9</v>
      </c>
      <c r="F1674" s="23">
        <v>709</v>
      </c>
      <c r="G1674" s="48">
        <f t="shared" si="26"/>
        <v>910709</v>
      </c>
      <c r="H1674" s="23" t="s">
        <v>18</v>
      </c>
      <c r="I1674" s="23" t="s">
        <v>2516</v>
      </c>
      <c r="J1674" s="1" t="s">
        <v>973</v>
      </c>
    </row>
    <row r="1675" spans="5:10" ht="15.95" customHeight="1" x14ac:dyDescent="0.15">
      <c r="E1675" s="23">
        <v>9</v>
      </c>
      <c r="F1675" s="23">
        <v>710</v>
      </c>
      <c r="G1675" s="48">
        <f t="shared" si="26"/>
        <v>910710</v>
      </c>
      <c r="H1675" s="23" t="s">
        <v>18</v>
      </c>
      <c r="I1675" s="23" t="s">
        <v>1340</v>
      </c>
      <c r="J1675" s="1" t="s">
        <v>973</v>
      </c>
    </row>
    <row r="1676" spans="5:10" ht="15.95" customHeight="1" x14ac:dyDescent="0.15">
      <c r="E1676" s="23">
        <v>9</v>
      </c>
      <c r="F1676" s="23">
        <v>711</v>
      </c>
      <c r="G1676" s="48">
        <f t="shared" si="26"/>
        <v>910711</v>
      </c>
      <c r="H1676" s="23" t="s">
        <v>18</v>
      </c>
      <c r="I1676" s="23" t="s">
        <v>2519</v>
      </c>
      <c r="J1676" s="1" t="s">
        <v>973</v>
      </c>
    </row>
    <row r="1677" spans="5:10" ht="15.95" customHeight="1" x14ac:dyDescent="0.15">
      <c r="E1677" s="23">
        <v>9</v>
      </c>
      <c r="F1677" s="23">
        <v>712</v>
      </c>
      <c r="G1677" s="48">
        <f t="shared" si="26"/>
        <v>910712</v>
      </c>
      <c r="H1677" s="23" t="s">
        <v>18</v>
      </c>
      <c r="I1677" s="23" t="s">
        <v>2520</v>
      </c>
      <c r="J1677" s="1" t="s">
        <v>973</v>
      </c>
    </row>
    <row r="1678" spans="5:10" ht="15.95" customHeight="1" x14ac:dyDescent="0.15">
      <c r="E1678" s="23">
        <v>9</v>
      </c>
      <c r="F1678" s="23">
        <v>717</v>
      </c>
      <c r="G1678" s="48">
        <f t="shared" si="26"/>
        <v>910717</v>
      </c>
      <c r="H1678" s="23" t="s">
        <v>18</v>
      </c>
      <c r="I1678" s="23" t="s">
        <v>2521</v>
      </c>
      <c r="J1678" s="1" t="s">
        <v>973</v>
      </c>
    </row>
    <row r="1679" spans="5:10" ht="15.95" customHeight="1" x14ac:dyDescent="0.15">
      <c r="E1679" s="23">
        <v>9</v>
      </c>
      <c r="F1679" s="23">
        <v>718</v>
      </c>
      <c r="G1679" s="48">
        <f t="shared" si="26"/>
        <v>910718</v>
      </c>
      <c r="H1679" s="23" t="s">
        <v>18</v>
      </c>
      <c r="I1679" s="23" t="s">
        <v>1473</v>
      </c>
      <c r="J1679" s="1" t="s">
        <v>973</v>
      </c>
    </row>
    <row r="1680" spans="5:10" ht="15.95" customHeight="1" x14ac:dyDescent="0.15">
      <c r="E1680" s="23">
        <v>9</v>
      </c>
      <c r="F1680" s="23">
        <v>719</v>
      </c>
      <c r="G1680" s="48">
        <f t="shared" si="26"/>
        <v>910719</v>
      </c>
      <c r="H1680" s="23" t="s">
        <v>18</v>
      </c>
      <c r="I1680" s="23" t="s">
        <v>1484</v>
      </c>
      <c r="J1680" s="1" t="s">
        <v>973</v>
      </c>
    </row>
    <row r="1681" spans="5:10" ht="15.95" customHeight="1" x14ac:dyDescent="0.15">
      <c r="E1681" s="23">
        <v>9</v>
      </c>
      <c r="F1681" s="23">
        <v>720</v>
      </c>
      <c r="G1681" s="48">
        <f t="shared" si="26"/>
        <v>910720</v>
      </c>
      <c r="H1681" s="23" t="s">
        <v>18</v>
      </c>
      <c r="I1681" s="23" t="s">
        <v>1483</v>
      </c>
      <c r="J1681" s="1" t="s">
        <v>973</v>
      </c>
    </row>
    <row r="1682" spans="5:10" ht="15.95" customHeight="1" x14ac:dyDescent="0.15">
      <c r="E1682" s="23">
        <v>9</v>
      </c>
      <c r="F1682" s="23">
        <v>721</v>
      </c>
      <c r="G1682" s="48">
        <f t="shared" si="26"/>
        <v>910721</v>
      </c>
      <c r="H1682" s="23" t="s">
        <v>18</v>
      </c>
      <c r="I1682" s="23" t="s">
        <v>1491</v>
      </c>
      <c r="J1682" s="1" t="s">
        <v>973</v>
      </c>
    </row>
    <row r="1683" spans="5:10" ht="15.95" customHeight="1" x14ac:dyDescent="0.15">
      <c r="E1683" s="23">
        <v>9</v>
      </c>
      <c r="F1683" s="23">
        <v>723</v>
      </c>
      <c r="G1683" s="48">
        <f t="shared" si="26"/>
        <v>910723</v>
      </c>
      <c r="H1683" s="23" t="s">
        <v>18</v>
      </c>
      <c r="I1683" s="23" t="s">
        <v>2516</v>
      </c>
      <c r="J1683" s="1" t="s">
        <v>973</v>
      </c>
    </row>
    <row r="1684" spans="5:10" ht="15.95" customHeight="1" x14ac:dyDescent="0.15">
      <c r="E1684" s="23">
        <v>9</v>
      </c>
      <c r="F1684" s="23">
        <v>725</v>
      </c>
      <c r="G1684" s="48">
        <f t="shared" si="26"/>
        <v>910725</v>
      </c>
      <c r="H1684" s="23" t="s">
        <v>18</v>
      </c>
      <c r="I1684" s="23" t="s">
        <v>2516</v>
      </c>
      <c r="J1684" s="1" t="s">
        <v>973</v>
      </c>
    </row>
    <row r="1685" spans="5:10" ht="15.95" customHeight="1" x14ac:dyDescent="0.15">
      <c r="E1685" s="23">
        <v>9</v>
      </c>
      <c r="F1685" s="23">
        <v>728</v>
      </c>
      <c r="G1685" s="48">
        <f t="shared" si="26"/>
        <v>910728</v>
      </c>
      <c r="H1685" s="23" t="s">
        <v>18</v>
      </c>
      <c r="I1685" s="23" t="s">
        <v>1817</v>
      </c>
      <c r="J1685" s="1" t="s">
        <v>973</v>
      </c>
    </row>
    <row r="1686" spans="5:10" ht="15.95" customHeight="1" x14ac:dyDescent="0.15">
      <c r="E1686" s="23">
        <v>9</v>
      </c>
      <c r="F1686" s="23">
        <v>729</v>
      </c>
      <c r="G1686" s="48">
        <f t="shared" si="26"/>
        <v>910729</v>
      </c>
      <c r="H1686" s="23" t="s">
        <v>18</v>
      </c>
      <c r="I1686" s="23" t="s">
        <v>2516</v>
      </c>
      <c r="J1686" s="1" t="s">
        <v>973</v>
      </c>
    </row>
    <row r="1687" spans="5:10" ht="15.95" customHeight="1" x14ac:dyDescent="0.15">
      <c r="E1687" s="23">
        <v>9</v>
      </c>
      <c r="F1687" s="23">
        <v>730</v>
      </c>
      <c r="G1687" s="48">
        <f t="shared" si="26"/>
        <v>910730</v>
      </c>
      <c r="H1687" s="23" t="s">
        <v>18</v>
      </c>
      <c r="I1687" s="23" t="s">
        <v>2016</v>
      </c>
      <c r="J1687" s="1" t="s">
        <v>973</v>
      </c>
    </row>
    <row r="1688" spans="5:10" ht="15.95" customHeight="1" x14ac:dyDescent="0.15">
      <c r="E1688" s="23">
        <v>9</v>
      </c>
      <c r="F1688" s="23">
        <v>731</v>
      </c>
      <c r="G1688" s="48">
        <f t="shared" si="26"/>
        <v>910731</v>
      </c>
      <c r="H1688" s="23" t="s">
        <v>18</v>
      </c>
      <c r="I1688" s="23" t="s">
        <v>2523</v>
      </c>
      <c r="J1688" s="1" t="s">
        <v>973</v>
      </c>
    </row>
    <row r="1689" spans="5:10" ht="15.95" customHeight="1" x14ac:dyDescent="0.15">
      <c r="E1689" s="23">
        <v>9</v>
      </c>
      <c r="F1689" s="23">
        <v>733</v>
      </c>
      <c r="G1689" s="48">
        <f t="shared" si="26"/>
        <v>910733</v>
      </c>
      <c r="H1689" s="23" t="s">
        <v>18</v>
      </c>
      <c r="I1689" s="23" t="s">
        <v>1991</v>
      </c>
      <c r="J1689" s="1" t="s">
        <v>973</v>
      </c>
    </row>
    <row r="1690" spans="5:10" ht="15.95" customHeight="1" x14ac:dyDescent="0.15">
      <c r="E1690" s="23">
        <v>9</v>
      </c>
      <c r="F1690" s="23">
        <v>734</v>
      </c>
      <c r="G1690" s="48">
        <f t="shared" si="26"/>
        <v>910734</v>
      </c>
      <c r="H1690" s="23" t="s">
        <v>18</v>
      </c>
      <c r="I1690" s="23" t="s">
        <v>2524</v>
      </c>
      <c r="J1690" s="1" t="s">
        <v>973</v>
      </c>
    </row>
    <row r="1691" spans="5:10" ht="15.95" customHeight="1" x14ac:dyDescent="0.15">
      <c r="E1691" s="23">
        <v>9</v>
      </c>
      <c r="F1691" s="23">
        <v>735</v>
      </c>
      <c r="G1691" s="48">
        <f t="shared" si="26"/>
        <v>910735</v>
      </c>
      <c r="H1691" s="23" t="s">
        <v>18</v>
      </c>
      <c r="I1691" s="23" t="s">
        <v>2525</v>
      </c>
      <c r="J1691" s="1" t="s">
        <v>973</v>
      </c>
    </row>
    <row r="1692" spans="5:10" ht="15.95" customHeight="1" x14ac:dyDescent="0.15">
      <c r="E1692" s="23">
        <v>9</v>
      </c>
      <c r="F1692" s="23">
        <v>736</v>
      </c>
      <c r="G1692" s="48">
        <f t="shared" si="26"/>
        <v>910736</v>
      </c>
      <c r="H1692" s="23" t="s">
        <v>18</v>
      </c>
      <c r="I1692" s="23" t="s">
        <v>2526</v>
      </c>
      <c r="J1692" s="1" t="s">
        <v>973</v>
      </c>
    </row>
    <row r="1693" spans="5:10" ht="15.95" customHeight="1" x14ac:dyDescent="0.15">
      <c r="E1693" s="23">
        <v>9</v>
      </c>
      <c r="F1693" s="23">
        <v>737</v>
      </c>
      <c r="G1693" s="48">
        <f t="shared" si="26"/>
        <v>910737</v>
      </c>
      <c r="H1693" s="23" t="s">
        <v>18</v>
      </c>
      <c r="I1693" s="23" t="s">
        <v>2189</v>
      </c>
      <c r="J1693" s="1" t="s">
        <v>973</v>
      </c>
    </row>
    <row r="1694" spans="5:10" ht="15.95" customHeight="1" x14ac:dyDescent="0.15">
      <c r="E1694" s="23">
        <v>9</v>
      </c>
      <c r="F1694" s="23">
        <v>738</v>
      </c>
      <c r="G1694" s="48">
        <f t="shared" si="26"/>
        <v>910738</v>
      </c>
      <c r="H1694" s="23" t="s">
        <v>18</v>
      </c>
      <c r="I1694" s="23" t="s">
        <v>2527</v>
      </c>
      <c r="J1694" s="1" t="s">
        <v>973</v>
      </c>
    </row>
    <row r="1695" spans="5:10" ht="15.95" customHeight="1" x14ac:dyDescent="0.15">
      <c r="E1695" s="23">
        <v>9</v>
      </c>
      <c r="F1695" s="23">
        <v>739</v>
      </c>
      <c r="G1695" s="48">
        <f t="shared" si="26"/>
        <v>910739</v>
      </c>
      <c r="H1695" s="23" t="s">
        <v>18</v>
      </c>
      <c r="I1695" s="23" t="s">
        <v>2528</v>
      </c>
      <c r="J1695" s="1" t="s">
        <v>973</v>
      </c>
    </row>
    <row r="1696" spans="5:10" ht="15.95" customHeight="1" x14ac:dyDescent="0.15">
      <c r="E1696" s="23">
        <v>9</v>
      </c>
      <c r="F1696" s="23">
        <v>740</v>
      </c>
      <c r="G1696" s="48">
        <f t="shared" si="26"/>
        <v>910740</v>
      </c>
      <c r="H1696" s="23" t="s">
        <v>18</v>
      </c>
      <c r="I1696" s="23" t="s">
        <v>1466</v>
      </c>
      <c r="J1696" s="1" t="s">
        <v>973</v>
      </c>
    </row>
    <row r="1697" spans="5:10" ht="15.95" customHeight="1" x14ac:dyDescent="0.15">
      <c r="E1697" s="23">
        <v>9</v>
      </c>
      <c r="F1697" s="23">
        <v>742</v>
      </c>
      <c r="G1697" s="48">
        <f t="shared" si="26"/>
        <v>910742</v>
      </c>
      <c r="H1697" s="23" t="s">
        <v>18</v>
      </c>
      <c r="I1697" s="23" t="s">
        <v>1374</v>
      </c>
      <c r="J1697" s="1" t="s">
        <v>973</v>
      </c>
    </row>
    <row r="1698" spans="5:10" ht="15.95" customHeight="1" x14ac:dyDescent="0.15">
      <c r="E1698" s="23">
        <v>9</v>
      </c>
      <c r="F1698" s="23">
        <v>744</v>
      </c>
      <c r="G1698" s="48">
        <f t="shared" si="26"/>
        <v>910744</v>
      </c>
      <c r="H1698" s="23" t="s">
        <v>18</v>
      </c>
      <c r="I1698" s="23" t="s">
        <v>1819</v>
      </c>
      <c r="J1698" s="1" t="s">
        <v>973</v>
      </c>
    </row>
    <row r="1699" spans="5:10" ht="15.95" customHeight="1" x14ac:dyDescent="0.15">
      <c r="E1699" s="23">
        <v>9</v>
      </c>
      <c r="F1699" s="23">
        <v>747</v>
      </c>
      <c r="G1699" s="48">
        <f t="shared" si="26"/>
        <v>910747</v>
      </c>
      <c r="H1699" s="23" t="s">
        <v>18</v>
      </c>
      <c r="I1699" s="23" t="s">
        <v>1581</v>
      </c>
      <c r="J1699" s="1" t="s">
        <v>973</v>
      </c>
    </row>
    <row r="1700" spans="5:10" ht="15.95" customHeight="1" x14ac:dyDescent="0.15">
      <c r="E1700" s="23">
        <v>9</v>
      </c>
      <c r="F1700" s="23">
        <v>748</v>
      </c>
      <c r="G1700" s="48">
        <f t="shared" si="26"/>
        <v>910748</v>
      </c>
      <c r="H1700" s="23" t="s">
        <v>18</v>
      </c>
      <c r="I1700" s="23" t="s">
        <v>2529</v>
      </c>
      <c r="J1700" s="1" t="s">
        <v>973</v>
      </c>
    </row>
    <row r="1701" spans="5:10" ht="15.95" customHeight="1" x14ac:dyDescent="0.15">
      <c r="E1701" s="23">
        <v>9</v>
      </c>
      <c r="F1701" s="23">
        <v>749</v>
      </c>
      <c r="G1701" s="48">
        <f t="shared" si="26"/>
        <v>910749</v>
      </c>
      <c r="H1701" s="23" t="s">
        <v>18</v>
      </c>
      <c r="I1701" s="23" t="s">
        <v>2003</v>
      </c>
      <c r="J1701" s="1" t="s">
        <v>973</v>
      </c>
    </row>
    <row r="1702" spans="5:10" ht="15.95" customHeight="1" x14ac:dyDescent="0.15">
      <c r="E1702" s="23">
        <v>9</v>
      </c>
      <c r="F1702" s="23">
        <v>750</v>
      </c>
      <c r="G1702" s="48">
        <f t="shared" si="26"/>
        <v>910750</v>
      </c>
      <c r="H1702" s="23" t="s">
        <v>18</v>
      </c>
      <c r="I1702" s="23" t="s">
        <v>2530</v>
      </c>
      <c r="J1702" s="1" t="s">
        <v>973</v>
      </c>
    </row>
    <row r="1703" spans="5:10" ht="15.95" customHeight="1" x14ac:dyDescent="0.15">
      <c r="E1703" s="23">
        <v>9</v>
      </c>
      <c r="F1703" s="23">
        <v>751</v>
      </c>
      <c r="G1703" s="48">
        <f t="shared" si="26"/>
        <v>910751</v>
      </c>
      <c r="H1703" s="23" t="s">
        <v>18</v>
      </c>
      <c r="I1703" s="23" t="s">
        <v>1820</v>
      </c>
      <c r="J1703" s="1" t="s">
        <v>973</v>
      </c>
    </row>
    <row r="1704" spans="5:10" ht="15.95" customHeight="1" x14ac:dyDescent="0.15">
      <c r="E1704" s="23">
        <v>9</v>
      </c>
      <c r="F1704" s="23">
        <v>755</v>
      </c>
      <c r="G1704" s="48">
        <f t="shared" si="26"/>
        <v>910755</v>
      </c>
      <c r="H1704" s="23" t="s">
        <v>18</v>
      </c>
      <c r="I1704" s="23" t="s">
        <v>1246</v>
      </c>
      <c r="J1704" s="1" t="s">
        <v>973</v>
      </c>
    </row>
    <row r="1705" spans="5:10" ht="15.95" customHeight="1" x14ac:dyDescent="0.15">
      <c r="E1705" s="23">
        <v>9</v>
      </c>
      <c r="F1705" s="23">
        <v>756</v>
      </c>
      <c r="G1705" s="48">
        <f t="shared" si="26"/>
        <v>910756</v>
      </c>
      <c r="H1705" s="23" t="s">
        <v>18</v>
      </c>
      <c r="I1705" s="23" t="s">
        <v>2516</v>
      </c>
      <c r="J1705" s="1" t="s">
        <v>973</v>
      </c>
    </row>
    <row r="1706" spans="5:10" ht="15.95" customHeight="1" x14ac:dyDescent="0.15">
      <c r="E1706" s="23">
        <v>9</v>
      </c>
      <c r="F1706" s="23">
        <v>757</v>
      </c>
      <c r="G1706" s="48">
        <f t="shared" si="26"/>
        <v>910757</v>
      </c>
      <c r="H1706" s="23" t="s">
        <v>18</v>
      </c>
      <c r="I1706" s="23" t="s">
        <v>1308</v>
      </c>
      <c r="J1706" s="1" t="s">
        <v>973</v>
      </c>
    </row>
    <row r="1707" spans="5:10" ht="15.95" customHeight="1" x14ac:dyDescent="0.15">
      <c r="E1707" s="23">
        <v>9</v>
      </c>
      <c r="F1707" s="23">
        <v>758</v>
      </c>
      <c r="G1707" s="48">
        <f t="shared" si="26"/>
        <v>910758</v>
      </c>
      <c r="H1707" s="23" t="s">
        <v>18</v>
      </c>
      <c r="I1707" s="23" t="s">
        <v>1822</v>
      </c>
      <c r="J1707" s="1" t="s">
        <v>973</v>
      </c>
    </row>
    <row r="1708" spans="5:10" ht="15.95" customHeight="1" x14ac:dyDescent="0.15">
      <c r="E1708" s="23">
        <v>9</v>
      </c>
      <c r="F1708" s="23">
        <v>759</v>
      </c>
      <c r="G1708" s="48">
        <f t="shared" si="26"/>
        <v>910759</v>
      </c>
      <c r="H1708" s="23" t="s">
        <v>18</v>
      </c>
      <c r="I1708" s="23" t="s">
        <v>1823</v>
      </c>
      <c r="J1708" s="1" t="s">
        <v>973</v>
      </c>
    </row>
    <row r="1709" spans="5:10" ht="15.95" customHeight="1" x14ac:dyDescent="0.15">
      <c r="E1709" s="23">
        <v>9</v>
      </c>
      <c r="F1709" s="23">
        <v>760</v>
      </c>
      <c r="G1709" s="48">
        <f t="shared" si="26"/>
        <v>910760</v>
      </c>
      <c r="H1709" s="23" t="s">
        <v>18</v>
      </c>
      <c r="I1709" s="23" t="s">
        <v>2531</v>
      </c>
      <c r="J1709" s="1" t="s">
        <v>973</v>
      </c>
    </row>
    <row r="1710" spans="5:10" ht="15.95" customHeight="1" x14ac:dyDescent="0.15">
      <c r="E1710" s="23">
        <v>9</v>
      </c>
      <c r="F1710" s="23">
        <v>761</v>
      </c>
      <c r="G1710" s="48">
        <f t="shared" si="26"/>
        <v>910761</v>
      </c>
      <c r="H1710" s="23" t="s">
        <v>18</v>
      </c>
      <c r="I1710" s="23" t="s">
        <v>2532</v>
      </c>
      <c r="J1710" s="1" t="s">
        <v>973</v>
      </c>
    </row>
    <row r="1711" spans="5:10" ht="15.95" customHeight="1" x14ac:dyDescent="0.15">
      <c r="E1711" s="23">
        <v>9</v>
      </c>
      <c r="F1711" s="23">
        <v>762</v>
      </c>
      <c r="G1711" s="48">
        <f t="shared" si="26"/>
        <v>910762</v>
      </c>
      <c r="H1711" s="23" t="s">
        <v>18</v>
      </c>
      <c r="I1711" s="23" t="s">
        <v>2533</v>
      </c>
      <c r="J1711" s="1" t="s">
        <v>973</v>
      </c>
    </row>
    <row r="1712" spans="5:10" ht="15.95" customHeight="1" x14ac:dyDescent="0.15">
      <c r="E1712" s="23">
        <v>9</v>
      </c>
      <c r="F1712" s="23">
        <v>763</v>
      </c>
      <c r="G1712" s="48">
        <f t="shared" si="26"/>
        <v>910763</v>
      </c>
      <c r="H1712" s="23" t="s">
        <v>18</v>
      </c>
      <c r="I1712" s="23" t="s">
        <v>2534</v>
      </c>
      <c r="J1712" s="1" t="s">
        <v>973</v>
      </c>
    </row>
    <row r="1713" spans="5:10" ht="15.95" customHeight="1" x14ac:dyDescent="0.15">
      <c r="E1713" s="23">
        <v>9</v>
      </c>
      <c r="F1713" s="23">
        <v>767</v>
      </c>
      <c r="G1713" s="48">
        <f t="shared" si="26"/>
        <v>910767</v>
      </c>
      <c r="H1713" s="23" t="s">
        <v>18</v>
      </c>
      <c r="I1713" s="23" t="s">
        <v>2516</v>
      </c>
      <c r="J1713" s="1" t="s">
        <v>973</v>
      </c>
    </row>
    <row r="1714" spans="5:10" ht="15.95" customHeight="1" x14ac:dyDescent="0.15">
      <c r="E1714" s="23">
        <v>9</v>
      </c>
      <c r="F1714" s="23">
        <v>770</v>
      </c>
      <c r="G1714" s="48">
        <f t="shared" si="26"/>
        <v>910770</v>
      </c>
      <c r="H1714" s="23" t="s">
        <v>18</v>
      </c>
      <c r="I1714" s="23" t="s">
        <v>2516</v>
      </c>
      <c r="J1714" s="1" t="s">
        <v>973</v>
      </c>
    </row>
    <row r="1715" spans="5:10" ht="15.95" customHeight="1" x14ac:dyDescent="0.15">
      <c r="E1715" s="23">
        <v>9</v>
      </c>
      <c r="F1715" s="23">
        <v>772</v>
      </c>
      <c r="G1715" s="48">
        <f t="shared" si="26"/>
        <v>910772</v>
      </c>
      <c r="H1715" s="23" t="s">
        <v>18</v>
      </c>
      <c r="I1715" s="23" t="s">
        <v>1828</v>
      </c>
      <c r="J1715" s="1" t="s">
        <v>973</v>
      </c>
    </row>
    <row r="1716" spans="5:10" ht="15.95" customHeight="1" x14ac:dyDescent="0.15">
      <c r="E1716" s="23">
        <v>9</v>
      </c>
      <c r="F1716" s="23">
        <v>773</v>
      </c>
      <c r="G1716" s="48">
        <f t="shared" si="26"/>
        <v>910773</v>
      </c>
      <c r="H1716" s="23" t="s">
        <v>18</v>
      </c>
      <c r="I1716" s="23" t="s">
        <v>1329</v>
      </c>
      <c r="J1716" s="1" t="s">
        <v>973</v>
      </c>
    </row>
    <row r="1717" spans="5:10" ht="15.95" customHeight="1" x14ac:dyDescent="0.15">
      <c r="E1717" s="23">
        <v>9</v>
      </c>
      <c r="F1717" s="23">
        <v>775</v>
      </c>
      <c r="G1717" s="48">
        <f t="shared" si="26"/>
        <v>910775</v>
      </c>
      <c r="H1717" s="23" t="s">
        <v>18</v>
      </c>
      <c r="I1717" s="23" t="s">
        <v>2535</v>
      </c>
      <c r="J1717" s="1" t="s">
        <v>973</v>
      </c>
    </row>
    <row r="1718" spans="5:10" ht="15.95" customHeight="1" x14ac:dyDescent="0.15">
      <c r="E1718" s="23">
        <v>9</v>
      </c>
      <c r="F1718" s="23">
        <v>776</v>
      </c>
      <c r="G1718" s="48">
        <f t="shared" si="26"/>
        <v>910776</v>
      </c>
      <c r="H1718" s="23" t="s">
        <v>18</v>
      </c>
      <c r="I1718" s="23" t="s">
        <v>2536</v>
      </c>
      <c r="J1718" s="1" t="s">
        <v>973</v>
      </c>
    </row>
    <row r="1719" spans="5:10" ht="15.95" customHeight="1" x14ac:dyDescent="0.15">
      <c r="E1719" s="23">
        <v>9</v>
      </c>
      <c r="F1719" s="23">
        <v>779</v>
      </c>
      <c r="G1719" s="48">
        <f t="shared" si="26"/>
        <v>910779</v>
      </c>
      <c r="H1719" s="23" t="s">
        <v>18</v>
      </c>
      <c r="I1719" s="23" t="s">
        <v>1048</v>
      </c>
      <c r="J1719" s="1" t="s">
        <v>973</v>
      </c>
    </row>
    <row r="1720" spans="5:10" ht="15.95" customHeight="1" x14ac:dyDescent="0.15">
      <c r="E1720" s="23">
        <v>9</v>
      </c>
      <c r="F1720" s="23">
        <v>781</v>
      </c>
      <c r="G1720" s="48">
        <f t="shared" si="26"/>
        <v>910781</v>
      </c>
      <c r="H1720" s="23" t="s">
        <v>18</v>
      </c>
      <c r="I1720" s="23" t="s">
        <v>1249</v>
      </c>
      <c r="J1720" s="1" t="s">
        <v>973</v>
      </c>
    </row>
    <row r="1721" spans="5:10" ht="15.95" customHeight="1" x14ac:dyDescent="0.15">
      <c r="E1721" s="23">
        <v>9</v>
      </c>
      <c r="F1721" s="23">
        <v>785</v>
      </c>
      <c r="G1721" s="48">
        <f t="shared" si="26"/>
        <v>910785</v>
      </c>
      <c r="H1721" s="23" t="s">
        <v>18</v>
      </c>
      <c r="I1721" s="23" t="s">
        <v>1111</v>
      </c>
      <c r="J1721" s="1" t="s">
        <v>973</v>
      </c>
    </row>
    <row r="1722" spans="5:10" ht="15.95" customHeight="1" x14ac:dyDescent="0.15">
      <c r="E1722" s="23">
        <v>9</v>
      </c>
      <c r="F1722" s="23">
        <v>788</v>
      </c>
      <c r="G1722" s="48">
        <f t="shared" si="26"/>
        <v>910788</v>
      </c>
      <c r="H1722" s="23" t="s">
        <v>18</v>
      </c>
      <c r="I1722" s="23" t="s">
        <v>1124</v>
      </c>
      <c r="J1722" s="1" t="s">
        <v>973</v>
      </c>
    </row>
    <row r="1723" spans="5:10" ht="15.95" customHeight="1" x14ac:dyDescent="0.15">
      <c r="E1723" s="23">
        <v>9</v>
      </c>
      <c r="F1723" s="23">
        <v>791</v>
      </c>
      <c r="G1723" s="48">
        <f t="shared" si="26"/>
        <v>910791</v>
      </c>
      <c r="H1723" s="23" t="s">
        <v>18</v>
      </c>
      <c r="I1723" s="23" t="s">
        <v>1241</v>
      </c>
      <c r="J1723" s="1" t="s">
        <v>973</v>
      </c>
    </row>
    <row r="1724" spans="5:10" ht="15.95" customHeight="1" x14ac:dyDescent="0.15">
      <c r="E1724" s="23">
        <v>9</v>
      </c>
      <c r="F1724" s="23">
        <v>792</v>
      </c>
      <c r="G1724" s="48">
        <f t="shared" si="26"/>
        <v>910792</v>
      </c>
      <c r="H1724" s="23" t="s">
        <v>18</v>
      </c>
      <c r="I1724" s="23" t="s">
        <v>1359</v>
      </c>
      <c r="J1724" s="1" t="s">
        <v>973</v>
      </c>
    </row>
    <row r="1725" spans="5:10" ht="15.95" customHeight="1" x14ac:dyDescent="0.15">
      <c r="E1725" s="23">
        <v>9</v>
      </c>
      <c r="F1725" s="23">
        <v>793</v>
      </c>
      <c r="G1725" s="48">
        <f t="shared" si="26"/>
        <v>910793</v>
      </c>
      <c r="H1725" s="23" t="s">
        <v>18</v>
      </c>
      <c r="I1725" s="23" t="s">
        <v>1856</v>
      </c>
      <c r="J1725" s="1" t="s">
        <v>973</v>
      </c>
    </row>
    <row r="1726" spans="5:10" ht="15.95" customHeight="1" x14ac:dyDescent="0.15">
      <c r="E1726" s="23">
        <v>9</v>
      </c>
      <c r="F1726" s="23">
        <v>797</v>
      </c>
      <c r="G1726" s="48">
        <f t="shared" si="26"/>
        <v>910797</v>
      </c>
      <c r="H1726" s="23" t="s">
        <v>18</v>
      </c>
      <c r="I1726" s="23" t="s">
        <v>1129</v>
      </c>
      <c r="J1726" s="1" t="s">
        <v>973</v>
      </c>
    </row>
    <row r="1727" spans="5:10" ht="15.95" customHeight="1" x14ac:dyDescent="0.15">
      <c r="E1727" s="23">
        <v>9</v>
      </c>
      <c r="F1727" s="23">
        <v>804</v>
      </c>
      <c r="G1727" s="48">
        <f t="shared" si="26"/>
        <v>910804</v>
      </c>
      <c r="H1727" s="23" t="s">
        <v>18</v>
      </c>
      <c r="I1727" s="23" t="s">
        <v>1296</v>
      </c>
      <c r="J1727" s="1" t="s">
        <v>973</v>
      </c>
    </row>
    <row r="1728" spans="5:10" ht="15.95" customHeight="1" x14ac:dyDescent="0.15">
      <c r="E1728" s="23">
        <v>9</v>
      </c>
      <c r="F1728" s="23">
        <v>808</v>
      </c>
      <c r="G1728" s="48">
        <f t="shared" si="26"/>
        <v>910808</v>
      </c>
      <c r="H1728" s="23" t="s">
        <v>18</v>
      </c>
      <c r="I1728" s="23" t="s">
        <v>1837</v>
      </c>
      <c r="J1728" s="1" t="s">
        <v>973</v>
      </c>
    </row>
    <row r="1729" spans="5:10" ht="15.95" customHeight="1" x14ac:dyDescent="0.15">
      <c r="E1729" s="23">
        <v>9</v>
      </c>
      <c r="F1729" s="23">
        <v>810</v>
      </c>
      <c r="G1729" s="48">
        <f t="shared" si="26"/>
        <v>910810</v>
      </c>
      <c r="H1729" s="23" t="s">
        <v>18</v>
      </c>
      <c r="I1729" s="23" t="s">
        <v>1838</v>
      </c>
      <c r="J1729" s="1" t="s">
        <v>973</v>
      </c>
    </row>
    <row r="1730" spans="5:10" ht="15.95" customHeight="1" x14ac:dyDescent="0.15">
      <c r="E1730" s="23">
        <v>9</v>
      </c>
      <c r="F1730" s="23">
        <v>813</v>
      </c>
      <c r="G1730" s="48">
        <f t="shared" si="26"/>
        <v>910813</v>
      </c>
      <c r="H1730" s="23" t="s">
        <v>18</v>
      </c>
      <c r="I1730" s="23" t="s">
        <v>1839</v>
      </c>
      <c r="J1730" s="1" t="s">
        <v>973</v>
      </c>
    </row>
    <row r="1731" spans="5:10" ht="15.95" customHeight="1" x14ac:dyDescent="0.15">
      <c r="E1731" s="23">
        <v>9</v>
      </c>
      <c r="F1731" s="23">
        <v>814</v>
      </c>
      <c r="G1731" s="48">
        <f t="shared" si="26"/>
        <v>910814</v>
      </c>
      <c r="H1731" s="23" t="s">
        <v>18</v>
      </c>
      <c r="I1731" s="23" t="s">
        <v>1094</v>
      </c>
      <c r="J1731" s="1" t="s">
        <v>973</v>
      </c>
    </row>
    <row r="1732" spans="5:10" ht="15.95" customHeight="1" x14ac:dyDescent="0.15">
      <c r="E1732" s="23">
        <v>9</v>
      </c>
      <c r="F1732" s="23">
        <v>821</v>
      </c>
      <c r="G1732" s="48">
        <f t="shared" ref="G1732:G1795" si="27">(E1732&amp;(F1732+10000))*1</f>
        <v>910821</v>
      </c>
      <c r="H1732" s="23" t="s">
        <v>18</v>
      </c>
      <c r="I1732" s="23" t="s">
        <v>2539</v>
      </c>
      <c r="J1732" s="1" t="s">
        <v>973</v>
      </c>
    </row>
    <row r="1733" spans="5:10" ht="15.95" customHeight="1" x14ac:dyDescent="0.15">
      <c r="E1733" s="23">
        <v>9</v>
      </c>
      <c r="F1733" s="23">
        <v>823</v>
      </c>
      <c r="G1733" s="48">
        <f t="shared" si="27"/>
        <v>910823</v>
      </c>
      <c r="H1733" s="23" t="s">
        <v>18</v>
      </c>
      <c r="I1733" s="23" t="s">
        <v>1159</v>
      </c>
      <c r="J1733" s="1" t="s">
        <v>973</v>
      </c>
    </row>
    <row r="1734" spans="5:10" ht="15.95" customHeight="1" x14ac:dyDescent="0.15">
      <c r="E1734" s="23">
        <v>9</v>
      </c>
      <c r="F1734" s="23">
        <v>825</v>
      </c>
      <c r="G1734" s="48">
        <f t="shared" si="27"/>
        <v>910825</v>
      </c>
      <c r="H1734" s="23" t="s">
        <v>18</v>
      </c>
      <c r="I1734" s="23" t="s">
        <v>1010</v>
      </c>
      <c r="J1734" s="1" t="s">
        <v>973</v>
      </c>
    </row>
    <row r="1735" spans="5:10" ht="15.95" customHeight="1" x14ac:dyDescent="0.15">
      <c r="E1735" s="23">
        <v>9</v>
      </c>
      <c r="F1735" s="23">
        <v>828</v>
      </c>
      <c r="G1735" s="48">
        <f t="shared" si="27"/>
        <v>910828</v>
      </c>
      <c r="H1735" s="23" t="s">
        <v>18</v>
      </c>
      <c r="I1735" s="23" t="s">
        <v>1011</v>
      </c>
      <c r="J1735" s="1" t="s">
        <v>973</v>
      </c>
    </row>
    <row r="1736" spans="5:10" ht="15.95" customHeight="1" x14ac:dyDescent="0.15">
      <c r="E1736" s="23">
        <v>9</v>
      </c>
      <c r="F1736" s="23">
        <v>831</v>
      </c>
      <c r="G1736" s="48">
        <f t="shared" si="27"/>
        <v>910831</v>
      </c>
      <c r="H1736" s="23" t="s">
        <v>18</v>
      </c>
      <c r="I1736" s="23" t="s">
        <v>2107</v>
      </c>
      <c r="J1736" s="1" t="s">
        <v>973</v>
      </c>
    </row>
    <row r="1737" spans="5:10" ht="15.95" customHeight="1" x14ac:dyDescent="0.15">
      <c r="E1737" s="23">
        <v>9</v>
      </c>
      <c r="F1737" s="23">
        <v>832</v>
      </c>
      <c r="G1737" s="48">
        <f t="shared" si="27"/>
        <v>910832</v>
      </c>
      <c r="H1737" s="23" t="s">
        <v>18</v>
      </c>
      <c r="I1737" s="23" t="s">
        <v>2540</v>
      </c>
      <c r="J1737" s="1" t="s">
        <v>973</v>
      </c>
    </row>
    <row r="1738" spans="5:10" ht="15.95" customHeight="1" x14ac:dyDescent="0.15">
      <c r="E1738" s="23">
        <v>9</v>
      </c>
      <c r="F1738" s="23">
        <v>835</v>
      </c>
      <c r="G1738" s="48">
        <f t="shared" si="27"/>
        <v>910835</v>
      </c>
      <c r="H1738" s="23" t="s">
        <v>18</v>
      </c>
      <c r="I1738" s="23" t="s">
        <v>1074</v>
      </c>
      <c r="J1738" s="1" t="s">
        <v>973</v>
      </c>
    </row>
    <row r="1739" spans="5:10" ht="15.95" customHeight="1" x14ac:dyDescent="0.15">
      <c r="E1739" s="23">
        <v>9</v>
      </c>
      <c r="F1739" s="23">
        <v>836</v>
      </c>
      <c r="G1739" s="48">
        <f t="shared" si="27"/>
        <v>910836</v>
      </c>
      <c r="H1739" s="23" t="s">
        <v>18</v>
      </c>
      <c r="I1739" s="23" t="s">
        <v>1174</v>
      </c>
      <c r="J1739" s="1" t="s">
        <v>973</v>
      </c>
    </row>
    <row r="1740" spans="5:10" ht="15.95" customHeight="1" x14ac:dyDescent="0.15">
      <c r="E1740" s="23">
        <v>9</v>
      </c>
      <c r="F1740" s="23">
        <v>839</v>
      </c>
      <c r="G1740" s="48">
        <f t="shared" si="27"/>
        <v>910839</v>
      </c>
      <c r="H1740" s="23" t="s">
        <v>18</v>
      </c>
      <c r="I1740" s="23" t="s">
        <v>2541</v>
      </c>
      <c r="J1740" s="1" t="s">
        <v>973</v>
      </c>
    </row>
    <row r="1741" spans="5:10" ht="15.95" customHeight="1" x14ac:dyDescent="0.15">
      <c r="E1741" s="23">
        <v>9</v>
      </c>
      <c r="F1741" s="23">
        <v>841</v>
      </c>
      <c r="G1741" s="48">
        <f t="shared" si="27"/>
        <v>910841</v>
      </c>
      <c r="H1741" s="23" t="s">
        <v>18</v>
      </c>
      <c r="I1741" s="23" t="s">
        <v>2542</v>
      </c>
      <c r="J1741" s="1" t="s">
        <v>973</v>
      </c>
    </row>
    <row r="1742" spans="5:10" ht="15.95" customHeight="1" x14ac:dyDescent="0.15">
      <c r="E1742" s="23">
        <v>9</v>
      </c>
      <c r="F1742" s="23">
        <v>843</v>
      </c>
      <c r="G1742" s="48">
        <f t="shared" si="27"/>
        <v>910843</v>
      </c>
      <c r="H1742" s="23" t="s">
        <v>18</v>
      </c>
      <c r="I1742" s="23" t="s">
        <v>1167</v>
      </c>
      <c r="J1742" s="1" t="s">
        <v>973</v>
      </c>
    </row>
    <row r="1743" spans="5:10" ht="15.95" customHeight="1" x14ac:dyDescent="0.15">
      <c r="E1743" s="23">
        <v>9</v>
      </c>
      <c r="F1743" s="23">
        <v>844</v>
      </c>
      <c r="G1743" s="48">
        <f t="shared" si="27"/>
        <v>910844</v>
      </c>
      <c r="H1743" s="23" t="s">
        <v>18</v>
      </c>
      <c r="I1743" s="23" t="s">
        <v>1779</v>
      </c>
      <c r="J1743" s="1" t="s">
        <v>973</v>
      </c>
    </row>
    <row r="1744" spans="5:10" ht="15.95" customHeight="1" x14ac:dyDescent="0.15">
      <c r="E1744" s="23">
        <v>9</v>
      </c>
      <c r="F1744" s="23">
        <v>845</v>
      </c>
      <c r="G1744" s="48">
        <f t="shared" si="27"/>
        <v>910845</v>
      </c>
      <c r="H1744" s="23" t="s">
        <v>18</v>
      </c>
      <c r="I1744" s="23" t="s">
        <v>1153</v>
      </c>
      <c r="J1744" s="1" t="s">
        <v>973</v>
      </c>
    </row>
    <row r="1745" spans="5:10" ht="15.95" customHeight="1" x14ac:dyDescent="0.15">
      <c r="E1745" s="23">
        <v>9</v>
      </c>
      <c r="F1745" s="23">
        <v>847</v>
      </c>
      <c r="G1745" s="48">
        <f t="shared" si="27"/>
        <v>910847</v>
      </c>
      <c r="H1745" s="23" t="s">
        <v>18</v>
      </c>
      <c r="I1745" s="23" t="s">
        <v>1055</v>
      </c>
      <c r="J1745" s="1" t="s">
        <v>973</v>
      </c>
    </row>
    <row r="1746" spans="5:10" ht="15.95" customHeight="1" x14ac:dyDescent="0.15">
      <c r="E1746" s="23">
        <v>9</v>
      </c>
      <c r="F1746" s="23">
        <v>848</v>
      </c>
      <c r="G1746" s="48">
        <f t="shared" si="27"/>
        <v>910848</v>
      </c>
      <c r="H1746" s="23" t="s">
        <v>18</v>
      </c>
      <c r="I1746" s="23" t="s">
        <v>1054</v>
      </c>
      <c r="J1746" s="1" t="s">
        <v>973</v>
      </c>
    </row>
    <row r="1747" spans="5:10" ht="15.95" customHeight="1" x14ac:dyDescent="0.15">
      <c r="E1747" s="23">
        <v>9</v>
      </c>
      <c r="F1747" s="23">
        <v>849</v>
      </c>
      <c r="G1747" s="48">
        <f t="shared" si="27"/>
        <v>910849</v>
      </c>
      <c r="H1747" s="23" t="s">
        <v>18</v>
      </c>
      <c r="I1747" s="23" t="s">
        <v>1521</v>
      </c>
      <c r="J1747" s="1" t="s">
        <v>973</v>
      </c>
    </row>
    <row r="1748" spans="5:10" ht="15.95" customHeight="1" x14ac:dyDescent="0.15">
      <c r="E1748" s="23">
        <v>9</v>
      </c>
      <c r="F1748" s="23">
        <v>851</v>
      </c>
      <c r="G1748" s="48">
        <f t="shared" si="27"/>
        <v>910851</v>
      </c>
      <c r="H1748" s="23" t="s">
        <v>18</v>
      </c>
      <c r="I1748" s="23" t="s">
        <v>1171</v>
      </c>
      <c r="J1748" s="1" t="s">
        <v>973</v>
      </c>
    </row>
    <row r="1749" spans="5:10" ht="15.95" customHeight="1" x14ac:dyDescent="0.15">
      <c r="E1749" s="23">
        <v>9</v>
      </c>
      <c r="F1749" s="23">
        <v>852</v>
      </c>
      <c r="G1749" s="48">
        <f t="shared" si="27"/>
        <v>910852</v>
      </c>
      <c r="H1749" s="23" t="s">
        <v>18</v>
      </c>
      <c r="I1749" s="23" t="s">
        <v>1847</v>
      </c>
      <c r="J1749" s="1" t="s">
        <v>973</v>
      </c>
    </row>
    <row r="1750" spans="5:10" ht="15.95" customHeight="1" x14ac:dyDescent="0.15">
      <c r="E1750" s="23">
        <v>9</v>
      </c>
      <c r="F1750" s="23">
        <v>855</v>
      </c>
      <c r="G1750" s="48">
        <f t="shared" si="27"/>
        <v>910855</v>
      </c>
      <c r="H1750" s="23" t="s">
        <v>18</v>
      </c>
      <c r="I1750" s="23" t="s">
        <v>1187</v>
      </c>
      <c r="J1750" s="1" t="s">
        <v>973</v>
      </c>
    </row>
    <row r="1751" spans="5:10" ht="15.95" customHeight="1" x14ac:dyDescent="0.15">
      <c r="E1751" s="23">
        <v>9</v>
      </c>
      <c r="F1751" s="23">
        <v>856</v>
      </c>
      <c r="G1751" s="48">
        <f t="shared" si="27"/>
        <v>910856</v>
      </c>
      <c r="H1751" s="23" t="s">
        <v>18</v>
      </c>
      <c r="I1751" s="23" t="s">
        <v>2544</v>
      </c>
      <c r="J1751" s="1" t="s">
        <v>973</v>
      </c>
    </row>
    <row r="1752" spans="5:10" ht="15.95" customHeight="1" x14ac:dyDescent="0.15">
      <c r="E1752" s="23">
        <v>9</v>
      </c>
      <c r="F1752" s="23">
        <v>858</v>
      </c>
      <c r="G1752" s="48">
        <f t="shared" si="27"/>
        <v>910858</v>
      </c>
      <c r="H1752" s="23" t="s">
        <v>18</v>
      </c>
      <c r="I1752" s="23" t="s">
        <v>1254</v>
      </c>
      <c r="J1752" s="1" t="s">
        <v>973</v>
      </c>
    </row>
    <row r="1753" spans="5:10" ht="15.95" customHeight="1" x14ac:dyDescent="0.15">
      <c r="E1753" s="23">
        <v>9</v>
      </c>
      <c r="F1753" s="23">
        <v>862</v>
      </c>
      <c r="G1753" s="48">
        <f t="shared" si="27"/>
        <v>910862</v>
      </c>
      <c r="H1753" s="23" t="s">
        <v>18</v>
      </c>
      <c r="I1753" s="23" t="s">
        <v>1250</v>
      </c>
      <c r="J1753" s="1" t="s">
        <v>973</v>
      </c>
    </row>
    <row r="1754" spans="5:10" ht="15.95" customHeight="1" x14ac:dyDescent="0.15">
      <c r="E1754" s="23">
        <v>9</v>
      </c>
      <c r="F1754" s="23">
        <v>867</v>
      </c>
      <c r="G1754" s="48">
        <f t="shared" si="27"/>
        <v>910867</v>
      </c>
      <c r="H1754" s="23" t="s">
        <v>18</v>
      </c>
      <c r="I1754" s="23" t="s">
        <v>1852</v>
      </c>
      <c r="J1754" s="1" t="s">
        <v>973</v>
      </c>
    </row>
    <row r="1755" spans="5:10" ht="15.95" customHeight="1" x14ac:dyDescent="0.15">
      <c r="E1755" s="23">
        <v>9</v>
      </c>
      <c r="F1755" s="23">
        <v>868</v>
      </c>
      <c r="G1755" s="48">
        <f t="shared" si="27"/>
        <v>910868</v>
      </c>
      <c r="H1755" s="23" t="s">
        <v>18</v>
      </c>
      <c r="I1755" s="23" t="s">
        <v>1853</v>
      </c>
      <c r="J1755" s="1" t="s">
        <v>973</v>
      </c>
    </row>
    <row r="1756" spans="5:10" ht="15.95" customHeight="1" x14ac:dyDescent="0.15">
      <c r="E1756" s="23">
        <v>9</v>
      </c>
      <c r="F1756" s="23">
        <v>870</v>
      </c>
      <c r="G1756" s="48">
        <f t="shared" si="27"/>
        <v>910870</v>
      </c>
      <c r="H1756" s="23" t="s">
        <v>18</v>
      </c>
      <c r="I1756" s="23" t="s">
        <v>2546</v>
      </c>
      <c r="J1756" s="1" t="s">
        <v>973</v>
      </c>
    </row>
    <row r="1757" spans="5:10" ht="15.95" customHeight="1" x14ac:dyDescent="0.15">
      <c r="E1757" s="23">
        <v>9</v>
      </c>
      <c r="F1757" s="23">
        <v>873</v>
      </c>
      <c r="G1757" s="48">
        <f t="shared" si="27"/>
        <v>910873</v>
      </c>
      <c r="H1757" s="23" t="s">
        <v>18</v>
      </c>
      <c r="I1757" s="23" t="s">
        <v>1248</v>
      </c>
      <c r="J1757" s="1" t="s">
        <v>973</v>
      </c>
    </row>
    <row r="1758" spans="5:10" ht="15.95" customHeight="1" x14ac:dyDescent="0.15">
      <c r="E1758" s="23">
        <v>9</v>
      </c>
      <c r="F1758" s="23">
        <v>879</v>
      </c>
      <c r="G1758" s="48">
        <f t="shared" si="27"/>
        <v>910879</v>
      </c>
      <c r="H1758" s="23" t="s">
        <v>18</v>
      </c>
      <c r="I1758" s="23" t="s">
        <v>2548</v>
      </c>
      <c r="J1758" s="1" t="s">
        <v>973</v>
      </c>
    </row>
    <row r="1759" spans="5:10" ht="15.95" customHeight="1" x14ac:dyDescent="0.15">
      <c r="E1759" s="23">
        <v>9</v>
      </c>
      <c r="F1759" s="23">
        <v>884</v>
      </c>
      <c r="G1759" s="48">
        <f t="shared" si="27"/>
        <v>910884</v>
      </c>
      <c r="H1759" s="23" t="s">
        <v>18</v>
      </c>
      <c r="I1759" s="23" t="s">
        <v>2549</v>
      </c>
      <c r="J1759" s="1" t="s">
        <v>973</v>
      </c>
    </row>
    <row r="1760" spans="5:10" ht="15.95" customHeight="1" x14ac:dyDescent="0.15">
      <c r="E1760" s="23">
        <v>9</v>
      </c>
      <c r="F1760" s="23">
        <v>888</v>
      </c>
      <c r="G1760" s="48">
        <f t="shared" si="27"/>
        <v>910888</v>
      </c>
      <c r="H1760" s="23" t="s">
        <v>18</v>
      </c>
      <c r="I1760" s="23" t="s">
        <v>1015</v>
      </c>
      <c r="J1760" s="1" t="s">
        <v>973</v>
      </c>
    </row>
    <row r="1761" spans="5:10" ht="15.95" customHeight="1" x14ac:dyDescent="0.15">
      <c r="E1761" s="23">
        <v>9</v>
      </c>
      <c r="F1761" s="23">
        <v>890</v>
      </c>
      <c r="G1761" s="48">
        <f t="shared" si="27"/>
        <v>910890</v>
      </c>
      <c r="H1761" s="23" t="s">
        <v>18</v>
      </c>
      <c r="I1761" s="23" t="s">
        <v>1986</v>
      </c>
      <c r="J1761" s="1" t="s">
        <v>973</v>
      </c>
    </row>
    <row r="1762" spans="5:10" ht="15.95" customHeight="1" x14ac:dyDescent="0.15">
      <c r="E1762" s="23">
        <v>9</v>
      </c>
      <c r="F1762" s="23">
        <v>891</v>
      </c>
      <c r="G1762" s="48">
        <f t="shared" si="27"/>
        <v>910891</v>
      </c>
      <c r="H1762" s="23" t="s">
        <v>18</v>
      </c>
      <c r="I1762" s="23" t="s">
        <v>2550</v>
      </c>
      <c r="J1762" s="1" t="s">
        <v>973</v>
      </c>
    </row>
    <row r="1763" spans="5:10" ht="15.95" customHeight="1" x14ac:dyDescent="0.15">
      <c r="E1763" s="23">
        <v>9</v>
      </c>
      <c r="F1763" s="23">
        <v>893</v>
      </c>
      <c r="G1763" s="48">
        <f t="shared" si="27"/>
        <v>910893</v>
      </c>
      <c r="H1763" s="23" t="s">
        <v>18</v>
      </c>
      <c r="I1763" s="23" t="s">
        <v>2551</v>
      </c>
      <c r="J1763" s="1" t="s">
        <v>973</v>
      </c>
    </row>
    <row r="1764" spans="5:10" ht="15.95" customHeight="1" x14ac:dyDescent="0.15">
      <c r="E1764" s="23">
        <v>9</v>
      </c>
      <c r="F1764" s="23">
        <v>894</v>
      </c>
      <c r="G1764" s="48">
        <f t="shared" si="27"/>
        <v>910894</v>
      </c>
      <c r="H1764" s="23" t="s">
        <v>18</v>
      </c>
      <c r="I1764" s="23" t="s">
        <v>1231</v>
      </c>
      <c r="J1764" s="1" t="s">
        <v>973</v>
      </c>
    </row>
    <row r="1765" spans="5:10" ht="15.95" customHeight="1" x14ac:dyDescent="0.15">
      <c r="E1765" s="23">
        <v>9</v>
      </c>
      <c r="F1765" s="23">
        <v>904</v>
      </c>
      <c r="G1765" s="48">
        <f t="shared" si="27"/>
        <v>910904</v>
      </c>
      <c r="H1765" s="23" t="s">
        <v>18</v>
      </c>
      <c r="I1765" s="23" t="s">
        <v>2553</v>
      </c>
      <c r="J1765" s="1" t="s">
        <v>973</v>
      </c>
    </row>
    <row r="1766" spans="5:10" ht="15.95" customHeight="1" x14ac:dyDescent="0.15">
      <c r="E1766" s="23">
        <v>9</v>
      </c>
      <c r="F1766" s="23">
        <v>905</v>
      </c>
      <c r="G1766" s="48">
        <f t="shared" si="27"/>
        <v>910905</v>
      </c>
      <c r="H1766" s="23" t="s">
        <v>18</v>
      </c>
      <c r="I1766" s="23" t="s">
        <v>1212</v>
      </c>
      <c r="J1766" s="1" t="s">
        <v>973</v>
      </c>
    </row>
    <row r="1767" spans="5:10" ht="15.95" customHeight="1" x14ac:dyDescent="0.15">
      <c r="E1767" s="23">
        <v>9</v>
      </c>
      <c r="F1767" s="23">
        <v>906</v>
      </c>
      <c r="G1767" s="48">
        <f t="shared" si="27"/>
        <v>910906</v>
      </c>
      <c r="H1767" s="23" t="s">
        <v>18</v>
      </c>
      <c r="I1767" s="23" t="s">
        <v>1166</v>
      </c>
      <c r="J1767" s="1" t="s">
        <v>973</v>
      </c>
    </row>
    <row r="1768" spans="5:10" ht="15.95" customHeight="1" x14ac:dyDescent="0.15">
      <c r="E1768" s="23">
        <v>9</v>
      </c>
      <c r="F1768" s="23">
        <v>907</v>
      </c>
      <c r="G1768" s="48">
        <f t="shared" si="27"/>
        <v>910907</v>
      </c>
      <c r="H1768" s="23" t="s">
        <v>18</v>
      </c>
      <c r="I1768" s="23" t="s">
        <v>2554</v>
      </c>
      <c r="J1768" s="1" t="s">
        <v>973</v>
      </c>
    </row>
    <row r="1769" spans="5:10" ht="15.95" customHeight="1" x14ac:dyDescent="0.15">
      <c r="E1769" s="23">
        <v>9</v>
      </c>
      <c r="F1769" s="23">
        <v>909</v>
      </c>
      <c r="G1769" s="48">
        <f t="shared" si="27"/>
        <v>910909</v>
      </c>
      <c r="H1769" s="23" t="s">
        <v>18</v>
      </c>
      <c r="I1769" s="23" t="s">
        <v>1164</v>
      </c>
      <c r="J1769" s="1" t="s">
        <v>973</v>
      </c>
    </row>
    <row r="1770" spans="5:10" ht="15.95" customHeight="1" x14ac:dyDescent="0.15">
      <c r="E1770" s="23">
        <v>9</v>
      </c>
      <c r="F1770" s="23">
        <v>910</v>
      </c>
      <c r="G1770" s="48">
        <f t="shared" si="27"/>
        <v>910910</v>
      </c>
      <c r="H1770" s="23" t="s">
        <v>18</v>
      </c>
      <c r="I1770" s="23" t="s">
        <v>1206</v>
      </c>
      <c r="J1770" s="1" t="s">
        <v>973</v>
      </c>
    </row>
    <row r="1771" spans="5:10" ht="15.95" customHeight="1" x14ac:dyDescent="0.15">
      <c r="E1771" s="23">
        <v>9</v>
      </c>
      <c r="F1771" s="23">
        <v>916</v>
      </c>
      <c r="G1771" s="48">
        <f t="shared" si="27"/>
        <v>910916</v>
      </c>
      <c r="H1771" s="23" t="s">
        <v>18</v>
      </c>
      <c r="I1771" s="23" t="s">
        <v>2555</v>
      </c>
      <c r="J1771" s="1" t="s">
        <v>973</v>
      </c>
    </row>
    <row r="1772" spans="5:10" ht="15.95" customHeight="1" x14ac:dyDescent="0.15">
      <c r="E1772" s="23">
        <v>9</v>
      </c>
      <c r="F1772" s="23">
        <v>920</v>
      </c>
      <c r="G1772" s="48">
        <f t="shared" si="27"/>
        <v>910920</v>
      </c>
      <c r="H1772" s="23" t="s">
        <v>18</v>
      </c>
      <c r="I1772" s="23" t="s">
        <v>2557</v>
      </c>
      <c r="J1772" s="1" t="s">
        <v>973</v>
      </c>
    </row>
    <row r="1773" spans="5:10" ht="15.95" customHeight="1" x14ac:dyDescent="0.15">
      <c r="E1773" s="23">
        <v>9</v>
      </c>
      <c r="F1773" s="23">
        <v>921</v>
      </c>
      <c r="G1773" s="48">
        <f t="shared" si="27"/>
        <v>910921</v>
      </c>
      <c r="H1773" s="23" t="s">
        <v>18</v>
      </c>
      <c r="I1773" s="23" t="s">
        <v>1084</v>
      </c>
      <c r="J1773" s="1" t="s">
        <v>973</v>
      </c>
    </row>
    <row r="1774" spans="5:10" ht="15.95" customHeight="1" x14ac:dyDescent="0.15">
      <c r="E1774" s="23">
        <v>9</v>
      </c>
      <c r="F1774" s="23">
        <v>924</v>
      </c>
      <c r="G1774" s="48">
        <f t="shared" si="27"/>
        <v>910924</v>
      </c>
      <c r="H1774" s="23" t="s">
        <v>18</v>
      </c>
      <c r="I1774" s="23" t="s">
        <v>2558</v>
      </c>
      <c r="J1774" s="1" t="s">
        <v>973</v>
      </c>
    </row>
    <row r="1775" spans="5:10" ht="15.95" customHeight="1" x14ac:dyDescent="0.15">
      <c r="E1775" s="23">
        <v>9</v>
      </c>
      <c r="F1775" s="23">
        <v>925</v>
      </c>
      <c r="G1775" s="48">
        <f t="shared" si="27"/>
        <v>910925</v>
      </c>
      <c r="H1775" s="23" t="s">
        <v>18</v>
      </c>
      <c r="I1775" s="23" t="s">
        <v>2559</v>
      </c>
      <c r="J1775" s="1" t="s">
        <v>973</v>
      </c>
    </row>
    <row r="1776" spans="5:10" ht="15.95" customHeight="1" x14ac:dyDescent="0.15">
      <c r="E1776" s="23">
        <v>9</v>
      </c>
      <c r="F1776" s="23">
        <v>926</v>
      </c>
      <c r="G1776" s="48">
        <f t="shared" si="27"/>
        <v>910926</v>
      </c>
      <c r="H1776" s="23" t="s">
        <v>18</v>
      </c>
      <c r="I1776" s="23" t="s">
        <v>2560</v>
      </c>
      <c r="J1776" s="1" t="s">
        <v>973</v>
      </c>
    </row>
    <row r="1777" spans="5:10" ht="15.95" customHeight="1" x14ac:dyDescent="0.15">
      <c r="E1777" s="23">
        <v>9</v>
      </c>
      <c r="F1777" s="23">
        <v>928</v>
      </c>
      <c r="G1777" s="48">
        <f t="shared" si="27"/>
        <v>910928</v>
      </c>
      <c r="H1777" s="23" t="s">
        <v>18</v>
      </c>
      <c r="I1777" s="23" t="s">
        <v>2561</v>
      </c>
      <c r="J1777" s="1" t="s">
        <v>973</v>
      </c>
    </row>
    <row r="1778" spans="5:10" ht="15.95" customHeight="1" x14ac:dyDescent="0.15">
      <c r="E1778" s="23">
        <v>9</v>
      </c>
      <c r="F1778" s="23">
        <v>929</v>
      </c>
      <c r="G1778" s="48">
        <f t="shared" si="27"/>
        <v>910929</v>
      </c>
      <c r="H1778" s="23" t="s">
        <v>18</v>
      </c>
      <c r="I1778" s="23" t="s">
        <v>1252</v>
      </c>
      <c r="J1778" s="1" t="s">
        <v>973</v>
      </c>
    </row>
    <row r="1779" spans="5:10" ht="15.95" customHeight="1" x14ac:dyDescent="0.15">
      <c r="E1779" s="23">
        <v>9</v>
      </c>
      <c r="F1779" s="23">
        <v>930</v>
      </c>
      <c r="G1779" s="48">
        <f t="shared" si="27"/>
        <v>910930</v>
      </c>
      <c r="H1779" s="23" t="s">
        <v>18</v>
      </c>
      <c r="I1779" s="23" t="s">
        <v>1384</v>
      </c>
      <c r="J1779" s="1" t="s">
        <v>973</v>
      </c>
    </row>
    <row r="1780" spans="5:10" ht="15.95" customHeight="1" x14ac:dyDescent="0.15">
      <c r="E1780" s="23">
        <v>9</v>
      </c>
      <c r="F1780" s="23">
        <v>931</v>
      </c>
      <c r="G1780" s="48">
        <f t="shared" si="27"/>
        <v>910931</v>
      </c>
      <c r="H1780" s="23" t="s">
        <v>18</v>
      </c>
      <c r="I1780" s="23" t="s">
        <v>2562</v>
      </c>
      <c r="J1780" s="1" t="s">
        <v>973</v>
      </c>
    </row>
    <row r="1781" spans="5:10" ht="15.95" customHeight="1" x14ac:dyDescent="0.15">
      <c r="E1781" s="23">
        <v>9</v>
      </c>
      <c r="F1781" s="23">
        <v>932</v>
      </c>
      <c r="G1781" s="48">
        <f t="shared" si="27"/>
        <v>910932</v>
      </c>
      <c r="H1781" s="23" t="s">
        <v>18</v>
      </c>
      <c r="I1781" s="23" t="s">
        <v>1178</v>
      </c>
      <c r="J1781" s="1" t="s">
        <v>973</v>
      </c>
    </row>
    <row r="1782" spans="5:10" ht="15.95" customHeight="1" x14ac:dyDescent="0.15">
      <c r="E1782" s="23">
        <v>9</v>
      </c>
      <c r="F1782" s="23">
        <v>933</v>
      </c>
      <c r="G1782" s="48">
        <f t="shared" si="27"/>
        <v>910933</v>
      </c>
      <c r="H1782" s="23" t="s">
        <v>18</v>
      </c>
      <c r="I1782" s="23" t="s">
        <v>1544</v>
      </c>
      <c r="J1782" s="1" t="s">
        <v>973</v>
      </c>
    </row>
    <row r="1783" spans="5:10" ht="15.95" customHeight="1" x14ac:dyDescent="0.15">
      <c r="E1783" s="23">
        <v>9</v>
      </c>
      <c r="F1783" s="23">
        <v>935</v>
      </c>
      <c r="G1783" s="48">
        <f t="shared" si="27"/>
        <v>910935</v>
      </c>
      <c r="H1783" s="23" t="s">
        <v>18</v>
      </c>
      <c r="I1783" s="23" t="s">
        <v>2563</v>
      </c>
      <c r="J1783" s="1" t="s">
        <v>973</v>
      </c>
    </row>
    <row r="1784" spans="5:10" ht="15.95" customHeight="1" x14ac:dyDescent="0.15">
      <c r="E1784" s="23">
        <v>9</v>
      </c>
      <c r="F1784" s="23">
        <v>936</v>
      </c>
      <c r="G1784" s="48">
        <f t="shared" si="27"/>
        <v>910936</v>
      </c>
      <c r="H1784" s="23" t="s">
        <v>18</v>
      </c>
      <c r="I1784" s="23" t="s">
        <v>1485</v>
      </c>
      <c r="J1784" s="1" t="s">
        <v>973</v>
      </c>
    </row>
    <row r="1785" spans="5:10" ht="15.95" customHeight="1" x14ac:dyDescent="0.15">
      <c r="E1785" s="23">
        <v>9</v>
      </c>
      <c r="F1785" s="23">
        <v>939</v>
      </c>
      <c r="G1785" s="48">
        <f t="shared" si="27"/>
        <v>910939</v>
      </c>
      <c r="H1785" s="23" t="s">
        <v>18</v>
      </c>
      <c r="I1785" s="23" t="s">
        <v>2564</v>
      </c>
      <c r="J1785" s="1" t="s">
        <v>973</v>
      </c>
    </row>
    <row r="1786" spans="5:10" ht="15.95" customHeight="1" x14ac:dyDescent="0.15">
      <c r="E1786" s="23">
        <v>9</v>
      </c>
      <c r="F1786" s="23">
        <v>940</v>
      </c>
      <c r="G1786" s="48">
        <f t="shared" si="27"/>
        <v>910940</v>
      </c>
      <c r="H1786" s="23" t="s">
        <v>18</v>
      </c>
      <c r="I1786" s="23" t="s">
        <v>2565</v>
      </c>
      <c r="J1786" s="1" t="s">
        <v>973</v>
      </c>
    </row>
    <row r="1787" spans="5:10" ht="15.95" customHeight="1" x14ac:dyDescent="0.15">
      <c r="E1787" s="23">
        <v>9</v>
      </c>
      <c r="F1787" s="23">
        <v>941</v>
      </c>
      <c r="G1787" s="48">
        <f t="shared" si="27"/>
        <v>910941</v>
      </c>
      <c r="H1787" s="23" t="s">
        <v>18</v>
      </c>
      <c r="I1787" s="23" t="s">
        <v>2566</v>
      </c>
      <c r="J1787" s="1" t="s">
        <v>973</v>
      </c>
    </row>
    <row r="1788" spans="5:10" ht="15.95" customHeight="1" x14ac:dyDescent="0.15">
      <c r="E1788" s="23">
        <v>9</v>
      </c>
      <c r="F1788" s="23">
        <v>943</v>
      </c>
      <c r="G1788" s="48">
        <f t="shared" si="27"/>
        <v>910943</v>
      </c>
      <c r="H1788" s="23" t="s">
        <v>18</v>
      </c>
      <c r="I1788" s="23" t="s">
        <v>2567</v>
      </c>
      <c r="J1788" s="1" t="s">
        <v>973</v>
      </c>
    </row>
    <row r="1789" spans="5:10" ht="15.95" customHeight="1" x14ac:dyDescent="0.15">
      <c r="E1789" s="23">
        <v>9</v>
      </c>
      <c r="F1789" s="23">
        <v>945</v>
      </c>
      <c r="G1789" s="48">
        <f t="shared" si="27"/>
        <v>910945</v>
      </c>
      <c r="H1789" s="23" t="s">
        <v>18</v>
      </c>
      <c r="I1789" s="23" t="s">
        <v>1322</v>
      </c>
      <c r="J1789" s="1" t="s">
        <v>973</v>
      </c>
    </row>
    <row r="1790" spans="5:10" ht="15.95" customHeight="1" x14ac:dyDescent="0.15">
      <c r="E1790" s="23">
        <v>9</v>
      </c>
      <c r="F1790" s="23">
        <v>946</v>
      </c>
      <c r="G1790" s="48">
        <f t="shared" si="27"/>
        <v>910946</v>
      </c>
      <c r="H1790" s="23" t="s">
        <v>18</v>
      </c>
      <c r="I1790" s="23" t="s">
        <v>2568</v>
      </c>
      <c r="J1790" s="1" t="s">
        <v>973</v>
      </c>
    </row>
    <row r="1791" spans="5:10" ht="15.95" customHeight="1" x14ac:dyDescent="0.15">
      <c r="E1791" s="23">
        <v>9</v>
      </c>
      <c r="F1791" s="23">
        <v>948</v>
      </c>
      <c r="G1791" s="48">
        <f t="shared" si="27"/>
        <v>910948</v>
      </c>
      <c r="H1791" s="23" t="s">
        <v>18</v>
      </c>
      <c r="I1791" s="23" t="s">
        <v>2569</v>
      </c>
      <c r="J1791" s="1" t="s">
        <v>973</v>
      </c>
    </row>
    <row r="1792" spans="5:10" ht="15.95" customHeight="1" x14ac:dyDescent="0.15">
      <c r="E1792" s="23">
        <v>9</v>
      </c>
      <c r="F1792" s="23">
        <v>949</v>
      </c>
      <c r="G1792" s="48">
        <f t="shared" si="27"/>
        <v>910949</v>
      </c>
      <c r="H1792" s="23" t="s">
        <v>18</v>
      </c>
      <c r="I1792" s="23" t="s">
        <v>2570</v>
      </c>
      <c r="J1792" s="1" t="s">
        <v>973</v>
      </c>
    </row>
    <row r="1793" spans="5:10" ht="15.95" customHeight="1" x14ac:dyDescent="0.15">
      <c r="E1793" s="23">
        <v>9</v>
      </c>
      <c r="F1793" s="23">
        <v>950</v>
      </c>
      <c r="G1793" s="48">
        <f t="shared" si="27"/>
        <v>910950</v>
      </c>
      <c r="H1793" s="23" t="s">
        <v>18</v>
      </c>
      <c r="I1793" s="23" t="s">
        <v>2571</v>
      </c>
      <c r="J1793" s="1" t="s">
        <v>973</v>
      </c>
    </row>
    <row r="1794" spans="5:10" ht="15.95" customHeight="1" x14ac:dyDescent="0.15">
      <c r="E1794" s="23">
        <v>9</v>
      </c>
      <c r="F1794" s="23">
        <v>952</v>
      </c>
      <c r="G1794" s="48">
        <f t="shared" si="27"/>
        <v>910952</v>
      </c>
      <c r="H1794" s="23" t="s">
        <v>18</v>
      </c>
      <c r="I1794" s="23" t="s">
        <v>2572</v>
      </c>
      <c r="J1794" s="1" t="s">
        <v>973</v>
      </c>
    </row>
    <row r="1795" spans="5:10" ht="15.95" customHeight="1" x14ac:dyDescent="0.15">
      <c r="E1795" s="23">
        <v>9</v>
      </c>
      <c r="F1795" s="23">
        <v>953</v>
      </c>
      <c r="G1795" s="48">
        <f t="shared" si="27"/>
        <v>910953</v>
      </c>
      <c r="H1795" s="23" t="s">
        <v>18</v>
      </c>
      <c r="I1795" s="23" t="s">
        <v>2573</v>
      </c>
      <c r="J1795" s="1" t="s">
        <v>973</v>
      </c>
    </row>
    <row r="1796" spans="5:10" ht="15.95" customHeight="1" x14ac:dyDescent="0.15">
      <c r="E1796" s="23">
        <v>9</v>
      </c>
      <c r="F1796" s="23">
        <v>954</v>
      </c>
      <c r="G1796" s="48">
        <f t="shared" ref="G1796:G1859" si="28">(E1796&amp;(F1796+10000))*1</f>
        <v>910954</v>
      </c>
      <c r="H1796" s="23" t="s">
        <v>18</v>
      </c>
      <c r="I1796" s="23" t="s">
        <v>2574</v>
      </c>
      <c r="J1796" s="1" t="s">
        <v>973</v>
      </c>
    </row>
    <row r="1797" spans="5:10" ht="15.95" customHeight="1" x14ac:dyDescent="0.15">
      <c r="E1797" s="23">
        <v>9</v>
      </c>
      <c r="F1797" s="23">
        <v>955</v>
      </c>
      <c r="G1797" s="48">
        <f t="shared" si="28"/>
        <v>910955</v>
      </c>
      <c r="H1797" s="23" t="s">
        <v>18</v>
      </c>
      <c r="I1797" s="23" t="s">
        <v>1355</v>
      </c>
      <c r="J1797" s="1" t="s">
        <v>973</v>
      </c>
    </row>
    <row r="1798" spans="5:10" ht="15.95" customHeight="1" x14ac:dyDescent="0.15">
      <c r="E1798" s="23">
        <v>9</v>
      </c>
      <c r="F1798" s="23">
        <v>956</v>
      </c>
      <c r="G1798" s="48">
        <f t="shared" si="28"/>
        <v>910956</v>
      </c>
      <c r="H1798" s="23" t="s">
        <v>18</v>
      </c>
      <c r="I1798" s="23" t="s">
        <v>2575</v>
      </c>
      <c r="J1798" s="1" t="s">
        <v>973</v>
      </c>
    </row>
    <row r="1799" spans="5:10" ht="15.95" customHeight="1" x14ac:dyDescent="0.15">
      <c r="E1799" s="23">
        <v>9</v>
      </c>
      <c r="F1799" s="23">
        <v>958</v>
      </c>
      <c r="G1799" s="48">
        <f t="shared" si="28"/>
        <v>910958</v>
      </c>
      <c r="H1799" s="23" t="s">
        <v>18</v>
      </c>
      <c r="I1799" s="23" t="s">
        <v>2576</v>
      </c>
      <c r="J1799" s="1" t="s">
        <v>973</v>
      </c>
    </row>
    <row r="1800" spans="5:10" ht="15.95" customHeight="1" x14ac:dyDescent="0.15">
      <c r="E1800" s="23">
        <v>9</v>
      </c>
      <c r="F1800" s="23">
        <v>959</v>
      </c>
      <c r="G1800" s="48">
        <f t="shared" si="28"/>
        <v>910959</v>
      </c>
      <c r="H1800" s="23" t="s">
        <v>18</v>
      </c>
      <c r="I1800" s="23" t="s">
        <v>1582</v>
      </c>
      <c r="J1800" s="1" t="s">
        <v>973</v>
      </c>
    </row>
    <row r="1801" spans="5:10" ht="15.95" customHeight="1" x14ac:dyDescent="0.15">
      <c r="E1801" s="23">
        <v>9</v>
      </c>
      <c r="F1801" s="23">
        <v>960</v>
      </c>
      <c r="G1801" s="48">
        <f t="shared" si="28"/>
        <v>910960</v>
      </c>
      <c r="H1801" s="23" t="s">
        <v>18</v>
      </c>
      <c r="I1801" s="23" t="s">
        <v>1858</v>
      </c>
      <c r="J1801" s="1" t="s">
        <v>973</v>
      </c>
    </row>
    <row r="1802" spans="5:10" ht="15.95" customHeight="1" x14ac:dyDescent="0.15">
      <c r="E1802" s="23">
        <v>9</v>
      </c>
      <c r="F1802" s="23">
        <v>961</v>
      </c>
      <c r="G1802" s="48">
        <f t="shared" si="28"/>
        <v>910961</v>
      </c>
      <c r="H1802" s="23" t="s">
        <v>18</v>
      </c>
      <c r="I1802" s="23" t="s">
        <v>1980</v>
      </c>
      <c r="J1802" s="1" t="s">
        <v>973</v>
      </c>
    </row>
    <row r="1803" spans="5:10" ht="15.95" customHeight="1" x14ac:dyDescent="0.15">
      <c r="E1803" s="23">
        <v>9</v>
      </c>
      <c r="F1803" s="23">
        <v>962</v>
      </c>
      <c r="G1803" s="48">
        <f t="shared" si="28"/>
        <v>910962</v>
      </c>
      <c r="H1803" s="23" t="s">
        <v>18</v>
      </c>
      <c r="I1803" s="23" t="s">
        <v>1859</v>
      </c>
      <c r="J1803" s="1" t="s">
        <v>973</v>
      </c>
    </row>
    <row r="1804" spans="5:10" ht="15.95" customHeight="1" x14ac:dyDescent="0.15">
      <c r="E1804" s="23">
        <v>9</v>
      </c>
      <c r="F1804" s="23">
        <v>963</v>
      </c>
      <c r="G1804" s="48">
        <f t="shared" si="28"/>
        <v>910963</v>
      </c>
      <c r="H1804" s="23" t="s">
        <v>18</v>
      </c>
      <c r="I1804" s="23" t="s">
        <v>2577</v>
      </c>
      <c r="J1804" s="1" t="s">
        <v>973</v>
      </c>
    </row>
    <row r="1805" spans="5:10" ht="15.95" customHeight="1" x14ac:dyDescent="0.15">
      <c r="E1805" s="23">
        <v>9</v>
      </c>
      <c r="F1805" s="23">
        <v>964</v>
      </c>
      <c r="G1805" s="48">
        <f t="shared" si="28"/>
        <v>910964</v>
      </c>
      <c r="H1805" s="23" t="s">
        <v>18</v>
      </c>
      <c r="I1805" s="23" t="s">
        <v>2578</v>
      </c>
      <c r="J1805" s="1" t="s">
        <v>973</v>
      </c>
    </row>
    <row r="1806" spans="5:10" ht="15.95" customHeight="1" x14ac:dyDescent="0.15">
      <c r="E1806" s="23">
        <v>9</v>
      </c>
      <c r="F1806" s="23">
        <v>965</v>
      </c>
      <c r="G1806" s="48">
        <f t="shared" si="28"/>
        <v>910965</v>
      </c>
      <c r="H1806" s="23" t="s">
        <v>18</v>
      </c>
      <c r="I1806" s="23" t="s">
        <v>1539</v>
      </c>
      <c r="J1806" s="1" t="s">
        <v>973</v>
      </c>
    </row>
    <row r="1807" spans="5:10" ht="15.95" customHeight="1" x14ac:dyDescent="0.15">
      <c r="E1807" s="23">
        <v>9</v>
      </c>
      <c r="F1807" s="23">
        <v>966</v>
      </c>
      <c r="G1807" s="48">
        <f t="shared" si="28"/>
        <v>910966</v>
      </c>
      <c r="H1807" s="23" t="s">
        <v>18</v>
      </c>
      <c r="I1807" s="23" t="s">
        <v>2579</v>
      </c>
      <c r="J1807" s="1" t="s">
        <v>973</v>
      </c>
    </row>
    <row r="1808" spans="5:10" ht="15.95" customHeight="1" x14ac:dyDescent="0.15">
      <c r="E1808" s="23">
        <v>9</v>
      </c>
      <c r="F1808" s="23">
        <v>967</v>
      </c>
      <c r="G1808" s="48">
        <f t="shared" si="28"/>
        <v>910967</v>
      </c>
      <c r="H1808" s="23" t="s">
        <v>18</v>
      </c>
      <c r="I1808" s="23" t="s">
        <v>1877</v>
      </c>
      <c r="J1808" s="1" t="s">
        <v>973</v>
      </c>
    </row>
    <row r="1809" spans="5:10" ht="15.95" customHeight="1" x14ac:dyDescent="0.15">
      <c r="E1809" s="23">
        <v>9</v>
      </c>
      <c r="F1809" s="23">
        <v>968</v>
      </c>
      <c r="G1809" s="48">
        <f t="shared" si="28"/>
        <v>910968</v>
      </c>
      <c r="H1809" s="23" t="s">
        <v>18</v>
      </c>
      <c r="I1809" s="23" t="s">
        <v>1860</v>
      </c>
      <c r="J1809" s="1" t="s">
        <v>973</v>
      </c>
    </row>
    <row r="1810" spans="5:10" ht="15.95" customHeight="1" x14ac:dyDescent="0.15">
      <c r="E1810" s="23">
        <v>9</v>
      </c>
      <c r="F1810" s="23">
        <v>969</v>
      </c>
      <c r="G1810" s="48">
        <f t="shared" si="28"/>
        <v>910969</v>
      </c>
      <c r="H1810" s="23" t="s">
        <v>18</v>
      </c>
      <c r="I1810" s="23" t="s">
        <v>2580</v>
      </c>
      <c r="J1810" s="1" t="s">
        <v>973</v>
      </c>
    </row>
    <row r="1811" spans="5:10" ht="15.95" customHeight="1" x14ac:dyDescent="0.15">
      <c r="E1811" s="23">
        <v>9</v>
      </c>
      <c r="F1811" s="23">
        <v>970</v>
      </c>
      <c r="G1811" s="48">
        <f t="shared" si="28"/>
        <v>910970</v>
      </c>
      <c r="H1811" s="23" t="s">
        <v>18</v>
      </c>
      <c r="I1811" s="23" t="s">
        <v>2581</v>
      </c>
      <c r="J1811" s="1" t="s">
        <v>973</v>
      </c>
    </row>
    <row r="1812" spans="5:10" ht="15.95" customHeight="1" x14ac:dyDescent="0.15">
      <c r="E1812" s="23">
        <v>9</v>
      </c>
      <c r="F1812" s="23">
        <v>971</v>
      </c>
      <c r="G1812" s="48">
        <f t="shared" si="28"/>
        <v>910971</v>
      </c>
      <c r="H1812" s="23" t="s">
        <v>18</v>
      </c>
      <c r="I1812" s="23" t="s">
        <v>2582</v>
      </c>
      <c r="J1812" s="1" t="s">
        <v>973</v>
      </c>
    </row>
    <row r="1813" spans="5:10" ht="15.95" customHeight="1" x14ac:dyDescent="0.15">
      <c r="E1813" s="23">
        <v>9</v>
      </c>
      <c r="F1813" s="23">
        <v>972</v>
      </c>
      <c r="G1813" s="48">
        <f t="shared" si="28"/>
        <v>910972</v>
      </c>
      <c r="H1813" s="23" t="s">
        <v>18</v>
      </c>
      <c r="I1813" s="23" t="s">
        <v>2583</v>
      </c>
      <c r="J1813" s="1" t="s">
        <v>973</v>
      </c>
    </row>
    <row r="1814" spans="5:10" ht="15.95" customHeight="1" x14ac:dyDescent="0.15">
      <c r="E1814" s="23">
        <v>9</v>
      </c>
      <c r="F1814" s="23">
        <v>974</v>
      </c>
      <c r="G1814" s="48">
        <f t="shared" si="28"/>
        <v>910974</v>
      </c>
      <c r="H1814" s="23" t="s">
        <v>18</v>
      </c>
      <c r="I1814" s="23" t="s">
        <v>1861</v>
      </c>
      <c r="J1814" s="1" t="s">
        <v>973</v>
      </c>
    </row>
    <row r="1815" spans="5:10" ht="15.95" customHeight="1" x14ac:dyDescent="0.15">
      <c r="E1815" s="23">
        <v>9</v>
      </c>
      <c r="F1815" s="23">
        <v>976</v>
      </c>
      <c r="G1815" s="48">
        <f t="shared" si="28"/>
        <v>910976</v>
      </c>
      <c r="H1815" s="23" t="s">
        <v>18</v>
      </c>
      <c r="I1815" s="23" t="s">
        <v>2584</v>
      </c>
      <c r="J1815" s="1" t="s">
        <v>973</v>
      </c>
    </row>
    <row r="1816" spans="5:10" ht="15.95" customHeight="1" x14ac:dyDescent="0.15">
      <c r="E1816" s="23">
        <v>9</v>
      </c>
      <c r="F1816" s="23">
        <v>977</v>
      </c>
      <c r="G1816" s="48">
        <f t="shared" si="28"/>
        <v>910977</v>
      </c>
      <c r="H1816" s="23" t="s">
        <v>18</v>
      </c>
      <c r="I1816" s="23" t="s">
        <v>2585</v>
      </c>
      <c r="J1816" s="1" t="s">
        <v>973</v>
      </c>
    </row>
    <row r="1817" spans="5:10" ht="15.95" customHeight="1" x14ac:dyDescent="0.15">
      <c r="E1817" s="23">
        <v>9</v>
      </c>
      <c r="F1817" s="23">
        <v>978</v>
      </c>
      <c r="G1817" s="48">
        <f t="shared" si="28"/>
        <v>910978</v>
      </c>
      <c r="H1817" s="23" t="s">
        <v>18</v>
      </c>
      <c r="I1817" s="23" t="s">
        <v>2586</v>
      </c>
      <c r="J1817" s="1" t="s">
        <v>973</v>
      </c>
    </row>
    <row r="1818" spans="5:10" ht="15.95" customHeight="1" x14ac:dyDescent="0.15">
      <c r="E1818" s="23">
        <v>9</v>
      </c>
      <c r="F1818" s="23">
        <v>979</v>
      </c>
      <c r="G1818" s="48">
        <f t="shared" si="28"/>
        <v>910979</v>
      </c>
      <c r="H1818" s="23" t="s">
        <v>18</v>
      </c>
      <c r="I1818" s="23" t="s">
        <v>2587</v>
      </c>
      <c r="J1818" s="1" t="s">
        <v>973</v>
      </c>
    </row>
    <row r="1819" spans="5:10" ht="15.95" customHeight="1" x14ac:dyDescent="0.15">
      <c r="E1819" s="23">
        <v>9</v>
      </c>
      <c r="F1819" s="23">
        <v>980</v>
      </c>
      <c r="G1819" s="48">
        <f t="shared" si="28"/>
        <v>910980</v>
      </c>
      <c r="H1819" s="23" t="s">
        <v>18</v>
      </c>
      <c r="I1819" s="23" t="s">
        <v>2588</v>
      </c>
      <c r="J1819" s="1" t="s">
        <v>973</v>
      </c>
    </row>
    <row r="1820" spans="5:10" ht="15.95" customHeight="1" x14ac:dyDescent="0.15">
      <c r="E1820" s="23">
        <v>9</v>
      </c>
      <c r="F1820" s="23">
        <v>982</v>
      </c>
      <c r="G1820" s="48">
        <f t="shared" si="28"/>
        <v>910982</v>
      </c>
      <c r="H1820" s="23" t="s">
        <v>18</v>
      </c>
      <c r="I1820" s="23" t="s">
        <v>2589</v>
      </c>
      <c r="J1820" s="1" t="s">
        <v>973</v>
      </c>
    </row>
    <row r="1821" spans="5:10" ht="15.95" customHeight="1" x14ac:dyDescent="0.15">
      <c r="E1821" s="23">
        <v>9</v>
      </c>
      <c r="F1821" s="23">
        <v>983</v>
      </c>
      <c r="G1821" s="48">
        <f t="shared" si="28"/>
        <v>910983</v>
      </c>
      <c r="H1821" s="23" t="s">
        <v>18</v>
      </c>
      <c r="I1821" s="23" t="s">
        <v>1556</v>
      </c>
      <c r="J1821" s="1" t="s">
        <v>973</v>
      </c>
    </row>
    <row r="1822" spans="5:10" ht="15.95" customHeight="1" x14ac:dyDescent="0.15">
      <c r="E1822" s="23">
        <v>9</v>
      </c>
      <c r="F1822" s="23">
        <v>984</v>
      </c>
      <c r="G1822" s="48">
        <f t="shared" si="28"/>
        <v>910984</v>
      </c>
      <c r="H1822" s="23" t="s">
        <v>18</v>
      </c>
      <c r="I1822" s="23" t="s">
        <v>2590</v>
      </c>
      <c r="J1822" s="1" t="s">
        <v>973</v>
      </c>
    </row>
    <row r="1823" spans="5:10" ht="15.95" customHeight="1" x14ac:dyDescent="0.15">
      <c r="E1823" s="23">
        <v>9</v>
      </c>
      <c r="F1823" s="23">
        <v>985</v>
      </c>
      <c r="G1823" s="48">
        <f t="shared" si="28"/>
        <v>910985</v>
      </c>
      <c r="H1823" s="23" t="s">
        <v>18</v>
      </c>
      <c r="I1823" s="23" t="s">
        <v>2591</v>
      </c>
      <c r="J1823" s="1" t="s">
        <v>973</v>
      </c>
    </row>
    <row r="1824" spans="5:10" ht="15.95" customHeight="1" x14ac:dyDescent="0.15">
      <c r="E1824" s="23">
        <v>9</v>
      </c>
      <c r="F1824" s="23">
        <v>986</v>
      </c>
      <c r="G1824" s="48">
        <f t="shared" si="28"/>
        <v>910986</v>
      </c>
      <c r="H1824" s="23" t="s">
        <v>18</v>
      </c>
      <c r="I1824" s="23" t="s">
        <v>2592</v>
      </c>
      <c r="J1824" s="1" t="s">
        <v>973</v>
      </c>
    </row>
    <row r="1825" spans="5:10" ht="15.95" customHeight="1" x14ac:dyDescent="0.15">
      <c r="E1825" s="23">
        <v>9</v>
      </c>
      <c r="F1825" s="23">
        <v>987</v>
      </c>
      <c r="G1825" s="48">
        <f t="shared" si="28"/>
        <v>910987</v>
      </c>
      <c r="H1825" s="23" t="s">
        <v>18</v>
      </c>
      <c r="I1825" s="23" t="s">
        <v>2377</v>
      </c>
      <c r="J1825" s="1" t="s">
        <v>973</v>
      </c>
    </row>
    <row r="1826" spans="5:10" ht="15.95" customHeight="1" x14ac:dyDescent="0.15">
      <c r="E1826" s="23">
        <v>9</v>
      </c>
      <c r="F1826" s="23">
        <v>988</v>
      </c>
      <c r="G1826" s="48">
        <f t="shared" si="28"/>
        <v>910988</v>
      </c>
      <c r="H1826" s="23" t="s">
        <v>18</v>
      </c>
      <c r="I1826" s="23" t="s">
        <v>2593</v>
      </c>
      <c r="J1826" s="1" t="s">
        <v>973</v>
      </c>
    </row>
    <row r="1827" spans="5:10" ht="15.95" customHeight="1" x14ac:dyDescent="0.15">
      <c r="E1827" s="23">
        <v>9</v>
      </c>
      <c r="F1827" s="23">
        <v>989</v>
      </c>
      <c r="G1827" s="48">
        <f t="shared" si="28"/>
        <v>910989</v>
      </c>
      <c r="H1827" s="23" t="s">
        <v>18</v>
      </c>
      <c r="I1827" s="23" t="s">
        <v>1486</v>
      </c>
      <c r="J1827" s="1" t="s">
        <v>973</v>
      </c>
    </row>
    <row r="1828" spans="5:10" ht="15.95" customHeight="1" x14ac:dyDescent="0.15">
      <c r="E1828" s="23">
        <v>10</v>
      </c>
      <c r="F1828" s="23">
        <v>5</v>
      </c>
      <c r="G1828" s="48">
        <f t="shared" si="28"/>
        <v>1010005</v>
      </c>
      <c r="H1828" s="23" t="s">
        <v>19</v>
      </c>
      <c r="I1828" s="23" t="s">
        <v>2594</v>
      </c>
      <c r="J1828" s="1" t="s">
        <v>973</v>
      </c>
    </row>
    <row r="1829" spans="5:10" ht="15.95" customHeight="1" x14ac:dyDescent="0.15">
      <c r="E1829" s="23">
        <v>10</v>
      </c>
      <c r="F1829" s="23">
        <v>8</v>
      </c>
      <c r="G1829" s="48">
        <f t="shared" si="28"/>
        <v>1010008</v>
      </c>
      <c r="H1829" s="23" t="s">
        <v>19</v>
      </c>
      <c r="I1829" s="23" t="s">
        <v>2596</v>
      </c>
      <c r="J1829" s="1" t="s">
        <v>973</v>
      </c>
    </row>
    <row r="1830" spans="5:10" ht="15.95" customHeight="1" x14ac:dyDescent="0.15">
      <c r="E1830" s="23">
        <v>10</v>
      </c>
      <c r="F1830" s="23">
        <v>10</v>
      </c>
      <c r="G1830" s="48">
        <f t="shared" si="28"/>
        <v>1010010</v>
      </c>
      <c r="H1830" s="23" t="s">
        <v>19</v>
      </c>
      <c r="I1830" s="23" t="s">
        <v>2597</v>
      </c>
      <c r="J1830" s="1" t="s">
        <v>973</v>
      </c>
    </row>
    <row r="1831" spans="5:10" ht="15.95" customHeight="1" x14ac:dyDescent="0.15">
      <c r="E1831" s="23">
        <v>10</v>
      </c>
      <c r="F1831" s="23">
        <v>13</v>
      </c>
      <c r="G1831" s="48">
        <f t="shared" si="28"/>
        <v>1010013</v>
      </c>
      <c r="H1831" s="23" t="s">
        <v>19</v>
      </c>
      <c r="I1831" s="23" t="s">
        <v>2598</v>
      </c>
      <c r="J1831" s="1" t="s">
        <v>973</v>
      </c>
    </row>
    <row r="1832" spans="5:10" ht="15.95" customHeight="1" x14ac:dyDescent="0.15">
      <c r="E1832" s="23">
        <v>10</v>
      </c>
      <c r="F1832" s="23">
        <v>15</v>
      </c>
      <c r="G1832" s="48">
        <f t="shared" si="28"/>
        <v>1010015</v>
      </c>
      <c r="H1832" s="23" t="s">
        <v>19</v>
      </c>
      <c r="I1832" s="23" t="s">
        <v>2600</v>
      </c>
      <c r="J1832" s="1" t="s">
        <v>973</v>
      </c>
    </row>
    <row r="1833" spans="5:10" ht="15.95" customHeight="1" x14ac:dyDescent="0.15">
      <c r="E1833" s="23">
        <v>10</v>
      </c>
      <c r="F1833" s="23">
        <v>22</v>
      </c>
      <c r="G1833" s="48">
        <f t="shared" si="28"/>
        <v>1010022</v>
      </c>
      <c r="H1833" s="23" t="s">
        <v>19</v>
      </c>
      <c r="I1833" s="23" t="s">
        <v>2603</v>
      </c>
      <c r="J1833" s="1" t="s">
        <v>973</v>
      </c>
    </row>
    <row r="1834" spans="5:10" ht="15.95" customHeight="1" x14ac:dyDescent="0.15">
      <c r="E1834" s="23">
        <v>10</v>
      </c>
      <c r="F1834" s="23">
        <v>31</v>
      </c>
      <c r="G1834" s="48">
        <f t="shared" si="28"/>
        <v>1010031</v>
      </c>
      <c r="H1834" s="23" t="s">
        <v>19</v>
      </c>
      <c r="I1834" s="23" t="s">
        <v>1556</v>
      </c>
      <c r="J1834" s="1" t="s">
        <v>973</v>
      </c>
    </row>
    <row r="1835" spans="5:10" ht="15.95" customHeight="1" x14ac:dyDescent="0.15">
      <c r="E1835" s="23">
        <v>10</v>
      </c>
      <c r="F1835" s="23">
        <v>43</v>
      </c>
      <c r="G1835" s="48">
        <f t="shared" si="28"/>
        <v>1010043</v>
      </c>
      <c r="H1835" s="23" t="s">
        <v>19</v>
      </c>
      <c r="I1835" s="23" t="s">
        <v>2604</v>
      </c>
      <c r="J1835" s="1" t="s">
        <v>973</v>
      </c>
    </row>
    <row r="1836" spans="5:10" ht="15.95" customHeight="1" x14ac:dyDescent="0.15">
      <c r="E1836" s="23">
        <v>10</v>
      </c>
      <c r="F1836" s="23">
        <v>45</v>
      </c>
      <c r="G1836" s="48">
        <f t="shared" si="28"/>
        <v>1010045</v>
      </c>
      <c r="H1836" s="23" t="s">
        <v>19</v>
      </c>
      <c r="I1836" s="23" t="s">
        <v>2605</v>
      </c>
      <c r="J1836" s="1" t="s">
        <v>973</v>
      </c>
    </row>
    <row r="1837" spans="5:10" ht="15.95" customHeight="1" x14ac:dyDescent="0.15">
      <c r="E1837" s="23">
        <v>10</v>
      </c>
      <c r="F1837" s="23">
        <v>50</v>
      </c>
      <c r="G1837" s="48">
        <f t="shared" si="28"/>
        <v>1010050</v>
      </c>
      <c r="H1837" s="23" t="s">
        <v>19</v>
      </c>
      <c r="I1837" s="23" t="s">
        <v>2606</v>
      </c>
      <c r="J1837" s="1" t="s">
        <v>973</v>
      </c>
    </row>
    <row r="1838" spans="5:10" ht="15.95" customHeight="1" x14ac:dyDescent="0.15">
      <c r="E1838" s="23">
        <v>10</v>
      </c>
      <c r="F1838" s="23">
        <v>51</v>
      </c>
      <c r="G1838" s="48">
        <f t="shared" si="28"/>
        <v>1010051</v>
      </c>
      <c r="H1838" s="23" t="s">
        <v>19</v>
      </c>
      <c r="I1838" s="23" t="s">
        <v>1881</v>
      </c>
      <c r="J1838" s="1" t="s">
        <v>973</v>
      </c>
    </row>
    <row r="1839" spans="5:10" ht="15.95" customHeight="1" x14ac:dyDescent="0.15">
      <c r="E1839" s="23">
        <v>10</v>
      </c>
      <c r="F1839" s="23">
        <v>53</v>
      </c>
      <c r="G1839" s="48">
        <f t="shared" si="28"/>
        <v>1010053</v>
      </c>
      <c r="H1839" s="23" t="s">
        <v>19</v>
      </c>
      <c r="I1839" s="23" t="s">
        <v>1916</v>
      </c>
      <c r="J1839" s="1" t="s">
        <v>973</v>
      </c>
    </row>
    <row r="1840" spans="5:10" ht="15.95" customHeight="1" x14ac:dyDescent="0.15">
      <c r="E1840" s="23">
        <v>10</v>
      </c>
      <c r="F1840" s="23">
        <v>55</v>
      </c>
      <c r="G1840" s="48">
        <f t="shared" si="28"/>
        <v>1010055</v>
      </c>
      <c r="H1840" s="23" t="s">
        <v>19</v>
      </c>
      <c r="I1840" s="23" t="s">
        <v>2607</v>
      </c>
      <c r="J1840" s="1" t="s">
        <v>973</v>
      </c>
    </row>
    <row r="1841" spans="5:10" ht="15.95" customHeight="1" x14ac:dyDescent="0.15">
      <c r="E1841" s="23">
        <v>10</v>
      </c>
      <c r="F1841" s="23">
        <v>71</v>
      </c>
      <c r="G1841" s="48">
        <f t="shared" si="28"/>
        <v>1010071</v>
      </c>
      <c r="H1841" s="23" t="s">
        <v>19</v>
      </c>
      <c r="I1841" s="23" t="s">
        <v>1857</v>
      </c>
      <c r="J1841" s="1" t="s">
        <v>973</v>
      </c>
    </row>
    <row r="1842" spans="5:10" ht="15.95" customHeight="1" x14ac:dyDescent="0.15">
      <c r="E1842" s="23">
        <v>10</v>
      </c>
      <c r="F1842" s="23">
        <v>96</v>
      </c>
      <c r="G1842" s="48">
        <f t="shared" si="28"/>
        <v>1010096</v>
      </c>
      <c r="H1842" s="23" t="s">
        <v>19</v>
      </c>
      <c r="I1842" s="23" t="s">
        <v>2609</v>
      </c>
      <c r="J1842" s="1" t="s">
        <v>973</v>
      </c>
    </row>
    <row r="1843" spans="5:10" ht="15.95" customHeight="1" x14ac:dyDescent="0.15">
      <c r="E1843" s="23">
        <v>10</v>
      </c>
      <c r="F1843" s="23">
        <v>100</v>
      </c>
      <c r="G1843" s="48">
        <f t="shared" si="28"/>
        <v>1010100</v>
      </c>
      <c r="H1843" s="23" t="s">
        <v>19</v>
      </c>
      <c r="I1843" s="23" t="s">
        <v>2610</v>
      </c>
      <c r="J1843" s="1" t="s">
        <v>973</v>
      </c>
    </row>
    <row r="1844" spans="5:10" ht="15.95" customHeight="1" x14ac:dyDescent="0.15">
      <c r="E1844" s="23">
        <v>10</v>
      </c>
      <c r="F1844" s="23">
        <v>101</v>
      </c>
      <c r="G1844" s="48">
        <f t="shared" si="28"/>
        <v>1010101</v>
      </c>
      <c r="H1844" s="23" t="s">
        <v>19</v>
      </c>
      <c r="I1844" s="23" t="s">
        <v>1348</v>
      </c>
      <c r="J1844" s="1" t="s">
        <v>973</v>
      </c>
    </row>
    <row r="1845" spans="5:10" ht="15.95" customHeight="1" x14ac:dyDescent="0.15">
      <c r="E1845" s="23">
        <v>10</v>
      </c>
      <c r="F1845" s="23">
        <v>103</v>
      </c>
      <c r="G1845" s="48">
        <f t="shared" si="28"/>
        <v>1010103</v>
      </c>
      <c r="H1845" s="23" t="s">
        <v>19</v>
      </c>
      <c r="I1845" s="23" t="s">
        <v>1299</v>
      </c>
      <c r="J1845" s="1" t="s">
        <v>973</v>
      </c>
    </row>
    <row r="1846" spans="5:10" ht="15.95" customHeight="1" x14ac:dyDescent="0.15">
      <c r="E1846" s="23">
        <v>10</v>
      </c>
      <c r="F1846" s="23">
        <v>104</v>
      </c>
      <c r="G1846" s="48">
        <f t="shared" si="28"/>
        <v>1010104</v>
      </c>
      <c r="H1846" s="23" t="s">
        <v>19</v>
      </c>
      <c r="I1846" s="23" t="s">
        <v>1344</v>
      </c>
      <c r="J1846" s="1" t="s">
        <v>973</v>
      </c>
    </row>
    <row r="1847" spans="5:10" ht="15.95" customHeight="1" x14ac:dyDescent="0.15">
      <c r="E1847" s="23">
        <v>10</v>
      </c>
      <c r="F1847" s="23">
        <v>106</v>
      </c>
      <c r="G1847" s="48">
        <f t="shared" si="28"/>
        <v>1010106</v>
      </c>
      <c r="H1847" s="23" t="s">
        <v>19</v>
      </c>
      <c r="I1847" s="23" t="s">
        <v>1884</v>
      </c>
      <c r="J1847" s="1" t="s">
        <v>973</v>
      </c>
    </row>
    <row r="1848" spans="5:10" ht="15.95" customHeight="1" x14ac:dyDescent="0.15">
      <c r="E1848" s="23">
        <v>10</v>
      </c>
      <c r="F1848" s="23">
        <v>107</v>
      </c>
      <c r="G1848" s="48">
        <f t="shared" si="28"/>
        <v>1010107</v>
      </c>
      <c r="H1848" s="23" t="s">
        <v>19</v>
      </c>
      <c r="I1848" s="23" t="s">
        <v>1351</v>
      </c>
      <c r="J1848" s="1" t="s">
        <v>973</v>
      </c>
    </row>
    <row r="1849" spans="5:10" ht="15.95" customHeight="1" x14ac:dyDescent="0.15">
      <c r="E1849" s="23">
        <v>10</v>
      </c>
      <c r="F1849" s="23">
        <v>108</v>
      </c>
      <c r="G1849" s="48">
        <f t="shared" si="28"/>
        <v>1010108</v>
      </c>
      <c r="H1849" s="23" t="s">
        <v>19</v>
      </c>
      <c r="I1849" s="23" t="s">
        <v>2611</v>
      </c>
      <c r="J1849" s="1" t="s">
        <v>973</v>
      </c>
    </row>
    <row r="1850" spans="5:10" ht="15.95" customHeight="1" x14ac:dyDescent="0.15">
      <c r="E1850" s="23">
        <v>10</v>
      </c>
      <c r="F1850" s="23">
        <v>109</v>
      </c>
      <c r="G1850" s="48">
        <f t="shared" si="28"/>
        <v>1010109</v>
      </c>
      <c r="H1850" s="23" t="s">
        <v>19</v>
      </c>
      <c r="I1850" s="23" t="s">
        <v>1419</v>
      </c>
      <c r="J1850" s="1" t="s">
        <v>973</v>
      </c>
    </row>
    <row r="1851" spans="5:10" ht="15.95" customHeight="1" x14ac:dyDescent="0.15">
      <c r="E1851" s="23">
        <v>10</v>
      </c>
      <c r="F1851" s="23">
        <v>111</v>
      </c>
      <c r="G1851" s="48">
        <f t="shared" si="28"/>
        <v>1010111</v>
      </c>
      <c r="H1851" s="23" t="s">
        <v>19</v>
      </c>
      <c r="I1851" s="23" t="s">
        <v>1307</v>
      </c>
      <c r="J1851" s="1" t="s">
        <v>973</v>
      </c>
    </row>
    <row r="1852" spans="5:10" ht="15.95" customHeight="1" x14ac:dyDescent="0.15">
      <c r="E1852" s="23">
        <v>10</v>
      </c>
      <c r="F1852" s="23">
        <v>112</v>
      </c>
      <c r="G1852" s="48">
        <f t="shared" si="28"/>
        <v>1010112</v>
      </c>
      <c r="H1852" s="23" t="s">
        <v>19</v>
      </c>
      <c r="I1852" s="23" t="s">
        <v>1350</v>
      </c>
      <c r="J1852" s="1" t="s">
        <v>973</v>
      </c>
    </row>
    <row r="1853" spans="5:10" ht="15.95" customHeight="1" x14ac:dyDescent="0.15">
      <c r="E1853" s="23">
        <v>10</v>
      </c>
      <c r="F1853" s="23">
        <v>113</v>
      </c>
      <c r="G1853" s="48">
        <f t="shared" si="28"/>
        <v>1010113</v>
      </c>
      <c r="H1853" s="23" t="s">
        <v>19</v>
      </c>
      <c r="I1853" s="23" t="s">
        <v>1325</v>
      </c>
      <c r="J1853" s="1" t="s">
        <v>973</v>
      </c>
    </row>
    <row r="1854" spans="5:10" ht="15.95" customHeight="1" x14ac:dyDescent="0.15">
      <c r="E1854" s="23">
        <v>10</v>
      </c>
      <c r="F1854" s="23">
        <v>114</v>
      </c>
      <c r="G1854" s="48">
        <f t="shared" si="28"/>
        <v>1010114</v>
      </c>
      <c r="H1854" s="23" t="s">
        <v>19</v>
      </c>
      <c r="I1854" s="23" t="s">
        <v>1758</v>
      </c>
      <c r="J1854" s="1" t="s">
        <v>973</v>
      </c>
    </row>
    <row r="1855" spans="5:10" ht="15.95" customHeight="1" x14ac:dyDescent="0.15">
      <c r="E1855" s="23">
        <v>10</v>
      </c>
      <c r="F1855" s="23">
        <v>115</v>
      </c>
      <c r="G1855" s="48">
        <f t="shared" si="28"/>
        <v>1010115</v>
      </c>
      <c r="H1855" s="23" t="s">
        <v>19</v>
      </c>
      <c r="I1855" s="23" t="s">
        <v>1816</v>
      </c>
      <c r="J1855" s="1" t="s">
        <v>973</v>
      </c>
    </row>
    <row r="1856" spans="5:10" ht="15.95" customHeight="1" x14ac:dyDescent="0.15">
      <c r="E1856" s="23">
        <v>10</v>
      </c>
      <c r="F1856" s="23">
        <v>116</v>
      </c>
      <c r="G1856" s="48">
        <f t="shared" si="28"/>
        <v>1010116</v>
      </c>
      <c r="H1856" s="23" t="s">
        <v>19</v>
      </c>
      <c r="I1856" s="23" t="s">
        <v>1814</v>
      </c>
      <c r="J1856" s="1" t="s">
        <v>973</v>
      </c>
    </row>
    <row r="1857" spans="5:10" ht="15.95" customHeight="1" x14ac:dyDescent="0.15">
      <c r="E1857" s="23">
        <v>10</v>
      </c>
      <c r="F1857" s="23">
        <v>117</v>
      </c>
      <c r="G1857" s="48">
        <f t="shared" si="28"/>
        <v>1010117</v>
      </c>
      <c r="H1857" s="23" t="s">
        <v>19</v>
      </c>
      <c r="I1857" s="23" t="s">
        <v>2612</v>
      </c>
      <c r="J1857" s="1" t="s">
        <v>973</v>
      </c>
    </row>
    <row r="1858" spans="5:10" ht="15.95" customHeight="1" x14ac:dyDescent="0.15">
      <c r="E1858" s="23">
        <v>10</v>
      </c>
      <c r="F1858" s="23">
        <v>118</v>
      </c>
      <c r="G1858" s="48">
        <f t="shared" si="28"/>
        <v>1010118</v>
      </c>
      <c r="H1858" s="23" t="s">
        <v>19</v>
      </c>
      <c r="I1858" s="23" t="s">
        <v>1221</v>
      </c>
      <c r="J1858" s="1" t="s">
        <v>973</v>
      </c>
    </row>
    <row r="1859" spans="5:10" ht="15.95" customHeight="1" x14ac:dyDescent="0.15">
      <c r="E1859" s="23">
        <v>10</v>
      </c>
      <c r="F1859" s="23">
        <v>119</v>
      </c>
      <c r="G1859" s="48">
        <f t="shared" si="28"/>
        <v>1010119</v>
      </c>
      <c r="H1859" s="23" t="s">
        <v>19</v>
      </c>
      <c r="I1859" s="23" t="s">
        <v>2613</v>
      </c>
      <c r="J1859" s="1" t="s">
        <v>973</v>
      </c>
    </row>
    <row r="1860" spans="5:10" ht="15.95" customHeight="1" x14ac:dyDescent="0.15">
      <c r="E1860" s="23">
        <v>10</v>
      </c>
      <c r="F1860" s="23">
        <v>120</v>
      </c>
      <c r="G1860" s="48">
        <f t="shared" ref="G1860:G1923" si="29">(E1860&amp;(F1860+10000))*1</f>
        <v>1010120</v>
      </c>
      <c r="H1860" s="23" t="s">
        <v>19</v>
      </c>
      <c r="I1860" s="23" t="s">
        <v>2614</v>
      </c>
      <c r="J1860" s="1" t="s">
        <v>973</v>
      </c>
    </row>
    <row r="1861" spans="5:10" ht="15.95" customHeight="1" x14ac:dyDescent="0.15">
      <c r="E1861" s="23">
        <v>10</v>
      </c>
      <c r="F1861" s="23">
        <v>121</v>
      </c>
      <c r="G1861" s="48">
        <f t="shared" si="29"/>
        <v>1010121</v>
      </c>
      <c r="H1861" s="23" t="s">
        <v>19</v>
      </c>
      <c r="I1861" s="23" t="s">
        <v>2615</v>
      </c>
      <c r="J1861" s="1" t="s">
        <v>973</v>
      </c>
    </row>
    <row r="1862" spans="5:10" ht="15.95" customHeight="1" x14ac:dyDescent="0.15">
      <c r="E1862" s="23">
        <v>10</v>
      </c>
      <c r="F1862" s="23">
        <v>122</v>
      </c>
      <c r="G1862" s="48">
        <f t="shared" si="29"/>
        <v>1010122</v>
      </c>
      <c r="H1862" s="23" t="s">
        <v>19</v>
      </c>
      <c r="I1862" s="23" t="s">
        <v>1885</v>
      </c>
      <c r="J1862" s="1" t="s">
        <v>973</v>
      </c>
    </row>
    <row r="1863" spans="5:10" ht="15.95" customHeight="1" x14ac:dyDescent="0.15">
      <c r="E1863" s="23">
        <v>10</v>
      </c>
      <c r="F1863" s="23">
        <v>123</v>
      </c>
      <c r="G1863" s="48">
        <f t="shared" si="29"/>
        <v>1010123</v>
      </c>
      <c r="H1863" s="23" t="s">
        <v>19</v>
      </c>
      <c r="I1863" s="23" t="s">
        <v>1813</v>
      </c>
      <c r="J1863" s="1" t="s">
        <v>973</v>
      </c>
    </row>
    <row r="1864" spans="5:10" ht="15.95" customHeight="1" x14ac:dyDescent="0.15">
      <c r="E1864" s="23">
        <v>10</v>
      </c>
      <c r="F1864" s="23">
        <v>124</v>
      </c>
      <c r="G1864" s="48">
        <f t="shared" si="29"/>
        <v>1010124</v>
      </c>
      <c r="H1864" s="23" t="s">
        <v>19</v>
      </c>
      <c r="I1864" s="23" t="s">
        <v>2616</v>
      </c>
      <c r="J1864" s="1" t="s">
        <v>973</v>
      </c>
    </row>
    <row r="1865" spans="5:10" ht="15.95" customHeight="1" x14ac:dyDescent="0.15">
      <c r="E1865" s="23">
        <v>10</v>
      </c>
      <c r="F1865" s="23">
        <v>125</v>
      </c>
      <c r="G1865" s="48">
        <f t="shared" si="29"/>
        <v>1010125</v>
      </c>
      <c r="H1865" s="23" t="s">
        <v>19</v>
      </c>
      <c r="I1865" s="23" t="s">
        <v>1316</v>
      </c>
      <c r="J1865" s="1" t="s">
        <v>973</v>
      </c>
    </row>
    <row r="1866" spans="5:10" ht="15.95" customHeight="1" x14ac:dyDescent="0.15">
      <c r="E1866" s="23">
        <v>10</v>
      </c>
      <c r="F1866" s="23">
        <v>128</v>
      </c>
      <c r="G1866" s="48">
        <f t="shared" si="29"/>
        <v>1010128</v>
      </c>
      <c r="H1866" s="23" t="s">
        <v>19</v>
      </c>
      <c r="I1866" s="23" t="s">
        <v>1755</v>
      </c>
      <c r="J1866" s="1" t="s">
        <v>973</v>
      </c>
    </row>
    <row r="1867" spans="5:10" ht="15.95" customHeight="1" x14ac:dyDescent="0.15">
      <c r="E1867" s="23">
        <v>10</v>
      </c>
      <c r="F1867" s="23">
        <v>130</v>
      </c>
      <c r="G1867" s="48">
        <f t="shared" si="29"/>
        <v>1010130</v>
      </c>
      <c r="H1867" s="23" t="s">
        <v>19</v>
      </c>
      <c r="I1867" s="23" t="s">
        <v>2453</v>
      </c>
      <c r="J1867" s="1" t="s">
        <v>973</v>
      </c>
    </row>
    <row r="1868" spans="5:10" ht="15.95" customHeight="1" x14ac:dyDescent="0.15">
      <c r="E1868" s="23">
        <v>10</v>
      </c>
      <c r="F1868" s="23">
        <v>131</v>
      </c>
      <c r="G1868" s="48">
        <f t="shared" si="29"/>
        <v>1010131</v>
      </c>
      <c r="H1868" s="23" t="s">
        <v>19</v>
      </c>
      <c r="I1868" s="23" t="s">
        <v>1635</v>
      </c>
      <c r="J1868" s="1" t="s">
        <v>973</v>
      </c>
    </row>
    <row r="1869" spans="5:10" ht="15.95" customHeight="1" x14ac:dyDescent="0.15">
      <c r="E1869" s="23">
        <v>10</v>
      </c>
      <c r="F1869" s="23">
        <v>132</v>
      </c>
      <c r="G1869" s="48">
        <f t="shared" si="29"/>
        <v>1010132</v>
      </c>
      <c r="H1869" s="23" t="s">
        <v>19</v>
      </c>
      <c r="I1869" s="23" t="s">
        <v>1756</v>
      </c>
      <c r="J1869" s="1" t="s">
        <v>973</v>
      </c>
    </row>
    <row r="1870" spans="5:10" ht="15.95" customHeight="1" x14ac:dyDescent="0.15">
      <c r="E1870" s="23">
        <v>10</v>
      </c>
      <c r="F1870" s="23">
        <v>133</v>
      </c>
      <c r="G1870" s="48">
        <f t="shared" si="29"/>
        <v>1010133</v>
      </c>
      <c r="H1870" s="23" t="s">
        <v>19</v>
      </c>
      <c r="I1870" s="23" t="s">
        <v>1910</v>
      </c>
      <c r="J1870" s="1" t="s">
        <v>973</v>
      </c>
    </row>
    <row r="1871" spans="5:10" ht="15.95" customHeight="1" x14ac:dyDescent="0.15">
      <c r="E1871" s="23">
        <v>10</v>
      </c>
      <c r="F1871" s="23">
        <v>134</v>
      </c>
      <c r="G1871" s="48">
        <f t="shared" si="29"/>
        <v>1010134</v>
      </c>
      <c r="H1871" s="23" t="s">
        <v>19</v>
      </c>
      <c r="I1871" s="23" t="s">
        <v>2311</v>
      </c>
      <c r="J1871" s="1" t="s">
        <v>973</v>
      </c>
    </row>
    <row r="1872" spans="5:10" ht="15.95" customHeight="1" x14ac:dyDescent="0.15">
      <c r="E1872" s="23">
        <v>10</v>
      </c>
      <c r="F1872" s="23">
        <v>137</v>
      </c>
      <c r="G1872" s="48">
        <f t="shared" si="29"/>
        <v>1010137</v>
      </c>
      <c r="H1872" s="23" t="s">
        <v>19</v>
      </c>
      <c r="I1872" s="23" t="s">
        <v>1324</v>
      </c>
      <c r="J1872" s="1" t="s">
        <v>973</v>
      </c>
    </row>
    <row r="1873" spans="5:10" ht="15.95" customHeight="1" x14ac:dyDescent="0.15">
      <c r="E1873" s="23">
        <v>10</v>
      </c>
      <c r="F1873" s="23">
        <v>139</v>
      </c>
      <c r="G1873" s="48">
        <f t="shared" si="29"/>
        <v>1010139</v>
      </c>
      <c r="H1873" s="23" t="s">
        <v>19</v>
      </c>
      <c r="I1873" s="23" t="s">
        <v>2617</v>
      </c>
      <c r="J1873" s="1" t="s">
        <v>973</v>
      </c>
    </row>
    <row r="1874" spans="5:10" ht="15.95" customHeight="1" x14ac:dyDescent="0.15">
      <c r="E1874" s="23">
        <v>10</v>
      </c>
      <c r="F1874" s="23">
        <v>140</v>
      </c>
      <c r="G1874" s="48">
        <f t="shared" si="29"/>
        <v>1010140</v>
      </c>
      <c r="H1874" s="23" t="s">
        <v>19</v>
      </c>
      <c r="I1874" s="23" t="s">
        <v>2618</v>
      </c>
      <c r="J1874" s="1" t="s">
        <v>973</v>
      </c>
    </row>
    <row r="1875" spans="5:10" ht="15.95" customHeight="1" x14ac:dyDescent="0.15">
      <c r="E1875" s="23">
        <v>10</v>
      </c>
      <c r="F1875" s="23">
        <v>142</v>
      </c>
      <c r="G1875" s="48">
        <f t="shared" si="29"/>
        <v>1010142</v>
      </c>
      <c r="H1875" s="23" t="s">
        <v>19</v>
      </c>
      <c r="I1875" s="23" t="s">
        <v>1909</v>
      </c>
      <c r="J1875" s="1" t="s">
        <v>973</v>
      </c>
    </row>
    <row r="1876" spans="5:10" ht="15.95" customHeight="1" x14ac:dyDescent="0.15">
      <c r="E1876" s="23">
        <v>10</v>
      </c>
      <c r="F1876" s="23">
        <v>151</v>
      </c>
      <c r="G1876" s="48">
        <f t="shared" si="29"/>
        <v>1010151</v>
      </c>
      <c r="H1876" s="23" t="s">
        <v>19</v>
      </c>
      <c r="I1876" s="23" t="s">
        <v>2275</v>
      </c>
      <c r="J1876" s="1" t="s">
        <v>973</v>
      </c>
    </row>
    <row r="1877" spans="5:10" ht="15.95" customHeight="1" x14ac:dyDescent="0.15">
      <c r="E1877" s="23">
        <v>10</v>
      </c>
      <c r="F1877" s="23">
        <v>153</v>
      </c>
      <c r="G1877" s="48">
        <f t="shared" si="29"/>
        <v>1010153</v>
      </c>
      <c r="H1877" s="23" t="s">
        <v>19</v>
      </c>
      <c r="I1877" s="23" t="s">
        <v>1151</v>
      </c>
      <c r="J1877" s="1" t="s">
        <v>973</v>
      </c>
    </row>
    <row r="1878" spans="5:10" ht="15.95" customHeight="1" x14ac:dyDescent="0.15">
      <c r="E1878" s="23">
        <v>10</v>
      </c>
      <c r="F1878" s="23">
        <v>157</v>
      </c>
      <c r="G1878" s="48">
        <f t="shared" si="29"/>
        <v>1010157</v>
      </c>
      <c r="H1878" s="23" t="s">
        <v>19</v>
      </c>
      <c r="I1878" s="23" t="s">
        <v>2619</v>
      </c>
      <c r="J1878" s="1" t="s">
        <v>973</v>
      </c>
    </row>
    <row r="1879" spans="5:10" ht="15.95" customHeight="1" x14ac:dyDescent="0.15">
      <c r="E1879" s="23">
        <v>10</v>
      </c>
      <c r="F1879" s="23">
        <v>172</v>
      </c>
      <c r="G1879" s="48">
        <f t="shared" si="29"/>
        <v>1010172</v>
      </c>
      <c r="H1879" s="23" t="s">
        <v>19</v>
      </c>
      <c r="I1879" s="23" t="s">
        <v>1149</v>
      </c>
      <c r="J1879" s="1" t="s">
        <v>973</v>
      </c>
    </row>
    <row r="1880" spans="5:10" ht="15.95" customHeight="1" x14ac:dyDescent="0.15">
      <c r="E1880" s="23">
        <v>10</v>
      </c>
      <c r="F1880" s="23">
        <v>187</v>
      </c>
      <c r="G1880" s="48">
        <f t="shared" si="29"/>
        <v>1010187</v>
      </c>
      <c r="H1880" s="23" t="s">
        <v>19</v>
      </c>
      <c r="I1880" s="23" t="s">
        <v>1486</v>
      </c>
      <c r="J1880" s="1" t="s">
        <v>973</v>
      </c>
    </row>
    <row r="1881" spans="5:10" ht="15.95" customHeight="1" x14ac:dyDescent="0.15">
      <c r="E1881" s="23">
        <v>10</v>
      </c>
      <c r="F1881" s="23">
        <v>201</v>
      </c>
      <c r="G1881" s="48">
        <f t="shared" si="29"/>
        <v>1010201</v>
      </c>
      <c r="H1881" s="23" t="s">
        <v>19</v>
      </c>
      <c r="I1881" s="23" t="s">
        <v>1820</v>
      </c>
      <c r="J1881" s="1" t="s">
        <v>973</v>
      </c>
    </row>
    <row r="1882" spans="5:10" ht="15.95" customHeight="1" x14ac:dyDescent="0.15">
      <c r="E1882" s="23">
        <v>10</v>
      </c>
      <c r="F1882" s="23">
        <v>202</v>
      </c>
      <c r="G1882" s="48">
        <f t="shared" si="29"/>
        <v>1010202</v>
      </c>
      <c r="H1882" s="23" t="s">
        <v>19</v>
      </c>
      <c r="I1882" s="23" t="s">
        <v>2620</v>
      </c>
      <c r="J1882" s="1" t="s">
        <v>973</v>
      </c>
    </row>
    <row r="1883" spans="5:10" ht="15.95" customHeight="1" x14ac:dyDescent="0.15">
      <c r="E1883" s="23">
        <v>10</v>
      </c>
      <c r="F1883" s="23">
        <v>203</v>
      </c>
      <c r="G1883" s="48">
        <f t="shared" si="29"/>
        <v>1010203</v>
      </c>
      <c r="H1883" s="23" t="s">
        <v>19</v>
      </c>
      <c r="I1883" s="23" t="s">
        <v>1403</v>
      </c>
      <c r="J1883" s="1" t="s">
        <v>973</v>
      </c>
    </row>
    <row r="1884" spans="5:10" ht="15.95" customHeight="1" x14ac:dyDescent="0.15">
      <c r="E1884" s="23">
        <v>10</v>
      </c>
      <c r="F1884" s="23">
        <v>204</v>
      </c>
      <c r="G1884" s="48">
        <f t="shared" si="29"/>
        <v>1010204</v>
      </c>
      <c r="H1884" s="23" t="s">
        <v>19</v>
      </c>
      <c r="I1884" s="23" t="s">
        <v>2213</v>
      </c>
      <c r="J1884" s="1" t="s">
        <v>973</v>
      </c>
    </row>
    <row r="1885" spans="5:10" ht="15.95" customHeight="1" x14ac:dyDescent="0.15">
      <c r="E1885" s="23">
        <v>10</v>
      </c>
      <c r="F1885" s="23">
        <v>205</v>
      </c>
      <c r="G1885" s="48">
        <f t="shared" si="29"/>
        <v>1010205</v>
      </c>
      <c r="H1885" s="23" t="s">
        <v>19</v>
      </c>
      <c r="I1885" s="23" t="s">
        <v>1705</v>
      </c>
      <c r="J1885" s="1" t="s">
        <v>973</v>
      </c>
    </row>
    <row r="1886" spans="5:10" ht="15.95" customHeight="1" x14ac:dyDescent="0.15">
      <c r="E1886" s="23">
        <v>10</v>
      </c>
      <c r="F1886" s="23">
        <v>206</v>
      </c>
      <c r="G1886" s="48">
        <f t="shared" si="29"/>
        <v>1010206</v>
      </c>
      <c r="H1886" s="23" t="s">
        <v>19</v>
      </c>
      <c r="I1886" s="23" t="s">
        <v>2309</v>
      </c>
      <c r="J1886" s="1" t="s">
        <v>973</v>
      </c>
    </row>
    <row r="1887" spans="5:10" ht="15.95" customHeight="1" x14ac:dyDescent="0.15">
      <c r="E1887" s="23">
        <v>10</v>
      </c>
      <c r="F1887" s="23">
        <v>207</v>
      </c>
      <c r="G1887" s="48">
        <f t="shared" si="29"/>
        <v>1010207</v>
      </c>
      <c r="H1887" s="23" t="s">
        <v>19</v>
      </c>
      <c r="I1887" s="23" t="s">
        <v>1314</v>
      </c>
      <c r="J1887" s="1" t="s">
        <v>973</v>
      </c>
    </row>
    <row r="1888" spans="5:10" ht="15.95" customHeight="1" x14ac:dyDescent="0.15">
      <c r="E1888" s="23">
        <v>10</v>
      </c>
      <c r="F1888" s="23">
        <v>208</v>
      </c>
      <c r="G1888" s="48">
        <f t="shared" si="29"/>
        <v>1010208</v>
      </c>
      <c r="H1888" s="23" t="s">
        <v>19</v>
      </c>
      <c r="I1888" s="23" t="s">
        <v>1390</v>
      </c>
      <c r="J1888" s="1" t="s">
        <v>973</v>
      </c>
    </row>
    <row r="1889" spans="5:10" ht="15.95" customHeight="1" x14ac:dyDescent="0.15">
      <c r="E1889" s="23">
        <v>10</v>
      </c>
      <c r="F1889" s="23">
        <v>209</v>
      </c>
      <c r="G1889" s="48">
        <f t="shared" si="29"/>
        <v>1010209</v>
      </c>
      <c r="H1889" s="23" t="s">
        <v>19</v>
      </c>
      <c r="I1889" s="23" t="s">
        <v>1326</v>
      </c>
      <c r="J1889" s="1" t="s">
        <v>973</v>
      </c>
    </row>
    <row r="1890" spans="5:10" ht="15.95" customHeight="1" x14ac:dyDescent="0.15">
      <c r="E1890" s="23">
        <v>10</v>
      </c>
      <c r="F1890" s="23">
        <v>210</v>
      </c>
      <c r="G1890" s="48">
        <f t="shared" si="29"/>
        <v>1010210</v>
      </c>
      <c r="H1890" s="23" t="s">
        <v>19</v>
      </c>
      <c r="I1890" s="23" t="s">
        <v>2463</v>
      </c>
      <c r="J1890" s="1" t="s">
        <v>973</v>
      </c>
    </row>
    <row r="1891" spans="5:10" ht="15.95" customHeight="1" x14ac:dyDescent="0.15">
      <c r="E1891" s="23">
        <v>10</v>
      </c>
      <c r="F1891" s="23">
        <v>211</v>
      </c>
      <c r="G1891" s="48">
        <f t="shared" si="29"/>
        <v>1010211</v>
      </c>
      <c r="H1891" s="23" t="s">
        <v>19</v>
      </c>
      <c r="I1891" s="23" t="s">
        <v>1313</v>
      </c>
      <c r="J1891" s="1" t="s">
        <v>973</v>
      </c>
    </row>
    <row r="1892" spans="5:10" ht="15.95" customHeight="1" x14ac:dyDescent="0.15">
      <c r="E1892" s="23">
        <v>10</v>
      </c>
      <c r="F1892" s="23">
        <v>212</v>
      </c>
      <c r="G1892" s="48">
        <f t="shared" si="29"/>
        <v>1010212</v>
      </c>
      <c r="H1892" s="23" t="s">
        <v>19</v>
      </c>
      <c r="I1892" s="23" t="s">
        <v>1620</v>
      </c>
      <c r="J1892" s="1" t="s">
        <v>973</v>
      </c>
    </row>
    <row r="1893" spans="5:10" ht="15.95" customHeight="1" x14ac:dyDescent="0.15">
      <c r="E1893" s="23">
        <v>10</v>
      </c>
      <c r="F1893" s="23">
        <v>213</v>
      </c>
      <c r="G1893" s="48">
        <f t="shared" si="29"/>
        <v>1010213</v>
      </c>
      <c r="H1893" s="23" t="s">
        <v>19</v>
      </c>
      <c r="I1893" s="23" t="s">
        <v>1398</v>
      </c>
      <c r="J1893" s="1" t="s">
        <v>973</v>
      </c>
    </row>
    <row r="1894" spans="5:10" ht="15.95" customHeight="1" x14ac:dyDescent="0.15">
      <c r="E1894" s="23">
        <v>10</v>
      </c>
      <c r="F1894" s="23">
        <v>214</v>
      </c>
      <c r="G1894" s="48">
        <f t="shared" si="29"/>
        <v>1010214</v>
      </c>
      <c r="H1894" s="23" t="s">
        <v>19</v>
      </c>
      <c r="I1894" s="23" t="s">
        <v>1397</v>
      </c>
      <c r="J1894" s="1" t="s">
        <v>973</v>
      </c>
    </row>
    <row r="1895" spans="5:10" ht="15.95" customHeight="1" x14ac:dyDescent="0.15">
      <c r="E1895" s="23">
        <v>10</v>
      </c>
      <c r="F1895" s="23">
        <v>215</v>
      </c>
      <c r="G1895" s="48">
        <f t="shared" si="29"/>
        <v>1010215</v>
      </c>
      <c r="H1895" s="23" t="s">
        <v>19</v>
      </c>
      <c r="I1895" s="23" t="s">
        <v>2462</v>
      </c>
      <c r="J1895" s="1" t="s">
        <v>973</v>
      </c>
    </row>
    <row r="1896" spans="5:10" ht="15.95" customHeight="1" x14ac:dyDescent="0.15">
      <c r="E1896" s="23">
        <v>10</v>
      </c>
      <c r="F1896" s="23">
        <v>216</v>
      </c>
      <c r="G1896" s="48">
        <f t="shared" si="29"/>
        <v>1010216</v>
      </c>
      <c r="H1896" s="23" t="s">
        <v>19</v>
      </c>
      <c r="I1896" s="23" t="s">
        <v>1762</v>
      </c>
      <c r="J1896" s="1" t="s">
        <v>973</v>
      </c>
    </row>
    <row r="1897" spans="5:10" ht="15.95" customHeight="1" x14ac:dyDescent="0.15">
      <c r="E1897" s="23">
        <v>10</v>
      </c>
      <c r="F1897" s="23">
        <v>217</v>
      </c>
      <c r="G1897" s="48">
        <f t="shared" si="29"/>
        <v>1010217</v>
      </c>
      <c r="H1897" s="23" t="s">
        <v>19</v>
      </c>
      <c r="I1897" s="23" t="s">
        <v>1821</v>
      </c>
      <c r="J1897" s="1" t="s">
        <v>973</v>
      </c>
    </row>
    <row r="1898" spans="5:10" ht="15.95" customHeight="1" x14ac:dyDescent="0.15">
      <c r="E1898" s="23">
        <v>10</v>
      </c>
      <c r="F1898" s="23">
        <v>218</v>
      </c>
      <c r="G1898" s="48">
        <f t="shared" si="29"/>
        <v>1010218</v>
      </c>
      <c r="H1898" s="23" t="s">
        <v>19</v>
      </c>
      <c r="I1898" s="23" t="s">
        <v>2621</v>
      </c>
      <c r="J1898" s="1" t="s">
        <v>973</v>
      </c>
    </row>
    <row r="1899" spans="5:10" ht="15.95" customHeight="1" x14ac:dyDescent="0.15">
      <c r="E1899" s="23">
        <v>10</v>
      </c>
      <c r="F1899" s="23">
        <v>219</v>
      </c>
      <c r="G1899" s="48">
        <f t="shared" si="29"/>
        <v>1010219</v>
      </c>
      <c r="H1899" s="23" t="s">
        <v>19</v>
      </c>
      <c r="I1899" s="23" t="s">
        <v>1308</v>
      </c>
      <c r="J1899" s="1" t="s">
        <v>973</v>
      </c>
    </row>
    <row r="1900" spans="5:10" ht="15.95" customHeight="1" x14ac:dyDescent="0.15">
      <c r="E1900" s="23">
        <v>10</v>
      </c>
      <c r="F1900" s="23">
        <v>220</v>
      </c>
      <c r="G1900" s="48">
        <f t="shared" si="29"/>
        <v>1010220</v>
      </c>
      <c r="H1900" s="23" t="s">
        <v>19</v>
      </c>
      <c r="I1900" s="23" t="s">
        <v>2194</v>
      </c>
      <c r="J1900" s="1" t="s">
        <v>973</v>
      </c>
    </row>
    <row r="1901" spans="5:10" ht="15.95" customHeight="1" x14ac:dyDescent="0.15">
      <c r="E1901" s="23">
        <v>10</v>
      </c>
      <c r="F1901" s="23">
        <v>221</v>
      </c>
      <c r="G1901" s="48">
        <f t="shared" si="29"/>
        <v>1010221</v>
      </c>
      <c r="H1901" s="23" t="s">
        <v>19</v>
      </c>
      <c r="I1901" s="23" t="s">
        <v>2622</v>
      </c>
      <c r="J1901" s="1" t="s">
        <v>973</v>
      </c>
    </row>
    <row r="1902" spans="5:10" ht="15.95" customHeight="1" x14ac:dyDescent="0.15">
      <c r="E1902" s="23">
        <v>10</v>
      </c>
      <c r="F1902" s="23">
        <v>222</v>
      </c>
      <c r="G1902" s="48">
        <f t="shared" si="29"/>
        <v>1010222</v>
      </c>
      <c r="H1902" s="23" t="s">
        <v>19</v>
      </c>
      <c r="I1902" s="23" t="s">
        <v>2623</v>
      </c>
      <c r="J1902" s="1" t="s">
        <v>973</v>
      </c>
    </row>
    <row r="1903" spans="5:10" ht="15.95" customHeight="1" x14ac:dyDescent="0.15">
      <c r="E1903" s="23">
        <v>10</v>
      </c>
      <c r="F1903" s="23">
        <v>223</v>
      </c>
      <c r="G1903" s="48">
        <f t="shared" si="29"/>
        <v>1010223</v>
      </c>
      <c r="H1903" s="23" t="s">
        <v>19</v>
      </c>
      <c r="I1903" s="23" t="s">
        <v>1327</v>
      </c>
      <c r="J1903" s="1" t="s">
        <v>973</v>
      </c>
    </row>
    <row r="1904" spans="5:10" ht="15.95" customHeight="1" x14ac:dyDescent="0.15">
      <c r="E1904" s="23">
        <v>10</v>
      </c>
      <c r="F1904" s="23">
        <v>224</v>
      </c>
      <c r="G1904" s="48">
        <f t="shared" si="29"/>
        <v>1010224</v>
      </c>
      <c r="H1904" s="23" t="s">
        <v>19</v>
      </c>
      <c r="I1904" s="23" t="s">
        <v>1825</v>
      </c>
      <c r="J1904" s="1" t="s">
        <v>973</v>
      </c>
    </row>
    <row r="1905" spans="5:10" ht="15.95" customHeight="1" x14ac:dyDescent="0.15">
      <c r="E1905" s="23">
        <v>10</v>
      </c>
      <c r="F1905" s="23">
        <v>225</v>
      </c>
      <c r="G1905" s="48">
        <f t="shared" si="29"/>
        <v>1010225</v>
      </c>
      <c r="H1905" s="23" t="s">
        <v>19</v>
      </c>
      <c r="I1905" s="23" t="s">
        <v>1417</v>
      </c>
      <c r="J1905" s="1" t="s">
        <v>973</v>
      </c>
    </row>
    <row r="1906" spans="5:10" ht="15.95" customHeight="1" x14ac:dyDescent="0.15">
      <c r="E1906" s="23">
        <v>10</v>
      </c>
      <c r="F1906" s="23">
        <v>226</v>
      </c>
      <c r="G1906" s="48">
        <f t="shared" si="29"/>
        <v>1010226</v>
      </c>
      <c r="H1906" s="23" t="s">
        <v>19</v>
      </c>
      <c r="I1906" s="23" t="s">
        <v>1406</v>
      </c>
      <c r="J1906" s="1" t="s">
        <v>973</v>
      </c>
    </row>
    <row r="1907" spans="5:10" ht="15.95" customHeight="1" x14ac:dyDescent="0.15">
      <c r="E1907" s="23">
        <v>10</v>
      </c>
      <c r="F1907" s="23">
        <v>227</v>
      </c>
      <c r="G1907" s="48">
        <f t="shared" si="29"/>
        <v>1010227</v>
      </c>
      <c r="H1907" s="23" t="s">
        <v>19</v>
      </c>
      <c r="I1907" s="23" t="s">
        <v>2624</v>
      </c>
      <c r="J1907" s="1" t="s">
        <v>973</v>
      </c>
    </row>
    <row r="1908" spans="5:10" ht="15.95" customHeight="1" x14ac:dyDescent="0.15">
      <c r="E1908" s="23">
        <v>10</v>
      </c>
      <c r="F1908" s="23">
        <v>228</v>
      </c>
      <c r="G1908" s="48">
        <f t="shared" si="29"/>
        <v>1010228</v>
      </c>
      <c r="H1908" s="23" t="s">
        <v>19</v>
      </c>
      <c r="I1908" s="23" t="s">
        <v>2470</v>
      </c>
      <c r="J1908" s="1" t="s">
        <v>973</v>
      </c>
    </row>
    <row r="1909" spans="5:10" ht="15.95" customHeight="1" x14ac:dyDescent="0.15">
      <c r="E1909" s="23">
        <v>10</v>
      </c>
      <c r="F1909" s="23">
        <v>229</v>
      </c>
      <c r="G1909" s="48">
        <f t="shared" si="29"/>
        <v>1010229</v>
      </c>
      <c r="H1909" s="23" t="s">
        <v>19</v>
      </c>
      <c r="I1909" s="23" t="s">
        <v>2625</v>
      </c>
      <c r="J1909" s="1" t="s">
        <v>973</v>
      </c>
    </row>
    <row r="1910" spans="5:10" ht="15.95" customHeight="1" x14ac:dyDescent="0.15">
      <c r="E1910" s="23">
        <v>10</v>
      </c>
      <c r="F1910" s="23">
        <v>230</v>
      </c>
      <c r="G1910" s="48">
        <f t="shared" si="29"/>
        <v>1010230</v>
      </c>
      <c r="H1910" s="23" t="s">
        <v>19</v>
      </c>
      <c r="I1910" s="23" t="s">
        <v>1980</v>
      </c>
      <c r="J1910" s="1" t="s">
        <v>973</v>
      </c>
    </row>
    <row r="1911" spans="5:10" ht="15.95" customHeight="1" x14ac:dyDescent="0.15">
      <c r="E1911" s="23">
        <v>10</v>
      </c>
      <c r="F1911" s="23">
        <v>232</v>
      </c>
      <c r="G1911" s="48">
        <f t="shared" si="29"/>
        <v>1010232</v>
      </c>
      <c r="H1911" s="23" t="s">
        <v>19</v>
      </c>
      <c r="I1911" s="23" t="s">
        <v>1409</v>
      </c>
      <c r="J1911" s="1" t="s">
        <v>973</v>
      </c>
    </row>
    <row r="1912" spans="5:10" ht="15.95" customHeight="1" x14ac:dyDescent="0.15">
      <c r="E1912" s="23">
        <v>10</v>
      </c>
      <c r="F1912" s="23">
        <v>234</v>
      </c>
      <c r="G1912" s="48">
        <f t="shared" si="29"/>
        <v>1010234</v>
      </c>
      <c r="H1912" s="23" t="s">
        <v>19</v>
      </c>
      <c r="I1912" s="23" t="s">
        <v>2276</v>
      </c>
      <c r="J1912" s="1" t="s">
        <v>973</v>
      </c>
    </row>
    <row r="1913" spans="5:10" ht="15.95" customHeight="1" x14ac:dyDescent="0.15">
      <c r="E1913" s="23">
        <v>10</v>
      </c>
      <c r="F1913" s="23">
        <v>235</v>
      </c>
      <c r="G1913" s="48">
        <f t="shared" si="29"/>
        <v>1010235</v>
      </c>
      <c r="H1913" s="23" t="s">
        <v>19</v>
      </c>
      <c r="I1913" s="23" t="s">
        <v>2627</v>
      </c>
      <c r="J1913" s="1" t="s">
        <v>973</v>
      </c>
    </row>
    <row r="1914" spans="5:10" ht="15.95" customHeight="1" x14ac:dyDescent="0.15">
      <c r="E1914" s="23">
        <v>10</v>
      </c>
      <c r="F1914" s="23">
        <v>237</v>
      </c>
      <c r="G1914" s="48">
        <f t="shared" si="29"/>
        <v>1010237</v>
      </c>
      <c r="H1914" s="23" t="s">
        <v>19</v>
      </c>
      <c r="I1914" s="23" t="s">
        <v>2628</v>
      </c>
      <c r="J1914" s="1" t="s">
        <v>973</v>
      </c>
    </row>
    <row r="1915" spans="5:10" ht="15.95" customHeight="1" x14ac:dyDescent="0.15">
      <c r="E1915" s="23">
        <v>10</v>
      </c>
      <c r="F1915" s="23">
        <v>238</v>
      </c>
      <c r="G1915" s="48">
        <f t="shared" si="29"/>
        <v>1010238</v>
      </c>
      <c r="H1915" s="23" t="s">
        <v>19</v>
      </c>
      <c r="I1915" s="23" t="s">
        <v>2629</v>
      </c>
      <c r="J1915" s="1" t="s">
        <v>973</v>
      </c>
    </row>
    <row r="1916" spans="5:10" ht="15.95" customHeight="1" x14ac:dyDescent="0.15">
      <c r="E1916" s="23">
        <v>10</v>
      </c>
      <c r="F1916" s="23">
        <v>239</v>
      </c>
      <c r="G1916" s="48">
        <f t="shared" si="29"/>
        <v>1010239</v>
      </c>
      <c r="H1916" s="23" t="s">
        <v>19</v>
      </c>
      <c r="I1916" s="23" t="s">
        <v>2630</v>
      </c>
      <c r="J1916" s="1" t="s">
        <v>973</v>
      </c>
    </row>
    <row r="1917" spans="5:10" ht="15.95" customHeight="1" x14ac:dyDescent="0.15">
      <c r="E1917" s="23">
        <v>10</v>
      </c>
      <c r="F1917" s="23">
        <v>240</v>
      </c>
      <c r="G1917" s="48">
        <f t="shared" si="29"/>
        <v>1010240</v>
      </c>
      <c r="H1917" s="23" t="s">
        <v>19</v>
      </c>
      <c r="I1917" s="23" t="s">
        <v>2631</v>
      </c>
      <c r="J1917" s="1" t="s">
        <v>973</v>
      </c>
    </row>
    <row r="1918" spans="5:10" ht="15.95" customHeight="1" x14ac:dyDescent="0.15">
      <c r="E1918" s="23">
        <v>10</v>
      </c>
      <c r="F1918" s="23">
        <v>241</v>
      </c>
      <c r="G1918" s="48">
        <f t="shared" si="29"/>
        <v>1010241</v>
      </c>
      <c r="H1918" s="23" t="s">
        <v>19</v>
      </c>
      <c r="I1918" s="23" t="s">
        <v>2632</v>
      </c>
      <c r="J1918" s="1" t="s">
        <v>973</v>
      </c>
    </row>
    <row r="1919" spans="5:10" ht="15.95" customHeight="1" x14ac:dyDescent="0.15">
      <c r="E1919" s="23">
        <v>10</v>
      </c>
      <c r="F1919" s="23">
        <v>243</v>
      </c>
      <c r="G1919" s="48">
        <f t="shared" si="29"/>
        <v>1010243</v>
      </c>
      <c r="H1919" s="23" t="s">
        <v>19</v>
      </c>
      <c r="I1919" s="23" t="s">
        <v>2633</v>
      </c>
      <c r="J1919" s="1" t="s">
        <v>973</v>
      </c>
    </row>
    <row r="1920" spans="5:10" ht="15.95" customHeight="1" x14ac:dyDescent="0.15">
      <c r="E1920" s="23">
        <v>10</v>
      </c>
      <c r="F1920" s="23">
        <v>247</v>
      </c>
      <c r="G1920" s="48">
        <f t="shared" si="29"/>
        <v>1010247</v>
      </c>
      <c r="H1920" s="23" t="s">
        <v>19</v>
      </c>
      <c r="I1920" s="23" t="s">
        <v>2635</v>
      </c>
      <c r="J1920" s="1" t="s">
        <v>973</v>
      </c>
    </row>
    <row r="1921" spans="5:10" ht="15.95" customHeight="1" x14ac:dyDescent="0.15">
      <c r="E1921" s="23">
        <v>10</v>
      </c>
      <c r="F1921" s="23">
        <v>249</v>
      </c>
      <c r="G1921" s="48">
        <f t="shared" si="29"/>
        <v>1010249</v>
      </c>
      <c r="H1921" s="23" t="s">
        <v>19</v>
      </c>
      <c r="I1921" s="23" t="s">
        <v>2636</v>
      </c>
      <c r="J1921" s="1" t="s">
        <v>973</v>
      </c>
    </row>
    <row r="1922" spans="5:10" ht="15.95" customHeight="1" x14ac:dyDescent="0.15">
      <c r="E1922" s="23">
        <v>10</v>
      </c>
      <c r="F1922" s="23">
        <v>250</v>
      </c>
      <c r="G1922" s="48">
        <f t="shared" si="29"/>
        <v>1010250</v>
      </c>
      <c r="H1922" s="23" t="s">
        <v>19</v>
      </c>
      <c r="I1922" s="23" t="s">
        <v>2099</v>
      </c>
      <c r="J1922" s="1" t="s">
        <v>973</v>
      </c>
    </row>
    <row r="1923" spans="5:10" ht="15.95" customHeight="1" x14ac:dyDescent="0.15">
      <c r="E1923" s="23">
        <v>10</v>
      </c>
      <c r="F1923" s="23">
        <v>252</v>
      </c>
      <c r="G1923" s="48">
        <f t="shared" si="29"/>
        <v>1010252</v>
      </c>
      <c r="H1923" s="23" t="s">
        <v>19</v>
      </c>
      <c r="I1923" s="23" t="s">
        <v>2637</v>
      </c>
      <c r="J1923" s="1" t="s">
        <v>973</v>
      </c>
    </row>
    <row r="1924" spans="5:10" ht="15.95" customHeight="1" x14ac:dyDescent="0.15">
      <c r="E1924" s="23">
        <v>10</v>
      </c>
      <c r="F1924" s="23">
        <v>253</v>
      </c>
      <c r="G1924" s="48">
        <f t="shared" ref="G1924:G1987" si="30">(E1924&amp;(F1924+10000))*1</f>
        <v>1010253</v>
      </c>
      <c r="H1924" s="23" t="s">
        <v>19</v>
      </c>
      <c r="I1924" s="23" t="s">
        <v>2638</v>
      </c>
      <c r="J1924" s="1" t="s">
        <v>973</v>
      </c>
    </row>
    <row r="1925" spans="5:10" ht="15.95" customHeight="1" x14ac:dyDescent="0.15">
      <c r="E1925" s="23">
        <v>10</v>
      </c>
      <c r="F1925" s="23">
        <v>254</v>
      </c>
      <c r="G1925" s="48">
        <f t="shared" si="30"/>
        <v>1010254</v>
      </c>
      <c r="H1925" s="23" t="s">
        <v>19</v>
      </c>
      <c r="I1925" s="23" t="s">
        <v>2056</v>
      </c>
      <c r="J1925" s="1" t="s">
        <v>973</v>
      </c>
    </row>
    <row r="1926" spans="5:10" ht="15.95" customHeight="1" x14ac:dyDescent="0.15">
      <c r="E1926" s="23">
        <v>10</v>
      </c>
      <c r="F1926" s="23">
        <v>257</v>
      </c>
      <c r="G1926" s="48">
        <f t="shared" si="30"/>
        <v>1010257</v>
      </c>
      <c r="H1926" s="23" t="s">
        <v>19</v>
      </c>
      <c r="I1926" s="23" t="s">
        <v>2639</v>
      </c>
      <c r="J1926" s="1" t="s">
        <v>973</v>
      </c>
    </row>
    <row r="1927" spans="5:10" ht="15.95" customHeight="1" x14ac:dyDescent="0.15">
      <c r="E1927" s="23">
        <v>10</v>
      </c>
      <c r="F1927" s="23">
        <v>258</v>
      </c>
      <c r="G1927" s="48">
        <f t="shared" si="30"/>
        <v>1010258</v>
      </c>
      <c r="H1927" s="23" t="s">
        <v>19</v>
      </c>
      <c r="I1927" s="23" t="s">
        <v>2640</v>
      </c>
      <c r="J1927" s="1" t="s">
        <v>973</v>
      </c>
    </row>
    <row r="1928" spans="5:10" ht="15.95" customHeight="1" x14ac:dyDescent="0.15">
      <c r="E1928" s="23">
        <v>10</v>
      </c>
      <c r="F1928" s="23">
        <v>260</v>
      </c>
      <c r="G1928" s="48">
        <f t="shared" si="30"/>
        <v>1010260</v>
      </c>
      <c r="H1928" s="23" t="s">
        <v>19</v>
      </c>
      <c r="I1928" s="23" t="s">
        <v>2641</v>
      </c>
      <c r="J1928" s="1" t="s">
        <v>973</v>
      </c>
    </row>
    <row r="1929" spans="5:10" ht="15.95" customHeight="1" x14ac:dyDescent="0.15">
      <c r="E1929" s="23">
        <v>10</v>
      </c>
      <c r="F1929" s="23">
        <v>265</v>
      </c>
      <c r="G1929" s="48">
        <f t="shared" si="30"/>
        <v>1010265</v>
      </c>
      <c r="H1929" s="23" t="s">
        <v>19</v>
      </c>
      <c r="I1929" s="23" t="s">
        <v>1009</v>
      </c>
      <c r="J1929" s="1" t="s">
        <v>973</v>
      </c>
    </row>
    <row r="1930" spans="5:10" ht="15.95" customHeight="1" x14ac:dyDescent="0.15">
      <c r="E1930" s="23">
        <v>10</v>
      </c>
      <c r="F1930" s="23">
        <v>268</v>
      </c>
      <c r="G1930" s="48">
        <f t="shared" si="30"/>
        <v>1010268</v>
      </c>
      <c r="H1930" s="23" t="s">
        <v>19</v>
      </c>
      <c r="I1930" s="23" t="s">
        <v>1064</v>
      </c>
      <c r="J1930" s="1" t="s">
        <v>973</v>
      </c>
    </row>
    <row r="1931" spans="5:10" ht="15.95" customHeight="1" x14ac:dyDescent="0.15">
      <c r="E1931" s="23">
        <v>10</v>
      </c>
      <c r="F1931" s="23">
        <v>269</v>
      </c>
      <c r="G1931" s="48">
        <f t="shared" si="30"/>
        <v>1010269</v>
      </c>
      <c r="H1931" s="23" t="s">
        <v>19</v>
      </c>
      <c r="I1931" s="23" t="s">
        <v>1010</v>
      </c>
      <c r="J1931" s="1" t="s">
        <v>973</v>
      </c>
    </row>
    <row r="1932" spans="5:10" ht="15.95" customHeight="1" x14ac:dyDescent="0.15">
      <c r="E1932" s="23">
        <v>10</v>
      </c>
      <c r="F1932" s="23">
        <v>274</v>
      </c>
      <c r="G1932" s="48">
        <f t="shared" si="30"/>
        <v>1010274</v>
      </c>
      <c r="H1932" s="23" t="s">
        <v>19</v>
      </c>
      <c r="I1932" s="23" t="s">
        <v>1361</v>
      </c>
      <c r="J1932" s="1" t="s">
        <v>973</v>
      </c>
    </row>
    <row r="1933" spans="5:10" ht="15.95" customHeight="1" x14ac:dyDescent="0.15">
      <c r="E1933" s="23">
        <v>10</v>
      </c>
      <c r="F1933" s="23">
        <v>275</v>
      </c>
      <c r="G1933" s="48">
        <f t="shared" si="30"/>
        <v>1010275</v>
      </c>
      <c r="H1933" s="23" t="s">
        <v>19</v>
      </c>
      <c r="I1933" s="23" t="s">
        <v>1767</v>
      </c>
      <c r="J1933" s="1" t="s">
        <v>973</v>
      </c>
    </row>
    <row r="1934" spans="5:10" ht="15.95" customHeight="1" x14ac:dyDescent="0.15">
      <c r="E1934" s="23">
        <v>10</v>
      </c>
      <c r="F1934" s="23">
        <v>276</v>
      </c>
      <c r="G1934" s="48">
        <f t="shared" si="30"/>
        <v>1010276</v>
      </c>
      <c r="H1934" s="23" t="s">
        <v>19</v>
      </c>
      <c r="I1934" s="23" t="s">
        <v>1049</v>
      </c>
      <c r="J1934" s="1" t="s">
        <v>973</v>
      </c>
    </row>
    <row r="1935" spans="5:10" ht="15.95" customHeight="1" x14ac:dyDescent="0.15">
      <c r="E1935" s="23">
        <v>10</v>
      </c>
      <c r="F1935" s="23">
        <v>280</v>
      </c>
      <c r="G1935" s="48">
        <f t="shared" si="30"/>
        <v>1010280</v>
      </c>
      <c r="H1935" s="23" t="s">
        <v>19</v>
      </c>
      <c r="I1935" s="23" t="s">
        <v>1006</v>
      </c>
      <c r="J1935" s="1" t="s">
        <v>973</v>
      </c>
    </row>
    <row r="1936" spans="5:10" ht="15.95" customHeight="1" x14ac:dyDescent="0.15">
      <c r="E1936" s="23">
        <v>10</v>
      </c>
      <c r="F1936" s="23">
        <v>285</v>
      </c>
      <c r="G1936" s="48">
        <f t="shared" si="30"/>
        <v>1010285</v>
      </c>
      <c r="H1936" s="23" t="s">
        <v>19</v>
      </c>
      <c r="I1936" s="23" t="s">
        <v>1898</v>
      </c>
      <c r="J1936" s="1" t="s">
        <v>973</v>
      </c>
    </row>
    <row r="1937" spans="5:10" ht="15.95" customHeight="1" x14ac:dyDescent="0.15">
      <c r="E1937" s="23">
        <v>10</v>
      </c>
      <c r="F1937" s="23">
        <v>294</v>
      </c>
      <c r="G1937" s="48">
        <f t="shared" si="30"/>
        <v>1010294</v>
      </c>
      <c r="H1937" s="23" t="s">
        <v>19</v>
      </c>
      <c r="I1937" s="23" t="s">
        <v>1095</v>
      </c>
      <c r="J1937" s="1" t="s">
        <v>973</v>
      </c>
    </row>
    <row r="1938" spans="5:10" ht="15.95" customHeight="1" x14ac:dyDescent="0.15">
      <c r="E1938" s="23">
        <v>10</v>
      </c>
      <c r="F1938" s="23">
        <v>295</v>
      </c>
      <c r="G1938" s="48">
        <f t="shared" si="30"/>
        <v>1010295</v>
      </c>
      <c r="H1938" s="23" t="s">
        <v>19</v>
      </c>
      <c r="I1938" s="23" t="s">
        <v>2009</v>
      </c>
      <c r="J1938" s="1" t="s">
        <v>973</v>
      </c>
    </row>
    <row r="1939" spans="5:10" ht="15.95" customHeight="1" x14ac:dyDescent="0.15">
      <c r="E1939" s="23">
        <v>10</v>
      </c>
      <c r="F1939" s="23">
        <v>299</v>
      </c>
      <c r="G1939" s="48">
        <f t="shared" si="30"/>
        <v>1010299</v>
      </c>
      <c r="H1939" s="23" t="s">
        <v>19</v>
      </c>
      <c r="I1939" s="23" t="s">
        <v>1148</v>
      </c>
      <c r="J1939" s="1" t="s">
        <v>973</v>
      </c>
    </row>
    <row r="1940" spans="5:10" ht="15.95" customHeight="1" x14ac:dyDescent="0.15">
      <c r="E1940" s="23">
        <v>10</v>
      </c>
      <c r="F1940" s="23">
        <v>300</v>
      </c>
      <c r="G1940" s="48">
        <f t="shared" si="30"/>
        <v>1010300</v>
      </c>
      <c r="H1940" s="23" t="s">
        <v>19</v>
      </c>
      <c r="I1940" s="23" t="s">
        <v>972</v>
      </c>
      <c r="J1940" s="1" t="s">
        <v>973</v>
      </c>
    </row>
    <row r="1941" spans="5:10" ht="15.95" customHeight="1" x14ac:dyDescent="0.15">
      <c r="E1941" s="23">
        <v>10</v>
      </c>
      <c r="F1941" s="23">
        <v>302</v>
      </c>
      <c r="G1941" s="48">
        <f t="shared" si="30"/>
        <v>1010302</v>
      </c>
      <c r="H1941" s="23" t="s">
        <v>19</v>
      </c>
      <c r="I1941" s="23" t="s">
        <v>997</v>
      </c>
      <c r="J1941" s="1" t="s">
        <v>973</v>
      </c>
    </row>
    <row r="1942" spans="5:10" ht="15.95" customHeight="1" x14ac:dyDescent="0.15">
      <c r="E1942" s="23">
        <v>10</v>
      </c>
      <c r="F1942" s="23">
        <v>304</v>
      </c>
      <c r="G1942" s="48">
        <f t="shared" si="30"/>
        <v>1010304</v>
      </c>
      <c r="H1942" s="23" t="s">
        <v>19</v>
      </c>
      <c r="I1942" s="23" t="s">
        <v>1791</v>
      </c>
      <c r="J1942" s="1" t="s">
        <v>973</v>
      </c>
    </row>
    <row r="1943" spans="5:10" ht="15.95" customHeight="1" x14ac:dyDescent="0.15">
      <c r="E1943" s="23">
        <v>10</v>
      </c>
      <c r="F1943" s="23">
        <v>306</v>
      </c>
      <c r="G1943" s="48">
        <f t="shared" si="30"/>
        <v>1010306</v>
      </c>
      <c r="H1943" s="23" t="s">
        <v>19</v>
      </c>
      <c r="I1943" s="23" t="s">
        <v>1011</v>
      </c>
      <c r="J1943" s="1" t="s">
        <v>973</v>
      </c>
    </row>
    <row r="1944" spans="5:10" ht="15.95" customHeight="1" x14ac:dyDescent="0.15">
      <c r="E1944" s="23">
        <v>10</v>
      </c>
      <c r="F1944" s="23">
        <v>310</v>
      </c>
      <c r="G1944" s="48">
        <f t="shared" si="30"/>
        <v>1010310</v>
      </c>
      <c r="H1944" s="23" t="s">
        <v>19</v>
      </c>
      <c r="I1944" s="23" t="s">
        <v>1565</v>
      </c>
      <c r="J1944" s="1" t="s">
        <v>973</v>
      </c>
    </row>
    <row r="1945" spans="5:10" ht="15.95" customHeight="1" x14ac:dyDescent="0.15">
      <c r="E1945" s="23">
        <v>10</v>
      </c>
      <c r="F1945" s="23">
        <v>311</v>
      </c>
      <c r="G1945" s="48">
        <f t="shared" si="30"/>
        <v>1010311</v>
      </c>
      <c r="H1945" s="23" t="s">
        <v>19</v>
      </c>
      <c r="I1945" s="23" t="s">
        <v>1124</v>
      </c>
      <c r="J1945" s="1" t="s">
        <v>973</v>
      </c>
    </row>
    <row r="1946" spans="5:10" ht="15.95" customHeight="1" x14ac:dyDescent="0.15">
      <c r="E1946" s="23">
        <v>10</v>
      </c>
      <c r="F1946" s="23">
        <v>313</v>
      </c>
      <c r="G1946" s="48">
        <f t="shared" si="30"/>
        <v>1010313</v>
      </c>
      <c r="H1946" s="23" t="s">
        <v>19</v>
      </c>
      <c r="I1946" s="23" t="s">
        <v>2642</v>
      </c>
      <c r="J1946" s="1" t="s">
        <v>973</v>
      </c>
    </row>
    <row r="1947" spans="5:10" ht="15.95" customHeight="1" x14ac:dyDescent="0.15">
      <c r="E1947" s="23">
        <v>10</v>
      </c>
      <c r="F1947" s="23">
        <v>314</v>
      </c>
      <c r="G1947" s="48">
        <f t="shared" si="30"/>
        <v>1010314</v>
      </c>
      <c r="H1947" s="23" t="s">
        <v>19</v>
      </c>
      <c r="I1947" s="23" t="s">
        <v>2281</v>
      </c>
      <c r="J1947" s="1" t="s">
        <v>973</v>
      </c>
    </row>
    <row r="1948" spans="5:10" ht="15.95" customHeight="1" x14ac:dyDescent="0.15">
      <c r="E1948" s="23">
        <v>10</v>
      </c>
      <c r="F1948" s="23">
        <v>315</v>
      </c>
      <c r="G1948" s="48">
        <f t="shared" si="30"/>
        <v>1010315</v>
      </c>
      <c r="H1948" s="23" t="s">
        <v>19</v>
      </c>
      <c r="I1948" s="23" t="s">
        <v>1209</v>
      </c>
      <c r="J1948" s="1" t="s">
        <v>973</v>
      </c>
    </row>
    <row r="1949" spans="5:10" ht="15.95" customHeight="1" x14ac:dyDescent="0.15">
      <c r="E1949" s="23">
        <v>10</v>
      </c>
      <c r="F1949" s="23">
        <v>317</v>
      </c>
      <c r="G1949" s="48">
        <f t="shared" si="30"/>
        <v>1010317</v>
      </c>
      <c r="H1949" s="23" t="s">
        <v>19</v>
      </c>
      <c r="I1949" s="23" t="s">
        <v>1503</v>
      </c>
      <c r="J1949" s="1" t="s">
        <v>973</v>
      </c>
    </row>
    <row r="1950" spans="5:10" ht="15.95" customHeight="1" x14ac:dyDescent="0.15">
      <c r="E1950" s="23">
        <v>10</v>
      </c>
      <c r="F1950" s="23">
        <v>320</v>
      </c>
      <c r="G1950" s="48">
        <f t="shared" si="30"/>
        <v>1010320</v>
      </c>
      <c r="H1950" s="23" t="s">
        <v>19</v>
      </c>
      <c r="I1950" s="23" t="s">
        <v>1003</v>
      </c>
      <c r="J1950" s="1" t="s">
        <v>973</v>
      </c>
    </row>
    <row r="1951" spans="5:10" ht="15.95" customHeight="1" x14ac:dyDescent="0.15">
      <c r="E1951" s="23">
        <v>10</v>
      </c>
      <c r="F1951" s="23">
        <v>328</v>
      </c>
      <c r="G1951" s="48">
        <f t="shared" si="30"/>
        <v>1010328</v>
      </c>
      <c r="H1951" s="23" t="s">
        <v>19</v>
      </c>
      <c r="I1951" s="23" t="s">
        <v>2643</v>
      </c>
      <c r="J1951" s="1" t="s">
        <v>973</v>
      </c>
    </row>
    <row r="1952" spans="5:10" ht="15.95" customHeight="1" x14ac:dyDescent="0.15">
      <c r="E1952" s="23">
        <v>10</v>
      </c>
      <c r="F1952" s="23">
        <v>329</v>
      </c>
      <c r="G1952" s="48">
        <f t="shared" si="30"/>
        <v>1010329</v>
      </c>
      <c r="H1952" s="23" t="s">
        <v>19</v>
      </c>
      <c r="I1952" s="23" t="s">
        <v>2644</v>
      </c>
      <c r="J1952" s="1" t="s">
        <v>973</v>
      </c>
    </row>
    <row r="1953" spans="5:10" ht="15.95" customHeight="1" x14ac:dyDescent="0.15">
      <c r="E1953" s="23">
        <v>10</v>
      </c>
      <c r="F1953" s="23">
        <v>330</v>
      </c>
      <c r="G1953" s="48">
        <f t="shared" si="30"/>
        <v>1010330</v>
      </c>
      <c r="H1953" s="23" t="s">
        <v>19</v>
      </c>
      <c r="I1953" s="23" t="s">
        <v>2645</v>
      </c>
      <c r="J1953" s="1" t="s">
        <v>973</v>
      </c>
    </row>
    <row r="1954" spans="5:10" ht="15.95" customHeight="1" x14ac:dyDescent="0.15">
      <c r="E1954" s="23">
        <v>10</v>
      </c>
      <c r="F1954" s="23">
        <v>338</v>
      </c>
      <c r="G1954" s="48">
        <f t="shared" si="30"/>
        <v>1010338</v>
      </c>
      <c r="H1954" s="23" t="s">
        <v>19</v>
      </c>
      <c r="I1954" s="23" t="s">
        <v>2647</v>
      </c>
      <c r="J1954" s="1" t="s">
        <v>973</v>
      </c>
    </row>
    <row r="1955" spans="5:10" ht="15.95" customHeight="1" x14ac:dyDescent="0.15">
      <c r="E1955" s="23">
        <v>10</v>
      </c>
      <c r="F1955" s="23">
        <v>339</v>
      </c>
      <c r="G1955" s="48">
        <f t="shared" si="30"/>
        <v>1010339</v>
      </c>
      <c r="H1955" s="23" t="s">
        <v>19</v>
      </c>
      <c r="I1955" s="23" t="s">
        <v>2648</v>
      </c>
      <c r="J1955" s="1" t="s">
        <v>973</v>
      </c>
    </row>
    <row r="1956" spans="5:10" ht="15.95" customHeight="1" x14ac:dyDescent="0.15">
      <c r="E1956" s="23">
        <v>10</v>
      </c>
      <c r="F1956" s="23">
        <v>340</v>
      </c>
      <c r="G1956" s="48">
        <f t="shared" si="30"/>
        <v>1010340</v>
      </c>
      <c r="H1956" s="23" t="s">
        <v>19</v>
      </c>
      <c r="I1956" s="23" t="s">
        <v>1795</v>
      </c>
      <c r="J1956" s="1" t="s">
        <v>973</v>
      </c>
    </row>
    <row r="1957" spans="5:10" ht="15.95" customHeight="1" x14ac:dyDescent="0.15">
      <c r="E1957" s="23">
        <v>10</v>
      </c>
      <c r="F1957" s="23">
        <v>346</v>
      </c>
      <c r="G1957" s="48">
        <f t="shared" si="30"/>
        <v>1010346</v>
      </c>
      <c r="H1957" s="23" t="s">
        <v>19</v>
      </c>
      <c r="I1957" s="23" t="s">
        <v>1420</v>
      </c>
      <c r="J1957" s="1" t="s">
        <v>973</v>
      </c>
    </row>
    <row r="1958" spans="5:10" ht="15.95" customHeight="1" x14ac:dyDescent="0.15">
      <c r="E1958" s="23">
        <v>10</v>
      </c>
      <c r="F1958" s="23">
        <v>347</v>
      </c>
      <c r="G1958" s="48">
        <f t="shared" si="30"/>
        <v>1010347</v>
      </c>
      <c r="H1958" s="23" t="s">
        <v>19</v>
      </c>
      <c r="I1958" s="23" t="s">
        <v>1785</v>
      </c>
      <c r="J1958" s="1" t="s">
        <v>973</v>
      </c>
    </row>
    <row r="1959" spans="5:10" ht="15.95" customHeight="1" x14ac:dyDescent="0.15">
      <c r="E1959" s="23">
        <v>10</v>
      </c>
      <c r="F1959" s="23">
        <v>348</v>
      </c>
      <c r="G1959" s="48">
        <f t="shared" si="30"/>
        <v>1010348</v>
      </c>
      <c r="H1959" s="23" t="s">
        <v>19</v>
      </c>
      <c r="I1959" s="23" t="s">
        <v>1389</v>
      </c>
      <c r="J1959" s="1" t="s">
        <v>973</v>
      </c>
    </row>
    <row r="1960" spans="5:10" ht="15.95" customHeight="1" x14ac:dyDescent="0.15">
      <c r="E1960" s="23">
        <v>10</v>
      </c>
      <c r="F1960" s="23">
        <v>354</v>
      </c>
      <c r="G1960" s="48">
        <f t="shared" si="30"/>
        <v>1010354</v>
      </c>
      <c r="H1960" s="23" t="s">
        <v>19</v>
      </c>
      <c r="I1960" s="23" t="s">
        <v>2649</v>
      </c>
      <c r="J1960" s="1" t="s">
        <v>973</v>
      </c>
    </row>
    <row r="1961" spans="5:10" ht="15.95" customHeight="1" x14ac:dyDescent="0.15">
      <c r="E1961" s="23">
        <v>10</v>
      </c>
      <c r="F1961" s="23">
        <v>373</v>
      </c>
      <c r="G1961" s="48">
        <f t="shared" si="30"/>
        <v>1010373</v>
      </c>
      <c r="H1961" s="23" t="s">
        <v>19</v>
      </c>
      <c r="I1961" s="23" t="s">
        <v>1241</v>
      </c>
      <c r="J1961" s="1" t="s">
        <v>973</v>
      </c>
    </row>
    <row r="1962" spans="5:10" ht="15.95" customHeight="1" x14ac:dyDescent="0.15">
      <c r="E1962" s="23">
        <v>10</v>
      </c>
      <c r="F1962" s="23">
        <v>375</v>
      </c>
      <c r="G1962" s="48">
        <f t="shared" si="30"/>
        <v>1010375</v>
      </c>
      <c r="H1962" s="23" t="s">
        <v>19</v>
      </c>
      <c r="I1962" s="23" t="s">
        <v>1542</v>
      </c>
      <c r="J1962" s="1" t="s">
        <v>973</v>
      </c>
    </row>
    <row r="1963" spans="5:10" ht="15.95" customHeight="1" x14ac:dyDescent="0.15">
      <c r="E1963" s="23">
        <v>10</v>
      </c>
      <c r="F1963" s="23">
        <v>376</v>
      </c>
      <c r="G1963" s="48">
        <f t="shared" si="30"/>
        <v>1010376</v>
      </c>
      <c r="H1963" s="23" t="s">
        <v>19</v>
      </c>
      <c r="I1963" s="23" t="s">
        <v>2650</v>
      </c>
      <c r="J1963" s="1" t="s">
        <v>973</v>
      </c>
    </row>
    <row r="1964" spans="5:10" ht="15.95" customHeight="1" x14ac:dyDescent="0.15">
      <c r="E1964" s="23">
        <v>10</v>
      </c>
      <c r="F1964" s="23">
        <v>382</v>
      </c>
      <c r="G1964" s="48">
        <f t="shared" si="30"/>
        <v>1010382</v>
      </c>
      <c r="H1964" s="23" t="s">
        <v>19</v>
      </c>
      <c r="I1964" s="23" t="s">
        <v>1214</v>
      </c>
      <c r="J1964" s="1" t="s">
        <v>973</v>
      </c>
    </row>
    <row r="1965" spans="5:10" ht="15.95" customHeight="1" x14ac:dyDescent="0.15">
      <c r="E1965" s="23">
        <v>10</v>
      </c>
      <c r="F1965" s="23">
        <v>383</v>
      </c>
      <c r="G1965" s="48">
        <f t="shared" si="30"/>
        <v>1010383</v>
      </c>
      <c r="H1965" s="23" t="s">
        <v>19</v>
      </c>
      <c r="I1965" s="23" t="s">
        <v>1219</v>
      </c>
      <c r="J1965" s="1" t="s">
        <v>973</v>
      </c>
    </row>
    <row r="1966" spans="5:10" ht="15.95" customHeight="1" x14ac:dyDescent="0.15">
      <c r="E1966" s="23">
        <v>10</v>
      </c>
      <c r="F1966" s="23">
        <v>384</v>
      </c>
      <c r="G1966" s="48">
        <f t="shared" si="30"/>
        <v>1010384</v>
      </c>
      <c r="H1966" s="23" t="s">
        <v>19</v>
      </c>
      <c r="I1966" s="23" t="s">
        <v>1179</v>
      </c>
      <c r="J1966" s="1" t="s">
        <v>973</v>
      </c>
    </row>
    <row r="1967" spans="5:10" ht="15.95" customHeight="1" x14ac:dyDescent="0.15">
      <c r="E1967" s="23">
        <v>10</v>
      </c>
      <c r="F1967" s="23">
        <v>386</v>
      </c>
      <c r="G1967" s="48">
        <f t="shared" si="30"/>
        <v>1010386</v>
      </c>
      <c r="H1967" s="23" t="s">
        <v>19</v>
      </c>
      <c r="I1967" s="23" t="s">
        <v>1183</v>
      </c>
      <c r="J1967" s="1" t="s">
        <v>973</v>
      </c>
    </row>
    <row r="1968" spans="5:10" ht="15.95" customHeight="1" x14ac:dyDescent="0.15">
      <c r="E1968" s="23">
        <v>10</v>
      </c>
      <c r="F1968" s="23">
        <v>393</v>
      </c>
      <c r="G1968" s="48">
        <f t="shared" si="30"/>
        <v>1010393</v>
      </c>
      <c r="H1968" s="23" t="s">
        <v>19</v>
      </c>
      <c r="I1968" s="23" t="s">
        <v>2652</v>
      </c>
      <c r="J1968" s="1" t="s">
        <v>973</v>
      </c>
    </row>
    <row r="1969" spans="5:10" ht="15.95" customHeight="1" x14ac:dyDescent="0.15">
      <c r="E1969" s="23">
        <v>10</v>
      </c>
      <c r="F1969" s="23">
        <v>396</v>
      </c>
      <c r="G1969" s="48">
        <f t="shared" si="30"/>
        <v>1010396</v>
      </c>
      <c r="H1969" s="23" t="s">
        <v>19</v>
      </c>
      <c r="I1969" s="23" t="s">
        <v>1282</v>
      </c>
      <c r="J1969" s="1" t="s">
        <v>973</v>
      </c>
    </row>
    <row r="1970" spans="5:10" ht="15.95" customHeight="1" x14ac:dyDescent="0.15">
      <c r="E1970" s="23">
        <v>10</v>
      </c>
      <c r="F1970" s="23">
        <v>402</v>
      </c>
      <c r="G1970" s="48">
        <f t="shared" si="30"/>
        <v>1010402</v>
      </c>
      <c r="H1970" s="23" t="s">
        <v>19</v>
      </c>
      <c r="I1970" s="23" t="s">
        <v>1202</v>
      </c>
      <c r="J1970" s="1" t="s">
        <v>973</v>
      </c>
    </row>
    <row r="1971" spans="5:10" ht="15.95" customHeight="1" x14ac:dyDescent="0.15">
      <c r="E1971" s="23">
        <v>10</v>
      </c>
      <c r="F1971" s="23">
        <v>405</v>
      </c>
      <c r="G1971" s="48">
        <f t="shared" si="30"/>
        <v>1010405</v>
      </c>
      <c r="H1971" s="23" t="s">
        <v>19</v>
      </c>
      <c r="I1971" s="23" t="s">
        <v>2265</v>
      </c>
      <c r="J1971" s="1" t="s">
        <v>973</v>
      </c>
    </row>
    <row r="1972" spans="5:10" ht="15.95" customHeight="1" x14ac:dyDescent="0.15">
      <c r="E1972" s="23">
        <v>10</v>
      </c>
      <c r="F1972" s="23">
        <v>409</v>
      </c>
      <c r="G1972" s="48">
        <f t="shared" si="30"/>
        <v>1010409</v>
      </c>
      <c r="H1972" s="23" t="s">
        <v>19</v>
      </c>
      <c r="I1972" s="23" t="s">
        <v>1232</v>
      </c>
      <c r="J1972" s="1" t="s">
        <v>973</v>
      </c>
    </row>
    <row r="1973" spans="5:10" ht="15.95" customHeight="1" x14ac:dyDescent="0.15">
      <c r="E1973" s="23">
        <v>10</v>
      </c>
      <c r="F1973" s="23">
        <v>414</v>
      </c>
      <c r="G1973" s="48">
        <f t="shared" si="30"/>
        <v>1010414</v>
      </c>
      <c r="H1973" s="23" t="s">
        <v>19</v>
      </c>
      <c r="I1973" s="23" t="s">
        <v>2307</v>
      </c>
      <c r="J1973" s="1" t="s">
        <v>973</v>
      </c>
    </row>
    <row r="1974" spans="5:10" ht="15.95" customHeight="1" x14ac:dyDescent="0.15">
      <c r="E1974" s="23">
        <v>10</v>
      </c>
      <c r="F1974" s="23">
        <v>415</v>
      </c>
      <c r="G1974" s="48">
        <f t="shared" si="30"/>
        <v>1010415</v>
      </c>
      <c r="H1974" s="23" t="s">
        <v>19</v>
      </c>
      <c r="I1974" s="23" t="s">
        <v>1102</v>
      </c>
      <c r="J1974" s="1" t="s">
        <v>973</v>
      </c>
    </row>
    <row r="1975" spans="5:10" ht="15.95" customHeight="1" x14ac:dyDescent="0.15">
      <c r="E1975" s="23">
        <v>10</v>
      </c>
      <c r="F1975" s="23">
        <v>416</v>
      </c>
      <c r="G1975" s="48">
        <f t="shared" si="30"/>
        <v>1010416</v>
      </c>
      <c r="H1975" s="23" t="s">
        <v>19</v>
      </c>
      <c r="I1975" s="23" t="s">
        <v>1153</v>
      </c>
      <c r="J1975" s="1" t="s">
        <v>973</v>
      </c>
    </row>
    <row r="1976" spans="5:10" ht="15.95" customHeight="1" x14ac:dyDescent="0.15">
      <c r="E1976" s="23">
        <v>10</v>
      </c>
      <c r="F1976" s="23">
        <v>417</v>
      </c>
      <c r="G1976" s="48">
        <f t="shared" si="30"/>
        <v>1010417</v>
      </c>
      <c r="H1976" s="23" t="s">
        <v>19</v>
      </c>
      <c r="I1976" s="23" t="s">
        <v>1374</v>
      </c>
      <c r="J1976" s="1" t="s">
        <v>973</v>
      </c>
    </row>
    <row r="1977" spans="5:10" ht="15.95" customHeight="1" x14ac:dyDescent="0.15">
      <c r="E1977" s="23">
        <v>10</v>
      </c>
      <c r="F1977" s="23">
        <v>419</v>
      </c>
      <c r="G1977" s="48">
        <f t="shared" si="30"/>
        <v>1010419</v>
      </c>
      <c r="H1977" s="23" t="s">
        <v>19</v>
      </c>
      <c r="I1977" s="23" t="s">
        <v>1766</v>
      </c>
      <c r="J1977" s="1" t="s">
        <v>973</v>
      </c>
    </row>
    <row r="1978" spans="5:10" ht="15.95" customHeight="1" x14ac:dyDescent="0.15">
      <c r="E1978" s="23">
        <v>10</v>
      </c>
      <c r="F1978" s="23">
        <v>420</v>
      </c>
      <c r="G1978" s="48">
        <f t="shared" si="30"/>
        <v>1010420</v>
      </c>
      <c r="H1978" s="23" t="s">
        <v>19</v>
      </c>
      <c r="I1978" s="23" t="s">
        <v>1021</v>
      </c>
      <c r="J1978" s="1" t="s">
        <v>973</v>
      </c>
    </row>
    <row r="1979" spans="5:10" ht="15.95" customHeight="1" x14ac:dyDescent="0.15">
      <c r="E1979" s="23">
        <v>10</v>
      </c>
      <c r="F1979" s="23">
        <v>422</v>
      </c>
      <c r="G1979" s="48">
        <f t="shared" si="30"/>
        <v>1010422</v>
      </c>
      <c r="H1979" s="23" t="s">
        <v>19</v>
      </c>
      <c r="I1979" s="23" t="s">
        <v>2308</v>
      </c>
      <c r="J1979" s="1" t="s">
        <v>973</v>
      </c>
    </row>
    <row r="1980" spans="5:10" ht="15.95" customHeight="1" x14ac:dyDescent="0.15">
      <c r="E1980" s="23">
        <v>10</v>
      </c>
      <c r="F1980" s="23">
        <v>427</v>
      </c>
      <c r="G1980" s="48">
        <f t="shared" si="30"/>
        <v>1010427</v>
      </c>
      <c r="H1980" s="23" t="s">
        <v>19</v>
      </c>
      <c r="I1980" s="23" t="s">
        <v>1167</v>
      </c>
      <c r="J1980" s="1" t="s">
        <v>973</v>
      </c>
    </row>
    <row r="1981" spans="5:10" ht="15.95" customHeight="1" x14ac:dyDescent="0.15">
      <c r="E1981" s="23">
        <v>10</v>
      </c>
      <c r="F1981" s="23">
        <v>429</v>
      </c>
      <c r="G1981" s="48">
        <f t="shared" si="30"/>
        <v>1010429</v>
      </c>
      <c r="H1981" s="23" t="s">
        <v>19</v>
      </c>
      <c r="I1981" s="23" t="s">
        <v>1511</v>
      </c>
      <c r="J1981" s="1" t="s">
        <v>973</v>
      </c>
    </row>
    <row r="1982" spans="5:10" ht="15.95" customHeight="1" x14ac:dyDescent="0.15">
      <c r="E1982" s="23">
        <v>10</v>
      </c>
      <c r="F1982" s="23">
        <v>432</v>
      </c>
      <c r="G1982" s="48">
        <f t="shared" si="30"/>
        <v>1010432</v>
      </c>
      <c r="H1982" s="23" t="s">
        <v>19</v>
      </c>
      <c r="I1982" s="23" t="s">
        <v>1048</v>
      </c>
      <c r="J1982" s="1" t="s">
        <v>973</v>
      </c>
    </row>
    <row r="1983" spans="5:10" ht="15.95" customHeight="1" x14ac:dyDescent="0.15">
      <c r="E1983" s="23">
        <v>10</v>
      </c>
      <c r="F1983" s="23">
        <v>433</v>
      </c>
      <c r="G1983" s="48">
        <f t="shared" si="30"/>
        <v>1010433</v>
      </c>
      <c r="H1983" s="23" t="s">
        <v>19</v>
      </c>
      <c r="I1983" s="23" t="s">
        <v>1515</v>
      </c>
      <c r="J1983" s="1" t="s">
        <v>973</v>
      </c>
    </row>
    <row r="1984" spans="5:10" ht="15.95" customHeight="1" x14ac:dyDescent="0.15">
      <c r="E1984" s="23">
        <v>10</v>
      </c>
      <c r="F1984" s="23">
        <v>435</v>
      </c>
      <c r="G1984" s="48">
        <f t="shared" si="30"/>
        <v>1010435</v>
      </c>
      <c r="H1984" s="23" t="s">
        <v>19</v>
      </c>
      <c r="I1984" s="23" t="s">
        <v>2095</v>
      </c>
      <c r="J1984" s="1" t="s">
        <v>973</v>
      </c>
    </row>
    <row r="1985" spans="5:10" ht="15.95" customHeight="1" x14ac:dyDescent="0.15">
      <c r="E1985" s="23">
        <v>10</v>
      </c>
      <c r="F1985" s="23">
        <v>436</v>
      </c>
      <c r="G1985" s="48">
        <f t="shared" si="30"/>
        <v>1010436</v>
      </c>
      <c r="H1985" s="23" t="s">
        <v>19</v>
      </c>
      <c r="I1985" s="23" t="s">
        <v>1385</v>
      </c>
      <c r="J1985" s="1" t="s">
        <v>973</v>
      </c>
    </row>
    <row r="1986" spans="5:10" ht="15.95" customHeight="1" x14ac:dyDescent="0.15">
      <c r="E1986" s="23">
        <v>10</v>
      </c>
      <c r="F1986" s="23">
        <v>442</v>
      </c>
      <c r="G1986" s="48">
        <f t="shared" si="30"/>
        <v>1010442</v>
      </c>
      <c r="H1986" s="23" t="s">
        <v>19</v>
      </c>
      <c r="I1986" s="23" t="s">
        <v>2315</v>
      </c>
      <c r="J1986" s="1" t="s">
        <v>973</v>
      </c>
    </row>
    <row r="1987" spans="5:10" ht="15.95" customHeight="1" x14ac:dyDescent="0.15">
      <c r="E1987" s="23">
        <v>10</v>
      </c>
      <c r="F1987" s="23">
        <v>450</v>
      </c>
      <c r="G1987" s="48">
        <f t="shared" si="30"/>
        <v>1010450</v>
      </c>
      <c r="H1987" s="23" t="s">
        <v>19</v>
      </c>
      <c r="I1987" s="23" t="s">
        <v>2316</v>
      </c>
      <c r="J1987" s="1" t="s">
        <v>973</v>
      </c>
    </row>
    <row r="1988" spans="5:10" ht="15.95" customHeight="1" x14ac:dyDescent="0.15">
      <c r="E1988" s="23">
        <v>10</v>
      </c>
      <c r="F1988" s="23">
        <v>451</v>
      </c>
      <c r="G1988" s="48">
        <f t="shared" ref="G1988:G2051" si="31">(E1988&amp;(F1988+10000))*1</f>
        <v>1010451</v>
      </c>
      <c r="H1988" s="23" t="s">
        <v>19</v>
      </c>
      <c r="I1988" s="23" t="s">
        <v>2317</v>
      </c>
      <c r="J1988" s="1" t="s">
        <v>973</v>
      </c>
    </row>
    <row r="1989" spans="5:10" ht="15.95" customHeight="1" x14ac:dyDescent="0.15">
      <c r="E1989" s="23">
        <v>10</v>
      </c>
      <c r="F1989" s="23">
        <v>453</v>
      </c>
      <c r="G1989" s="48">
        <f t="shared" si="31"/>
        <v>1010453</v>
      </c>
      <c r="H1989" s="23" t="s">
        <v>19</v>
      </c>
      <c r="I1989" s="23" t="s">
        <v>1024</v>
      </c>
      <c r="J1989" s="1" t="s">
        <v>973</v>
      </c>
    </row>
    <row r="1990" spans="5:10" ht="15.95" customHeight="1" x14ac:dyDescent="0.15">
      <c r="E1990" s="23">
        <v>10</v>
      </c>
      <c r="F1990" s="23">
        <v>454</v>
      </c>
      <c r="G1990" s="48">
        <f t="shared" si="31"/>
        <v>1010454</v>
      </c>
      <c r="H1990" s="23" t="s">
        <v>19</v>
      </c>
      <c r="I1990" s="23" t="s">
        <v>1317</v>
      </c>
      <c r="J1990" s="1" t="s">
        <v>973</v>
      </c>
    </row>
    <row r="1991" spans="5:10" ht="15.95" customHeight="1" x14ac:dyDescent="0.15">
      <c r="E1991" s="23">
        <v>10</v>
      </c>
      <c r="F1991" s="23">
        <v>461</v>
      </c>
      <c r="G1991" s="48">
        <f t="shared" si="31"/>
        <v>1010461</v>
      </c>
      <c r="H1991" s="23" t="s">
        <v>19</v>
      </c>
      <c r="I1991" s="23" t="s">
        <v>1026</v>
      </c>
      <c r="J1991" s="1" t="s">
        <v>973</v>
      </c>
    </row>
    <row r="1992" spans="5:10" ht="15.95" customHeight="1" x14ac:dyDescent="0.15">
      <c r="E1992" s="23">
        <v>10</v>
      </c>
      <c r="F1992" s="23">
        <v>466</v>
      </c>
      <c r="G1992" s="48">
        <f t="shared" si="31"/>
        <v>1010466</v>
      </c>
      <c r="H1992" s="23" t="s">
        <v>19</v>
      </c>
      <c r="I1992" s="23" t="s">
        <v>1789</v>
      </c>
      <c r="J1992" s="1" t="s">
        <v>973</v>
      </c>
    </row>
    <row r="1993" spans="5:10" ht="15.95" customHeight="1" x14ac:dyDescent="0.15">
      <c r="E1993" s="23">
        <v>10</v>
      </c>
      <c r="F1993" s="23">
        <v>467</v>
      </c>
      <c r="G1993" s="48">
        <f t="shared" si="31"/>
        <v>1010467</v>
      </c>
      <c r="H1993" s="23" t="s">
        <v>19</v>
      </c>
      <c r="I1993" s="23" t="s">
        <v>1357</v>
      </c>
      <c r="J1993" s="1" t="s">
        <v>973</v>
      </c>
    </row>
    <row r="1994" spans="5:10" ht="15.95" customHeight="1" x14ac:dyDescent="0.15">
      <c r="E1994" s="23">
        <v>10</v>
      </c>
      <c r="F1994" s="23">
        <v>468</v>
      </c>
      <c r="G1994" s="48">
        <f t="shared" si="31"/>
        <v>1010468</v>
      </c>
      <c r="H1994" s="23" t="s">
        <v>19</v>
      </c>
      <c r="I1994" s="23" t="s">
        <v>2319</v>
      </c>
      <c r="J1994" s="1" t="s">
        <v>973</v>
      </c>
    </row>
    <row r="1995" spans="5:10" ht="15.95" customHeight="1" x14ac:dyDescent="0.15">
      <c r="E1995" s="23">
        <v>10</v>
      </c>
      <c r="F1995" s="23">
        <v>470</v>
      </c>
      <c r="G1995" s="48">
        <f t="shared" si="31"/>
        <v>1010470</v>
      </c>
      <c r="H1995" s="23" t="s">
        <v>19</v>
      </c>
      <c r="I1995" s="23" t="s">
        <v>2320</v>
      </c>
      <c r="J1995" s="1" t="s">
        <v>973</v>
      </c>
    </row>
    <row r="1996" spans="5:10" ht="15.95" customHeight="1" x14ac:dyDescent="0.15">
      <c r="E1996" s="23">
        <v>10</v>
      </c>
      <c r="F1996" s="23">
        <v>473</v>
      </c>
      <c r="G1996" s="48">
        <f t="shared" si="31"/>
        <v>1010473</v>
      </c>
      <c r="H1996" s="23" t="s">
        <v>19</v>
      </c>
      <c r="I1996" s="23" t="s">
        <v>1122</v>
      </c>
      <c r="J1996" s="1" t="s">
        <v>973</v>
      </c>
    </row>
    <row r="1997" spans="5:10" ht="15.95" customHeight="1" x14ac:dyDescent="0.15">
      <c r="E1997" s="23">
        <v>10</v>
      </c>
      <c r="F1997" s="23">
        <v>475</v>
      </c>
      <c r="G1997" s="48">
        <f t="shared" si="31"/>
        <v>1010475</v>
      </c>
      <c r="H1997" s="23" t="s">
        <v>19</v>
      </c>
      <c r="I1997" s="23" t="s">
        <v>1065</v>
      </c>
      <c r="J1997" s="1" t="s">
        <v>973</v>
      </c>
    </row>
    <row r="1998" spans="5:10" ht="15.95" customHeight="1" x14ac:dyDescent="0.15">
      <c r="E1998" s="23">
        <v>10</v>
      </c>
      <c r="F1998" s="23">
        <v>476</v>
      </c>
      <c r="G1998" s="48">
        <f t="shared" si="31"/>
        <v>1010476</v>
      </c>
      <c r="H1998" s="23" t="s">
        <v>19</v>
      </c>
      <c r="I1998" s="23" t="s">
        <v>1651</v>
      </c>
      <c r="J1998" s="1" t="s">
        <v>973</v>
      </c>
    </row>
    <row r="1999" spans="5:10" ht="15.95" customHeight="1" x14ac:dyDescent="0.15">
      <c r="E1999" s="23">
        <v>10</v>
      </c>
      <c r="F1999" s="23">
        <v>477</v>
      </c>
      <c r="G1999" s="48">
        <f t="shared" si="31"/>
        <v>1010477</v>
      </c>
      <c r="H1999" s="23" t="s">
        <v>19</v>
      </c>
      <c r="I1999" s="23" t="s">
        <v>2322</v>
      </c>
      <c r="J1999" s="1" t="s">
        <v>973</v>
      </c>
    </row>
    <row r="2000" spans="5:10" ht="15.95" customHeight="1" x14ac:dyDescent="0.15">
      <c r="E2000" s="23">
        <v>10</v>
      </c>
      <c r="F2000" s="23">
        <v>478</v>
      </c>
      <c r="G2000" s="48">
        <f t="shared" si="31"/>
        <v>1010478</v>
      </c>
      <c r="H2000" s="23" t="s">
        <v>19</v>
      </c>
      <c r="I2000" s="23" t="s">
        <v>1132</v>
      </c>
      <c r="J2000" s="1" t="s">
        <v>973</v>
      </c>
    </row>
    <row r="2001" spans="5:10" ht="15.95" customHeight="1" x14ac:dyDescent="0.15">
      <c r="E2001" s="23">
        <v>10</v>
      </c>
      <c r="F2001" s="23">
        <v>479</v>
      </c>
      <c r="G2001" s="48">
        <f t="shared" si="31"/>
        <v>1010479</v>
      </c>
      <c r="H2001" s="23" t="s">
        <v>19</v>
      </c>
      <c r="I2001" s="23" t="s">
        <v>2323</v>
      </c>
      <c r="J2001" s="1" t="s">
        <v>973</v>
      </c>
    </row>
    <row r="2002" spans="5:10" ht="15.95" customHeight="1" x14ac:dyDescent="0.15">
      <c r="E2002" s="23">
        <v>10</v>
      </c>
      <c r="F2002" s="23">
        <v>501</v>
      </c>
      <c r="G2002" s="48">
        <f t="shared" si="31"/>
        <v>1010501</v>
      </c>
      <c r="H2002" s="23" t="s">
        <v>19</v>
      </c>
      <c r="I2002" s="23" t="s">
        <v>1286</v>
      </c>
      <c r="J2002" s="1" t="s">
        <v>973</v>
      </c>
    </row>
    <row r="2003" spans="5:10" ht="15.95" customHeight="1" x14ac:dyDescent="0.15">
      <c r="E2003" s="23">
        <v>10</v>
      </c>
      <c r="F2003" s="23">
        <v>502</v>
      </c>
      <c r="G2003" s="48">
        <f t="shared" si="31"/>
        <v>1010502</v>
      </c>
      <c r="H2003" s="23" t="s">
        <v>19</v>
      </c>
      <c r="I2003" s="23" t="s">
        <v>2418</v>
      </c>
      <c r="J2003" s="1" t="s">
        <v>973</v>
      </c>
    </row>
    <row r="2004" spans="5:10" ht="15.95" customHeight="1" x14ac:dyDescent="0.15">
      <c r="E2004" s="23">
        <v>10</v>
      </c>
      <c r="F2004" s="23">
        <v>509</v>
      </c>
      <c r="G2004" s="48">
        <f t="shared" si="31"/>
        <v>1010509</v>
      </c>
      <c r="H2004" s="23" t="s">
        <v>19</v>
      </c>
      <c r="I2004" s="23" t="s">
        <v>1334</v>
      </c>
      <c r="J2004" s="1" t="s">
        <v>973</v>
      </c>
    </row>
    <row r="2005" spans="5:10" ht="15.95" customHeight="1" x14ac:dyDescent="0.15">
      <c r="E2005" s="23">
        <v>10</v>
      </c>
      <c r="F2005" s="23">
        <v>512</v>
      </c>
      <c r="G2005" s="48">
        <f t="shared" si="31"/>
        <v>1010512</v>
      </c>
      <c r="H2005" s="23" t="s">
        <v>19</v>
      </c>
      <c r="I2005" s="23" t="s">
        <v>1442</v>
      </c>
      <c r="J2005" s="1" t="s">
        <v>973</v>
      </c>
    </row>
    <row r="2006" spans="5:10" ht="15.95" customHeight="1" x14ac:dyDescent="0.15">
      <c r="E2006" s="23">
        <v>10</v>
      </c>
      <c r="F2006" s="23">
        <v>513</v>
      </c>
      <c r="G2006" s="48">
        <f t="shared" si="31"/>
        <v>1010513</v>
      </c>
      <c r="H2006" s="23" t="s">
        <v>19</v>
      </c>
      <c r="I2006" s="23" t="s">
        <v>1111</v>
      </c>
      <c r="J2006" s="1" t="s">
        <v>973</v>
      </c>
    </row>
    <row r="2007" spans="5:10" ht="15.95" customHeight="1" x14ac:dyDescent="0.15">
      <c r="E2007" s="23">
        <v>10</v>
      </c>
      <c r="F2007" s="23">
        <v>515</v>
      </c>
      <c r="G2007" s="48">
        <f t="shared" si="31"/>
        <v>1010515</v>
      </c>
      <c r="H2007" s="23" t="s">
        <v>19</v>
      </c>
      <c r="I2007" s="23" t="s">
        <v>1112</v>
      </c>
      <c r="J2007" s="1" t="s">
        <v>973</v>
      </c>
    </row>
    <row r="2008" spans="5:10" ht="15.95" customHeight="1" x14ac:dyDescent="0.15">
      <c r="E2008" s="23">
        <v>10</v>
      </c>
      <c r="F2008" s="23">
        <v>517</v>
      </c>
      <c r="G2008" s="48">
        <f t="shared" si="31"/>
        <v>1010517</v>
      </c>
      <c r="H2008" s="23" t="s">
        <v>19</v>
      </c>
      <c r="I2008" s="23" t="s">
        <v>1656</v>
      </c>
      <c r="J2008" s="1" t="s">
        <v>973</v>
      </c>
    </row>
    <row r="2009" spans="5:10" ht="15.95" customHeight="1" x14ac:dyDescent="0.15">
      <c r="E2009" s="23">
        <v>10</v>
      </c>
      <c r="F2009" s="23">
        <v>518</v>
      </c>
      <c r="G2009" s="48">
        <f t="shared" si="31"/>
        <v>1010518</v>
      </c>
      <c r="H2009" s="23" t="s">
        <v>19</v>
      </c>
      <c r="I2009" s="23" t="s">
        <v>1919</v>
      </c>
      <c r="J2009" s="1" t="s">
        <v>973</v>
      </c>
    </row>
    <row r="2010" spans="5:10" ht="15.95" customHeight="1" x14ac:dyDescent="0.15">
      <c r="E2010" s="23">
        <v>10</v>
      </c>
      <c r="F2010" s="23">
        <v>519</v>
      </c>
      <c r="G2010" s="48">
        <f t="shared" si="31"/>
        <v>1010519</v>
      </c>
      <c r="H2010" s="23" t="s">
        <v>19</v>
      </c>
      <c r="I2010" s="23" t="s">
        <v>1057</v>
      </c>
      <c r="J2010" s="1" t="s">
        <v>973</v>
      </c>
    </row>
    <row r="2011" spans="5:10" ht="15.95" customHeight="1" x14ac:dyDescent="0.15">
      <c r="E2011" s="23">
        <v>10</v>
      </c>
      <c r="F2011" s="23">
        <v>521</v>
      </c>
      <c r="G2011" s="48">
        <f t="shared" si="31"/>
        <v>1010521</v>
      </c>
      <c r="H2011" s="23" t="s">
        <v>19</v>
      </c>
      <c r="I2011" s="23" t="s">
        <v>2654</v>
      </c>
      <c r="J2011" s="1" t="s">
        <v>973</v>
      </c>
    </row>
    <row r="2012" spans="5:10" ht="15.95" customHeight="1" x14ac:dyDescent="0.15">
      <c r="E2012" s="23">
        <v>10</v>
      </c>
      <c r="F2012" s="23">
        <v>523</v>
      </c>
      <c r="G2012" s="48">
        <f t="shared" si="31"/>
        <v>1010523</v>
      </c>
      <c r="H2012" s="23" t="s">
        <v>19</v>
      </c>
      <c r="I2012" s="23" t="s">
        <v>2655</v>
      </c>
      <c r="J2012" s="1" t="s">
        <v>973</v>
      </c>
    </row>
    <row r="2013" spans="5:10" ht="15.95" customHeight="1" x14ac:dyDescent="0.15">
      <c r="E2013" s="23">
        <v>10</v>
      </c>
      <c r="F2013" s="23">
        <v>524</v>
      </c>
      <c r="G2013" s="48">
        <f t="shared" si="31"/>
        <v>1010524</v>
      </c>
      <c r="H2013" s="23" t="s">
        <v>19</v>
      </c>
      <c r="I2013" s="23" t="s">
        <v>2656</v>
      </c>
      <c r="J2013" s="1" t="s">
        <v>973</v>
      </c>
    </row>
    <row r="2014" spans="5:10" ht="15.95" customHeight="1" x14ac:dyDescent="0.15">
      <c r="E2014" s="23">
        <v>10</v>
      </c>
      <c r="F2014" s="23">
        <v>526</v>
      </c>
      <c r="G2014" s="48">
        <f t="shared" si="31"/>
        <v>1010526</v>
      </c>
      <c r="H2014" s="23" t="s">
        <v>19</v>
      </c>
      <c r="I2014" s="23" t="s">
        <v>2657</v>
      </c>
      <c r="J2014" s="1" t="s">
        <v>973</v>
      </c>
    </row>
    <row r="2015" spans="5:10" ht="15.95" customHeight="1" x14ac:dyDescent="0.15">
      <c r="E2015" s="23">
        <v>10</v>
      </c>
      <c r="F2015" s="23">
        <v>527</v>
      </c>
      <c r="G2015" s="48">
        <f t="shared" si="31"/>
        <v>1010527</v>
      </c>
      <c r="H2015" s="23" t="s">
        <v>19</v>
      </c>
      <c r="I2015" s="23" t="s">
        <v>2081</v>
      </c>
      <c r="J2015" s="1" t="s">
        <v>973</v>
      </c>
    </row>
    <row r="2016" spans="5:10" ht="15.95" customHeight="1" x14ac:dyDescent="0.15">
      <c r="E2016" s="23">
        <v>10</v>
      </c>
      <c r="F2016" s="23">
        <v>528</v>
      </c>
      <c r="G2016" s="48">
        <f t="shared" si="31"/>
        <v>1010528</v>
      </c>
      <c r="H2016" s="23" t="s">
        <v>19</v>
      </c>
      <c r="I2016" s="23" t="s">
        <v>1330</v>
      </c>
      <c r="J2016" s="1" t="s">
        <v>973</v>
      </c>
    </row>
    <row r="2017" spans="5:10" ht="15.95" customHeight="1" x14ac:dyDescent="0.15">
      <c r="E2017" s="23">
        <v>10</v>
      </c>
      <c r="F2017" s="23">
        <v>529</v>
      </c>
      <c r="G2017" s="48">
        <f t="shared" si="31"/>
        <v>1010529</v>
      </c>
      <c r="H2017" s="23" t="s">
        <v>19</v>
      </c>
      <c r="I2017" s="23" t="s">
        <v>1424</v>
      </c>
      <c r="J2017" s="1" t="s">
        <v>973</v>
      </c>
    </row>
    <row r="2018" spans="5:10" ht="15.95" customHeight="1" x14ac:dyDescent="0.15">
      <c r="E2018" s="23">
        <v>10</v>
      </c>
      <c r="F2018" s="23">
        <v>532</v>
      </c>
      <c r="G2018" s="48">
        <f t="shared" si="31"/>
        <v>1010532</v>
      </c>
      <c r="H2018" s="23" t="s">
        <v>19</v>
      </c>
      <c r="I2018" s="23" t="s">
        <v>1336</v>
      </c>
      <c r="J2018" s="1" t="s">
        <v>973</v>
      </c>
    </row>
    <row r="2019" spans="5:10" ht="15.95" customHeight="1" x14ac:dyDescent="0.15">
      <c r="E2019" s="23">
        <v>10</v>
      </c>
      <c r="F2019" s="23">
        <v>535</v>
      </c>
      <c r="G2019" s="48">
        <f t="shared" si="31"/>
        <v>1010535</v>
      </c>
      <c r="H2019" s="23" t="s">
        <v>19</v>
      </c>
      <c r="I2019" s="23" t="s">
        <v>1175</v>
      </c>
      <c r="J2019" s="1" t="s">
        <v>973</v>
      </c>
    </row>
    <row r="2020" spans="5:10" ht="15.95" customHeight="1" x14ac:dyDescent="0.15">
      <c r="E2020" s="23">
        <v>10</v>
      </c>
      <c r="F2020" s="23">
        <v>536</v>
      </c>
      <c r="G2020" s="48">
        <f t="shared" si="31"/>
        <v>1010536</v>
      </c>
      <c r="H2020" s="23" t="s">
        <v>19</v>
      </c>
      <c r="I2020" s="23" t="s">
        <v>2336</v>
      </c>
      <c r="J2020" s="1" t="s">
        <v>973</v>
      </c>
    </row>
    <row r="2021" spans="5:10" ht="15.95" customHeight="1" x14ac:dyDescent="0.15">
      <c r="E2021" s="23">
        <v>10</v>
      </c>
      <c r="F2021" s="23">
        <v>539</v>
      </c>
      <c r="G2021" s="48">
        <f t="shared" si="31"/>
        <v>1010539</v>
      </c>
      <c r="H2021" s="23" t="s">
        <v>19</v>
      </c>
      <c r="I2021" s="23" t="s">
        <v>1769</v>
      </c>
      <c r="J2021" s="1" t="s">
        <v>973</v>
      </c>
    </row>
    <row r="2022" spans="5:10" ht="15.95" customHeight="1" x14ac:dyDescent="0.15">
      <c r="E2022" s="23">
        <v>10</v>
      </c>
      <c r="F2022" s="23">
        <v>540</v>
      </c>
      <c r="G2022" s="48">
        <f t="shared" si="31"/>
        <v>1010540</v>
      </c>
      <c r="H2022" s="23" t="s">
        <v>19</v>
      </c>
      <c r="I2022" s="23" t="s">
        <v>2337</v>
      </c>
      <c r="J2022" s="1" t="s">
        <v>973</v>
      </c>
    </row>
    <row r="2023" spans="5:10" ht="15.95" customHeight="1" x14ac:dyDescent="0.15">
      <c r="E2023" s="23">
        <v>10</v>
      </c>
      <c r="F2023" s="23">
        <v>542</v>
      </c>
      <c r="G2023" s="48">
        <f t="shared" si="31"/>
        <v>1010542</v>
      </c>
      <c r="H2023" s="23" t="s">
        <v>19</v>
      </c>
      <c r="I2023" s="23" t="s">
        <v>2338</v>
      </c>
      <c r="J2023" s="1" t="s">
        <v>973</v>
      </c>
    </row>
    <row r="2024" spans="5:10" ht="15.95" customHeight="1" x14ac:dyDescent="0.15">
      <c r="E2024" s="23">
        <v>10</v>
      </c>
      <c r="F2024" s="23">
        <v>543</v>
      </c>
      <c r="G2024" s="48">
        <f t="shared" si="31"/>
        <v>1010543</v>
      </c>
      <c r="H2024" s="23" t="s">
        <v>19</v>
      </c>
      <c r="I2024" s="23" t="s">
        <v>1217</v>
      </c>
      <c r="J2024" s="1" t="s">
        <v>973</v>
      </c>
    </row>
    <row r="2025" spans="5:10" ht="15.95" customHeight="1" x14ac:dyDescent="0.15">
      <c r="E2025" s="23">
        <v>10</v>
      </c>
      <c r="F2025" s="23">
        <v>545</v>
      </c>
      <c r="G2025" s="48">
        <f t="shared" si="31"/>
        <v>1010545</v>
      </c>
      <c r="H2025" s="23" t="s">
        <v>19</v>
      </c>
      <c r="I2025" s="23" t="s">
        <v>1177</v>
      </c>
      <c r="J2025" s="1" t="s">
        <v>973</v>
      </c>
    </row>
    <row r="2026" spans="5:10" ht="15.95" customHeight="1" x14ac:dyDescent="0.15">
      <c r="E2026" s="23">
        <v>10</v>
      </c>
      <c r="F2026" s="23">
        <v>546</v>
      </c>
      <c r="G2026" s="48">
        <f t="shared" si="31"/>
        <v>1010546</v>
      </c>
      <c r="H2026" s="23" t="s">
        <v>19</v>
      </c>
      <c r="I2026" s="23" t="s">
        <v>1211</v>
      </c>
      <c r="J2026" s="1" t="s">
        <v>973</v>
      </c>
    </row>
    <row r="2027" spans="5:10" ht="15.95" customHeight="1" x14ac:dyDescent="0.15">
      <c r="E2027" s="23">
        <v>10</v>
      </c>
      <c r="F2027" s="23">
        <v>557</v>
      </c>
      <c r="G2027" s="48">
        <f t="shared" si="31"/>
        <v>1010557</v>
      </c>
      <c r="H2027" s="23" t="s">
        <v>19</v>
      </c>
      <c r="I2027" s="23" t="s">
        <v>1928</v>
      </c>
      <c r="J2027" s="1" t="s">
        <v>973</v>
      </c>
    </row>
    <row r="2028" spans="5:10" ht="15.95" customHeight="1" x14ac:dyDescent="0.15">
      <c r="E2028" s="23">
        <v>10</v>
      </c>
      <c r="F2028" s="23">
        <v>593</v>
      </c>
      <c r="G2028" s="48">
        <f t="shared" si="31"/>
        <v>1010593</v>
      </c>
      <c r="H2028" s="23" t="s">
        <v>19</v>
      </c>
      <c r="I2028" s="23" t="s">
        <v>974</v>
      </c>
      <c r="J2028" s="1" t="s">
        <v>973</v>
      </c>
    </row>
    <row r="2029" spans="5:10" ht="15.95" customHeight="1" x14ac:dyDescent="0.15">
      <c r="E2029" s="23">
        <v>10</v>
      </c>
      <c r="F2029" s="23">
        <v>594</v>
      </c>
      <c r="G2029" s="48">
        <f t="shared" si="31"/>
        <v>1010594</v>
      </c>
      <c r="H2029" s="23" t="s">
        <v>19</v>
      </c>
      <c r="I2029" s="23" t="s">
        <v>1047</v>
      </c>
      <c r="J2029" s="1" t="s">
        <v>973</v>
      </c>
    </row>
    <row r="2030" spans="5:10" ht="15.95" customHeight="1" x14ac:dyDescent="0.15">
      <c r="E2030" s="23">
        <v>10</v>
      </c>
      <c r="F2030" s="23">
        <v>595</v>
      </c>
      <c r="G2030" s="48">
        <f t="shared" si="31"/>
        <v>1010595</v>
      </c>
      <c r="H2030" s="23" t="s">
        <v>19</v>
      </c>
      <c r="I2030" s="23" t="s">
        <v>1436</v>
      </c>
      <c r="J2030" s="1" t="s">
        <v>973</v>
      </c>
    </row>
    <row r="2031" spans="5:10" ht="15.95" customHeight="1" x14ac:dyDescent="0.15">
      <c r="E2031" s="23">
        <v>10</v>
      </c>
      <c r="F2031" s="23">
        <v>598</v>
      </c>
      <c r="G2031" s="48">
        <f t="shared" si="31"/>
        <v>1010598</v>
      </c>
      <c r="H2031" s="23" t="s">
        <v>19</v>
      </c>
      <c r="I2031" s="23" t="s">
        <v>1088</v>
      </c>
      <c r="J2031" s="1" t="s">
        <v>973</v>
      </c>
    </row>
    <row r="2032" spans="5:10" ht="15.95" customHeight="1" x14ac:dyDescent="0.15">
      <c r="E2032" s="23">
        <v>10</v>
      </c>
      <c r="F2032" s="23">
        <v>601</v>
      </c>
      <c r="G2032" s="48">
        <f t="shared" si="31"/>
        <v>1010601</v>
      </c>
      <c r="H2032" s="23" t="s">
        <v>19</v>
      </c>
      <c r="I2032" s="23" t="s">
        <v>1331</v>
      </c>
      <c r="J2032" s="1" t="s">
        <v>973</v>
      </c>
    </row>
    <row r="2033" spans="5:10" ht="15.95" customHeight="1" x14ac:dyDescent="0.15">
      <c r="E2033" s="23">
        <v>10</v>
      </c>
      <c r="F2033" s="23">
        <v>603</v>
      </c>
      <c r="G2033" s="48">
        <f t="shared" si="31"/>
        <v>1010603</v>
      </c>
      <c r="H2033" s="23" t="s">
        <v>19</v>
      </c>
      <c r="I2033" s="23" t="s">
        <v>2658</v>
      </c>
      <c r="J2033" s="1" t="s">
        <v>973</v>
      </c>
    </row>
    <row r="2034" spans="5:10" ht="15.95" customHeight="1" x14ac:dyDescent="0.15">
      <c r="E2034" s="23">
        <v>10</v>
      </c>
      <c r="F2034" s="23">
        <v>605</v>
      </c>
      <c r="G2034" s="48">
        <f t="shared" si="31"/>
        <v>1010605</v>
      </c>
      <c r="H2034" s="23" t="s">
        <v>19</v>
      </c>
      <c r="I2034" s="23" t="s">
        <v>2176</v>
      </c>
      <c r="J2034" s="1" t="s">
        <v>973</v>
      </c>
    </row>
    <row r="2035" spans="5:10" ht="15.95" customHeight="1" x14ac:dyDescent="0.15">
      <c r="E2035" s="23">
        <v>10</v>
      </c>
      <c r="F2035" s="23">
        <v>607</v>
      </c>
      <c r="G2035" s="48">
        <f t="shared" si="31"/>
        <v>1010607</v>
      </c>
      <c r="H2035" s="23" t="s">
        <v>19</v>
      </c>
      <c r="I2035" s="23" t="s">
        <v>2659</v>
      </c>
      <c r="J2035" s="1" t="s">
        <v>973</v>
      </c>
    </row>
    <row r="2036" spans="5:10" ht="15.95" customHeight="1" x14ac:dyDescent="0.15">
      <c r="E2036" s="23">
        <v>10</v>
      </c>
      <c r="F2036" s="23">
        <v>608</v>
      </c>
      <c r="G2036" s="48">
        <f t="shared" si="31"/>
        <v>1010608</v>
      </c>
      <c r="H2036" s="23" t="s">
        <v>19</v>
      </c>
      <c r="I2036" s="23" t="s">
        <v>2496</v>
      </c>
      <c r="J2036" s="1" t="s">
        <v>973</v>
      </c>
    </row>
    <row r="2037" spans="5:10" ht="15.95" customHeight="1" x14ac:dyDescent="0.15">
      <c r="E2037" s="23">
        <v>10</v>
      </c>
      <c r="F2037" s="23">
        <v>609</v>
      </c>
      <c r="G2037" s="48">
        <f t="shared" si="31"/>
        <v>1010609</v>
      </c>
      <c r="H2037" s="23" t="s">
        <v>19</v>
      </c>
      <c r="I2037" s="23" t="s">
        <v>2660</v>
      </c>
      <c r="J2037" s="1" t="s">
        <v>973</v>
      </c>
    </row>
    <row r="2038" spans="5:10" ht="15.95" customHeight="1" x14ac:dyDescent="0.15">
      <c r="E2038" s="23">
        <v>10</v>
      </c>
      <c r="F2038" s="23">
        <v>611</v>
      </c>
      <c r="G2038" s="48">
        <f t="shared" si="31"/>
        <v>1010611</v>
      </c>
      <c r="H2038" s="23" t="s">
        <v>19</v>
      </c>
      <c r="I2038" s="23" t="s">
        <v>1393</v>
      </c>
      <c r="J2038" s="1" t="s">
        <v>973</v>
      </c>
    </row>
    <row r="2039" spans="5:10" ht="15.95" customHeight="1" x14ac:dyDescent="0.15">
      <c r="E2039" s="23">
        <v>10</v>
      </c>
      <c r="F2039" s="23">
        <v>612</v>
      </c>
      <c r="G2039" s="48">
        <f t="shared" si="31"/>
        <v>1010612</v>
      </c>
      <c r="H2039" s="23" t="s">
        <v>19</v>
      </c>
      <c r="I2039" s="23" t="s">
        <v>2661</v>
      </c>
      <c r="J2039" s="1" t="s">
        <v>973</v>
      </c>
    </row>
    <row r="2040" spans="5:10" ht="15.95" customHeight="1" x14ac:dyDescent="0.15">
      <c r="E2040" s="23">
        <v>10</v>
      </c>
      <c r="F2040" s="23">
        <v>613</v>
      </c>
      <c r="G2040" s="48">
        <f t="shared" si="31"/>
        <v>1010613</v>
      </c>
      <c r="H2040" s="23" t="s">
        <v>19</v>
      </c>
      <c r="I2040" s="23" t="s">
        <v>1335</v>
      </c>
      <c r="J2040" s="1" t="s">
        <v>973</v>
      </c>
    </row>
    <row r="2041" spans="5:10" ht="15.95" customHeight="1" x14ac:dyDescent="0.15">
      <c r="E2041" s="23">
        <v>10</v>
      </c>
      <c r="F2041" s="23">
        <v>614</v>
      </c>
      <c r="G2041" s="48">
        <f t="shared" si="31"/>
        <v>1010614</v>
      </c>
      <c r="H2041" s="23" t="s">
        <v>19</v>
      </c>
      <c r="I2041" s="23" t="s">
        <v>1434</v>
      </c>
      <c r="J2041" s="1" t="s">
        <v>973</v>
      </c>
    </row>
    <row r="2042" spans="5:10" ht="15.95" customHeight="1" x14ac:dyDescent="0.15">
      <c r="E2042" s="23">
        <v>10</v>
      </c>
      <c r="F2042" s="23">
        <v>615</v>
      </c>
      <c r="G2042" s="48">
        <f t="shared" si="31"/>
        <v>1010615</v>
      </c>
      <c r="H2042" s="23" t="s">
        <v>19</v>
      </c>
      <c r="I2042" s="23" t="s">
        <v>1337</v>
      </c>
      <c r="J2042" s="1" t="s">
        <v>973</v>
      </c>
    </row>
    <row r="2043" spans="5:10" ht="15.95" customHeight="1" x14ac:dyDescent="0.15">
      <c r="E2043" s="23">
        <v>10</v>
      </c>
      <c r="F2043" s="23">
        <v>616</v>
      </c>
      <c r="G2043" s="48">
        <f t="shared" si="31"/>
        <v>1010616</v>
      </c>
      <c r="H2043" s="23" t="s">
        <v>19</v>
      </c>
      <c r="I2043" s="23" t="s">
        <v>1435</v>
      </c>
      <c r="J2043" s="1" t="s">
        <v>973</v>
      </c>
    </row>
    <row r="2044" spans="5:10" ht="15.95" customHeight="1" x14ac:dyDescent="0.15">
      <c r="E2044" s="23">
        <v>10</v>
      </c>
      <c r="F2044" s="23">
        <v>617</v>
      </c>
      <c r="G2044" s="48">
        <f t="shared" si="31"/>
        <v>1010617</v>
      </c>
      <c r="H2044" s="23" t="s">
        <v>19</v>
      </c>
      <c r="I2044" s="23" t="s">
        <v>2662</v>
      </c>
      <c r="J2044" s="1" t="s">
        <v>973</v>
      </c>
    </row>
    <row r="2045" spans="5:10" ht="15.95" customHeight="1" x14ac:dyDescent="0.15">
      <c r="E2045" s="23">
        <v>10</v>
      </c>
      <c r="F2045" s="23">
        <v>618</v>
      </c>
      <c r="G2045" s="48">
        <f t="shared" si="31"/>
        <v>1010618</v>
      </c>
      <c r="H2045" s="23" t="s">
        <v>19</v>
      </c>
      <c r="I2045" s="23" t="s">
        <v>1000</v>
      </c>
      <c r="J2045" s="1" t="s">
        <v>973</v>
      </c>
    </row>
    <row r="2046" spans="5:10" ht="15.95" customHeight="1" x14ac:dyDescent="0.15">
      <c r="E2046" s="23">
        <v>10</v>
      </c>
      <c r="F2046" s="23">
        <v>619</v>
      </c>
      <c r="G2046" s="48">
        <f t="shared" si="31"/>
        <v>1010619</v>
      </c>
      <c r="H2046" s="23" t="s">
        <v>19</v>
      </c>
      <c r="I2046" s="23" t="s">
        <v>2663</v>
      </c>
      <c r="J2046" s="1" t="s">
        <v>973</v>
      </c>
    </row>
    <row r="2047" spans="5:10" ht="15.95" customHeight="1" x14ac:dyDescent="0.15">
      <c r="E2047" s="23">
        <v>10</v>
      </c>
      <c r="F2047" s="23">
        <v>620</v>
      </c>
      <c r="G2047" s="48">
        <f t="shared" si="31"/>
        <v>1010620</v>
      </c>
      <c r="H2047" s="23" t="s">
        <v>19</v>
      </c>
      <c r="I2047" s="23" t="s">
        <v>2664</v>
      </c>
      <c r="J2047" s="1" t="s">
        <v>973</v>
      </c>
    </row>
    <row r="2048" spans="5:10" ht="15.95" customHeight="1" x14ac:dyDescent="0.15">
      <c r="E2048" s="23">
        <v>10</v>
      </c>
      <c r="F2048" s="23">
        <v>627</v>
      </c>
      <c r="G2048" s="48">
        <f t="shared" si="31"/>
        <v>1010627</v>
      </c>
      <c r="H2048" s="23" t="s">
        <v>19</v>
      </c>
      <c r="I2048" s="23" t="s">
        <v>1854</v>
      </c>
      <c r="J2048" s="1" t="s">
        <v>973</v>
      </c>
    </row>
    <row r="2049" spans="5:10" ht="15.95" customHeight="1" x14ac:dyDescent="0.15">
      <c r="E2049" s="23">
        <v>10</v>
      </c>
      <c r="F2049" s="23">
        <v>628</v>
      </c>
      <c r="G2049" s="48">
        <f t="shared" si="31"/>
        <v>1010628</v>
      </c>
      <c r="H2049" s="23" t="s">
        <v>19</v>
      </c>
      <c r="I2049" s="23" t="s">
        <v>2666</v>
      </c>
      <c r="J2049" s="1" t="s">
        <v>973</v>
      </c>
    </row>
    <row r="2050" spans="5:10" ht="15.95" customHeight="1" x14ac:dyDescent="0.15">
      <c r="E2050" s="23">
        <v>10</v>
      </c>
      <c r="F2050" s="23">
        <v>629</v>
      </c>
      <c r="G2050" s="48">
        <f t="shared" si="31"/>
        <v>1010629</v>
      </c>
      <c r="H2050" s="23" t="s">
        <v>19</v>
      </c>
      <c r="I2050" s="23" t="s">
        <v>2368</v>
      </c>
      <c r="J2050" s="1" t="s">
        <v>973</v>
      </c>
    </row>
    <row r="2051" spans="5:10" ht="15.95" customHeight="1" x14ac:dyDescent="0.15">
      <c r="E2051" s="23">
        <v>10</v>
      </c>
      <c r="F2051" s="23">
        <v>630</v>
      </c>
      <c r="G2051" s="48">
        <f t="shared" si="31"/>
        <v>1010630</v>
      </c>
      <c r="H2051" s="23" t="s">
        <v>19</v>
      </c>
      <c r="I2051" s="23" t="s">
        <v>2369</v>
      </c>
      <c r="J2051" s="1" t="s">
        <v>973</v>
      </c>
    </row>
    <row r="2052" spans="5:10" ht="15.95" customHeight="1" x14ac:dyDescent="0.15">
      <c r="E2052" s="23">
        <v>10</v>
      </c>
      <c r="F2052" s="23">
        <v>631</v>
      </c>
      <c r="G2052" s="48">
        <f t="shared" ref="G2052:G2115" si="32">(E2052&amp;(F2052+10000))*1</f>
        <v>1010631</v>
      </c>
      <c r="H2052" s="23" t="s">
        <v>19</v>
      </c>
      <c r="I2052" s="23" t="s">
        <v>1246</v>
      </c>
      <c r="J2052" s="1" t="s">
        <v>973</v>
      </c>
    </row>
    <row r="2053" spans="5:10" ht="15.95" customHeight="1" x14ac:dyDescent="0.15">
      <c r="E2053" s="23">
        <v>10</v>
      </c>
      <c r="F2053" s="23">
        <v>632</v>
      </c>
      <c r="G2053" s="48">
        <f t="shared" si="32"/>
        <v>1010632</v>
      </c>
      <c r="H2053" s="23" t="s">
        <v>19</v>
      </c>
      <c r="I2053" s="23" t="s">
        <v>1262</v>
      </c>
      <c r="J2053" s="1" t="s">
        <v>973</v>
      </c>
    </row>
    <row r="2054" spans="5:10" ht="15.95" customHeight="1" x14ac:dyDescent="0.15">
      <c r="E2054" s="23">
        <v>10</v>
      </c>
      <c r="F2054" s="23">
        <v>633</v>
      </c>
      <c r="G2054" s="48">
        <f t="shared" si="32"/>
        <v>1010633</v>
      </c>
      <c r="H2054" s="23" t="s">
        <v>19</v>
      </c>
      <c r="I2054" s="23" t="s">
        <v>1250</v>
      </c>
      <c r="J2054" s="1" t="s">
        <v>973</v>
      </c>
    </row>
    <row r="2055" spans="5:10" ht="15.95" customHeight="1" x14ac:dyDescent="0.15">
      <c r="E2055" s="23">
        <v>10</v>
      </c>
      <c r="F2055" s="23">
        <v>634</v>
      </c>
      <c r="G2055" s="48">
        <f t="shared" si="32"/>
        <v>1010634</v>
      </c>
      <c r="H2055" s="23" t="s">
        <v>19</v>
      </c>
      <c r="I2055" s="23" t="s">
        <v>1251</v>
      </c>
      <c r="J2055" s="1" t="s">
        <v>973</v>
      </c>
    </row>
    <row r="2056" spans="5:10" ht="15.95" customHeight="1" x14ac:dyDescent="0.15">
      <c r="E2056" s="23">
        <v>10</v>
      </c>
      <c r="F2056" s="23">
        <v>635</v>
      </c>
      <c r="G2056" s="48">
        <f t="shared" si="32"/>
        <v>1010635</v>
      </c>
      <c r="H2056" s="23" t="s">
        <v>19</v>
      </c>
      <c r="I2056" s="23" t="s">
        <v>1242</v>
      </c>
      <c r="J2056" s="1" t="s">
        <v>973</v>
      </c>
    </row>
    <row r="2057" spans="5:10" ht="15.95" customHeight="1" x14ac:dyDescent="0.15">
      <c r="E2057" s="23">
        <v>10</v>
      </c>
      <c r="F2057" s="23">
        <v>636</v>
      </c>
      <c r="G2057" s="48">
        <f t="shared" si="32"/>
        <v>1010636</v>
      </c>
      <c r="H2057" s="23" t="s">
        <v>19</v>
      </c>
      <c r="I2057" s="23" t="s">
        <v>1248</v>
      </c>
      <c r="J2057" s="1" t="s">
        <v>973</v>
      </c>
    </row>
    <row r="2058" spans="5:10" ht="15.95" customHeight="1" x14ac:dyDescent="0.15">
      <c r="E2058" s="23">
        <v>10</v>
      </c>
      <c r="F2058" s="23">
        <v>637</v>
      </c>
      <c r="G2058" s="48">
        <f t="shared" si="32"/>
        <v>1010637</v>
      </c>
      <c r="H2058" s="23" t="s">
        <v>19</v>
      </c>
      <c r="I2058" s="23" t="s">
        <v>1238</v>
      </c>
      <c r="J2058" s="1" t="s">
        <v>973</v>
      </c>
    </row>
    <row r="2059" spans="5:10" ht="15.95" customHeight="1" x14ac:dyDescent="0.15">
      <c r="E2059" s="23">
        <v>10</v>
      </c>
      <c r="F2059" s="23">
        <v>638</v>
      </c>
      <c r="G2059" s="48">
        <f t="shared" si="32"/>
        <v>1010638</v>
      </c>
      <c r="H2059" s="23" t="s">
        <v>19</v>
      </c>
      <c r="I2059" s="23" t="s">
        <v>1259</v>
      </c>
      <c r="J2059" s="1" t="s">
        <v>973</v>
      </c>
    </row>
    <row r="2060" spans="5:10" ht="15.95" customHeight="1" x14ac:dyDescent="0.15">
      <c r="E2060" s="23">
        <v>10</v>
      </c>
      <c r="F2060" s="23">
        <v>639</v>
      </c>
      <c r="G2060" s="48">
        <f t="shared" si="32"/>
        <v>1010639</v>
      </c>
      <c r="H2060" s="23" t="s">
        <v>19</v>
      </c>
      <c r="I2060" s="23" t="s">
        <v>1245</v>
      </c>
      <c r="J2060" s="1" t="s">
        <v>973</v>
      </c>
    </row>
    <row r="2061" spans="5:10" ht="15.95" customHeight="1" x14ac:dyDescent="0.15">
      <c r="E2061" s="23">
        <v>10</v>
      </c>
      <c r="F2061" s="23">
        <v>640</v>
      </c>
      <c r="G2061" s="48">
        <f t="shared" si="32"/>
        <v>1010640</v>
      </c>
      <c r="H2061" s="23" t="s">
        <v>19</v>
      </c>
      <c r="I2061" s="23" t="s">
        <v>2370</v>
      </c>
      <c r="J2061" s="1" t="s">
        <v>973</v>
      </c>
    </row>
    <row r="2062" spans="5:10" ht="15.95" customHeight="1" x14ac:dyDescent="0.15">
      <c r="E2062" s="23">
        <v>10</v>
      </c>
      <c r="F2062" s="23">
        <v>641</v>
      </c>
      <c r="G2062" s="48">
        <f t="shared" si="32"/>
        <v>1010641</v>
      </c>
      <c r="H2062" s="23" t="s">
        <v>19</v>
      </c>
      <c r="I2062" s="23" t="s">
        <v>1254</v>
      </c>
      <c r="J2062" s="1" t="s">
        <v>973</v>
      </c>
    </row>
    <row r="2063" spans="5:10" ht="15.95" customHeight="1" x14ac:dyDescent="0.15">
      <c r="E2063" s="23">
        <v>10</v>
      </c>
      <c r="F2063" s="23">
        <v>642</v>
      </c>
      <c r="G2063" s="48">
        <f t="shared" si="32"/>
        <v>1010642</v>
      </c>
      <c r="H2063" s="23" t="s">
        <v>19</v>
      </c>
      <c r="I2063" s="23" t="s">
        <v>2371</v>
      </c>
      <c r="J2063" s="1" t="s">
        <v>973</v>
      </c>
    </row>
    <row r="2064" spans="5:10" ht="15.95" customHeight="1" x14ac:dyDescent="0.15">
      <c r="E2064" s="23">
        <v>10</v>
      </c>
      <c r="F2064" s="23">
        <v>643</v>
      </c>
      <c r="G2064" s="48">
        <f t="shared" si="32"/>
        <v>1010643</v>
      </c>
      <c r="H2064" s="23" t="s">
        <v>19</v>
      </c>
      <c r="I2064" s="23" t="s">
        <v>1526</v>
      </c>
      <c r="J2064" s="1" t="s">
        <v>973</v>
      </c>
    </row>
    <row r="2065" spans="5:10" ht="15.95" customHeight="1" x14ac:dyDescent="0.15">
      <c r="E2065" s="23">
        <v>10</v>
      </c>
      <c r="F2065" s="23">
        <v>644</v>
      </c>
      <c r="G2065" s="48">
        <f t="shared" si="32"/>
        <v>1010644</v>
      </c>
      <c r="H2065" s="23" t="s">
        <v>19</v>
      </c>
      <c r="I2065" s="23" t="s">
        <v>2372</v>
      </c>
      <c r="J2065" s="1" t="s">
        <v>973</v>
      </c>
    </row>
    <row r="2066" spans="5:10" ht="15.95" customHeight="1" x14ac:dyDescent="0.15">
      <c r="E2066" s="23">
        <v>10</v>
      </c>
      <c r="F2066" s="23">
        <v>646</v>
      </c>
      <c r="G2066" s="48">
        <f t="shared" si="32"/>
        <v>1010646</v>
      </c>
      <c r="H2066" s="23" t="s">
        <v>19</v>
      </c>
      <c r="I2066" s="23" t="s">
        <v>1853</v>
      </c>
      <c r="J2066" s="1" t="s">
        <v>973</v>
      </c>
    </row>
    <row r="2067" spans="5:10" ht="15.95" customHeight="1" x14ac:dyDescent="0.15">
      <c r="E2067" s="23">
        <v>10</v>
      </c>
      <c r="F2067" s="23">
        <v>647</v>
      </c>
      <c r="G2067" s="48">
        <f t="shared" si="32"/>
        <v>1010647</v>
      </c>
      <c r="H2067" s="23" t="s">
        <v>19</v>
      </c>
      <c r="I2067" s="23" t="s">
        <v>1944</v>
      </c>
      <c r="J2067" s="1" t="s">
        <v>973</v>
      </c>
    </row>
    <row r="2068" spans="5:10" ht="15.95" customHeight="1" x14ac:dyDescent="0.15">
      <c r="E2068" s="23">
        <v>10</v>
      </c>
      <c r="F2068" s="23">
        <v>649</v>
      </c>
      <c r="G2068" s="48">
        <f t="shared" si="32"/>
        <v>1010649</v>
      </c>
      <c r="H2068" s="23" t="s">
        <v>19</v>
      </c>
      <c r="I2068" s="23" t="s">
        <v>2373</v>
      </c>
      <c r="J2068" s="1" t="s">
        <v>973</v>
      </c>
    </row>
    <row r="2069" spans="5:10" ht="15.95" customHeight="1" x14ac:dyDescent="0.15">
      <c r="E2069" s="23">
        <v>10</v>
      </c>
      <c r="F2069" s="23">
        <v>653</v>
      </c>
      <c r="G2069" s="48">
        <f t="shared" si="32"/>
        <v>1010653</v>
      </c>
      <c r="H2069" s="23" t="s">
        <v>19</v>
      </c>
      <c r="I2069" s="23" t="s">
        <v>2374</v>
      </c>
      <c r="J2069" s="1" t="s">
        <v>973</v>
      </c>
    </row>
    <row r="2070" spans="5:10" ht="15.95" customHeight="1" x14ac:dyDescent="0.15">
      <c r="E2070" s="23">
        <v>10</v>
      </c>
      <c r="F2070" s="23">
        <v>654</v>
      </c>
      <c r="G2070" s="48">
        <f t="shared" si="32"/>
        <v>1010654</v>
      </c>
      <c r="H2070" s="23" t="s">
        <v>19</v>
      </c>
      <c r="I2070" s="23" t="s">
        <v>1208</v>
      </c>
      <c r="J2070" s="1" t="s">
        <v>973</v>
      </c>
    </row>
    <row r="2071" spans="5:10" ht="15.95" customHeight="1" x14ac:dyDescent="0.15">
      <c r="E2071" s="23">
        <v>10</v>
      </c>
      <c r="F2071" s="23">
        <v>657</v>
      </c>
      <c r="G2071" s="48">
        <f t="shared" si="32"/>
        <v>1010657</v>
      </c>
      <c r="H2071" s="23" t="s">
        <v>19</v>
      </c>
      <c r="I2071" s="23" t="s">
        <v>1278</v>
      </c>
      <c r="J2071" s="1" t="s">
        <v>973</v>
      </c>
    </row>
    <row r="2072" spans="5:10" ht="15.95" customHeight="1" x14ac:dyDescent="0.15">
      <c r="E2072" s="23">
        <v>10</v>
      </c>
      <c r="F2072" s="23">
        <v>659</v>
      </c>
      <c r="G2072" s="48">
        <f t="shared" si="32"/>
        <v>1010659</v>
      </c>
      <c r="H2072" s="23" t="s">
        <v>19</v>
      </c>
      <c r="I2072" s="23" t="s">
        <v>1416</v>
      </c>
      <c r="J2072" s="1" t="s">
        <v>973</v>
      </c>
    </row>
    <row r="2073" spans="5:10" ht="15.95" customHeight="1" x14ac:dyDescent="0.15">
      <c r="E2073" s="23">
        <v>10</v>
      </c>
      <c r="F2073" s="23">
        <v>660</v>
      </c>
      <c r="G2073" s="48">
        <f t="shared" si="32"/>
        <v>1010660</v>
      </c>
      <c r="H2073" s="23" t="s">
        <v>19</v>
      </c>
      <c r="I2073" s="23" t="s">
        <v>1616</v>
      </c>
      <c r="J2073" s="1" t="s">
        <v>973</v>
      </c>
    </row>
    <row r="2074" spans="5:10" ht="15.95" customHeight="1" x14ac:dyDescent="0.15">
      <c r="E2074" s="23">
        <v>10</v>
      </c>
      <c r="F2074" s="23">
        <v>662</v>
      </c>
      <c r="G2074" s="48">
        <f t="shared" si="32"/>
        <v>1010662</v>
      </c>
      <c r="H2074" s="23" t="s">
        <v>19</v>
      </c>
      <c r="I2074" s="23" t="s">
        <v>1430</v>
      </c>
      <c r="J2074" s="1" t="s">
        <v>973</v>
      </c>
    </row>
    <row r="2075" spans="5:10" ht="15.95" customHeight="1" x14ac:dyDescent="0.15">
      <c r="E2075" s="23">
        <v>10</v>
      </c>
      <c r="F2075" s="23">
        <v>669</v>
      </c>
      <c r="G2075" s="48">
        <f t="shared" si="32"/>
        <v>1010669</v>
      </c>
      <c r="H2075" s="23" t="s">
        <v>19</v>
      </c>
      <c r="I2075" s="23" t="s">
        <v>1235</v>
      </c>
      <c r="J2075" s="1" t="s">
        <v>973</v>
      </c>
    </row>
    <row r="2076" spans="5:10" ht="15.95" customHeight="1" x14ac:dyDescent="0.15">
      <c r="E2076" s="23">
        <v>10</v>
      </c>
      <c r="F2076" s="23">
        <v>670</v>
      </c>
      <c r="G2076" s="48">
        <f t="shared" si="32"/>
        <v>1010670</v>
      </c>
      <c r="H2076" s="23" t="s">
        <v>19</v>
      </c>
      <c r="I2076" s="23" t="s">
        <v>1237</v>
      </c>
      <c r="J2076" s="1" t="s">
        <v>973</v>
      </c>
    </row>
    <row r="2077" spans="5:10" ht="15.95" customHeight="1" x14ac:dyDescent="0.15">
      <c r="E2077" s="23">
        <v>10</v>
      </c>
      <c r="F2077" s="23">
        <v>671</v>
      </c>
      <c r="G2077" s="48">
        <f t="shared" si="32"/>
        <v>1010671</v>
      </c>
      <c r="H2077" s="23" t="s">
        <v>19</v>
      </c>
      <c r="I2077" s="23" t="s">
        <v>2378</v>
      </c>
      <c r="J2077" s="1" t="s">
        <v>973</v>
      </c>
    </row>
    <row r="2078" spans="5:10" ht="15.95" customHeight="1" x14ac:dyDescent="0.15">
      <c r="E2078" s="23">
        <v>10</v>
      </c>
      <c r="F2078" s="23">
        <v>675</v>
      </c>
      <c r="G2078" s="48">
        <f t="shared" si="32"/>
        <v>1010675</v>
      </c>
      <c r="H2078" s="23" t="s">
        <v>19</v>
      </c>
      <c r="I2078" s="23" t="s">
        <v>2380</v>
      </c>
      <c r="J2078" s="1" t="s">
        <v>973</v>
      </c>
    </row>
    <row r="2079" spans="5:10" ht="15.95" customHeight="1" x14ac:dyDescent="0.15">
      <c r="E2079" s="23">
        <v>10</v>
      </c>
      <c r="F2079" s="23">
        <v>680</v>
      </c>
      <c r="G2079" s="48">
        <f t="shared" si="32"/>
        <v>1010680</v>
      </c>
      <c r="H2079" s="23" t="s">
        <v>19</v>
      </c>
      <c r="I2079" s="23" t="s">
        <v>1529</v>
      </c>
      <c r="J2079" s="1" t="s">
        <v>973</v>
      </c>
    </row>
    <row r="2080" spans="5:10" ht="15.95" customHeight="1" x14ac:dyDescent="0.15">
      <c r="E2080" s="23">
        <v>10</v>
      </c>
      <c r="F2080" s="23">
        <v>685</v>
      </c>
      <c r="G2080" s="48">
        <f t="shared" si="32"/>
        <v>1010685</v>
      </c>
      <c r="H2080" s="23" t="s">
        <v>19</v>
      </c>
      <c r="I2080" s="23" t="s">
        <v>1773</v>
      </c>
      <c r="J2080" s="1" t="s">
        <v>973</v>
      </c>
    </row>
    <row r="2081" spans="5:10" ht="15.95" customHeight="1" x14ac:dyDescent="0.15">
      <c r="E2081" s="23">
        <v>10</v>
      </c>
      <c r="F2081" s="23">
        <v>687</v>
      </c>
      <c r="G2081" s="48">
        <f t="shared" si="32"/>
        <v>1010687</v>
      </c>
      <c r="H2081" s="23" t="s">
        <v>19</v>
      </c>
      <c r="I2081" s="23" t="s">
        <v>2667</v>
      </c>
      <c r="J2081" s="1" t="s">
        <v>973</v>
      </c>
    </row>
    <row r="2082" spans="5:10" ht="15.95" customHeight="1" x14ac:dyDescent="0.15">
      <c r="E2082" s="23">
        <v>10</v>
      </c>
      <c r="F2082" s="23">
        <v>688</v>
      </c>
      <c r="G2082" s="48">
        <f t="shared" si="32"/>
        <v>1010688</v>
      </c>
      <c r="H2082" s="23" t="s">
        <v>19</v>
      </c>
      <c r="I2082" s="23" t="s">
        <v>2668</v>
      </c>
      <c r="J2082" s="1" t="s">
        <v>973</v>
      </c>
    </row>
    <row r="2083" spans="5:10" ht="15.95" customHeight="1" x14ac:dyDescent="0.15">
      <c r="E2083" s="23">
        <v>10</v>
      </c>
      <c r="F2083" s="23">
        <v>700</v>
      </c>
      <c r="G2083" s="48">
        <f t="shared" si="32"/>
        <v>1010700</v>
      </c>
      <c r="H2083" s="23" t="s">
        <v>19</v>
      </c>
      <c r="I2083" s="23" t="s">
        <v>1004</v>
      </c>
      <c r="J2083" s="1" t="s">
        <v>973</v>
      </c>
    </row>
    <row r="2084" spans="5:10" ht="15.95" customHeight="1" x14ac:dyDescent="0.15">
      <c r="E2084" s="23">
        <v>10</v>
      </c>
      <c r="F2084" s="23">
        <v>703</v>
      </c>
      <c r="G2084" s="48">
        <f t="shared" si="32"/>
        <v>1010703</v>
      </c>
      <c r="H2084" s="23" t="s">
        <v>19</v>
      </c>
      <c r="I2084" s="23" t="s">
        <v>1717</v>
      </c>
      <c r="J2084" s="1" t="s">
        <v>973</v>
      </c>
    </row>
    <row r="2085" spans="5:10" ht="15.95" customHeight="1" x14ac:dyDescent="0.15">
      <c r="E2085" s="23">
        <v>10</v>
      </c>
      <c r="F2085" s="23">
        <v>705</v>
      </c>
      <c r="G2085" s="48">
        <f t="shared" si="32"/>
        <v>1010705</v>
      </c>
      <c r="H2085" s="23" t="s">
        <v>19</v>
      </c>
      <c r="I2085" s="23" t="s">
        <v>1423</v>
      </c>
      <c r="J2085" s="1" t="s">
        <v>973</v>
      </c>
    </row>
    <row r="2086" spans="5:10" ht="15.95" customHeight="1" x14ac:dyDescent="0.15">
      <c r="E2086" s="23">
        <v>10</v>
      </c>
      <c r="F2086" s="23">
        <v>707</v>
      </c>
      <c r="G2086" s="48">
        <f t="shared" si="32"/>
        <v>1010707</v>
      </c>
      <c r="H2086" s="23" t="s">
        <v>19</v>
      </c>
      <c r="I2086" s="23" t="s">
        <v>1142</v>
      </c>
      <c r="J2086" s="1" t="s">
        <v>973</v>
      </c>
    </row>
    <row r="2087" spans="5:10" ht="15.95" customHeight="1" x14ac:dyDescent="0.15">
      <c r="E2087" s="23">
        <v>10</v>
      </c>
      <c r="F2087" s="23">
        <v>708</v>
      </c>
      <c r="G2087" s="48">
        <f t="shared" si="32"/>
        <v>1010708</v>
      </c>
      <c r="H2087" s="23" t="s">
        <v>19</v>
      </c>
      <c r="I2087" s="23" t="s">
        <v>2362</v>
      </c>
      <c r="J2087" s="1" t="s">
        <v>973</v>
      </c>
    </row>
    <row r="2088" spans="5:10" ht="15.95" customHeight="1" x14ac:dyDescent="0.15">
      <c r="E2088" s="23">
        <v>10</v>
      </c>
      <c r="F2088" s="23">
        <v>709</v>
      </c>
      <c r="G2088" s="48">
        <f t="shared" si="32"/>
        <v>1010709</v>
      </c>
      <c r="H2088" s="23" t="s">
        <v>19</v>
      </c>
      <c r="I2088" s="23" t="s">
        <v>1236</v>
      </c>
      <c r="J2088" s="1" t="s">
        <v>973</v>
      </c>
    </row>
    <row r="2089" spans="5:10" ht="15.95" customHeight="1" x14ac:dyDescent="0.15">
      <c r="E2089" s="23">
        <v>10</v>
      </c>
      <c r="F2089" s="23">
        <v>710</v>
      </c>
      <c r="G2089" s="48">
        <f t="shared" si="32"/>
        <v>1010710</v>
      </c>
      <c r="H2089" s="23" t="s">
        <v>19</v>
      </c>
      <c r="I2089" s="23" t="s">
        <v>1287</v>
      </c>
      <c r="J2089" s="1" t="s">
        <v>973</v>
      </c>
    </row>
    <row r="2090" spans="5:10" ht="15.95" customHeight="1" x14ac:dyDescent="0.15">
      <c r="E2090" s="23">
        <v>10</v>
      </c>
      <c r="F2090" s="23">
        <v>711</v>
      </c>
      <c r="G2090" s="48">
        <f t="shared" si="32"/>
        <v>1010711</v>
      </c>
      <c r="H2090" s="23" t="s">
        <v>19</v>
      </c>
      <c r="I2090" s="23" t="s">
        <v>1472</v>
      </c>
      <c r="J2090" s="1" t="s">
        <v>973</v>
      </c>
    </row>
    <row r="2091" spans="5:10" ht="15.95" customHeight="1" x14ac:dyDescent="0.15">
      <c r="E2091" s="23">
        <v>10</v>
      </c>
      <c r="F2091" s="23">
        <v>718</v>
      </c>
      <c r="G2091" s="48">
        <f t="shared" si="32"/>
        <v>1010718</v>
      </c>
      <c r="H2091" s="23" t="s">
        <v>19</v>
      </c>
      <c r="I2091" s="23" t="s">
        <v>2384</v>
      </c>
      <c r="J2091" s="1" t="s">
        <v>973</v>
      </c>
    </row>
    <row r="2092" spans="5:10" ht="15.95" customHeight="1" x14ac:dyDescent="0.15">
      <c r="E2092" s="23">
        <v>10</v>
      </c>
      <c r="F2092" s="23">
        <v>719</v>
      </c>
      <c r="G2092" s="48">
        <f t="shared" si="32"/>
        <v>1010719</v>
      </c>
      <c r="H2092" s="23" t="s">
        <v>19</v>
      </c>
      <c r="I2092" s="23" t="s">
        <v>2363</v>
      </c>
      <c r="J2092" s="1" t="s">
        <v>973</v>
      </c>
    </row>
    <row r="2093" spans="5:10" ht="15.95" customHeight="1" x14ac:dyDescent="0.15">
      <c r="E2093" s="23">
        <v>10</v>
      </c>
      <c r="F2093" s="23">
        <v>720</v>
      </c>
      <c r="G2093" s="48">
        <f t="shared" si="32"/>
        <v>1010720</v>
      </c>
      <c r="H2093" s="23" t="s">
        <v>19</v>
      </c>
      <c r="I2093" s="23" t="s">
        <v>1240</v>
      </c>
      <c r="J2093" s="1" t="s">
        <v>973</v>
      </c>
    </row>
    <row r="2094" spans="5:10" ht="15.95" customHeight="1" x14ac:dyDescent="0.15">
      <c r="E2094" s="23">
        <v>10</v>
      </c>
      <c r="F2094" s="23">
        <v>721</v>
      </c>
      <c r="G2094" s="48">
        <f t="shared" si="32"/>
        <v>1010721</v>
      </c>
      <c r="H2094" s="23" t="s">
        <v>19</v>
      </c>
      <c r="I2094" s="23" t="s">
        <v>1279</v>
      </c>
      <c r="J2094" s="1" t="s">
        <v>973</v>
      </c>
    </row>
    <row r="2095" spans="5:10" ht="15.95" customHeight="1" x14ac:dyDescent="0.15">
      <c r="E2095" s="23">
        <v>10</v>
      </c>
      <c r="F2095" s="23">
        <v>722</v>
      </c>
      <c r="G2095" s="48">
        <f t="shared" si="32"/>
        <v>1010722</v>
      </c>
      <c r="H2095" s="23" t="s">
        <v>19</v>
      </c>
      <c r="I2095" s="23" t="s">
        <v>1473</v>
      </c>
      <c r="J2095" s="1" t="s">
        <v>973</v>
      </c>
    </row>
    <row r="2096" spans="5:10" ht="15.95" customHeight="1" x14ac:dyDescent="0.15">
      <c r="E2096" s="23">
        <v>10</v>
      </c>
      <c r="F2096" s="23">
        <v>725</v>
      </c>
      <c r="G2096" s="48">
        <f t="shared" si="32"/>
        <v>1010725</v>
      </c>
      <c r="H2096" s="23" t="s">
        <v>19</v>
      </c>
      <c r="I2096" s="23" t="s">
        <v>1867</v>
      </c>
      <c r="J2096" s="1" t="s">
        <v>973</v>
      </c>
    </row>
    <row r="2097" spans="5:10" ht="15.95" customHeight="1" x14ac:dyDescent="0.15">
      <c r="E2097" s="23">
        <v>10</v>
      </c>
      <c r="F2097" s="23">
        <v>727</v>
      </c>
      <c r="G2097" s="48">
        <f t="shared" si="32"/>
        <v>1010727</v>
      </c>
      <c r="H2097" s="23" t="s">
        <v>19</v>
      </c>
      <c r="I2097" s="23" t="s">
        <v>1989</v>
      </c>
      <c r="J2097" s="1" t="s">
        <v>973</v>
      </c>
    </row>
    <row r="2098" spans="5:10" ht="15.95" customHeight="1" x14ac:dyDescent="0.15">
      <c r="E2098" s="23">
        <v>10</v>
      </c>
      <c r="F2098" s="23">
        <v>728</v>
      </c>
      <c r="G2098" s="48">
        <f t="shared" si="32"/>
        <v>1010728</v>
      </c>
      <c r="H2098" s="23" t="s">
        <v>19</v>
      </c>
      <c r="I2098" s="23" t="s">
        <v>2671</v>
      </c>
      <c r="J2098" s="1" t="s">
        <v>973</v>
      </c>
    </row>
    <row r="2099" spans="5:10" ht="15.95" customHeight="1" x14ac:dyDescent="0.15">
      <c r="E2099" s="23">
        <v>10</v>
      </c>
      <c r="F2099" s="23">
        <v>731</v>
      </c>
      <c r="G2099" s="48">
        <f t="shared" si="32"/>
        <v>1010731</v>
      </c>
      <c r="H2099" s="23" t="s">
        <v>19</v>
      </c>
      <c r="I2099" s="23" t="s">
        <v>1483</v>
      </c>
      <c r="J2099" s="1" t="s">
        <v>973</v>
      </c>
    </row>
    <row r="2100" spans="5:10" ht="15.95" customHeight="1" x14ac:dyDescent="0.15">
      <c r="E2100" s="23">
        <v>10</v>
      </c>
      <c r="F2100" s="23">
        <v>736</v>
      </c>
      <c r="G2100" s="48">
        <f t="shared" si="32"/>
        <v>1010736</v>
      </c>
      <c r="H2100" s="23" t="s">
        <v>19</v>
      </c>
      <c r="I2100" s="23" t="s">
        <v>2672</v>
      </c>
      <c r="J2100" s="1" t="s">
        <v>973</v>
      </c>
    </row>
    <row r="2101" spans="5:10" ht="15.95" customHeight="1" x14ac:dyDescent="0.15">
      <c r="E2101" s="23">
        <v>10</v>
      </c>
      <c r="F2101" s="23">
        <v>744</v>
      </c>
      <c r="G2101" s="48">
        <f t="shared" si="32"/>
        <v>1010744</v>
      </c>
      <c r="H2101" s="23" t="s">
        <v>19</v>
      </c>
      <c r="I2101" s="23" t="s">
        <v>1310</v>
      </c>
      <c r="J2101" s="1" t="s">
        <v>973</v>
      </c>
    </row>
    <row r="2102" spans="5:10" ht="15.95" customHeight="1" x14ac:dyDescent="0.15">
      <c r="E2102" s="23">
        <v>10</v>
      </c>
      <c r="F2102" s="23">
        <v>749</v>
      </c>
      <c r="G2102" s="48">
        <f t="shared" si="32"/>
        <v>1010749</v>
      </c>
      <c r="H2102" s="23" t="s">
        <v>19</v>
      </c>
      <c r="I2102" s="23" t="s">
        <v>2673</v>
      </c>
      <c r="J2102" s="1" t="s">
        <v>973</v>
      </c>
    </row>
    <row r="2103" spans="5:10" ht="15.95" customHeight="1" x14ac:dyDescent="0.15">
      <c r="E2103" s="23">
        <v>10</v>
      </c>
      <c r="F2103" s="23">
        <v>752</v>
      </c>
      <c r="G2103" s="48">
        <f t="shared" si="32"/>
        <v>1010752</v>
      </c>
      <c r="H2103" s="23" t="s">
        <v>19</v>
      </c>
      <c r="I2103" s="23" t="s">
        <v>2674</v>
      </c>
      <c r="J2103" s="1" t="s">
        <v>973</v>
      </c>
    </row>
    <row r="2104" spans="5:10" ht="15.95" customHeight="1" x14ac:dyDescent="0.15">
      <c r="E2104" s="23">
        <v>10</v>
      </c>
      <c r="F2104" s="23">
        <v>753</v>
      </c>
      <c r="G2104" s="48">
        <f t="shared" si="32"/>
        <v>1010753</v>
      </c>
      <c r="H2104" s="23" t="s">
        <v>19</v>
      </c>
      <c r="I2104" s="23" t="s">
        <v>1322</v>
      </c>
      <c r="J2104" s="1" t="s">
        <v>973</v>
      </c>
    </row>
    <row r="2105" spans="5:10" ht="15.95" customHeight="1" x14ac:dyDescent="0.15">
      <c r="E2105" s="23">
        <v>10</v>
      </c>
      <c r="F2105" s="23">
        <v>755</v>
      </c>
      <c r="G2105" s="48">
        <f t="shared" si="32"/>
        <v>1010755</v>
      </c>
      <c r="H2105" s="23" t="s">
        <v>19</v>
      </c>
      <c r="I2105" s="23" t="s">
        <v>2675</v>
      </c>
      <c r="J2105" s="1" t="s">
        <v>973</v>
      </c>
    </row>
    <row r="2106" spans="5:10" ht="15.95" customHeight="1" x14ac:dyDescent="0.15">
      <c r="E2106" s="23">
        <v>10</v>
      </c>
      <c r="F2106" s="23">
        <v>760</v>
      </c>
      <c r="G2106" s="48">
        <f t="shared" si="32"/>
        <v>1010760</v>
      </c>
      <c r="H2106" s="23" t="s">
        <v>19</v>
      </c>
      <c r="I2106" s="23" t="s">
        <v>1140</v>
      </c>
      <c r="J2106" s="1" t="s">
        <v>973</v>
      </c>
    </row>
    <row r="2107" spans="5:10" ht="15.95" customHeight="1" x14ac:dyDescent="0.15">
      <c r="E2107" s="23">
        <v>10</v>
      </c>
      <c r="F2107" s="23">
        <v>761</v>
      </c>
      <c r="G2107" s="48">
        <f t="shared" si="32"/>
        <v>1010761</v>
      </c>
      <c r="H2107" s="23" t="s">
        <v>19</v>
      </c>
      <c r="I2107" s="23" t="s">
        <v>2385</v>
      </c>
      <c r="J2107" s="1" t="s">
        <v>973</v>
      </c>
    </row>
    <row r="2108" spans="5:10" ht="15.95" customHeight="1" x14ac:dyDescent="0.15">
      <c r="E2108" s="23">
        <v>10</v>
      </c>
      <c r="F2108" s="23">
        <v>762</v>
      </c>
      <c r="G2108" s="48">
        <f t="shared" si="32"/>
        <v>1010762</v>
      </c>
      <c r="H2108" s="23" t="s">
        <v>19</v>
      </c>
      <c r="I2108" s="23" t="s">
        <v>1147</v>
      </c>
      <c r="J2108" s="1" t="s">
        <v>973</v>
      </c>
    </row>
    <row r="2109" spans="5:10" ht="15.95" customHeight="1" x14ac:dyDescent="0.15">
      <c r="E2109" s="23">
        <v>10</v>
      </c>
      <c r="F2109" s="23">
        <v>763</v>
      </c>
      <c r="G2109" s="48">
        <f t="shared" si="32"/>
        <v>1010763</v>
      </c>
      <c r="H2109" s="23" t="s">
        <v>19</v>
      </c>
      <c r="I2109" s="23" t="s">
        <v>1645</v>
      </c>
      <c r="J2109" s="1" t="s">
        <v>973</v>
      </c>
    </row>
    <row r="2110" spans="5:10" ht="15.95" customHeight="1" x14ac:dyDescent="0.15">
      <c r="E2110" s="23">
        <v>10</v>
      </c>
      <c r="F2110" s="23">
        <v>764</v>
      </c>
      <c r="G2110" s="48">
        <f t="shared" si="32"/>
        <v>1010764</v>
      </c>
      <c r="H2110" s="23" t="s">
        <v>19</v>
      </c>
      <c r="I2110" s="23" t="s">
        <v>1137</v>
      </c>
      <c r="J2110" s="1" t="s">
        <v>973</v>
      </c>
    </row>
    <row r="2111" spans="5:10" ht="15.95" customHeight="1" x14ac:dyDescent="0.15">
      <c r="E2111" s="23">
        <v>10</v>
      </c>
      <c r="F2111" s="23">
        <v>765</v>
      </c>
      <c r="G2111" s="48">
        <f t="shared" si="32"/>
        <v>1010765</v>
      </c>
      <c r="H2111" s="23" t="s">
        <v>19</v>
      </c>
      <c r="I2111" s="23" t="s">
        <v>1171</v>
      </c>
      <c r="J2111" s="1" t="s">
        <v>973</v>
      </c>
    </row>
    <row r="2112" spans="5:10" ht="15.95" customHeight="1" x14ac:dyDescent="0.15">
      <c r="E2112" s="23">
        <v>10</v>
      </c>
      <c r="F2112" s="23">
        <v>766</v>
      </c>
      <c r="G2112" s="48">
        <f t="shared" si="32"/>
        <v>1010766</v>
      </c>
      <c r="H2112" s="23" t="s">
        <v>19</v>
      </c>
      <c r="I2112" s="23" t="s">
        <v>2386</v>
      </c>
      <c r="J2112" s="1" t="s">
        <v>973</v>
      </c>
    </row>
    <row r="2113" spans="5:10" ht="15.95" customHeight="1" x14ac:dyDescent="0.15">
      <c r="E2113" s="23">
        <v>10</v>
      </c>
      <c r="F2113" s="23">
        <v>767</v>
      </c>
      <c r="G2113" s="48">
        <f t="shared" si="32"/>
        <v>1010767</v>
      </c>
      <c r="H2113" s="23" t="s">
        <v>19</v>
      </c>
      <c r="I2113" s="23" t="s">
        <v>2387</v>
      </c>
      <c r="J2113" s="1" t="s">
        <v>973</v>
      </c>
    </row>
    <row r="2114" spans="5:10" ht="15.95" customHeight="1" x14ac:dyDescent="0.15">
      <c r="E2114" s="23">
        <v>10</v>
      </c>
      <c r="F2114" s="23">
        <v>768</v>
      </c>
      <c r="G2114" s="48">
        <f t="shared" si="32"/>
        <v>1010768</v>
      </c>
      <c r="H2114" s="23" t="s">
        <v>19</v>
      </c>
      <c r="I2114" s="23" t="s">
        <v>2388</v>
      </c>
      <c r="J2114" s="1" t="s">
        <v>973</v>
      </c>
    </row>
    <row r="2115" spans="5:10" ht="15.95" customHeight="1" x14ac:dyDescent="0.15">
      <c r="E2115" s="23">
        <v>10</v>
      </c>
      <c r="F2115" s="23">
        <v>769</v>
      </c>
      <c r="G2115" s="48">
        <f t="shared" si="32"/>
        <v>1010769</v>
      </c>
      <c r="H2115" s="23" t="s">
        <v>19</v>
      </c>
      <c r="I2115" s="23" t="s">
        <v>1168</v>
      </c>
      <c r="J2115" s="1" t="s">
        <v>973</v>
      </c>
    </row>
    <row r="2116" spans="5:10" ht="15.95" customHeight="1" x14ac:dyDescent="0.15">
      <c r="E2116" s="23">
        <v>10</v>
      </c>
      <c r="F2116" s="23">
        <v>771</v>
      </c>
      <c r="G2116" s="48">
        <f t="shared" ref="G2116:G2179" si="33">(E2116&amp;(F2116+10000))*1</f>
        <v>1010771</v>
      </c>
      <c r="H2116" s="23" t="s">
        <v>19</v>
      </c>
      <c r="I2116" s="23" t="s">
        <v>1531</v>
      </c>
      <c r="J2116" s="1" t="s">
        <v>973</v>
      </c>
    </row>
    <row r="2117" spans="5:10" ht="15.95" customHeight="1" x14ac:dyDescent="0.15">
      <c r="E2117" s="23">
        <v>10</v>
      </c>
      <c r="F2117" s="23">
        <v>772</v>
      </c>
      <c r="G2117" s="48">
        <f t="shared" si="33"/>
        <v>1010772</v>
      </c>
      <c r="H2117" s="23" t="s">
        <v>19</v>
      </c>
      <c r="I2117" s="23" t="s">
        <v>1807</v>
      </c>
      <c r="J2117" s="1" t="s">
        <v>973</v>
      </c>
    </row>
    <row r="2118" spans="5:10" ht="15.95" customHeight="1" x14ac:dyDescent="0.15">
      <c r="E2118" s="23">
        <v>10</v>
      </c>
      <c r="F2118" s="23">
        <v>773</v>
      </c>
      <c r="G2118" s="48">
        <f t="shared" si="33"/>
        <v>1010773</v>
      </c>
      <c r="H2118" s="23" t="s">
        <v>19</v>
      </c>
      <c r="I2118" s="23" t="s">
        <v>2676</v>
      </c>
      <c r="J2118" s="1" t="s">
        <v>973</v>
      </c>
    </row>
    <row r="2119" spans="5:10" ht="15.95" customHeight="1" x14ac:dyDescent="0.15">
      <c r="E2119" s="23">
        <v>10</v>
      </c>
      <c r="F2119" s="23">
        <v>775</v>
      </c>
      <c r="G2119" s="48">
        <f t="shared" si="33"/>
        <v>1010775</v>
      </c>
      <c r="H2119" s="23" t="s">
        <v>19</v>
      </c>
      <c r="I2119" s="23" t="s">
        <v>2390</v>
      </c>
      <c r="J2119" s="1" t="s">
        <v>973</v>
      </c>
    </row>
    <row r="2120" spans="5:10" ht="15.95" customHeight="1" x14ac:dyDescent="0.15">
      <c r="E2120" s="23">
        <v>10</v>
      </c>
      <c r="F2120" s="23">
        <v>779</v>
      </c>
      <c r="G2120" s="48">
        <f t="shared" si="33"/>
        <v>1010779</v>
      </c>
      <c r="H2120" s="23" t="s">
        <v>19</v>
      </c>
      <c r="I2120" s="23" t="s">
        <v>1533</v>
      </c>
      <c r="J2120" s="1" t="s">
        <v>973</v>
      </c>
    </row>
    <row r="2121" spans="5:10" ht="15.95" customHeight="1" x14ac:dyDescent="0.15">
      <c r="E2121" s="23">
        <v>10</v>
      </c>
      <c r="F2121" s="23">
        <v>780</v>
      </c>
      <c r="G2121" s="48">
        <f t="shared" si="33"/>
        <v>1010780</v>
      </c>
      <c r="H2121" s="23" t="s">
        <v>19</v>
      </c>
      <c r="I2121" s="23" t="s">
        <v>1799</v>
      </c>
      <c r="J2121" s="1" t="s">
        <v>973</v>
      </c>
    </row>
    <row r="2122" spans="5:10" ht="15.95" customHeight="1" x14ac:dyDescent="0.15">
      <c r="E2122" s="23">
        <v>10</v>
      </c>
      <c r="F2122" s="23">
        <v>781</v>
      </c>
      <c r="G2122" s="48">
        <f t="shared" si="33"/>
        <v>1010781</v>
      </c>
      <c r="H2122" s="23" t="s">
        <v>19</v>
      </c>
      <c r="I2122" s="23" t="s">
        <v>1521</v>
      </c>
      <c r="J2122" s="1" t="s">
        <v>973</v>
      </c>
    </row>
    <row r="2123" spans="5:10" ht="15.95" customHeight="1" x14ac:dyDescent="0.15">
      <c r="E2123" s="23">
        <v>10</v>
      </c>
      <c r="F2123" s="23">
        <v>782</v>
      </c>
      <c r="G2123" s="48">
        <f t="shared" si="33"/>
        <v>1010782</v>
      </c>
      <c r="H2123" s="23" t="s">
        <v>19</v>
      </c>
      <c r="I2123" s="23" t="s">
        <v>2391</v>
      </c>
      <c r="J2123" s="1" t="s">
        <v>973</v>
      </c>
    </row>
    <row r="2124" spans="5:10" ht="15.95" customHeight="1" x14ac:dyDescent="0.15">
      <c r="E2124" s="23">
        <v>10</v>
      </c>
      <c r="F2124" s="23">
        <v>783</v>
      </c>
      <c r="G2124" s="48">
        <f t="shared" si="33"/>
        <v>1010783</v>
      </c>
      <c r="H2124" s="23" t="s">
        <v>19</v>
      </c>
      <c r="I2124" s="23" t="s">
        <v>2392</v>
      </c>
      <c r="J2124" s="1" t="s">
        <v>973</v>
      </c>
    </row>
    <row r="2125" spans="5:10" ht="15.95" customHeight="1" x14ac:dyDescent="0.15">
      <c r="E2125" s="23">
        <v>10</v>
      </c>
      <c r="F2125" s="23">
        <v>785</v>
      </c>
      <c r="G2125" s="48">
        <f t="shared" si="33"/>
        <v>1010785</v>
      </c>
      <c r="H2125" s="23" t="s">
        <v>19</v>
      </c>
      <c r="I2125" s="23" t="s">
        <v>1847</v>
      </c>
      <c r="J2125" s="1" t="s">
        <v>973</v>
      </c>
    </row>
    <row r="2126" spans="5:10" ht="15.95" customHeight="1" x14ac:dyDescent="0.15">
      <c r="E2126" s="23">
        <v>10</v>
      </c>
      <c r="F2126" s="23">
        <v>787</v>
      </c>
      <c r="G2126" s="48">
        <f t="shared" si="33"/>
        <v>1010787</v>
      </c>
      <c r="H2126" s="23" t="s">
        <v>19</v>
      </c>
      <c r="I2126" s="23" t="s">
        <v>2393</v>
      </c>
      <c r="J2126" s="1" t="s">
        <v>973</v>
      </c>
    </row>
    <row r="2127" spans="5:10" ht="15.95" customHeight="1" x14ac:dyDescent="0.15">
      <c r="E2127" s="23">
        <v>10</v>
      </c>
      <c r="F2127" s="23">
        <v>797</v>
      </c>
      <c r="G2127" s="48">
        <f t="shared" si="33"/>
        <v>1010797</v>
      </c>
      <c r="H2127" s="23" t="s">
        <v>19</v>
      </c>
      <c r="I2127" s="23" t="s">
        <v>1218</v>
      </c>
      <c r="J2127" s="1" t="s">
        <v>973</v>
      </c>
    </row>
    <row r="2128" spans="5:10" ht="15.95" customHeight="1" x14ac:dyDescent="0.15">
      <c r="E2128" s="23">
        <v>10</v>
      </c>
      <c r="F2128" s="23">
        <v>799</v>
      </c>
      <c r="G2128" s="48">
        <f t="shared" si="33"/>
        <v>1010799</v>
      </c>
      <c r="H2128" s="23" t="s">
        <v>19</v>
      </c>
      <c r="I2128" s="23" t="s">
        <v>2677</v>
      </c>
      <c r="J2128" s="1" t="s">
        <v>973</v>
      </c>
    </row>
    <row r="2129" spans="5:10" ht="15.95" customHeight="1" x14ac:dyDescent="0.15">
      <c r="E2129" s="23">
        <v>10</v>
      </c>
      <c r="F2129" s="23">
        <v>800</v>
      </c>
      <c r="G2129" s="48">
        <f t="shared" si="33"/>
        <v>1010800</v>
      </c>
      <c r="H2129" s="23" t="s">
        <v>19</v>
      </c>
      <c r="I2129" s="23" t="s">
        <v>2678</v>
      </c>
      <c r="J2129" s="1" t="s">
        <v>973</v>
      </c>
    </row>
    <row r="2130" spans="5:10" ht="15.95" customHeight="1" x14ac:dyDescent="0.15">
      <c r="E2130" s="23">
        <v>10</v>
      </c>
      <c r="F2130" s="23">
        <v>801</v>
      </c>
      <c r="G2130" s="48">
        <f t="shared" si="33"/>
        <v>1010801</v>
      </c>
      <c r="H2130" s="23" t="s">
        <v>19</v>
      </c>
      <c r="I2130" s="23" t="s">
        <v>1454</v>
      </c>
      <c r="J2130" s="1" t="s">
        <v>973</v>
      </c>
    </row>
    <row r="2131" spans="5:10" ht="15.95" customHeight="1" x14ac:dyDescent="0.15">
      <c r="E2131" s="23">
        <v>10</v>
      </c>
      <c r="F2131" s="23">
        <v>835</v>
      </c>
      <c r="G2131" s="48">
        <f t="shared" si="33"/>
        <v>1010835</v>
      </c>
      <c r="H2131" s="23" t="s">
        <v>19</v>
      </c>
      <c r="I2131" s="23" t="s">
        <v>2679</v>
      </c>
      <c r="J2131" s="1" t="s">
        <v>973</v>
      </c>
    </row>
    <row r="2132" spans="5:10" ht="15.95" customHeight="1" x14ac:dyDescent="0.15">
      <c r="E2132" s="23">
        <v>10</v>
      </c>
      <c r="F2132" s="23">
        <v>839</v>
      </c>
      <c r="G2132" s="48">
        <f t="shared" si="33"/>
        <v>1010839</v>
      </c>
      <c r="H2132" s="23" t="s">
        <v>19</v>
      </c>
      <c r="I2132" s="23" t="s">
        <v>2680</v>
      </c>
      <c r="J2132" s="1" t="s">
        <v>973</v>
      </c>
    </row>
    <row r="2133" spans="5:10" ht="15.95" customHeight="1" x14ac:dyDescent="0.15">
      <c r="E2133" s="23">
        <v>10</v>
      </c>
      <c r="F2133" s="23">
        <v>841</v>
      </c>
      <c r="G2133" s="48">
        <f t="shared" si="33"/>
        <v>1010841</v>
      </c>
      <c r="H2133" s="23" t="s">
        <v>19</v>
      </c>
      <c r="I2133" s="23" t="s">
        <v>2681</v>
      </c>
      <c r="J2133" s="1" t="s">
        <v>973</v>
      </c>
    </row>
    <row r="2134" spans="5:10" ht="15.95" customHeight="1" x14ac:dyDescent="0.15">
      <c r="E2134" s="23">
        <v>10</v>
      </c>
      <c r="F2134" s="23">
        <v>849</v>
      </c>
      <c r="G2134" s="48">
        <f t="shared" si="33"/>
        <v>1010849</v>
      </c>
      <c r="H2134" s="23" t="s">
        <v>19</v>
      </c>
      <c r="I2134" s="23" t="s">
        <v>2682</v>
      </c>
      <c r="J2134" s="1" t="s">
        <v>973</v>
      </c>
    </row>
    <row r="2135" spans="5:10" ht="15.95" customHeight="1" x14ac:dyDescent="0.15">
      <c r="E2135" s="23">
        <v>10</v>
      </c>
      <c r="F2135" s="23">
        <v>861</v>
      </c>
      <c r="G2135" s="48">
        <f t="shared" si="33"/>
        <v>1010861</v>
      </c>
      <c r="H2135" s="23" t="s">
        <v>19</v>
      </c>
      <c r="I2135" s="23" t="s">
        <v>2683</v>
      </c>
      <c r="J2135" s="1" t="s">
        <v>973</v>
      </c>
    </row>
    <row r="2136" spans="5:10" ht="15.95" customHeight="1" x14ac:dyDescent="0.15">
      <c r="E2136" s="23">
        <v>10</v>
      </c>
      <c r="F2136" s="23">
        <v>865</v>
      </c>
      <c r="G2136" s="48">
        <f t="shared" si="33"/>
        <v>1010865</v>
      </c>
      <c r="H2136" s="23" t="s">
        <v>19</v>
      </c>
      <c r="I2136" s="23" t="s">
        <v>2684</v>
      </c>
      <c r="J2136" s="1" t="s">
        <v>973</v>
      </c>
    </row>
    <row r="2137" spans="5:10" ht="15.95" customHeight="1" x14ac:dyDescent="0.15">
      <c r="E2137" s="23">
        <v>10</v>
      </c>
      <c r="F2137" s="23">
        <v>866</v>
      </c>
      <c r="G2137" s="48">
        <f t="shared" si="33"/>
        <v>1010866</v>
      </c>
      <c r="H2137" s="23" t="s">
        <v>19</v>
      </c>
      <c r="I2137" s="23" t="s">
        <v>2685</v>
      </c>
      <c r="J2137" s="1" t="s">
        <v>973</v>
      </c>
    </row>
    <row r="2138" spans="5:10" ht="15.95" customHeight="1" x14ac:dyDescent="0.15">
      <c r="E2138" s="23">
        <v>10</v>
      </c>
      <c r="F2138" s="23">
        <v>868</v>
      </c>
      <c r="G2138" s="48">
        <f t="shared" si="33"/>
        <v>1010868</v>
      </c>
      <c r="H2138" s="23" t="s">
        <v>19</v>
      </c>
      <c r="I2138" s="23" t="s">
        <v>2686</v>
      </c>
      <c r="J2138" s="1" t="s">
        <v>973</v>
      </c>
    </row>
    <row r="2139" spans="5:10" ht="15.95" customHeight="1" x14ac:dyDescent="0.15">
      <c r="E2139" s="23">
        <v>10</v>
      </c>
      <c r="F2139" s="23">
        <v>869</v>
      </c>
      <c r="G2139" s="48">
        <f t="shared" si="33"/>
        <v>1010869</v>
      </c>
      <c r="H2139" s="23" t="s">
        <v>19</v>
      </c>
      <c r="I2139" s="23" t="s">
        <v>2687</v>
      </c>
      <c r="J2139" s="1" t="s">
        <v>973</v>
      </c>
    </row>
    <row r="2140" spans="5:10" ht="15.95" customHeight="1" x14ac:dyDescent="0.15">
      <c r="E2140" s="23">
        <v>10</v>
      </c>
      <c r="F2140" s="23">
        <v>872</v>
      </c>
      <c r="G2140" s="48">
        <f t="shared" si="33"/>
        <v>1010872</v>
      </c>
      <c r="H2140" s="23" t="s">
        <v>19</v>
      </c>
      <c r="I2140" s="23" t="s">
        <v>2688</v>
      </c>
      <c r="J2140" s="1" t="s">
        <v>973</v>
      </c>
    </row>
    <row r="2141" spans="5:10" ht="15.95" customHeight="1" x14ac:dyDescent="0.15">
      <c r="E2141" s="23">
        <v>10</v>
      </c>
      <c r="F2141" s="23">
        <v>873</v>
      </c>
      <c r="G2141" s="48">
        <f t="shared" si="33"/>
        <v>1010873</v>
      </c>
      <c r="H2141" s="23" t="s">
        <v>19</v>
      </c>
      <c r="I2141" s="23" t="s">
        <v>2689</v>
      </c>
      <c r="J2141" s="1" t="s">
        <v>973</v>
      </c>
    </row>
    <row r="2142" spans="5:10" ht="15.95" customHeight="1" x14ac:dyDescent="0.15">
      <c r="E2142" s="23">
        <v>10</v>
      </c>
      <c r="F2142" s="23">
        <v>874</v>
      </c>
      <c r="G2142" s="48">
        <f t="shared" si="33"/>
        <v>1010874</v>
      </c>
      <c r="H2142" s="23" t="s">
        <v>19</v>
      </c>
      <c r="I2142" s="23" t="s">
        <v>2690</v>
      </c>
      <c r="J2142" s="1" t="s">
        <v>973</v>
      </c>
    </row>
    <row r="2143" spans="5:10" ht="15.95" customHeight="1" x14ac:dyDescent="0.15">
      <c r="E2143" s="23">
        <v>10</v>
      </c>
      <c r="F2143" s="23">
        <v>875</v>
      </c>
      <c r="G2143" s="48">
        <f t="shared" si="33"/>
        <v>1010875</v>
      </c>
      <c r="H2143" s="23" t="s">
        <v>19</v>
      </c>
      <c r="I2143" s="23" t="s">
        <v>2691</v>
      </c>
      <c r="J2143" s="1" t="s">
        <v>973</v>
      </c>
    </row>
    <row r="2144" spans="5:10" ht="15.95" customHeight="1" x14ac:dyDescent="0.15">
      <c r="E2144" s="23">
        <v>10</v>
      </c>
      <c r="F2144" s="23">
        <v>876</v>
      </c>
      <c r="G2144" s="48">
        <f t="shared" si="33"/>
        <v>1010876</v>
      </c>
      <c r="H2144" s="23" t="s">
        <v>19</v>
      </c>
      <c r="I2144" s="23" t="s">
        <v>2692</v>
      </c>
      <c r="J2144" s="1" t="s">
        <v>973</v>
      </c>
    </row>
    <row r="2145" spans="5:10" ht="15.95" customHeight="1" x14ac:dyDescent="0.15">
      <c r="E2145" s="23">
        <v>10</v>
      </c>
      <c r="F2145" s="23">
        <v>877</v>
      </c>
      <c r="G2145" s="48">
        <f t="shared" si="33"/>
        <v>1010877</v>
      </c>
      <c r="H2145" s="23" t="s">
        <v>19</v>
      </c>
      <c r="I2145" s="23" t="s">
        <v>2693</v>
      </c>
      <c r="J2145" s="1" t="s">
        <v>973</v>
      </c>
    </row>
    <row r="2146" spans="5:10" ht="15.95" customHeight="1" x14ac:dyDescent="0.15">
      <c r="E2146" s="23">
        <v>10</v>
      </c>
      <c r="F2146" s="23">
        <v>878</v>
      </c>
      <c r="G2146" s="48">
        <f t="shared" si="33"/>
        <v>1010878</v>
      </c>
      <c r="H2146" s="23" t="s">
        <v>19</v>
      </c>
      <c r="I2146" s="23" t="s">
        <v>2694</v>
      </c>
      <c r="J2146" s="1" t="s">
        <v>973</v>
      </c>
    </row>
    <row r="2147" spans="5:10" ht="15.95" customHeight="1" x14ac:dyDescent="0.15">
      <c r="E2147" s="23">
        <v>10</v>
      </c>
      <c r="F2147" s="23">
        <v>879</v>
      </c>
      <c r="G2147" s="48">
        <f t="shared" si="33"/>
        <v>1010879</v>
      </c>
      <c r="H2147" s="23" t="s">
        <v>19</v>
      </c>
      <c r="I2147" s="23" t="s">
        <v>2695</v>
      </c>
      <c r="J2147" s="1" t="s">
        <v>973</v>
      </c>
    </row>
    <row r="2148" spans="5:10" ht="15.95" customHeight="1" x14ac:dyDescent="0.15">
      <c r="E2148" s="23">
        <v>10</v>
      </c>
      <c r="F2148" s="23">
        <v>881</v>
      </c>
      <c r="G2148" s="48">
        <f t="shared" si="33"/>
        <v>1010881</v>
      </c>
      <c r="H2148" s="23" t="s">
        <v>19</v>
      </c>
      <c r="I2148" s="23" t="s">
        <v>2696</v>
      </c>
      <c r="J2148" s="1" t="s">
        <v>973</v>
      </c>
    </row>
    <row r="2149" spans="5:10" ht="15.95" customHeight="1" x14ac:dyDescent="0.15">
      <c r="E2149" s="23">
        <v>10</v>
      </c>
      <c r="F2149" s="23">
        <v>882</v>
      </c>
      <c r="G2149" s="48">
        <f t="shared" si="33"/>
        <v>1010882</v>
      </c>
      <c r="H2149" s="23" t="s">
        <v>19</v>
      </c>
      <c r="I2149" s="23" t="s">
        <v>2697</v>
      </c>
      <c r="J2149" s="1" t="s">
        <v>973</v>
      </c>
    </row>
    <row r="2150" spans="5:10" ht="15.95" customHeight="1" x14ac:dyDescent="0.15">
      <c r="E2150" s="23">
        <v>10</v>
      </c>
      <c r="F2150" s="23">
        <v>883</v>
      </c>
      <c r="G2150" s="48">
        <f t="shared" si="33"/>
        <v>1010883</v>
      </c>
      <c r="H2150" s="23" t="s">
        <v>19</v>
      </c>
      <c r="I2150" s="23" t="s">
        <v>2698</v>
      </c>
      <c r="J2150" s="1" t="s">
        <v>973</v>
      </c>
    </row>
    <row r="2151" spans="5:10" ht="15.95" customHeight="1" x14ac:dyDescent="0.15">
      <c r="E2151" s="23">
        <v>10</v>
      </c>
      <c r="F2151" s="23">
        <v>884</v>
      </c>
      <c r="G2151" s="48">
        <f t="shared" si="33"/>
        <v>1010884</v>
      </c>
      <c r="H2151" s="23" t="s">
        <v>19</v>
      </c>
      <c r="I2151" s="23" t="s">
        <v>2699</v>
      </c>
      <c r="J2151" s="1" t="s">
        <v>973</v>
      </c>
    </row>
    <row r="2152" spans="5:10" ht="15.95" customHeight="1" x14ac:dyDescent="0.15">
      <c r="E2152" s="23">
        <v>10</v>
      </c>
      <c r="F2152" s="23">
        <v>885</v>
      </c>
      <c r="G2152" s="48">
        <f t="shared" si="33"/>
        <v>1010885</v>
      </c>
      <c r="H2152" s="23" t="s">
        <v>19</v>
      </c>
      <c r="I2152" s="23" t="s">
        <v>2700</v>
      </c>
      <c r="J2152" s="1" t="s">
        <v>973</v>
      </c>
    </row>
    <row r="2153" spans="5:10" ht="15.95" customHeight="1" x14ac:dyDescent="0.15">
      <c r="E2153" s="23">
        <v>10</v>
      </c>
      <c r="F2153" s="23">
        <v>886</v>
      </c>
      <c r="G2153" s="48">
        <f t="shared" si="33"/>
        <v>1010886</v>
      </c>
      <c r="H2153" s="23" t="s">
        <v>19</v>
      </c>
      <c r="I2153" s="23" t="s">
        <v>2701</v>
      </c>
      <c r="J2153" s="1" t="s">
        <v>973</v>
      </c>
    </row>
    <row r="2154" spans="5:10" ht="15.95" customHeight="1" x14ac:dyDescent="0.15">
      <c r="E2154" s="23">
        <v>10</v>
      </c>
      <c r="F2154" s="23">
        <v>891</v>
      </c>
      <c r="G2154" s="48">
        <f t="shared" si="33"/>
        <v>1010891</v>
      </c>
      <c r="H2154" s="23" t="s">
        <v>19</v>
      </c>
      <c r="I2154" s="23" t="s">
        <v>1366</v>
      </c>
      <c r="J2154" s="1" t="s">
        <v>973</v>
      </c>
    </row>
    <row r="2155" spans="5:10" ht="15.95" customHeight="1" x14ac:dyDescent="0.15">
      <c r="E2155" s="23">
        <v>10</v>
      </c>
      <c r="F2155" s="23">
        <v>899</v>
      </c>
      <c r="G2155" s="48">
        <f t="shared" si="33"/>
        <v>1010899</v>
      </c>
      <c r="H2155" s="23" t="s">
        <v>19</v>
      </c>
      <c r="I2155" s="23" t="s">
        <v>2702</v>
      </c>
      <c r="J2155" s="1" t="s">
        <v>973</v>
      </c>
    </row>
    <row r="2156" spans="5:10" ht="15.95" customHeight="1" x14ac:dyDescent="0.15">
      <c r="E2156" s="23">
        <v>10</v>
      </c>
      <c r="F2156" s="23">
        <v>911</v>
      </c>
      <c r="G2156" s="48">
        <f t="shared" si="33"/>
        <v>1010911</v>
      </c>
      <c r="H2156" s="23" t="s">
        <v>19</v>
      </c>
      <c r="I2156" s="23" t="s">
        <v>2703</v>
      </c>
      <c r="J2156" s="1" t="s">
        <v>973</v>
      </c>
    </row>
    <row r="2157" spans="5:10" ht="15.95" customHeight="1" x14ac:dyDescent="0.15">
      <c r="E2157" s="23">
        <v>10</v>
      </c>
      <c r="F2157" s="23">
        <v>918</v>
      </c>
      <c r="G2157" s="48">
        <f t="shared" si="33"/>
        <v>1010918</v>
      </c>
      <c r="H2157" s="23" t="s">
        <v>19</v>
      </c>
      <c r="I2157" s="23" t="s">
        <v>2400</v>
      </c>
      <c r="J2157" s="1" t="s">
        <v>973</v>
      </c>
    </row>
    <row r="2158" spans="5:10" ht="15.95" customHeight="1" x14ac:dyDescent="0.15">
      <c r="E2158" s="23">
        <v>10</v>
      </c>
      <c r="F2158" s="23">
        <v>930</v>
      </c>
      <c r="G2158" s="48">
        <f t="shared" si="33"/>
        <v>1010930</v>
      </c>
      <c r="H2158" s="23" t="s">
        <v>19</v>
      </c>
      <c r="I2158" s="23" t="s">
        <v>2704</v>
      </c>
      <c r="J2158" s="1" t="s">
        <v>973</v>
      </c>
    </row>
    <row r="2159" spans="5:10" ht="15.95" customHeight="1" x14ac:dyDescent="0.15">
      <c r="E2159" s="23">
        <v>10</v>
      </c>
      <c r="F2159" s="23">
        <v>935</v>
      </c>
      <c r="G2159" s="48">
        <f t="shared" si="33"/>
        <v>1010935</v>
      </c>
      <c r="H2159" s="23" t="s">
        <v>19</v>
      </c>
      <c r="I2159" s="23" t="s">
        <v>2705</v>
      </c>
      <c r="J2159" s="1" t="s">
        <v>973</v>
      </c>
    </row>
    <row r="2160" spans="5:10" ht="15.95" customHeight="1" x14ac:dyDescent="0.15">
      <c r="E2160" s="23">
        <v>10</v>
      </c>
      <c r="F2160" s="23">
        <v>936</v>
      </c>
      <c r="G2160" s="48">
        <f t="shared" si="33"/>
        <v>1010936</v>
      </c>
      <c r="H2160" s="23" t="s">
        <v>19</v>
      </c>
      <c r="I2160" s="23" t="s">
        <v>2706</v>
      </c>
      <c r="J2160" s="1" t="s">
        <v>973</v>
      </c>
    </row>
    <row r="2161" spans="5:10" ht="15.95" customHeight="1" x14ac:dyDescent="0.15">
      <c r="E2161" s="23">
        <v>10</v>
      </c>
      <c r="F2161" s="23">
        <v>938</v>
      </c>
      <c r="G2161" s="48">
        <f t="shared" si="33"/>
        <v>1010938</v>
      </c>
      <c r="H2161" s="23" t="s">
        <v>19</v>
      </c>
      <c r="I2161" s="23" t="s">
        <v>2402</v>
      </c>
      <c r="J2161" s="1" t="s">
        <v>973</v>
      </c>
    </row>
    <row r="2162" spans="5:10" ht="15.95" customHeight="1" x14ac:dyDescent="0.15">
      <c r="E2162" s="23">
        <v>10</v>
      </c>
      <c r="F2162" s="23">
        <v>941</v>
      </c>
      <c r="G2162" s="48">
        <f t="shared" si="33"/>
        <v>1010941</v>
      </c>
      <c r="H2162" s="23" t="s">
        <v>19</v>
      </c>
      <c r="I2162" s="23" t="s">
        <v>2403</v>
      </c>
      <c r="J2162" s="1" t="s">
        <v>973</v>
      </c>
    </row>
    <row r="2163" spans="5:10" ht="15.95" customHeight="1" x14ac:dyDescent="0.15">
      <c r="E2163" s="23">
        <v>17</v>
      </c>
      <c r="F2163" s="23">
        <v>96</v>
      </c>
      <c r="G2163" s="48">
        <f t="shared" si="33"/>
        <v>1710096</v>
      </c>
      <c r="H2163" s="23" t="s">
        <v>20</v>
      </c>
      <c r="I2163" s="23" t="s">
        <v>2819</v>
      </c>
      <c r="J2163" s="1" t="s">
        <v>973</v>
      </c>
    </row>
    <row r="2164" spans="5:10" ht="15.95" customHeight="1" x14ac:dyDescent="0.15">
      <c r="E2164" s="23">
        <v>17</v>
      </c>
      <c r="F2164" s="23">
        <v>104</v>
      </c>
      <c r="G2164" s="48">
        <f t="shared" si="33"/>
        <v>1710104</v>
      </c>
      <c r="H2164" s="23" t="s">
        <v>20</v>
      </c>
      <c r="I2164" s="23" t="s">
        <v>2274</v>
      </c>
      <c r="J2164" s="1" t="s">
        <v>973</v>
      </c>
    </row>
    <row r="2165" spans="5:10" ht="15.95" customHeight="1" x14ac:dyDescent="0.15">
      <c r="E2165" s="23">
        <v>17</v>
      </c>
      <c r="F2165" s="23">
        <v>256</v>
      </c>
      <c r="G2165" s="48">
        <f t="shared" si="33"/>
        <v>1710256</v>
      </c>
      <c r="H2165" s="23" t="s">
        <v>20</v>
      </c>
      <c r="I2165" s="23" t="s">
        <v>1186</v>
      </c>
      <c r="J2165" s="1" t="s">
        <v>973</v>
      </c>
    </row>
    <row r="2166" spans="5:10" ht="15.95" customHeight="1" x14ac:dyDescent="0.15">
      <c r="E2166" s="23">
        <v>17</v>
      </c>
      <c r="F2166" s="23">
        <v>257</v>
      </c>
      <c r="G2166" s="48">
        <f t="shared" si="33"/>
        <v>1710257</v>
      </c>
      <c r="H2166" s="23" t="s">
        <v>20</v>
      </c>
      <c r="I2166" s="23" t="s">
        <v>2278</v>
      </c>
      <c r="J2166" s="1" t="s">
        <v>973</v>
      </c>
    </row>
    <row r="2167" spans="5:10" ht="15.95" customHeight="1" x14ac:dyDescent="0.15">
      <c r="E2167" s="23">
        <v>17</v>
      </c>
      <c r="F2167" s="23">
        <v>258</v>
      </c>
      <c r="G2167" s="48">
        <f t="shared" si="33"/>
        <v>1710258</v>
      </c>
      <c r="H2167" s="23" t="s">
        <v>20</v>
      </c>
      <c r="I2167" s="23" t="s">
        <v>1536</v>
      </c>
      <c r="J2167" s="1" t="s">
        <v>973</v>
      </c>
    </row>
    <row r="2168" spans="5:10" ht="15.95" customHeight="1" x14ac:dyDescent="0.15">
      <c r="E2168" s="23">
        <v>17</v>
      </c>
      <c r="F2168" s="23">
        <v>326</v>
      </c>
      <c r="G2168" s="48">
        <f t="shared" si="33"/>
        <v>1710326</v>
      </c>
      <c r="H2168" s="23" t="s">
        <v>20</v>
      </c>
      <c r="I2168" s="23" t="s">
        <v>2282</v>
      </c>
      <c r="J2168" s="1" t="s">
        <v>973</v>
      </c>
    </row>
    <row r="2169" spans="5:10" ht="15.95" customHeight="1" x14ac:dyDescent="0.15">
      <c r="E2169" s="23">
        <v>17</v>
      </c>
      <c r="F2169" s="23">
        <v>327</v>
      </c>
      <c r="G2169" s="48">
        <f t="shared" si="33"/>
        <v>1710327</v>
      </c>
      <c r="H2169" s="23" t="s">
        <v>20</v>
      </c>
      <c r="I2169" s="23" t="s">
        <v>2283</v>
      </c>
      <c r="J2169" s="1" t="s">
        <v>973</v>
      </c>
    </row>
    <row r="2170" spans="5:10" ht="15.95" customHeight="1" x14ac:dyDescent="0.15">
      <c r="E2170" s="23">
        <v>17</v>
      </c>
      <c r="F2170" s="23">
        <v>333</v>
      </c>
      <c r="G2170" s="48">
        <f t="shared" si="33"/>
        <v>1710333</v>
      </c>
      <c r="H2170" s="23" t="s">
        <v>20</v>
      </c>
      <c r="I2170" s="23" t="s">
        <v>2284</v>
      </c>
      <c r="J2170" s="1" t="s">
        <v>973</v>
      </c>
    </row>
    <row r="2171" spans="5:10" ht="15.95" customHeight="1" x14ac:dyDescent="0.15">
      <c r="E2171" s="23">
        <v>17</v>
      </c>
      <c r="F2171" s="23">
        <v>334</v>
      </c>
      <c r="G2171" s="48">
        <f t="shared" si="33"/>
        <v>1710334</v>
      </c>
      <c r="H2171" s="23" t="s">
        <v>20</v>
      </c>
      <c r="I2171" s="23" t="s">
        <v>2285</v>
      </c>
      <c r="J2171" s="1" t="s">
        <v>973</v>
      </c>
    </row>
    <row r="2172" spans="5:10" ht="15.95" customHeight="1" x14ac:dyDescent="0.15">
      <c r="E2172" s="23">
        <v>17</v>
      </c>
      <c r="F2172" s="23">
        <v>335</v>
      </c>
      <c r="G2172" s="48">
        <f t="shared" si="33"/>
        <v>1710335</v>
      </c>
      <c r="H2172" s="23" t="s">
        <v>20</v>
      </c>
      <c r="I2172" s="23" t="s">
        <v>2286</v>
      </c>
      <c r="J2172" s="1" t="s">
        <v>973</v>
      </c>
    </row>
    <row r="2173" spans="5:10" ht="15.95" customHeight="1" x14ac:dyDescent="0.15">
      <c r="E2173" s="23">
        <v>17</v>
      </c>
      <c r="F2173" s="23">
        <v>337</v>
      </c>
      <c r="G2173" s="48">
        <f t="shared" si="33"/>
        <v>1710337</v>
      </c>
      <c r="H2173" s="23" t="s">
        <v>20</v>
      </c>
      <c r="I2173" s="23" t="s">
        <v>2288</v>
      </c>
      <c r="J2173" s="1" t="s">
        <v>973</v>
      </c>
    </row>
    <row r="2174" spans="5:10" ht="15.95" customHeight="1" x14ac:dyDescent="0.15">
      <c r="E2174" s="23">
        <v>17</v>
      </c>
      <c r="F2174" s="23">
        <v>339</v>
      </c>
      <c r="G2174" s="48">
        <f t="shared" si="33"/>
        <v>1710339</v>
      </c>
      <c r="H2174" s="23" t="s">
        <v>20</v>
      </c>
      <c r="I2174" s="23" t="s">
        <v>1415</v>
      </c>
      <c r="J2174" s="1" t="s">
        <v>973</v>
      </c>
    </row>
    <row r="2175" spans="5:10" ht="15.95" customHeight="1" x14ac:dyDescent="0.15">
      <c r="E2175" s="23">
        <v>17</v>
      </c>
      <c r="F2175" s="23">
        <v>341</v>
      </c>
      <c r="G2175" s="48">
        <f t="shared" si="33"/>
        <v>1710341</v>
      </c>
      <c r="H2175" s="23" t="s">
        <v>20</v>
      </c>
      <c r="I2175" s="23" t="s">
        <v>2159</v>
      </c>
      <c r="J2175" s="1" t="s">
        <v>973</v>
      </c>
    </row>
    <row r="2176" spans="5:10" ht="15.95" customHeight="1" x14ac:dyDescent="0.15">
      <c r="E2176" s="23">
        <v>17</v>
      </c>
      <c r="F2176" s="23">
        <v>342</v>
      </c>
      <c r="G2176" s="48">
        <f t="shared" si="33"/>
        <v>1710342</v>
      </c>
      <c r="H2176" s="23" t="s">
        <v>20</v>
      </c>
      <c r="I2176" s="23" t="s">
        <v>2290</v>
      </c>
      <c r="J2176" s="1" t="s">
        <v>973</v>
      </c>
    </row>
    <row r="2177" spans="5:10" ht="15.95" customHeight="1" x14ac:dyDescent="0.15">
      <c r="E2177" s="23">
        <v>17</v>
      </c>
      <c r="F2177" s="23">
        <v>345</v>
      </c>
      <c r="G2177" s="48">
        <f t="shared" si="33"/>
        <v>1710345</v>
      </c>
      <c r="H2177" s="23" t="s">
        <v>20</v>
      </c>
      <c r="I2177" s="23" t="s">
        <v>1199</v>
      </c>
      <c r="J2177" s="1" t="s">
        <v>973</v>
      </c>
    </row>
    <row r="2178" spans="5:10" ht="15.95" customHeight="1" x14ac:dyDescent="0.15">
      <c r="E2178" s="23">
        <v>17</v>
      </c>
      <c r="F2178" s="23">
        <v>349</v>
      </c>
      <c r="G2178" s="48">
        <f t="shared" si="33"/>
        <v>1710349</v>
      </c>
      <c r="H2178" s="23" t="s">
        <v>20</v>
      </c>
      <c r="I2178" s="23" t="s">
        <v>2292</v>
      </c>
      <c r="J2178" s="1" t="s">
        <v>973</v>
      </c>
    </row>
    <row r="2179" spans="5:10" ht="15.95" customHeight="1" x14ac:dyDescent="0.15">
      <c r="E2179" s="23">
        <v>17</v>
      </c>
      <c r="F2179" s="23">
        <v>353</v>
      </c>
      <c r="G2179" s="48">
        <f t="shared" si="33"/>
        <v>1710353</v>
      </c>
      <c r="H2179" s="23" t="s">
        <v>20</v>
      </c>
      <c r="I2179" s="23" t="s">
        <v>1582</v>
      </c>
      <c r="J2179" s="1" t="s">
        <v>973</v>
      </c>
    </row>
    <row r="2180" spans="5:10" ht="15.95" customHeight="1" x14ac:dyDescent="0.15">
      <c r="E2180" s="23">
        <v>17</v>
      </c>
      <c r="F2180" s="23">
        <v>354</v>
      </c>
      <c r="G2180" s="48">
        <f t="shared" ref="G2180:G2243" si="34">(E2180&amp;(F2180+10000))*1</f>
        <v>1710354</v>
      </c>
      <c r="H2180" s="23" t="s">
        <v>20</v>
      </c>
      <c r="I2180" s="23" t="s">
        <v>2294</v>
      </c>
      <c r="J2180" s="1" t="s">
        <v>973</v>
      </c>
    </row>
    <row r="2181" spans="5:10" ht="15.95" customHeight="1" x14ac:dyDescent="0.15">
      <c r="E2181" s="23">
        <v>17</v>
      </c>
      <c r="F2181" s="23">
        <v>357</v>
      </c>
      <c r="G2181" s="48">
        <f t="shared" si="34"/>
        <v>1710357</v>
      </c>
      <c r="H2181" s="23" t="s">
        <v>20</v>
      </c>
      <c r="I2181" s="23" t="s">
        <v>1193</v>
      </c>
      <c r="J2181" s="1" t="s">
        <v>973</v>
      </c>
    </row>
    <row r="2182" spans="5:10" ht="15.95" customHeight="1" x14ac:dyDescent="0.15">
      <c r="E2182" s="23">
        <v>17</v>
      </c>
      <c r="F2182" s="23">
        <v>359</v>
      </c>
      <c r="G2182" s="48">
        <f t="shared" si="34"/>
        <v>1710359</v>
      </c>
      <c r="H2182" s="23" t="s">
        <v>20</v>
      </c>
      <c r="I2182" s="23" t="s">
        <v>2295</v>
      </c>
      <c r="J2182" s="1" t="s">
        <v>973</v>
      </c>
    </row>
    <row r="2183" spans="5:10" ht="15.95" customHeight="1" x14ac:dyDescent="0.15">
      <c r="E2183" s="23">
        <v>17</v>
      </c>
      <c r="F2183" s="23">
        <v>361</v>
      </c>
      <c r="G2183" s="48">
        <f t="shared" si="34"/>
        <v>1710361</v>
      </c>
      <c r="H2183" s="23" t="s">
        <v>20</v>
      </c>
      <c r="I2183" s="23" t="s">
        <v>2296</v>
      </c>
      <c r="J2183" s="1" t="s">
        <v>973</v>
      </c>
    </row>
    <row r="2184" spans="5:10" ht="15.95" customHeight="1" x14ac:dyDescent="0.15">
      <c r="E2184" s="23">
        <v>17</v>
      </c>
      <c r="F2184" s="23">
        <v>363</v>
      </c>
      <c r="G2184" s="48">
        <f t="shared" si="34"/>
        <v>1710363</v>
      </c>
      <c r="H2184" s="23" t="s">
        <v>20</v>
      </c>
      <c r="I2184" s="23" t="s">
        <v>2039</v>
      </c>
      <c r="J2184" s="1" t="s">
        <v>973</v>
      </c>
    </row>
    <row r="2185" spans="5:10" ht="15.95" customHeight="1" x14ac:dyDescent="0.15">
      <c r="E2185" s="23">
        <v>17</v>
      </c>
      <c r="F2185" s="23">
        <v>364</v>
      </c>
      <c r="G2185" s="48">
        <f t="shared" si="34"/>
        <v>1710364</v>
      </c>
      <c r="H2185" s="23" t="s">
        <v>20</v>
      </c>
      <c r="I2185" s="23" t="s">
        <v>2297</v>
      </c>
      <c r="J2185" s="1" t="s">
        <v>973</v>
      </c>
    </row>
    <row r="2186" spans="5:10" ht="15.95" customHeight="1" x14ac:dyDescent="0.15">
      <c r="E2186" s="23">
        <v>17</v>
      </c>
      <c r="F2186" s="23">
        <v>365</v>
      </c>
      <c r="G2186" s="48">
        <f t="shared" si="34"/>
        <v>1710365</v>
      </c>
      <c r="H2186" s="23" t="s">
        <v>20</v>
      </c>
      <c r="I2186" s="23" t="s">
        <v>1546</v>
      </c>
      <c r="J2186" s="1" t="s">
        <v>973</v>
      </c>
    </row>
    <row r="2187" spans="5:10" ht="15.95" customHeight="1" x14ac:dyDescent="0.15">
      <c r="E2187" s="23">
        <v>17</v>
      </c>
      <c r="F2187" s="23">
        <v>366</v>
      </c>
      <c r="G2187" s="48">
        <f t="shared" si="34"/>
        <v>1710366</v>
      </c>
      <c r="H2187" s="23" t="s">
        <v>20</v>
      </c>
      <c r="I2187" s="23" t="s">
        <v>1630</v>
      </c>
      <c r="J2187" s="1" t="s">
        <v>973</v>
      </c>
    </row>
    <row r="2188" spans="5:10" ht="15.95" customHeight="1" x14ac:dyDescent="0.15">
      <c r="E2188" s="23">
        <v>17</v>
      </c>
      <c r="F2188" s="23">
        <v>368</v>
      </c>
      <c r="G2188" s="48">
        <f t="shared" si="34"/>
        <v>1710368</v>
      </c>
      <c r="H2188" s="23" t="s">
        <v>20</v>
      </c>
      <c r="I2188" s="23" t="s">
        <v>2298</v>
      </c>
      <c r="J2188" s="1" t="s">
        <v>973</v>
      </c>
    </row>
    <row r="2189" spans="5:10" ht="15.95" customHeight="1" x14ac:dyDescent="0.15">
      <c r="E2189" s="23">
        <v>17</v>
      </c>
      <c r="F2189" s="23">
        <v>369</v>
      </c>
      <c r="G2189" s="48">
        <f t="shared" si="34"/>
        <v>1710369</v>
      </c>
      <c r="H2189" s="23" t="s">
        <v>20</v>
      </c>
      <c r="I2189" s="23" t="s">
        <v>1297</v>
      </c>
      <c r="J2189" s="1" t="s">
        <v>973</v>
      </c>
    </row>
    <row r="2190" spans="5:10" ht="15.95" customHeight="1" x14ac:dyDescent="0.15">
      <c r="E2190" s="23">
        <v>17</v>
      </c>
      <c r="F2190" s="23">
        <v>370</v>
      </c>
      <c r="G2190" s="48">
        <f t="shared" si="34"/>
        <v>1710370</v>
      </c>
      <c r="H2190" s="23" t="s">
        <v>20</v>
      </c>
      <c r="I2190" s="23" t="s">
        <v>2299</v>
      </c>
      <c r="J2190" s="1" t="s">
        <v>973</v>
      </c>
    </row>
    <row r="2191" spans="5:10" ht="15.95" customHeight="1" x14ac:dyDescent="0.15">
      <c r="E2191" s="23">
        <v>17</v>
      </c>
      <c r="F2191" s="23">
        <v>377</v>
      </c>
      <c r="G2191" s="48">
        <f t="shared" si="34"/>
        <v>1710377</v>
      </c>
      <c r="H2191" s="23" t="s">
        <v>20</v>
      </c>
      <c r="I2191" s="23" t="s">
        <v>1190</v>
      </c>
      <c r="J2191" s="1" t="s">
        <v>973</v>
      </c>
    </row>
    <row r="2192" spans="5:10" ht="15.95" customHeight="1" x14ac:dyDescent="0.15">
      <c r="E2192" s="23">
        <v>17</v>
      </c>
      <c r="F2192" s="23">
        <v>378</v>
      </c>
      <c r="G2192" s="48">
        <f t="shared" si="34"/>
        <v>1710378</v>
      </c>
      <c r="H2192" s="23" t="s">
        <v>20</v>
      </c>
      <c r="I2192" s="23" t="s">
        <v>1360</v>
      </c>
      <c r="J2192" s="1" t="s">
        <v>973</v>
      </c>
    </row>
    <row r="2193" spans="5:10" ht="15.95" customHeight="1" x14ac:dyDescent="0.15">
      <c r="E2193" s="23">
        <v>17</v>
      </c>
      <c r="F2193" s="23">
        <v>379</v>
      </c>
      <c r="G2193" s="48">
        <f t="shared" si="34"/>
        <v>1710379</v>
      </c>
      <c r="H2193" s="23" t="s">
        <v>20</v>
      </c>
      <c r="I2193" s="23" t="s">
        <v>2301</v>
      </c>
      <c r="J2193" s="1" t="s">
        <v>973</v>
      </c>
    </row>
    <row r="2194" spans="5:10" ht="15.95" customHeight="1" x14ac:dyDescent="0.15">
      <c r="E2194" s="23">
        <v>17</v>
      </c>
      <c r="F2194" s="23">
        <v>380</v>
      </c>
      <c r="G2194" s="48">
        <f t="shared" si="34"/>
        <v>1710380</v>
      </c>
      <c r="H2194" s="23" t="s">
        <v>20</v>
      </c>
      <c r="I2194" s="23" t="s">
        <v>1629</v>
      </c>
      <c r="J2194" s="1" t="s">
        <v>973</v>
      </c>
    </row>
    <row r="2195" spans="5:10" ht="15.95" customHeight="1" x14ac:dyDescent="0.15">
      <c r="E2195" s="23">
        <v>17</v>
      </c>
      <c r="F2195" s="23">
        <v>381</v>
      </c>
      <c r="G2195" s="48">
        <f t="shared" si="34"/>
        <v>1710381</v>
      </c>
      <c r="H2195" s="23" t="s">
        <v>20</v>
      </c>
      <c r="I2195" s="23" t="s">
        <v>1188</v>
      </c>
      <c r="J2195" s="1" t="s">
        <v>973</v>
      </c>
    </row>
    <row r="2196" spans="5:10" ht="15.95" customHeight="1" x14ac:dyDescent="0.15">
      <c r="E2196" s="23">
        <v>17</v>
      </c>
      <c r="F2196" s="23">
        <v>382</v>
      </c>
      <c r="G2196" s="48">
        <f t="shared" si="34"/>
        <v>1710382</v>
      </c>
      <c r="H2196" s="23" t="s">
        <v>20</v>
      </c>
      <c r="I2196" s="23" t="s">
        <v>2197</v>
      </c>
      <c r="J2196" s="1" t="s">
        <v>973</v>
      </c>
    </row>
    <row r="2197" spans="5:10" ht="15.95" customHeight="1" x14ac:dyDescent="0.15">
      <c r="E2197" s="23">
        <v>17</v>
      </c>
      <c r="F2197" s="23">
        <v>383</v>
      </c>
      <c r="G2197" s="48">
        <f t="shared" si="34"/>
        <v>1710383</v>
      </c>
      <c r="H2197" s="23" t="s">
        <v>20</v>
      </c>
      <c r="I2197" s="23" t="s">
        <v>2302</v>
      </c>
      <c r="J2197" s="1" t="s">
        <v>973</v>
      </c>
    </row>
    <row r="2198" spans="5:10" ht="15.95" customHeight="1" x14ac:dyDescent="0.15">
      <c r="E2198" s="23">
        <v>17</v>
      </c>
      <c r="F2198" s="23">
        <v>384</v>
      </c>
      <c r="G2198" s="48">
        <f t="shared" si="34"/>
        <v>1710384</v>
      </c>
      <c r="H2198" s="23" t="s">
        <v>20</v>
      </c>
      <c r="I2198" s="23" t="s">
        <v>1173</v>
      </c>
      <c r="J2198" s="1" t="s">
        <v>973</v>
      </c>
    </row>
    <row r="2199" spans="5:10" ht="15.95" customHeight="1" x14ac:dyDescent="0.15">
      <c r="E2199" s="23">
        <v>17</v>
      </c>
      <c r="F2199" s="23">
        <v>385</v>
      </c>
      <c r="G2199" s="48">
        <f t="shared" si="34"/>
        <v>1710385</v>
      </c>
      <c r="H2199" s="23" t="s">
        <v>20</v>
      </c>
      <c r="I2199" s="23" t="s">
        <v>2303</v>
      </c>
      <c r="J2199" s="1" t="s">
        <v>973</v>
      </c>
    </row>
    <row r="2200" spans="5:10" ht="15.95" customHeight="1" x14ac:dyDescent="0.15">
      <c r="E2200" s="23">
        <v>17</v>
      </c>
      <c r="F2200" s="23">
        <v>386</v>
      </c>
      <c r="G2200" s="48">
        <f t="shared" si="34"/>
        <v>1710386</v>
      </c>
      <c r="H2200" s="23" t="s">
        <v>20</v>
      </c>
      <c r="I2200" s="23" t="s">
        <v>2304</v>
      </c>
      <c r="J2200" s="1" t="s">
        <v>973</v>
      </c>
    </row>
    <row r="2201" spans="5:10" ht="15.95" customHeight="1" x14ac:dyDescent="0.15">
      <c r="E2201" s="23">
        <v>17</v>
      </c>
      <c r="F2201" s="23">
        <v>387</v>
      </c>
      <c r="G2201" s="48">
        <f t="shared" si="34"/>
        <v>1710387</v>
      </c>
      <c r="H2201" s="23" t="s">
        <v>20</v>
      </c>
      <c r="I2201" s="23" t="s">
        <v>1527</v>
      </c>
      <c r="J2201" s="1" t="s">
        <v>973</v>
      </c>
    </row>
    <row r="2202" spans="5:10" ht="15.95" customHeight="1" x14ac:dyDescent="0.15">
      <c r="E2202" s="23">
        <v>17</v>
      </c>
      <c r="F2202" s="23">
        <v>388</v>
      </c>
      <c r="G2202" s="48">
        <f t="shared" si="34"/>
        <v>1710388</v>
      </c>
      <c r="H2202" s="23" t="s">
        <v>20</v>
      </c>
      <c r="I2202" s="23" t="s">
        <v>1776</v>
      </c>
      <c r="J2202" s="1" t="s">
        <v>973</v>
      </c>
    </row>
    <row r="2203" spans="5:10" ht="15.95" customHeight="1" x14ac:dyDescent="0.15">
      <c r="E2203" s="23">
        <v>17</v>
      </c>
      <c r="F2203" s="23">
        <v>389</v>
      </c>
      <c r="G2203" s="48">
        <f t="shared" si="34"/>
        <v>1710389</v>
      </c>
      <c r="H2203" s="23" t="s">
        <v>20</v>
      </c>
      <c r="I2203" s="23" t="s">
        <v>1201</v>
      </c>
      <c r="J2203" s="1" t="s">
        <v>973</v>
      </c>
    </row>
    <row r="2204" spans="5:10" ht="15.95" customHeight="1" x14ac:dyDescent="0.15">
      <c r="E2204" s="23">
        <v>17</v>
      </c>
      <c r="F2204" s="23">
        <v>398</v>
      </c>
      <c r="G2204" s="48">
        <f t="shared" si="34"/>
        <v>1710398</v>
      </c>
      <c r="H2204" s="23" t="s">
        <v>20</v>
      </c>
      <c r="I2204" s="23" t="s">
        <v>1197</v>
      </c>
      <c r="J2204" s="1" t="s">
        <v>973</v>
      </c>
    </row>
    <row r="2205" spans="5:10" ht="15.95" customHeight="1" x14ac:dyDescent="0.15">
      <c r="E2205" s="23">
        <v>17</v>
      </c>
      <c r="F2205" s="23">
        <v>400</v>
      </c>
      <c r="G2205" s="48">
        <f t="shared" si="34"/>
        <v>1710400</v>
      </c>
      <c r="H2205" s="23" t="s">
        <v>20</v>
      </c>
      <c r="I2205" s="23" t="s">
        <v>2820</v>
      </c>
      <c r="J2205" s="1" t="s">
        <v>973</v>
      </c>
    </row>
    <row r="2206" spans="5:10" ht="15.95" customHeight="1" x14ac:dyDescent="0.15">
      <c r="E2206" s="23">
        <v>17</v>
      </c>
      <c r="F2206" s="23">
        <v>404</v>
      </c>
      <c r="G2206" s="48">
        <f t="shared" si="34"/>
        <v>1710404</v>
      </c>
      <c r="H2206" s="23" t="s">
        <v>20</v>
      </c>
      <c r="I2206" s="23" t="s">
        <v>1628</v>
      </c>
      <c r="J2206" s="1" t="s">
        <v>973</v>
      </c>
    </row>
    <row r="2207" spans="5:10" ht="15.95" customHeight="1" x14ac:dyDescent="0.15">
      <c r="E2207" s="23">
        <v>17</v>
      </c>
      <c r="F2207" s="23">
        <v>482</v>
      </c>
      <c r="G2207" s="48">
        <f t="shared" si="34"/>
        <v>1710482</v>
      </c>
      <c r="H2207" s="23" t="s">
        <v>20</v>
      </c>
      <c r="I2207" s="23" t="s">
        <v>2324</v>
      </c>
      <c r="J2207" s="1" t="s">
        <v>973</v>
      </c>
    </row>
    <row r="2208" spans="5:10" ht="15.95" customHeight="1" x14ac:dyDescent="0.15">
      <c r="E2208" s="23">
        <v>17</v>
      </c>
      <c r="F2208" s="23">
        <v>483</v>
      </c>
      <c r="G2208" s="48">
        <f t="shared" si="34"/>
        <v>1710483</v>
      </c>
      <c r="H2208" s="23" t="s">
        <v>20</v>
      </c>
      <c r="I2208" s="23" t="s">
        <v>2070</v>
      </c>
      <c r="J2208" s="1" t="s">
        <v>973</v>
      </c>
    </row>
    <row r="2209" spans="5:10" ht="15.95" customHeight="1" x14ac:dyDescent="0.15">
      <c r="E2209" s="23">
        <v>17</v>
      </c>
      <c r="F2209" s="23">
        <v>484</v>
      </c>
      <c r="G2209" s="48">
        <f t="shared" si="34"/>
        <v>1710484</v>
      </c>
      <c r="H2209" s="23" t="s">
        <v>20</v>
      </c>
      <c r="I2209" s="23" t="s">
        <v>1386</v>
      </c>
      <c r="J2209" s="1" t="s">
        <v>973</v>
      </c>
    </row>
    <row r="2210" spans="5:10" ht="15.95" customHeight="1" x14ac:dyDescent="0.15">
      <c r="E2210" s="23">
        <v>17</v>
      </c>
      <c r="F2210" s="23">
        <v>485</v>
      </c>
      <c r="G2210" s="48">
        <f t="shared" si="34"/>
        <v>1710485</v>
      </c>
      <c r="H2210" s="23" t="s">
        <v>20</v>
      </c>
      <c r="I2210" s="23" t="s">
        <v>1187</v>
      </c>
      <c r="J2210" s="1" t="s">
        <v>973</v>
      </c>
    </row>
    <row r="2211" spans="5:10" ht="15.95" customHeight="1" x14ac:dyDescent="0.15">
      <c r="E2211" s="23">
        <v>17</v>
      </c>
      <c r="F2211" s="23">
        <v>486</v>
      </c>
      <c r="G2211" s="48">
        <f t="shared" si="34"/>
        <v>1710486</v>
      </c>
      <c r="H2211" s="23" t="s">
        <v>20</v>
      </c>
      <c r="I2211" s="23" t="s">
        <v>1192</v>
      </c>
      <c r="J2211" s="1" t="s">
        <v>973</v>
      </c>
    </row>
    <row r="2212" spans="5:10" ht="15.95" customHeight="1" x14ac:dyDescent="0.15">
      <c r="E2212" s="23">
        <v>17</v>
      </c>
      <c r="F2212" s="23">
        <v>487</v>
      </c>
      <c r="G2212" s="48">
        <f t="shared" si="34"/>
        <v>1710487</v>
      </c>
      <c r="H2212" s="23" t="s">
        <v>20</v>
      </c>
      <c r="I2212" s="23" t="s">
        <v>1876</v>
      </c>
      <c r="J2212" s="1" t="s">
        <v>973</v>
      </c>
    </row>
    <row r="2213" spans="5:10" ht="15.95" customHeight="1" x14ac:dyDescent="0.15">
      <c r="E2213" s="23">
        <v>17</v>
      </c>
      <c r="F2213" s="23">
        <v>488</v>
      </c>
      <c r="G2213" s="48">
        <f t="shared" si="34"/>
        <v>1710488</v>
      </c>
      <c r="H2213" s="23" t="s">
        <v>20</v>
      </c>
      <c r="I2213" s="23" t="s">
        <v>2202</v>
      </c>
      <c r="J2213" s="1" t="s">
        <v>973</v>
      </c>
    </row>
    <row r="2214" spans="5:10" ht="15.95" customHeight="1" x14ac:dyDescent="0.15">
      <c r="E2214" s="23">
        <v>17</v>
      </c>
      <c r="F2214" s="23">
        <v>490</v>
      </c>
      <c r="G2214" s="48">
        <f t="shared" si="34"/>
        <v>1710490</v>
      </c>
      <c r="H2214" s="23" t="s">
        <v>20</v>
      </c>
      <c r="I2214" s="23" t="s">
        <v>2325</v>
      </c>
      <c r="J2214" s="1" t="s">
        <v>973</v>
      </c>
    </row>
    <row r="2215" spans="5:10" ht="15.95" customHeight="1" x14ac:dyDescent="0.15">
      <c r="E2215" s="23">
        <v>17</v>
      </c>
      <c r="F2215" s="23">
        <v>491</v>
      </c>
      <c r="G2215" s="48">
        <f t="shared" si="34"/>
        <v>1710491</v>
      </c>
      <c r="H2215" s="23" t="s">
        <v>20</v>
      </c>
      <c r="I2215" s="23" t="s">
        <v>2326</v>
      </c>
      <c r="J2215" s="1" t="s">
        <v>973</v>
      </c>
    </row>
    <row r="2216" spans="5:10" ht="15.95" customHeight="1" x14ac:dyDescent="0.15">
      <c r="E2216" s="23">
        <v>17</v>
      </c>
      <c r="F2216" s="23">
        <v>492</v>
      </c>
      <c r="G2216" s="48">
        <f t="shared" si="34"/>
        <v>1710492</v>
      </c>
      <c r="H2216" s="23" t="s">
        <v>20</v>
      </c>
      <c r="I2216" s="23" t="s">
        <v>2327</v>
      </c>
      <c r="J2216" s="1" t="s">
        <v>973</v>
      </c>
    </row>
    <row r="2217" spans="5:10" ht="15.95" customHeight="1" x14ac:dyDescent="0.15">
      <c r="E2217" s="23">
        <v>17</v>
      </c>
      <c r="F2217" s="23">
        <v>493</v>
      </c>
      <c r="G2217" s="48">
        <f t="shared" si="34"/>
        <v>1710493</v>
      </c>
      <c r="H2217" s="23" t="s">
        <v>20</v>
      </c>
      <c r="I2217" s="23" t="s">
        <v>2328</v>
      </c>
      <c r="J2217" s="1" t="s">
        <v>973</v>
      </c>
    </row>
    <row r="2218" spans="5:10" ht="15.95" customHeight="1" x14ac:dyDescent="0.15">
      <c r="E2218" s="23">
        <v>17</v>
      </c>
      <c r="F2218" s="23">
        <v>494</v>
      </c>
      <c r="G2218" s="48">
        <f t="shared" si="34"/>
        <v>1710494</v>
      </c>
      <c r="H2218" s="23" t="s">
        <v>20</v>
      </c>
      <c r="I2218" s="23" t="s">
        <v>1196</v>
      </c>
      <c r="J2218" s="1" t="s">
        <v>973</v>
      </c>
    </row>
    <row r="2219" spans="5:10" ht="15.95" customHeight="1" x14ac:dyDescent="0.15">
      <c r="E2219" s="23">
        <v>17</v>
      </c>
      <c r="F2219" s="23">
        <v>497</v>
      </c>
      <c r="G2219" s="48">
        <f t="shared" si="34"/>
        <v>1710497</v>
      </c>
      <c r="H2219" s="23" t="s">
        <v>20</v>
      </c>
      <c r="I2219" s="23" t="s">
        <v>1627</v>
      </c>
      <c r="J2219" s="1" t="s">
        <v>973</v>
      </c>
    </row>
    <row r="2220" spans="5:10" ht="15.95" customHeight="1" x14ac:dyDescent="0.15">
      <c r="E2220" s="23">
        <v>17</v>
      </c>
      <c r="F2220" s="23">
        <v>499</v>
      </c>
      <c r="G2220" s="48">
        <f t="shared" si="34"/>
        <v>1710499</v>
      </c>
      <c r="H2220" s="23" t="s">
        <v>20</v>
      </c>
      <c r="I2220" s="23" t="s">
        <v>2330</v>
      </c>
      <c r="J2220" s="1" t="s">
        <v>973</v>
      </c>
    </row>
    <row r="2221" spans="5:10" ht="15.95" customHeight="1" x14ac:dyDescent="0.15">
      <c r="E2221" s="23">
        <v>17</v>
      </c>
      <c r="F2221" s="23">
        <v>500</v>
      </c>
      <c r="G2221" s="48">
        <f t="shared" si="34"/>
        <v>1710500</v>
      </c>
      <c r="H2221" s="23" t="s">
        <v>20</v>
      </c>
      <c r="I2221" s="23" t="s">
        <v>2331</v>
      </c>
      <c r="J2221" s="1" t="s">
        <v>973</v>
      </c>
    </row>
    <row r="2222" spans="5:10" ht="15.95" customHeight="1" x14ac:dyDescent="0.15">
      <c r="E2222" s="23">
        <v>17</v>
      </c>
      <c r="F2222" s="23">
        <v>502</v>
      </c>
      <c r="G2222" s="48">
        <f t="shared" si="34"/>
        <v>1710502</v>
      </c>
      <c r="H2222" s="23" t="s">
        <v>20</v>
      </c>
      <c r="I2222" s="23" t="s">
        <v>2332</v>
      </c>
      <c r="J2222" s="1" t="s">
        <v>973</v>
      </c>
    </row>
    <row r="2223" spans="5:10" ht="15.95" customHeight="1" x14ac:dyDescent="0.15">
      <c r="E2223" s="23">
        <v>17</v>
      </c>
      <c r="F2223" s="23">
        <v>503</v>
      </c>
      <c r="G2223" s="48">
        <f t="shared" si="34"/>
        <v>1710503</v>
      </c>
      <c r="H2223" s="23" t="s">
        <v>20</v>
      </c>
      <c r="I2223" s="23" t="s">
        <v>1412</v>
      </c>
      <c r="J2223" s="1" t="s">
        <v>973</v>
      </c>
    </row>
    <row r="2224" spans="5:10" ht="15.95" customHeight="1" x14ac:dyDescent="0.15">
      <c r="E2224" s="23">
        <v>17</v>
      </c>
      <c r="F2224" s="23">
        <v>504</v>
      </c>
      <c r="G2224" s="48">
        <f t="shared" si="34"/>
        <v>1710504</v>
      </c>
      <c r="H2224" s="23" t="s">
        <v>20</v>
      </c>
      <c r="I2224" s="23" t="s">
        <v>1134</v>
      </c>
      <c r="J2224" s="1" t="s">
        <v>973</v>
      </c>
    </row>
    <row r="2225" spans="5:10" ht="15.95" customHeight="1" x14ac:dyDescent="0.15">
      <c r="E2225" s="23">
        <v>17</v>
      </c>
      <c r="F2225" s="23">
        <v>505</v>
      </c>
      <c r="G2225" s="48">
        <f t="shared" si="34"/>
        <v>1710505</v>
      </c>
      <c r="H2225" s="23" t="s">
        <v>20</v>
      </c>
      <c r="I2225" s="23" t="s">
        <v>1195</v>
      </c>
      <c r="J2225" s="1" t="s">
        <v>973</v>
      </c>
    </row>
    <row r="2226" spans="5:10" ht="15.95" customHeight="1" x14ac:dyDescent="0.15">
      <c r="E2226" s="23">
        <v>17</v>
      </c>
      <c r="F2226" s="23">
        <v>506</v>
      </c>
      <c r="G2226" s="48">
        <f t="shared" si="34"/>
        <v>1710506</v>
      </c>
      <c r="H2226" s="23" t="s">
        <v>20</v>
      </c>
      <c r="I2226" s="23" t="s">
        <v>1363</v>
      </c>
      <c r="J2226" s="1" t="s">
        <v>973</v>
      </c>
    </row>
    <row r="2227" spans="5:10" ht="15.95" customHeight="1" x14ac:dyDescent="0.15">
      <c r="E2227" s="23">
        <v>17</v>
      </c>
      <c r="F2227" s="23">
        <v>507</v>
      </c>
      <c r="G2227" s="48">
        <f t="shared" si="34"/>
        <v>1710507</v>
      </c>
      <c r="H2227" s="23" t="s">
        <v>20</v>
      </c>
      <c r="I2227" s="23" t="s">
        <v>2333</v>
      </c>
      <c r="J2227" s="1" t="s">
        <v>973</v>
      </c>
    </row>
    <row r="2228" spans="5:10" ht="15.95" customHeight="1" x14ac:dyDescent="0.15">
      <c r="E2228" s="23">
        <v>17</v>
      </c>
      <c r="F2228" s="23">
        <v>508</v>
      </c>
      <c r="G2228" s="48">
        <f t="shared" si="34"/>
        <v>1710508</v>
      </c>
      <c r="H2228" s="23" t="s">
        <v>20</v>
      </c>
      <c r="I2228" s="23" t="s">
        <v>2334</v>
      </c>
      <c r="J2228" s="1" t="s">
        <v>973</v>
      </c>
    </row>
    <row r="2229" spans="5:10" ht="15.95" customHeight="1" x14ac:dyDescent="0.15">
      <c r="E2229" s="23">
        <v>17</v>
      </c>
      <c r="F2229" s="23">
        <v>509</v>
      </c>
      <c r="G2229" s="48">
        <f t="shared" si="34"/>
        <v>1710509</v>
      </c>
      <c r="H2229" s="23" t="s">
        <v>20</v>
      </c>
      <c r="I2229" s="23" t="s">
        <v>2335</v>
      </c>
      <c r="J2229" s="1" t="s">
        <v>973</v>
      </c>
    </row>
    <row r="2230" spans="5:10" ht="15.95" customHeight="1" x14ac:dyDescent="0.15">
      <c r="E2230" s="23">
        <v>17</v>
      </c>
      <c r="F2230" s="23">
        <v>561</v>
      </c>
      <c r="G2230" s="48">
        <f t="shared" si="34"/>
        <v>1710561</v>
      </c>
      <c r="H2230" s="23" t="s">
        <v>20</v>
      </c>
      <c r="I2230" s="23" t="s">
        <v>1200</v>
      </c>
      <c r="J2230" s="1" t="s">
        <v>973</v>
      </c>
    </row>
    <row r="2231" spans="5:10" ht="15.95" customHeight="1" x14ac:dyDescent="0.15">
      <c r="E2231" s="23">
        <v>17</v>
      </c>
      <c r="F2231" s="23">
        <v>562</v>
      </c>
      <c r="G2231" s="48">
        <f t="shared" si="34"/>
        <v>1710562</v>
      </c>
      <c r="H2231" s="23" t="s">
        <v>20</v>
      </c>
      <c r="I2231" s="23" t="s">
        <v>2339</v>
      </c>
      <c r="J2231" s="1" t="s">
        <v>973</v>
      </c>
    </row>
    <row r="2232" spans="5:10" ht="15.95" customHeight="1" x14ac:dyDescent="0.15">
      <c r="E2232" s="23">
        <v>17</v>
      </c>
      <c r="F2232" s="23">
        <v>563</v>
      </c>
      <c r="G2232" s="48">
        <f t="shared" si="34"/>
        <v>1710563</v>
      </c>
      <c r="H2232" s="23" t="s">
        <v>20</v>
      </c>
      <c r="I2232" s="23" t="s">
        <v>2340</v>
      </c>
      <c r="J2232" s="1" t="s">
        <v>973</v>
      </c>
    </row>
    <row r="2233" spans="5:10" ht="15.95" customHeight="1" x14ac:dyDescent="0.15">
      <c r="E2233" s="23">
        <v>17</v>
      </c>
      <c r="F2233" s="23">
        <v>564</v>
      </c>
      <c r="G2233" s="48">
        <f t="shared" si="34"/>
        <v>1710564</v>
      </c>
      <c r="H2233" s="23" t="s">
        <v>20</v>
      </c>
      <c r="I2233" s="23" t="s">
        <v>2341</v>
      </c>
      <c r="J2233" s="1" t="s">
        <v>973</v>
      </c>
    </row>
    <row r="2234" spans="5:10" ht="15.95" customHeight="1" x14ac:dyDescent="0.15">
      <c r="E2234" s="23">
        <v>17</v>
      </c>
      <c r="F2234" s="23">
        <v>565</v>
      </c>
      <c r="G2234" s="48">
        <f t="shared" si="34"/>
        <v>1710565</v>
      </c>
      <c r="H2234" s="23" t="s">
        <v>20</v>
      </c>
      <c r="I2234" s="23" t="s">
        <v>2342</v>
      </c>
      <c r="J2234" s="1" t="s">
        <v>973</v>
      </c>
    </row>
    <row r="2235" spans="5:10" ht="15.95" customHeight="1" x14ac:dyDescent="0.15">
      <c r="E2235" s="23">
        <v>17</v>
      </c>
      <c r="F2235" s="23">
        <v>566</v>
      </c>
      <c r="G2235" s="48">
        <f t="shared" si="34"/>
        <v>1710566</v>
      </c>
      <c r="H2235" s="23" t="s">
        <v>20</v>
      </c>
      <c r="I2235" s="23" t="s">
        <v>2343</v>
      </c>
      <c r="J2235" s="1" t="s">
        <v>973</v>
      </c>
    </row>
    <row r="2236" spans="5:10" ht="15.95" customHeight="1" x14ac:dyDescent="0.15">
      <c r="E2236" s="23">
        <v>17</v>
      </c>
      <c r="F2236" s="23">
        <v>567</v>
      </c>
      <c r="G2236" s="48">
        <f t="shared" si="34"/>
        <v>1710567</v>
      </c>
      <c r="H2236" s="23" t="s">
        <v>20</v>
      </c>
      <c r="I2236" s="23" t="s">
        <v>1624</v>
      </c>
      <c r="J2236" s="1" t="s">
        <v>973</v>
      </c>
    </row>
    <row r="2237" spans="5:10" ht="15.95" customHeight="1" x14ac:dyDescent="0.15">
      <c r="E2237" s="23">
        <v>17</v>
      </c>
      <c r="F2237" s="23">
        <v>568</v>
      </c>
      <c r="G2237" s="48">
        <f t="shared" si="34"/>
        <v>1710568</v>
      </c>
      <c r="H2237" s="23" t="s">
        <v>20</v>
      </c>
      <c r="I2237" s="23" t="s">
        <v>2344</v>
      </c>
      <c r="J2237" s="1" t="s">
        <v>973</v>
      </c>
    </row>
    <row r="2238" spans="5:10" ht="15.95" customHeight="1" x14ac:dyDescent="0.15">
      <c r="E2238" s="23">
        <v>17</v>
      </c>
      <c r="F2238" s="23">
        <v>570</v>
      </c>
      <c r="G2238" s="48">
        <f t="shared" si="34"/>
        <v>1710570</v>
      </c>
      <c r="H2238" s="23" t="s">
        <v>20</v>
      </c>
      <c r="I2238" s="23" t="s">
        <v>2346</v>
      </c>
      <c r="J2238" s="1" t="s">
        <v>973</v>
      </c>
    </row>
    <row r="2239" spans="5:10" ht="15.95" customHeight="1" x14ac:dyDescent="0.15">
      <c r="E2239" s="23">
        <v>17</v>
      </c>
      <c r="F2239" s="23">
        <v>571</v>
      </c>
      <c r="G2239" s="48">
        <f t="shared" si="34"/>
        <v>1710571</v>
      </c>
      <c r="H2239" s="23" t="s">
        <v>20</v>
      </c>
      <c r="I2239" s="23" t="s">
        <v>2347</v>
      </c>
      <c r="J2239" s="1" t="s">
        <v>973</v>
      </c>
    </row>
    <row r="2240" spans="5:10" ht="15.95" customHeight="1" x14ac:dyDescent="0.15">
      <c r="E2240" s="23">
        <v>17</v>
      </c>
      <c r="F2240" s="23">
        <v>572</v>
      </c>
      <c r="G2240" s="48">
        <f t="shared" si="34"/>
        <v>1710572</v>
      </c>
      <c r="H2240" s="23" t="s">
        <v>20</v>
      </c>
      <c r="I2240" s="23" t="s">
        <v>1537</v>
      </c>
      <c r="J2240" s="1" t="s">
        <v>973</v>
      </c>
    </row>
    <row r="2241" spans="5:10" ht="15.95" customHeight="1" x14ac:dyDescent="0.15">
      <c r="E2241" s="23">
        <v>17</v>
      </c>
      <c r="F2241" s="23">
        <v>573</v>
      </c>
      <c r="G2241" s="48">
        <f t="shared" si="34"/>
        <v>1710573</v>
      </c>
      <c r="H2241" s="23" t="s">
        <v>20</v>
      </c>
      <c r="I2241" s="23" t="s">
        <v>1661</v>
      </c>
      <c r="J2241" s="1" t="s">
        <v>973</v>
      </c>
    </row>
    <row r="2242" spans="5:10" ht="15.95" customHeight="1" x14ac:dyDescent="0.15">
      <c r="E2242" s="23">
        <v>17</v>
      </c>
      <c r="F2242" s="23">
        <v>574</v>
      </c>
      <c r="G2242" s="48">
        <f t="shared" si="34"/>
        <v>1710574</v>
      </c>
      <c r="H2242" s="23" t="s">
        <v>20</v>
      </c>
      <c r="I2242" s="23" t="s">
        <v>1364</v>
      </c>
      <c r="J2242" s="1" t="s">
        <v>973</v>
      </c>
    </row>
    <row r="2243" spans="5:10" ht="15.95" customHeight="1" x14ac:dyDescent="0.15">
      <c r="E2243" s="23">
        <v>17</v>
      </c>
      <c r="F2243" s="23">
        <v>575</v>
      </c>
      <c r="G2243" s="48">
        <f t="shared" si="34"/>
        <v>1710575</v>
      </c>
      <c r="H2243" s="23" t="s">
        <v>20</v>
      </c>
      <c r="I2243" s="23" t="s">
        <v>2348</v>
      </c>
      <c r="J2243" s="1" t="s">
        <v>973</v>
      </c>
    </row>
    <row r="2244" spans="5:10" ht="15.95" customHeight="1" x14ac:dyDescent="0.15">
      <c r="E2244" s="23">
        <v>17</v>
      </c>
      <c r="F2244" s="23">
        <v>577</v>
      </c>
      <c r="G2244" s="48">
        <f t="shared" ref="G2244:G2307" si="35">(E2244&amp;(F2244+10000))*1</f>
        <v>1710577</v>
      </c>
      <c r="H2244" s="23" t="s">
        <v>20</v>
      </c>
      <c r="I2244" s="23" t="s">
        <v>2349</v>
      </c>
      <c r="J2244" s="1" t="s">
        <v>973</v>
      </c>
    </row>
    <row r="2245" spans="5:10" ht="15.95" customHeight="1" x14ac:dyDescent="0.15">
      <c r="E2245" s="23">
        <v>17</v>
      </c>
      <c r="F2245" s="23">
        <v>578</v>
      </c>
      <c r="G2245" s="48">
        <f t="shared" si="35"/>
        <v>1710578</v>
      </c>
      <c r="H2245" s="23" t="s">
        <v>20</v>
      </c>
      <c r="I2245" s="23" t="s">
        <v>2350</v>
      </c>
      <c r="J2245" s="1" t="s">
        <v>973</v>
      </c>
    </row>
    <row r="2246" spans="5:10" ht="15.95" customHeight="1" x14ac:dyDescent="0.15">
      <c r="E2246" s="23">
        <v>17</v>
      </c>
      <c r="F2246" s="23">
        <v>579</v>
      </c>
      <c r="G2246" s="48">
        <f t="shared" si="35"/>
        <v>1710579</v>
      </c>
      <c r="H2246" s="23" t="s">
        <v>20</v>
      </c>
      <c r="I2246" s="23" t="s">
        <v>2351</v>
      </c>
      <c r="J2246" s="1" t="s">
        <v>973</v>
      </c>
    </row>
    <row r="2247" spans="5:10" ht="15.95" customHeight="1" x14ac:dyDescent="0.15">
      <c r="E2247" s="23">
        <v>17</v>
      </c>
      <c r="F2247" s="23">
        <v>580</v>
      </c>
      <c r="G2247" s="48">
        <f t="shared" si="35"/>
        <v>1710580</v>
      </c>
      <c r="H2247" s="23" t="s">
        <v>20</v>
      </c>
      <c r="I2247" s="23" t="s">
        <v>1626</v>
      </c>
      <c r="J2247" s="1" t="s">
        <v>973</v>
      </c>
    </row>
    <row r="2248" spans="5:10" ht="15.95" customHeight="1" x14ac:dyDescent="0.15">
      <c r="E2248" s="23">
        <v>17</v>
      </c>
      <c r="F2248" s="23">
        <v>581</v>
      </c>
      <c r="G2248" s="48">
        <f t="shared" si="35"/>
        <v>1710581</v>
      </c>
      <c r="H2248" s="23" t="s">
        <v>20</v>
      </c>
      <c r="I2248" s="23" t="s">
        <v>2352</v>
      </c>
      <c r="J2248" s="1" t="s">
        <v>973</v>
      </c>
    </row>
    <row r="2249" spans="5:10" ht="15.95" customHeight="1" x14ac:dyDescent="0.15">
      <c r="E2249" s="23">
        <v>17</v>
      </c>
      <c r="F2249" s="23">
        <v>582</v>
      </c>
      <c r="G2249" s="48">
        <f t="shared" si="35"/>
        <v>1710582</v>
      </c>
      <c r="H2249" s="23" t="s">
        <v>20</v>
      </c>
      <c r="I2249" s="23" t="s">
        <v>1625</v>
      </c>
      <c r="J2249" s="1" t="s">
        <v>973</v>
      </c>
    </row>
    <row r="2250" spans="5:10" ht="15.95" customHeight="1" x14ac:dyDescent="0.15">
      <c r="E2250" s="23">
        <v>17</v>
      </c>
      <c r="F2250" s="23">
        <v>583</v>
      </c>
      <c r="G2250" s="48">
        <f t="shared" si="35"/>
        <v>1710583</v>
      </c>
      <c r="H2250" s="23" t="s">
        <v>20</v>
      </c>
      <c r="I2250" s="23" t="s">
        <v>2353</v>
      </c>
      <c r="J2250" s="1" t="s">
        <v>973</v>
      </c>
    </row>
    <row r="2251" spans="5:10" ht="15.95" customHeight="1" x14ac:dyDescent="0.15">
      <c r="E2251" s="23">
        <v>17</v>
      </c>
      <c r="F2251" s="23">
        <v>584</v>
      </c>
      <c r="G2251" s="48">
        <f t="shared" si="35"/>
        <v>1710584</v>
      </c>
      <c r="H2251" s="23" t="s">
        <v>20</v>
      </c>
      <c r="I2251" s="23" t="s">
        <v>1623</v>
      </c>
      <c r="J2251" s="1" t="s">
        <v>973</v>
      </c>
    </row>
    <row r="2252" spans="5:10" ht="15.95" customHeight="1" x14ac:dyDescent="0.15">
      <c r="E2252" s="23">
        <v>17</v>
      </c>
      <c r="F2252" s="23">
        <v>585</v>
      </c>
      <c r="G2252" s="48">
        <f t="shared" si="35"/>
        <v>1710585</v>
      </c>
      <c r="H2252" s="23" t="s">
        <v>20</v>
      </c>
      <c r="I2252" s="23" t="s">
        <v>2354</v>
      </c>
      <c r="J2252" s="1" t="s">
        <v>973</v>
      </c>
    </row>
    <row r="2253" spans="5:10" ht="15.95" customHeight="1" x14ac:dyDescent="0.15">
      <c r="E2253" s="23">
        <v>17</v>
      </c>
      <c r="F2253" s="23">
        <v>586</v>
      </c>
      <c r="G2253" s="48">
        <f t="shared" si="35"/>
        <v>1710586</v>
      </c>
      <c r="H2253" s="23" t="s">
        <v>20</v>
      </c>
      <c r="I2253" s="23" t="s">
        <v>2355</v>
      </c>
      <c r="J2253" s="1" t="s">
        <v>973</v>
      </c>
    </row>
    <row r="2254" spans="5:10" ht="15.95" customHeight="1" x14ac:dyDescent="0.15">
      <c r="E2254" s="23">
        <v>17</v>
      </c>
      <c r="F2254" s="23">
        <v>589</v>
      </c>
      <c r="G2254" s="48">
        <f t="shared" si="35"/>
        <v>1710589</v>
      </c>
      <c r="H2254" s="23" t="s">
        <v>20</v>
      </c>
      <c r="I2254" s="23" t="s">
        <v>2357</v>
      </c>
      <c r="J2254" s="1" t="s">
        <v>973</v>
      </c>
    </row>
    <row r="2255" spans="5:10" ht="15.95" customHeight="1" x14ac:dyDescent="0.15">
      <c r="E2255" s="23">
        <v>17</v>
      </c>
      <c r="F2255" s="23">
        <v>590</v>
      </c>
      <c r="G2255" s="48">
        <f t="shared" si="35"/>
        <v>1710590</v>
      </c>
      <c r="H2255" s="23" t="s">
        <v>20</v>
      </c>
      <c r="I2255" s="23" t="s">
        <v>2358</v>
      </c>
      <c r="J2255" s="1" t="s">
        <v>973</v>
      </c>
    </row>
    <row r="2256" spans="5:10" ht="15.95" customHeight="1" x14ac:dyDescent="0.15">
      <c r="E2256" s="23">
        <v>17</v>
      </c>
      <c r="F2256" s="23">
        <v>591</v>
      </c>
      <c r="G2256" s="48">
        <f t="shared" si="35"/>
        <v>1710591</v>
      </c>
      <c r="H2256" s="23" t="s">
        <v>20</v>
      </c>
      <c r="I2256" s="23" t="s">
        <v>2359</v>
      </c>
      <c r="J2256" s="1" t="s">
        <v>973</v>
      </c>
    </row>
    <row r="2257" spans="5:10" ht="15.95" customHeight="1" x14ac:dyDescent="0.15">
      <c r="E2257" s="23">
        <v>17</v>
      </c>
      <c r="F2257" s="23">
        <v>666</v>
      </c>
      <c r="G2257" s="48">
        <f t="shared" si="35"/>
        <v>1710666</v>
      </c>
      <c r="H2257" s="23" t="s">
        <v>20</v>
      </c>
      <c r="I2257" s="23" t="s">
        <v>2821</v>
      </c>
      <c r="J2257" s="1" t="s">
        <v>973</v>
      </c>
    </row>
    <row r="2258" spans="5:10" ht="15.95" customHeight="1" x14ac:dyDescent="0.15">
      <c r="E2258" s="23">
        <v>17</v>
      </c>
      <c r="F2258" s="23">
        <v>673</v>
      </c>
      <c r="G2258" s="48">
        <f t="shared" si="35"/>
        <v>1710673</v>
      </c>
      <c r="H2258" s="23" t="s">
        <v>20</v>
      </c>
      <c r="I2258" s="23" t="s">
        <v>2379</v>
      </c>
      <c r="J2258" s="1" t="s">
        <v>973</v>
      </c>
    </row>
    <row r="2259" spans="5:10" ht="15.95" customHeight="1" x14ac:dyDescent="0.15">
      <c r="E2259" s="23">
        <v>17</v>
      </c>
      <c r="F2259" s="23">
        <v>674</v>
      </c>
      <c r="G2259" s="48">
        <f t="shared" si="35"/>
        <v>1710674</v>
      </c>
      <c r="H2259" s="23" t="s">
        <v>20</v>
      </c>
      <c r="I2259" s="23" t="s">
        <v>1444</v>
      </c>
      <c r="J2259" s="1" t="s">
        <v>973</v>
      </c>
    </row>
    <row r="2260" spans="5:10" ht="15.95" customHeight="1" x14ac:dyDescent="0.15">
      <c r="E2260" s="23">
        <v>17</v>
      </c>
      <c r="F2260" s="23">
        <v>681</v>
      </c>
      <c r="G2260" s="48">
        <f t="shared" si="35"/>
        <v>1710681</v>
      </c>
      <c r="H2260" s="23" t="s">
        <v>20</v>
      </c>
      <c r="I2260" s="23" t="s">
        <v>2382</v>
      </c>
      <c r="J2260" s="1" t="s">
        <v>973</v>
      </c>
    </row>
    <row r="2261" spans="5:10" ht="15.95" customHeight="1" x14ac:dyDescent="0.15">
      <c r="E2261" s="23">
        <v>17</v>
      </c>
      <c r="F2261" s="23">
        <v>683</v>
      </c>
      <c r="G2261" s="48">
        <f t="shared" si="35"/>
        <v>1710683</v>
      </c>
      <c r="H2261" s="23" t="s">
        <v>20</v>
      </c>
      <c r="I2261" s="23" t="s">
        <v>2383</v>
      </c>
      <c r="J2261" s="1" t="s">
        <v>973</v>
      </c>
    </row>
    <row r="2262" spans="5:10" ht="15.95" customHeight="1" x14ac:dyDescent="0.15">
      <c r="E2262" s="23">
        <v>17</v>
      </c>
      <c r="F2262" s="23">
        <v>736</v>
      </c>
      <c r="G2262" s="48">
        <f t="shared" si="35"/>
        <v>1710736</v>
      </c>
      <c r="H2262" s="23" t="s">
        <v>20</v>
      </c>
      <c r="I2262" s="23" t="s">
        <v>2822</v>
      </c>
      <c r="J2262" s="1" t="s">
        <v>973</v>
      </c>
    </row>
    <row r="2263" spans="5:10" ht="15.95" customHeight="1" x14ac:dyDescent="0.15">
      <c r="E2263" s="23">
        <v>17</v>
      </c>
      <c r="F2263" s="23">
        <v>749</v>
      </c>
      <c r="G2263" s="48">
        <f t="shared" si="35"/>
        <v>1710749</v>
      </c>
      <c r="H2263" s="23" t="s">
        <v>20</v>
      </c>
      <c r="I2263" s="23" t="s">
        <v>2823</v>
      </c>
      <c r="J2263" s="1" t="s">
        <v>973</v>
      </c>
    </row>
    <row r="2264" spans="5:10" ht="15.95" customHeight="1" x14ac:dyDescent="0.15">
      <c r="E2264" s="23">
        <v>17</v>
      </c>
      <c r="F2264" s="23">
        <v>756</v>
      </c>
      <c r="G2264" s="48">
        <f t="shared" si="35"/>
        <v>1710756</v>
      </c>
      <c r="H2264" s="23" t="s">
        <v>20</v>
      </c>
      <c r="I2264" s="23" t="s">
        <v>1273</v>
      </c>
      <c r="J2264" s="1" t="s">
        <v>973</v>
      </c>
    </row>
    <row r="2265" spans="5:10" ht="15.95" customHeight="1" x14ac:dyDescent="0.15">
      <c r="E2265" s="23">
        <v>17</v>
      </c>
      <c r="F2265" s="23">
        <v>788</v>
      </c>
      <c r="G2265" s="48">
        <f t="shared" si="35"/>
        <v>1710788</v>
      </c>
      <c r="H2265" s="23" t="s">
        <v>20</v>
      </c>
      <c r="I2265" s="23" t="s">
        <v>2394</v>
      </c>
      <c r="J2265" s="1" t="s">
        <v>973</v>
      </c>
    </row>
    <row r="2266" spans="5:10" ht="15.95" customHeight="1" x14ac:dyDescent="0.15">
      <c r="E2266" s="23">
        <v>17</v>
      </c>
      <c r="F2266" s="23">
        <v>789</v>
      </c>
      <c r="G2266" s="48">
        <f t="shared" si="35"/>
        <v>1710789</v>
      </c>
      <c r="H2266" s="23" t="s">
        <v>20</v>
      </c>
      <c r="I2266" s="23" t="s">
        <v>2395</v>
      </c>
      <c r="J2266" s="1" t="s">
        <v>973</v>
      </c>
    </row>
    <row r="2267" spans="5:10" ht="15.95" customHeight="1" x14ac:dyDescent="0.15">
      <c r="E2267" s="23">
        <v>17</v>
      </c>
      <c r="F2267" s="23">
        <v>791</v>
      </c>
      <c r="G2267" s="48">
        <f t="shared" si="35"/>
        <v>1710791</v>
      </c>
      <c r="H2267" s="23" t="s">
        <v>20</v>
      </c>
      <c r="I2267" s="23" t="s">
        <v>2396</v>
      </c>
      <c r="J2267" s="1" t="s">
        <v>973</v>
      </c>
    </row>
    <row r="2268" spans="5:10" ht="15.95" customHeight="1" x14ac:dyDescent="0.15">
      <c r="E2268" s="23">
        <v>17</v>
      </c>
      <c r="F2268" s="23">
        <v>792</v>
      </c>
      <c r="G2268" s="48">
        <f t="shared" si="35"/>
        <v>1710792</v>
      </c>
      <c r="H2268" s="23" t="s">
        <v>20</v>
      </c>
      <c r="I2268" s="23" t="s">
        <v>1660</v>
      </c>
      <c r="J2268" s="1" t="s">
        <v>973</v>
      </c>
    </row>
    <row r="2269" spans="5:10" ht="15.95" customHeight="1" x14ac:dyDescent="0.15">
      <c r="E2269" s="23">
        <v>17</v>
      </c>
      <c r="F2269" s="23">
        <v>793</v>
      </c>
      <c r="G2269" s="48">
        <f t="shared" si="35"/>
        <v>1710793</v>
      </c>
      <c r="H2269" s="23" t="s">
        <v>20</v>
      </c>
      <c r="I2269" s="23" t="s">
        <v>2397</v>
      </c>
      <c r="J2269" s="1" t="s">
        <v>973</v>
      </c>
    </row>
    <row r="2270" spans="5:10" ht="15.95" customHeight="1" x14ac:dyDescent="0.15">
      <c r="E2270" s="23">
        <v>17</v>
      </c>
      <c r="F2270" s="23">
        <v>794</v>
      </c>
      <c r="G2270" s="48">
        <f t="shared" si="35"/>
        <v>1710794</v>
      </c>
      <c r="H2270" s="23" t="s">
        <v>20</v>
      </c>
      <c r="I2270" s="23" t="s">
        <v>2398</v>
      </c>
      <c r="J2270" s="1" t="s">
        <v>973</v>
      </c>
    </row>
    <row r="2271" spans="5:10" ht="15.95" customHeight="1" x14ac:dyDescent="0.15">
      <c r="E2271" s="23">
        <v>17</v>
      </c>
      <c r="F2271" s="23">
        <v>795</v>
      </c>
      <c r="G2271" s="48">
        <f t="shared" si="35"/>
        <v>1710795</v>
      </c>
      <c r="H2271" s="23" t="s">
        <v>20</v>
      </c>
      <c r="I2271" s="23" t="s">
        <v>2399</v>
      </c>
      <c r="J2271" s="1" t="s">
        <v>973</v>
      </c>
    </row>
    <row r="2272" spans="5:10" ht="15.95" customHeight="1" x14ac:dyDescent="0.15">
      <c r="E2272" s="23">
        <v>17</v>
      </c>
      <c r="F2272" s="23">
        <v>796</v>
      </c>
      <c r="G2272" s="48">
        <f t="shared" si="35"/>
        <v>1710796</v>
      </c>
      <c r="H2272" s="23" t="s">
        <v>20</v>
      </c>
      <c r="I2272" s="23" t="s">
        <v>1777</v>
      </c>
      <c r="J2272" s="1" t="s">
        <v>973</v>
      </c>
    </row>
    <row r="2273" spans="5:10" ht="15.95" customHeight="1" x14ac:dyDescent="0.15">
      <c r="E2273" s="23">
        <v>17</v>
      </c>
      <c r="F2273" s="23">
        <v>798</v>
      </c>
      <c r="G2273" s="48">
        <f t="shared" si="35"/>
        <v>1710798</v>
      </c>
      <c r="H2273" s="23" t="s">
        <v>20</v>
      </c>
      <c r="I2273" s="23" t="s">
        <v>2824</v>
      </c>
      <c r="J2273" s="1" t="s">
        <v>973</v>
      </c>
    </row>
    <row r="2274" spans="5:10" ht="15.95" customHeight="1" x14ac:dyDescent="0.15">
      <c r="E2274" s="23">
        <v>17</v>
      </c>
      <c r="F2274" s="23">
        <v>799</v>
      </c>
      <c r="G2274" s="48">
        <f t="shared" si="35"/>
        <v>1710799</v>
      </c>
      <c r="H2274" s="23" t="s">
        <v>20</v>
      </c>
      <c r="I2274" s="23" t="s">
        <v>2677</v>
      </c>
      <c r="J2274" s="1" t="s">
        <v>973</v>
      </c>
    </row>
    <row r="2275" spans="5:10" ht="15.95" customHeight="1" x14ac:dyDescent="0.15">
      <c r="E2275" s="23">
        <v>17</v>
      </c>
      <c r="F2275" s="23">
        <v>834</v>
      </c>
      <c r="G2275" s="48">
        <f t="shared" si="35"/>
        <v>1710834</v>
      </c>
      <c r="H2275" s="23" t="s">
        <v>20</v>
      </c>
      <c r="I2275" s="23" t="s">
        <v>2825</v>
      </c>
      <c r="J2275" s="1" t="s">
        <v>973</v>
      </c>
    </row>
    <row r="2276" spans="5:10" ht="15.95" customHeight="1" x14ac:dyDescent="0.15">
      <c r="E2276" s="23">
        <v>17</v>
      </c>
      <c r="F2276" s="23">
        <v>835</v>
      </c>
      <c r="G2276" s="48">
        <f t="shared" si="35"/>
        <v>1710835</v>
      </c>
      <c r="H2276" s="23" t="s">
        <v>20</v>
      </c>
      <c r="I2276" s="23" t="s">
        <v>2679</v>
      </c>
      <c r="J2276" s="1" t="s">
        <v>973</v>
      </c>
    </row>
    <row r="2277" spans="5:10" ht="15.95" customHeight="1" x14ac:dyDescent="0.15">
      <c r="E2277" s="23">
        <v>17</v>
      </c>
      <c r="F2277" s="23">
        <v>849</v>
      </c>
      <c r="G2277" s="48">
        <f t="shared" si="35"/>
        <v>1710849</v>
      </c>
      <c r="H2277" s="23" t="s">
        <v>20</v>
      </c>
      <c r="I2277" s="23" t="s">
        <v>2826</v>
      </c>
      <c r="J2277" s="1" t="s">
        <v>973</v>
      </c>
    </row>
    <row r="2278" spans="5:10" ht="15.95" customHeight="1" x14ac:dyDescent="0.15">
      <c r="E2278" s="23">
        <v>17</v>
      </c>
      <c r="F2278" s="23">
        <v>865</v>
      </c>
      <c r="G2278" s="48">
        <f t="shared" si="35"/>
        <v>1710865</v>
      </c>
      <c r="H2278" s="23" t="s">
        <v>20</v>
      </c>
      <c r="I2278" s="23" t="s">
        <v>2827</v>
      </c>
      <c r="J2278" s="1" t="s">
        <v>973</v>
      </c>
    </row>
    <row r="2279" spans="5:10" ht="15.95" customHeight="1" x14ac:dyDescent="0.15">
      <c r="E2279" s="23">
        <v>17</v>
      </c>
      <c r="F2279" s="23">
        <v>866</v>
      </c>
      <c r="G2279" s="48">
        <f t="shared" si="35"/>
        <v>1710866</v>
      </c>
      <c r="H2279" s="23" t="s">
        <v>20</v>
      </c>
      <c r="I2279" s="23" t="s">
        <v>2828</v>
      </c>
      <c r="J2279" s="1" t="s">
        <v>973</v>
      </c>
    </row>
    <row r="2280" spans="5:10" ht="15.95" customHeight="1" x14ac:dyDescent="0.15">
      <c r="E2280" s="23">
        <v>17</v>
      </c>
      <c r="F2280" s="23">
        <v>868</v>
      </c>
      <c r="G2280" s="48">
        <f t="shared" si="35"/>
        <v>1710868</v>
      </c>
      <c r="H2280" s="23" t="s">
        <v>20</v>
      </c>
      <c r="I2280" s="23" t="s">
        <v>2829</v>
      </c>
      <c r="J2280" s="1" t="s">
        <v>973</v>
      </c>
    </row>
    <row r="2281" spans="5:10" ht="15.95" customHeight="1" x14ac:dyDescent="0.15">
      <c r="E2281" s="23">
        <v>17</v>
      </c>
      <c r="F2281" s="23">
        <v>869</v>
      </c>
      <c r="G2281" s="48">
        <f t="shared" si="35"/>
        <v>1710869</v>
      </c>
      <c r="H2281" s="23" t="s">
        <v>20</v>
      </c>
      <c r="I2281" s="23" t="s">
        <v>2830</v>
      </c>
      <c r="J2281" s="1" t="s">
        <v>973</v>
      </c>
    </row>
    <row r="2282" spans="5:10" ht="15.95" customHeight="1" x14ac:dyDescent="0.15">
      <c r="E2282" s="23">
        <v>17</v>
      </c>
      <c r="F2282" s="23">
        <v>872</v>
      </c>
      <c r="G2282" s="48">
        <f t="shared" si="35"/>
        <v>1710872</v>
      </c>
      <c r="H2282" s="23" t="s">
        <v>20</v>
      </c>
      <c r="I2282" s="23" t="s">
        <v>2831</v>
      </c>
      <c r="J2282" s="1" t="s">
        <v>973</v>
      </c>
    </row>
    <row r="2283" spans="5:10" ht="15.95" customHeight="1" x14ac:dyDescent="0.15">
      <c r="E2283" s="23">
        <v>17</v>
      </c>
      <c r="F2283" s="23">
        <v>875</v>
      </c>
      <c r="G2283" s="48">
        <f t="shared" si="35"/>
        <v>1710875</v>
      </c>
      <c r="H2283" s="23" t="s">
        <v>20</v>
      </c>
      <c r="I2283" s="23" t="s">
        <v>2832</v>
      </c>
      <c r="J2283" s="1" t="s">
        <v>973</v>
      </c>
    </row>
    <row r="2284" spans="5:10" ht="15.95" customHeight="1" x14ac:dyDescent="0.15">
      <c r="E2284" s="23">
        <v>17</v>
      </c>
      <c r="F2284" s="23">
        <v>876</v>
      </c>
      <c r="G2284" s="48">
        <f t="shared" si="35"/>
        <v>1710876</v>
      </c>
      <c r="H2284" s="23" t="s">
        <v>20</v>
      </c>
      <c r="I2284" s="23" t="s">
        <v>2833</v>
      </c>
      <c r="J2284" s="1" t="s">
        <v>973</v>
      </c>
    </row>
    <row r="2285" spans="5:10" ht="15.95" customHeight="1" x14ac:dyDescent="0.15">
      <c r="E2285" s="23">
        <v>17</v>
      </c>
      <c r="F2285" s="23">
        <v>877</v>
      </c>
      <c r="G2285" s="48">
        <f t="shared" si="35"/>
        <v>1710877</v>
      </c>
      <c r="H2285" s="23" t="s">
        <v>20</v>
      </c>
      <c r="I2285" s="23" t="s">
        <v>2834</v>
      </c>
      <c r="J2285" s="1" t="s">
        <v>973</v>
      </c>
    </row>
    <row r="2286" spans="5:10" ht="15.95" customHeight="1" x14ac:dyDescent="0.15">
      <c r="E2286" s="23">
        <v>17</v>
      </c>
      <c r="F2286" s="23">
        <v>879</v>
      </c>
      <c r="G2286" s="48">
        <f t="shared" si="35"/>
        <v>1710879</v>
      </c>
      <c r="H2286" s="23" t="s">
        <v>20</v>
      </c>
      <c r="I2286" s="23" t="s">
        <v>2835</v>
      </c>
      <c r="J2286" s="1" t="s">
        <v>973</v>
      </c>
    </row>
    <row r="2287" spans="5:10" ht="15.95" customHeight="1" x14ac:dyDescent="0.15">
      <c r="E2287" s="23">
        <v>17</v>
      </c>
      <c r="F2287" s="23">
        <v>882</v>
      </c>
      <c r="G2287" s="48">
        <f t="shared" si="35"/>
        <v>1710882</v>
      </c>
      <c r="H2287" s="23" t="s">
        <v>20</v>
      </c>
      <c r="I2287" s="23" t="s">
        <v>2836</v>
      </c>
      <c r="J2287" s="1" t="s">
        <v>973</v>
      </c>
    </row>
    <row r="2288" spans="5:10" ht="15.95" customHeight="1" x14ac:dyDescent="0.15">
      <c r="E2288" s="23">
        <v>17</v>
      </c>
      <c r="F2288" s="23">
        <v>884</v>
      </c>
      <c r="G2288" s="48">
        <f t="shared" si="35"/>
        <v>1710884</v>
      </c>
      <c r="H2288" s="23" t="s">
        <v>20</v>
      </c>
      <c r="I2288" s="23" t="s">
        <v>2837</v>
      </c>
      <c r="J2288" s="1" t="s">
        <v>973</v>
      </c>
    </row>
    <row r="2289" spans="5:10" ht="15.95" customHeight="1" x14ac:dyDescent="0.15">
      <c r="E2289" s="23">
        <v>17</v>
      </c>
      <c r="F2289" s="23">
        <v>885</v>
      </c>
      <c r="G2289" s="48">
        <f t="shared" si="35"/>
        <v>1710885</v>
      </c>
      <c r="H2289" s="23" t="s">
        <v>20</v>
      </c>
      <c r="I2289" s="23" t="s">
        <v>2838</v>
      </c>
      <c r="J2289" s="1" t="s">
        <v>973</v>
      </c>
    </row>
    <row r="2290" spans="5:10" ht="15.95" customHeight="1" x14ac:dyDescent="0.15">
      <c r="E2290" s="23">
        <v>17</v>
      </c>
      <c r="F2290" s="23">
        <v>918</v>
      </c>
      <c r="G2290" s="48">
        <f t="shared" si="35"/>
        <v>1710918</v>
      </c>
      <c r="H2290" s="23" t="s">
        <v>20</v>
      </c>
      <c r="I2290" s="23" t="s">
        <v>2839</v>
      </c>
      <c r="J2290" s="1" t="s">
        <v>973</v>
      </c>
    </row>
    <row r="2291" spans="5:10" ht="15.95" customHeight="1" x14ac:dyDescent="0.15">
      <c r="E2291" s="23">
        <v>17</v>
      </c>
      <c r="F2291" s="23">
        <v>930</v>
      </c>
      <c r="G2291" s="48">
        <f t="shared" si="35"/>
        <v>1710930</v>
      </c>
      <c r="H2291" s="23" t="s">
        <v>20</v>
      </c>
      <c r="I2291" s="23" t="s">
        <v>2704</v>
      </c>
      <c r="J2291" s="1" t="s">
        <v>973</v>
      </c>
    </row>
    <row r="2292" spans="5:10" ht="15.95" customHeight="1" x14ac:dyDescent="0.15">
      <c r="E2292" s="23">
        <v>17</v>
      </c>
      <c r="F2292" s="23">
        <v>936</v>
      </c>
      <c r="G2292" s="48">
        <f t="shared" si="35"/>
        <v>1710936</v>
      </c>
      <c r="H2292" s="23" t="s">
        <v>20</v>
      </c>
      <c r="I2292" s="23" t="s">
        <v>2840</v>
      </c>
      <c r="J2292" s="1" t="s">
        <v>973</v>
      </c>
    </row>
    <row r="2293" spans="5:10" ht="15.95" customHeight="1" x14ac:dyDescent="0.15">
      <c r="E2293" s="23">
        <v>17</v>
      </c>
      <c r="F2293" s="23">
        <v>938</v>
      </c>
      <c r="G2293" s="48">
        <f t="shared" si="35"/>
        <v>1710938</v>
      </c>
      <c r="H2293" s="23" t="s">
        <v>20</v>
      </c>
      <c r="I2293" s="23" t="s">
        <v>2841</v>
      </c>
      <c r="J2293" s="1" t="s">
        <v>973</v>
      </c>
    </row>
    <row r="2294" spans="5:10" ht="15.95" customHeight="1" x14ac:dyDescent="0.15">
      <c r="E2294" s="23">
        <v>17</v>
      </c>
      <c r="F2294" s="23">
        <v>941</v>
      </c>
      <c r="G2294" s="48">
        <f t="shared" si="35"/>
        <v>1710941</v>
      </c>
      <c r="H2294" s="23" t="s">
        <v>20</v>
      </c>
      <c r="I2294" s="23" t="s">
        <v>2842</v>
      </c>
      <c r="J2294" s="1" t="s">
        <v>973</v>
      </c>
    </row>
    <row r="2295" spans="5:10" ht="15.95" customHeight="1" x14ac:dyDescent="0.15">
      <c r="E2295" s="23">
        <v>33</v>
      </c>
      <c r="F2295" s="23">
        <v>1</v>
      </c>
      <c r="G2295" s="48">
        <f t="shared" si="35"/>
        <v>3310001</v>
      </c>
      <c r="H2295" s="23" t="s">
        <v>21</v>
      </c>
      <c r="I2295" s="23" t="s">
        <v>1640</v>
      </c>
      <c r="J2295" s="1" t="s">
        <v>973</v>
      </c>
    </row>
    <row r="2296" spans="5:10" ht="15.95" customHeight="1" x14ac:dyDescent="0.15">
      <c r="E2296" s="23">
        <v>33</v>
      </c>
      <c r="F2296" s="23">
        <v>2</v>
      </c>
      <c r="G2296" s="48">
        <f t="shared" si="35"/>
        <v>3310002</v>
      </c>
      <c r="H2296" s="23" t="s">
        <v>21</v>
      </c>
      <c r="I2296" s="23" t="s">
        <v>2843</v>
      </c>
      <c r="J2296" s="1" t="s">
        <v>973</v>
      </c>
    </row>
    <row r="2297" spans="5:10" ht="15.95" customHeight="1" x14ac:dyDescent="0.15">
      <c r="E2297" s="23">
        <v>33</v>
      </c>
      <c r="F2297" s="23">
        <v>3</v>
      </c>
      <c r="G2297" s="48">
        <f t="shared" si="35"/>
        <v>3310003</v>
      </c>
      <c r="H2297" s="23" t="s">
        <v>21</v>
      </c>
      <c r="I2297" s="23" t="s">
        <v>2844</v>
      </c>
      <c r="J2297" s="1" t="s">
        <v>973</v>
      </c>
    </row>
    <row r="2298" spans="5:10" ht="15.95" customHeight="1" x14ac:dyDescent="0.15">
      <c r="E2298" s="23">
        <v>33</v>
      </c>
      <c r="F2298" s="23">
        <v>4</v>
      </c>
      <c r="G2298" s="48">
        <f t="shared" si="35"/>
        <v>3310004</v>
      </c>
      <c r="H2298" s="23" t="s">
        <v>21</v>
      </c>
      <c r="I2298" s="23" t="s">
        <v>2845</v>
      </c>
      <c r="J2298" s="1" t="s">
        <v>973</v>
      </c>
    </row>
    <row r="2299" spans="5:10" ht="15.95" customHeight="1" x14ac:dyDescent="0.15">
      <c r="E2299" s="23">
        <v>33</v>
      </c>
      <c r="F2299" s="23">
        <v>5</v>
      </c>
      <c r="G2299" s="48">
        <f t="shared" si="35"/>
        <v>3310005</v>
      </c>
      <c r="H2299" s="23" t="s">
        <v>21</v>
      </c>
      <c r="I2299" s="23" t="s">
        <v>2846</v>
      </c>
      <c r="J2299" s="1" t="s">
        <v>973</v>
      </c>
    </row>
    <row r="2300" spans="5:10" ht="15.95" customHeight="1" x14ac:dyDescent="0.15">
      <c r="E2300" s="23">
        <v>33</v>
      </c>
      <c r="F2300" s="23">
        <v>601</v>
      </c>
      <c r="G2300" s="48">
        <f t="shared" si="35"/>
        <v>3310601</v>
      </c>
      <c r="H2300" s="23" t="s">
        <v>21</v>
      </c>
      <c r="I2300" s="23" t="s">
        <v>2847</v>
      </c>
      <c r="J2300" s="1" t="s">
        <v>973</v>
      </c>
    </row>
    <row r="2301" spans="5:10" ht="15.95" customHeight="1" x14ac:dyDescent="0.15">
      <c r="E2301" s="23">
        <v>33</v>
      </c>
      <c r="F2301" s="23">
        <v>602</v>
      </c>
      <c r="G2301" s="48">
        <f t="shared" si="35"/>
        <v>3310602</v>
      </c>
      <c r="H2301" s="23" t="s">
        <v>21</v>
      </c>
      <c r="I2301" s="23" t="s">
        <v>2848</v>
      </c>
      <c r="J2301" s="1" t="s">
        <v>973</v>
      </c>
    </row>
    <row r="2302" spans="5:10" ht="15.95" customHeight="1" x14ac:dyDescent="0.15">
      <c r="E2302" s="23">
        <v>33</v>
      </c>
      <c r="F2302" s="23">
        <v>701</v>
      </c>
      <c r="G2302" s="48">
        <f t="shared" si="35"/>
        <v>3310701</v>
      </c>
      <c r="H2302" s="23" t="s">
        <v>21</v>
      </c>
      <c r="I2302" s="23" t="s">
        <v>2849</v>
      </c>
      <c r="J2302" s="1" t="s">
        <v>973</v>
      </c>
    </row>
    <row r="2303" spans="5:10" ht="15.95" customHeight="1" x14ac:dyDescent="0.15">
      <c r="E2303" s="23">
        <v>33</v>
      </c>
      <c r="F2303" s="23">
        <v>702</v>
      </c>
      <c r="G2303" s="48">
        <f t="shared" si="35"/>
        <v>3310702</v>
      </c>
      <c r="H2303" s="23" t="s">
        <v>21</v>
      </c>
      <c r="I2303" s="23" t="s">
        <v>2850</v>
      </c>
      <c r="J2303" s="1" t="s">
        <v>973</v>
      </c>
    </row>
    <row r="2304" spans="5:10" ht="15.95" customHeight="1" x14ac:dyDescent="0.15">
      <c r="E2304" s="23">
        <v>33</v>
      </c>
      <c r="F2304" s="23">
        <v>703</v>
      </c>
      <c r="G2304" s="48">
        <f t="shared" si="35"/>
        <v>3310703</v>
      </c>
      <c r="H2304" s="23" t="s">
        <v>21</v>
      </c>
      <c r="I2304" s="23" t="s">
        <v>2851</v>
      </c>
      <c r="J2304" s="1" t="s">
        <v>973</v>
      </c>
    </row>
    <row r="2305" spans="5:10" ht="15.95" customHeight="1" x14ac:dyDescent="0.15">
      <c r="E2305" s="23">
        <v>33</v>
      </c>
      <c r="F2305" s="23">
        <v>704</v>
      </c>
      <c r="G2305" s="48">
        <f t="shared" si="35"/>
        <v>3310704</v>
      </c>
      <c r="H2305" s="23" t="s">
        <v>21</v>
      </c>
      <c r="I2305" s="23" t="s">
        <v>2852</v>
      </c>
      <c r="J2305" s="1" t="s">
        <v>973</v>
      </c>
    </row>
    <row r="2306" spans="5:10" ht="15.95" customHeight="1" x14ac:dyDescent="0.15">
      <c r="E2306" s="23">
        <v>33</v>
      </c>
      <c r="F2306" s="23">
        <v>705</v>
      </c>
      <c r="G2306" s="48">
        <f t="shared" si="35"/>
        <v>3310705</v>
      </c>
      <c r="H2306" s="23" t="s">
        <v>21</v>
      </c>
      <c r="I2306" s="23" t="s">
        <v>2548</v>
      </c>
      <c r="J2306" s="1" t="s">
        <v>973</v>
      </c>
    </row>
    <row r="2307" spans="5:10" ht="15.95" customHeight="1" x14ac:dyDescent="0.15">
      <c r="E2307" s="23">
        <v>33</v>
      </c>
      <c r="F2307" s="23">
        <v>706</v>
      </c>
      <c r="G2307" s="48">
        <f t="shared" si="35"/>
        <v>3310706</v>
      </c>
      <c r="H2307" s="23" t="s">
        <v>21</v>
      </c>
      <c r="I2307" s="23" t="s">
        <v>2853</v>
      </c>
      <c r="J2307" s="1" t="s">
        <v>973</v>
      </c>
    </row>
    <row r="2308" spans="5:10" ht="15.95" customHeight="1" x14ac:dyDescent="0.15">
      <c r="E2308" s="23">
        <v>33</v>
      </c>
      <c r="F2308" s="23">
        <v>707</v>
      </c>
      <c r="G2308" s="48">
        <f t="shared" ref="G2308:G2371" si="36">(E2308&amp;(F2308+10000))*1</f>
        <v>3310707</v>
      </c>
      <c r="H2308" s="23" t="s">
        <v>21</v>
      </c>
      <c r="I2308" s="23" t="s">
        <v>2854</v>
      </c>
      <c r="J2308" s="1" t="s">
        <v>973</v>
      </c>
    </row>
    <row r="2309" spans="5:10" ht="15.95" customHeight="1" x14ac:dyDescent="0.15">
      <c r="E2309" s="23">
        <v>33</v>
      </c>
      <c r="F2309" s="23">
        <v>708</v>
      </c>
      <c r="G2309" s="48">
        <f t="shared" si="36"/>
        <v>3310708</v>
      </c>
      <c r="H2309" s="23" t="s">
        <v>21</v>
      </c>
      <c r="I2309" s="23" t="s">
        <v>2855</v>
      </c>
      <c r="J2309" s="1" t="s">
        <v>973</v>
      </c>
    </row>
    <row r="2310" spans="5:10" ht="15.95" customHeight="1" x14ac:dyDescent="0.15">
      <c r="E2310" s="23">
        <v>33</v>
      </c>
      <c r="F2310" s="23">
        <v>709</v>
      </c>
      <c r="G2310" s="48">
        <f t="shared" si="36"/>
        <v>3310709</v>
      </c>
      <c r="H2310" s="23" t="s">
        <v>21</v>
      </c>
      <c r="I2310" s="23" t="s">
        <v>1379</v>
      </c>
      <c r="J2310" s="1" t="s">
        <v>973</v>
      </c>
    </row>
    <row r="2311" spans="5:10" ht="15.95" customHeight="1" x14ac:dyDescent="0.15">
      <c r="E2311" s="23">
        <v>33</v>
      </c>
      <c r="F2311" s="23">
        <v>710</v>
      </c>
      <c r="G2311" s="48">
        <f t="shared" si="36"/>
        <v>3310710</v>
      </c>
      <c r="H2311" s="23" t="s">
        <v>21</v>
      </c>
      <c r="I2311" s="23" t="s">
        <v>1475</v>
      </c>
      <c r="J2311" s="1" t="s">
        <v>973</v>
      </c>
    </row>
    <row r="2312" spans="5:10" ht="15.95" customHeight="1" x14ac:dyDescent="0.15">
      <c r="E2312" s="23">
        <v>33</v>
      </c>
      <c r="F2312" s="23">
        <v>801</v>
      </c>
      <c r="G2312" s="48">
        <f t="shared" si="36"/>
        <v>3310801</v>
      </c>
      <c r="H2312" s="23" t="s">
        <v>21</v>
      </c>
      <c r="I2312" s="23" t="s">
        <v>2856</v>
      </c>
      <c r="J2312" s="1" t="s">
        <v>973</v>
      </c>
    </row>
    <row r="2313" spans="5:10" ht="15.95" customHeight="1" x14ac:dyDescent="0.15">
      <c r="E2313" s="23">
        <v>33</v>
      </c>
      <c r="F2313" s="23">
        <v>802</v>
      </c>
      <c r="G2313" s="48">
        <f t="shared" si="36"/>
        <v>3310802</v>
      </c>
      <c r="H2313" s="23" t="s">
        <v>21</v>
      </c>
      <c r="I2313" s="23" t="s">
        <v>2857</v>
      </c>
      <c r="J2313" s="1" t="s">
        <v>973</v>
      </c>
    </row>
    <row r="2314" spans="5:10" ht="15.95" customHeight="1" x14ac:dyDescent="0.15">
      <c r="E2314" s="23">
        <v>33</v>
      </c>
      <c r="F2314" s="23">
        <v>803</v>
      </c>
      <c r="G2314" s="48">
        <f t="shared" si="36"/>
        <v>3310803</v>
      </c>
      <c r="H2314" s="23" t="s">
        <v>21</v>
      </c>
      <c r="I2314" s="23" t="s">
        <v>2858</v>
      </c>
      <c r="J2314" s="1" t="s">
        <v>973</v>
      </c>
    </row>
    <row r="2315" spans="5:10" ht="15.95" customHeight="1" x14ac:dyDescent="0.15">
      <c r="E2315" s="23">
        <v>33</v>
      </c>
      <c r="F2315" s="23">
        <v>804</v>
      </c>
      <c r="G2315" s="48">
        <f t="shared" si="36"/>
        <v>3310804</v>
      </c>
      <c r="H2315" s="23" t="s">
        <v>21</v>
      </c>
      <c r="I2315" s="23" t="s">
        <v>2859</v>
      </c>
      <c r="J2315" s="1" t="s">
        <v>973</v>
      </c>
    </row>
    <row r="2316" spans="5:10" ht="15.95" customHeight="1" x14ac:dyDescent="0.15">
      <c r="E2316" s="23">
        <v>33</v>
      </c>
      <c r="F2316" s="23">
        <v>805</v>
      </c>
      <c r="G2316" s="48">
        <f t="shared" si="36"/>
        <v>3310805</v>
      </c>
      <c r="H2316" s="23" t="s">
        <v>21</v>
      </c>
      <c r="I2316" s="23" t="s">
        <v>2860</v>
      </c>
      <c r="J2316" s="1" t="s">
        <v>973</v>
      </c>
    </row>
    <row r="2317" spans="5:10" ht="15.95" customHeight="1" x14ac:dyDescent="0.15">
      <c r="E2317" s="23">
        <v>33</v>
      </c>
      <c r="F2317" s="23">
        <v>806</v>
      </c>
      <c r="G2317" s="48">
        <f t="shared" si="36"/>
        <v>3310806</v>
      </c>
      <c r="H2317" s="23" t="s">
        <v>21</v>
      </c>
      <c r="I2317" s="23" t="s">
        <v>2861</v>
      </c>
      <c r="J2317" s="1" t="s">
        <v>973</v>
      </c>
    </row>
    <row r="2318" spans="5:10" ht="15.95" customHeight="1" x14ac:dyDescent="0.15">
      <c r="E2318" s="23">
        <v>33</v>
      </c>
      <c r="F2318" s="23">
        <v>807</v>
      </c>
      <c r="G2318" s="48">
        <f t="shared" si="36"/>
        <v>3310807</v>
      </c>
      <c r="H2318" s="23" t="s">
        <v>21</v>
      </c>
      <c r="I2318" s="23" t="s">
        <v>2862</v>
      </c>
      <c r="J2318" s="1" t="s">
        <v>973</v>
      </c>
    </row>
    <row r="2319" spans="5:10" ht="15.95" customHeight="1" x14ac:dyDescent="0.15">
      <c r="E2319" s="23">
        <v>33</v>
      </c>
      <c r="F2319" s="23">
        <v>808</v>
      </c>
      <c r="G2319" s="48">
        <f t="shared" si="36"/>
        <v>3310808</v>
      </c>
      <c r="H2319" s="23" t="s">
        <v>21</v>
      </c>
      <c r="I2319" s="23" t="s">
        <v>2863</v>
      </c>
      <c r="J2319" s="1" t="s">
        <v>973</v>
      </c>
    </row>
    <row r="2320" spans="5:10" ht="15.95" customHeight="1" x14ac:dyDescent="0.15">
      <c r="E2320" s="23">
        <v>33</v>
      </c>
      <c r="F2320" s="23">
        <v>809</v>
      </c>
      <c r="G2320" s="48">
        <f t="shared" si="36"/>
        <v>3310809</v>
      </c>
      <c r="H2320" s="23" t="s">
        <v>21</v>
      </c>
      <c r="I2320" s="23" t="s">
        <v>2864</v>
      </c>
      <c r="J2320" s="1" t="s">
        <v>973</v>
      </c>
    </row>
    <row r="2321" spans="5:10" ht="15.95" customHeight="1" x14ac:dyDescent="0.15">
      <c r="E2321" s="23">
        <v>33</v>
      </c>
      <c r="F2321" s="23">
        <v>810</v>
      </c>
      <c r="G2321" s="48">
        <f t="shared" si="36"/>
        <v>3310810</v>
      </c>
      <c r="H2321" s="23" t="s">
        <v>21</v>
      </c>
      <c r="I2321" s="23" t="s">
        <v>2865</v>
      </c>
      <c r="J2321" s="1" t="s">
        <v>973</v>
      </c>
    </row>
    <row r="2322" spans="5:10" ht="15.95" customHeight="1" x14ac:dyDescent="0.15">
      <c r="E2322" s="23">
        <v>33</v>
      </c>
      <c r="F2322" s="23">
        <v>811</v>
      </c>
      <c r="G2322" s="48">
        <f t="shared" si="36"/>
        <v>3310811</v>
      </c>
      <c r="H2322" s="23" t="s">
        <v>21</v>
      </c>
      <c r="I2322" s="23" t="s">
        <v>2866</v>
      </c>
      <c r="J2322" s="1" t="s">
        <v>973</v>
      </c>
    </row>
    <row r="2323" spans="5:10" ht="15.95" customHeight="1" x14ac:dyDescent="0.15">
      <c r="E2323" s="23">
        <v>33</v>
      </c>
      <c r="F2323" s="23">
        <v>812</v>
      </c>
      <c r="G2323" s="48">
        <f t="shared" si="36"/>
        <v>3310812</v>
      </c>
      <c r="H2323" s="23" t="s">
        <v>21</v>
      </c>
      <c r="I2323" s="23" t="s">
        <v>2867</v>
      </c>
      <c r="J2323" s="1" t="s">
        <v>973</v>
      </c>
    </row>
    <row r="2324" spans="5:10" ht="15.95" customHeight="1" x14ac:dyDescent="0.15">
      <c r="E2324" s="23">
        <v>33</v>
      </c>
      <c r="F2324" s="23">
        <v>813</v>
      </c>
      <c r="G2324" s="48">
        <f t="shared" si="36"/>
        <v>3310813</v>
      </c>
      <c r="H2324" s="23" t="s">
        <v>21</v>
      </c>
      <c r="I2324" s="23" t="s">
        <v>2868</v>
      </c>
      <c r="J2324" s="1" t="s">
        <v>973</v>
      </c>
    </row>
    <row r="2325" spans="5:10" ht="15.95" customHeight="1" x14ac:dyDescent="0.15">
      <c r="E2325" s="23">
        <v>33</v>
      </c>
      <c r="F2325" s="23">
        <v>814</v>
      </c>
      <c r="G2325" s="48">
        <f t="shared" si="36"/>
        <v>3310814</v>
      </c>
      <c r="H2325" s="23" t="s">
        <v>21</v>
      </c>
      <c r="I2325" s="23" t="s">
        <v>2869</v>
      </c>
      <c r="J2325" s="1" t="s">
        <v>973</v>
      </c>
    </row>
    <row r="2326" spans="5:10" ht="15.95" customHeight="1" x14ac:dyDescent="0.15">
      <c r="E2326" s="23">
        <v>33</v>
      </c>
      <c r="F2326" s="23">
        <v>815</v>
      </c>
      <c r="G2326" s="48">
        <f t="shared" si="36"/>
        <v>3310815</v>
      </c>
      <c r="H2326" s="23" t="s">
        <v>21</v>
      </c>
      <c r="I2326" s="23" t="s">
        <v>2870</v>
      </c>
      <c r="J2326" s="1" t="s">
        <v>973</v>
      </c>
    </row>
    <row r="2327" spans="5:10" ht="15.95" customHeight="1" x14ac:dyDescent="0.15">
      <c r="E2327" s="23">
        <v>33</v>
      </c>
      <c r="F2327" s="23">
        <v>816</v>
      </c>
      <c r="G2327" s="48">
        <f t="shared" si="36"/>
        <v>3310816</v>
      </c>
      <c r="H2327" s="23" t="s">
        <v>21</v>
      </c>
      <c r="I2327" s="23" t="s">
        <v>2871</v>
      </c>
      <c r="J2327" s="1" t="s">
        <v>973</v>
      </c>
    </row>
    <row r="2328" spans="5:10" ht="15.95" customHeight="1" x14ac:dyDescent="0.15">
      <c r="E2328" s="23">
        <v>33</v>
      </c>
      <c r="F2328" s="23">
        <v>817</v>
      </c>
      <c r="G2328" s="48">
        <f t="shared" si="36"/>
        <v>3310817</v>
      </c>
      <c r="H2328" s="23" t="s">
        <v>21</v>
      </c>
      <c r="I2328" s="23" t="s">
        <v>2872</v>
      </c>
      <c r="J2328" s="1" t="s">
        <v>973</v>
      </c>
    </row>
    <row r="2329" spans="5:10" ht="15.95" customHeight="1" x14ac:dyDescent="0.15">
      <c r="E2329" s="23">
        <v>33</v>
      </c>
      <c r="F2329" s="23">
        <v>818</v>
      </c>
      <c r="G2329" s="48">
        <f t="shared" si="36"/>
        <v>3310818</v>
      </c>
      <c r="H2329" s="23" t="s">
        <v>21</v>
      </c>
      <c r="I2329" s="23" t="s">
        <v>2873</v>
      </c>
      <c r="J2329" s="1" t="s">
        <v>973</v>
      </c>
    </row>
    <row r="2330" spans="5:10" ht="15.95" customHeight="1" x14ac:dyDescent="0.15">
      <c r="E2330" s="23">
        <v>33</v>
      </c>
      <c r="F2330" s="23">
        <v>819</v>
      </c>
      <c r="G2330" s="48">
        <f t="shared" si="36"/>
        <v>3310819</v>
      </c>
      <c r="H2330" s="23" t="s">
        <v>21</v>
      </c>
      <c r="I2330" s="23" t="s">
        <v>2874</v>
      </c>
      <c r="J2330" s="1" t="s">
        <v>973</v>
      </c>
    </row>
    <row r="2331" spans="5:10" ht="15.95" customHeight="1" x14ac:dyDescent="0.15">
      <c r="E2331" s="23">
        <v>33</v>
      </c>
      <c r="F2331" s="23">
        <v>820</v>
      </c>
      <c r="G2331" s="48">
        <f t="shared" si="36"/>
        <v>3310820</v>
      </c>
      <c r="H2331" s="23" t="s">
        <v>21</v>
      </c>
      <c r="I2331" s="23" t="s">
        <v>2875</v>
      </c>
      <c r="J2331" s="1" t="s">
        <v>973</v>
      </c>
    </row>
    <row r="2332" spans="5:10" ht="15.95" customHeight="1" x14ac:dyDescent="0.15">
      <c r="E2332" s="23">
        <v>33</v>
      </c>
      <c r="F2332" s="23">
        <v>821</v>
      </c>
      <c r="G2332" s="48">
        <f t="shared" si="36"/>
        <v>3310821</v>
      </c>
      <c r="H2332" s="23" t="s">
        <v>21</v>
      </c>
      <c r="I2332" s="23" t="s">
        <v>2876</v>
      </c>
      <c r="J2332" s="1" t="s">
        <v>973</v>
      </c>
    </row>
    <row r="2333" spans="5:10" ht="15.95" customHeight="1" x14ac:dyDescent="0.15">
      <c r="E2333" s="23">
        <v>33</v>
      </c>
      <c r="F2333" s="23">
        <v>822</v>
      </c>
      <c r="G2333" s="48">
        <f t="shared" si="36"/>
        <v>3310822</v>
      </c>
      <c r="H2333" s="23" t="s">
        <v>21</v>
      </c>
      <c r="I2333" s="23" t="s">
        <v>2877</v>
      </c>
      <c r="J2333" s="1" t="s">
        <v>973</v>
      </c>
    </row>
    <row r="2334" spans="5:10" ht="15.95" customHeight="1" x14ac:dyDescent="0.15">
      <c r="E2334" s="23">
        <v>33</v>
      </c>
      <c r="F2334" s="23">
        <v>823</v>
      </c>
      <c r="G2334" s="48">
        <f t="shared" si="36"/>
        <v>3310823</v>
      </c>
      <c r="H2334" s="23" t="s">
        <v>21</v>
      </c>
      <c r="I2334" s="23" t="s">
        <v>2878</v>
      </c>
      <c r="J2334" s="1" t="s">
        <v>973</v>
      </c>
    </row>
    <row r="2335" spans="5:10" ht="15.95" customHeight="1" x14ac:dyDescent="0.15">
      <c r="E2335" s="23">
        <v>33</v>
      </c>
      <c r="F2335" s="23">
        <v>824</v>
      </c>
      <c r="G2335" s="48">
        <f t="shared" si="36"/>
        <v>3310824</v>
      </c>
      <c r="H2335" s="23" t="s">
        <v>21</v>
      </c>
      <c r="I2335" s="23" t="s">
        <v>2879</v>
      </c>
      <c r="J2335" s="1" t="s">
        <v>973</v>
      </c>
    </row>
    <row r="2336" spans="5:10" ht="15.95" customHeight="1" x14ac:dyDescent="0.15">
      <c r="E2336" s="23">
        <v>33</v>
      </c>
      <c r="F2336" s="23">
        <v>825</v>
      </c>
      <c r="G2336" s="48">
        <f t="shared" si="36"/>
        <v>3310825</v>
      </c>
      <c r="H2336" s="23" t="s">
        <v>21</v>
      </c>
      <c r="I2336" s="23" t="s">
        <v>2880</v>
      </c>
      <c r="J2336" s="1" t="s">
        <v>973</v>
      </c>
    </row>
    <row r="2337" spans="5:10" ht="15.95" customHeight="1" x14ac:dyDescent="0.15">
      <c r="E2337" s="23">
        <v>33</v>
      </c>
      <c r="F2337" s="23">
        <v>826</v>
      </c>
      <c r="G2337" s="48">
        <f t="shared" si="36"/>
        <v>3310826</v>
      </c>
      <c r="H2337" s="23" t="s">
        <v>21</v>
      </c>
      <c r="I2337" s="23" t="s">
        <v>2881</v>
      </c>
      <c r="J2337" s="1" t="s">
        <v>973</v>
      </c>
    </row>
    <row r="2338" spans="5:10" ht="15.95" customHeight="1" x14ac:dyDescent="0.15">
      <c r="E2338" s="23">
        <v>33</v>
      </c>
      <c r="F2338" s="23">
        <v>827</v>
      </c>
      <c r="G2338" s="48">
        <f t="shared" si="36"/>
        <v>3310827</v>
      </c>
      <c r="H2338" s="23" t="s">
        <v>21</v>
      </c>
      <c r="I2338" s="23" t="s">
        <v>2882</v>
      </c>
      <c r="J2338" s="1" t="s">
        <v>973</v>
      </c>
    </row>
    <row r="2339" spans="5:10" ht="15.95" customHeight="1" x14ac:dyDescent="0.15">
      <c r="E2339" s="23">
        <v>33</v>
      </c>
      <c r="F2339" s="23">
        <v>828</v>
      </c>
      <c r="G2339" s="48">
        <f t="shared" si="36"/>
        <v>3310828</v>
      </c>
      <c r="H2339" s="23" t="s">
        <v>21</v>
      </c>
      <c r="I2339" s="23" t="s">
        <v>2883</v>
      </c>
      <c r="J2339" s="1" t="s">
        <v>973</v>
      </c>
    </row>
    <row r="2340" spans="5:10" ht="15.95" customHeight="1" x14ac:dyDescent="0.15">
      <c r="E2340" s="23">
        <v>33</v>
      </c>
      <c r="F2340" s="23">
        <v>829</v>
      </c>
      <c r="G2340" s="48">
        <f t="shared" si="36"/>
        <v>3310829</v>
      </c>
      <c r="H2340" s="23" t="s">
        <v>21</v>
      </c>
      <c r="I2340" s="23" t="s">
        <v>2884</v>
      </c>
      <c r="J2340" s="1" t="s">
        <v>973</v>
      </c>
    </row>
    <row r="2341" spans="5:10" ht="15.95" customHeight="1" x14ac:dyDescent="0.15">
      <c r="E2341" s="23">
        <v>33</v>
      </c>
      <c r="F2341" s="23">
        <v>830</v>
      </c>
      <c r="G2341" s="48">
        <f t="shared" si="36"/>
        <v>3310830</v>
      </c>
      <c r="H2341" s="23" t="s">
        <v>21</v>
      </c>
      <c r="I2341" s="23" t="s">
        <v>2885</v>
      </c>
      <c r="J2341" s="1" t="s">
        <v>973</v>
      </c>
    </row>
    <row r="2342" spans="5:10" ht="15.95" customHeight="1" x14ac:dyDescent="0.15">
      <c r="E2342" s="23">
        <v>33</v>
      </c>
      <c r="F2342" s="23">
        <v>831</v>
      </c>
      <c r="G2342" s="48">
        <f t="shared" si="36"/>
        <v>3310831</v>
      </c>
      <c r="H2342" s="23" t="s">
        <v>21</v>
      </c>
      <c r="I2342" s="23" t="s">
        <v>2886</v>
      </c>
      <c r="J2342" s="1" t="s">
        <v>973</v>
      </c>
    </row>
    <row r="2343" spans="5:10" ht="15.95" customHeight="1" x14ac:dyDescent="0.15">
      <c r="E2343" s="23">
        <v>33</v>
      </c>
      <c r="F2343" s="23">
        <v>832</v>
      </c>
      <c r="G2343" s="48">
        <f t="shared" si="36"/>
        <v>3310832</v>
      </c>
      <c r="H2343" s="23" t="s">
        <v>21</v>
      </c>
      <c r="I2343" s="23" t="s">
        <v>2887</v>
      </c>
      <c r="J2343" s="1" t="s">
        <v>973</v>
      </c>
    </row>
    <row r="2344" spans="5:10" ht="15.95" customHeight="1" x14ac:dyDescent="0.15">
      <c r="E2344" s="23">
        <v>33</v>
      </c>
      <c r="F2344" s="23">
        <v>833</v>
      </c>
      <c r="G2344" s="48">
        <f t="shared" si="36"/>
        <v>3310833</v>
      </c>
      <c r="H2344" s="23" t="s">
        <v>21</v>
      </c>
      <c r="I2344" s="23" t="s">
        <v>2888</v>
      </c>
      <c r="J2344" s="1" t="s">
        <v>973</v>
      </c>
    </row>
    <row r="2345" spans="5:10" ht="15.95" customHeight="1" x14ac:dyDescent="0.15">
      <c r="E2345" s="23">
        <v>33</v>
      </c>
      <c r="F2345" s="23">
        <v>834</v>
      </c>
      <c r="G2345" s="48">
        <f t="shared" si="36"/>
        <v>3310834</v>
      </c>
      <c r="H2345" s="23" t="s">
        <v>21</v>
      </c>
      <c r="I2345" s="23" t="s">
        <v>2889</v>
      </c>
      <c r="J2345" s="1" t="s">
        <v>973</v>
      </c>
    </row>
    <row r="2346" spans="5:10" ht="15.95" customHeight="1" x14ac:dyDescent="0.15">
      <c r="E2346" s="23">
        <v>33</v>
      </c>
      <c r="F2346" s="23">
        <v>835</v>
      </c>
      <c r="G2346" s="48">
        <f t="shared" si="36"/>
        <v>3310835</v>
      </c>
      <c r="H2346" s="23" t="s">
        <v>21</v>
      </c>
      <c r="I2346" s="23" t="s">
        <v>2890</v>
      </c>
      <c r="J2346" s="1" t="s">
        <v>973</v>
      </c>
    </row>
    <row r="2347" spans="5:10" ht="15.95" customHeight="1" x14ac:dyDescent="0.15">
      <c r="E2347" s="23">
        <v>33</v>
      </c>
      <c r="F2347" s="23">
        <v>836</v>
      </c>
      <c r="G2347" s="48">
        <f t="shared" si="36"/>
        <v>3310836</v>
      </c>
      <c r="H2347" s="23" t="s">
        <v>21</v>
      </c>
      <c r="I2347" s="23" t="s">
        <v>2891</v>
      </c>
      <c r="J2347" s="1" t="s">
        <v>973</v>
      </c>
    </row>
    <row r="2348" spans="5:10" ht="15.95" customHeight="1" x14ac:dyDescent="0.15">
      <c r="E2348" s="23">
        <v>33</v>
      </c>
      <c r="F2348" s="23">
        <v>837</v>
      </c>
      <c r="G2348" s="48">
        <f t="shared" si="36"/>
        <v>3310837</v>
      </c>
      <c r="H2348" s="23" t="s">
        <v>21</v>
      </c>
      <c r="I2348" s="23" t="s">
        <v>2892</v>
      </c>
      <c r="J2348" s="1" t="s">
        <v>973</v>
      </c>
    </row>
    <row r="2349" spans="5:10" ht="15.95" customHeight="1" x14ac:dyDescent="0.15">
      <c r="E2349" s="23">
        <v>33</v>
      </c>
      <c r="F2349" s="23">
        <v>838</v>
      </c>
      <c r="G2349" s="48">
        <f t="shared" si="36"/>
        <v>3310838</v>
      </c>
      <c r="H2349" s="23" t="s">
        <v>21</v>
      </c>
      <c r="I2349" s="23" t="s">
        <v>2893</v>
      </c>
      <c r="J2349" s="1" t="s">
        <v>973</v>
      </c>
    </row>
    <row r="2350" spans="5:10" ht="15.95" customHeight="1" x14ac:dyDescent="0.15">
      <c r="E2350" s="23">
        <v>33</v>
      </c>
      <c r="F2350" s="23">
        <v>839</v>
      </c>
      <c r="G2350" s="48">
        <f t="shared" si="36"/>
        <v>3310839</v>
      </c>
      <c r="H2350" s="23" t="s">
        <v>21</v>
      </c>
      <c r="I2350" s="23" t="s">
        <v>2894</v>
      </c>
      <c r="J2350" s="1" t="s">
        <v>973</v>
      </c>
    </row>
    <row r="2351" spans="5:10" ht="15.95" customHeight="1" x14ac:dyDescent="0.15">
      <c r="E2351" s="23">
        <v>33</v>
      </c>
      <c r="F2351" s="23">
        <v>840</v>
      </c>
      <c r="G2351" s="48">
        <f t="shared" si="36"/>
        <v>3310840</v>
      </c>
      <c r="H2351" s="23" t="s">
        <v>21</v>
      </c>
      <c r="I2351" s="23" t="s">
        <v>2895</v>
      </c>
      <c r="J2351" s="1" t="s">
        <v>973</v>
      </c>
    </row>
    <row r="2352" spans="5:10" ht="15.95" customHeight="1" x14ac:dyDescent="0.15">
      <c r="E2352" s="23">
        <v>34</v>
      </c>
      <c r="F2352" s="23">
        <v>81</v>
      </c>
      <c r="G2352" s="48">
        <f t="shared" si="36"/>
        <v>3410081</v>
      </c>
      <c r="H2352" s="23" t="s">
        <v>22</v>
      </c>
      <c r="I2352" s="23" t="s">
        <v>2896</v>
      </c>
      <c r="J2352" s="1" t="s">
        <v>973</v>
      </c>
    </row>
    <row r="2353" spans="5:10" ht="15.95" customHeight="1" x14ac:dyDescent="0.15">
      <c r="E2353" s="23">
        <v>34</v>
      </c>
      <c r="F2353" s="23">
        <v>82</v>
      </c>
      <c r="G2353" s="48">
        <f t="shared" si="36"/>
        <v>3410082</v>
      </c>
      <c r="H2353" s="23" t="s">
        <v>22</v>
      </c>
      <c r="I2353" s="23" t="s">
        <v>2897</v>
      </c>
      <c r="J2353" s="1" t="s">
        <v>973</v>
      </c>
    </row>
    <row r="2354" spans="5:10" ht="15.95" customHeight="1" x14ac:dyDescent="0.15">
      <c r="E2354" s="23">
        <v>34</v>
      </c>
      <c r="F2354" s="23">
        <v>83</v>
      </c>
      <c r="G2354" s="48">
        <f t="shared" si="36"/>
        <v>3410083</v>
      </c>
      <c r="H2354" s="23" t="s">
        <v>22</v>
      </c>
      <c r="I2354" s="23" t="s">
        <v>2898</v>
      </c>
      <c r="J2354" s="1" t="s">
        <v>973</v>
      </c>
    </row>
    <row r="2355" spans="5:10" ht="15.95" customHeight="1" x14ac:dyDescent="0.15">
      <c r="E2355" s="23">
        <v>34</v>
      </c>
      <c r="F2355" s="23">
        <v>84</v>
      </c>
      <c r="G2355" s="48">
        <f t="shared" si="36"/>
        <v>3410084</v>
      </c>
      <c r="H2355" s="23" t="s">
        <v>22</v>
      </c>
      <c r="I2355" s="23" t="s">
        <v>2899</v>
      </c>
      <c r="J2355" s="1" t="s">
        <v>973</v>
      </c>
    </row>
    <row r="2356" spans="5:10" ht="15.95" customHeight="1" x14ac:dyDescent="0.15">
      <c r="E2356" s="23">
        <v>34</v>
      </c>
      <c r="F2356" s="23">
        <v>85</v>
      </c>
      <c r="G2356" s="48">
        <f t="shared" si="36"/>
        <v>3410085</v>
      </c>
      <c r="H2356" s="23" t="s">
        <v>22</v>
      </c>
      <c r="I2356" s="23" t="s">
        <v>2900</v>
      </c>
      <c r="J2356" s="1" t="s">
        <v>973</v>
      </c>
    </row>
    <row r="2357" spans="5:10" ht="15.95" customHeight="1" x14ac:dyDescent="0.15">
      <c r="E2357" s="23">
        <v>34</v>
      </c>
      <c r="F2357" s="23">
        <v>100</v>
      </c>
      <c r="G2357" s="48">
        <f t="shared" si="36"/>
        <v>3410100</v>
      </c>
      <c r="H2357" s="23" t="s">
        <v>22</v>
      </c>
      <c r="I2357" s="23" t="s">
        <v>1044</v>
      </c>
      <c r="J2357" s="1" t="s">
        <v>973</v>
      </c>
    </row>
    <row r="2358" spans="5:10" ht="15.95" customHeight="1" x14ac:dyDescent="0.15">
      <c r="E2358" s="23">
        <v>34</v>
      </c>
      <c r="F2358" s="23">
        <v>101</v>
      </c>
      <c r="G2358" s="48">
        <f t="shared" si="36"/>
        <v>3410101</v>
      </c>
      <c r="H2358" s="23" t="s">
        <v>22</v>
      </c>
      <c r="I2358" s="23" t="s">
        <v>2901</v>
      </c>
      <c r="J2358" s="1" t="s">
        <v>973</v>
      </c>
    </row>
    <row r="2359" spans="5:10" ht="15.95" customHeight="1" x14ac:dyDescent="0.15">
      <c r="E2359" s="23">
        <v>34</v>
      </c>
      <c r="F2359" s="23">
        <v>102</v>
      </c>
      <c r="G2359" s="48">
        <f t="shared" si="36"/>
        <v>3410102</v>
      </c>
      <c r="H2359" s="23" t="s">
        <v>22</v>
      </c>
      <c r="I2359" s="23" t="s">
        <v>2902</v>
      </c>
      <c r="J2359" s="1" t="s">
        <v>973</v>
      </c>
    </row>
    <row r="2360" spans="5:10" ht="15.95" customHeight="1" x14ac:dyDescent="0.15">
      <c r="E2360" s="23">
        <v>34</v>
      </c>
      <c r="F2360" s="23">
        <v>103</v>
      </c>
      <c r="G2360" s="48">
        <f t="shared" si="36"/>
        <v>3410103</v>
      </c>
      <c r="H2360" s="23" t="s">
        <v>22</v>
      </c>
      <c r="I2360" s="23" t="s">
        <v>2903</v>
      </c>
      <c r="J2360" s="1" t="s">
        <v>973</v>
      </c>
    </row>
    <row r="2361" spans="5:10" ht="15.95" customHeight="1" x14ac:dyDescent="0.15">
      <c r="E2361" s="23">
        <v>34</v>
      </c>
      <c r="F2361" s="23">
        <v>104</v>
      </c>
      <c r="G2361" s="48">
        <f t="shared" si="36"/>
        <v>3410104</v>
      </c>
      <c r="H2361" s="23" t="s">
        <v>22</v>
      </c>
      <c r="I2361" s="23" t="s">
        <v>2904</v>
      </c>
      <c r="J2361" s="1" t="s">
        <v>973</v>
      </c>
    </row>
    <row r="2362" spans="5:10" ht="15.95" customHeight="1" x14ac:dyDescent="0.15">
      <c r="E2362" s="23">
        <v>34</v>
      </c>
      <c r="F2362" s="23">
        <v>105</v>
      </c>
      <c r="G2362" s="48">
        <f t="shared" si="36"/>
        <v>3410105</v>
      </c>
      <c r="H2362" s="23" t="s">
        <v>22</v>
      </c>
      <c r="I2362" s="23" t="s">
        <v>2905</v>
      </c>
      <c r="J2362" s="1" t="s">
        <v>973</v>
      </c>
    </row>
    <row r="2363" spans="5:10" ht="15.95" customHeight="1" x14ac:dyDescent="0.15">
      <c r="E2363" s="23">
        <v>34</v>
      </c>
      <c r="F2363" s="23">
        <v>106</v>
      </c>
      <c r="G2363" s="48">
        <f t="shared" si="36"/>
        <v>3410106</v>
      </c>
      <c r="H2363" s="23" t="s">
        <v>22</v>
      </c>
      <c r="I2363" s="23" t="s">
        <v>2906</v>
      </c>
      <c r="J2363" s="1" t="s">
        <v>973</v>
      </c>
    </row>
    <row r="2364" spans="5:10" ht="15.95" customHeight="1" x14ac:dyDescent="0.15">
      <c r="E2364" s="23">
        <v>34</v>
      </c>
      <c r="F2364" s="23">
        <v>107</v>
      </c>
      <c r="G2364" s="48">
        <f t="shared" si="36"/>
        <v>3410107</v>
      </c>
      <c r="H2364" s="23" t="s">
        <v>22</v>
      </c>
      <c r="I2364" s="23" t="s">
        <v>2907</v>
      </c>
      <c r="J2364" s="1" t="s">
        <v>973</v>
      </c>
    </row>
    <row r="2365" spans="5:10" ht="15.95" customHeight="1" x14ac:dyDescent="0.15">
      <c r="E2365" s="23">
        <v>34</v>
      </c>
      <c r="F2365" s="23">
        <v>108</v>
      </c>
      <c r="G2365" s="48">
        <f t="shared" si="36"/>
        <v>3410108</v>
      </c>
      <c r="H2365" s="23" t="s">
        <v>22</v>
      </c>
      <c r="I2365" s="23" t="s">
        <v>2908</v>
      </c>
      <c r="J2365" s="1" t="s">
        <v>973</v>
      </c>
    </row>
    <row r="2366" spans="5:10" ht="15.95" customHeight="1" x14ac:dyDescent="0.15">
      <c r="E2366" s="23">
        <v>34</v>
      </c>
      <c r="F2366" s="23">
        <v>109</v>
      </c>
      <c r="G2366" s="48">
        <f t="shared" si="36"/>
        <v>3410109</v>
      </c>
      <c r="H2366" s="23" t="s">
        <v>22</v>
      </c>
      <c r="I2366" s="23" t="s">
        <v>2476</v>
      </c>
      <c r="J2366" s="1" t="s">
        <v>973</v>
      </c>
    </row>
    <row r="2367" spans="5:10" ht="15.95" customHeight="1" x14ac:dyDescent="0.15">
      <c r="E2367" s="23">
        <v>34</v>
      </c>
      <c r="F2367" s="23">
        <v>110</v>
      </c>
      <c r="G2367" s="48">
        <f t="shared" si="36"/>
        <v>3410110</v>
      </c>
      <c r="H2367" s="23" t="s">
        <v>22</v>
      </c>
      <c r="I2367" s="23" t="s">
        <v>2530</v>
      </c>
      <c r="J2367" s="1" t="s">
        <v>973</v>
      </c>
    </row>
    <row r="2368" spans="5:10" ht="15.95" customHeight="1" x14ac:dyDescent="0.15">
      <c r="E2368" s="23">
        <v>34</v>
      </c>
      <c r="F2368" s="23">
        <v>111</v>
      </c>
      <c r="G2368" s="48">
        <f t="shared" si="36"/>
        <v>3410111</v>
      </c>
      <c r="H2368" s="23" t="s">
        <v>22</v>
      </c>
      <c r="I2368" s="23" t="s">
        <v>2578</v>
      </c>
      <c r="J2368" s="1" t="s">
        <v>973</v>
      </c>
    </row>
    <row r="2369" spans="5:10" ht="15.95" customHeight="1" x14ac:dyDescent="0.15">
      <c r="E2369" s="23">
        <v>34</v>
      </c>
      <c r="F2369" s="23">
        <v>112</v>
      </c>
      <c r="G2369" s="48">
        <f t="shared" si="36"/>
        <v>3410112</v>
      </c>
      <c r="H2369" s="23" t="s">
        <v>22</v>
      </c>
      <c r="I2369" s="23" t="s">
        <v>2909</v>
      </c>
      <c r="J2369" s="1" t="s">
        <v>973</v>
      </c>
    </row>
    <row r="2370" spans="5:10" ht="15.95" customHeight="1" x14ac:dyDescent="0.15">
      <c r="E2370" s="23">
        <v>35</v>
      </c>
      <c r="F2370" s="23">
        <v>1</v>
      </c>
      <c r="G2370" s="48">
        <f t="shared" si="36"/>
        <v>3510001</v>
      </c>
      <c r="H2370" s="23" t="s">
        <v>23</v>
      </c>
      <c r="I2370" s="23" t="s">
        <v>1640</v>
      </c>
      <c r="J2370" s="1" t="s">
        <v>973</v>
      </c>
    </row>
    <row r="2371" spans="5:10" ht="15.95" customHeight="1" x14ac:dyDescent="0.15">
      <c r="E2371" s="23">
        <v>36</v>
      </c>
      <c r="F2371" s="23">
        <v>101</v>
      </c>
      <c r="G2371" s="48">
        <f t="shared" si="36"/>
        <v>3610101</v>
      </c>
      <c r="H2371" s="23" t="s">
        <v>24</v>
      </c>
      <c r="I2371" s="23" t="s">
        <v>1044</v>
      </c>
      <c r="J2371" s="1" t="s">
        <v>973</v>
      </c>
    </row>
    <row r="2372" spans="5:10" ht="15.95" customHeight="1" x14ac:dyDescent="0.15">
      <c r="E2372" s="23">
        <v>36</v>
      </c>
      <c r="F2372" s="23">
        <v>201</v>
      </c>
      <c r="G2372" s="48">
        <f t="shared" ref="G2372:G2436" si="37">(E2372&amp;(F2372+10000))*1</f>
        <v>3610201</v>
      </c>
      <c r="H2372" s="23" t="s">
        <v>24</v>
      </c>
      <c r="I2372" s="23" t="s">
        <v>2910</v>
      </c>
      <c r="J2372" s="1" t="s">
        <v>973</v>
      </c>
    </row>
    <row r="2373" spans="5:10" ht="15.95" customHeight="1" x14ac:dyDescent="0.15">
      <c r="E2373" s="23">
        <v>36</v>
      </c>
      <c r="F2373" s="23">
        <v>202</v>
      </c>
      <c r="G2373" s="48">
        <f t="shared" si="37"/>
        <v>3610202</v>
      </c>
      <c r="H2373" s="23" t="s">
        <v>24</v>
      </c>
      <c r="I2373" s="23" t="s">
        <v>2911</v>
      </c>
      <c r="J2373" s="1" t="s">
        <v>973</v>
      </c>
    </row>
    <row r="2374" spans="5:10" ht="15.95" customHeight="1" x14ac:dyDescent="0.15">
      <c r="E2374" s="23">
        <v>36</v>
      </c>
      <c r="F2374" s="23">
        <v>203</v>
      </c>
      <c r="G2374" s="48">
        <f t="shared" si="37"/>
        <v>3610203</v>
      </c>
      <c r="H2374" s="23" t="s">
        <v>24</v>
      </c>
      <c r="I2374" s="23" t="s">
        <v>2912</v>
      </c>
      <c r="J2374" s="1" t="s">
        <v>973</v>
      </c>
    </row>
    <row r="2375" spans="5:10" ht="15.95" customHeight="1" x14ac:dyDescent="0.15">
      <c r="E2375" s="23">
        <v>36</v>
      </c>
      <c r="F2375" s="23">
        <v>204</v>
      </c>
      <c r="G2375" s="48">
        <f t="shared" si="37"/>
        <v>3610204</v>
      </c>
      <c r="H2375" s="23" t="s">
        <v>24</v>
      </c>
      <c r="I2375" s="23" t="s">
        <v>2913</v>
      </c>
      <c r="J2375" s="1" t="s">
        <v>973</v>
      </c>
    </row>
    <row r="2376" spans="5:10" ht="15.95" customHeight="1" x14ac:dyDescent="0.15">
      <c r="E2376" s="23">
        <v>36</v>
      </c>
      <c r="F2376" s="23">
        <v>205</v>
      </c>
      <c r="G2376" s="48">
        <f t="shared" si="37"/>
        <v>3610205</v>
      </c>
      <c r="H2376" s="23" t="s">
        <v>24</v>
      </c>
      <c r="I2376" s="23" t="s">
        <v>2914</v>
      </c>
      <c r="J2376" s="1" t="s">
        <v>973</v>
      </c>
    </row>
    <row r="2377" spans="5:10" ht="15.95" customHeight="1" x14ac:dyDescent="0.15">
      <c r="E2377" s="23">
        <v>36</v>
      </c>
      <c r="F2377" s="23">
        <v>206</v>
      </c>
      <c r="G2377" s="48">
        <f t="shared" si="37"/>
        <v>3610206</v>
      </c>
      <c r="H2377" s="23" t="s">
        <v>24</v>
      </c>
      <c r="I2377" s="23" t="s">
        <v>2915</v>
      </c>
      <c r="J2377" s="1" t="s">
        <v>973</v>
      </c>
    </row>
    <row r="2378" spans="5:10" ht="15.95" customHeight="1" x14ac:dyDescent="0.15">
      <c r="E2378" s="23">
        <v>36</v>
      </c>
      <c r="F2378" s="23">
        <v>207</v>
      </c>
      <c r="G2378" s="48">
        <f t="shared" si="37"/>
        <v>3610207</v>
      </c>
      <c r="H2378" s="23" t="s">
        <v>24</v>
      </c>
      <c r="I2378" s="23" t="s">
        <v>2916</v>
      </c>
      <c r="J2378" s="1" t="s">
        <v>973</v>
      </c>
    </row>
    <row r="2379" spans="5:10" ht="15.95" customHeight="1" x14ac:dyDescent="0.15">
      <c r="E2379" s="23">
        <v>36</v>
      </c>
      <c r="F2379" s="23">
        <v>208</v>
      </c>
      <c r="G2379" s="48">
        <f t="shared" si="37"/>
        <v>3610208</v>
      </c>
      <c r="H2379" s="23" t="s">
        <v>24</v>
      </c>
      <c r="I2379" s="23" t="s">
        <v>2917</v>
      </c>
      <c r="J2379" s="1" t="s">
        <v>973</v>
      </c>
    </row>
    <row r="2380" spans="5:10" ht="15.95" customHeight="1" x14ac:dyDescent="0.15">
      <c r="E2380" s="23">
        <v>36</v>
      </c>
      <c r="F2380" s="23">
        <v>209</v>
      </c>
      <c r="G2380" s="48">
        <f t="shared" si="37"/>
        <v>3610209</v>
      </c>
      <c r="H2380" s="23" t="s">
        <v>24</v>
      </c>
      <c r="I2380" s="23" t="s">
        <v>2918</v>
      </c>
      <c r="J2380" s="1" t="s">
        <v>973</v>
      </c>
    </row>
    <row r="2381" spans="5:10" ht="15.95" customHeight="1" x14ac:dyDescent="0.15">
      <c r="E2381" s="23">
        <v>36</v>
      </c>
      <c r="F2381" s="23">
        <v>210</v>
      </c>
      <c r="G2381" s="48">
        <f t="shared" si="37"/>
        <v>3610210</v>
      </c>
      <c r="H2381" s="23" t="s">
        <v>24</v>
      </c>
      <c r="I2381" s="23" t="s">
        <v>2919</v>
      </c>
      <c r="J2381" s="1" t="s">
        <v>973</v>
      </c>
    </row>
    <row r="2382" spans="5:10" ht="15.95" customHeight="1" x14ac:dyDescent="0.15">
      <c r="E2382" s="23">
        <v>36</v>
      </c>
      <c r="F2382" s="23">
        <v>211</v>
      </c>
      <c r="G2382" s="48">
        <f t="shared" si="37"/>
        <v>3610211</v>
      </c>
      <c r="H2382" s="23" t="s">
        <v>24</v>
      </c>
      <c r="I2382" s="23" t="s">
        <v>2920</v>
      </c>
      <c r="J2382" s="1" t="s">
        <v>973</v>
      </c>
    </row>
    <row r="2383" spans="5:10" ht="15.95" customHeight="1" x14ac:dyDescent="0.15">
      <c r="E2383" s="23">
        <v>36</v>
      </c>
      <c r="F2383" s="23">
        <v>212</v>
      </c>
      <c r="G2383" s="48">
        <f t="shared" si="37"/>
        <v>3610212</v>
      </c>
      <c r="H2383" s="23" t="s">
        <v>24</v>
      </c>
      <c r="I2383" s="23" t="s">
        <v>2921</v>
      </c>
      <c r="J2383" s="1" t="s">
        <v>973</v>
      </c>
    </row>
    <row r="2384" spans="5:10" ht="15.95" customHeight="1" x14ac:dyDescent="0.15">
      <c r="E2384" s="23">
        <v>36</v>
      </c>
      <c r="F2384" s="23">
        <v>213</v>
      </c>
      <c r="G2384" s="48">
        <f t="shared" si="37"/>
        <v>3610213</v>
      </c>
      <c r="H2384" s="23" t="s">
        <v>24</v>
      </c>
      <c r="I2384" s="23" t="s">
        <v>2922</v>
      </c>
      <c r="J2384" s="1" t="s">
        <v>973</v>
      </c>
    </row>
    <row r="2385" spans="5:10" ht="15.95" customHeight="1" x14ac:dyDescent="0.15">
      <c r="E2385" s="23">
        <v>36</v>
      </c>
      <c r="F2385" s="23">
        <v>214</v>
      </c>
      <c r="G2385" s="48">
        <f t="shared" si="37"/>
        <v>3610214</v>
      </c>
      <c r="H2385" s="23" t="s">
        <v>24</v>
      </c>
      <c r="I2385" s="23" t="s">
        <v>2923</v>
      </c>
      <c r="J2385" s="1" t="s">
        <v>973</v>
      </c>
    </row>
    <row r="2386" spans="5:10" ht="15.95" customHeight="1" x14ac:dyDescent="0.15">
      <c r="E2386" s="23">
        <v>36</v>
      </c>
      <c r="F2386" s="23">
        <v>215</v>
      </c>
      <c r="G2386" s="48">
        <f t="shared" si="37"/>
        <v>3610215</v>
      </c>
      <c r="H2386" s="23" t="s">
        <v>24</v>
      </c>
      <c r="I2386" s="23" t="s">
        <v>2924</v>
      </c>
      <c r="J2386" s="1" t="s">
        <v>973</v>
      </c>
    </row>
    <row r="2387" spans="5:10" ht="15.95" customHeight="1" x14ac:dyDescent="0.15">
      <c r="E2387" s="23">
        <v>36</v>
      </c>
      <c r="F2387" s="23">
        <v>216</v>
      </c>
      <c r="G2387" s="48">
        <f t="shared" si="37"/>
        <v>3610216</v>
      </c>
      <c r="H2387" s="23" t="s">
        <v>24</v>
      </c>
      <c r="I2387" s="23" t="s">
        <v>2925</v>
      </c>
      <c r="J2387" s="1" t="s">
        <v>973</v>
      </c>
    </row>
    <row r="2388" spans="5:10" ht="15.95" customHeight="1" x14ac:dyDescent="0.15">
      <c r="E2388" s="23">
        <v>36</v>
      </c>
      <c r="F2388" s="23">
        <v>217</v>
      </c>
      <c r="G2388" s="48">
        <f t="shared" si="37"/>
        <v>3610217</v>
      </c>
      <c r="H2388" s="23" t="s">
        <v>24</v>
      </c>
      <c r="I2388" s="23" t="s">
        <v>2926</v>
      </c>
      <c r="J2388" s="1" t="s">
        <v>973</v>
      </c>
    </row>
    <row r="2389" spans="5:10" ht="15.95" customHeight="1" x14ac:dyDescent="0.15">
      <c r="E2389" s="23">
        <v>36</v>
      </c>
      <c r="F2389" s="23">
        <v>218</v>
      </c>
      <c r="G2389" s="48">
        <f t="shared" si="37"/>
        <v>3610218</v>
      </c>
      <c r="H2389" s="23" t="s">
        <v>24</v>
      </c>
      <c r="I2389" s="23" t="s">
        <v>2927</v>
      </c>
      <c r="J2389" s="1" t="s">
        <v>973</v>
      </c>
    </row>
    <row r="2390" spans="5:10" ht="15.95" customHeight="1" x14ac:dyDescent="0.15">
      <c r="E2390" s="23">
        <v>36</v>
      </c>
      <c r="F2390" s="23">
        <v>219</v>
      </c>
      <c r="G2390" s="48">
        <f t="shared" si="37"/>
        <v>3610219</v>
      </c>
      <c r="H2390" s="23" t="s">
        <v>24</v>
      </c>
      <c r="I2390" s="23" t="s">
        <v>2928</v>
      </c>
      <c r="J2390" s="1" t="s">
        <v>973</v>
      </c>
    </row>
    <row r="2391" spans="5:10" ht="15.95" customHeight="1" x14ac:dyDescent="0.15">
      <c r="E2391" s="23">
        <v>36</v>
      </c>
      <c r="F2391" s="23">
        <v>220</v>
      </c>
      <c r="G2391" s="48">
        <f t="shared" si="37"/>
        <v>3610220</v>
      </c>
      <c r="H2391" s="23" t="s">
        <v>24</v>
      </c>
      <c r="I2391" s="23" t="s">
        <v>2929</v>
      </c>
      <c r="J2391" s="1" t="s">
        <v>973</v>
      </c>
    </row>
    <row r="2392" spans="5:10" ht="15.95" customHeight="1" x14ac:dyDescent="0.15">
      <c r="E2392" s="23">
        <v>36</v>
      </c>
      <c r="F2392" s="23">
        <v>221</v>
      </c>
      <c r="G2392" s="48">
        <f t="shared" si="37"/>
        <v>3610221</v>
      </c>
      <c r="H2392" s="23" t="s">
        <v>24</v>
      </c>
      <c r="I2392" s="23" t="s">
        <v>2930</v>
      </c>
      <c r="J2392" s="1" t="s">
        <v>973</v>
      </c>
    </row>
    <row r="2393" spans="5:10" ht="15.95" customHeight="1" x14ac:dyDescent="0.15">
      <c r="E2393" s="23">
        <v>36</v>
      </c>
      <c r="F2393" s="23">
        <v>222</v>
      </c>
      <c r="G2393" s="48">
        <f t="shared" si="37"/>
        <v>3610222</v>
      </c>
      <c r="H2393" s="23" t="s">
        <v>24</v>
      </c>
      <c r="I2393" s="23" t="s">
        <v>2931</v>
      </c>
      <c r="J2393" s="1" t="s">
        <v>973</v>
      </c>
    </row>
    <row r="2394" spans="5:10" ht="15.95" customHeight="1" x14ac:dyDescent="0.15">
      <c r="E2394" s="23">
        <v>36</v>
      </c>
      <c r="F2394" s="23">
        <v>223</v>
      </c>
      <c r="G2394" s="48">
        <f t="shared" si="37"/>
        <v>3610223</v>
      </c>
      <c r="H2394" s="23" t="s">
        <v>24</v>
      </c>
      <c r="I2394" s="23" t="s">
        <v>2932</v>
      </c>
      <c r="J2394" s="1" t="s">
        <v>973</v>
      </c>
    </row>
    <row r="2395" spans="5:10" ht="15.95" customHeight="1" x14ac:dyDescent="0.15">
      <c r="E2395" s="23">
        <v>36</v>
      </c>
      <c r="F2395" s="23">
        <v>224</v>
      </c>
      <c r="G2395" s="48">
        <f t="shared" si="37"/>
        <v>3610224</v>
      </c>
      <c r="H2395" s="23" t="s">
        <v>24</v>
      </c>
      <c r="I2395" s="23" t="s">
        <v>2933</v>
      </c>
      <c r="J2395" s="1" t="s">
        <v>973</v>
      </c>
    </row>
    <row r="2396" spans="5:10" ht="15.95" customHeight="1" x14ac:dyDescent="0.15">
      <c r="E2396" s="23">
        <v>36</v>
      </c>
      <c r="F2396" s="23">
        <v>225</v>
      </c>
      <c r="G2396" s="48">
        <f t="shared" si="37"/>
        <v>3610225</v>
      </c>
      <c r="H2396" s="23" t="s">
        <v>24</v>
      </c>
      <c r="I2396" s="23" t="s">
        <v>2934</v>
      </c>
      <c r="J2396" s="1" t="s">
        <v>973</v>
      </c>
    </row>
    <row r="2397" spans="5:10" ht="15.95" customHeight="1" x14ac:dyDescent="0.15">
      <c r="E2397" s="23">
        <v>36</v>
      </c>
      <c r="F2397" s="23">
        <v>226</v>
      </c>
      <c r="G2397" s="48">
        <f t="shared" si="37"/>
        <v>3610226</v>
      </c>
      <c r="H2397" s="23" t="s">
        <v>24</v>
      </c>
      <c r="I2397" s="23" t="s">
        <v>2935</v>
      </c>
      <c r="J2397" s="1" t="s">
        <v>973</v>
      </c>
    </row>
    <row r="2398" spans="5:10" ht="15.95" customHeight="1" x14ac:dyDescent="0.15">
      <c r="E2398" s="23">
        <v>36</v>
      </c>
      <c r="F2398" s="23">
        <v>227</v>
      </c>
      <c r="G2398" s="48">
        <f t="shared" si="37"/>
        <v>3610227</v>
      </c>
      <c r="H2398" s="23" t="s">
        <v>24</v>
      </c>
      <c r="I2398" s="23" t="s">
        <v>2936</v>
      </c>
      <c r="J2398" s="1" t="s">
        <v>973</v>
      </c>
    </row>
    <row r="2399" spans="5:10" ht="15.95" customHeight="1" x14ac:dyDescent="0.15">
      <c r="E2399" s="23">
        <v>36</v>
      </c>
      <c r="F2399" s="23">
        <v>228</v>
      </c>
      <c r="G2399" s="48">
        <f t="shared" si="37"/>
        <v>3610228</v>
      </c>
      <c r="H2399" s="23" t="s">
        <v>24</v>
      </c>
      <c r="I2399" s="23" t="s">
        <v>2937</v>
      </c>
      <c r="J2399" s="1" t="s">
        <v>973</v>
      </c>
    </row>
    <row r="2400" spans="5:10" ht="15.95" customHeight="1" x14ac:dyDescent="0.15">
      <c r="E2400" s="23">
        <v>36</v>
      </c>
      <c r="F2400" s="23">
        <v>251</v>
      </c>
      <c r="G2400" s="48">
        <f t="shared" si="37"/>
        <v>3610251</v>
      </c>
      <c r="H2400" s="23" t="s">
        <v>24</v>
      </c>
      <c r="I2400" s="23" t="s">
        <v>2938</v>
      </c>
      <c r="J2400" s="1" t="s">
        <v>973</v>
      </c>
    </row>
    <row r="2401" spans="5:10" ht="15.95" customHeight="1" x14ac:dyDescent="0.15">
      <c r="E2401" s="23">
        <v>36</v>
      </c>
      <c r="F2401" s="23">
        <v>252</v>
      </c>
      <c r="G2401" s="48">
        <f t="shared" si="37"/>
        <v>3610252</v>
      </c>
      <c r="H2401" s="23" t="s">
        <v>24</v>
      </c>
      <c r="I2401" s="23" t="s">
        <v>2939</v>
      </c>
      <c r="J2401" s="1" t="s">
        <v>973</v>
      </c>
    </row>
    <row r="2402" spans="5:10" ht="15.95" customHeight="1" x14ac:dyDescent="0.15">
      <c r="E2402" s="23">
        <v>36</v>
      </c>
      <c r="F2402" s="23">
        <v>301</v>
      </c>
      <c r="G2402" s="48">
        <f t="shared" si="37"/>
        <v>3610301</v>
      </c>
      <c r="H2402" s="23" t="s">
        <v>24</v>
      </c>
      <c r="I2402" s="23" t="s">
        <v>2940</v>
      </c>
      <c r="J2402" s="1" t="s">
        <v>973</v>
      </c>
    </row>
    <row r="2403" spans="5:10" ht="15.95" customHeight="1" x14ac:dyDescent="0.15">
      <c r="E2403" s="23">
        <v>36</v>
      </c>
      <c r="F2403" s="23">
        <v>701</v>
      </c>
      <c r="G2403" s="48">
        <f t="shared" si="37"/>
        <v>3610701</v>
      </c>
      <c r="H2403" s="23" t="s">
        <v>24</v>
      </c>
      <c r="I2403" s="23" t="s">
        <v>2941</v>
      </c>
      <c r="J2403" s="1" t="s">
        <v>973</v>
      </c>
    </row>
    <row r="2404" spans="5:10" ht="15.95" customHeight="1" x14ac:dyDescent="0.15">
      <c r="E2404" s="23">
        <v>36</v>
      </c>
      <c r="F2404" s="23">
        <v>702</v>
      </c>
      <c r="G2404" s="48">
        <f t="shared" si="37"/>
        <v>3610702</v>
      </c>
      <c r="H2404" s="23" t="s">
        <v>24</v>
      </c>
      <c r="I2404" s="23" t="s">
        <v>2942</v>
      </c>
      <c r="J2404" s="1" t="s">
        <v>973</v>
      </c>
    </row>
    <row r="2405" spans="5:10" ht="15.95" customHeight="1" x14ac:dyDescent="0.15">
      <c r="E2405" s="23">
        <v>36</v>
      </c>
      <c r="F2405" s="23">
        <v>703</v>
      </c>
      <c r="G2405" s="48">
        <f t="shared" si="37"/>
        <v>3610703</v>
      </c>
      <c r="H2405" s="23" t="s">
        <v>24</v>
      </c>
      <c r="I2405" s="23" t="s">
        <v>2943</v>
      </c>
      <c r="J2405" s="1" t="s">
        <v>973</v>
      </c>
    </row>
    <row r="2406" spans="5:10" ht="15.95" customHeight="1" x14ac:dyDescent="0.15">
      <c r="E2406" s="23">
        <v>36</v>
      </c>
      <c r="F2406" s="23">
        <v>704</v>
      </c>
      <c r="G2406" s="48">
        <f t="shared" si="37"/>
        <v>3610704</v>
      </c>
      <c r="H2406" s="23" t="s">
        <v>24</v>
      </c>
      <c r="I2406" s="23" t="s">
        <v>2944</v>
      </c>
      <c r="J2406" s="1" t="s">
        <v>973</v>
      </c>
    </row>
    <row r="2407" spans="5:10" ht="15.95" customHeight="1" x14ac:dyDescent="0.15">
      <c r="E2407" s="23">
        <v>36</v>
      </c>
      <c r="F2407" s="23">
        <v>705</v>
      </c>
      <c r="G2407" s="48">
        <f t="shared" si="37"/>
        <v>3610705</v>
      </c>
      <c r="H2407" s="23" t="s">
        <v>24</v>
      </c>
      <c r="I2407" s="23" t="s">
        <v>2945</v>
      </c>
      <c r="J2407" s="1" t="s">
        <v>973</v>
      </c>
    </row>
    <row r="2408" spans="5:10" ht="15.95" customHeight="1" x14ac:dyDescent="0.15">
      <c r="E2408" s="23">
        <v>36</v>
      </c>
      <c r="F2408" s="23">
        <v>706</v>
      </c>
      <c r="G2408" s="48">
        <f t="shared" si="37"/>
        <v>3610706</v>
      </c>
      <c r="H2408" s="23" t="s">
        <v>24</v>
      </c>
      <c r="I2408" s="23" t="s">
        <v>2946</v>
      </c>
      <c r="J2408" s="1" t="s">
        <v>973</v>
      </c>
    </row>
    <row r="2409" spans="5:10" ht="15.95" customHeight="1" x14ac:dyDescent="0.15">
      <c r="E2409" s="23">
        <v>36</v>
      </c>
      <c r="F2409" s="23">
        <v>707</v>
      </c>
      <c r="G2409" s="48">
        <f t="shared" si="37"/>
        <v>3610707</v>
      </c>
      <c r="H2409" s="23" t="s">
        <v>24</v>
      </c>
      <c r="I2409" s="23" t="s">
        <v>2947</v>
      </c>
      <c r="J2409" s="1" t="s">
        <v>973</v>
      </c>
    </row>
    <row r="2410" spans="5:10" ht="15.95" customHeight="1" x14ac:dyDescent="0.15">
      <c r="E2410" s="23">
        <v>36</v>
      </c>
      <c r="F2410" s="23">
        <v>708</v>
      </c>
      <c r="G2410" s="48">
        <f t="shared" si="37"/>
        <v>3610708</v>
      </c>
      <c r="H2410" s="23" t="s">
        <v>24</v>
      </c>
      <c r="I2410" s="23" t="s">
        <v>2948</v>
      </c>
      <c r="J2410" s="1" t="s">
        <v>973</v>
      </c>
    </row>
    <row r="2411" spans="5:10" ht="15.95" customHeight="1" x14ac:dyDescent="0.15">
      <c r="E2411" s="23">
        <v>36</v>
      </c>
      <c r="F2411" s="23">
        <v>709</v>
      </c>
      <c r="G2411" s="48">
        <f t="shared" si="37"/>
        <v>3610709</v>
      </c>
      <c r="H2411" s="23" t="s">
        <v>24</v>
      </c>
      <c r="I2411" s="23" t="s">
        <v>2949</v>
      </c>
      <c r="J2411" s="1" t="s">
        <v>973</v>
      </c>
    </row>
    <row r="2412" spans="5:10" ht="15.95" customHeight="1" x14ac:dyDescent="0.15">
      <c r="E2412" s="23">
        <v>36</v>
      </c>
      <c r="F2412" s="23">
        <v>710</v>
      </c>
      <c r="G2412" s="48">
        <f t="shared" si="37"/>
        <v>3610710</v>
      </c>
      <c r="H2412" s="23" t="s">
        <v>24</v>
      </c>
      <c r="I2412" s="23" t="s">
        <v>2950</v>
      </c>
      <c r="J2412" s="1" t="s">
        <v>973</v>
      </c>
    </row>
    <row r="2413" spans="5:10" ht="15.95" customHeight="1" x14ac:dyDescent="0.15">
      <c r="E2413" s="23">
        <v>36</v>
      </c>
      <c r="F2413" s="23">
        <v>711</v>
      </c>
      <c r="G2413" s="48">
        <f t="shared" si="37"/>
        <v>3610711</v>
      </c>
      <c r="H2413" s="23" t="s">
        <v>24</v>
      </c>
      <c r="I2413" s="23" t="s">
        <v>2951</v>
      </c>
      <c r="J2413" s="1" t="s">
        <v>973</v>
      </c>
    </row>
    <row r="2414" spans="5:10" ht="15.95" customHeight="1" x14ac:dyDescent="0.15">
      <c r="E2414" s="23">
        <v>36</v>
      </c>
      <c r="F2414" s="23">
        <v>712</v>
      </c>
      <c r="G2414" s="48">
        <f t="shared" si="37"/>
        <v>3610712</v>
      </c>
      <c r="H2414" s="23" t="s">
        <v>24</v>
      </c>
      <c r="I2414" s="23" t="s">
        <v>2952</v>
      </c>
      <c r="J2414" s="1" t="s">
        <v>973</v>
      </c>
    </row>
    <row r="2415" spans="5:10" ht="15.95" customHeight="1" x14ac:dyDescent="0.15">
      <c r="E2415" s="23">
        <v>36</v>
      </c>
      <c r="F2415" s="23">
        <v>713</v>
      </c>
      <c r="G2415" s="48">
        <f t="shared" si="37"/>
        <v>3610713</v>
      </c>
      <c r="H2415" s="23" t="s">
        <v>24</v>
      </c>
      <c r="I2415" s="23" t="s">
        <v>2953</v>
      </c>
      <c r="J2415" s="1" t="s">
        <v>973</v>
      </c>
    </row>
    <row r="2416" spans="5:10" ht="15.95" customHeight="1" x14ac:dyDescent="0.15">
      <c r="E2416" s="23">
        <v>36</v>
      </c>
      <c r="F2416" s="23">
        <v>714</v>
      </c>
      <c r="G2416" s="48">
        <f t="shared" si="37"/>
        <v>3610714</v>
      </c>
      <c r="H2416" s="23" t="s">
        <v>24</v>
      </c>
      <c r="I2416" s="23" t="s">
        <v>2954</v>
      </c>
      <c r="J2416" s="1" t="s">
        <v>973</v>
      </c>
    </row>
    <row r="2417" spans="5:10" ht="15.95" customHeight="1" x14ac:dyDescent="0.15">
      <c r="E2417" s="23">
        <v>36</v>
      </c>
      <c r="F2417" s="23">
        <v>715</v>
      </c>
      <c r="G2417" s="48">
        <f t="shared" si="37"/>
        <v>3610715</v>
      </c>
      <c r="H2417" s="23" t="s">
        <v>24</v>
      </c>
      <c r="I2417" s="23" t="s">
        <v>2955</v>
      </c>
      <c r="J2417" s="1" t="s">
        <v>973</v>
      </c>
    </row>
    <row r="2418" spans="5:10" ht="15.95" customHeight="1" x14ac:dyDescent="0.15">
      <c r="E2418" s="23">
        <v>36</v>
      </c>
      <c r="F2418" s="23">
        <v>716</v>
      </c>
      <c r="G2418" s="48">
        <f t="shared" si="37"/>
        <v>3610716</v>
      </c>
      <c r="H2418" s="23" t="s">
        <v>24</v>
      </c>
      <c r="I2418" s="23" t="s">
        <v>2956</v>
      </c>
      <c r="J2418" s="1" t="s">
        <v>973</v>
      </c>
    </row>
    <row r="2419" spans="5:10" ht="15.95" customHeight="1" x14ac:dyDescent="0.15">
      <c r="E2419" s="23">
        <v>36</v>
      </c>
      <c r="F2419" s="23">
        <v>717</v>
      </c>
      <c r="G2419" s="48">
        <f t="shared" si="37"/>
        <v>3610717</v>
      </c>
      <c r="H2419" s="23" t="s">
        <v>24</v>
      </c>
      <c r="I2419" s="23" t="s">
        <v>2957</v>
      </c>
      <c r="J2419" s="1" t="s">
        <v>973</v>
      </c>
    </row>
    <row r="2420" spans="5:10" ht="15.95" customHeight="1" x14ac:dyDescent="0.15">
      <c r="E2420" s="23">
        <v>38</v>
      </c>
      <c r="F2420" s="23">
        <v>100</v>
      </c>
      <c r="G2420" s="48">
        <f t="shared" si="37"/>
        <v>3810100</v>
      </c>
      <c r="H2420" s="23" t="s">
        <v>25</v>
      </c>
      <c r="I2420" s="23" t="s">
        <v>1044</v>
      </c>
      <c r="J2420" s="1" t="s">
        <v>973</v>
      </c>
    </row>
    <row r="2421" spans="5:10" ht="15.95" customHeight="1" x14ac:dyDescent="0.15">
      <c r="E2421" s="23">
        <v>38</v>
      </c>
      <c r="F2421" s="23">
        <v>101</v>
      </c>
      <c r="G2421" s="48">
        <f t="shared" si="37"/>
        <v>3810101</v>
      </c>
      <c r="H2421" s="23" t="s">
        <v>25</v>
      </c>
      <c r="I2421" s="23" t="s">
        <v>2958</v>
      </c>
      <c r="J2421" s="1" t="s">
        <v>973</v>
      </c>
    </row>
    <row r="2422" spans="5:10" ht="15.95" customHeight="1" x14ac:dyDescent="0.15">
      <c r="E2422" s="23">
        <v>38</v>
      </c>
      <c r="F2422" s="23">
        <v>102</v>
      </c>
      <c r="G2422" s="48">
        <f t="shared" si="37"/>
        <v>3810102</v>
      </c>
      <c r="H2422" s="23" t="s">
        <v>25</v>
      </c>
      <c r="I2422" s="23" t="s">
        <v>2959</v>
      </c>
      <c r="J2422" s="1" t="s">
        <v>973</v>
      </c>
    </row>
    <row r="2423" spans="5:10" ht="15.95" customHeight="1" x14ac:dyDescent="0.15">
      <c r="E2423" s="23">
        <v>38</v>
      </c>
      <c r="F2423" s="23">
        <v>103</v>
      </c>
      <c r="G2423" s="48">
        <f t="shared" si="37"/>
        <v>3810103</v>
      </c>
      <c r="H2423" s="23" t="s">
        <v>25</v>
      </c>
      <c r="I2423" s="23" t="s">
        <v>2960</v>
      </c>
      <c r="J2423" s="1" t="s">
        <v>973</v>
      </c>
    </row>
    <row r="2424" spans="5:10" ht="15.95" customHeight="1" x14ac:dyDescent="0.15">
      <c r="E2424" s="23">
        <v>38</v>
      </c>
      <c r="F2424" s="23">
        <v>104</v>
      </c>
      <c r="G2424" s="48">
        <f t="shared" si="37"/>
        <v>3810104</v>
      </c>
      <c r="H2424" s="23" t="s">
        <v>25</v>
      </c>
      <c r="I2424" s="23" t="s">
        <v>2961</v>
      </c>
      <c r="J2424" s="1" t="s">
        <v>973</v>
      </c>
    </row>
    <row r="2425" spans="5:10" ht="15.95" customHeight="1" x14ac:dyDescent="0.15">
      <c r="E2425" s="23">
        <v>38</v>
      </c>
      <c r="F2425" s="23">
        <v>105</v>
      </c>
      <c r="G2425" s="48">
        <f t="shared" si="37"/>
        <v>3810105</v>
      </c>
      <c r="H2425" s="23" t="s">
        <v>25</v>
      </c>
      <c r="I2425" s="23" t="s">
        <v>2962</v>
      </c>
      <c r="J2425" s="1" t="s">
        <v>973</v>
      </c>
    </row>
    <row r="2426" spans="5:10" ht="15.95" customHeight="1" x14ac:dyDescent="0.15">
      <c r="E2426" s="23">
        <v>38</v>
      </c>
      <c r="F2426" s="23">
        <v>106</v>
      </c>
      <c r="G2426" s="48">
        <f t="shared" si="37"/>
        <v>3810106</v>
      </c>
      <c r="H2426" s="23" t="s">
        <v>25</v>
      </c>
      <c r="I2426" s="23" t="s">
        <v>2941</v>
      </c>
      <c r="J2426" s="1" t="s">
        <v>973</v>
      </c>
    </row>
    <row r="2427" spans="5:10" ht="15.95" customHeight="1" x14ac:dyDescent="0.15">
      <c r="E2427" s="23">
        <v>38</v>
      </c>
      <c r="F2427" s="23">
        <v>700</v>
      </c>
      <c r="G2427" s="48">
        <f t="shared" si="37"/>
        <v>3810700</v>
      </c>
      <c r="H2427" s="23" t="s">
        <v>25</v>
      </c>
      <c r="I2427" s="23" t="s">
        <v>1857</v>
      </c>
      <c r="J2427" s="1" t="s">
        <v>973</v>
      </c>
    </row>
    <row r="2428" spans="5:10" ht="15.95" customHeight="1" x14ac:dyDescent="0.15">
      <c r="E2428" s="23">
        <v>38</v>
      </c>
      <c r="F2428" s="23">
        <v>107</v>
      </c>
      <c r="G2428" s="48">
        <f t="shared" si="37"/>
        <v>3810107</v>
      </c>
      <c r="H2428" s="23" t="s">
        <v>25</v>
      </c>
      <c r="I2428" s="23" t="s">
        <v>11344</v>
      </c>
    </row>
    <row r="2429" spans="5:10" ht="15.95" customHeight="1" x14ac:dyDescent="0.15">
      <c r="E2429" s="23">
        <v>39</v>
      </c>
      <c r="F2429" s="23">
        <v>1</v>
      </c>
      <c r="G2429" s="48">
        <f t="shared" si="37"/>
        <v>3910001</v>
      </c>
      <c r="H2429" s="23" t="s">
        <v>26</v>
      </c>
      <c r="I2429" s="23" t="s">
        <v>1044</v>
      </c>
      <c r="J2429" s="1" t="s">
        <v>973</v>
      </c>
    </row>
    <row r="2430" spans="5:10" ht="15.95" customHeight="1" x14ac:dyDescent="0.15">
      <c r="E2430" s="23">
        <v>39</v>
      </c>
      <c r="F2430" s="23">
        <v>101</v>
      </c>
      <c r="G2430" s="48">
        <f t="shared" si="37"/>
        <v>3910101</v>
      </c>
      <c r="H2430" s="23" t="s">
        <v>26</v>
      </c>
      <c r="I2430" s="23" t="s">
        <v>2963</v>
      </c>
      <c r="J2430" s="1" t="s">
        <v>973</v>
      </c>
    </row>
    <row r="2431" spans="5:10" ht="15.95" customHeight="1" x14ac:dyDescent="0.15">
      <c r="E2431" s="23">
        <v>39</v>
      </c>
      <c r="F2431" s="23">
        <v>102</v>
      </c>
      <c r="G2431" s="48">
        <f t="shared" si="37"/>
        <v>3910102</v>
      </c>
      <c r="H2431" s="23" t="s">
        <v>26</v>
      </c>
      <c r="I2431" s="23" t="s">
        <v>2964</v>
      </c>
      <c r="J2431" s="1" t="s">
        <v>973</v>
      </c>
    </row>
    <row r="2432" spans="5:10" ht="15.95" customHeight="1" x14ac:dyDescent="0.15">
      <c r="E2432" s="23">
        <v>39</v>
      </c>
      <c r="F2432" s="23">
        <v>103</v>
      </c>
      <c r="G2432" s="48">
        <f t="shared" si="37"/>
        <v>3910103</v>
      </c>
      <c r="H2432" s="23" t="s">
        <v>26</v>
      </c>
      <c r="I2432" s="23" t="s">
        <v>2965</v>
      </c>
      <c r="J2432" s="1" t="s">
        <v>973</v>
      </c>
    </row>
    <row r="2433" spans="5:10" ht="15.95" customHeight="1" x14ac:dyDescent="0.15">
      <c r="E2433" s="23">
        <v>39</v>
      </c>
      <c r="F2433" s="23">
        <v>104</v>
      </c>
      <c r="G2433" s="48">
        <f t="shared" si="37"/>
        <v>3910104</v>
      </c>
      <c r="H2433" s="23" t="s">
        <v>26</v>
      </c>
      <c r="I2433" s="23" t="s">
        <v>2966</v>
      </c>
      <c r="J2433" s="1" t="s">
        <v>973</v>
      </c>
    </row>
    <row r="2434" spans="5:10" ht="15.95" customHeight="1" x14ac:dyDescent="0.15">
      <c r="E2434" s="23">
        <v>39</v>
      </c>
      <c r="F2434" s="23">
        <v>105</v>
      </c>
      <c r="G2434" s="48">
        <f t="shared" si="37"/>
        <v>3910105</v>
      </c>
      <c r="H2434" s="23" t="s">
        <v>26</v>
      </c>
      <c r="I2434" s="23" t="s">
        <v>2967</v>
      </c>
      <c r="J2434" s="1" t="s">
        <v>973</v>
      </c>
    </row>
    <row r="2435" spans="5:10" ht="15.95" customHeight="1" x14ac:dyDescent="0.15">
      <c r="E2435" s="23">
        <v>39</v>
      </c>
      <c r="F2435" s="23">
        <v>106</v>
      </c>
      <c r="G2435" s="48">
        <f t="shared" si="37"/>
        <v>3910106</v>
      </c>
      <c r="H2435" s="23" t="s">
        <v>26</v>
      </c>
      <c r="I2435" s="23" t="s">
        <v>2968</v>
      </c>
      <c r="J2435" s="1" t="s">
        <v>973</v>
      </c>
    </row>
    <row r="2436" spans="5:10" ht="15.95" customHeight="1" x14ac:dyDescent="0.15">
      <c r="E2436" s="23">
        <v>39</v>
      </c>
      <c r="F2436" s="23">
        <v>107</v>
      </c>
      <c r="G2436" s="48">
        <f t="shared" si="37"/>
        <v>3910107</v>
      </c>
      <c r="H2436" s="23" t="s">
        <v>26</v>
      </c>
      <c r="I2436" s="23" t="s">
        <v>2969</v>
      </c>
      <c r="J2436" s="1" t="s">
        <v>973</v>
      </c>
    </row>
    <row r="2437" spans="5:10" ht="15.95" customHeight="1" x14ac:dyDescent="0.15">
      <c r="E2437" s="23">
        <v>40</v>
      </c>
      <c r="F2437" s="23">
        <v>1</v>
      </c>
      <c r="G2437" s="48">
        <f t="shared" ref="G2437:G2500" si="38">(E2437&amp;(F2437+10000))*1</f>
        <v>4010001</v>
      </c>
      <c r="H2437" s="23" t="s">
        <v>27</v>
      </c>
      <c r="I2437" s="23" t="s">
        <v>2970</v>
      </c>
      <c r="J2437" s="1" t="s">
        <v>973</v>
      </c>
    </row>
    <row r="2438" spans="5:10" ht="15.95" customHeight="1" x14ac:dyDescent="0.15">
      <c r="E2438" s="23">
        <v>40</v>
      </c>
      <c r="F2438" s="23">
        <v>2</v>
      </c>
      <c r="G2438" s="48">
        <f t="shared" si="38"/>
        <v>4010002</v>
      </c>
      <c r="H2438" s="23" t="s">
        <v>27</v>
      </c>
      <c r="I2438" s="23" t="s">
        <v>2971</v>
      </c>
      <c r="J2438" s="1" t="s">
        <v>973</v>
      </c>
    </row>
    <row r="2439" spans="5:10" ht="15.95" customHeight="1" x14ac:dyDescent="0.15">
      <c r="E2439" s="23">
        <v>40</v>
      </c>
      <c r="F2439" s="23">
        <v>3</v>
      </c>
      <c r="G2439" s="48">
        <f t="shared" si="38"/>
        <v>4010003</v>
      </c>
      <c r="H2439" s="23" t="s">
        <v>27</v>
      </c>
      <c r="I2439" s="23" t="s">
        <v>2972</v>
      </c>
      <c r="J2439" s="1" t="s">
        <v>973</v>
      </c>
    </row>
    <row r="2440" spans="5:10" ht="15.95" customHeight="1" x14ac:dyDescent="0.15">
      <c r="E2440" s="23">
        <v>40</v>
      </c>
      <c r="F2440" s="23">
        <v>4</v>
      </c>
      <c r="G2440" s="48">
        <f t="shared" si="38"/>
        <v>4010004</v>
      </c>
      <c r="H2440" s="23" t="s">
        <v>27</v>
      </c>
      <c r="I2440" s="23" t="s">
        <v>2973</v>
      </c>
      <c r="J2440" s="1" t="s">
        <v>973</v>
      </c>
    </row>
    <row r="2441" spans="5:10" ht="15.95" customHeight="1" x14ac:dyDescent="0.15">
      <c r="E2441" s="23">
        <v>40</v>
      </c>
      <c r="F2441" s="23">
        <v>5</v>
      </c>
      <c r="G2441" s="48">
        <f t="shared" si="38"/>
        <v>4010005</v>
      </c>
      <c r="H2441" s="23" t="s">
        <v>27</v>
      </c>
      <c r="I2441" s="23" t="s">
        <v>2974</v>
      </c>
      <c r="J2441" s="1" t="s">
        <v>973</v>
      </c>
    </row>
    <row r="2442" spans="5:10" ht="15.95" customHeight="1" x14ac:dyDescent="0.15">
      <c r="E2442" s="23">
        <v>40</v>
      </c>
      <c r="F2442" s="23">
        <v>6</v>
      </c>
      <c r="G2442" s="48">
        <f t="shared" si="38"/>
        <v>4010006</v>
      </c>
      <c r="H2442" s="23" t="s">
        <v>27</v>
      </c>
      <c r="I2442" s="23" t="s">
        <v>2975</v>
      </c>
      <c r="J2442" s="1" t="s">
        <v>973</v>
      </c>
    </row>
    <row r="2443" spans="5:10" ht="15.95" customHeight="1" x14ac:dyDescent="0.15">
      <c r="E2443" s="23">
        <v>40</v>
      </c>
      <c r="F2443" s="23">
        <v>7</v>
      </c>
      <c r="G2443" s="48">
        <f t="shared" si="38"/>
        <v>4010007</v>
      </c>
      <c r="H2443" s="23" t="s">
        <v>27</v>
      </c>
      <c r="I2443" s="23" t="s">
        <v>2976</v>
      </c>
      <c r="J2443" s="1" t="s">
        <v>973</v>
      </c>
    </row>
    <row r="2444" spans="5:10" ht="15.95" customHeight="1" x14ac:dyDescent="0.15">
      <c r="E2444" s="23">
        <v>40</v>
      </c>
      <c r="F2444" s="23">
        <v>8</v>
      </c>
      <c r="G2444" s="48">
        <f t="shared" si="38"/>
        <v>4010008</v>
      </c>
      <c r="H2444" s="23" t="s">
        <v>27</v>
      </c>
      <c r="I2444" s="23" t="s">
        <v>2977</v>
      </c>
      <c r="J2444" s="1" t="s">
        <v>973</v>
      </c>
    </row>
    <row r="2445" spans="5:10" ht="15.95" customHeight="1" x14ac:dyDescent="0.15">
      <c r="E2445" s="23">
        <v>40</v>
      </c>
      <c r="F2445" s="23">
        <v>9</v>
      </c>
      <c r="G2445" s="48">
        <f t="shared" si="38"/>
        <v>4010009</v>
      </c>
      <c r="H2445" s="23" t="s">
        <v>27</v>
      </c>
      <c r="I2445" s="23" t="s">
        <v>2978</v>
      </c>
      <c r="J2445" s="1" t="s">
        <v>973</v>
      </c>
    </row>
    <row r="2446" spans="5:10" ht="15.95" customHeight="1" x14ac:dyDescent="0.15">
      <c r="E2446" s="23">
        <v>40</v>
      </c>
      <c r="F2446" s="23">
        <v>10</v>
      </c>
      <c r="G2446" s="48">
        <f t="shared" si="38"/>
        <v>4010010</v>
      </c>
      <c r="H2446" s="23" t="s">
        <v>27</v>
      </c>
      <c r="I2446" s="23" t="s">
        <v>2979</v>
      </c>
      <c r="J2446" s="1" t="s">
        <v>973</v>
      </c>
    </row>
    <row r="2447" spans="5:10" ht="15.95" customHeight="1" x14ac:dyDescent="0.15">
      <c r="E2447" s="23">
        <v>40</v>
      </c>
      <c r="F2447" s="23">
        <v>11</v>
      </c>
      <c r="G2447" s="48">
        <f t="shared" si="38"/>
        <v>4010011</v>
      </c>
      <c r="H2447" s="23" t="s">
        <v>27</v>
      </c>
      <c r="I2447" s="23" t="s">
        <v>2980</v>
      </c>
      <c r="J2447" s="1" t="s">
        <v>973</v>
      </c>
    </row>
    <row r="2448" spans="5:10" ht="15.95" customHeight="1" x14ac:dyDescent="0.15">
      <c r="E2448" s="23">
        <v>40</v>
      </c>
      <c r="F2448" s="23">
        <v>12</v>
      </c>
      <c r="G2448" s="48">
        <f t="shared" si="38"/>
        <v>4010012</v>
      </c>
      <c r="H2448" s="23" t="s">
        <v>27</v>
      </c>
      <c r="I2448" s="23" t="s">
        <v>2981</v>
      </c>
      <c r="J2448" s="1" t="s">
        <v>973</v>
      </c>
    </row>
    <row r="2449" spans="5:10" ht="15.95" customHeight="1" x14ac:dyDescent="0.15">
      <c r="E2449" s="23">
        <v>40</v>
      </c>
      <c r="F2449" s="23">
        <v>31</v>
      </c>
      <c r="G2449" s="48">
        <f t="shared" si="38"/>
        <v>4010031</v>
      </c>
      <c r="H2449" s="23" t="s">
        <v>27</v>
      </c>
      <c r="I2449" s="23" t="s">
        <v>2982</v>
      </c>
      <c r="J2449" s="1" t="s">
        <v>973</v>
      </c>
    </row>
    <row r="2450" spans="5:10" ht="15.95" customHeight="1" x14ac:dyDescent="0.15">
      <c r="E2450" s="23">
        <v>40</v>
      </c>
      <c r="F2450" s="23">
        <v>32</v>
      </c>
      <c r="G2450" s="48">
        <f t="shared" si="38"/>
        <v>4010032</v>
      </c>
      <c r="H2450" s="23" t="s">
        <v>27</v>
      </c>
      <c r="I2450" s="23" t="s">
        <v>2983</v>
      </c>
      <c r="J2450" s="1" t="s">
        <v>973</v>
      </c>
    </row>
    <row r="2451" spans="5:10" ht="15.95" customHeight="1" x14ac:dyDescent="0.15">
      <c r="E2451" s="23">
        <v>40</v>
      </c>
      <c r="F2451" s="23">
        <v>51</v>
      </c>
      <c r="G2451" s="48">
        <f t="shared" si="38"/>
        <v>4010051</v>
      </c>
      <c r="H2451" s="23" t="s">
        <v>27</v>
      </c>
      <c r="I2451" s="23" t="s">
        <v>1044</v>
      </c>
      <c r="J2451" s="1" t="s">
        <v>973</v>
      </c>
    </row>
    <row r="2452" spans="5:10" ht="15.95" customHeight="1" x14ac:dyDescent="0.15">
      <c r="E2452" s="23">
        <v>40</v>
      </c>
      <c r="F2452" s="23">
        <v>806</v>
      </c>
      <c r="G2452" s="48">
        <f t="shared" si="38"/>
        <v>4010806</v>
      </c>
      <c r="H2452" s="23" t="s">
        <v>27</v>
      </c>
      <c r="I2452" s="23" t="s">
        <v>2984</v>
      </c>
      <c r="J2452" s="1" t="s">
        <v>973</v>
      </c>
    </row>
    <row r="2453" spans="5:10" ht="15.95" customHeight="1" x14ac:dyDescent="0.15">
      <c r="E2453" s="23">
        <v>40</v>
      </c>
      <c r="F2453" s="23">
        <v>807</v>
      </c>
      <c r="G2453" s="48">
        <f t="shared" si="38"/>
        <v>4010807</v>
      </c>
      <c r="H2453" s="23" t="s">
        <v>27</v>
      </c>
      <c r="I2453" s="23" t="s">
        <v>2985</v>
      </c>
      <c r="J2453" s="1" t="s">
        <v>973</v>
      </c>
    </row>
    <row r="2454" spans="5:10" ht="15.95" customHeight="1" x14ac:dyDescent="0.15">
      <c r="E2454" s="23">
        <v>41</v>
      </c>
      <c r="F2454" s="23">
        <v>1</v>
      </c>
      <c r="G2454" s="48">
        <f t="shared" si="38"/>
        <v>4110001</v>
      </c>
      <c r="H2454" s="23" t="s">
        <v>28</v>
      </c>
      <c r="I2454" s="23" t="s">
        <v>1044</v>
      </c>
      <c r="J2454" s="1" t="s">
        <v>973</v>
      </c>
    </row>
    <row r="2455" spans="5:10" ht="15.95" customHeight="1" x14ac:dyDescent="0.15">
      <c r="E2455" s="23">
        <v>41</v>
      </c>
      <c r="F2455" s="23">
        <v>101</v>
      </c>
      <c r="G2455" s="48">
        <f t="shared" si="38"/>
        <v>4110101</v>
      </c>
      <c r="H2455" s="23" t="s">
        <v>28</v>
      </c>
      <c r="I2455" s="23" t="s">
        <v>2986</v>
      </c>
      <c r="J2455" s="1" t="s">
        <v>973</v>
      </c>
    </row>
    <row r="2456" spans="5:10" ht="15.95" customHeight="1" x14ac:dyDescent="0.15">
      <c r="E2456" s="23">
        <v>41</v>
      </c>
      <c r="F2456" s="23">
        <v>102</v>
      </c>
      <c r="G2456" s="48">
        <f t="shared" si="38"/>
        <v>4110102</v>
      </c>
      <c r="H2456" s="23" t="s">
        <v>28</v>
      </c>
      <c r="I2456" s="23" t="s">
        <v>2987</v>
      </c>
      <c r="J2456" s="1" t="s">
        <v>973</v>
      </c>
    </row>
    <row r="2457" spans="5:10" ht="15.95" customHeight="1" x14ac:dyDescent="0.15">
      <c r="E2457" s="23">
        <v>41</v>
      </c>
      <c r="F2457" s="23">
        <v>103</v>
      </c>
      <c r="G2457" s="48">
        <f t="shared" si="38"/>
        <v>4110103</v>
      </c>
      <c r="H2457" s="23" t="s">
        <v>28</v>
      </c>
      <c r="I2457" s="23" t="s">
        <v>2988</v>
      </c>
      <c r="J2457" s="1" t="s">
        <v>973</v>
      </c>
    </row>
    <row r="2458" spans="5:10" ht="15.95" customHeight="1" x14ac:dyDescent="0.15">
      <c r="E2458" s="23">
        <v>41</v>
      </c>
      <c r="F2458" s="23">
        <v>104</v>
      </c>
      <c r="G2458" s="48">
        <f t="shared" si="38"/>
        <v>4110104</v>
      </c>
      <c r="H2458" s="23" t="s">
        <v>28</v>
      </c>
      <c r="I2458" s="23" t="s">
        <v>2989</v>
      </c>
      <c r="J2458" s="1" t="s">
        <v>973</v>
      </c>
    </row>
    <row r="2459" spans="5:10" ht="15.95" customHeight="1" x14ac:dyDescent="0.15">
      <c r="E2459" s="23">
        <v>41</v>
      </c>
      <c r="F2459" s="23">
        <v>105</v>
      </c>
      <c r="G2459" s="48">
        <f t="shared" si="38"/>
        <v>4110105</v>
      </c>
      <c r="H2459" s="23" t="s">
        <v>28</v>
      </c>
      <c r="I2459" s="23" t="s">
        <v>2990</v>
      </c>
      <c r="J2459" s="1" t="s">
        <v>973</v>
      </c>
    </row>
    <row r="2460" spans="5:10" ht="15.95" customHeight="1" x14ac:dyDescent="0.15">
      <c r="E2460" s="23">
        <v>116</v>
      </c>
      <c r="F2460" s="23">
        <v>38</v>
      </c>
      <c r="G2460" s="48">
        <f t="shared" si="38"/>
        <v>11610038</v>
      </c>
      <c r="H2460" s="23" t="s">
        <v>29</v>
      </c>
      <c r="I2460" s="23" t="s">
        <v>2984</v>
      </c>
      <c r="J2460" s="1" t="s">
        <v>973</v>
      </c>
    </row>
    <row r="2461" spans="5:10" ht="15.95" customHeight="1" x14ac:dyDescent="0.15">
      <c r="E2461" s="23">
        <v>116</v>
      </c>
      <c r="F2461" s="23">
        <v>101</v>
      </c>
      <c r="G2461" s="48">
        <f t="shared" si="38"/>
        <v>11610101</v>
      </c>
      <c r="H2461" s="23" t="s">
        <v>29</v>
      </c>
      <c r="I2461" s="23" t="s">
        <v>1640</v>
      </c>
      <c r="J2461" s="1" t="s">
        <v>973</v>
      </c>
    </row>
    <row r="2462" spans="5:10" ht="15.95" customHeight="1" x14ac:dyDescent="0.15">
      <c r="E2462" s="23">
        <v>116</v>
      </c>
      <c r="F2462" s="23">
        <v>102</v>
      </c>
      <c r="G2462" s="48">
        <f t="shared" si="38"/>
        <v>11610102</v>
      </c>
      <c r="H2462" s="23" t="s">
        <v>29</v>
      </c>
      <c r="I2462" s="23" t="s">
        <v>2721</v>
      </c>
      <c r="J2462" s="1" t="s">
        <v>973</v>
      </c>
    </row>
    <row r="2463" spans="5:10" ht="15.95" customHeight="1" x14ac:dyDescent="0.15">
      <c r="E2463" s="23">
        <v>116</v>
      </c>
      <c r="F2463" s="23">
        <v>103</v>
      </c>
      <c r="G2463" s="48">
        <f t="shared" si="38"/>
        <v>11610103</v>
      </c>
      <c r="H2463" s="23" t="s">
        <v>29</v>
      </c>
      <c r="I2463" s="23" t="s">
        <v>2992</v>
      </c>
      <c r="J2463" s="1" t="s">
        <v>973</v>
      </c>
    </row>
    <row r="2464" spans="5:10" ht="15.95" customHeight="1" x14ac:dyDescent="0.15">
      <c r="E2464" s="23">
        <v>116</v>
      </c>
      <c r="F2464" s="23">
        <v>104</v>
      </c>
      <c r="G2464" s="48">
        <f t="shared" si="38"/>
        <v>11610104</v>
      </c>
      <c r="H2464" s="23" t="s">
        <v>29</v>
      </c>
      <c r="I2464" s="23" t="s">
        <v>2993</v>
      </c>
      <c r="J2464" s="1" t="s">
        <v>973</v>
      </c>
    </row>
    <row r="2465" spans="5:10" ht="15.95" customHeight="1" x14ac:dyDescent="0.15">
      <c r="E2465" s="23">
        <v>116</v>
      </c>
      <c r="F2465" s="23">
        <v>105</v>
      </c>
      <c r="G2465" s="48">
        <f t="shared" si="38"/>
        <v>11610105</v>
      </c>
      <c r="H2465" s="23" t="s">
        <v>29</v>
      </c>
      <c r="I2465" s="23" t="s">
        <v>2994</v>
      </c>
      <c r="J2465" s="1" t="s">
        <v>973</v>
      </c>
    </row>
    <row r="2466" spans="5:10" ht="15.95" customHeight="1" x14ac:dyDescent="0.15">
      <c r="E2466" s="23">
        <v>116</v>
      </c>
      <c r="F2466" s="23">
        <v>106</v>
      </c>
      <c r="G2466" s="48">
        <f t="shared" si="38"/>
        <v>11610106</v>
      </c>
      <c r="H2466" s="23" t="s">
        <v>29</v>
      </c>
      <c r="I2466" s="23" t="s">
        <v>2995</v>
      </c>
      <c r="J2466" s="1" t="s">
        <v>973</v>
      </c>
    </row>
    <row r="2467" spans="5:10" ht="15.95" customHeight="1" x14ac:dyDescent="0.15">
      <c r="E2467" s="23">
        <v>116</v>
      </c>
      <c r="F2467" s="23">
        <v>107</v>
      </c>
      <c r="G2467" s="48">
        <f t="shared" si="38"/>
        <v>11610107</v>
      </c>
      <c r="H2467" s="23" t="s">
        <v>29</v>
      </c>
      <c r="I2467" s="23" t="s">
        <v>2534</v>
      </c>
      <c r="J2467" s="1" t="s">
        <v>973</v>
      </c>
    </row>
    <row r="2468" spans="5:10" ht="15.95" customHeight="1" x14ac:dyDescent="0.15">
      <c r="E2468" s="23">
        <v>116</v>
      </c>
      <c r="F2468" s="23">
        <v>108</v>
      </c>
      <c r="G2468" s="48">
        <f t="shared" si="38"/>
        <v>11610108</v>
      </c>
      <c r="H2468" s="23" t="s">
        <v>29</v>
      </c>
      <c r="I2468" s="23" t="s">
        <v>2791</v>
      </c>
      <c r="J2468" s="1" t="s">
        <v>973</v>
      </c>
    </row>
    <row r="2469" spans="5:10" ht="15.95" customHeight="1" x14ac:dyDescent="0.15">
      <c r="E2469" s="23">
        <v>116</v>
      </c>
      <c r="F2469" s="23">
        <v>109</v>
      </c>
      <c r="G2469" s="48">
        <f t="shared" si="38"/>
        <v>11610109</v>
      </c>
      <c r="H2469" s="23" t="s">
        <v>29</v>
      </c>
      <c r="I2469" s="23" t="s">
        <v>2996</v>
      </c>
      <c r="J2469" s="1" t="s">
        <v>973</v>
      </c>
    </row>
    <row r="2470" spans="5:10" ht="15.95" customHeight="1" x14ac:dyDescent="0.15">
      <c r="E2470" s="23">
        <v>116</v>
      </c>
      <c r="F2470" s="23">
        <v>110</v>
      </c>
      <c r="G2470" s="48">
        <f t="shared" si="38"/>
        <v>11610110</v>
      </c>
      <c r="H2470" s="23" t="s">
        <v>29</v>
      </c>
      <c r="I2470" s="23" t="s">
        <v>2997</v>
      </c>
      <c r="J2470" s="1" t="s">
        <v>973</v>
      </c>
    </row>
    <row r="2471" spans="5:10" ht="15.95" customHeight="1" x14ac:dyDescent="0.15">
      <c r="E2471" s="23">
        <v>116</v>
      </c>
      <c r="F2471" s="23">
        <v>111</v>
      </c>
      <c r="G2471" s="48">
        <f t="shared" si="38"/>
        <v>11610111</v>
      </c>
      <c r="H2471" s="23" t="s">
        <v>29</v>
      </c>
      <c r="I2471" s="23" t="s">
        <v>2998</v>
      </c>
      <c r="J2471" s="1" t="s">
        <v>973</v>
      </c>
    </row>
    <row r="2472" spans="5:10" ht="15.95" customHeight="1" x14ac:dyDescent="0.15">
      <c r="E2472" s="23">
        <v>116</v>
      </c>
      <c r="F2472" s="23">
        <v>112</v>
      </c>
      <c r="G2472" s="48">
        <f t="shared" si="38"/>
        <v>11610112</v>
      </c>
      <c r="H2472" s="23" t="s">
        <v>29</v>
      </c>
      <c r="I2472" s="23" t="s">
        <v>2795</v>
      </c>
      <c r="J2472" s="1" t="s">
        <v>973</v>
      </c>
    </row>
    <row r="2473" spans="5:10" ht="15.95" customHeight="1" x14ac:dyDescent="0.15">
      <c r="E2473" s="23">
        <v>116</v>
      </c>
      <c r="F2473" s="23">
        <v>113</v>
      </c>
      <c r="G2473" s="48">
        <f t="shared" si="38"/>
        <v>11610113</v>
      </c>
      <c r="H2473" s="23" t="s">
        <v>29</v>
      </c>
      <c r="I2473" s="23" t="s">
        <v>2786</v>
      </c>
      <c r="J2473" s="1" t="s">
        <v>973</v>
      </c>
    </row>
    <row r="2474" spans="5:10" ht="15.95" customHeight="1" x14ac:dyDescent="0.15">
      <c r="E2474" s="23">
        <v>116</v>
      </c>
      <c r="F2474" s="23">
        <v>114</v>
      </c>
      <c r="G2474" s="48">
        <f t="shared" si="38"/>
        <v>11610114</v>
      </c>
      <c r="H2474" s="23" t="s">
        <v>29</v>
      </c>
      <c r="I2474" s="23" t="s">
        <v>2729</v>
      </c>
      <c r="J2474" s="1" t="s">
        <v>973</v>
      </c>
    </row>
    <row r="2475" spans="5:10" ht="15.95" customHeight="1" x14ac:dyDescent="0.15">
      <c r="E2475" s="23">
        <v>116</v>
      </c>
      <c r="F2475" s="23">
        <v>115</v>
      </c>
      <c r="G2475" s="48">
        <f t="shared" si="38"/>
        <v>11610115</v>
      </c>
      <c r="H2475" s="23" t="s">
        <v>29</v>
      </c>
      <c r="I2475" s="23" t="s">
        <v>2784</v>
      </c>
      <c r="J2475" s="1" t="s">
        <v>973</v>
      </c>
    </row>
    <row r="2476" spans="5:10" ht="15.95" customHeight="1" x14ac:dyDescent="0.15">
      <c r="E2476" s="23">
        <v>116</v>
      </c>
      <c r="F2476" s="23">
        <v>117</v>
      </c>
      <c r="G2476" s="48">
        <f t="shared" si="38"/>
        <v>11610117</v>
      </c>
      <c r="H2476" s="23" t="s">
        <v>29</v>
      </c>
      <c r="I2476" s="23" t="s">
        <v>2999</v>
      </c>
      <c r="J2476" s="1" t="s">
        <v>973</v>
      </c>
    </row>
    <row r="2477" spans="5:10" ht="15.95" customHeight="1" x14ac:dyDescent="0.15">
      <c r="E2477" s="23">
        <v>116</v>
      </c>
      <c r="F2477" s="23">
        <v>118</v>
      </c>
      <c r="G2477" s="48">
        <f t="shared" si="38"/>
        <v>11610118</v>
      </c>
      <c r="H2477" s="23" t="s">
        <v>29</v>
      </c>
      <c r="I2477" s="23" t="s">
        <v>2775</v>
      </c>
      <c r="J2477" s="1" t="s">
        <v>973</v>
      </c>
    </row>
    <row r="2478" spans="5:10" ht="15.95" customHeight="1" x14ac:dyDescent="0.15">
      <c r="E2478" s="23">
        <v>116</v>
      </c>
      <c r="F2478" s="23">
        <v>119</v>
      </c>
      <c r="G2478" s="48">
        <f t="shared" si="38"/>
        <v>11610119</v>
      </c>
      <c r="H2478" s="23" t="s">
        <v>29</v>
      </c>
      <c r="I2478" s="23" t="s">
        <v>3000</v>
      </c>
      <c r="J2478" s="1" t="s">
        <v>973</v>
      </c>
    </row>
    <row r="2479" spans="5:10" ht="15.95" customHeight="1" x14ac:dyDescent="0.15">
      <c r="E2479" s="23">
        <v>116</v>
      </c>
      <c r="F2479" s="23">
        <v>120</v>
      </c>
      <c r="G2479" s="48">
        <f t="shared" si="38"/>
        <v>11610120</v>
      </c>
      <c r="H2479" s="23" t="s">
        <v>29</v>
      </c>
      <c r="I2479" s="23" t="s">
        <v>3001</v>
      </c>
      <c r="J2479" s="1" t="s">
        <v>973</v>
      </c>
    </row>
    <row r="2480" spans="5:10" ht="15.95" customHeight="1" x14ac:dyDescent="0.15">
      <c r="E2480" s="23">
        <v>116</v>
      </c>
      <c r="F2480" s="23">
        <v>122</v>
      </c>
      <c r="G2480" s="48">
        <f t="shared" si="38"/>
        <v>11610122</v>
      </c>
      <c r="H2480" s="23" t="s">
        <v>29</v>
      </c>
      <c r="I2480" s="23" t="s">
        <v>3002</v>
      </c>
      <c r="J2480" s="1" t="s">
        <v>973</v>
      </c>
    </row>
    <row r="2481" spans="5:10" ht="15.95" customHeight="1" x14ac:dyDescent="0.15">
      <c r="E2481" s="23">
        <v>116</v>
      </c>
      <c r="F2481" s="23">
        <v>123</v>
      </c>
      <c r="G2481" s="48">
        <f t="shared" si="38"/>
        <v>11610123</v>
      </c>
      <c r="H2481" s="23" t="s">
        <v>29</v>
      </c>
      <c r="I2481" s="23" t="s">
        <v>3003</v>
      </c>
      <c r="J2481" s="1" t="s">
        <v>973</v>
      </c>
    </row>
    <row r="2482" spans="5:10" ht="15.95" customHeight="1" x14ac:dyDescent="0.15">
      <c r="E2482" s="23">
        <v>116</v>
      </c>
      <c r="F2482" s="23">
        <v>124</v>
      </c>
      <c r="G2482" s="48">
        <f t="shared" si="38"/>
        <v>11610124</v>
      </c>
      <c r="H2482" s="23" t="s">
        <v>29</v>
      </c>
      <c r="I2482" s="23" t="s">
        <v>3004</v>
      </c>
      <c r="J2482" s="1" t="s">
        <v>973</v>
      </c>
    </row>
    <row r="2483" spans="5:10" ht="15.95" customHeight="1" x14ac:dyDescent="0.15">
      <c r="E2483" s="23">
        <v>116</v>
      </c>
      <c r="F2483" s="23">
        <v>125</v>
      </c>
      <c r="G2483" s="48">
        <f t="shared" si="38"/>
        <v>11610125</v>
      </c>
      <c r="H2483" s="23" t="s">
        <v>29</v>
      </c>
      <c r="I2483" s="23" t="s">
        <v>3005</v>
      </c>
      <c r="J2483" s="1" t="s">
        <v>973</v>
      </c>
    </row>
    <row r="2484" spans="5:10" ht="15.95" customHeight="1" x14ac:dyDescent="0.15">
      <c r="E2484" s="23">
        <v>116</v>
      </c>
      <c r="F2484" s="23">
        <v>131</v>
      </c>
      <c r="G2484" s="48">
        <f t="shared" si="38"/>
        <v>11610131</v>
      </c>
      <c r="H2484" s="23" t="s">
        <v>29</v>
      </c>
      <c r="I2484" s="23" t="s">
        <v>2724</v>
      </c>
      <c r="J2484" s="1" t="s">
        <v>973</v>
      </c>
    </row>
    <row r="2485" spans="5:10" ht="15.95" customHeight="1" x14ac:dyDescent="0.15">
      <c r="E2485" s="23">
        <v>116</v>
      </c>
      <c r="F2485" s="23">
        <v>132</v>
      </c>
      <c r="G2485" s="48">
        <f t="shared" si="38"/>
        <v>11610132</v>
      </c>
      <c r="H2485" s="23" t="s">
        <v>29</v>
      </c>
      <c r="I2485" s="23" t="s">
        <v>3006</v>
      </c>
      <c r="J2485" s="1" t="s">
        <v>973</v>
      </c>
    </row>
    <row r="2486" spans="5:10" ht="15.95" customHeight="1" x14ac:dyDescent="0.15">
      <c r="E2486" s="23">
        <v>116</v>
      </c>
      <c r="F2486" s="23">
        <v>145</v>
      </c>
      <c r="G2486" s="48">
        <f t="shared" si="38"/>
        <v>11610145</v>
      </c>
      <c r="H2486" s="23" t="s">
        <v>29</v>
      </c>
      <c r="I2486" s="23" t="s">
        <v>3007</v>
      </c>
      <c r="J2486" s="1" t="s">
        <v>973</v>
      </c>
    </row>
    <row r="2487" spans="5:10" ht="15.95" customHeight="1" x14ac:dyDescent="0.15">
      <c r="E2487" s="23">
        <v>116</v>
      </c>
      <c r="F2487" s="23">
        <v>146</v>
      </c>
      <c r="G2487" s="48">
        <f t="shared" si="38"/>
        <v>11610146</v>
      </c>
      <c r="H2487" s="23" t="s">
        <v>29</v>
      </c>
      <c r="I2487" s="23" t="s">
        <v>3008</v>
      </c>
      <c r="J2487" s="1" t="s">
        <v>973</v>
      </c>
    </row>
    <row r="2488" spans="5:10" ht="15.95" customHeight="1" x14ac:dyDescent="0.15">
      <c r="E2488" s="23">
        <v>116</v>
      </c>
      <c r="F2488" s="23">
        <v>147</v>
      </c>
      <c r="G2488" s="48">
        <f t="shared" si="38"/>
        <v>11610147</v>
      </c>
      <c r="H2488" s="23" t="s">
        <v>29</v>
      </c>
      <c r="I2488" s="23" t="s">
        <v>3009</v>
      </c>
      <c r="J2488" s="1" t="s">
        <v>973</v>
      </c>
    </row>
    <row r="2489" spans="5:10" ht="15.95" customHeight="1" x14ac:dyDescent="0.15">
      <c r="E2489" s="23">
        <v>116</v>
      </c>
      <c r="F2489" s="23">
        <v>148</v>
      </c>
      <c r="G2489" s="48">
        <f t="shared" si="38"/>
        <v>11610148</v>
      </c>
      <c r="H2489" s="23" t="s">
        <v>29</v>
      </c>
      <c r="I2489" s="23" t="s">
        <v>3010</v>
      </c>
      <c r="J2489" s="1" t="s">
        <v>973</v>
      </c>
    </row>
    <row r="2490" spans="5:10" ht="15.95" customHeight="1" x14ac:dyDescent="0.15">
      <c r="E2490" s="23">
        <v>116</v>
      </c>
      <c r="F2490" s="23">
        <v>150</v>
      </c>
      <c r="G2490" s="48">
        <f t="shared" si="38"/>
        <v>11610150</v>
      </c>
      <c r="H2490" s="23" t="s">
        <v>29</v>
      </c>
      <c r="I2490" s="23" t="s">
        <v>3011</v>
      </c>
      <c r="J2490" s="1" t="s">
        <v>973</v>
      </c>
    </row>
    <row r="2491" spans="5:10" ht="15.95" customHeight="1" x14ac:dyDescent="0.15">
      <c r="E2491" s="23">
        <v>116</v>
      </c>
      <c r="F2491" s="23">
        <v>151</v>
      </c>
      <c r="G2491" s="48">
        <f t="shared" si="38"/>
        <v>11610151</v>
      </c>
      <c r="H2491" s="23" t="s">
        <v>29</v>
      </c>
      <c r="I2491" s="23" t="s">
        <v>2190</v>
      </c>
      <c r="J2491" s="1" t="s">
        <v>973</v>
      </c>
    </row>
    <row r="2492" spans="5:10" ht="15.95" customHeight="1" x14ac:dyDescent="0.15">
      <c r="E2492" s="23">
        <v>116</v>
      </c>
      <c r="F2492" s="23">
        <v>152</v>
      </c>
      <c r="G2492" s="48">
        <f t="shared" si="38"/>
        <v>11610152</v>
      </c>
      <c r="H2492" s="23" t="s">
        <v>29</v>
      </c>
      <c r="I2492" s="23" t="s">
        <v>2723</v>
      </c>
      <c r="J2492" s="1" t="s">
        <v>973</v>
      </c>
    </row>
    <row r="2493" spans="5:10" ht="15.95" customHeight="1" x14ac:dyDescent="0.15">
      <c r="E2493" s="23">
        <v>116</v>
      </c>
      <c r="F2493" s="23">
        <v>153</v>
      </c>
      <c r="G2493" s="48">
        <f t="shared" si="38"/>
        <v>11610153</v>
      </c>
      <c r="H2493" s="23" t="s">
        <v>29</v>
      </c>
      <c r="I2493" s="23" t="s">
        <v>3012</v>
      </c>
      <c r="J2493" s="1" t="s">
        <v>973</v>
      </c>
    </row>
    <row r="2494" spans="5:10" ht="15.95" customHeight="1" x14ac:dyDescent="0.15">
      <c r="E2494" s="23">
        <v>116</v>
      </c>
      <c r="F2494" s="23">
        <v>154</v>
      </c>
      <c r="G2494" s="48">
        <f t="shared" si="38"/>
        <v>11610154</v>
      </c>
      <c r="H2494" s="23" t="s">
        <v>29</v>
      </c>
      <c r="I2494" s="23" t="s">
        <v>1675</v>
      </c>
      <c r="J2494" s="1" t="s">
        <v>973</v>
      </c>
    </row>
    <row r="2495" spans="5:10" ht="15.95" customHeight="1" x14ac:dyDescent="0.15">
      <c r="E2495" s="23">
        <v>116</v>
      </c>
      <c r="F2495" s="23">
        <v>155</v>
      </c>
      <c r="G2495" s="48">
        <f t="shared" si="38"/>
        <v>11610155</v>
      </c>
      <c r="H2495" s="23" t="s">
        <v>29</v>
      </c>
      <c r="I2495" s="23" t="s">
        <v>2726</v>
      </c>
      <c r="J2495" s="1" t="s">
        <v>973</v>
      </c>
    </row>
    <row r="2496" spans="5:10" ht="15.95" customHeight="1" x14ac:dyDescent="0.15">
      <c r="E2496" s="23">
        <v>116</v>
      </c>
      <c r="F2496" s="23">
        <v>156</v>
      </c>
      <c r="G2496" s="48">
        <f t="shared" si="38"/>
        <v>11610156</v>
      </c>
      <c r="H2496" s="23" t="s">
        <v>29</v>
      </c>
      <c r="I2496" s="23" t="s">
        <v>2790</v>
      </c>
      <c r="J2496" s="1" t="s">
        <v>973</v>
      </c>
    </row>
    <row r="2497" spans="5:10" ht="15.95" customHeight="1" x14ac:dyDescent="0.15">
      <c r="E2497" s="23">
        <v>116</v>
      </c>
      <c r="F2497" s="23">
        <v>157</v>
      </c>
      <c r="G2497" s="48">
        <f t="shared" si="38"/>
        <v>11610157</v>
      </c>
      <c r="H2497" s="23" t="s">
        <v>29</v>
      </c>
      <c r="I2497" s="23" t="s">
        <v>2793</v>
      </c>
      <c r="J2497" s="1" t="s">
        <v>973</v>
      </c>
    </row>
    <row r="2498" spans="5:10" ht="15.95" customHeight="1" x14ac:dyDescent="0.15">
      <c r="E2498" s="23">
        <v>116</v>
      </c>
      <c r="F2498" s="23">
        <v>158</v>
      </c>
      <c r="G2498" s="48">
        <f t="shared" si="38"/>
        <v>11610158</v>
      </c>
      <c r="H2498" s="23" t="s">
        <v>29</v>
      </c>
      <c r="I2498" s="23" t="s">
        <v>2799</v>
      </c>
      <c r="J2498" s="1" t="s">
        <v>973</v>
      </c>
    </row>
    <row r="2499" spans="5:10" ht="15.95" customHeight="1" x14ac:dyDescent="0.15">
      <c r="E2499" s="23">
        <v>116</v>
      </c>
      <c r="F2499" s="23">
        <v>159</v>
      </c>
      <c r="G2499" s="48">
        <f t="shared" si="38"/>
        <v>11610159</v>
      </c>
      <c r="H2499" s="23" t="s">
        <v>29</v>
      </c>
      <c r="I2499" s="23" t="s">
        <v>3013</v>
      </c>
      <c r="J2499" s="1" t="s">
        <v>973</v>
      </c>
    </row>
    <row r="2500" spans="5:10" ht="15.95" customHeight="1" x14ac:dyDescent="0.15">
      <c r="E2500" s="23">
        <v>116</v>
      </c>
      <c r="F2500" s="23">
        <v>160</v>
      </c>
      <c r="G2500" s="48">
        <f t="shared" si="38"/>
        <v>11610160</v>
      </c>
      <c r="H2500" s="23" t="s">
        <v>29</v>
      </c>
      <c r="I2500" s="23" t="s">
        <v>3014</v>
      </c>
      <c r="J2500" s="1" t="s">
        <v>973</v>
      </c>
    </row>
    <row r="2501" spans="5:10" ht="15.95" customHeight="1" x14ac:dyDescent="0.15">
      <c r="E2501" s="23">
        <v>116</v>
      </c>
      <c r="F2501" s="23">
        <v>161</v>
      </c>
      <c r="G2501" s="48">
        <f t="shared" ref="G2501:G2564" si="39">(E2501&amp;(F2501+10000))*1</f>
        <v>11610161</v>
      </c>
      <c r="H2501" s="23" t="s">
        <v>29</v>
      </c>
      <c r="I2501" s="23" t="s">
        <v>2798</v>
      </c>
      <c r="J2501" s="1" t="s">
        <v>973</v>
      </c>
    </row>
    <row r="2502" spans="5:10" ht="15.95" customHeight="1" x14ac:dyDescent="0.15">
      <c r="E2502" s="23">
        <v>116</v>
      </c>
      <c r="F2502" s="23">
        <v>162</v>
      </c>
      <c r="G2502" s="48">
        <f t="shared" si="39"/>
        <v>11610162</v>
      </c>
      <c r="H2502" s="23" t="s">
        <v>29</v>
      </c>
      <c r="I2502" s="23" t="s">
        <v>1062</v>
      </c>
      <c r="J2502" s="1" t="s">
        <v>973</v>
      </c>
    </row>
    <row r="2503" spans="5:10" ht="15.95" customHeight="1" x14ac:dyDescent="0.15">
      <c r="E2503" s="23">
        <v>116</v>
      </c>
      <c r="F2503" s="23">
        <v>163</v>
      </c>
      <c r="G2503" s="48">
        <f t="shared" si="39"/>
        <v>11610163</v>
      </c>
      <c r="H2503" s="23" t="s">
        <v>29</v>
      </c>
      <c r="I2503" s="23" t="s">
        <v>2730</v>
      </c>
      <c r="J2503" s="1" t="s">
        <v>973</v>
      </c>
    </row>
    <row r="2504" spans="5:10" ht="15.95" customHeight="1" x14ac:dyDescent="0.15">
      <c r="E2504" s="23">
        <v>116</v>
      </c>
      <c r="F2504" s="23">
        <v>164</v>
      </c>
      <c r="G2504" s="48">
        <f t="shared" si="39"/>
        <v>11610164</v>
      </c>
      <c r="H2504" s="23" t="s">
        <v>29</v>
      </c>
      <c r="I2504" s="23" t="s">
        <v>2803</v>
      </c>
      <c r="J2504" s="1" t="s">
        <v>973</v>
      </c>
    </row>
    <row r="2505" spans="5:10" ht="15.95" customHeight="1" x14ac:dyDescent="0.15">
      <c r="E2505" s="23">
        <v>116</v>
      </c>
      <c r="F2505" s="23">
        <v>165</v>
      </c>
      <c r="G2505" s="48">
        <f t="shared" si="39"/>
        <v>11610165</v>
      </c>
      <c r="H2505" s="23" t="s">
        <v>29</v>
      </c>
      <c r="I2505" s="23" t="s">
        <v>2794</v>
      </c>
      <c r="J2505" s="1" t="s">
        <v>973</v>
      </c>
    </row>
    <row r="2506" spans="5:10" ht="15.95" customHeight="1" x14ac:dyDescent="0.15">
      <c r="E2506" s="23">
        <v>116</v>
      </c>
      <c r="F2506" s="23">
        <v>166</v>
      </c>
      <c r="G2506" s="48">
        <f t="shared" si="39"/>
        <v>11610166</v>
      </c>
      <c r="H2506" s="23" t="s">
        <v>29</v>
      </c>
      <c r="I2506" s="23" t="s">
        <v>2806</v>
      </c>
      <c r="J2506" s="1" t="s">
        <v>973</v>
      </c>
    </row>
    <row r="2507" spans="5:10" ht="15.95" customHeight="1" x14ac:dyDescent="0.15">
      <c r="E2507" s="23">
        <v>116</v>
      </c>
      <c r="F2507" s="23">
        <v>167</v>
      </c>
      <c r="G2507" s="48">
        <f t="shared" si="39"/>
        <v>11610167</v>
      </c>
      <c r="H2507" s="23" t="s">
        <v>29</v>
      </c>
      <c r="I2507" s="23" t="s">
        <v>3015</v>
      </c>
      <c r="J2507" s="1" t="s">
        <v>973</v>
      </c>
    </row>
    <row r="2508" spans="5:10" ht="15.95" customHeight="1" x14ac:dyDescent="0.15">
      <c r="E2508" s="23">
        <v>116</v>
      </c>
      <c r="F2508" s="23">
        <v>168</v>
      </c>
      <c r="G2508" s="48">
        <f t="shared" si="39"/>
        <v>11610168</v>
      </c>
      <c r="H2508" s="23" t="s">
        <v>29</v>
      </c>
      <c r="I2508" s="23" t="s">
        <v>2808</v>
      </c>
      <c r="J2508" s="1" t="s">
        <v>973</v>
      </c>
    </row>
    <row r="2509" spans="5:10" ht="15.95" customHeight="1" x14ac:dyDescent="0.15">
      <c r="E2509" s="23">
        <v>116</v>
      </c>
      <c r="F2509" s="23">
        <v>169</v>
      </c>
      <c r="G2509" s="48">
        <f t="shared" si="39"/>
        <v>11610169</v>
      </c>
      <c r="H2509" s="23" t="s">
        <v>29</v>
      </c>
      <c r="I2509" s="23" t="s">
        <v>2807</v>
      </c>
      <c r="J2509" s="1" t="s">
        <v>973</v>
      </c>
    </row>
    <row r="2510" spans="5:10" ht="15.95" customHeight="1" x14ac:dyDescent="0.15">
      <c r="E2510" s="23">
        <v>116</v>
      </c>
      <c r="F2510" s="23">
        <v>171</v>
      </c>
      <c r="G2510" s="48">
        <f t="shared" si="39"/>
        <v>11610171</v>
      </c>
      <c r="H2510" s="23" t="s">
        <v>29</v>
      </c>
      <c r="I2510" s="23" t="s">
        <v>3017</v>
      </c>
      <c r="J2510" s="1" t="s">
        <v>973</v>
      </c>
    </row>
    <row r="2511" spans="5:10" ht="15.95" customHeight="1" x14ac:dyDescent="0.15">
      <c r="E2511" s="23">
        <v>116</v>
      </c>
      <c r="F2511" s="23">
        <v>172</v>
      </c>
      <c r="G2511" s="48">
        <f t="shared" si="39"/>
        <v>11610172</v>
      </c>
      <c r="H2511" s="23" t="s">
        <v>29</v>
      </c>
      <c r="I2511" s="23" t="s">
        <v>3018</v>
      </c>
      <c r="J2511" s="1" t="s">
        <v>973</v>
      </c>
    </row>
    <row r="2512" spans="5:10" ht="15.95" customHeight="1" x14ac:dyDescent="0.15">
      <c r="E2512" s="23">
        <v>116</v>
      </c>
      <c r="F2512" s="23">
        <v>173</v>
      </c>
      <c r="G2512" s="48">
        <f t="shared" si="39"/>
        <v>11610173</v>
      </c>
      <c r="H2512" s="23" t="s">
        <v>29</v>
      </c>
      <c r="I2512" s="23" t="s">
        <v>2804</v>
      </c>
      <c r="J2512" s="1" t="s">
        <v>973</v>
      </c>
    </row>
    <row r="2513" spans="5:10" ht="15.95" customHeight="1" x14ac:dyDescent="0.15">
      <c r="E2513" s="23">
        <v>116</v>
      </c>
      <c r="F2513" s="23">
        <v>174</v>
      </c>
      <c r="G2513" s="48">
        <f t="shared" si="39"/>
        <v>11610174</v>
      </c>
      <c r="H2513" s="23" t="s">
        <v>29</v>
      </c>
      <c r="I2513" s="23" t="s">
        <v>1872</v>
      </c>
      <c r="J2513" s="1" t="s">
        <v>973</v>
      </c>
    </row>
    <row r="2514" spans="5:10" ht="15.95" customHeight="1" x14ac:dyDescent="0.15">
      <c r="E2514" s="23">
        <v>116</v>
      </c>
      <c r="F2514" s="23">
        <v>175</v>
      </c>
      <c r="G2514" s="48">
        <f t="shared" si="39"/>
        <v>11610175</v>
      </c>
      <c r="H2514" s="23" t="s">
        <v>29</v>
      </c>
      <c r="I2514" s="23" t="s">
        <v>3019</v>
      </c>
      <c r="J2514" s="1" t="s">
        <v>973</v>
      </c>
    </row>
    <row r="2515" spans="5:10" ht="15.95" customHeight="1" x14ac:dyDescent="0.15">
      <c r="E2515" s="23">
        <v>116</v>
      </c>
      <c r="F2515" s="23">
        <v>176</v>
      </c>
      <c r="G2515" s="48">
        <f t="shared" si="39"/>
        <v>11610176</v>
      </c>
      <c r="H2515" s="23" t="s">
        <v>29</v>
      </c>
      <c r="I2515" s="23" t="s">
        <v>2802</v>
      </c>
      <c r="J2515" s="1" t="s">
        <v>973</v>
      </c>
    </row>
    <row r="2516" spans="5:10" ht="15.95" customHeight="1" x14ac:dyDescent="0.15">
      <c r="E2516" s="23">
        <v>116</v>
      </c>
      <c r="F2516" s="23">
        <v>177</v>
      </c>
      <c r="G2516" s="48">
        <f t="shared" si="39"/>
        <v>11610177</v>
      </c>
      <c r="H2516" s="23" t="s">
        <v>29</v>
      </c>
      <c r="I2516" s="23" t="s">
        <v>3020</v>
      </c>
      <c r="J2516" s="1" t="s">
        <v>973</v>
      </c>
    </row>
    <row r="2517" spans="5:10" ht="15.95" customHeight="1" x14ac:dyDescent="0.15">
      <c r="E2517" s="23">
        <v>116</v>
      </c>
      <c r="F2517" s="23">
        <v>178</v>
      </c>
      <c r="G2517" s="48">
        <f t="shared" si="39"/>
        <v>11610178</v>
      </c>
      <c r="H2517" s="23" t="s">
        <v>29</v>
      </c>
      <c r="I2517" s="23" t="s">
        <v>2789</v>
      </c>
      <c r="J2517" s="1" t="s">
        <v>973</v>
      </c>
    </row>
    <row r="2518" spans="5:10" ht="15.95" customHeight="1" x14ac:dyDescent="0.15">
      <c r="E2518" s="23">
        <v>116</v>
      </c>
      <c r="F2518" s="23">
        <v>180</v>
      </c>
      <c r="G2518" s="48">
        <f t="shared" si="39"/>
        <v>11610180</v>
      </c>
      <c r="H2518" s="23" t="s">
        <v>29</v>
      </c>
      <c r="I2518" s="23" t="s">
        <v>2783</v>
      </c>
      <c r="J2518" s="1" t="s">
        <v>973</v>
      </c>
    </row>
    <row r="2519" spans="5:10" ht="15.95" customHeight="1" x14ac:dyDescent="0.15">
      <c r="E2519" s="23">
        <v>116</v>
      </c>
      <c r="F2519" s="23">
        <v>183</v>
      </c>
      <c r="G2519" s="48">
        <f t="shared" si="39"/>
        <v>11610183</v>
      </c>
      <c r="H2519" s="23" t="s">
        <v>29</v>
      </c>
      <c r="I2519" s="23" t="s">
        <v>3021</v>
      </c>
      <c r="J2519" s="1" t="s">
        <v>973</v>
      </c>
    </row>
    <row r="2520" spans="5:10" ht="15.95" customHeight="1" x14ac:dyDescent="0.15">
      <c r="E2520" s="23">
        <v>116</v>
      </c>
      <c r="F2520" s="23">
        <v>186</v>
      </c>
      <c r="G2520" s="48">
        <f t="shared" si="39"/>
        <v>11610186</v>
      </c>
      <c r="H2520" s="23" t="s">
        <v>29</v>
      </c>
      <c r="I2520" s="23" t="s">
        <v>3022</v>
      </c>
      <c r="J2520" s="1" t="s">
        <v>973</v>
      </c>
    </row>
    <row r="2521" spans="5:10" ht="15.95" customHeight="1" x14ac:dyDescent="0.15">
      <c r="E2521" s="23">
        <v>116</v>
      </c>
      <c r="F2521" s="23">
        <v>187</v>
      </c>
      <c r="G2521" s="48">
        <f t="shared" si="39"/>
        <v>11610187</v>
      </c>
      <c r="H2521" s="23" t="s">
        <v>29</v>
      </c>
      <c r="I2521" s="23" t="s">
        <v>3023</v>
      </c>
      <c r="J2521" s="1" t="s">
        <v>973</v>
      </c>
    </row>
    <row r="2522" spans="5:10" ht="15.95" customHeight="1" x14ac:dyDescent="0.15">
      <c r="E2522" s="23">
        <v>116</v>
      </c>
      <c r="F2522" s="23">
        <v>189</v>
      </c>
      <c r="G2522" s="48">
        <f t="shared" si="39"/>
        <v>11610189</v>
      </c>
      <c r="H2522" s="23" t="s">
        <v>29</v>
      </c>
      <c r="I2522" s="23" t="s">
        <v>3024</v>
      </c>
      <c r="J2522" s="1" t="s">
        <v>973</v>
      </c>
    </row>
    <row r="2523" spans="5:10" ht="15.95" customHeight="1" x14ac:dyDescent="0.15">
      <c r="E2523" s="23">
        <v>116</v>
      </c>
      <c r="F2523" s="23">
        <v>191</v>
      </c>
      <c r="G2523" s="48">
        <f t="shared" si="39"/>
        <v>11610191</v>
      </c>
      <c r="H2523" s="23" t="s">
        <v>29</v>
      </c>
      <c r="I2523" s="23" t="s">
        <v>3025</v>
      </c>
      <c r="J2523" s="1" t="s">
        <v>973</v>
      </c>
    </row>
    <row r="2524" spans="5:10" ht="15.95" customHeight="1" x14ac:dyDescent="0.15">
      <c r="E2524" s="23">
        <v>116</v>
      </c>
      <c r="F2524" s="23">
        <v>192</v>
      </c>
      <c r="G2524" s="48">
        <f t="shared" si="39"/>
        <v>11610192</v>
      </c>
      <c r="H2524" s="23" t="s">
        <v>29</v>
      </c>
      <c r="I2524" s="23" t="s">
        <v>2787</v>
      </c>
      <c r="J2524" s="1" t="s">
        <v>973</v>
      </c>
    </row>
    <row r="2525" spans="5:10" ht="15.95" customHeight="1" x14ac:dyDescent="0.15">
      <c r="E2525" s="23">
        <v>116</v>
      </c>
      <c r="F2525" s="23">
        <v>193</v>
      </c>
      <c r="G2525" s="48">
        <f t="shared" si="39"/>
        <v>11610193</v>
      </c>
      <c r="H2525" s="23" t="s">
        <v>29</v>
      </c>
      <c r="I2525" s="23" t="s">
        <v>2805</v>
      </c>
      <c r="J2525" s="1" t="s">
        <v>973</v>
      </c>
    </row>
    <row r="2526" spans="5:10" ht="15.95" customHeight="1" x14ac:dyDescent="0.15">
      <c r="E2526" s="23">
        <v>116</v>
      </c>
      <c r="F2526" s="23">
        <v>194</v>
      </c>
      <c r="G2526" s="48">
        <f t="shared" si="39"/>
        <v>11610194</v>
      </c>
      <c r="H2526" s="23" t="s">
        <v>29</v>
      </c>
      <c r="I2526" s="23" t="s">
        <v>3026</v>
      </c>
      <c r="J2526" s="1" t="s">
        <v>973</v>
      </c>
    </row>
    <row r="2527" spans="5:10" ht="15.95" customHeight="1" x14ac:dyDescent="0.15">
      <c r="E2527" s="23">
        <v>116</v>
      </c>
      <c r="F2527" s="23">
        <v>195</v>
      </c>
      <c r="G2527" s="48">
        <f t="shared" si="39"/>
        <v>11610195</v>
      </c>
      <c r="H2527" s="23" t="s">
        <v>29</v>
      </c>
      <c r="I2527" s="23" t="s">
        <v>1291</v>
      </c>
      <c r="J2527" s="1" t="s">
        <v>973</v>
      </c>
    </row>
    <row r="2528" spans="5:10" ht="15.95" customHeight="1" x14ac:dyDescent="0.15">
      <c r="E2528" s="23">
        <v>116</v>
      </c>
      <c r="F2528" s="23">
        <v>196</v>
      </c>
      <c r="G2528" s="48">
        <f t="shared" si="39"/>
        <v>11610196</v>
      </c>
      <c r="H2528" s="23" t="s">
        <v>29</v>
      </c>
      <c r="I2528" s="23" t="s">
        <v>3027</v>
      </c>
      <c r="J2528" s="1" t="s">
        <v>973</v>
      </c>
    </row>
    <row r="2529" spans="5:10" ht="15.95" customHeight="1" x14ac:dyDescent="0.15">
      <c r="E2529" s="23">
        <v>116</v>
      </c>
      <c r="F2529" s="23">
        <v>197</v>
      </c>
      <c r="G2529" s="48">
        <f t="shared" si="39"/>
        <v>11610197</v>
      </c>
      <c r="H2529" s="23" t="s">
        <v>29</v>
      </c>
      <c r="I2529" s="23" t="s">
        <v>3028</v>
      </c>
      <c r="J2529" s="1" t="s">
        <v>973</v>
      </c>
    </row>
    <row r="2530" spans="5:10" ht="15.95" customHeight="1" x14ac:dyDescent="0.15">
      <c r="E2530" s="23">
        <v>116</v>
      </c>
      <c r="F2530" s="23">
        <v>198</v>
      </c>
      <c r="G2530" s="48">
        <f t="shared" si="39"/>
        <v>11610198</v>
      </c>
      <c r="H2530" s="23" t="s">
        <v>29</v>
      </c>
      <c r="I2530" s="23" t="s">
        <v>3029</v>
      </c>
      <c r="J2530" s="1" t="s">
        <v>973</v>
      </c>
    </row>
    <row r="2531" spans="5:10" ht="15.95" customHeight="1" x14ac:dyDescent="0.15">
      <c r="E2531" s="23">
        <v>116</v>
      </c>
      <c r="F2531" s="23">
        <v>199</v>
      </c>
      <c r="G2531" s="48">
        <f t="shared" si="39"/>
        <v>11610199</v>
      </c>
      <c r="H2531" s="23" t="s">
        <v>29</v>
      </c>
      <c r="I2531" s="23" t="s">
        <v>2788</v>
      </c>
      <c r="J2531" s="1" t="s">
        <v>973</v>
      </c>
    </row>
    <row r="2532" spans="5:10" ht="15.95" customHeight="1" x14ac:dyDescent="0.15">
      <c r="E2532" s="23">
        <v>116</v>
      </c>
      <c r="F2532" s="23">
        <v>201</v>
      </c>
      <c r="G2532" s="48">
        <f t="shared" si="39"/>
        <v>11610201</v>
      </c>
      <c r="H2532" s="23" t="s">
        <v>29</v>
      </c>
      <c r="I2532" s="23" t="s">
        <v>3030</v>
      </c>
      <c r="J2532" s="1" t="s">
        <v>973</v>
      </c>
    </row>
    <row r="2533" spans="5:10" ht="15.95" customHeight="1" x14ac:dyDescent="0.15">
      <c r="E2533" s="23">
        <v>116</v>
      </c>
      <c r="F2533" s="23">
        <v>202</v>
      </c>
      <c r="G2533" s="48">
        <f t="shared" si="39"/>
        <v>11610202</v>
      </c>
      <c r="H2533" s="23" t="s">
        <v>29</v>
      </c>
      <c r="I2533" s="23" t="s">
        <v>3031</v>
      </c>
      <c r="J2533" s="1" t="s">
        <v>973</v>
      </c>
    </row>
    <row r="2534" spans="5:10" ht="15.95" customHeight="1" x14ac:dyDescent="0.15">
      <c r="E2534" s="23">
        <v>116</v>
      </c>
      <c r="F2534" s="23">
        <v>203</v>
      </c>
      <c r="G2534" s="48">
        <f t="shared" si="39"/>
        <v>11610203</v>
      </c>
      <c r="H2534" s="23" t="s">
        <v>29</v>
      </c>
      <c r="I2534" s="23" t="s">
        <v>3032</v>
      </c>
      <c r="J2534" s="1" t="s">
        <v>973</v>
      </c>
    </row>
    <row r="2535" spans="5:10" ht="15.95" customHeight="1" x14ac:dyDescent="0.15">
      <c r="E2535" s="23">
        <v>116</v>
      </c>
      <c r="F2535" s="23">
        <v>206</v>
      </c>
      <c r="G2535" s="48">
        <f t="shared" si="39"/>
        <v>11610206</v>
      </c>
      <c r="H2535" s="23" t="s">
        <v>29</v>
      </c>
      <c r="I2535" s="23" t="s">
        <v>1524</v>
      </c>
      <c r="J2535" s="1" t="s">
        <v>973</v>
      </c>
    </row>
    <row r="2536" spans="5:10" ht="15.95" customHeight="1" x14ac:dyDescent="0.15">
      <c r="E2536" s="23">
        <v>116</v>
      </c>
      <c r="F2536" s="23">
        <v>207</v>
      </c>
      <c r="G2536" s="48">
        <f t="shared" si="39"/>
        <v>11610207</v>
      </c>
      <c r="H2536" s="23" t="s">
        <v>29</v>
      </c>
      <c r="I2536" s="23" t="s">
        <v>2738</v>
      </c>
      <c r="J2536" s="1" t="s">
        <v>973</v>
      </c>
    </row>
    <row r="2537" spans="5:10" ht="15.95" customHeight="1" x14ac:dyDescent="0.15">
      <c r="E2537" s="23">
        <v>116</v>
      </c>
      <c r="F2537" s="23">
        <v>208</v>
      </c>
      <c r="G2537" s="48">
        <f t="shared" si="39"/>
        <v>11610208</v>
      </c>
      <c r="H2537" s="23" t="s">
        <v>29</v>
      </c>
      <c r="I2537" s="23" t="s">
        <v>3033</v>
      </c>
      <c r="J2537" s="1" t="s">
        <v>973</v>
      </c>
    </row>
    <row r="2538" spans="5:10" ht="15.95" customHeight="1" x14ac:dyDescent="0.15">
      <c r="E2538" s="23">
        <v>116</v>
      </c>
      <c r="F2538" s="23">
        <v>209</v>
      </c>
      <c r="G2538" s="48">
        <f t="shared" si="39"/>
        <v>11610209</v>
      </c>
      <c r="H2538" s="23" t="s">
        <v>29</v>
      </c>
      <c r="I2538" s="23" t="s">
        <v>3034</v>
      </c>
      <c r="J2538" s="1" t="s">
        <v>973</v>
      </c>
    </row>
    <row r="2539" spans="5:10" ht="15.95" customHeight="1" x14ac:dyDescent="0.15">
      <c r="E2539" s="23">
        <v>116</v>
      </c>
      <c r="F2539" s="23">
        <v>210</v>
      </c>
      <c r="G2539" s="48">
        <f t="shared" si="39"/>
        <v>11610210</v>
      </c>
      <c r="H2539" s="23" t="s">
        <v>29</v>
      </c>
      <c r="I2539" s="23" t="s">
        <v>3035</v>
      </c>
      <c r="J2539" s="1" t="s">
        <v>973</v>
      </c>
    </row>
    <row r="2540" spans="5:10" ht="15.95" customHeight="1" x14ac:dyDescent="0.15">
      <c r="E2540" s="23">
        <v>116</v>
      </c>
      <c r="F2540" s="23">
        <v>211</v>
      </c>
      <c r="G2540" s="48">
        <f t="shared" si="39"/>
        <v>11610211</v>
      </c>
      <c r="H2540" s="23" t="s">
        <v>29</v>
      </c>
      <c r="I2540" s="23" t="s">
        <v>2734</v>
      </c>
      <c r="J2540" s="1" t="s">
        <v>973</v>
      </c>
    </row>
    <row r="2541" spans="5:10" ht="15.95" customHeight="1" x14ac:dyDescent="0.15">
      <c r="E2541" s="23">
        <v>116</v>
      </c>
      <c r="F2541" s="23">
        <v>301</v>
      </c>
      <c r="G2541" s="48">
        <f t="shared" si="39"/>
        <v>11610301</v>
      </c>
      <c r="H2541" s="23" t="s">
        <v>29</v>
      </c>
      <c r="I2541" s="23" t="s">
        <v>1834</v>
      </c>
      <c r="J2541" s="1" t="s">
        <v>973</v>
      </c>
    </row>
    <row r="2542" spans="5:10" ht="15.95" customHeight="1" x14ac:dyDescent="0.15">
      <c r="E2542" s="23">
        <v>116</v>
      </c>
      <c r="F2542" s="23">
        <v>302</v>
      </c>
      <c r="G2542" s="48">
        <f t="shared" si="39"/>
        <v>11610302</v>
      </c>
      <c r="H2542" s="23" t="s">
        <v>29</v>
      </c>
      <c r="I2542" s="23" t="s">
        <v>3036</v>
      </c>
      <c r="J2542" s="1" t="s">
        <v>973</v>
      </c>
    </row>
    <row r="2543" spans="5:10" ht="15.95" customHeight="1" x14ac:dyDescent="0.15">
      <c r="E2543" s="23">
        <v>116</v>
      </c>
      <c r="F2543" s="23">
        <v>303</v>
      </c>
      <c r="G2543" s="48">
        <f t="shared" si="39"/>
        <v>11610303</v>
      </c>
      <c r="H2543" s="23" t="s">
        <v>29</v>
      </c>
      <c r="I2543" s="23" t="s">
        <v>2741</v>
      </c>
      <c r="J2543" s="1" t="s">
        <v>973</v>
      </c>
    </row>
    <row r="2544" spans="5:10" ht="15.95" customHeight="1" x14ac:dyDescent="0.15">
      <c r="E2544" s="23">
        <v>116</v>
      </c>
      <c r="F2544" s="23">
        <v>304</v>
      </c>
      <c r="G2544" s="48">
        <f t="shared" si="39"/>
        <v>11610304</v>
      </c>
      <c r="H2544" s="23" t="s">
        <v>29</v>
      </c>
      <c r="I2544" s="23" t="s">
        <v>3037</v>
      </c>
      <c r="J2544" s="1" t="s">
        <v>973</v>
      </c>
    </row>
    <row r="2545" spans="5:10" ht="15.95" customHeight="1" x14ac:dyDescent="0.15">
      <c r="E2545" s="23">
        <v>116</v>
      </c>
      <c r="F2545" s="23">
        <v>333</v>
      </c>
      <c r="G2545" s="48">
        <f t="shared" si="39"/>
        <v>11610333</v>
      </c>
      <c r="H2545" s="23" t="s">
        <v>29</v>
      </c>
      <c r="I2545" s="23" t="s">
        <v>3038</v>
      </c>
      <c r="J2545" s="1" t="s">
        <v>973</v>
      </c>
    </row>
    <row r="2546" spans="5:10" ht="15.95" customHeight="1" x14ac:dyDescent="0.15">
      <c r="E2546" s="23">
        <v>116</v>
      </c>
      <c r="F2546" s="23">
        <v>401</v>
      </c>
      <c r="G2546" s="48">
        <f t="shared" si="39"/>
        <v>11610401</v>
      </c>
      <c r="H2546" s="23" t="s">
        <v>29</v>
      </c>
      <c r="I2546" s="23" t="s">
        <v>2743</v>
      </c>
      <c r="J2546" s="1" t="s">
        <v>973</v>
      </c>
    </row>
    <row r="2547" spans="5:10" ht="15.95" customHeight="1" x14ac:dyDescent="0.15">
      <c r="E2547" s="23">
        <v>116</v>
      </c>
      <c r="F2547" s="23">
        <v>402</v>
      </c>
      <c r="G2547" s="48">
        <f t="shared" si="39"/>
        <v>11610402</v>
      </c>
      <c r="H2547" s="23" t="s">
        <v>29</v>
      </c>
      <c r="I2547" s="23" t="s">
        <v>3039</v>
      </c>
      <c r="J2547" s="1" t="s">
        <v>973</v>
      </c>
    </row>
    <row r="2548" spans="5:10" ht="15.95" customHeight="1" x14ac:dyDescent="0.15">
      <c r="E2548" s="23">
        <v>116</v>
      </c>
      <c r="F2548" s="23">
        <v>403</v>
      </c>
      <c r="G2548" s="48">
        <f t="shared" si="39"/>
        <v>11610403</v>
      </c>
      <c r="H2548" s="23" t="s">
        <v>29</v>
      </c>
      <c r="I2548" s="23" t="s">
        <v>2746</v>
      </c>
      <c r="J2548" s="1" t="s">
        <v>973</v>
      </c>
    </row>
    <row r="2549" spans="5:10" ht="15.95" customHeight="1" x14ac:dyDescent="0.15">
      <c r="E2549" s="23">
        <v>116</v>
      </c>
      <c r="F2549" s="23">
        <v>404</v>
      </c>
      <c r="G2549" s="48">
        <f t="shared" si="39"/>
        <v>11610404</v>
      </c>
      <c r="H2549" s="23" t="s">
        <v>29</v>
      </c>
      <c r="I2549" s="23" t="s">
        <v>2747</v>
      </c>
      <c r="J2549" s="1" t="s">
        <v>973</v>
      </c>
    </row>
    <row r="2550" spans="5:10" ht="15.95" customHeight="1" x14ac:dyDescent="0.15">
      <c r="E2550" s="23">
        <v>116</v>
      </c>
      <c r="F2550" s="23">
        <v>405</v>
      </c>
      <c r="G2550" s="48">
        <f t="shared" si="39"/>
        <v>11610405</v>
      </c>
      <c r="H2550" s="23" t="s">
        <v>29</v>
      </c>
      <c r="I2550" s="23" t="s">
        <v>3040</v>
      </c>
      <c r="J2550" s="1" t="s">
        <v>973</v>
      </c>
    </row>
    <row r="2551" spans="5:10" ht="15.95" customHeight="1" x14ac:dyDescent="0.15">
      <c r="E2551" s="23">
        <v>116</v>
      </c>
      <c r="F2551" s="23">
        <v>406</v>
      </c>
      <c r="G2551" s="48">
        <f t="shared" si="39"/>
        <v>11610406</v>
      </c>
      <c r="H2551" s="23" t="s">
        <v>29</v>
      </c>
      <c r="I2551" s="23" t="s">
        <v>3041</v>
      </c>
      <c r="J2551" s="1" t="s">
        <v>973</v>
      </c>
    </row>
    <row r="2552" spans="5:10" ht="15.95" customHeight="1" x14ac:dyDescent="0.15">
      <c r="E2552" s="23">
        <v>116</v>
      </c>
      <c r="F2552" s="23">
        <v>407</v>
      </c>
      <c r="G2552" s="48">
        <f t="shared" si="39"/>
        <v>11610407</v>
      </c>
      <c r="H2552" s="23" t="s">
        <v>29</v>
      </c>
      <c r="I2552" s="23" t="s">
        <v>3042</v>
      </c>
      <c r="J2552" s="1" t="s">
        <v>973</v>
      </c>
    </row>
    <row r="2553" spans="5:10" ht="15.95" customHeight="1" x14ac:dyDescent="0.15">
      <c r="E2553" s="23">
        <v>116</v>
      </c>
      <c r="F2553" s="23">
        <v>408</v>
      </c>
      <c r="G2553" s="48">
        <f t="shared" si="39"/>
        <v>11610408</v>
      </c>
      <c r="H2553" s="23" t="s">
        <v>29</v>
      </c>
      <c r="I2553" s="23" t="s">
        <v>3043</v>
      </c>
      <c r="J2553" s="1" t="s">
        <v>973</v>
      </c>
    </row>
    <row r="2554" spans="5:10" ht="15.95" customHeight="1" x14ac:dyDescent="0.15">
      <c r="E2554" s="23">
        <v>116</v>
      </c>
      <c r="F2554" s="23">
        <v>409</v>
      </c>
      <c r="G2554" s="48">
        <f t="shared" si="39"/>
        <v>11610409</v>
      </c>
      <c r="H2554" s="23" t="s">
        <v>29</v>
      </c>
      <c r="I2554" s="23" t="s">
        <v>3044</v>
      </c>
      <c r="J2554" s="1" t="s">
        <v>973</v>
      </c>
    </row>
    <row r="2555" spans="5:10" ht="15.95" customHeight="1" x14ac:dyDescent="0.15">
      <c r="E2555" s="23">
        <v>116</v>
      </c>
      <c r="F2555" s="23">
        <v>410</v>
      </c>
      <c r="G2555" s="48">
        <f t="shared" si="39"/>
        <v>11610410</v>
      </c>
      <c r="H2555" s="23" t="s">
        <v>29</v>
      </c>
      <c r="I2555" s="23" t="s">
        <v>3045</v>
      </c>
      <c r="J2555" s="1" t="s">
        <v>973</v>
      </c>
    </row>
    <row r="2556" spans="5:10" ht="15.95" customHeight="1" x14ac:dyDescent="0.15">
      <c r="E2556" s="23">
        <v>116</v>
      </c>
      <c r="F2556" s="23">
        <v>411</v>
      </c>
      <c r="G2556" s="48">
        <f t="shared" si="39"/>
        <v>11610411</v>
      </c>
      <c r="H2556" s="23" t="s">
        <v>29</v>
      </c>
      <c r="I2556" s="23" t="s">
        <v>3046</v>
      </c>
      <c r="J2556" s="1" t="s">
        <v>973</v>
      </c>
    </row>
    <row r="2557" spans="5:10" ht="15.95" customHeight="1" x14ac:dyDescent="0.15">
      <c r="E2557" s="23">
        <v>116</v>
      </c>
      <c r="F2557" s="23">
        <v>412</v>
      </c>
      <c r="G2557" s="48">
        <f t="shared" si="39"/>
        <v>11610412</v>
      </c>
      <c r="H2557" s="23" t="s">
        <v>29</v>
      </c>
      <c r="I2557" s="23" t="s">
        <v>2745</v>
      </c>
      <c r="J2557" s="1" t="s">
        <v>973</v>
      </c>
    </row>
    <row r="2558" spans="5:10" ht="15.95" customHeight="1" x14ac:dyDescent="0.15">
      <c r="E2558" s="23">
        <v>116</v>
      </c>
      <c r="F2558" s="23">
        <v>501</v>
      </c>
      <c r="G2558" s="48">
        <f t="shared" si="39"/>
        <v>11610501</v>
      </c>
      <c r="H2558" s="23" t="s">
        <v>29</v>
      </c>
      <c r="I2558" s="23" t="s">
        <v>2751</v>
      </c>
      <c r="J2558" s="1" t="s">
        <v>973</v>
      </c>
    </row>
    <row r="2559" spans="5:10" ht="15.95" customHeight="1" x14ac:dyDescent="0.15">
      <c r="E2559" s="23">
        <v>116</v>
      </c>
      <c r="F2559" s="23">
        <v>502</v>
      </c>
      <c r="G2559" s="48">
        <f t="shared" si="39"/>
        <v>11610502</v>
      </c>
      <c r="H2559" s="23" t="s">
        <v>29</v>
      </c>
      <c r="I2559" s="23" t="s">
        <v>2752</v>
      </c>
      <c r="J2559" s="1" t="s">
        <v>973</v>
      </c>
    </row>
    <row r="2560" spans="5:10" ht="15.95" customHeight="1" x14ac:dyDescent="0.15">
      <c r="E2560" s="23">
        <v>116</v>
      </c>
      <c r="F2560" s="23">
        <v>506</v>
      </c>
      <c r="G2560" s="48">
        <f t="shared" si="39"/>
        <v>11610506</v>
      </c>
      <c r="H2560" s="23" t="s">
        <v>29</v>
      </c>
      <c r="I2560" s="23" t="s">
        <v>3048</v>
      </c>
      <c r="J2560" s="1" t="s">
        <v>973</v>
      </c>
    </row>
    <row r="2561" spans="5:10" ht="15.95" customHeight="1" x14ac:dyDescent="0.15">
      <c r="E2561" s="23">
        <v>116</v>
      </c>
      <c r="F2561" s="23">
        <v>507</v>
      </c>
      <c r="G2561" s="48">
        <f t="shared" si="39"/>
        <v>11610507</v>
      </c>
      <c r="H2561" s="23" t="s">
        <v>29</v>
      </c>
      <c r="I2561" s="23" t="s">
        <v>3049</v>
      </c>
      <c r="J2561" s="1" t="s">
        <v>973</v>
      </c>
    </row>
    <row r="2562" spans="5:10" ht="15.95" customHeight="1" x14ac:dyDescent="0.15">
      <c r="E2562" s="23">
        <v>116</v>
      </c>
      <c r="F2562" s="23">
        <v>508</v>
      </c>
      <c r="G2562" s="48">
        <f t="shared" si="39"/>
        <v>11610508</v>
      </c>
      <c r="H2562" s="23" t="s">
        <v>29</v>
      </c>
      <c r="I2562" s="23" t="s">
        <v>3050</v>
      </c>
      <c r="J2562" s="1" t="s">
        <v>973</v>
      </c>
    </row>
    <row r="2563" spans="5:10" ht="15.95" customHeight="1" x14ac:dyDescent="0.15">
      <c r="E2563" s="23">
        <v>116</v>
      </c>
      <c r="F2563" s="23">
        <v>555</v>
      </c>
      <c r="G2563" s="48">
        <f t="shared" si="39"/>
        <v>11610555</v>
      </c>
      <c r="H2563" s="23" t="s">
        <v>29</v>
      </c>
      <c r="I2563" s="23" t="s">
        <v>3051</v>
      </c>
      <c r="J2563" s="1" t="s">
        <v>973</v>
      </c>
    </row>
    <row r="2564" spans="5:10" ht="15.95" customHeight="1" x14ac:dyDescent="0.15">
      <c r="E2564" s="23">
        <v>116</v>
      </c>
      <c r="F2564" s="23">
        <v>561</v>
      </c>
      <c r="G2564" s="48">
        <f t="shared" si="39"/>
        <v>11610561</v>
      </c>
      <c r="H2564" s="23" t="s">
        <v>29</v>
      </c>
      <c r="I2564" s="23" t="s">
        <v>3052</v>
      </c>
      <c r="J2564" s="1" t="s">
        <v>973</v>
      </c>
    </row>
    <row r="2565" spans="5:10" ht="15.95" customHeight="1" x14ac:dyDescent="0.15">
      <c r="E2565" s="23">
        <v>116</v>
      </c>
      <c r="F2565" s="23">
        <v>601</v>
      </c>
      <c r="G2565" s="48">
        <f t="shared" ref="G2565:G2628" si="40">(E2565&amp;(F2565+10000))*1</f>
        <v>11610601</v>
      </c>
      <c r="H2565" s="23" t="s">
        <v>29</v>
      </c>
      <c r="I2565" s="23" t="s">
        <v>2755</v>
      </c>
      <c r="J2565" s="1" t="s">
        <v>973</v>
      </c>
    </row>
    <row r="2566" spans="5:10" ht="15.95" customHeight="1" x14ac:dyDescent="0.15">
      <c r="E2566" s="23">
        <v>116</v>
      </c>
      <c r="F2566" s="23">
        <v>602</v>
      </c>
      <c r="G2566" s="48">
        <f t="shared" si="40"/>
        <v>11610602</v>
      </c>
      <c r="H2566" s="23" t="s">
        <v>29</v>
      </c>
      <c r="I2566" s="23" t="s">
        <v>2756</v>
      </c>
      <c r="J2566" s="1" t="s">
        <v>973</v>
      </c>
    </row>
    <row r="2567" spans="5:10" ht="15.95" customHeight="1" x14ac:dyDescent="0.15">
      <c r="E2567" s="23">
        <v>116</v>
      </c>
      <c r="F2567" s="23">
        <v>603</v>
      </c>
      <c r="G2567" s="48">
        <f t="shared" si="40"/>
        <v>11610603</v>
      </c>
      <c r="H2567" s="23" t="s">
        <v>29</v>
      </c>
      <c r="I2567" s="23" t="s">
        <v>2758</v>
      </c>
      <c r="J2567" s="1" t="s">
        <v>973</v>
      </c>
    </row>
    <row r="2568" spans="5:10" ht="15.95" customHeight="1" x14ac:dyDescent="0.15">
      <c r="E2568" s="23">
        <v>116</v>
      </c>
      <c r="F2568" s="23">
        <v>604</v>
      </c>
      <c r="G2568" s="48">
        <f t="shared" si="40"/>
        <v>11610604</v>
      </c>
      <c r="H2568" s="23" t="s">
        <v>29</v>
      </c>
      <c r="I2568" s="23" t="s">
        <v>2757</v>
      </c>
      <c r="J2568" s="1" t="s">
        <v>973</v>
      </c>
    </row>
    <row r="2569" spans="5:10" ht="15.95" customHeight="1" x14ac:dyDescent="0.15">
      <c r="E2569" s="23">
        <v>116</v>
      </c>
      <c r="F2569" s="23">
        <v>606</v>
      </c>
      <c r="G2569" s="48">
        <f t="shared" si="40"/>
        <v>11610606</v>
      </c>
      <c r="H2569" s="23" t="s">
        <v>29</v>
      </c>
      <c r="I2569" s="23" t="s">
        <v>2754</v>
      </c>
      <c r="J2569" s="1" t="s">
        <v>973</v>
      </c>
    </row>
    <row r="2570" spans="5:10" ht="15.95" customHeight="1" x14ac:dyDescent="0.15">
      <c r="E2570" s="23">
        <v>116</v>
      </c>
      <c r="F2570" s="23">
        <v>666</v>
      </c>
      <c r="G2570" s="48">
        <f t="shared" si="40"/>
        <v>11610666</v>
      </c>
      <c r="H2570" s="23" t="s">
        <v>29</v>
      </c>
      <c r="I2570" s="23" t="s">
        <v>3053</v>
      </c>
      <c r="J2570" s="1" t="s">
        <v>973</v>
      </c>
    </row>
    <row r="2571" spans="5:10" ht="15.95" customHeight="1" x14ac:dyDescent="0.15">
      <c r="E2571" s="23">
        <v>116</v>
      </c>
      <c r="F2571" s="23">
        <v>701</v>
      </c>
      <c r="G2571" s="48">
        <f t="shared" si="40"/>
        <v>11610701</v>
      </c>
      <c r="H2571" s="23" t="s">
        <v>29</v>
      </c>
      <c r="I2571" s="23" t="s">
        <v>1566</v>
      </c>
      <c r="J2571" s="1" t="s">
        <v>973</v>
      </c>
    </row>
    <row r="2572" spans="5:10" ht="15.95" customHeight="1" x14ac:dyDescent="0.15">
      <c r="E2572" s="23">
        <v>116</v>
      </c>
      <c r="F2572" s="23">
        <v>702</v>
      </c>
      <c r="G2572" s="48">
        <f t="shared" si="40"/>
        <v>11610702</v>
      </c>
      <c r="H2572" s="23" t="s">
        <v>29</v>
      </c>
      <c r="I2572" s="23" t="s">
        <v>3054</v>
      </c>
      <c r="J2572" s="1" t="s">
        <v>973</v>
      </c>
    </row>
    <row r="2573" spans="5:10" ht="15.95" customHeight="1" x14ac:dyDescent="0.15">
      <c r="E2573" s="23">
        <v>116</v>
      </c>
      <c r="F2573" s="23">
        <v>703</v>
      </c>
      <c r="G2573" s="48">
        <f t="shared" si="40"/>
        <v>11610703</v>
      </c>
      <c r="H2573" s="23" t="s">
        <v>29</v>
      </c>
      <c r="I2573" s="23" t="s">
        <v>2764</v>
      </c>
      <c r="J2573" s="1" t="s">
        <v>973</v>
      </c>
    </row>
    <row r="2574" spans="5:10" ht="15.95" customHeight="1" x14ac:dyDescent="0.15">
      <c r="E2574" s="23">
        <v>116</v>
      </c>
      <c r="F2574" s="23">
        <v>704</v>
      </c>
      <c r="G2574" s="48">
        <f t="shared" si="40"/>
        <v>11610704</v>
      </c>
      <c r="H2574" s="23" t="s">
        <v>29</v>
      </c>
      <c r="I2574" s="23" t="s">
        <v>2763</v>
      </c>
      <c r="J2574" s="1" t="s">
        <v>973</v>
      </c>
    </row>
    <row r="2575" spans="5:10" ht="15.95" customHeight="1" x14ac:dyDescent="0.15">
      <c r="E2575" s="23">
        <v>116</v>
      </c>
      <c r="F2575" s="23">
        <v>707</v>
      </c>
      <c r="G2575" s="48">
        <f t="shared" si="40"/>
        <v>11610707</v>
      </c>
      <c r="H2575" s="23" t="s">
        <v>29</v>
      </c>
      <c r="I2575" s="23" t="s">
        <v>2760</v>
      </c>
      <c r="J2575" s="1" t="s">
        <v>973</v>
      </c>
    </row>
    <row r="2576" spans="5:10" ht="15.95" customHeight="1" x14ac:dyDescent="0.15">
      <c r="E2576" s="23">
        <v>116</v>
      </c>
      <c r="F2576" s="23">
        <v>709</v>
      </c>
      <c r="G2576" s="48">
        <f t="shared" si="40"/>
        <v>11610709</v>
      </c>
      <c r="H2576" s="23" t="s">
        <v>29</v>
      </c>
      <c r="I2576" s="23" t="s">
        <v>991</v>
      </c>
      <c r="J2576" s="1" t="s">
        <v>973</v>
      </c>
    </row>
    <row r="2577" spans="5:10" ht="15.95" customHeight="1" x14ac:dyDescent="0.15">
      <c r="E2577" s="23">
        <v>116</v>
      </c>
      <c r="F2577" s="23">
        <v>711</v>
      </c>
      <c r="G2577" s="48">
        <f t="shared" si="40"/>
        <v>11610711</v>
      </c>
      <c r="H2577" s="23" t="s">
        <v>29</v>
      </c>
      <c r="I2577" s="23" t="s">
        <v>3055</v>
      </c>
      <c r="J2577" s="1" t="s">
        <v>973</v>
      </c>
    </row>
    <row r="2578" spans="5:10" ht="15.95" customHeight="1" x14ac:dyDescent="0.15">
      <c r="E2578" s="23">
        <v>116</v>
      </c>
      <c r="F2578" s="23">
        <v>713</v>
      </c>
      <c r="G2578" s="48">
        <f t="shared" si="40"/>
        <v>11610713</v>
      </c>
      <c r="H2578" s="23" t="s">
        <v>29</v>
      </c>
      <c r="I2578" s="23" t="s">
        <v>1742</v>
      </c>
      <c r="J2578" s="1" t="s">
        <v>973</v>
      </c>
    </row>
    <row r="2579" spans="5:10" ht="15.95" customHeight="1" x14ac:dyDescent="0.15">
      <c r="E2579" s="23">
        <v>116</v>
      </c>
      <c r="F2579" s="23">
        <v>714</v>
      </c>
      <c r="G2579" s="48">
        <f t="shared" si="40"/>
        <v>11610714</v>
      </c>
      <c r="H2579" s="23" t="s">
        <v>29</v>
      </c>
      <c r="I2579" s="23" t="s">
        <v>1803</v>
      </c>
      <c r="J2579" s="1" t="s">
        <v>973</v>
      </c>
    </row>
    <row r="2580" spans="5:10" ht="15.95" customHeight="1" x14ac:dyDescent="0.15">
      <c r="E2580" s="23">
        <v>116</v>
      </c>
      <c r="F2580" s="23">
        <v>715</v>
      </c>
      <c r="G2580" s="48">
        <f t="shared" si="40"/>
        <v>11610715</v>
      </c>
      <c r="H2580" s="23" t="s">
        <v>29</v>
      </c>
      <c r="I2580" s="23" t="s">
        <v>3056</v>
      </c>
      <c r="J2580" s="1" t="s">
        <v>973</v>
      </c>
    </row>
    <row r="2581" spans="5:10" ht="15.95" customHeight="1" x14ac:dyDescent="0.15">
      <c r="E2581" s="23">
        <v>116</v>
      </c>
      <c r="F2581" s="23">
        <v>777</v>
      </c>
      <c r="G2581" s="48">
        <f t="shared" si="40"/>
        <v>11610777</v>
      </c>
      <c r="H2581" s="23" t="s">
        <v>29</v>
      </c>
      <c r="I2581" s="23" t="s">
        <v>3057</v>
      </c>
      <c r="J2581" s="1" t="s">
        <v>973</v>
      </c>
    </row>
    <row r="2582" spans="5:10" ht="15.95" customHeight="1" x14ac:dyDescent="0.15">
      <c r="E2582" s="23">
        <v>116</v>
      </c>
      <c r="F2582" s="23">
        <v>801</v>
      </c>
      <c r="G2582" s="48">
        <f t="shared" si="40"/>
        <v>11610801</v>
      </c>
      <c r="H2582" s="23" t="s">
        <v>29</v>
      </c>
      <c r="I2582" s="23" t="s">
        <v>2767</v>
      </c>
      <c r="J2582" s="1" t="s">
        <v>973</v>
      </c>
    </row>
    <row r="2583" spans="5:10" ht="15.95" customHeight="1" x14ac:dyDescent="0.15">
      <c r="E2583" s="23">
        <v>116</v>
      </c>
      <c r="F2583" s="23">
        <v>803</v>
      </c>
      <c r="G2583" s="48">
        <f t="shared" si="40"/>
        <v>11610803</v>
      </c>
      <c r="H2583" s="23" t="s">
        <v>29</v>
      </c>
      <c r="I2583" s="23" t="s">
        <v>3058</v>
      </c>
      <c r="J2583" s="1" t="s">
        <v>973</v>
      </c>
    </row>
    <row r="2584" spans="5:10" ht="15.95" customHeight="1" x14ac:dyDescent="0.15">
      <c r="E2584" s="23">
        <v>116</v>
      </c>
      <c r="F2584" s="23">
        <v>804</v>
      </c>
      <c r="G2584" s="48">
        <f t="shared" si="40"/>
        <v>11610804</v>
      </c>
      <c r="H2584" s="23" t="s">
        <v>29</v>
      </c>
      <c r="I2584" s="23" t="s">
        <v>2762</v>
      </c>
      <c r="J2584" s="1" t="s">
        <v>973</v>
      </c>
    </row>
    <row r="2585" spans="5:10" ht="15.95" customHeight="1" x14ac:dyDescent="0.15">
      <c r="E2585" s="23">
        <v>116</v>
      </c>
      <c r="F2585" s="23">
        <v>805</v>
      </c>
      <c r="G2585" s="48">
        <f t="shared" si="40"/>
        <v>11610805</v>
      </c>
      <c r="H2585" s="23" t="s">
        <v>29</v>
      </c>
      <c r="I2585" s="23" t="s">
        <v>3059</v>
      </c>
      <c r="J2585" s="1" t="s">
        <v>973</v>
      </c>
    </row>
    <row r="2586" spans="5:10" ht="15.95" customHeight="1" x14ac:dyDescent="0.15">
      <c r="E2586" s="23">
        <v>116</v>
      </c>
      <c r="F2586" s="23">
        <v>880</v>
      </c>
      <c r="G2586" s="48">
        <f t="shared" si="40"/>
        <v>11610880</v>
      </c>
      <c r="H2586" s="23" t="s">
        <v>29</v>
      </c>
      <c r="I2586" s="23" t="s">
        <v>3060</v>
      </c>
      <c r="J2586" s="1" t="s">
        <v>973</v>
      </c>
    </row>
    <row r="2587" spans="5:10" ht="15.95" customHeight="1" x14ac:dyDescent="0.15">
      <c r="E2587" s="23">
        <v>116</v>
      </c>
      <c r="F2587" s="23">
        <v>888</v>
      </c>
      <c r="G2587" s="48">
        <f t="shared" si="40"/>
        <v>11610888</v>
      </c>
      <c r="H2587" s="23" t="s">
        <v>29</v>
      </c>
      <c r="I2587" s="23" t="s">
        <v>3061</v>
      </c>
      <c r="J2587" s="1" t="s">
        <v>973</v>
      </c>
    </row>
    <row r="2588" spans="5:10" ht="15.95" customHeight="1" x14ac:dyDescent="0.15">
      <c r="E2588" s="23">
        <v>116</v>
      </c>
      <c r="F2588" s="23">
        <v>901</v>
      </c>
      <c r="G2588" s="48">
        <f t="shared" si="40"/>
        <v>11610901</v>
      </c>
      <c r="H2588" s="23" t="s">
        <v>29</v>
      </c>
      <c r="I2588" s="23" t="s">
        <v>2776</v>
      </c>
      <c r="J2588" s="1" t="s">
        <v>973</v>
      </c>
    </row>
    <row r="2589" spans="5:10" ht="15.95" customHeight="1" x14ac:dyDescent="0.15">
      <c r="E2589" s="23">
        <v>116</v>
      </c>
      <c r="F2589" s="23">
        <v>903</v>
      </c>
      <c r="G2589" s="48">
        <f t="shared" si="40"/>
        <v>11610903</v>
      </c>
      <c r="H2589" s="23" t="s">
        <v>29</v>
      </c>
      <c r="I2589" s="23" t="s">
        <v>2778</v>
      </c>
      <c r="J2589" s="1" t="s">
        <v>973</v>
      </c>
    </row>
    <row r="2590" spans="5:10" ht="15.95" customHeight="1" x14ac:dyDescent="0.15">
      <c r="E2590" s="23">
        <v>116</v>
      </c>
      <c r="F2590" s="23">
        <v>904</v>
      </c>
      <c r="G2590" s="48">
        <f t="shared" si="40"/>
        <v>11610904</v>
      </c>
      <c r="H2590" s="23" t="s">
        <v>29</v>
      </c>
      <c r="I2590" s="23" t="s">
        <v>2777</v>
      </c>
      <c r="J2590" s="1" t="s">
        <v>973</v>
      </c>
    </row>
    <row r="2591" spans="5:10" ht="15.95" customHeight="1" x14ac:dyDescent="0.15">
      <c r="E2591" s="23">
        <v>116</v>
      </c>
      <c r="F2591" s="23">
        <v>905</v>
      </c>
      <c r="G2591" s="48">
        <f t="shared" si="40"/>
        <v>11610905</v>
      </c>
      <c r="H2591" s="23" t="s">
        <v>29</v>
      </c>
      <c r="I2591" s="23" t="s">
        <v>2781</v>
      </c>
      <c r="J2591" s="1" t="s">
        <v>973</v>
      </c>
    </row>
    <row r="2592" spans="5:10" ht="15.95" customHeight="1" x14ac:dyDescent="0.15">
      <c r="E2592" s="23">
        <v>116</v>
      </c>
      <c r="F2592" s="23">
        <v>906</v>
      </c>
      <c r="G2592" s="48">
        <f t="shared" si="40"/>
        <v>11610906</v>
      </c>
      <c r="H2592" s="23" t="s">
        <v>29</v>
      </c>
      <c r="I2592" s="23" t="s">
        <v>3062</v>
      </c>
      <c r="J2592" s="1" t="s">
        <v>973</v>
      </c>
    </row>
    <row r="2593" spans="5:10" ht="15.95" customHeight="1" x14ac:dyDescent="0.15">
      <c r="E2593" s="23">
        <v>116</v>
      </c>
      <c r="F2593" s="23">
        <v>907</v>
      </c>
      <c r="G2593" s="48">
        <f t="shared" si="40"/>
        <v>11610907</v>
      </c>
      <c r="H2593" s="23" t="s">
        <v>29</v>
      </c>
      <c r="I2593" s="23" t="s">
        <v>2782</v>
      </c>
      <c r="J2593" s="1" t="s">
        <v>973</v>
      </c>
    </row>
    <row r="2594" spans="5:10" ht="15.95" customHeight="1" x14ac:dyDescent="0.15">
      <c r="E2594" s="23">
        <v>116</v>
      </c>
      <c r="F2594" s="23">
        <v>920</v>
      </c>
      <c r="G2594" s="48">
        <f t="shared" si="40"/>
        <v>11610920</v>
      </c>
      <c r="H2594" s="23" t="s">
        <v>29</v>
      </c>
      <c r="I2594" s="23" t="s">
        <v>1514</v>
      </c>
      <c r="J2594" s="1" t="s">
        <v>973</v>
      </c>
    </row>
    <row r="2595" spans="5:10" ht="15.95" customHeight="1" x14ac:dyDescent="0.15">
      <c r="E2595" s="23">
        <v>116</v>
      </c>
      <c r="F2595" s="23">
        <v>921</v>
      </c>
      <c r="G2595" s="48">
        <f t="shared" si="40"/>
        <v>11610921</v>
      </c>
      <c r="H2595" s="23" t="s">
        <v>29</v>
      </c>
      <c r="I2595" s="23" t="s">
        <v>1445</v>
      </c>
      <c r="J2595" s="1" t="s">
        <v>973</v>
      </c>
    </row>
    <row r="2596" spans="5:10" ht="15.95" customHeight="1" x14ac:dyDescent="0.15">
      <c r="E2596" s="23">
        <v>116</v>
      </c>
      <c r="F2596" s="23">
        <v>922</v>
      </c>
      <c r="G2596" s="48">
        <f t="shared" si="40"/>
        <v>11610922</v>
      </c>
      <c r="H2596" s="23" t="s">
        <v>29</v>
      </c>
      <c r="I2596" s="23" t="s">
        <v>3063</v>
      </c>
      <c r="J2596" s="1" t="s">
        <v>973</v>
      </c>
    </row>
    <row r="2597" spans="5:10" ht="15.95" customHeight="1" x14ac:dyDescent="0.15">
      <c r="E2597" s="23">
        <v>116</v>
      </c>
      <c r="F2597" s="23">
        <v>923</v>
      </c>
      <c r="G2597" s="48">
        <f t="shared" si="40"/>
        <v>11610923</v>
      </c>
      <c r="H2597" s="23" t="s">
        <v>29</v>
      </c>
      <c r="I2597" s="23" t="s">
        <v>2772</v>
      </c>
      <c r="J2597" s="1" t="s">
        <v>973</v>
      </c>
    </row>
    <row r="2598" spans="5:10" ht="15.95" customHeight="1" x14ac:dyDescent="0.15">
      <c r="E2598" s="23">
        <v>116</v>
      </c>
      <c r="F2598" s="23">
        <v>924</v>
      </c>
      <c r="G2598" s="48">
        <f t="shared" si="40"/>
        <v>11610924</v>
      </c>
      <c r="H2598" s="23" t="s">
        <v>29</v>
      </c>
      <c r="I2598" s="23" t="s">
        <v>3064</v>
      </c>
      <c r="J2598" s="1" t="s">
        <v>973</v>
      </c>
    </row>
    <row r="2599" spans="5:10" ht="15.95" customHeight="1" x14ac:dyDescent="0.15">
      <c r="E2599" s="23">
        <v>116</v>
      </c>
      <c r="F2599" s="23">
        <v>925</v>
      </c>
      <c r="G2599" s="48">
        <f t="shared" si="40"/>
        <v>11610925</v>
      </c>
      <c r="H2599" s="23" t="s">
        <v>29</v>
      </c>
      <c r="I2599" s="23" t="s">
        <v>2773</v>
      </c>
      <c r="J2599" s="1" t="s">
        <v>973</v>
      </c>
    </row>
    <row r="2600" spans="5:10" ht="15.95" customHeight="1" x14ac:dyDescent="0.15">
      <c r="E2600" s="23">
        <v>116</v>
      </c>
      <c r="F2600" s="23">
        <v>951</v>
      </c>
      <c r="G2600" s="48">
        <f t="shared" si="40"/>
        <v>11610951</v>
      </c>
      <c r="H2600" s="23" t="s">
        <v>29</v>
      </c>
      <c r="I2600" s="23" t="s">
        <v>1567</v>
      </c>
      <c r="J2600" s="1" t="s">
        <v>973</v>
      </c>
    </row>
    <row r="2601" spans="5:10" ht="15.95" customHeight="1" x14ac:dyDescent="0.15">
      <c r="E2601" s="23">
        <v>116</v>
      </c>
      <c r="F2601" s="23">
        <v>953</v>
      </c>
      <c r="G2601" s="48">
        <f t="shared" si="40"/>
        <v>11610953</v>
      </c>
      <c r="H2601" s="23" t="s">
        <v>29</v>
      </c>
      <c r="I2601" s="23" t="s">
        <v>3065</v>
      </c>
      <c r="J2601" s="1" t="s">
        <v>973</v>
      </c>
    </row>
    <row r="2602" spans="5:10" ht="15.95" customHeight="1" x14ac:dyDescent="0.15">
      <c r="E2602" s="23">
        <v>116</v>
      </c>
      <c r="F2602" s="23">
        <v>954</v>
      </c>
      <c r="G2602" s="48">
        <f t="shared" si="40"/>
        <v>11610954</v>
      </c>
      <c r="H2602" s="23" t="s">
        <v>29</v>
      </c>
      <c r="I2602" s="23" t="s">
        <v>3066</v>
      </c>
      <c r="J2602" s="1" t="s">
        <v>973</v>
      </c>
    </row>
    <row r="2603" spans="5:10" ht="15.95" customHeight="1" x14ac:dyDescent="0.15">
      <c r="E2603" s="23">
        <v>116</v>
      </c>
      <c r="F2603" s="23">
        <v>955</v>
      </c>
      <c r="G2603" s="48">
        <f t="shared" si="40"/>
        <v>11610955</v>
      </c>
      <c r="H2603" s="23" t="s">
        <v>29</v>
      </c>
      <c r="I2603" s="23" t="s">
        <v>1012</v>
      </c>
      <c r="J2603" s="1" t="s">
        <v>973</v>
      </c>
    </row>
    <row r="2604" spans="5:10" ht="15.95" customHeight="1" x14ac:dyDescent="0.15">
      <c r="E2604" s="23">
        <v>116</v>
      </c>
      <c r="F2604" s="23">
        <v>956</v>
      </c>
      <c r="G2604" s="48">
        <f t="shared" si="40"/>
        <v>11610956</v>
      </c>
      <c r="H2604" s="23" t="s">
        <v>29</v>
      </c>
      <c r="I2604" s="23" t="s">
        <v>3067</v>
      </c>
      <c r="J2604" s="1" t="s">
        <v>973</v>
      </c>
    </row>
    <row r="2605" spans="5:10" ht="15.95" customHeight="1" x14ac:dyDescent="0.15">
      <c r="E2605" s="23">
        <v>116</v>
      </c>
      <c r="F2605" s="23">
        <v>957</v>
      </c>
      <c r="G2605" s="48">
        <f t="shared" si="40"/>
        <v>11610957</v>
      </c>
      <c r="H2605" s="23" t="s">
        <v>29</v>
      </c>
      <c r="I2605" s="23" t="s">
        <v>3068</v>
      </c>
      <c r="J2605" s="1" t="s">
        <v>973</v>
      </c>
    </row>
    <row r="2606" spans="5:10" ht="15.95" customHeight="1" x14ac:dyDescent="0.15">
      <c r="E2606" s="23">
        <v>116</v>
      </c>
      <c r="F2606" s="23">
        <v>958</v>
      </c>
      <c r="G2606" s="48">
        <f t="shared" si="40"/>
        <v>11610958</v>
      </c>
      <c r="H2606" s="23" t="s">
        <v>29</v>
      </c>
      <c r="I2606" s="23" t="s">
        <v>3069</v>
      </c>
      <c r="J2606" s="1" t="s">
        <v>973</v>
      </c>
    </row>
    <row r="2607" spans="5:10" ht="15.95" customHeight="1" x14ac:dyDescent="0.15">
      <c r="E2607" s="23">
        <v>116</v>
      </c>
      <c r="F2607" s="23">
        <v>970</v>
      </c>
      <c r="G2607" s="48">
        <f t="shared" si="40"/>
        <v>11610970</v>
      </c>
      <c r="H2607" s="23" t="s">
        <v>29</v>
      </c>
      <c r="I2607" s="23" t="s">
        <v>1273</v>
      </c>
      <c r="J2607" s="1" t="s">
        <v>973</v>
      </c>
    </row>
    <row r="2608" spans="5:10" ht="15.95" customHeight="1" x14ac:dyDescent="0.15">
      <c r="E2608" s="23">
        <v>116</v>
      </c>
      <c r="F2608" s="23">
        <v>976</v>
      </c>
      <c r="G2608" s="48">
        <f t="shared" si="40"/>
        <v>11610976</v>
      </c>
      <c r="H2608" s="23" t="s">
        <v>29</v>
      </c>
      <c r="I2608" s="23" t="s">
        <v>1293</v>
      </c>
      <c r="J2608" s="1" t="s">
        <v>973</v>
      </c>
    </row>
    <row r="2609" spans="5:10" ht="15.95" customHeight="1" x14ac:dyDescent="0.15">
      <c r="E2609" s="23">
        <v>116</v>
      </c>
      <c r="F2609" s="23">
        <v>983</v>
      </c>
      <c r="G2609" s="48">
        <f t="shared" si="40"/>
        <v>11610983</v>
      </c>
      <c r="H2609" s="23" t="s">
        <v>29</v>
      </c>
      <c r="I2609" s="23" t="s">
        <v>1515</v>
      </c>
      <c r="J2609" s="1" t="s">
        <v>973</v>
      </c>
    </row>
    <row r="2610" spans="5:10" ht="15.95" customHeight="1" x14ac:dyDescent="0.15">
      <c r="E2610" s="23">
        <v>117</v>
      </c>
      <c r="F2610" s="23">
        <v>11</v>
      </c>
      <c r="G2610" s="48">
        <f t="shared" si="40"/>
        <v>11710011</v>
      </c>
      <c r="H2610" s="23" t="s">
        <v>30</v>
      </c>
      <c r="I2610" s="23" t="s">
        <v>1556</v>
      </c>
      <c r="J2610" s="1" t="s">
        <v>973</v>
      </c>
    </row>
    <row r="2611" spans="5:10" ht="15.95" customHeight="1" x14ac:dyDescent="0.15">
      <c r="E2611" s="23">
        <v>117</v>
      </c>
      <c r="F2611" s="23">
        <v>12</v>
      </c>
      <c r="G2611" s="48">
        <f t="shared" si="40"/>
        <v>11710012</v>
      </c>
      <c r="H2611" s="23" t="s">
        <v>30</v>
      </c>
      <c r="I2611" s="23" t="s">
        <v>3071</v>
      </c>
      <c r="J2611" s="1" t="s">
        <v>973</v>
      </c>
    </row>
    <row r="2612" spans="5:10" ht="15.95" customHeight="1" x14ac:dyDescent="0.15">
      <c r="E2612" s="23">
        <v>117</v>
      </c>
      <c r="F2612" s="23">
        <v>19</v>
      </c>
      <c r="G2612" s="48">
        <f t="shared" si="40"/>
        <v>11710019</v>
      </c>
      <c r="H2612" s="23" t="s">
        <v>30</v>
      </c>
      <c r="I2612" s="23" t="s">
        <v>3074</v>
      </c>
      <c r="J2612" s="1" t="s">
        <v>973</v>
      </c>
    </row>
    <row r="2613" spans="5:10" ht="15.95" customHeight="1" x14ac:dyDescent="0.15">
      <c r="E2613" s="23">
        <v>117</v>
      </c>
      <c r="F2613" s="23">
        <v>22</v>
      </c>
      <c r="G2613" s="48">
        <f t="shared" si="40"/>
        <v>11710022</v>
      </c>
      <c r="H2613" s="23" t="s">
        <v>30</v>
      </c>
      <c r="I2613" s="23" t="s">
        <v>3075</v>
      </c>
      <c r="J2613" s="1" t="s">
        <v>973</v>
      </c>
    </row>
    <row r="2614" spans="5:10" ht="15.95" customHeight="1" x14ac:dyDescent="0.15">
      <c r="E2614" s="23">
        <v>117</v>
      </c>
      <c r="F2614" s="23">
        <v>23</v>
      </c>
      <c r="G2614" s="48">
        <f t="shared" si="40"/>
        <v>11710023</v>
      </c>
      <c r="H2614" s="23" t="s">
        <v>30</v>
      </c>
      <c r="I2614" s="23" t="s">
        <v>3076</v>
      </c>
      <c r="J2614" s="1" t="s">
        <v>973</v>
      </c>
    </row>
    <row r="2615" spans="5:10" ht="15.95" customHeight="1" x14ac:dyDescent="0.15">
      <c r="E2615" s="23">
        <v>117</v>
      </c>
      <c r="F2615" s="23">
        <v>81</v>
      </c>
      <c r="G2615" s="48">
        <f t="shared" si="40"/>
        <v>11710081</v>
      </c>
      <c r="H2615" s="23" t="s">
        <v>30</v>
      </c>
      <c r="I2615" s="23" t="s">
        <v>3077</v>
      </c>
      <c r="J2615" s="1" t="s">
        <v>973</v>
      </c>
    </row>
    <row r="2616" spans="5:10" ht="15.95" customHeight="1" x14ac:dyDescent="0.15">
      <c r="E2616" s="23">
        <v>117</v>
      </c>
      <c r="F2616" s="23">
        <v>82</v>
      </c>
      <c r="G2616" s="48">
        <f t="shared" si="40"/>
        <v>11710082</v>
      </c>
      <c r="H2616" s="23" t="s">
        <v>30</v>
      </c>
      <c r="I2616" s="23" t="s">
        <v>3078</v>
      </c>
      <c r="J2616" s="1" t="s">
        <v>973</v>
      </c>
    </row>
    <row r="2617" spans="5:10" ht="15.95" customHeight="1" x14ac:dyDescent="0.15">
      <c r="E2617" s="23">
        <v>117</v>
      </c>
      <c r="F2617" s="23">
        <v>83</v>
      </c>
      <c r="G2617" s="48">
        <f t="shared" si="40"/>
        <v>11710083</v>
      </c>
      <c r="H2617" s="23" t="s">
        <v>30</v>
      </c>
      <c r="I2617" s="23" t="s">
        <v>3079</v>
      </c>
      <c r="J2617" s="1" t="s">
        <v>973</v>
      </c>
    </row>
    <row r="2618" spans="5:10" ht="15.95" customHeight="1" x14ac:dyDescent="0.15">
      <c r="E2618" s="23">
        <v>117</v>
      </c>
      <c r="F2618" s="23">
        <v>91</v>
      </c>
      <c r="G2618" s="48">
        <f t="shared" si="40"/>
        <v>11710091</v>
      </c>
      <c r="H2618" s="23" t="s">
        <v>30</v>
      </c>
      <c r="I2618" s="23" t="s">
        <v>1592</v>
      </c>
      <c r="J2618" s="1" t="s">
        <v>973</v>
      </c>
    </row>
    <row r="2619" spans="5:10" ht="15.95" customHeight="1" x14ac:dyDescent="0.15">
      <c r="E2619" s="23">
        <v>117</v>
      </c>
      <c r="F2619" s="23">
        <v>101</v>
      </c>
      <c r="G2619" s="48">
        <f t="shared" si="40"/>
        <v>11710101</v>
      </c>
      <c r="H2619" s="23" t="s">
        <v>30</v>
      </c>
      <c r="I2619" s="23" t="s">
        <v>1640</v>
      </c>
      <c r="J2619" s="1" t="s">
        <v>973</v>
      </c>
    </row>
    <row r="2620" spans="5:10" ht="15.95" customHeight="1" x14ac:dyDescent="0.15">
      <c r="E2620" s="23">
        <v>117</v>
      </c>
      <c r="F2620" s="23">
        <v>102</v>
      </c>
      <c r="G2620" s="48">
        <f t="shared" si="40"/>
        <v>11710102</v>
      </c>
      <c r="H2620" s="23" t="s">
        <v>30</v>
      </c>
      <c r="I2620" s="23" t="s">
        <v>1345</v>
      </c>
      <c r="J2620" s="1" t="s">
        <v>973</v>
      </c>
    </row>
    <row r="2621" spans="5:10" ht="15.95" customHeight="1" x14ac:dyDescent="0.15">
      <c r="E2621" s="23">
        <v>117</v>
      </c>
      <c r="F2621" s="23">
        <v>104</v>
      </c>
      <c r="G2621" s="48">
        <f t="shared" si="40"/>
        <v>11710104</v>
      </c>
      <c r="H2621" s="23" t="s">
        <v>30</v>
      </c>
      <c r="I2621" s="23" t="s">
        <v>3080</v>
      </c>
      <c r="J2621" s="1" t="s">
        <v>973</v>
      </c>
    </row>
    <row r="2622" spans="5:10" ht="15.95" customHeight="1" x14ac:dyDescent="0.15">
      <c r="E2622" s="23">
        <v>117</v>
      </c>
      <c r="F2622" s="23">
        <v>105</v>
      </c>
      <c r="G2622" s="48">
        <f t="shared" si="40"/>
        <v>11710105</v>
      </c>
      <c r="H2622" s="23" t="s">
        <v>30</v>
      </c>
      <c r="I2622" s="23" t="s">
        <v>1291</v>
      </c>
      <c r="J2622" s="1" t="s">
        <v>973</v>
      </c>
    </row>
    <row r="2623" spans="5:10" ht="15.95" customHeight="1" x14ac:dyDescent="0.15">
      <c r="E2623" s="23">
        <v>117</v>
      </c>
      <c r="F2623" s="23">
        <v>106</v>
      </c>
      <c r="G2623" s="48">
        <f t="shared" si="40"/>
        <v>11710106</v>
      </c>
      <c r="H2623" s="23" t="s">
        <v>30</v>
      </c>
      <c r="I2623" s="23" t="s">
        <v>2274</v>
      </c>
      <c r="J2623" s="1" t="s">
        <v>973</v>
      </c>
    </row>
    <row r="2624" spans="5:10" ht="15.95" customHeight="1" x14ac:dyDescent="0.15">
      <c r="E2624" s="23">
        <v>117</v>
      </c>
      <c r="F2624" s="23">
        <v>107</v>
      </c>
      <c r="G2624" s="48">
        <f t="shared" si="40"/>
        <v>11710107</v>
      </c>
      <c r="H2624" s="23" t="s">
        <v>30</v>
      </c>
      <c r="I2624" s="23" t="s">
        <v>3081</v>
      </c>
      <c r="J2624" s="1" t="s">
        <v>973</v>
      </c>
    </row>
    <row r="2625" spans="5:10" ht="15.95" customHeight="1" x14ac:dyDescent="0.15">
      <c r="E2625" s="23">
        <v>117</v>
      </c>
      <c r="F2625" s="23">
        <v>108</v>
      </c>
      <c r="G2625" s="48">
        <f t="shared" si="40"/>
        <v>11710108</v>
      </c>
      <c r="H2625" s="23" t="s">
        <v>30</v>
      </c>
      <c r="I2625" s="23" t="s">
        <v>3082</v>
      </c>
      <c r="J2625" s="1" t="s">
        <v>973</v>
      </c>
    </row>
    <row r="2626" spans="5:10" ht="15.95" customHeight="1" x14ac:dyDescent="0.15">
      <c r="E2626" s="23">
        <v>117</v>
      </c>
      <c r="F2626" s="23">
        <v>110</v>
      </c>
      <c r="G2626" s="48">
        <f t="shared" si="40"/>
        <v>11710110</v>
      </c>
      <c r="H2626" s="23" t="s">
        <v>30</v>
      </c>
      <c r="I2626" s="23" t="s">
        <v>3083</v>
      </c>
      <c r="J2626" s="1" t="s">
        <v>973</v>
      </c>
    </row>
    <row r="2627" spans="5:10" ht="15.95" customHeight="1" x14ac:dyDescent="0.15">
      <c r="E2627" s="23">
        <v>117</v>
      </c>
      <c r="F2627" s="23">
        <v>111</v>
      </c>
      <c r="G2627" s="48">
        <f t="shared" si="40"/>
        <v>11710111</v>
      </c>
      <c r="H2627" s="23" t="s">
        <v>30</v>
      </c>
      <c r="I2627" s="23" t="s">
        <v>3084</v>
      </c>
      <c r="J2627" s="1" t="s">
        <v>973</v>
      </c>
    </row>
    <row r="2628" spans="5:10" ht="15.95" customHeight="1" x14ac:dyDescent="0.15">
      <c r="E2628" s="23">
        <v>117</v>
      </c>
      <c r="F2628" s="23">
        <v>112</v>
      </c>
      <c r="G2628" s="48">
        <f t="shared" si="40"/>
        <v>11710112</v>
      </c>
      <c r="H2628" s="23" t="s">
        <v>30</v>
      </c>
      <c r="I2628" s="23" t="s">
        <v>3085</v>
      </c>
      <c r="J2628" s="1" t="s">
        <v>973</v>
      </c>
    </row>
    <row r="2629" spans="5:10" ht="15.95" customHeight="1" x14ac:dyDescent="0.15">
      <c r="E2629" s="23">
        <v>117</v>
      </c>
      <c r="F2629" s="23">
        <v>114</v>
      </c>
      <c r="G2629" s="48">
        <f t="shared" ref="G2629:G2692" si="41">(E2629&amp;(F2629+10000))*1</f>
        <v>11710114</v>
      </c>
      <c r="H2629" s="23" t="s">
        <v>30</v>
      </c>
      <c r="I2629" s="23" t="s">
        <v>3086</v>
      </c>
      <c r="J2629" s="1" t="s">
        <v>973</v>
      </c>
    </row>
    <row r="2630" spans="5:10" ht="15.95" customHeight="1" x14ac:dyDescent="0.15">
      <c r="E2630" s="23">
        <v>117</v>
      </c>
      <c r="F2630" s="23">
        <v>115</v>
      </c>
      <c r="G2630" s="48">
        <f t="shared" si="41"/>
        <v>11710115</v>
      </c>
      <c r="H2630" s="23" t="s">
        <v>30</v>
      </c>
      <c r="I2630" s="23" t="s">
        <v>3087</v>
      </c>
      <c r="J2630" s="1" t="s">
        <v>973</v>
      </c>
    </row>
    <row r="2631" spans="5:10" ht="15.95" customHeight="1" x14ac:dyDescent="0.15">
      <c r="E2631" s="23">
        <v>117</v>
      </c>
      <c r="F2631" s="23">
        <v>116</v>
      </c>
      <c r="G2631" s="48">
        <f t="shared" si="41"/>
        <v>11710116</v>
      </c>
      <c r="H2631" s="23" t="s">
        <v>30</v>
      </c>
      <c r="I2631" s="23" t="s">
        <v>3088</v>
      </c>
      <c r="J2631" s="1" t="s">
        <v>973</v>
      </c>
    </row>
    <row r="2632" spans="5:10" ht="15.95" customHeight="1" x14ac:dyDescent="0.15">
      <c r="E2632" s="23">
        <v>117</v>
      </c>
      <c r="F2632" s="23">
        <v>118</v>
      </c>
      <c r="G2632" s="48">
        <f t="shared" si="41"/>
        <v>11710118</v>
      </c>
      <c r="H2632" s="23" t="s">
        <v>30</v>
      </c>
      <c r="I2632" s="23" t="s">
        <v>3089</v>
      </c>
      <c r="J2632" s="1" t="s">
        <v>973</v>
      </c>
    </row>
    <row r="2633" spans="5:10" ht="15.95" customHeight="1" x14ac:dyDescent="0.15">
      <c r="E2633" s="23">
        <v>117</v>
      </c>
      <c r="F2633" s="23">
        <v>119</v>
      </c>
      <c r="G2633" s="48">
        <f t="shared" si="41"/>
        <v>11710119</v>
      </c>
      <c r="H2633" s="23" t="s">
        <v>30</v>
      </c>
      <c r="I2633" s="23" t="s">
        <v>3090</v>
      </c>
      <c r="J2633" s="1" t="s">
        <v>973</v>
      </c>
    </row>
    <row r="2634" spans="5:10" ht="15.95" customHeight="1" x14ac:dyDescent="0.15">
      <c r="E2634" s="23">
        <v>117</v>
      </c>
      <c r="F2634" s="23">
        <v>120</v>
      </c>
      <c r="G2634" s="48">
        <f t="shared" si="41"/>
        <v>11710120</v>
      </c>
      <c r="H2634" s="23" t="s">
        <v>30</v>
      </c>
      <c r="I2634" s="23" t="s">
        <v>3091</v>
      </c>
      <c r="J2634" s="1" t="s">
        <v>973</v>
      </c>
    </row>
    <row r="2635" spans="5:10" ht="15.95" customHeight="1" x14ac:dyDescent="0.15">
      <c r="E2635" s="23">
        <v>117</v>
      </c>
      <c r="F2635" s="23">
        <v>121</v>
      </c>
      <c r="G2635" s="48">
        <f t="shared" si="41"/>
        <v>11710121</v>
      </c>
      <c r="H2635" s="23" t="s">
        <v>30</v>
      </c>
      <c r="I2635" s="23" t="s">
        <v>1688</v>
      </c>
      <c r="J2635" s="1" t="s">
        <v>973</v>
      </c>
    </row>
    <row r="2636" spans="5:10" ht="15.95" customHeight="1" x14ac:dyDescent="0.15">
      <c r="E2636" s="23">
        <v>117</v>
      </c>
      <c r="F2636" s="23">
        <v>123</v>
      </c>
      <c r="G2636" s="48">
        <f t="shared" si="41"/>
        <v>11710123</v>
      </c>
      <c r="H2636" s="23" t="s">
        <v>30</v>
      </c>
      <c r="I2636" s="23" t="s">
        <v>3092</v>
      </c>
      <c r="J2636" s="1" t="s">
        <v>973</v>
      </c>
    </row>
    <row r="2637" spans="5:10" ht="15.95" customHeight="1" x14ac:dyDescent="0.15">
      <c r="E2637" s="23">
        <v>117</v>
      </c>
      <c r="F2637" s="23">
        <v>125</v>
      </c>
      <c r="G2637" s="48">
        <f t="shared" si="41"/>
        <v>11710125</v>
      </c>
      <c r="H2637" s="23" t="s">
        <v>30</v>
      </c>
      <c r="I2637" s="23" t="s">
        <v>3094</v>
      </c>
      <c r="J2637" s="1" t="s">
        <v>973</v>
      </c>
    </row>
    <row r="2638" spans="5:10" ht="15.95" customHeight="1" x14ac:dyDescent="0.15">
      <c r="E2638" s="23">
        <v>117</v>
      </c>
      <c r="F2638" s="23">
        <v>127</v>
      </c>
      <c r="G2638" s="48">
        <f t="shared" si="41"/>
        <v>11710127</v>
      </c>
      <c r="H2638" s="23" t="s">
        <v>30</v>
      </c>
      <c r="I2638" s="23" t="s">
        <v>3095</v>
      </c>
      <c r="J2638" s="1" t="s">
        <v>973</v>
      </c>
    </row>
    <row r="2639" spans="5:10" ht="15.95" customHeight="1" x14ac:dyDescent="0.15">
      <c r="E2639" s="23">
        <v>117</v>
      </c>
      <c r="F2639" s="23">
        <v>128</v>
      </c>
      <c r="G2639" s="48">
        <f t="shared" si="41"/>
        <v>11710128</v>
      </c>
      <c r="H2639" s="23" t="s">
        <v>30</v>
      </c>
      <c r="I2639" s="23" t="s">
        <v>3096</v>
      </c>
      <c r="J2639" s="1" t="s">
        <v>973</v>
      </c>
    </row>
    <row r="2640" spans="5:10" ht="15.95" customHeight="1" x14ac:dyDescent="0.15">
      <c r="E2640" s="23">
        <v>117</v>
      </c>
      <c r="F2640" s="23">
        <v>129</v>
      </c>
      <c r="G2640" s="48">
        <f t="shared" si="41"/>
        <v>11710129</v>
      </c>
      <c r="H2640" s="23" t="s">
        <v>30</v>
      </c>
      <c r="I2640" s="23" t="s">
        <v>3097</v>
      </c>
      <c r="J2640" s="1" t="s">
        <v>973</v>
      </c>
    </row>
    <row r="2641" spans="5:10" ht="15.95" customHeight="1" x14ac:dyDescent="0.15">
      <c r="E2641" s="23">
        <v>117</v>
      </c>
      <c r="F2641" s="23">
        <v>131</v>
      </c>
      <c r="G2641" s="48">
        <f t="shared" si="41"/>
        <v>11710131</v>
      </c>
      <c r="H2641" s="23" t="s">
        <v>30</v>
      </c>
      <c r="I2641" s="23" t="s">
        <v>3098</v>
      </c>
      <c r="J2641" s="1" t="s">
        <v>973</v>
      </c>
    </row>
    <row r="2642" spans="5:10" ht="15.95" customHeight="1" x14ac:dyDescent="0.15">
      <c r="E2642" s="23">
        <v>117</v>
      </c>
      <c r="F2642" s="23">
        <v>132</v>
      </c>
      <c r="G2642" s="48">
        <f t="shared" si="41"/>
        <v>11710132</v>
      </c>
      <c r="H2642" s="23" t="s">
        <v>30</v>
      </c>
      <c r="I2642" s="23" t="s">
        <v>3099</v>
      </c>
      <c r="J2642" s="1" t="s">
        <v>973</v>
      </c>
    </row>
    <row r="2643" spans="5:10" ht="15.95" customHeight="1" x14ac:dyDescent="0.15">
      <c r="E2643" s="23">
        <v>117</v>
      </c>
      <c r="F2643" s="23">
        <v>140</v>
      </c>
      <c r="G2643" s="48">
        <f t="shared" si="41"/>
        <v>11710140</v>
      </c>
      <c r="H2643" s="23" t="s">
        <v>30</v>
      </c>
      <c r="I2643" s="23" t="s">
        <v>3100</v>
      </c>
      <c r="J2643" s="1" t="s">
        <v>973</v>
      </c>
    </row>
    <row r="2644" spans="5:10" ht="15.95" customHeight="1" x14ac:dyDescent="0.15">
      <c r="E2644" s="23">
        <v>117</v>
      </c>
      <c r="F2644" s="23">
        <v>201</v>
      </c>
      <c r="G2644" s="48">
        <f t="shared" si="41"/>
        <v>11710201</v>
      </c>
      <c r="H2644" s="23" t="s">
        <v>30</v>
      </c>
      <c r="I2644" s="23" t="s">
        <v>3101</v>
      </c>
      <c r="J2644" s="1" t="s">
        <v>973</v>
      </c>
    </row>
    <row r="2645" spans="5:10" ht="15.95" customHeight="1" x14ac:dyDescent="0.15">
      <c r="E2645" s="23">
        <v>117</v>
      </c>
      <c r="F2645" s="23">
        <v>202</v>
      </c>
      <c r="G2645" s="48">
        <f t="shared" si="41"/>
        <v>11710202</v>
      </c>
      <c r="H2645" s="23" t="s">
        <v>30</v>
      </c>
      <c r="I2645" s="23" t="s">
        <v>3102</v>
      </c>
      <c r="J2645" s="1" t="s">
        <v>973</v>
      </c>
    </row>
    <row r="2646" spans="5:10" ht="15.95" customHeight="1" x14ac:dyDescent="0.15">
      <c r="E2646" s="23">
        <v>117</v>
      </c>
      <c r="F2646" s="23">
        <v>203</v>
      </c>
      <c r="G2646" s="48">
        <f t="shared" si="41"/>
        <v>11710203</v>
      </c>
      <c r="H2646" s="23" t="s">
        <v>30</v>
      </c>
      <c r="I2646" s="23" t="s">
        <v>3103</v>
      </c>
      <c r="J2646" s="1" t="s">
        <v>973</v>
      </c>
    </row>
    <row r="2647" spans="5:10" ht="15.95" customHeight="1" x14ac:dyDescent="0.15">
      <c r="E2647" s="23">
        <v>117</v>
      </c>
      <c r="F2647" s="23">
        <v>205</v>
      </c>
      <c r="G2647" s="48">
        <f t="shared" si="41"/>
        <v>11710205</v>
      </c>
      <c r="H2647" s="23" t="s">
        <v>30</v>
      </c>
      <c r="I2647" s="23" t="s">
        <v>3104</v>
      </c>
      <c r="J2647" s="1" t="s">
        <v>973</v>
      </c>
    </row>
    <row r="2648" spans="5:10" ht="15.95" customHeight="1" x14ac:dyDescent="0.15">
      <c r="E2648" s="23">
        <v>117</v>
      </c>
      <c r="F2648" s="23">
        <v>206</v>
      </c>
      <c r="G2648" s="48">
        <f t="shared" si="41"/>
        <v>11710206</v>
      </c>
      <c r="H2648" s="23" t="s">
        <v>30</v>
      </c>
      <c r="I2648" s="23" t="s">
        <v>3105</v>
      </c>
      <c r="J2648" s="1" t="s">
        <v>973</v>
      </c>
    </row>
    <row r="2649" spans="5:10" ht="15.95" customHeight="1" x14ac:dyDescent="0.15">
      <c r="E2649" s="23">
        <v>117</v>
      </c>
      <c r="F2649" s="23">
        <v>207</v>
      </c>
      <c r="G2649" s="48">
        <f t="shared" si="41"/>
        <v>11710207</v>
      </c>
      <c r="H2649" s="23" t="s">
        <v>30</v>
      </c>
      <c r="I2649" s="23" t="s">
        <v>3106</v>
      </c>
      <c r="J2649" s="1" t="s">
        <v>973</v>
      </c>
    </row>
    <row r="2650" spans="5:10" ht="15.95" customHeight="1" x14ac:dyDescent="0.15">
      <c r="E2650" s="23">
        <v>117</v>
      </c>
      <c r="F2650" s="23">
        <v>208</v>
      </c>
      <c r="G2650" s="48">
        <f t="shared" si="41"/>
        <v>11710208</v>
      </c>
      <c r="H2650" s="23" t="s">
        <v>30</v>
      </c>
      <c r="I2650" s="23" t="s">
        <v>1756</v>
      </c>
      <c r="J2650" s="1" t="s">
        <v>973</v>
      </c>
    </row>
    <row r="2651" spans="5:10" ht="15.95" customHeight="1" x14ac:dyDescent="0.15">
      <c r="E2651" s="23">
        <v>117</v>
      </c>
      <c r="F2651" s="23">
        <v>209</v>
      </c>
      <c r="G2651" s="48">
        <f t="shared" si="41"/>
        <v>11710209</v>
      </c>
      <c r="H2651" s="23" t="s">
        <v>30</v>
      </c>
      <c r="I2651" s="23" t="s">
        <v>2427</v>
      </c>
      <c r="J2651" s="1" t="s">
        <v>973</v>
      </c>
    </row>
    <row r="2652" spans="5:10" ht="15.95" customHeight="1" x14ac:dyDescent="0.15">
      <c r="E2652" s="23">
        <v>117</v>
      </c>
      <c r="F2652" s="23">
        <v>210</v>
      </c>
      <c r="G2652" s="48">
        <f t="shared" si="41"/>
        <v>11710210</v>
      </c>
      <c r="H2652" s="23" t="s">
        <v>30</v>
      </c>
      <c r="I2652" s="23" t="s">
        <v>3107</v>
      </c>
      <c r="J2652" s="1" t="s">
        <v>973</v>
      </c>
    </row>
    <row r="2653" spans="5:10" ht="15.95" customHeight="1" x14ac:dyDescent="0.15">
      <c r="E2653" s="23">
        <v>117</v>
      </c>
      <c r="F2653" s="23">
        <v>211</v>
      </c>
      <c r="G2653" s="48">
        <f t="shared" si="41"/>
        <v>11710211</v>
      </c>
      <c r="H2653" s="23" t="s">
        <v>30</v>
      </c>
      <c r="I2653" s="23" t="s">
        <v>3108</v>
      </c>
      <c r="J2653" s="1" t="s">
        <v>973</v>
      </c>
    </row>
    <row r="2654" spans="5:10" ht="15.95" customHeight="1" x14ac:dyDescent="0.15">
      <c r="E2654" s="23">
        <v>117</v>
      </c>
      <c r="F2654" s="23">
        <v>212</v>
      </c>
      <c r="G2654" s="48">
        <f t="shared" si="41"/>
        <v>11710212</v>
      </c>
      <c r="H2654" s="23" t="s">
        <v>30</v>
      </c>
      <c r="I2654" s="23" t="s">
        <v>3109</v>
      </c>
      <c r="J2654" s="1" t="s">
        <v>973</v>
      </c>
    </row>
    <row r="2655" spans="5:10" ht="15.95" customHeight="1" x14ac:dyDescent="0.15">
      <c r="E2655" s="23">
        <v>117</v>
      </c>
      <c r="F2655" s="23">
        <v>213</v>
      </c>
      <c r="G2655" s="48">
        <f t="shared" si="41"/>
        <v>11710213</v>
      </c>
      <c r="H2655" s="23" t="s">
        <v>30</v>
      </c>
      <c r="I2655" s="23" t="s">
        <v>3110</v>
      </c>
      <c r="J2655" s="1" t="s">
        <v>973</v>
      </c>
    </row>
    <row r="2656" spans="5:10" ht="15.95" customHeight="1" x14ac:dyDescent="0.15">
      <c r="E2656" s="23">
        <v>117</v>
      </c>
      <c r="F2656" s="23">
        <v>214</v>
      </c>
      <c r="G2656" s="48">
        <f t="shared" si="41"/>
        <v>11710214</v>
      </c>
      <c r="H2656" s="23" t="s">
        <v>30</v>
      </c>
      <c r="I2656" s="23" t="s">
        <v>1412</v>
      </c>
      <c r="J2656" s="1" t="s">
        <v>973</v>
      </c>
    </row>
    <row r="2657" spans="5:10" ht="15.95" customHeight="1" x14ac:dyDescent="0.15">
      <c r="E2657" s="23">
        <v>117</v>
      </c>
      <c r="F2657" s="23">
        <v>301</v>
      </c>
      <c r="G2657" s="48">
        <f t="shared" si="41"/>
        <v>11710301</v>
      </c>
      <c r="H2657" s="23" t="s">
        <v>30</v>
      </c>
      <c r="I2657" s="23" t="s">
        <v>3070</v>
      </c>
      <c r="J2657" s="1" t="s">
        <v>973</v>
      </c>
    </row>
    <row r="2658" spans="5:10" ht="15.95" customHeight="1" x14ac:dyDescent="0.15">
      <c r="E2658" s="23">
        <v>117</v>
      </c>
      <c r="F2658" s="23">
        <v>302</v>
      </c>
      <c r="G2658" s="48">
        <f t="shared" si="41"/>
        <v>11710302</v>
      </c>
      <c r="H2658" s="23" t="s">
        <v>30</v>
      </c>
      <c r="I2658" s="23" t="s">
        <v>1716</v>
      </c>
      <c r="J2658" s="1" t="s">
        <v>973</v>
      </c>
    </row>
    <row r="2659" spans="5:10" ht="15.95" customHeight="1" x14ac:dyDescent="0.15">
      <c r="E2659" s="23">
        <v>117</v>
      </c>
      <c r="F2659" s="23">
        <v>303</v>
      </c>
      <c r="G2659" s="48">
        <f t="shared" si="41"/>
        <v>11710303</v>
      </c>
      <c r="H2659" s="23" t="s">
        <v>30</v>
      </c>
      <c r="I2659" s="23" t="s">
        <v>3111</v>
      </c>
      <c r="J2659" s="1" t="s">
        <v>973</v>
      </c>
    </row>
    <row r="2660" spans="5:10" ht="15.95" customHeight="1" x14ac:dyDescent="0.15">
      <c r="E2660" s="23">
        <v>117</v>
      </c>
      <c r="F2660" s="23">
        <v>306</v>
      </c>
      <c r="G2660" s="48">
        <f t="shared" si="41"/>
        <v>11710306</v>
      </c>
      <c r="H2660" s="23" t="s">
        <v>30</v>
      </c>
      <c r="I2660" s="23" t="s">
        <v>3112</v>
      </c>
      <c r="J2660" s="1" t="s">
        <v>973</v>
      </c>
    </row>
    <row r="2661" spans="5:10" ht="15.95" customHeight="1" x14ac:dyDescent="0.15">
      <c r="E2661" s="23">
        <v>117</v>
      </c>
      <c r="F2661" s="23">
        <v>307</v>
      </c>
      <c r="G2661" s="48">
        <f t="shared" si="41"/>
        <v>11710307</v>
      </c>
      <c r="H2661" s="23" t="s">
        <v>30</v>
      </c>
      <c r="I2661" s="23" t="s">
        <v>3113</v>
      </c>
      <c r="J2661" s="1" t="s">
        <v>973</v>
      </c>
    </row>
    <row r="2662" spans="5:10" ht="15.95" customHeight="1" x14ac:dyDescent="0.15">
      <c r="E2662" s="23">
        <v>117</v>
      </c>
      <c r="F2662" s="23">
        <v>309</v>
      </c>
      <c r="G2662" s="48">
        <f t="shared" si="41"/>
        <v>11710309</v>
      </c>
      <c r="H2662" s="23" t="s">
        <v>30</v>
      </c>
      <c r="I2662" s="23" t="s">
        <v>3114</v>
      </c>
      <c r="J2662" s="1" t="s">
        <v>973</v>
      </c>
    </row>
    <row r="2663" spans="5:10" ht="15.95" customHeight="1" x14ac:dyDescent="0.15">
      <c r="E2663" s="23">
        <v>117</v>
      </c>
      <c r="F2663" s="23">
        <v>310</v>
      </c>
      <c r="G2663" s="48">
        <f t="shared" si="41"/>
        <v>11710310</v>
      </c>
      <c r="H2663" s="23" t="s">
        <v>30</v>
      </c>
      <c r="I2663" s="23" t="s">
        <v>3115</v>
      </c>
      <c r="J2663" s="1" t="s">
        <v>973</v>
      </c>
    </row>
    <row r="2664" spans="5:10" ht="15.95" customHeight="1" x14ac:dyDescent="0.15">
      <c r="E2664" s="23">
        <v>117</v>
      </c>
      <c r="F2664" s="23">
        <v>311</v>
      </c>
      <c r="G2664" s="48">
        <f t="shared" si="41"/>
        <v>11710311</v>
      </c>
      <c r="H2664" s="23" t="s">
        <v>30</v>
      </c>
      <c r="I2664" s="23" t="s">
        <v>3116</v>
      </c>
      <c r="J2664" s="1" t="s">
        <v>973</v>
      </c>
    </row>
    <row r="2665" spans="5:10" ht="15.95" customHeight="1" x14ac:dyDescent="0.15">
      <c r="E2665" s="23">
        <v>117</v>
      </c>
      <c r="F2665" s="23">
        <v>312</v>
      </c>
      <c r="G2665" s="48">
        <f t="shared" si="41"/>
        <v>11710312</v>
      </c>
      <c r="H2665" s="23" t="s">
        <v>30</v>
      </c>
      <c r="I2665" s="23" t="s">
        <v>2995</v>
      </c>
      <c r="J2665" s="1" t="s">
        <v>973</v>
      </c>
    </row>
    <row r="2666" spans="5:10" ht="15.95" customHeight="1" x14ac:dyDescent="0.15">
      <c r="E2666" s="23">
        <v>117</v>
      </c>
      <c r="F2666" s="23">
        <v>313</v>
      </c>
      <c r="G2666" s="48">
        <f t="shared" si="41"/>
        <v>11710313</v>
      </c>
      <c r="H2666" s="23" t="s">
        <v>30</v>
      </c>
      <c r="I2666" s="23" t="s">
        <v>3117</v>
      </c>
      <c r="J2666" s="1" t="s">
        <v>973</v>
      </c>
    </row>
    <row r="2667" spans="5:10" ht="15.95" customHeight="1" x14ac:dyDescent="0.15">
      <c r="E2667" s="23">
        <v>117</v>
      </c>
      <c r="F2667" s="23">
        <v>314</v>
      </c>
      <c r="G2667" s="48">
        <f t="shared" si="41"/>
        <v>11710314</v>
      </c>
      <c r="H2667" s="23" t="s">
        <v>30</v>
      </c>
      <c r="I2667" s="23" t="s">
        <v>2346</v>
      </c>
      <c r="J2667" s="1" t="s">
        <v>973</v>
      </c>
    </row>
    <row r="2668" spans="5:10" ht="15.95" customHeight="1" x14ac:dyDescent="0.15">
      <c r="E2668" s="23">
        <v>117</v>
      </c>
      <c r="F2668" s="23">
        <v>315</v>
      </c>
      <c r="G2668" s="48">
        <f t="shared" si="41"/>
        <v>11710315</v>
      </c>
      <c r="H2668" s="23" t="s">
        <v>30</v>
      </c>
      <c r="I2668" s="23" t="s">
        <v>3118</v>
      </c>
      <c r="J2668" s="1" t="s">
        <v>973</v>
      </c>
    </row>
    <row r="2669" spans="5:10" ht="15.95" customHeight="1" x14ac:dyDescent="0.15">
      <c r="E2669" s="23">
        <v>117</v>
      </c>
      <c r="F2669" s="23">
        <v>316</v>
      </c>
      <c r="G2669" s="48">
        <f t="shared" si="41"/>
        <v>11710316</v>
      </c>
      <c r="H2669" s="23" t="s">
        <v>30</v>
      </c>
      <c r="I2669" s="23" t="s">
        <v>3119</v>
      </c>
      <c r="J2669" s="1" t="s">
        <v>973</v>
      </c>
    </row>
    <row r="2670" spans="5:10" ht="15.95" customHeight="1" x14ac:dyDescent="0.15">
      <c r="E2670" s="23">
        <v>117</v>
      </c>
      <c r="F2670" s="23">
        <v>317</v>
      </c>
      <c r="G2670" s="48">
        <f t="shared" si="41"/>
        <v>11710317</v>
      </c>
      <c r="H2670" s="23" t="s">
        <v>30</v>
      </c>
      <c r="I2670" s="23" t="s">
        <v>3120</v>
      </c>
      <c r="J2670" s="1" t="s">
        <v>973</v>
      </c>
    </row>
    <row r="2671" spans="5:10" ht="15.95" customHeight="1" x14ac:dyDescent="0.15">
      <c r="E2671" s="23">
        <v>117</v>
      </c>
      <c r="F2671" s="23">
        <v>319</v>
      </c>
      <c r="G2671" s="48">
        <f t="shared" si="41"/>
        <v>11710319</v>
      </c>
      <c r="H2671" s="23" t="s">
        <v>30</v>
      </c>
      <c r="I2671" s="23" t="s">
        <v>3121</v>
      </c>
      <c r="J2671" s="1" t="s">
        <v>973</v>
      </c>
    </row>
    <row r="2672" spans="5:10" ht="15.95" customHeight="1" x14ac:dyDescent="0.15">
      <c r="E2672" s="23">
        <v>117</v>
      </c>
      <c r="F2672" s="23">
        <v>320</v>
      </c>
      <c r="G2672" s="48">
        <f t="shared" si="41"/>
        <v>11710320</v>
      </c>
      <c r="H2672" s="23" t="s">
        <v>30</v>
      </c>
      <c r="I2672" s="23" t="s">
        <v>3122</v>
      </c>
      <c r="J2672" s="1" t="s">
        <v>973</v>
      </c>
    </row>
    <row r="2673" spans="5:10" ht="15.95" customHeight="1" x14ac:dyDescent="0.15">
      <c r="E2673" s="23">
        <v>117</v>
      </c>
      <c r="F2673" s="23">
        <v>322</v>
      </c>
      <c r="G2673" s="48">
        <f t="shared" si="41"/>
        <v>11710322</v>
      </c>
      <c r="H2673" s="23" t="s">
        <v>30</v>
      </c>
      <c r="I2673" s="23" t="s">
        <v>3123</v>
      </c>
      <c r="J2673" s="1" t="s">
        <v>973</v>
      </c>
    </row>
    <row r="2674" spans="5:10" ht="15.95" customHeight="1" x14ac:dyDescent="0.15">
      <c r="E2674" s="23">
        <v>117</v>
      </c>
      <c r="F2674" s="23">
        <v>323</v>
      </c>
      <c r="G2674" s="48">
        <f t="shared" si="41"/>
        <v>11710323</v>
      </c>
      <c r="H2674" s="23" t="s">
        <v>30</v>
      </c>
      <c r="I2674" s="23" t="s">
        <v>3124</v>
      </c>
      <c r="J2674" s="1" t="s">
        <v>973</v>
      </c>
    </row>
    <row r="2675" spans="5:10" ht="15.95" customHeight="1" x14ac:dyDescent="0.15">
      <c r="E2675" s="23">
        <v>117</v>
      </c>
      <c r="F2675" s="23">
        <v>401</v>
      </c>
      <c r="G2675" s="48">
        <f t="shared" si="41"/>
        <v>11710401</v>
      </c>
      <c r="H2675" s="23" t="s">
        <v>30</v>
      </c>
      <c r="I2675" s="23" t="s">
        <v>3126</v>
      </c>
      <c r="J2675" s="1" t="s">
        <v>973</v>
      </c>
    </row>
    <row r="2676" spans="5:10" ht="15.95" customHeight="1" x14ac:dyDescent="0.15">
      <c r="E2676" s="23">
        <v>117</v>
      </c>
      <c r="F2676" s="23">
        <v>402</v>
      </c>
      <c r="G2676" s="48">
        <f t="shared" si="41"/>
        <v>11710402</v>
      </c>
      <c r="H2676" s="23" t="s">
        <v>30</v>
      </c>
      <c r="I2676" s="23" t="s">
        <v>3127</v>
      </c>
      <c r="J2676" s="1" t="s">
        <v>973</v>
      </c>
    </row>
    <row r="2677" spans="5:10" ht="15.95" customHeight="1" x14ac:dyDescent="0.15">
      <c r="E2677" s="23">
        <v>117</v>
      </c>
      <c r="F2677" s="23">
        <v>403</v>
      </c>
      <c r="G2677" s="48">
        <f t="shared" si="41"/>
        <v>11710403</v>
      </c>
      <c r="H2677" s="23" t="s">
        <v>30</v>
      </c>
      <c r="I2677" s="23" t="s">
        <v>3128</v>
      </c>
      <c r="J2677" s="1" t="s">
        <v>973</v>
      </c>
    </row>
    <row r="2678" spans="5:10" ht="15.95" customHeight="1" x14ac:dyDescent="0.15">
      <c r="E2678" s="23">
        <v>117</v>
      </c>
      <c r="F2678" s="23">
        <v>404</v>
      </c>
      <c r="G2678" s="48">
        <f t="shared" si="41"/>
        <v>11710404</v>
      </c>
      <c r="H2678" s="23" t="s">
        <v>30</v>
      </c>
      <c r="I2678" s="23" t="s">
        <v>3129</v>
      </c>
      <c r="J2678" s="1" t="s">
        <v>973</v>
      </c>
    </row>
    <row r="2679" spans="5:10" ht="15.95" customHeight="1" x14ac:dyDescent="0.15">
      <c r="E2679" s="23">
        <v>117</v>
      </c>
      <c r="F2679" s="23">
        <v>405</v>
      </c>
      <c r="G2679" s="48">
        <f t="shared" si="41"/>
        <v>11710405</v>
      </c>
      <c r="H2679" s="23" t="s">
        <v>30</v>
      </c>
      <c r="I2679" s="23" t="s">
        <v>3130</v>
      </c>
      <c r="J2679" s="1" t="s">
        <v>973</v>
      </c>
    </row>
    <row r="2680" spans="5:10" ht="15.95" customHeight="1" x14ac:dyDescent="0.15">
      <c r="E2680" s="23">
        <v>117</v>
      </c>
      <c r="F2680" s="23">
        <v>406</v>
      </c>
      <c r="G2680" s="48">
        <f t="shared" si="41"/>
        <v>11710406</v>
      </c>
      <c r="H2680" s="23" t="s">
        <v>30</v>
      </c>
      <c r="I2680" s="23" t="s">
        <v>3131</v>
      </c>
      <c r="J2680" s="1" t="s">
        <v>973</v>
      </c>
    </row>
    <row r="2681" spans="5:10" ht="15.95" customHeight="1" x14ac:dyDescent="0.15">
      <c r="E2681" s="23">
        <v>117</v>
      </c>
      <c r="F2681" s="23">
        <v>501</v>
      </c>
      <c r="G2681" s="48">
        <f t="shared" si="41"/>
        <v>11710501</v>
      </c>
      <c r="H2681" s="23" t="s">
        <v>30</v>
      </c>
      <c r="I2681" s="23" t="s">
        <v>3132</v>
      </c>
      <c r="J2681" s="1" t="s">
        <v>973</v>
      </c>
    </row>
    <row r="2682" spans="5:10" ht="15.95" customHeight="1" x14ac:dyDescent="0.15">
      <c r="E2682" s="23">
        <v>117</v>
      </c>
      <c r="F2682" s="23">
        <v>502</v>
      </c>
      <c r="G2682" s="48">
        <f t="shared" si="41"/>
        <v>11710502</v>
      </c>
      <c r="H2682" s="23" t="s">
        <v>30</v>
      </c>
      <c r="I2682" s="23" t="s">
        <v>3133</v>
      </c>
      <c r="J2682" s="1" t="s">
        <v>973</v>
      </c>
    </row>
    <row r="2683" spans="5:10" ht="15.95" customHeight="1" x14ac:dyDescent="0.15">
      <c r="E2683" s="23">
        <v>117</v>
      </c>
      <c r="F2683" s="23">
        <v>503</v>
      </c>
      <c r="G2683" s="48">
        <f t="shared" si="41"/>
        <v>11710503</v>
      </c>
      <c r="H2683" s="23" t="s">
        <v>30</v>
      </c>
      <c r="I2683" s="23" t="s">
        <v>3134</v>
      </c>
      <c r="J2683" s="1" t="s">
        <v>973</v>
      </c>
    </row>
    <row r="2684" spans="5:10" ht="15.95" customHeight="1" x14ac:dyDescent="0.15">
      <c r="E2684" s="23">
        <v>117</v>
      </c>
      <c r="F2684" s="23">
        <v>505</v>
      </c>
      <c r="G2684" s="48">
        <f t="shared" si="41"/>
        <v>11710505</v>
      </c>
      <c r="H2684" s="23" t="s">
        <v>30</v>
      </c>
      <c r="I2684" s="23" t="s">
        <v>3135</v>
      </c>
      <c r="J2684" s="1" t="s">
        <v>973</v>
      </c>
    </row>
    <row r="2685" spans="5:10" ht="15.95" customHeight="1" x14ac:dyDescent="0.15">
      <c r="E2685" s="23">
        <v>117</v>
      </c>
      <c r="F2685" s="23">
        <v>506</v>
      </c>
      <c r="G2685" s="48">
        <f t="shared" si="41"/>
        <v>11710506</v>
      </c>
      <c r="H2685" s="23" t="s">
        <v>30</v>
      </c>
      <c r="I2685" s="23" t="s">
        <v>3136</v>
      </c>
      <c r="J2685" s="1" t="s">
        <v>973</v>
      </c>
    </row>
    <row r="2686" spans="5:10" ht="15.95" customHeight="1" x14ac:dyDescent="0.15">
      <c r="E2686" s="23">
        <v>117</v>
      </c>
      <c r="F2686" s="23">
        <v>507</v>
      </c>
      <c r="G2686" s="48">
        <f t="shared" si="41"/>
        <v>11710507</v>
      </c>
      <c r="H2686" s="23" t="s">
        <v>30</v>
      </c>
      <c r="I2686" s="23" t="s">
        <v>3137</v>
      </c>
      <c r="J2686" s="1" t="s">
        <v>973</v>
      </c>
    </row>
    <row r="2687" spans="5:10" ht="15.95" customHeight="1" x14ac:dyDescent="0.15">
      <c r="E2687" s="23">
        <v>117</v>
      </c>
      <c r="F2687" s="23">
        <v>508</v>
      </c>
      <c r="G2687" s="48">
        <f t="shared" si="41"/>
        <v>11710508</v>
      </c>
      <c r="H2687" s="23" t="s">
        <v>30</v>
      </c>
      <c r="I2687" s="23" t="s">
        <v>3138</v>
      </c>
      <c r="J2687" s="1" t="s">
        <v>973</v>
      </c>
    </row>
    <row r="2688" spans="5:10" ht="15.95" customHeight="1" x14ac:dyDescent="0.15">
      <c r="E2688" s="23">
        <v>117</v>
      </c>
      <c r="F2688" s="23">
        <v>509</v>
      </c>
      <c r="G2688" s="48">
        <f t="shared" si="41"/>
        <v>11710509</v>
      </c>
      <c r="H2688" s="23" t="s">
        <v>30</v>
      </c>
      <c r="I2688" s="23" t="s">
        <v>3139</v>
      </c>
      <c r="J2688" s="1" t="s">
        <v>973</v>
      </c>
    </row>
    <row r="2689" spans="5:10" ht="15.95" customHeight="1" x14ac:dyDescent="0.15">
      <c r="E2689" s="23">
        <v>117</v>
      </c>
      <c r="F2689" s="23">
        <v>510</v>
      </c>
      <c r="G2689" s="48">
        <f t="shared" si="41"/>
        <v>11710510</v>
      </c>
      <c r="H2689" s="23" t="s">
        <v>30</v>
      </c>
      <c r="I2689" s="23" t="s">
        <v>3140</v>
      </c>
      <c r="J2689" s="1" t="s">
        <v>973</v>
      </c>
    </row>
    <row r="2690" spans="5:10" ht="15.95" customHeight="1" x14ac:dyDescent="0.15">
      <c r="E2690" s="23">
        <v>117</v>
      </c>
      <c r="F2690" s="23">
        <v>601</v>
      </c>
      <c r="G2690" s="48">
        <f t="shared" si="41"/>
        <v>11710601</v>
      </c>
      <c r="H2690" s="23" t="s">
        <v>30</v>
      </c>
      <c r="I2690" s="23" t="s">
        <v>3141</v>
      </c>
      <c r="J2690" s="1" t="s">
        <v>973</v>
      </c>
    </row>
    <row r="2691" spans="5:10" ht="15.95" customHeight="1" x14ac:dyDescent="0.15">
      <c r="E2691" s="23">
        <v>117</v>
      </c>
      <c r="F2691" s="23">
        <v>602</v>
      </c>
      <c r="G2691" s="48">
        <f t="shared" si="41"/>
        <v>11710602</v>
      </c>
      <c r="H2691" s="23" t="s">
        <v>30</v>
      </c>
      <c r="I2691" s="23" t="s">
        <v>3142</v>
      </c>
      <c r="J2691" s="1" t="s">
        <v>973</v>
      </c>
    </row>
    <row r="2692" spans="5:10" ht="15.95" customHeight="1" x14ac:dyDescent="0.15">
      <c r="E2692" s="23">
        <v>117</v>
      </c>
      <c r="F2692" s="23">
        <v>603</v>
      </c>
      <c r="G2692" s="48">
        <f t="shared" si="41"/>
        <v>11710603</v>
      </c>
      <c r="H2692" s="23" t="s">
        <v>30</v>
      </c>
      <c r="I2692" s="23" t="s">
        <v>3143</v>
      </c>
      <c r="J2692" s="1" t="s">
        <v>973</v>
      </c>
    </row>
    <row r="2693" spans="5:10" ht="15.95" customHeight="1" x14ac:dyDescent="0.15">
      <c r="E2693" s="23">
        <v>117</v>
      </c>
      <c r="F2693" s="23">
        <v>604</v>
      </c>
      <c r="G2693" s="48">
        <f t="shared" ref="G2693:G2756" si="42">(E2693&amp;(F2693+10000))*1</f>
        <v>11710604</v>
      </c>
      <c r="H2693" s="23" t="s">
        <v>30</v>
      </c>
      <c r="I2693" s="23" t="s">
        <v>3144</v>
      </c>
      <c r="J2693" s="1" t="s">
        <v>973</v>
      </c>
    </row>
    <row r="2694" spans="5:10" ht="15.95" customHeight="1" x14ac:dyDescent="0.15">
      <c r="E2694" s="23">
        <v>117</v>
      </c>
      <c r="F2694" s="23">
        <v>605</v>
      </c>
      <c r="G2694" s="48">
        <f t="shared" si="42"/>
        <v>11710605</v>
      </c>
      <c r="H2694" s="23" t="s">
        <v>30</v>
      </c>
      <c r="I2694" s="23" t="s">
        <v>3145</v>
      </c>
      <c r="J2694" s="1" t="s">
        <v>973</v>
      </c>
    </row>
    <row r="2695" spans="5:10" ht="15.95" customHeight="1" x14ac:dyDescent="0.15">
      <c r="E2695" s="23">
        <v>117</v>
      </c>
      <c r="F2695" s="23">
        <v>606</v>
      </c>
      <c r="G2695" s="48">
        <f t="shared" si="42"/>
        <v>11710606</v>
      </c>
      <c r="H2695" s="23" t="s">
        <v>30</v>
      </c>
      <c r="I2695" s="23" t="s">
        <v>3146</v>
      </c>
      <c r="J2695" s="1" t="s">
        <v>973</v>
      </c>
    </row>
    <row r="2696" spans="5:10" ht="15.95" customHeight="1" x14ac:dyDescent="0.15">
      <c r="E2696" s="23">
        <v>117</v>
      </c>
      <c r="F2696" s="23">
        <v>607</v>
      </c>
      <c r="G2696" s="48">
        <f t="shared" si="42"/>
        <v>11710607</v>
      </c>
      <c r="H2696" s="23" t="s">
        <v>30</v>
      </c>
      <c r="I2696" s="23" t="s">
        <v>3147</v>
      </c>
      <c r="J2696" s="1" t="s">
        <v>973</v>
      </c>
    </row>
    <row r="2697" spans="5:10" ht="15.95" customHeight="1" x14ac:dyDescent="0.15">
      <c r="E2697" s="23">
        <v>117</v>
      </c>
      <c r="F2697" s="23">
        <v>608</v>
      </c>
      <c r="G2697" s="48">
        <f t="shared" si="42"/>
        <v>11710608</v>
      </c>
      <c r="H2697" s="23" t="s">
        <v>30</v>
      </c>
      <c r="I2697" s="23" t="s">
        <v>3148</v>
      </c>
      <c r="J2697" s="1" t="s">
        <v>973</v>
      </c>
    </row>
    <row r="2698" spans="5:10" ht="15.95" customHeight="1" x14ac:dyDescent="0.15">
      <c r="E2698" s="23">
        <v>117</v>
      </c>
      <c r="F2698" s="23">
        <v>609</v>
      </c>
      <c r="G2698" s="48">
        <f t="shared" si="42"/>
        <v>11710609</v>
      </c>
      <c r="H2698" s="23" t="s">
        <v>30</v>
      </c>
      <c r="I2698" s="23" t="s">
        <v>3149</v>
      </c>
      <c r="J2698" s="1" t="s">
        <v>973</v>
      </c>
    </row>
    <row r="2699" spans="5:10" ht="15.95" customHeight="1" x14ac:dyDescent="0.15">
      <c r="E2699" s="23">
        <v>117</v>
      </c>
      <c r="F2699" s="23">
        <v>610</v>
      </c>
      <c r="G2699" s="48">
        <f t="shared" si="42"/>
        <v>11710610</v>
      </c>
      <c r="H2699" s="23" t="s">
        <v>30</v>
      </c>
      <c r="I2699" s="23" t="s">
        <v>3150</v>
      </c>
      <c r="J2699" s="1" t="s">
        <v>973</v>
      </c>
    </row>
    <row r="2700" spans="5:10" ht="15.95" customHeight="1" x14ac:dyDescent="0.15">
      <c r="E2700" s="23">
        <v>117</v>
      </c>
      <c r="F2700" s="23">
        <v>611</v>
      </c>
      <c r="G2700" s="48">
        <f t="shared" si="42"/>
        <v>11710611</v>
      </c>
      <c r="H2700" s="23" t="s">
        <v>30</v>
      </c>
      <c r="I2700" s="23" t="s">
        <v>3151</v>
      </c>
      <c r="J2700" s="1" t="s">
        <v>973</v>
      </c>
    </row>
    <row r="2701" spans="5:10" ht="15.95" customHeight="1" x14ac:dyDescent="0.15">
      <c r="E2701" s="23">
        <v>117</v>
      </c>
      <c r="F2701" s="23">
        <v>612</v>
      </c>
      <c r="G2701" s="48">
        <f t="shared" si="42"/>
        <v>11710612</v>
      </c>
      <c r="H2701" s="23" t="s">
        <v>30</v>
      </c>
      <c r="I2701" s="23" t="s">
        <v>3152</v>
      </c>
      <c r="J2701" s="1" t="s">
        <v>973</v>
      </c>
    </row>
    <row r="2702" spans="5:10" ht="15.95" customHeight="1" x14ac:dyDescent="0.15">
      <c r="E2702" s="23">
        <v>117</v>
      </c>
      <c r="F2702" s="23">
        <v>614</v>
      </c>
      <c r="G2702" s="48">
        <f t="shared" si="42"/>
        <v>11710614</v>
      </c>
      <c r="H2702" s="23" t="s">
        <v>30</v>
      </c>
      <c r="I2702" s="23" t="s">
        <v>3153</v>
      </c>
      <c r="J2702" s="1" t="s">
        <v>973</v>
      </c>
    </row>
    <row r="2703" spans="5:10" ht="15.95" customHeight="1" x14ac:dyDescent="0.15">
      <c r="E2703" s="23">
        <v>117</v>
      </c>
      <c r="F2703" s="23">
        <v>701</v>
      </c>
      <c r="G2703" s="48">
        <f t="shared" si="42"/>
        <v>11710701</v>
      </c>
      <c r="H2703" s="23" t="s">
        <v>30</v>
      </c>
      <c r="I2703" s="23" t="s">
        <v>3154</v>
      </c>
      <c r="J2703" s="1" t="s">
        <v>973</v>
      </c>
    </row>
    <row r="2704" spans="5:10" ht="15.95" customHeight="1" x14ac:dyDescent="0.15">
      <c r="E2704" s="23">
        <v>117</v>
      </c>
      <c r="F2704" s="23">
        <v>702</v>
      </c>
      <c r="G2704" s="48">
        <f t="shared" si="42"/>
        <v>11710702</v>
      </c>
      <c r="H2704" s="23" t="s">
        <v>30</v>
      </c>
      <c r="I2704" s="23" t="s">
        <v>3155</v>
      </c>
      <c r="J2704" s="1" t="s">
        <v>973</v>
      </c>
    </row>
    <row r="2705" spans="5:10" ht="15.95" customHeight="1" x14ac:dyDescent="0.15">
      <c r="E2705" s="23">
        <v>117</v>
      </c>
      <c r="F2705" s="23">
        <v>704</v>
      </c>
      <c r="G2705" s="48">
        <f t="shared" si="42"/>
        <v>11710704</v>
      </c>
      <c r="H2705" s="23" t="s">
        <v>30</v>
      </c>
      <c r="I2705" s="23" t="s">
        <v>3157</v>
      </c>
      <c r="J2705" s="1" t="s">
        <v>973</v>
      </c>
    </row>
    <row r="2706" spans="5:10" ht="15.95" customHeight="1" x14ac:dyDescent="0.15">
      <c r="E2706" s="23">
        <v>117</v>
      </c>
      <c r="F2706" s="23">
        <v>705</v>
      </c>
      <c r="G2706" s="48">
        <f t="shared" si="42"/>
        <v>11710705</v>
      </c>
      <c r="H2706" s="23" t="s">
        <v>30</v>
      </c>
      <c r="I2706" s="23" t="s">
        <v>3158</v>
      </c>
      <c r="J2706" s="1" t="s">
        <v>973</v>
      </c>
    </row>
    <row r="2707" spans="5:10" ht="15.95" customHeight="1" x14ac:dyDescent="0.15">
      <c r="E2707" s="23">
        <v>117</v>
      </c>
      <c r="F2707" s="23">
        <v>801</v>
      </c>
      <c r="G2707" s="48">
        <f t="shared" si="42"/>
        <v>11710801</v>
      </c>
      <c r="H2707" s="23" t="s">
        <v>30</v>
      </c>
      <c r="I2707" s="23" t="s">
        <v>3159</v>
      </c>
      <c r="J2707" s="1" t="s">
        <v>973</v>
      </c>
    </row>
    <row r="2708" spans="5:10" ht="15.95" customHeight="1" x14ac:dyDescent="0.15">
      <c r="E2708" s="23">
        <v>117</v>
      </c>
      <c r="F2708" s="23">
        <v>802</v>
      </c>
      <c r="G2708" s="48">
        <f t="shared" si="42"/>
        <v>11710802</v>
      </c>
      <c r="H2708" s="23" t="s">
        <v>30</v>
      </c>
      <c r="I2708" s="23" t="s">
        <v>3160</v>
      </c>
      <c r="J2708" s="1" t="s">
        <v>973</v>
      </c>
    </row>
    <row r="2709" spans="5:10" ht="15.95" customHeight="1" x14ac:dyDescent="0.15">
      <c r="E2709" s="23">
        <v>117</v>
      </c>
      <c r="F2709" s="23">
        <v>803</v>
      </c>
      <c r="G2709" s="48">
        <f t="shared" si="42"/>
        <v>11710803</v>
      </c>
      <c r="H2709" s="23" t="s">
        <v>30</v>
      </c>
      <c r="I2709" s="23" t="s">
        <v>3161</v>
      </c>
      <c r="J2709" s="1" t="s">
        <v>973</v>
      </c>
    </row>
    <row r="2710" spans="5:10" ht="15.95" customHeight="1" x14ac:dyDescent="0.15">
      <c r="E2710" s="23">
        <v>117</v>
      </c>
      <c r="F2710" s="23">
        <v>804</v>
      </c>
      <c r="G2710" s="48">
        <f t="shared" si="42"/>
        <v>11710804</v>
      </c>
      <c r="H2710" s="23" t="s">
        <v>30</v>
      </c>
      <c r="I2710" s="23" t="s">
        <v>3162</v>
      </c>
      <c r="J2710" s="1" t="s">
        <v>973</v>
      </c>
    </row>
    <row r="2711" spans="5:10" ht="15.95" customHeight="1" x14ac:dyDescent="0.15">
      <c r="E2711" s="23">
        <v>117</v>
      </c>
      <c r="F2711" s="23">
        <v>805</v>
      </c>
      <c r="G2711" s="48">
        <f t="shared" si="42"/>
        <v>11710805</v>
      </c>
      <c r="H2711" s="23" t="s">
        <v>30</v>
      </c>
      <c r="I2711" s="23" t="s">
        <v>3163</v>
      </c>
      <c r="J2711" s="1" t="s">
        <v>973</v>
      </c>
    </row>
    <row r="2712" spans="5:10" ht="15.95" customHeight="1" x14ac:dyDescent="0.15">
      <c r="E2712" s="23">
        <v>117</v>
      </c>
      <c r="F2712" s="23">
        <v>901</v>
      </c>
      <c r="G2712" s="48">
        <f t="shared" si="42"/>
        <v>11710901</v>
      </c>
      <c r="H2712" s="23" t="s">
        <v>30</v>
      </c>
      <c r="I2712" s="23" t="s">
        <v>3164</v>
      </c>
      <c r="J2712" s="1" t="s">
        <v>973</v>
      </c>
    </row>
    <row r="2713" spans="5:10" ht="15.95" customHeight="1" x14ac:dyDescent="0.15">
      <c r="E2713" s="23">
        <v>117</v>
      </c>
      <c r="F2713" s="23">
        <v>903</v>
      </c>
      <c r="G2713" s="48">
        <f t="shared" si="42"/>
        <v>11710903</v>
      </c>
      <c r="H2713" s="23" t="s">
        <v>30</v>
      </c>
      <c r="I2713" s="23" t="s">
        <v>3165</v>
      </c>
      <c r="J2713" s="1" t="s">
        <v>973</v>
      </c>
    </row>
    <row r="2714" spans="5:10" ht="15.95" customHeight="1" x14ac:dyDescent="0.15">
      <c r="E2714" s="23">
        <v>117</v>
      </c>
      <c r="F2714" s="23">
        <v>911</v>
      </c>
      <c r="G2714" s="48">
        <f t="shared" si="42"/>
        <v>11710911</v>
      </c>
      <c r="H2714" s="23" t="s">
        <v>30</v>
      </c>
      <c r="I2714" s="23" t="s">
        <v>1524</v>
      </c>
      <c r="J2714" s="1" t="s">
        <v>973</v>
      </c>
    </row>
    <row r="2715" spans="5:10" ht="15.95" customHeight="1" x14ac:dyDescent="0.15">
      <c r="E2715" s="23">
        <v>117</v>
      </c>
      <c r="F2715" s="23">
        <v>912</v>
      </c>
      <c r="G2715" s="48">
        <f t="shared" si="42"/>
        <v>11710912</v>
      </c>
      <c r="H2715" s="23" t="s">
        <v>30</v>
      </c>
      <c r="I2715" s="23" t="s">
        <v>1565</v>
      </c>
      <c r="J2715" s="1" t="s">
        <v>973</v>
      </c>
    </row>
    <row r="2716" spans="5:10" ht="15.95" customHeight="1" x14ac:dyDescent="0.15">
      <c r="E2716" s="23">
        <v>117</v>
      </c>
      <c r="F2716" s="23">
        <v>915</v>
      </c>
      <c r="G2716" s="48">
        <f t="shared" si="42"/>
        <v>11710915</v>
      </c>
      <c r="H2716" s="23" t="s">
        <v>30</v>
      </c>
      <c r="I2716" s="23" t="s">
        <v>3166</v>
      </c>
      <c r="J2716" s="1" t="s">
        <v>973</v>
      </c>
    </row>
    <row r="2717" spans="5:10" ht="15.95" customHeight="1" x14ac:dyDescent="0.15">
      <c r="E2717" s="23">
        <v>117</v>
      </c>
      <c r="F2717" s="23">
        <v>921</v>
      </c>
      <c r="G2717" s="48">
        <f t="shared" si="42"/>
        <v>11710921</v>
      </c>
      <c r="H2717" s="23" t="s">
        <v>30</v>
      </c>
      <c r="I2717" s="23" t="s">
        <v>1273</v>
      </c>
      <c r="J2717" s="1" t="s">
        <v>973</v>
      </c>
    </row>
    <row r="2718" spans="5:10" ht="15.95" customHeight="1" x14ac:dyDescent="0.15">
      <c r="E2718" s="23">
        <v>117</v>
      </c>
      <c r="F2718" s="23">
        <v>931</v>
      </c>
      <c r="G2718" s="48">
        <f t="shared" si="42"/>
        <v>11710931</v>
      </c>
      <c r="H2718" s="23" t="s">
        <v>30</v>
      </c>
      <c r="I2718" s="23" t="s">
        <v>1515</v>
      </c>
      <c r="J2718" s="1" t="s">
        <v>973</v>
      </c>
    </row>
    <row r="2719" spans="5:10" ht="15.95" customHeight="1" x14ac:dyDescent="0.15">
      <c r="E2719" s="23">
        <v>117</v>
      </c>
      <c r="F2719" s="23">
        <v>941</v>
      </c>
      <c r="G2719" s="48">
        <f t="shared" si="42"/>
        <v>11710941</v>
      </c>
      <c r="H2719" s="23" t="s">
        <v>30</v>
      </c>
      <c r="I2719" s="23" t="s">
        <v>1522</v>
      </c>
      <c r="J2719" s="1" t="s">
        <v>973</v>
      </c>
    </row>
    <row r="2720" spans="5:10" ht="15.95" customHeight="1" x14ac:dyDescent="0.15">
      <c r="E2720" s="23">
        <v>117</v>
      </c>
      <c r="F2720" s="23">
        <v>971</v>
      </c>
      <c r="G2720" s="48">
        <f t="shared" si="42"/>
        <v>11710971</v>
      </c>
      <c r="H2720" s="23" t="s">
        <v>30</v>
      </c>
      <c r="I2720" s="23" t="s">
        <v>3168</v>
      </c>
      <c r="J2720" s="1" t="s">
        <v>973</v>
      </c>
    </row>
    <row r="2721" spans="5:10" ht="15.95" customHeight="1" x14ac:dyDescent="0.15">
      <c r="E2721" s="23">
        <v>117</v>
      </c>
      <c r="F2721" s="23">
        <v>982</v>
      </c>
      <c r="G2721" s="48">
        <f t="shared" si="42"/>
        <v>11710982</v>
      </c>
      <c r="H2721" s="23" t="s">
        <v>30</v>
      </c>
      <c r="I2721" s="23" t="s">
        <v>3169</v>
      </c>
      <c r="J2721" s="1" t="s">
        <v>973</v>
      </c>
    </row>
    <row r="2722" spans="5:10" ht="15.95" customHeight="1" x14ac:dyDescent="0.15">
      <c r="E2722" s="23">
        <v>118</v>
      </c>
      <c r="F2722" s="23">
        <v>5</v>
      </c>
      <c r="G2722" s="48">
        <f t="shared" si="42"/>
        <v>11810005</v>
      </c>
      <c r="H2722" s="23" t="s">
        <v>31</v>
      </c>
      <c r="I2722" s="23" t="s">
        <v>3170</v>
      </c>
      <c r="J2722" s="1" t="s">
        <v>973</v>
      </c>
    </row>
    <row r="2723" spans="5:10" ht="15.95" customHeight="1" x14ac:dyDescent="0.15">
      <c r="E2723" s="23">
        <v>118</v>
      </c>
      <c r="F2723" s="23">
        <v>6</v>
      </c>
      <c r="G2723" s="48">
        <f t="shared" si="42"/>
        <v>11810006</v>
      </c>
      <c r="H2723" s="23" t="s">
        <v>31</v>
      </c>
      <c r="I2723" s="23" t="s">
        <v>3170</v>
      </c>
      <c r="J2723" s="1" t="s">
        <v>973</v>
      </c>
    </row>
    <row r="2724" spans="5:10" ht="15.95" customHeight="1" x14ac:dyDescent="0.15">
      <c r="E2724" s="23">
        <v>118</v>
      </c>
      <c r="F2724" s="23">
        <v>7</v>
      </c>
      <c r="G2724" s="48">
        <f t="shared" si="42"/>
        <v>11810007</v>
      </c>
      <c r="H2724" s="23" t="s">
        <v>31</v>
      </c>
      <c r="I2724" s="23" t="s">
        <v>3170</v>
      </c>
      <c r="J2724" s="1" t="s">
        <v>973</v>
      </c>
    </row>
    <row r="2725" spans="5:10" ht="15.95" customHeight="1" x14ac:dyDescent="0.15">
      <c r="E2725" s="23">
        <v>118</v>
      </c>
      <c r="F2725" s="23">
        <v>10</v>
      </c>
      <c r="G2725" s="48">
        <f t="shared" si="42"/>
        <v>11810010</v>
      </c>
      <c r="H2725" s="23" t="s">
        <v>31</v>
      </c>
      <c r="I2725" s="23" t="s">
        <v>3171</v>
      </c>
      <c r="J2725" s="1" t="s">
        <v>973</v>
      </c>
    </row>
    <row r="2726" spans="5:10" ht="15.95" customHeight="1" x14ac:dyDescent="0.15">
      <c r="E2726" s="23">
        <v>118</v>
      </c>
      <c r="F2726" s="23">
        <v>11</v>
      </c>
      <c r="G2726" s="48">
        <f t="shared" si="42"/>
        <v>11810011</v>
      </c>
      <c r="H2726" s="23" t="s">
        <v>31</v>
      </c>
      <c r="I2726" s="23" t="s">
        <v>3172</v>
      </c>
      <c r="J2726" s="1" t="s">
        <v>973</v>
      </c>
    </row>
    <row r="2727" spans="5:10" ht="15.95" customHeight="1" x14ac:dyDescent="0.15">
      <c r="E2727" s="23">
        <v>118</v>
      </c>
      <c r="F2727" s="23">
        <v>12</v>
      </c>
      <c r="G2727" s="48">
        <f t="shared" si="42"/>
        <v>11810012</v>
      </c>
      <c r="H2727" s="23" t="s">
        <v>31</v>
      </c>
      <c r="I2727" s="23" t="s">
        <v>3173</v>
      </c>
      <c r="J2727" s="1" t="s">
        <v>973</v>
      </c>
    </row>
    <row r="2728" spans="5:10" ht="15.95" customHeight="1" x14ac:dyDescent="0.15">
      <c r="E2728" s="23">
        <v>118</v>
      </c>
      <c r="F2728" s="23">
        <v>13</v>
      </c>
      <c r="G2728" s="48">
        <f t="shared" si="42"/>
        <v>11810013</v>
      </c>
      <c r="H2728" s="23" t="s">
        <v>31</v>
      </c>
      <c r="I2728" s="23" t="s">
        <v>1756</v>
      </c>
      <c r="J2728" s="1" t="s">
        <v>973</v>
      </c>
    </row>
    <row r="2729" spans="5:10" ht="15.95" customHeight="1" x14ac:dyDescent="0.15">
      <c r="E2729" s="23">
        <v>118</v>
      </c>
      <c r="F2729" s="23">
        <v>14</v>
      </c>
      <c r="G2729" s="48">
        <f t="shared" si="42"/>
        <v>11810014</v>
      </c>
      <c r="H2729" s="23" t="s">
        <v>31</v>
      </c>
      <c r="I2729" s="23" t="s">
        <v>1640</v>
      </c>
      <c r="J2729" s="1" t="s">
        <v>973</v>
      </c>
    </row>
    <row r="2730" spans="5:10" ht="15.95" customHeight="1" x14ac:dyDescent="0.15">
      <c r="E2730" s="23">
        <v>118</v>
      </c>
      <c r="F2730" s="23">
        <v>16</v>
      </c>
      <c r="G2730" s="48">
        <f t="shared" si="42"/>
        <v>11810016</v>
      </c>
      <c r="H2730" s="23" t="s">
        <v>31</v>
      </c>
      <c r="I2730" s="23" t="s">
        <v>3174</v>
      </c>
      <c r="J2730" s="1" t="s">
        <v>973</v>
      </c>
    </row>
    <row r="2731" spans="5:10" ht="15.95" customHeight="1" x14ac:dyDescent="0.15">
      <c r="E2731" s="23">
        <v>118</v>
      </c>
      <c r="F2731" s="23">
        <v>17</v>
      </c>
      <c r="G2731" s="48">
        <f t="shared" si="42"/>
        <v>11810017</v>
      </c>
      <c r="H2731" s="23" t="s">
        <v>31</v>
      </c>
      <c r="I2731" s="23" t="s">
        <v>3110</v>
      </c>
      <c r="J2731" s="1" t="s">
        <v>973</v>
      </c>
    </row>
    <row r="2732" spans="5:10" ht="15.95" customHeight="1" x14ac:dyDescent="0.15">
      <c r="E2732" s="23">
        <v>118</v>
      </c>
      <c r="F2732" s="23">
        <v>18</v>
      </c>
      <c r="G2732" s="48">
        <f t="shared" si="42"/>
        <v>11810018</v>
      </c>
      <c r="H2732" s="23" t="s">
        <v>31</v>
      </c>
      <c r="I2732" s="23" t="s">
        <v>1291</v>
      </c>
      <c r="J2732" s="1" t="s">
        <v>973</v>
      </c>
    </row>
    <row r="2733" spans="5:10" ht="15.95" customHeight="1" x14ac:dyDescent="0.15">
      <c r="E2733" s="23">
        <v>118</v>
      </c>
      <c r="F2733" s="23">
        <v>19</v>
      </c>
      <c r="G2733" s="48">
        <f t="shared" si="42"/>
        <v>11810019</v>
      </c>
      <c r="H2733" s="23" t="s">
        <v>31</v>
      </c>
      <c r="I2733" s="23" t="s">
        <v>3175</v>
      </c>
      <c r="J2733" s="1" t="s">
        <v>973</v>
      </c>
    </row>
    <row r="2734" spans="5:10" ht="15.95" customHeight="1" x14ac:dyDescent="0.15">
      <c r="E2734" s="23">
        <v>118</v>
      </c>
      <c r="F2734" s="23">
        <v>21</v>
      </c>
      <c r="G2734" s="48">
        <f t="shared" si="42"/>
        <v>11810021</v>
      </c>
      <c r="H2734" s="23" t="s">
        <v>31</v>
      </c>
      <c r="I2734" s="23" t="s">
        <v>3176</v>
      </c>
      <c r="J2734" s="1" t="s">
        <v>973</v>
      </c>
    </row>
    <row r="2735" spans="5:10" ht="15.95" customHeight="1" x14ac:dyDescent="0.15">
      <c r="E2735" s="23">
        <v>118</v>
      </c>
      <c r="F2735" s="23">
        <v>22</v>
      </c>
      <c r="G2735" s="48">
        <f t="shared" si="42"/>
        <v>11810022</v>
      </c>
      <c r="H2735" s="23" t="s">
        <v>31</v>
      </c>
      <c r="I2735" s="23" t="s">
        <v>3127</v>
      </c>
      <c r="J2735" s="1" t="s">
        <v>973</v>
      </c>
    </row>
    <row r="2736" spans="5:10" ht="15.95" customHeight="1" x14ac:dyDescent="0.15">
      <c r="E2736" s="23">
        <v>118</v>
      </c>
      <c r="F2736" s="23">
        <v>23</v>
      </c>
      <c r="G2736" s="48">
        <f t="shared" si="42"/>
        <v>11810023</v>
      </c>
      <c r="H2736" s="23" t="s">
        <v>31</v>
      </c>
      <c r="I2736" s="23" t="s">
        <v>3131</v>
      </c>
      <c r="J2736" s="1" t="s">
        <v>973</v>
      </c>
    </row>
    <row r="2737" spans="5:10" ht="15.95" customHeight="1" x14ac:dyDescent="0.15">
      <c r="E2737" s="23">
        <v>118</v>
      </c>
      <c r="F2737" s="23">
        <v>24</v>
      </c>
      <c r="G2737" s="48">
        <f t="shared" si="42"/>
        <v>11810024</v>
      </c>
      <c r="H2737" s="23" t="s">
        <v>31</v>
      </c>
      <c r="I2737" s="23" t="s">
        <v>3126</v>
      </c>
      <c r="J2737" s="1" t="s">
        <v>973</v>
      </c>
    </row>
    <row r="2738" spans="5:10" ht="15.95" customHeight="1" x14ac:dyDescent="0.15">
      <c r="E2738" s="23">
        <v>118</v>
      </c>
      <c r="F2738" s="23">
        <v>25</v>
      </c>
      <c r="G2738" s="48">
        <f t="shared" si="42"/>
        <v>11810025</v>
      </c>
      <c r="H2738" s="23" t="s">
        <v>31</v>
      </c>
      <c r="I2738" s="23" t="s">
        <v>3177</v>
      </c>
      <c r="J2738" s="1" t="s">
        <v>973</v>
      </c>
    </row>
    <row r="2739" spans="5:10" ht="15.95" customHeight="1" x14ac:dyDescent="0.15">
      <c r="E2739" s="23">
        <v>118</v>
      </c>
      <c r="F2739" s="23">
        <v>27</v>
      </c>
      <c r="G2739" s="48">
        <f t="shared" si="42"/>
        <v>11810027</v>
      </c>
      <c r="H2739" s="23" t="s">
        <v>31</v>
      </c>
      <c r="I2739" s="23" t="s">
        <v>3178</v>
      </c>
      <c r="J2739" s="1" t="s">
        <v>973</v>
      </c>
    </row>
    <row r="2740" spans="5:10" ht="15.95" customHeight="1" x14ac:dyDescent="0.15">
      <c r="E2740" s="23">
        <v>118</v>
      </c>
      <c r="F2740" s="23">
        <v>28</v>
      </c>
      <c r="G2740" s="48">
        <f t="shared" si="42"/>
        <v>11810028</v>
      </c>
      <c r="H2740" s="23" t="s">
        <v>31</v>
      </c>
      <c r="I2740" s="23" t="s">
        <v>3179</v>
      </c>
      <c r="J2740" s="1" t="s">
        <v>973</v>
      </c>
    </row>
    <row r="2741" spans="5:10" ht="15.95" customHeight="1" x14ac:dyDescent="0.15">
      <c r="E2741" s="23">
        <v>118</v>
      </c>
      <c r="F2741" s="23">
        <v>29</v>
      </c>
      <c r="G2741" s="48">
        <f t="shared" si="42"/>
        <v>11810029</v>
      </c>
      <c r="H2741" s="23" t="s">
        <v>31</v>
      </c>
      <c r="I2741" s="23" t="s">
        <v>3180</v>
      </c>
      <c r="J2741" s="1" t="s">
        <v>973</v>
      </c>
    </row>
    <row r="2742" spans="5:10" ht="15.95" customHeight="1" x14ac:dyDescent="0.15">
      <c r="E2742" s="23">
        <v>118</v>
      </c>
      <c r="F2742" s="23">
        <v>30</v>
      </c>
      <c r="G2742" s="48">
        <f t="shared" si="42"/>
        <v>11810030</v>
      </c>
      <c r="H2742" s="23" t="s">
        <v>31</v>
      </c>
      <c r="I2742" s="23" t="s">
        <v>3132</v>
      </c>
      <c r="J2742" s="1" t="s">
        <v>973</v>
      </c>
    </row>
    <row r="2743" spans="5:10" ht="15.95" customHeight="1" x14ac:dyDescent="0.15">
      <c r="E2743" s="23">
        <v>118</v>
      </c>
      <c r="F2743" s="23">
        <v>31</v>
      </c>
      <c r="G2743" s="48">
        <f t="shared" si="42"/>
        <v>11810031</v>
      </c>
      <c r="H2743" s="23" t="s">
        <v>31</v>
      </c>
      <c r="I2743" s="23" t="s">
        <v>3134</v>
      </c>
      <c r="J2743" s="1" t="s">
        <v>973</v>
      </c>
    </row>
    <row r="2744" spans="5:10" ht="15.95" customHeight="1" x14ac:dyDescent="0.15">
      <c r="E2744" s="23">
        <v>118</v>
      </c>
      <c r="F2744" s="23">
        <v>32</v>
      </c>
      <c r="G2744" s="48">
        <f t="shared" si="42"/>
        <v>11810032</v>
      </c>
      <c r="H2744" s="23" t="s">
        <v>31</v>
      </c>
      <c r="I2744" s="23" t="s">
        <v>3133</v>
      </c>
      <c r="J2744" s="1" t="s">
        <v>973</v>
      </c>
    </row>
    <row r="2745" spans="5:10" ht="15.95" customHeight="1" x14ac:dyDescent="0.15">
      <c r="E2745" s="23">
        <v>118</v>
      </c>
      <c r="F2745" s="23">
        <v>33</v>
      </c>
      <c r="G2745" s="48">
        <f t="shared" si="42"/>
        <v>11810033</v>
      </c>
      <c r="H2745" s="23" t="s">
        <v>31</v>
      </c>
      <c r="I2745" s="23" t="s">
        <v>3135</v>
      </c>
      <c r="J2745" s="1" t="s">
        <v>973</v>
      </c>
    </row>
    <row r="2746" spans="5:10" ht="15.95" customHeight="1" x14ac:dyDescent="0.15">
      <c r="E2746" s="23">
        <v>118</v>
      </c>
      <c r="F2746" s="23">
        <v>34</v>
      </c>
      <c r="G2746" s="48">
        <f t="shared" si="42"/>
        <v>11810034</v>
      </c>
      <c r="H2746" s="23" t="s">
        <v>31</v>
      </c>
      <c r="I2746" s="23" t="s">
        <v>3181</v>
      </c>
      <c r="J2746" s="1" t="s">
        <v>973</v>
      </c>
    </row>
    <row r="2747" spans="5:10" ht="15.95" customHeight="1" x14ac:dyDescent="0.15">
      <c r="E2747" s="23">
        <v>118</v>
      </c>
      <c r="F2747" s="23">
        <v>35</v>
      </c>
      <c r="G2747" s="48">
        <f t="shared" si="42"/>
        <v>11810035</v>
      </c>
      <c r="H2747" s="23" t="s">
        <v>31</v>
      </c>
      <c r="I2747" s="23" t="s">
        <v>3182</v>
      </c>
      <c r="J2747" s="1" t="s">
        <v>973</v>
      </c>
    </row>
    <row r="2748" spans="5:10" ht="15.95" customHeight="1" x14ac:dyDescent="0.15">
      <c r="E2748" s="23">
        <v>118</v>
      </c>
      <c r="F2748" s="23">
        <v>36</v>
      </c>
      <c r="G2748" s="48">
        <f t="shared" si="42"/>
        <v>11810036</v>
      </c>
      <c r="H2748" s="23" t="s">
        <v>31</v>
      </c>
      <c r="I2748" s="23" t="s">
        <v>3183</v>
      </c>
      <c r="J2748" s="1" t="s">
        <v>973</v>
      </c>
    </row>
    <row r="2749" spans="5:10" ht="15.95" customHeight="1" x14ac:dyDescent="0.15">
      <c r="E2749" s="23">
        <v>118</v>
      </c>
      <c r="F2749" s="23">
        <v>37</v>
      </c>
      <c r="G2749" s="48">
        <f t="shared" si="42"/>
        <v>11810037</v>
      </c>
      <c r="H2749" s="23" t="s">
        <v>31</v>
      </c>
      <c r="I2749" s="23" t="s">
        <v>3136</v>
      </c>
      <c r="J2749" s="1" t="s">
        <v>973</v>
      </c>
    </row>
    <row r="2750" spans="5:10" ht="15.95" customHeight="1" x14ac:dyDescent="0.15">
      <c r="E2750" s="23">
        <v>118</v>
      </c>
      <c r="F2750" s="23">
        <v>38</v>
      </c>
      <c r="G2750" s="48">
        <f t="shared" si="42"/>
        <v>11810038</v>
      </c>
      <c r="H2750" s="23" t="s">
        <v>31</v>
      </c>
      <c r="I2750" s="23" t="s">
        <v>3137</v>
      </c>
      <c r="J2750" s="1" t="s">
        <v>973</v>
      </c>
    </row>
    <row r="2751" spans="5:10" ht="15.95" customHeight="1" x14ac:dyDescent="0.15">
      <c r="E2751" s="23">
        <v>118</v>
      </c>
      <c r="F2751" s="23">
        <v>39</v>
      </c>
      <c r="G2751" s="48">
        <f t="shared" si="42"/>
        <v>11810039</v>
      </c>
      <c r="H2751" s="23" t="s">
        <v>31</v>
      </c>
      <c r="I2751" s="23" t="s">
        <v>3138</v>
      </c>
      <c r="J2751" s="1" t="s">
        <v>973</v>
      </c>
    </row>
    <row r="2752" spans="5:10" ht="15.95" customHeight="1" x14ac:dyDescent="0.15">
      <c r="E2752" s="23">
        <v>118</v>
      </c>
      <c r="F2752" s="23">
        <v>40</v>
      </c>
      <c r="G2752" s="48">
        <f t="shared" si="42"/>
        <v>11810040</v>
      </c>
      <c r="H2752" s="23" t="s">
        <v>31</v>
      </c>
      <c r="I2752" s="23" t="s">
        <v>1520</v>
      </c>
      <c r="J2752" s="1" t="s">
        <v>973</v>
      </c>
    </row>
    <row r="2753" spans="5:10" ht="15.95" customHeight="1" x14ac:dyDescent="0.15">
      <c r="E2753" s="23">
        <v>118</v>
      </c>
      <c r="F2753" s="23">
        <v>42</v>
      </c>
      <c r="G2753" s="48">
        <f t="shared" si="42"/>
        <v>11810042</v>
      </c>
      <c r="H2753" s="23" t="s">
        <v>31</v>
      </c>
      <c r="I2753" s="23" t="s">
        <v>3080</v>
      </c>
      <c r="J2753" s="1" t="s">
        <v>973</v>
      </c>
    </row>
    <row r="2754" spans="5:10" ht="15.95" customHeight="1" x14ac:dyDescent="0.15">
      <c r="E2754" s="23">
        <v>118</v>
      </c>
      <c r="F2754" s="23">
        <v>43</v>
      </c>
      <c r="G2754" s="48">
        <f t="shared" si="42"/>
        <v>11810043</v>
      </c>
      <c r="H2754" s="23" t="s">
        <v>31</v>
      </c>
      <c r="I2754" s="23" t="s">
        <v>3087</v>
      </c>
      <c r="J2754" s="1" t="s">
        <v>973</v>
      </c>
    </row>
    <row r="2755" spans="5:10" ht="15.95" customHeight="1" x14ac:dyDescent="0.15">
      <c r="E2755" s="23">
        <v>118</v>
      </c>
      <c r="F2755" s="23">
        <v>44</v>
      </c>
      <c r="G2755" s="48">
        <f t="shared" si="42"/>
        <v>11810044</v>
      </c>
      <c r="H2755" s="23" t="s">
        <v>31</v>
      </c>
      <c r="I2755" s="23" t="s">
        <v>2616</v>
      </c>
      <c r="J2755" s="1" t="s">
        <v>973</v>
      </c>
    </row>
    <row r="2756" spans="5:10" ht="15.95" customHeight="1" x14ac:dyDescent="0.15">
      <c r="E2756" s="23">
        <v>118</v>
      </c>
      <c r="F2756" s="23">
        <v>45</v>
      </c>
      <c r="G2756" s="48">
        <f t="shared" si="42"/>
        <v>11810045</v>
      </c>
      <c r="H2756" s="23" t="s">
        <v>31</v>
      </c>
      <c r="I2756" s="23" t="s">
        <v>3088</v>
      </c>
      <c r="J2756" s="1" t="s">
        <v>973</v>
      </c>
    </row>
    <row r="2757" spans="5:10" ht="15.95" customHeight="1" x14ac:dyDescent="0.15">
      <c r="E2757" s="23">
        <v>118</v>
      </c>
      <c r="F2757" s="23">
        <v>46</v>
      </c>
      <c r="G2757" s="48">
        <f t="shared" ref="G2757:G2820" si="43">(E2757&amp;(F2757+10000))*1</f>
        <v>11810046</v>
      </c>
      <c r="H2757" s="23" t="s">
        <v>31</v>
      </c>
      <c r="I2757" s="23" t="s">
        <v>1412</v>
      </c>
      <c r="J2757" s="1" t="s">
        <v>973</v>
      </c>
    </row>
    <row r="2758" spans="5:10" ht="15.95" customHeight="1" x14ac:dyDescent="0.15">
      <c r="E2758" s="23">
        <v>118</v>
      </c>
      <c r="F2758" s="23">
        <v>47</v>
      </c>
      <c r="G2758" s="48">
        <f t="shared" si="43"/>
        <v>11810047</v>
      </c>
      <c r="H2758" s="23" t="s">
        <v>31</v>
      </c>
      <c r="I2758" s="23" t="s">
        <v>1236</v>
      </c>
      <c r="J2758" s="1" t="s">
        <v>973</v>
      </c>
    </row>
    <row r="2759" spans="5:10" ht="15.95" customHeight="1" x14ac:dyDescent="0.15">
      <c r="E2759" s="23">
        <v>118</v>
      </c>
      <c r="F2759" s="23">
        <v>49</v>
      </c>
      <c r="G2759" s="48">
        <f t="shared" si="43"/>
        <v>11810049</v>
      </c>
      <c r="H2759" s="23" t="s">
        <v>31</v>
      </c>
      <c r="I2759" s="23" t="s">
        <v>3097</v>
      </c>
      <c r="J2759" s="1" t="s">
        <v>973</v>
      </c>
    </row>
    <row r="2760" spans="5:10" ht="15.95" customHeight="1" x14ac:dyDescent="0.15">
      <c r="E2760" s="23">
        <v>118</v>
      </c>
      <c r="F2760" s="23">
        <v>50</v>
      </c>
      <c r="G2760" s="48">
        <f t="shared" si="43"/>
        <v>11810050</v>
      </c>
      <c r="H2760" s="23" t="s">
        <v>31</v>
      </c>
      <c r="I2760" s="23" t="s">
        <v>2995</v>
      </c>
      <c r="J2760" s="1" t="s">
        <v>973</v>
      </c>
    </row>
    <row r="2761" spans="5:10" ht="15.95" customHeight="1" x14ac:dyDescent="0.15">
      <c r="E2761" s="23">
        <v>118</v>
      </c>
      <c r="F2761" s="23">
        <v>51</v>
      </c>
      <c r="G2761" s="48">
        <f t="shared" si="43"/>
        <v>11810051</v>
      </c>
      <c r="H2761" s="23" t="s">
        <v>31</v>
      </c>
      <c r="I2761" s="23" t="s">
        <v>3154</v>
      </c>
      <c r="J2761" s="1" t="s">
        <v>973</v>
      </c>
    </row>
    <row r="2762" spans="5:10" ht="15.95" customHeight="1" x14ac:dyDescent="0.15">
      <c r="E2762" s="23">
        <v>118</v>
      </c>
      <c r="F2762" s="23">
        <v>52</v>
      </c>
      <c r="G2762" s="48">
        <f t="shared" si="43"/>
        <v>11810052</v>
      </c>
      <c r="H2762" s="23" t="s">
        <v>31</v>
      </c>
      <c r="I2762" s="23" t="s">
        <v>3149</v>
      </c>
      <c r="J2762" s="1" t="s">
        <v>973</v>
      </c>
    </row>
    <row r="2763" spans="5:10" ht="15.95" customHeight="1" x14ac:dyDescent="0.15">
      <c r="E2763" s="23">
        <v>118</v>
      </c>
      <c r="F2763" s="23">
        <v>53</v>
      </c>
      <c r="G2763" s="48">
        <f t="shared" si="43"/>
        <v>11810053</v>
      </c>
      <c r="H2763" s="23" t="s">
        <v>31</v>
      </c>
      <c r="I2763" s="23" t="s">
        <v>3184</v>
      </c>
      <c r="J2763" s="1" t="s">
        <v>973</v>
      </c>
    </row>
    <row r="2764" spans="5:10" ht="15.95" customHeight="1" x14ac:dyDescent="0.15">
      <c r="E2764" s="23">
        <v>118</v>
      </c>
      <c r="F2764" s="23">
        <v>54</v>
      </c>
      <c r="G2764" s="48">
        <f t="shared" si="43"/>
        <v>11810054</v>
      </c>
      <c r="H2764" s="23" t="s">
        <v>31</v>
      </c>
      <c r="I2764" s="23" t="s">
        <v>3144</v>
      </c>
      <c r="J2764" s="1" t="s">
        <v>973</v>
      </c>
    </row>
    <row r="2765" spans="5:10" ht="15.95" customHeight="1" x14ac:dyDescent="0.15">
      <c r="E2765" s="23">
        <v>118</v>
      </c>
      <c r="F2765" s="23">
        <v>55</v>
      </c>
      <c r="G2765" s="48">
        <f t="shared" si="43"/>
        <v>11810055</v>
      </c>
      <c r="H2765" s="23" t="s">
        <v>31</v>
      </c>
      <c r="I2765" s="23" t="s">
        <v>3142</v>
      </c>
      <c r="J2765" s="1" t="s">
        <v>973</v>
      </c>
    </row>
    <row r="2766" spans="5:10" ht="15.95" customHeight="1" x14ac:dyDescent="0.15">
      <c r="E2766" s="23">
        <v>118</v>
      </c>
      <c r="F2766" s="23">
        <v>56</v>
      </c>
      <c r="G2766" s="48">
        <f t="shared" si="43"/>
        <v>11810056</v>
      </c>
      <c r="H2766" s="23" t="s">
        <v>31</v>
      </c>
      <c r="I2766" s="23" t="s">
        <v>3141</v>
      </c>
      <c r="J2766" s="1" t="s">
        <v>973</v>
      </c>
    </row>
    <row r="2767" spans="5:10" ht="15.95" customHeight="1" x14ac:dyDescent="0.15">
      <c r="E2767" s="23">
        <v>118</v>
      </c>
      <c r="F2767" s="23">
        <v>57</v>
      </c>
      <c r="G2767" s="48">
        <f t="shared" si="43"/>
        <v>11810057</v>
      </c>
      <c r="H2767" s="23" t="s">
        <v>31</v>
      </c>
      <c r="I2767" s="23" t="s">
        <v>3143</v>
      </c>
      <c r="J2767" s="1" t="s">
        <v>973</v>
      </c>
    </row>
    <row r="2768" spans="5:10" ht="15.95" customHeight="1" x14ac:dyDescent="0.15">
      <c r="E2768" s="23">
        <v>118</v>
      </c>
      <c r="F2768" s="23">
        <v>58</v>
      </c>
      <c r="G2768" s="48">
        <f t="shared" si="43"/>
        <v>11810058</v>
      </c>
      <c r="H2768" s="23" t="s">
        <v>31</v>
      </c>
      <c r="I2768" s="23" t="s">
        <v>3160</v>
      </c>
      <c r="J2768" s="1" t="s">
        <v>973</v>
      </c>
    </row>
    <row r="2769" spans="5:10" ht="15.95" customHeight="1" x14ac:dyDescent="0.15">
      <c r="E2769" s="23">
        <v>118</v>
      </c>
      <c r="F2769" s="23">
        <v>59</v>
      </c>
      <c r="G2769" s="48">
        <f t="shared" si="43"/>
        <v>11810059</v>
      </c>
      <c r="H2769" s="23" t="s">
        <v>31</v>
      </c>
      <c r="I2769" s="23" t="s">
        <v>3159</v>
      </c>
      <c r="J2769" s="1" t="s">
        <v>973</v>
      </c>
    </row>
    <row r="2770" spans="5:10" ht="15.95" customHeight="1" x14ac:dyDescent="0.15">
      <c r="E2770" s="23">
        <v>118</v>
      </c>
      <c r="F2770" s="23">
        <v>60</v>
      </c>
      <c r="G2770" s="48">
        <f t="shared" si="43"/>
        <v>11810060</v>
      </c>
      <c r="H2770" s="23" t="s">
        <v>31</v>
      </c>
      <c r="I2770" s="23" t="s">
        <v>3185</v>
      </c>
      <c r="J2770" s="1" t="s">
        <v>973</v>
      </c>
    </row>
    <row r="2771" spans="5:10" ht="15.95" customHeight="1" x14ac:dyDescent="0.15">
      <c r="E2771" s="23">
        <v>118</v>
      </c>
      <c r="F2771" s="23">
        <v>61</v>
      </c>
      <c r="G2771" s="48">
        <f t="shared" si="43"/>
        <v>11810061</v>
      </c>
      <c r="H2771" s="23" t="s">
        <v>31</v>
      </c>
      <c r="I2771" s="23" t="s">
        <v>3186</v>
      </c>
      <c r="J2771" s="1" t="s">
        <v>973</v>
      </c>
    </row>
    <row r="2772" spans="5:10" ht="15.95" customHeight="1" x14ac:dyDescent="0.15">
      <c r="E2772" s="23">
        <v>118</v>
      </c>
      <c r="F2772" s="23">
        <v>62</v>
      </c>
      <c r="G2772" s="48">
        <f t="shared" si="43"/>
        <v>11810062</v>
      </c>
      <c r="H2772" s="23" t="s">
        <v>31</v>
      </c>
      <c r="I2772" s="23" t="s">
        <v>3187</v>
      </c>
      <c r="J2772" s="1" t="s">
        <v>973</v>
      </c>
    </row>
    <row r="2773" spans="5:10" ht="15.95" customHeight="1" x14ac:dyDescent="0.15">
      <c r="E2773" s="23">
        <v>118</v>
      </c>
      <c r="F2773" s="23">
        <v>64</v>
      </c>
      <c r="G2773" s="48">
        <f t="shared" si="43"/>
        <v>11810064</v>
      </c>
      <c r="H2773" s="23" t="s">
        <v>31</v>
      </c>
      <c r="I2773" s="23" t="s">
        <v>3114</v>
      </c>
      <c r="J2773" s="1" t="s">
        <v>973</v>
      </c>
    </row>
    <row r="2774" spans="5:10" ht="15.95" customHeight="1" x14ac:dyDescent="0.15">
      <c r="E2774" s="23">
        <v>118</v>
      </c>
      <c r="F2774" s="23">
        <v>65</v>
      </c>
      <c r="G2774" s="48">
        <f t="shared" si="43"/>
        <v>11810065</v>
      </c>
      <c r="H2774" s="23" t="s">
        <v>31</v>
      </c>
      <c r="I2774" s="23" t="s">
        <v>3115</v>
      </c>
      <c r="J2774" s="1" t="s">
        <v>973</v>
      </c>
    </row>
    <row r="2775" spans="5:10" ht="15.95" customHeight="1" x14ac:dyDescent="0.15">
      <c r="E2775" s="23">
        <v>118</v>
      </c>
      <c r="F2775" s="23">
        <v>67</v>
      </c>
      <c r="G2775" s="48">
        <f t="shared" si="43"/>
        <v>11810067</v>
      </c>
      <c r="H2775" s="23" t="s">
        <v>31</v>
      </c>
      <c r="I2775" s="23" t="s">
        <v>3122</v>
      </c>
      <c r="J2775" s="1" t="s">
        <v>973</v>
      </c>
    </row>
    <row r="2776" spans="5:10" ht="15.95" customHeight="1" x14ac:dyDescent="0.15">
      <c r="E2776" s="23">
        <v>118</v>
      </c>
      <c r="F2776" s="23">
        <v>68</v>
      </c>
      <c r="G2776" s="48">
        <f t="shared" si="43"/>
        <v>11810068</v>
      </c>
      <c r="H2776" s="23" t="s">
        <v>31</v>
      </c>
      <c r="I2776" s="23" t="s">
        <v>3123</v>
      </c>
      <c r="J2776" s="1" t="s">
        <v>973</v>
      </c>
    </row>
    <row r="2777" spans="5:10" ht="15.95" customHeight="1" x14ac:dyDescent="0.15">
      <c r="E2777" s="23">
        <v>118</v>
      </c>
      <c r="F2777" s="23">
        <v>69</v>
      </c>
      <c r="G2777" s="48">
        <f t="shared" si="43"/>
        <v>11810069</v>
      </c>
      <c r="H2777" s="23" t="s">
        <v>31</v>
      </c>
      <c r="I2777" s="23" t="s">
        <v>3188</v>
      </c>
      <c r="J2777" s="1" t="s">
        <v>973</v>
      </c>
    </row>
    <row r="2778" spans="5:10" ht="15.95" customHeight="1" x14ac:dyDescent="0.15">
      <c r="E2778" s="23">
        <v>118</v>
      </c>
      <c r="F2778" s="23">
        <v>70</v>
      </c>
      <c r="G2778" s="48">
        <f t="shared" si="43"/>
        <v>11810070</v>
      </c>
      <c r="H2778" s="23" t="s">
        <v>31</v>
      </c>
      <c r="I2778" s="23" t="s">
        <v>1522</v>
      </c>
      <c r="J2778" s="1" t="s">
        <v>973</v>
      </c>
    </row>
    <row r="2779" spans="5:10" ht="15.95" customHeight="1" x14ac:dyDescent="0.15">
      <c r="E2779" s="23">
        <v>118</v>
      </c>
      <c r="F2779" s="23">
        <v>72</v>
      </c>
      <c r="G2779" s="48">
        <f t="shared" si="43"/>
        <v>11810072</v>
      </c>
      <c r="H2779" s="23" t="s">
        <v>31</v>
      </c>
      <c r="I2779" s="23" t="s">
        <v>3190</v>
      </c>
      <c r="J2779" s="1" t="s">
        <v>973</v>
      </c>
    </row>
    <row r="2780" spans="5:10" ht="15.95" customHeight="1" x14ac:dyDescent="0.15">
      <c r="E2780" s="23">
        <v>118</v>
      </c>
      <c r="F2780" s="23">
        <v>73</v>
      </c>
      <c r="G2780" s="48">
        <f t="shared" si="43"/>
        <v>11810073</v>
      </c>
      <c r="H2780" s="23" t="s">
        <v>31</v>
      </c>
      <c r="I2780" s="23" t="s">
        <v>3191</v>
      </c>
      <c r="J2780" s="1" t="s">
        <v>973</v>
      </c>
    </row>
    <row r="2781" spans="5:10" ht="15.95" customHeight="1" x14ac:dyDescent="0.15">
      <c r="E2781" s="23">
        <v>118</v>
      </c>
      <c r="F2781" s="23">
        <v>74</v>
      </c>
      <c r="G2781" s="48">
        <f t="shared" si="43"/>
        <v>11810074</v>
      </c>
      <c r="H2781" s="23" t="s">
        <v>31</v>
      </c>
      <c r="I2781" s="23" t="s">
        <v>3192</v>
      </c>
      <c r="J2781" s="1" t="s">
        <v>973</v>
      </c>
    </row>
    <row r="2782" spans="5:10" ht="15.95" customHeight="1" x14ac:dyDescent="0.15">
      <c r="E2782" s="23">
        <v>118</v>
      </c>
      <c r="F2782" s="23">
        <v>75</v>
      </c>
      <c r="G2782" s="48">
        <f t="shared" si="43"/>
        <v>11810075</v>
      </c>
      <c r="H2782" s="23" t="s">
        <v>31</v>
      </c>
      <c r="I2782" s="23" t="s">
        <v>3193</v>
      </c>
      <c r="J2782" s="1" t="s">
        <v>973</v>
      </c>
    </row>
    <row r="2783" spans="5:10" ht="15.95" customHeight="1" x14ac:dyDescent="0.15">
      <c r="E2783" s="23">
        <v>118</v>
      </c>
      <c r="F2783" s="23">
        <v>76</v>
      </c>
      <c r="G2783" s="48">
        <f t="shared" si="43"/>
        <v>11810076</v>
      </c>
      <c r="H2783" s="23" t="s">
        <v>31</v>
      </c>
      <c r="I2783" s="23" t="s">
        <v>3194</v>
      </c>
      <c r="J2783" s="1" t="s">
        <v>973</v>
      </c>
    </row>
    <row r="2784" spans="5:10" ht="15.95" customHeight="1" x14ac:dyDescent="0.15">
      <c r="E2784" s="23">
        <v>118</v>
      </c>
      <c r="F2784" s="23">
        <v>77</v>
      </c>
      <c r="G2784" s="48">
        <f t="shared" si="43"/>
        <v>11810077</v>
      </c>
      <c r="H2784" s="23" t="s">
        <v>31</v>
      </c>
      <c r="I2784" s="23" t="s">
        <v>3195</v>
      </c>
      <c r="J2784" s="1" t="s">
        <v>973</v>
      </c>
    </row>
    <row r="2785" spans="5:10" ht="15.95" customHeight="1" x14ac:dyDescent="0.15">
      <c r="E2785" s="23">
        <v>118</v>
      </c>
      <c r="F2785" s="23">
        <v>78</v>
      </c>
      <c r="G2785" s="48">
        <f t="shared" si="43"/>
        <v>11810078</v>
      </c>
      <c r="H2785" s="23" t="s">
        <v>31</v>
      </c>
      <c r="I2785" s="23" t="s">
        <v>3196</v>
      </c>
      <c r="J2785" s="1" t="s">
        <v>973</v>
      </c>
    </row>
    <row r="2786" spans="5:10" ht="15.95" customHeight="1" x14ac:dyDescent="0.15">
      <c r="E2786" s="23">
        <v>118</v>
      </c>
      <c r="F2786" s="23">
        <v>81</v>
      </c>
      <c r="G2786" s="48">
        <f t="shared" si="43"/>
        <v>11810081</v>
      </c>
      <c r="H2786" s="23" t="s">
        <v>31</v>
      </c>
      <c r="I2786" s="23" t="s">
        <v>3164</v>
      </c>
      <c r="J2786" s="1" t="s">
        <v>973</v>
      </c>
    </row>
    <row r="2787" spans="5:10" ht="15.95" customHeight="1" x14ac:dyDescent="0.15">
      <c r="E2787" s="23">
        <v>118</v>
      </c>
      <c r="F2787" s="23">
        <v>82</v>
      </c>
      <c r="G2787" s="48">
        <f t="shared" si="43"/>
        <v>11810082</v>
      </c>
      <c r="H2787" s="23" t="s">
        <v>31</v>
      </c>
      <c r="I2787" s="23" t="s">
        <v>3197</v>
      </c>
      <c r="J2787" s="1" t="s">
        <v>973</v>
      </c>
    </row>
    <row r="2788" spans="5:10" ht="15.95" customHeight="1" x14ac:dyDescent="0.15">
      <c r="E2788" s="23">
        <v>118</v>
      </c>
      <c r="F2788" s="23">
        <v>83</v>
      </c>
      <c r="G2788" s="48">
        <f t="shared" si="43"/>
        <v>11810083</v>
      </c>
      <c r="H2788" s="23" t="s">
        <v>31</v>
      </c>
      <c r="I2788" s="23" t="s">
        <v>3198</v>
      </c>
      <c r="J2788" s="1" t="s">
        <v>973</v>
      </c>
    </row>
    <row r="2789" spans="5:10" ht="15.95" customHeight="1" x14ac:dyDescent="0.15">
      <c r="E2789" s="23">
        <v>118</v>
      </c>
      <c r="F2789" s="23">
        <v>84</v>
      </c>
      <c r="G2789" s="48">
        <f t="shared" si="43"/>
        <v>11810084</v>
      </c>
      <c r="H2789" s="23" t="s">
        <v>31</v>
      </c>
      <c r="I2789" s="23" t="s">
        <v>3165</v>
      </c>
      <c r="J2789" s="1" t="s">
        <v>973</v>
      </c>
    </row>
    <row r="2790" spans="5:10" ht="15.95" customHeight="1" x14ac:dyDescent="0.15">
      <c r="E2790" s="23">
        <v>118</v>
      </c>
      <c r="F2790" s="23">
        <v>85</v>
      </c>
      <c r="G2790" s="48">
        <f t="shared" si="43"/>
        <v>11810085</v>
      </c>
      <c r="H2790" s="23" t="s">
        <v>31</v>
      </c>
      <c r="I2790" s="23" t="s">
        <v>3129</v>
      </c>
      <c r="J2790" s="1" t="s">
        <v>973</v>
      </c>
    </row>
    <row r="2791" spans="5:10" ht="15.95" customHeight="1" x14ac:dyDescent="0.15">
      <c r="E2791" s="23">
        <v>118</v>
      </c>
      <c r="F2791" s="23">
        <v>86</v>
      </c>
      <c r="G2791" s="48">
        <f t="shared" si="43"/>
        <v>11810086</v>
      </c>
      <c r="H2791" s="23" t="s">
        <v>31</v>
      </c>
      <c r="I2791" s="23" t="s">
        <v>3199</v>
      </c>
      <c r="J2791" s="1" t="s">
        <v>973</v>
      </c>
    </row>
    <row r="2792" spans="5:10" ht="15.95" customHeight="1" x14ac:dyDescent="0.15">
      <c r="E2792" s="23">
        <v>118</v>
      </c>
      <c r="F2792" s="23">
        <v>87</v>
      </c>
      <c r="G2792" s="48">
        <f t="shared" si="43"/>
        <v>11810087</v>
      </c>
      <c r="H2792" s="23" t="s">
        <v>31</v>
      </c>
      <c r="I2792" s="23" t="s">
        <v>3200</v>
      </c>
      <c r="J2792" s="1" t="s">
        <v>973</v>
      </c>
    </row>
    <row r="2793" spans="5:10" ht="15.95" customHeight="1" x14ac:dyDescent="0.15">
      <c r="E2793" s="23">
        <v>118</v>
      </c>
      <c r="F2793" s="23">
        <v>89</v>
      </c>
      <c r="G2793" s="48">
        <f t="shared" si="43"/>
        <v>11810089</v>
      </c>
      <c r="H2793" s="23" t="s">
        <v>31</v>
      </c>
      <c r="I2793" s="23" t="s">
        <v>3201</v>
      </c>
      <c r="J2793" s="1" t="s">
        <v>973</v>
      </c>
    </row>
    <row r="2794" spans="5:10" ht="15.95" customHeight="1" x14ac:dyDescent="0.15">
      <c r="E2794" s="23">
        <v>118</v>
      </c>
      <c r="F2794" s="23">
        <v>90</v>
      </c>
      <c r="G2794" s="48">
        <f t="shared" si="43"/>
        <v>11810090</v>
      </c>
      <c r="H2794" s="23" t="s">
        <v>31</v>
      </c>
      <c r="I2794" s="23" t="s">
        <v>1565</v>
      </c>
      <c r="J2794" s="1" t="s">
        <v>973</v>
      </c>
    </row>
    <row r="2795" spans="5:10" ht="15.95" customHeight="1" x14ac:dyDescent="0.15">
      <c r="E2795" s="23">
        <v>118</v>
      </c>
      <c r="F2795" s="23">
        <v>91</v>
      </c>
      <c r="G2795" s="48">
        <f t="shared" si="43"/>
        <v>11810091</v>
      </c>
      <c r="H2795" s="23" t="s">
        <v>31</v>
      </c>
      <c r="I2795" s="23" t="s">
        <v>3202</v>
      </c>
      <c r="J2795" s="1" t="s">
        <v>973</v>
      </c>
    </row>
    <row r="2796" spans="5:10" ht="15.95" customHeight="1" x14ac:dyDescent="0.15">
      <c r="E2796" s="23">
        <v>118</v>
      </c>
      <c r="F2796" s="23">
        <v>92</v>
      </c>
      <c r="G2796" s="48">
        <f t="shared" si="43"/>
        <v>11810092</v>
      </c>
      <c r="H2796" s="23" t="s">
        <v>31</v>
      </c>
      <c r="I2796" s="23" t="s">
        <v>2738</v>
      </c>
      <c r="J2796" s="1" t="s">
        <v>973</v>
      </c>
    </row>
    <row r="2797" spans="5:10" ht="15.95" customHeight="1" x14ac:dyDescent="0.15">
      <c r="E2797" s="23">
        <v>118</v>
      </c>
      <c r="F2797" s="23">
        <v>95</v>
      </c>
      <c r="G2797" s="48">
        <f t="shared" si="43"/>
        <v>11810095</v>
      </c>
      <c r="H2797" s="23" t="s">
        <v>31</v>
      </c>
      <c r="I2797" s="23" t="s">
        <v>1515</v>
      </c>
      <c r="J2797" s="1" t="s">
        <v>973</v>
      </c>
    </row>
    <row r="2798" spans="5:10" ht="15.95" customHeight="1" x14ac:dyDescent="0.15">
      <c r="E2798" s="23">
        <v>118</v>
      </c>
      <c r="F2798" s="23">
        <v>96</v>
      </c>
      <c r="G2798" s="48">
        <f t="shared" si="43"/>
        <v>11810096</v>
      </c>
      <c r="H2798" s="23" t="s">
        <v>31</v>
      </c>
      <c r="I2798" s="23" t="s">
        <v>3203</v>
      </c>
      <c r="J2798" s="1" t="s">
        <v>973</v>
      </c>
    </row>
    <row r="2799" spans="5:10" ht="15.95" customHeight="1" x14ac:dyDescent="0.15">
      <c r="E2799" s="23">
        <v>118</v>
      </c>
      <c r="F2799" s="23">
        <v>97</v>
      </c>
      <c r="G2799" s="48">
        <f t="shared" si="43"/>
        <v>11810097</v>
      </c>
      <c r="H2799" s="23" t="s">
        <v>31</v>
      </c>
      <c r="I2799" s="23" t="s">
        <v>3085</v>
      </c>
      <c r="J2799" s="1" t="s">
        <v>973</v>
      </c>
    </row>
    <row r="2800" spans="5:10" ht="15.95" customHeight="1" x14ac:dyDescent="0.15">
      <c r="E2800" s="23">
        <v>118</v>
      </c>
      <c r="F2800" s="23">
        <v>98</v>
      </c>
      <c r="G2800" s="48">
        <f t="shared" si="43"/>
        <v>11810098</v>
      </c>
      <c r="H2800" s="23" t="s">
        <v>31</v>
      </c>
      <c r="I2800" s="23" t="s">
        <v>1273</v>
      </c>
      <c r="J2800" s="1" t="s">
        <v>973</v>
      </c>
    </row>
    <row r="2801" spans="5:10" ht="15.95" customHeight="1" x14ac:dyDescent="0.15">
      <c r="E2801" s="23">
        <v>118</v>
      </c>
      <c r="F2801" s="23">
        <v>101</v>
      </c>
      <c r="G2801" s="48">
        <f t="shared" si="43"/>
        <v>11810101</v>
      </c>
      <c r="H2801" s="23" t="s">
        <v>31</v>
      </c>
      <c r="I2801" s="23" t="s">
        <v>1281</v>
      </c>
      <c r="J2801" s="1" t="s">
        <v>973</v>
      </c>
    </row>
    <row r="2802" spans="5:10" ht="15.95" customHeight="1" x14ac:dyDescent="0.15">
      <c r="E2802" s="23">
        <v>118</v>
      </c>
      <c r="F2802" s="23">
        <v>102</v>
      </c>
      <c r="G2802" s="48">
        <f t="shared" si="43"/>
        <v>11810102</v>
      </c>
      <c r="H2802" s="23" t="s">
        <v>31</v>
      </c>
      <c r="I2802" s="23" t="s">
        <v>3204</v>
      </c>
      <c r="J2802" s="1" t="s">
        <v>973</v>
      </c>
    </row>
    <row r="2803" spans="5:10" ht="15.95" customHeight="1" x14ac:dyDescent="0.15">
      <c r="E2803" s="23">
        <v>118</v>
      </c>
      <c r="F2803" s="23">
        <v>105</v>
      </c>
      <c r="G2803" s="48">
        <f t="shared" si="43"/>
        <v>11810105</v>
      </c>
      <c r="H2803" s="23" t="s">
        <v>31</v>
      </c>
      <c r="I2803" s="23" t="s">
        <v>3205</v>
      </c>
      <c r="J2803" s="1" t="s">
        <v>973</v>
      </c>
    </row>
    <row r="2804" spans="5:10" ht="15.95" customHeight="1" x14ac:dyDescent="0.15">
      <c r="E2804" s="23">
        <v>118</v>
      </c>
      <c r="F2804" s="23">
        <v>106</v>
      </c>
      <c r="G2804" s="48">
        <f t="shared" si="43"/>
        <v>11810106</v>
      </c>
      <c r="H2804" s="23" t="s">
        <v>31</v>
      </c>
      <c r="I2804" s="23" t="s">
        <v>3108</v>
      </c>
      <c r="J2804" s="1" t="s">
        <v>973</v>
      </c>
    </row>
    <row r="2805" spans="5:10" ht="15.95" customHeight="1" x14ac:dyDescent="0.15">
      <c r="E2805" s="23">
        <v>118</v>
      </c>
      <c r="F2805" s="23">
        <v>107</v>
      </c>
      <c r="G2805" s="48">
        <f t="shared" si="43"/>
        <v>11810107</v>
      </c>
      <c r="H2805" s="23" t="s">
        <v>31</v>
      </c>
      <c r="I2805" s="23" t="s">
        <v>3104</v>
      </c>
      <c r="J2805" s="1" t="s">
        <v>973</v>
      </c>
    </row>
    <row r="2806" spans="5:10" ht="15.95" customHeight="1" x14ac:dyDescent="0.15">
      <c r="E2806" s="23">
        <v>118</v>
      </c>
      <c r="F2806" s="23">
        <v>108</v>
      </c>
      <c r="G2806" s="48">
        <f t="shared" si="43"/>
        <v>11810108</v>
      </c>
      <c r="H2806" s="23" t="s">
        <v>31</v>
      </c>
      <c r="I2806" s="23" t="s">
        <v>3206</v>
      </c>
      <c r="J2806" s="1" t="s">
        <v>973</v>
      </c>
    </row>
    <row r="2807" spans="5:10" ht="15.95" customHeight="1" x14ac:dyDescent="0.15">
      <c r="E2807" s="23">
        <v>118</v>
      </c>
      <c r="F2807" s="23">
        <v>111</v>
      </c>
      <c r="G2807" s="48">
        <f t="shared" si="43"/>
        <v>11810111</v>
      </c>
      <c r="H2807" s="23" t="s">
        <v>31</v>
      </c>
      <c r="I2807" s="23" t="s">
        <v>3098</v>
      </c>
      <c r="J2807" s="1" t="s">
        <v>973</v>
      </c>
    </row>
    <row r="2808" spans="5:10" ht="15.95" customHeight="1" x14ac:dyDescent="0.15">
      <c r="E2808" s="23">
        <v>118</v>
      </c>
      <c r="F2808" s="23">
        <v>112</v>
      </c>
      <c r="G2808" s="48">
        <f t="shared" si="43"/>
        <v>11810112</v>
      </c>
      <c r="H2808" s="23" t="s">
        <v>31</v>
      </c>
      <c r="I2808" s="23" t="s">
        <v>3035</v>
      </c>
      <c r="J2808" s="1" t="s">
        <v>973</v>
      </c>
    </row>
    <row r="2809" spans="5:10" ht="15.95" customHeight="1" x14ac:dyDescent="0.15">
      <c r="E2809" s="23">
        <v>118</v>
      </c>
      <c r="F2809" s="23">
        <v>113</v>
      </c>
      <c r="G2809" s="48">
        <f t="shared" si="43"/>
        <v>11810113</v>
      </c>
      <c r="H2809" s="23" t="s">
        <v>31</v>
      </c>
      <c r="I2809" s="23" t="s">
        <v>2128</v>
      </c>
      <c r="J2809" s="1" t="s">
        <v>973</v>
      </c>
    </row>
    <row r="2810" spans="5:10" ht="15.95" customHeight="1" x14ac:dyDescent="0.15">
      <c r="E2810" s="23">
        <v>118</v>
      </c>
      <c r="F2810" s="23">
        <v>122</v>
      </c>
      <c r="G2810" s="48">
        <f t="shared" si="43"/>
        <v>11810122</v>
      </c>
      <c r="H2810" s="23" t="s">
        <v>31</v>
      </c>
      <c r="I2810" s="23" t="s">
        <v>3091</v>
      </c>
      <c r="J2810" s="1" t="s">
        <v>973</v>
      </c>
    </row>
    <row r="2811" spans="5:10" ht="15.95" customHeight="1" x14ac:dyDescent="0.15">
      <c r="E2811" s="23">
        <v>118</v>
      </c>
      <c r="F2811" s="23">
        <v>123</v>
      </c>
      <c r="G2811" s="48">
        <f t="shared" si="43"/>
        <v>11810123</v>
      </c>
      <c r="H2811" s="23" t="s">
        <v>31</v>
      </c>
      <c r="I2811" s="23" t="s">
        <v>1688</v>
      </c>
      <c r="J2811" s="1" t="s">
        <v>973</v>
      </c>
    </row>
    <row r="2812" spans="5:10" ht="15.95" customHeight="1" x14ac:dyDescent="0.15">
      <c r="E2812" s="23">
        <v>118</v>
      </c>
      <c r="F2812" s="23">
        <v>124</v>
      </c>
      <c r="G2812" s="48">
        <f t="shared" si="43"/>
        <v>11810124</v>
      </c>
      <c r="H2812" s="23" t="s">
        <v>31</v>
      </c>
      <c r="I2812" s="23" t="s">
        <v>3119</v>
      </c>
      <c r="J2812" s="1" t="s">
        <v>973</v>
      </c>
    </row>
    <row r="2813" spans="5:10" ht="15.95" customHeight="1" x14ac:dyDescent="0.15">
      <c r="E2813" s="23">
        <v>118</v>
      </c>
      <c r="F2813" s="23">
        <v>125</v>
      </c>
      <c r="G2813" s="48">
        <f t="shared" si="43"/>
        <v>11810125</v>
      </c>
      <c r="H2813" s="23" t="s">
        <v>31</v>
      </c>
      <c r="I2813" s="23" t="s">
        <v>2734</v>
      </c>
      <c r="J2813" s="1" t="s">
        <v>973</v>
      </c>
    </row>
    <row r="2814" spans="5:10" ht="15.95" customHeight="1" x14ac:dyDescent="0.15">
      <c r="E2814" s="23">
        <v>118</v>
      </c>
      <c r="F2814" s="23">
        <v>127</v>
      </c>
      <c r="G2814" s="48">
        <f t="shared" si="43"/>
        <v>11810127</v>
      </c>
      <c r="H2814" s="23" t="s">
        <v>31</v>
      </c>
      <c r="I2814" s="23" t="s">
        <v>3086</v>
      </c>
      <c r="J2814" s="1" t="s">
        <v>973</v>
      </c>
    </row>
    <row r="2815" spans="5:10" ht="15.95" customHeight="1" x14ac:dyDescent="0.15">
      <c r="E2815" s="23">
        <v>118</v>
      </c>
      <c r="F2815" s="23">
        <v>130</v>
      </c>
      <c r="G2815" s="48">
        <f t="shared" si="43"/>
        <v>11810130</v>
      </c>
      <c r="H2815" s="23" t="s">
        <v>31</v>
      </c>
      <c r="I2815" s="23" t="s">
        <v>3209</v>
      </c>
      <c r="J2815" s="1" t="s">
        <v>973</v>
      </c>
    </row>
    <row r="2816" spans="5:10" ht="15.95" customHeight="1" x14ac:dyDescent="0.15">
      <c r="E2816" s="23">
        <v>118</v>
      </c>
      <c r="F2816" s="23">
        <v>131</v>
      </c>
      <c r="G2816" s="48">
        <f t="shared" si="43"/>
        <v>11810131</v>
      </c>
      <c r="H2816" s="23" t="s">
        <v>31</v>
      </c>
      <c r="I2816" s="23" t="s">
        <v>2256</v>
      </c>
      <c r="J2816" s="1" t="s">
        <v>973</v>
      </c>
    </row>
    <row r="2817" spans="5:10" ht="15.95" customHeight="1" x14ac:dyDescent="0.15">
      <c r="E2817" s="23">
        <v>118</v>
      </c>
      <c r="F2817" s="23">
        <v>133</v>
      </c>
      <c r="G2817" s="48">
        <f t="shared" si="43"/>
        <v>11810133</v>
      </c>
      <c r="H2817" s="23" t="s">
        <v>31</v>
      </c>
      <c r="I2817" s="23" t="s">
        <v>3210</v>
      </c>
      <c r="J2817" s="1" t="s">
        <v>973</v>
      </c>
    </row>
    <row r="2818" spans="5:10" ht="15.95" customHeight="1" x14ac:dyDescent="0.15">
      <c r="E2818" s="23">
        <v>118</v>
      </c>
      <c r="F2818" s="23">
        <v>134</v>
      </c>
      <c r="G2818" s="48">
        <f t="shared" si="43"/>
        <v>11810134</v>
      </c>
      <c r="H2818" s="23" t="s">
        <v>31</v>
      </c>
      <c r="I2818" s="23" t="s">
        <v>3124</v>
      </c>
      <c r="J2818" s="1" t="s">
        <v>973</v>
      </c>
    </row>
    <row r="2819" spans="5:10" ht="15.95" customHeight="1" x14ac:dyDescent="0.15">
      <c r="E2819" s="23">
        <v>118</v>
      </c>
      <c r="F2819" s="23">
        <v>135</v>
      </c>
      <c r="G2819" s="48">
        <f t="shared" si="43"/>
        <v>11810135</v>
      </c>
      <c r="H2819" s="23" t="s">
        <v>31</v>
      </c>
      <c r="I2819" s="23" t="s">
        <v>3211</v>
      </c>
      <c r="J2819" s="1" t="s">
        <v>973</v>
      </c>
    </row>
    <row r="2820" spans="5:10" ht="15.95" customHeight="1" x14ac:dyDescent="0.15">
      <c r="E2820" s="23">
        <v>118</v>
      </c>
      <c r="F2820" s="23">
        <v>136</v>
      </c>
      <c r="G2820" s="48">
        <f t="shared" si="43"/>
        <v>11810136</v>
      </c>
      <c r="H2820" s="23" t="s">
        <v>31</v>
      </c>
      <c r="I2820" s="23" t="s">
        <v>3212</v>
      </c>
      <c r="J2820" s="1" t="s">
        <v>973</v>
      </c>
    </row>
    <row r="2821" spans="5:10" ht="15.95" customHeight="1" x14ac:dyDescent="0.15">
      <c r="E2821" s="23">
        <v>118</v>
      </c>
      <c r="F2821" s="23">
        <v>138</v>
      </c>
      <c r="G2821" s="48">
        <f t="shared" ref="G2821:G2884" si="44">(E2821&amp;(F2821+10000))*1</f>
        <v>11810138</v>
      </c>
      <c r="H2821" s="23" t="s">
        <v>31</v>
      </c>
      <c r="I2821" s="23" t="s">
        <v>3213</v>
      </c>
      <c r="J2821" s="1" t="s">
        <v>973</v>
      </c>
    </row>
    <row r="2822" spans="5:10" ht="15.95" customHeight="1" x14ac:dyDescent="0.15">
      <c r="E2822" s="23">
        <v>118</v>
      </c>
      <c r="F2822" s="23">
        <v>603</v>
      </c>
      <c r="G2822" s="48">
        <f t="shared" si="44"/>
        <v>11810603</v>
      </c>
      <c r="H2822" s="23" t="s">
        <v>31</v>
      </c>
      <c r="I2822" s="23" t="s">
        <v>3214</v>
      </c>
      <c r="J2822" s="1" t="s">
        <v>973</v>
      </c>
    </row>
    <row r="2823" spans="5:10" ht="15.95" customHeight="1" x14ac:dyDescent="0.15">
      <c r="E2823" s="23">
        <v>118</v>
      </c>
      <c r="F2823" s="23">
        <v>604</v>
      </c>
      <c r="G2823" s="48">
        <f t="shared" si="44"/>
        <v>11810604</v>
      </c>
      <c r="H2823" s="23" t="s">
        <v>31</v>
      </c>
      <c r="I2823" s="23" t="s">
        <v>2984</v>
      </c>
      <c r="J2823" s="1" t="s">
        <v>973</v>
      </c>
    </row>
    <row r="2824" spans="5:10" ht="15.95" customHeight="1" x14ac:dyDescent="0.15">
      <c r="E2824" s="23">
        <v>118</v>
      </c>
      <c r="F2824" s="23">
        <v>605</v>
      </c>
      <c r="G2824" s="48">
        <f t="shared" si="44"/>
        <v>11810605</v>
      </c>
      <c r="H2824" s="23" t="s">
        <v>31</v>
      </c>
      <c r="I2824" s="23" t="s">
        <v>3214</v>
      </c>
      <c r="J2824" s="1" t="s">
        <v>973</v>
      </c>
    </row>
    <row r="2825" spans="5:10" ht="15.95" customHeight="1" x14ac:dyDescent="0.15">
      <c r="E2825" s="23">
        <v>118</v>
      </c>
      <c r="F2825" s="23">
        <v>651</v>
      </c>
      <c r="G2825" s="48">
        <f t="shared" si="44"/>
        <v>11810651</v>
      </c>
      <c r="H2825" s="23" t="s">
        <v>31</v>
      </c>
      <c r="I2825" s="23" t="s">
        <v>3215</v>
      </c>
      <c r="J2825" s="1" t="s">
        <v>973</v>
      </c>
    </row>
    <row r="2826" spans="5:10" ht="15.95" customHeight="1" x14ac:dyDescent="0.15">
      <c r="E2826" s="23">
        <v>118</v>
      </c>
      <c r="F2826" s="23">
        <v>652</v>
      </c>
      <c r="G2826" s="48">
        <f t="shared" si="44"/>
        <v>11810652</v>
      </c>
      <c r="H2826" s="23" t="s">
        <v>31</v>
      </c>
      <c r="I2826" s="23" t="s">
        <v>3216</v>
      </c>
      <c r="J2826" s="1" t="s">
        <v>973</v>
      </c>
    </row>
    <row r="2827" spans="5:10" ht="15.95" customHeight="1" x14ac:dyDescent="0.15">
      <c r="E2827" s="23">
        <v>118</v>
      </c>
      <c r="F2827" s="23">
        <v>653</v>
      </c>
      <c r="G2827" s="48">
        <f t="shared" si="44"/>
        <v>11810653</v>
      </c>
      <c r="H2827" s="23" t="s">
        <v>31</v>
      </c>
      <c r="I2827" s="23" t="s">
        <v>3217</v>
      </c>
      <c r="J2827" s="1" t="s">
        <v>973</v>
      </c>
    </row>
    <row r="2828" spans="5:10" ht="15.95" customHeight="1" x14ac:dyDescent="0.15">
      <c r="E2828" s="23">
        <v>118</v>
      </c>
      <c r="F2828" s="23">
        <v>661</v>
      </c>
      <c r="G2828" s="48">
        <f t="shared" si="44"/>
        <v>11810661</v>
      </c>
      <c r="H2828" s="23" t="s">
        <v>31</v>
      </c>
      <c r="I2828" s="23" t="s">
        <v>3218</v>
      </c>
      <c r="J2828" s="1" t="s">
        <v>973</v>
      </c>
    </row>
    <row r="2829" spans="5:10" ht="15.95" customHeight="1" x14ac:dyDescent="0.15">
      <c r="E2829" s="23">
        <v>119</v>
      </c>
      <c r="F2829" s="23">
        <v>111</v>
      </c>
      <c r="G2829" s="48">
        <f t="shared" si="44"/>
        <v>11910111</v>
      </c>
      <c r="H2829" s="23" t="s">
        <v>32</v>
      </c>
      <c r="I2829" s="23" t="s">
        <v>1640</v>
      </c>
      <c r="J2829" s="1" t="s">
        <v>973</v>
      </c>
    </row>
    <row r="2830" spans="5:10" ht="15.95" customHeight="1" x14ac:dyDescent="0.15">
      <c r="E2830" s="23">
        <v>119</v>
      </c>
      <c r="F2830" s="23">
        <v>112</v>
      </c>
      <c r="G2830" s="48">
        <f t="shared" si="44"/>
        <v>11910112</v>
      </c>
      <c r="H2830" s="23" t="s">
        <v>32</v>
      </c>
      <c r="I2830" s="23" t="s">
        <v>3220</v>
      </c>
      <c r="J2830" s="1" t="s">
        <v>973</v>
      </c>
    </row>
    <row r="2831" spans="5:10" ht="15.95" customHeight="1" x14ac:dyDescent="0.15">
      <c r="E2831" s="23">
        <v>119</v>
      </c>
      <c r="F2831" s="23">
        <v>113</v>
      </c>
      <c r="G2831" s="48">
        <f t="shared" si="44"/>
        <v>11910113</v>
      </c>
      <c r="H2831" s="23" t="s">
        <v>32</v>
      </c>
      <c r="I2831" s="23" t="s">
        <v>3056</v>
      </c>
      <c r="J2831" s="1" t="s">
        <v>973</v>
      </c>
    </row>
    <row r="2832" spans="5:10" ht="15.95" customHeight="1" x14ac:dyDescent="0.15">
      <c r="E2832" s="23">
        <v>119</v>
      </c>
      <c r="F2832" s="23">
        <v>115</v>
      </c>
      <c r="G2832" s="48">
        <f t="shared" si="44"/>
        <v>11910115</v>
      </c>
      <c r="H2832" s="23" t="s">
        <v>32</v>
      </c>
      <c r="I2832" s="23" t="s">
        <v>3221</v>
      </c>
      <c r="J2832" s="1" t="s">
        <v>973</v>
      </c>
    </row>
    <row r="2833" spans="5:10" ht="15.95" customHeight="1" x14ac:dyDescent="0.15">
      <c r="E2833" s="23">
        <v>119</v>
      </c>
      <c r="F2833" s="23">
        <v>116</v>
      </c>
      <c r="G2833" s="48">
        <f t="shared" si="44"/>
        <v>11910116</v>
      </c>
      <c r="H2833" s="23" t="s">
        <v>32</v>
      </c>
      <c r="I2833" s="23" t="s">
        <v>2274</v>
      </c>
      <c r="J2833" s="1" t="s">
        <v>973</v>
      </c>
    </row>
    <row r="2834" spans="5:10" ht="15.95" customHeight="1" x14ac:dyDescent="0.15">
      <c r="E2834" s="23">
        <v>119</v>
      </c>
      <c r="F2834" s="23">
        <v>117</v>
      </c>
      <c r="G2834" s="48">
        <f t="shared" si="44"/>
        <v>11910117</v>
      </c>
      <c r="H2834" s="23" t="s">
        <v>32</v>
      </c>
      <c r="I2834" s="23" t="s">
        <v>3222</v>
      </c>
      <c r="J2834" s="1" t="s">
        <v>973</v>
      </c>
    </row>
    <row r="2835" spans="5:10" ht="15.95" customHeight="1" x14ac:dyDescent="0.15">
      <c r="E2835" s="23">
        <v>119</v>
      </c>
      <c r="F2835" s="23">
        <v>118</v>
      </c>
      <c r="G2835" s="48">
        <f t="shared" si="44"/>
        <v>11910118</v>
      </c>
      <c r="H2835" s="23" t="s">
        <v>32</v>
      </c>
      <c r="I2835" s="23" t="s">
        <v>3223</v>
      </c>
      <c r="J2835" s="1" t="s">
        <v>973</v>
      </c>
    </row>
    <row r="2836" spans="5:10" ht="15.95" customHeight="1" x14ac:dyDescent="0.15">
      <c r="E2836" s="23">
        <v>119</v>
      </c>
      <c r="F2836" s="23">
        <v>121</v>
      </c>
      <c r="G2836" s="48">
        <f t="shared" si="44"/>
        <v>11910121</v>
      </c>
      <c r="H2836" s="23" t="s">
        <v>32</v>
      </c>
      <c r="I2836" s="23" t="s">
        <v>3224</v>
      </c>
      <c r="J2836" s="1" t="s">
        <v>973</v>
      </c>
    </row>
    <row r="2837" spans="5:10" ht="15.95" customHeight="1" x14ac:dyDescent="0.15">
      <c r="E2837" s="23">
        <v>119</v>
      </c>
      <c r="F2837" s="23">
        <v>122</v>
      </c>
      <c r="G2837" s="48">
        <f t="shared" si="44"/>
        <v>11910122</v>
      </c>
      <c r="H2837" s="23" t="s">
        <v>32</v>
      </c>
      <c r="I2837" s="23" t="s">
        <v>3225</v>
      </c>
      <c r="J2837" s="1" t="s">
        <v>973</v>
      </c>
    </row>
    <row r="2838" spans="5:10" ht="15.95" customHeight="1" x14ac:dyDescent="0.15">
      <c r="E2838" s="23">
        <v>119</v>
      </c>
      <c r="F2838" s="23">
        <v>124</v>
      </c>
      <c r="G2838" s="48">
        <f t="shared" si="44"/>
        <v>11910124</v>
      </c>
      <c r="H2838" s="23" t="s">
        <v>32</v>
      </c>
      <c r="I2838" s="23" t="s">
        <v>3226</v>
      </c>
      <c r="J2838" s="1" t="s">
        <v>973</v>
      </c>
    </row>
    <row r="2839" spans="5:10" ht="15.95" customHeight="1" x14ac:dyDescent="0.15">
      <c r="E2839" s="23">
        <v>119</v>
      </c>
      <c r="F2839" s="23">
        <v>125</v>
      </c>
      <c r="G2839" s="48">
        <f t="shared" si="44"/>
        <v>11910125</v>
      </c>
      <c r="H2839" s="23" t="s">
        <v>32</v>
      </c>
      <c r="I2839" s="23" t="s">
        <v>3227</v>
      </c>
      <c r="J2839" s="1" t="s">
        <v>973</v>
      </c>
    </row>
    <row r="2840" spans="5:10" ht="15.95" customHeight="1" x14ac:dyDescent="0.15">
      <c r="E2840" s="23">
        <v>119</v>
      </c>
      <c r="F2840" s="23">
        <v>128</v>
      </c>
      <c r="G2840" s="48">
        <f t="shared" si="44"/>
        <v>11910128</v>
      </c>
      <c r="H2840" s="23" t="s">
        <v>32</v>
      </c>
      <c r="I2840" s="23" t="s">
        <v>3228</v>
      </c>
      <c r="J2840" s="1" t="s">
        <v>973</v>
      </c>
    </row>
    <row r="2841" spans="5:10" ht="15.95" customHeight="1" x14ac:dyDescent="0.15">
      <c r="E2841" s="23">
        <v>119</v>
      </c>
      <c r="F2841" s="23">
        <v>131</v>
      </c>
      <c r="G2841" s="48">
        <f t="shared" si="44"/>
        <v>11910131</v>
      </c>
      <c r="H2841" s="23" t="s">
        <v>32</v>
      </c>
      <c r="I2841" s="23" t="s">
        <v>3229</v>
      </c>
      <c r="J2841" s="1" t="s">
        <v>973</v>
      </c>
    </row>
    <row r="2842" spans="5:10" ht="15.95" customHeight="1" x14ac:dyDescent="0.15">
      <c r="E2842" s="23">
        <v>119</v>
      </c>
      <c r="F2842" s="23">
        <v>132</v>
      </c>
      <c r="G2842" s="48">
        <f t="shared" si="44"/>
        <v>11910132</v>
      </c>
      <c r="H2842" s="23" t="s">
        <v>32</v>
      </c>
      <c r="I2842" s="23" t="s">
        <v>3230</v>
      </c>
      <c r="J2842" s="1" t="s">
        <v>973</v>
      </c>
    </row>
    <row r="2843" spans="5:10" ht="15.95" customHeight="1" x14ac:dyDescent="0.15">
      <c r="E2843" s="23">
        <v>119</v>
      </c>
      <c r="F2843" s="23">
        <v>133</v>
      </c>
      <c r="G2843" s="48">
        <f t="shared" si="44"/>
        <v>11910133</v>
      </c>
      <c r="H2843" s="23" t="s">
        <v>32</v>
      </c>
      <c r="I2843" s="23" t="s">
        <v>3231</v>
      </c>
      <c r="J2843" s="1" t="s">
        <v>973</v>
      </c>
    </row>
    <row r="2844" spans="5:10" ht="15.95" customHeight="1" x14ac:dyDescent="0.15">
      <c r="E2844" s="23">
        <v>119</v>
      </c>
      <c r="F2844" s="23">
        <v>134</v>
      </c>
      <c r="G2844" s="48">
        <f t="shared" si="44"/>
        <v>11910134</v>
      </c>
      <c r="H2844" s="23" t="s">
        <v>32</v>
      </c>
      <c r="I2844" s="23" t="s">
        <v>3232</v>
      </c>
      <c r="J2844" s="1" t="s">
        <v>973</v>
      </c>
    </row>
    <row r="2845" spans="5:10" ht="15.95" customHeight="1" x14ac:dyDescent="0.15">
      <c r="E2845" s="23">
        <v>119</v>
      </c>
      <c r="F2845" s="23">
        <v>135</v>
      </c>
      <c r="G2845" s="48">
        <f t="shared" si="44"/>
        <v>11910135</v>
      </c>
      <c r="H2845" s="23" t="s">
        <v>32</v>
      </c>
      <c r="I2845" s="23" t="s">
        <v>3233</v>
      </c>
      <c r="J2845" s="1" t="s">
        <v>973</v>
      </c>
    </row>
    <row r="2846" spans="5:10" ht="15.95" customHeight="1" x14ac:dyDescent="0.15">
      <c r="E2846" s="23">
        <v>119</v>
      </c>
      <c r="F2846" s="23">
        <v>137</v>
      </c>
      <c r="G2846" s="48">
        <f t="shared" si="44"/>
        <v>11910137</v>
      </c>
      <c r="H2846" s="23" t="s">
        <v>32</v>
      </c>
      <c r="I2846" s="23" t="s">
        <v>3234</v>
      </c>
      <c r="J2846" s="1" t="s">
        <v>973</v>
      </c>
    </row>
    <row r="2847" spans="5:10" ht="15.95" customHeight="1" x14ac:dyDescent="0.15">
      <c r="E2847" s="23">
        <v>119</v>
      </c>
      <c r="F2847" s="23">
        <v>138</v>
      </c>
      <c r="G2847" s="48">
        <f t="shared" si="44"/>
        <v>11910138</v>
      </c>
      <c r="H2847" s="23" t="s">
        <v>32</v>
      </c>
      <c r="I2847" s="23" t="s">
        <v>3235</v>
      </c>
      <c r="J2847" s="1" t="s">
        <v>973</v>
      </c>
    </row>
    <row r="2848" spans="5:10" ht="15.95" customHeight="1" x14ac:dyDescent="0.15">
      <c r="E2848" s="23">
        <v>119</v>
      </c>
      <c r="F2848" s="23">
        <v>142</v>
      </c>
      <c r="G2848" s="48">
        <f t="shared" si="44"/>
        <v>11910142</v>
      </c>
      <c r="H2848" s="23" t="s">
        <v>32</v>
      </c>
      <c r="I2848" s="23" t="s">
        <v>3237</v>
      </c>
      <c r="J2848" s="1" t="s">
        <v>973</v>
      </c>
    </row>
    <row r="2849" spans="5:10" ht="15.95" customHeight="1" x14ac:dyDescent="0.15">
      <c r="E2849" s="23">
        <v>119</v>
      </c>
      <c r="F2849" s="23">
        <v>143</v>
      </c>
      <c r="G2849" s="48">
        <f t="shared" si="44"/>
        <v>11910143</v>
      </c>
      <c r="H2849" s="23" t="s">
        <v>32</v>
      </c>
      <c r="I2849" s="23" t="s">
        <v>3238</v>
      </c>
      <c r="J2849" s="1" t="s">
        <v>973</v>
      </c>
    </row>
    <row r="2850" spans="5:10" ht="15.95" customHeight="1" x14ac:dyDescent="0.15">
      <c r="E2850" s="23">
        <v>119</v>
      </c>
      <c r="F2850" s="23">
        <v>145</v>
      </c>
      <c r="G2850" s="48">
        <f t="shared" si="44"/>
        <v>11910145</v>
      </c>
      <c r="H2850" s="23" t="s">
        <v>32</v>
      </c>
      <c r="I2850" s="23" t="s">
        <v>3240</v>
      </c>
      <c r="J2850" s="1" t="s">
        <v>973</v>
      </c>
    </row>
    <row r="2851" spans="5:10" ht="15.95" customHeight="1" x14ac:dyDescent="0.15">
      <c r="E2851" s="23">
        <v>119</v>
      </c>
      <c r="F2851" s="23">
        <v>146</v>
      </c>
      <c r="G2851" s="48">
        <f t="shared" si="44"/>
        <v>11910146</v>
      </c>
      <c r="H2851" s="23" t="s">
        <v>32</v>
      </c>
      <c r="I2851" s="23" t="s">
        <v>3241</v>
      </c>
      <c r="J2851" s="1" t="s">
        <v>973</v>
      </c>
    </row>
    <row r="2852" spans="5:10" ht="15.95" customHeight="1" x14ac:dyDescent="0.15">
      <c r="E2852" s="23">
        <v>119</v>
      </c>
      <c r="F2852" s="23">
        <v>147</v>
      </c>
      <c r="G2852" s="48">
        <f t="shared" si="44"/>
        <v>11910147</v>
      </c>
      <c r="H2852" s="23" t="s">
        <v>32</v>
      </c>
      <c r="I2852" s="23" t="s">
        <v>3242</v>
      </c>
      <c r="J2852" s="1" t="s">
        <v>973</v>
      </c>
    </row>
    <row r="2853" spans="5:10" ht="15.95" customHeight="1" x14ac:dyDescent="0.15">
      <c r="E2853" s="23">
        <v>119</v>
      </c>
      <c r="F2853" s="23">
        <v>148</v>
      </c>
      <c r="G2853" s="48">
        <f t="shared" si="44"/>
        <v>11910148</v>
      </c>
      <c r="H2853" s="23" t="s">
        <v>32</v>
      </c>
      <c r="I2853" s="23" t="s">
        <v>3243</v>
      </c>
      <c r="J2853" s="1" t="s">
        <v>973</v>
      </c>
    </row>
    <row r="2854" spans="5:10" ht="15.95" customHeight="1" x14ac:dyDescent="0.15">
      <c r="E2854" s="23">
        <v>119</v>
      </c>
      <c r="F2854" s="23">
        <v>151</v>
      </c>
      <c r="G2854" s="48">
        <f t="shared" si="44"/>
        <v>11910151</v>
      </c>
      <c r="H2854" s="23" t="s">
        <v>32</v>
      </c>
      <c r="I2854" s="23" t="s">
        <v>3244</v>
      </c>
      <c r="J2854" s="1" t="s">
        <v>973</v>
      </c>
    </row>
    <row r="2855" spans="5:10" ht="15.95" customHeight="1" x14ac:dyDescent="0.15">
      <c r="E2855" s="23">
        <v>119</v>
      </c>
      <c r="F2855" s="23">
        <v>152</v>
      </c>
      <c r="G2855" s="48">
        <f t="shared" si="44"/>
        <v>11910152</v>
      </c>
      <c r="H2855" s="23" t="s">
        <v>32</v>
      </c>
      <c r="I2855" s="23" t="s">
        <v>3245</v>
      </c>
      <c r="J2855" s="1" t="s">
        <v>973</v>
      </c>
    </row>
    <row r="2856" spans="5:10" ht="15.95" customHeight="1" x14ac:dyDescent="0.15">
      <c r="E2856" s="23">
        <v>119</v>
      </c>
      <c r="F2856" s="23">
        <v>153</v>
      </c>
      <c r="G2856" s="48">
        <f t="shared" si="44"/>
        <v>11910153</v>
      </c>
      <c r="H2856" s="23" t="s">
        <v>32</v>
      </c>
      <c r="I2856" s="23" t="s">
        <v>1675</v>
      </c>
      <c r="J2856" s="1" t="s">
        <v>973</v>
      </c>
    </row>
    <row r="2857" spans="5:10" ht="15.95" customHeight="1" x14ac:dyDescent="0.15">
      <c r="E2857" s="23">
        <v>119</v>
      </c>
      <c r="F2857" s="23">
        <v>154</v>
      </c>
      <c r="G2857" s="48">
        <f t="shared" si="44"/>
        <v>11910154</v>
      </c>
      <c r="H2857" s="23" t="s">
        <v>32</v>
      </c>
      <c r="I2857" s="23" t="s">
        <v>3246</v>
      </c>
      <c r="J2857" s="1" t="s">
        <v>973</v>
      </c>
    </row>
    <row r="2858" spans="5:10" ht="15.95" customHeight="1" x14ac:dyDescent="0.15">
      <c r="E2858" s="23">
        <v>119</v>
      </c>
      <c r="F2858" s="23">
        <v>156</v>
      </c>
      <c r="G2858" s="48">
        <f t="shared" si="44"/>
        <v>11910156</v>
      </c>
      <c r="H2858" s="23" t="s">
        <v>32</v>
      </c>
      <c r="I2858" s="23" t="s">
        <v>3248</v>
      </c>
      <c r="J2858" s="1" t="s">
        <v>973</v>
      </c>
    </row>
    <row r="2859" spans="5:10" ht="15.95" customHeight="1" x14ac:dyDescent="0.15">
      <c r="E2859" s="23">
        <v>119</v>
      </c>
      <c r="F2859" s="23">
        <v>161</v>
      </c>
      <c r="G2859" s="48">
        <f t="shared" si="44"/>
        <v>11910161</v>
      </c>
      <c r="H2859" s="23" t="s">
        <v>32</v>
      </c>
      <c r="I2859" s="23" t="s">
        <v>3039</v>
      </c>
      <c r="J2859" s="1" t="s">
        <v>973</v>
      </c>
    </row>
    <row r="2860" spans="5:10" ht="15.95" customHeight="1" x14ac:dyDescent="0.15">
      <c r="E2860" s="23">
        <v>119</v>
      </c>
      <c r="F2860" s="23">
        <v>171</v>
      </c>
      <c r="G2860" s="48">
        <f t="shared" si="44"/>
        <v>11910171</v>
      </c>
      <c r="H2860" s="23" t="s">
        <v>32</v>
      </c>
      <c r="I2860" s="23" t="s">
        <v>3249</v>
      </c>
      <c r="J2860" s="1" t="s">
        <v>973</v>
      </c>
    </row>
    <row r="2861" spans="5:10" ht="15.95" customHeight="1" x14ac:dyDescent="0.15">
      <c r="E2861" s="23">
        <v>119</v>
      </c>
      <c r="F2861" s="23">
        <v>172</v>
      </c>
      <c r="G2861" s="48">
        <f t="shared" si="44"/>
        <v>11910172</v>
      </c>
      <c r="H2861" s="23" t="s">
        <v>32</v>
      </c>
      <c r="I2861" s="23" t="s">
        <v>3250</v>
      </c>
      <c r="J2861" s="1" t="s">
        <v>973</v>
      </c>
    </row>
    <row r="2862" spans="5:10" ht="15.95" customHeight="1" x14ac:dyDescent="0.15">
      <c r="E2862" s="23">
        <v>119</v>
      </c>
      <c r="F2862" s="23">
        <v>173</v>
      </c>
      <c r="G2862" s="48">
        <f t="shared" si="44"/>
        <v>11910173</v>
      </c>
      <c r="H2862" s="23" t="s">
        <v>32</v>
      </c>
      <c r="I2862" s="23" t="s">
        <v>3251</v>
      </c>
      <c r="J2862" s="1" t="s">
        <v>973</v>
      </c>
    </row>
    <row r="2863" spans="5:10" ht="15.95" customHeight="1" x14ac:dyDescent="0.15">
      <c r="E2863" s="23">
        <v>119</v>
      </c>
      <c r="F2863" s="23">
        <v>174</v>
      </c>
      <c r="G2863" s="48">
        <f t="shared" si="44"/>
        <v>11910174</v>
      </c>
      <c r="H2863" s="23" t="s">
        <v>32</v>
      </c>
      <c r="I2863" s="23" t="s">
        <v>3252</v>
      </c>
      <c r="J2863" s="1" t="s">
        <v>973</v>
      </c>
    </row>
    <row r="2864" spans="5:10" ht="15.95" customHeight="1" x14ac:dyDescent="0.15">
      <c r="E2864" s="23">
        <v>119</v>
      </c>
      <c r="F2864" s="23">
        <v>181</v>
      </c>
      <c r="G2864" s="48">
        <f t="shared" si="44"/>
        <v>11910181</v>
      </c>
      <c r="H2864" s="23" t="s">
        <v>32</v>
      </c>
      <c r="I2864" s="23" t="s">
        <v>1017</v>
      </c>
      <c r="J2864" s="1" t="s">
        <v>973</v>
      </c>
    </row>
    <row r="2865" spans="5:10" ht="15.95" customHeight="1" x14ac:dyDescent="0.15">
      <c r="E2865" s="23">
        <v>119</v>
      </c>
      <c r="F2865" s="23">
        <v>182</v>
      </c>
      <c r="G2865" s="48">
        <f t="shared" si="44"/>
        <v>11910182</v>
      </c>
      <c r="H2865" s="23" t="s">
        <v>32</v>
      </c>
      <c r="I2865" s="23" t="s">
        <v>3253</v>
      </c>
      <c r="J2865" s="1" t="s">
        <v>973</v>
      </c>
    </row>
    <row r="2866" spans="5:10" ht="15.95" customHeight="1" x14ac:dyDescent="0.15">
      <c r="E2866" s="23">
        <v>119</v>
      </c>
      <c r="F2866" s="23">
        <v>183</v>
      </c>
      <c r="G2866" s="48">
        <f t="shared" si="44"/>
        <v>11910183</v>
      </c>
      <c r="H2866" s="23" t="s">
        <v>32</v>
      </c>
      <c r="I2866" s="23" t="s">
        <v>3254</v>
      </c>
      <c r="J2866" s="1" t="s">
        <v>973</v>
      </c>
    </row>
    <row r="2867" spans="5:10" ht="15.95" customHeight="1" x14ac:dyDescent="0.15">
      <c r="E2867" s="23">
        <v>119</v>
      </c>
      <c r="F2867" s="23">
        <v>211</v>
      </c>
      <c r="G2867" s="48">
        <f t="shared" si="44"/>
        <v>11910211</v>
      </c>
      <c r="H2867" s="23" t="s">
        <v>32</v>
      </c>
      <c r="I2867" s="23" t="s">
        <v>3165</v>
      </c>
      <c r="J2867" s="1" t="s">
        <v>973</v>
      </c>
    </row>
    <row r="2868" spans="5:10" ht="15.95" customHeight="1" x14ac:dyDescent="0.15">
      <c r="E2868" s="23">
        <v>119</v>
      </c>
      <c r="F2868" s="23">
        <v>212</v>
      </c>
      <c r="G2868" s="48">
        <f t="shared" si="44"/>
        <v>11910212</v>
      </c>
      <c r="H2868" s="23" t="s">
        <v>32</v>
      </c>
      <c r="I2868" s="23" t="s">
        <v>3255</v>
      </c>
      <c r="J2868" s="1" t="s">
        <v>973</v>
      </c>
    </row>
    <row r="2869" spans="5:10" ht="15.95" customHeight="1" x14ac:dyDescent="0.15">
      <c r="E2869" s="23">
        <v>119</v>
      </c>
      <c r="F2869" s="23">
        <v>213</v>
      </c>
      <c r="G2869" s="48">
        <f t="shared" si="44"/>
        <v>11910213</v>
      </c>
      <c r="H2869" s="23" t="s">
        <v>32</v>
      </c>
      <c r="I2869" s="23" t="s">
        <v>3256</v>
      </c>
      <c r="J2869" s="1" t="s">
        <v>973</v>
      </c>
    </row>
    <row r="2870" spans="5:10" ht="15.95" customHeight="1" x14ac:dyDescent="0.15">
      <c r="E2870" s="23">
        <v>119</v>
      </c>
      <c r="F2870" s="23">
        <v>214</v>
      </c>
      <c r="G2870" s="48">
        <f t="shared" si="44"/>
        <v>11910214</v>
      </c>
      <c r="H2870" s="23" t="s">
        <v>32</v>
      </c>
      <c r="I2870" s="23" t="s">
        <v>3257</v>
      </c>
      <c r="J2870" s="1" t="s">
        <v>973</v>
      </c>
    </row>
    <row r="2871" spans="5:10" ht="15.95" customHeight="1" x14ac:dyDescent="0.15">
      <c r="E2871" s="23">
        <v>119</v>
      </c>
      <c r="F2871" s="23">
        <v>221</v>
      </c>
      <c r="G2871" s="48">
        <f t="shared" si="44"/>
        <v>11910221</v>
      </c>
      <c r="H2871" s="23" t="s">
        <v>32</v>
      </c>
      <c r="I2871" s="23" t="s">
        <v>3258</v>
      </c>
      <c r="J2871" s="1" t="s">
        <v>973</v>
      </c>
    </row>
    <row r="2872" spans="5:10" ht="15.95" customHeight="1" x14ac:dyDescent="0.15">
      <c r="E2872" s="23">
        <v>119</v>
      </c>
      <c r="F2872" s="23">
        <v>222</v>
      </c>
      <c r="G2872" s="48">
        <f t="shared" si="44"/>
        <v>11910222</v>
      </c>
      <c r="H2872" s="23" t="s">
        <v>32</v>
      </c>
      <c r="I2872" s="23" t="s">
        <v>3259</v>
      </c>
      <c r="J2872" s="1" t="s">
        <v>973</v>
      </c>
    </row>
    <row r="2873" spans="5:10" ht="15.95" customHeight="1" x14ac:dyDescent="0.15">
      <c r="E2873" s="23">
        <v>119</v>
      </c>
      <c r="F2873" s="23">
        <v>223</v>
      </c>
      <c r="G2873" s="48">
        <f t="shared" si="44"/>
        <v>11910223</v>
      </c>
      <c r="H2873" s="23" t="s">
        <v>32</v>
      </c>
      <c r="I2873" s="23" t="s">
        <v>3260</v>
      </c>
      <c r="J2873" s="1" t="s">
        <v>973</v>
      </c>
    </row>
    <row r="2874" spans="5:10" ht="15.95" customHeight="1" x14ac:dyDescent="0.15">
      <c r="E2874" s="23">
        <v>119</v>
      </c>
      <c r="F2874" s="23">
        <v>231</v>
      </c>
      <c r="G2874" s="48">
        <f t="shared" si="44"/>
        <v>11910231</v>
      </c>
      <c r="H2874" s="23" t="s">
        <v>32</v>
      </c>
      <c r="I2874" s="23" t="s">
        <v>3164</v>
      </c>
      <c r="J2874" s="1" t="s">
        <v>973</v>
      </c>
    </row>
    <row r="2875" spans="5:10" ht="15.95" customHeight="1" x14ac:dyDescent="0.15">
      <c r="E2875" s="23">
        <v>119</v>
      </c>
      <c r="F2875" s="23">
        <v>232</v>
      </c>
      <c r="G2875" s="48">
        <f t="shared" si="44"/>
        <v>11910232</v>
      </c>
      <c r="H2875" s="23" t="s">
        <v>32</v>
      </c>
      <c r="I2875" s="23" t="s">
        <v>3261</v>
      </c>
      <c r="J2875" s="1" t="s">
        <v>973</v>
      </c>
    </row>
    <row r="2876" spans="5:10" ht="15.95" customHeight="1" x14ac:dyDescent="0.15">
      <c r="E2876" s="23">
        <v>119</v>
      </c>
      <c r="F2876" s="23">
        <v>233</v>
      </c>
      <c r="G2876" s="48">
        <f t="shared" si="44"/>
        <v>11910233</v>
      </c>
      <c r="H2876" s="23" t="s">
        <v>32</v>
      </c>
      <c r="I2876" s="23" t="s">
        <v>3262</v>
      </c>
      <c r="J2876" s="1" t="s">
        <v>973</v>
      </c>
    </row>
    <row r="2877" spans="5:10" ht="15.95" customHeight="1" x14ac:dyDescent="0.15">
      <c r="E2877" s="23">
        <v>119</v>
      </c>
      <c r="F2877" s="23">
        <v>241</v>
      </c>
      <c r="G2877" s="48">
        <f t="shared" si="44"/>
        <v>11910241</v>
      </c>
      <c r="H2877" s="23" t="s">
        <v>32</v>
      </c>
      <c r="I2877" s="23" t="s">
        <v>3263</v>
      </c>
      <c r="J2877" s="1" t="s">
        <v>973</v>
      </c>
    </row>
    <row r="2878" spans="5:10" ht="15.95" customHeight="1" x14ac:dyDescent="0.15">
      <c r="E2878" s="23">
        <v>119</v>
      </c>
      <c r="F2878" s="23">
        <v>242</v>
      </c>
      <c r="G2878" s="48">
        <f t="shared" si="44"/>
        <v>11910242</v>
      </c>
      <c r="H2878" s="23" t="s">
        <v>32</v>
      </c>
      <c r="I2878" s="23" t="s">
        <v>3264</v>
      </c>
      <c r="J2878" s="1" t="s">
        <v>973</v>
      </c>
    </row>
    <row r="2879" spans="5:10" ht="15.95" customHeight="1" x14ac:dyDescent="0.15">
      <c r="E2879" s="23">
        <v>119</v>
      </c>
      <c r="F2879" s="23">
        <v>243</v>
      </c>
      <c r="G2879" s="48">
        <f t="shared" si="44"/>
        <v>11910243</v>
      </c>
      <c r="H2879" s="23" t="s">
        <v>32</v>
      </c>
      <c r="I2879" s="23" t="s">
        <v>3265</v>
      </c>
      <c r="J2879" s="1" t="s">
        <v>973</v>
      </c>
    </row>
    <row r="2880" spans="5:10" ht="15.95" customHeight="1" x14ac:dyDescent="0.15">
      <c r="E2880" s="23">
        <v>119</v>
      </c>
      <c r="F2880" s="23">
        <v>244</v>
      </c>
      <c r="G2880" s="48">
        <f t="shared" si="44"/>
        <v>11910244</v>
      </c>
      <c r="H2880" s="23" t="s">
        <v>32</v>
      </c>
      <c r="I2880" s="23" t="s">
        <v>3197</v>
      </c>
      <c r="J2880" s="1" t="s">
        <v>973</v>
      </c>
    </row>
    <row r="2881" spans="5:10" ht="15.95" customHeight="1" x14ac:dyDescent="0.15">
      <c r="E2881" s="23">
        <v>119</v>
      </c>
      <c r="F2881" s="23">
        <v>251</v>
      </c>
      <c r="G2881" s="48">
        <f t="shared" si="44"/>
        <v>11910251</v>
      </c>
      <c r="H2881" s="23" t="s">
        <v>32</v>
      </c>
      <c r="I2881" s="23" t="s">
        <v>3266</v>
      </c>
      <c r="J2881" s="1" t="s">
        <v>973</v>
      </c>
    </row>
    <row r="2882" spans="5:10" ht="15.95" customHeight="1" x14ac:dyDescent="0.15">
      <c r="E2882" s="23">
        <v>119</v>
      </c>
      <c r="F2882" s="23">
        <v>252</v>
      </c>
      <c r="G2882" s="48">
        <f t="shared" si="44"/>
        <v>11910252</v>
      </c>
      <c r="H2882" s="23" t="s">
        <v>32</v>
      </c>
      <c r="I2882" s="23" t="s">
        <v>3267</v>
      </c>
      <c r="J2882" s="1" t="s">
        <v>973</v>
      </c>
    </row>
    <row r="2883" spans="5:10" ht="15.95" customHeight="1" x14ac:dyDescent="0.15">
      <c r="E2883" s="23">
        <v>119</v>
      </c>
      <c r="F2883" s="23">
        <v>253</v>
      </c>
      <c r="G2883" s="48">
        <f t="shared" si="44"/>
        <v>11910253</v>
      </c>
      <c r="H2883" s="23" t="s">
        <v>32</v>
      </c>
      <c r="I2883" s="23" t="s">
        <v>3268</v>
      </c>
      <c r="J2883" s="1" t="s">
        <v>973</v>
      </c>
    </row>
    <row r="2884" spans="5:10" ht="15.95" customHeight="1" x14ac:dyDescent="0.15">
      <c r="E2884" s="23">
        <v>119</v>
      </c>
      <c r="F2884" s="23">
        <v>254</v>
      </c>
      <c r="G2884" s="48">
        <f t="shared" si="44"/>
        <v>11910254</v>
      </c>
      <c r="H2884" s="23" t="s">
        <v>32</v>
      </c>
      <c r="I2884" s="23" t="s">
        <v>3269</v>
      </c>
      <c r="J2884" s="1" t="s">
        <v>973</v>
      </c>
    </row>
    <row r="2885" spans="5:10" ht="15.95" customHeight="1" x14ac:dyDescent="0.15">
      <c r="E2885" s="23">
        <v>119</v>
      </c>
      <c r="F2885" s="23">
        <v>261</v>
      </c>
      <c r="G2885" s="48">
        <f t="shared" ref="G2885:G2948" si="45">(E2885&amp;(F2885+10000))*1</f>
        <v>11910261</v>
      </c>
      <c r="H2885" s="23" t="s">
        <v>32</v>
      </c>
      <c r="I2885" s="23" t="s">
        <v>2393</v>
      </c>
      <c r="J2885" s="1" t="s">
        <v>973</v>
      </c>
    </row>
    <row r="2886" spans="5:10" ht="15.95" customHeight="1" x14ac:dyDescent="0.15">
      <c r="E2886" s="23">
        <v>119</v>
      </c>
      <c r="F2886" s="23">
        <v>262</v>
      </c>
      <c r="G2886" s="48">
        <f t="shared" si="45"/>
        <v>11910262</v>
      </c>
      <c r="H2886" s="23" t="s">
        <v>32</v>
      </c>
      <c r="I2886" s="23" t="s">
        <v>3270</v>
      </c>
      <c r="J2886" s="1" t="s">
        <v>973</v>
      </c>
    </row>
    <row r="2887" spans="5:10" ht="15.95" customHeight="1" x14ac:dyDescent="0.15">
      <c r="E2887" s="23">
        <v>119</v>
      </c>
      <c r="F2887" s="23">
        <v>311</v>
      </c>
      <c r="G2887" s="48">
        <f t="shared" si="45"/>
        <v>11910311</v>
      </c>
      <c r="H2887" s="23" t="s">
        <v>32</v>
      </c>
      <c r="I2887" s="23" t="s">
        <v>3271</v>
      </c>
      <c r="J2887" s="1" t="s">
        <v>973</v>
      </c>
    </row>
    <row r="2888" spans="5:10" ht="15.95" customHeight="1" x14ac:dyDescent="0.15">
      <c r="E2888" s="23">
        <v>119</v>
      </c>
      <c r="F2888" s="23">
        <v>312</v>
      </c>
      <c r="G2888" s="48">
        <f t="shared" si="45"/>
        <v>11910312</v>
      </c>
      <c r="H2888" s="23" t="s">
        <v>32</v>
      </c>
      <c r="I2888" s="23" t="s">
        <v>3272</v>
      </c>
      <c r="J2888" s="1" t="s">
        <v>973</v>
      </c>
    </row>
    <row r="2889" spans="5:10" ht="15.95" customHeight="1" x14ac:dyDescent="0.15">
      <c r="E2889" s="23">
        <v>119</v>
      </c>
      <c r="F2889" s="23">
        <v>313</v>
      </c>
      <c r="G2889" s="48">
        <f t="shared" si="45"/>
        <v>11910313</v>
      </c>
      <c r="H2889" s="23" t="s">
        <v>32</v>
      </c>
      <c r="I2889" s="23" t="s">
        <v>3273</v>
      </c>
      <c r="J2889" s="1" t="s">
        <v>973</v>
      </c>
    </row>
    <row r="2890" spans="5:10" ht="15.95" customHeight="1" x14ac:dyDescent="0.15">
      <c r="E2890" s="23">
        <v>119</v>
      </c>
      <c r="F2890" s="23">
        <v>321</v>
      </c>
      <c r="G2890" s="48">
        <f t="shared" si="45"/>
        <v>11910321</v>
      </c>
      <c r="H2890" s="23" t="s">
        <v>32</v>
      </c>
      <c r="I2890" s="23" t="s">
        <v>3275</v>
      </c>
      <c r="J2890" s="1" t="s">
        <v>973</v>
      </c>
    </row>
    <row r="2891" spans="5:10" ht="15.95" customHeight="1" x14ac:dyDescent="0.15">
      <c r="E2891" s="23">
        <v>119</v>
      </c>
      <c r="F2891" s="23">
        <v>322</v>
      </c>
      <c r="G2891" s="48">
        <f t="shared" si="45"/>
        <v>11910322</v>
      </c>
      <c r="H2891" s="23" t="s">
        <v>32</v>
      </c>
      <c r="I2891" s="23" t="s">
        <v>3276</v>
      </c>
      <c r="J2891" s="1" t="s">
        <v>973</v>
      </c>
    </row>
    <row r="2892" spans="5:10" ht="15.95" customHeight="1" x14ac:dyDescent="0.15">
      <c r="E2892" s="23">
        <v>119</v>
      </c>
      <c r="F2892" s="23">
        <v>323</v>
      </c>
      <c r="G2892" s="48">
        <f t="shared" si="45"/>
        <v>11910323</v>
      </c>
      <c r="H2892" s="23" t="s">
        <v>32</v>
      </c>
      <c r="I2892" s="23" t="s">
        <v>3277</v>
      </c>
      <c r="J2892" s="1" t="s">
        <v>973</v>
      </c>
    </row>
    <row r="2893" spans="5:10" ht="15.95" customHeight="1" x14ac:dyDescent="0.15">
      <c r="E2893" s="23">
        <v>119</v>
      </c>
      <c r="F2893" s="23">
        <v>324</v>
      </c>
      <c r="G2893" s="48">
        <f t="shared" si="45"/>
        <v>11910324</v>
      </c>
      <c r="H2893" s="23" t="s">
        <v>32</v>
      </c>
      <c r="I2893" s="23" t="s">
        <v>1284</v>
      </c>
      <c r="J2893" s="1" t="s">
        <v>973</v>
      </c>
    </row>
    <row r="2894" spans="5:10" ht="15.95" customHeight="1" x14ac:dyDescent="0.15">
      <c r="E2894" s="23">
        <v>119</v>
      </c>
      <c r="F2894" s="23">
        <v>325</v>
      </c>
      <c r="G2894" s="48">
        <f t="shared" si="45"/>
        <v>11910325</v>
      </c>
      <c r="H2894" s="23" t="s">
        <v>32</v>
      </c>
      <c r="I2894" s="23" t="s">
        <v>3278</v>
      </c>
      <c r="J2894" s="1" t="s">
        <v>973</v>
      </c>
    </row>
    <row r="2895" spans="5:10" ht="15.95" customHeight="1" x14ac:dyDescent="0.15">
      <c r="E2895" s="23">
        <v>119</v>
      </c>
      <c r="F2895" s="23">
        <v>326</v>
      </c>
      <c r="G2895" s="48">
        <f t="shared" si="45"/>
        <v>11910326</v>
      </c>
      <c r="H2895" s="23" t="s">
        <v>32</v>
      </c>
      <c r="I2895" s="23" t="s">
        <v>3279</v>
      </c>
      <c r="J2895" s="1" t="s">
        <v>973</v>
      </c>
    </row>
    <row r="2896" spans="5:10" ht="15.95" customHeight="1" x14ac:dyDescent="0.15">
      <c r="E2896" s="23">
        <v>119</v>
      </c>
      <c r="F2896" s="23">
        <v>327</v>
      </c>
      <c r="G2896" s="48">
        <f t="shared" si="45"/>
        <v>11910327</v>
      </c>
      <c r="H2896" s="23" t="s">
        <v>32</v>
      </c>
      <c r="I2896" s="23" t="s">
        <v>3280</v>
      </c>
      <c r="J2896" s="1" t="s">
        <v>973</v>
      </c>
    </row>
    <row r="2897" spans="5:10" ht="15.95" customHeight="1" x14ac:dyDescent="0.15">
      <c r="E2897" s="23">
        <v>119</v>
      </c>
      <c r="F2897" s="23">
        <v>341</v>
      </c>
      <c r="G2897" s="48">
        <f t="shared" si="45"/>
        <v>11910341</v>
      </c>
      <c r="H2897" s="23" t="s">
        <v>32</v>
      </c>
      <c r="I2897" s="23" t="s">
        <v>3281</v>
      </c>
      <c r="J2897" s="1" t="s">
        <v>973</v>
      </c>
    </row>
    <row r="2898" spans="5:10" ht="15.95" customHeight="1" x14ac:dyDescent="0.15">
      <c r="E2898" s="23">
        <v>119</v>
      </c>
      <c r="F2898" s="23">
        <v>342</v>
      </c>
      <c r="G2898" s="48">
        <f t="shared" si="45"/>
        <v>11910342</v>
      </c>
      <c r="H2898" s="23" t="s">
        <v>32</v>
      </c>
      <c r="I2898" s="23" t="s">
        <v>3282</v>
      </c>
      <c r="J2898" s="1" t="s">
        <v>973</v>
      </c>
    </row>
    <row r="2899" spans="5:10" ht="15.95" customHeight="1" x14ac:dyDescent="0.15">
      <c r="E2899" s="23">
        <v>119</v>
      </c>
      <c r="F2899" s="23">
        <v>351</v>
      </c>
      <c r="G2899" s="48">
        <f t="shared" si="45"/>
        <v>11910351</v>
      </c>
      <c r="H2899" s="23" t="s">
        <v>32</v>
      </c>
      <c r="I2899" s="23" t="s">
        <v>3284</v>
      </c>
      <c r="J2899" s="1" t="s">
        <v>973</v>
      </c>
    </row>
    <row r="2900" spans="5:10" ht="15.95" customHeight="1" x14ac:dyDescent="0.15">
      <c r="E2900" s="23">
        <v>119</v>
      </c>
      <c r="F2900" s="23">
        <v>352</v>
      </c>
      <c r="G2900" s="48">
        <f t="shared" si="45"/>
        <v>11910352</v>
      </c>
      <c r="H2900" s="23" t="s">
        <v>32</v>
      </c>
      <c r="I2900" s="23" t="s">
        <v>3285</v>
      </c>
      <c r="J2900" s="1" t="s">
        <v>973</v>
      </c>
    </row>
    <row r="2901" spans="5:10" ht="15.95" customHeight="1" x14ac:dyDescent="0.15">
      <c r="E2901" s="23">
        <v>119</v>
      </c>
      <c r="F2901" s="23">
        <v>353</v>
      </c>
      <c r="G2901" s="48">
        <f t="shared" si="45"/>
        <v>11910353</v>
      </c>
      <c r="H2901" s="23" t="s">
        <v>32</v>
      </c>
      <c r="I2901" s="23" t="s">
        <v>3286</v>
      </c>
      <c r="J2901" s="1" t="s">
        <v>973</v>
      </c>
    </row>
    <row r="2902" spans="5:10" ht="15.95" customHeight="1" x14ac:dyDescent="0.15">
      <c r="E2902" s="23">
        <v>119</v>
      </c>
      <c r="F2902" s="23">
        <v>361</v>
      </c>
      <c r="G2902" s="48">
        <f t="shared" si="45"/>
        <v>11910361</v>
      </c>
      <c r="H2902" s="23" t="s">
        <v>32</v>
      </c>
      <c r="I2902" s="23" t="s">
        <v>3287</v>
      </c>
      <c r="J2902" s="1" t="s">
        <v>973</v>
      </c>
    </row>
    <row r="2903" spans="5:10" ht="15.95" customHeight="1" x14ac:dyDescent="0.15">
      <c r="E2903" s="23">
        <v>119</v>
      </c>
      <c r="F2903" s="23">
        <v>362</v>
      </c>
      <c r="G2903" s="48">
        <f t="shared" si="45"/>
        <v>11910362</v>
      </c>
      <c r="H2903" s="23" t="s">
        <v>32</v>
      </c>
      <c r="I2903" s="23" t="s">
        <v>3288</v>
      </c>
      <c r="J2903" s="1" t="s">
        <v>973</v>
      </c>
    </row>
    <row r="2904" spans="5:10" ht="15.95" customHeight="1" x14ac:dyDescent="0.15">
      <c r="E2904" s="23">
        <v>119</v>
      </c>
      <c r="F2904" s="23">
        <v>364</v>
      </c>
      <c r="G2904" s="48">
        <f t="shared" si="45"/>
        <v>11910364</v>
      </c>
      <c r="H2904" s="23" t="s">
        <v>32</v>
      </c>
      <c r="I2904" s="23" t="s">
        <v>3289</v>
      </c>
      <c r="J2904" s="1" t="s">
        <v>973</v>
      </c>
    </row>
    <row r="2905" spans="5:10" ht="15.95" customHeight="1" x14ac:dyDescent="0.15">
      <c r="E2905" s="23">
        <v>119</v>
      </c>
      <c r="F2905" s="23">
        <v>381</v>
      </c>
      <c r="G2905" s="48">
        <f t="shared" si="45"/>
        <v>11910381</v>
      </c>
      <c r="H2905" s="23" t="s">
        <v>32</v>
      </c>
      <c r="I2905" s="23" t="s">
        <v>3290</v>
      </c>
      <c r="J2905" s="1" t="s">
        <v>973</v>
      </c>
    </row>
    <row r="2906" spans="5:10" ht="15.95" customHeight="1" x14ac:dyDescent="0.15">
      <c r="E2906" s="23">
        <v>119</v>
      </c>
      <c r="F2906" s="23">
        <v>382</v>
      </c>
      <c r="G2906" s="48">
        <f t="shared" si="45"/>
        <v>11910382</v>
      </c>
      <c r="H2906" s="23" t="s">
        <v>32</v>
      </c>
      <c r="I2906" s="23" t="s">
        <v>3291</v>
      </c>
      <c r="J2906" s="1" t="s">
        <v>973</v>
      </c>
    </row>
    <row r="2907" spans="5:10" ht="15.95" customHeight="1" x14ac:dyDescent="0.15">
      <c r="E2907" s="23">
        <v>119</v>
      </c>
      <c r="F2907" s="23">
        <v>383</v>
      </c>
      <c r="G2907" s="48">
        <f t="shared" si="45"/>
        <v>11910383</v>
      </c>
      <c r="H2907" s="23" t="s">
        <v>32</v>
      </c>
      <c r="I2907" s="23" t="s">
        <v>3292</v>
      </c>
      <c r="J2907" s="1" t="s">
        <v>973</v>
      </c>
    </row>
    <row r="2908" spans="5:10" ht="15.95" customHeight="1" x14ac:dyDescent="0.15">
      <c r="E2908" s="23">
        <v>119</v>
      </c>
      <c r="F2908" s="23">
        <v>391</v>
      </c>
      <c r="G2908" s="48">
        <f t="shared" si="45"/>
        <v>11910391</v>
      </c>
      <c r="H2908" s="23" t="s">
        <v>32</v>
      </c>
      <c r="I2908" s="23" t="s">
        <v>3293</v>
      </c>
      <c r="J2908" s="1" t="s">
        <v>973</v>
      </c>
    </row>
    <row r="2909" spans="5:10" ht="15.95" customHeight="1" x14ac:dyDescent="0.15">
      <c r="E2909" s="23">
        <v>119</v>
      </c>
      <c r="F2909" s="23">
        <v>392</v>
      </c>
      <c r="G2909" s="48">
        <f t="shared" si="45"/>
        <v>11910392</v>
      </c>
      <c r="H2909" s="23" t="s">
        <v>32</v>
      </c>
      <c r="I2909" s="23" t="s">
        <v>3294</v>
      </c>
      <c r="J2909" s="1" t="s">
        <v>973</v>
      </c>
    </row>
    <row r="2910" spans="5:10" ht="15.95" customHeight="1" x14ac:dyDescent="0.15">
      <c r="E2910" s="23">
        <v>119</v>
      </c>
      <c r="F2910" s="23">
        <v>393</v>
      </c>
      <c r="G2910" s="48">
        <f t="shared" si="45"/>
        <v>11910393</v>
      </c>
      <c r="H2910" s="23" t="s">
        <v>32</v>
      </c>
      <c r="I2910" s="23" t="s">
        <v>3295</v>
      </c>
      <c r="J2910" s="1" t="s">
        <v>973</v>
      </c>
    </row>
    <row r="2911" spans="5:10" ht="15.95" customHeight="1" x14ac:dyDescent="0.15">
      <c r="E2911" s="23">
        <v>119</v>
      </c>
      <c r="F2911" s="23">
        <v>394</v>
      </c>
      <c r="G2911" s="48">
        <f t="shared" si="45"/>
        <v>11910394</v>
      </c>
      <c r="H2911" s="23" t="s">
        <v>32</v>
      </c>
      <c r="I2911" s="23" t="s">
        <v>3296</v>
      </c>
      <c r="J2911" s="1" t="s">
        <v>973</v>
      </c>
    </row>
    <row r="2912" spans="5:10" ht="15.95" customHeight="1" x14ac:dyDescent="0.15">
      <c r="E2912" s="23">
        <v>119</v>
      </c>
      <c r="F2912" s="23">
        <v>411</v>
      </c>
      <c r="G2912" s="48">
        <f t="shared" si="45"/>
        <v>11910411</v>
      </c>
      <c r="H2912" s="23" t="s">
        <v>32</v>
      </c>
      <c r="I2912" s="23" t="s">
        <v>1565</v>
      </c>
      <c r="J2912" s="1" t="s">
        <v>973</v>
      </c>
    </row>
    <row r="2913" spans="5:10" ht="15.95" customHeight="1" x14ac:dyDescent="0.15">
      <c r="E2913" s="23">
        <v>119</v>
      </c>
      <c r="F2913" s="23">
        <v>412</v>
      </c>
      <c r="G2913" s="48">
        <f t="shared" si="45"/>
        <v>11910412</v>
      </c>
      <c r="H2913" s="23" t="s">
        <v>32</v>
      </c>
      <c r="I2913" s="23" t="s">
        <v>1566</v>
      </c>
      <c r="J2913" s="1" t="s">
        <v>973</v>
      </c>
    </row>
    <row r="2914" spans="5:10" ht="15.95" customHeight="1" x14ac:dyDescent="0.15">
      <c r="E2914" s="23">
        <v>119</v>
      </c>
      <c r="F2914" s="23">
        <v>431</v>
      </c>
      <c r="G2914" s="48">
        <f t="shared" si="45"/>
        <v>11910431</v>
      </c>
      <c r="H2914" s="23" t="s">
        <v>32</v>
      </c>
      <c r="I2914" s="23" t="s">
        <v>3070</v>
      </c>
      <c r="J2914" s="1" t="s">
        <v>973</v>
      </c>
    </row>
    <row r="2915" spans="5:10" ht="15.95" customHeight="1" x14ac:dyDescent="0.15">
      <c r="E2915" s="23">
        <v>119</v>
      </c>
      <c r="F2915" s="23">
        <v>432</v>
      </c>
      <c r="G2915" s="48">
        <f t="shared" si="45"/>
        <v>11910432</v>
      </c>
      <c r="H2915" s="23" t="s">
        <v>32</v>
      </c>
      <c r="I2915" s="23" t="s">
        <v>1520</v>
      </c>
      <c r="J2915" s="1" t="s">
        <v>973</v>
      </c>
    </row>
    <row r="2916" spans="5:10" ht="15.95" customHeight="1" x14ac:dyDescent="0.15">
      <c r="E2916" s="23">
        <v>119</v>
      </c>
      <c r="F2916" s="23">
        <v>433</v>
      </c>
      <c r="G2916" s="48">
        <f t="shared" si="45"/>
        <v>11910433</v>
      </c>
      <c r="H2916" s="23" t="s">
        <v>32</v>
      </c>
      <c r="I2916" s="23" t="s">
        <v>3101</v>
      </c>
      <c r="J2916" s="1" t="s">
        <v>973</v>
      </c>
    </row>
    <row r="2917" spans="5:10" ht="15.95" customHeight="1" x14ac:dyDescent="0.15">
      <c r="E2917" s="23">
        <v>119</v>
      </c>
      <c r="F2917" s="23">
        <v>441</v>
      </c>
      <c r="G2917" s="48">
        <f t="shared" si="45"/>
        <v>11910441</v>
      </c>
      <c r="H2917" s="23" t="s">
        <v>32</v>
      </c>
      <c r="I2917" s="23" t="s">
        <v>1522</v>
      </c>
      <c r="J2917" s="1" t="s">
        <v>973</v>
      </c>
    </row>
    <row r="2918" spans="5:10" ht="15.95" customHeight="1" x14ac:dyDescent="0.15">
      <c r="E2918" s="23">
        <v>119</v>
      </c>
      <c r="F2918" s="23">
        <v>451</v>
      </c>
      <c r="G2918" s="48">
        <f t="shared" si="45"/>
        <v>11910451</v>
      </c>
      <c r="H2918" s="23" t="s">
        <v>32</v>
      </c>
      <c r="I2918" s="23" t="s">
        <v>1515</v>
      </c>
      <c r="J2918" s="1" t="s">
        <v>973</v>
      </c>
    </row>
    <row r="2919" spans="5:10" ht="15.95" customHeight="1" x14ac:dyDescent="0.15">
      <c r="E2919" s="23">
        <v>119</v>
      </c>
      <c r="F2919" s="23">
        <v>452</v>
      </c>
      <c r="G2919" s="48">
        <f t="shared" si="45"/>
        <v>11910452</v>
      </c>
      <c r="H2919" s="23" t="s">
        <v>32</v>
      </c>
      <c r="I2919" s="23" t="s">
        <v>3297</v>
      </c>
      <c r="J2919" s="1" t="s">
        <v>973</v>
      </c>
    </row>
    <row r="2920" spans="5:10" ht="15.95" customHeight="1" x14ac:dyDescent="0.15">
      <c r="E2920" s="23">
        <v>119</v>
      </c>
      <c r="F2920" s="23">
        <v>453</v>
      </c>
      <c r="G2920" s="48">
        <f t="shared" si="45"/>
        <v>11910453</v>
      </c>
      <c r="H2920" s="23" t="s">
        <v>32</v>
      </c>
      <c r="I2920" s="23" t="s">
        <v>3298</v>
      </c>
      <c r="J2920" s="1" t="s">
        <v>973</v>
      </c>
    </row>
    <row r="2921" spans="5:10" ht="15.95" customHeight="1" x14ac:dyDescent="0.15">
      <c r="E2921" s="23">
        <v>119</v>
      </c>
      <c r="F2921" s="23">
        <v>471</v>
      </c>
      <c r="G2921" s="48">
        <f t="shared" si="45"/>
        <v>11910471</v>
      </c>
      <c r="H2921" s="23" t="s">
        <v>32</v>
      </c>
      <c r="I2921" s="23" t="s">
        <v>1511</v>
      </c>
      <c r="J2921" s="1" t="s">
        <v>973</v>
      </c>
    </row>
    <row r="2922" spans="5:10" ht="15.95" customHeight="1" x14ac:dyDescent="0.15">
      <c r="E2922" s="23">
        <v>119</v>
      </c>
      <c r="F2922" s="23">
        <v>472</v>
      </c>
      <c r="G2922" s="48">
        <f t="shared" si="45"/>
        <v>11910472</v>
      </c>
      <c r="H2922" s="23" t="s">
        <v>32</v>
      </c>
      <c r="I2922" s="23" t="s">
        <v>1516</v>
      </c>
      <c r="J2922" s="1" t="s">
        <v>973</v>
      </c>
    </row>
    <row r="2923" spans="5:10" ht="15.95" customHeight="1" x14ac:dyDescent="0.15">
      <c r="E2923" s="23">
        <v>119</v>
      </c>
      <c r="F2923" s="23">
        <v>473</v>
      </c>
      <c r="G2923" s="48">
        <f t="shared" si="45"/>
        <v>11910473</v>
      </c>
      <c r="H2923" s="23" t="s">
        <v>32</v>
      </c>
      <c r="I2923" s="23" t="s">
        <v>1507</v>
      </c>
      <c r="J2923" s="1" t="s">
        <v>973</v>
      </c>
    </row>
    <row r="2924" spans="5:10" ht="15.95" customHeight="1" x14ac:dyDescent="0.15">
      <c r="E2924" s="23">
        <v>119</v>
      </c>
      <c r="F2924" s="23">
        <v>475</v>
      </c>
      <c r="G2924" s="48">
        <f t="shared" si="45"/>
        <v>11910475</v>
      </c>
      <c r="H2924" s="23" t="s">
        <v>32</v>
      </c>
      <c r="I2924" s="23" t="s">
        <v>3299</v>
      </c>
      <c r="J2924" s="1" t="s">
        <v>973</v>
      </c>
    </row>
    <row r="2925" spans="5:10" ht="15.95" customHeight="1" x14ac:dyDescent="0.15">
      <c r="E2925" s="23">
        <v>119</v>
      </c>
      <c r="F2925" s="23">
        <v>476</v>
      </c>
      <c r="G2925" s="48">
        <f t="shared" si="45"/>
        <v>11910476</v>
      </c>
      <c r="H2925" s="23" t="s">
        <v>32</v>
      </c>
      <c r="I2925" s="23" t="s">
        <v>3300</v>
      </c>
      <c r="J2925" s="1" t="s">
        <v>973</v>
      </c>
    </row>
    <row r="2926" spans="5:10" ht="15.95" customHeight="1" x14ac:dyDescent="0.15">
      <c r="E2926" s="23">
        <v>119</v>
      </c>
      <c r="F2926" s="23">
        <v>481</v>
      </c>
      <c r="G2926" s="48">
        <f t="shared" si="45"/>
        <v>11910481</v>
      </c>
      <c r="H2926" s="23" t="s">
        <v>32</v>
      </c>
      <c r="I2926" s="23" t="s">
        <v>1272</v>
      </c>
      <c r="J2926" s="1" t="s">
        <v>973</v>
      </c>
    </row>
    <row r="2927" spans="5:10" ht="15.95" customHeight="1" x14ac:dyDescent="0.15">
      <c r="E2927" s="23">
        <v>119</v>
      </c>
      <c r="F2927" s="23">
        <v>511</v>
      </c>
      <c r="G2927" s="48">
        <f t="shared" si="45"/>
        <v>11910511</v>
      </c>
      <c r="H2927" s="23" t="s">
        <v>32</v>
      </c>
      <c r="I2927" s="23" t="s">
        <v>1273</v>
      </c>
      <c r="J2927" s="1" t="s">
        <v>973</v>
      </c>
    </row>
    <row r="2928" spans="5:10" ht="15.95" customHeight="1" x14ac:dyDescent="0.15">
      <c r="E2928" s="23">
        <v>119</v>
      </c>
      <c r="F2928" s="23">
        <v>551</v>
      </c>
      <c r="G2928" s="48">
        <f t="shared" si="45"/>
        <v>11910551</v>
      </c>
      <c r="H2928" s="23" t="s">
        <v>32</v>
      </c>
      <c r="I2928" s="23" t="s">
        <v>3301</v>
      </c>
      <c r="J2928" s="1" t="s">
        <v>973</v>
      </c>
    </row>
    <row r="2929" spans="5:10" ht="15.95" customHeight="1" x14ac:dyDescent="0.15">
      <c r="E2929" s="23">
        <v>119</v>
      </c>
      <c r="F2929" s="23">
        <v>801</v>
      </c>
      <c r="G2929" s="48">
        <f t="shared" si="45"/>
        <v>11910801</v>
      </c>
      <c r="H2929" s="23" t="s">
        <v>32</v>
      </c>
      <c r="I2929" s="23" t="s">
        <v>3302</v>
      </c>
      <c r="J2929" s="1" t="s">
        <v>973</v>
      </c>
    </row>
    <row r="2930" spans="5:10" ht="15.95" customHeight="1" x14ac:dyDescent="0.15">
      <c r="E2930" s="23">
        <v>119</v>
      </c>
      <c r="F2930" s="23">
        <v>805</v>
      </c>
      <c r="G2930" s="48">
        <f t="shared" si="45"/>
        <v>11910805</v>
      </c>
      <c r="H2930" s="23" t="s">
        <v>32</v>
      </c>
      <c r="I2930" s="23" t="s">
        <v>3303</v>
      </c>
      <c r="J2930" s="1" t="s">
        <v>973</v>
      </c>
    </row>
    <row r="2931" spans="5:10" ht="15.95" customHeight="1" x14ac:dyDescent="0.15">
      <c r="E2931" s="23">
        <v>119</v>
      </c>
      <c r="F2931" s="23">
        <v>806</v>
      </c>
      <c r="G2931" s="48">
        <f t="shared" si="45"/>
        <v>11910806</v>
      </c>
      <c r="H2931" s="23" t="s">
        <v>32</v>
      </c>
      <c r="I2931" s="23" t="s">
        <v>3304</v>
      </c>
      <c r="J2931" s="1" t="s">
        <v>973</v>
      </c>
    </row>
    <row r="2932" spans="5:10" ht="15.95" customHeight="1" x14ac:dyDescent="0.15">
      <c r="E2932" s="23">
        <v>119</v>
      </c>
      <c r="F2932" s="23">
        <v>807</v>
      </c>
      <c r="G2932" s="48">
        <f t="shared" si="45"/>
        <v>11910807</v>
      </c>
      <c r="H2932" s="23" t="s">
        <v>32</v>
      </c>
      <c r="I2932" s="23" t="s">
        <v>3305</v>
      </c>
      <c r="J2932" s="1" t="s">
        <v>973</v>
      </c>
    </row>
    <row r="2933" spans="5:10" ht="15.95" customHeight="1" x14ac:dyDescent="0.15">
      <c r="E2933" s="23">
        <v>119</v>
      </c>
      <c r="F2933" s="23">
        <v>812</v>
      </c>
      <c r="G2933" s="48">
        <f t="shared" si="45"/>
        <v>11910812</v>
      </c>
      <c r="H2933" s="23" t="s">
        <v>32</v>
      </c>
      <c r="I2933" s="23" t="s">
        <v>3306</v>
      </c>
      <c r="J2933" s="1" t="s">
        <v>973</v>
      </c>
    </row>
    <row r="2934" spans="5:10" ht="15.95" customHeight="1" x14ac:dyDescent="0.15">
      <c r="E2934" s="23">
        <v>119</v>
      </c>
      <c r="F2934" s="23">
        <v>813</v>
      </c>
      <c r="G2934" s="48">
        <f t="shared" si="45"/>
        <v>11910813</v>
      </c>
      <c r="H2934" s="23" t="s">
        <v>32</v>
      </c>
      <c r="I2934" s="23" t="s">
        <v>3307</v>
      </c>
      <c r="J2934" s="1" t="s">
        <v>973</v>
      </c>
    </row>
    <row r="2935" spans="5:10" ht="15.95" customHeight="1" x14ac:dyDescent="0.15">
      <c r="E2935" s="23">
        <v>119</v>
      </c>
      <c r="F2935" s="23">
        <v>816</v>
      </c>
      <c r="G2935" s="48">
        <f t="shared" si="45"/>
        <v>11910816</v>
      </c>
      <c r="H2935" s="23" t="s">
        <v>32</v>
      </c>
      <c r="I2935" s="23" t="s">
        <v>3308</v>
      </c>
      <c r="J2935" s="1" t="s">
        <v>973</v>
      </c>
    </row>
    <row r="2936" spans="5:10" ht="15.95" customHeight="1" x14ac:dyDescent="0.15">
      <c r="E2936" s="23">
        <v>119</v>
      </c>
      <c r="F2936" s="23">
        <v>823</v>
      </c>
      <c r="G2936" s="48">
        <f t="shared" si="45"/>
        <v>11910823</v>
      </c>
      <c r="H2936" s="23" t="s">
        <v>32</v>
      </c>
      <c r="I2936" s="23" t="s">
        <v>3309</v>
      </c>
      <c r="J2936" s="1" t="s">
        <v>973</v>
      </c>
    </row>
    <row r="2937" spans="5:10" ht="15.95" customHeight="1" x14ac:dyDescent="0.15">
      <c r="E2937" s="23">
        <v>119</v>
      </c>
      <c r="F2937" s="23">
        <v>871</v>
      </c>
      <c r="G2937" s="48">
        <f t="shared" si="45"/>
        <v>11910871</v>
      </c>
      <c r="H2937" s="23" t="s">
        <v>32</v>
      </c>
      <c r="I2937" s="23" t="s">
        <v>1556</v>
      </c>
      <c r="J2937" s="1" t="s">
        <v>973</v>
      </c>
    </row>
    <row r="2938" spans="5:10" ht="15.95" customHeight="1" x14ac:dyDescent="0.15">
      <c r="E2938" s="23">
        <v>119</v>
      </c>
      <c r="F2938" s="23">
        <v>872</v>
      </c>
      <c r="G2938" s="48">
        <f t="shared" si="45"/>
        <v>11910872</v>
      </c>
      <c r="H2938" s="23" t="s">
        <v>32</v>
      </c>
      <c r="I2938" s="23" t="s">
        <v>3061</v>
      </c>
      <c r="J2938" s="1" t="s">
        <v>973</v>
      </c>
    </row>
    <row r="2939" spans="5:10" ht="15.95" customHeight="1" x14ac:dyDescent="0.15">
      <c r="E2939" s="23">
        <v>119</v>
      </c>
      <c r="F2939" s="23">
        <v>933</v>
      </c>
      <c r="G2939" s="48">
        <f t="shared" si="45"/>
        <v>11910933</v>
      </c>
      <c r="H2939" s="23" t="s">
        <v>32</v>
      </c>
      <c r="I2939" s="23" t="s">
        <v>3007</v>
      </c>
      <c r="J2939" s="1" t="s">
        <v>973</v>
      </c>
    </row>
    <row r="2940" spans="5:10" ht="15.95" customHeight="1" x14ac:dyDescent="0.15">
      <c r="E2940" s="23">
        <v>119</v>
      </c>
      <c r="F2940" s="23">
        <v>934</v>
      </c>
      <c r="G2940" s="48">
        <f t="shared" si="45"/>
        <v>11910934</v>
      </c>
      <c r="H2940" s="23" t="s">
        <v>32</v>
      </c>
      <c r="I2940" s="23" t="s">
        <v>3008</v>
      </c>
      <c r="J2940" s="1" t="s">
        <v>973</v>
      </c>
    </row>
    <row r="2941" spans="5:10" ht="15.95" customHeight="1" x14ac:dyDescent="0.15">
      <c r="E2941" s="23">
        <v>120</v>
      </c>
      <c r="F2941" s="23">
        <v>0</v>
      </c>
      <c r="G2941" s="48">
        <f t="shared" si="45"/>
        <v>12010000</v>
      </c>
      <c r="H2941" s="23" t="s">
        <v>33</v>
      </c>
      <c r="I2941" s="23" t="s">
        <v>1556</v>
      </c>
      <c r="J2941" s="1" t="s">
        <v>973</v>
      </c>
    </row>
    <row r="2942" spans="5:10" ht="15.95" customHeight="1" x14ac:dyDescent="0.15">
      <c r="E2942" s="23">
        <v>120</v>
      </c>
      <c r="F2942" s="23">
        <v>1</v>
      </c>
      <c r="G2942" s="48">
        <f t="shared" si="45"/>
        <v>12010001</v>
      </c>
      <c r="H2942" s="23" t="s">
        <v>33</v>
      </c>
      <c r="I2942" s="23" t="s">
        <v>1640</v>
      </c>
      <c r="J2942" s="1" t="s">
        <v>973</v>
      </c>
    </row>
    <row r="2943" spans="5:10" ht="15.95" customHeight="1" x14ac:dyDescent="0.15">
      <c r="E2943" s="23">
        <v>120</v>
      </c>
      <c r="F2943" s="23">
        <v>3</v>
      </c>
      <c r="G2943" s="48">
        <f t="shared" si="45"/>
        <v>12010003</v>
      </c>
      <c r="H2943" s="23" t="s">
        <v>33</v>
      </c>
      <c r="I2943" s="23" t="s">
        <v>3230</v>
      </c>
      <c r="J2943" s="1" t="s">
        <v>973</v>
      </c>
    </row>
    <row r="2944" spans="5:10" ht="15.95" customHeight="1" x14ac:dyDescent="0.15">
      <c r="E2944" s="23">
        <v>120</v>
      </c>
      <c r="F2944" s="23">
        <v>4</v>
      </c>
      <c r="G2944" s="48">
        <f t="shared" si="45"/>
        <v>12010004</v>
      </c>
      <c r="H2944" s="23" t="s">
        <v>33</v>
      </c>
      <c r="I2944" s="23" t="s">
        <v>3310</v>
      </c>
      <c r="J2944" s="1" t="s">
        <v>973</v>
      </c>
    </row>
    <row r="2945" spans="5:10" ht="15.95" customHeight="1" x14ac:dyDescent="0.15">
      <c r="E2945" s="23">
        <v>120</v>
      </c>
      <c r="F2945" s="23">
        <v>5</v>
      </c>
      <c r="G2945" s="48">
        <f t="shared" si="45"/>
        <v>12010005</v>
      </c>
      <c r="H2945" s="23" t="s">
        <v>33</v>
      </c>
      <c r="I2945" s="23" t="s">
        <v>3244</v>
      </c>
      <c r="J2945" s="1" t="s">
        <v>973</v>
      </c>
    </row>
    <row r="2946" spans="5:10" ht="15.95" customHeight="1" x14ac:dyDescent="0.15">
      <c r="E2946" s="23">
        <v>120</v>
      </c>
      <c r="F2946" s="23">
        <v>6</v>
      </c>
      <c r="G2946" s="48">
        <f t="shared" si="45"/>
        <v>12010006</v>
      </c>
      <c r="H2946" s="23" t="s">
        <v>33</v>
      </c>
      <c r="I2946" s="23" t="s">
        <v>3311</v>
      </c>
      <c r="J2946" s="1" t="s">
        <v>973</v>
      </c>
    </row>
    <row r="2947" spans="5:10" ht="15.95" customHeight="1" x14ac:dyDescent="0.15">
      <c r="E2947" s="23">
        <v>120</v>
      </c>
      <c r="F2947" s="23">
        <v>7</v>
      </c>
      <c r="G2947" s="48">
        <f t="shared" si="45"/>
        <v>12010007</v>
      </c>
      <c r="H2947" s="23" t="s">
        <v>33</v>
      </c>
      <c r="I2947" s="23" t="s">
        <v>3312</v>
      </c>
      <c r="J2947" s="1" t="s">
        <v>973</v>
      </c>
    </row>
    <row r="2948" spans="5:10" ht="15.95" customHeight="1" x14ac:dyDescent="0.15">
      <c r="E2948" s="23">
        <v>120</v>
      </c>
      <c r="F2948" s="23">
        <v>8</v>
      </c>
      <c r="G2948" s="48">
        <f t="shared" si="45"/>
        <v>12010008</v>
      </c>
      <c r="H2948" s="23" t="s">
        <v>33</v>
      </c>
      <c r="I2948" s="23" t="s">
        <v>3236</v>
      </c>
      <c r="J2948" s="1" t="s">
        <v>973</v>
      </c>
    </row>
    <row r="2949" spans="5:10" ht="15.95" customHeight="1" x14ac:dyDescent="0.15">
      <c r="E2949" s="23">
        <v>120</v>
      </c>
      <c r="F2949" s="23">
        <v>9</v>
      </c>
      <c r="G2949" s="48">
        <f t="shared" ref="G2949:G3012" si="46">(E2949&amp;(F2949+10000))*1</f>
        <v>12010009</v>
      </c>
      <c r="H2949" s="23" t="s">
        <v>33</v>
      </c>
      <c r="I2949" s="23" t="s">
        <v>3313</v>
      </c>
      <c r="J2949" s="1" t="s">
        <v>973</v>
      </c>
    </row>
    <row r="2950" spans="5:10" ht="15.95" customHeight="1" x14ac:dyDescent="0.15">
      <c r="E2950" s="23">
        <v>120</v>
      </c>
      <c r="F2950" s="23">
        <v>10</v>
      </c>
      <c r="G2950" s="48">
        <f t="shared" si="46"/>
        <v>12010010</v>
      </c>
      <c r="H2950" s="23" t="s">
        <v>33</v>
      </c>
      <c r="I2950" s="23" t="s">
        <v>3240</v>
      </c>
      <c r="J2950" s="1" t="s">
        <v>973</v>
      </c>
    </row>
    <row r="2951" spans="5:10" ht="15.95" customHeight="1" x14ac:dyDescent="0.15">
      <c r="E2951" s="23">
        <v>120</v>
      </c>
      <c r="F2951" s="23">
        <v>11</v>
      </c>
      <c r="G2951" s="48">
        <f t="shared" si="46"/>
        <v>12010011</v>
      </c>
      <c r="H2951" s="23" t="s">
        <v>33</v>
      </c>
      <c r="I2951" s="23" t="s">
        <v>1675</v>
      </c>
      <c r="J2951" s="1" t="s">
        <v>973</v>
      </c>
    </row>
    <row r="2952" spans="5:10" ht="15.95" customHeight="1" x14ac:dyDescent="0.15">
      <c r="E2952" s="23">
        <v>120</v>
      </c>
      <c r="F2952" s="23">
        <v>12</v>
      </c>
      <c r="G2952" s="48">
        <f t="shared" si="46"/>
        <v>12010012</v>
      </c>
      <c r="H2952" s="23" t="s">
        <v>33</v>
      </c>
      <c r="I2952" s="23" t="s">
        <v>3232</v>
      </c>
      <c r="J2952" s="1" t="s">
        <v>973</v>
      </c>
    </row>
    <row r="2953" spans="5:10" ht="15.95" customHeight="1" x14ac:dyDescent="0.15">
      <c r="E2953" s="23">
        <v>120</v>
      </c>
      <c r="F2953" s="23">
        <v>13</v>
      </c>
      <c r="G2953" s="48">
        <f t="shared" si="46"/>
        <v>12010013</v>
      </c>
      <c r="H2953" s="23" t="s">
        <v>33</v>
      </c>
      <c r="I2953" s="23" t="s">
        <v>3314</v>
      </c>
      <c r="J2953" s="1" t="s">
        <v>973</v>
      </c>
    </row>
    <row r="2954" spans="5:10" ht="15.95" customHeight="1" x14ac:dyDescent="0.15">
      <c r="E2954" s="23">
        <v>120</v>
      </c>
      <c r="F2954" s="23">
        <v>14</v>
      </c>
      <c r="G2954" s="48">
        <f t="shared" si="46"/>
        <v>12010014</v>
      </c>
      <c r="H2954" s="23" t="s">
        <v>33</v>
      </c>
      <c r="I2954" s="23" t="s">
        <v>3315</v>
      </c>
      <c r="J2954" s="1" t="s">
        <v>973</v>
      </c>
    </row>
    <row r="2955" spans="5:10" ht="15.95" customHeight="1" x14ac:dyDescent="0.15">
      <c r="E2955" s="23">
        <v>120</v>
      </c>
      <c r="F2955" s="23">
        <v>15</v>
      </c>
      <c r="G2955" s="48">
        <f t="shared" si="46"/>
        <v>12010015</v>
      </c>
      <c r="H2955" s="23" t="s">
        <v>33</v>
      </c>
      <c r="I2955" s="23" t="s">
        <v>3238</v>
      </c>
      <c r="J2955" s="1" t="s">
        <v>973</v>
      </c>
    </row>
    <row r="2956" spans="5:10" ht="15.95" customHeight="1" x14ac:dyDescent="0.15">
      <c r="E2956" s="23">
        <v>120</v>
      </c>
      <c r="F2956" s="23">
        <v>16</v>
      </c>
      <c r="G2956" s="48">
        <f t="shared" si="46"/>
        <v>12010016</v>
      </c>
      <c r="H2956" s="23" t="s">
        <v>33</v>
      </c>
      <c r="I2956" s="23" t="s">
        <v>3248</v>
      </c>
      <c r="J2956" s="1" t="s">
        <v>973</v>
      </c>
    </row>
    <row r="2957" spans="5:10" ht="15.95" customHeight="1" x14ac:dyDescent="0.15">
      <c r="E2957" s="23">
        <v>120</v>
      </c>
      <c r="F2957" s="23">
        <v>17</v>
      </c>
      <c r="G2957" s="48">
        <f t="shared" si="46"/>
        <v>12010017</v>
      </c>
      <c r="H2957" s="23" t="s">
        <v>33</v>
      </c>
      <c r="I2957" s="23" t="s">
        <v>3227</v>
      </c>
      <c r="J2957" s="1" t="s">
        <v>973</v>
      </c>
    </row>
    <row r="2958" spans="5:10" ht="15.95" customHeight="1" x14ac:dyDescent="0.15">
      <c r="E2958" s="23">
        <v>120</v>
      </c>
      <c r="F2958" s="23">
        <v>19</v>
      </c>
      <c r="G2958" s="48">
        <f t="shared" si="46"/>
        <v>12010019</v>
      </c>
      <c r="H2958" s="23" t="s">
        <v>33</v>
      </c>
      <c r="I2958" s="23" t="s">
        <v>3241</v>
      </c>
      <c r="J2958" s="1" t="s">
        <v>973</v>
      </c>
    </row>
    <row r="2959" spans="5:10" ht="15.95" customHeight="1" x14ac:dyDescent="0.15">
      <c r="E2959" s="23">
        <v>120</v>
      </c>
      <c r="F2959" s="23">
        <v>20</v>
      </c>
      <c r="G2959" s="48">
        <f t="shared" si="46"/>
        <v>12010020</v>
      </c>
      <c r="H2959" s="23" t="s">
        <v>33</v>
      </c>
      <c r="I2959" s="23" t="s">
        <v>3249</v>
      </c>
      <c r="J2959" s="1" t="s">
        <v>973</v>
      </c>
    </row>
    <row r="2960" spans="5:10" ht="15.95" customHeight="1" x14ac:dyDescent="0.15">
      <c r="E2960" s="23">
        <v>120</v>
      </c>
      <c r="F2960" s="23">
        <v>21</v>
      </c>
      <c r="G2960" s="48">
        <f t="shared" si="46"/>
        <v>12010021</v>
      </c>
      <c r="H2960" s="23" t="s">
        <v>33</v>
      </c>
      <c r="I2960" s="23" t="s">
        <v>3165</v>
      </c>
      <c r="J2960" s="1" t="s">
        <v>973</v>
      </c>
    </row>
    <row r="2961" spans="5:10" ht="15.95" customHeight="1" x14ac:dyDescent="0.15">
      <c r="E2961" s="23">
        <v>120</v>
      </c>
      <c r="F2961" s="23">
        <v>22</v>
      </c>
      <c r="G2961" s="48">
        <f t="shared" si="46"/>
        <v>12010022</v>
      </c>
      <c r="H2961" s="23" t="s">
        <v>33</v>
      </c>
      <c r="I2961" s="23" t="s">
        <v>3316</v>
      </c>
      <c r="J2961" s="1" t="s">
        <v>973</v>
      </c>
    </row>
    <row r="2962" spans="5:10" ht="15.95" customHeight="1" x14ac:dyDescent="0.15">
      <c r="E2962" s="23">
        <v>120</v>
      </c>
      <c r="F2962" s="23">
        <v>23</v>
      </c>
      <c r="G2962" s="48">
        <f t="shared" si="46"/>
        <v>12010023</v>
      </c>
      <c r="H2962" s="23" t="s">
        <v>33</v>
      </c>
      <c r="I2962" s="23" t="s">
        <v>3317</v>
      </c>
      <c r="J2962" s="1" t="s">
        <v>973</v>
      </c>
    </row>
    <row r="2963" spans="5:10" ht="15.95" customHeight="1" x14ac:dyDescent="0.15">
      <c r="E2963" s="23">
        <v>120</v>
      </c>
      <c r="F2963" s="23">
        <v>25</v>
      </c>
      <c r="G2963" s="48">
        <f t="shared" si="46"/>
        <v>12010025</v>
      </c>
      <c r="H2963" s="23" t="s">
        <v>33</v>
      </c>
      <c r="I2963" s="23" t="s">
        <v>1401</v>
      </c>
      <c r="J2963" s="1" t="s">
        <v>973</v>
      </c>
    </row>
    <row r="2964" spans="5:10" ht="15.95" customHeight="1" x14ac:dyDescent="0.15">
      <c r="E2964" s="23">
        <v>120</v>
      </c>
      <c r="F2964" s="23">
        <v>30</v>
      </c>
      <c r="G2964" s="48">
        <f t="shared" si="46"/>
        <v>12010030</v>
      </c>
      <c r="H2964" s="23" t="s">
        <v>33</v>
      </c>
      <c r="I2964" s="23" t="s">
        <v>3318</v>
      </c>
      <c r="J2964" s="1" t="s">
        <v>973</v>
      </c>
    </row>
    <row r="2965" spans="5:10" ht="15.95" customHeight="1" x14ac:dyDescent="0.15">
      <c r="E2965" s="23">
        <v>120</v>
      </c>
      <c r="F2965" s="23">
        <v>31</v>
      </c>
      <c r="G2965" s="48">
        <f t="shared" si="46"/>
        <v>12010031</v>
      </c>
      <c r="H2965" s="23" t="s">
        <v>33</v>
      </c>
      <c r="I2965" s="23" t="s">
        <v>3164</v>
      </c>
      <c r="J2965" s="1" t="s">
        <v>973</v>
      </c>
    </row>
    <row r="2966" spans="5:10" ht="15.95" customHeight="1" x14ac:dyDescent="0.15">
      <c r="E2966" s="23">
        <v>120</v>
      </c>
      <c r="F2966" s="23">
        <v>33</v>
      </c>
      <c r="G2966" s="48">
        <f t="shared" si="46"/>
        <v>12010033</v>
      </c>
      <c r="H2966" s="23" t="s">
        <v>33</v>
      </c>
      <c r="I2966" s="23" t="s">
        <v>3319</v>
      </c>
      <c r="J2966" s="1" t="s">
        <v>973</v>
      </c>
    </row>
    <row r="2967" spans="5:10" ht="15.95" customHeight="1" x14ac:dyDescent="0.15">
      <c r="E2967" s="23">
        <v>120</v>
      </c>
      <c r="F2967" s="23">
        <v>34</v>
      </c>
      <c r="G2967" s="48">
        <f t="shared" si="46"/>
        <v>12010034</v>
      </c>
      <c r="H2967" s="23" t="s">
        <v>33</v>
      </c>
      <c r="I2967" s="23" t="s">
        <v>3263</v>
      </c>
      <c r="J2967" s="1" t="s">
        <v>973</v>
      </c>
    </row>
    <row r="2968" spans="5:10" ht="15.95" customHeight="1" x14ac:dyDescent="0.15">
      <c r="E2968" s="23">
        <v>120</v>
      </c>
      <c r="F2968" s="23">
        <v>35</v>
      </c>
      <c r="G2968" s="48">
        <f t="shared" si="46"/>
        <v>12010035</v>
      </c>
      <c r="H2968" s="23" t="s">
        <v>33</v>
      </c>
      <c r="I2968" s="23" t="s">
        <v>3320</v>
      </c>
      <c r="J2968" s="1" t="s">
        <v>973</v>
      </c>
    </row>
    <row r="2969" spans="5:10" ht="15.95" customHeight="1" x14ac:dyDescent="0.15">
      <c r="E2969" s="23">
        <v>120</v>
      </c>
      <c r="F2969" s="23">
        <v>37</v>
      </c>
      <c r="G2969" s="48">
        <f t="shared" si="46"/>
        <v>12010037</v>
      </c>
      <c r="H2969" s="23" t="s">
        <v>33</v>
      </c>
      <c r="I2969" s="23" t="s">
        <v>3321</v>
      </c>
      <c r="J2969" s="1" t="s">
        <v>973</v>
      </c>
    </row>
    <row r="2970" spans="5:10" ht="15.95" customHeight="1" x14ac:dyDescent="0.15">
      <c r="E2970" s="23">
        <v>120</v>
      </c>
      <c r="F2970" s="23">
        <v>38</v>
      </c>
      <c r="G2970" s="48">
        <f t="shared" si="46"/>
        <v>12010038</v>
      </c>
      <c r="H2970" s="23" t="s">
        <v>33</v>
      </c>
      <c r="I2970" s="23" t="s">
        <v>3322</v>
      </c>
      <c r="J2970" s="1" t="s">
        <v>973</v>
      </c>
    </row>
    <row r="2971" spans="5:10" ht="15.95" customHeight="1" x14ac:dyDescent="0.15">
      <c r="E2971" s="23">
        <v>120</v>
      </c>
      <c r="F2971" s="23">
        <v>39</v>
      </c>
      <c r="G2971" s="48">
        <f t="shared" si="46"/>
        <v>12010039</v>
      </c>
      <c r="H2971" s="23" t="s">
        <v>33</v>
      </c>
      <c r="I2971" s="23" t="s">
        <v>3323</v>
      </c>
      <c r="J2971" s="1" t="s">
        <v>973</v>
      </c>
    </row>
    <row r="2972" spans="5:10" ht="15.95" customHeight="1" x14ac:dyDescent="0.15">
      <c r="E2972" s="23">
        <v>120</v>
      </c>
      <c r="F2972" s="23">
        <v>42</v>
      </c>
      <c r="G2972" s="48">
        <f t="shared" si="46"/>
        <v>12010042</v>
      </c>
      <c r="H2972" s="23" t="s">
        <v>33</v>
      </c>
      <c r="I2972" s="23" t="s">
        <v>3267</v>
      </c>
      <c r="J2972" s="1" t="s">
        <v>973</v>
      </c>
    </row>
    <row r="2973" spans="5:10" ht="15.95" customHeight="1" x14ac:dyDescent="0.15">
      <c r="E2973" s="23">
        <v>120</v>
      </c>
      <c r="F2973" s="23">
        <v>51</v>
      </c>
      <c r="G2973" s="48">
        <f t="shared" si="46"/>
        <v>12010051</v>
      </c>
      <c r="H2973" s="23" t="s">
        <v>33</v>
      </c>
      <c r="I2973" s="23" t="s">
        <v>3271</v>
      </c>
      <c r="J2973" s="1" t="s">
        <v>973</v>
      </c>
    </row>
    <row r="2974" spans="5:10" ht="15.95" customHeight="1" x14ac:dyDescent="0.15">
      <c r="E2974" s="23">
        <v>120</v>
      </c>
      <c r="F2974" s="23">
        <v>53</v>
      </c>
      <c r="G2974" s="48">
        <f t="shared" si="46"/>
        <v>12010053</v>
      </c>
      <c r="H2974" s="23" t="s">
        <v>33</v>
      </c>
      <c r="I2974" s="23" t="s">
        <v>3279</v>
      </c>
      <c r="J2974" s="1" t="s">
        <v>973</v>
      </c>
    </row>
    <row r="2975" spans="5:10" ht="15.95" customHeight="1" x14ac:dyDescent="0.15">
      <c r="E2975" s="23">
        <v>120</v>
      </c>
      <c r="F2975" s="23">
        <v>54</v>
      </c>
      <c r="G2975" s="48">
        <f t="shared" si="46"/>
        <v>12010054</v>
      </c>
      <c r="H2975" s="23" t="s">
        <v>33</v>
      </c>
      <c r="I2975" s="23" t="s">
        <v>3274</v>
      </c>
      <c r="J2975" s="1" t="s">
        <v>973</v>
      </c>
    </row>
    <row r="2976" spans="5:10" ht="15.95" customHeight="1" x14ac:dyDescent="0.15">
      <c r="E2976" s="23">
        <v>120</v>
      </c>
      <c r="F2976" s="23">
        <v>56</v>
      </c>
      <c r="G2976" s="48">
        <f t="shared" si="46"/>
        <v>12010056</v>
      </c>
      <c r="H2976" s="23" t="s">
        <v>33</v>
      </c>
      <c r="I2976" s="23" t="s">
        <v>3324</v>
      </c>
      <c r="J2976" s="1" t="s">
        <v>973</v>
      </c>
    </row>
    <row r="2977" spans="5:10" ht="15.95" customHeight="1" x14ac:dyDescent="0.15">
      <c r="E2977" s="23">
        <v>120</v>
      </c>
      <c r="F2977" s="23">
        <v>58</v>
      </c>
      <c r="G2977" s="48">
        <f t="shared" si="46"/>
        <v>12010058</v>
      </c>
      <c r="H2977" s="23" t="s">
        <v>33</v>
      </c>
      <c r="I2977" s="23" t="s">
        <v>3325</v>
      </c>
      <c r="J2977" s="1" t="s">
        <v>973</v>
      </c>
    </row>
    <row r="2978" spans="5:10" ht="15.95" customHeight="1" x14ac:dyDescent="0.15">
      <c r="E2978" s="23">
        <v>120</v>
      </c>
      <c r="F2978" s="23">
        <v>61</v>
      </c>
      <c r="G2978" s="48">
        <f t="shared" si="46"/>
        <v>12010061</v>
      </c>
      <c r="H2978" s="23" t="s">
        <v>33</v>
      </c>
      <c r="I2978" s="23" t="s">
        <v>3281</v>
      </c>
      <c r="J2978" s="1" t="s">
        <v>973</v>
      </c>
    </row>
    <row r="2979" spans="5:10" ht="15.95" customHeight="1" x14ac:dyDescent="0.15">
      <c r="E2979" s="23">
        <v>120</v>
      </c>
      <c r="F2979" s="23">
        <v>62</v>
      </c>
      <c r="G2979" s="48">
        <f t="shared" si="46"/>
        <v>12010062</v>
      </c>
      <c r="H2979" s="23" t="s">
        <v>33</v>
      </c>
      <c r="I2979" s="23" t="s">
        <v>3326</v>
      </c>
      <c r="J2979" s="1" t="s">
        <v>973</v>
      </c>
    </row>
    <row r="2980" spans="5:10" ht="15.95" customHeight="1" x14ac:dyDescent="0.15">
      <c r="E2980" s="23">
        <v>120</v>
      </c>
      <c r="F2980" s="23">
        <v>63</v>
      </c>
      <c r="G2980" s="48">
        <f t="shared" si="46"/>
        <v>12010063</v>
      </c>
      <c r="H2980" s="23" t="s">
        <v>33</v>
      </c>
      <c r="I2980" s="23" t="s">
        <v>3285</v>
      </c>
      <c r="J2980" s="1" t="s">
        <v>973</v>
      </c>
    </row>
    <row r="2981" spans="5:10" ht="15.95" customHeight="1" x14ac:dyDescent="0.15">
      <c r="E2981" s="23">
        <v>120</v>
      </c>
      <c r="F2981" s="23">
        <v>64</v>
      </c>
      <c r="G2981" s="48">
        <f t="shared" si="46"/>
        <v>12010064</v>
      </c>
      <c r="H2981" s="23" t="s">
        <v>33</v>
      </c>
      <c r="I2981" s="23" t="s">
        <v>3284</v>
      </c>
      <c r="J2981" s="1" t="s">
        <v>973</v>
      </c>
    </row>
    <row r="2982" spans="5:10" ht="15.95" customHeight="1" x14ac:dyDescent="0.15">
      <c r="E2982" s="23">
        <v>120</v>
      </c>
      <c r="F2982" s="23">
        <v>65</v>
      </c>
      <c r="G2982" s="48">
        <f t="shared" si="46"/>
        <v>12010065</v>
      </c>
      <c r="H2982" s="23" t="s">
        <v>33</v>
      </c>
      <c r="I2982" s="23" t="s">
        <v>3286</v>
      </c>
      <c r="J2982" s="1" t="s">
        <v>973</v>
      </c>
    </row>
    <row r="2983" spans="5:10" ht="15.95" customHeight="1" x14ac:dyDescent="0.15">
      <c r="E2983" s="23">
        <v>120</v>
      </c>
      <c r="F2983" s="23">
        <v>66</v>
      </c>
      <c r="G2983" s="48">
        <f t="shared" si="46"/>
        <v>12010066</v>
      </c>
      <c r="H2983" s="23" t="s">
        <v>33</v>
      </c>
      <c r="I2983" s="23" t="s">
        <v>3327</v>
      </c>
      <c r="J2983" s="1" t="s">
        <v>973</v>
      </c>
    </row>
    <row r="2984" spans="5:10" ht="15.95" customHeight="1" x14ac:dyDescent="0.15">
      <c r="E2984" s="23">
        <v>120</v>
      </c>
      <c r="F2984" s="23">
        <v>67</v>
      </c>
      <c r="G2984" s="48">
        <f t="shared" si="46"/>
        <v>12010067</v>
      </c>
      <c r="H2984" s="23" t="s">
        <v>33</v>
      </c>
      <c r="I2984" s="23" t="s">
        <v>1111</v>
      </c>
      <c r="J2984" s="1" t="s">
        <v>973</v>
      </c>
    </row>
    <row r="2985" spans="5:10" ht="15.95" customHeight="1" x14ac:dyDescent="0.15">
      <c r="E2985" s="23">
        <v>120</v>
      </c>
      <c r="F2985" s="23">
        <v>69</v>
      </c>
      <c r="G2985" s="48">
        <f t="shared" si="46"/>
        <v>12010069</v>
      </c>
      <c r="H2985" s="23" t="s">
        <v>33</v>
      </c>
      <c r="I2985" s="23" t="s">
        <v>3328</v>
      </c>
      <c r="J2985" s="1" t="s">
        <v>973</v>
      </c>
    </row>
    <row r="2986" spans="5:10" ht="15.95" customHeight="1" x14ac:dyDescent="0.15">
      <c r="E2986" s="23">
        <v>120</v>
      </c>
      <c r="F2986" s="23">
        <v>71</v>
      </c>
      <c r="G2986" s="48">
        <f t="shared" si="46"/>
        <v>12010071</v>
      </c>
      <c r="H2986" s="23" t="s">
        <v>33</v>
      </c>
      <c r="I2986" s="23" t="s">
        <v>3287</v>
      </c>
      <c r="J2986" s="1" t="s">
        <v>973</v>
      </c>
    </row>
    <row r="2987" spans="5:10" ht="15.95" customHeight="1" x14ac:dyDescent="0.15">
      <c r="E2987" s="23">
        <v>120</v>
      </c>
      <c r="F2987" s="23">
        <v>72</v>
      </c>
      <c r="G2987" s="48">
        <f t="shared" si="46"/>
        <v>12010072</v>
      </c>
      <c r="H2987" s="23" t="s">
        <v>33</v>
      </c>
      <c r="I2987" s="23" t="s">
        <v>3329</v>
      </c>
      <c r="J2987" s="1" t="s">
        <v>973</v>
      </c>
    </row>
    <row r="2988" spans="5:10" ht="15.95" customHeight="1" x14ac:dyDescent="0.15">
      <c r="E2988" s="23">
        <v>120</v>
      </c>
      <c r="F2988" s="23">
        <v>73</v>
      </c>
      <c r="G2988" s="48">
        <f t="shared" si="46"/>
        <v>12010073</v>
      </c>
      <c r="H2988" s="23" t="s">
        <v>33</v>
      </c>
      <c r="I2988" s="23" t="s">
        <v>3288</v>
      </c>
      <c r="J2988" s="1" t="s">
        <v>973</v>
      </c>
    </row>
    <row r="2989" spans="5:10" ht="15.95" customHeight="1" x14ac:dyDescent="0.15">
      <c r="E2989" s="23">
        <v>120</v>
      </c>
      <c r="F2989" s="23">
        <v>74</v>
      </c>
      <c r="G2989" s="48">
        <f t="shared" si="46"/>
        <v>12010074</v>
      </c>
      <c r="H2989" s="23" t="s">
        <v>33</v>
      </c>
      <c r="I2989" s="23" t="s">
        <v>3289</v>
      </c>
      <c r="J2989" s="1" t="s">
        <v>973</v>
      </c>
    </row>
    <row r="2990" spans="5:10" ht="15.95" customHeight="1" x14ac:dyDescent="0.15">
      <c r="E2990" s="23">
        <v>120</v>
      </c>
      <c r="F2990" s="23">
        <v>75</v>
      </c>
      <c r="G2990" s="48">
        <f t="shared" si="46"/>
        <v>12010075</v>
      </c>
      <c r="H2990" s="23" t="s">
        <v>33</v>
      </c>
      <c r="I2990" s="23" t="s">
        <v>3330</v>
      </c>
      <c r="J2990" s="1" t="s">
        <v>973</v>
      </c>
    </row>
    <row r="2991" spans="5:10" ht="15.95" customHeight="1" x14ac:dyDescent="0.15">
      <c r="E2991" s="23">
        <v>120</v>
      </c>
      <c r="F2991" s="23">
        <v>81</v>
      </c>
      <c r="G2991" s="48">
        <f t="shared" si="46"/>
        <v>12010081</v>
      </c>
      <c r="H2991" s="23" t="s">
        <v>33</v>
      </c>
      <c r="I2991" s="23" t="s">
        <v>3290</v>
      </c>
      <c r="J2991" s="1" t="s">
        <v>973</v>
      </c>
    </row>
    <row r="2992" spans="5:10" ht="15.95" customHeight="1" x14ac:dyDescent="0.15">
      <c r="E2992" s="23">
        <v>120</v>
      </c>
      <c r="F2992" s="23">
        <v>82</v>
      </c>
      <c r="G2992" s="48">
        <f t="shared" si="46"/>
        <v>12010082</v>
      </c>
      <c r="H2992" s="23" t="s">
        <v>33</v>
      </c>
      <c r="I2992" s="23" t="s">
        <v>3296</v>
      </c>
      <c r="J2992" s="1" t="s">
        <v>973</v>
      </c>
    </row>
    <row r="2993" spans="5:10" ht="15.95" customHeight="1" x14ac:dyDescent="0.15">
      <c r="E2993" s="23">
        <v>120</v>
      </c>
      <c r="F2993" s="23">
        <v>83</v>
      </c>
      <c r="G2993" s="48">
        <f t="shared" si="46"/>
        <v>12010083</v>
      </c>
      <c r="H2993" s="23" t="s">
        <v>33</v>
      </c>
      <c r="I2993" s="23" t="s">
        <v>3293</v>
      </c>
      <c r="J2993" s="1" t="s">
        <v>973</v>
      </c>
    </row>
    <row r="2994" spans="5:10" ht="15.95" customHeight="1" x14ac:dyDescent="0.15">
      <c r="E2994" s="23">
        <v>120</v>
      </c>
      <c r="F2994" s="23">
        <v>84</v>
      </c>
      <c r="G2994" s="48">
        <f t="shared" si="46"/>
        <v>12010084</v>
      </c>
      <c r="H2994" s="23" t="s">
        <v>33</v>
      </c>
      <c r="I2994" s="23" t="s">
        <v>3295</v>
      </c>
      <c r="J2994" s="1" t="s">
        <v>973</v>
      </c>
    </row>
    <row r="2995" spans="5:10" ht="15.95" customHeight="1" x14ac:dyDescent="0.15">
      <c r="E2995" s="23">
        <v>120</v>
      </c>
      <c r="F2995" s="23">
        <v>86</v>
      </c>
      <c r="G2995" s="48">
        <f t="shared" si="46"/>
        <v>12010086</v>
      </c>
      <c r="H2995" s="23" t="s">
        <v>33</v>
      </c>
      <c r="I2995" s="23" t="s">
        <v>3331</v>
      </c>
      <c r="J2995" s="1" t="s">
        <v>973</v>
      </c>
    </row>
    <row r="2996" spans="5:10" ht="15.95" customHeight="1" x14ac:dyDescent="0.15">
      <c r="E2996" s="23">
        <v>120</v>
      </c>
      <c r="F2996" s="23">
        <v>87</v>
      </c>
      <c r="G2996" s="48">
        <f t="shared" si="46"/>
        <v>12010087</v>
      </c>
      <c r="H2996" s="23" t="s">
        <v>33</v>
      </c>
      <c r="I2996" s="23" t="s">
        <v>3332</v>
      </c>
      <c r="J2996" s="1" t="s">
        <v>973</v>
      </c>
    </row>
    <row r="2997" spans="5:10" ht="15.95" customHeight="1" x14ac:dyDescent="0.15">
      <c r="E2997" s="23">
        <v>120</v>
      </c>
      <c r="F2997" s="23">
        <v>88</v>
      </c>
      <c r="G2997" s="48">
        <f t="shared" si="46"/>
        <v>12010088</v>
      </c>
      <c r="H2997" s="23" t="s">
        <v>33</v>
      </c>
      <c r="I2997" s="23" t="s">
        <v>3333</v>
      </c>
      <c r="J2997" s="1" t="s">
        <v>973</v>
      </c>
    </row>
    <row r="2998" spans="5:10" ht="15.95" customHeight="1" x14ac:dyDescent="0.15">
      <c r="E2998" s="23">
        <v>120</v>
      </c>
      <c r="F2998" s="23">
        <v>91</v>
      </c>
      <c r="G2998" s="48">
        <f t="shared" si="46"/>
        <v>12010091</v>
      </c>
      <c r="H2998" s="23" t="s">
        <v>33</v>
      </c>
      <c r="I2998" s="23" t="s">
        <v>3334</v>
      </c>
      <c r="J2998" s="1" t="s">
        <v>973</v>
      </c>
    </row>
    <row r="2999" spans="5:10" ht="15.95" customHeight="1" x14ac:dyDescent="0.15">
      <c r="E2999" s="23">
        <v>120</v>
      </c>
      <c r="F2999" s="23">
        <v>92</v>
      </c>
      <c r="G2999" s="48">
        <f t="shared" si="46"/>
        <v>12010092</v>
      </c>
      <c r="H2999" s="23" t="s">
        <v>33</v>
      </c>
      <c r="I2999" s="23" t="s">
        <v>1515</v>
      </c>
      <c r="J2999" s="1" t="s">
        <v>973</v>
      </c>
    </row>
    <row r="3000" spans="5:10" ht="15.95" customHeight="1" x14ac:dyDescent="0.15">
      <c r="E3000" s="23">
        <v>120</v>
      </c>
      <c r="F3000" s="23">
        <v>93</v>
      </c>
      <c r="G3000" s="48">
        <f t="shared" si="46"/>
        <v>12010093</v>
      </c>
      <c r="H3000" s="23" t="s">
        <v>33</v>
      </c>
      <c r="I3000" s="23" t="s">
        <v>1273</v>
      </c>
      <c r="J3000" s="1" t="s">
        <v>973</v>
      </c>
    </row>
    <row r="3001" spans="5:10" ht="15.95" customHeight="1" x14ac:dyDescent="0.15">
      <c r="E3001" s="23">
        <v>120</v>
      </c>
      <c r="F3001" s="23">
        <v>121</v>
      </c>
      <c r="G3001" s="48">
        <f t="shared" si="46"/>
        <v>12010121</v>
      </c>
      <c r="H3001" s="23" t="s">
        <v>33</v>
      </c>
      <c r="I3001" s="23" t="s">
        <v>3228</v>
      </c>
      <c r="J3001" s="1" t="s">
        <v>973</v>
      </c>
    </row>
    <row r="3002" spans="5:10" ht="15.95" customHeight="1" x14ac:dyDescent="0.15">
      <c r="E3002" s="23">
        <v>120</v>
      </c>
      <c r="F3002" s="23">
        <v>124</v>
      </c>
      <c r="G3002" s="48">
        <f t="shared" si="46"/>
        <v>12010124</v>
      </c>
      <c r="H3002" s="23" t="s">
        <v>33</v>
      </c>
      <c r="I3002" s="23" t="s">
        <v>3223</v>
      </c>
      <c r="J3002" s="1" t="s">
        <v>973</v>
      </c>
    </row>
    <row r="3003" spans="5:10" ht="15.95" customHeight="1" x14ac:dyDescent="0.15">
      <c r="E3003" s="23">
        <v>120</v>
      </c>
      <c r="F3003" s="23">
        <v>125</v>
      </c>
      <c r="G3003" s="48">
        <f t="shared" si="46"/>
        <v>12010125</v>
      </c>
      <c r="H3003" s="23" t="s">
        <v>33</v>
      </c>
      <c r="I3003" s="23" t="s">
        <v>3337</v>
      </c>
      <c r="J3003" s="1" t="s">
        <v>973</v>
      </c>
    </row>
    <row r="3004" spans="5:10" ht="15.95" customHeight="1" x14ac:dyDescent="0.15">
      <c r="E3004" s="23">
        <v>120</v>
      </c>
      <c r="F3004" s="23">
        <v>126</v>
      </c>
      <c r="G3004" s="48">
        <f t="shared" si="46"/>
        <v>12010126</v>
      </c>
      <c r="H3004" s="23" t="s">
        <v>33</v>
      </c>
      <c r="I3004" s="23" t="s">
        <v>3338</v>
      </c>
      <c r="J3004" s="1" t="s">
        <v>973</v>
      </c>
    </row>
    <row r="3005" spans="5:10" ht="15.95" customHeight="1" x14ac:dyDescent="0.15">
      <c r="E3005" s="23">
        <v>120</v>
      </c>
      <c r="F3005" s="23">
        <v>127</v>
      </c>
      <c r="G3005" s="48">
        <f t="shared" si="46"/>
        <v>12010127</v>
      </c>
      <c r="H3005" s="23" t="s">
        <v>33</v>
      </c>
      <c r="I3005" s="23" t="s">
        <v>3339</v>
      </c>
      <c r="J3005" s="1" t="s">
        <v>973</v>
      </c>
    </row>
    <row r="3006" spans="5:10" ht="15.95" customHeight="1" x14ac:dyDescent="0.15">
      <c r="E3006" s="23">
        <v>120</v>
      </c>
      <c r="F3006" s="23">
        <v>128</v>
      </c>
      <c r="G3006" s="48">
        <f t="shared" si="46"/>
        <v>12010128</v>
      </c>
      <c r="H3006" s="23" t="s">
        <v>33</v>
      </c>
      <c r="I3006" s="23" t="s">
        <v>3340</v>
      </c>
      <c r="J3006" s="1" t="s">
        <v>973</v>
      </c>
    </row>
    <row r="3007" spans="5:10" ht="15.95" customHeight="1" x14ac:dyDescent="0.15">
      <c r="E3007" s="23">
        <v>120</v>
      </c>
      <c r="F3007" s="23">
        <v>212</v>
      </c>
      <c r="G3007" s="48">
        <f t="shared" si="46"/>
        <v>12010212</v>
      </c>
      <c r="H3007" s="23" t="s">
        <v>33</v>
      </c>
      <c r="I3007" s="23" t="s">
        <v>3255</v>
      </c>
      <c r="J3007" s="1" t="s">
        <v>973</v>
      </c>
    </row>
    <row r="3008" spans="5:10" ht="15.95" customHeight="1" x14ac:dyDescent="0.15">
      <c r="E3008" s="23">
        <v>120</v>
      </c>
      <c r="F3008" s="23">
        <v>218</v>
      </c>
      <c r="G3008" s="48">
        <f t="shared" si="46"/>
        <v>12010218</v>
      </c>
      <c r="H3008" s="23" t="s">
        <v>33</v>
      </c>
      <c r="I3008" s="23" t="s">
        <v>3341</v>
      </c>
      <c r="J3008" s="1" t="s">
        <v>973</v>
      </c>
    </row>
    <row r="3009" spans="5:10" ht="15.95" customHeight="1" x14ac:dyDescent="0.15">
      <c r="E3009" s="23">
        <v>120</v>
      </c>
      <c r="F3009" s="23">
        <v>220</v>
      </c>
      <c r="G3009" s="48">
        <f t="shared" si="46"/>
        <v>12010220</v>
      </c>
      <c r="H3009" s="23" t="s">
        <v>33</v>
      </c>
      <c r="I3009" s="23" t="s">
        <v>3253</v>
      </c>
      <c r="J3009" s="1" t="s">
        <v>973</v>
      </c>
    </row>
    <row r="3010" spans="5:10" ht="15.95" customHeight="1" x14ac:dyDescent="0.15">
      <c r="E3010" s="23">
        <v>120</v>
      </c>
      <c r="F3010" s="23">
        <v>224</v>
      </c>
      <c r="G3010" s="48">
        <f t="shared" si="46"/>
        <v>12010224</v>
      </c>
      <c r="H3010" s="23" t="s">
        <v>33</v>
      </c>
      <c r="I3010" s="23" t="s">
        <v>3278</v>
      </c>
      <c r="J3010" s="1" t="s">
        <v>973</v>
      </c>
    </row>
    <row r="3011" spans="5:10" ht="15.95" customHeight="1" x14ac:dyDescent="0.15">
      <c r="E3011" s="23">
        <v>120</v>
      </c>
      <c r="F3011" s="23">
        <v>229</v>
      </c>
      <c r="G3011" s="48">
        <f t="shared" si="46"/>
        <v>12010229</v>
      </c>
      <c r="H3011" s="23" t="s">
        <v>33</v>
      </c>
      <c r="I3011" s="23" t="s">
        <v>3259</v>
      </c>
      <c r="J3011" s="1" t="s">
        <v>973</v>
      </c>
    </row>
    <row r="3012" spans="5:10" ht="15.95" customHeight="1" x14ac:dyDescent="0.15">
      <c r="E3012" s="23">
        <v>120</v>
      </c>
      <c r="F3012" s="23">
        <v>230</v>
      </c>
      <c r="G3012" s="48">
        <f t="shared" si="46"/>
        <v>12010230</v>
      </c>
      <c r="H3012" s="23" t="s">
        <v>33</v>
      </c>
      <c r="I3012" s="23" t="s">
        <v>3342</v>
      </c>
      <c r="J3012" s="1" t="s">
        <v>973</v>
      </c>
    </row>
    <row r="3013" spans="5:10" ht="15.95" customHeight="1" x14ac:dyDescent="0.15">
      <c r="E3013" s="23">
        <v>120</v>
      </c>
      <c r="F3013" s="23">
        <v>232</v>
      </c>
      <c r="G3013" s="48">
        <f t="shared" ref="G3013:G3076" si="47">(E3013&amp;(F3013+10000))*1</f>
        <v>12010232</v>
      </c>
      <c r="H3013" s="23" t="s">
        <v>33</v>
      </c>
      <c r="I3013" s="23" t="s">
        <v>3280</v>
      </c>
      <c r="J3013" s="1" t="s">
        <v>973</v>
      </c>
    </row>
    <row r="3014" spans="5:10" ht="15.95" customHeight="1" x14ac:dyDescent="0.15">
      <c r="E3014" s="23">
        <v>120</v>
      </c>
      <c r="F3014" s="23">
        <v>237</v>
      </c>
      <c r="G3014" s="48">
        <f t="shared" si="47"/>
        <v>12010237</v>
      </c>
      <c r="H3014" s="23" t="s">
        <v>33</v>
      </c>
      <c r="I3014" s="23" t="s">
        <v>3344</v>
      </c>
      <c r="J3014" s="1" t="s">
        <v>973</v>
      </c>
    </row>
    <row r="3015" spans="5:10" ht="15.95" customHeight="1" x14ac:dyDescent="0.15">
      <c r="E3015" s="23">
        <v>120</v>
      </c>
      <c r="F3015" s="23">
        <v>243</v>
      </c>
      <c r="G3015" s="48">
        <f t="shared" si="47"/>
        <v>12010243</v>
      </c>
      <c r="H3015" s="23" t="s">
        <v>33</v>
      </c>
      <c r="I3015" s="23" t="s">
        <v>3261</v>
      </c>
      <c r="J3015" s="1" t="s">
        <v>973</v>
      </c>
    </row>
    <row r="3016" spans="5:10" ht="15.95" customHeight="1" x14ac:dyDescent="0.15">
      <c r="E3016" s="23">
        <v>120</v>
      </c>
      <c r="F3016" s="23">
        <v>244</v>
      </c>
      <c r="G3016" s="48">
        <f t="shared" si="47"/>
        <v>12010244</v>
      </c>
      <c r="H3016" s="23" t="s">
        <v>33</v>
      </c>
      <c r="I3016" s="23" t="s">
        <v>3231</v>
      </c>
      <c r="J3016" s="1" t="s">
        <v>973</v>
      </c>
    </row>
    <row r="3017" spans="5:10" ht="15.95" customHeight="1" x14ac:dyDescent="0.15">
      <c r="E3017" s="23">
        <v>120</v>
      </c>
      <c r="F3017" s="23">
        <v>248</v>
      </c>
      <c r="G3017" s="48">
        <f t="shared" si="47"/>
        <v>12010248</v>
      </c>
      <c r="H3017" s="23" t="s">
        <v>33</v>
      </c>
      <c r="I3017" s="23" t="s">
        <v>3250</v>
      </c>
      <c r="J3017" s="1" t="s">
        <v>973</v>
      </c>
    </row>
    <row r="3018" spans="5:10" ht="15.95" customHeight="1" x14ac:dyDescent="0.15">
      <c r="E3018" s="23">
        <v>120</v>
      </c>
      <c r="F3018" s="23">
        <v>253</v>
      </c>
      <c r="G3018" s="48">
        <f t="shared" si="47"/>
        <v>12010253</v>
      </c>
      <c r="H3018" s="23" t="s">
        <v>33</v>
      </c>
      <c r="I3018" s="23" t="s">
        <v>3222</v>
      </c>
      <c r="J3018" s="1" t="s">
        <v>973</v>
      </c>
    </row>
    <row r="3019" spans="5:10" ht="15.95" customHeight="1" x14ac:dyDescent="0.15">
      <c r="E3019" s="23">
        <v>120</v>
      </c>
      <c r="F3019" s="23">
        <v>255</v>
      </c>
      <c r="G3019" s="48">
        <f t="shared" si="47"/>
        <v>12010255</v>
      </c>
      <c r="H3019" s="23" t="s">
        <v>33</v>
      </c>
      <c r="I3019" s="23" t="s">
        <v>2393</v>
      </c>
      <c r="J3019" s="1" t="s">
        <v>973</v>
      </c>
    </row>
    <row r="3020" spans="5:10" ht="15.95" customHeight="1" x14ac:dyDescent="0.15">
      <c r="E3020" s="23">
        <v>120</v>
      </c>
      <c r="F3020" s="23">
        <v>256</v>
      </c>
      <c r="G3020" s="48">
        <f t="shared" si="47"/>
        <v>12010256</v>
      </c>
      <c r="H3020" s="23" t="s">
        <v>33</v>
      </c>
      <c r="I3020" s="23" t="s">
        <v>3348</v>
      </c>
      <c r="J3020" s="1" t="s">
        <v>973</v>
      </c>
    </row>
    <row r="3021" spans="5:10" ht="15.95" customHeight="1" x14ac:dyDescent="0.15">
      <c r="E3021" s="23">
        <v>120</v>
      </c>
      <c r="F3021" s="23">
        <v>258</v>
      </c>
      <c r="G3021" s="48">
        <f t="shared" si="47"/>
        <v>12010258</v>
      </c>
      <c r="H3021" s="23" t="s">
        <v>33</v>
      </c>
      <c r="I3021" s="23" t="s">
        <v>3234</v>
      </c>
      <c r="J3021" s="1" t="s">
        <v>973</v>
      </c>
    </row>
    <row r="3022" spans="5:10" ht="15.95" customHeight="1" x14ac:dyDescent="0.15">
      <c r="E3022" s="23">
        <v>120</v>
      </c>
      <c r="F3022" s="23">
        <v>259</v>
      </c>
      <c r="G3022" s="48">
        <f t="shared" si="47"/>
        <v>12010259</v>
      </c>
      <c r="H3022" s="23" t="s">
        <v>33</v>
      </c>
      <c r="I3022" s="23" t="s">
        <v>3245</v>
      </c>
      <c r="J3022" s="1" t="s">
        <v>973</v>
      </c>
    </row>
    <row r="3023" spans="5:10" ht="15.95" customHeight="1" x14ac:dyDescent="0.15">
      <c r="E3023" s="23">
        <v>120</v>
      </c>
      <c r="F3023" s="23">
        <v>261</v>
      </c>
      <c r="G3023" s="48">
        <f t="shared" si="47"/>
        <v>12010261</v>
      </c>
      <c r="H3023" s="23" t="s">
        <v>33</v>
      </c>
      <c r="I3023" s="23" t="s">
        <v>3247</v>
      </c>
      <c r="J3023" s="1" t="s">
        <v>973</v>
      </c>
    </row>
    <row r="3024" spans="5:10" ht="15.95" customHeight="1" x14ac:dyDescent="0.15">
      <c r="E3024" s="23">
        <v>120</v>
      </c>
      <c r="F3024" s="23">
        <v>266</v>
      </c>
      <c r="G3024" s="48">
        <f t="shared" si="47"/>
        <v>12010266</v>
      </c>
      <c r="H3024" s="23" t="s">
        <v>33</v>
      </c>
      <c r="I3024" s="23" t="s">
        <v>3283</v>
      </c>
      <c r="J3024" s="1" t="s">
        <v>973</v>
      </c>
    </row>
    <row r="3025" spans="5:10" ht="15.95" customHeight="1" x14ac:dyDescent="0.15">
      <c r="E3025" s="23">
        <v>120</v>
      </c>
      <c r="F3025" s="23">
        <v>272</v>
      </c>
      <c r="G3025" s="48">
        <f t="shared" si="47"/>
        <v>12010272</v>
      </c>
      <c r="H3025" s="23" t="s">
        <v>33</v>
      </c>
      <c r="I3025" s="23" t="s">
        <v>1622</v>
      </c>
      <c r="J3025" s="1" t="s">
        <v>973</v>
      </c>
    </row>
    <row r="3026" spans="5:10" ht="15.95" customHeight="1" x14ac:dyDescent="0.15">
      <c r="E3026" s="23">
        <v>120</v>
      </c>
      <c r="F3026" s="23">
        <v>492</v>
      </c>
      <c r="G3026" s="48">
        <f t="shared" si="47"/>
        <v>12010492</v>
      </c>
      <c r="H3026" s="23" t="s">
        <v>33</v>
      </c>
      <c r="I3026" s="23" t="s">
        <v>3351</v>
      </c>
      <c r="J3026" s="1" t="s">
        <v>973</v>
      </c>
    </row>
    <row r="3027" spans="5:10" ht="15.95" customHeight="1" x14ac:dyDescent="0.15">
      <c r="E3027" s="23">
        <v>120</v>
      </c>
      <c r="F3027" s="23">
        <v>666</v>
      </c>
      <c r="G3027" s="48">
        <f t="shared" si="47"/>
        <v>12010666</v>
      </c>
      <c r="H3027" s="23" t="s">
        <v>33</v>
      </c>
      <c r="I3027" s="23" t="s">
        <v>3061</v>
      </c>
      <c r="J3027" s="1" t="s">
        <v>973</v>
      </c>
    </row>
    <row r="3028" spans="5:10" ht="15.95" customHeight="1" x14ac:dyDescent="0.15">
      <c r="E3028" s="23">
        <v>120</v>
      </c>
      <c r="F3028" s="23">
        <v>777</v>
      </c>
      <c r="G3028" s="48">
        <f t="shared" si="47"/>
        <v>12010777</v>
      </c>
      <c r="H3028" s="23" t="s">
        <v>33</v>
      </c>
      <c r="I3028" s="23" t="s">
        <v>3057</v>
      </c>
      <c r="J3028" s="1" t="s">
        <v>973</v>
      </c>
    </row>
    <row r="3029" spans="5:10" ht="15.95" customHeight="1" x14ac:dyDescent="0.15">
      <c r="E3029" s="23">
        <v>121</v>
      </c>
      <c r="F3029" s="23">
        <v>110</v>
      </c>
      <c r="G3029" s="48">
        <f t="shared" si="47"/>
        <v>12110110</v>
      </c>
      <c r="H3029" s="23" t="s">
        <v>34</v>
      </c>
      <c r="I3029" s="23" t="s">
        <v>1640</v>
      </c>
      <c r="J3029" s="1" t="s">
        <v>973</v>
      </c>
    </row>
    <row r="3030" spans="5:10" ht="15.95" customHeight="1" x14ac:dyDescent="0.15">
      <c r="E3030" s="23">
        <v>121</v>
      </c>
      <c r="F3030" s="23">
        <v>111</v>
      </c>
      <c r="G3030" s="48">
        <f t="shared" si="47"/>
        <v>12110111</v>
      </c>
      <c r="H3030" s="23" t="s">
        <v>34</v>
      </c>
      <c r="I3030" s="23" t="s">
        <v>3352</v>
      </c>
      <c r="J3030" s="1" t="s">
        <v>973</v>
      </c>
    </row>
    <row r="3031" spans="5:10" ht="15.95" customHeight="1" x14ac:dyDescent="0.15">
      <c r="E3031" s="23">
        <v>121</v>
      </c>
      <c r="F3031" s="23">
        <v>112</v>
      </c>
      <c r="G3031" s="48">
        <f t="shared" si="47"/>
        <v>12110112</v>
      </c>
      <c r="H3031" s="23" t="s">
        <v>34</v>
      </c>
      <c r="I3031" s="23" t="s">
        <v>3353</v>
      </c>
      <c r="J3031" s="1" t="s">
        <v>973</v>
      </c>
    </row>
    <row r="3032" spans="5:10" ht="15.95" customHeight="1" x14ac:dyDescent="0.15">
      <c r="E3032" s="23">
        <v>121</v>
      </c>
      <c r="F3032" s="23">
        <v>113</v>
      </c>
      <c r="G3032" s="48">
        <f t="shared" si="47"/>
        <v>12110113</v>
      </c>
      <c r="H3032" s="23" t="s">
        <v>34</v>
      </c>
      <c r="I3032" s="23" t="s">
        <v>3354</v>
      </c>
      <c r="J3032" s="1" t="s">
        <v>973</v>
      </c>
    </row>
    <row r="3033" spans="5:10" ht="15.95" customHeight="1" x14ac:dyDescent="0.15">
      <c r="E3033" s="23">
        <v>121</v>
      </c>
      <c r="F3033" s="23">
        <v>114</v>
      </c>
      <c r="G3033" s="48">
        <f t="shared" si="47"/>
        <v>12110114</v>
      </c>
      <c r="H3033" s="23" t="s">
        <v>34</v>
      </c>
      <c r="I3033" s="23" t="s">
        <v>1446</v>
      </c>
      <c r="J3033" s="1" t="s">
        <v>973</v>
      </c>
    </row>
    <row r="3034" spans="5:10" ht="15.95" customHeight="1" x14ac:dyDescent="0.15">
      <c r="E3034" s="23">
        <v>121</v>
      </c>
      <c r="F3034" s="23">
        <v>115</v>
      </c>
      <c r="G3034" s="48">
        <f t="shared" si="47"/>
        <v>12110115</v>
      </c>
      <c r="H3034" s="23" t="s">
        <v>34</v>
      </c>
      <c r="I3034" s="23" t="s">
        <v>3355</v>
      </c>
      <c r="J3034" s="1" t="s">
        <v>973</v>
      </c>
    </row>
    <row r="3035" spans="5:10" ht="15.95" customHeight="1" x14ac:dyDescent="0.15">
      <c r="E3035" s="23">
        <v>121</v>
      </c>
      <c r="F3035" s="23">
        <v>116</v>
      </c>
      <c r="G3035" s="48">
        <f t="shared" si="47"/>
        <v>12110116</v>
      </c>
      <c r="H3035" s="23" t="s">
        <v>34</v>
      </c>
      <c r="I3035" s="23" t="s">
        <v>3356</v>
      </c>
      <c r="J3035" s="1" t="s">
        <v>973</v>
      </c>
    </row>
    <row r="3036" spans="5:10" ht="15.95" customHeight="1" x14ac:dyDescent="0.15">
      <c r="E3036" s="23">
        <v>121</v>
      </c>
      <c r="F3036" s="23">
        <v>117</v>
      </c>
      <c r="G3036" s="48">
        <f t="shared" si="47"/>
        <v>12110117</v>
      </c>
      <c r="H3036" s="23" t="s">
        <v>34</v>
      </c>
      <c r="I3036" s="23" t="s">
        <v>3357</v>
      </c>
      <c r="J3036" s="1" t="s">
        <v>973</v>
      </c>
    </row>
    <row r="3037" spans="5:10" ht="15.95" customHeight="1" x14ac:dyDescent="0.15">
      <c r="E3037" s="23">
        <v>121</v>
      </c>
      <c r="F3037" s="23">
        <v>118</v>
      </c>
      <c r="G3037" s="48">
        <f t="shared" si="47"/>
        <v>12110118</v>
      </c>
      <c r="H3037" s="23" t="s">
        <v>34</v>
      </c>
      <c r="I3037" s="23" t="s">
        <v>3358</v>
      </c>
      <c r="J3037" s="1" t="s">
        <v>973</v>
      </c>
    </row>
    <row r="3038" spans="5:10" ht="15.95" customHeight="1" x14ac:dyDescent="0.15">
      <c r="E3038" s="23">
        <v>121</v>
      </c>
      <c r="F3038" s="23">
        <v>119</v>
      </c>
      <c r="G3038" s="48">
        <f t="shared" si="47"/>
        <v>12110119</v>
      </c>
      <c r="H3038" s="23" t="s">
        <v>34</v>
      </c>
      <c r="I3038" s="23" t="s">
        <v>3359</v>
      </c>
      <c r="J3038" s="1" t="s">
        <v>973</v>
      </c>
    </row>
    <row r="3039" spans="5:10" ht="15.95" customHeight="1" x14ac:dyDescent="0.15">
      <c r="E3039" s="23">
        <v>121</v>
      </c>
      <c r="F3039" s="23">
        <v>121</v>
      </c>
      <c r="G3039" s="48">
        <f t="shared" si="47"/>
        <v>12110121</v>
      </c>
      <c r="H3039" s="23" t="s">
        <v>34</v>
      </c>
      <c r="I3039" s="23" t="s">
        <v>3360</v>
      </c>
      <c r="J3039" s="1" t="s">
        <v>973</v>
      </c>
    </row>
    <row r="3040" spans="5:10" ht="15.95" customHeight="1" x14ac:dyDescent="0.15">
      <c r="E3040" s="23">
        <v>121</v>
      </c>
      <c r="F3040" s="23">
        <v>122</v>
      </c>
      <c r="G3040" s="48">
        <f t="shared" si="47"/>
        <v>12110122</v>
      </c>
      <c r="H3040" s="23" t="s">
        <v>34</v>
      </c>
      <c r="I3040" s="23" t="s">
        <v>3361</v>
      </c>
      <c r="J3040" s="1" t="s">
        <v>973</v>
      </c>
    </row>
    <row r="3041" spans="5:10" ht="15.95" customHeight="1" x14ac:dyDescent="0.15">
      <c r="E3041" s="23">
        <v>121</v>
      </c>
      <c r="F3041" s="23">
        <v>123</v>
      </c>
      <c r="G3041" s="48">
        <f t="shared" si="47"/>
        <v>12110123</v>
      </c>
      <c r="H3041" s="23" t="s">
        <v>34</v>
      </c>
      <c r="I3041" s="23" t="s">
        <v>3362</v>
      </c>
      <c r="J3041" s="1" t="s">
        <v>973</v>
      </c>
    </row>
    <row r="3042" spans="5:10" ht="15.95" customHeight="1" x14ac:dyDescent="0.15">
      <c r="E3042" s="23">
        <v>121</v>
      </c>
      <c r="F3042" s="23">
        <v>124</v>
      </c>
      <c r="G3042" s="48">
        <f t="shared" si="47"/>
        <v>12110124</v>
      </c>
      <c r="H3042" s="23" t="s">
        <v>34</v>
      </c>
      <c r="I3042" s="23" t="s">
        <v>3363</v>
      </c>
      <c r="J3042" s="1" t="s">
        <v>973</v>
      </c>
    </row>
    <row r="3043" spans="5:10" ht="15.95" customHeight="1" x14ac:dyDescent="0.15">
      <c r="E3043" s="23">
        <v>121</v>
      </c>
      <c r="F3043" s="23">
        <v>125</v>
      </c>
      <c r="G3043" s="48">
        <f t="shared" si="47"/>
        <v>12110125</v>
      </c>
      <c r="H3043" s="23" t="s">
        <v>34</v>
      </c>
      <c r="I3043" s="23" t="s">
        <v>3364</v>
      </c>
      <c r="J3043" s="1" t="s">
        <v>973</v>
      </c>
    </row>
    <row r="3044" spans="5:10" ht="15.95" customHeight="1" x14ac:dyDescent="0.15">
      <c r="E3044" s="23">
        <v>121</v>
      </c>
      <c r="F3044" s="23">
        <v>126</v>
      </c>
      <c r="G3044" s="48">
        <f t="shared" si="47"/>
        <v>12110126</v>
      </c>
      <c r="H3044" s="23" t="s">
        <v>34</v>
      </c>
      <c r="I3044" s="23" t="s">
        <v>3365</v>
      </c>
      <c r="J3044" s="1" t="s">
        <v>973</v>
      </c>
    </row>
    <row r="3045" spans="5:10" ht="15.95" customHeight="1" x14ac:dyDescent="0.15">
      <c r="E3045" s="23">
        <v>121</v>
      </c>
      <c r="F3045" s="23">
        <v>127</v>
      </c>
      <c r="G3045" s="48">
        <f t="shared" si="47"/>
        <v>12110127</v>
      </c>
      <c r="H3045" s="23" t="s">
        <v>34</v>
      </c>
      <c r="I3045" s="23" t="s">
        <v>3366</v>
      </c>
      <c r="J3045" s="1" t="s">
        <v>973</v>
      </c>
    </row>
    <row r="3046" spans="5:10" ht="15.95" customHeight="1" x14ac:dyDescent="0.15">
      <c r="E3046" s="23">
        <v>121</v>
      </c>
      <c r="F3046" s="23">
        <v>128</v>
      </c>
      <c r="G3046" s="48">
        <f t="shared" si="47"/>
        <v>12110128</v>
      </c>
      <c r="H3046" s="23" t="s">
        <v>34</v>
      </c>
      <c r="I3046" s="23" t="s">
        <v>3367</v>
      </c>
      <c r="J3046" s="1" t="s">
        <v>973</v>
      </c>
    </row>
    <row r="3047" spans="5:10" ht="15.95" customHeight="1" x14ac:dyDescent="0.15">
      <c r="E3047" s="23">
        <v>121</v>
      </c>
      <c r="F3047" s="23">
        <v>129</v>
      </c>
      <c r="G3047" s="48">
        <f t="shared" si="47"/>
        <v>12110129</v>
      </c>
      <c r="H3047" s="23" t="s">
        <v>34</v>
      </c>
      <c r="I3047" s="23" t="s">
        <v>3368</v>
      </c>
      <c r="J3047" s="1" t="s">
        <v>973</v>
      </c>
    </row>
    <row r="3048" spans="5:10" ht="15.95" customHeight="1" x14ac:dyDescent="0.15">
      <c r="E3048" s="23">
        <v>121</v>
      </c>
      <c r="F3048" s="23">
        <v>130</v>
      </c>
      <c r="G3048" s="48">
        <f t="shared" si="47"/>
        <v>12110130</v>
      </c>
      <c r="H3048" s="23" t="s">
        <v>34</v>
      </c>
      <c r="I3048" s="23" t="s">
        <v>3369</v>
      </c>
      <c r="J3048" s="1" t="s">
        <v>973</v>
      </c>
    </row>
    <row r="3049" spans="5:10" ht="15.95" customHeight="1" x14ac:dyDescent="0.15">
      <c r="E3049" s="23">
        <v>121</v>
      </c>
      <c r="F3049" s="23">
        <v>132</v>
      </c>
      <c r="G3049" s="48">
        <f t="shared" si="47"/>
        <v>12110132</v>
      </c>
      <c r="H3049" s="23" t="s">
        <v>34</v>
      </c>
      <c r="I3049" s="23" t="s">
        <v>3370</v>
      </c>
      <c r="J3049" s="1" t="s">
        <v>973</v>
      </c>
    </row>
    <row r="3050" spans="5:10" ht="15.95" customHeight="1" x14ac:dyDescent="0.15">
      <c r="E3050" s="23">
        <v>121</v>
      </c>
      <c r="F3050" s="23">
        <v>133</v>
      </c>
      <c r="G3050" s="48">
        <f t="shared" si="47"/>
        <v>12110133</v>
      </c>
      <c r="H3050" s="23" t="s">
        <v>34</v>
      </c>
      <c r="I3050" s="23" t="s">
        <v>3371</v>
      </c>
      <c r="J3050" s="1" t="s">
        <v>973</v>
      </c>
    </row>
    <row r="3051" spans="5:10" ht="15.95" customHeight="1" x14ac:dyDescent="0.15">
      <c r="E3051" s="23">
        <v>121</v>
      </c>
      <c r="F3051" s="23">
        <v>134</v>
      </c>
      <c r="G3051" s="48">
        <f t="shared" si="47"/>
        <v>12110134</v>
      </c>
      <c r="H3051" s="23" t="s">
        <v>34</v>
      </c>
      <c r="I3051" s="23" t="s">
        <v>1064</v>
      </c>
      <c r="J3051" s="1" t="s">
        <v>973</v>
      </c>
    </row>
    <row r="3052" spans="5:10" ht="15.95" customHeight="1" x14ac:dyDescent="0.15">
      <c r="E3052" s="23">
        <v>121</v>
      </c>
      <c r="F3052" s="23">
        <v>135</v>
      </c>
      <c r="G3052" s="48">
        <f t="shared" si="47"/>
        <v>12110135</v>
      </c>
      <c r="H3052" s="23" t="s">
        <v>34</v>
      </c>
      <c r="I3052" s="23" t="s">
        <v>3372</v>
      </c>
      <c r="J3052" s="1" t="s">
        <v>973</v>
      </c>
    </row>
    <row r="3053" spans="5:10" ht="15.95" customHeight="1" x14ac:dyDescent="0.15">
      <c r="E3053" s="23">
        <v>121</v>
      </c>
      <c r="F3053" s="23">
        <v>137</v>
      </c>
      <c r="G3053" s="48">
        <f t="shared" si="47"/>
        <v>12110137</v>
      </c>
      <c r="H3053" s="23" t="s">
        <v>34</v>
      </c>
      <c r="I3053" s="23" t="s">
        <v>3374</v>
      </c>
      <c r="J3053" s="1" t="s">
        <v>973</v>
      </c>
    </row>
    <row r="3054" spans="5:10" ht="15.95" customHeight="1" x14ac:dyDescent="0.15">
      <c r="E3054" s="23">
        <v>121</v>
      </c>
      <c r="F3054" s="23">
        <v>138</v>
      </c>
      <c r="G3054" s="48">
        <f t="shared" si="47"/>
        <v>12110138</v>
      </c>
      <c r="H3054" s="23" t="s">
        <v>34</v>
      </c>
      <c r="I3054" s="23" t="s">
        <v>3375</v>
      </c>
      <c r="J3054" s="1" t="s">
        <v>973</v>
      </c>
    </row>
    <row r="3055" spans="5:10" ht="15.95" customHeight="1" x14ac:dyDescent="0.15">
      <c r="E3055" s="23">
        <v>121</v>
      </c>
      <c r="F3055" s="23">
        <v>139</v>
      </c>
      <c r="G3055" s="48">
        <f t="shared" si="47"/>
        <v>12110139</v>
      </c>
      <c r="H3055" s="23" t="s">
        <v>34</v>
      </c>
      <c r="I3055" s="23" t="s">
        <v>3376</v>
      </c>
      <c r="J3055" s="1" t="s">
        <v>973</v>
      </c>
    </row>
    <row r="3056" spans="5:10" ht="15.95" customHeight="1" x14ac:dyDescent="0.15">
      <c r="E3056" s="23">
        <v>121</v>
      </c>
      <c r="F3056" s="23">
        <v>141</v>
      </c>
      <c r="G3056" s="48">
        <f t="shared" si="47"/>
        <v>12110141</v>
      </c>
      <c r="H3056" s="23" t="s">
        <v>34</v>
      </c>
      <c r="I3056" s="23" t="s">
        <v>3377</v>
      </c>
      <c r="J3056" s="1" t="s">
        <v>973</v>
      </c>
    </row>
    <row r="3057" spans="5:10" ht="15.95" customHeight="1" x14ac:dyDescent="0.15">
      <c r="E3057" s="23">
        <v>121</v>
      </c>
      <c r="F3057" s="23">
        <v>142</v>
      </c>
      <c r="G3057" s="48">
        <f t="shared" si="47"/>
        <v>12110142</v>
      </c>
      <c r="H3057" s="23" t="s">
        <v>34</v>
      </c>
      <c r="I3057" s="23" t="s">
        <v>3378</v>
      </c>
      <c r="J3057" s="1" t="s">
        <v>973</v>
      </c>
    </row>
    <row r="3058" spans="5:10" ht="15.95" customHeight="1" x14ac:dyDescent="0.15">
      <c r="E3058" s="23">
        <v>121</v>
      </c>
      <c r="F3058" s="23">
        <v>143</v>
      </c>
      <c r="G3058" s="48">
        <f t="shared" si="47"/>
        <v>12110143</v>
      </c>
      <c r="H3058" s="23" t="s">
        <v>34</v>
      </c>
      <c r="I3058" s="23" t="s">
        <v>3379</v>
      </c>
      <c r="J3058" s="1" t="s">
        <v>973</v>
      </c>
    </row>
    <row r="3059" spans="5:10" ht="15.95" customHeight="1" x14ac:dyDescent="0.15">
      <c r="E3059" s="23">
        <v>121</v>
      </c>
      <c r="F3059" s="23">
        <v>144</v>
      </c>
      <c r="G3059" s="48">
        <f t="shared" si="47"/>
        <v>12110144</v>
      </c>
      <c r="H3059" s="23" t="s">
        <v>34</v>
      </c>
      <c r="I3059" s="23" t="s">
        <v>3380</v>
      </c>
      <c r="J3059" s="1" t="s">
        <v>973</v>
      </c>
    </row>
    <row r="3060" spans="5:10" ht="15.95" customHeight="1" x14ac:dyDescent="0.15">
      <c r="E3060" s="23">
        <v>121</v>
      </c>
      <c r="F3060" s="23">
        <v>150</v>
      </c>
      <c r="G3060" s="48">
        <f t="shared" si="47"/>
        <v>12110150</v>
      </c>
      <c r="H3060" s="23" t="s">
        <v>34</v>
      </c>
      <c r="I3060" s="23" t="s">
        <v>3381</v>
      </c>
      <c r="J3060" s="1" t="s">
        <v>973</v>
      </c>
    </row>
    <row r="3061" spans="5:10" ht="15.95" customHeight="1" x14ac:dyDescent="0.15">
      <c r="E3061" s="23">
        <v>121</v>
      </c>
      <c r="F3061" s="23">
        <v>151</v>
      </c>
      <c r="G3061" s="48">
        <f t="shared" si="47"/>
        <v>12110151</v>
      </c>
      <c r="H3061" s="23" t="s">
        <v>34</v>
      </c>
      <c r="I3061" s="23" t="s">
        <v>3382</v>
      </c>
      <c r="J3061" s="1" t="s">
        <v>973</v>
      </c>
    </row>
    <row r="3062" spans="5:10" ht="15.95" customHeight="1" x14ac:dyDescent="0.15">
      <c r="E3062" s="23">
        <v>121</v>
      </c>
      <c r="F3062" s="23">
        <v>155</v>
      </c>
      <c r="G3062" s="48">
        <f t="shared" si="47"/>
        <v>12110155</v>
      </c>
      <c r="H3062" s="23" t="s">
        <v>34</v>
      </c>
      <c r="I3062" s="23" t="s">
        <v>3383</v>
      </c>
      <c r="J3062" s="1" t="s">
        <v>973</v>
      </c>
    </row>
    <row r="3063" spans="5:10" ht="15.95" customHeight="1" x14ac:dyDescent="0.15">
      <c r="E3063" s="23">
        <v>121</v>
      </c>
      <c r="F3063" s="23">
        <v>156</v>
      </c>
      <c r="G3063" s="48">
        <f t="shared" si="47"/>
        <v>12110156</v>
      </c>
      <c r="H3063" s="23" t="s">
        <v>34</v>
      </c>
      <c r="I3063" s="23" t="s">
        <v>2003</v>
      </c>
      <c r="J3063" s="1" t="s">
        <v>973</v>
      </c>
    </row>
    <row r="3064" spans="5:10" ht="15.95" customHeight="1" x14ac:dyDescent="0.15">
      <c r="E3064" s="23">
        <v>121</v>
      </c>
      <c r="F3064" s="23">
        <v>157</v>
      </c>
      <c r="G3064" s="48">
        <f t="shared" si="47"/>
        <v>12110157</v>
      </c>
      <c r="H3064" s="23" t="s">
        <v>34</v>
      </c>
      <c r="I3064" s="23" t="s">
        <v>3384</v>
      </c>
      <c r="J3064" s="1" t="s">
        <v>973</v>
      </c>
    </row>
    <row r="3065" spans="5:10" ht="15.95" customHeight="1" x14ac:dyDescent="0.15">
      <c r="E3065" s="23">
        <v>121</v>
      </c>
      <c r="F3065" s="23">
        <v>158</v>
      </c>
      <c r="G3065" s="48">
        <f t="shared" si="47"/>
        <v>12110158</v>
      </c>
      <c r="H3065" s="23" t="s">
        <v>34</v>
      </c>
      <c r="I3065" s="23" t="s">
        <v>3385</v>
      </c>
      <c r="J3065" s="1" t="s">
        <v>973</v>
      </c>
    </row>
    <row r="3066" spans="5:10" ht="15.95" customHeight="1" x14ac:dyDescent="0.15">
      <c r="E3066" s="23">
        <v>121</v>
      </c>
      <c r="F3066" s="23">
        <v>160</v>
      </c>
      <c r="G3066" s="48">
        <f t="shared" si="47"/>
        <v>12110160</v>
      </c>
      <c r="H3066" s="23" t="s">
        <v>34</v>
      </c>
      <c r="I3066" s="23" t="s">
        <v>3386</v>
      </c>
      <c r="J3066" s="1" t="s">
        <v>973</v>
      </c>
    </row>
    <row r="3067" spans="5:10" ht="15.95" customHeight="1" x14ac:dyDescent="0.15">
      <c r="E3067" s="23">
        <v>121</v>
      </c>
      <c r="F3067" s="23">
        <v>161</v>
      </c>
      <c r="G3067" s="48">
        <f t="shared" si="47"/>
        <v>12110161</v>
      </c>
      <c r="H3067" s="23" t="s">
        <v>34</v>
      </c>
      <c r="I3067" s="23" t="s">
        <v>3387</v>
      </c>
      <c r="J3067" s="1" t="s">
        <v>973</v>
      </c>
    </row>
    <row r="3068" spans="5:10" ht="15.95" customHeight="1" x14ac:dyDescent="0.15">
      <c r="E3068" s="23">
        <v>121</v>
      </c>
      <c r="F3068" s="23">
        <v>162</v>
      </c>
      <c r="G3068" s="48">
        <f t="shared" si="47"/>
        <v>12110162</v>
      </c>
      <c r="H3068" s="23" t="s">
        <v>34</v>
      </c>
      <c r="I3068" s="23" t="s">
        <v>1512</v>
      </c>
      <c r="J3068" s="1" t="s">
        <v>973</v>
      </c>
    </row>
    <row r="3069" spans="5:10" ht="15.95" customHeight="1" x14ac:dyDescent="0.15">
      <c r="E3069" s="23">
        <v>121</v>
      </c>
      <c r="F3069" s="23">
        <v>163</v>
      </c>
      <c r="G3069" s="48">
        <f t="shared" si="47"/>
        <v>12110163</v>
      </c>
      <c r="H3069" s="23" t="s">
        <v>34</v>
      </c>
      <c r="I3069" s="23" t="s">
        <v>3388</v>
      </c>
      <c r="J3069" s="1" t="s">
        <v>973</v>
      </c>
    </row>
    <row r="3070" spans="5:10" ht="15.95" customHeight="1" x14ac:dyDescent="0.15">
      <c r="E3070" s="23">
        <v>121</v>
      </c>
      <c r="F3070" s="23">
        <v>164</v>
      </c>
      <c r="G3070" s="48">
        <f t="shared" si="47"/>
        <v>12110164</v>
      </c>
      <c r="H3070" s="23" t="s">
        <v>34</v>
      </c>
      <c r="I3070" s="23" t="s">
        <v>3389</v>
      </c>
      <c r="J3070" s="1" t="s">
        <v>973</v>
      </c>
    </row>
    <row r="3071" spans="5:10" ht="15.95" customHeight="1" x14ac:dyDescent="0.15">
      <c r="E3071" s="23">
        <v>121</v>
      </c>
      <c r="F3071" s="23">
        <v>165</v>
      </c>
      <c r="G3071" s="48">
        <f t="shared" si="47"/>
        <v>12110165</v>
      </c>
      <c r="H3071" s="23" t="s">
        <v>34</v>
      </c>
      <c r="I3071" s="23" t="s">
        <v>3390</v>
      </c>
      <c r="J3071" s="1" t="s">
        <v>973</v>
      </c>
    </row>
    <row r="3072" spans="5:10" ht="15.95" customHeight="1" x14ac:dyDescent="0.15">
      <c r="E3072" s="23">
        <v>121</v>
      </c>
      <c r="F3072" s="23">
        <v>166</v>
      </c>
      <c r="G3072" s="48">
        <f t="shared" si="47"/>
        <v>12110166</v>
      </c>
      <c r="H3072" s="23" t="s">
        <v>34</v>
      </c>
      <c r="I3072" s="23" t="s">
        <v>3391</v>
      </c>
      <c r="J3072" s="1" t="s">
        <v>973</v>
      </c>
    </row>
    <row r="3073" spans="5:10" ht="15.95" customHeight="1" x14ac:dyDescent="0.15">
      <c r="E3073" s="23">
        <v>121</v>
      </c>
      <c r="F3073" s="23">
        <v>167</v>
      </c>
      <c r="G3073" s="48">
        <f t="shared" si="47"/>
        <v>12110167</v>
      </c>
      <c r="H3073" s="23" t="s">
        <v>34</v>
      </c>
      <c r="I3073" s="23" t="s">
        <v>3392</v>
      </c>
      <c r="J3073" s="1" t="s">
        <v>973</v>
      </c>
    </row>
    <row r="3074" spans="5:10" ht="15.95" customHeight="1" x14ac:dyDescent="0.15">
      <c r="E3074" s="23">
        <v>121</v>
      </c>
      <c r="F3074" s="23">
        <v>168</v>
      </c>
      <c r="G3074" s="48">
        <f t="shared" si="47"/>
        <v>12110168</v>
      </c>
      <c r="H3074" s="23" t="s">
        <v>34</v>
      </c>
      <c r="I3074" s="23" t="s">
        <v>3393</v>
      </c>
      <c r="J3074" s="1" t="s">
        <v>973</v>
      </c>
    </row>
    <row r="3075" spans="5:10" ht="15.95" customHeight="1" x14ac:dyDescent="0.15">
      <c r="E3075" s="23">
        <v>121</v>
      </c>
      <c r="F3075" s="23">
        <v>169</v>
      </c>
      <c r="G3075" s="48">
        <f t="shared" si="47"/>
        <v>12110169</v>
      </c>
      <c r="H3075" s="23" t="s">
        <v>34</v>
      </c>
      <c r="I3075" s="23" t="s">
        <v>3394</v>
      </c>
      <c r="J3075" s="1" t="s">
        <v>973</v>
      </c>
    </row>
    <row r="3076" spans="5:10" ht="15.95" customHeight="1" x14ac:dyDescent="0.15">
      <c r="E3076" s="23">
        <v>121</v>
      </c>
      <c r="F3076" s="23">
        <v>170</v>
      </c>
      <c r="G3076" s="48">
        <f t="shared" si="47"/>
        <v>12110170</v>
      </c>
      <c r="H3076" s="23" t="s">
        <v>34</v>
      </c>
      <c r="I3076" s="23" t="s">
        <v>3395</v>
      </c>
      <c r="J3076" s="1" t="s">
        <v>973</v>
      </c>
    </row>
    <row r="3077" spans="5:10" ht="15.95" customHeight="1" x14ac:dyDescent="0.15">
      <c r="E3077" s="23">
        <v>121</v>
      </c>
      <c r="F3077" s="23">
        <v>171</v>
      </c>
      <c r="G3077" s="48">
        <f t="shared" ref="G3077:G3140" si="48">(E3077&amp;(F3077+10000))*1</f>
        <v>12110171</v>
      </c>
      <c r="H3077" s="23" t="s">
        <v>34</v>
      </c>
      <c r="I3077" s="23" t="s">
        <v>3396</v>
      </c>
      <c r="J3077" s="1" t="s">
        <v>973</v>
      </c>
    </row>
    <row r="3078" spans="5:10" ht="15.95" customHeight="1" x14ac:dyDescent="0.15">
      <c r="E3078" s="23">
        <v>121</v>
      </c>
      <c r="F3078" s="23">
        <v>172</v>
      </c>
      <c r="G3078" s="48">
        <f t="shared" si="48"/>
        <v>12110172</v>
      </c>
      <c r="H3078" s="23" t="s">
        <v>34</v>
      </c>
      <c r="I3078" s="23" t="s">
        <v>3397</v>
      </c>
      <c r="J3078" s="1" t="s">
        <v>973</v>
      </c>
    </row>
    <row r="3079" spans="5:10" ht="15.95" customHeight="1" x14ac:dyDescent="0.15">
      <c r="E3079" s="23">
        <v>121</v>
      </c>
      <c r="F3079" s="23">
        <v>173</v>
      </c>
      <c r="G3079" s="48">
        <f t="shared" si="48"/>
        <v>12110173</v>
      </c>
      <c r="H3079" s="23" t="s">
        <v>34</v>
      </c>
      <c r="I3079" s="23" t="s">
        <v>3398</v>
      </c>
      <c r="J3079" s="1" t="s">
        <v>973</v>
      </c>
    </row>
    <row r="3080" spans="5:10" ht="15.95" customHeight="1" x14ac:dyDescent="0.15">
      <c r="E3080" s="23">
        <v>121</v>
      </c>
      <c r="F3080" s="23">
        <v>174</v>
      </c>
      <c r="G3080" s="48">
        <f t="shared" si="48"/>
        <v>12110174</v>
      </c>
      <c r="H3080" s="23" t="s">
        <v>34</v>
      </c>
      <c r="I3080" s="23" t="s">
        <v>3399</v>
      </c>
      <c r="J3080" s="1" t="s">
        <v>973</v>
      </c>
    </row>
    <row r="3081" spans="5:10" ht="15.95" customHeight="1" x14ac:dyDescent="0.15">
      <c r="E3081" s="23">
        <v>121</v>
      </c>
      <c r="F3081" s="23">
        <v>175</v>
      </c>
      <c r="G3081" s="48">
        <f t="shared" si="48"/>
        <v>12110175</v>
      </c>
      <c r="H3081" s="23" t="s">
        <v>34</v>
      </c>
      <c r="I3081" s="23" t="s">
        <v>3400</v>
      </c>
      <c r="J3081" s="1" t="s">
        <v>973</v>
      </c>
    </row>
    <row r="3082" spans="5:10" ht="15.95" customHeight="1" x14ac:dyDescent="0.15">
      <c r="E3082" s="23">
        <v>121</v>
      </c>
      <c r="F3082" s="23">
        <v>176</v>
      </c>
      <c r="G3082" s="48">
        <f t="shared" si="48"/>
        <v>12110176</v>
      </c>
      <c r="H3082" s="23" t="s">
        <v>34</v>
      </c>
      <c r="I3082" s="23" t="s">
        <v>3401</v>
      </c>
      <c r="J3082" s="1" t="s">
        <v>973</v>
      </c>
    </row>
    <row r="3083" spans="5:10" ht="15.95" customHeight="1" x14ac:dyDescent="0.15">
      <c r="E3083" s="23">
        <v>121</v>
      </c>
      <c r="F3083" s="23">
        <v>177</v>
      </c>
      <c r="G3083" s="48">
        <f t="shared" si="48"/>
        <v>12110177</v>
      </c>
      <c r="H3083" s="23" t="s">
        <v>34</v>
      </c>
      <c r="I3083" s="23" t="s">
        <v>2374</v>
      </c>
      <c r="J3083" s="1" t="s">
        <v>973</v>
      </c>
    </row>
    <row r="3084" spans="5:10" ht="15.95" customHeight="1" x14ac:dyDescent="0.15">
      <c r="E3084" s="23">
        <v>121</v>
      </c>
      <c r="F3084" s="23">
        <v>178</v>
      </c>
      <c r="G3084" s="48">
        <f t="shared" si="48"/>
        <v>12110178</v>
      </c>
      <c r="H3084" s="23" t="s">
        <v>34</v>
      </c>
      <c r="I3084" s="23" t="s">
        <v>3402</v>
      </c>
      <c r="J3084" s="1" t="s">
        <v>973</v>
      </c>
    </row>
    <row r="3085" spans="5:10" ht="15.95" customHeight="1" x14ac:dyDescent="0.15">
      <c r="E3085" s="23">
        <v>121</v>
      </c>
      <c r="F3085" s="23">
        <v>179</v>
      </c>
      <c r="G3085" s="48">
        <f t="shared" si="48"/>
        <v>12110179</v>
      </c>
      <c r="H3085" s="23" t="s">
        <v>34</v>
      </c>
      <c r="I3085" s="23" t="s">
        <v>3403</v>
      </c>
      <c r="J3085" s="1" t="s">
        <v>973</v>
      </c>
    </row>
    <row r="3086" spans="5:10" ht="15.95" customHeight="1" x14ac:dyDescent="0.15">
      <c r="E3086" s="23">
        <v>121</v>
      </c>
      <c r="F3086" s="23">
        <v>180</v>
      </c>
      <c r="G3086" s="48">
        <f t="shared" si="48"/>
        <v>12110180</v>
      </c>
      <c r="H3086" s="23" t="s">
        <v>34</v>
      </c>
      <c r="I3086" s="23" t="s">
        <v>3404</v>
      </c>
      <c r="J3086" s="1" t="s">
        <v>973</v>
      </c>
    </row>
    <row r="3087" spans="5:10" ht="15.95" customHeight="1" x14ac:dyDescent="0.15">
      <c r="E3087" s="23">
        <v>121</v>
      </c>
      <c r="F3087" s="23">
        <v>181</v>
      </c>
      <c r="G3087" s="48">
        <f t="shared" si="48"/>
        <v>12110181</v>
      </c>
      <c r="H3087" s="23" t="s">
        <v>34</v>
      </c>
      <c r="I3087" s="23" t="s">
        <v>3405</v>
      </c>
      <c r="J3087" s="1" t="s">
        <v>973</v>
      </c>
    </row>
    <row r="3088" spans="5:10" ht="15.95" customHeight="1" x14ac:dyDescent="0.15">
      <c r="E3088" s="23">
        <v>121</v>
      </c>
      <c r="F3088" s="23">
        <v>182</v>
      </c>
      <c r="G3088" s="48">
        <f t="shared" si="48"/>
        <v>12110182</v>
      </c>
      <c r="H3088" s="23" t="s">
        <v>34</v>
      </c>
      <c r="I3088" s="23" t="s">
        <v>3406</v>
      </c>
      <c r="J3088" s="1" t="s">
        <v>973</v>
      </c>
    </row>
    <row r="3089" spans="5:10" ht="15.95" customHeight="1" x14ac:dyDescent="0.15">
      <c r="E3089" s="23">
        <v>121</v>
      </c>
      <c r="F3089" s="23">
        <v>185</v>
      </c>
      <c r="G3089" s="48">
        <f t="shared" si="48"/>
        <v>12110185</v>
      </c>
      <c r="H3089" s="23" t="s">
        <v>34</v>
      </c>
      <c r="I3089" s="23" t="s">
        <v>3407</v>
      </c>
      <c r="J3089" s="1" t="s">
        <v>973</v>
      </c>
    </row>
    <row r="3090" spans="5:10" ht="15.95" customHeight="1" x14ac:dyDescent="0.15">
      <c r="E3090" s="23">
        <v>121</v>
      </c>
      <c r="F3090" s="23">
        <v>186</v>
      </c>
      <c r="G3090" s="48">
        <f t="shared" si="48"/>
        <v>12110186</v>
      </c>
      <c r="H3090" s="23" t="s">
        <v>34</v>
      </c>
      <c r="I3090" s="23" t="s">
        <v>3408</v>
      </c>
      <c r="J3090" s="1" t="s">
        <v>973</v>
      </c>
    </row>
    <row r="3091" spans="5:10" ht="15.95" customHeight="1" x14ac:dyDescent="0.15">
      <c r="E3091" s="23">
        <v>121</v>
      </c>
      <c r="F3091" s="23">
        <v>187</v>
      </c>
      <c r="G3091" s="48">
        <f t="shared" si="48"/>
        <v>12110187</v>
      </c>
      <c r="H3091" s="23" t="s">
        <v>34</v>
      </c>
      <c r="I3091" s="23" t="s">
        <v>3224</v>
      </c>
      <c r="J3091" s="1" t="s">
        <v>973</v>
      </c>
    </row>
    <row r="3092" spans="5:10" ht="15.95" customHeight="1" x14ac:dyDescent="0.15">
      <c r="E3092" s="23">
        <v>121</v>
      </c>
      <c r="F3092" s="23">
        <v>190</v>
      </c>
      <c r="G3092" s="48">
        <f t="shared" si="48"/>
        <v>12110190</v>
      </c>
      <c r="H3092" s="23" t="s">
        <v>34</v>
      </c>
      <c r="I3092" s="23" t="s">
        <v>3409</v>
      </c>
      <c r="J3092" s="1" t="s">
        <v>973</v>
      </c>
    </row>
    <row r="3093" spans="5:10" ht="15.95" customHeight="1" x14ac:dyDescent="0.15">
      <c r="E3093" s="23">
        <v>121</v>
      </c>
      <c r="F3093" s="23">
        <v>191</v>
      </c>
      <c r="G3093" s="48">
        <f t="shared" si="48"/>
        <v>12110191</v>
      </c>
      <c r="H3093" s="23" t="s">
        <v>34</v>
      </c>
      <c r="I3093" s="23" t="s">
        <v>1515</v>
      </c>
      <c r="J3093" s="1" t="s">
        <v>973</v>
      </c>
    </row>
    <row r="3094" spans="5:10" ht="15.95" customHeight="1" x14ac:dyDescent="0.15">
      <c r="E3094" s="23">
        <v>121</v>
      </c>
      <c r="F3094" s="23">
        <v>192</v>
      </c>
      <c r="G3094" s="48">
        <f t="shared" si="48"/>
        <v>12110192</v>
      </c>
      <c r="H3094" s="23" t="s">
        <v>34</v>
      </c>
      <c r="I3094" s="23" t="s">
        <v>1513</v>
      </c>
      <c r="J3094" s="1" t="s">
        <v>973</v>
      </c>
    </row>
    <row r="3095" spans="5:10" ht="15.95" customHeight="1" x14ac:dyDescent="0.15">
      <c r="E3095" s="23">
        <v>121</v>
      </c>
      <c r="F3095" s="23">
        <v>193</v>
      </c>
      <c r="G3095" s="48">
        <f t="shared" si="48"/>
        <v>12110193</v>
      </c>
      <c r="H3095" s="23" t="s">
        <v>34</v>
      </c>
      <c r="I3095" s="23" t="s">
        <v>1273</v>
      </c>
      <c r="J3095" s="1" t="s">
        <v>973</v>
      </c>
    </row>
    <row r="3096" spans="5:10" ht="15.95" customHeight="1" x14ac:dyDescent="0.15">
      <c r="E3096" s="23">
        <v>121</v>
      </c>
      <c r="F3096" s="23">
        <v>195</v>
      </c>
      <c r="G3096" s="48">
        <f t="shared" si="48"/>
        <v>12110195</v>
      </c>
      <c r="H3096" s="23" t="s">
        <v>34</v>
      </c>
      <c r="I3096" s="23" t="s">
        <v>1511</v>
      </c>
      <c r="J3096" s="1" t="s">
        <v>973</v>
      </c>
    </row>
    <row r="3097" spans="5:10" ht="15.95" customHeight="1" x14ac:dyDescent="0.15">
      <c r="E3097" s="23">
        <v>121</v>
      </c>
      <c r="F3097" s="23">
        <v>196</v>
      </c>
      <c r="G3097" s="48">
        <f t="shared" si="48"/>
        <v>12110196</v>
      </c>
      <c r="H3097" s="23" t="s">
        <v>34</v>
      </c>
      <c r="I3097" s="23" t="s">
        <v>3410</v>
      </c>
      <c r="J3097" s="1" t="s">
        <v>973</v>
      </c>
    </row>
    <row r="3098" spans="5:10" ht="15.95" customHeight="1" x14ac:dyDescent="0.15">
      <c r="E3098" s="23">
        <v>121</v>
      </c>
      <c r="F3098" s="23">
        <v>197</v>
      </c>
      <c r="G3098" s="48">
        <f t="shared" si="48"/>
        <v>12110197</v>
      </c>
      <c r="H3098" s="23" t="s">
        <v>34</v>
      </c>
      <c r="I3098" s="23" t="s">
        <v>3411</v>
      </c>
      <c r="J3098" s="1" t="s">
        <v>973</v>
      </c>
    </row>
    <row r="3099" spans="5:10" ht="15.95" customHeight="1" x14ac:dyDescent="0.15">
      <c r="E3099" s="23">
        <v>121</v>
      </c>
      <c r="F3099" s="23">
        <v>198</v>
      </c>
      <c r="G3099" s="48">
        <f t="shared" si="48"/>
        <v>12110198</v>
      </c>
      <c r="H3099" s="23" t="s">
        <v>34</v>
      </c>
      <c r="I3099" s="23" t="s">
        <v>3412</v>
      </c>
      <c r="J3099" s="1" t="s">
        <v>973</v>
      </c>
    </row>
    <row r="3100" spans="5:10" ht="15.95" customHeight="1" x14ac:dyDescent="0.15">
      <c r="E3100" s="23">
        <v>121</v>
      </c>
      <c r="F3100" s="23">
        <v>201</v>
      </c>
      <c r="G3100" s="48">
        <f t="shared" si="48"/>
        <v>12110201</v>
      </c>
      <c r="H3100" s="23" t="s">
        <v>34</v>
      </c>
      <c r="I3100" s="23" t="s">
        <v>3413</v>
      </c>
      <c r="J3100" s="1" t="s">
        <v>973</v>
      </c>
    </row>
    <row r="3101" spans="5:10" ht="15.95" customHeight="1" x14ac:dyDescent="0.15">
      <c r="E3101" s="23">
        <v>121</v>
      </c>
      <c r="F3101" s="23">
        <v>202</v>
      </c>
      <c r="G3101" s="48">
        <f t="shared" si="48"/>
        <v>12110202</v>
      </c>
      <c r="H3101" s="23" t="s">
        <v>34</v>
      </c>
      <c r="I3101" s="23" t="s">
        <v>3414</v>
      </c>
      <c r="J3101" s="1" t="s">
        <v>973</v>
      </c>
    </row>
    <row r="3102" spans="5:10" ht="15.95" customHeight="1" x14ac:dyDescent="0.15">
      <c r="E3102" s="23">
        <v>121</v>
      </c>
      <c r="F3102" s="23">
        <v>203</v>
      </c>
      <c r="G3102" s="48">
        <f t="shared" si="48"/>
        <v>12110203</v>
      </c>
      <c r="H3102" s="23" t="s">
        <v>34</v>
      </c>
      <c r="I3102" s="23" t="s">
        <v>3415</v>
      </c>
      <c r="J3102" s="1" t="s">
        <v>973</v>
      </c>
    </row>
    <row r="3103" spans="5:10" ht="15.95" customHeight="1" x14ac:dyDescent="0.15">
      <c r="E3103" s="23">
        <v>121</v>
      </c>
      <c r="F3103" s="23">
        <v>204</v>
      </c>
      <c r="G3103" s="48">
        <f t="shared" si="48"/>
        <v>12110204</v>
      </c>
      <c r="H3103" s="23" t="s">
        <v>34</v>
      </c>
      <c r="I3103" s="23" t="s">
        <v>3416</v>
      </c>
      <c r="J3103" s="1" t="s">
        <v>973</v>
      </c>
    </row>
    <row r="3104" spans="5:10" ht="15.95" customHeight="1" x14ac:dyDescent="0.15">
      <c r="E3104" s="23">
        <v>121</v>
      </c>
      <c r="F3104" s="23">
        <v>205</v>
      </c>
      <c r="G3104" s="48">
        <f t="shared" si="48"/>
        <v>12110205</v>
      </c>
      <c r="H3104" s="23" t="s">
        <v>34</v>
      </c>
      <c r="I3104" s="23" t="s">
        <v>3417</v>
      </c>
      <c r="J3104" s="1" t="s">
        <v>973</v>
      </c>
    </row>
    <row r="3105" spans="5:10" ht="15.95" customHeight="1" x14ac:dyDescent="0.15">
      <c r="E3105" s="23">
        <v>121</v>
      </c>
      <c r="F3105" s="23">
        <v>206</v>
      </c>
      <c r="G3105" s="48">
        <f t="shared" si="48"/>
        <v>12110206</v>
      </c>
      <c r="H3105" s="23" t="s">
        <v>34</v>
      </c>
      <c r="I3105" s="23" t="s">
        <v>1516</v>
      </c>
      <c r="J3105" s="1" t="s">
        <v>973</v>
      </c>
    </row>
    <row r="3106" spans="5:10" ht="15.95" customHeight="1" x14ac:dyDescent="0.15">
      <c r="E3106" s="23">
        <v>121</v>
      </c>
      <c r="F3106" s="23">
        <v>207</v>
      </c>
      <c r="G3106" s="48">
        <f t="shared" si="48"/>
        <v>12110207</v>
      </c>
      <c r="H3106" s="23" t="s">
        <v>34</v>
      </c>
      <c r="I3106" s="23" t="s">
        <v>3418</v>
      </c>
      <c r="J3106" s="1" t="s">
        <v>973</v>
      </c>
    </row>
    <row r="3107" spans="5:10" ht="15.95" customHeight="1" x14ac:dyDescent="0.15">
      <c r="E3107" s="23">
        <v>121</v>
      </c>
      <c r="F3107" s="23">
        <v>208</v>
      </c>
      <c r="G3107" s="48">
        <f t="shared" si="48"/>
        <v>12110208</v>
      </c>
      <c r="H3107" s="23" t="s">
        <v>34</v>
      </c>
      <c r="I3107" s="23" t="s">
        <v>3419</v>
      </c>
      <c r="J3107" s="1" t="s">
        <v>973</v>
      </c>
    </row>
    <row r="3108" spans="5:10" ht="15.95" customHeight="1" x14ac:dyDescent="0.15">
      <c r="E3108" s="23">
        <v>121</v>
      </c>
      <c r="F3108" s="23">
        <v>209</v>
      </c>
      <c r="G3108" s="48">
        <f t="shared" si="48"/>
        <v>12110209</v>
      </c>
      <c r="H3108" s="23" t="s">
        <v>34</v>
      </c>
      <c r="I3108" s="23" t="s">
        <v>3420</v>
      </c>
      <c r="J3108" s="1" t="s">
        <v>973</v>
      </c>
    </row>
    <row r="3109" spans="5:10" ht="15.95" customHeight="1" x14ac:dyDescent="0.15">
      <c r="E3109" s="23">
        <v>121</v>
      </c>
      <c r="F3109" s="23">
        <v>210</v>
      </c>
      <c r="G3109" s="48">
        <f t="shared" si="48"/>
        <v>12110210</v>
      </c>
      <c r="H3109" s="23" t="s">
        <v>34</v>
      </c>
      <c r="I3109" s="23" t="s">
        <v>3421</v>
      </c>
      <c r="J3109" s="1" t="s">
        <v>973</v>
      </c>
    </row>
    <row r="3110" spans="5:10" ht="15.95" customHeight="1" x14ac:dyDescent="0.15">
      <c r="E3110" s="23">
        <v>121</v>
      </c>
      <c r="F3110" s="23">
        <v>211</v>
      </c>
      <c r="G3110" s="48">
        <f t="shared" si="48"/>
        <v>12110211</v>
      </c>
      <c r="H3110" s="23" t="s">
        <v>34</v>
      </c>
      <c r="I3110" s="23" t="s">
        <v>3422</v>
      </c>
      <c r="J3110" s="1" t="s">
        <v>973</v>
      </c>
    </row>
    <row r="3111" spans="5:10" ht="15.95" customHeight="1" x14ac:dyDescent="0.15">
      <c r="E3111" s="23">
        <v>121</v>
      </c>
      <c r="F3111" s="23">
        <v>212</v>
      </c>
      <c r="G3111" s="48">
        <f t="shared" si="48"/>
        <v>12110212</v>
      </c>
      <c r="H3111" s="23" t="s">
        <v>34</v>
      </c>
      <c r="I3111" s="23" t="s">
        <v>3423</v>
      </c>
      <c r="J3111" s="1" t="s">
        <v>973</v>
      </c>
    </row>
    <row r="3112" spans="5:10" ht="15.95" customHeight="1" x14ac:dyDescent="0.15">
      <c r="E3112" s="23">
        <v>121</v>
      </c>
      <c r="F3112" s="23">
        <v>220</v>
      </c>
      <c r="G3112" s="48">
        <f t="shared" si="48"/>
        <v>12110220</v>
      </c>
      <c r="H3112" s="23" t="s">
        <v>34</v>
      </c>
      <c r="I3112" s="23" t="s">
        <v>3424</v>
      </c>
      <c r="J3112" s="1" t="s">
        <v>973</v>
      </c>
    </row>
    <row r="3113" spans="5:10" ht="15.95" customHeight="1" x14ac:dyDescent="0.15">
      <c r="E3113" s="23">
        <v>121</v>
      </c>
      <c r="F3113" s="23">
        <v>221</v>
      </c>
      <c r="G3113" s="48">
        <f t="shared" si="48"/>
        <v>12110221</v>
      </c>
      <c r="H3113" s="23" t="s">
        <v>34</v>
      </c>
      <c r="I3113" s="23" t="s">
        <v>3425</v>
      </c>
      <c r="J3113" s="1" t="s">
        <v>973</v>
      </c>
    </row>
    <row r="3114" spans="5:10" ht="15.95" customHeight="1" x14ac:dyDescent="0.15">
      <c r="E3114" s="23">
        <v>121</v>
      </c>
      <c r="F3114" s="23">
        <v>222</v>
      </c>
      <c r="G3114" s="48">
        <f t="shared" si="48"/>
        <v>12110222</v>
      </c>
      <c r="H3114" s="23" t="s">
        <v>34</v>
      </c>
      <c r="I3114" s="23" t="s">
        <v>1153</v>
      </c>
      <c r="J3114" s="1" t="s">
        <v>973</v>
      </c>
    </row>
    <row r="3115" spans="5:10" ht="15.95" customHeight="1" x14ac:dyDescent="0.15">
      <c r="E3115" s="23">
        <v>121</v>
      </c>
      <c r="F3115" s="23">
        <v>250</v>
      </c>
      <c r="G3115" s="48">
        <f t="shared" si="48"/>
        <v>12110250</v>
      </c>
      <c r="H3115" s="23" t="s">
        <v>34</v>
      </c>
      <c r="I3115" s="23" t="s">
        <v>3076</v>
      </c>
      <c r="J3115" s="1" t="s">
        <v>973</v>
      </c>
    </row>
    <row r="3116" spans="5:10" ht="15.95" customHeight="1" x14ac:dyDescent="0.15">
      <c r="E3116" s="23">
        <v>121</v>
      </c>
      <c r="F3116" s="23">
        <v>251</v>
      </c>
      <c r="G3116" s="48">
        <f t="shared" si="48"/>
        <v>12110251</v>
      </c>
      <c r="H3116" s="23" t="s">
        <v>34</v>
      </c>
      <c r="I3116" s="23" t="s">
        <v>3426</v>
      </c>
      <c r="J3116" s="1" t="s">
        <v>973</v>
      </c>
    </row>
    <row r="3117" spans="5:10" ht="15.95" customHeight="1" x14ac:dyDescent="0.15">
      <c r="E3117" s="23">
        <v>121</v>
      </c>
      <c r="F3117" s="23">
        <v>252</v>
      </c>
      <c r="G3117" s="48">
        <f t="shared" si="48"/>
        <v>12110252</v>
      </c>
      <c r="H3117" s="23" t="s">
        <v>34</v>
      </c>
      <c r="I3117" s="23" t="s">
        <v>3075</v>
      </c>
      <c r="J3117" s="1" t="s">
        <v>973</v>
      </c>
    </row>
    <row r="3118" spans="5:10" ht="15.95" customHeight="1" x14ac:dyDescent="0.15">
      <c r="E3118" s="23">
        <v>121</v>
      </c>
      <c r="F3118" s="23">
        <v>280</v>
      </c>
      <c r="G3118" s="48">
        <f t="shared" si="48"/>
        <v>12110280</v>
      </c>
      <c r="H3118" s="23" t="s">
        <v>34</v>
      </c>
      <c r="I3118" s="23" t="s">
        <v>3427</v>
      </c>
      <c r="J3118" s="1" t="s">
        <v>973</v>
      </c>
    </row>
    <row r="3119" spans="5:10" ht="15.95" customHeight="1" x14ac:dyDescent="0.15">
      <c r="E3119" s="23">
        <v>121</v>
      </c>
      <c r="F3119" s="23">
        <v>700</v>
      </c>
      <c r="G3119" s="48">
        <f t="shared" si="48"/>
        <v>12110700</v>
      </c>
      <c r="H3119" s="23" t="s">
        <v>34</v>
      </c>
      <c r="I3119" s="23" t="s">
        <v>1556</v>
      </c>
      <c r="J3119" s="1" t="s">
        <v>973</v>
      </c>
    </row>
    <row r="3120" spans="5:10" ht="15.95" customHeight="1" x14ac:dyDescent="0.15">
      <c r="E3120" s="23">
        <v>121</v>
      </c>
      <c r="F3120" s="23">
        <v>701</v>
      </c>
      <c r="G3120" s="48">
        <f t="shared" si="48"/>
        <v>12110701</v>
      </c>
      <c r="H3120" s="23" t="s">
        <v>34</v>
      </c>
      <c r="I3120" s="23" t="s">
        <v>3061</v>
      </c>
      <c r="J3120" s="1" t="s">
        <v>973</v>
      </c>
    </row>
    <row r="3121" spans="5:10" ht="15.95" customHeight="1" x14ac:dyDescent="0.15">
      <c r="E3121" s="23">
        <v>121</v>
      </c>
      <c r="F3121" s="23">
        <v>702</v>
      </c>
      <c r="G3121" s="48">
        <f t="shared" si="48"/>
        <v>12110702</v>
      </c>
      <c r="H3121" s="23" t="s">
        <v>34</v>
      </c>
      <c r="I3121" s="23" t="s">
        <v>3057</v>
      </c>
      <c r="J3121" s="1" t="s">
        <v>973</v>
      </c>
    </row>
    <row r="3122" spans="5:10" ht="15.95" customHeight="1" x14ac:dyDescent="0.15">
      <c r="E3122" s="23">
        <v>121</v>
      </c>
      <c r="F3122" s="23">
        <v>757</v>
      </c>
      <c r="G3122" s="48">
        <f t="shared" si="48"/>
        <v>12110757</v>
      </c>
      <c r="H3122" s="23" t="s">
        <v>34</v>
      </c>
      <c r="I3122" s="23" t="s">
        <v>3428</v>
      </c>
      <c r="J3122" s="1" t="s">
        <v>973</v>
      </c>
    </row>
    <row r="3123" spans="5:10" ht="15.95" customHeight="1" x14ac:dyDescent="0.15">
      <c r="E3123" s="23">
        <v>121</v>
      </c>
      <c r="F3123" s="23">
        <v>764</v>
      </c>
      <c r="G3123" s="48">
        <f t="shared" si="48"/>
        <v>12110764</v>
      </c>
      <c r="H3123" s="23" t="s">
        <v>34</v>
      </c>
      <c r="I3123" s="23" t="s">
        <v>3430</v>
      </c>
      <c r="J3123" s="1" t="s">
        <v>973</v>
      </c>
    </row>
    <row r="3124" spans="5:10" ht="15.95" customHeight="1" x14ac:dyDescent="0.15">
      <c r="E3124" s="23">
        <v>121</v>
      </c>
      <c r="F3124" s="23">
        <v>765</v>
      </c>
      <c r="G3124" s="48">
        <f t="shared" si="48"/>
        <v>12110765</v>
      </c>
      <c r="H3124" s="23" t="s">
        <v>34</v>
      </c>
      <c r="I3124" s="23" t="s">
        <v>3431</v>
      </c>
      <c r="J3124" s="1" t="s">
        <v>973</v>
      </c>
    </row>
    <row r="3125" spans="5:10" ht="15.95" customHeight="1" x14ac:dyDescent="0.15">
      <c r="E3125" s="23">
        <v>121</v>
      </c>
      <c r="F3125" s="23">
        <v>767</v>
      </c>
      <c r="G3125" s="48">
        <f t="shared" si="48"/>
        <v>12110767</v>
      </c>
      <c r="H3125" s="23" t="s">
        <v>34</v>
      </c>
      <c r="I3125" s="23" t="s">
        <v>3432</v>
      </c>
      <c r="J3125" s="1" t="s">
        <v>973</v>
      </c>
    </row>
    <row r="3126" spans="5:10" ht="15.95" customHeight="1" x14ac:dyDescent="0.15">
      <c r="E3126" s="23">
        <v>121</v>
      </c>
      <c r="F3126" s="23">
        <v>773</v>
      </c>
      <c r="G3126" s="48">
        <f t="shared" si="48"/>
        <v>12110773</v>
      </c>
      <c r="H3126" s="23" t="s">
        <v>34</v>
      </c>
      <c r="I3126" s="23" t="s">
        <v>3433</v>
      </c>
      <c r="J3126" s="1" t="s">
        <v>973</v>
      </c>
    </row>
    <row r="3127" spans="5:10" ht="15.95" customHeight="1" x14ac:dyDescent="0.15">
      <c r="E3127" s="23">
        <v>121</v>
      </c>
      <c r="F3127" s="23">
        <v>774</v>
      </c>
      <c r="G3127" s="48">
        <f t="shared" si="48"/>
        <v>12110774</v>
      </c>
      <c r="H3127" s="23" t="s">
        <v>34</v>
      </c>
      <c r="I3127" s="23" t="s">
        <v>3434</v>
      </c>
      <c r="J3127" s="1" t="s">
        <v>973</v>
      </c>
    </row>
    <row r="3128" spans="5:10" ht="15.95" customHeight="1" x14ac:dyDescent="0.15">
      <c r="E3128" s="23">
        <v>121</v>
      </c>
      <c r="F3128" s="23">
        <v>781</v>
      </c>
      <c r="G3128" s="48">
        <f t="shared" si="48"/>
        <v>12110781</v>
      </c>
      <c r="H3128" s="23" t="s">
        <v>34</v>
      </c>
      <c r="I3128" s="23" t="s">
        <v>3435</v>
      </c>
      <c r="J3128" s="1" t="s">
        <v>973</v>
      </c>
    </row>
    <row r="3129" spans="5:10" ht="15.95" customHeight="1" x14ac:dyDescent="0.15">
      <c r="E3129" s="23">
        <v>122</v>
      </c>
      <c r="F3129" s="23">
        <v>101</v>
      </c>
      <c r="G3129" s="48">
        <f t="shared" si="48"/>
        <v>12210101</v>
      </c>
      <c r="H3129" s="23" t="s">
        <v>35</v>
      </c>
      <c r="I3129" s="23" t="s">
        <v>1640</v>
      </c>
      <c r="J3129" s="1" t="s">
        <v>973</v>
      </c>
    </row>
    <row r="3130" spans="5:10" ht="15.95" customHeight="1" x14ac:dyDescent="0.15">
      <c r="E3130" s="23">
        <v>122</v>
      </c>
      <c r="F3130" s="23">
        <v>104</v>
      </c>
      <c r="G3130" s="48">
        <f t="shared" si="48"/>
        <v>12210104</v>
      </c>
      <c r="H3130" s="23" t="s">
        <v>35</v>
      </c>
      <c r="I3130" s="23" t="s">
        <v>3345</v>
      </c>
      <c r="J3130" s="1" t="s">
        <v>973</v>
      </c>
    </row>
    <row r="3131" spans="5:10" ht="15.95" customHeight="1" x14ac:dyDescent="0.15">
      <c r="E3131" s="23">
        <v>122</v>
      </c>
      <c r="F3131" s="23">
        <v>105</v>
      </c>
      <c r="G3131" s="48">
        <f t="shared" si="48"/>
        <v>12210105</v>
      </c>
      <c r="H3131" s="23" t="s">
        <v>35</v>
      </c>
      <c r="I3131" s="23" t="s">
        <v>3113</v>
      </c>
      <c r="J3131" s="1" t="s">
        <v>973</v>
      </c>
    </row>
    <row r="3132" spans="5:10" ht="15.95" customHeight="1" x14ac:dyDescent="0.15">
      <c r="E3132" s="23">
        <v>122</v>
      </c>
      <c r="F3132" s="23">
        <v>106</v>
      </c>
      <c r="G3132" s="48">
        <f t="shared" si="48"/>
        <v>12210106</v>
      </c>
      <c r="H3132" s="23" t="s">
        <v>35</v>
      </c>
      <c r="I3132" s="23" t="s">
        <v>3389</v>
      </c>
      <c r="J3132" s="1" t="s">
        <v>973</v>
      </c>
    </row>
    <row r="3133" spans="5:10" ht="15.95" customHeight="1" x14ac:dyDescent="0.15">
      <c r="E3133" s="23">
        <v>122</v>
      </c>
      <c r="F3133" s="23">
        <v>107</v>
      </c>
      <c r="G3133" s="48">
        <f t="shared" si="48"/>
        <v>12210107</v>
      </c>
      <c r="H3133" s="23" t="s">
        <v>35</v>
      </c>
      <c r="I3133" s="23" t="s">
        <v>3436</v>
      </c>
      <c r="J3133" s="1" t="s">
        <v>973</v>
      </c>
    </row>
    <row r="3134" spans="5:10" ht="15.95" customHeight="1" x14ac:dyDescent="0.15">
      <c r="E3134" s="23">
        <v>122</v>
      </c>
      <c r="F3134" s="23">
        <v>108</v>
      </c>
      <c r="G3134" s="48">
        <f t="shared" si="48"/>
        <v>12210108</v>
      </c>
      <c r="H3134" s="23" t="s">
        <v>35</v>
      </c>
      <c r="I3134" s="23" t="s">
        <v>3437</v>
      </c>
      <c r="J3134" s="1" t="s">
        <v>973</v>
      </c>
    </row>
    <row r="3135" spans="5:10" ht="15.95" customHeight="1" x14ac:dyDescent="0.15">
      <c r="E3135" s="23">
        <v>122</v>
      </c>
      <c r="F3135" s="23">
        <v>109</v>
      </c>
      <c r="G3135" s="48">
        <f t="shared" si="48"/>
        <v>12210109</v>
      </c>
      <c r="H3135" s="23" t="s">
        <v>35</v>
      </c>
      <c r="I3135" s="23" t="s">
        <v>3396</v>
      </c>
      <c r="J3135" s="1" t="s">
        <v>973</v>
      </c>
    </row>
    <row r="3136" spans="5:10" ht="15.95" customHeight="1" x14ac:dyDescent="0.15">
      <c r="E3136" s="23">
        <v>122</v>
      </c>
      <c r="F3136" s="23">
        <v>111</v>
      </c>
      <c r="G3136" s="48">
        <f t="shared" si="48"/>
        <v>12210111</v>
      </c>
      <c r="H3136" s="23" t="s">
        <v>35</v>
      </c>
      <c r="I3136" s="23" t="s">
        <v>3167</v>
      </c>
      <c r="J3136" s="1" t="s">
        <v>973</v>
      </c>
    </row>
    <row r="3137" spans="5:10" ht="15.95" customHeight="1" x14ac:dyDescent="0.15">
      <c r="E3137" s="23">
        <v>122</v>
      </c>
      <c r="F3137" s="23">
        <v>112</v>
      </c>
      <c r="G3137" s="48">
        <f t="shared" si="48"/>
        <v>12210112</v>
      </c>
      <c r="H3137" s="23" t="s">
        <v>35</v>
      </c>
      <c r="I3137" s="23" t="s">
        <v>3438</v>
      </c>
      <c r="J3137" s="1" t="s">
        <v>973</v>
      </c>
    </row>
    <row r="3138" spans="5:10" ht="15.95" customHeight="1" x14ac:dyDescent="0.15">
      <c r="E3138" s="23">
        <v>122</v>
      </c>
      <c r="F3138" s="23">
        <v>113</v>
      </c>
      <c r="G3138" s="48">
        <f t="shared" si="48"/>
        <v>12210113</v>
      </c>
      <c r="H3138" s="23" t="s">
        <v>35</v>
      </c>
      <c r="I3138" s="23" t="s">
        <v>2274</v>
      </c>
      <c r="J3138" s="1" t="s">
        <v>973</v>
      </c>
    </row>
    <row r="3139" spans="5:10" ht="15.95" customHeight="1" x14ac:dyDescent="0.15">
      <c r="E3139" s="23">
        <v>122</v>
      </c>
      <c r="F3139" s="23">
        <v>114</v>
      </c>
      <c r="G3139" s="48">
        <f t="shared" si="48"/>
        <v>12210114</v>
      </c>
      <c r="H3139" s="23" t="s">
        <v>35</v>
      </c>
      <c r="I3139" s="23" t="s">
        <v>3439</v>
      </c>
      <c r="J3139" s="1" t="s">
        <v>973</v>
      </c>
    </row>
    <row r="3140" spans="5:10" ht="15.95" customHeight="1" x14ac:dyDescent="0.15">
      <c r="E3140" s="23">
        <v>122</v>
      </c>
      <c r="F3140" s="23">
        <v>115</v>
      </c>
      <c r="G3140" s="48">
        <f t="shared" si="48"/>
        <v>12210115</v>
      </c>
      <c r="H3140" s="23" t="s">
        <v>35</v>
      </c>
      <c r="I3140" s="23" t="s">
        <v>3440</v>
      </c>
      <c r="J3140" s="1" t="s">
        <v>973</v>
      </c>
    </row>
    <row r="3141" spans="5:10" ht="15.95" customHeight="1" x14ac:dyDescent="0.15">
      <c r="E3141" s="23">
        <v>122</v>
      </c>
      <c r="F3141" s="23">
        <v>116</v>
      </c>
      <c r="G3141" s="48">
        <f t="shared" ref="G3141:G3204" si="49">(E3141&amp;(F3141+10000))*1</f>
        <v>12210116</v>
      </c>
      <c r="H3141" s="23" t="s">
        <v>35</v>
      </c>
      <c r="I3141" s="23" t="s">
        <v>3441</v>
      </c>
      <c r="J3141" s="1" t="s">
        <v>973</v>
      </c>
    </row>
    <row r="3142" spans="5:10" ht="15.95" customHeight="1" x14ac:dyDescent="0.15">
      <c r="E3142" s="23">
        <v>122</v>
      </c>
      <c r="F3142" s="23">
        <v>117</v>
      </c>
      <c r="G3142" s="48">
        <f t="shared" si="49"/>
        <v>12210117</v>
      </c>
      <c r="H3142" s="23" t="s">
        <v>35</v>
      </c>
      <c r="I3142" s="23" t="s">
        <v>1675</v>
      </c>
      <c r="J3142" s="1" t="s">
        <v>973</v>
      </c>
    </row>
    <row r="3143" spans="5:10" ht="15.95" customHeight="1" x14ac:dyDescent="0.15">
      <c r="E3143" s="23">
        <v>122</v>
      </c>
      <c r="F3143" s="23">
        <v>118</v>
      </c>
      <c r="G3143" s="48">
        <f t="shared" si="49"/>
        <v>12210118</v>
      </c>
      <c r="H3143" s="23" t="s">
        <v>35</v>
      </c>
      <c r="I3143" s="23" t="s">
        <v>3200</v>
      </c>
      <c r="J3143" s="1" t="s">
        <v>973</v>
      </c>
    </row>
    <row r="3144" spans="5:10" ht="15.95" customHeight="1" x14ac:dyDescent="0.15">
      <c r="E3144" s="23">
        <v>122</v>
      </c>
      <c r="F3144" s="23">
        <v>119</v>
      </c>
      <c r="G3144" s="48">
        <f t="shared" si="49"/>
        <v>12210119</v>
      </c>
      <c r="H3144" s="23" t="s">
        <v>35</v>
      </c>
      <c r="I3144" s="23" t="s">
        <v>3442</v>
      </c>
      <c r="J3144" s="1" t="s">
        <v>973</v>
      </c>
    </row>
    <row r="3145" spans="5:10" ht="15.95" customHeight="1" x14ac:dyDescent="0.15">
      <c r="E3145" s="23">
        <v>122</v>
      </c>
      <c r="F3145" s="23">
        <v>120</v>
      </c>
      <c r="G3145" s="48">
        <f t="shared" si="49"/>
        <v>12210120</v>
      </c>
      <c r="H3145" s="23" t="s">
        <v>35</v>
      </c>
      <c r="I3145" s="23" t="s">
        <v>3443</v>
      </c>
      <c r="J3145" s="1" t="s">
        <v>973</v>
      </c>
    </row>
    <row r="3146" spans="5:10" ht="15.95" customHeight="1" x14ac:dyDescent="0.15">
      <c r="E3146" s="23">
        <v>122</v>
      </c>
      <c r="F3146" s="23">
        <v>121</v>
      </c>
      <c r="G3146" s="48">
        <f t="shared" si="49"/>
        <v>12210121</v>
      </c>
      <c r="H3146" s="23" t="s">
        <v>35</v>
      </c>
      <c r="I3146" s="23" t="s">
        <v>3444</v>
      </c>
      <c r="J3146" s="1" t="s">
        <v>973</v>
      </c>
    </row>
    <row r="3147" spans="5:10" ht="15.95" customHeight="1" x14ac:dyDescent="0.15">
      <c r="E3147" s="23">
        <v>122</v>
      </c>
      <c r="F3147" s="23">
        <v>122</v>
      </c>
      <c r="G3147" s="48">
        <f t="shared" si="49"/>
        <v>12210122</v>
      </c>
      <c r="H3147" s="23" t="s">
        <v>35</v>
      </c>
      <c r="I3147" s="23" t="s">
        <v>3445</v>
      </c>
      <c r="J3147" s="1" t="s">
        <v>973</v>
      </c>
    </row>
    <row r="3148" spans="5:10" ht="15.95" customHeight="1" x14ac:dyDescent="0.15">
      <c r="E3148" s="23">
        <v>122</v>
      </c>
      <c r="F3148" s="23">
        <v>123</v>
      </c>
      <c r="G3148" s="48">
        <f t="shared" si="49"/>
        <v>12210123</v>
      </c>
      <c r="H3148" s="23" t="s">
        <v>35</v>
      </c>
      <c r="I3148" s="23" t="s">
        <v>3446</v>
      </c>
      <c r="J3148" s="1" t="s">
        <v>973</v>
      </c>
    </row>
    <row r="3149" spans="5:10" ht="15.95" customHeight="1" x14ac:dyDescent="0.15">
      <c r="E3149" s="23">
        <v>122</v>
      </c>
      <c r="F3149" s="23">
        <v>124</v>
      </c>
      <c r="G3149" s="48">
        <f t="shared" si="49"/>
        <v>12210124</v>
      </c>
      <c r="H3149" s="23" t="s">
        <v>35</v>
      </c>
      <c r="I3149" s="23" t="s">
        <v>3447</v>
      </c>
      <c r="J3149" s="1" t="s">
        <v>973</v>
      </c>
    </row>
    <row r="3150" spans="5:10" ht="15.95" customHeight="1" x14ac:dyDescent="0.15">
      <c r="E3150" s="23">
        <v>122</v>
      </c>
      <c r="F3150" s="23">
        <v>125</v>
      </c>
      <c r="G3150" s="48">
        <f t="shared" si="49"/>
        <v>12210125</v>
      </c>
      <c r="H3150" s="23" t="s">
        <v>35</v>
      </c>
      <c r="I3150" s="23" t="s">
        <v>3448</v>
      </c>
      <c r="J3150" s="1" t="s">
        <v>973</v>
      </c>
    </row>
    <row r="3151" spans="5:10" ht="15.95" customHeight="1" x14ac:dyDescent="0.15">
      <c r="E3151" s="23">
        <v>122</v>
      </c>
      <c r="F3151" s="23">
        <v>126</v>
      </c>
      <c r="G3151" s="48">
        <f t="shared" si="49"/>
        <v>12210126</v>
      </c>
      <c r="H3151" s="23" t="s">
        <v>35</v>
      </c>
      <c r="I3151" s="23" t="s">
        <v>3449</v>
      </c>
      <c r="J3151" s="1" t="s">
        <v>973</v>
      </c>
    </row>
    <row r="3152" spans="5:10" ht="15.95" customHeight="1" x14ac:dyDescent="0.15">
      <c r="E3152" s="23">
        <v>122</v>
      </c>
      <c r="F3152" s="23">
        <v>130</v>
      </c>
      <c r="G3152" s="48">
        <f t="shared" si="49"/>
        <v>12210130</v>
      </c>
      <c r="H3152" s="23" t="s">
        <v>35</v>
      </c>
      <c r="I3152" s="23" t="s">
        <v>3450</v>
      </c>
      <c r="J3152" s="1" t="s">
        <v>973</v>
      </c>
    </row>
    <row r="3153" spans="5:10" ht="15.95" customHeight="1" x14ac:dyDescent="0.15">
      <c r="E3153" s="23">
        <v>122</v>
      </c>
      <c r="F3153" s="23">
        <v>221</v>
      </c>
      <c r="G3153" s="48">
        <f t="shared" si="49"/>
        <v>12210221</v>
      </c>
      <c r="H3153" s="23" t="s">
        <v>35</v>
      </c>
      <c r="I3153" s="23" t="s">
        <v>3404</v>
      </c>
      <c r="J3153" s="1" t="s">
        <v>973</v>
      </c>
    </row>
    <row r="3154" spans="5:10" ht="15.95" customHeight="1" x14ac:dyDescent="0.15">
      <c r="E3154" s="23">
        <v>122</v>
      </c>
      <c r="F3154" s="23">
        <v>222</v>
      </c>
      <c r="G3154" s="48">
        <f t="shared" si="49"/>
        <v>12210222</v>
      </c>
      <c r="H3154" s="23" t="s">
        <v>35</v>
      </c>
      <c r="I3154" s="23" t="s">
        <v>3451</v>
      </c>
      <c r="J3154" s="1" t="s">
        <v>973</v>
      </c>
    </row>
    <row r="3155" spans="5:10" ht="15.95" customHeight="1" x14ac:dyDescent="0.15">
      <c r="E3155" s="23">
        <v>122</v>
      </c>
      <c r="F3155" s="23">
        <v>223</v>
      </c>
      <c r="G3155" s="48">
        <f t="shared" si="49"/>
        <v>12210223</v>
      </c>
      <c r="H3155" s="23" t="s">
        <v>35</v>
      </c>
      <c r="I3155" s="23" t="s">
        <v>3405</v>
      </c>
      <c r="J3155" s="1" t="s">
        <v>973</v>
      </c>
    </row>
    <row r="3156" spans="5:10" ht="15.95" customHeight="1" x14ac:dyDescent="0.15">
      <c r="E3156" s="23">
        <v>122</v>
      </c>
      <c r="F3156" s="23">
        <v>224</v>
      </c>
      <c r="G3156" s="48">
        <f t="shared" si="49"/>
        <v>12210224</v>
      </c>
      <c r="H3156" s="23" t="s">
        <v>35</v>
      </c>
      <c r="I3156" s="23" t="s">
        <v>3452</v>
      </c>
      <c r="J3156" s="1" t="s">
        <v>973</v>
      </c>
    </row>
    <row r="3157" spans="5:10" ht="15.95" customHeight="1" x14ac:dyDescent="0.15">
      <c r="E3157" s="23">
        <v>122</v>
      </c>
      <c r="F3157" s="23">
        <v>225</v>
      </c>
      <c r="G3157" s="48">
        <f t="shared" si="49"/>
        <v>12210225</v>
      </c>
      <c r="H3157" s="23" t="s">
        <v>35</v>
      </c>
      <c r="I3157" s="23" t="s">
        <v>3453</v>
      </c>
      <c r="J3157" s="1" t="s">
        <v>973</v>
      </c>
    </row>
    <row r="3158" spans="5:10" ht="15.95" customHeight="1" x14ac:dyDescent="0.15">
      <c r="E3158" s="23">
        <v>122</v>
      </c>
      <c r="F3158" s="23">
        <v>226</v>
      </c>
      <c r="G3158" s="48">
        <f t="shared" si="49"/>
        <v>12210226</v>
      </c>
      <c r="H3158" s="23" t="s">
        <v>35</v>
      </c>
      <c r="I3158" s="23" t="s">
        <v>3454</v>
      </c>
      <c r="J3158" s="1" t="s">
        <v>973</v>
      </c>
    </row>
    <row r="3159" spans="5:10" ht="15.95" customHeight="1" x14ac:dyDescent="0.15">
      <c r="E3159" s="23">
        <v>122</v>
      </c>
      <c r="F3159" s="23">
        <v>227</v>
      </c>
      <c r="G3159" s="48">
        <f t="shared" si="49"/>
        <v>12210227</v>
      </c>
      <c r="H3159" s="23" t="s">
        <v>35</v>
      </c>
      <c r="I3159" s="23" t="s">
        <v>3455</v>
      </c>
      <c r="J3159" s="1" t="s">
        <v>973</v>
      </c>
    </row>
    <row r="3160" spans="5:10" ht="15.95" customHeight="1" x14ac:dyDescent="0.15">
      <c r="E3160" s="23">
        <v>122</v>
      </c>
      <c r="F3160" s="23">
        <v>228</v>
      </c>
      <c r="G3160" s="48">
        <f t="shared" si="49"/>
        <v>12210228</v>
      </c>
      <c r="H3160" s="23" t="s">
        <v>35</v>
      </c>
      <c r="I3160" s="23" t="s">
        <v>3407</v>
      </c>
      <c r="J3160" s="1" t="s">
        <v>973</v>
      </c>
    </row>
    <row r="3161" spans="5:10" ht="15.95" customHeight="1" x14ac:dyDescent="0.15">
      <c r="E3161" s="23">
        <v>122</v>
      </c>
      <c r="F3161" s="23">
        <v>229</v>
      </c>
      <c r="G3161" s="48">
        <f t="shared" si="49"/>
        <v>12210229</v>
      </c>
      <c r="H3161" s="23" t="s">
        <v>35</v>
      </c>
      <c r="I3161" s="23" t="s">
        <v>3456</v>
      </c>
      <c r="J3161" s="1" t="s">
        <v>973</v>
      </c>
    </row>
    <row r="3162" spans="5:10" ht="15.95" customHeight="1" x14ac:dyDescent="0.15">
      <c r="E3162" s="23">
        <v>122</v>
      </c>
      <c r="F3162" s="23">
        <v>230</v>
      </c>
      <c r="G3162" s="48">
        <f t="shared" si="49"/>
        <v>12210230</v>
      </c>
      <c r="H3162" s="23" t="s">
        <v>35</v>
      </c>
      <c r="I3162" s="23" t="s">
        <v>3457</v>
      </c>
      <c r="J3162" s="1" t="s">
        <v>973</v>
      </c>
    </row>
    <row r="3163" spans="5:10" ht="15.95" customHeight="1" x14ac:dyDescent="0.15">
      <c r="E3163" s="23">
        <v>122</v>
      </c>
      <c r="F3163" s="23">
        <v>231</v>
      </c>
      <c r="G3163" s="48">
        <f t="shared" si="49"/>
        <v>12210231</v>
      </c>
      <c r="H3163" s="23" t="s">
        <v>35</v>
      </c>
      <c r="I3163" s="23" t="s">
        <v>3458</v>
      </c>
      <c r="J3163" s="1" t="s">
        <v>973</v>
      </c>
    </row>
    <row r="3164" spans="5:10" ht="15.95" customHeight="1" x14ac:dyDescent="0.15">
      <c r="E3164" s="23">
        <v>122</v>
      </c>
      <c r="F3164" s="23">
        <v>232</v>
      </c>
      <c r="G3164" s="48">
        <f t="shared" si="49"/>
        <v>12210232</v>
      </c>
      <c r="H3164" s="23" t="s">
        <v>35</v>
      </c>
      <c r="I3164" s="23" t="s">
        <v>3459</v>
      </c>
      <c r="J3164" s="1" t="s">
        <v>973</v>
      </c>
    </row>
    <row r="3165" spans="5:10" ht="15.95" customHeight="1" x14ac:dyDescent="0.15">
      <c r="E3165" s="23">
        <v>122</v>
      </c>
      <c r="F3165" s="23">
        <v>233</v>
      </c>
      <c r="G3165" s="48">
        <f t="shared" si="49"/>
        <v>12210233</v>
      </c>
      <c r="H3165" s="23" t="s">
        <v>35</v>
      </c>
      <c r="I3165" s="23" t="s">
        <v>3460</v>
      </c>
      <c r="J3165" s="1" t="s">
        <v>973</v>
      </c>
    </row>
    <row r="3166" spans="5:10" ht="15.95" customHeight="1" x14ac:dyDescent="0.15">
      <c r="E3166" s="23">
        <v>122</v>
      </c>
      <c r="F3166" s="23">
        <v>235</v>
      </c>
      <c r="G3166" s="48">
        <f t="shared" si="49"/>
        <v>12210235</v>
      </c>
      <c r="H3166" s="23" t="s">
        <v>35</v>
      </c>
      <c r="I3166" s="23" t="s">
        <v>3461</v>
      </c>
      <c r="J3166" s="1" t="s">
        <v>973</v>
      </c>
    </row>
    <row r="3167" spans="5:10" ht="15.95" customHeight="1" x14ac:dyDescent="0.15">
      <c r="E3167" s="23">
        <v>122</v>
      </c>
      <c r="F3167" s="23">
        <v>337</v>
      </c>
      <c r="G3167" s="48">
        <f t="shared" si="49"/>
        <v>12210337</v>
      </c>
      <c r="H3167" s="23" t="s">
        <v>35</v>
      </c>
      <c r="I3167" s="23" t="s">
        <v>3397</v>
      </c>
      <c r="J3167" s="1" t="s">
        <v>973</v>
      </c>
    </row>
    <row r="3168" spans="5:10" ht="15.95" customHeight="1" x14ac:dyDescent="0.15">
      <c r="E3168" s="23">
        <v>122</v>
      </c>
      <c r="F3168" s="23">
        <v>338</v>
      </c>
      <c r="G3168" s="48">
        <f t="shared" si="49"/>
        <v>12210338</v>
      </c>
      <c r="H3168" s="23" t="s">
        <v>35</v>
      </c>
      <c r="I3168" s="23" t="s">
        <v>3462</v>
      </c>
      <c r="J3168" s="1" t="s">
        <v>973</v>
      </c>
    </row>
    <row r="3169" spans="5:10" ht="15.95" customHeight="1" x14ac:dyDescent="0.15">
      <c r="E3169" s="23">
        <v>122</v>
      </c>
      <c r="F3169" s="23">
        <v>339</v>
      </c>
      <c r="G3169" s="48">
        <f t="shared" si="49"/>
        <v>12210339</v>
      </c>
      <c r="H3169" s="23" t="s">
        <v>35</v>
      </c>
      <c r="I3169" s="23" t="s">
        <v>3463</v>
      </c>
      <c r="J3169" s="1" t="s">
        <v>973</v>
      </c>
    </row>
    <row r="3170" spans="5:10" ht="15.95" customHeight="1" x14ac:dyDescent="0.15">
      <c r="E3170" s="23">
        <v>122</v>
      </c>
      <c r="F3170" s="23">
        <v>341</v>
      </c>
      <c r="G3170" s="48">
        <f t="shared" si="49"/>
        <v>12210341</v>
      </c>
      <c r="H3170" s="23" t="s">
        <v>35</v>
      </c>
      <c r="I3170" s="23" t="s">
        <v>3464</v>
      </c>
      <c r="J3170" s="1" t="s">
        <v>973</v>
      </c>
    </row>
    <row r="3171" spans="5:10" ht="15.95" customHeight="1" x14ac:dyDescent="0.15">
      <c r="E3171" s="23">
        <v>122</v>
      </c>
      <c r="F3171" s="23">
        <v>342</v>
      </c>
      <c r="G3171" s="48">
        <f t="shared" si="49"/>
        <v>12210342</v>
      </c>
      <c r="H3171" s="23" t="s">
        <v>35</v>
      </c>
      <c r="I3171" s="23" t="s">
        <v>3465</v>
      </c>
      <c r="J3171" s="1" t="s">
        <v>973</v>
      </c>
    </row>
    <row r="3172" spans="5:10" ht="15.95" customHeight="1" x14ac:dyDescent="0.15">
      <c r="E3172" s="23">
        <v>122</v>
      </c>
      <c r="F3172" s="23">
        <v>343</v>
      </c>
      <c r="G3172" s="48">
        <f t="shared" si="49"/>
        <v>12210343</v>
      </c>
      <c r="H3172" s="23" t="s">
        <v>35</v>
      </c>
      <c r="I3172" s="23" t="s">
        <v>1487</v>
      </c>
      <c r="J3172" s="1" t="s">
        <v>973</v>
      </c>
    </row>
    <row r="3173" spans="5:10" ht="15.95" customHeight="1" x14ac:dyDescent="0.15">
      <c r="E3173" s="23">
        <v>122</v>
      </c>
      <c r="F3173" s="23">
        <v>344</v>
      </c>
      <c r="G3173" s="48">
        <f t="shared" si="49"/>
        <v>12210344</v>
      </c>
      <c r="H3173" s="23" t="s">
        <v>35</v>
      </c>
      <c r="I3173" s="23" t="s">
        <v>3466</v>
      </c>
      <c r="J3173" s="1" t="s">
        <v>973</v>
      </c>
    </row>
    <row r="3174" spans="5:10" ht="15.95" customHeight="1" x14ac:dyDescent="0.15">
      <c r="E3174" s="23">
        <v>122</v>
      </c>
      <c r="F3174" s="23">
        <v>345</v>
      </c>
      <c r="G3174" s="48">
        <f t="shared" si="49"/>
        <v>12210345</v>
      </c>
      <c r="H3174" s="23" t="s">
        <v>35</v>
      </c>
      <c r="I3174" s="23" t="s">
        <v>3467</v>
      </c>
      <c r="J3174" s="1" t="s">
        <v>973</v>
      </c>
    </row>
    <row r="3175" spans="5:10" ht="15.95" customHeight="1" x14ac:dyDescent="0.15">
      <c r="E3175" s="23">
        <v>122</v>
      </c>
      <c r="F3175" s="23">
        <v>450</v>
      </c>
      <c r="G3175" s="48">
        <f t="shared" si="49"/>
        <v>12210450</v>
      </c>
      <c r="H3175" s="23" t="s">
        <v>35</v>
      </c>
      <c r="I3175" s="23" t="s">
        <v>3398</v>
      </c>
      <c r="J3175" s="1" t="s">
        <v>973</v>
      </c>
    </row>
    <row r="3176" spans="5:10" ht="15.95" customHeight="1" x14ac:dyDescent="0.15">
      <c r="E3176" s="23">
        <v>122</v>
      </c>
      <c r="F3176" s="23">
        <v>451</v>
      </c>
      <c r="G3176" s="48">
        <f t="shared" si="49"/>
        <v>12210451</v>
      </c>
      <c r="H3176" s="23" t="s">
        <v>35</v>
      </c>
      <c r="I3176" s="23" t="s">
        <v>3468</v>
      </c>
      <c r="J3176" s="1" t="s">
        <v>973</v>
      </c>
    </row>
    <row r="3177" spans="5:10" ht="15.95" customHeight="1" x14ac:dyDescent="0.15">
      <c r="E3177" s="23">
        <v>122</v>
      </c>
      <c r="F3177" s="23">
        <v>452</v>
      </c>
      <c r="G3177" s="48">
        <f t="shared" si="49"/>
        <v>12210452</v>
      </c>
      <c r="H3177" s="23" t="s">
        <v>35</v>
      </c>
      <c r="I3177" s="23" t="s">
        <v>3469</v>
      </c>
      <c r="J3177" s="1" t="s">
        <v>973</v>
      </c>
    </row>
    <row r="3178" spans="5:10" ht="15.95" customHeight="1" x14ac:dyDescent="0.15">
      <c r="E3178" s="23">
        <v>122</v>
      </c>
      <c r="F3178" s="23">
        <v>453</v>
      </c>
      <c r="G3178" s="48">
        <f t="shared" si="49"/>
        <v>12210453</v>
      </c>
      <c r="H3178" s="23" t="s">
        <v>35</v>
      </c>
      <c r="I3178" s="23" t="s">
        <v>3400</v>
      </c>
      <c r="J3178" s="1" t="s">
        <v>973</v>
      </c>
    </row>
    <row r="3179" spans="5:10" ht="15.95" customHeight="1" x14ac:dyDescent="0.15">
      <c r="E3179" s="23">
        <v>122</v>
      </c>
      <c r="F3179" s="23">
        <v>454</v>
      </c>
      <c r="G3179" s="48">
        <f t="shared" si="49"/>
        <v>12210454</v>
      </c>
      <c r="H3179" s="23" t="s">
        <v>35</v>
      </c>
      <c r="I3179" s="23" t="s">
        <v>3470</v>
      </c>
      <c r="J3179" s="1" t="s">
        <v>973</v>
      </c>
    </row>
    <row r="3180" spans="5:10" ht="15.95" customHeight="1" x14ac:dyDescent="0.15">
      <c r="E3180" s="23">
        <v>122</v>
      </c>
      <c r="F3180" s="23">
        <v>455</v>
      </c>
      <c r="G3180" s="48">
        <f t="shared" si="49"/>
        <v>12210455</v>
      </c>
      <c r="H3180" s="23" t="s">
        <v>35</v>
      </c>
      <c r="I3180" s="23" t="s">
        <v>3399</v>
      </c>
      <c r="J3180" s="1" t="s">
        <v>973</v>
      </c>
    </row>
    <row r="3181" spans="5:10" ht="15.95" customHeight="1" x14ac:dyDescent="0.15">
      <c r="E3181" s="23">
        <v>122</v>
      </c>
      <c r="F3181" s="23">
        <v>456</v>
      </c>
      <c r="G3181" s="48">
        <f t="shared" si="49"/>
        <v>12210456</v>
      </c>
      <c r="H3181" s="23" t="s">
        <v>35</v>
      </c>
      <c r="I3181" s="23" t="s">
        <v>3381</v>
      </c>
      <c r="J3181" s="1" t="s">
        <v>973</v>
      </c>
    </row>
    <row r="3182" spans="5:10" ht="15.95" customHeight="1" x14ac:dyDescent="0.15">
      <c r="E3182" s="23">
        <v>122</v>
      </c>
      <c r="F3182" s="23">
        <v>457</v>
      </c>
      <c r="G3182" s="48">
        <f t="shared" si="49"/>
        <v>12210457</v>
      </c>
      <c r="H3182" s="23" t="s">
        <v>35</v>
      </c>
      <c r="I3182" s="23" t="s">
        <v>3383</v>
      </c>
      <c r="J3182" s="1" t="s">
        <v>973</v>
      </c>
    </row>
    <row r="3183" spans="5:10" ht="15.95" customHeight="1" x14ac:dyDescent="0.15">
      <c r="E3183" s="23">
        <v>122</v>
      </c>
      <c r="F3183" s="23">
        <v>458</v>
      </c>
      <c r="G3183" s="48">
        <f t="shared" si="49"/>
        <v>12210458</v>
      </c>
      <c r="H3183" s="23" t="s">
        <v>35</v>
      </c>
      <c r="I3183" s="23" t="s">
        <v>1017</v>
      </c>
      <c r="J3183" s="1" t="s">
        <v>973</v>
      </c>
    </row>
    <row r="3184" spans="5:10" ht="15.95" customHeight="1" x14ac:dyDescent="0.15">
      <c r="E3184" s="23">
        <v>122</v>
      </c>
      <c r="F3184" s="23">
        <v>459</v>
      </c>
      <c r="G3184" s="48">
        <f t="shared" si="49"/>
        <v>12210459</v>
      </c>
      <c r="H3184" s="23" t="s">
        <v>35</v>
      </c>
      <c r="I3184" s="23" t="s">
        <v>3471</v>
      </c>
      <c r="J3184" s="1" t="s">
        <v>973</v>
      </c>
    </row>
    <row r="3185" spans="5:10" ht="15.95" customHeight="1" x14ac:dyDescent="0.15">
      <c r="E3185" s="23">
        <v>122</v>
      </c>
      <c r="F3185" s="23">
        <v>460</v>
      </c>
      <c r="G3185" s="48">
        <f t="shared" si="49"/>
        <v>12210460</v>
      </c>
      <c r="H3185" s="23" t="s">
        <v>35</v>
      </c>
      <c r="I3185" s="23" t="s">
        <v>2374</v>
      </c>
      <c r="J3185" s="1" t="s">
        <v>973</v>
      </c>
    </row>
    <row r="3186" spans="5:10" ht="15.95" customHeight="1" x14ac:dyDescent="0.15">
      <c r="E3186" s="23">
        <v>122</v>
      </c>
      <c r="F3186" s="23">
        <v>462</v>
      </c>
      <c r="G3186" s="48">
        <f t="shared" si="49"/>
        <v>12210462</v>
      </c>
      <c r="H3186" s="23" t="s">
        <v>35</v>
      </c>
      <c r="I3186" s="23" t="s">
        <v>3472</v>
      </c>
      <c r="J3186" s="1" t="s">
        <v>973</v>
      </c>
    </row>
    <row r="3187" spans="5:10" ht="15.95" customHeight="1" x14ac:dyDescent="0.15">
      <c r="E3187" s="23">
        <v>122</v>
      </c>
      <c r="F3187" s="23">
        <v>564</v>
      </c>
      <c r="G3187" s="48">
        <f t="shared" si="49"/>
        <v>12210564</v>
      </c>
      <c r="H3187" s="23" t="s">
        <v>35</v>
      </c>
      <c r="I3187" s="23" t="s">
        <v>3473</v>
      </c>
      <c r="J3187" s="1" t="s">
        <v>973</v>
      </c>
    </row>
    <row r="3188" spans="5:10" ht="15.95" customHeight="1" x14ac:dyDescent="0.15">
      <c r="E3188" s="23">
        <v>122</v>
      </c>
      <c r="F3188" s="23">
        <v>565</v>
      </c>
      <c r="G3188" s="48">
        <f t="shared" si="49"/>
        <v>12210565</v>
      </c>
      <c r="H3188" s="23" t="s">
        <v>35</v>
      </c>
      <c r="I3188" s="23" t="s">
        <v>3474</v>
      </c>
      <c r="J3188" s="1" t="s">
        <v>973</v>
      </c>
    </row>
    <row r="3189" spans="5:10" ht="15.95" customHeight="1" x14ac:dyDescent="0.15">
      <c r="E3189" s="23">
        <v>122</v>
      </c>
      <c r="F3189" s="23">
        <v>566</v>
      </c>
      <c r="G3189" s="48">
        <f t="shared" si="49"/>
        <v>12210566</v>
      </c>
      <c r="H3189" s="23" t="s">
        <v>35</v>
      </c>
      <c r="I3189" s="23" t="s">
        <v>3355</v>
      </c>
      <c r="J3189" s="1" t="s">
        <v>973</v>
      </c>
    </row>
    <row r="3190" spans="5:10" ht="15.95" customHeight="1" x14ac:dyDescent="0.15">
      <c r="E3190" s="23">
        <v>122</v>
      </c>
      <c r="F3190" s="23">
        <v>568</v>
      </c>
      <c r="G3190" s="48">
        <f t="shared" si="49"/>
        <v>12210568</v>
      </c>
      <c r="H3190" s="23" t="s">
        <v>35</v>
      </c>
      <c r="I3190" s="23" t="s">
        <v>3334</v>
      </c>
      <c r="J3190" s="1" t="s">
        <v>973</v>
      </c>
    </row>
    <row r="3191" spans="5:10" ht="15.95" customHeight="1" x14ac:dyDescent="0.15">
      <c r="E3191" s="23">
        <v>122</v>
      </c>
      <c r="F3191" s="23">
        <v>569</v>
      </c>
      <c r="G3191" s="48">
        <f t="shared" si="49"/>
        <v>12210569</v>
      </c>
      <c r="H3191" s="23" t="s">
        <v>35</v>
      </c>
      <c r="I3191" s="23" t="s">
        <v>3373</v>
      </c>
      <c r="J3191" s="1" t="s">
        <v>973</v>
      </c>
    </row>
    <row r="3192" spans="5:10" ht="15.95" customHeight="1" x14ac:dyDescent="0.15">
      <c r="E3192" s="23">
        <v>122</v>
      </c>
      <c r="F3192" s="23">
        <v>570</v>
      </c>
      <c r="G3192" s="48">
        <f t="shared" si="49"/>
        <v>12210570</v>
      </c>
      <c r="H3192" s="23" t="s">
        <v>35</v>
      </c>
      <c r="I3192" s="23" t="s">
        <v>3362</v>
      </c>
      <c r="J3192" s="1" t="s">
        <v>973</v>
      </c>
    </row>
    <row r="3193" spans="5:10" ht="15.95" customHeight="1" x14ac:dyDescent="0.15">
      <c r="E3193" s="23">
        <v>122</v>
      </c>
      <c r="F3193" s="23">
        <v>571</v>
      </c>
      <c r="G3193" s="48">
        <f t="shared" si="49"/>
        <v>12210571</v>
      </c>
      <c r="H3193" s="23" t="s">
        <v>35</v>
      </c>
      <c r="I3193" s="23" t="s">
        <v>3475</v>
      </c>
      <c r="J3193" s="1" t="s">
        <v>973</v>
      </c>
    </row>
    <row r="3194" spans="5:10" ht="15.95" customHeight="1" x14ac:dyDescent="0.15">
      <c r="E3194" s="23">
        <v>122</v>
      </c>
      <c r="F3194" s="23">
        <v>572</v>
      </c>
      <c r="G3194" s="48">
        <f t="shared" si="49"/>
        <v>12210572</v>
      </c>
      <c r="H3194" s="23" t="s">
        <v>35</v>
      </c>
      <c r="I3194" s="23" t="s">
        <v>3476</v>
      </c>
      <c r="J3194" s="1" t="s">
        <v>973</v>
      </c>
    </row>
    <row r="3195" spans="5:10" ht="15.95" customHeight="1" x14ac:dyDescent="0.15">
      <c r="E3195" s="23">
        <v>122</v>
      </c>
      <c r="F3195" s="23">
        <v>574</v>
      </c>
      <c r="G3195" s="48">
        <f t="shared" si="49"/>
        <v>12210574</v>
      </c>
      <c r="H3195" s="23" t="s">
        <v>35</v>
      </c>
      <c r="I3195" s="23" t="s">
        <v>3477</v>
      </c>
      <c r="J3195" s="1" t="s">
        <v>973</v>
      </c>
    </row>
    <row r="3196" spans="5:10" ht="15.95" customHeight="1" x14ac:dyDescent="0.15">
      <c r="E3196" s="23">
        <v>122</v>
      </c>
      <c r="F3196" s="23">
        <v>575</v>
      </c>
      <c r="G3196" s="48">
        <f t="shared" si="49"/>
        <v>12210575</v>
      </c>
      <c r="H3196" s="23" t="s">
        <v>35</v>
      </c>
      <c r="I3196" s="23" t="s">
        <v>3478</v>
      </c>
      <c r="J3196" s="1" t="s">
        <v>973</v>
      </c>
    </row>
    <row r="3197" spans="5:10" ht="15.95" customHeight="1" x14ac:dyDescent="0.15">
      <c r="E3197" s="23">
        <v>122</v>
      </c>
      <c r="F3197" s="23">
        <v>576</v>
      </c>
      <c r="G3197" s="48">
        <f t="shared" si="49"/>
        <v>12210576</v>
      </c>
      <c r="H3197" s="23" t="s">
        <v>35</v>
      </c>
      <c r="I3197" s="23" t="s">
        <v>3479</v>
      </c>
      <c r="J3197" s="1" t="s">
        <v>973</v>
      </c>
    </row>
    <row r="3198" spans="5:10" ht="15.95" customHeight="1" x14ac:dyDescent="0.15">
      <c r="E3198" s="23">
        <v>122</v>
      </c>
      <c r="F3198" s="23">
        <v>577</v>
      </c>
      <c r="G3198" s="48">
        <f t="shared" si="49"/>
        <v>12210577</v>
      </c>
      <c r="H3198" s="23" t="s">
        <v>35</v>
      </c>
      <c r="I3198" s="23" t="s">
        <v>3480</v>
      </c>
      <c r="J3198" s="1" t="s">
        <v>973</v>
      </c>
    </row>
    <row r="3199" spans="5:10" ht="15.95" customHeight="1" x14ac:dyDescent="0.15">
      <c r="E3199" s="23">
        <v>122</v>
      </c>
      <c r="F3199" s="23">
        <v>680</v>
      </c>
      <c r="G3199" s="48">
        <f t="shared" si="49"/>
        <v>12210680</v>
      </c>
      <c r="H3199" s="23" t="s">
        <v>35</v>
      </c>
      <c r="I3199" s="23" t="s">
        <v>1273</v>
      </c>
      <c r="J3199" s="1" t="s">
        <v>973</v>
      </c>
    </row>
    <row r="3200" spans="5:10" ht="15.95" customHeight="1" x14ac:dyDescent="0.15">
      <c r="E3200" s="23">
        <v>122</v>
      </c>
      <c r="F3200" s="23">
        <v>681</v>
      </c>
      <c r="G3200" s="48">
        <f t="shared" si="49"/>
        <v>12210681</v>
      </c>
      <c r="H3200" s="23" t="s">
        <v>35</v>
      </c>
      <c r="I3200" s="23" t="s">
        <v>3290</v>
      </c>
      <c r="J3200" s="1" t="s">
        <v>973</v>
      </c>
    </row>
    <row r="3201" spans="5:10" ht="15.95" customHeight="1" x14ac:dyDescent="0.15">
      <c r="E3201" s="23">
        <v>122</v>
      </c>
      <c r="F3201" s="23">
        <v>683</v>
      </c>
      <c r="G3201" s="48">
        <f t="shared" si="49"/>
        <v>12210683</v>
      </c>
      <c r="H3201" s="23" t="s">
        <v>35</v>
      </c>
      <c r="I3201" s="23" t="s">
        <v>1515</v>
      </c>
      <c r="J3201" s="1" t="s">
        <v>973</v>
      </c>
    </row>
    <row r="3202" spans="5:10" ht="15.95" customHeight="1" x14ac:dyDescent="0.15">
      <c r="E3202" s="23">
        <v>122</v>
      </c>
      <c r="F3202" s="23">
        <v>686</v>
      </c>
      <c r="G3202" s="48">
        <f t="shared" si="49"/>
        <v>12210686</v>
      </c>
      <c r="H3202" s="23" t="s">
        <v>35</v>
      </c>
      <c r="I3202" s="23" t="s">
        <v>1516</v>
      </c>
      <c r="J3202" s="1" t="s">
        <v>973</v>
      </c>
    </row>
    <row r="3203" spans="5:10" ht="15.95" customHeight="1" x14ac:dyDescent="0.15">
      <c r="E3203" s="23">
        <v>122</v>
      </c>
      <c r="F3203" s="23">
        <v>688</v>
      </c>
      <c r="G3203" s="48">
        <f t="shared" si="49"/>
        <v>12210688</v>
      </c>
      <c r="H3203" s="23" t="s">
        <v>35</v>
      </c>
      <c r="I3203" s="23" t="s">
        <v>1503</v>
      </c>
      <c r="J3203" s="1" t="s">
        <v>973</v>
      </c>
    </row>
    <row r="3204" spans="5:10" ht="15.95" customHeight="1" x14ac:dyDescent="0.15">
      <c r="E3204" s="23">
        <v>122</v>
      </c>
      <c r="F3204" s="23">
        <v>689</v>
      </c>
      <c r="G3204" s="48">
        <f t="shared" si="49"/>
        <v>12210689</v>
      </c>
      <c r="H3204" s="23" t="s">
        <v>35</v>
      </c>
      <c r="I3204" s="23" t="s">
        <v>1297</v>
      </c>
      <c r="J3204" s="1" t="s">
        <v>973</v>
      </c>
    </row>
    <row r="3205" spans="5:10" ht="15.95" customHeight="1" x14ac:dyDescent="0.15">
      <c r="E3205" s="23">
        <v>122</v>
      </c>
      <c r="F3205" s="23">
        <v>690</v>
      </c>
      <c r="G3205" s="48">
        <f t="shared" ref="G3205:G3268" si="50">(E3205&amp;(F3205+10000))*1</f>
        <v>12210690</v>
      </c>
      <c r="H3205" s="23" t="s">
        <v>35</v>
      </c>
      <c r="I3205" s="23" t="s">
        <v>3481</v>
      </c>
      <c r="J3205" s="1" t="s">
        <v>973</v>
      </c>
    </row>
    <row r="3206" spans="5:10" ht="15.95" customHeight="1" x14ac:dyDescent="0.15">
      <c r="E3206" s="23">
        <v>122</v>
      </c>
      <c r="F3206" s="23">
        <v>691</v>
      </c>
      <c r="G3206" s="48">
        <f t="shared" si="50"/>
        <v>12210691</v>
      </c>
      <c r="H3206" s="23" t="s">
        <v>35</v>
      </c>
      <c r="I3206" s="23" t="s">
        <v>3482</v>
      </c>
      <c r="J3206" s="1" t="s">
        <v>973</v>
      </c>
    </row>
    <row r="3207" spans="5:10" ht="15.95" customHeight="1" x14ac:dyDescent="0.15">
      <c r="E3207" s="23">
        <v>122</v>
      </c>
      <c r="F3207" s="23">
        <v>692</v>
      </c>
      <c r="G3207" s="48">
        <f t="shared" si="50"/>
        <v>12210692</v>
      </c>
      <c r="H3207" s="23" t="s">
        <v>35</v>
      </c>
      <c r="I3207" s="23" t="s">
        <v>3483</v>
      </c>
      <c r="J3207" s="1" t="s">
        <v>973</v>
      </c>
    </row>
    <row r="3208" spans="5:10" ht="15.95" customHeight="1" x14ac:dyDescent="0.15">
      <c r="E3208" s="23">
        <v>122</v>
      </c>
      <c r="F3208" s="23">
        <v>693</v>
      </c>
      <c r="G3208" s="48">
        <f t="shared" si="50"/>
        <v>12210693</v>
      </c>
      <c r="H3208" s="23" t="s">
        <v>35</v>
      </c>
      <c r="I3208" s="23" t="s">
        <v>3224</v>
      </c>
      <c r="J3208" s="1" t="s">
        <v>973</v>
      </c>
    </row>
    <row r="3209" spans="5:10" ht="15.95" customHeight="1" x14ac:dyDescent="0.15">
      <c r="E3209" s="23">
        <v>122</v>
      </c>
      <c r="F3209" s="23">
        <v>694</v>
      </c>
      <c r="G3209" s="48">
        <f t="shared" si="50"/>
        <v>12210694</v>
      </c>
      <c r="H3209" s="23" t="s">
        <v>35</v>
      </c>
      <c r="I3209" s="23" t="s">
        <v>3423</v>
      </c>
      <c r="J3209" s="1" t="s">
        <v>973</v>
      </c>
    </row>
    <row r="3210" spans="5:10" ht="15.95" customHeight="1" x14ac:dyDescent="0.15">
      <c r="E3210" s="23">
        <v>122</v>
      </c>
      <c r="F3210" s="23">
        <v>777</v>
      </c>
      <c r="G3210" s="48">
        <f t="shared" si="50"/>
        <v>12210777</v>
      </c>
      <c r="H3210" s="23" t="s">
        <v>35</v>
      </c>
      <c r="I3210" s="23" t="s">
        <v>1388</v>
      </c>
      <c r="J3210" s="1" t="s">
        <v>973</v>
      </c>
    </row>
    <row r="3211" spans="5:10" ht="15.95" customHeight="1" x14ac:dyDescent="0.15">
      <c r="E3211" s="23">
        <v>122</v>
      </c>
      <c r="F3211" s="23">
        <v>831</v>
      </c>
      <c r="G3211" s="48">
        <f t="shared" si="50"/>
        <v>12210831</v>
      </c>
      <c r="H3211" s="23" t="s">
        <v>35</v>
      </c>
      <c r="I3211" s="23" t="s">
        <v>3484</v>
      </c>
      <c r="J3211" s="1" t="s">
        <v>973</v>
      </c>
    </row>
    <row r="3212" spans="5:10" ht="15.95" customHeight="1" x14ac:dyDescent="0.15">
      <c r="E3212" s="23">
        <v>122</v>
      </c>
      <c r="F3212" s="23">
        <v>895</v>
      </c>
      <c r="G3212" s="48">
        <f t="shared" si="50"/>
        <v>12210895</v>
      </c>
      <c r="H3212" s="23" t="s">
        <v>35</v>
      </c>
      <c r="I3212" s="23" t="s">
        <v>3485</v>
      </c>
      <c r="J3212" s="1" t="s">
        <v>973</v>
      </c>
    </row>
    <row r="3213" spans="5:10" ht="15.95" customHeight="1" x14ac:dyDescent="0.15">
      <c r="E3213" s="23">
        <v>122</v>
      </c>
      <c r="F3213" s="23">
        <v>896</v>
      </c>
      <c r="G3213" s="48">
        <f t="shared" si="50"/>
        <v>12210896</v>
      </c>
      <c r="H3213" s="23" t="s">
        <v>35</v>
      </c>
      <c r="I3213" s="23" t="s">
        <v>3486</v>
      </c>
      <c r="J3213" s="1" t="s">
        <v>973</v>
      </c>
    </row>
    <row r="3214" spans="5:10" ht="15.95" customHeight="1" x14ac:dyDescent="0.15">
      <c r="E3214" s="23">
        <v>123</v>
      </c>
      <c r="F3214" s="23">
        <v>1</v>
      </c>
      <c r="G3214" s="48">
        <f t="shared" si="50"/>
        <v>12310001</v>
      </c>
      <c r="H3214" s="23" t="s">
        <v>36</v>
      </c>
      <c r="I3214" s="23" t="s">
        <v>1640</v>
      </c>
      <c r="J3214" s="1" t="s">
        <v>973</v>
      </c>
    </row>
    <row r="3215" spans="5:10" ht="15.95" customHeight="1" x14ac:dyDescent="0.15">
      <c r="E3215" s="23">
        <v>123</v>
      </c>
      <c r="F3215" s="23">
        <v>2</v>
      </c>
      <c r="G3215" s="48">
        <f t="shared" si="50"/>
        <v>12310002</v>
      </c>
      <c r="H3215" s="23" t="s">
        <v>36</v>
      </c>
      <c r="I3215" s="23" t="s">
        <v>3487</v>
      </c>
      <c r="J3215" s="1" t="s">
        <v>973</v>
      </c>
    </row>
    <row r="3216" spans="5:10" ht="15.95" customHeight="1" x14ac:dyDescent="0.15">
      <c r="E3216" s="23">
        <v>123</v>
      </c>
      <c r="F3216" s="23">
        <v>4</v>
      </c>
      <c r="G3216" s="48">
        <f t="shared" si="50"/>
        <v>12310004</v>
      </c>
      <c r="H3216" s="23" t="s">
        <v>36</v>
      </c>
      <c r="I3216" s="23" t="s">
        <v>3489</v>
      </c>
      <c r="J3216" s="1" t="s">
        <v>973</v>
      </c>
    </row>
    <row r="3217" spans="5:10" ht="15.95" customHeight="1" x14ac:dyDescent="0.15">
      <c r="E3217" s="23">
        <v>123</v>
      </c>
      <c r="F3217" s="23">
        <v>5</v>
      </c>
      <c r="G3217" s="48">
        <f t="shared" si="50"/>
        <v>12310005</v>
      </c>
      <c r="H3217" s="23" t="s">
        <v>36</v>
      </c>
      <c r="I3217" s="23" t="s">
        <v>3490</v>
      </c>
      <c r="J3217" s="1" t="s">
        <v>973</v>
      </c>
    </row>
    <row r="3218" spans="5:10" ht="15.95" customHeight="1" x14ac:dyDescent="0.15">
      <c r="E3218" s="23">
        <v>123</v>
      </c>
      <c r="F3218" s="23">
        <v>6</v>
      </c>
      <c r="G3218" s="48">
        <f t="shared" si="50"/>
        <v>12310006</v>
      </c>
      <c r="H3218" s="23" t="s">
        <v>36</v>
      </c>
      <c r="I3218" s="23" t="s">
        <v>1339</v>
      </c>
      <c r="J3218" s="1" t="s">
        <v>973</v>
      </c>
    </row>
    <row r="3219" spans="5:10" ht="15.95" customHeight="1" x14ac:dyDescent="0.15">
      <c r="E3219" s="23">
        <v>123</v>
      </c>
      <c r="F3219" s="23">
        <v>7</v>
      </c>
      <c r="G3219" s="48">
        <f t="shared" si="50"/>
        <v>12310007</v>
      </c>
      <c r="H3219" s="23" t="s">
        <v>36</v>
      </c>
      <c r="I3219" s="23" t="s">
        <v>3491</v>
      </c>
      <c r="J3219" s="1" t="s">
        <v>973</v>
      </c>
    </row>
    <row r="3220" spans="5:10" ht="15.95" customHeight="1" x14ac:dyDescent="0.15">
      <c r="E3220" s="23">
        <v>123</v>
      </c>
      <c r="F3220" s="23">
        <v>8</v>
      </c>
      <c r="G3220" s="48">
        <f t="shared" si="50"/>
        <v>12310008</v>
      </c>
      <c r="H3220" s="23" t="s">
        <v>36</v>
      </c>
      <c r="I3220" s="23" t="s">
        <v>3492</v>
      </c>
      <c r="J3220" s="1" t="s">
        <v>973</v>
      </c>
    </row>
    <row r="3221" spans="5:10" ht="15.95" customHeight="1" x14ac:dyDescent="0.15">
      <c r="E3221" s="23">
        <v>123</v>
      </c>
      <c r="F3221" s="23">
        <v>9</v>
      </c>
      <c r="G3221" s="48">
        <f t="shared" si="50"/>
        <v>12310009</v>
      </c>
      <c r="H3221" s="23" t="s">
        <v>36</v>
      </c>
      <c r="I3221" s="23" t="s">
        <v>2274</v>
      </c>
      <c r="J3221" s="1" t="s">
        <v>973</v>
      </c>
    </row>
    <row r="3222" spans="5:10" ht="15.95" customHeight="1" x14ac:dyDescent="0.15">
      <c r="E3222" s="23">
        <v>123</v>
      </c>
      <c r="F3222" s="23">
        <v>10</v>
      </c>
      <c r="G3222" s="48">
        <f t="shared" si="50"/>
        <v>12310010</v>
      </c>
      <c r="H3222" s="23" t="s">
        <v>36</v>
      </c>
      <c r="I3222" s="23" t="s">
        <v>3493</v>
      </c>
      <c r="J3222" s="1" t="s">
        <v>973</v>
      </c>
    </row>
    <row r="3223" spans="5:10" ht="15.95" customHeight="1" x14ac:dyDescent="0.15">
      <c r="E3223" s="23">
        <v>123</v>
      </c>
      <c r="F3223" s="23">
        <v>11</v>
      </c>
      <c r="G3223" s="48">
        <f t="shared" si="50"/>
        <v>12310011</v>
      </c>
      <c r="H3223" s="23" t="s">
        <v>36</v>
      </c>
      <c r="I3223" s="23" t="s">
        <v>3494</v>
      </c>
      <c r="J3223" s="1" t="s">
        <v>973</v>
      </c>
    </row>
    <row r="3224" spans="5:10" ht="15.95" customHeight="1" x14ac:dyDescent="0.15">
      <c r="E3224" s="23">
        <v>123</v>
      </c>
      <c r="F3224" s="23">
        <v>12</v>
      </c>
      <c r="G3224" s="48">
        <f t="shared" si="50"/>
        <v>12310012</v>
      </c>
      <c r="H3224" s="23" t="s">
        <v>36</v>
      </c>
      <c r="I3224" s="23" t="s">
        <v>3495</v>
      </c>
      <c r="J3224" s="1" t="s">
        <v>973</v>
      </c>
    </row>
    <row r="3225" spans="5:10" ht="15.95" customHeight="1" x14ac:dyDescent="0.15">
      <c r="E3225" s="23">
        <v>123</v>
      </c>
      <c r="F3225" s="23">
        <v>13</v>
      </c>
      <c r="G3225" s="48">
        <f t="shared" si="50"/>
        <v>12310013</v>
      </c>
      <c r="H3225" s="23" t="s">
        <v>36</v>
      </c>
      <c r="I3225" s="23" t="s">
        <v>3496</v>
      </c>
      <c r="J3225" s="1" t="s">
        <v>973</v>
      </c>
    </row>
    <row r="3226" spans="5:10" ht="15.95" customHeight="1" x14ac:dyDescent="0.15">
      <c r="E3226" s="23">
        <v>123</v>
      </c>
      <c r="F3226" s="23">
        <v>15</v>
      </c>
      <c r="G3226" s="48">
        <f t="shared" si="50"/>
        <v>12310015</v>
      </c>
      <c r="H3226" s="23" t="s">
        <v>36</v>
      </c>
      <c r="I3226" s="23" t="s">
        <v>3497</v>
      </c>
      <c r="J3226" s="1" t="s">
        <v>973</v>
      </c>
    </row>
    <row r="3227" spans="5:10" ht="15.95" customHeight="1" x14ac:dyDescent="0.15">
      <c r="E3227" s="23">
        <v>123</v>
      </c>
      <c r="F3227" s="23">
        <v>16</v>
      </c>
      <c r="G3227" s="48">
        <f t="shared" si="50"/>
        <v>12310016</v>
      </c>
      <c r="H3227" s="23" t="s">
        <v>36</v>
      </c>
      <c r="I3227" s="23" t="s">
        <v>3498</v>
      </c>
      <c r="J3227" s="1" t="s">
        <v>973</v>
      </c>
    </row>
    <row r="3228" spans="5:10" ht="15.95" customHeight="1" x14ac:dyDescent="0.15">
      <c r="E3228" s="23">
        <v>123</v>
      </c>
      <c r="F3228" s="23">
        <v>18</v>
      </c>
      <c r="G3228" s="48">
        <f t="shared" si="50"/>
        <v>12310018</v>
      </c>
      <c r="H3228" s="23" t="s">
        <v>36</v>
      </c>
      <c r="I3228" s="23" t="s">
        <v>3499</v>
      </c>
      <c r="J3228" s="1" t="s">
        <v>973</v>
      </c>
    </row>
    <row r="3229" spans="5:10" ht="15.95" customHeight="1" x14ac:dyDescent="0.15">
      <c r="E3229" s="23">
        <v>123</v>
      </c>
      <c r="F3229" s="23">
        <v>19</v>
      </c>
      <c r="G3229" s="48">
        <f t="shared" si="50"/>
        <v>12310019</v>
      </c>
      <c r="H3229" s="23" t="s">
        <v>36</v>
      </c>
      <c r="I3229" s="23" t="s">
        <v>3500</v>
      </c>
      <c r="J3229" s="1" t="s">
        <v>973</v>
      </c>
    </row>
    <row r="3230" spans="5:10" ht="15.95" customHeight="1" x14ac:dyDescent="0.15">
      <c r="E3230" s="23">
        <v>123</v>
      </c>
      <c r="F3230" s="23">
        <v>21</v>
      </c>
      <c r="G3230" s="48">
        <f t="shared" si="50"/>
        <v>12310021</v>
      </c>
      <c r="H3230" s="23" t="s">
        <v>36</v>
      </c>
      <c r="I3230" s="23" t="s">
        <v>3501</v>
      </c>
      <c r="J3230" s="1" t="s">
        <v>973</v>
      </c>
    </row>
    <row r="3231" spans="5:10" ht="15.95" customHeight="1" x14ac:dyDescent="0.15">
      <c r="E3231" s="23">
        <v>123</v>
      </c>
      <c r="F3231" s="23">
        <v>22</v>
      </c>
      <c r="G3231" s="48">
        <f t="shared" si="50"/>
        <v>12310022</v>
      </c>
      <c r="H3231" s="23" t="s">
        <v>36</v>
      </c>
      <c r="I3231" s="23" t="s">
        <v>3502</v>
      </c>
      <c r="J3231" s="1" t="s">
        <v>973</v>
      </c>
    </row>
    <row r="3232" spans="5:10" ht="15.95" customHeight="1" x14ac:dyDescent="0.15">
      <c r="E3232" s="23">
        <v>123</v>
      </c>
      <c r="F3232" s="23">
        <v>23</v>
      </c>
      <c r="G3232" s="48">
        <f t="shared" si="50"/>
        <v>12310023</v>
      </c>
      <c r="H3232" s="23" t="s">
        <v>36</v>
      </c>
      <c r="I3232" s="23" t="s">
        <v>3503</v>
      </c>
      <c r="J3232" s="1" t="s">
        <v>973</v>
      </c>
    </row>
    <row r="3233" spans="5:10" ht="15.95" customHeight="1" x14ac:dyDescent="0.15">
      <c r="E3233" s="23">
        <v>123</v>
      </c>
      <c r="F3233" s="23">
        <v>24</v>
      </c>
      <c r="G3233" s="48">
        <f t="shared" si="50"/>
        <v>12310024</v>
      </c>
      <c r="H3233" s="23" t="s">
        <v>36</v>
      </c>
      <c r="I3233" s="23" t="s">
        <v>3504</v>
      </c>
      <c r="J3233" s="1" t="s">
        <v>973</v>
      </c>
    </row>
    <row r="3234" spans="5:10" ht="15.95" customHeight="1" x14ac:dyDescent="0.15">
      <c r="E3234" s="23">
        <v>123</v>
      </c>
      <c r="F3234" s="23">
        <v>25</v>
      </c>
      <c r="G3234" s="48">
        <f t="shared" si="50"/>
        <v>12310025</v>
      </c>
      <c r="H3234" s="23" t="s">
        <v>36</v>
      </c>
      <c r="I3234" s="23" t="s">
        <v>3505</v>
      </c>
      <c r="J3234" s="1" t="s">
        <v>973</v>
      </c>
    </row>
    <row r="3235" spans="5:10" ht="15.95" customHeight="1" x14ac:dyDescent="0.15">
      <c r="E3235" s="23">
        <v>123</v>
      </c>
      <c r="F3235" s="23">
        <v>27</v>
      </c>
      <c r="G3235" s="48">
        <f t="shared" si="50"/>
        <v>12310027</v>
      </c>
      <c r="H3235" s="23" t="s">
        <v>36</v>
      </c>
      <c r="I3235" s="23" t="s">
        <v>3506</v>
      </c>
      <c r="J3235" s="1" t="s">
        <v>973</v>
      </c>
    </row>
    <row r="3236" spans="5:10" ht="15.95" customHeight="1" x14ac:dyDescent="0.15">
      <c r="E3236" s="23">
        <v>123</v>
      </c>
      <c r="F3236" s="23">
        <v>28</v>
      </c>
      <c r="G3236" s="48">
        <f t="shared" si="50"/>
        <v>12310028</v>
      </c>
      <c r="H3236" s="23" t="s">
        <v>36</v>
      </c>
      <c r="I3236" s="23" t="s">
        <v>3507</v>
      </c>
      <c r="J3236" s="1" t="s">
        <v>973</v>
      </c>
    </row>
    <row r="3237" spans="5:10" ht="15.95" customHeight="1" x14ac:dyDescent="0.15">
      <c r="E3237" s="23">
        <v>123</v>
      </c>
      <c r="F3237" s="23">
        <v>29</v>
      </c>
      <c r="G3237" s="48">
        <f t="shared" si="50"/>
        <v>12310029</v>
      </c>
      <c r="H3237" s="23" t="s">
        <v>36</v>
      </c>
      <c r="I3237" s="23" t="s">
        <v>1251</v>
      </c>
      <c r="J3237" s="1" t="s">
        <v>973</v>
      </c>
    </row>
    <row r="3238" spans="5:10" ht="15.95" customHeight="1" x14ac:dyDescent="0.15">
      <c r="E3238" s="23">
        <v>123</v>
      </c>
      <c r="F3238" s="23">
        <v>31</v>
      </c>
      <c r="G3238" s="48">
        <f t="shared" si="50"/>
        <v>12310031</v>
      </c>
      <c r="H3238" s="23" t="s">
        <v>36</v>
      </c>
      <c r="I3238" s="23" t="s">
        <v>3509</v>
      </c>
      <c r="J3238" s="1" t="s">
        <v>973</v>
      </c>
    </row>
    <row r="3239" spans="5:10" ht="15.95" customHeight="1" x14ac:dyDescent="0.15">
      <c r="E3239" s="23">
        <v>123</v>
      </c>
      <c r="F3239" s="23">
        <v>33</v>
      </c>
      <c r="G3239" s="48">
        <f t="shared" si="50"/>
        <v>12310033</v>
      </c>
      <c r="H3239" s="23" t="s">
        <v>36</v>
      </c>
      <c r="I3239" s="23" t="s">
        <v>2608</v>
      </c>
      <c r="J3239" s="1" t="s">
        <v>973</v>
      </c>
    </row>
    <row r="3240" spans="5:10" ht="15.95" customHeight="1" x14ac:dyDescent="0.15">
      <c r="E3240" s="23">
        <v>123</v>
      </c>
      <c r="F3240" s="23">
        <v>34</v>
      </c>
      <c r="G3240" s="48">
        <f t="shared" si="50"/>
        <v>12310034</v>
      </c>
      <c r="H3240" s="23" t="s">
        <v>36</v>
      </c>
      <c r="I3240" s="23" t="s">
        <v>3510</v>
      </c>
      <c r="J3240" s="1" t="s">
        <v>973</v>
      </c>
    </row>
    <row r="3241" spans="5:10" ht="15.95" customHeight="1" x14ac:dyDescent="0.15">
      <c r="E3241" s="23">
        <v>123</v>
      </c>
      <c r="F3241" s="23">
        <v>35</v>
      </c>
      <c r="G3241" s="48">
        <f t="shared" si="50"/>
        <v>12310035</v>
      </c>
      <c r="H3241" s="23" t="s">
        <v>36</v>
      </c>
      <c r="I3241" s="23" t="s">
        <v>3511</v>
      </c>
      <c r="J3241" s="1" t="s">
        <v>973</v>
      </c>
    </row>
    <row r="3242" spans="5:10" ht="15.95" customHeight="1" x14ac:dyDescent="0.15">
      <c r="E3242" s="23">
        <v>123</v>
      </c>
      <c r="F3242" s="23">
        <v>36</v>
      </c>
      <c r="G3242" s="48">
        <f t="shared" si="50"/>
        <v>12310036</v>
      </c>
      <c r="H3242" s="23" t="s">
        <v>36</v>
      </c>
      <c r="I3242" s="23" t="s">
        <v>3512</v>
      </c>
      <c r="J3242" s="1" t="s">
        <v>973</v>
      </c>
    </row>
    <row r="3243" spans="5:10" ht="15.95" customHeight="1" x14ac:dyDescent="0.15">
      <c r="E3243" s="23">
        <v>123</v>
      </c>
      <c r="F3243" s="23">
        <v>37</v>
      </c>
      <c r="G3243" s="48">
        <f t="shared" si="50"/>
        <v>12310037</v>
      </c>
      <c r="H3243" s="23" t="s">
        <v>36</v>
      </c>
      <c r="I3243" s="23" t="s">
        <v>3513</v>
      </c>
      <c r="J3243" s="1" t="s">
        <v>973</v>
      </c>
    </row>
    <row r="3244" spans="5:10" ht="15.95" customHeight="1" x14ac:dyDescent="0.15">
      <c r="E3244" s="23">
        <v>123</v>
      </c>
      <c r="F3244" s="23">
        <v>38</v>
      </c>
      <c r="G3244" s="48">
        <f t="shared" si="50"/>
        <v>12310038</v>
      </c>
      <c r="H3244" s="23" t="s">
        <v>36</v>
      </c>
      <c r="I3244" s="23" t="s">
        <v>3514</v>
      </c>
      <c r="J3244" s="1" t="s">
        <v>973</v>
      </c>
    </row>
    <row r="3245" spans="5:10" ht="15.95" customHeight="1" x14ac:dyDescent="0.15">
      <c r="E3245" s="23">
        <v>123</v>
      </c>
      <c r="F3245" s="23">
        <v>39</v>
      </c>
      <c r="G3245" s="48">
        <f t="shared" si="50"/>
        <v>12310039</v>
      </c>
      <c r="H3245" s="23" t="s">
        <v>36</v>
      </c>
      <c r="I3245" s="23" t="s">
        <v>3515</v>
      </c>
      <c r="J3245" s="1" t="s">
        <v>973</v>
      </c>
    </row>
    <row r="3246" spans="5:10" ht="15.95" customHeight="1" x14ac:dyDescent="0.15">
      <c r="E3246" s="23">
        <v>123</v>
      </c>
      <c r="F3246" s="23">
        <v>40</v>
      </c>
      <c r="G3246" s="48">
        <f t="shared" si="50"/>
        <v>12310040</v>
      </c>
      <c r="H3246" s="23" t="s">
        <v>36</v>
      </c>
      <c r="I3246" s="23" t="s">
        <v>3516</v>
      </c>
      <c r="J3246" s="1" t="s">
        <v>973</v>
      </c>
    </row>
    <row r="3247" spans="5:10" ht="15.95" customHeight="1" x14ac:dyDescent="0.15">
      <c r="E3247" s="23">
        <v>123</v>
      </c>
      <c r="F3247" s="23">
        <v>41</v>
      </c>
      <c r="G3247" s="48">
        <f t="shared" si="50"/>
        <v>12310041</v>
      </c>
      <c r="H3247" s="23" t="s">
        <v>36</v>
      </c>
      <c r="I3247" s="23" t="s">
        <v>3517</v>
      </c>
      <c r="J3247" s="1" t="s">
        <v>973</v>
      </c>
    </row>
    <row r="3248" spans="5:10" ht="15.95" customHeight="1" x14ac:dyDescent="0.15">
      <c r="E3248" s="23">
        <v>123</v>
      </c>
      <c r="F3248" s="23">
        <v>43</v>
      </c>
      <c r="G3248" s="48">
        <f t="shared" si="50"/>
        <v>12310043</v>
      </c>
      <c r="H3248" s="23" t="s">
        <v>36</v>
      </c>
      <c r="I3248" s="23" t="s">
        <v>3518</v>
      </c>
      <c r="J3248" s="1" t="s">
        <v>973</v>
      </c>
    </row>
    <row r="3249" spans="5:10" ht="15.95" customHeight="1" x14ac:dyDescent="0.15">
      <c r="E3249" s="23">
        <v>123</v>
      </c>
      <c r="F3249" s="23">
        <v>44</v>
      </c>
      <c r="G3249" s="48">
        <f t="shared" si="50"/>
        <v>12310044</v>
      </c>
      <c r="H3249" s="23" t="s">
        <v>36</v>
      </c>
      <c r="I3249" s="23" t="s">
        <v>3519</v>
      </c>
      <c r="J3249" s="1" t="s">
        <v>973</v>
      </c>
    </row>
    <row r="3250" spans="5:10" ht="15.95" customHeight="1" x14ac:dyDescent="0.15">
      <c r="E3250" s="23">
        <v>123</v>
      </c>
      <c r="F3250" s="23">
        <v>45</v>
      </c>
      <c r="G3250" s="48">
        <f t="shared" si="50"/>
        <v>12310045</v>
      </c>
      <c r="H3250" s="23" t="s">
        <v>36</v>
      </c>
      <c r="I3250" s="23" t="s">
        <v>3520</v>
      </c>
      <c r="J3250" s="1" t="s">
        <v>973</v>
      </c>
    </row>
    <row r="3251" spans="5:10" ht="15.95" customHeight="1" x14ac:dyDescent="0.15">
      <c r="E3251" s="23">
        <v>123</v>
      </c>
      <c r="F3251" s="23">
        <v>46</v>
      </c>
      <c r="G3251" s="48">
        <f t="shared" si="50"/>
        <v>12310046</v>
      </c>
      <c r="H3251" s="23" t="s">
        <v>36</v>
      </c>
      <c r="I3251" s="23" t="s">
        <v>1221</v>
      </c>
      <c r="J3251" s="1" t="s">
        <v>973</v>
      </c>
    </row>
    <row r="3252" spans="5:10" ht="15.95" customHeight="1" x14ac:dyDescent="0.15">
      <c r="E3252" s="23">
        <v>123</v>
      </c>
      <c r="F3252" s="23">
        <v>47</v>
      </c>
      <c r="G3252" s="48">
        <f t="shared" si="50"/>
        <v>12310047</v>
      </c>
      <c r="H3252" s="23" t="s">
        <v>36</v>
      </c>
      <c r="I3252" s="23" t="s">
        <v>3521</v>
      </c>
      <c r="J3252" s="1" t="s">
        <v>973</v>
      </c>
    </row>
    <row r="3253" spans="5:10" ht="15.95" customHeight="1" x14ac:dyDescent="0.15">
      <c r="E3253" s="23">
        <v>123</v>
      </c>
      <c r="F3253" s="23">
        <v>48</v>
      </c>
      <c r="G3253" s="48">
        <f t="shared" si="50"/>
        <v>12310048</v>
      </c>
      <c r="H3253" s="23" t="s">
        <v>36</v>
      </c>
      <c r="I3253" s="23" t="s">
        <v>3191</v>
      </c>
      <c r="J3253" s="1" t="s">
        <v>973</v>
      </c>
    </row>
    <row r="3254" spans="5:10" ht="15.95" customHeight="1" x14ac:dyDescent="0.15">
      <c r="E3254" s="23">
        <v>123</v>
      </c>
      <c r="F3254" s="23">
        <v>49</v>
      </c>
      <c r="G3254" s="48">
        <f t="shared" si="50"/>
        <v>12310049</v>
      </c>
      <c r="H3254" s="23" t="s">
        <v>36</v>
      </c>
      <c r="I3254" s="23" t="s">
        <v>3522</v>
      </c>
      <c r="J3254" s="1" t="s">
        <v>973</v>
      </c>
    </row>
    <row r="3255" spans="5:10" ht="15.95" customHeight="1" x14ac:dyDescent="0.15">
      <c r="E3255" s="23">
        <v>123</v>
      </c>
      <c r="F3255" s="23">
        <v>50</v>
      </c>
      <c r="G3255" s="48">
        <f t="shared" si="50"/>
        <v>12310050</v>
      </c>
      <c r="H3255" s="23" t="s">
        <v>36</v>
      </c>
      <c r="I3255" s="23" t="s">
        <v>3523</v>
      </c>
      <c r="J3255" s="1" t="s">
        <v>973</v>
      </c>
    </row>
    <row r="3256" spans="5:10" ht="15.95" customHeight="1" x14ac:dyDescent="0.15">
      <c r="E3256" s="23">
        <v>123</v>
      </c>
      <c r="F3256" s="23">
        <v>51</v>
      </c>
      <c r="G3256" s="48">
        <f t="shared" si="50"/>
        <v>12310051</v>
      </c>
      <c r="H3256" s="23" t="s">
        <v>36</v>
      </c>
      <c r="I3256" s="23" t="s">
        <v>3192</v>
      </c>
      <c r="J3256" s="1" t="s">
        <v>973</v>
      </c>
    </row>
    <row r="3257" spans="5:10" ht="15.95" customHeight="1" x14ac:dyDescent="0.15">
      <c r="E3257" s="23">
        <v>123</v>
      </c>
      <c r="F3257" s="23">
        <v>53</v>
      </c>
      <c r="G3257" s="48">
        <f t="shared" si="50"/>
        <v>12310053</v>
      </c>
      <c r="H3257" s="23" t="s">
        <v>36</v>
      </c>
      <c r="I3257" s="23" t="s">
        <v>3524</v>
      </c>
      <c r="J3257" s="1" t="s">
        <v>973</v>
      </c>
    </row>
    <row r="3258" spans="5:10" ht="15.95" customHeight="1" x14ac:dyDescent="0.15">
      <c r="E3258" s="23">
        <v>123</v>
      </c>
      <c r="F3258" s="23">
        <v>54</v>
      </c>
      <c r="G3258" s="48">
        <f t="shared" si="50"/>
        <v>12310054</v>
      </c>
      <c r="H3258" s="23" t="s">
        <v>36</v>
      </c>
      <c r="I3258" s="23" t="s">
        <v>3525</v>
      </c>
      <c r="J3258" s="1" t="s">
        <v>973</v>
      </c>
    </row>
    <row r="3259" spans="5:10" ht="15.95" customHeight="1" x14ac:dyDescent="0.15">
      <c r="E3259" s="23">
        <v>123</v>
      </c>
      <c r="F3259" s="23">
        <v>55</v>
      </c>
      <c r="G3259" s="48">
        <f t="shared" si="50"/>
        <v>12310055</v>
      </c>
      <c r="H3259" s="23" t="s">
        <v>36</v>
      </c>
      <c r="I3259" s="23" t="s">
        <v>3526</v>
      </c>
      <c r="J3259" s="1" t="s">
        <v>973</v>
      </c>
    </row>
    <row r="3260" spans="5:10" ht="15.95" customHeight="1" x14ac:dyDescent="0.15">
      <c r="E3260" s="23">
        <v>123</v>
      </c>
      <c r="F3260" s="23">
        <v>56</v>
      </c>
      <c r="G3260" s="48">
        <f t="shared" si="50"/>
        <v>12310056</v>
      </c>
      <c r="H3260" s="23" t="s">
        <v>36</v>
      </c>
      <c r="I3260" s="23" t="s">
        <v>3527</v>
      </c>
      <c r="J3260" s="1" t="s">
        <v>973</v>
      </c>
    </row>
    <row r="3261" spans="5:10" ht="15.95" customHeight="1" x14ac:dyDescent="0.15">
      <c r="E3261" s="23">
        <v>123</v>
      </c>
      <c r="F3261" s="23">
        <v>57</v>
      </c>
      <c r="G3261" s="48">
        <f t="shared" si="50"/>
        <v>12310057</v>
      </c>
      <c r="H3261" s="23" t="s">
        <v>36</v>
      </c>
      <c r="I3261" s="23" t="s">
        <v>3528</v>
      </c>
      <c r="J3261" s="1" t="s">
        <v>973</v>
      </c>
    </row>
    <row r="3262" spans="5:10" ht="15.95" customHeight="1" x14ac:dyDescent="0.15">
      <c r="E3262" s="23">
        <v>123</v>
      </c>
      <c r="F3262" s="23">
        <v>58</v>
      </c>
      <c r="G3262" s="48">
        <f t="shared" si="50"/>
        <v>12310058</v>
      </c>
      <c r="H3262" s="23" t="s">
        <v>36</v>
      </c>
      <c r="I3262" s="23" t="s">
        <v>3529</v>
      </c>
      <c r="J3262" s="1" t="s">
        <v>973</v>
      </c>
    </row>
    <row r="3263" spans="5:10" ht="15.95" customHeight="1" x14ac:dyDescent="0.15">
      <c r="E3263" s="23">
        <v>123</v>
      </c>
      <c r="F3263" s="23">
        <v>59</v>
      </c>
      <c r="G3263" s="48">
        <f t="shared" si="50"/>
        <v>12310059</v>
      </c>
      <c r="H3263" s="23" t="s">
        <v>36</v>
      </c>
      <c r="I3263" s="23" t="s">
        <v>3185</v>
      </c>
      <c r="J3263" s="1" t="s">
        <v>973</v>
      </c>
    </row>
    <row r="3264" spans="5:10" ht="15.95" customHeight="1" x14ac:dyDescent="0.15">
      <c r="E3264" s="23">
        <v>123</v>
      </c>
      <c r="F3264" s="23">
        <v>60</v>
      </c>
      <c r="G3264" s="48">
        <f t="shared" si="50"/>
        <v>12310060</v>
      </c>
      <c r="H3264" s="23" t="s">
        <v>36</v>
      </c>
      <c r="I3264" s="23" t="s">
        <v>1716</v>
      </c>
      <c r="J3264" s="1" t="s">
        <v>973</v>
      </c>
    </row>
    <row r="3265" spans="5:10" ht="15.95" customHeight="1" x14ac:dyDescent="0.15">
      <c r="E3265" s="23">
        <v>123</v>
      </c>
      <c r="F3265" s="23">
        <v>61</v>
      </c>
      <c r="G3265" s="48">
        <f t="shared" si="50"/>
        <v>12310061</v>
      </c>
      <c r="H3265" s="23" t="s">
        <v>36</v>
      </c>
      <c r="I3265" s="23" t="s">
        <v>3530</v>
      </c>
      <c r="J3265" s="1" t="s">
        <v>973</v>
      </c>
    </row>
    <row r="3266" spans="5:10" ht="15.95" customHeight="1" x14ac:dyDescent="0.15">
      <c r="E3266" s="23">
        <v>123</v>
      </c>
      <c r="F3266" s="23">
        <v>62</v>
      </c>
      <c r="G3266" s="48">
        <f t="shared" si="50"/>
        <v>12310062</v>
      </c>
      <c r="H3266" s="23" t="s">
        <v>36</v>
      </c>
      <c r="I3266" s="23" t="s">
        <v>2816</v>
      </c>
      <c r="J3266" s="1" t="s">
        <v>973</v>
      </c>
    </row>
    <row r="3267" spans="5:10" ht="15.95" customHeight="1" x14ac:dyDescent="0.15">
      <c r="E3267" s="23">
        <v>123</v>
      </c>
      <c r="F3267" s="23">
        <v>63</v>
      </c>
      <c r="G3267" s="48">
        <f t="shared" si="50"/>
        <v>12310063</v>
      </c>
      <c r="H3267" s="23" t="s">
        <v>36</v>
      </c>
      <c r="I3267" s="23" t="s">
        <v>972</v>
      </c>
      <c r="J3267" s="1" t="s">
        <v>973</v>
      </c>
    </row>
    <row r="3268" spans="5:10" ht="15.95" customHeight="1" x14ac:dyDescent="0.15">
      <c r="E3268" s="23">
        <v>123</v>
      </c>
      <c r="F3268" s="23">
        <v>65</v>
      </c>
      <c r="G3268" s="48">
        <f t="shared" si="50"/>
        <v>12310065</v>
      </c>
      <c r="H3268" s="23" t="s">
        <v>36</v>
      </c>
      <c r="I3268" s="23" t="s">
        <v>1614</v>
      </c>
      <c r="J3268" s="1" t="s">
        <v>973</v>
      </c>
    </row>
    <row r="3269" spans="5:10" ht="15.95" customHeight="1" x14ac:dyDescent="0.15">
      <c r="E3269" s="23">
        <v>123</v>
      </c>
      <c r="F3269" s="23">
        <v>67</v>
      </c>
      <c r="G3269" s="48">
        <f t="shared" ref="G3269:G3332" si="51">(E3269&amp;(F3269+10000))*1</f>
        <v>12310067</v>
      </c>
      <c r="H3269" s="23" t="s">
        <v>36</v>
      </c>
      <c r="I3269" s="23" t="s">
        <v>3531</v>
      </c>
      <c r="J3269" s="1" t="s">
        <v>973</v>
      </c>
    </row>
    <row r="3270" spans="5:10" ht="15.95" customHeight="1" x14ac:dyDescent="0.15">
      <c r="E3270" s="23">
        <v>123</v>
      </c>
      <c r="F3270" s="23">
        <v>69</v>
      </c>
      <c r="G3270" s="48">
        <f t="shared" si="51"/>
        <v>12310069</v>
      </c>
      <c r="H3270" s="23" t="s">
        <v>36</v>
      </c>
      <c r="I3270" s="23" t="s">
        <v>3532</v>
      </c>
      <c r="J3270" s="1" t="s">
        <v>973</v>
      </c>
    </row>
    <row r="3271" spans="5:10" ht="15.95" customHeight="1" x14ac:dyDescent="0.15">
      <c r="E3271" s="23">
        <v>123</v>
      </c>
      <c r="F3271" s="23">
        <v>70</v>
      </c>
      <c r="G3271" s="48">
        <f t="shared" si="51"/>
        <v>12310070</v>
      </c>
      <c r="H3271" s="23" t="s">
        <v>36</v>
      </c>
      <c r="I3271" s="23" t="s">
        <v>3533</v>
      </c>
      <c r="J3271" s="1" t="s">
        <v>973</v>
      </c>
    </row>
    <row r="3272" spans="5:10" ht="15.95" customHeight="1" x14ac:dyDescent="0.15">
      <c r="E3272" s="23">
        <v>123</v>
      </c>
      <c r="F3272" s="23">
        <v>71</v>
      </c>
      <c r="G3272" s="48">
        <f t="shared" si="51"/>
        <v>12310071</v>
      </c>
      <c r="H3272" s="23" t="s">
        <v>36</v>
      </c>
      <c r="I3272" s="23" t="s">
        <v>1513</v>
      </c>
      <c r="J3272" s="1" t="s">
        <v>973</v>
      </c>
    </row>
    <row r="3273" spans="5:10" ht="15.95" customHeight="1" x14ac:dyDescent="0.15">
      <c r="E3273" s="23">
        <v>123</v>
      </c>
      <c r="F3273" s="23">
        <v>72</v>
      </c>
      <c r="G3273" s="48">
        <f t="shared" si="51"/>
        <v>12310072</v>
      </c>
      <c r="H3273" s="23" t="s">
        <v>36</v>
      </c>
      <c r="I3273" s="23" t="s">
        <v>3119</v>
      </c>
      <c r="J3273" s="1" t="s">
        <v>973</v>
      </c>
    </row>
    <row r="3274" spans="5:10" ht="15.95" customHeight="1" x14ac:dyDescent="0.15">
      <c r="E3274" s="23">
        <v>123</v>
      </c>
      <c r="F3274" s="23">
        <v>73</v>
      </c>
      <c r="G3274" s="48">
        <f t="shared" si="51"/>
        <v>12310073</v>
      </c>
      <c r="H3274" s="23" t="s">
        <v>36</v>
      </c>
      <c r="I3274" s="23" t="s">
        <v>3534</v>
      </c>
      <c r="J3274" s="1" t="s">
        <v>973</v>
      </c>
    </row>
    <row r="3275" spans="5:10" ht="15.95" customHeight="1" x14ac:dyDescent="0.15">
      <c r="E3275" s="23">
        <v>123</v>
      </c>
      <c r="F3275" s="23">
        <v>74</v>
      </c>
      <c r="G3275" s="48">
        <f t="shared" si="51"/>
        <v>12310074</v>
      </c>
      <c r="H3275" s="23" t="s">
        <v>36</v>
      </c>
      <c r="I3275" s="23" t="s">
        <v>3410</v>
      </c>
      <c r="J3275" s="1" t="s">
        <v>973</v>
      </c>
    </row>
    <row r="3276" spans="5:10" ht="15.95" customHeight="1" x14ac:dyDescent="0.15">
      <c r="E3276" s="23">
        <v>123</v>
      </c>
      <c r="F3276" s="23">
        <v>75</v>
      </c>
      <c r="G3276" s="48">
        <f t="shared" si="51"/>
        <v>12310075</v>
      </c>
      <c r="H3276" s="23" t="s">
        <v>36</v>
      </c>
      <c r="I3276" s="23" t="s">
        <v>1725</v>
      </c>
      <c r="J3276" s="1" t="s">
        <v>973</v>
      </c>
    </row>
    <row r="3277" spans="5:10" ht="15.95" customHeight="1" x14ac:dyDescent="0.15">
      <c r="E3277" s="23">
        <v>123</v>
      </c>
      <c r="F3277" s="23">
        <v>76</v>
      </c>
      <c r="G3277" s="48">
        <f t="shared" si="51"/>
        <v>12310076</v>
      </c>
      <c r="H3277" s="23" t="s">
        <v>36</v>
      </c>
      <c r="I3277" s="23" t="s">
        <v>3535</v>
      </c>
      <c r="J3277" s="1" t="s">
        <v>973</v>
      </c>
    </row>
    <row r="3278" spans="5:10" ht="15.95" customHeight="1" x14ac:dyDescent="0.15">
      <c r="E3278" s="23">
        <v>123</v>
      </c>
      <c r="F3278" s="23">
        <v>77</v>
      </c>
      <c r="G3278" s="48">
        <f t="shared" si="51"/>
        <v>12310077</v>
      </c>
      <c r="H3278" s="23" t="s">
        <v>36</v>
      </c>
      <c r="I3278" s="23" t="s">
        <v>3536</v>
      </c>
      <c r="J3278" s="1" t="s">
        <v>973</v>
      </c>
    </row>
    <row r="3279" spans="5:10" ht="15.95" customHeight="1" x14ac:dyDescent="0.15">
      <c r="E3279" s="23">
        <v>123</v>
      </c>
      <c r="F3279" s="23">
        <v>78</v>
      </c>
      <c r="G3279" s="48">
        <f t="shared" si="51"/>
        <v>12310078</v>
      </c>
      <c r="H3279" s="23" t="s">
        <v>36</v>
      </c>
      <c r="I3279" s="23" t="s">
        <v>1520</v>
      </c>
      <c r="J3279" s="1" t="s">
        <v>973</v>
      </c>
    </row>
    <row r="3280" spans="5:10" ht="15.95" customHeight="1" x14ac:dyDescent="0.15">
      <c r="E3280" s="23">
        <v>123</v>
      </c>
      <c r="F3280" s="23">
        <v>79</v>
      </c>
      <c r="G3280" s="48">
        <f t="shared" si="51"/>
        <v>12310079</v>
      </c>
      <c r="H3280" s="23" t="s">
        <v>36</v>
      </c>
      <c r="I3280" s="23" t="s">
        <v>3537</v>
      </c>
      <c r="J3280" s="1" t="s">
        <v>973</v>
      </c>
    </row>
    <row r="3281" spans="5:10" ht="15.95" customHeight="1" x14ac:dyDescent="0.15">
      <c r="E3281" s="23">
        <v>123</v>
      </c>
      <c r="F3281" s="23">
        <v>80</v>
      </c>
      <c r="G3281" s="48">
        <f t="shared" si="51"/>
        <v>12310080</v>
      </c>
      <c r="H3281" s="23" t="s">
        <v>36</v>
      </c>
      <c r="I3281" s="23" t="s">
        <v>1293</v>
      </c>
      <c r="J3281" s="1" t="s">
        <v>973</v>
      </c>
    </row>
    <row r="3282" spans="5:10" ht="15.95" customHeight="1" x14ac:dyDescent="0.15">
      <c r="E3282" s="23">
        <v>123</v>
      </c>
      <c r="F3282" s="23">
        <v>81</v>
      </c>
      <c r="G3282" s="48">
        <f t="shared" si="51"/>
        <v>12310081</v>
      </c>
      <c r="H3282" s="23" t="s">
        <v>36</v>
      </c>
      <c r="I3282" s="23" t="s">
        <v>3443</v>
      </c>
      <c r="J3282" s="1" t="s">
        <v>973</v>
      </c>
    </row>
    <row r="3283" spans="5:10" ht="15.95" customHeight="1" x14ac:dyDescent="0.15">
      <c r="E3283" s="23">
        <v>123</v>
      </c>
      <c r="F3283" s="23">
        <v>82</v>
      </c>
      <c r="G3283" s="48">
        <f t="shared" si="51"/>
        <v>12310082</v>
      </c>
      <c r="H3283" s="23" t="s">
        <v>36</v>
      </c>
      <c r="I3283" s="23" t="s">
        <v>3538</v>
      </c>
      <c r="J3283" s="1" t="s">
        <v>973</v>
      </c>
    </row>
    <row r="3284" spans="5:10" ht="15.95" customHeight="1" x14ac:dyDescent="0.15">
      <c r="E3284" s="23">
        <v>123</v>
      </c>
      <c r="F3284" s="23">
        <v>83</v>
      </c>
      <c r="G3284" s="48">
        <f t="shared" si="51"/>
        <v>12310083</v>
      </c>
      <c r="H3284" s="23" t="s">
        <v>36</v>
      </c>
      <c r="I3284" s="23" t="s">
        <v>3539</v>
      </c>
      <c r="J3284" s="1" t="s">
        <v>973</v>
      </c>
    </row>
    <row r="3285" spans="5:10" ht="15.95" customHeight="1" x14ac:dyDescent="0.15">
      <c r="E3285" s="23">
        <v>123</v>
      </c>
      <c r="F3285" s="23">
        <v>84</v>
      </c>
      <c r="G3285" s="48">
        <f t="shared" si="51"/>
        <v>12310084</v>
      </c>
      <c r="H3285" s="23" t="s">
        <v>36</v>
      </c>
      <c r="I3285" s="23" t="s">
        <v>3481</v>
      </c>
      <c r="J3285" s="1" t="s">
        <v>973</v>
      </c>
    </row>
    <row r="3286" spans="5:10" ht="15.95" customHeight="1" x14ac:dyDescent="0.15">
      <c r="E3286" s="23">
        <v>123</v>
      </c>
      <c r="F3286" s="23">
        <v>85</v>
      </c>
      <c r="G3286" s="48">
        <f t="shared" si="51"/>
        <v>12310085</v>
      </c>
      <c r="H3286" s="23" t="s">
        <v>36</v>
      </c>
      <c r="I3286" s="23" t="s">
        <v>3540</v>
      </c>
      <c r="J3286" s="1" t="s">
        <v>973</v>
      </c>
    </row>
    <row r="3287" spans="5:10" ht="15.95" customHeight="1" x14ac:dyDescent="0.15">
      <c r="E3287" s="23">
        <v>123</v>
      </c>
      <c r="F3287" s="23">
        <v>86</v>
      </c>
      <c r="G3287" s="48">
        <f t="shared" si="51"/>
        <v>12310086</v>
      </c>
      <c r="H3287" s="23" t="s">
        <v>36</v>
      </c>
      <c r="I3287" s="23" t="s">
        <v>3541</v>
      </c>
      <c r="J3287" s="1" t="s">
        <v>973</v>
      </c>
    </row>
    <row r="3288" spans="5:10" ht="15.95" customHeight="1" x14ac:dyDescent="0.15">
      <c r="E3288" s="23">
        <v>123</v>
      </c>
      <c r="F3288" s="23">
        <v>87</v>
      </c>
      <c r="G3288" s="48">
        <f t="shared" si="51"/>
        <v>12310087</v>
      </c>
      <c r="H3288" s="23" t="s">
        <v>36</v>
      </c>
      <c r="I3288" s="23" t="s">
        <v>3542</v>
      </c>
      <c r="J3288" s="1" t="s">
        <v>973</v>
      </c>
    </row>
    <row r="3289" spans="5:10" ht="15.95" customHeight="1" x14ac:dyDescent="0.15">
      <c r="E3289" s="23">
        <v>123</v>
      </c>
      <c r="F3289" s="23">
        <v>88</v>
      </c>
      <c r="G3289" s="48">
        <f t="shared" si="51"/>
        <v>12310088</v>
      </c>
      <c r="H3289" s="23" t="s">
        <v>36</v>
      </c>
      <c r="I3289" s="23" t="s">
        <v>3543</v>
      </c>
      <c r="J3289" s="1" t="s">
        <v>973</v>
      </c>
    </row>
    <row r="3290" spans="5:10" ht="15.95" customHeight="1" x14ac:dyDescent="0.15">
      <c r="E3290" s="23">
        <v>123</v>
      </c>
      <c r="F3290" s="23">
        <v>92</v>
      </c>
      <c r="G3290" s="48">
        <f t="shared" si="51"/>
        <v>12310092</v>
      </c>
      <c r="H3290" s="23" t="s">
        <v>36</v>
      </c>
      <c r="I3290" s="23" t="s">
        <v>3545</v>
      </c>
      <c r="J3290" s="1" t="s">
        <v>973</v>
      </c>
    </row>
    <row r="3291" spans="5:10" ht="15.95" customHeight="1" x14ac:dyDescent="0.15">
      <c r="E3291" s="23">
        <v>123</v>
      </c>
      <c r="F3291" s="23">
        <v>95</v>
      </c>
      <c r="G3291" s="48">
        <f t="shared" si="51"/>
        <v>12310095</v>
      </c>
      <c r="H3291" s="23" t="s">
        <v>36</v>
      </c>
      <c r="I3291" s="23" t="s">
        <v>3546</v>
      </c>
      <c r="J3291" s="1" t="s">
        <v>973</v>
      </c>
    </row>
    <row r="3292" spans="5:10" ht="15.95" customHeight="1" x14ac:dyDescent="0.15">
      <c r="E3292" s="23">
        <v>123</v>
      </c>
      <c r="F3292" s="23">
        <v>96</v>
      </c>
      <c r="G3292" s="48">
        <f t="shared" si="51"/>
        <v>12310096</v>
      </c>
      <c r="H3292" s="23" t="s">
        <v>36</v>
      </c>
      <c r="I3292" s="23" t="s">
        <v>3547</v>
      </c>
      <c r="J3292" s="1" t="s">
        <v>973</v>
      </c>
    </row>
    <row r="3293" spans="5:10" ht="15.95" customHeight="1" x14ac:dyDescent="0.15">
      <c r="E3293" s="23">
        <v>123</v>
      </c>
      <c r="F3293" s="23">
        <v>99</v>
      </c>
      <c r="G3293" s="48">
        <f t="shared" si="51"/>
        <v>12310099</v>
      </c>
      <c r="H3293" s="23" t="s">
        <v>36</v>
      </c>
      <c r="I3293" s="23" t="s">
        <v>3548</v>
      </c>
      <c r="J3293" s="1" t="s">
        <v>973</v>
      </c>
    </row>
    <row r="3294" spans="5:10" ht="15.95" customHeight="1" x14ac:dyDescent="0.15">
      <c r="E3294" s="23">
        <v>123</v>
      </c>
      <c r="F3294" s="23">
        <v>100</v>
      </c>
      <c r="G3294" s="48">
        <f t="shared" si="51"/>
        <v>12310100</v>
      </c>
      <c r="H3294" s="23" t="s">
        <v>36</v>
      </c>
      <c r="I3294" s="23" t="s">
        <v>3549</v>
      </c>
      <c r="J3294" s="1" t="s">
        <v>973</v>
      </c>
    </row>
    <row r="3295" spans="5:10" ht="15.95" customHeight="1" x14ac:dyDescent="0.15">
      <c r="E3295" s="23">
        <v>123</v>
      </c>
      <c r="F3295" s="23">
        <v>104</v>
      </c>
      <c r="G3295" s="48">
        <f t="shared" si="51"/>
        <v>12310104</v>
      </c>
      <c r="H3295" s="23" t="s">
        <v>36</v>
      </c>
      <c r="I3295" s="23" t="s">
        <v>1463</v>
      </c>
      <c r="J3295" s="1" t="s">
        <v>973</v>
      </c>
    </row>
    <row r="3296" spans="5:10" ht="15.95" customHeight="1" x14ac:dyDescent="0.15">
      <c r="E3296" s="23">
        <v>123</v>
      </c>
      <c r="F3296" s="23">
        <v>105</v>
      </c>
      <c r="G3296" s="48">
        <f t="shared" si="51"/>
        <v>12310105</v>
      </c>
      <c r="H3296" s="23" t="s">
        <v>36</v>
      </c>
      <c r="I3296" s="23" t="s">
        <v>3550</v>
      </c>
      <c r="J3296" s="1" t="s">
        <v>973</v>
      </c>
    </row>
    <row r="3297" spans="5:10" ht="15.95" customHeight="1" x14ac:dyDescent="0.15">
      <c r="E3297" s="23">
        <v>123</v>
      </c>
      <c r="F3297" s="23">
        <v>107</v>
      </c>
      <c r="G3297" s="48">
        <f t="shared" si="51"/>
        <v>12310107</v>
      </c>
      <c r="H3297" s="23" t="s">
        <v>36</v>
      </c>
      <c r="I3297" s="23" t="s">
        <v>3551</v>
      </c>
      <c r="J3297" s="1" t="s">
        <v>973</v>
      </c>
    </row>
    <row r="3298" spans="5:10" ht="15.95" customHeight="1" x14ac:dyDescent="0.15">
      <c r="E3298" s="23">
        <v>123</v>
      </c>
      <c r="F3298" s="23">
        <v>108</v>
      </c>
      <c r="G3298" s="48">
        <f t="shared" si="51"/>
        <v>12310108</v>
      </c>
      <c r="H3298" s="23" t="s">
        <v>36</v>
      </c>
      <c r="I3298" s="23" t="s">
        <v>3552</v>
      </c>
      <c r="J3298" s="1" t="s">
        <v>973</v>
      </c>
    </row>
    <row r="3299" spans="5:10" ht="15.95" customHeight="1" x14ac:dyDescent="0.15">
      <c r="E3299" s="23">
        <v>123</v>
      </c>
      <c r="F3299" s="23">
        <v>109</v>
      </c>
      <c r="G3299" s="48">
        <f t="shared" si="51"/>
        <v>12310109</v>
      </c>
      <c r="H3299" s="23" t="s">
        <v>36</v>
      </c>
      <c r="I3299" s="23" t="s">
        <v>2385</v>
      </c>
      <c r="J3299" s="1" t="s">
        <v>973</v>
      </c>
    </row>
    <row r="3300" spans="5:10" ht="15.95" customHeight="1" x14ac:dyDescent="0.15">
      <c r="E3300" s="23">
        <v>123</v>
      </c>
      <c r="F3300" s="23">
        <v>110</v>
      </c>
      <c r="G3300" s="48">
        <f t="shared" si="51"/>
        <v>12310110</v>
      </c>
      <c r="H3300" s="23" t="s">
        <v>36</v>
      </c>
      <c r="I3300" s="23" t="s">
        <v>3553</v>
      </c>
      <c r="J3300" s="1" t="s">
        <v>973</v>
      </c>
    </row>
    <row r="3301" spans="5:10" ht="15.95" customHeight="1" x14ac:dyDescent="0.15">
      <c r="E3301" s="23">
        <v>123</v>
      </c>
      <c r="F3301" s="23">
        <v>112</v>
      </c>
      <c r="G3301" s="48">
        <f t="shared" si="51"/>
        <v>12310112</v>
      </c>
      <c r="H3301" s="23" t="s">
        <v>36</v>
      </c>
      <c r="I3301" s="23" t="s">
        <v>3554</v>
      </c>
      <c r="J3301" s="1" t="s">
        <v>973</v>
      </c>
    </row>
    <row r="3302" spans="5:10" ht="15.95" customHeight="1" x14ac:dyDescent="0.15">
      <c r="E3302" s="23">
        <v>123</v>
      </c>
      <c r="F3302" s="23">
        <v>113</v>
      </c>
      <c r="G3302" s="48">
        <f t="shared" si="51"/>
        <v>12310113</v>
      </c>
      <c r="H3302" s="23" t="s">
        <v>36</v>
      </c>
      <c r="I3302" s="23" t="s">
        <v>3555</v>
      </c>
      <c r="J3302" s="1" t="s">
        <v>973</v>
      </c>
    </row>
    <row r="3303" spans="5:10" ht="15.95" customHeight="1" x14ac:dyDescent="0.15">
      <c r="E3303" s="23">
        <v>123</v>
      </c>
      <c r="F3303" s="23">
        <v>115</v>
      </c>
      <c r="G3303" s="48">
        <f t="shared" si="51"/>
        <v>12310115</v>
      </c>
      <c r="H3303" s="23" t="s">
        <v>36</v>
      </c>
      <c r="I3303" s="23" t="s">
        <v>3556</v>
      </c>
      <c r="J3303" s="1" t="s">
        <v>973</v>
      </c>
    </row>
    <row r="3304" spans="5:10" ht="15.95" customHeight="1" x14ac:dyDescent="0.15">
      <c r="E3304" s="23">
        <v>123</v>
      </c>
      <c r="F3304" s="23">
        <v>116</v>
      </c>
      <c r="G3304" s="48">
        <f t="shared" si="51"/>
        <v>12310116</v>
      </c>
      <c r="H3304" s="23" t="s">
        <v>36</v>
      </c>
      <c r="I3304" s="23" t="s">
        <v>3557</v>
      </c>
      <c r="J3304" s="1" t="s">
        <v>973</v>
      </c>
    </row>
    <row r="3305" spans="5:10" ht="15.95" customHeight="1" x14ac:dyDescent="0.15">
      <c r="E3305" s="23">
        <v>123</v>
      </c>
      <c r="F3305" s="23">
        <v>117</v>
      </c>
      <c r="G3305" s="48">
        <f t="shared" si="51"/>
        <v>12310117</v>
      </c>
      <c r="H3305" s="23" t="s">
        <v>36</v>
      </c>
      <c r="I3305" s="23" t="s">
        <v>3558</v>
      </c>
      <c r="J3305" s="1" t="s">
        <v>973</v>
      </c>
    </row>
    <row r="3306" spans="5:10" ht="15.95" customHeight="1" x14ac:dyDescent="0.15">
      <c r="E3306" s="23">
        <v>123</v>
      </c>
      <c r="F3306" s="23">
        <v>118</v>
      </c>
      <c r="G3306" s="48">
        <f t="shared" si="51"/>
        <v>12310118</v>
      </c>
      <c r="H3306" s="23" t="s">
        <v>36</v>
      </c>
      <c r="I3306" s="23" t="s">
        <v>3559</v>
      </c>
      <c r="J3306" s="1" t="s">
        <v>973</v>
      </c>
    </row>
    <row r="3307" spans="5:10" ht="15.95" customHeight="1" x14ac:dyDescent="0.15">
      <c r="E3307" s="23">
        <v>123</v>
      </c>
      <c r="F3307" s="23">
        <v>119</v>
      </c>
      <c r="G3307" s="48">
        <f t="shared" si="51"/>
        <v>12310119</v>
      </c>
      <c r="H3307" s="23" t="s">
        <v>36</v>
      </c>
      <c r="I3307" s="23" t="s">
        <v>3560</v>
      </c>
      <c r="J3307" s="1" t="s">
        <v>973</v>
      </c>
    </row>
    <row r="3308" spans="5:10" ht="15.95" customHeight="1" x14ac:dyDescent="0.15">
      <c r="E3308" s="23">
        <v>123</v>
      </c>
      <c r="F3308" s="23">
        <v>120</v>
      </c>
      <c r="G3308" s="48">
        <f t="shared" si="51"/>
        <v>12310120</v>
      </c>
      <c r="H3308" s="23" t="s">
        <v>36</v>
      </c>
      <c r="I3308" s="23" t="s">
        <v>3561</v>
      </c>
      <c r="J3308" s="1" t="s">
        <v>973</v>
      </c>
    </row>
    <row r="3309" spans="5:10" ht="15.95" customHeight="1" x14ac:dyDescent="0.15">
      <c r="E3309" s="23">
        <v>123</v>
      </c>
      <c r="F3309" s="23">
        <v>121</v>
      </c>
      <c r="G3309" s="48">
        <f t="shared" si="51"/>
        <v>12310121</v>
      </c>
      <c r="H3309" s="23" t="s">
        <v>36</v>
      </c>
      <c r="I3309" s="23" t="s">
        <v>2283</v>
      </c>
      <c r="J3309" s="1" t="s">
        <v>973</v>
      </c>
    </row>
    <row r="3310" spans="5:10" ht="15.95" customHeight="1" x14ac:dyDescent="0.15">
      <c r="E3310" s="23">
        <v>123</v>
      </c>
      <c r="F3310" s="23">
        <v>122</v>
      </c>
      <c r="G3310" s="48">
        <f t="shared" si="51"/>
        <v>12310122</v>
      </c>
      <c r="H3310" s="23" t="s">
        <v>36</v>
      </c>
      <c r="I3310" s="23" t="s">
        <v>3190</v>
      </c>
      <c r="J3310" s="1" t="s">
        <v>973</v>
      </c>
    </row>
    <row r="3311" spans="5:10" ht="15.95" customHeight="1" x14ac:dyDescent="0.15">
      <c r="E3311" s="23">
        <v>123</v>
      </c>
      <c r="F3311" s="23">
        <v>130</v>
      </c>
      <c r="G3311" s="48">
        <f t="shared" si="51"/>
        <v>12310130</v>
      </c>
      <c r="H3311" s="23" t="s">
        <v>36</v>
      </c>
      <c r="I3311" s="23" t="s">
        <v>3562</v>
      </c>
      <c r="J3311" s="1" t="s">
        <v>973</v>
      </c>
    </row>
    <row r="3312" spans="5:10" ht="15.95" customHeight="1" x14ac:dyDescent="0.15">
      <c r="E3312" s="23">
        <v>123</v>
      </c>
      <c r="F3312" s="23">
        <v>131</v>
      </c>
      <c r="G3312" s="48">
        <f t="shared" si="51"/>
        <v>12310131</v>
      </c>
      <c r="H3312" s="23" t="s">
        <v>36</v>
      </c>
      <c r="I3312" s="23" t="s">
        <v>3563</v>
      </c>
      <c r="J3312" s="1" t="s">
        <v>973</v>
      </c>
    </row>
    <row r="3313" spans="5:10" ht="15.95" customHeight="1" x14ac:dyDescent="0.15">
      <c r="E3313" s="23">
        <v>123</v>
      </c>
      <c r="F3313" s="23">
        <v>132</v>
      </c>
      <c r="G3313" s="48">
        <f t="shared" si="51"/>
        <v>12310132</v>
      </c>
      <c r="H3313" s="23" t="s">
        <v>36</v>
      </c>
      <c r="I3313" s="23" t="s">
        <v>3123</v>
      </c>
      <c r="J3313" s="1" t="s">
        <v>973</v>
      </c>
    </row>
    <row r="3314" spans="5:10" ht="15.95" customHeight="1" x14ac:dyDescent="0.15">
      <c r="E3314" s="23">
        <v>123</v>
      </c>
      <c r="F3314" s="23">
        <v>136</v>
      </c>
      <c r="G3314" s="48">
        <f t="shared" si="51"/>
        <v>12310136</v>
      </c>
      <c r="H3314" s="23" t="s">
        <v>36</v>
      </c>
      <c r="I3314" s="23" t="s">
        <v>3564</v>
      </c>
      <c r="J3314" s="1" t="s">
        <v>973</v>
      </c>
    </row>
    <row r="3315" spans="5:10" ht="15.95" customHeight="1" x14ac:dyDescent="0.15">
      <c r="E3315" s="23">
        <v>123</v>
      </c>
      <c r="F3315" s="23">
        <v>137</v>
      </c>
      <c r="G3315" s="48">
        <f t="shared" si="51"/>
        <v>12310137</v>
      </c>
      <c r="H3315" s="23" t="s">
        <v>36</v>
      </c>
      <c r="I3315" s="23" t="s">
        <v>3224</v>
      </c>
      <c r="J3315" s="1" t="s">
        <v>973</v>
      </c>
    </row>
    <row r="3316" spans="5:10" ht="15.95" customHeight="1" x14ac:dyDescent="0.15">
      <c r="E3316" s="23">
        <v>123</v>
      </c>
      <c r="F3316" s="23">
        <v>138</v>
      </c>
      <c r="G3316" s="48">
        <f t="shared" si="51"/>
        <v>12310138</v>
      </c>
      <c r="H3316" s="23" t="s">
        <v>36</v>
      </c>
      <c r="I3316" s="23" t="s">
        <v>3565</v>
      </c>
      <c r="J3316" s="1" t="s">
        <v>973</v>
      </c>
    </row>
    <row r="3317" spans="5:10" ht="15.95" customHeight="1" x14ac:dyDescent="0.15">
      <c r="E3317" s="23">
        <v>123</v>
      </c>
      <c r="F3317" s="23">
        <v>139</v>
      </c>
      <c r="G3317" s="48">
        <f t="shared" si="51"/>
        <v>12310139</v>
      </c>
      <c r="H3317" s="23" t="s">
        <v>36</v>
      </c>
      <c r="I3317" s="23" t="s">
        <v>3566</v>
      </c>
      <c r="J3317" s="1" t="s">
        <v>973</v>
      </c>
    </row>
    <row r="3318" spans="5:10" ht="15.95" customHeight="1" x14ac:dyDescent="0.15">
      <c r="E3318" s="23">
        <v>123</v>
      </c>
      <c r="F3318" s="23">
        <v>140</v>
      </c>
      <c r="G3318" s="48">
        <f t="shared" si="51"/>
        <v>12310140</v>
      </c>
      <c r="H3318" s="23" t="s">
        <v>36</v>
      </c>
      <c r="I3318" s="23" t="s">
        <v>3567</v>
      </c>
      <c r="J3318" s="1" t="s">
        <v>973</v>
      </c>
    </row>
    <row r="3319" spans="5:10" ht="15.95" customHeight="1" x14ac:dyDescent="0.15">
      <c r="E3319" s="23">
        <v>123</v>
      </c>
      <c r="F3319" s="23">
        <v>141</v>
      </c>
      <c r="G3319" s="48">
        <f t="shared" si="51"/>
        <v>12310141</v>
      </c>
      <c r="H3319" s="23" t="s">
        <v>36</v>
      </c>
      <c r="I3319" s="23" t="s">
        <v>1370</v>
      </c>
      <c r="J3319" s="1" t="s">
        <v>973</v>
      </c>
    </row>
    <row r="3320" spans="5:10" ht="15.95" customHeight="1" x14ac:dyDescent="0.15">
      <c r="E3320" s="23">
        <v>123</v>
      </c>
      <c r="F3320" s="23">
        <v>601</v>
      </c>
      <c r="G3320" s="48">
        <f t="shared" si="51"/>
        <v>12310601</v>
      </c>
      <c r="H3320" s="23" t="s">
        <v>36</v>
      </c>
      <c r="I3320" s="23" t="s">
        <v>3071</v>
      </c>
      <c r="J3320" s="1" t="s">
        <v>973</v>
      </c>
    </row>
    <row r="3321" spans="5:10" ht="15.95" customHeight="1" x14ac:dyDescent="0.15">
      <c r="E3321" s="23">
        <v>123</v>
      </c>
      <c r="F3321" s="23">
        <v>810</v>
      </c>
      <c r="G3321" s="48">
        <f t="shared" si="51"/>
        <v>12310810</v>
      </c>
      <c r="H3321" s="23" t="s">
        <v>36</v>
      </c>
      <c r="I3321" s="23" t="s">
        <v>3057</v>
      </c>
      <c r="J3321" s="1" t="s">
        <v>973</v>
      </c>
    </row>
    <row r="3322" spans="5:10" ht="15.95" customHeight="1" x14ac:dyDescent="0.15">
      <c r="E3322" s="23">
        <v>123</v>
      </c>
      <c r="F3322" s="23">
        <v>820</v>
      </c>
      <c r="G3322" s="48">
        <f t="shared" si="51"/>
        <v>12310820</v>
      </c>
      <c r="H3322" s="23" t="s">
        <v>36</v>
      </c>
      <c r="I3322" s="23" t="s">
        <v>3061</v>
      </c>
      <c r="J3322" s="1" t="s">
        <v>973</v>
      </c>
    </row>
    <row r="3323" spans="5:10" ht="15.95" customHeight="1" x14ac:dyDescent="0.15">
      <c r="E3323" s="23">
        <v>123</v>
      </c>
      <c r="F3323" s="23">
        <v>825</v>
      </c>
      <c r="G3323" s="48">
        <f t="shared" si="51"/>
        <v>12310825</v>
      </c>
      <c r="H3323" s="23" t="s">
        <v>36</v>
      </c>
      <c r="I3323" s="23" t="s">
        <v>3007</v>
      </c>
      <c r="J3323" s="1" t="s">
        <v>973</v>
      </c>
    </row>
    <row r="3324" spans="5:10" ht="15.95" customHeight="1" x14ac:dyDescent="0.15">
      <c r="E3324" s="23">
        <v>123</v>
      </c>
      <c r="F3324" s="23">
        <v>826</v>
      </c>
      <c r="G3324" s="48">
        <f t="shared" si="51"/>
        <v>12310826</v>
      </c>
      <c r="H3324" s="23" t="s">
        <v>36</v>
      </c>
      <c r="I3324" s="23" t="s">
        <v>3008</v>
      </c>
      <c r="J3324" s="1" t="s">
        <v>973</v>
      </c>
    </row>
    <row r="3325" spans="5:10" ht="15.95" customHeight="1" x14ac:dyDescent="0.15">
      <c r="E3325" s="23">
        <v>123</v>
      </c>
      <c r="F3325" s="23">
        <v>827</v>
      </c>
      <c r="G3325" s="48">
        <f t="shared" si="51"/>
        <v>12310827</v>
      </c>
      <c r="H3325" s="23" t="s">
        <v>36</v>
      </c>
      <c r="I3325" s="23" t="s">
        <v>3038</v>
      </c>
      <c r="J3325" s="1" t="s">
        <v>973</v>
      </c>
    </row>
    <row r="3326" spans="5:10" ht="15.95" customHeight="1" x14ac:dyDescent="0.15">
      <c r="E3326" s="23">
        <v>123</v>
      </c>
      <c r="F3326" s="23">
        <v>830</v>
      </c>
      <c r="G3326" s="48">
        <f t="shared" si="51"/>
        <v>12310830</v>
      </c>
      <c r="H3326" s="23" t="s">
        <v>36</v>
      </c>
      <c r="I3326" s="23" t="s">
        <v>1556</v>
      </c>
      <c r="J3326" s="1" t="s">
        <v>973</v>
      </c>
    </row>
    <row r="3327" spans="5:10" ht="15.95" customHeight="1" x14ac:dyDescent="0.15">
      <c r="E3327" s="23">
        <v>124</v>
      </c>
      <c r="F3327" s="23">
        <v>100</v>
      </c>
      <c r="G3327" s="48">
        <f t="shared" si="51"/>
        <v>12410100</v>
      </c>
      <c r="H3327" s="23" t="s">
        <v>37</v>
      </c>
      <c r="I3327" s="23" t="s">
        <v>1556</v>
      </c>
      <c r="J3327" s="1" t="s">
        <v>973</v>
      </c>
    </row>
    <row r="3328" spans="5:10" ht="15.95" customHeight="1" x14ac:dyDescent="0.15">
      <c r="E3328" s="23">
        <v>124</v>
      </c>
      <c r="F3328" s="23">
        <v>101</v>
      </c>
      <c r="G3328" s="48">
        <f t="shared" si="51"/>
        <v>12410101</v>
      </c>
      <c r="H3328" s="23" t="s">
        <v>37</v>
      </c>
      <c r="I3328" s="23" t="s">
        <v>1640</v>
      </c>
      <c r="J3328" s="1" t="s">
        <v>973</v>
      </c>
    </row>
    <row r="3329" spans="5:10" ht="15.95" customHeight="1" x14ac:dyDescent="0.15">
      <c r="E3329" s="23">
        <v>124</v>
      </c>
      <c r="F3329" s="23">
        <v>102</v>
      </c>
      <c r="G3329" s="48">
        <f t="shared" si="51"/>
        <v>12410102</v>
      </c>
      <c r="H3329" s="23" t="s">
        <v>37</v>
      </c>
      <c r="I3329" s="23" t="s">
        <v>3189</v>
      </c>
      <c r="J3329" s="1" t="s">
        <v>973</v>
      </c>
    </row>
    <row r="3330" spans="5:10" ht="15.95" customHeight="1" x14ac:dyDescent="0.15">
      <c r="E3330" s="23">
        <v>124</v>
      </c>
      <c r="F3330" s="23">
        <v>103</v>
      </c>
      <c r="G3330" s="48">
        <f t="shared" si="51"/>
        <v>12410103</v>
      </c>
      <c r="H3330" s="23" t="s">
        <v>37</v>
      </c>
      <c r="I3330" s="23" t="s">
        <v>3491</v>
      </c>
      <c r="J3330" s="1" t="s">
        <v>973</v>
      </c>
    </row>
    <row r="3331" spans="5:10" ht="15.95" customHeight="1" x14ac:dyDescent="0.15">
      <c r="E3331" s="23">
        <v>124</v>
      </c>
      <c r="F3331" s="23">
        <v>104</v>
      </c>
      <c r="G3331" s="48">
        <f t="shared" si="51"/>
        <v>12410104</v>
      </c>
      <c r="H3331" s="23" t="s">
        <v>37</v>
      </c>
      <c r="I3331" s="23" t="s">
        <v>3568</v>
      </c>
      <c r="J3331" s="1" t="s">
        <v>973</v>
      </c>
    </row>
    <row r="3332" spans="5:10" ht="15.95" customHeight="1" x14ac:dyDescent="0.15">
      <c r="E3332" s="23">
        <v>124</v>
      </c>
      <c r="F3332" s="23">
        <v>105</v>
      </c>
      <c r="G3332" s="48">
        <f t="shared" si="51"/>
        <v>12410105</v>
      </c>
      <c r="H3332" s="23" t="s">
        <v>37</v>
      </c>
      <c r="I3332" s="23" t="s">
        <v>3495</v>
      </c>
      <c r="J3332" s="1" t="s">
        <v>973</v>
      </c>
    </row>
    <row r="3333" spans="5:10" ht="15.95" customHeight="1" x14ac:dyDescent="0.15">
      <c r="E3333" s="23">
        <v>124</v>
      </c>
      <c r="F3333" s="23">
        <v>106</v>
      </c>
      <c r="G3333" s="48">
        <f t="shared" ref="G3333:G3396" si="52">(E3333&amp;(F3333+10000))*1</f>
        <v>12410106</v>
      </c>
      <c r="H3333" s="23" t="s">
        <v>37</v>
      </c>
      <c r="I3333" s="23" t="s">
        <v>1123</v>
      </c>
      <c r="J3333" s="1" t="s">
        <v>973</v>
      </c>
    </row>
    <row r="3334" spans="5:10" ht="15.95" customHeight="1" x14ac:dyDescent="0.15">
      <c r="E3334" s="23">
        <v>124</v>
      </c>
      <c r="F3334" s="23">
        <v>107</v>
      </c>
      <c r="G3334" s="48">
        <f t="shared" si="52"/>
        <v>12410107</v>
      </c>
      <c r="H3334" s="23" t="s">
        <v>37</v>
      </c>
      <c r="I3334" s="23" t="s">
        <v>3539</v>
      </c>
      <c r="J3334" s="1" t="s">
        <v>973</v>
      </c>
    </row>
    <row r="3335" spans="5:10" ht="15.95" customHeight="1" x14ac:dyDescent="0.15">
      <c r="E3335" s="23">
        <v>124</v>
      </c>
      <c r="F3335" s="23">
        <v>108</v>
      </c>
      <c r="G3335" s="48">
        <f t="shared" si="52"/>
        <v>12410108</v>
      </c>
      <c r="H3335" s="23" t="s">
        <v>37</v>
      </c>
      <c r="I3335" s="23" t="s">
        <v>3551</v>
      </c>
      <c r="J3335" s="1" t="s">
        <v>973</v>
      </c>
    </row>
    <row r="3336" spans="5:10" ht="15.95" customHeight="1" x14ac:dyDescent="0.15">
      <c r="E3336" s="23">
        <v>124</v>
      </c>
      <c r="F3336" s="23">
        <v>109</v>
      </c>
      <c r="G3336" s="48">
        <f t="shared" si="52"/>
        <v>12410109</v>
      </c>
      <c r="H3336" s="23" t="s">
        <v>37</v>
      </c>
      <c r="I3336" s="23" t="s">
        <v>3443</v>
      </c>
      <c r="J3336" s="1" t="s">
        <v>973</v>
      </c>
    </row>
    <row r="3337" spans="5:10" ht="15.95" customHeight="1" x14ac:dyDescent="0.15">
      <c r="E3337" s="23">
        <v>124</v>
      </c>
      <c r="F3337" s="23">
        <v>110</v>
      </c>
      <c r="G3337" s="48">
        <f t="shared" si="52"/>
        <v>12410110</v>
      </c>
      <c r="H3337" s="23" t="s">
        <v>37</v>
      </c>
      <c r="I3337" s="23" t="s">
        <v>1622</v>
      </c>
      <c r="J3337" s="1" t="s">
        <v>973</v>
      </c>
    </row>
    <row r="3338" spans="5:10" ht="15.95" customHeight="1" x14ac:dyDescent="0.15">
      <c r="E3338" s="23">
        <v>124</v>
      </c>
      <c r="F3338" s="23">
        <v>111</v>
      </c>
      <c r="G3338" s="48">
        <f t="shared" si="52"/>
        <v>12410111</v>
      </c>
      <c r="H3338" s="23" t="s">
        <v>37</v>
      </c>
      <c r="I3338" s="23" t="s">
        <v>3569</v>
      </c>
      <c r="J3338" s="1" t="s">
        <v>973</v>
      </c>
    </row>
    <row r="3339" spans="5:10" ht="15.95" customHeight="1" x14ac:dyDescent="0.15">
      <c r="E3339" s="23">
        <v>124</v>
      </c>
      <c r="F3339" s="23">
        <v>112</v>
      </c>
      <c r="G3339" s="48">
        <f t="shared" si="52"/>
        <v>12410112</v>
      </c>
      <c r="H3339" s="23" t="s">
        <v>37</v>
      </c>
      <c r="I3339" s="23" t="s">
        <v>3570</v>
      </c>
      <c r="J3339" s="1" t="s">
        <v>973</v>
      </c>
    </row>
    <row r="3340" spans="5:10" ht="15.95" customHeight="1" x14ac:dyDescent="0.15">
      <c r="E3340" s="23">
        <v>124</v>
      </c>
      <c r="F3340" s="23">
        <v>113</v>
      </c>
      <c r="G3340" s="48">
        <f t="shared" si="52"/>
        <v>12410113</v>
      </c>
      <c r="H3340" s="23" t="s">
        <v>37</v>
      </c>
      <c r="I3340" s="23" t="s">
        <v>3559</v>
      </c>
      <c r="J3340" s="1" t="s">
        <v>973</v>
      </c>
    </row>
    <row r="3341" spans="5:10" ht="15.95" customHeight="1" x14ac:dyDescent="0.15">
      <c r="E3341" s="23">
        <v>124</v>
      </c>
      <c r="F3341" s="23">
        <v>114</v>
      </c>
      <c r="G3341" s="48">
        <f t="shared" si="52"/>
        <v>12410114</v>
      </c>
      <c r="H3341" s="23" t="s">
        <v>37</v>
      </c>
      <c r="I3341" s="23" t="s">
        <v>3542</v>
      </c>
      <c r="J3341" s="1" t="s">
        <v>973</v>
      </c>
    </row>
    <row r="3342" spans="5:10" ht="15.95" customHeight="1" x14ac:dyDescent="0.15">
      <c r="E3342" s="23">
        <v>124</v>
      </c>
      <c r="F3342" s="23">
        <v>115</v>
      </c>
      <c r="G3342" s="48">
        <f t="shared" si="52"/>
        <v>12410115</v>
      </c>
      <c r="H3342" s="23" t="s">
        <v>37</v>
      </c>
      <c r="I3342" s="23" t="s">
        <v>3571</v>
      </c>
      <c r="J3342" s="1" t="s">
        <v>973</v>
      </c>
    </row>
    <row r="3343" spans="5:10" ht="15.95" customHeight="1" x14ac:dyDescent="0.15">
      <c r="E3343" s="23">
        <v>124</v>
      </c>
      <c r="F3343" s="23">
        <v>116</v>
      </c>
      <c r="G3343" s="48">
        <f t="shared" si="52"/>
        <v>12410116</v>
      </c>
      <c r="H3343" s="23" t="s">
        <v>37</v>
      </c>
      <c r="I3343" s="23" t="s">
        <v>3487</v>
      </c>
      <c r="J3343" s="1" t="s">
        <v>973</v>
      </c>
    </row>
    <row r="3344" spans="5:10" ht="15.95" customHeight="1" x14ac:dyDescent="0.15">
      <c r="E3344" s="23">
        <v>124</v>
      </c>
      <c r="F3344" s="23">
        <v>117</v>
      </c>
      <c r="G3344" s="48">
        <f t="shared" si="52"/>
        <v>12410117</v>
      </c>
      <c r="H3344" s="23" t="s">
        <v>37</v>
      </c>
      <c r="I3344" s="23" t="s">
        <v>3572</v>
      </c>
      <c r="J3344" s="1" t="s">
        <v>973</v>
      </c>
    </row>
    <row r="3345" spans="5:10" ht="15.95" customHeight="1" x14ac:dyDescent="0.15">
      <c r="E3345" s="23">
        <v>124</v>
      </c>
      <c r="F3345" s="23">
        <v>118</v>
      </c>
      <c r="G3345" s="48">
        <f t="shared" si="52"/>
        <v>12410118</v>
      </c>
      <c r="H3345" s="23" t="s">
        <v>37</v>
      </c>
      <c r="I3345" s="23" t="s">
        <v>3573</v>
      </c>
      <c r="J3345" s="1" t="s">
        <v>973</v>
      </c>
    </row>
    <row r="3346" spans="5:10" ht="15.95" customHeight="1" x14ac:dyDescent="0.15">
      <c r="E3346" s="23">
        <v>124</v>
      </c>
      <c r="F3346" s="23">
        <v>119</v>
      </c>
      <c r="G3346" s="48">
        <f t="shared" si="52"/>
        <v>12410119</v>
      </c>
      <c r="H3346" s="23" t="s">
        <v>37</v>
      </c>
      <c r="I3346" s="23" t="s">
        <v>3554</v>
      </c>
      <c r="J3346" s="1" t="s">
        <v>973</v>
      </c>
    </row>
    <row r="3347" spans="5:10" ht="15.95" customHeight="1" x14ac:dyDescent="0.15">
      <c r="E3347" s="23">
        <v>124</v>
      </c>
      <c r="F3347" s="23">
        <v>120</v>
      </c>
      <c r="G3347" s="48">
        <f t="shared" si="52"/>
        <v>12410120</v>
      </c>
      <c r="H3347" s="23" t="s">
        <v>37</v>
      </c>
      <c r="I3347" s="23" t="s">
        <v>3538</v>
      </c>
      <c r="J3347" s="1" t="s">
        <v>973</v>
      </c>
    </row>
    <row r="3348" spans="5:10" ht="15.95" customHeight="1" x14ac:dyDescent="0.15">
      <c r="E3348" s="23">
        <v>124</v>
      </c>
      <c r="F3348" s="23">
        <v>121</v>
      </c>
      <c r="G3348" s="48">
        <f t="shared" si="52"/>
        <v>12410121</v>
      </c>
      <c r="H3348" s="23" t="s">
        <v>37</v>
      </c>
      <c r="I3348" s="23" t="s">
        <v>3560</v>
      </c>
      <c r="J3348" s="1" t="s">
        <v>973</v>
      </c>
    </row>
    <row r="3349" spans="5:10" ht="15.95" customHeight="1" x14ac:dyDescent="0.15">
      <c r="E3349" s="23">
        <v>124</v>
      </c>
      <c r="F3349" s="23">
        <v>122</v>
      </c>
      <c r="G3349" s="48">
        <f t="shared" si="52"/>
        <v>12410122</v>
      </c>
      <c r="H3349" s="23" t="s">
        <v>37</v>
      </c>
      <c r="I3349" s="23" t="s">
        <v>3574</v>
      </c>
      <c r="J3349" s="1" t="s">
        <v>973</v>
      </c>
    </row>
    <row r="3350" spans="5:10" ht="15.95" customHeight="1" x14ac:dyDescent="0.15">
      <c r="E3350" s="23">
        <v>124</v>
      </c>
      <c r="F3350" s="23">
        <v>180</v>
      </c>
      <c r="G3350" s="48">
        <f t="shared" si="52"/>
        <v>12410180</v>
      </c>
      <c r="H3350" s="23" t="s">
        <v>37</v>
      </c>
      <c r="I3350" s="23" t="s">
        <v>3575</v>
      </c>
      <c r="J3350" s="1" t="s">
        <v>973</v>
      </c>
    </row>
    <row r="3351" spans="5:10" ht="15.95" customHeight="1" x14ac:dyDescent="0.15">
      <c r="E3351" s="23">
        <v>124</v>
      </c>
      <c r="F3351" s="23">
        <v>181</v>
      </c>
      <c r="G3351" s="48">
        <f t="shared" si="52"/>
        <v>12410181</v>
      </c>
      <c r="H3351" s="23" t="s">
        <v>37</v>
      </c>
      <c r="I3351" s="23" t="s">
        <v>3535</v>
      </c>
      <c r="J3351" s="1" t="s">
        <v>973</v>
      </c>
    </row>
    <row r="3352" spans="5:10" ht="15.95" customHeight="1" x14ac:dyDescent="0.15">
      <c r="E3352" s="23">
        <v>124</v>
      </c>
      <c r="F3352" s="23">
        <v>200</v>
      </c>
      <c r="G3352" s="48">
        <f t="shared" si="52"/>
        <v>12410200</v>
      </c>
      <c r="H3352" s="23" t="s">
        <v>37</v>
      </c>
      <c r="I3352" s="23" t="s">
        <v>3061</v>
      </c>
      <c r="J3352" s="1" t="s">
        <v>973</v>
      </c>
    </row>
    <row r="3353" spans="5:10" ht="15.95" customHeight="1" x14ac:dyDescent="0.15">
      <c r="E3353" s="23">
        <v>124</v>
      </c>
      <c r="F3353" s="23">
        <v>201</v>
      </c>
      <c r="G3353" s="48">
        <f t="shared" si="52"/>
        <v>12410201</v>
      </c>
      <c r="H3353" s="23" t="s">
        <v>37</v>
      </c>
      <c r="I3353" s="23" t="s">
        <v>3493</v>
      </c>
      <c r="J3353" s="1" t="s">
        <v>973</v>
      </c>
    </row>
    <row r="3354" spans="5:10" ht="15.95" customHeight="1" x14ac:dyDescent="0.15">
      <c r="E3354" s="23">
        <v>124</v>
      </c>
      <c r="F3354" s="23">
        <v>202</v>
      </c>
      <c r="G3354" s="48">
        <f t="shared" si="52"/>
        <v>12410202</v>
      </c>
      <c r="H3354" s="23" t="s">
        <v>37</v>
      </c>
      <c r="I3354" s="23" t="s">
        <v>3499</v>
      </c>
      <c r="J3354" s="1" t="s">
        <v>973</v>
      </c>
    </row>
    <row r="3355" spans="5:10" ht="15.95" customHeight="1" x14ac:dyDescent="0.15">
      <c r="E3355" s="23">
        <v>124</v>
      </c>
      <c r="F3355" s="23">
        <v>203</v>
      </c>
      <c r="G3355" s="48">
        <f t="shared" si="52"/>
        <v>12410203</v>
      </c>
      <c r="H3355" s="23" t="s">
        <v>37</v>
      </c>
      <c r="I3355" s="23" t="s">
        <v>3498</v>
      </c>
      <c r="J3355" s="1" t="s">
        <v>973</v>
      </c>
    </row>
    <row r="3356" spans="5:10" ht="15.95" customHeight="1" x14ac:dyDescent="0.15">
      <c r="E3356" s="23">
        <v>124</v>
      </c>
      <c r="F3356" s="23">
        <v>204</v>
      </c>
      <c r="G3356" s="48">
        <f t="shared" si="52"/>
        <v>12410204</v>
      </c>
      <c r="H3356" s="23" t="s">
        <v>37</v>
      </c>
      <c r="I3356" s="23" t="s">
        <v>3500</v>
      </c>
      <c r="J3356" s="1" t="s">
        <v>973</v>
      </c>
    </row>
    <row r="3357" spans="5:10" ht="15.95" customHeight="1" x14ac:dyDescent="0.15">
      <c r="E3357" s="23">
        <v>124</v>
      </c>
      <c r="F3357" s="23">
        <v>205</v>
      </c>
      <c r="G3357" s="48">
        <f t="shared" si="52"/>
        <v>12410205</v>
      </c>
      <c r="H3357" s="23" t="s">
        <v>37</v>
      </c>
      <c r="I3357" s="23" t="s">
        <v>3503</v>
      </c>
      <c r="J3357" s="1" t="s">
        <v>973</v>
      </c>
    </row>
    <row r="3358" spans="5:10" ht="15.95" customHeight="1" x14ac:dyDescent="0.15">
      <c r="E3358" s="23">
        <v>124</v>
      </c>
      <c r="F3358" s="23">
        <v>206</v>
      </c>
      <c r="G3358" s="48">
        <f t="shared" si="52"/>
        <v>12410206</v>
      </c>
      <c r="H3358" s="23" t="s">
        <v>37</v>
      </c>
      <c r="I3358" s="23" t="s">
        <v>3504</v>
      </c>
      <c r="J3358" s="1" t="s">
        <v>973</v>
      </c>
    </row>
    <row r="3359" spans="5:10" ht="15.95" customHeight="1" x14ac:dyDescent="0.15">
      <c r="E3359" s="23">
        <v>124</v>
      </c>
      <c r="F3359" s="23">
        <v>207</v>
      </c>
      <c r="G3359" s="48">
        <f t="shared" si="52"/>
        <v>12410207</v>
      </c>
      <c r="H3359" s="23" t="s">
        <v>37</v>
      </c>
      <c r="I3359" s="23" t="s">
        <v>3576</v>
      </c>
      <c r="J3359" s="1" t="s">
        <v>973</v>
      </c>
    </row>
    <row r="3360" spans="5:10" ht="15.95" customHeight="1" x14ac:dyDescent="0.15">
      <c r="E3360" s="23">
        <v>124</v>
      </c>
      <c r="F3360" s="23">
        <v>208</v>
      </c>
      <c r="G3360" s="48">
        <f t="shared" si="52"/>
        <v>12410208</v>
      </c>
      <c r="H3360" s="23" t="s">
        <v>37</v>
      </c>
      <c r="I3360" s="23" t="s">
        <v>3577</v>
      </c>
      <c r="J3360" s="1" t="s">
        <v>973</v>
      </c>
    </row>
    <row r="3361" spans="5:10" ht="15.95" customHeight="1" x14ac:dyDescent="0.15">
      <c r="E3361" s="23">
        <v>124</v>
      </c>
      <c r="F3361" s="23">
        <v>209</v>
      </c>
      <c r="G3361" s="48">
        <f t="shared" si="52"/>
        <v>12410209</v>
      </c>
      <c r="H3361" s="23" t="s">
        <v>37</v>
      </c>
      <c r="I3361" s="23" t="s">
        <v>3578</v>
      </c>
      <c r="J3361" s="1" t="s">
        <v>973</v>
      </c>
    </row>
    <row r="3362" spans="5:10" ht="15.95" customHeight="1" x14ac:dyDescent="0.15">
      <c r="E3362" s="23">
        <v>124</v>
      </c>
      <c r="F3362" s="23">
        <v>211</v>
      </c>
      <c r="G3362" s="48">
        <f t="shared" si="52"/>
        <v>12410211</v>
      </c>
      <c r="H3362" s="23" t="s">
        <v>37</v>
      </c>
      <c r="I3362" s="23" t="s">
        <v>3561</v>
      </c>
      <c r="J3362" s="1" t="s">
        <v>973</v>
      </c>
    </row>
    <row r="3363" spans="5:10" ht="15.95" customHeight="1" x14ac:dyDescent="0.15">
      <c r="E3363" s="23">
        <v>124</v>
      </c>
      <c r="F3363" s="23">
        <v>212</v>
      </c>
      <c r="G3363" s="48">
        <f t="shared" si="52"/>
        <v>12410212</v>
      </c>
      <c r="H3363" s="23" t="s">
        <v>37</v>
      </c>
      <c r="I3363" s="23" t="s">
        <v>1798</v>
      </c>
      <c r="J3363" s="1" t="s">
        <v>973</v>
      </c>
    </row>
    <row r="3364" spans="5:10" ht="15.95" customHeight="1" x14ac:dyDescent="0.15">
      <c r="E3364" s="23">
        <v>124</v>
      </c>
      <c r="F3364" s="23">
        <v>213</v>
      </c>
      <c r="G3364" s="48">
        <f t="shared" si="52"/>
        <v>12410213</v>
      </c>
      <c r="H3364" s="23" t="s">
        <v>37</v>
      </c>
      <c r="I3364" s="23" t="s">
        <v>3546</v>
      </c>
      <c r="J3364" s="1" t="s">
        <v>973</v>
      </c>
    </row>
    <row r="3365" spans="5:10" ht="15.95" customHeight="1" x14ac:dyDescent="0.15">
      <c r="E3365" s="23">
        <v>124</v>
      </c>
      <c r="F3365" s="23">
        <v>214</v>
      </c>
      <c r="G3365" s="48">
        <f t="shared" si="52"/>
        <v>12410214</v>
      </c>
      <c r="H3365" s="23" t="s">
        <v>37</v>
      </c>
      <c r="I3365" s="23" t="s">
        <v>3579</v>
      </c>
      <c r="J3365" s="1" t="s">
        <v>973</v>
      </c>
    </row>
    <row r="3366" spans="5:10" ht="15.95" customHeight="1" x14ac:dyDescent="0.15">
      <c r="E3366" s="23">
        <v>124</v>
      </c>
      <c r="F3366" s="23">
        <v>300</v>
      </c>
      <c r="G3366" s="48">
        <f t="shared" si="52"/>
        <v>12410300</v>
      </c>
      <c r="H3366" s="23" t="s">
        <v>37</v>
      </c>
      <c r="I3366" s="23" t="s">
        <v>3486</v>
      </c>
      <c r="J3366" s="1" t="s">
        <v>973</v>
      </c>
    </row>
    <row r="3367" spans="5:10" ht="15.95" customHeight="1" x14ac:dyDescent="0.15">
      <c r="E3367" s="23">
        <v>124</v>
      </c>
      <c r="F3367" s="23">
        <v>301</v>
      </c>
      <c r="G3367" s="48">
        <f t="shared" si="52"/>
        <v>12410301</v>
      </c>
      <c r="H3367" s="23" t="s">
        <v>37</v>
      </c>
      <c r="I3367" s="23" t="s">
        <v>3506</v>
      </c>
      <c r="J3367" s="1" t="s">
        <v>973</v>
      </c>
    </row>
    <row r="3368" spans="5:10" ht="15.95" customHeight="1" x14ac:dyDescent="0.15">
      <c r="E3368" s="23">
        <v>124</v>
      </c>
      <c r="F3368" s="23">
        <v>302</v>
      </c>
      <c r="G3368" s="48">
        <f t="shared" si="52"/>
        <v>12410302</v>
      </c>
      <c r="H3368" s="23" t="s">
        <v>37</v>
      </c>
      <c r="I3368" s="23" t="s">
        <v>2608</v>
      </c>
      <c r="J3368" s="1" t="s">
        <v>973</v>
      </c>
    </row>
    <row r="3369" spans="5:10" ht="15.95" customHeight="1" x14ac:dyDescent="0.15">
      <c r="E3369" s="23">
        <v>124</v>
      </c>
      <c r="F3369" s="23">
        <v>303</v>
      </c>
      <c r="G3369" s="48">
        <f t="shared" si="52"/>
        <v>12410303</v>
      </c>
      <c r="H3369" s="23" t="s">
        <v>37</v>
      </c>
      <c r="I3369" s="23" t="s">
        <v>3510</v>
      </c>
      <c r="J3369" s="1" t="s">
        <v>973</v>
      </c>
    </row>
    <row r="3370" spans="5:10" ht="15.95" customHeight="1" x14ac:dyDescent="0.15">
      <c r="E3370" s="23">
        <v>124</v>
      </c>
      <c r="F3370" s="23">
        <v>304</v>
      </c>
      <c r="G3370" s="48">
        <f t="shared" si="52"/>
        <v>12410304</v>
      </c>
      <c r="H3370" s="23" t="s">
        <v>37</v>
      </c>
      <c r="I3370" s="23" t="s">
        <v>3512</v>
      </c>
      <c r="J3370" s="1" t="s">
        <v>973</v>
      </c>
    </row>
    <row r="3371" spans="5:10" ht="15.95" customHeight="1" x14ac:dyDescent="0.15">
      <c r="E3371" s="23">
        <v>124</v>
      </c>
      <c r="F3371" s="23">
        <v>305</v>
      </c>
      <c r="G3371" s="48">
        <f t="shared" si="52"/>
        <v>12410305</v>
      </c>
      <c r="H3371" s="23" t="s">
        <v>37</v>
      </c>
      <c r="I3371" s="23" t="s">
        <v>3516</v>
      </c>
      <c r="J3371" s="1" t="s">
        <v>973</v>
      </c>
    </row>
    <row r="3372" spans="5:10" ht="15.95" customHeight="1" x14ac:dyDescent="0.15">
      <c r="E3372" s="23">
        <v>124</v>
      </c>
      <c r="F3372" s="23">
        <v>306</v>
      </c>
      <c r="G3372" s="48">
        <f t="shared" si="52"/>
        <v>12410306</v>
      </c>
      <c r="H3372" s="23" t="s">
        <v>37</v>
      </c>
      <c r="I3372" s="23" t="s">
        <v>3167</v>
      </c>
      <c r="J3372" s="1" t="s">
        <v>973</v>
      </c>
    </row>
    <row r="3373" spans="5:10" ht="15.95" customHeight="1" x14ac:dyDescent="0.15">
      <c r="E3373" s="23">
        <v>124</v>
      </c>
      <c r="F3373" s="23">
        <v>401</v>
      </c>
      <c r="G3373" s="48">
        <f t="shared" si="52"/>
        <v>12410401</v>
      </c>
      <c r="H3373" s="23" t="s">
        <v>37</v>
      </c>
      <c r="I3373" s="23" t="s">
        <v>3190</v>
      </c>
      <c r="J3373" s="1" t="s">
        <v>973</v>
      </c>
    </row>
    <row r="3374" spans="5:10" ht="15.95" customHeight="1" x14ac:dyDescent="0.15">
      <c r="E3374" s="23">
        <v>124</v>
      </c>
      <c r="F3374" s="23">
        <v>402</v>
      </c>
      <c r="G3374" s="48">
        <f t="shared" si="52"/>
        <v>12410402</v>
      </c>
      <c r="H3374" s="23" t="s">
        <v>37</v>
      </c>
      <c r="I3374" s="23" t="s">
        <v>3191</v>
      </c>
      <c r="J3374" s="1" t="s">
        <v>973</v>
      </c>
    </row>
    <row r="3375" spans="5:10" ht="15.95" customHeight="1" x14ac:dyDescent="0.15">
      <c r="E3375" s="23">
        <v>124</v>
      </c>
      <c r="F3375" s="23">
        <v>403</v>
      </c>
      <c r="G3375" s="48">
        <f t="shared" si="52"/>
        <v>12410403</v>
      </c>
      <c r="H3375" s="23" t="s">
        <v>37</v>
      </c>
      <c r="I3375" s="23" t="s">
        <v>3522</v>
      </c>
      <c r="J3375" s="1" t="s">
        <v>973</v>
      </c>
    </row>
    <row r="3376" spans="5:10" ht="15.95" customHeight="1" x14ac:dyDescent="0.15">
      <c r="E3376" s="23">
        <v>124</v>
      </c>
      <c r="F3376" s="23">
        <v>404</v>
      </c>
      <c r="G3376" s="48">
        <f t="shared" si="52"/>
        <v>12410404</v>
      </c>
      <c r="H3376" s="23" t="s">
        <v>37</v>
      </c>
      <c r="I3376" s="23" t="s">
        <v>3524</v>
      </c>
      <c r="J3376" s="1" t="s">
        <v>973</v>
      </c>
    </row>
    <row r="3377" spans="5:10" ht="15.95" customHeight="1" x14ac:dyDescent="0.15">
      <c r="E3377" s="23">
        <v>124</v>
      </c>
      <c r="F3377" s="23">
        <v>405</v>
      </c>
      <c r="G3377" s="48">
        <f t="shared" si="52"/>
        <v>12410405</v>
      </c>
      <c r="H3377" s="23" t="s">
        <v>37</v>
      </c>
      <c r="I3377" s="23" t="s">
        <v>3521</v>
      </c>
      <c r="J3377" s="1" t="s">
        <v>973</v>
      </c>
    </row>
    <row r="3378" spans="5:10" ht="15.95" customHeight="1" x14ac:dyDescent="0.15">
      <c r="E3378" s="23">
        <v>124</v>
      </c>
      <c r="F3378" s="23">
        <v>501</v>
      </c>
      <c r="G3378" s="48">
        <f t="shared" si="52"/>
        <v>12410501</v>
      </c>
      <c r="H3378" s="23" t="s">
        <v>37</v>
      </c>
      <c r="I3378" s="23" t="s">
        <v>3070</v>
      </c>
      <c r="J3378" s="1" t="s">
        <v>973</v>
      </c>
    </row>
    <row r="3379" spans="5:10" ht="15.95" customHeight="1" x14ac:dyDescent="0.15">
      <c r="E3379" s="23">
        <v>124</v>
      </c>
      <c r="F3379" s="23">
        <v>502</v>
      </c>
      <c r="G3379" s="48">
        <f t="shared" si="52"/>
        <v>12410502</v>
      </c>
      <c r="H3379" s="23" t="s">
        <v>37</v>
      </c>
      <c r="I3379" s="23" t="s">
        <v>1716</v>
      </c>
      <c r="J3379" s="1" t="s">
        <v>973</v>
      </c>
    </row>
    <row r="3380" spans="5:10" ht="15.95" customHeight="1" x14ac:dyDescent="0.15">
      <c r="E3380" s="23">
        <v>124</v>
      </c>
      <c r="F3380" s="23">
        <v>503</v>
      </c>
      <c r="G3380" s="48">
        <f t="shared" si="52"/>
        <v>12410503</v>
      </c>
      <c r="H3380" s="23" t="s">
        <v>37</v>
      </c>
      <c r="I3380" s="23" t="s">
        <v>3341</v>
      </c>
      <c r="J3380" s="1" t="s">
        <v>973</v>
      </c>
    </row>
    <row r="3381" spans="5:10" ht="15.95" customHeight="1" x14ac:dyDescent="0.15">
      <c r="E3381" s="23">
        <v>124</v>
      </c>
      <c r="F3381" s="23">
        <v>505</v>
      </c>
      <c r="G3381" s="48">
        <f t="shared" si="52"/>
        <v>12410505</v>
      </c>
      <c r="H3381" s="23" t="s">
        <v>37</v>
      </c>
      <c r="I3381" s="23" t="s">
        <v>1515</v>
      </c>
      <c r="J3381" s="1" t="s">
        <v>973</v>
      </c>
    </row>
    <row r="3382" spans="5:10" ht="15.95" customHeight="1" x14ac:dyDescent="0.15">
      <c r="E3382" s="23">
        <v>124</v>
      </c>
      <c r="F3382" s="23">
        <v>506</v>
      </c>
      <c r="G3382" s="48">
        <f t="shared" si="52"/>
        <v>12410506</v>
      </c>
      <c r="H3382" s="23" t="s">
        <v>37</v>
      </c>
      <c r="I3382" s="23" t="s">
        <v>3536</v>
      </c>
      <c r="J3382" s="1" t="s">
        <v>973</v>
      </c>
    </row>
    <row r="3383" spans="5:10" ht="15.95" customHeight="1" x14ac:dyDescent="0.15">
      <c r="E3383" s="23">
        <v>124</v>
      </c>
      <c r="F3383" s="23">
        <v>509</v>
      </c>
      <c r="G3383" s="48">
        <f t="shared" si="52"/>
        <v>12410509</v>
      </c>
      <c r="H3383" s="23" t="s">
        <v>37</v>
      </c>
      <c r="I3383" s="23" t="s">
        <v>3580</v>
      </c>
      <c r="J3383" s="1" t="s">
        <v>973</v>
      </c>
    </row>
    <row r="3384" spans="5:10" ht="15.95" customHeight="1" x14ac:dyDescent="0.15">
      <c r="E3384" s="23">
        <v>124</v>
      </c>
      <c r="F3384" s="23">
        <v>510</v>
      </c>
      <c r="G3384" s="48">
        <f t="shared" si="52"/>
        <v>12410510</v>
      </c>
      <c r="H3384" s="23" t="s">
        <v>37</v>
      </c>
      <c r="I3384" s="23" t="s">
        <v>3080</v>
      </c>
      <c r="J3384" s="1" t="s">
        <v>973</v>
      </c>
    </row>
    <row r="3385" spans="5:10" ht="15.95" customHeight="1" x14ac:dyDescent="0.15">
      <c r="E3385" s="23">
        <v>124</v>
      </c>
      <c r="F3385" s="23">
        <v>511</v>
      </c>
      <c r="G3385" s="48">
        <f t="shared" si="52"/>
        <v>12410511</v>
      </c>
      <c r="H3385" s="23" t="s">
        <v>37</v>
      </c>
      <c r="I3385" s="23" t="s">
        <v>3581</v>
      </c>
      <c r="J3385" s="1" t="s">
        <v>973</v>
      </c>
    </row>
    <row r="3386" spans="5:10" ht="15.95" customHeight="1" x14ac:dyDescent="0.15">
      <c r="E3386" s="23">
        <v>124</v>
      </c>
      <c r="F3386" s="23">
        <v>601</v>
      </c>
      <c r="G3386" s="48">
        <f t="shared" si="52"/>
        <v>12410601</v>
      </c>
      <c r="H3386" s="23" t="s">
        <v>37</v>
      </c>
      <c r="I3386" s="23" t="s">
        <v>1273</v>
      </c>
      <c r="J3386" s="1" t="s">
        <v>973</v>
      </c>
    </row>
    <row r="3387" spans="5:10" ht="15.95" customHeight="1" x14ac:dyDescent="0.15">
      <c r="E3387" s="23">
        <v>125</v>
      </c>
      <c r="F3387" s="23">
        <v>1</v>
      </c>
      <c r="G3387" s="48">
        <f t="shared" si="52"/>
        <v>12510001</v>
      </c>
      <c r="H3387" s="23" t="s">
        <v>38</v>
      </c>
      <c r="I3387" s="23" t="s">
        <v>3061</v>
      </c>
      <c r="J3387" s="1" t="s">
        <v>973</v>
      </c>
    </row>
    <row r="3388" spans="5:10" ht="15.95" customHeight="1" x14ac:dyDescent="0.15">
      <c r="E3388" s="23">
        <v>125</v>
      </c>
      <c r="F3388" s="23">
        <v>2</v>
      </c>
      <c r="G3388" s="48">
        <f t="shared" si="52"/>
        <v>12510002</v>
      </c>
      <c r="H3388" s="23" t="s">
        <v>38</v>
      </c>
      <c r="I3388" s="23" t="s">
        <v>3057</v>
      </c>
      <c r="J3388" s="1" t="s">
        <v>973</v>
      </c>
    </row>
    <row r="3389" spans="5:10" ht="15.95" customHeight="1" x14ac:dyDescent="0.15">
      <c r="E3389" s="23">
        <v>125</v>
      </c>
      <c r="F3389" s="23">
        <v>4</v>
      </c>
      <c r="G3389" s="48">
        <f t="shared" si="52"/>
        <v>12510004</v>
      </c>
      <c r="H3389" s="23" t="s">
        <v>38</v>
      </c>
      <c r="I3389" s="23" t="s">
        <v>3582</v>
      </c>
      <c r="J3389" s="1" t="s">
        <v>973</v>
      </c>
    </row>
    <row r="3390" spans="5:10" ht="15.95" customHeight="1" x14ac:dyDescent="0.15">
      <c r="E3390" s="23">
        <v>125</v>
      </c>
      <c r="F3390" s="23">
        <v>93</v>
      </c>
      <c r="G3390" s="48">
        <f t="shared" si="52"/>
        <v>12510093</v>
      </c>
      <c r="H3390" s="23" t="s">
        <v>38</v>
      </c>
      <c r="I3390" s="23" t="s">
        <v>3429</v>
      </c>
      <c r="J3390" s="1" t="s">
        <v>973</v>
      </c>
    </row>
    <row r="3391" spans="5:10" ht="15.95" customHeight="1" x14ac:dyDescent="0.15">
      <c r="E3391" s="23">
        <v>125</v>
      </c>
      <c r="F3391" s="23">
        <v>100</v>
      </c>
      <c r="G3391" s="48">
        <f t="shared" si="52"/>
        <v>12510100</v>
      </c>
      <c r="H3391" s="23" t="s">
        <v>38</v>
      </c>
      <c r="I3391" s="23" t="s">
        <v>1640</v>
      </c>
      <c r="J3391" s="1" t="s">
        <v>973</v>
      </c>
    </row>
    <row r="3392" spans="5:10" ht="15.95" customHeight="1" x14ac:dyDescent="0.15">
      <c r="E3392" s="23">
        <v>125</v>
      </c>
      <c r="F3392" s="23">
        <v>190</v>
      </c>
      <c r="G3392" s="48">
        <f t="shared" si="52"/>
        <v>12510190</v>
      </c>
      <c r="H3392" s="23" t="s">
        <v>38</v>
      </c>
      <c r="I3392" s="23" t="s">
        <v>3583</v>
      </c>
      <c r="J3392" s="1" t="s">
        <v>973</v>
      </c>
    </row>
    <row r="3393" spans="5:10" ht="15.95" customHeight="1" x14ac:dyDescent="0.15">
      <c r="E3393" s="23">
        <v>125</v>
      </c>
      <c r="F3393" s="23">
        <v>200</v>
      </c>
      <c r="G3393" s="48">
        <f t="shared" si="52"/>
        <v>12510200</v>
      </c>
      <c r="H3393" s="23" t="s">
        <v>38</v>
      </c>
      <c r="I3393" s="23" t="s">
        <v>3584</v>
      </c>
      <c r="J3393" s="1" t="s">
        <v>973</v>
      </c>
    </row>
    <row r="3394" spans="5:10" ht="15.95" customHeight="1" x14ac:dyDescent="0.15">
      <c r="E3394" s="23">
        <v>125</v>
      </c>
      <c r="F3394" s="23">
        <v>201</v>
      </c>
      <c r="G3394" s="48">
        <f t="shared" si="52"/>
        <v>12510201</v>
      </c>
      <c r="H3394" s="23" t="s">
        <v>38</v>
      </c>
      <c r="I3394" s="23" t="s">
        <v>3585</v>
      </c>
      <c r="J3394" s="1" t="s">
        <v>973</v>
      </c>
    </row>
    <row r="3395" spans="5:10" ht="15.95" customHeight="1" x14ac:dyDescent="0.15">
      <c r="E3395" s="23">
        <v>125</v>
      </c>
      <c r="F3395" s="23">
        <v>202</v>
      </c>
      <c r="G3395" s="48">
        <f t="shared" si="52"/>
        <v>12510202</v>
      </c>
      <c r="H3395" s="23" t="s">
        <v>38</v>
      </c>
      <c r="I3395" s="23" t="s">
        <v>2537</v>
      </c>
      <c r="J3395" s="1" t="s">
        <v>973</v>
      </c>
    </row>
    <row r="3396" spans="5:10" ht="15.95" customHeight="1" x14ac:dyDescent="0.15">
      <c r="E3396" s="23">
        <v>125</v>
      </c>
      <c r="F3396" s="23">
        <v>203</v>
      </c>
      <c r="G3396" s="48">
        <f t="shared" si="52"/>
        <v>12510203</v>
      </c>
      <c r="H3396" s="23" t="s">
        <v>38</v>
      </c>
      <c r="I3396" s="23" t="s">
        <v>3586</v>
      </c>
      <c r="J3396" s="1" t="s">
        <v>973</v>
      </c>
    </row>
    <row r="3397" spans="5:10" ht="15.95" customHeight="1" x14ac:dyDescent="0.15">
      <c r="E3397" s="23">
        <v>125</v>
      </c>
      <c r="F3397" s="23">
        <v>204</v>
      </c>
      <c r="G3397" s="48">
        <f t="shared" ref="G3397:G3460" si="53">(E3397&amp;(F3397+10000))*1</f>
        <v>12510204</v>
      </c>
      <c r="H3397" s="23" t="s">
        <v>38</v>
      </c>
      <c r="I3397" s="23" t="s">
        <v>3587</v>
      </c>
      <c r="J3397" s="1" t="s">
        <v>973</v>
      </c>
    </row>
    <row r="3398" spans="5:10" ht="15.95" customHeight="1" x14ac:dyDescent="0.15">
      <c r="E3398" s="23">
        <v>125</v>
      </c>
      <c r="F3398" s="23">
        <v>205</v>
      </c>
      <c r="G3398" s="48">
        <f t="shared" si="53"/>
        <v>12510205</v>
      </c>
      <c r="H3398" s="23" t="s">
        <v>38</v>
      </c>
      <c r="I3398" s="23" t="s">
        <v>3588</v>
      </c>
      <c r="J3398" s="1" t="s">
        <v>973</v>
      </c>
    </row>
    <row r="3399" spans="5:10" ht="15.95" customHeight="1" x14ac:dyDescent="0.15">
      <c r="E3399" s="23">
        <v>125</v>
      </c>
      <c r="F3399" s="23">
        <v>206</v>
      </c>
      <c r="G3399" s="48">
        <f t="shared" si="53"/>
        <v>12510206</v>
      </c>
      <c r="H3399" s="23" t="s">
        <v>38</v>
      </c>
      <c r="I3399" s="23" t="s">
        <v>2274</v>
      </c>
      <c r="J3399" s="1" t="s">
        <v>973</v>
      </c>
    </row>
    <row r="3400" spans="5:10" ht="15.95" customHeight="1" x14ac:dyDescent="0.15">
      <c r="E3400" s="23">
        <v>125</v>
      </c>
      <c r="F3400" s="23">
        <v>207</v>
      </c>
      <c r="G3400" s="48">
        <f t="shared" si="53"/>
        <v>12510207</v>
      </c>
      <c r="H3400" s="23" t="s">
        <v>38</v>
      </c>
      <c r="I3400" s="23" t="s">
        <v>3589</v>
      </c>
      <c r="J3400" s="1" t="s">
        <v>973</v>
      </c>
    </row>
    <row r="3401" spans="5:10" ht="15.95" customHeight="1" x14ac:dyDescent="0.15">
      <c r="E3401" s="23">
        <v>125</v>
      </c>
      <c r="F3401" s="23">
        <v>208</v>
      </c>
      <c r="G3401" s="48">
        <f t="shared" si="53"/>
        <v>12510208</v>
      </c>
      <c r="H3401" s="23" t="s">
        <v>38</v>
      </c>
      <c r="I3401" s="23" t="s">
        <v>3590</v>
      </c>
      <c r="J3401" s="1" t="s">
        <v>973</v>
      </c>
    </row>
    <row r="3402" spans="5:10" ht="15.95" customHeight="1" x14ac:dyDescent="0.15">
      <c r="E3402" s="23">
        <v>125</v>
      </c>
      <c r="F3402" s="23">
        <v>209</v>
      </c>
      <c r="G3402" s="48">
        <f t="shared" si="53"/>
        <v>12510209</v>
      </c>
      <c r="H3402" s="23" t="s">
        <v>38</v>
      </c>
      <c r="I3402" s="23" t="s">
        <v>3233</v>
      </c>
      <c r="J3402" s="1" t="s">
        <v>973</v>
      </c>
    </row>
    <row r="3403" spans="5:10" ht="15.95" customHeight="1" x14ac:dyDescent="0.15">
      <c r="E3403" s="23">
        <v>125</v>
      </c>
      <c r="F3403" s="23">
        <v>210</v>
      </c>
      <c r="G3403" s="48">
        <f t="shared" si="53"/>
        <v>12510210</v>
      </c>
      <c r="H3403" s="23" t="s">
        <v>38</v>
      </c>
      <c r="I3403" s="23" t="s">
        <v>1675</v>
      </c>
      <c r="J3403" s="1" t="s">
        <v>973</v>
      </c>
    </row>
    <row r="3404" spans="5:10" ht="15.95" customHeight="1" x14ac:dyDescent="0.15">
      <c r="E3404" s="23">
        <v>125</v>
      </c>
      <c r="F3404" s="23">
        <v>211</v>
      </c>
      <c r="G3404" s="48">
        <f t="shared" si="53"/>
        <v>12510211</v>
      </c>
      <c r="H3404" s="23" t="s">
        <v>38</v>
      </c>
      <c r="I3404" s="23" t="s">
        <v>3591</v>
      </c>
      <c r="J3404" s="1" t="s">
        <v>973</v>
      </c>
    </row>
    <row r="3405" spans="5:10" ht="15.95" customHeight="1" x14ac:dyDescent="0.15">
      <c r="E3405" s="23">
        <v>125</v>
      </c>
      <c r="F3405" s="23">
        <v>212</v>
      </c>
      <c r="G3405" s="48">
        <f t="shared" si="53"/>
        <v>12510212</v>
      </c>
      <c r="H3405" s="23" t="s">
        <v>38</v>
      </c>
      <c r="I3405" s="23" t="s">
        <v>3592</v>
      </c>
      <c r="J3405" s="1" t="s">
        <v>973</v>
      </c>
    </row>
    <row r="3406" spans="5:10" ht="15.95" customHeight="1" x14ac:dyDescent="0.15">
      <c r="E3406" s="23">
        <v>125</v>
      </c>
      <c r="F3406" s="23">
        <v>213</v>
      </c>
      <c r="G3406" s="48">
        <f t="shared" si="53"/>
        <v>12510213</v>
      </c>
      <c r="H3406" s="23" t="s">
        <v>38</v>
      </c>
      <c r="I3406" s="23" t="s">
        <v>3593</v>
      </c>
      <c r="J3406" s="1" t="s">
        <v>973</v>
      </c>
    </row>
    <row r="3407" spans="5:10" ht="15.95" customHeight="1" x14ac:dyDescent="0.15">
      <c r="E3407" s="23">
        <v>125</v>
      </c>
      <c r="F3407" s="23">
        <v>214</v>
      </c>
      <c r="G3407" s="48">
        <f t="shared" si="53"/>
        <v>12510214</v>
      </c>
      <c r="H3407" s="23" t="s">
        <v>38</v>
      </c>
      <c r="I3407" s="23" t="s">
        <v>3594</v>
      </c>
      <c r="J3407" s="1" t="s">
        <v>973</v>
      </c>
    </row>
    <row r="3408" spans="5:10" ht="15.95" customHeight="1" x14ac:dyDescent="0.15">
      <c r="E3408" s="23">
        <v>125</v>
      </c>
      <c r="F3408" s="23">
        <v>240</v>
      </c>
      <c r="G3408" s="48">
        <f t="shared" si="53"/>
        <v>12510240</v>
      </c>
      <c r="H3408" s="23" t="s">
        <v>38</v>
      </c>
      <c r="I3408" s="23" t="s">
        <v>3595</v>
      </c>
      <c r="J3408" s="1" t="s">
        <v>973</v>
      </c>
    </row>
    <row r="3409" spans="5:10" ht="15.95" customHeight="1" x14ac:dyDescent="0.15">
      <c r="E3409" s="23">
        <v>125</v>
      </c>
      <c r="F3409" s="23">
        <v>250</v>
      </c>
      <c r="G3409" s="48">
        <f t="shared" si="53"/>
        <v>12510250</v>
      </c>
      <c r="H3409" s="23" t="s">
        <v>38</v>
      </c>
      <c r="I3409" s="23" t="s">
        <v>3596</v>
      </c>
      <c r="J3409" s="1" t="s">
        <v>973</v>
      </c>
    </row>
    <row r="3410" spans="5:10" ht="15.95" customHeight="1" x14ac:dyDescent="0.15">
      <c r="E3410" s="23">
        <v>125</v>
      </c>
      <c r="F3410" s="23">
        <v>251</v>
      </c>
      <c r="G3410" s="48">
        <f t="shared" si="53"/>
        <v>12510251</v>
      </c>
      <c r="H3410" s="23" t="s">
        <v>38</v>
      </c>
      <c r="I3410" s="23" t="s">
        <v>3410</v>
      </c>
      <c r="J3410" s="1" t="s">
        <v>973</v>
      </c>
    </row>
    <row r="3411" spans="5:10" ht="15.95" customHeight="1" x14ac:dyDescent="0.15">
      <c r="E3411" s="23">
        <v>125</v>
      </c>
      <c r="F3411" s="23">
        <v>252</v>
      </c>
      <c r="G3411" s="48">
        <f t="shared" si="53"/>
        <v>12510252</v>
      </c>
      <c r="H3411" s="23" t="s">
        <v>38</v>
      </c>
      <c r="I3411" s="23" t="s">
        <v>1394</v>
      </c>
      <c r="J3411" s="1" t="s">
        <v>973</v>
      </c>
    </row>
    <row r="3412" spans="5:10" ht="15.95" customHeight="1" x14ac:dyDescent="0.15">
      <c r="E3412" s="23">
        <v>125</v>
      </c>
      <c r="F3412" s="23">
        <v>253</v>
      </c>
      <c r="G3412" s="48">
        <f t="shared" si="53"/>
        <v>12510253</v>
      </c>
      <c r="H3412" s="23" t="s">
        <v>38</v>
      </c>
      <c r="I3412" s="23" t="s">
        <v>3597</v>
      </c>
      <c r="J3412" s="1" t="s">
        <v>973</v>
      </c>
    </row>
    <row r="3413" spans="5:10" ht="15.95" customHeight="1" x14ac:dyDescent="0.15">
      <c r="E3413" s="23">
        <v>125</v>
      </c>
      <c r="F3413" s="23">
        <v>254</v>
      </c>
      <c r="G3413" s="48">
        <f t="shared" si="53"/>
        <v>12510254</v>
      </c>
      <c r="H3413" s="23" t="s">
        <v>38</v>
      </c>
      <c r="I3413" s="23" t="s">
        <v>3598</v>
      </c>
      <c r="J3413" s="1" t="s">
        <v>973</v>
      </c>
    </row>
    <row r="3414" spans="5:10" ht="15.95" customHeight="1" x14ac:dyDescent="0.15">
      <c r="E3414" s="23">
        <v>125</v>
      </c>
      <c r="F3414" s="23">
        <v>255</v>
      </c>
      <c r="G3414" s="48">
        <f t="shared" si="53"/>
        <v>12510255</v>
      </c>
      <c r="H3414" s="23" t="s">
        <v>38</v>
      </c>
      <c r="I3414" s="23" t="s">
        <v>3200</v>
      </c>
      <c r="J3414" s="1" t="s">
        <v>973</v>
      </c>
    </row>
    <row r="3415" spans="5:10" ht="15.95" customHeight="1" x14ac:dyDescent="0.15">
      <c r="E3415" s="23">
        <v>125</v>
      </c>
      <c r="F3415" s="23">
        <v>256</v>
      </c>
      <c r="G3415" s="48">
        <f t="shared" si="53"/>
        <v>12510256</v>
      </c>
      <c r="H3415" s="23" t="s">
        <v>38</v>
      </c>
      <c r="I3415" s="23" t="s">
        <v>3599</v>
      </c>
      <c r="J3415" s="1" t="s">
        <v>973</v>
      </c>
    </row>
    <row r="3416" spans="5:10" ht="15.95" customHeight="1" x14ac:dyDescent="0.15">
      <c r="E3416" s="23">
        <v>125</v>
      </c>
      <c r="F3416" s="23">
        <v>257</v>
      </c>
      <c r="G3416" s="48">
        <f t="shared" si="53"/>
        <v>12510257</v>
      </c>
      <c r="H3416" s="23" t="s">
        <v>38</v>
      </c>
      <c r="I3416" s="23" t="s">
        <v>3544</v>
      </c>
      <c r="J3416" s="1" t="s">
        <v>973</v>
      </c>
    </row>
    <row r="3417" spans="5:10" ht="15.95" customHeight="1" x14ac:dyDescent="0.15">
      <c r="E3417" s="23">
        <v>125</v>
      </c>
      <c r="F3417" s="23">
        <v>258</v>
      </c>
      <c r="G3417" s="48">
        <f t="shared" si="53"/>
        <v>12510258</v>
      </c>
      <c r="H3417" s="23" t="s">
        <v>38</v>
      </c>
      <c r="I3417" s="23" t="s">
        <v>3223</v>
      </c>
      <c r="J3417" s="1" t="s">
        <v>973</v>
      </c>
    </row>
    <row r="3418" spans="5:10" ht="15.95" customHeight="1" x14ac:dyDescent="0.15">
      <c r="E3418" s="23">
        <v>125</v>
      </c>
      <c r="F3418" s="23">
        <v>259</v>
      </c>
      <c r="G3418" s="48">
        <f t="shared" si="53"/>
        <v>12510259</v>
      </c>
      <c r="H3418" s="23" t="s">
        <v>38</v>
      </c>
      <c r="I3418" s="23" t="s">
        <v>3167</v>
      </c>
      <c r="J3418" s="1" t="s">
        <v>973</v>
      </c>
    </row>
    <row r="3419" spans="5:10" ht="15.95" customHeight="1" x14ac:dyDescent="0.15">
      <c r="E3419" s="23">
        <v>125</v>
      </c>
      <c r="F3419" s="23">
        <v>260</v>
      </c>
      <c r="G3419" s="48">
        <f t="shared" si="53"/>
        <v>12510260</v>
      </c>
      <c r="H3419" s="23" t="s">
        <v>38</v>
      </c>
      <c r="I3419" s="23" t="s">
        <v>3600</v>
      </c>
      <c r="J3419" s="1" t="s">
        <v>973</v>
      </c>
    </row>
    <row r="3420" spans="5:10" ht="15.95" customHeight="1" x14ac:dyDescent="0.15">
      <c r="E3420" s="23">
        <v>125</v>
      </c>
      <c r="F3420" s="23">
        <v>262</v>
      </c>
      <c r="G3420" s="48">
        <f t="shared" si="53"/>
        <v>12510262</v>
      </c>
      <c r="H3420" s="23" t="s">
        <v>38</v>
      </c>
      <c r="I3420" s="23" t="s">
        <v>3601</v>
      </c>
      <c r="J3420" s="1" t="s">
        <v>973</v>
      </c>
    </row>
    <row r="3421" spans="5:10" ht="15.95" customHeight="1" x14ac:dyDescent="0.15">
      <c r="E3421" s="23">
        <v>125</v>
      </c>
      <c r="F3421" s="23">
        <v>263</v>
      </c>
      <c r="G3421" s="48">
        <f t="shared" si="53"/>
        <v>12510263</v>
      </c>
      <c r="H3421" s="23" t="s">
        <v>38</v>
      </c>
      <c r="I3421" s="23" t="s">
        <v>3481</v>
      </c>
      <c r="J3421" s="1" t="s">
        <v>973</v>
      </c>
    </row>
    <row r="3422" spans="5:10" ht="15.95" customHeight="1" x14ac:dyDescent="0.15">
      <c r="E3422" s="23">
        <v>125</v>
      </c>
      <c r="F3422" s="23">
        <v>264</v>
      </c>
      <c r="G3422" s="48">
        <f t="shared" si="53"/>
        <v>12510264</v>
      </c>
      <c r="H3422" s="23" t="s">
        <v>38</v>
      </c>
      <c r="I3422" s="23" t="s">
        <v>3602</v>
      </c>
      <c r="J3422" s="1" t="s">
        <v>973</v>
      </c>
    </row>
    <row r="3423" spans="5:10" ht="15.95" customHeight="1" x14ac:dyDescent="0.15">
      <c r="E3423" s="23">
        <v>125</v>
      </c>
      <c r="F3423" s="23">
        <v>265</v>
      </c>
      <c r="G3423" s="48">
        <f t="shared" si="53"/>
        <v>12510265</v>
      </c>
      <c r="H3423" s="23" t="s">
        <v>38</v>
      </c>
      <c r="I3423" s="23" t="s">
        <v>3603</v>
      </c>
      <c r="J3423" s="1" t="s">
        <v>973</v>
      </c>
    </row>
    <row r="3424" spans="5:10" ht="15.95" customHeight="1" x14ac:dyDescent="0.15">
      <c r="E3424" s="23">
        <v>125</v>
      </c>
      <c r="F3424" s="23">
        <v>266</v>
      </c>
      <c r="G3424" s="48">
        <f t="shared" si="53"/>
        <v>12510266</v>
      </c>
      <c r="H3424" s="23" t="s">
        <v>38</v>
      </c>
      <c r="I3424" s="23" t="s">
        <v>3604</v>
      </c>
      <c r="J3424" s="1" t="s">
        <v>973</v>
      </c>
    </row>
    <row r="3425" spans="5:10" ht="15.95" customHeight="1" x14ac:dyDescent="0.15">
      <c r="E3425" s="23">
        <v>125</v>
      </c>
      <c r="F3425" s="23">
        <v>267</v>
      </c>
      <c r="G3425" s="48">
        <f t="shared" si="53"/>
        <v>12510267</v>
      </c>
      <c r="H3425" s="23" t="s">
        <v>38</v>
      </c>
      <c r="I3425" s="23" t="s">
        <v>3605</v>
      </c>
      <c r="J3425" s="1" t="s">
        <v>973</v>
      </c>
    </row>
    <row r="3426" spans="5:10" ht="15.95" customHeight="1" x14ac:dyDescent="0.15">
      <c r="E3426" s="23">
        <v>125</v>
      </c>
      <c r="F3426" s="23">
        <v>268</v>
      </c>
      <c r="G3426" s="48">
        <f t="shared" si="53"/>
        <v>12510268</v>
      </c>
      <c r="H3426" s="23" t="s">
        <v>38</v>
      </c>
      <c r="I3426" s="23" t="s">
        <v>3606</v>
      </c>
      <c r="J3426" s="1" t="s">
        <v>973</v>
      </c>
    </row>
    <row r="3427" spans="5:10" ht="15.95" customHeight="1" x14ac:dyDescent="0.15">
      <c r="E3427" s="23">
        <v>125</v>
      </c>
      <c r="F3427" s="23">
        <v>269</v>
      </c>
      <c r="G3427" s="48">
        <f t="shared" si="53"/>
        <v>12510269</v>
      </c>
      <c r="H3427" s="23" t="s">
        <v>38</v>
      </c>
      <c r="I3427" s="23" t="s">
        <v>3607</v>
      </c>
      <c r="J3427" s="1" t="s">
        <v>973</v>
      </c>
    </row>
    <row r="3428" spans="5:10" ht="15.95" customHeight="1" x14ac:dyDescent="0.15">
      <c r="E3428" s="23">
        <v>125</v>
      </c>
      <c r="F3428" s="23">
        <v>270</v>
      </c>
      <c r="G3428" s="48">
        <f t="shared" si="53"/>
        <v>12510270</v>
      </c>
      <c r="H3428" s="23" t="s">
        <v>38</v>
      </c>
      <c r="I3428" s="23" t="s">
        <v>3482</v>
      </c>
      <c r="J3428" s="1" t="s">
        <v>973</v>
      </c>
    </row>
    <row r="3429" spans="5:10" ht="15.95" customHeight="1" x14ac:dyDescent="0.15">
      <c r="E3429" s="23">
        <v>125</v>
      </c>
      <c r="F3429" s="23">
        <v>271</v>
      </c>
      <c r="G3429" s="48">
        <f t="shared" si="53"/>
        <v>12510271</v>
      </c>
      <c r="H3429" s="23" t="s">
        <v>38</v>
      </c>
      <c r="I3429" s="23" t="s">
        <v>3608</v>
      </c>
      <c r="J3429" s="1" t="s">
        <v>973</v>
      </c>
    </row>
    <row r="3430" spans="5:10" ht="15.95" customHeight="1" x14ac:dyDescent="0.15">
      <c r="E3430" s="23">
        <v>125</v>
      </c>
      <c r="F3430" s="23">
        <v>272</v>
      </c>
      <c r="G3430" s="48">
        <f t="shared" si="53"/>
        <v>12510272</v>
      </c>
      <c r="H3430" s="23" t="s">
        <v>38</v>
      </c>
      <c r="I3430" s="23" t="s">
        <v>3609</v>
      </c>
      <c r="J3430" s="1" t="s">
        <v>973</v>
      </c>
    </row>
    <row r="3431" spans="5:10" ht="15.95" customHeight="1" x14ac:dyDescent="0.15">
      <c r="E3431" s="23">
        <v>125</v>
      </c>
      <c r="F3431" s="23">
        <v>273</v>
      </c>
      <c r="G3431" s="48">
        <f t="shared" si="53"/>
        <v>12510273</v>
      </c>
      <c r="H3431" s="23" t="s">
        <v>38</v>
      </c>
      <c r="I3431" s="23" t="s">
        <v>3483</v>
      </c>
      <c r="J3431" s="1" t="s">
        <v>973</v>
      </c>
    </row>
    <row r="3432" spans="5:10" ht="15.95" customHeight="1" x14ac:dyDescent="0.15">
      <c r="E3432" s="23">
        <v>125</v>
      </c>
      <c r="F3432" s="23">
        <v>274</v>
      </c>
      <c r="G3432" s="48">
        <f t="shared" si="53"/>
        <v>12510274</v>
      </c>
      <c r="H3432" s="23" t="s">
        <v>38</v>
      </c>
      <c r="I3432" s="23" t="s">
        <v>3610</v>
      </c>
      <c r="J3432" s="1" t="s">
        <v>973</v>
      </c>
    </row>
    <row r="3433" spans="5:10" ht="15.95" customHeight="1" x14ac:dyDescent="0.15">
      <c r="E3433" s="23">
        <v>125</v>
      </c>
      <c r="F3433" s="23">
        <v>275</v>
      </c>
      <c r="G3433" s="48">
        <f t="shared" si="53"/>
        <v>12510275</v>
      </c>
      <c r="H3433" s="23" t="s">
        <v>38</v>
      </c>
      <c r="I3433" s="23" t="s">
        <v>3611</v>
      </c>
      <c r="J3433" s="1" t="s">
        <v>973</v>
      </c>
    </row>
    <row r="3434" spans="5:10" ht="15.95" customHeight="1" x14ac:dyDescent="0.15">
      <c r="E3434" s="23">
        <v>125</v>
      </c>
      <c r="F3434" s="23">
        <v>276</v>
      </c>
      <c r="G3434" s="48">
        <f t="shared" si="53"/>
        <v>12510276</v>
      </c>
      <c r="H3434" s="23" t="s">
        <v>38</v>
      </c>
      <c r="I3434" s="23" t="s">
        <v>3612</v>
      </c>
      <c r="J3434" s="1" t="s">
        <v>973</v>
      </c>
    </row>
    <row r="3435" spans="5:10" ht="15.95" customHeight="1" x14ac:dyDescent="0.15">
      <c r="E3435" s="23">
        <v>125</v>
      </c>
      <c r="F3435" s="23">
        <v>277</v>
      </c>
      <c r="G3435" s="48">
        <f t="shared" si="53"/>
        <v>12510277</v>
      </c>
      <c r="H3435" s="23" t="s">
        <v>38</v>
      </c>
      <c r="I3435" s="23" t="s">
        <v>3613</v>
      </c>
      <c r="J3435" s="1" t="s">
        <v>973</v>
      </c>
    </row>
    <row r="3436" spans="5:10" ht="15.95" customHeight="1" x14ac:dyDescent="0.15">
      <c r="E3436" s="23">
        <v>125</v>
      </c>
      <c r="F3436" s="23">
        <v>278</v>
      </c>
      <c r="G3436" s="48">
        <f t="shared" si="53"/>
        <v>12510278</v>
      </c>
      <c r="H3436" s="23" t="s">
        <v>38</v>
      </c>
      <c r="I3436" s="23" t="s">
        <v>3614</v>
      </c>
      <c r="J3436" s="1" t="s">
        <v>973</v>
      </c>
    </row>
    <row r="3437" spans="5:10" ht="15.95" customHeight="1" x14ac:dyDescent="0.15">
      <c r="E3437" s="23">
        <v>125</v>
      </c>
      <c r="F3437" s="23">
        <v>279</v>
      </c>
      <c r="G3437" s="48">
        <f t="shared" si="53"/>
        <v>12510279</v>
      </c>
      <c r="H3437" s="23" t="s">
        <v>38</v>
      </c>
      <c r="I3437" s="23" t="s">
        <v>3615</v>
      </c>
      <c r="J3437" s="1" t="s">
        <v>973</v>
      </c>
    </row>
    <row r="3438" spans="5:10" ht="15.95" customHeight="1" x14ac:dyDescent="0.15">
      <c r="E3438" s="23">
        <v>125</v>
      </c>
      <c r="F3438" s="23">
        <v>280</v>
      </c>
      <c r="G3438" s="48">
        <f t="shared" si="53"/>
        <v>12510280</v>
      </c>
      <c r="H3438" s="23" t="s">
        <v>38</v>
      </c>
      <c r="I3438" s="23" t="s">
        <v>2995</v>
      </c>
      <c r="J3438" s="1" t="s">
        <v>973</v>
      </c>
    </row>
    <row r="3439" spans="5:10" ht="15.95" customHeight="1" x14ac:dyDescent="0.15">
      <c r="E3439" s="23">
        <v>125</v>
      </c>
      <c r="F3439" s="23">
        <v>281</v>
      </c>
      <c r="G3439" s="48">
        <f t="shared" si="53"/>
        <v>12510281</v>
      </c>
      <c r="H3439" s="23" t="s">
        <v>38</v>
      </c>
      <c r="I3439" s="23" t="s">
        <v>3616</v>
      </c>
      <c r="J3439" s="1" t="s">
        <v>973</v>
      </c>
    </row>
    <row r="3440" spans="5:10" ht="15.95" customHeight="1" x14ac:dyDescent="0.15">
      <c r="E3440" s="23">
        <v>125</v>
      </c>
      <c r="F3440" s="23">
        <v>282</v>
      </c>
      <c r="G3440" s="48">
        <f t="shared" si="53"/>
        <v>12510282</v>
      </c>
      <c r="H3440" s="23" t="s">
        <v>38</v>
      </c>
      <c r="I3440" s="23" t="s">
        <v>3617</v>
      </c>
      <c r="J3440" s="1" t="s">
        <v>973</v>
      </c>
    </row>
    <row r="3441" spans="5:10" ht="15.95" customHeight="1" x14ac:dyDescent="0.15">
      <c r="E3441" s="23">
        <v>125</v>
      </c>
      <c r="F3441" s="23">
        <v>283</v>
      </c>
      <c r="G3441" s="48">
        <f t="shared" si="53"/>
        <v>12510283</v>
      </c>
      <c r="H3441" s="23" t="s">
        <v>38</v>
      </c>
      <c r="I3441" s="23" t="s">
        <v>3618</v>
      </c>
      <c r="J3441" s="1" t="s">
        <v>973</v>
      </c>
    </row>
    <row r="3442" spans="5:10" ht="15.95" customHeight="1" x14ac:dyDescent="0.15">
      <c r="E3442" s="23">
        <v>125</v>
      </c>
      <c r="F3442" s="23">
        <v>284</v>
      </c>
      <c r="G3442" s="48">
        <f t="shared" si="53"/>
        <v>12510284</v>
      </c>
      <c r="H3442" s="23" t="s">
        <v>38</v>
      </c>
      <c r="I3442" s="23" t="s">
        <v>3224</v>
      </c>
      <c r="J3442" s="1" t="s">
        <v>973</v>
      </c>
    </row>
    <row r="3443" spans="5:10" ht="15.95" customHeight="1" x14ac:dyDescent="0.15">
      <c r="E3443" s="23">
        <v>125</v>
      </c>
      <c r="F3443" s="23">
        <v>285</v>
      </c>
      <c r="G3443" s="48">
        <f t="shared" si="53"/>
        <v>12510285</v>
      </c>
      <c r="H3443" s="23" t="s">
        <v>38</v>
      </c>
      <c r="I3443" s="23" t="s">
        <v>3619</v>
      </c>
      <c r="J3443" s="1" t="s">
        <v>973</v>
      </c>
    </row>
    <row r="3444" spans="5:10" ht="15.95" customHeight="1" x14ac:dyDescent="0.15">
      <c r="E3444" s="23">
        <v>125</v>
      </c>
      <c r="F3444" s="23">
        <v>286</v>
      </c>
      <c r="G3444" s="48">
        <f t="shared" si="53"/>
        <v>12510286</v>
      </c>
      <c r="H3444" s="23" t="s">
        <v>38</v>
      </c>
      <c r="I3444" s="23" t="s">
        <v>1852</v>
      </c>
      <c r="J3444" s="1" t="s">
        <v>973</v>
      </c>
    </row>
    <row r="3445" spans="5:10" ht="15.95" customHeight="1" x14ac:dyDescent="0.15">
      <c r="E3445" s="23">
        <v>125</v>
      </c>
      <c r="F3445" s="23">
        <v>287</v>
      </c>
      <c r="G3445" s="48">
        <f t="shared" si="53"/>
        <v>12510287</v>
      </c>
      <c r="H3445" s="23" t="s">
        <v>38</v>
      </c>
      <c r="I3445" s="23" t="s">
        <v>3620</v>
      </c>
      <c r="J3445" s="1" t="s">
        <v>973</v>
      </c>
    </row>
    <row r="3446" spans="5:10" ht="15.95" customHeight="1" x14ac:dyDescent="0.15">
      <c r="E3446" s="23">
        <v>125</v>
      </c>
      <c r="F3446" s="23">
        <v>288</v>
      </c>
      <c r="G3446" s="48">
        <f t="shared" si="53"/>
        <v>12510288</v>
      </c>
      <c r="H3446" s="23" t="s">
        <v>38</v>
      </c>
      <c r="I3446" s="23" t="s">
        <v>3621</v>
      </c>
      <c r="J3446" s="1" t="s">
        <v>973</v>
      </c>
    </row>
    <row r="3447" spans="5:10" ht="15.95" customHeight="1" x14ac:dyDescent="0.15">
      <c r="E3447" s="23">
        <v>125</v>
      </c>
      <c r="F3447" s="23">
        <v>289</v>
      </c>
      <c r="G3447" s="48">
        <f t="shared" si="53"/>
        <v>12510289</v>
      </c>
      <c r="H3447" s="23" t="s">
        <v>38</v>
      </c>
      <c r="I3447" s="23" t="s">
        <v>3414</v>
      </c>
      <c r="J3447" s="1" t="s">
        <v>973</v>
      </c>
    </row>
    <row r="3448" spans="5:10" ht="15.95" customHeight="1" x14ac:dyDescent="0.15">
      <c r="E3448" s="23">
        <v>125</v>
      </c>
      <c r="F3448" s="23">
        <v>290</v>
      </c>
      <c r="G3448" s="48">
        <f t="shared" si="53"/>
        <v>12510290</v>
      </c>
      <c r="H3448" s="23" t="s">
        <v>38</v>
      </c>
      <c r="I3448" s="23" t="s">
        <v>3622</v>
      </c>
      <c r="J3448" s="1" t="s">
        <v>973</v>
      </c>
    </row>
    <row r="3449" spans="5:10" ht="15.95" customHeight="1" x14ac:dyDescent="0.15">
      <c r="E3449" s="23">
        <v>125</v>
      </c>
      <c r="F3449" s="23">
        <v>291</v>
      </c>
      <c r="G3449" s="48">
        <f t="shared" si="53"/>
        <v>12510291</v>
      </c>
      <c r="H3449" s="23" t="s">
        <v>38</v>
      </c>
      <c r="I3449" s="23" t="s">
        <v>3623</v>
      </c>
      <c r="J3449" s="1" t="s">
        <v>973</v>
      </c>
    </row>
    <row r="3450" spans="5:10" ht="15.95" customHeight="1" x14ac:dyDescent="0.15">
      <c r="E3450" s="23">
        <v>125</v>
      </c>
      <c r="F3450" s="23">
        <v>292</v>
      </c>
      <c r="G3450" s="48">
        <f t="shared" si="53"/>
        <v>12510292</v>
      </c>
      <c r="H3450" s="23" t="s">
        <v>38</v>
      </c>
      <c r="I3450" s="23" t="s">
        <v>3624</v>
      </c>
      <c r="J3450" s="1" t="s">
        <v>973</v>
      </c>
    </row>
    <row r="3451" spans="5:10" ht="15.95" customHeight="1" x14ac:dyDescent="0.15">
      <c r="E3451" s="23">
        <v>125</v>
      </c>
      <c r="F3451" s="23">
        <v>293</v>
      </c>
      <c r="G3451" s="48">
        <f t="shared" si="53"/>
        <v>12510293</v>
      </c>
      <c r="H3451" s="23" t="s">
        <v>38</v>
      </c>
      <c r="I3451" s="23" t="s">
        <v>3625</v>
      </c>
      <c r="J3451" s="1" t="s">
        <v>973</v>
      </c>
    </row>
    <row r="3452" spans="5:10" ht="15.95" customHeight="1" x14ac:dyDescent="0.15">
      <c r="E3452" s="23">
        <v>125</v>
      </c>
      <c r="F3452" s="23">
        <v>294</v>
      </c>
      <c r="G3452" s="48">
        <f t="shared" si="53"/>
        <v>12510294</v>
      </c>
      <c r="H3452" s="23" t="s">
        <v>38</v>
      </c>
      <c r="I3452" s="23" t="s">
        <v>3421</v>
      </c>
      <c r="J3452" s="1" t="s">
        <v>973</v>
      </c>
    </row>
    <row r="3453" spans="5:10" ht="15.95" customHeight="1" x14ac:dyDescent="0.15">
      <c r="E3453" s="23">
        <v>125</v>
      </c>
      <c r="F3453" s="23">
        <v>296</v>
      </c>
      <c r="G3453" s="48">
        <f t="shared" si="53"/>
        <v>12510296</v>
      </c>
      <c r="H3453" s="23" t="s">
        <v>38</v>
      </c>
      <c r="I3453" s="23" t="s">
        <v>3626</v>
      </c>
      <c r="J3453" s="1" t="s">
        <v>973</v>
      </c>
    </row>
    <row r="3454" spans="5:10" ht="15.95" customHeight="1" x14ac:dyDescent="0.15">
      <c r="E3454" s="23">
        <v>125</v>
      </c>
      <c r="F3454" s="23">
        <v>298</v>
      </c>
      <c r="G3454" s="48">
        <f t="shared" si="53"/>
        <v>12510298</v>
      </c>
      <c r="H3454" s="23" t="s">
        <v>38</v>
      </c>
      <c r="I3454" s="23" t="s">
        <v>3627</v>
      </c>
      <c r="J3454" s="1" t="s">
        <v>973</v>
      </c>
    </row>
    <row r="3455" spans="5:10" ht="15.95" customHeight="1" x14ac:dyDescent="0.15">
      <c r="E3455" s="23">
        <v>125</v>
      </c>
      <c r="F3455" s="23">
        <v>299</v>
      </c>
      <c r="G3455" s="48">
        <f t="shared" si="53"/>
        <v>12510299</v>
      </c>
      <c r="H3455" s="23" t="s">
        <v>38</v>
      </c>
      <c r="I3455" s="23" t="s">
        <v>3628</v>
      </c>
      <c r="J3455" s="1" t="s">
        <v>973</v>
      </c>
    </row>
    <row r="3456" spans="5:10" ht="15.95" customHeight="1" x14ac:dyDescent="0.15">
      <c r="E3456" s="23">
        <v>125</v>
      </c>
      <c r="F3456" s="23">
        <v>300</v>
      </c>
      <c r="G3456" s="48">
        <f t="shared" si="53"/>
        <v>12510300</v>
      </c>
      <c r="H3456" s="23" t="s">
        <v>38</v>
      </c>
      <c r="I3456" s="23" t="s">
        <v>3534</v>
      </c>
      <c r="J3456" s="1" t="s">
        <v>973</v>
      </c>
    </row>
    <row r="3457" spans="5:10" ht="15.95" customHeight="1" x14ac:dyDescent="0.15">
      <c r="E3457" s="23">
        <v>125</v>
      </c>
      <c r="F3457" s="23">
        <v>302</v>
      </c>
      <c r="G3457" s="48">
        <f t="shared" si="53"/>
        <v>12510302</v>
      </c>
      <c r="H3457" s="23" t="s">
        <v>38</v>
      </c>
      <c r="I3457" s="23" t="s">
        <v>1299</v>
      </c>
      <c r="J3457" s="1" t="s">
        <v>973</v>
      </c>
    </row>
    <row r="3458" spans="5:10" ht="15.95" customHeight="1" x14ac:dyDescent="0.15">
      <c r="E3458" s="23">
        <v>125</v>
      </c>
      <c r="F3458" s="23">
        <v>303</v>
      </c>
      <c r="G3458" s="48">
        <f t="shared" si="53"/>
        <v>12510303</v>
      </c>
      <c r="H3458" s="23" t="s">
        <v>38</v>
      </c>
      <c r="I3458" s="23" t="s">
        <v>3204</v>
      </c>
      <c r="J3458" s="1" t="s">
        <v>973</v>
      </c>
    </row>
    <row r="3459" spans="5:10" ht="15.95" customHeight="1" x14ac:dyDescent="0.15">
      <c r="E3459" s="23">
        <v>125</v>
      </c>
      <c r="F3459" s="23">
        <v>304</v>
      </c>
      <c r="G3459" s="48">
        <f t="shared" si="53"/>
        <v>12510304</v>
      </c>
      <c r="H3459" s="23" t="s">
        <v>38</v>
      </c>
      <c r="I3459" s="23" t="s">
        <v>3629</v>
      </c>
      <c r="J3459" s="1" t="s">
        <v>973</v>
      </c>
    </row>
    <row r="3460" spans="5:10" ht="15.95" customHeight="1" x14ac:dyDescent="0.15">
      <c r="E3460" s="23">
        <v>125</v>
      </c>
      <c r="F3460" s="23">
        <v>305</v>
      </c>
      <c r="G3460" s="48">
        <f t="shared" si="53"/>
        <v>12510305</v>
      </c>
      <c r="H3460" s="23" t="s">
        <v>38</v>
      </c>
      <c r="I3460" s="23" t="s">
        <v>3630</v>
      </c>
      <c r="J3460" s="1" t="s">
        <v>973</v>
      </c>
    </row>
    <row r="3461" spans="5:10" ht="15.95" customHeight="1" x14ac:dyDescent="0.15">
      <c r="E3461" s="23">
        <v>125</v>
      </c>
      <c r="F3461" s="23">
        <v>306</v>
      </c>
      <c r="G3461" s="48">
        <f t="shared" ref="G3461:G3524" si="54">(E3461&amp;(F3461+10000))*1</f>
        <v>12510306</v>
      </c>
      <c r="H3461" s="23" t="s">
        <v>38</v>
      </c>
      <c r="I3461" s="23" t="s">
        <v>1233</v>
      </c>
      <c r="J3461" s="1" t="s">
        <v>973</v>
      </c>
    </row>
    <row r="3462" spans="5:10" ht="15.95" customHeight="1" x14ac:dyDescent="0.15">
      <c r="E3462" s="23">
        <v>125</v>
      </c>
      <c r="F3462" s="23">
        <v>307</v>
      </c>
      <c r="G3462" s="48">
        <f t="shared" si="54"/>
        <v>12510307</v>
      </c>
      <c r="H3462" s="23" t="s">
        <v>38</v>
      </c>
      <c r="I3462" s="23" t="s">
        <v>2556</v>
      </c>
      <c r="J3462" s="1" t="s">
        <v>973</v>
      </c>
    </row>
    <row r="3463" spans="5:10" ht="15.95" customHeight="1" x14ac:dyDescent="0.15">
      <c r="E3463" s="23">
        <v>125</v>
      </c>
      <c r="F3463" s="23">
        <v>308</v>
      </c>
      <c r="G3463" s="48">
        <f t="shared" si="54"/>
        <v>12510308</v>
      </c>
      <c r="H3463" s="23" t="s">
        <v>38</v>
      </c>
      <c r="I3463" s="23" t="s">
        <v>3631</v>
      </c>
      <c r="J3463" s="1" t="s">
        <v>973</v>
      </c>
    </row>
    <row r="3464" spans="5:10" ht="15.95" customHeight="1" x14ac:dyDescent="0.15">
      <c r="E3464" s="23">
        <v>125</v>
      </c>
      <c r="F3464" s="23">
        <v>309</v>
      </c>
      <c r="G3464" s="48">
        <f t="shared" si="54"/>
        <v>12510309</v>
      </c>
      <c r="H3464" s="23" t="s">
        <v>38</v>
      </c>
      <c r="I3464" s="23" t="s">
        <v>3632</v>
      </c>
      <c r="J3464" s="1" t="s">
        <v>973</v>
      </c>
    </row>
    <row r="3465" spans="5:10" ht="15.95" customHeight="1" x14ac:dyDescent="0.15">
      <c r="E3465" s="23">
        <v>125</v>
      </c>
      <c r="F3465" s="23">
        <v>400</v>
      </c>
      <c r="G3465" s="48">
        <f t="shared" si="54"/>
        <v>12510400</v>
      </c>
      <c r="H3465" s="23" t="s">
        <v>38</v>
      </c>
      <c r="I3465" s="23" t="s">
        <v>3633</v>
      </c>
      <c r="J3465" s="1" t="s">
        <v>973</v>
      </c>
    </row>
    <row r="3466" spans="5:10" ht="15.95" customHeight="1" x14ac:dyDescent="0.15">
      <c r="E3466" s="23">
        <v>125</v>
      </c>
      <c r="F3466" s="23">
        <v>401</v>
      </c>
      <c r="G3466" s="48">
        <f t="shared" si="54"/>
        <v>12510401</v>
      </c>
      <c r="H3466" s="23" t="s">
        <v>38</v>
      </c>
      <c r="I3466" s="23" t="s">
        <v>3634</v>
      </c>
      <c r="J3466" s="1" t="s">
        <v>973</v>
      </c>
    </row>
    <row r="3467" spans="5:10" ht="15.95" customHeight="1" x14ac:dyDescent="0.15">
      <c r="E3467" s="23">
        <v>125</v>
      </c>
      <c r="F3467" s="23">
        <v>402</v>
      </c>
      <c r="G3467" s="48">
        <f t="shared" si="54"/>
        <v>12510402</v>
      </c>
      <c r="H3467" s="23" t="s">
        <v>38</v>
      </c>
      <c r="I3467" s="23" t="s">
        <v>3635</v>
      </c>
      <c r="J3467" s="1" t="s">
        <v>973</v>
      </c>
    </row>
    <row r="3468" spans="5:10" ht="15.95" customHeight="1" x14ac:dyDescent="0.15">
      <c r="E3468" s="23">
        <v>125</v>
      </c>
      <c r="F3468" s="23">
        <v>403</v>
      </c>
      <c r="G3468" s="48">
        <f t="shared" si="54"/>
        <v>12510403</v>
      </c>
      <c r="H3468" s="23" t="s">
        <v>38</v>
      </c>
      <c r="I3468" s="23" t="s">
        <v>3636</v>
      </c>
      <c r="J3468" s="1" t="s">
        <v>973</v>
      </c>
    </row>
    <row r="3469" spans="5:10" ht="15.95" customHeight="1" x14ac:dyDescent="0.15">
      <c r="E3469" s="23">
        <v>125</v>
      </c>
      <c r="F3469" s="23">
        <v>404</v>
      </c>
      <c r="G3469" s="48">
        <f t="shared" si="54"/>
        <v>12510404</v>
      </c>
      <c r="H3469" s="23" t="s">
        <v>38</v>
      </c>
      <c r="I3469" s="23" t="s">
        <v>3536</v>
      </c>
      <c r="J3469" s="1" t="s">
        <v>973</v>
      </c>
    </row>
    <row r="3470" spans="5:10" ht="15.95" customHeight="1" x14ac:dyDescent="0.15">
      <c r="E3470" s="23">
        <v>125</v>
      </c>
      <c r="F3470" s="23">
        <v>406</v>
      </c>
      <c r="G3470" s="48">
        <f t="shared" si="54"/>
        <v>12510406</v>
      </c>
      <c r="H3470" s="23" t="s">
        <v>38</v>
      </c>
      <c r="I3470" s="23" t="s">
        <v>1716</v>
      </c>
      <c r="J3470" s="1" t="s">
        <v>973</v>
      </c>
    </row>
    <row r="3471" spans="5:10" ht="15.95" customHeight="1" x14ac:dyDescent="0.15">
      <c r="E3471" s="23">
        <v>125</v>
      </c>
      <c r="F3471" s="23">
        <v>407</v>
      </c>
      <c r="G3471" s="48">
        <f t="shared" si="54"/>
        <v>12510407</v>
      </c>
      <c r="H3471" s="23" t="s">
        <v>38</v>
      </c>
      <c r="I3471" s="23" t="s">
        <v>3637</v>
      </c>
      <c r="J3471" s="1" t="s">
        <v>973</v>
      </c>
    </row>
    <row r="3472" spans="5:10" ht="15.95" customHeight="1" x14ac:dyDescent="0.15">
      <c r="E3472" s="23">
        <v>125</v>
      </c>
      <c r="F3472" s="23">
        <v>408</v>
      </c>
      <c r="G3472" s="48">
        <f t="shared" si="54"/>
        <v>12510408</v>
      </c>
      <c r="H3472" s="23" t="s">
        <v>38</v>
      </c>
      <c r="I3472" s="23" t="s">
        <v>3638</v>
      </c>
      <c r="J3472" s="1" t="s">
        <v>973</v>
      </c>
    </row>
    <row r="3473" spans="5:10" ht="15.95" customHeight="1" x14ac:dyDescent="0.15">
      <c r="E3473" s="23">
        <v>125</v>
      </c>
      <c r="F3473" s="23">
        <v>409</v>
      </c>
      <c r="G3473" s="48">
        <f t="shared" si="54"/>
        <v>12510409</v>
      </c>
      <c r="H3473" s="23" t="s">
        <v>38</v>
      </c>
      <c r="I3473" s="23" t="s">
        <v>3639</v>
      </c>
      <c r="J3473" s="1" t="s">
        <v>973</v>
      </c>
    </row>
    <row r="3474" spans="5:10" ht="15.95" customHeight="1" x14ac:dyDescent="0.15">
      <c r="E3474" s="23">
        <v>125</v>
      </c>
      <c r="F3474" s="23">
        <v>410</v>
      </c>
      <c r="G3474" s="48">
        <f t="shared" si="54"/>
        <v>12510410</v>
      </c>
      <c r="H3474" s="23" t="s">
        <v>38</v>
      </c>
      <c r="I3474" s="23" t="s">
        <v>3640</v>
      </c>
      <c r="J3474" s="1" t="s">
        <v>973</v>
      </c>
    </row>
    <row r="3475" spans="5:10" ht="15.95" customHeight="1" x14ac:dyDescent="0.15">
      <c r="E3475" s="23">
        <v>125</v>
      </c>
      <c r="F3475" s="23">
        <v>411</v>
      </c>
      <c r="G3475" s="48">
        <f t="shared" si="54"/>
        <v>12510411</v>
      </c>
      <c r="H3475" s="23" t="s">
        <v>38</v>
      </c>
      <c r="I3475" s="23" t="s">
        <v>3641</v>
      </c>
      <c r="J3475" s="1" t="s">
        <v>973</v>
      </c>
    </row>
    <row r="3476" spans="5:10" ht="15.95" customHeight="1" x14ac:dyDescent="0.15">
      <c r="E3476" s="23">
        <v>125</v>
      </c>
      <c r="F3476" s="23">
        <v>412</v>
      </c>
      <c r="G3476" s="48">
        <f t="shared" si="54"/>
        <v>12510412</v>
      </c>
      <c r="H3476" s="23" t="s">
        <v>38</v>
      </c>
      <c r="I3476" s="23" t="s">
        <v>3642</v>
      </c>
      <c r="J3476" s="1" t="s">
        <v>973</v>
      </c>
    </row>
    <row r="3477" spans="5:10" ht="15.95" customHeight="1" x14ac:dyDescent="0.15">
      <c r="E3477" s="23">
        <v>125</v>
      </c>
      <c r="F3477" s="23">
        <v>500</v>
      </c>
      <c r="G3477" s="48">
        <f t="shared" si="54"/>
        <v>12510500</v>
      </c>
      <c r="H3477" s="23" t="s">
        <v>38</v>
      </c>
      <c r="I3477" s="23" t="s">
        <v>3643</v>
      </c>
      <c r="J3477" s="1" t="s">
        <v>973</v>
      </c>
    </row>
    <row r="3478" spans="5:10" ht="15.95" customHeight="1" x14ac:dyDescent="0.15">
      <c r="E3478" s="23">
        <v>125</v>
      </c>
      <c r="F3478" s="23">
        <v>501</v>
      </c>
      <c r="G3478" s="48">
        <f t="shared" si="54"/>
        <v>12510501</v>
      </c>
      <c r="H3478" s="23" t="s">
        <v>38</v>
      </c>
      <c r="I3478" s="23" t="s">
        <v>3530</v>
      </c>
      <c r="J3478" s="1" t="s">
        <v>973</v>
      </c>
    </row>
    <row r="3479" spans="5:10" ht="15.95" customHeight="1" x14ac:dyDescent="0.15">
      <c r="E3479" s="23">
        <v>125</v>
      </c>
      <c r="F3479" s="23">
        <v>502</v>
      </c>
      <c r="G3479" s="48">
        <f t="shared" si="54"/>
        <v>12510502</v>
      </c>
      <c r="H3479" s="23" t="s">
        <v>38</v>
      </c>
      <c r="I3479" s="23" t="s">
        <v>3644</v>
      </c>
      <c r="J3479" s="1" t="s">
        <v>973</v>
      </c>
    </row>
    <row r="3480" spans="5:10" ht="15.95" customHeight="1" x14ac:dyDescent="0.15">
      <c r="E3480" s="23">
        <v>125</v>
      </c>
      <c r="F3480" s="23">
        <v>600</v>
      </c>
      <c r="G3480" s="48">
        <f t="shared" si="54"/>
        <v>12510600</v>
      </c>
      <c r="H3480" s="23" t="s">
        <v>38</v>
      </c>
      <c r="I3480" s="23" t="s">
        <v>3420</v>
      </c>
      <c r="J3480" s="1" t="s">
        <v>973</v>
      </c>
    </row>
    <row r="3481" spans="5:10" ht="15.95" customHeight="1" x14ac:dyDescent="0.15">
      <c r="E3481" s="23">
        <v>125</v>
      </c>
      <c r="F3481" s="23">
        <v>601</v>
      </c>
      <c r="G3481" s="48">
        <f t="shared" si="54"/>
        <v>12510601</v>
      </c>
      <c r="H3481" s="23" t="s">
        <v>38</v>
      </c>
      <c r="I3481" s="23" t="s">
        <v>3645</v>
      </c>
      <c r="J3481" s="1" t="s">
        <v>973</v>
      </c>
    </row>
    <row r="3482" spans="5:10" ht="15.95" customHeight="1" x14ac:dyDescent="0.15">
      <c r="E3482" s="23">
        <v>125</v>
      </c>
      <c r="F3482" s="23">
        <v>602</v>
      </c>
      <c r="G3482" s="48">
        <f t="shared" si="54"/>
        <v>12510602</v>
      </c>
      <c r="H3482" s="23" t="s">
        <v>38</v>
      </c>
      <c r="I3482" s="23" t="s">
        <v>3646</v>
      </c>
      <c r="J3482" s="1" t="s">
        <v>973</v>
      </c>
    </row>
    <row r="3483" spans="5:10" ht="15.95" customHeight="1" x14ac:dyDescent="0.15">
      <c r="E3483" s="23">
        <v>125</v>
      </c>
      <c r="F3483" s="23">
        <v>603</v>
      </c>
      <c r="G3483" s="48">
        <f t="shared" si="54"/>
        <v>12510603</v>
      </c>
      <c r="H3483" s="23" t="s">
        <v>38</v>
      </c>
      <c r="I3483" s="23" t="s">
        <v>3080</v>
      </c>
      <c r="J3483" s="1" t="s">
        <v>973</v>
      </c>
    </row>
    <row r="3484" spans="5:10" ht="15.95" customHeight="1" x14ac:dyDescent="0.15">
      <c r="E3484" s="23">
        <v>125</v>
      </c>
      <c r="F3484" s="23">
        <v>604</v>
      </c>
      <c r="G3484" s="48">
        <f t="shared" si="54"/>
        <v>12510604</v>
      </c>
      <c r="H3484" s="23" t="s">
        <v>38</v>
      </c>
      <c r="I3484" s="23" t="s">
        <v>3647</v>
      </c>
      <c r="J3484" s="1" t="s">
        <v>973</v>
      </c>
    </row>
    <row r="3485" spans="5:10" ht="15.95" customHeight="1" x14ac:dyDescent="0.15">
      <c r="E3485" s="23">
        <v>125</v>
      </c>
      <c r="F3485" s="23">
        <v>605</v>
      </c>
      <c r="G3485" s="48">
        <f t="shared" si="54"/>
        <v>12510605</v>
      </c>
      <c r="H3485" s="23" t="s">
        <v>38</v>
      </c>
      <c r="I3485" s="23" t="s">
        <v>3648</v>
      </c>
      <c r="J3485" s="1" t="s">
        <v>973</v>
      </c>
    </row>
    <row r="3486" spans="5:10" ht="15.95" customHeight="1" x14ac:dyDescent="0.15">
      <c r="E3486" s="23">
        <v>125</v>
      </c>
      <c r="F3486" s="23">
        <v>606</v>
      </c>
      <c r="G3486" s="48">
        <f t="shared" si="54"/>
        <v>12510606</v>
      </c>
      <c r="H3486" s="23" t="s">
        <v>38</v>
      </c>
      <c r="I3486" s="23" t="s">
        <v>2008</v>
      </c>
      <c r="J3486" s="1" t="s">
        <v>973</v>
      </c>
    </row>
    <row r="3487" spans="5:10" ht="15.95" customHeight="1" x14ac:dyDescent="0.15">
      <c r="E3487" s="23">
        <v>125</v>
      </c>
      <c r="F3487" s="23">
        <v>607</v>
      </c>
      <c r="G3487" s="48">
        <f t="shared" si="54"/>
        <v>12510607</v>
      </c>
      <c r="H3487" s="23" t="s">
        <v>38</v>
      </c>
      <c r="I3487" s="23" t="s">
        <v>3649</v>
      </c>
      <c r="J3487" s="1" t="s">
        <v>973</v>
      </c>
    </row>
    <row r="3488" spans="5:10" ht="15.95" customHeight="1" x14ac:dyDescent="0.15">
      <c r="E3488" s="23">
        <v>125</v>
      </c>
      <c r="F3488" s="23">
        <v>608</v>
      </c>
      <c r="G3488" s="48">
        <f t="shared" si="54"/>
        <v>12510608</v>
      </c>
      <c r="H3488" s="23" t="s">
        <v>38</v>
      </c>
      <c r="I3488" s="23" t="s">
        <v>3650</v>
      </c>
      <c r="J3488" s="1" t="s">
        <v>973</v>
      </c>
    </row>
    <row r="3489" spans="5:10" ht="15.95" customHeight="1" x14ac:dyDescent="0.15">
      <c r="E3489" s="23">
        <v>125</v>
      </c>
      <c r="F3489" s="23">
        <v>609</v>
      </c>
      <c r="G3489" s="48">
        <f t="shared" si="54"/>
        <v>12510609</v>
      </c>
      <c r="H3489" s="23" t="s">
        <v>38</v>
      </c>
      <c r="I3489" s="23" t="s">
        <v>3651</v>
      </c>
      <c r="J3489" s="1" t="s">
        <v>973</v>
      </c>
    </row>
    <row r="3490" spans="5:10" ht="15.95" customHeight="1" x14ac:dyDescent="0.15">
      <c r="E3490" s="23">
        <v>125</v>
      </c>
      <c r="F3490" s="23">
        <v>610</v>
      </c>
      <c r="G3490" s="48">
        <f t="shared" si="54"/>
        <v>12510610</v>
      </c>
      <c r="H3490" s="23" t="s">
        <v>38</v>
      </c>
      <c r="I3490" s="23" t="s">
        <v>3581</v>
      </c>
      <c r="J3490" s="1" t="s">
        <v>973</v>
      </c>
    </row>
    <row r="3491" spans="5:10" ht="15.95" customHeight="1" x14ac:dyDescent="0.15">
      <c r="E3491" s="23">
        <v>125</v>
      </c>
      <c r="F3491" s="23">
        <v>611</v>
      </c>
      <c r="G3491" s="48">
        <f t="shared" si="54"/>
        <v>12510611</v>
      </c>
      <c r="H3491" s="23" t="s">
        <v>38</v>
      </c>
      <c r="I3491" s="23" t="s">
        <v>3652</v>
      </c>
      <c r="J3491" s="1" t="s">
        <v>973</v>
      </c>
    </row>
    <row r="3492" spans="5:10" ht="15.95" customHeight="1" x14ac:dyDescent="0.15">
      <c r="E3492" s="23">
        <v>125</v>
      </c>
      <c r="F3492" s="23">
        <v>697</v>
      </c>
      <c r="G3492" s="48">
        <f t="shared" si="54"/>
        <v>12510697</v>
      </c>
      <c r="H3492" s="23" t="s">
        <v>38</v>
      </c>
      <c r="I3492" s="23" t="s">
        <v>3653</v>
      </c>
      <c r="J3492" s="1" t="s">
        <v>973</v>
      </c>
    </row>
    <row r="3493" spans="5:10" ht="15.95" customHeight="1" x14ac:dyDescent="0.15">
      <c r="E3493" s="23">
        <v>125</v>
      </c>
      <c r="F3493" s="23">
        <v>700</v>
      </c>
      <c r="G3493" s="48">
        <f t="shared" si="54"/>
        <v>12510700</v>
      </c>
      <c r="H3493" s="23" t="s">
        <v>38</v>
      </c>
      <c r="I3493" s="23" t="s">
        <v>3654</v>
      </c>
      <c r="J3493" s="1" t="s">
        <v>973</v>
      </c>
    </row>
    <row r="3494" spans="5:10" ht="15.95" customHeight="1" x14ac:dyDescent="0.15">
      <c r="E3494" s="23">
        <v>125</v>
      </c>
      <c r="F3494" s="23">
        <v>701</v>
      </c>
      <c r="G3494" s="48">
        <f t="shared" si="54"/>
        <v>12510701</v>
      </c>
      <c r="H3494" s="23" t="s">
        <v>38</v>
      </c>
      <c r="I3494" s="23" t="s">
        <v>3655</v>
      </c>
      <c r="J3494" s="1" t="s">
        <v>973</v>
      </c>
    </row>
    <row r="3495" spans="5:10" ht="15.95" customHeight="1" x14ac:dyDescent="0.15">
      <c r="E3495" s="23">
        <v>125</v>
      </c>
      <c r="F3495" s="23">
        <v>702</v>
      </c>
      <c r="G3495" s="48">
        <f t="shared" si="54"/>
        <v>12510702</v>
      </c>
      <c r="H3495" s="23" t="s">
        <v>38</v>
      </c>
      <c r="I3495" s="23" t="s">
        <v>3656</v>
      </c>
      <c r="J3495" s="1" t="s">
        <v>973</v>
      </c>
    </row>
    <row r="3496" spans="5:10" ht="15.95" customHeight="1" x14ac:dyDescent="0.15">
      <c r="E3496" s="23">
        <v>125</v>
      </c>
      <c r="F3496" s="23">
        <v>703</v>
      </c>
      <c r="G3496" s="48">
        <f t="shared" si="54"/>
        <v>12510703</v>
      </c>
      <c r="H3496" s="23" t="s">
        <v>38</v>
      </c>
      <c r="I3496" s="23" t="s">
        <v>3657</v>
      </c>
      <c r="J3496" s="1" t="s">
        <v>973</v>
      </c>
    </row>
    <row r="3497" spans="5:10" ht="15.95" customHeight="1" x14ac:dyDescent="0.15">
      <c r="E3497" s="23">
        <v>125</v>
      </c>
      <c r="F3497" s="23">
        <v>705</v>
      </c>
      <c r="G3497" s="48">
        <f t="shared" si="54"/>
        <v>12510705</v>
      </c>
      <c r="H3497" s="23" t="s">
        <v>38</v>
      </c>
      <c r="I3497" s="23" t="s">
        <v>3658</v>
      </c>
      <c r="J3497" s="1" t="s">
        <v>973</v>
      </c>
    </row>
    <row r="3498" spans="5:10" ht="15.95" customHeight="1" x14ac:dyDescent="0.15">
      <c r="E3498" s="23">
        <v>125</v>
      </c>
      <c r="F3498" s="23">
        <v>707</v>
      </c>
      <c r="G3498" s="48">
        <f t="shared" si="54"/>
        <v>12510707</v>
      </c>
      <c r="H3498" s="23" t="s">
        <v>38</v>
      </c>
      <c r="I3498" s="23" t="s">
        <v>3659</v>
      </c>
      <c r="J3498" s="1" t="s">
        <v>973</v>
      </c>
    </row>
    <row r="3499" spans="5:10" ht="15.95" customHeight="1" x14ac:dyDescent="0.15">
      <c r="E3499" s="23">
        <v>125</v>
      </c>
      <c r="F3499" s="23">
        <v>708</v>
      </c>
      <c r="G3499" s="48">
        <f t="shared" si="54"/>
        <v>12510708</v>
      </c>
      <c r="H3499" s="23" t="s">
        <v>38</v>
      </c>
      <c r="I3499" s="23" t="s">
        <v>3660</v>
      </c>
      <c r="J3499" s="1" t="s">
        <v>973</v>
      </c>
    </row>
    <row r="3500" spans="5:10" ht="15.95" customHeight="1" x14ac:dyDescent="0.15">
      <c r="E3500" s="23">
        <v>125</v>
      </c>
      <c r="F3500" s="23">
        <v>800</v>
      </c>
      <c r="G3500" s="48">
        <f t="shared" si="54"/>
        <v>12510800</v>
      </c>
      <c r="H3500" s="23" t="s">
        <v>38</v>
      </c>
      <c r="I3500" s="23" t="s">
        <v>2790</v>
      </c>
      <c r="J3500" s="1" t="s">
        <v>973</v>
      </c>
    </row>
    <row r="3501" spans="5:10" ht="15.95" customHeight="1" x14ac:dyDescent="0.15">
      <c r="E3501" s="23">
        <v>125</v>
      </c>
      <c r="F3501" s="23">
        <v>801</v>
      </c>
      <c r="G3501" s="48">
        <f t="shared" si="54"/>
        <v>12510801</v>
      </c>
      <c r="H3501" s="23" t="s">
        <v>38</v>
      </c>
      <c r="I3501" s="23" t="s">
        <v>3661</v>
      </c>
      <c r="J3501" s="1" t="s">
        <v>973</v>
      </c>
    </row>
    <row r="3502" spans="5:10" ht="15.95" customHeight="1" x14ac:dyDescent="0.15">
      <c r="E3502" s="23">
        <v>125</v>
      </c>
      <c r="F3502" s="23">
        <v>802</v>
      </c>
      <c r="G3502" s="48">
        <f t="shared" si="54"/>
        <v>12510802</v>
      </c>
      <c r="H3502" s="23" t="s">
        <v>38</v>
      </c>
      <c r="I3502" s="23" t="s">
        <v>3662</v>
      </c>
      <c r="J3502" s="1" t="s">
        <v>973</v>
      </c>
    </row>
    <row r="3503" spans="5:10" ht="15.95" customHeight="1" x14ac:dyDescent="0.15">
      <c r="E3503" s="23">
        <v>125</v>
      </c>
      <c r="F3503" s="23">
        <v>803</v>
      </c>
      <c r="G3503" s="48">
        <f t="shared" si="54"/>
        <v>12510803</v>
      </c>
      <c r="H3503" s="23" t="s">
        <v>38</v>
      </c>
      <c r="I3503" s="23" t="s">
        <v>3663</v>
      </c>
      <c r="J3503" s="1" t="s">
        <v>973</v>
      </c>
    </row>
    <row r="3504" spans="5:10" ht="15.95" customHeight="1" x14ac:dyDescent="0.15">
      <c r="E3504" s="23">
        <v>125</v>
      </c>
      <c r="F3504" s="23">
        <v>804</v>
      </c>
      <c r="G3504" s="48">
        <f t="shared" si="54"/>
        <v>12510804</v>
      </c>
      <c r="H3504" s="23" t="s">
        <v>38</v>
      </c>
      <c r="I3504" s="23" t="s">
        <v>3664</v>
      </c>
      <c r="J3504" s="1" t="s">
        <v>973</v>
      </c>
    </row>
    <row r="3505" spans="5:10" ht="15.95" customHeight="1" x14ac:dyDescent="0.15">
      <c r="E3505" s="23">
        <v>125</v>
      </c>
      <c r="F3505" s="23">
        <v>805</v>
      </c>
      <c r="G3505" s="48">
        <f t="shared" si="54"/>
        <v>12510805</v>
      </c>
      <c r="H3505" s="23" t="s">
        <v>38</v>
      </c>
      <c r="I3505" s="23" t="s">
        <v>3665</v>
      </c>
      <c r="J3505" s="1" t="s">
        <v>973</v>
      </c>
    </row>
    <row r="3506" spans="5:10" ht="15.95" customHeight="1" x14ac:dyDescent="0.15">
      <c r="E3506" s="23">
        <v>125</v>
      </c>
      <c r="F3506" s="23">
        <v>806</v>
      </c>
      <c r="G3506" s="48">
        <f t="shared" si="54"/>
        <v>12510806</v>
      </c>
      <c r="H3506" s="23" t="s">
        <v>38</v>
      </c>
      <c r="I3506" s="23" t="s">
        <v>3666</v>
      </c>
      <c r="J3506" s="1" t="s">
        <v>973</v>
      </c>
    </row>
    <row r="3507" spans="5:10" ht="15.95" customHeight="1" x14ac:dyDescent="0.15">
      <c r="E3507" s="23">
        <v>125</v>
      </c>
      <c r="F3507" s="23">
        <v>807</v>
      </c>
      <c r="G3507" s="48">
        <f t="shared" si="54"/>
        <v>12510807</v>
      </c>
      <c r="H3507" s="23" t="s">
        <v>38</v>
      </c>
      <c r="I3507" s="23" t="s">
        <v>3667</v>
      </c>
      <c r="J3507" s="1" t="s">
        <v>973</v>
      </c>
    </row>
    <row r="3508" spans="5:10" ht="15.95" customHeight="1" x14ac:dyDescent="0.15">
      <c r="E3508" s="23">
        <v>125</v>
      </c>
      <c r="F3508" s="23">
        <v>808</v>
      </c>
      <c r="G3508" s="48">
        <f t="shared" si="54"/>
        <v>12510808</v>
      </c>
      <c r="H3508" s="23" t="s">
        <v>38</v>
      </c>
      <c r="I3508" s="23" t="s">
        <v>3668</v>
      </c>
      <c r="J3508" s="1" t="s">
        <v>973</v>
      </c>
    </row>
    <row r="3509" spans="5:10" ht="15.95" customHeight="1" x14ac:dyDescent="0.15">
      <c r="E3509" s="23">
        <v>125</v>
      </c>
      <c r="F3509" s="23">
        <v>809</v>
      </c>
      <c r="G3509" s="48">
        <f t="shared" si="54"/>
        <v>12510809</v>
      </c>
      <c r="H3509" s="23" t="s">
        <v>38</v>
      </c>
      <c r="I3509" s="23" t="s">
        <v>3669</v>
      </c>
      <c r="J3509" s="1" t="s">
        <v>973</v>
      </c>
    </row>
    <row r="3510" spans="5:10" ht="15.95" customHeight="1" x14ac:dyDescent="0.15">
      <c r="E3510" s="23">
        <v>125</v>
      </c>
      <c r="F3510" s="23">
        <v>811</v>
      </c>
      <c r="G3510" s="48">
        <f t="shared" si="54"/>
        <v>12510811</v>
      </c>
      <c r="H3510" s="23" t="s">
        <v>38</v>
      </c>
      <c r="I3510" s="23" t="s">
        <v>3670</v>
      </c>
      <c r="J3510" s="1" t="s">
        <v>973</v>
      </c>
    </row>
    <row r="3511" spans="5:10" ht="15.95" customHeight="1" x14ac:dyDescent="0.15">
      <c r="E3511" s="23">
        <v>125</v>
      </c>
      <c r="F3511" s="23">
        <v>812</v>
      </c>
      <c r="G3511" s="48">
        <f t="shared" si="54"/>
        <v>12510812</v>
      </c>
      <c r="H3511" s="23" t="s">
        <v>38</v>
      </c>
      <c r="I3511" s="23" t="s">
        <v>3285</v>
      </c>
      <c r="J3511" s="1" t="s">
        <v>973</v>
      </c>
    </row>
    <row r="3512" spans="5:10" ht="15.95" customHeight="1" x14ac:dyDescent="0.15">
      <c r="E3512" s="23">
        <v>125</v>
      </c>
      <c r="F3512" s="23">
        <v>813</v>
      </c>
      <c r="G3512" s="48">
        <f t="shared" si="54"/>
        <v>12510813</v>
      </c>
      <c r="H3512" s="23" t="s">
        <v>38</v>
      </c>
      <c r="I3512" s="23" t="s">
        <v>3671</v>
      </c>
      <c r="J3512" s="1" t="s">
        <v>973</v>
      </c>
    </row>
    <row r="3513" spans="5:10" ht="15.95" customHeight="1" x14ac:dyDescent="0.15">
      <c r="E3513" s="23">
        <v>125</v>
      </c>
      <c r="F3513" s="23">
        <v>814</v>
      </c>
      <c r="G3513" s="48">
        <f t="shared" si="54"/>
        <v>12510814</v>
      </c>
      <c r="H3513" s="23" t="s">
        <v>38</v>
      </c>
      <c r="I3513" s="23" t="s">
        <v>3672</v>
      </c>
      <c r="J3513" s="1" t="s">
        <v>973</v>
      </c>
    </row>
    <row r="3514" spans="5:10" ht="15.95" customHeight="1" x14ac:dyDescent="0.15">
      <c r="E3514" s="23">
        <v>125</v>
      </c>
      <c r="F3514" s="23">
        <v>815</v>
      </c>
      <c r="G3514" s="48">
        <f t="shared" si="54"/>
        <v>12510815</v>
      </c>
      <c r="H3514" s="23" t="s">
        <v>38</v>
      </c>
      <c r="I3514" s="23" t="s">
        <v>3673</v>
      </c>
      <c r="J3514" s="1" t="s">
        <v>973</v>
      </c>
    </row>
    <row r="3515" spans="5:10" ht="15.95" customHeight="1" x14ac:dyDescent="0.15">
      <c r="E3515" s="23">
        <v>125</v>
      </c>
      <c r="F3515" s="23">
        <v>817</v>
      </c>
      <c r="G3515" s="48">
        <f t="shared" si="54"/>
        <v>12510817</v>
      </c>
      <c r="H3515" s="23" t="s">
        <v>38</v>
      </c>
      <c r="I3515" s="23" t="s">
        <v>3674</v>
      </c>
      <c r="J3515" s="1" t="s">
        <v>973</v>
      </c>
    </row>
    <row r="3516" spans="5:10" ht="15.95" customHeight="1" x14ac:dyDescent="0.15">
      <c r="E3516" s="23">
        <v>125</v>
      </c>
      <c r="F3516" s="23">
        <v>818</v>
      </c>
      <c r="G3516" s="48">
        <f t="shared" si="54"/>
        <v>12510818</v>
      </c>
      <c r="H3516" s="23" t="s">
        <v>38</v>
      </c>
      <c r="I3516" s="23" t="s">
        <v>3675</v>
      </c>
      <c r="J3516" s="1" t="s">
        <v>973</v>
      </c>
    </row>
    <row r="3517" spans="5:10" ht="15.95" customHeight="1" x14ac:dyDescent="0.15">
      <c r="E3517" s="23">
        <v>125</v>
      </c>
      <c r="F3517" s="23">
        <v>895</v>
      </c>
      <c r="G3517" s="48">
        <f t="shared" si="54"/>
        <v>12510895</v>
      </c>
      <c r="H3517" s="23" t="s">
        <v>38</v>
      </c>
      <c r="I3517" s="23" t="s">
        <v>1246</v>
      </c>
      <c r="J3517" s="1" t="s">
        <v>973</v>
      </c>
    </row>
    <row r="3518" spans="5:10" ht="15.95" customHeight="1" x14ac:dyDescent="0.15">
      <c r="E3518" s="23">
        <v>125</v>
      </c>
      <c r="F3518" s="23">
        <v>900</v>
      </c>
      <c r="G3518" s="48">
        <f t="shared" si="54"/>
        <v>12510900</v>
      </c>
      <c r="H3518" s="23" t="s">
        <v>38</v>
      </c>
      <c r="I3518" s="23" t="s">
        <v>1273</v>
      </c>
      <c r="J3518" s="1" t="s">
        <v>973</v>
      </c>
    </row>
    <row r="3519" spans="5:10" ht="15.95" customHeight="1" x14ac:dyDescent="0.15">
      <c r="E3519" s="23">
        <v>125</v>
      </c>
      <c r="F3519" s="23">
        <v>901</v>
      </c>
      <c r="G3519" s="48">
        <f t="shared" si="54"/>
        <v>12510901</v>
      </c>
      <c r="H3519" s="23" t="s">
        <v>38</v>
      </c>
      <c r="I3519" s="23" t="s">
        <v>997</v>
      </c>
      <c r="J3519" s="1" t="s">
        <v>973</v>
      </c>
    </row>
    <row r="3520" spans="5:10" ht="15.95" customHeight="1" x14ac:dyDescent="0.15">
      <c r="E3520" s="23">
        <v>125</v>
      </c>
      <c r="F3520" s="23">
        <v>910</v>
      </c>
      <c r="G3520" s="48">
        <f t="shared" si="54"/>
        <v>12510910</v>
      </c>
      <c r="H3520" s="23" t="s">
        <v>38</v>
      </c>
      <c r="I3520" s="23" t="s">
        <v>1511</v>
      </c>
      <c r="J3520" s="1" t="s">
        <v>973</v>
      </c>
    </row>
    <row r="3521" spans="5:10" ht="15.95" customHeight="1" x14ac:dyDescent="0.15">
      <c r="E3521" s="23">
        <v>125</v>
      </c>
      <c r="F3521" s="23">
        <v>911</v>
      </c>
      <c r="G3521" s="48">
        <f t="shared" si="54"/>
        <v>12510911</v>
      </c>
      <c r="H3521" s="23" t="s">
        <v>38</v>
      </c>
      <c r="I3521" s="23" t="s">
        <v>3676</v>
      </c>
      <c r="J3521" s="1" t="s">
        <v>973</v>
      </c>
    </row>
    <row r="3522" spans="5:10" ht="15.95" customHeight="1" x14ac:dyDescent="0.15">
      <c r="E3522" s="23">
        <v>125</v>
      </c>
      <c r="F3522" s="23">
        <v>912</v>
      </c>
      <c r="G3522" s="48">
        <f t="shared" si="54"/>
        <v>12510912</v>
      </c>
      <c r="H3522" s="23" t="s">
        <v>38</v>
      </c>
      <c r="I3522" s="23" t="s">
        <v>3677</v>
      </c>
      <c r="J3522" s="1" t="s">
        <v>973</v>
      </c>
    </row>
    <row r="3523" spans="5:10" ht="15.95" customHeight="1" x14ac:dyDescent="0.15">
      <c r="E3523" s="23">
        <v>125</v>
      </c>
      <c r="F3523" s="23">
        <v>915</v>
      </c>
      <c r="G3523" s="48">
        <f t="shared" si="54"/>
        <v>12510915</v>
      </c>
      <c r="H3523" s="23" t="s">
        <v>38</v>
      </c>
      <c r="I3523" s="23" t="s">
        <v>3679</v>
      </c>
      <c r="J3523" s="1" t="s">
        <v>973</v>
      </c>
    </row>
    <row r="3524" spans="5:10" ht="15.95" customHeight="1" x14ac:dyDescent="0.15">
      <c r="E3524" s="23">
        <v>125</v>
      </c>
      <c r="F3524" s="23">
        <v>916</v>
      </c>
      <c r="G3524" s="48">
        <f t="shared" si="54"/>
        <v>12510916</v>
      </c>
      <c r="H3524" s="23" t="s">
        <v>38</v>
      </c>
      <c r="I3524" s="23" t="s">
        <v>3680</v>
      </c>
      <c r="J3524" s="1" t="s">
        <v>973</v>
      </c>
    </row>
    <row r="3525" spans="5:10" ht="15.95" customHeight="1" x14ac:dyDescent="0.15">
      <c r="E3525" s="23">
        <v>125</v>
      </c>
      <c r="F3525" s="23">
        <v>917</v>
      </c>
      <c r="G3525" s="48">
        <f t="shared" ref="G3525:G3588" si="55">(E3525&amp;(F3525+10000))*1</f>
        <v>12510917</v>
      </c>
      <c r="H3525" s="23" t="s">
        <v>38</v>
      </c>
      <c r="I3525" s="23" t="s">
        <v>1516</v>
      </c>
      <c r="J3525" s="1" t="s">
        <v>973</v>
      </c>
    </row>
    <row r="3526" spans="5:10" ht="15.95" customHeight="1" x14ac:dyDescent="0.15">
      <c r="E3526" s="23">
        <v>125</v>
      </c>
      <c r="F3526" s="23">
        <v>930</v>
      </c>
      <c r="G3526" s="48">
        <f t="shared" si="55"/>
        <v>12510930</v>
      </c>
      <c r="H3526" s="23" t="s">
        <v>38</v>
      </c>
      <c r="I3526" s="23" t="s">
        <v>1522</v>
      </c>
      <c r="J3526" s="1" t="s">
        <v>973</v>
      </c>
    </row>
    <row r="3527" spans="5:10" ht="15.95" customHeight="1" x14ac:dyDescent="0.15">
      <c r="E3527" s="23">
        <v>125</v>
      </c>
      <c r="F3527" s="23">
        <v>931</v>
      </c>
      <c r="G3527" s="48">
        <f t="shared" si="55"/>
        <v>12510931</v>
      </c>
      <c r="H3527" s="23" t="s">
        <v>38</v>
      </c>
      <c r="I3527" s="23" t="s">
        <v>3498</v>
      </c>
      <c r="J3527" s="1" t="s">
        <v>973</v>
      </c>
    </row>
    <row r="3528" spans="5:10" ht="15.95" customHeight="1" x14ac:dyDescent="0.15">
      <c r="E3528" s="23">
        <v>125</v>
      </c>
      <c r="F3528" s="23">
        <v>935</v>
      </c>
      <c r="G3528" s="48">
        <f t="shared" si="55"/>
        <v>12510935</v>
      </c>
      <c r="H3528" s="23" t="s">
        <v>38</v>
      </c>
      <c r="I3528" s="23" t="s">
        <v>1518</v>
      </c>
      <c r="J3528" s="1" t="s">
        <v>973</v>
      </c>
    </row>
    <row r="3529" spans="5:10" ht="15.95" customHeight="1" x14ac:dyDescent="0.15">
      <c r="E3529" s="23">
        <v>125</v>
      </c>
      <c r="F3529" s="23">
        <v>940</v>
      </c>
      <c r="G3529" s="48">
        <f t="shared" si="55"/>
        <v>12510940</v>
      </c>
      <c r="H3529" s="23" t="s">
        <v>38</v>
      </c>
      <c r="I3529" s="23" t="s">
        <v>1513</v>
      </c>
      <c r="J3529" s="1" t="s">
        <v>973</v>
      </c>
    </row>
    <row r="3530" spans="5:10" ht="15.95" customHeight="1" x14ac:dyDescent="0.15">
      <c r="E3530" s="23">
        <v>125</v>
      </c>
      <c r="F3530" s="23">
        <v>945</v>
      </c>
      <c r="G3530" s="48">
        <f t="shared" si="55"/>
        <v>12510945</v>
      </c>
      <c r="H3530" s="23" t="s">
        <v>38</v>
      </c>
      <c r="I3530" s="23" t="s">
        <v>1287</v>
      </c>
      <c r="J3530" s="1" t="s">
        <v>973</v>
      </c>
    </row>
    <row r="3531" spans="5:10" ht="15.95" customHeight="1" x14ac:dyDescent="0.15">
      <c r="E3531" s="23">
        <v>125</v>
      </c>
      <c r="F3531" s="23">
        <v>950</v>
      </c>
      <c r="G3531" s="48">
        <f t="shared" si="55"/>
        <v>12510950</v>
      </c>
      <c r="H3531" s="23" t="s">
        <v>38</v>
      </c>
      <c r="I3531" s="23" t="s">
        <v>1293</v>
      </c>
      <c r="J3531" s="1" t="s">
        <v>973</v>
      </c>
    </row>
    <row r="3532" spans="5:10" ht="15.95" customHeight="1" x14ac:dyDescent="0.15">
      <c r="E3532" s="23">
        <v>125</v>
      </c>
      <c r="F3532" s="23">
        <v>960</v>
      </c>
      <c r="G3532" s="48">
        <f t="shared" si="55"/>
        <v>12510960</v>
      </c>
      <c r="H3532" s="23" t="s">
        <v>38</v>
      </c>
      <c r="I3532" s="23" t="s">
        <v>1565</v>
      </c>
      <c r="J3532" s="1" t="s">
        <v>973</v>
      </c>
    </row>
    <row r="3533" spans="5:10" ht="15.95" customHeight="1" x14ac:dyDescent="0.15">
      <c r="E3533" s="23">
        <v>125</v>
      </c>
      <c r="F3533" s="23">
        <v>985</v>
      </c>
      <c r="G3533" s="48">
        <f t="shared" si="55"/>
        <v>12510985</v>
      </c>
      <c r="H3533" s="23" t="s">
        <v>38</v>
      </c>
      <c r="I3533" s="23" t="s">
        <v>3038</v>
      </c>
      <c r="J3533" s="1" t="s">
        <v>973</v>
      </c>
    </row>
    <row r="3534" spans="5:10" ht="15.95" customHeight="1" x14ac:dyDescent="0.15">
      <c r="E3534" s="23">
        <v>126</v>
      </c>
      <c r="F3534" s="23">
        <v>101</v>
      </c>
      <c r="G3534" s="48">
        <f t="shared" si="55"/>
        <v>12610101</v>
      </c>
      <c r="H3534" s="23" t="s">
        <v>39</v>
      </c>
      <c r="I3534" s="23" t="s">
        <v>1640</v>
      </c>
      <c r="J3534" s="1" t="s">
        <v>973</v>
      </c>
    </row>
    <row r="3535" spans="5:10" ht="15.95" customHeight="1" x14ac:dyDescent="0.15">
      <c r="E3535" s="23">
        <v>126</v>
      </c>
      <c r="F3535" s="23">
        <v>103</v>
      </c>
      <c r="G3535" s="48">
        <f t="shared" si="55"/>
        <v>12610103</v>
      </c>
      <c r="H3535" s="23" t="s">
        <v>39</v>
      </c>
      <c r="I3535" s="23" t="s">
        <v>2274</v>
      </c>
      <c r="J3535" s="1" t="s">
        <v>973</v>
      </c>
    </row>
    <row r="3536" spans="5:10" ht="15.95" customHeight="1" x14ac:dyDescent="0.15">
      <c r="E3536" s="23">
        <v>126</v>
      </c>
      <c r="F3536" s="23">
        <v>105</v>
      </c>
      <c r="G3536" s="48">
        <f t="shared" si="55"/>
        <v>12610105</v>
      </c>
      <c r="H3536" s="23" t="s">
        <v>39</v>
      </c>
      <c r="I3536" s="23" t="s">
        <v>3682</v>
      </c>
      <c r="J3536" s="1" t="s">
        <v>973</v>
      </c>
    </row>
    <row r="3537" spans="5:10" ht="15.95" customHeight="1" x14ac:dyDescent="0.15">
      <c r="E3537" s="23">
        <v>126</v>
      </c>
      <c r="F3537" s="23">
        <v>106</v>
      </c>
      <c r="G3537" s="48">
        <f t="shared" si="55"/>
        <v>12610106</v>
      </c>
      <c r="H3537" s="23" t="s">
        <v>39</v>
      </c>
      <c r="I3537" s="23" t="s">
        <v>3683</v>
      </c>
      <c r="J3537" s="1" t="s">
        <v>973</v>
      </c>
    </row>
    <row r="3538" spans="5:10" ht="15.95" customHeight="1" x14ac:dyDescent="0.15">
      <c r="E3538" s="23">
        <v>126</v>
      </c>
      <c r="F3538" s="23">
        <v>107</v>
      </c>
      <c r="G3538" s="48">
        <f t="shared" si="55"/>
        <v>12610107</v>
      </c>
      <c r="H3538" s="23" t="s">
        <v>39</v>
      </c>
      <c r="I3538" s="23" t="s">
        <v>3684</v>
      </c>
      <c r="J3538" s="1" t="s">
        <v>973</v>
      </c>
    </row>
    <row r="3539" spans="5:10" ht="15.95" customHeight="1" x14ac:dyDescent="0.15">
      <c r="E3539" s="23">
        <v>126</v>
      </c>
      <c r="F3539" s="23">
        <v>108</v>
      </c>
      <c r="G3539" s="48">
        <f t="shared" si="55"/>
        <v>12610108</v>
      </c>
      <c r="H3539" s="23" t="s">
        <v>39</v>
      </c>
      <c r="I3539" s="23" t="s">
        <v>3685</v>
      </c>
      <c r="J3539" s="1" t="s">
        <v>973</v>
      </c>
    </row>
    <row r="3540" spans="5:10" ht="15.95" customHeight="1" x14ac:dyDescent="0.15">
      <c r="E3540" s="23">
        <v>126</v>
      </c>
      <c r="F3540" s="23">
        <v>109</v>
      </c>
      <c r="G3540" s="48">
        <f t="shared" si="55"/>
        <v>12610109</v>
      </c>
      <c r="H3540" s="23" t="s">
        <v>39</v>
      </c>
      <c r="I3540" s="23" t="s">
        <v>3686</v>
      </c>
      <c r="J3540" s="1" t="s">
        <v>973</v>
      </c>
    </row>
    <row r="3541" spans="5:10" ht="15.95" customHeight="1" x14ac:dyDescent="0.15">
      <c r="E3541" s="23">
        <v>126</v>
      </c>
      <c r="F3541" s="23">
        <v>110</v>
      </c>
      <c r="G3541" s="48">
        <f t="shared" si="55"/>
        <v>12610110</v>
      </c>
      <c r="H3541" s="23" t="s">
        <v>39</v>
      </c>
      <c r="I3541" s="23" t="s">
        <v>3687</v>
      </c>
      <c r="J3541" s="1" t="s">
        <v>973</v>
      </c>
    </row>
    <row r="3542" spans="5:10" ht="15.95" customHeight="1" x14ac:dyDescent="0.15">
      <c r="E3542" s="23">
        <v>126</v>
      </c>
      <c r="F3542" s="23">
        <v>111</v>
      </c>
      <c r="G3542" s="48">
        <f t="shared" si="55"/>
        <v>12610111</v>
      </c>
      <c r="H3542" s="23" t="s">
        <v>39</v>
      </c>
      <c r="I3542" s="23" t="s">
        <v>3688</v>
      </c>
      <c r="J3542" s="1" t="s">
        <v>973</v>
      </c>
    </row>
    <row r="3543" spans="5:10" ht="15.95" customHeight="1" x14ac:dyDescent="0.15">
      <c r="E3543" s="23">
        <v>126</v>
      </c>
      <c r="F3543" s="23">
        <v>112</v>
      </c>
      <c r="G3543" s="48">
        <f t="shared" si="55"/>
        <v>12610112</v>
      </c>
      <c r="H3543" s="23" t="s">
        <v>39</v>
      </c>
      <c r="I3543" s="23" t="s">
        <v>3689</v>
      </c>
      <c r="J3543" s="1" t="s">
        <v>973</v>
      </c>
    </row>
    <row r="3544" spans="5:10" ht="15.95" customHeight="1" x14ac:dyDescent="0.15">
      <c r="E3544" s="23">
        <v>126</v>
      </c>
      <c r="F3544" s="23">
        <v>113</v>
      </c>
      <c r="G3544" s="48">
        <f t="shared" si="55"/>
        <v>12610113</v>
      </c>
      <c r="H3544" s="23" t="s">
        <v>39</v>
      </c>
      <c r="I3544" s="23" t="s">
        <v>3690</v>
      </c>
      <c r="J3544" s="1" t="s">
        <v>973</v>
      </c>
    </row>
    <row r="3545" spans="5:10" ht="15.95" customHeight="1" x14ac:dyDescent="0.15">
      <c r="E3545" s="23">
        <v>126</v>
      </c>
      <c r="F3545" s="23">
        <v>114</v>
      </c>
      <c r="G3545" s="48">
        <f t="shared" si="55"/>
        <v>12610114</v>
      </c>
      <c r="H3545" s="23" t="s">
        <v>39</v>
      </c>
      <c r="I3545" s="23" t="s">
        <v>3691</v>
      </c>
      <c r="J3545" s="1" t="s">
        <v>973</v>
      </c>
    </row>
    <row r="3546" spans="5:10" ht="15.95" customHeight="1" x14ac:dyDescent="0.15">
      <c r="E3546" s="23">
        <v>126</v>
      </c>
      <c r="F3546" s="23">
        <v>115</v>
      </c>
      <c r="G3546" s="48">
        <f t="shared" si="55"/>
        <v>12610115</v>
      </c>
      <c r="H3546" s="23" t="s">
        <v>39</v>
      </c>
      <c r="I3546" s="23" t="s">
        <v>3692</v>
      </c>
      <c r="J3546" s="1" t="s">
        <v>973</v>
      </c>
    </row>
    <row r="3547" spans="5:10" ht="15.95" customHeight="1" x14ac:dyDescent="0.15">
      <c r="E3547" s="23">
        <v>126</v>
      </c>
      <c r="F3547" s="23">
        <v>116</v>
      </c>
      <c r="G3547" s="48">
        <f t="shared" si="55"/>
        <v>12610116</v>
      </c>
      <c r="H3547" s="23" t="s">
        <v>39</v>
      </c>
      <c r="I3547" s="23" t="s">
        <v>3223</v>
      </c>
      <c r="J3547" s="1" t="s">
        <v>973</v>
      </c>
    </row>
    <row r="3548" spans="5:10" ht="15.95" customHeight="1" x14ac:dyDescent="0.15">
      <c r="E3548" s="23">
        <v>126</v>
      </c>
      <c r="F3548" s="23">
        <v>117</v>
      </c>
      <c r="G3548" s="48">
        <f t="shared" si="55"/>
        <v>12610117</v>
      </c>
      <c r="H3548" s="23" t="s">
        <v>39</v>
      </c>
      <c r="I3548" s="23" t="s">
        <v>3693</v>
      </c>
      <c r="J3548" s="1" t="s">
        <v>973</v>
      </c>
    </row>
    <row r="3549" spans="5:10" ht="15.95" customHeight="1" x14ac:dyDescent="0.15">
      <c r="E3549" s="23">
        <v>126</v>
      </c>
      <c r="F3549" s="23">
        <v>118</v>
      </c>
      <c r="G3549" s="48">
        <f t="shared" si="55"/>
        <v>12610118</v>
      </c>
      <c r="H3549" s="23" t="s">
        <v>39</v>
      </c>
      <c r="I3549" s="23" t="s">
        <v>3694</v>
      </c>
      <c r="J3549" s="1" t="s">
        <v>973</v>
      </c>
    </row>
    <row r="3550" spans="5:10" ht="15.95" customHeight="1" x14ac:dyDescent="0.15">
      <c r="E3550" s="23">
        <v>126</v>
      </c>
      <c r="F3550" s="23">
        <v>119</v>
      </c>
      <c r="G3550" s="48">
        <f t="shared" si="55"/>
        <v>12610119</v>
      </c>
      <c r="H3550" s="23" t="s">
        <v>39</v>
      </c>
      <c r="I3550" s="23" t="s">
        <v>3695</v>
      </c>
      <c r="J3550" s="1" t="s">
        <v>973</v>
      </c>
    </row>
    <row r="3551" spans="5:10" ht="15.95" customHeight="1" x14ac:dyDescent="0.15">
      <c r="E3551" s="23">
        <v>126</v>
      </c>
      <c r="F3551" s="23">
        <v>120</v>
      </c>
      <c r="G3551" s="48">
        <f t="shared" si="55"/>
        <v>12610120</v>
      </c>
      <c r="H3551" s="23" t="s">
        <v>39</v>
      </c>
      <c r="I3551" s="23" t="s">
        <v>3696</v>
      </c>
      <c r="J3551" s="1" t="s">
        <v>973</v>
      </c>
    </row>
    <row r="3552" spans="5:10" ht="15.95" customHeight="1" x14ac:dyDescent="0.15">
      <c r="E3552" s="23">
        <v>126</v>
      </c>
      <c r="F3552" s="23">
        <v>122</v>
      </c>
      <c r="G3552" s="48">
        <f t="shared" si="55"/>
        <v>12610122</v>
      </c>
      <c r="H3552" s="23" t="s">
        <v>39</v>
      </c>
      <c r="I3552" s="23" t="s">
        <v>3697</v>
      </c>
      <c r="J3552" s="1" t="s">
        <v>973</v>
      </c>
    </row>
    <row r="3553" spans="5:10" ht="15.95" customHeight="1" x14ac:dyDescent="0.15">
      <c r="E3553" s="23">
        <v>126</v>
      </c>
      <c r="F3553" s="23">
        <v>123</v>
      </c>
      <c r="G3553" s="48">
        <f t="shared" si="55"/>
        <v>12610123</v>
      </c>
      <c r="H3553" s="23" t="s">
        <v>39</v>
      </c>
      <c r="I3553" s="23" t="s">
        <v>3698</v>
      </c>
      <c r="J3553" s="1" t="s">
        <v>973</v>
      </c>
    </row>
    <row r="3554" spans="5:10" ht="15.95" customHeight="1" x14ac:dyDescent="0.15">
      <c r="E3554" s="23">
        <v>126</v>
      </c>
      <c r="F3554" s="23">
        <v>124</v>
      </c>
      <c r="G3554" s="48">
        <f t="shared" si="55"/>
        <v>12610124</v>
      </c>
      <c r="H3554" s="23" t="s">
        <v>39</v>
      </c>
      <c r="I3554" s="23" t="s">
        <v>3699</v>
      </c>
      <c r="J3554" s="1" t="s">
        <v>973</v>
      </c>
    </row>
    <row r="3555" spans="5:10" ht="15.95" customHeight="1" x14ac:dyDescent="0.15">
      <c r="E3555" s="23">
        <v>126</v>
      </c>
      <c r="F3555" s="23">
        <v>125</v>
      </c>
      <c r="G3555" s="48">
        <f t="shared" si="55"/>
        <v>12610125</v>
      </c>
      <c r="H3555" s="23" t="s">
        <v>39</v>
      </c>
      <c r="I3555" s="23" t="s">
        <v>1466</v>
      </c>
      <c r="J3555" s="1" t="s">
        <v>973</v>
      </c>
    </row>
    <row r="3556" spans="5:10" ht="15.95" customHeight="1" x14ac:dyDescent="0.15">
      <c r="E3556" s="23">
        <v>126</v>
      </c>
      <c r="F3556" s="23">
        <v>127</v>
      </c>
      <c r="G3556" s="48">
        <f t="shared" si="55"/>
        <v>12610127</v>
      </c>
      <c r="H3556" s="23" t="s">
        <v>39</v>
      </c>
      <c r="I3556" s="23" t="s">
        <v>3701</v>
      </c>
      <c r="J3556" s="1" t="s">
        <v>973</v>
      </c>
    </row>
    <row r="3557" spans="5:10" ht="15.95" customHeight="1" x14ac:dyDescent="0.15">
      <c r="E3557" s="23">
        <v>126</v>
      </c>
      <c r="F3557" s="23">
        <v>128</v>
      </c>
      <c r="G3557" s="48">
        <f t="shared" si="55"/>
        <v>12610128</v>
      </c>
      <c r="H3557" s="23" t="s">
        <v>39</v>
      </c>
      <c r="I3557" s="23" t="s">
        <v>1111</v>
      </c>
      <c r="J3557" s="1" t="s">
        <v>973</v>
      </c>
    </row>
    <row r="3558" spans="5:10" ht="15.95" customHeight="1" x14ac:dyDescent="0.15">
      <c r="E3558" s="23">
        <v>126</v>
      </c>
      <c r="F3558" s="23">
        <v>129</v>
      </c>
      <c r="G3558" s="48">
        <f t="shared" si="55"/>
        <v>12610129</v>
      </c>
      <c r="H3558" s="23" t="s">
        <v>39</v>
      </c>
      <c r="I3558" s="23" t="s">
        <v>1324</v>
      </c>
      <c r="J3558" s="1" t="s">
        <v>973</v>
      </c>
    </row>
    <row r="3559" spans="5:10" ht="15.95" customHeight="1" x14ac:dyDescent="0.15">
      <c r="E3559" s="23">
        <v>126</v>
      </c>
      <c r="F3559" s="23">
        <v>130</v>
      </c>
      <c r="G3559" s="48">
        <f t="shared" si="55"/>
        <v>12610130</v>
      </c>
      <c r="H3559" s="23" t="s">
        <v>39</v>
      </c>
      <c r="I3559" s="23" t="s">
        <v>3702</v>
      </c>
      <c r="J3559" s="1" t="s">
        <v>973</v>
      </c>
    </row>
    <row r="3560" spans="5:10" ht="15.95" customHeight="1" x14ac:dyDescent="0.15">
      <c r="E3560" s="23">
        <v>126</v>
      </c>
      <c r="F3560" s="23">
        <v>131</v>
      </c>
      <c r="G3560" s="48">
        <f t="shared" si="55"/>
        <v>12610131</v>
      </c>
      <c r="H3560" s="23" t="s">
        <v>39</v>
      </c>
      <c r="I3560" s="23" t="s">
        <v>3703</v>
      </c>
      <c r="J3560" s="1" t="s">
        <v>973</v>
      </c>
    </row>
    <row r="3561" spans="5:10" ht="15.95" customHeight="1" x14ac:dyDescent="0.15">
      <c r="E3561" s="23">
        <v>126</v>
      </c>
      <c r="F3561" s="23">
        <v>133</v>
      </c>
      <c r="G3561" s="48">
        <f t="shared" si="55"/>
        <v>12610133</v>
      </c>
      <c r="H3561" s="23" t="s">
        <v>39</v>
      </c>
      <c r="I3561" s="23" t="s">
        <v>3704</v>
      </c>
      <c r="J3561" s="1" t="s">
        <v>973</v>
      </c>
    </row>
    <row r="3562" spans="5:10" ht="15.95" customHeight="1" x14ac:dyDescent="0.15">
      <c r="E3562" s="23">
        <v>126</v>
      </c>
      <c r="F3562" s="23">
        <v>200</v>
      </c>
      <c r="G3562" s="48">
        <f t="shared" si="55"/>
        <v>12610200</v>
      </c>
      <c r="H3562" s="23" t="s">
        <v>39</v>
      </c>
      <c r="I3562" s="23" t="s">
        <v>3705</v>
      </c>
      <c r="J3562" s="1" t="s">
        <v>973</v>
      </c>
    </row>
    <row r="3563" spans="5:10" ht="15.95" customHeight="1" x14ac:dyDescent="0.15">
      <c r="E3563" s="23">
        <v>126</v>
      </c>
      <c r="F3563" s="23">
        <v>201</v>
      </c>
      <c r="G3563" s="48">
        <f t="shared" si="55"/>
        <v>12610201</v>
      </c>
      <c r="H3563" s="23" t="s">
        <v>39</v>
      </c>
      <c r="I3563" s="23" t="s">
        <v>3706</v>
      </c>
      <c r="J3563" s="1" t="s">
        <v>973</v>
      </c>
    </row>
    <row r="3564" spans="5:10" ht="15.95" customHeight="1" x14ac:dyDescent="0.15">
      <c r="E3564" s="23">
        <v>126</v>
      </c>
      <c r="F3564" s="23">
        <v>202</v>
      </c>
      <c r="G3564" s="48">
        <f t="shared" si="55"/>
        <v>12610202</v>
      </c>
      <c r="H3564" s="23" t="s">
        <v>39</v>
      </c>
      <c r="I3564" s="23" t="s">
        <v>3707</v>
      </c>
      <c r="J3564" s="1" t="s">
        <v>973</v>
      </c>
    </row>
    <row r="3565" spans="5:10" ht="15.95" customHeight="1" x14ac:dyDescent="0.15">
      <c r="E3565" s="23">
        <v>126</v>
      </c>
      <c r="F3565" s="23">
        <v>203</v>
      </c>
      <c r="G3565" s="48">
        <f t="shared" si="55"/>
        <v>12610203</v>
      </c>
      <c r="H3565" s="23" t="s">
        <v>39</v>
      </c>
      <c r="I3565" s="23" t="s">
        <v>3708</v>
      </c>
      <c r="J3565" s="1" t="s">
        <v>973</v>
      </c>
    </row>
    <row r="3566" spans="5:10" ht="15.95" customHeight="1" x14ac:dyDescent="0.15">
      <c r="E3566" s="23">
        <v>126</v>
      </c>
      <c r="F3566" s="23">
        <v>204</v>
      </c>
      <c r="G3566" s="48">
        <f t="shared" si="55"/>
        <v>12610204</v>
      </c>
      <c r="H3566" s="23" t="s">
        <v>39</v>
      </c>
      <c r="I3566" s="23" t="s">
        <v>3300</v>
      </c>
      <c r="J3566" s="1" t="s">
        <v>973</v>
      </c>
    </row>
    <row r="3567" spans="5:10" ht="15.95" customHeight="1" x14ac:dyDescent="0.15">
      <c r="E3567" s="23">
        <v>126</v>
      </c>
      <c r="F3567" s="23">
        <v>205</v>
      </c>
      <c r="G3567" s="48">
        <f t="shared" si="55"/>
        <v>12610205</v>
      </c>
      <c r="H3567" s="23" t="s">
        <v>39</v>
      </c>
      <c r="I3567" s="23" t="s">
        <v>3551</v>
      </c>
      <c r="J3567" s="1" t="s">
        <v>973</v>
      </c>
    </row>
    <row r="3568" spans="5:10" ht="15.95" customHeight="1" x14ac:dyDescent="0.15">
      <c r="E3568" s="23">
        <v>126</v>
      </c>
      <c r="F3568" s="23">
        <v>206</v>
      </c>
      <c r="G3568" s="48">
        <f t="shared" si="55"/>
        <v>12610206</v>
      </c>
      <c r="H3568" s="23" t="s">
        <v>39</v>
      </c>
      <c r="I3568" s="23" t="s">
        <v>3709</v>
      </c>
      <c r="J3568" s="1" t="s">
        <v>973</v>
      </c>
    </row>
    <row r="3569" spans="5:10" ht="15.95" customHeight="1" x14ac:dyDescent="0.15">
      <c r="E3569" s="23">
        <v>126</v>
      </c>
      <c r="F3569" s="23">
        <v>207</v>
      </c>
      <c r="G3569" s="48">
        <f t="shared" si="55"/>
        <v>12610207</v>
      </c>
      <c r="H3569" s="23" t="s">
        <v>39</v>
      </c>
      <c r="I3569" s="23" t="s">
        <v>3710</v>
      </c>
      <c r="J3569" s="1" t="s">
        <v>973</v>
      </c>
    </row>
    <row r="3570" spans="5:10" ht="15.95" customHeight="1" x14ac:dyDescent="0.15">
      <c r="E3570" s="23">
        <v>126</v>
      </c>
      <c r="F3570" s="23">
        <v>208</v>
      </c>
      <c r="G3570" s="48">
        <f t="shared" si="55"/>
        <v>12610208</v>
      </c>
      <c r="H3570" s="23" t="s">
        <v>39</v>
      </c>
      <c r="I3570" s="23" t="s">
        <v>3711</v>
      </c>
      <c r="J3570" s="1" t="s">
        <v>973</v>
      </c>
    </row>
    <row r="3571" spans="5:10" ht="15.95" customHeight="1" x14ac:dyDescent="0.15">
      <c r="E3571" s="23">
        <v>126</v>
      </c>
      <c r="F3571" s="23">
        <v>209</v>
      </c>
      <c r="G3571" s="48">
        <f t="shared" si="55"/>
        <v>12610209</v>
      </c>
      <c r="H3571" s="23" t="s">
        <v>39</v>
      </c>
      <c r="I3571" s="23" t="s">
        <v>1723</v>
      </c>
      <c r="J3571" s="1" t="s">
        <v>973</v>
      </c>
    </row>
    <row r="3572" spans="5:10" ht="15.95" customHeight="1" x14ac:dyDescent="0.15">
      <c r="E3572" s="23">
        <v>126</v>
      </c>
      <c r="F3572" s="23">
        <v>211</v>
      </c>
      <c r="G3572" s="48">
        <f t="shared" si="55"/>
        <v>12610211</v>
      </c>
      <c r="H3572" s="23" t="s">
        <v>39</v>
      </c>
      <c r="I3572" s="23" t="s">
        <v>3713</v>
      </c>
      <c r="J3572" s="1" t="s">
        <v>973</v>
      </c>
    </row>
    <row r="3573" spans="5:10" ht="15.95" customHeight="1" x14ac:dyDescent="0.15">
      <c r="E3573" s="23">
        <v>126</v>
      </c>
      <c r="F3573" s="23">
        <v>212</v>
      </c>
      <c r="G3573" s="48">
        <f t="shared" si="55"/>
        <v>12610212</v>
      </c>
      <c r="H3573" s="23" t="s">
        <v>39</v>
      </c>
      <c r="I3573" s="23" t="s">
        <v>3714</v>
      </c>
      <c r="J3573" s="1" t="s">
        <v>973</v>
      </c>
    </row>
    <row r="3574" spans="5:10" ht="15.95" customHeight="1" x14ac:dyDescent="0.15">
      <c r="E3574" s="23">
        <v>126</v>
      </c>
      <c r="F3574" s="23">
        <v>213</v>
      </c>
      <c r="G3574" s="48">
        <f t="shared" si="55"/>
        <v>12610213</v>
      </c>
      <c r="H3574" s="23" t="s">
        <v>39</v>
      </c>
      <c r="I3574" s="23" t="s">
        <v>3715</v>
      </c>
      <c r="J3574" s="1" t="s">
        <v>973</v>
      </c>
    </row>
    <row r="3575" spans="5:10" ht="15.95" customHeight="1" x14ac:dyDescent="0.15">
      <c r="E3575" s="23">
        <v>126</v>
      </c>
      <c r="F3575" s="23">
        <v>214</v>
      </c>
      <c r="G3575" s="48">
        <f t="shared" si="55"/>
        <v>12610214</v>
      </c>
      <c r="H3575" s="23" t="s">
        <v>39</v>
      </c>
      <c r="I3575" s="23" t="s">
        <v>3716</v>
      </c>
      <c r="J3575" s="1" t="s">
        <v>973</v>
      </c>
    </row>
    <row r="3576" spans="5:10" ht="15.95" customHeight="1" x14ac:dyDescent="0.15">
      <c r="E3576" s="23">
        <v>126</v>
      </c>
      <c r="F3576" s="23">
        <v>215</v>
      </c>
      <c r="G3576" s="48">
        <f t="shared" si="55"/>
        <v>12610215</v>
      </c>
      <c r="H3576" s="23" t="s">
        <v>39</v>
      </c>
      <c r="I3576" s="23" t="s">
        <v>3717</v>
      </c>
      <c r="J3576" s="1" t="s">
        <v>973</v>
      </c>
    </row>
    <row r="3577" spans="5:10" ht="15.95" customHeight="1" x14ac:dyDescent="0.15">
      <c r="E3577" s="23">
        <v>126</v>
      </c>
      <c r="F3577" s="23">
        <v>218</v>
      </c>
      <c r="G3577" s="48">
        <f t="shared" si="55"/>
        <v>12610218</v>
      </c>
      <c r="H3577" s="23" t="s">
        <v>39</v>
      </c>
      <c r="I3577" s="23" t="s">
        <v>3719</v>
      </c>
      <c r="J3577" s="1" t="s">
        <v>973</v>
      </c>
    </row>
    <row r="3578" spans="5:10" ht="15.95" customHeight="1" x14ac:dyDescent="0.15">
      <c r="E3578" s="23">
        <v>126</v>
      </c>
      <c r="F3578" s="23">
        <v>219</v>
      </c>
      <c r="G3578" s="48">
        <f t="shared" si="55"/>
        <v>12610219</v>
      </c>
      <c r="H3578" s="23" t="s">
        <v>39</v>
      </c>
      <c r="I3578" s="23" t="s">
        <v>3720</v>
      </c>
      <c r="J3578" s="1" t="s">
        <v>973</v>
      </c>
    </row>
    <row r="3579" spans="5:10" ht="15.95" customHeight="1" x14ac:dyDescent="0.15">
      <c r="E3579" s="23">
        <v>126</v>
      </c>
      <c r="F3579" s="23">
        <v>220</v>
      </c>
      <c r="G3579" s="48">
        <f t="shared" si="55"/>
        <v>12610220</v>
      </c>
      <c r="H3579" s="23" t="s">
        <v>39</v>
      </c>
      <c r="I3579" s="23" t="s">
        <v>3299</v>
      </c>
      <c r="J3579" s="1" t="s">
        <v>973</v>
      </c>
    </row>
    <row r="3580" spans="5:10" ht="15.95" customHeight="1" x14ac:dyDescent="0.15">
      <c r="E3580" s="23">
        <v>126</v>
      </c>
      <c r="F3580" s="23">
        <v>222</v>
      </c>
      <c r="G3580" s="48">
        <f t="shared" si="55"/>
        <v>12610222</v>
      </c>
      <c r="H3580" s="23" t="s">
        <v>39</v>
      </c>
      <c r="I3580" s="23" t="s">
        <v>3721</v>
      </c>
      <c r="J3580" s="1" t="s">
        <v>973</v>
      </c>
    </row>
    <row r="3581" spans="5:10" ht="15.95" customHeight="1" x14ac:dyDescent="0.15">
      <c r="E3581" s="23">
        <v>126</v>
      </c>
      <c r="F3581" s="23">
        <v>223</v>
      </c>
      <c r="G3581" s="48">
        <f t="shared" si="55"/>
        <v>12610223</v>
      </c>
      <c r="H3581" s="23" t="s">
        <v>39</v>
      </c>
      <c r="I3581" s="23" t="s">
        <v>3722</v>
      </c>
      <c r="J3581" s="1" t="s">
        <v>973</v>
      </c>
    </row>
    <row r="3582" spans="5:10" ht="15.95" customHeight="1" x14ac:dyDescent="0.15">
      <c r="E3582" s="23">
        <v>126</v>
      </c>
      <c r="F3582" s="23">
        <v>224</v>
      </c>
      <c r="G3582" s="48">
        <f t="shared" si="55"/>
        <v>12610224</v>
      </c>
      <c r="H3582" s="23" t="s">
        <v>39</v>
      </c>
      <c r="I3582" s="23" t="s">
        <v>3723</v>
      </c>
      <c r="J3582" s="1" t="s">
        <v>973</v>
      </c>
    </row>
    <row r="3583" spans="5:10" ht="15.95" customHeight="1" x14ac:dyDescent="0.15">
      <c r="E3583" s="23">
        <v>126</v>
      </c>
      <c r="F3583" s="23">
        <v>225</v>
      </c>
      <c r="G3583" s="48">
        <f t="shared" si="55"/>
        <v>12610225</v>
      </c>
      <c r="H3583" s="23" t="s">
        <v>39</v>
      </c>
      <c r="I3583" s="23" t="s">
        <v>3724</v>
      </c>
      <c r="J3583" s="1" t="s">
        <v>973</v>
      </c>
    </row>
    <row r="3584" spans="5:10" ht="15.95" customHeight="1" x14ac:dyDescent="0.15">
      <c r="E3584" s="23">
        <v>126</v>
      </c>
      <c r="F3584" s="23">
        <v>226</v>
      </c>
      <c r="G3584" s="48">
        <f t="shared" si="55"/>
        <v>12610226</v>
      </c>
      <c r="H3584" s="23" t="s">
        <v>39</v>
      </c>
      <c r="I3584" s="23" t="s">
        <v>3725</v>
      </c>
      <c r="J3584" s="1" t="s">
        <v>973</v>
      </c>
    </row>
    <row r="3585" spans="5:10" ht="15.95" customHeight="1" x14ac:dyDescent="0.15">
      <c r="E3585" s="23">
        <v>126</v>
      </c>
      <c r="F3585" s="23">
        <v>227</v>
      </c>
      <c r="G3585" s="48">
        <f t="shared" si="55"/>
        <v>12610227</v>
      </c>
      <c r="H3585" s="23" t="s">
        <v>39</v>
      </c>
      <c r="I3585" s="23" t="s">
        <v>3726</v>
      </c>
      <c r="J3585" s="1" t="s">
        <v>973</v>
      </c>
    </row>
    <row r="3586" spans="5:10" ht="15.95" customHeight="1" x14ac:dyDescent="0.15">
      <c r="E3586" s="23">
        <v>126</v>
      </c>
      <c r="F3586" s="23">
        <v>228</v>
      </c>
      <c r="G3586" s="48">
        <f t="shared" si="55"/>
        <v>12610228</v>
      </c>
      <c r="H3586" s="23" t="s">
        <v>39</v>
      </c>
      <c r="I3586" s="23" t="s">
        <v>2427</v>
      </c>
      <c r="J3586" s="1" t="s">
        <v>973</v>
      </c>
    </row>
    <row r="3587" spans="5:10" ht="15.95" customHeight="1" x14ac:dyDescent="0.15">
      <c r="E3587" s="23">
        <v>126</v>
      </c>
      <c r="F3587" s="23">
        <v>229</v>
      </c>
      <c r="G3587" s="48">
        <f t="shared" si="55"/>
        <v>12610229</v>
      </c>
      <c r="H3587" s="23" t="s">
        <v>39</v>
      </c>
      <c r="I3587" s="23" t="s">
        <v>3727</v>
      </c>
      <c r="J3587" s="1" t="s">
        <v>973</v>
      </c>
    </row>
    <row r="3588" spans="5:10" ht="15.95" customHeight="1" x14ac:dyDescent="0.15">
      <c r="E3588" s="23">
        <v>126</v>
      </c>
      <c r="F3588" s="23">
        <v>230</v>
      </c>
      <c r="G3588" s="48">
        <f t="shared" si="55"/>
        <v>12610230</v>
      </c>
      <c r="H3588" s="23" t="s">
        <v>39</v>
      </c>
      <c r="I3588" s="23" t="s">
        <v>3728</v>
      </c>
      <c r="J3588" s="1" t="s">
        <v>973</v>
      </c>
    </row>
    <row r="3589" spans="5:10" ht="15.95" customHeight="1" x14ac:dyDescent="0.15">
      <c r="E3589" s="23">
        <v>126</v>
      </c>
      <c r="F3589" s="23">
        <v>232</v>
      </c>
      <c r="G3589" s="48">
        <f t="shared" ref="G3589:G3652" si="56">(E3589&amp;(F3589+10000))*1</f>
        <v>12610232</v>
      </c>
      <c r="H3589" s="23" t="s">
        <v>39</v>
      </c>
      <c r="I3589" s="23" t="s">
        <v>3729</v>
      </c>
      <c r="J3589" s="1" t="s">
        <v>973</v>
      </c>
    </row>
    <row r="3590" spans="5:10" ht="15.95" customHeight="1" x14ac:dyDescent="0.15">
      <c r="E3590" s="23">
        <v>126</v>
      </c>
      <c r="F3590" s="23">
        <v>301</v>
      </c>
      <c r="G3590" s="48">
        <f t="shared" si="56"/>
        <v>12610301</v>
      </c>
      <c r="H3590" s="23" t="s">
        <v>39</v>
      </c>
      <c r="I3590" s="23" t="s">
        <v>3730</v>
      </c>
      <c r="J3590" s="1" t="s">
        <v>973</v>
      </c>
    </row>
    <row r="3591" spans="5:10" ht="15.95" customHeight="1" x14ac:dyDescent="0.15">
      <c r="E3591" s="23">
        <v>126</v>
      </c>
      <c r="F3591" s="23">
        <v>302</v>
      </c>
      <c r="G3591" s="48">
        <f t="shared" si="56"/>
        <v>12610302</v>
      </c>
      <c r="H3591" s="23" t="s">
        <v>39</v>
      </c>
      <c r="I3591" s="23" t="s">
        <v>3731</v>
      </c>
      <c r="J3591" s="1" t="s">
        <v>973</v>
      </c>
    </row>
    <row r="3592" spans="5:10" ht="15.95" customHeight="1" x14ac:dyDescent="0.15">
      <c r="E3592" s="23">
        <v>126</v>
      </c>
      <c r="F3592" s="23">
        <v>303</v>
      </c>
      <c r="G3592" s="48">
        <f t="shared" si="56"/>
        <v>12610303</v>
      </c>
      <c r="H3592" s="23" t="s">
        <v>39</v>
      </c>
      <c r="I3592" s="23" t="s">
        <v>3732</v>
      </c>
      <c r="J3592" s="1" t="s">
        <v>973</v>
      </c>
    </row>
    <row r="3593" spans="5:10" ht="15.95" customHeight="1" x14ac:dyDescent="0.15">
      <c r="E3593" s="23">
        <v>126</v>
      </c>
      <c r="F3593" s="23">
        <v>305</v>
      </c>
      <c r="G3593" s="48">
        <f t="shared" si="56"/>
        <v>12610305</v>
      </c>
      <c r="H3593" s="23" t="s">
        <v>39</v>
      </c>
      <c r="I3593" s="23" t="s">
        <v>3733</v>
      </c>
      <c r="J3593" s="1" t="s">
        <v>973</v>
      </c>
    </row>
    <row r="3594" spans="5:10" ht="15.95" customHeight="1" x14ac:dyDescent="0.15">
      <c r="E3594" s="23">
        <v>126</v>
      </c>
      <c r="F3594" s="23">
        <v>306</v>
      </c>
      <c r="G3594" s="48">
        <f t="shared" si="56"/>
        <v>12610306</v>
      </c>
      <c r="H3594" s="23" t="s">
        <v>39</v>
      </c>
      <c r="I3594" s="23" t="s">
        <v>3734</v>
      </c>
      <c r="J3594" s="1" t="s">
        <v>973</v>
      </c>
    </row>
    <row r="3595" spans="5:10" ht="15.95" customHeight="1" x14ac:dyDescent="0.15">
      <c r="E3595" s="23">
        <v>126</v>
      </c>
      <c r="F3595" s="23">
        <v>307</v>
      </c>
      <c r="G3595" s="48">
        <f t="shared" si="56"/>
        <v>12610307</v>
      </c>
      <c r="H3595" s="23" t="s">
        <v>39</v>
      </c>
      <c r="I3595" s="23" t="s">
        <v>3735</v>
      </c>
      <c r="J3595" s="1" t="s">
        <v>973</v>
      </c>
    </row>
    <row r="3596" spans="5:10" ht="15.95" customHeight="1" x14ac:dyDescent="0.15">
      <c r="E3596" s="23">
        <v>126</v>
      </c>
      <c r="F3596" s="23">
        <v>308</v>
      </c>
      <c r="G3596" s="48">
        <f t="shared" si="56"/>
        <v>12610308</v>
      </c>
      <c r="H3596" s="23" t="s">
        <v>39</v>
      </c>
      <c r="I3596" s="23" t="s">
        <v>3736</v>
      </c>
      <c r="J3596" s="1" t="s">
        <v>973</v>
      </c>
    </row>
    <row r="3597" spans="5:10" ht="15.95" customHeight="1" x14ac:dyDescent="0.15">
      <c r="E3597" s="23">
        <v>126</v>
      </c>
      <c r="F3597" s="23">
        <v>309</v>
      </c>
      <c r="G3597" s="48">
        <f t="shared" si="56"/>
        <v>12610309</v>
      </c>
      <c r="H3597" s="23" t="s">
        <v>39</v>
      </c>
      <c r="I3597" s="23" t="s">
        <v>3737</v>
      </c>
      <c r="J3597" s="1" t="s">
        <v>973</v>
      </c>
    </row>
    <row r="3598" spans="5:10" ht="15.95" customHeight="1" x14ac:dyDescent="0.15">
      <c r="E3598" s="23">
        <v>126</v>
      </c>
      <c r="F3598" s="23">
        <v>310</v>
      </c>
      <c r="G3598" s="48">
        <f t="shared" si="56"/>
        <v>12610310</v>
      </c>
      <c r="H3598" s="23" t="s">
        <v>39</v>
      </c>
      <c r="I3598" s="23" t="s">
        <v>3738</v>
      </c>
      <c r="J3598" s="1" t="s">
        <v>973</v>
      </c>
    </row>
    <row r="3599" spans="5:10" ht="15.95" customHeight="1" x14ac:dyDescent="0.15">
      <c r="E3599" s="23">
        <v>126</v>
      </c>
      <c r="F3599" s="23">
        <v>401</v>
      </c>
      <c r="G3599" s="48">
        <f t="shared" si="56"/>
        <v>12610401</v>
      </c>
      <c r="H3599" s="23" t="s">
        <v>39</v>
      </c>
      <c r="I3599" s="23" t="s">
        <v>1517</v>
      </c>
      <c r="J3599" s="1" t="s">
        <v>973</v>
      </c>
    </row>
    <row r="3600" spans="5:10" ht="15.95" customHeight="1" x14ac:dyDescent="0.15">
      <c r="E3600" s="23">
        <v>126</v>
      </c>
      <c r="F3600" s="23">
        <v>402</v>
      </c>
      <c r="G3600" s="48">
        <f t="shared" si="56"/>
        <v>12610402</v>
      </c>
      <c r="H3600" s="23" t="s">
        <v>39</v>
      </c>
      <c r="I3600" s="23" t="s">
        <v>3739</v>
      </c>
      <c r="J3600" s="1" t="s">
        <v>973</v>
      </c>
    </row>
    <row r="3601" spans="5:10" ht="15.95" customHeight="1" x14ac:dyDescent="0.15">
      <c r="E3601" s="23">
        <v>126</v>
      </c>
      <c r="F3601" s="23">
        <v>403</v>
      </c>
      <c r="G3601" s="48">
        <f t="shared" si="56"/>
        <v>12610403</v>
      </c>
      <c r="H3601" s="23" t="s">
        <v>39</v>
      </c>
      <c r="I3601" s="23" t="s">
        <v>3740</v>
      </c>
      <c r="J3601" s="1" t="s">
        <v>973</v>
      </c>
    </row>
    <row r="3602" spans="5:10" ht="15.95" customHeight="1" x14ac:dyDescent="0.15">
      <c r="E3602" s="23">
        <v>126</v>
      </c>
      <c r="F3602" s="23">
        <v>404</v>
      </c>
      <c r="G3602" s="48">
        <f t="shared" si="56"/>
        <v>12610404</v>
      </c>
      <c r="H3602" s="23" t="s">
        <v>39</v>
      </c>
      <c r="I3602" s="23" t="s">
        <v>3741</v>
      </c>
      <c r="J3602" s="1" t="s">
        <v>973</v>
      </c>
    </row>
    <row r="3603" spans="5:10" ht="15.95" customHeight="1" x14ac:dyDescent="0.15">
      <c r="E3603" s="23">
        <v>126</v>
      </c>
      <c r="F3603" s="23">
        <v>405</v>
      </c>
      <c r="G3603" s="48">
        <f t="shared" si="56"/>
        <v>12610405</v>
      </c>
      <c r="H3603" s="23" t="s">
        <v>39</v>
      </c>
      <c r="I3603" s="23" t="s">
        <v>3742</v>
      </c>
      <c r="J3603" s="1" t="s">
        <v>973</v>
      </c>
    </row>
    <row r="3604" spans="5:10" ht="15.95" customHeight="1" x14ac:dyDescent="0.15">
      <c r="E3604" s="23">
        <v>126</v>
      </c>
      <c r="F3604" s="23">
        <v>406</v>
      </c>
      <c r="G3604" s="48">
        <f t="shared" si="56"/>
        <v>12610406</v>
      </c>
      <c r="H3604" s="23" t="s">
        <v>39</v>
      </c>
      <c r="I3604" s="23" t="s">
        <v>3743</v>
      </c>
      <c r="J3604" s="1" t="s">
        <v>973</v>
      </c>
    </row>
    <row r="3605" spans="5:10" ht="15.95" customHeight="1" x14ac:dyDescent="0.15">
      <c r="E3605" s="23">
        <v>126</v>
      </c>
      <c r="F3605" s="23">
        <v>407</v>
      </c>
      <c r="G3605" s="48">
        <f t="shared" si="56"/>
        <v>12610407</v>
      </c>
      <c r="H3605" s="23" t="s">
        <v>39</v>
      </c>
      <c r="I3605" s="23" t="s">
        <v>3744</v>
      </c>
      <c r="J3605" s="1" t="s">
        <v>973</v>
      </c>
    </row>
    <row r="3606" spans="5:10" ht="15.95" customHeight="1" x14ac:dyDescent="0.15">
      <c r="E3606" s="23">
        <v>126</v>
      </c>
      <c r="F3606" s="23">
        <v>408</v>
      </c>
      <c r="G3606" s="48">
        <f t="shared" si="56"/>
        <v>12610408</v>
      </c>
      <c r="H3606" s="23" t="s">
        <v>39</v>
      </c>
      <c r="I3606" s="23" t="s">
        <v>2608</v>
      </c>
      <c r="J3606" s="1" t="s">
        <v>973</v>
      </c>
    </row>
    <row r="3607" spans="5:10" ht="15.95" customHeight="1" x14ac:dyDescent="0.15">
      <c r="E3607" s="23">
        <v>126</v>
      </c>
      <c r="F3607" s="23">
        <v>410</v>
      </c>
      <c r="G3607" s="48">
        <f t="shared" si="56"/>
        <v>12610410</v>
      </c>
      <c r="H3607" s="23" t="s">
        <v>39</v>
      </c>
      <c r="I3607" s="23" t="s">
        <v>3745</v>
      </c>
      <c r="J3607" s="1" t="s">
        <v>973</v>
      </c>
    </row>
    <row r="3608" spans="5:10" ht="15.95" customHeight="1" x14ac:dyDescent="0.15">
      <c r="E3608" s="23">
        <v>126</v>
      </c>
      <c r="F3608" s="23">
        <v>411</v>
      </c>
      <c r="G3608" s="48">
        <f t="shared" si="56"/>
        <v>12610411</v>
      </c>
      <c r="H3608" s="23" t="s">
        <v>39</v>
      </c>
      <c r="I3608" s="23" t="s">
        <v>3746</v>
      </c>
      <c r="J3608" s="1" t="s">
        <v>973</v>
      </c>
    </row>
    <row r="3609" spans="5:10" ht="15.95" customHeight="1" x14ac:dyDescent="0.15">
      <c r="E3609" s="23">
        <v>126</v>
      </c>
      <c r="F3609" s="23">
        <v>412</v>
      </c>
      <c r="G3609" s="48">
        <f t="shared" si="56"/>
        <v>12610412</v>
      </c>
      <c r="H3609" s="23" t="s">
        <v>39</v>
      </c>
      <c r="I3609" s="23" t="s">
        <v>1459</v>
      </c>
      <c r="J3609" s="1" t="s">
        <v>973</v>
      </c>
    </row>
    <row r="3610" spans="5:10" ht="15.95" customHeight="1" x14ac:dyDescent="0.15">
      <c r="E3610" s="23">
        <v>126</v>
      </c>
      <c r="F3610" s="23">
        <v>413</v>
      </c>
      <c r="G3610" s="48">
        <f t="shared" si="56"/>
        <v>12610413</v>
      </c>
      <c r="H3610" s="23" t="s">
        <v>39</v>
      </c>
      <c r="I3610" s="23" t="s">
        <v>3747</v>
      </c>
      <c r="J3610" s="1" t="s">
        <v>973</v>
      </c>
    </row>
    <row r="3611" spans="5:10" ht="15.95" customHeight="1" x14ac:dyDescent="0.15">
      <c r="E3611" s="23">
        <v>126</v>
      </c>
      <c r="F3611" s="23">
        <v>414</v>
      </c>
      <c r="G3611" s="48">
        <f t="shared" si="56"/>
        <v>12610414</v>
      </c>
      <c r="H3611" s="23" t="s">
        <v>39</v>
      </c>
      <c r="I3611" s="23" t="s">
        <v>1193</v>
      </c>
      <c r="J3611" s="1" t="s">
        <v>973</v>
      </c>
    </row>
    <row r="3612" spans="5:10" ht="15.95" customHeight="1" x14ac:dyDescent="0.15">
      <c r="E3612" s="23">
        <v>126</v>
      </c>
      <c r="F3612" s="23">
        <v>416</v>
      </c>
      <c r="G3612" s="48">
        <f t="shared" si="56"/>
        <v>12610416</v>
      </c>
      <c r="H3612" s="23" t="s">
        <v>39</v>
      </c>
      <c r="I3612" s="23" t="s">
        <v>3748</v>
      </c>
      <c r="J3612" s="1" t="s">
        <v>973</v>
      </c>
    </row>
    <row r="3613" spans="5:10" ht="15.95" customHeight="1" x14ac:dyDescent="0.15">
      <c r="E3613" s="23">
        <v>126</v>
      </c>
      <c r="F3613" s="23">
        <v>417</v>
      </c>
      <c r="G3613" s="48">
        <f t="shared" si="56"/>
        <v>12610417</v>
      </c>
      <c r="H3613" s="23" t="s">
        <v>39</v>
      </c>
      <c r="I3613" s="23" t="s">
        <v>3749</v>
      </c>
      <c r="J3613" s="1" t="s">
        <v>973</v>
      </c>
    </row>
    <row r="3614" spans="5:10" ht="15.95" customHeight="1" x14ac:dyDescent="0.15">
      <c r="E3614" s="23">
        <v>126</v>
      </c>
      <c r="F3614" s="23">
        <v>420</v>
      </c>
      <c r="G3614" s="48">
        <f t="shared" si="56"/>
        <v>12610420</v>
      </c>
      <c r="H3614" s="23" t="s">
        <v>39</v>
      </c>
      <c r="I3614" s="23" t="s">
        <v>3750</v>
      </c>
      <c r="J3614" s="1" t="s">
        <v>973</v>
      </c>
    </row>
    <row r="3615" spans="5:10" ht="15.95" customHeight="1" x14ac:dyDescent="0.15">
      <c r="E3615" s="23">
        <v>126</v>
      </c>
      <c r="F3615" s="23">
        <v>421</v>
      </c>
      <c r="G3615" s="48">
        <f t="shared" si="56"/>
        <v>12610421</v>
      </c>
      <c r="H3615" s="23" t="s">
        <v>39</v>
      </c>
      <c r="I3615" s="23" t="s">
        <v>3559</v>
      </c>
      <c r="J3615" s="1" t="s">
        <v>973</v>
      </c>
    </row>
    <row r="3616" spans="5:10" ht="15.95" customHeight="1" x14ac:dyDescent="0.15">
      <c r="E3616" s="23">
        <v>126</v>
      </c>
      <c r="F3616" s="23">
        <v>422</v>
      </c>
      <c r="G3616" s="48">
        <f t="shared" si="56"/>
        <v>12610422</v>
      </c>
      <c r="H3616" s="23" t="s">
        <v>39</v>
      </c>
      <c r="I3616" s="23" t="s">
        <v>3751</v>
      </c>
      <c r="J3616" s="1" t="s">
        <v>973</v>
      </c>
    </row>
    <row r="3617" spans="5:10" ht="15.95" customHeight="1" x14ac:dyDescent="0.15">
      <c r="E3617" s="23">
        <v>126</v>
      </c>
      <c r="F3617" s="23">
        <v>501</v>
      </c>
      <c r="G3617" s="48">
        <f t="shared" si="56"/>
        <v>12610501</v>
      </c>
      <c r="H3617" s="23" t="s">
        <v>39</v>
      </c>
      <c r="I3617" s="23" t="s">
        <v>3679</v>
      </c>
      <c r="J3617" s="1" t="s">
        <v>973</v>
      </c>
    </row>
    <row r="3618" spans="5:10" ht="15.95" customHeight="1" x14ac:dyDescent="0.15">
      <c r="E3618" s="23">
        <v>126</v>
      </c>
      <c r="F3618" s="23">
        <v>502</v>
      </c>
      <c r="G3618" s="48">
        <f t="shared" si="56"/>
        <v>12610502</v>
      </c>
      <c r="H3618" s="23" t="s">
        <v>39</v>
      </c>
      <c r="I3618" s="23" t="s">
        <v>3680</v>
      </c>
      <c r="J3618" s="1" t="s">
        <v>973</v>
      </c>
    </row>
    <row r="3619" spans="5:10" ht="15.95" customHeight="1" x14ac:dyDescent="0.15">
      <c r="E3619" s="23">
        <v>126</v>
      </c>
      <c r="F3619" s="23">
        <v>503</v>
      </c>
      <c r="G3619" s="48">
        <f t="shared" si="56"/>
        <v>12610503</v>
      </c>
      <c r="H3619" s="23" t="s">
        <v>39</v>
      </c>
      <c r="I3619" s="23" t="s">
        <v>3752</v>
      </c>
      <c r="J3619" s="1" t="s">
        <v>973</v>
      </c>
    </row>
    <row r="3620" spans="5:10" ht="15.95" customHeight="1" x14ac:dyDescent="0.15">
      <c r="E3620" s="23">
        <v>126</v>
      </c>
      <c r="F3620" s="23">
        <v>504</v>
      </c>
      <c r="G3620" s="48">
        <f t="shared" si="56"/>
        <v>12610504</v>
      </c>
      <c r="H3620" s="23" t="s">
        <v>39</v>
      </c>
      <c r="I3620" s="23" t="s">
        <v>3753</v>
      </c>
      <c r="J3620" s="1" t="s">
        <v>973</v>
      </c>
    </row>
    <row r="3621" spans="5:10" ht="15.95" customHeight="1" x14ac:dyDescent="0.15">
      <c r="E3621" s="23">
        <v>126</v>
      </c>
      <c r="F3621" s="23">
        <v>505</v>
      </c>
      <c r="G3621" s="48">
        <f t="shared" si="56"/>
        <v>12610505</v>
      </c>
      <c r="H3621" s="23" t="s">
        <v>39</v>
      </c>
      <c r="I3621" s="23" t="s">
        <v>3754</v>
      </c>
      <c r="J3621" s="1" t="s">
        <v>973</v>
      </c>
    </row>
    <row r="3622" spans="5:10" ht="15.95" customHeight="1" x14ac:dyDescent="0.15">
      <c r="E3622" s="23">
        <v>126</v>
      </c>
      <c r="F3622" s="23">
        <v>506</v>
      </c>
      <c r="G3622" s="48">
        <f t="shared" si="56"/>
        <v>12610506</v>
      </c>
      <c r="H3622" s="23" t="s">
        <v>39</v>
      </c>
      <c r="I3622" s="23" t="s">
        <v>3755</v>
      </c>
      <c r="J3622" s="1" t="s">
        <v>973</v>
      </c>
    </row>
    <row r="3623" spans="5:10" ht="15.95" customHeight="1" x14ac:dyDescent="0.15">
      <c r="E3623" s="23">
        <v>126</v>
      </c>
      <c r="F3623" s="23">
        <v>507</v>
      </c>
      <c r="G3623" s="48">
        <f t="shared" si="56"/>
        <v>12610507</v>
      </c>
      <c r="H3623" s="23" t="s">
        <v>39</v>
      </c>
      <c r="I3623" s="23" t="s">
        <v>3756</v>
      </c>
      <c r="J3623" s="1" t="s">
        <v>973</v>
      </c>
    </row>
    <row r="3624" spans="5:10" ht="15.95" customHeight="1" x14ac:dyDescent="0.15">
      <c r="E3624" s="23">
        <v>126</v>
      </c>
      <c r="F3624" s="23">
        <v>509</v>
      </c>
      <c r="G3624" s="48">
        <f t="shared" si="56"/>
        <v>12610509</v>
      </c>
      <c r="H3624" s="23" t="s">
        <v>39</v>
      </c>
      <c r="I3624" s="23" t="s">
        <v>3757</v>
      </c>
      <c r="J3624" s="1" t="s">
        <v>973</v>
      </c>
    </row>
    <row r="3625" spans="5:10" ht="15.95" customHeight="1" x14ac:dyDescent="0.15">
      <c r="E3625" s="23">
        <v>126</v>
      </c>
      <c r="F3625" s="23">
        <v>601</v>
      </c>
      <c r="G3625" s="48">
        <f t="shared" si="56"/>
        <v>12610601</v>
      </c>
      <c r="H3625" s="23" t="s">
        <v>39</v>
      </c>
      <c r="I3625" s="23" t="s">
        <v>3758</v>
      </c>
      <c r="J3625" s="1" t="s">
        <v>973</v>
      </c>
    </row>
    <row r="3626" spans="5:10" ht="15.95" customHeight="1" x14ac:dyDescent="0.15">
      <c r="E3626" s="23">
        <v>126</v>
      </c>
      <c r="F3626" s="23">
        <v>602</v>
      </c>
      <c r="G3626" s="48">
        <f t="shared" si="56"/>
        <v>12610602</v>
      </c>
      <c r="H3626" s="23" t="s">
        <v>39</v>
      </c>
      <c r="I3626" s="23" t="s">
        <v>3759</v>
      </c>
      <c r="J3626" s="1" t="s">
        <v>973</v>
      </c>
    </row>
    <row r="3627" spans="5:10" ht="15.95" customHeight="1" x14ac:dyDescent="0.15">
      <c r="E3627" s="23">
        <v>126</v>
      </c>
      <c r="F3627" s="23">
        <v>603</v>
      </c>
      <c r="G3627" s="48">
        <f t="shared" si="56"/>
        <v>12610603</v>
      </c>
      <c r="H3627" s="23" t="s">
        <v>39</v>
      </c>
      <c r="I3627" s="23" t="s">
        <v>3760</v>
      </c>
      <c r="J3627" s="1" t="s">
        <v>973</v>
      </c>
    </row>
    <row r="3628" spans="5:10" ht="15.95" customHeight="1" x14ac:dyDescent="0.15">
      <c r="E3628" s="23">
        <v>126</v>
      </c>
      <c r="F3628" s="23">
        <v>604</v>
      </c>
      <c r="G3628" s="48">
        <f t="shared" si="56"/>
        <v>12610604</v>
      </c>
      <c r="H3628" s="23" t="s">
        <v>39</v>
      </c>
      <c r="I3628" s="23" t="s">
        <v>3761</v>
      </c>
      <c r="J3628" s="1" t="s">
        <v>973</v>
      </c>
    </row>
    <row r="3629" spans="5:10" ht="15.95" customHeight="1" x14ac:dyDescent="0.15">
      <c r="E3629" s="23">
        <v>126</v>
      </c>
      <c r="F3629" s="23">
        <v>605</v>
      </c>
      <c r="G3629" s="48">
        <f t="shared" si="56"/>
        <v>12610605</v>
      </c>
      <c r="H3629" s="23" t="s">
        <v>39</v>
      </c>
      <c r="I3629" s="23" t="s">
        <v>3677</v>
      </c>
      <c r="J3629" s="1" t="s">
        <v>973</v>
      </c>
    </row>
    <row r="3630" spans="5:10" ht="15.95" customHeight="1" x14ac:dyDescent="0.15">
      <c r="E3630" s="23">
        <v>126</v>
      </c>
      <c r="F3630" s="23">
        <v>607</v>
      </c>
      <c r="G3630" s="48">
        <f t="shared" si="56"/>
        <v>12610607</v>
      </c>
      <c r="H3630" s="23" t="s">
        <v>39</v>
      </c>
      <c r="I3630" s="23" t="s">
        <v>2203</v>
      </c>
      <c r="J3630" s="1" t="s">
        <v>973</v>
      </c>
    </row>
    <row r="3631" spans="5:10" ht="15.95" customHeight="1" x14ac:dyDescent="0.15">
      <c r="E3631" s="23">
        <v>126</v>
      </c>
      <c r="F3631" s="23">
        <v>608</v>
      </c>
      <c r="G3631" s="48">
        <f t="shared" si="56"/>
        <v>12610608</v>
      </c>
      <c r="H3631" s="23" t="s">
        <v>39</v>
      </c>
      <c r="I3631" s="23" t="s">
        <v>3762</v>
      </c>
      <c r="J3631" s="1" t="s">
        <v>973</v>
      </c>
    </row>
    <row r="3632" spans="5:10" ht="15.95" customHeight="1" x14ac:dyDescent="0.15">
      <c r="E3632" s="23">
        <v>126</v>
      </c>
      <c r="F3632" s="23">
        <v>609</v>
      </c>
      <c r="G3632" s="48">
        <f t="shared" si="56"/>
        <v>12610609</v>
      </c>
      <c r="H3632" s="23" t="s">
        <v>39</v>
      </c>
      <c r="I3632" s="23" t="s">
        <v>3763</v>
      </c>
      <c r="J3632" s="1" t="s">
        <v>973</v>
      </c>
    </row>
    <row r="3633" spans="5:10" ht="15.95" customHeight="1" x14ac:dyDescent="0.15">
      <c r="E3633" s="23">
        <v>126</v>
      </c>
      <c r="F3633" s="23">
        <v>612</v>
      </c>
      <c r="G3633" s="48">
        <f t="shared" si="56"/>
        <v>12610612</v>
      </c>
      <c r="H3633" s="23" t="s">
        <v>39</v>
      </c>
      <c r="I3633" s="23" t="s">
        <v>3765</v>
      </c>
      <c r="J3633" s="1" t="s">
        <v>973</v>
      </c>
    </row>
    <row r="3634" spans="5:10" ht="15.95" customHeight="1" x14ac:dyDescent="0.15">
      <c r="E3634" s="23">
        <v>126</v>
      </c>
      <c r="F3634" s="23">
        <v>613</v>
      </c>
      <c r="G3634" s="48">
        <f t="shared" si="56"/>
        <v>12610613</v>
      </c>
      <c r="H3634" s="23" t="s">
        <v>39</v>
      </c>
      <c r="I3634" s="23" t="s">
        <v>3678</v>
      </c>
      <c r="J3634" s="1" t="s">
        <v>973</v>
      </c>
    </row>
    <row r="3635" spans="5:10" ht="15.95" customHeight="1" x14ac:dyDescent="0.15">
      <c r="E3635" s="23">
        <v>126</v>
      </c>
      <c r="F3635" s="23">
        <v>614</v>
      </c>
      <c r="G3635" s="48">
        <f t="shared" si="56"/>
        <v>12610614</v>
      </c>
      <c r="H3635" s="23" t="s">
        <v>39</v>
      </c>
      <c r="I3635" s="23" t="s">
        <v>3766</v>
      </c>
      <c r="J3635" s="1" t="s">
        <v>973</v>
      </c>
    </row>
    <row r="3636" spans="5:10" ht="15.95" customHeight="1" x14ac:dyDescent="0.15">
      <c r="E3636" s="23">
        <v>126</v>
      </c>
      <c r="F3636" s="23">
        <v>616</v>
      </c>
      <c r="G3636" s="48">
        <f t="shared" si="56"/>
        <v>12610616</v>
      </c>
      <c r="H3636" s="23" t="s">
        <v>39</v>
      </c>
      <c r="I3636" s="23" t="s">
        <v>3767</v>
      </c>
      <c r="J3636" s="1" t="s">
        <v>973</v>
      </c>
    </row>
    <row r="3637" spans="5:10" ht="15.95" customHeight="1" x14ac:dyDescent="0.15">
      <c r="E3637" s="23">
        <v>126</v>
      </c>
      <c r="F3637" s="23">
        <v>617</v>
      </c>
      <c r="G3637" s="48">
        <f t="shared" si="56"/>
        <v>12610617</v>
      </c>
      <c r="H3637" s="23" t="s">
        <v>39</v>
      </c>
      <c r="I3637" s="23" t="s">
        <v>3768</v>
      </c>
      <c r="J3637" s="1" t="s">
        <v>973</v>
      </c>
    </row>
    <row r="3638" spans="5:10" ht="15.95" customHeight="1" x14ac:dyDescent="0.15">
      <c r="E3638" s="23">
        <v>126</v>
      </c>
      <c r="F3638" s="23">
        <v>618</v>
      </c>
      <c r="G3638" s="48">
        <f t="shared" si="56"/>
        <v>12610618</v>
      </c>
      <c r="H3638" s="23" t="s">
        <v>39</v>
      </c>
      <c r="I3638" s="23" t="s">
        <v>3769</v>
      </c>
      <c r="J3638" s="1" t="s">
        <v>973</v>
      </c>
    </row>
    <row r="3639" spans="5:10" ht="15.95" customHeight="1" x14ac:dyDescent="0.15">
      <c r="E3639" s="23">
        <v>126</v>
      </c>
      <c r="F3639" s="23">
        <v>701</v>
      </c>
      <c r="G3639" s="48">
        <f t="shared" si="56"/>
        <v>12610701</v>
      </c>
      <c r="H3639" s="23" t="s">
        <v>39</v>
      </c>
      <c r="I3639" s="23" t="s">
        <v>1273</v>
      </c>
      <c r="J3639" s="1" t="s">
        <v>973</v>
      </c>
    </row>
    <row r="3640" spans="5:10" ht="15.95" customHeight="1" x14ac:dyDescent="0.15">
      <c r="E3640" s="23">
        <v>126</v>
      </c>
      <c r="F3640" s="23">
        <v>702</v>
      </c>
      <c r="G3640" s="48">
        <f t="shared" si="56"/>
        <v>12610702</v>
      </c>
      <c r="H3640" s="23" t="s">
        <v>39</v>
      </c>
      <c r="I3640" s="23" t="s">
        <v>1515</v>
      </c>
      <c r="J3640" s="1" t="s">
        <v>973</v>
      </c>
    </row>
    <row r="3641" spans="5:10" ht="15.95" customHeight="1" x14ac:dyDescent="0.15">
      <c r="E3641" s="23">
        <v>126</v>
      </c>
      <c r="F3641" s="23">
        <v>703</v>
      </c>
      <c r="G3641" s="48">
        <f t="shared" si="56"/>
        <v>12610703</v>
      </c>
      <c r="H3641" s="23" t="s">
        <v>39</v>
      </c>
      <c r="I3641" s="23" t="s">
        <v>1509</v>
      </c>
      <c r="J3641" s="1" t="s">
        <v>973</v>
      </c>
    </row>
    <row r="3642" spans="5:10" ht="15.95" customHeight="1" x14ac:dyDescent="0.15">
      <c r="E3642" s="23">
        <v>126</v>
      </c>
      <c r="F3642" s="23">
        <v>704</v>
      </c>
      <c r="G3642" s="48">
        <f t="shared" si="56"/>
        <v>12610704</v>
      </c>
      <c r="H3642" s="23" t="s">
        <v>39</v>
      </c>
      <c r="I3642" s="23" t="s">
        <v>1503</v>
      </c>
      <c r="J3642" s="1" t="s">
        <v>973</v>
      </c>
    </row>
    <row r="3643" spans="5:10" ht="15.95" customHeight="1" x14ac:dyDescent="0.15">
      <c r="E3643" s="23">
        <v>126</v>
      </c>
      <c r="F3643" s="23">
        <v>705</v>
      </c>
      <c r="G3643" s="48">
        <f t="shared" si="56"/>
        <v>12610705</v>
      </c>
      <c r="H3643" s="23" t="s">
        <v>39</v>
      </c>
      <c r="I3643" s="23" t="s">
        <v>1206</v>
      </c>
      <c r="J3643" s="1" t="s">
        <v>973</v>
      </c>
    </row>
    <row r="3644" spans="5:10" ht="15.95" customHeight="1" x14ac:dyDescent="0.15">
      <c r="E3644" s="23">
        <v>126</v>
      </c>
      <c r="F3644" s="23">
        <v>706</v>
      </c>
      <c r="G3644" s="48">
        <f t="shared" si="56"/>
        <v>12610706</v>
      </c>
      <c r="H3644" s="23" t="s">
        <v>39</v>
      </c>
      <c r="I3644" s="23" t="s">
        <v>1272</v>
      </c>
      <c r="J3644" s="1" t="s">
        <v>973</v>
      </c>
    </row>
    <row r="3645" spans="5:10" ht="15.95" customHeight="1" x14ac:dyDescent="0.15">
      <c r="E3645" s="23">
        <v>126</v>
      </c>
      <c r="F3645" s="23">
        <v>707</v>
      </c>
      <c r="G3645" s="48">
        <f t="shared" si="56"/>
        <v>12610707</v>
      </c>
      <c r="H3645" s="23" t="s">
        <v>39</v>
      </c>
      <c r="I3645" s="23" t="s">
        <v>1148</v>
      </c>
      <c r="J3645" s="1" t="s">
        <v>973</v>
      </c>
    </row>
    <row r="3646" spans="5:10" ht="15.95" customHeight="1" x14ac:dyDescent="0.15">
      <c r="E3646" s="23">
        <v>126</v>
      </c>
      <c r="F3646" s="23">
        <v>708</v>
      </c>
      <c r="G3646" s="48">
        <f t="shared" si="56"/>
        <v>12610708</v>
      </c>
      <c r="H3646" s="23" t="s">
        <v>39</v>
      </c>
      <c r="I3646" s="23" t="s">
        <v>3335</v>
      </c>
      <c r="J3646" s="1" t="s">
        <v>973</v>
      </c>
    </row>
    <row r="3647" spans="5:10" ht="15.95" customHeight="1" x14ac:dyDescent="0.15">
      <c r="E3647" s="23">
        <v>126</v>
      </c>
      <c r="F3647" s="23">
        <v>710</v>
      </c>
      <c r="G3647" s="48">
        <f t="shared" si="56"/>
        <v>12610710</v>
      </c>
      <c r="H3647" s="23" t="s">
        <v>39</v>
      </c>
      <c r="I3647" s="23" t="s">
        <v>3770</v>
      </c>
      <c r="J3647" s="1" t="s">
        <v>973</v>
      </c>
    </row>
    <row r="3648" spans="5:10" ht="15.95" customHeight="1" x14ac:dyDescent="0.15">
      <c r="E3648" s="23">
        <v>126</v>
      </c>
      <c r="F3648" s="23">
        <v>711</v>
      </c>
      <c r="G3648" s="48">
        <f t="shared" si="56"/>
        <v>12610711</v>
      </c>
      <c r="H3648" s="23" t="s">
        <v>39</v>
      </c>
      <c r="I3648" s="23" t="s">
        <v>3404</v>
      </c>
      <c r="J3648" s="1" t="s">
        <v>973</v>
      </c>
    </row>
    <row r="3649" spans="5:10" ht="15.95" customHeight="1" x14ac:dyDescent="0.15">
      <c r="E3649" s="23">
        <v>126</v>
      </c>
      <c r="F3649" s="23">
        <v>712</v>
      </c>
      <c r="G3649" s="48">
        <f t="shared" si="56"/>
        <v>12610712</v>
      </c>
      <c r="H3649" s="23" t="s">
        <v>39</v>
      </c>
      <c r="I3649" s="23" t="s">
        <v>3771</v>
      </c>
      <c r="J3649" s="1" t="s">
        <v>973</v>
      </c>
    </row>
    <row r="3650" spans="5:10" ht="15.95" customHeight="1" x14ac:dyDescent="0.15">
      <c r="E3650" s="23">
        <v>126</v>
      </c>
      <c r="F3650" s="23">
        <v>730</v>
      </c>
      <c r="G3650" s="48">
        <f t="shared" si="56"/>
        <v>12610730</v>
      </c>
      <c r="H3650" s="23" t="s">
        <v>39</v>
      </c>
      <c r="I3650" s="23" t="s">
        <v>1388</v>
      </c>
      <c r="J3650" s="1" t="s">
        <v>973</v>
      </c>
    </row>
    <row r="3651" spans="5:10" ht="15.95" customHeight="1" x14ac:dyDescent="0.15">
      <c r="E3651" s="23">
        <v>126</v>
      </c>
      <c r="F3651" s="23">
        <v>771</v>
      </c>
      <c r="G3651" s="48">
        <f t="shared" si="56"/>
        <v>12610771</v>
      </c>
      <c r="H3651" s="23" t="s">
        <v>39</v>
      </c>
      <c r="I3651" s="23" t="s">
        <v>1556</v>
      </c>
      <c r="J3651" s="1" t="s">
        <v>973</v>
      </c>
    </row>
    <row r="3652" spans="5:10" ht="15.95" customHeight="1" x14ac:dyDescent="0.15">
      <c r="E3652" s="23">
        <v>126</v>
      </c>
      <c r="F3652" s="23">
        <v>772</v>
      </c>
      <c r="G3652" s="48">
        <f t="shared" si="56"/>
        <v>12610772</v>
      </c>
      <c r="H3652" s="23" t="s">
        <v>39</v>
      </c>
      <c r="I3652" s="23" t="s">
        <v>3772</v>
      </c>
      <c r="J3652" s="1" t="s">
        <v>973</v>
      </c>
    </row>
    <row r="3653" spans="5:10" ht="15.95" customHeight="1" x14ac:dyDescent="0.15">
      <c r="E3653" s="23">
        <v>126</v>
      </c>
      <c r="F3653" s="23">
        <v>792</v>
      </c>
      <c r="G3653" s="48">
        <f t="shared" ref="G3653:G3716" si="57">(E3653&amp;(F3653+10000))*1</f>
        <v>12610792</v>
      </c>
      <c r="H3653" s="23" t="s">
        <v>39</v>
      </c>
      <c r="I3653" s="23" t="s">
        <v>3432</v>
      </c>
      <c r="J3653" s="1" t="s">
        <v>973</v>
      </c>
    </row>
    <row r="3654" spans="5:10" ht="15.95" customHeight="1" x14ac:dyDescent="0.15">
      <c r="E3654" s="23">
        <v>126</v>
      </c>
      <c r="F3654" s="23">
        <v>794</v>
      </c>
      <c r="G3654" s="48">
        <f t="shared" si="57"/>
        <v>12610794</v>
      </c>
      <c r="H3654" s="23" t="s">
        <v>39</v>
      </c>
      <c r="I3654" s="23" t="s">
        <v>3681</v>
      </c>
      <c r="J3654" s="1" t="s">
        <v>973</v>
      </c>
    </row>
    <row r="3655" spans="5:10" ht="15.95" customHeight="1" x14ac:dyDescent="0.15">
      <c r="E3655" s="23">
        <v>128</v>
      </c>
      <c r="F3655" s="23">
        <v>50</v>
      </c>
      <c r="G3655" s="48">
        <f t="shared" si="57"/>
        <v>12810050</v>
      </c>
      <c r="H3655" s="23" t="s">
        <v>40</v>
      </c>
      <c r="I3655" s="23" t="s">
        <v>1556</v>
      </c>
      <c r="J3655" s="1" t="s">
        <v>973</v>
      </c>
    </row>
    <row r="3656" spans="5:10" ht="15.95" customHeight="1" x14ac:dyDescent="0.15">
      <c r="E3656" s="23">
        <v>128</v>
      </c>
      <c r="F3656" s="23">
        <v>100</v>
      </c>
      <c r="G3656" s="48">
        <f t="shared" si="57"/>
        <v>12810100</v>
      </c>
      <c r="H3656" s="23" t="s">
        <v>40</v>
      </c>
      <c r="I3656" s="23" t="s">
        <v>1640</v>
      </c>
      <c r="J3656" s="1" t="s">
        <v>973</v>
      </c>
    </row>
    <row r="3657" spans="5:10" ht="15.95" customHeight="1" x14ac:dyDescent="0.15">
      <c r="E3657" s="23">
        <v>128</v>
      </c>
      <c r="F3657" s="23">
        <v>101</v>
      </c>
      <c r="G3657" s="48">
        <f t="shared" si="57"/>
        <v>12810101</v>
      </c>
      <c r="H3657" s="23" t="s">
        <v>40</v>
      </c>
      <c r="I3657" s="23" t="s">
        <v>3773</v>
      </c>
      <c r="J3657" s="1" t="s">
        <v>973</v>
      </c>
    </row>
    <row r="3658" spans="5:10" ht="15.95" customHeight="1" x14ac:dyDescent="0.15">
      <c r="E3658" s="23">
        <v>128</v>
      </c>
      <c r="F3658" s="23">
        <v>103</v>
      </c>
      <c r="G3658" s="48">
        <f t="shared" si="57"/>
        <v>12810103</v>
      </c>
      <c r="H3658" s="23" t="s">
        <v>40</v>
      </c>
      <c r="I3658" s="23" t="s">
        <v>2274</v>
      </c>
      <c r="J3658" s="1" t="s">
        <v>973</v>
      </c>
    </row>
    <row r="3659" spans="5:10" ht="15.95" customHeight="1" x14ac:dyDescent="0.15">
      <c r="E3659" s="23">
        <v>128</v>
      </c>
      <c r="F3659" s="23">
        <v>105</v>
      </c>
      <c r="G3659" s="48">
        <f t="shared" si="57"/>
        <v>12810105</v>
      </c>
      <c r="H3659" s="23" t="s">
        <v>40</v>
      </c>
      <c r="I3659" s="23" t="s">
        <v>3774</v>
      </c>
      <c r="J3659" s="1" t="s">
        <v>973</v>
      </c>
    </row>
    <row r="3660" spans="5:10" ht="15.95" customHeight="1" x14ac:dyDescent="0.15">
      <c r="E3660" s="23">
        <v>128</v>
      </c>
      <c r="F3660" s="23">
        <v>106</v>
      </c>
      <c r="G3660" s="48">
        <f t="shared" si="57"/>
        <v>12810106</v>
      </c>
      <c r="H3660" s="23" t="s">
        <v>40</v>
      </c>
      <c r="I3660" s="23" t="s">
        <v>3775</v>
      </c>
      <c r="J3660" s="1" t="s">
        <v>973</v>
      </c>
    </row>
    <row r="3661" spans="5:10" ht="15.95" customHeight="1" x14ac:dyDescent="0.15">
      <c r="E3661" s="23">
        <v>128</v>
      </c>
      <c r="F3661" s="23">
        <v>107</v>
      </c>
      <c r="G3661" s="48">
        <f t="shared" si="57"/>
        <v>12810107</v>
      </c>
      <c r="H3661" s="23" t="s">
        <v>40</v>
      </c>
      <c r="I3661" s="23" t="s">
        <v>2314</v>
      </c>
      <c r="J3661" s="1" t="s">
        <v>973</v>
      </c>
    </row>
    <row r="3662" spans="5:10" ht="15.95" customHeight="1" x14ac:dyDescent="0.15">
      <c r="E3662" s="23">
        <v>128</v>
      </c>
      <c r="F3662" s="23">
        <v>109</v>
      </c>
      <c r="G3662" s="48">
        <f t="shared" si="57"/>
        <v>12810109</v>
      </c>
      <c r="H3662" s="23" t="s">
        <v>40</v>
      </c>
      <c r="I3662" s="23" t="s">
        <v>3776</v>
      </c>
      <c r="J3662" s="1" t="s">
        <v>973</v>
      </c>
    </row>
    <row r="3663" spans="5:10" ht="15.95" customHeight="1" x14ac:dyDescent="0.15">
      <c r="E3663" s="23">
        <v>128</v>
      </c>
      <c r="F3663" s="23">
        <v>111</v>
      </c>
      <c r="G3663" s="48">
        <f t="shared" si="57"/>
        <v>12810111</v>
      </c>
      <c r="H3663" s="23" t="s">
        <v>40</v>
      </c>
      <c r="I3663" s="23" t="s">
        <v>2293</v>
      </c>
      <c r="J3663" s="1" t="s">
        <v>973</v>
      </c>
    </row>
    <row r="3664" spans="5:10" ht="15.95" customHeight="1" x14ac:dyDescent="0.15">
      <c r="E3664" s="23">
        <v>128</v>
      </c>
      <c r="F3664" s="23">
        <v>112</v>
      </c>
      <c r="G3664" s="48">
        <f t="shared" si="57"/>
        <v>12810112</v>
      </c>
      <c r="H3664" s="23" t="s">
        <v>40</v>
      </c>
      <c r="I3664" s="23" t="s">
        <v>1202</v>
      </c>
      <c r="J3664" s="1" t="s">
        <v>973</v>
      </c>
    </row>
    <row r="3665" spans="5:10" ht="15.95" customHeight="1" x14ac:dyDescent="0.15">
      <c r="E3665" s="23">
        <v>128</v>
      </c>
      <c r="F3665" s="23">
        <v>113</v>
      </c>
      <c r="G3665" s="48">
        <f t="shared" si="57"/>
        <v>12810113</v>
      </c>
      <c r="H3665" s="23" t="s">
        <v>40</v>
      </c>
      <c r="I3665" s="23" t="s">
        <v>3777</v>
      </c>
      <c r="J3665" s="1" t="s">
        <v>973</v>
      </c>
    </row>
    <row r="3666" spans="5:10" ht="15.95" customHeight="1" x14ac:dyDescent="0.15">
      <c r="E3666" s="23">
        <v>128</v>
      </c>
      <c r="F3666" s="23">
        <v>114</v>
      </c>
      <c r="G3666" s="48">
        <f t="shared" si="57"/>
        <v>12810114</v>
      </c>
      <c r="H3666" s="23" t="s">
        <v>40</v>
      </c>
      <c r="I3666" s="23" t="s">
        <v>3778</v>
      </c>
      <c r="J3666" s="1" t="s">
        <v>973</v>
      </c>
    </row>
    <row r="3667" spans="5:10" ht="15.95" customHeight="1" x14ac:dyDescent="0.15">
      <c r="E3667" s="23">
        <v>128</v>
      </c>
      <c r="F3667" s="23">
        <v>115</v>
      </c>
      <c r="G3667" s="48">
        <f t="shared" si="57"/>
        <v>12810115</v>
      </c>
      <c r="H3667" s="23" t="s">
        <v>40</v>
      </c>
      <c r="I3667" s="23" t="s">
        <v>1493</v>
      </c>
      <c r="J3667" s="1" t="s">
        <v>973</v>
      </c>
    </row>
    <row r="3668" spans="5:10" ht="15.95" customHeight="1" x14ac:dyDescent="0.15">
      <c r="E3668" s="23">
        <v>128</v>
      </c>
      <c r="F3668" s="23">
        <v>116</v>
      </c>
      <c r="G3668" s="48">
        <f t="shared" si="57"/>
        <v>12810116</v>
      </c>
      <c r="H3668" s="23" t="s">
        <v>40</v>
      </c>
      <c r="I3668" s="23" t="s">
        <v>3779</v>
      </c>
      <c r="J3668" s="1" t="s">
        <v>973</v>
      </c>
    </row>
    <row r="3669" spans="5:10" ht="15.95" customHeight="1" x14ac:dyDescent="0.15">
      <c r="E3669" s="23">
        <v>128</v>
      </c>
      <c r="F3669" s="23">
        <v>117</v>
      </c>
      <c r="G3669" s="48">
        <f t="shared" si="57"/>
        <v>12810117</v>
      </c>
      <c r="H3669" s="23" t="s">
        <v>40</v>
      </c>
      <c r="I3669" s="23" t="s">
        <v>3780</v>
      </c>
      <c r="J3669" s="1" t="s">
        <v>973</v>
      </c>
    </row>
    <row r="3670" spans="5:10" ht="15.95" customHeight="1" x14ac:dyDescent="0.15">
      <c r="E3670" s="23">
        <v>128</v>
      </c>
      <c r="F3670" s="23">
        <v>118</v>
      </c>
      <c r="G3670" s="48">
        <f t="shared" si="57"/>
        <v>12810118</v>
      </c>
      <c r="H3670" s="23" t="s">
        <v>40</v>
      </c>
      <c r="I3670" s="23" t="s">
        <v>3781</v>
      </c>
      <c r="J3670" s="1" t="s">
        <v>973</v>
      </c>
    </row>
    <row r="3671" spans="5:10" ht="15.95" customHeight="1" x14ac:dyDescent="0.15">
      <c r="E3671" s="23">
        <v>128</v>
      </c>
      <c r="F3671" s="23">
        <v>119</v>
      </c>
      <c r="G3671" s="48">
        <f t="shared" si="57"/>
        <v>12810119</v>
      </c>
      <c r="H3671" s="23" t="s">
        <v>40</v>
      </c>
      <c r="I3671" s="23" t="s">
        <v>3782</v>
      </c>
      <c r="J3671" s="1" t="s">
        <v>973</v>
      </c>
    </row>
    <row r="3672" spans="5:10" ht="15.95" customHeight="1" x14ac:dyDescent="0.15">
      <c r="E3672" s="23">
        <v>128</v>
      </c>
      <c r="F3672" s="23">
        <v>120</v>
      </c>
      <c r="G3672" s="48">
        <f t="shared" si="57"/>
        <v>12810120</v>
      </c>
      <c r="H3672" s="23" t="s">
        <v>40</v>
      </c>
      <c r="I3672" s="23" t="s">
        <v>3783</v>
      </c>
      <c r="J3672" s="1" t="s">
        <v>973</v>
      </c>
    </row>
    <row r="3673" spans="5:10" ht="15.95" customHeight="1" x14ac:dyDescent="0.15">
      <c r="E3673" s="23">
        <v>128</v>
      </c>
      <c r="F3673" s="23">
        <v>121</v>
      </c>
      <c r="G3673" s="48">
        <f t="shared" si="57"/>
        <v>12810121</v>
      </c>
      <c r="H3673" s="23" t="s">
        <v>40</v>
      </c>
      <c r="I3673" s="23" t="s">
        <v>3318</v>
      </c>
      <c r="J3673" s="1" t="s">
        <v>973</v>
      </c>
    </row>
    <row r="3674" spans="5:10" ht="15.95" customHeight="1" x14ac:dyDescent="0.15">
      <c r="E3674" s="23">
        <v>128</v>
      </c>
      <c r="F3674" s="23">
        <v>122</v>
      </c>
      <c r="G3674" s="48">
        <f t="shared" si="57"/>
        <v>12810122</v>
      </c>
      <c r="H3674" s="23" t="s">
        <v>40</v>
      </c>
      <c r="I3674" s="23" t="s">
        <v>3784</v>
      </c>
      <c r="J3674" s="1" t="s">
        <v>973</v>
      </c>
    </row>
    <row r="3675" spans="5:10" ht="15.95" customHeight="1" x14ac:dyDescent="0.15">
      <c r="E3675" s="23">
        <v>128</v>
      </c>
      <c r="F3675" s="23">
        <v>123</v>
      </c>
      <c r="G3675" s="48">
        <f t="shared" si="57"/>
        <v>12810123</v>
      </c>
      <c r="H3675" s="23" t="s">
        <v>40</v>
      </c>
      <c r="I3675" s="23" t="s">
        <v>3785</v>
      </c>
      <c r="J3675" s="1" t="s">
        <v>973</v>
      </c>
    </row>
    <row r="3676" spans="5:10" ht="15.95" customHeight="1" x14ac:dyDescent="0.15">
      <c r="E3676" s="23">
        <v>128</v>
      </c>
      <c r="F3676" s="23">
        <v>124</v>
      </c>
      <c r="G3676" s="48">
        <f t="shared" si="57"/>
        <v>12810124</v>
      </c>
      <c r="H3676" s="23" t="s">
        <v>40</v>
      </c>
      <c r="I3676" s="23" t="s">
        <v>3786</v>
      </c>
      <c r="J3676" s="1" t="s">
        <v>973</v>
      </c>
    </row>
    <row r="3677" spans="5:10" ht="15.95" customHeight="1" x14ac:dyDescent="0.15">
      <c r="E3677" s="23">
        <v>128</v>
      </c>
      <c r="F3677" s="23">
        <v>125</v>
      </c>
      <c r="G3677" s="48">
        <f t="shared" si="57"/>
        <v>12810125</v>
      </c>
      <c r="H3677" s="23" t="s">
        <v>40</v>
      </c>
      <c r="I3677" s="23" t="s">
        <v>3787</v>
      </c>
      <c r="J3677" s="1" t="s">
        <v>973</v>
      </c>
    </row>
    <row r="3678" spans="5:10" ht="15.95" customHeight="1" x14ac:dyDescent="0.15">
      <c r="E3678" s="23">
        <v>128</v>
      </c>
      <c r="F3678" s="23">
        <v>127</v>
      </c>
      <c r="G3678" s="48">
        <f t="shared" si="57"/>
        <v>12810127</v>
      </c>
      <c r="H3678" s="23" t="s">
        <v>40</v>
      </c>
      <c r="I3678" s="23" t="s">
        <v>1203</v>
      </c>
      <c r="J3678" s="1" t="s">
        <v>973</v>
      </c>
    </row>
    <row r="3679" spans="5:10" ht="15.95" customHeight="1" x14ac:dyDescent="0.15">
      <c r="E3679" s="23">
        <v>128</v>
      </c>
      <c r="F3679" s="23">
        <v>129</v>
      </c>
      <c r="G3679" s="48">
        <f t="shared" si="57"/>
        <v>12810129</v>
      </c>
      <c r="H3679" s="23" t="s">
        <v>40</v>
      </c>
      <c r="I3679" s="23" t="s">
        <v>3788</v>
      </c>
      <c r="J3679" s="1" t="s">
        <v>973</v>
      </c>
    </row>
    <row r="3680" spans="5:10" ht="15.95" customHeight="1" x14ac:dyDescent="0.15">
      <c r="E3680" s="23">
        <v>128</v>
      </c>
      <c r="F3680" s="23">
        <v>131</v>
      </c>
      <c r="G3680" s="48">
        <f t="shared" si="57"/>
        <v>12810131</v>
      </c>
      <c r="H3680" s="23" t="s">
        <v>40</v>
      </c>
      <c r="I3680" s="23" t="s">
        <v>3789</v>
      </c>
      <c r="J3680" s="1" t="s">
        <v>973</v>
      </c>
    </row>
    <row r="3681" spans="5:10" ht="15.95" customHeight="1" x14ac:dyDescent="0.15">
      <c r="E3681" s="23">
        <v>128</v>
      </c>
      <c r="F3681" s="23">
        <v>132</v>
      </c>
      <c r="G3681" s="48">
        <f t="shared" si="57"/>
        <v>12810132</v>
      </c>
      <c r="H3681" s="23" t="s">
        <v>40</v>
      </c>
      <c r="I3681" s="23" t="s">
        <v>3790</v>
      </c>
      <c r="J3681" s="1" t="s">
        <v>973</v>
      </c>
    </row>
    <row r="3682" spans="5:10" ht="15.95" customHeight="1" x14ac:dyDescent="0.15">
      <c r="E3682" s="23">
        <v>128</v>
      </c>
      <c r="F3682" s="23">
        <v>133</v>
      </c>
      <c r="G3682" s="48">
        <f t="shared" si="57"/>
        <v>12810133</v>
      </c>
      <c r="H3682" s="23" t="s">
        <v>40</v>
      </c>
      <c r="I3682" s="23" t="s">
        <v>3791</v>
      </c>
      <c r="J3682" s="1" t="s">
        <v>973</v>
      </c>
    </row>
    <row r="3683" spans="5:10" ht="15.95" customHeight="1" x14ac:dyDescent="0.15">
      <c r="E3683" s="23">
        <v>128</v>
      </c>
      <c r="F3683" s="23">
        <v>134</v>
      </c>
      <c r="G3683" s="48">
        <f t="shared" si="57"/>
        <v>12810134</v>
      </c>
      <c r="H3683" s="23" t="s">
        <v>40</v>
      </c>
      <c r="I3683" s="23" t="s">
        <v>3792</v>
      </c>
      <c r="J3683" s="1" t="s">
        <v>973</v>
      </c>
    </row>
    <row r="3684" spans="5:10" ht="15.95" customHeight="1" x14ac:dyDescent="0.15">
      <c r="E3684" s="23">
        <v>128</v>
      </c>
      <c r="F3684" s="23">
        <v>135</v>
      </c>
      <c r="G3684" s="48">
        <f t="shared" si="57"/>
        <v>12810135</v>
      </c>
      <c r="H3684" s="23" t="s">
        <v>40</v>
      </c>
      <c r="I3684" s="23" t="s">
        <v>3793</v>
      </c>
      <c r="J3684" s="1" t="s">
        <v>973</v>
      </c>
    </row>
    <row r="3685" spans="5:10" ht="15.95" customHeight="1" x14ac:dyDescent="0.15">
      <c r="E3685" s="23">
        <v>128</v>
      </c>
      <c r="F3685" s="23">
        <v>136</v>
      </c>
      <c r="G3685" s="48">
        <f t="shared" si="57"/>
        <v>12810136</v>
      </c>
      <c r="H3685" s="23" t="s">
        <v>40</v>
      </c>
      <c r="I3685" s="23" t="s">
        <v>1742</v>
      </c>
      <c r="J3685" s="1" t="s">
        <v>973</v>
      </c>
    </row>
    <row r="3686" spans="5:10" ht="15.95" customHeight="1" x14ac:dyDescent="0.15">
      <c r="E3686" s="23">
        <v>128</v>
      </c>
      <c r="F3686" s="23">
        <v>137</v>
      </c>
      <c r="G3686" s="48">
        <f t="shared" si="57"/>
        <v>12810137</v>
      </c>
      <c r="H3686" s="23" t="s">
        <v>40</v>
      </c>
      <c r="I3686" s="23" t="s">
        <v>3794</v>
      </c>
      <c r="J3686" s="1" t="s">
        <v>973</v>
      </c>
    </row>
    <row r="3687" spans="5:10" ht="15.95" customHeight="1" x14ac:dyDescent="0.15">
      <c r="E3687" s="23">
        <v>128</v>
      </c>
      <c r="F3687" s="23">
        <v>140</v>
      </c>
      <c r="G3687" s="48">
        <f t="shared" si="57"/>
        <v>12810140</v>
      </c>
      <c r="H3687" s="23" t="s">
        <v>40</v>
      </c>
      <c r="I3687" s="23" t="s">
        <v>1501</v>
      </c>
      <c r="J3687" s="1" t="s">
        <v>973</v>
      </c>
    </row>
    <row r="3688" spans="5:10" ht="15.95" customHeight="1" x14ac:dyDescent="0.15">
      <c r="E3688" s="23">
        <v>128</v>
      </c>
      <c r="F3688" s="23">
        <v>141</v>
      </c>
      <c r="G3688" s="48">
        <f t="shared" si="57"/>
        <v>12810141</v>
      </c>
      <c r="H3688" s="23" t="s">
        <v>40</v>
      </c>
      <c r="I3688" s="23" t="s">
        <v>3795</v>
      </c>
      <c r="J3688" s="1" t="s">
        <v>973</v>
      </c>
    </row>
    <row r="3689" spans="5:10" ht="15.95" customHeight="1" x14ac:dyDescent="0.15">
      <c r="E3689" s="23">
        <v>128</v>
      </c>
      <c r="F3689" s="23">
        <v>142</v>
      </c>
      <c r="G3689" s="48">
        <f t="shared" si="57"/>
        <v>12810142</v>
      </c>
      <c r="H3689" s="23" t="s">
        <v>40</v>
      </c>
      <c r="I3689" s="23" t="s">
        <v>3796</v>
      </c>
      <c r="J3689" s="1" t="s">
        <v>973</v>
      </c>
    </row>
    <row r="3690" spans="5:10" ht="15.95" customHeight="1" x14ac:dyDescent="0.15">
      <c r="E3690" s="23">
        <v>128</v>
      </c>
      <c r="F3690" s="23">
        <v>143</v>
      </c>
      <c r="G3690" s="48">
        <f t="shared" si="57"/>
        <v>12810143</v>
      </c>
      <c r="H3690" s="23" t="s">
        <v>40</v>
      </c>
      <c r="I3690" s="23" t="s">
        <v>3508</v>
      </c>
      <c r="J3690" s="1" t="s">
        <v>973</v>
      </c>
    </row>
    <row r="3691" spans="5:10" ht="15.95" customHeight="1" x14ac:dyDescent="0.15">
      <c r="E3691" s="23">
        <v>128</v>
      </c>
      <c r="F3691" s="23">
        <v>144</v>
      </c>
      <c r="G3691" s="48">
        <f t="shared" si="57"/>
        <v>12810144</v>
      </c>
      <c r="H3691" s="23" t="s">
        <v>40</v>
      </c>
      <c r="I3691" s="23" t="s">
        <v>3797</v>
      </c>
      <c r="J3691" s="1" t="s">
        <v>973</v>
      </c>
    </row>
    <row r="3692" spans="5:10" ht="15.95" customHeight="1" x14ac:dyDescent="0.15">
      <c r="E3692" s="23">
        <v>128</v>
      </c>
      <c r="F3692" s="23">
        <v>145</v>
      </c>
      <c r="G3692" s="48">
        <f t="shared" si="57"/>
        <v>12810145</v>
      </c>
      <c r="H3692" s="23" t="s">
        <v>40</v>
      </c>
      <c r="I3692" s="23" t="s">
        <v>3798</v>
      </c>
      <c r="J3692" s="1" t="s">
        <v>973</v>
      </c>
    </row>
    <row r="3693" spans="5:10" ht="15.95" customHeight="1" x14ac:dyDescent="0.15">
      <c r="E3693" s="23">
        <v>128</v>
      </c>
      <c r="F3693" s="23">
        <v>146</v>
      </c>
      <c r="G3693" s="48">
        <f t="shared" si="57"/>
        <v>12810146</v>
      </c>
      <c r="H3693" s="23" t="s">
        <v>40</v>
      </c>
      <c r="I3693" s="23" t="s">
        <v>3799</v>
      </c>
      <c r="J3693" s="1" t="s">
        <v>973</v>
      </c>
    </row>
    <row r="3694" spans="5:10" ht="15.95" customHeight="1" x14ac:dyDescent="0.15">
      <c r="E3694" s="23">
        <v>128</v>
      </c>
      <c r="F3694" s="23">
        <v>147</v>
      </c>
      <c r="G3694" s="48">
        <f t="shared" si="57"/>
        <v>12810147</v>
      </c>
      <c r="H3694" s="23" t="s">
        <v>40</v>
      </c>
      <c r="I3694" s="23" t="s">
        <v>3800</v>
      </c>
      <c r="J3694" s="1" t="s">
        <v>973</v>
      </c>
    </row>
    <row r="3695" spans="5:10" ht="15.95" customHeight="1" x14ac:dyDescent="0.15">
      <c r="E3695" s="23">
        <v>128</v>
      </c>
      <c r="F3695" s="23">
        <v>148</v>
      </c>
      <c r="G3695" s="48">
        <f t="shared" si="57"/>
        <v>12810148</v>
      </c>
      <c r="H3695" s="23" t="s">
        <v>40</v>
      </c>
      <c r="I3695" s="23" t="s">
        <v>3801</v>
      </c>
      <c r="J3695" s="1" t="s">
        <v>973</v>
      </c>
    </row>
    <row r="3696" spans="5:10" ht="15.95" customHeight="1" x14ac:dyDescent="0.15">
      <c r="E3696" s="23">
        <v>128</v>
      </c>
      <c r="F3696" s="23">
        <v>150</v>
      </c>
      <c r="G3696" s="48">
        <f t="shared" si="57"/>
        <v>12810150</v>
      </c>
      <c r="H3696" s="23" t="s">
        <v>40</v>
      </c>
      <c r="I3696" s="23" t="s">
        <v>1621</v>
      </c>
      <c r="J3696" s="1" t="s">
        <v>973</v>
      </c>
    </row>
    <row r="3697" spans="5:10" ht="15.95" customHeight="1" x14ac:dyDescent="0.15">
      <c r="E3697" s="23">
        <v>128</v>
      </c>
      <c r="F3697" s="23">
        <v>151</v>
      </c>
      <c r="G3697" s="48">
        <f t="shared" si="57"/>
        <v>12810151</v>
      </c>
      <c r="H3697" s="23" t="s">
        <v>40</v>
      </c>
      <c r="I3697" s="23" t="s">
        <v>3802</v>
      </c>
      <c r="J3697" s="1" t="s">
        <v>973</v>
      </c>
    </row>
    <row r="3698" spans="5:10" ht="15.95" customHeight="1" x14ac:dyDescent="0.15">
      <c r="E3698" s="23">
        <v>128</v>
      </c>
      <c r="F3698" s="23">
        <v>152</v>
      </c>
      <c r="G3698" s="48">
        <f t="shared" si="57"/>
        <v>12810152</v>
      </c>
      <c r="H3698" s="23" t="s">
        <v>40</v>
      </c>
      <c r="I3698" s="23" t="s">
        <v>3803</v>
      </c>
      <c r="J3698" s="1" t="s">
        <v>973</v>
      </c>
    </row>
    <row r="3699" spans="5:10" ht="15.95" customHeight="1" x14ac:dyDescent="0.15">
      <c r="E3699" s="23">
        <v>128</v>
      </c>
      <c r="F3699" s="23">
        <v>153</v>
      </c>
      <c r="G3699" s="48">
        <f t="shared" si="57"/>
        <v>12810153</v>
      </c>
      <c r="H3699" s="23" t="s">
        <v>40</v>
      </c>
      <c r="I3699" s="23" t="s">
        <v>3804</v>
      </c>
      <c r="J3699" s="1" t="s">
        <v>973</v>
      </c>
    </row>
    <row r="3700" spans="5:10" ht="15.95" customHeight="1" x14ac:dyDescent="0.15">
      <c r="E3700" s="23">
        <v>128</v>
      </c>
      <c r="F3700" s="23">
        <v>154</v>
      </c>
      <c r="G3700" s="48">
        <f t="shared" si="57"/>
        <v>12810154</v>
      </c>
      <c r="H3700" s="23" t="s">
        <v>40</v>
      </c>
      <c r="I3700" s="23" t="s">
        <v>3805</v>
      </c>
      <c r="J3700" s="1" t="s">
        <v>973</v>
      </c>
    </row>
    <row r="3701" spans="5:10" ht="15.95" customHeight="1" x14ac:dyDescent="0.15">
      <c r="E3701" s="23">
        <v>128</v>
      </c>
      <c r="F3701" s="23">
        <v>155</v>
      </c>
      <c r="G3701" s="48">
        <f t="shared" si="57"/>
        <v>12810155</v>
      </c>
      <c r="H3701" s="23" t="s">
        <v>40</v>
      </c>
      <c r="I3701" s="23" t="s">
        <v>3806</v>
      </c>
      <c r="J3701" s="1" t="s">
        <v>973</v>
      </c>
    </row>
    <row r="3702" spans="5:10" ht="15.95" customHeight="1" x14ac:dyDescent="0.15">
      <c r="E3702" s="23">
        <v>128</v>
      </c>
      <c r="F3702" s="23">
        <v>156</v>
      </c>
      <c r="G3702" s="48">
        <f t="shared" si="57"/>
        <v>12810156</v>
      </c>
      <c r="H3702" s="23" t="s">
        <v>40</v>
      </c>
      <c r="I3702" s="23" t="s">
        <v>3807</v>
      </c>
      <c r="J3702" s="1" t="s">
        <v>973</v>
      </c>
    </row>
    <row r="3703" spans="5:10" ht="15.95" customHeight="1" x14ac:dyDescent="0.15">
      <c r="E3703" s="23">
        <v>128</v>
      </c>
      <c r="F3703" s="23">
        <v>157</v>
      </c>
      <c r="G3703" s="48">
        <f t="shared" si="57"/>
        <v>12810157</v>
      </c>
      <c r="H3703" s="23" t="s">
        <v>40</v>
      </c>
      <c r="I3703" s="23" t="s">
        <v>3808</v>
      </c>
      <c r="J3703" s="1" t="s">
        <v>973</v>
      </c>
    </row>
    <row r="3704" spans="5:10" ht="15.95" customHeight="1" x14ac:dyDescent="0.15">
      <c r="E3704" s="23">
        <v>128</v>
      </c>
      <c r="F3704" s="23">
        <v>158</v>
      </c>
      <c r="G3704" s="48">
        <f t="shared" si="57"/>
        <v>12810158</v>
      </c>
      <c r="H3704" s="23" t="s">
        <v>40</v>
      </c>
      <c r="I3704" s="23" t="s">
        <v>3809</v>
      </c>
      <c r="J3704" s="1" t="s">
        <v>973</v>
      </c>
    </row>
    <row r="3705" spans="5:10" ht="15.95" customHeight="1" x14ac:dyDescent="0.15">
      <c r="E3705" s="23">
        <v>128</v>
      </c>
      <c r="F3705" s="23">
        <v>159</v>
      </c>
      <c r="G3705" s="48">
        <f t="shared" si="57"/>
        <v>12810159</v>
      </c>
      <c r="H3705" s="23" t="s">
        <v>40</v>
      </c>
      <c r="I3705" s="23" t="s">
        <v>3810</v>
      </c>
      <c r="J3705" s="1" t="s">
        <v>973</v>
      </c>
    </row>
    <row r="3706" spans="5:10" ht="15.95" customHeight="1" x14ac:dyDescent="0.15">
      <c r="E3706" s="23">
        <v>128</v>
      </c>
      <c r="F3706" s="23">
        <v>160</v>
      </c>
      <c r="G3706" s="48">
        <f t="shared" si="57"/>
        <v>12810160</v>
      </c>
      <c r="H3706" s="23" t="s">
        <v>40</v>
      </c>
      <c r="I3706" s="23" t="s">
        <v>3811</v>
      </c>
      <c r="J3706" s="1" t="s">
        <v>973</v>
      </c>
    </row>
    <row r="3707" spans="5:10" ht="15.95" customHeight="1" x14ac:dyDescent="0.15">
      <c r="E3707" s="23">
        <v>128</v>
      </c>
      <c r="F3707" s="23">
        <v>161</v>
      </c>
      <c r="G3707" s="48">
        <f t="shared" si="57"/>
        <v>12810161</v>
      </c>
      <c r="H3707" s="23" t="s">
        <v>40</v>
      </c>
      <c r="I3707" s="23" t="s">
        <v>1345</v>
      </c>
      <c r="J3707" s="1" t="s">
        <v>973</v>
      </c>
    </row>
    <row r="3708" spans="5:10" ht="15.95" customHeight="1" x14ac:dyDescent="0.15">
      <c r="E3708" s="23">
        <v>128</v>
      </c>
      <c r="F3708" s="23">
        <v>162</v>
      </c>
      <c r="G3708" s="48">
        <f t="shared" si="57"/>
        <v>12810162</v>
      </c>
      <c r="H3708" s="23" t="s">
        <v>40</v>
      </c>
      <c r="I3708" s="23" t="s">
        <v>3812</v>
      </c>
      <c r="J3708" s="1" t="s">
        <v>973</v>
      </c>
    </row>
    <row r="3709" spans="5:10" ht="15.95" customHeight="1" x14ac:dyDescent="0.15">
      <c r="E3709" s="23">
        <v>128</v>
      </c>
      <c r="F3709" s="23">
        <v>163</v>
      </c>
      <c r="G3709" s="48">
        <f t="shared" si="57"/>
        <v>12810163</v>
      </c>
      <c r="H3709" s="23" t="s">
        <v>40</v>
      </c>
      <c r="I3709" s="23" t="s">
        <v>3813</v>
      </c>
      <c r="J3709" s="1" t="s">
        <v>973</v>
      </c>
    </row>
    <row r="3710" spans="5:10" ht="15.95" customHeight="1" x14ac:dyDescent="0.15">
      <c r="E3710" s="23">
        <v>128</v>
      </c>
      <c r="F3710" s="23">
        <v>164</v>
      </c>
      <c r="G3710" s="48">
        <f t="shared" si="57"/>
        <v>12810164</v>
      </c>
      <c r="H3710" s="23" t="s">
        <v>40</v>
      </c>
      <c r="I3710" s="23" t="s">
        <v>3814</v>
      </c>
      <c r="J3710" s="1" t="s">
        <v>973</v>
      </c>
    </row>
    <row r="3711" spans="5:10" ht="15.95" customHeight="1" x14ac:dyDescent="0.15">
      <c r="E3711" s="23">
        <v>128</v>
      </c>
      <c r="F3711" s="23">
        <v>170</v>
      </c>
      <c r="G3711" s="48">
        <f t="shared" si="57"/>
        <v>12810170</v>
      </c>
      <c r="H3711" s="23" t="s">
        <v>40</v>
      </c>
      <c r="I3711" s="23" t="s">
        <v>3754</v>
      </c>
      <c r="J3711" s="1" t="s">
        <v>973</v>
      </c>
    </row>
    <row r="3712" spans="5:10" ht="15.95" customHeight="1" x14ac:dyDescent="0.15">
      <c r="E3712" s="23">
        <v>128</v>
      </c>
      <c r="F3712" s="23">
        <v>171</v>
      </c>
      <c r="G3712" s="48">
        <f t="shared" si="57"/>
        <v>12810171</v>
      </c>
      <c r="H3712" s="23" t="s">
        <v>40</v>
      </c>
      <c r="I3712" s="23" t="s">
        <v>3815</v>
      </c>
      <c r="J3712" s="1" t="s">
        <v>973</v>
      </c>
    </row>
    <row r="3713" spans="5:10" ht="15.95" customHeight="1" x14ac:dyDescent="0.15">
      <c r="E3713" s="23">
        <v>128</v>
      </c>
      <c r="F3713" s="23">
        <v>172</v>
      </c>
      <c r="G3713" s="48">
        <f t="shared" si="57"/>
        <v>12810172</v>
      </c>
      <c r="H3713" s="23" t="s">
        <v>40</v>
      </c>
      <c r="I3713" s="23" t="s">
        <v>3816</v>
      </c>
      <c r="J3713" s="1" t="s">
        <v>973</v>
      </c>
    </row>
    <row r="3714" spans="5:10" ht="15.95" customHeight="1" x14ac:dyDescent="0.15">
      <c r="E3714" s="23">
        <v>128</v>
      </c>
      <c r="F3714" s="23">
        <v>173</v>
      </c>
      <c r="G3714" s="48">
        <f t="shared" si="57"/>
        <v>12810173</v>
      </c>
      <c r="H3714" s="23" t="s">
        <v>40</v>
      </c>
      <c r="I3714" s="23" t="s">
        <v>3817</v>
      </c>
      <c r="J3714" s="1" t="s">
        <v>973</v>
      </c>
    </row>
    <row r="3715" spans="5:10" ht="15.95" customHeight="1" x14ac:dyDescent="0.15">
      <c r="E3715" s="23">
        <v>128</v>
      </c>
      <c r="F3715" s="23">
        <v>180</v>
      </c>
      <c r="G3715" s="48">
        <f t="shared" si="57"/>
        <v>12810180</v>
      </c>
      <c r="H3715" s="23" t="s">
        <v>40</v>
      </c>
      <c r="I3715" s="23" t="s">
        <v>3818</v>
      </c>
      <c r="J3715" s="1" t="s">
        <v>973</v>
      </c>
    </row>
    <row r="3716" spans="5:10" ht="15.95" customHeight="1" x14ac:dyDescent="0.15">
      <c r="E3716" s="23">
        <v>128</v>
      </c>
      <c r="F3716" s="23">
        <v>182</v>
      </c>
      <c r="G3716" s="48">
        <f t="shared" si="57"/>
        <v>12810182</v>
      </c>
      <c r="H3716" s="23" t="s">
        <v>40</v>
      </c>
      <c r="I3716" s="23" t="s">
        <v>3819</v>
      </c>
      <c r="J3716" s="1" t="s">
        <v>973</v>
      </c>
    </row>
    <row r="3717" spans="5:10" ht="15.95" customHeight="1" x14ac:dyDescent="0.15">
      <c r="E3717" s="23">
        <v>128</v>
      </c>
      <c r="F3717" s="23">
        <v>183</v>
      </c>
      <c r="G3717" s="48">
        <f t="shared" ref="G3717:G3780" si="58">(E3717&amp;(F3717+10000))*1</f>
        <v>12810183</v>
      </c>
      <c r="H3717" s="23" t="s">
        <v>40</v>
      </c>
      <c r="I3717" s="23" t="s">
        <v>3820</v>
      </c>
      <c r="J3717" s="1" t="s">
        <v>973</v>
      </c>
    </row>
    <row r="3718" spans="5:10" ht="15.95" customHeight="1" x14ac:dyDescent="0.15">
      <c r="E3718" s="23">
        <v>128</v>
      </c>
      <c r="F3718" s="23">
        <v>190</v>
      </c>
      <c r="G3718" s="48">
        <f t="shared" si="58"/>
        <v>12810190</v>
      </c>
      <c r="H3718" s="23" t="s">
        <v>40</v>
      </c>
      <c r="I3718" s="23" t="s">
        <v>3821</v>
      </c>
      <c r="J3718" s="1" t="s">
        <v>973</v>
      </c>
    </row>
    <row r="3719" spans="5:10" ht="15.95" customHeight="1" x14ac:dyDescent="0.15">
      <c r="E3719" s="23">
        <v>128</v>
      </c>
      <c r="F3719" s="23">
        <v>191</v>
      </c>
      <c r="G3719" s="48">
        <f t="shared" si="58"/>
        <v>12810191</v>
      </c>
      <c r="H3719" s="23" t="s">
        <v>40</v>
      </c>
      <c r="I3719" s="23" t="s">
        <v>3822</v>
      </c>
      <c r="J3719" s="1" t="s">
        <v>973</v>
      </c>
    </row>
    <row r="3720" spans="5:10" ht="15.95" customHeight="1" x14ac:dyDescent="0.15">
      <c r="E3720" s="23">
        <v>128</v>
      </c>
      <c r="F3720" s="23">
        <v>192</v>
      </c>
      <c r="G3720" s="48">
        <f t="shared" si="58"/>
        <v>12810192</v>
      </c>
      <c r="H3720" s="23" t="s">
        <v>40</v>
      </c>
      <c r="I3720" s="23" t="s">
        <v>3823</v>
      </c>
      <c r="J3720" s="1" t="s">
        <v>973</v>
      </c>
    </row>
    <row r="3721" spans="5:10" ht="15.95" customHeight="1" x14ac:dyDescent="0.15">
      <c r="E3721" s="23">
        <v>128</v>
      </c>
      <c r="F3721" s="23">
        <v>193</v>
      </c>
      <c r="G3721" s="48">
        <f t="shared" si="58"/>
        <v>12810193</v>
      </c>
      <c r="H3721" s="23" t="s">
        <v>40</v>
      </c>
      <c r="I3721" s="23" t="s">
        <v>3420</v>
      </c>
      <c r="J3721" s="1" t="s">
        <v>973</v>
      </c>
    </row>
    <row r="3722" spans="5:10" ht="15.95" customHeight="1" x14ac:dyDescent="0.15">
      <c r="E3722" s="23">
        <v>128</v>
      </c>
      <c r="F3722" s="23">
        <v>194</v>
      </c>
      <c r="G3722" s="48">
        <f t="shared" si="58"/>
        <v>12810194</v>
      </c>
      <c r="H3722" s="23" t="s">
        <v>40</v>
      </c>
      <c r="I3722" s="23" t="s">
        <v>3824</v>
      </c>
      <c r="J3722" s="1" t="s">
        <v>973</v>
      </c>
    </row>
    <row r="3723" spans="5:10" ht="15.95" customHeight="1" x14ac:dyDescent="0.15">
      <c r="E3723" s="23">
        <v>128</v>
      </c>
      <c r="F3723" s="23">
        <v>200</v>
      </c>
      <c r="G3723" s="48">
        <f t="shared" si="58"/>
        <v>12810200</v>
      </c>
      <c r="H3723" s="23" t="s">
        <v>40</v>
      </c>
      <c r="I3723" s="23" t="s">
        <v>3825</v>
      </c>
      <c r="J3723" s="1" t="s">
        <v>973</v>
      </c>
    </row>
    <row r="3724" spans="5:10" ht="15.95" customHeight="1" x14ac:dyDescent="0.15">
      <c r="E3724" s="23">
        <v>128</v>
      </c>
      <c r="F3724" s="23">
        <v>202</v>
      </c>
      <c r="G3724" s="48">
        <f t="shared" si="58"/>
        <v>12810202</v>
      </c>
      <c r="H3724" s="23" t="s">
        <v>40</v>
      </c>
      <c r="I3724" s="23" t="s">
        <v>3679</v>
      </c>
      <c r="J3724" s="1" t="s">
        <v>973</v>
      </c>
    </row>
    <row r="3725" spans="5:10" ht="15.95" customHeight="1" x14ac:dyDescent="0.15">
      <c r="E3725" s="23">
        <v>128</v>
      </c>
      <c r="F3725" s="23">
        <v>203</v>
      </c>
      <c r="G3725" s="48">
        <f t="shared" si="58"/>
        <v>12810203</v>
      </c>
      <c r="H3725" s="23" t="s">
        <v>40</v>
      </c>
      <c r="I3725" s="23" t="s">
        <v>3826</v>
      </c>
      <c r="J3725" s="1" t="s">
        <v>973</v>
      </c>
    </row>
    <row r="3726" spans="5:10" ht="15.95" customHeight="1" x14ac:dyDescent="0.15">
      <c r="E3726" s="23">
        <v>128</v>
      </c>
      <c r="F3726" s="23">
        <v>204</v>
      </c>
      <c r="G3726" s="48">
        <f t="shared" si="58"/>
        <v>12810204</v>
      </c>
      <c r="H3726" s="23" t="s">
        <v>40</v>
      </c>
      <c r="I3726" s="23" t="s">
        <v>3827</v>
      </c>
      <c r="J3726" s="1" t="s">
        <v>973</v>
      </c>
    </row>
    <row r="3727" spans="5:10" ht="15.95" customHeight="1" x14ac:dyDescent="0.15">
      <c r="E3727" s="23">
        <v>128</v>
      </c>
      <c r="F3727" s="23">
        <v>205</v>
      </c>
      <c r="G3727" s="48">
        <f t="shared" si="58"/>
        <v>12810205</v>
      </c>
      <c r="H3727" s="23" t="s">
        <v>40</v>
      </c>
      <c r="I3727" s="23" t="s">
        <v>1751</v>
      </c>
      <c r="J3727" s="1" t="s">
        <v>973</v>
      </c>
    </row>
    <row r="3728" spans="5:10" ht="15.95" customHeight="1" x14ac:dyDescent="0.15">
      <c r="E3728" s="23">
        <v>128</v>
      </c>
      <c r="F3728" s="23">
        <v>210</v>
      </c>
      <c r="G3728" s="48">
        <f t="shared" si="58"/>
        <v>12810210</v>
      </c>
      <c r="H3728" s="23" t="s">
        <v>40</v>
      </c>
      <c r="I3728" s="23" t="s">
        <v>3828</v>
      </c>
      <c r="J3728" s="1" t="s">
        <v>973</v>
      </c>
    </row>
    <row r="3729" spans="5:10" ht="15.95" customHeight="1" x14ac:dyDescent="0.15">
      <c r="E3729" s="23">
        <v>128</v>
      </c>
      <c r="F3729" s="23">
        <v>211</v>
      </c>
      <c r="G3729" s="48">
        <f t="shared" si="58"/>
        <v>12810211</v>
      </c>
      <c r="H3729" s="23" t="s">
        <v>40</v>
      </c>
      <c r="I3729" s="23" t="s">
        <v>3829</v>
      </c>
      <c r="J3729" s="1" t="s">
        <v>973</v>
      </c>
    </row>
    <row r="3730" spans="5:10" ht="15.95" customHeight="1" x14ac:dyDescent="0.15">
      <c r="E3730" s="23">
        <v>128</v>
      </c>
      <c r="F3730" s="23">
        <v>212</v>
      </c>
      <c r="G3730" s="48">
        <f t="shared" si="58"/>
        <v>12810212</v>
      </c>
      <c r="H3730" s="23" t="s">
        <v>40</v>
      </c>
      <c r="I3730" s="23" t="s">
        <v>3830</v>
      </c>
      <c r="J3730" s="1" t="s">
        <v>973</v>
      </c>
    </row>
    <row r="3731" spans="5:10" ht="15.95" customHeight="1" x14ac:dyDescent="0.15">
      <c r="E3731" s="23">
        <v>128</v>
      </c>
      <c r="F3731" s="23">
        <v>213</v>
      </c>
      <c r="G3731" s="48">
        <f t="shared" si="58"/>
        <v>12810213</v>
      </c>
      <c r="H3731" s="23" t="s">
        <v>40</v>
      </c>
      <c r="I3731" s="23" t="s">
        <v>3831</v>
      </c>
      <c r="J3731" s="1" t="s">
        <v>973</v>
      </c>
    </row>
    <row r="3732" spans="5:10" ht="15.95" customHeight="1" x14ac:dyDescent="0.15">
      <c r="E3732" s="23">
        <v>128</v>
      </c>
      <c r="F3732" s="23">
        <v>215</v>
      </c>
      <c r="G3732" s="48">
        <f t="shared" si="58"/>
        <v>12810215</v>
      </c>
      <c r="H3732" s="23" t="s">
        <v>40</v>
      </c>
      <c r="I3732" s="23" t="s">
        <v>3832</v>
      </c>
      <c r="J3732" s="1" t="s">
        <v>973</v>
      </c>
    </row>
    <row r="3733" spans="5:10" ht="15.95" customHeight="1" x14ac:dyDescent="0.15">
      <c r="E3733" s="23">
        <v>128</v>
      </c>
      <c r="F3733" s="23">
        <v>220</v>
      </c>
      <c r="G3733" s="48">
        <f t="shared" si="58"/>
        <v>12810220</v>
      </c>
      <c r="H3733" s="23" t="s">
        <v>40</v>
      </c>
      <c r="I3733" s="23" t="s">
        <v>1622</v>
      </c>
      <c r="J3733" s="1" t="s">
        <v>973</v>
      </c>
    </row>
    <row r="3734" spans="5:10" ht="15.95" customHeight="1" x14ac:dyDescent="0.15">
      <c r="E3734" s="23">
        <v>128</v>
      </c>
      <c r="F3734" s="23">
        <v>221</v>
      </c>
      <c r="G3734" s="48">
        <f t="shared" si="58"/>
        <v>12810221</v>
      </c>
      <c r="H3734" s="23" t="s">
        <v>40</v>
      </c>
      <c r="I3734" s="23" t="s">
        <v>3833</v>
      </c>
      <c r="J3734" s="1" t="s">
        <v>973</v>
      </c>
    </row>
    <row r="3735" spans="5:10" ht="15.95" customHeight="1" x14ac:dyDescent="0.15">
      <c r="E3735" s="23">
        <v>128</v>
      </c>
      <c r="F3735" s="23">
        <v>222</v>
      </c>
      <c r="G3735" s="48">
        <f t="shared" si="58"/>
        <v>12810222</v>
      </c>
      <c r="H3735" s="23" t="s">
        <v>40</v>
      </c>
      <c r="I3735" s="23" t="s">
        <v>3834</v>
      </c>
      <c r="J3735" s="1" t="s">
        <v>973</v>
      </c>
    </row>
    <row r="3736" spans="5:10" ht="15.95" customHeight="1" x14ac:dyDescent="0.15">
      <c r="E3736" s="23">
        <v>128</v>
      </c>
      <c r="F3736" s="23">
        <v>223</v>
      </c>
      <c r="G3736" s="48">
        <f t="shared" si="58"/>
        <v>12810223</v>
      </c>
      <c r="H3736" s="23" t="s">
        <v>40</v>
      </c>
      <c r="I3736" s="23" t="s">
        <v>3835</v>
      </c>
      <c r="J3736" s="1" t="s">
        <v>973</v>
      </c>
    </row>
    <row r="3737" spans="5:10" ht="15.95" customHeight="1" x14ac:dyDescent="0.15">
      <c r="E3737" s="23">
        <v>128</v>
      </c>
      <c r="F3737" s="23">
        <v>224</v>
      </c>
      <c r="G3737" s="48">
        <f t="shared" si="58"/>
        <v>12810224</v>
      </c>
      <c r="H3737" s="23" t="s">
        <v>40</v>
      </c>
      <c r="I3737" s="23" t="s">
        <v>3836</v>
      </c>
      <c r="J3737" s="1" t="s">
        <v>973</v>
      </c>
    </row>
    <row r="3738" spans="5:10" ht="15.95" customHeight="1" x14ac:dyDescent="0.15">
      <c r="E3738" s="23">
        <v>128</v>
      </c>
      <c r="F3738" s="23">
        <v>225</v>
      </c>
      <c r="G3738" s="48">
        <f t="shared" si="58"/>
        <v>12810225</v>
      </c>
      <c r="H3738" s="23" t="s">
        <v>40</v>
      </c>
      <c r="I3738" s="23" t="s">
        <v>3837</v>
      </c>
      <c r="J3738" s="1" t="s">
        <v>973</v>
      </c>
    </row>
    <row r="3739" spans="5:10" ht="15.95" customHeight="1" x14ac:dyDescent="0.15">
      <c r="E3739" s="23">
        <v>128</v>
      </c>
      <c r="F3739" s="23">
        <v>226</v>
      </c>
      <c r="G3739" s="48">
        <f t="shared" si="58"/>
        <v>12810226</v>
      </c>
      <c r="H3739" s="23" t="s">
        <v>40</v>
      </c>
      <c r="I3739" s="23" t="s">
        <v>3838</v>
      </c>
      <c r="J3739" s="1" t="s">
        <v>973</v>
      </c>
    </row>
    <row r="3740" spans="5:10" ht="15.95" customHeight="1" x14ac:dyDescent="0.15">
      <c r="E3740" s="23">
        <v>128</v>
      </c>
      <c r="F3740" s="23">
        <v>227</v>
      </c>
      <c r="G3740" s="48">
        <f t="shared" si="58"/>
        <v>12810227</v>
      </c>
      <c r="H3740" s="23" t="s">
        <v>40</v>
      </c>
      <c r="I3740" s="23" t="s">
        <v>3839</v>
      </c>
      <c r="J3740" s="1" t="s">
        <v>973</v>
      </c>
    </row>
    <row r="3741" spans="5:10" ht="15.95" customHeight="1" x14ac:dyDescent="0.15">
      <c r="E3741" s="23">
        <v>128</v>
      </c>
      <c r="F3741" s="23">
        <v>228</v>
      </c>
      <c r="G3741" s="48">
        <f t="shared" si="58"/>
        <v>12810228</v>
      </c>
      <c r="H3741" s="23" t="s">
        <v>40</v>
      </c>
      <c r="I3741" s="23" t="s">
        <v>3840</v>
      </c>
      <c r="J3741" s="1" t="s">
        <v>973</v>
      </c>
    </row>
    <row r="3742" spans="5:10" ht="15.95" customHeight="1" x14ac:dyDescent="0.15">
      <c r="E3742" s="23">
        <v>128</v>
      </c>
      <c r="F3742" s="23">
        <v>229</v>
      </c>
      <c r="G3742" s="48">
        <f t="shared" si="58"/>
        <v>12810229</v>
      </c>
      <c r="H3742" s="23" t="s">
        <v>40</v>
      </c>
      <c r="I3742" s="23" t="s">
        <v>3841</v>
      </c>
      <c r="J3742" s="1" t="s">
        <v>973</v>
      </c>
    </row>
    <row r="3743" spans="5:10" ht="15.95" customHeight="1" x14ac:dyDescent="0.15">
      <c r="E3743" s="23">
        <v>128</v>
      </c>
      <c r="F3743" s="23">
        <v>230</v>
      </c>
      <c r="G3743" s="48">
        <f t="shared" si="58"/>
        <v>12810230</v>
      </c>
      <c r="H3743" s="23" t="s">
        <v>40</v>
      </c>
      <c r="I3743" s="23" t="s">
        <v>1502</v>
      </c>
      <c r="J3743" s="1" t="s">
        <v>973</v>
      </c>
    </row>
    <row r="3744" spans="5:10" ht="15.95" customHeight="1" x14ac:dyDescent="0.15">
      <c r="E3744" s="23">
        <v>128</v>
      </c>
      <c r="F3744" s="23">
        <v>231</v>
      </c>
      <c r="G3744" s="48">
        <f t="shared" si="58"/>
        <v>12810231</v>
      </c>
      <c r="H3744" s="23" t="s">
        <v>40</v>
      </c>
      <c r="I3744" s="23" t="s">
        <v>3842</v>
      </c>
      <c r="J3744" s="1" t="s">
        <v>973</v>
      </c>
    </row>
    <row r="3745" spans="5:10" ht="15.95" customHeight="1" x14ac:dyDescent="0.15">
      <c r="E3745" s="23">
        <v>128</v>
      </c>
      <c r="F3745" s="23">
        <v>232</v>
      </c>
      <c r="G3745" s="48">
        <f t="shared" si="58"/>
        <v>12810232</v>
      </c>
      <c r="H3745" s="23" t="s">
        <v>40</v>
      </c>
      <c r="I3745" s="23" t="s">
        <v>1138</v>
      </c>
      <c r="J3745" s="1" t="s">
        <v>973</v>
      </c>
    </row>
    <row r="3746" spans="5:10" ht="15.95" customHeight="1" x14ac:dyDescent="0.15">
      <c r="E3746" s="23">
        <v>128</v>
      </c>
      <c r="F3746" s="23">
        <v>233</v>
      </c>
      <c r="G3746" s="48">
        <f t="shared" si="58"/>
        <v>12810233</v>
      </c>
      <c r="H3746" s="23" t="s">
        <v>40</v>
      </c>
      <c r="I3746" s="23" t="s">
        <v>3843</v>
      </c>
      <c r="J3746" s="1" t="s">
        <v>973</v>
      </c>
    </row>
    <row r="3747" spans="5:10" ht="15.95" customHeight="1" x14ac:dyDescent="0.15">
      <c r="E3747" s="23">
        <v>128</v>
      </c>
      <c r="F3747" s="23">
        <v>234</v>
      </c>
      <c r="G3747" s="48">
        <f t="shared" si="58"/>
        <v>12810234</v>
      </c>
      <c r="H3747" s="23" t="s">
        <v>40</v>
      </c>
      <c r="I3747" s="23" t="s">
        <v>3844</v>
      </c>
      <c r="J3747" s="1" t="s">
        <v>973</v>
      </c>
    </row>
    <row r="3748" spans="5:10" ht="15.95" customHeight="1" x14ac:dyDescent="0.15">
      <c r="E3748" s="23">
        <v>128</v>
      </c>
      <c r="F3748" s="23">
        <v>236</v>
      </c>
      <c r="G3748" s="48">
        <f t="shared" si="58"/>
        <v>12810236</v>
      </c>
      <c r="H3748" s="23" t="s">
        <v>40</v>
      </c>
      <c r="I3748" s="23" t="s">
        <v>1918</v>
      </c>
      <c r="J3748" s="1" t="s">
        <v>973</v>
      </c>
    </row>
    <row r="3749" spans="5:10" ht="15.95" customHeight="1" x14ac:dyDescent="0.15">
      <c r="E3749" s="23">
        <v>128</v>
      </c>
      <c r="F3749" s="23">
        <v>237</v>
      </c>
      <c r="G3749" s="48">
        <f t="shared" si="58"/>
        <v>12810237</v>
      </c>
      <c r="H3749" s="23" t="s">
        <v>40</v>
      </c>
      <c r="I3749" s="23" t="s">
        <v>3845</v>
      </c>
      <c r="J3749" s="1" t="s">
        <v>973</v>
      </c>
    </row>
    <row r="3750" spans="5:10" ht="15.95" customHeight="1" x14ac:dyDescent="0.15">
      <c r="E3750" s="23">
        <v>128</v>
      </c>
      <c r="F3750" s="23">
        <v>251</v>
      </c>
      <c r="G3750" s="48">
        <f t="shared" si="58"/>
        <v>12810251</v>
      </c>
      <c r="H3750" s="23" t="s">
        <v>40</v>
      </c>
      <c r="I3750" s="23" t="s">
        <v>3846</v>
      </c>
      <c r="J3750" s="1" t="s">
        <v>973</v>
      </c>
    </row>
    <row r="3751" spans="5:10" ht="15.95" customHeight="1" x14ac:dyDescent="0.15">
      <c r="E3751" s="23">
        <v>128</v>
      </c>
      <c r="F3751" s="23">
        <v>252</v>
      </c>
      <c r="G3751" s="48">
        <f t="shared" si="58"/>
        <v>12810252</v>
      </c>
      <c r="H3751" s="23" t="s">
        <v>40</v>
      </c>
      <c r="I3751" s="23" t="s">
        <v>1582</v>
      </c>
      <c r="J3751" s="1" t="s">
        <v>973</v>
      </c>
    </row>
    <row r="3752" spans="5:10" ht="15.95" customHeight="1" x14ac:dyDescent="0.15">
      <c r="E3752" s="23">
        <v>128</v>
      </c>
      <c r="F3752" s="23">
        <v>253</v>
      </c>
      <c r="G3752" s="48">
        <f t="shared" si="58"/>
        <v>12810253</v>
      </c>
      <c r="H3752" s="23" t="s">
        <v>40</v>
      </c>
      <c r="I3752" s="23" t="s">
        <v>3847</v>
      </c>
      <c r="J3752" s="1" t="s">
        <v>973</v>
      </c>
    </row>
    <row r="3753" spans="5:10" ht="15.95" customHeight="1" x14ac:dyDescent="0.15">
      <c r="E3753" s="23">
        <v>128</v>
      </c>
      <c r="F3753" s="23">
        <v>254</v>
      </c>
      <c r="G3753" s="48">
        <f t="shared" si="58"/>
        <v>12810254</v>
      </c>
      <c r="H3753" s="23" t="s">
        <v>40</v>
      </c>
      <c r="I3753" s="23" t="s">
        <v>3848</v>
      </c>
      <c r="J3753" s="1" t="s">
        <v>973</v>
      </c>
    </row>
    <row r="3754" spans="5:10" ht="15.95" customHeight="1" x14ac:dyDescent="0.15">
      <c r="E3754" s="23">
        <v>128</v>
      </c>
      <c r="F3754" s="23">
        <v>255</v>
      </c>
      <c r="G3754" s="48">
        <f t="shared" si="58"/>
        <v>12810255</v>
      </c>
      <c r="H3754" s="23" t="s">
        <v>40</v>
      </c>
      <c r="I3754" s="23" t="s">
        <v>2343</v>
      </c>
      <c r="J3754" s="1" t="s">
        <v>973</v>
      </c>
    </row>
    <row r="3755" spans="5:10" ht="15.95" customHeight="1" x14ac:dyDescent="0.15">
      <c r="E3755" s="23">
        <v>128</v>
      </c>
      <c r="F3755" s="23">
        <v>256</v>
      </c>
      <c r="G3755" s="48">
        <f t="shared" si="58"/>
        <v>12810256</v>
      </c>
      <c r="H3755" s="23" t="s">
        <v>40</v>
      </c>
      <c r="I3755" s="23" t="s">
        <v>3849</v>
      </c>
      <c r="J3755" s="1" t="s">
        <v>973</v>
      </c>
    </row>
    <row r="3756" spans="5:10" ht="15.95" customHeight="1" x14ac:dyDescent="0.15">
      <c r="E3756" s="23">
        <v>128</v>
      </c>
      <c r="F3756" s="23">
        <v>257</v>
      </c>
      <c r="G3756" s="48">
        <f t="shared" si="58"/>
        <v>12810257</v>
      </c>
      <c r="H3756" s="23" t="s">
        <v>40</v>
      </c>
      <c r="I3756" s="23" t="s">
        <v>1369</v>
      </c>
      <c r="J3756" s="1" t="s">
        <v>973</v>
      </c>
    </row>
    <row r="3757" spans="5:10" ht="15.95" customHeight="1" x14ac:dyDescent="0.15">
      <c r="E3757" s="23">
        <v>128</v>
      </c>
      <c r="F3757" s="23">
        <v>258</v>
      </c>
      <c r="G3757" s="48">
        <f t="shared" si="58"/>
        <v>12810258</v>
      </c>
      <c r="H3757" s="23" t="s">
        <v>40</v>
      </c>
      <c r="I3757" s="23" t="s">
        <v>1173</v>
      </c>
      <c r="J3757" s="1" t="s">
        <v>973</v>
      </c>
    </row>
    <row r="3758" spans="5:10" ht="15.95" customHeight="1" x14ac:dyDescent="0.15">
      <c r="E3758" s="23">
        <v>128</v>
      </c>
      <c r="F3758" s="23">
        <v>259</v>
      </c>
      <c r="G3758" s="48">
        <f t="shared" si="58"/>
        <v>12810259</v>
      </c>
      <c r="H3758" s="23" t="s">
        <v>40</v>
      </c>
      <c r="I3758" s="23" t="s">
        <v>1386</v>
      </c>
      <c r="J3758" s="1" t="s">
        <v>973</v>
      </c>
    </row>
    <row r="3759" spans="5:10" ht="15.95" customHeight="1" x14ac:dyDescent="0.15">
      <c r="E3759" s="23">
        <v>128</v>
      </c>
      <c r="F3759" s="23">
        <v>260</v>
      </c>
      <c r="G3759" s="48">
        <f t="shared" si="58"/>
        <v>12810260</v>
      </c>
      <c r="H3759" s="23" t="s">
        <v>40</v>
      </c>
      <c r="I3759" s="23" t="s">
        <v>1363</v>
      </c>
      <c r="J3759" s="1" t="s">
        <v>973</v>
      </c>
    </row>
    <row r="3760" spans="5:10" ht="15.95" customHeight="1" x14ac:dyDescent="0.15">
      <c r="E3760" s="23">
        <v>128</v>
      </c>
      <c r="F3760" s="23">
        <v>261</v>
      </c>
      <c r="G3760" s="48">
        <f t="shared" si="58"/>
        <v>12810261</v>
      </c>
      <c r="H3760" s="23" t="s">
        <v>40</v>
      </c>
      <c r="I3760" s="23" t="s">
        <v>1614</v>
      </c>
      <c r="J3760" s="1" t="s">
        <v>973</v>
      </c>
    </row>
    <row r="3761" spans="5:10" ht="15.95" customHeight="1" x14ac:dyDescent="0.15">
      <c r="E3761" s="23">
        <v>128</v>
      </c>
      <c r="F3761" s="23">
        <v>262</v>
      </c>
      <c r="G3761" s="48">
        <f t="shared" si="58"/>
        <v>12810262</v>
      </c>
      <c r="H3761" s="23" t="s">
        <v>40</v>
      </c>
      <c r="I3761" s="23" t="s">
        <v>1374</v>
      </c>
      <c r="J3761" s="1" t="s">
        <v>973</v>
      </c>
    </row>
    <row r="3762" spans="5:10" ht="15.95" customHeight="1" x14ac:dyDescent="0.15">
      <c r="E3762" s="23">
        <v>128</v>
      </c>
      <c r="F3762" s="23">
        <v>263</v>
      </c>
      <c r="G3762" s="48">
        <f t="shared" si="58"/>
        <v>12810263</v>
      </c>
      <c r="H3762" s="23" t="s">
        <v>40</v>
      </c>
      <c r="I3762" s="23" t="s">
        <v>1181</v>
      </c>
      <c r="J3762" s="1" t="s">
        <v>973</v>
      </c>
    </row>
    <row r="3763" spans="5:10" ht="15.95" customHeight="1" x14ac:dyDescent="0.15">
      <c r="E3763" s="23">
        <v>128</v>
      </c>
      <c r="F3763" s="23">
        <v>264</v>
      </c>
      <c r="G3763" s="48">
        <f t="shared" si="58"/>
        <v>12810264</v>
      </c>
      <c r="H3763" s="23" t="s">
        <v>40</v>
      </c>
      <c r="I3763" s="23" t="s">
        <v>1231</v>
      </c>
      <c r="J3763" s="1" t="s">
        <v>973</v>
      </c>
    </row>
    <row r="3764" spans="5:10" ht="15.95" customHeight="1" x14ac:dyDescent="0.15">
      <c r="E3764" s="23">
        <v>128</v>
      </c>
      <c r="F3764" s="23">
        <v>265</v>
      </c>
      <c r="G3764" s="48">
        <f t="shared" si="58"/>
        <v>12810265</v>
      </c>
      <c r="H3764" s="23" t="s">
        <v>40</v>
      </c>
      <c r="I3764" s="23" t="s">
        <v>1151</v>
      </c>
      <c r="J3764" s="1" t="s">
        <v>973</v>
      </c>
    </row>
    <row r="3765" spans="5:10" ht="15.95" customHeight="1" x14ac:dyDescent="0.15">
      <c r="E3765" s="23">
        <v>128</v>
      </c>
      <c r="F3765" s="23">
        <v>266</v>
      </c>
      <c r="G3765" s="48">
        <f t="shared" si="58"/>
        <v>12810266</v>
      </c>
      <c r="H3765" s="23" t="s">
        <v>40</v>
      </c>
      <c r="I3765" s="23" t="s">
        <v>1246</v>
      </c>
      <c r="J3765" s="1" t="s">
        <v>973</v>
      </c>
    </row>
    <row r="3766" spans="5:10" ht="15.95" customHeight="1" x14ac:dyDescent="0.15">
      <c r="E3766" s="23">
        <v>128</v>
      </c>
      <c r="F3766" s="23">
        <v>267</v>
      </c>
      <c r="G3766" s="48">
        <f t="shared" si="58"/>
        <v>12810267</v>
      </c>
      <c r="H3766" s="23" t="s">
        <v>40</v>
      </c>
      <c r="I3766" s="23" t="s">
        <v>1159</v>
      </c>
      <c r="J3766" s="1" t="s">
        <v>973</v>
      </c>
    </row>
    <row r="3767" spans="5:10" ht="15.95" customHeight="1" x14ac:dyDescent="0.15">
      <c r="E3767" s="23">
        <v>128</v>
      </c>
      <c r="F3767" s="23">
        <v>268</v>
      </c>
      <c r="G3767" s="48">
        <f t="shared" si="58"/>
        <v>12810268</v>
      </c>
      <c r="H3767" s="23" t="s">
        <v>40</v>
      </c>
      <c r="I3767" s="23" t="s">
        <v>1204</v>
      </c>
      <c r="J3767" s="1" t="s">
        <v>973</v>
      </c>
    </row>
    <row r="3768" spans="5:10" ht="15.95" customHeight="1" x14ac:dyDescent="0.15">
      <c r="E3768" s="23">
        <v>128</v>
      </c>
      <c r="F3768" s="23">
        <v>270</v>
      </c>
      <c r="G3768" s="48">
        <f t="shared" si="58"/>
        <v>12810270</v>
      </c>
      <c r="H3768" s="23" t="s">
        <v>40</v>
      </c>
      <c r="I3768" s="23" t="s">
        <v>1388</v>
      </c>
      <c r="J3768" s="1" t="s">
        <v>973</v>
      </c>
    </row>
    <row r="3769" spans="5:10" ht="15.95" customHeight="1" x14ac:dyDescent="0.15">
      <c r="E3769" s="23">
        <v>128</v>
      </c>
      <c r="F3769" s="23">
        <v>290</v>
      </c>
      <c r="G3769" s="48">
        <f t="shared" si="58"/>
        <v>12810290</v>
      </c>
      <c r="H3769" s="23" t="s">
        <v>40</v>
      </c>
      <c r="I3769" s="23" t="s">
        <v>3850</v>
      </c>
      <c r="J3769" s="1" t="s">
        <v>973</v>
      </c>
    </row>
    <row r="3770" spans="5:10" ht="15.95" customHeight="1" x14ac:dyDescent="0.15">
      <c r="E3770" s="23">
        <v>128</v>
      </c>
      <c r="F3770" s="23">
        <v>300</v>
      </c>
      <c r="G3770" s="48">
        <f t="shared" si="58"/>
        <v>12810300</v>
      </c>
      <c r="H3770" s="23" t="s">
        <v>40</v>
      </c>
      <c r="I3770" s="23" t="s">
        <v>1364</v>
      </c>
      <c r="J3770" s="1" t="s">
        <v>973</v>
      </c>
    </row>
    <row r="3771" spans="5:10" ht="15.95" customHeight="1" x14ac:dyDescent="0.15">
      <c r="E3771" s="23">
        <v>128</v>
      </c>
      <c r="F3771" s="23">
        <v>301</v>
      </c>
      <c r="G3771" s="48">
        <f t="shared" si="58"/>
        <v>12810301</v>
      </c>
      <c r="H3771" s="23" t="s">
        <v>40</v>
      </c>
      <c r="I3771" s="23" t="s">
        <v>1297</v>
      </c>
      <c r="J3771" s="1" t="s">
        <v>973</v>
      </c>
    </row>
    <row r="3772" spans="5:10" ht="15.95" customHeight="1" x14ac:dyDescent="0.15">
      <c r="E3772" s="23">
        <v>128</v>
      </c>
      <c r="F3772" s="23">
        <v>302</v>
      </c>
      <c r="G3772" s="48">
        <f t="shared" si="58"/>
        <v>12810302</v>
      </c>
      <c r="H3772" s="23" t="s">
        <v>40</v>
      </c>
      <c r="I3772" s="23" t="s">
        <v>1626</v>
      </c>
      <c r="J3772" s="1" t="s">
        <v>973</v>
      </c>
    </row>
    <row r="3773" spans="5:10" ht="15.95" customHeight="1" x14ac:dyDescent="0.15">
      <c r="E3773" s="23">
        <v>128</v>
      </c>
      <c r="F3773" s="23">
        <v>303</v>
      </c>
      <c r="G3773" s="48">
        <f t="shared" si="58"/>
        <v>12810303</v>
      </c>
      <c r="H3773" s="23" t="s">
        <v>40</v>
      </c>
      <c r="I3773" s="23" t="s">
        <v>1625</v>
      </c>
      <c r="J3773" s="1" t="s">
        <v>973</v>
      </c>
    </row>
    <row r="3774" spans="5:10" ht="15.95" customHeight="1" x14ac:dyDescent="0.15">
      <c r="E3774" s="23">
        <v>128</v>
      </c>
      <c r="F3774" s="23">
        <v>304</v>
      </c>
      <c r="G3774" s="48">
        <f t="shared" si="58"/>
        <v>12810304</v>
      </c>
      <c r="H3774" s="23" t="s">
        <v>40</v>
      </c>
      <c r="I3774" s="23" t="s">
        <v>1193</v>
      </c>
      <c r="J3774" s="1" t="s">
        <v>973</v>
      </c>
    </row>
    <row r="3775" spans="5:10" ht="15.95" customHeight="1" x14ac:dyDescent="0.15">
      <c r="E3775" s="23">
        <v>128</v>
      </c>
      <c r="F3775" s="23">
        <v>305</v>
      </c>
      <c r="G3775" s="48">
        <f t="shared" si="58"/>
        <v>12810305</v>
      </c>
      <c r="H3775" s="23" t="s">
        <v>40</v>
      </c>
      <c r="I3775" s="23" t="s">
        <v>1134</v>
      </c>
      <c r="J3775" s="1" t="s">
        <v>973</v>
      </c>
    </row>
    <row r="3776" spans="5:10" ht="15.95" customHeight="1" x14ac:dyDescent="0.15">
      <c r="E3776" s="23">
        <v>128</v>
      </c>
      <c r="F3776" s="23">
        <v>306</v>
      </c>
      <c r="G3776" s="48">
        <f t="shared" si="58"/>
        <v>12810306</v>
      </c>
      <c r="H3776" s="23" t="s">
        <v>40</v>
      </c>
      <c r="I3776" s="23" t="s">
        <v>1629</v>
      </c>
      <c r="J3776" s="1" t="s">
        <v>973</v>
      </c>
    </row>
    <row r="3777" spans="5:10" ht="15.95" customHeight="1" x14ac:dyDescent="0.15">
      <c r="E3777" s="23">
        <v>128</v>
      </c>
      <c r="F3777" s="23">
        <v>307</v>
      </c>
      <c r="G3777" s="48">
        <f t="shared" si="58"/>
        <v>12810307</v>
      </c>
      <c r="H3777" s="23" t="s">
        <v>40</v>
      </c>
      <c r="I3777" s="23" t="s">
        <v>2297</v>
      </c>
      <c r="J3777" s="1" t="s">
        <v>973</v>
      </c>
    </row>
    <row r="3778" spans="5:10" ht="15.95" customHeight="1" x14ac:dyDescent="0.15">
      <c r="E3778" s="23">
        <v>128</v>
      </c>
      <c r="F3778" s="23">
        <v>308</v>
      </c>
      <c r="G3778" s="48">
        <f t="shared" si="58"/>
        <v>12810308</v>
      </c>
      <c r="H3778" s="23" t="s">
        <v>40</v>
      </c>
      <c r="I3778" s="23" t="s">
        <v>3851</v>
      </c>
      <c r="J3778" s="1" t="s">
        <v>973</v>
      </c>
    </row>
    <row r="3779" spans="5:10" ht="15.95" customHeight="1" x14ac:dyDescent="0.15">
      <c r="E3779" s="23">
        <v>128</v>
      </c>
      <c r="F3779" s="23">
        <v>309</v>
      </c>
      <c r="G3779" s="48">
        <f t="shared" si="58"/>
        <v>12810309</v>
      </c>
      <c r="H3779" s="23" t="s">
        <v>40</v>
      </c>
      <c r="I3779" s="23" t="s">
        <v>2287</v>
      </c>
      <c r="J3779" s="1" t="s">
        <v>973</v>
      </c>
    </row>
    <row r="3780" spans="5:10" ht="15.95" customHeight="1" x14ac:dyDescent="0.15">
      <c r="E3780" s="23">
        <v>128</v>
      </c>
      <c r="F3780" s="23">
        <v>310</v>
      </c>
      <c r="G3780" s="48">
        <f t="shared" si="58"/>
        <v>12810310</v>
      </c>
      <c r="H3780" s="23" t="s">
        <v>40</v>
      </c>
      <c r="I3780" s="23" t="s">
        <v>1503</v>
      </c>
      <c r="J3780" s="1" t="s">
        <v>973</v>
      </c>
    </row>
    <row r="3781" spans="5:10" ht="15.95" customHeight="1" x14ac:dyDescent="0.15">
      <c r="E3781" s="23">
        <v>128</v>
      </c>
      <c r="F3781" s="23">
        <v>311</v>
      </c>
      <c r="G3781" s="48">
        <f t="shared" ref="G3781:G3844" si="59">(E3781&amp;(F3781+10000))*1</f>
        <v>12810311</v>
      </c>
      <c r="H3781" s="23" t="s">
        <v>40</v>
      </c>
      <c r="I3781" s="23" t="s">
        <v>1504</v>
      </c>
      <c r="J3781" s="1" t="s">
        <v>973</v>
      </c>
    </row>
    <row r="3782" spans="5:10" ht="15.95" customHeight="1" x14ac:dyDescent="0.15">
      <c r="E3782" s="23">
        <v>128</v>
      </c>
      <c r="F3782" s="23">
        <v>312</v>
      </c>
      <c r="G3782" s="48">
        <f t="shared" si="59"/>
        <v>12810312</v>
      </c>
      <c r="H3782" s="23" t="s">
        <v>40</v>
      </c>
      <c r="I3782" s="23" t="s">
        <v>1620</v>
      </c>
      <c r="J3782" s="1" t="s">
        <v>973</v>
      </c>
    </row>
    <row r="3783" spans="5:10" ht="15.95" customHeight="1" x14ac:dyDescent="0.15">
      <c r="E3783" s="23">
        <v>128</v>
      </c>
      <c r="F3783" s="23">
        <v>313</v>
      </c>
      <c r="G3783" s="48">
        <f t="shared" si="59"/>
        <v>12810313</v>
      </c>
      <c r="H3783" s="23" t="s">
        <v>40</v>
      </c>
      <c r="I3783" s="23" t="s">
        <v>3852</v>
      </c>
      <c r="J3783" s="1" t="s">
        <v>973</v>
      </c>
    </row>
    <row r="3784" spans="5:10" ht="15.95" customHeight="1" x14ac:dyDescent="0.15">
      <c r="E3784" s="23">
        <v>128</v>
      </c>
      <c r="F3784" s="23">
        <v>314</v>
      </c>
      <c r="G3784" s="48">
        <f t="shared" si="59"/>
        <v>12810314</v>
      </c>
      <c r="H3784" s="23" t="s">
        <v>40</v>
      </c>
      <c r="I3784" s="23" t="s">
        <v>1505</v>
      </c>
      <c r="J3784" s="1" t="s">
        <v>973</v>
      </c>
    </row>
    <row r="3785" spans="5:10" ht="15.95" customHeight="1" x14ac:dyDescent="0.15">
      <c r="E3785" s="23">
        <v>128</v>
      </c>
      <c r="F3785" s="23">
        <v>315</v>
      </c>
      <c r="G3785" s="48">
        <f t="shared" si="59"/>
        <v>12810315</v>
      </c>
      <c r="H3785" s="23" t="s">
        <v>40</v>
      </c>
      <c r="I3785" s="23" t="s">
        <v>1506</v>
      </c>
      <c r="J3785" s="1" t="s">
        <v>973</v>
      </c>
    </row>
    <row r="3786" spans="5:10" ht="15.95" customHeight="1" x14ac:dyDescent="0.15">
      <c r="E3786" s="23">
        <v>128</v>
      </c>
      <c r="F3786" s="23">
        <v>316</v>
      </c>
      <c r="G3786" s="48">
        <f t="shared" si="59"/>
        <v>12810316</v>
      </c>
      <c r="H3786" s="23" t="s">
        <v>40</v>
      </c>
      <c r="I3786" s="23" t="s">
        <v>3853</v>
      </c>
      <c r="J3786" s="1" t="s">
        <v>973</v>
      </c>
    </row>
    <row r="3787" spans="5:10" ht="15.95" customHeight="1" x14ac:dyDescent="0.15">
      <c r="E3787" s="23">
        <v>128</v>
      </c>
      <c r="F3787" s="23">
        <v>317</v>
      </c>
      <c r="G3787" s="48">
        <f t="shared" si="59"/>
        <v>12810317</v>
      </c>
      <c r="H3787" s="23" t="s">
        <v>40</v>
      </c>
      <c r="I3787" s="23" t="s">
        <v>3854</v>
      </c>
      <c r="J3787" s="1" t="s">
        <v>973</v>
      </c>
    </row>
    <row r="3788" spans="5:10" ht="15.95" customHeight="1" x14ac:dyDescent="0.15">
      <c r="E3788" s="23">
        <v>128</v>
      </c>
      <c r="F3788" s="23">
        <v>319</v>
      </c>
      <c r="G3788" s="48">
        <f t="shared" si="59"/>
        <v>12810319</v>
      </c>
      <c r="H3788" s="23" t="s">
        <v>40</v>
      </c>
      <c r="I3788" s="23" t="s">
        <v>3855</v>
      </c>
      <c r="J3788" s="1" t="s">
        <v>973</v>
      </c>
    </row>
    <row r="3789" spans="5:10" ht="15.95" customHeight="1" x14ac:dyDescent="0.15">
      <c r="E3789" s="23">
        <v>128</v>
      </c>
      <c r="F3789" s="23">
        <v>320</v>
      </c>
      <c r="G3789" s="48">
        <f t="shared" si="59"/>
        <v>12810320</v>
      </c>
      <c r="H3789" s="23" t="s">
        <v>40</v>
      </c>
      <c r="I3789" s="23" t="s">
        <v>1273</v>
      </c>
      <c r="J3789" s="1" t="s">
        <v>973</v>
      </c>
    </row>
    <row r="3790" spans="5:10" ht="15.95" customHeight="1" x14ac:dyDescent="0.15">
      <c r="E3790" s="23">
        <v>128</v>
      </c>
      <c r="F3790" s="23">
        <v>321</v>
      </c>
      <c r="G3790" s="48">
        <f t="shared" si="59"/>
        <v>12810321</v>
      </c>
      <c r="H3790" s="23" t="s">
        <v>40</v>
      </c>
      <c r="I3790" s="23" t="s">
        <v>1140</v>
      </c>
      <c r="J3790" s="1" t="s">
        <v>973</v>
      </c>
    </row>
    <row r="3791" spans="5:10" ht="15.95" customHeight="1" x14ac:dyDescent="0.15">
      <c r="E3791" s="23">
        <v>128</v>
      </c>
      <c r="F3791" s="23">
        <v>322</v>
      </c>
      <c r="G3791" s="48">
        <f t="shared" si="59"/>
        <v>12810322</v>
      </c>
      <c r="H3791" s="23" t="s">
        <v>40</v>
      </c>
      <c r="I3791" s="23" t="s">
        <v>1048</v>
      </c>
      <c r="J3791" s="1" t="s">
        <v>973</v>
      </c>
    </row>
    <row r="3792" spans="5:10" ht="15.95" customHeight="1" x14ac:dyDescent="0.15">
      <c r="E3792" s="23">
        <v>128</v>
      </c>
      <c r="F3792" s="23">
        <v>323</v>
      </c>
      <c r="G3792" s="48">
        <f t="shared" si="59"/>
        <v>12810323</v>
      </c>
      <c r="H3792" s="23" t="s">
        <v>40</v>
      </c>
      <c r="I3792" s="23" t="s">
        <v>1167</v>
      </c>
      <c r="J3792" s="1" t="s">
        <v>973</v>
      </c>
    </row>
    <row r="3793" spans="5:10" ht="15.95" customHeight="1" x14ac:dyDescent="0.15">
      <c r="E3793" s="23">
        <v>128</v>
      </c>
      <c r="F3793" s="23">
        <v>324</v>
      </c>
      <c r="G3793" s="48">
        <f t="shared" si="59"/>
        <v>12810324</v>
      </c>
      <c r="H3793" s="23" t="s">
        <v>40</v>
      </c>
      <c r="I3793" s="23" t="s">
        <v>995</v>
      </c>
      <c r="J3793" s="1" t="s">
        <v>973</v>
      </c>
    </row>
    <row r="3794" spans="5:10" ht="15.95" customHeight="1" x14ac:dyDescent="0.15">
      <c r="E3794" s="23">
        <v>128</v>
      </c>
      <c r="F3794" s="23">
        <v>331</v>
      </c>
      <c r="G3794" s="48">
        <f t="shared" si="59"/>
        <v>12810331</v>
      </c>
      <c r="H3794" s="23" t="s">
        <v>40</v>
      </c>
      <c r="I3794" s="23" t="s">
        <v>1236</v>
      </c>
      <c r="J3794" s="1" t="s">
        <v>973</v>
      </c>
    </row>
    <row r="3795" spans="5:10" ht="15.95" customHeight="1" x14ac:dyDescent="0.15">
      <c r="E3795" s="23">
        <v>128</v>
      </c>
      <c r="F3795" s="23">
        <v>340</v>
      </c>
      <c r="G3795" s="48">
        <f t="shared" si="59"/>
        <v>12810340</v>
      </c>
      <c r="H3795" s="23" t="s">
        <v>40</v>
      </c>
      <c r="I3795" s="23" t="s">
        <v>1293</v>
      </c>
      <c r="J3795" s="1" t="s">
        <v>973</v>
      </c>
    </row>
    <row r="3796" spans="5:10" ht="15.95" customHeight="1" x14ac:dyDescent="0.15">
      <c r="E3796" s="23">
        <v>128</v>
      </c>
      <c r="F3796" s="23">
        <v>370</v>
      </c>
      <c r="G3796" s="48">
        <f t="shared" si="59"/>
        <v>12810370</v>
      </c>
      <c r="H3796" s="23" t="s">
        <v>40</v>
      </c>
      <c r="I3796" s="23" t="s">
        <v>3856</v>
      </c>
      <c r="J3796" s="1" t="s">
        <v>973</v>
      </c>
    </row>
    <row r="3797" spans="5:10" ht="15.95" customHeight="1" x14ac:dyDescent="0.15">
      <c r="E3797" s="23">
        <v>128</v>
      </c>
      <c r="F3797" s="23">
        <v>371</v>
      </c>
      <c r="G3797" s="48">
        <f t="shared" si="59"/>
        <v>12810371</v>
      </c>
      <c r="H3797" s="23" t="s">
        <v>40</v>
      </c>
      <c r="I3797" s="23" t="s">
        <v>2349</v>
      </c>
      <c r="J3797" s="1" t="s">
        <v>973</v>
      </c>
    </row>
    <row r="3798" spans="5:10" ht="15.95" customHeight="1" x14ac:dyDescent="0.15">
      <c r="E3798" s="23">
        <v>128</v>
      </c>
      <c r="F3798" s="23">
        <v>372</v>
      </c>
      <c r="G3798" s="48">
        <f t="shared" si="59"/>
        <v>12810372</v>
      </c>
      <c r="H3798" s="23" t="s">
        <v>40</v>
      </c>
      <c r="I3798" s="23" t="s">
        <v>2399</v>
      </c>
      <c r="J3798" s="1" t="s">
        <v>973</v>
      </c>
    </row>
    <row r="3799" spans="5:10" ht="15.95" customHeight="1" x14ac:dyDescent="0.15">
      <c r="E3799" s="23">
        <v>128</v>
      </c>
      <c r="F3799" s="23">
        <v>373</v>
      </c>
      <c r="G3799" s="48">
        <f t="shared" si="59"/>
        <v>12810373</v>
      </c>
      <c r="H3799" s="23" t="s">
        <v>40</v>
      </c>
      <c r="I3799" s="23" t="s">
        <v>2346</v>
      </c>
      <c r="J3799" s="1" t="s">
        <v>973</v>
      </c>
    </row>
    <row r="3800" spans="5:10" ht="15.95" customHeight="1" x14ac:dyDescent="0.15">
      <c r="E3800" s="23">
        <v>128</v>
      </c>
      <c r="F3800" s="23">
        <v>374</v>
      </c>
      <c r="G3800" s="48">
        <f t="shared" si="59"/>
        <v>12810374</v>
      </c>
      <c r="H3800" s="23" t="s">
        <v>40</v>
      </c>
      <c r="I3800" s="23" t="s">
        <v>2342</v>
      </c>
      <c r="J3800" s="1" t="s">
        <v>973</v>
      </c>
    </row>
    <row r="3801" spans="5:10" ht="15.95" customHeight="1" x14ac:dyDescent="0.15">
      <c r="E3801" s="23">
        <v>128</v>
      </c>
      <c r="F3801" s="23">
        <v>375</v>
      </c>
      <c r="G3801" s="48">
        <f t="shared" si="59"/>
        <v>12810375</v>
      </c>
      <c r="H3801" s="23" t="s">
        <v>40</v>
      </c>
      <c r="I3801" s="23" t="s">
        <v>2286</v>
      </c>
      <c r="J3801" s="1" t="s">
        <v>973</v>
      </c>
    </row>
    <row r="3802" spans="5:10" ht="15.95" customHeight="1" x14ac:dyDescent="0.15">
      <c r="E3802" s="23">
        <v>128</v>
      </c>
      <c r="F3802" s="23">
        <v>376</v>
      </c>
      <c r="G3802" s="48">
        <f t="shared" si="59"/>
        <v>12810376</v>
      </c>
      <c r="H3802" s="23" t="s">
        <v>40</v>
      </c>
      <c r="I3802" s="23" t="s">
        <v>1190</v>
      </c>
      <c r="J3802" s="1" t="s">
        <v>973</v>
      </c>
    </row>
    <row r="3803" spans="5:10" ht="15.95" customHeight="1" x14ac:dyDescent="0.15">
      <c r="E3803" s="23">
        <v>128</v>
      </c>
      <c r="F3803" s="23">
        <v>390</v>
      </c>
      <c r="G3803" s="48">
        <f t="shared" si="59"/>
        <v>12810390</v>
      </c>
      <c r="H3803" s="23" t="s">
        <v>40</v>
      </c>
      <c r="I3803" s="23" t="s">
        <v>3857</v>
      </c>
      <c r="J3803" s="1" t="s">
        <v>973</v>
      </c>
    </row>
    <row r="3804" spans="5:10" ht="15.95" customHeight="1" x14ac:dyDescent="0.15">
      <c r="E3804" s="23">
        <v>128</v>
      </c>
      <c r="F3804" s="23">
        <v>901</v>
      </c>
      <c r="G3804" s="48">
        <f t="shared" si="59"/>
        <v>12810901</v>
      </c>
      <c r="H3804" s="23" t="s">
        <v>40</v>
      </c>
      <c r="I3804" s="23" t="s">
        <v>3061</v>
      </c>
      <c r="J3804" s="1" t="s">
        <v>973</v>
      </c>
    </row>
    <row r="3805" spans="5:10" ht="15.95" customHeight="1" x14ac:dyDescent="0.15">
      <c r="E3805" s="23">
        <v>128</v>
      </c>
      <c r="F3805" s="23">
        <v>902</v>
      </c>
      <c r="G3805" s="48">
        <f t="shared" si="59"/>
        <v>12810902</v>
      </c>
      <c r="H3805" s="23" t="s">
        <v>40</v>
      </c>
      <c r="I3805" s="23" t="s">
        <v>3072</v>
      </c>
      <c r="J3805" s="1" t="s">
        <v>973</v>
      </c>
    </row>
    <row r="3806" spans="5:10" ht="15.95" customHeight="1" x14ac:dyDescent="0.15">
      <c r="E3806" s="23">
        <v>128</v>
      </c>
      <c r="F3806" s="23">
        <v>903</v>
      </c>
      <c r="G3806" s="48">
        <f t="shared" si="59"/>
        <v>12810903</v>
      </c>
      <c r="H3806" s="23" t="s">
        <v>40</v>
      </c>
      <c r="I3806" s="23" t="s">
        <v>1570</v>
      </c>
      <c r="J3806" s="1" t="s">
        <v>973</v>
      </c>
    </row>
    <row r="3807" spans="5:10" ht="15.95" customHeight="1" x14ac:dyDescent="0.15">
      <c r="E3807" s="23">
        <v>128</v>
      </c>
      <c r="F3807" s="23">
        <v>904</v>
      </c>
      <c r="G3807" s="48">
        <f t="shared" si="59"/>
        <v>12810904</v>
      </c>
      <c r="H3807" s="23" t="s">
        <v>40</v>
      </c>
      <c r="I3807" s="23" t="s">
        <v>3858</v>
      </c>
      <c r="J3807" s="1" t="s">
        <v>973</v>
      </c>
    </row>
    <row r="3808" spans="5:10" ht="15.95" customHeight="1" x14ac:dyDescent="0.15">
      <c r="E3808" s="23">
        <v>128</v>
      </c>
      <c r="F3808" s="23">
        <v>905</v>
      </c>
      <c r="G3808" s="48">
        <f t="shared" si="59"/>
        <v>12810905</v>
      </c>
      <c r="H3808" s="23" t="s">
        <v>40</v>
      </c>
      <c r="I3808" s="23" t="s">
        <v>3859</v>
      </c>
      <c r="J3808" s="1" t="s">
        <v>973</v>
      </c>
    </row>
    <row r="3809" spans="5:10" ht="15.95" customHeight="1" x14ac:dyDescent="0.15">
      <c r="E3809" s="23">
        <v>128</v>
      </c>
      <c r="F3809" s="23">
        <v>907</v>
      </c>
      <c r="G3809" s="48">
        <f t="shared" si="59"/>
        <v>12810907</v>
      </c>
      <c r="H3809" s="23" t="s">
        <v>40</v>
      </c>
      <c r="I3809" s="23" t="s">
        <v>3860</v>
      </c>
      <c r="J3809" s="1" t="s">
        <v>973</v>
      </c>
    </row>
    <row r="3810" spans="5:10" ht="15.95" customHeight="1" x14ac:dyDescent="0.15">
      <c r="E3810" s="23">
        <v>129</v>
      </c>
      <c r="F3810" s="23">
        <v>1</v>
      </c>
      <c r="G3810" s="48">
        <f t="shared" si="59"/>
        <v>12910001</v>
      </c>
      <c r="H3810" s="23" t="s">
        <v>41</v>
      </c>
      <c r="I3810" s="23" t="s">
        <v>1556</v>
      </c>
      <c r="J3810" s="1" t="s">
        <v>973</v>
      </c>
    </row>
    <row r="3811" spans="5:10" ht="15.95" customHeight="1" x14ac:dyDescent="0.15">
      <c r="E3811" s="23">
        <v>129</v>
      </c>
      <c r="F3811" s="23">
        <v>100</v>
      </c>
      <c r="G3811" s="48">
        <f t="shared" si="59"/>
        <v>12910100</v>
      </c>
      <c r="H3811" s="23" t="s">
        <v>41</v>
      </c>
      <c r="I3811" s="23" t="s">
        <v>1640</v>
      </c>
      <c r="J3811" s="1" t="s">
        <v>973</v>
      </c>
    </row>
    <row r="3812" spans="5:10" ht="15.95" customHeight="1" x14ac:dyDescent="0.15">
      <c r="E3812" s="23">
        <v>129</v>
      </c>
      <c r="F3812" s="23">
        <v>101</v>
      </c>
      <c r="G3812" s="48">
        <f t="shared" si="59"/>
        <v>12910101</v>
      </c>
      <c r="H3812" s="23" t="s">
        <v>41</v>
      </c>
      <c r="I3812" s="23" t="s">
        <v>1503</v>
      </c>
      <c r="J3812" s="1" t="s">
        <v>973</v>
      </c>
    </row>
    <row r="3813" spans="5:10" ht="15.95" customHeight="1" x14ac:dyDescent="0.15">
      <c r="E3813" s="23">
        <v>129</v>
      </c>
      <c r="F3813" s="23">
        <v>102</v>
      </c>
      <c r="G3813" s="48">
        <f t="shared" si="59"/>
        <v>12910102</v>
      </c>
      <c r="H3813" s="23" t="s">
        <v>41</v>
      </c>
      <c r="I3813" s="23" t="s">
        <v>3861</v>
      </c>
      <c r="J3813" s="1" t="s">
        <v>973</v>
      </c>
    </row>
    <row r="3814" spans="5:10" ht="15.95" customHeight="1" x14ac:dyDescent="0.15">
      <c r="E3814" s="23">
        <v>129</v>
      </c>
      <c r="F3814" s="23">
        <v>103</v>
      </c>
      <c r="G3814" s="48">
        <f t="shared" si="59"/>
        <v>12910103</v>
      </c>
      <c r="H3814" s="23" t="s">
        <v>41</v>
      </c>
      <c r="I3814" s="23" t="s">
        <v>1205</v>
      </c>
      <c r="J3814" s="1" t="s">
        <v>973</v>
      </c>
    </row>
    <row r="3815" spans="5:10" ht="15.95" customHeight="1" x14ac:dyDescent="0.15">
      <c r="E3815" s="23">
        <v>129</v>
      </c>
      <c r="F3815" s="23">
        <v>104</v>
      </c>
      <c r="G3815" s="48">
        <f t="shared" si="59"/>
        <v>12910104</v>
      </c>
      <c r="H3815" s="23" t="s">
        <v>41</v>
      </c>
      <c r="I3815" s="23" t="s">
        <v>3862</v>
      </c>
      <c r="J3815" s="1" t="s">
        <v>973</v>
      </c>
    </row>
    <row r="3816" spans="5:10" ht="15.95" customHeight="1" x14ac:dyDescent="0.15">
      <c r="E3816" s="23">
        <v>129</v>
      </c>
      <c r="F3816" s="23">
        <v>106</v>
      </c>
      <c r="G3816" s="48">
        <f t="shared" si="59"/>
        <v>12910106</v>
      </c>
      <c r="H3816" s="23" t="s">
        <v>41</v>
      </c>
      <c r="I3816" s="23" t="s">
        <v>3863</v>
      </c>
      <c r="J3816" s="1" t="s">
        <v>973</v>
      </c>
    </row>
    <row r="3817" spans="5:10" ht="15.95" customHeight="1" x14ac:dyDescent="0.15">
      <c r="E3817" s="23">
        <v>129</v>
      </c>
      <c r="F3817" s="23">
        <v>107</v>
      </c>
      <c r="G3817" s="48">
        <f t="shared" si="59"/>
        <v>12910107</v>
      </c>
      <c r="H3817" s="23" t="s">
        <v>41</v>
      </c>
      <c r="I3817" s="23" t="s">
        <v>3864</v>
      </c>
      <c r="J3817" s="1" t="s">
        <v>973</v>
      </c>
    </row>
    <row r="3818" spans="5:10" ht="15.95" customHeight="1" x14ac:dyDescent="0.15">
      <c r="E3818" s="23">
        <v>129</v>
      </c>
      <c r="F3818" s="23">
        <v>108</v>
      </c>
      <c r="G3818" s="48">
        <f t="shared" si="59"/>
        <v>12910108</v>
      </c>
      <c r="H3818" s="23" t="s">
        <v>41</v>
      </c>
      <c r="I3818" s="23" t="s">
        <v>3865</v>
      </c>
      <c r="J3818" s="1" t="s">
        <v>973</v>
      </c>
    </row>
    <row r="3819" spans="5:10" ht="15.95" customHeight="1" x14ac:dyDescent="0.15">
      <c r="E3819" s="23">
        <v>129</v>
      </c>
      <c r="F3819" s="23">
        <v>109</v>
      </c>
      <c r="G3819" s="48">
        <f t="shared" si="59"/>
        <v>12910109</v>
      </c>
      <c r="H3819" s="23" t="s">
        <v>41</v>
      </c>
      <c r="I3819" s="23" t="s">
        <v>3866</v>
      </c>
      <c r="J3819" s="1" t="s">
        <v>973</v>
      </c>
    </row>
    <row r="3820" spans="5:10" ht="15.95" customHeight="1" x14ac:dyDescent="0.15">
      <c r="E3820" s="23">
        <v>129</v>
      </c>
      <c r="F3820" s="23">
        <v>110</v>
      </c>
      <c r="G3820" s="48">
        <f t="shared" si="59"/>
        <v>12910110</v>
      </c>
      <c r="H3820" s="23" t="s">
        <v>41</v>
      </c>
      <c r="I3820" s="23" t="s">
        <v>3867</v>
      </c>
      <c r="J3820" s="1" t="s">
        <v>973</v>
      </c>
    </row>
    <row r="3821" spans="5:10" ht="15.95" customHeight="1" x14ac:dyDescent="0.15">
      <c r="E3821" s="23">
        <v>129</v>
      </c>
      <c r="F3821" s="23">
        <v>111</v>
      </c>
      <c r="G3821" s="48">
        <f t="shared" si="59"/>
        <v>12910111</v>
      </c>
      <c r="H3821" s="23" t="s">
        <v>41</v>
      </c>
      <c r="I3821" s="23" t="s">
        <v>1675</v>
      </c>
      <c r="J3821" s="1" t="s">
        <v>973</v>
      </c>
    </row>
    <row r="3822" spans="5:10" ht="15.95" customHeight="1" x14ac:dyDescent="0.15">
      <c r="E3822" s="23">
        <v>129</v>
      </c>
      <c r="F3822" s="23">
        <v>113</v>
      </c>
      <c r="G3822" s="48">
        <f t="shared" si="59"/>
        <v>12910113</v>
      </c>
      <c r="H3822" s="23" t="s">
        <v>41</v>
      </c>
      <c r="I3822" s="23" t="s">
        <v>3869</v>
      </c>
      <c r="J3822" s="1" t="s">
        <v>973</v>
      </c>
    </row>
    <row r="3823" spans="5:10" ht="15.95" customHeight="1" x14ac:dyDescent="0.15">
      <c r="E3823" s="23">
        <v>129</v>
      </c>
      <c r="F3823" s="23">
        <v>115</v>
      </c>
      <c r="G3823" s="48">
        <f t="shared" si="59"/>
        <v>12910115</v>
      </c>
      <c r="H3823" s="23" t="s">
        <v>41</v>
      </c>
      <c r="I3823" s="23" t="s">
        <v>3870</v>
      </c>
      <c r="J3823" s="1" t="s">
        <v>973</v>
      </c>
    </row>
    <row r="3824" spans="5:10" ht="15.95" customHeight="1" x14ac:dyDescent="0.15">
      <c r="E3824" s="23">
        <v>129</v>
      </c>
      <c r="F3824" s="23">
        <v>116</v>
      </c>
      <c r="G3824" s="48">
        <f t="shared" si="59"/>
        <v>12910116</v>
      </c>
      <c r="H3824" s="23" t="s">
        <v>41</v>
      </c>
      <c r="I3824" s="23" t="s">
        <v>3871</v>
      </c>
      <c r="J3824" s="1" t="s">
        <v>973</v>
      </c>
    </row>
    <row r="3825" spans="5:10" ht="15.95" customHeight="1" x14ac:dyDescent="0.15">
      <c r="E3825" s="23">
        <v>129</v>
      </c>
      <c r="F3825" s="23">
        <v>117</v>
      </c>
      <c r="G3825" s="48">
        <f t="shared" si="59"/>
        <v>12910117</v>
      </c>
      <c r="H3825" s="23" t="s">
        <v>41</v>
      </c>
      <c r="I3825" s="23" t="s">
        <v>2501</v>
      </c>
      <c r="J3825" s="1" t="s">
        <v>973</v>
      </c>
    </row>
    <row r="3826" spans="5:10" ht="15.95" customHeight="1" x14ac:dyDescent="0.15">
      <c r="E3826" s="23">
        <v>129</v>
      </c>
      <c r="F3826" s="23">
        <v>118</v>
      </c>
      <c r="G3826" s="48">
        <f t="shared" si="59"/>
        <v>12910118</v>
      </c>
      <c r="H3826" s="23" t="s">
        <v>41</v>
      </c>
      <c r="I3826" s="23" t="s">
        <v>3872</v>
      </c>
      <c r="J3826" s="1" t="s">
        <v>973</v>
      </c>
    </row>
    <row r="3827" spans="5:10" ht="15.95" customHeight="1" x14ac:dyDescent="0.15">
      <c r="E3827" s="23">
        <v>129</v>
      </c>
      <c r="F3827" s="23">
        <v>119</v>
      </c>
      <c r="G3827" s="48">
        <f t="shared" si="59"/>
        <v>12910119</v>
      </c>
      <c r="H3827" s="23" t="s">
        <v>41</v>
      </c>
      <c r="I3827" s="23" t="s">
        <v>3873</v>
      </c>
      <c r="J3827" s="1" t="s">
        <v>973</v>
      </c>
    </row>
    <row r="3828" spans="5:10" ht="15.95" customHeight="1" x14ac:dyDescent="0.15">
      <c r="E3828" s="23">
        <v>129</v>
      </c>
      <c r="F3828" s="23">
        <v>120</v>
      </c>
      <c r="G3828" s="48">
        <f t="shared" si="59"/>
        <v>12910120</v>
      </c>
      <c r="H3828" s="23" t="s">
        <v>41</v>
      </c>
      <c r="I3828" s="23" t="s">
        <v>1505</v>
      </c>
      <c r="J3828" s="1" t="s">
        <v>973</v>
      </c>
    </row>
    <row r="3829" spans="5:10" ht="15.95" customHeight="1" x14ac:dyDescent="0.15">
      <c r="E3829" s="23">
        <v>129</v>
      </c>
      <c r="F3829" s="23">
        <v>121</v>
      </c>
      <c r="G3829" s="48">
        <f t="shared" si="59"/>
        <v>12910121</v>
      </c>
      <c r="H3829" s="23" t="s">
        <v>41</v>
      </c>
      <c r="I3829" s="23" t="s">
        <v>1964</v>
      </c>
      <c r="J3829" s="1" t="s">
        <v>973</v>
      </c>
    </row>
    <row r="3830" spans="5:10" ht="15.95" customHeight="1" x14ac:dyDescent="0.15">
      <c r="E3830" s="23">
        <v>129</v>
      </c>
      <c r="F3830" s="23">
        <v>122</v>
      </c>
      <c r="G3830" s="48">
        <f t="shared" si="59"/>
        <v>12910122</v>
      </c>
      <c r="H3830" s="23" t="s">
        <v>41</v>
      </c>
      <c r="I3830" s="23" t="s">
        <v>3609</v>
      </c>
      <c r="J3830" s="1" t="s">
        <v>973</v>
      </c>
    </row>
    <row r="3831" spans="5:10" ht="15.95" customHeight="1" x14ac:dyDescent="0.15">
      <c r="E3831" s="23">
        <v>129</v>
      </c>
      <c r="F3831" s="23">
        <v>123</v>
      </c>
      <c r="G3831" s="48">
        <f t="shared" si="59"/>
        <v>12910123</v>
      </c>
      <c r="H3831" s="23" t="s">
        <v>41</v>
      </c>
      <c r="I3831" s="23" t="s">
        <v>3874</v>
      </c>
      <c r="J3831" s="1" t="s">
        <v>973</v>
      </c>
    </row>
    <row r="3832" spans="5:10" ht="15.95" customHeight="1" x14ac:dyDescent="0.15">
      <c r="E3832" s="23">
        <v>129</v>
      </c>
      <c r="F3832" s="23">
        <v>124</v>
      </c>
      <c r="G3832" s="48">
        <f t="shared" si="59"/>
        <v>12910124</v>
      </c>
      <c r="H3832" s="23" t="s">
        <v>41</v>
      </c>
      <c r="I3832" s="23" t="s">
        <v>3875</v>
      </c>
      <c r="J3832" s="1" t="s">
        <v>973</v>
      </c>
    </row>
    <row r="3833" spans="5:10" ht="15.95" customHeight="1" x14ac:dyDescent="0.15">
      <c r="E3833" s="23">
        <v>129</v>
      </c>
      <c r="F3833" s="23">
        <v>125</v>
      </c>
      <c r="G3833" s="48">
        <f t="shared" si="59"/>
        <v>12910125</v>
      </c>
      <c r="H3833" s="23" t="s">
        <v>41</v>
      </c>
      <c r="I3833" s="23" t="s">
        <v>3854</v>
      </c>
      <c r="J3833" s="1" t="s">
        <v>973</v>
      </c>
    </row>
    <row r="3834" spans="5:10" ht="15.95" customHeight="1" x14ac:dyDescent="0.15">
      <c r="E3834" s="23">
        <v>129</v>
      </c>
      <c r="F3834" s="23">
        <v>130</v>
      </c>
      <c r="G3834" s="48">
        <f t="shared" si="59"/>
        <v>12910130</v>
      </c>
      <c r="H3834" s="23" t="s">
        <v>41</v>
      </c>
      <c r="I3834" s="23" t="s">
        <v>1620</v>
      </c>
      <c r="J3834" s="1" t="s">
        <v>973</v>
      </c>
    </row>
    <row r="3835" spans="5:10" ht="15.95" customHeight="1" x14ac:dyDescent="0.15">
      <c r="E3835" s="23">
        <v>129</v>
      </c>
      <c r="F3835" s="23">
        <v>131</v>
      </c>
      <c r="G3835" s="48">
        <f t="shared" si="59"/>
        <v>12910131</v>
      </c>
      <c r="H3835" s="23" t="s">
        <v>41</v>
      </c>
      <c r="I3835" s="23" t="s">
        <v>3876</v>
      </c>
      <c r="J3835" s="1" t="s">
        <v>973</v>
      </c>
    </row>
    <row r="3836" spans="5:10" ht="15.95" customHeight="1" x14ac:dyDescent="0.15">
      <c r="E3836" s="23">
        <v>129</v>
      </c>
      <c r="F3836" s="23">
        <v>132</v>
      </c>
      <c r="G3836" s="48">
        <f t="shared" si="59"/>
        <v>12910132</v>
      </c>
      <c r="H3836" s="23" t="s">
        <v>41</v>
      </c>
      <c r="I3836" s="23" t="s">
        <v>3877</v>
      </c>
      <c r="J3836" s="1" t="s">
        <v>973</v>
      </c>
    </row>
    <row r="3837" spans="5:10" ht="15.95" customHeight="1" x14ac:dyDescent="0.15">
      <c r="E3837" s="23">
        <v>129</v>
      </c>
      <c r="F3837" s="23">
        <v>133</v>
      </c>
      <c r="G3837" s="48">
        <f t="shared" si="59"/>
        <v>12910133</v>
      </c>
      <c r="H3837" s="23" t="s">
        <v>41</v>
      </c>
      <c r="I3837" s="23" t="s">
        <v>3878</v>
      </c>
      <c r="J3837" s="1" t="s">
        <v>973</v>
      </c>
    </row>
    <row r="3838" spans="5:10" ht="15.95" customHeight="1" x14ac:dyDescent="0.15">
      <c r="E3838" s="23">
        <v>129</v>
      </c>
      <c r="F3838" s="23">
        <v>134</v>
      </c>
      <c r="G3838" s="48">
        <f t="shared" si="59"/>
        <v>12910134</v>
      </c>
      <c r="H3838" s="23" t="s">
        <v>41</v>
      </c>
      <c r="I3838" s="23" t="s">
        <v>3853</v>
      </c>
      <c r="J3838" s="1" t="s">
        <v>973</v>
      </c>
    </row>
    <row r="3839" spans="5:10" ht="15.95" customHeight="1" x14ac:dyDescent="0.15">
      <c r="E3839" s="23">
        <v>129</v>
      </c>
      <c r="F3839" s="23">
        <v>135</v>
      </c>
      <c r="G3839" s="48">
        <f t="shared" si="59"/>
        <v>12910135</v>
      </c>
      <c r="H3839" s="23" t="s">
        <v>41</v>
      </c>
      <c r="I3839" s="23" t="s">
        <v>3852</v>
      </c>
      <c r="J3839" s="1" t="s">
        <v>973</v>
      </c>
    </row>
    <row r="3840" spans="5:10" ht="15.95" customHeight="1" x14ac:dyDescent="0.15">
      <c r="E3840" s="23">
        <v>129</v>
      </c>
      <c r="F3840" s="23">
        <v>140</v>
      </c>
      <c r="G3840" s="48">
        <f t="shared" si="59"/>
        <v>12910140</v>
      </c>
      <c r="H3840" s="23" t="s">
        <v>41</v>
      </c>
      <c r="I3840" s="23" t="s">
        <v>1504</v>
      </c>
      <c r="J3840" s="1" t="s">
        <v>973</v>
      </c>
    </row>
    <row r="3841" spans="5:10" ht="15.95" customHeight="1" x14ac:dyDescent="0.15">
      <c r="E3841" s="23">
        <v>129</v>
      </c>
      <c r="F3841" s="23">
        <v>141</v>
      </c>
      <c r="G3841" s="48">
        <f t="shared" si="59"/>
        <v>12910141</v>
      </c>
      <c r="H3841" s="23" t="s">
        <v>41</v>
      </c>
      <c r="I3841" s="23" t="s">
        <v>3879</v>
      </c>
      <c r="J3841" s="1" t="s">
        <v>973</v>
      </c>
    </row>
    <row r="3842" spans="5:10" ht="15.95" customHeight="1" x14ac:dyDescent="0.15">
      <c r="E3842" s="23">
        <v>129</v>
      </c>
      <c r="F3842" s="23">
        <v>142</v>
      </c>
      <c r="G3842" s="48">
        <f t="shared" si="59"/>
        <v>12910142</v>
      </c>
      <c r="H3842" s="23" t="s">
        <v>41</v>
      </c>
      <c r="I3842" s="23" t="s">
        <v>3811</v>
      </c>
      <c r="J3842" s="1" t="s">
        <v>973</v>
      </c>
    </row>
    <row r="3843" spans="5:10" ht="15.95" customHeight="1" x14ac:dyDescent="0.15">
      <c r="E3843" s="23">
        <v>129</v>
      </c>
      <c r="F3843" s="23">
        <v>143</v>
      </c>
      <c r="G3843" s="48">
        <f t="shared" si="59"/>
        <v>12910143</v>
      </c>
      <c r="H3843" s="23" t="s">
        <v>41</v>
      </c>
      <c r="I3843" s="23" t="s">
        <v>3880</v>
      </c>
      <c r="J3843" s="1" t="s">
        <v>973</v>
      </c>
    </row>
    <row r="3844" spans="5:10" ht="15.95" customHeight="1" x14ac:dyDescent="0.15">
      <c r="E3844" s="23">
        <v>129</v>
      </c>
      <c r="F3844" s="23">
        <v>144</v>
      </c>
      <c r="G3844" s="48">
        <f t="shared" si="59"/>
        <v>12910144</v>
      </c>
      <c r="H3844" s="23" t="s">
        <v>41</v>
      </c>
      <c r="I3844" s="23" t="s">
        <v>3881</v>
      </c>
      <c r="J3844" s="1" t="s">
        <v>973</v>
      </c>
    </row>
    <row r="3845" spans="5:10" ht="15.95" customHeight="1" x14ac:dyDescent="0.15">
      <c r="E3845" s="23">
        <v>129</v>
      </c>
      <c r="F3845" s="23">
        <v>145</v>
      </c>
      <c r="G3845" s="48">
        <f t="shared" ref="G3845:G3908" si="60">(E3845&amp;(F3845+10000))*1</f>
        <v>12910145</v>
      </c>
      <c r="H3845" s="23" t="s">
        <v>41</v>
      </c>
      <c r="I3845" s="23" t="s">
        <v>3882</v>
      </c>
      <c r="J3845" s="1" t="s">
        <v>973</v>
      </c>
    </row>
    <row r="3846" spans="5:10" ht="15.95" customHeight="1" x14ac:dyDescent="0.15">
      <c r="E3846" s="23">
        <v>129</v>
      </c>
      <c r="F3846" s="23">
        <v>146</v>
      </c>
      <c r="G3846" s="48">
        <f t="shared" si="60"/>
        <v>12910146</v>
      </c>
      <c r="H3846" s="23" t="s">
        <v>41</v>
      </c>
      <c r="I3846" s="23" t="s">
        <v>3883</v>
      </c>
      <c r="J3846" s="1" t="s">
        <v>973</v>
      </c>
    </row>
    <row r="3847" spans="5:10" ht="15.95" customHeight="1" x14ac:dyDescent="0.15">
      <c r="E3847" s="23">
        <v>129</v>
      </c>
      <c r="F3847" s="23">
        <v>148</v>
      </c>
      <c r="G3847" s="48">
        <f t="shared" si="60"/>
        <v>12910148</v>
      </c>
      <c r="H3847" s="23" t="s">
        <v>41</v>
      </c>
      <c r="I3847" s="23" t="s">
        <v>3884</v>
      </c>
      <c r="J3847" s="1" t="s">
        <v>973</v>
      </c>
    </row>
    <row r="3848" spans="5:10" ht="15.95" customHeight="1" x14ac:dyDescent="0.15">
      <c r="E3848" s="23">
        <v>129</v>
      </c>
      <c r="F3848" s="23">
        <v>149</v>
      </c>
      <c r="G3848" s="48">
        <f t="shared" si="60"/>
        <v>12910149</v>
      </c>
      <c r="H3848" s="23" t="s">
        <v>41</v>
      </c>
      <c r="I3848" s="23" t="s">
        <v>3885</v>
      </c>
      <c r="J3848" s="1" t="s">
        <v>973</v>
      </c>
    </row>
    <row r="3849" spans="5:10" ht="15.95" customHeight="1" x14ac:dyDescent="0.15">
      <c r="E3849" s="23">
        <v>129</v>
      </c>
      <c r="F3849" s="23">
        <v>150</v>
      </c>
      <c r="G3849" s="48">
        <f t="shared" si="60"/>
        <v>12910150</v>
      </c>
      <c r="H3849" s="23" t="s">
        <v>41</v>
      </c>
      <c r="I3849" s="23" t="s">
        <v>1506</v>
      </c>
      <c r="J3849" s="1" t="s">
        <v>973</v>
      </c>
    </row>
    <row r="3850" spans="5:10" ht="15.95" customHeight="1" x14ac:dyDescent="0.15">
      <c r="E3850" s="23">
        <v>129</v>
      </c>
      <c r="F3850" s="23">
        <v>151</v>
      </c>
      <c r="G3850" s="48">
        <f t="shared" si="60"/>
        <v>12910151</v>
      </c>
      <c r="H3850" s="23" t="s">
        <v>41</v>
      </c>
      <c r="I3850" s="23" t="s">
        <v>3886</v>
      </c>
      <c r="J3850" s="1" t="s">
        <v>973</v>
      </c>
    </row>
    <row r="3851" spans="5:10" ht="15.95" customHeight="1" x14ac:dyDescent="0.15">
      <c r="E3851" s="23">
        <v>129</v>
      </c>
      <c r="F3851" s="23">
        <v>152</v>
      </c>
      <c r="G3851" s="48">
        <f t="shared" si="60"/>
        <v>12910152</v>
      </c>
      <c r="H3851" s="23" t="s">
        <v>41</v>
      </c>
      <c r="I3851" s="23" t="s">
        <v>1054</v>
      </c>
      <c r="J3851" s="1" t="s">
        <v>973</v>
      </c>
    </row>
    <row r="3852" spans="5:10" ht="15.95" customHeight="1" x14ac:dyDescent="0.15">
      <c r="E3852" s="23">
        <v>129</v>
      </c>
      <c r="F3852" s="23">
        <v>153</v>
      </c>
      <c r="G3852" s="48">
        <f t="shared" si="60"/>
        <v>12910153</v>
      </c>
      <c r="H3852" s="23" t="s">
        <v>41</v>
      </c>
      <c r="I3852" s="23" t="s">
        <v>3887</v>
      </c>
      <c r="J3852" s="1" t="s">
        <v>973</v>
      </c>
    </row>
    <row r="3853" spans="5:10" ht="15.95" customHeight="1" x14ac:dyDescent="0.15">
      <c r="E3853" s="23">
        <v>129</v>
      </c>
      <c r="F3853" s="23">
        <v>154</v>
      </c>
      <c r="G3853" s="48">
        <f t="shared" si="60"/>
        <v>12910154</v>
      </c>
      <c r="H3853" s="23" t="s">
        <v>41</v>
      </c>
      <c r="I3853" s="23" t="s">
        <v>3888</v>
      </c>
      <c r="J3853" s="1" t="s">
        <v>973</v>
      </c>
    </row>
    <row r="3854" spans="5:10" ht="15.95" customHeight="1" x14ac:dyDescent="0.15">
      <c r="E3854" s="23">
        <v>129</v>
      </c>
      <c r="F3854" s="23">
        <v>155</v>
      </c>
      <c r="G3854" s="48">
        <f t="shared" si="60"/>
        <v>12910155</v>
      </c>
      <c r="H3854" s="23" t="s">
        <v>41</v>
      </c>
      <c r="I3854" s="23" t="s">
        <v>3889</v>
      </c>
      <c r="J3854" s="1" t="s">
        <v>973</v>
      </c>
    </row>
    <row r="3855" spans="5:10" ht="15.95" customHeight="1" x14ac:dyDescent="0.15">
      <c r="E3855" s="23">
        <v>129</v>
      </c>
      <c r="F3855" s="23">
        <v>156</v>
      </c>
      <c r="G3855" s="48">
        <f t="shared" si="60"/>
        <v>12910156</v>
      </c>
      <c r="H3855" s="23" t="s">
        <v>41</v>
      </c>
      <c r="I3855" s="23" t="s">
        <v>3890</v>
      </c>
      <c r="J3855" s="1" t="s">
        <v>973</v>
      </c>
    </row>
    <row r="3856" spans="5:10" ht="15.95" customHeight="1" x14ac:dyDescent="0.15">
      <c r="E3856" s="23">
        <v>129</v>
      </c>
      <c r="F3856" s="23">
        <v>157</v>
      </c>
      <c r="G3856" s="48">
        <f t="shared" si="60"/>
        <v>12910157</v>
      </c>
      <c r="H3856" s="23" t="s">
        <v>41</v>
      </c>
      <c r="I3856" s="23" t="s">
        <v>3891</v>
      </c>
      <c r="J3856" s="1" t="s">
        <v>973</v>
      </c>
    </row>
    <row r="3857" spans="5:10" ht="15.95" customHeight="1" x14ac:dyDescent="0.15">
      <c r="E3857" s="23">
        <v>129</v>
      </c>
      <c r="F3857" s="23">
        <v>158</v>
      </c>
      <c r="G3857" s="48">
        <f t="shared" si="60"/>
        <v>12910158</v>
      </c>
      <c r="H3857" s="23" t="s">
        <v>41</v>
      </c>
      <c r="I3857" s="23" t="s">
        <v>3892</v>
      </c>
      <c r="J3857" s="1" t="s">
        <v>973</v>
      </c>
    </row>
    <row r="3858" spans="5:10" ht="15.95" customHeight="1" x14ac:dyDescent="0.15">
      <c r="E3858" s="23">
        <v>129</v>
      </c>
      <c r="F3858" s="23">
        <v>159</v>
      </c>
      <c r="G3858" s="48">
        <f t="shared" si="60"/>
        <v>12910159</v>
      </c>
      <c r="H3858" s="23" t="s">
        <v>41</v>
      </c>
      <c r="I3858" s="23" t="s">
        <v>3893</v>
      </c>
      <c r="J3858" s="1" t="s">
        <v>973</v>
      </c>
    </row>
    <row r="3859" spans="5:10" ht="15.95" customHeight="1" x14ac:dyDescent="0.15">
      <c r="E3859" s="23">
        <v>129</v>
      </c>
      <c r="F3859" s="23">
        <v>160</v>
      </c>
      <c r="G3859" s="48">
        <f t="shared" si="60"/>
        <v>12910160</v>
      </c>
      <c r="H3859" s="23" t="s">
        <v>41</v>
      </c>
      <c r="I3859" s="23" t="s">
        <v>2280</v>
      </c>
      <c r="J3859" s="1" t="s">
        <v>973</v>
      </c>
    </row>
    <row r="3860" spans="5:10" ht="15.95" customHeight="1" x14ac:dyDescent="0.15">
      <c r="E3860" s="23">
        <v>129</v>
      </c>
      <c r="F3860" s="23">
        <v>161</v>
      </c>
      <c r="G3860" s="48">
        <f t="shared" si="60"/>
        <v>12910161</v>
      </c>
      <c r="H3860" s="23" t="s">
        <v>41</v>
      </c>
      <c r="I3860" s="23" t="s">
        <v>3894</v>
      </c>
      <c r="J3860" s="1" t="s">
        <v>973</v>
      </c>
    </row>
    <row r="3861" spans="5:10" ht="15.95" customHeight="1" x14ac:dyDescent="0.15">
      <c r="E3861" s="23">
        <v>129</v>
      </c>
      <c r="F3861" s="23">
        <v>162</v>
      </c>
      <c r="G3861" s="48">
        <f t="shared" si="60"/>
        <v>12910162</v>
      </c>
      <c r="H3861" s="23" t="s">
        <v>41</v>
      </c>
      <c r="I3861" s="23" t="s">
        <v>3895</v>
      </c>
      <c r="J3861" s="1" t="s">
        <v>973</v>
      </c>
    </row>
    <row r="3862" spans="5:10" ht="15.95" customHeight="1" x14ac:dyDescent="0.15">
      <c r="E3862" s="23">
        <v>129</v>
      </c>
      <c r="F3862" s="23">
        <v>163</v>
      </c>
      <c r="G3862" s="48">
        <f t="shared" si="60"/>
        <v>12910163</v>
      </c>
      <c r="H3862" s="23" t="s">
        <v>41</v>
      </c>
      <c r="I3862" s="23" t="s">
        <v>3896</v>
      </c>
      <c r="J3862" s="1" t="s">
        <v>973</v>
      </c>
    </row>
    <row r="3863" spans="5:10" ht="15.95" customHeight="1" x14ac:dyDescent="0.15">
      <c r="E3863" s="23">
        <v>129</v>
      </c>
      <c r="F3863" s="23">
        <v>170</v>
      </c>
      <c r="G3863" s="48">
        <f t="shared" si="60"/>
        <v>12910170</v>
      </c>
      <c r="H3863" s="23" t="s">
        <v>41</v>
      </c>
      <c r="I3863" s="23" t="s">
        <v>3897</v>
      </c>
      <c r="J3863" s="1" t="s">
        <v>973</v>
      </c>
    </row>
    <row r="3864" spans="5:10" ht="15.95" customHeight="1" x14ac:dyDescent="0.15">
      <c r="E3864" s="23">
        <v>129</v>
      </c>
      <c r="F3864" s="23">
        <v>171</v>
      </c>
      <c r="G3864" s="48">
        <f t="shared" si="60"/>
        <v>12910171</v>
      </c>
      <c r="H3864" s="23" t="s">
        <v>41</v>
      </c>
      <c r="I3864" s="23" t="s">
        <v>3898</v>
      </c>
      <c r="J3864" s="1" t="s">
        <v>973</v>
      </c>
    </row>
    <row r="3865" spans="5:10" ht="15.95" customHeight="1" x14ac:dyDescent="0.15">
      <c r="E3865" s="23">
        <v>129</v>
      </c>
      <c r="F3865" s="23">
        <v>173</v>
      </c>
      <c r="G3865" s="48">
        <f t="shared" si="60"/>
        <v>12910173</v>
      </c>
      <c r="H3865" s="23" t="s">
        <v>41</v>
      </c>
      <c r="I3865" s="23" t="s">
        <v>3899</v>
      </c>
      <c r="J3865" s="1" t="s">
        <v>973</v>
      </c>
    </row>
    <row r="3866" spans="5:10" ht="15.95" customHeight="1" x14ac:dyDescent="0.15">
      <c r="E3866" s="23">
        <v>129</v>
      </c>
      <c r="F3866" s="23">
        <v>174</v>
      </c>
      <c r="G3866" s="48">
        <f t="shared" si="60"/>
        <v>12910174</v>
      </c>
      <c r="H3866" s="23" t="s">
        <v>41</v>
      </c>
      <c r="I3866" s="23" t="s">
        <v>3900</v>
      </c>
      <c r="J3866" s="1" t="s">
        <v>973</v>
      </c>
    </row>
    <row r="3867" spans="5:10" ht="15.95" customHeight="1" x14ac:dyDescent="0.15">
      <c r="E3867" s="23">
        <v>129</v>
      </c>
      <c r="F3867" s="23">
        <v>176</v>
      </c>
      <c r="G3867" s="48">
        <f t="shared" si="60"/>
        <v>12910176</v>
      </c>
      <c r="H3867" s="23" t="s">
        <v>41</v>
      </c>
      <c r="I3867" s="23" t="s">
        <v>3901</v>
      </c>
      <c r="J3867" s="1" t="s">
        <v>973</v>
      </c>
    </row>
    <row r="3868" spans="5:10" ht="15.95" customHeight="1" x14ac:dyDescent="0.15">
      <c r="E3868" s="23">
        <v>129</v>
      </c>
      <c r="F3868" s="23">
        <v>177</v>
      </c>
      <c r="G3868" s="48">
        <f t="shared" si="60"/>
        <v>12910177</v>
      </c>
      <c r="H3868" s="23" t="s">
        <v>41</v>
      </c>
      <c r="I3868" s="23" t="s">
        <v>3902</v>
      </c>
      <c r="J3868" s="1" t="s">
        <v>973</v>
      </c>
    </row>
    <row r="3869" spans="5:10" ht="15.95" customHeight="1" x14ac:dyDescent="0.15">
      <c r="E3869" s="23">
        <v>129</v>
      </c>
      <c r="F3869" s="23">
        <v>178</v>
      </c>
      <c r="G3869" s="48">
        <f t="shared" si="60"/>
        <v>12910178</v>
      </c>
      <c r="H3869" s="23" t="s">
        <v>41</v>
      </c>
      <c r="I3869" s="23" t="s">
        <v>3903</v>
      </c>
      <c r="J3869" s="1" t="s">
        <v>973</v>
      </c>
    </row>
    <row r="3870" spans="5:10" ht="15.95" customHeight="1" x14ac:dyDescent="0.15">
      <c r="E3870" s="23">
        <v>129</v>
      </c>
      <c r="F3870" s="23">
        <v>179</v>
      </c>
      <c r="G3870" s="48">
        <f t="shared" si="60"/>
        <v>12910179</v>
      </c>
      <c r="H3870" s="23" t="s">
        <v>41</v>
      </c>
      <c r="I3870" s="23" t="s">
        <v>3904</v>
      </c>
      <c r="J3870" s="1" t="s">
        <v>973</v>
      </c>
    </row>
    <row r="3871" spans="5:10" ht="15.95" customHeight="1" x14ac:dyDescent="0.15">
      <c r="E3871" s="23">
        <v>129</v>
      </c>
      <c r="F3871" s="23">
        <v>180</v>
      </c>
      <c r="G3871" s="48">
        <f t="shared" si="60"/>
        <v>12910180</v>
      </c>
      <c r="H3871" s="23" t="s">
        <v>41</v>
      </c>
      <c r="I3871" s="23" t="s">
        <v>3905</v>
      </c>
      <c r="J3871" s="1" t="s">
        <v>973</v>
      </c>
    </row>
    <row r="3872" spans="5:10" ht="15.95" customHeight="1" x14ac:dyDescent="0.15">
      <c r="E3872" s="23">
        <v>129</v>
      </c>
      <c r="F3872" s="23">
        <v>181</v>
      </c>
      <c r="G3872" s="48">
        <f t="shared" si="60"/>
        <v>12910181</v>
      </c>
      <c r="H3872" s="23" t="s">
        <v>41</v>
      </c>
      <c r="I3872" s="23" t="s">
        <v>3906</v>
      </c>
      <c r="J3872" s="1" t="s">
        <v>973</v>
      </c>
    </row>
    <row r="3873" spans="5:10" ht="15.95" customHeight="1" x14ac:dyDescent="0.15">
      <c r="E3873" s="23">
        <v>129</v>
      </c>
      <c r="F3873" s="23">
        <v>182</v>
      </c>
      <c r="G3873" s="48">
        <f t="shared" si="60"/>
        <v>12910182</v>
      </c>
      <c r="H3873" s="23" t="s">
        <v>41</v>
      </c>
      <c r="I3873" s="23" t="s">
        <v>3907</v>
      </c>
      <c r="J3873" s="1" t="s">
        <v>973</v>
      </c>
    </row>
    <row r="3874" spans="5:10" ht="15.95" customHeight="1" x14ac:dyDescent="0.15">
      <c r="E3874" s="23">
        <v>129</v>
      </c>
      <c r="F3874" s="23">
        <v>183</v>
      </c>
      <c r="G3874" s="48">
        <f t="shared" si="60"/>
        <v>12910183</v>
      </c>
      <c r="H3874" s="23" t="s">
        <v>41</v>
      </c>
      <c r="I3874" s="23" t="s">
        <v>3908</v>
      </c>
      <c r="J3874" s="1" t="s">
        <v>973</v>
      </c>
    </row>
    <row r="3875" spans="5:10" ht="15.95" customHeight="1" x14ac:dyDescent="0.15">
      <c r="E3875" s="23">
        <v>129</v>
      </c>
      <c r="F3875" s="23">
        <v>184</v>
      </c>
      <c r="G3875" s="48">
        <f t="shared" si="60"/>
        <v>12910184</v>
      </c>
      <c r="H3875" s="23" t="s">
        <v>41</v>
      </c>
      <c r="I3875" s="23" t="s">
        <v>3909</v>
      </c>
      <c r="J3875" s="1" t="s">
        <v>973</v>
      </c>
    </row>
    <row r="3876" spans="5:10" ht="15.95" customHeight="1" x14ac:dyDescent="0.15">
      <c r="E3876" s="23">
        <v>129</v>
      </c>
      <c r="F3876" s="23">
        <v>185</v>
      </c>
      <c r="G3876" s="48">
        <f t="shared" si="60"/>
        <v>12910185</v>
      </c>
      <c r="H3876" s="23" t="s">
        <v>41</v>
      </c>
      <c r="I3876" s="23" t="s">
        <v>3910</v>
      </c>
      <c r="J3876" s="1" t="s">
        <v>973</v>
      </c>
    </row>
    <row r="3877" spans="5:10" ht="15.95" customHeight="1" x14ac:dyDescent="0.15">
      <c r="E3877" s="23">
        <v>129</v>
      </c>
      <c r="F3877" s="23">
        <v>186</v>
      </c>
      <c r="G3877" s="48">
        <f t="shared" si="60"/>
        <v>12910186</v>
      </c>
      <c r="H3877" s="23" t="s">
        <v>41</v>
      </c>
      <c r="I3877" s="23" t="s">
        <v>3911</v>
      </c>
      <c r="J3877" s="1" t="s">
        <v>973</v>
      </c>
    </row>
    <row r="3878" spans="5:10" ht="15.95" customHeight="1" x14ac:dyDescent="0.15">
      <c r="E3878" s="23">
        <v>129</v>
      </c>
      <c r="F3878" s="23">
        <v>187</v>
      </c>
      <c r="G3878" s="48">
        <f t="shared" si="60"/>
        <v>12910187</v>
      </c>
      <c r="H3878" s="23" t="s">
        <v>41</v>
      </c>
      <c r="I3878" s="23" t="s">
        <v>3912</v>
      </c>
      <c r="J3878" s="1" t="s">
        <v>973</v>
      </c>
    </row>
    <row r="3879" spans="5:10" ht="15.95" customHeight="1" x14ac:dyDescent="0.15">
      <c r="E3879" s="23">
        <v>129</v>
      </c>
      <c r="F3879" s="23">
        <v>188</v>
      </c>
      <c r="G3879" s="48">
        <f t="shared" si="60"/>
        <v>12910188</v>
      </c>
      <c r="H3879" s="23" t="s">
        <v>41</v>
      </c>
      <c r="I3879" s="23" t="s">
        <v>3913</v>
      </c>
      <c r="J3879" s="1" t="s">
        <v>973</v>
      </c>
    </row>
    <row r="3880" spans="5:10" ht="15.95" customHeight="1" x14ac:dyDescent="0.15">
      <c r="E3880" s="23">
        <v>129</v>
      </c>
      <c r="F3880" s="23">
        <v>189</v>
      </c>
      <c r="G3880" s="48">
        <f t="shared" si="60"/>
        <v>12910189</v>
      </c>
      <c r="H3880" s="23" t="s">
        <v>41</v>
      </c>
      <c r="I3880" s="23" t="s">
        <v>3914</v>
      </c>
      <c r="J3880" s="1" t="s">
        <v>973</v>
      </c>
    </row>
    <row r="3881" spans="5:10" ht="15.95" customHeight="1" x14ac:dyDescent="0.15">
      <c r="E3881" s="23">
        <v>129</v>
      </c>
      <c r="F3881" s="23">
        <v>190</v>
      </c>
      <c r="G3881" s="48">
        <f t="shared" si="60"/>
        <v>12910190</v>
      </c>
      <c r="H3881" s="23" t="s">
        <v>41</v>
      </c>
      <c r="I3881" s="23" t="s">
        <v>3915</v>
      </c>
      <c r="J3881" s="1" t="s">
        <v>973</v>
      </c>
    </row>
    <row r="3882" spans="5:10" ht="15.95" customHeight="1" x14ac:dyDescent="0.15">
      <c r="E3882" s="23">
        <v>129</v>
      </c>
      <c r="F3882" s="23">
        <v>191</v>
      </c>
      <c r="G3882" s="48">
        <f t="shared" si="60"/>
        <v>12910191</v>
      </c>
      <c r="H3882" s="23" t="s">
        <v>41</v>
      </c>
      <c r="I3882" s="23" t="s">
        <v>3916</v>
      </c>
      <c r="J3882" s="1" t="s">
        <v>973</v>
      </c>
    </row>
    <row r="3883" spans="5:10" ht="15.95" customHeight="1" x14ac:dyDescent="0.15">
      <c r="E3883" s="23">
        <v>129</v>
      </c>
      <c r="F3883" s="23">
        <v>192</v>
      </c>
      <c r="G3883" s="48">
        <f t="shared" si="60"/>
        <v>12910192</v>
      </c>
      <c r="H3883" s="23" t="s">
        <v>41</v>
      </c>
      <c r="I3883" s="23" t="s">
        <v>1131</v>
      </c>
      <c r="J3883" s="1" t="s">
        <v>973</v>
      </c>
    </row>
    <row r="3884" spans="5:10" ht="15.95" customHeight="1" x14ac:dyDescent="0.15">
      <c r="E3884" s="23">
        <v>129</v>
      </c>
      <c r="F3884" s="23">
        <v>193</v>
      </c>
      <c r="G3884" s="48">
        <f t="shared" si="60"/>
        <v>12910193</v>
      </c>
      <c r="H3884" s="23" t="s">
        <v>41</v>
      </c>
      <c r="I3884" s="23" t="s">
        <v>3917</v>
      </c>
      <c r="J3884" s="1" t="s">
        <v>973</v>
      </c>
    </row>
    <row r="3885" spans="5:10" ht="15.95" customHeight="1" x14ac:dyDescent="0.15">
      <c r="E3885" s="23">
        <v>129</v>
      </c>
      <c r="F3885" s="23">
        <v>194</v>
      </c>
      <c r="G3885" s="48">
        <f t="shared" si="60"/>
        <v>12910194</v>
      </c>
      <c r="H3885" s="23" t="s">
        <v>41</v>
      </c>
      <c r="I3885" s="23" t="s">
        <v>3472</v>
      </c>
      <c r="J3885" s="1" t="s">
        <v>973</v>
      </c>
    </row>
    <row r="3886" spans="5:10" ht="15.95" customHeight="1" x14ac:dyDescent="0.15">
      <c r="E3886" s="23">
        <v>129</v>
      </c>
      <c r="F3886" s="23">
        <v>195</v>
      </c>
      <c r="G3886" s="48">
        <f t="shared" si="60"/>
        <v>12910195</v>
      </c>
      <c r="H3886" s="23" t="s">
        <v>41</v>
      </c>
      <c r="I3886" s="23" t="s">
        <v>3918</v>
      </c>
      <c r="J3886" s="1" t="s">
        <v>973</v>
      </c>
    </row>
    <row r="3887" spans="5:10" ht="15.95" customHeight="1" x14ac:dyDescent="0.15">
      <c r="E3887" s="23">
        <v>129</v>
      </c>
      <c r="F3887" s="23">
        <v>196</v>
      </c>
      <c r="G3887" s="48">
        <f t="shared" si="60"/>
        <v>12910196</v>
      </c>
      <c r="H3887" s="23" t="s">
        <v>41</v>
      </c>
      <c r="I3887" s="23" t="s">
        <v>3919</v>
      </c>
      <c r="J3887" s="1" t="s">
        <v>973</v>
      </c>
    </row>
    <row r="3888" spans="5:10" ht="15.95" customHeight="1" x14ac:dyDescent="0.15">
      <c r="E3888" s="23">
        <v>129</v>
      </c>
      <c r="F3888" s="23">
        <v>197</v>
      </c>
      <c r="G3888" s="48">
        <f t="shared" si="60"/>
        <v>12910197</v>
      </c>
      <c r="H3888" s="23" t="s">
        <v>41</v>
      </c>
      <c r="I3888" s="23" t="s">
        <v>3920</v>
      </c>
      <c r="J3888" s="1" t="s">
        <v>973</v>
      </c>
    </row>
    <row r="3889" spans="5:10" ht="15.95" customHeight="1" x14ac:dyDescent="0.15">
      <c r="E3889" s="23">
        <v>129</v>
      </c>
      <c r="F3889" s="23">
        <v>198</v>
      </c>
      <c r="G3889" s="48">
        <f t="shared" si="60"/>
        <v>12910198</v>
      </c>
      <c r="H3889" s="23" t="s">
        <v>41</v>
      </c>
      <c r="I3889" s="23" t="s">
        <v>3921</v>
      </c>
      <c r="J3889" s="1" t="s">
        <v>973</v>
      </c>
    </row>
    <row r="3890" spans="5:10" ht="15.95" customHeight="1" x14ac:dyDescent="0.15">
      <c r="E3890" s="23">
        <v>129</v>
      </c>
      <c r="F3890" s="23">
        <v>200</v>
      </c>
      <c r="G3890" s="48">
        <f t="shared" si="60"/>
        <v>12910200</v>
      </c>
      <c r="H3890" s="23" t="s">
        <v>41</v>
      </c>
      <c r="I3890" s="23" t="s">
        <v>1501</v>
      </c>
      <c r="J3890" s="1" t="s">
        <v>973</v>
      </c>
    </row>
    <row r="3891" spans="5:10" ht="15.95" customHeight="1" x14ac:dyDescent="0.15">
      <c r="E3891" s="23">
        <v>129</v>
      </c>
      <c r="F3891" s="23">
        <v>201</v>
      </c>
      <c r="G3891" s="48">
        <f t="shared" si="60"/>
        <v>12910201</v>
      </c>
      <c r="H3891" s="23" t="s">
        <v>41</v>
      </c>
      <c r="I3891" s="23" t="s">
        <v>1502</v>
      </c>
      <c r="J3891" s="1" t="s">
        <v>973</v>
      </c>
    </row>
    <row r="3892" spans="5:10" ht="15.95" customHeight="1" x14ac:dyDescent="0.15">
      <c r="E3892" s="23">
        <v>129</v>
      </c>
      <c r="F3892" s="23">
        <v>202</v>
      </c>
      <c r="G3892" s="48">
        <f t="shared" si="60"/>
        <v>12910202</v>
      </c>
      <c r="H3892" s="23" t="s">
        <v>41</v>
      </c>
      <c r="I3892" s="23" t="s">
        <v>1622</v>
      </c>
      <c r="J3892" s="1" t="s">
        <v>973</v>
      </c>
    </row>
    <row r="3893" spans="5:10" ht="15.95" customHeight="1" x14ac:dyDescent="0.15">
      <c r="E3893" s="23">
        <v>129</v>
      </c>
      <c r="F3893" s="23">
        <v>203</v>
      </c>
      <c r="G3893" s="48">
        <f t="shared" si="60"/>
        <v>12910203</v>
      </c>
      <c r="H3893" s="23" t="s">
        <v>41</v>
      </c>
      <c r="I3893" s="23" t="s">
        <v>1148</v>
      </c>
      <c r="J3893" s="1" t="s">
        <v>973</v>
      </c>
    </row>
    <row r="3894" spans="5:10" ht="15.95" customHeight="1" x14ac:dyDescent="0.15">
      <c r="E3894" s="23">
        <v>129</v>
      </c>
      <c r="F3894" s="23">
        <v>204</v>
      </c>
      <c r="G3894" s="48">
        <f t="shared" si="60"/>
        <v>12910204</v>
      </c>
      <c r="H3894" s="23" t="s">
        <v>41</v>
      </c>
      <c r="I3894" s="23" t="s">
        <v>1621</v>
      </c>
      <c r="J3894" s="1" t="s">
        <v>973</v>
      </c>
    </row>
    <row r="3895" spans="5:10" ht="15.95" customHeight="1" x14ac:dyDescent="0.15">
      <c r="E3895" s="23">
        <v>129</v>
      </c>
      <c r="F3895" s="23">
        <v>205</v>
      </c>
      <c r="G3895" s="48">
        <f t="shared" si="60"/>
        <v>12910205</v>
      </c>
      <c r="H3895" s="23" t="s">
        <v>41</v>
      </c>
      <c r="I3895" s="23" t="s">
        <v>3922</v>
      </c>
      <c r="J3895" s="1" t="s">
        <v>973</v>
      </c>
    </row>
    <row r="3896" spans="5:10" ht="15.95" customHeight="1" x14ac:dyDescent="0.15">
      <c r="E3896" s="23">
        <v>129</v>
      </c>
      <c r="F3896" s="23">
        <v>206</v>
      </c>
      <c r="G3896" s="48">
        <f t="shared" si="60"/>
        <v>12910206</v>
      </c>
      <c r="H3896" s="23" t="s">
        <v>41</v>
      </c>
      <c r="I3896" s="23" t="s">
        <v>1138</v>
      </c>
      <c r="J3896" s="1" t="s">
        <v>973</v>
      </c>
    </row>
    <row r="3897" spans="5:10" ht="15.95" customHeight="1" x14ac:dyDescent="0.15">
      <c r="E3897" s="23">
        <v>129</v>
      </c>
      <c r="F3897" s="23">
        <v>207</v>
      </c>
      <c r="G3897" s="48">
        <f t="shared" si="60"/>
        <v>12910207</v>
      </c>
      <c r="H3897" s="23" t="s">
        <v>41</v>
      </c>
      <c r="I3897" s="23" t="s">
        <v>3923</v>
      </c>
      <c r="J3897" s="1" t="s">
        <v>973</v>
      </c>
    </row>
    <row r="3898" spans="5:10" ht="15.95" customHeight="1" x14ac:dyDescent="0.15">
      <c r="E3898" s="23">
        <v>129</v>
      </c>
      <c r="F3898" s="23">
        <v>210</v>
      </c>
      <c r="G3898" s="48">
        <f t="shared" si="60"/>
        <v>12910210</v>
      </c>
      <c r="H3898" s="23" t="s">
        <v>41</v>
      </c>
      <c r="I3898" s="23" t="s">
        <v>1202</v>
      </c>
      <c r="J3898" s="1" t="s">
        <v>973</v>
      </c>
    </row>
    <row r="3899" spans="5:10" ht="15.95" customHeight="1" x14ac:dyDescent="0.15">
      <c r="E3899" s="23">
        <v>129</v>
      </c>
      <c r="F3899" s="23">
        <v>211</v>
      </c>
      <c r="G3899" s="48">
        <f t="shared" si="60"/>
        <v>12910211</v>
      </c>
      <c r="H3899" s="23" t="s">
        <v>41</v>
      </c>
      <c r="I3899" s="23" t="s">
        <v>3821</v>
      </c>
      <c r="J3899" s="1" t="s">
        <v>973</v>
      </c>
    </row>
    <row r="3900" spans="5:10" ht="15.95" customHeight="1" x14ac:dyDescent="0.15">
      <c r="E3900" s="23">
        <v>129</v>
      </c>
      <c r="F3900" s="23">
        <v>213</v>
      </c>
      <c r="G3900" s="48">
        <f t="shared" si="60"/>
        <v>12910213</v>
      </c>
      <c r="H3900" s="23" t="s">
        <v>41</v>
      </c>
      <c r="I3900" s="23" t="s">
        <v>3925</v>
      </c>
      <c r="J3900" s="1" t="s">
        <v>973</v>
      </c>
    </row>
    <row r="3901" spans="5:10" ht="15.95" customHeight="1" x14ac:dyDescent="0.15">
      <c r="E3901" s="23">
        <v>129</v>
      </c>
      <c r="F3901" s="23">
        <v>220</v>
      </c>
      <c r="G3901" s="48">
        <f t="shared" si="60"/>
        <v>12910220</v>
      </c>
      <c r="H3901" s="23" t="s">
        <v>41</v>
      </c>
      <c r="I3901" s="23" t="s">
        <v>1203</v>
      </c>
      <c r="J3901" s="1" t="s">
        <v>973</v>
      </c>
    </row>
    <row r="3902" spans="5:10" ht="15.95" customHeight="1" x14ac:dyDescent="0.15">
      <c r="E3902" s="23">
        <v>129</v>
      </c>
      <c r="F3902" s="23">
        <v>300</v>
      </c>
      <c r="G3902" s="48">
        <f t="shared" si="60"/>
        <v>12910300</v>
      </c>
      <c r="H3902" s="23" t="s">
        <v>41</v>
      </c>
      <c r="I3902" s="23" t="s">
        <v>1206</v>
      </c>
      <c r="J3902" s="1" t="s">
        <v>973</v>
      </c>
    </row>
    <row r="3903" spans="5:10" ht="15.95" customHeight="1" x14ac:dyDescent="0.15">
      <c r="E3903" s="23">
        <v>129</v>
      </c>
      <c r="F3903" s="23">
        <v>301</v>
      </c>
      <c r="G3903" s="48">
        <f t="shared" si="60"/>
        <v>12910301</v>
      </c>
      <c r="H3903" s="23" t="s">
        <v>41</v>
      </c>
      <c r="I3903" s="23" t="s">
        <v>3926</v>
      </c>
      <c r="J3903" s="1" t="s">
        <v>973</v>
      </c>
    </row>
    <row r="3904" spans="5:10" ht="15.95" customHeight="1" x14ac:dyDescent="0.15">
      <c r="E3904" s="23">
        <v>129</v>
      </c>
      <c r="F3904" s="23">
        <v>302</v>
      </c>
      <c r="G3904" s="48">
        <f t="shared" si="60"/>
        <v>12910302</v>
      </c>
      <c r="H3904" s="23" t="s">
        <v>41</v>
      </c>
      <c r="I3904" s="23" t="s">
        <v>3927</v>
      </c>
      <c r="J3904" s="1" t="s">
        <v>973</v>
      </c>
    </row>
    <row r="3905" spans="5:10" ht="15.95" customHeight="1" x14ac:dyDescent="0.15">
      <c r="E3905" s="23">
        <v>129</v>
      </c>
      <c r="F3905" s="23">
        <v>303</v>
      </c>
      <c r="G3905" s="48">
        <f t="shared" si="60"/>
        <v>12910303</v>
      </c>
      <c r="H3905" s="23" t="s">
        <v>41</v>
      </c>
      <c r="I3905" s="23" t="s">
        <v>1176</v>
      </c>
      <c r="J3905" s="1" t="s">
        <v>973</v>
      </c>
    </row>
    <row r="3906" spans="5:10" ht="15.95" customHeight="1" x14ac:dyDescent="0.15">
      <c r="E3906" s="23">
        <v>129</v>
      </c>
      <c r="F3906" s="23">
        <v>305</v>
      </c>
      <c r="G3906" s="48">
        <f t="shared" si="60"/>
        <v>12910305</v>
      </c>
      <c r="H3906" s="23" t="s">
        <v>41</v>
      </c>
      <c r="I3906" s="23" t="s">
        <v>3928</v>
      </c>
      <c r="J3906" s="1" t="s">
        <v>973</v>
      </c>
    </row>
    <row r="3907" spans="5:10" ht="15.95" customHeight="1" x14ac:dyDescent="0.15">
      <c r="E3907" s="23">
        <v>129</v>
      </c>
      <c r="F3907" s="23">
        <v>306</v>
      </c>
      <c r="G3907" s="48">
        <f t="shared" si="60"/>
        <v>12910306</v>
      </c>
      <c r="H3907" s="23" t="s">
        <v>41</v>
      </c>
      <c r="I3907" s="23" t="s">
        <v>3929</v>
      </c>
      <c r="J3907" s="1" t="s">
        <v>973</v>
      </c>
    </row>
    <row r="3908" spans="5:10" ht="15.95" customHeight="1" x14ac:dyDescent="0.15">
      <c r="E3908" s="23">
        <v>129</v>
      </c>
      <c r="F3908" s="23">
        <v>309</v>
      </c>
      <c r="G3908" s="48">
        <f t="shared" si="60"/>
        <v>12910309</v>
      </c>
      <c r="H3908" s="23" t="s">
        <v>41</v>
      </c>
      <c r="I3908" s="23" t="s">
        <v>1498</v>
      </c>
      <c r="J3908" s="1" t="s">
        <v>973</v>
      </c>
    </row>
    <row r="3909" spans="5:10" ht="15.95" customHeight="1" x14ac:dyDescent="0.15">
      <c r="E3909" s="23">
        <v>129</v>
      </c>
      <c r="F3909" s="23">
        <v>323</v>
      </c>
      <c r="G3909" s="48">
        <f t="shared" ref="G3909:G3972" si="61">(E3909&amp;(F3909+10000))*1</f>
        <v>12910323</v>
      </c>
      <c r="H3909" s="23" t="s">
        <v>41</v>
      </c>
      <c r="I3909" s="23" t="s">
        <v>3219</v>
      </c>
      <c r="J3909" s="1" t="s">
        <v>973</v>
      </c>
    </row>
    <row r="3910" spans="5:10" ht="15.95" customHeight="1" x14ac:dyDescent="0.15">
      <c r="E3910" s="23">
        <v>129</v>
      </c>
      <c r="F3910" s="23">
        <v>350</v>
      </c>
      <c r="G3910" s="48">
        <f t="shared" si="61"/>
        <v>12910350</v>
      </c>
      <c r="H3910" s="23" t="s">
        <v>41</v>
      </c>
      <c r="I3910" s="23" t="s">
        <v>3932</v>
      </c>
      <c r="J3910" s="1" t="s">
        <v>973</v>
      </c>
    </row>
    <row r="3911" spans="5:10" ht="15.95" customHeight="1" x14ac:dyDescent="0.15">
      <c r="E3911" s="23">
        <v>129</v>
      </c>
      <c r="F3911" s="23">
        <v>351</v>
      </c>
      <c r="G3911" s="48">
        <f t="shared" si="61"/>
        <v>12910351</v>
      </c>
      <c r="H3911" s="23" t="s">
        <v>41</v>
      </c>
      <c r="I3911" s="23" t="s">
        <v>3933</v>
      </c>
      <c r="J3911" s="1" t="s">
        <v>973</v>
      </c>
    </row>
    <row r="3912" spans="5:10" ht="15.95" customHeight="1" x14ac:dyDescent="0.15">
      <c r="E3912" s="23">
        <v>129</v>
      </c>
      <c r="F3912" s="23">
        <v>352</v>
      </c>
      <c r="G3912" s="48">
        <f t="shared" si="61"/>
        <v>12910352</v>
      </c>
      <c r="H3912" s="23" t="s">
        <v>41</v>
      </c>
      <c r="I3912" s="23" t="s">
        <v>3934</v>
      </c>
      <c r="J3912" s="1" t="s">
        <v>973</v>
      </c>
    </row>
    <row r="3913" spans="5:10" ht="15.95" customHeight="1" x14ac:dyDescent="0.15">
      <c r="E3913" s="23">
        <v>129</v>
      </c>
      <c r="F3913" s="23">
        <v>353</v>
      </c>
      <c r="G3913" s="48">
        <f t="shared" si="61"/>
        <v>12910353</v>
      </c>
      <c r="H3913" s="23" t="s">
        <v>41</v>
      </c>
      <c r="I3913" s="23" t="s">
        <v>3855</v>
      </c>
      <c r="J3913" s="1" t="s">
        <v>973</v>
      </c>
    </row>
    <row r="3914" spans="5:10" ht="15.95" customHeight="1" x14ac:dyDescent="0.15">
      <c r="E3914" s="23">
        <v>129</v>
      </c>
      <c r="F3914" s="23">
        <v>354</v>
      </c>
      <c r="G3914" s="48">
        <f t="shared" si="61"/>
        <v>12910354</v>
      </c>
      <c r="H3914" s="23" t="s">
        <v>41</v>
      </c>
      <c r="I3914" s="23" t="s">
        <v>3935</v>
      </c>
      <c r="J3914" s="1" t="s">
        <v>973</v>
      </c>
    </row>
    <row r="3915" spans="5:10" ht="15.95" customHeight="1" x14ac:dyDescent="0.15">
      <c r="E3915" s="23">
        <v>129</v>
      </c>
      <c r="F3915" s="23">
        <v>355</v>
      </c>
      <c r="G3915" s="48">
        <f t="shared" si="61"/>
        <v>12910355</v>
      </c>
      <c r="H3915" s="23" t="s">
        <v>41</v>
      </c>
      <c r="I3915" s="23" t="s">
        <v>3936</v>
      </c>
      <c r="J3915" s="1" t="s">
        <v>973</v>
      </c>
    </row>
    <row r="3916" spans="5:10" ht="15.95" customHeight="1" x14ac:dyDescent="0.15">
      <c r="E3916" s="23">
        <v>129</v>
      </c>
      <c r="F3916" s="23">
        <v>390</v>
      </c>
      <c r="G3916" s="48">
        <f t="shared" si="61"/>
        <v>12910390</v>
      </c>
      <c r="H3916" s="23" t="s">
        <v>41</v>
      </c>
      <c r="I3916" s="23" t="s">
        <v>2017</v>
      </c>
      <c r="J3916" s="1" t="s">
        <v>973</v>
      </c>
    </row>
    <row r="3917" spans="5:10" ht="15.95" customHeight="1" x14ac:dyDescent="0.15">
      <c r="E3917" s="23">
        <v>129</v>
      </c>
      <c r="F3917" s="23">
        <v>398</v>
      </c>
      <c r="G3917" s="48">
        <f t="shared" si="61"/>
        <v>12910398</v>
      </c>
      <c r="H3917" s="23" t="s">
        <v>41</v>
      </c>
      <c r="I3917" s="23" t="s">
        <v>3937</v>
      </c>
      <c r="J3917" s="1" t="s">
        <v>973</v>
      </c>
    </row>
    <row r="3918" spans="5:10" ht="15.95" customHeight="1" x14ac:dyDescent="0.15">
      <c r="E3918" s="23">
        <v>129</v>
      </c>
      <c r="F3918" s="23">
        <v>400</v>
      </c>
      <c r="G3918" s="48">
        <f t="shared" si="61"/>
        <v>12910400</v>
      </c>
      <c r="H3918" s="23" t="s">
        <v>41</v>
      </c>
      <c r="I3918" s="23" t="s">
        <v>1369</v>
      </c>
      <c r="J3918" s="1" t="s">
        <v>973</v>
      </c>
    </row>
    <row r="3919" spans="5:10" ht="15.95" customHeight="1" x14ac:dyDescent="0.15">
      <c r="E3919" s="23">
        <v>129</v>
      </c>
      <c r="F3919" s="23">
        <v>401</v>
      </c>
      <c r="G3919" s="48">
        <f t="shared" si="61"/>
        <v>12910401</v>
      </c>
      <c r="H3919" s="23" t="s">
        <v>41</v>
      </c>
      <c r="I3919" s="23" t="s">
        <v>1297</v>
      </c>
      <c r="J3919" s="1" t="s">
        <v>973</v>
      </c>
    </row>
    <row r="3920" spans="5:10" ht="15.95" customHeight="1" x14ac:dyDescent="0.15">
      <c r="E3920" s="23">
        <v>129</v>
      </c>
      <c r="F3920" s="23">
        <v>402</v>
      </c>
      <c r="G3920" s="48">
        <f t="shared" si="61"/>
        <v>12910402</v>
      </c>
      <c r="H3920" s="23" t="s">
        <v>41</v>
      </c>
      <c r="I3920" s="23" t="s">
        <v>1363</v>
      </c>
      <c r="J3920" s="1" t="s">
        <v>973</v>
      </c>
    </row>
    <row r="3921" spans="5:10" ht="15.95" customHeight="1" x14ac:dyDescent="0.15">
      <c r="E3921" s="23">
        <v>129</v>
      </c>
      <c r="F3921" s="23">
        <v>403</v>
      </c>
      <c r="G3921" s="48">
        <f t="shared" si="61"/>
        <v>12910403</v>
      </c>
      <c r="H3921" s="23" t="s">
        <v>41</v>
      </c>
      <c r="I3921" s="23" t="s">
        <v>1173</v>
      </c>
      <c r="J3921" s="1" t="s">
        <v>973</v>
      </c>
    </row>
    <row r="3922" spans="5:10" ht="15.95" customHeight="1" x14ac:dyDescent="0.15">
      <c r="E3922" s="23">
        <v>129</v>
      </c>
      <c r="F3922" s="23">
        <v>404</v>
      </c>
      <c r="G3922" s="48">
        <f t="shared" si="61"/>
        <v>12910404</v>
      </c>
      <c r="H3922" s="23" t="s">
        <v>41</v>
      </c>
      <c r="I3922" s="23" t="s">
        <v>1360</v>
      </c>
      <c r="J3922" s="1" t="s">
        <v>973</v>
      </c>
    </row>
    <row r="3923" spans="5:10" ht="15.95" customHeight="1" x14ac:dyDescent="0.15">
      <c r="E3923" s="23">
        <v>129</v>
      </c>
      <c r="F3923" s="23">
        <v>405</v>
      </c>
      <c r="G3923" s="48">
        <f t="shared" si="61"/>
        <v>12910405</v>
      </c>
      <c r="H3923" s="23" t="s">
        <v>41</v>
      </c>
      <c r="I3923" s="23" t="s">
        <v>2302</v>
      </c>
      <c r="J3923" s="1" t="s">
        <v>973</v>
      </c>
    </row>
    <row r="3924" spans="5:10" ht="15.95" customHeight="1" x14ac:dyDescent="0.15">
      <c r="E3924" s="23">
        <v>129</v>
      </c>
      <c r="F3924" s="23">
        <v>406</v>
      </c>
      <c r="G3924" s="48">
        <f t="shared" si="61"/>
        <v>12910406</v>
      </c>
      <c r="H3924" s="23" t="s">
        <v>41</v>
      </c>
      <c r="I3924" s="23" t="s">
        <v>1134</v>
      </c>
      <c r="J3924" s="1" t="s">
        <v>973</v>
      </c>
    </row>
    <row r="3925" spans="5:10" ht="15.95" customHeight="1" x14ac:dyDescent="0.15">
      <c r="E3925" s="23">
        <v>129</v>
      </c>
      <c r="F3925" s="23">
        <v>408</v>
      </c>
      <c r="G3925" s="48">
        <f t="shared" si="61"/>
        <v>12910408</v>
      </c>
      <c r="H3925" s="23" t="s">
        <v>41</v>
      </c>
      <c r="I3925" s="23" t="s">
        <v>1188</v>
      </c>
      <c r="J3925" s="1" t="s">
        <v>973</v>
      </c>
    </row>
    <row r="3926" spans="5:10" ht="15.95" customHeight="1" x14ac:dyDescent="0.15">
      <c r="E3926" s="23">
        <v>129</v>
      </c>
      <c r="F3926" s="23">
        <v>410</v>
      </c>
      <c r="G3926" s="48">
        <f t="shared" si="61"/>
        <v>12910410</v>
      </c>
      <c r="H3926" s="23" t="s">
        <v>41</v>
      </c>
      <c r="I3926" s="23" t="s">
        <v>1364</v>
      </c>
      <c r="J3926" s="1" t="s">
        <v>973</v>
      </c>
    </row>
    <row r="3927" spans="5:10" ht="15.95" customHeight="1" x14ac:dyDescent="0.15">
      <c r="E3927" s="23">
        <v>129</v>
      </c>
      <c r="F3927" s="23">
        <v>411</v>
      </c>
      <c r="G3927" s="48">
        <f t="shared" si="61"/>
        <v>12910411</v>
      </c>
      <c r="H3927" s="23" t="s">
        <v>41</v>
      </c>
      <c r="I3927" s="23" t="s">
        <v>1625</v>
      </c>
      <c r="J3927" s="1" t="s">
        <v>973</v>
      </c>
    </row>
    <row r="3928" spans="5:10" ht="15.95" customHeight="1" x14ac:dyDescent="0.15">
      <c r="E3928" s="23">
        <v>129</v>
      </c>
      <c r="F3928" s="23">
        <v>412</v>
      </c>
      <c r="G3928" s="48">
        <f t="shared" si="61"/>
        <v>12910412</v>
      </c>
      <c r="H3928" s="23" t="s">
        <v>41</v>
      </c>
      <c r="I3928" s="23" t="s">
        <v>1626</v>
      </c>
      <c r="J3928" s="1" t="s">
        <v>973</v>
      </c>
    </row>
    <row r="3929" spans="5:10" ht="15.95" customHeight="1" x14ac:dyDescent="0.15">
      <c r="E3929" s="23">
        <v>129</v>
      </c>
      <c r="F3929" s="23">
        <v>413</v>
      </c>
      <c r="G3929" s="48">
        <f t="shared" si="61"/>
        <v>12910413</v>
      </c>
      <c r="H3929" s="23" t="s">
        <v>41</v>
      </c>
      <c r="I3929" s="23" t="s">
        <v>1623</v>
      </c>
      <c r="J3929" s="1" t="s">
        <v>973</v>
      </c>
    </row>
    <row r="3930" spans="5:10" ht="15.95" customHeight="1" x14ac:dyDescent="0.15">
      <c r="E3930" s="23">
        <v>129</v>
      </c>
      <c r="F3930" s="23">
        <v>414</v>
      </c>
      <c r="G3930" s="48">
        <f t="shared" si="61"/>
        <v>12910414</v>
      </c>
      <c r="H3930" s="23" t="s">
        <v>41</v>
      </c>
      <c r="I3930" s="23" t="s">
        <v>2342</v>
      </c>
      <c r="J3930" s="1" t="s">
        <v>973</v>
      </c>
    </row>
    <row r="3931" spans="5:10" ht="15.95" customHeight="1" x14ac:dyDescent="0.15">
      <c r="E3931" s="23">
        <v>129</v>
      </c>
      <c r="F3931" s="23">
        <v>415</v>
      </c>
      <c r="G3931" s="48">
        <f t="shared" si="61"/>
        <v>12910415</v>
      </c>
      <c r="H3931" s="23" t="s">
        <v>41</v>
      </c>
      <c r="I3931" s="23" t="s">
        <v>2343</v>
      </c>
      <c r="J3931" s="1" t="s">
        <v>973</v>
      </c>
    </row>
    <row r="3932" spans="5:10" ht="15.95" customHeight="1" x14ac:dyDescent="0.15">
      <c r="E3932" s="23">
        <v>129</v>
      </c>
      <c r="F3932" s="23">
        <v>416</v>
      </c>
      <c r="G3932" s="48">
        <f t="shared" si="61"/>
        <v>12910416</v>
      </c>
      <c r="H3932" s="23" t="s">
        <v>41</v>
      </c>
      <c r="I3932" s="23" t="s">
        <v>1624</v>
      </c>
      <c r="J3932" s="1" t="s">
        <v>973</v>
      </c>
    </row>
    <row r="3933" spans="5:10" ht="15.95" customHeight="1" x14ac:dyDescent="0.15">
      <c r="E3933" s="23">
        <v>129</v>
      </c>
      <c r="F3933" s="23">
        <v>418</v>
      </c>
      <c r="G3933" s="48">
        <f t="shared" si="61"/>
        <v>12910418</v>
      </c>
      <c r="H3933" s="23" t="s">
        <v>41</v>
      </c>
      <c r="I3933" s="23" t="s">
        <v>1193</v>
      </c>
      <c r="J3933" s="1" t="s">
        <v>973</v>
      </c>
    </row>
    <row r="3934" spans="5:10" ht="15.95" customHeight="1" x14ac:dyDescent="0.15">
      <c r="E3934" s="23">
        <v>129</v>
      </c>
      <c r="F3934" s="23">
        <v>500</v>
      </c>
      <c r="G3934" s="48">
        <f t="shared" si="61"/>
        <v>12910500</v>
      </c>
      <c r="H3934" s="23" t="s">
        <v>41</v>
      </c>
      <c r="I3934" s="23" t="s">
        <v>1273</v>
      </c>
      <c r="J3934" s="1" t="s">
        <v>973</v>
      </c>
    </row>
    <row r="3935" spans="5:10" ht="15.95" customHeight="1" x14ac:dyDescent="0.15">
      <c r="E3935" s="23">
        <v>129</v>
      </c>
      <c r="F3935" s="23">
        <v>555</v>
      </c>
      <c r="G3935" s="48">
        <f t="shared" si="61"/>
        <v>12910555</v>
      </c>
      <c r="H3935" s="23" t="s">
        <v>41</v>
      </c>
      <c r="I3935" s="23" t="s">
        <v>3938</v>
      </c>
      <c r="J3935" s="1" t="s">
        <v>973</v>
      </c>
    </row>
    <row r="3936" spans="5:10" ht="15.95" customHeight="1" x14ac:dyDescent="0.15">
      <c r="E3936" s="23">
        <v>129</v>
      </c>
      <c r="F3936" s="23">
        <v>600</v>
      </c>
      <c r="G3936" s="48">
        <f t="shared" si="61"/>
        <v>12910600</v>
      </c>
      <c r="H3936" s="23" t="s">
        <v>41</v>
      </c>
      <c r="I3936" s="23" t="s">
        <v>1516</v>
      </c>
      <c r="J3936" s="1" t="s">
        <v>973</v>
      </c>
    </row>
    <row r="3937" spans="5:10" ht="15.95" customHeight="1" x14ac:dyDescent="0.15">
      <c r="E3937" s="23">
        <v>129</v>
      </c>
      <c r="F3937" s="23">
        <v>710</v>
      </c>
      <c r="G3937" s="48">
        <f t="shared" si="61"/>
        <v>12910710</v>
      </c>
      <c r="H3937" s="23" t="s">
        <v>41</v>
      </c>
      <c r="I3937" s="23" t="s">
        <v>3582</v>
      </c>
      <c r="J3937" s="1" t="s">
        <v>973</v>
      </c>
    </row>
    <row r="3938" spans="5:10" ht="15.95" customHeight="1" x14ac:dyDescent="0.15">
      <c r="E3938" s="23">
        <v>129</v>
      </c>
      <c r="F3938" s="23">
        <v>730</v>
      </c>
      <c r="G3938" s="48">
        <f t="shared" si="61"/>
        <v>12910730</v>
      </c>
      <c r="H3938" s="23" t="s">
        <v>41</v>
      </c>
      <c r="I3938" s="23" t="s">
        <v>1569</v>
      </c>
      <c r="J3938" s="1" t="s">
        <v>973</v>
      </c>
    </row>
    <row r="3939" spans="5:10" ht="15.95" customHeight="1" x14ac:dyDescent="0.15">
      <c r="E3939" s="23">
        <v>130</v>
      </c>
      <c r="F3939" s="23">
        <v>1</v>
      </c>
      <c r="G3939" s="48">
        <f t="shared" si="61"/>
        <v>13010001</v>
      </c>
      <c r="H3939" s="23" t="s">
        <v>42</v>
      </c>
      <c r="I3939" s="23" t="s">
        <v>1556</v>
      </c>
      <c r="J3939" s="1" t="s">
        <v>973</v>
      </c>
    </row>
    <row r="3940" spans="5:10" ht="15.95" customHeight="1" x14ac:dyDescent="0.15">
      <c r="E3940" s="23">
        <v>130</v>
      </c>
      <c r="F3940" s="23">
        <v>2</v>
      </c>
      <c r="G3940" s="48">
        <f t="shared" si="61"/>
        <v>13010002</v>
      </c>
      <c r="H3940" s="23" t="s">
        <v>42</v>
      </c>
      <c r="I3940" s="23" t="s">
        <v>1570</v>
      </c>
      <c r="J3940" s="1" t="s">
        <v>973</v>
      </c>
    </row>
    <row r="3941" spans="5:10" ht="15.95" customHeight="1" x14ac:dyDescent="0.15">
      <c r="E3941" s="23">
        <v>130</v>
      </c>
      <c r="F3941" s="23">
        <v>3</v>
      </c>
      <c r="G3941" s="48">
        <f t="shared" si="61"/>
        <v>13010003</v>
      </c>
      <c r="H3941" s="23" t="s">
        <v>42</v>
      </c>
      <c r="I3941" s="23" t="s">
        <v>3939</v>
      </c>
      <c r="J3941" s="1" t="s">
        <v>973</v>
      </c>
    </row>
    <row r="3942" spans="5:10" ht="15.95" customHeight="1" x14ac:dyDescent="0.15">
      <c r="E3942" s="23">
        <v>130</v>
      </c>
      <c r="F3942" s="23">
        <v>4</v>
      </c>
      <c r="G3942" s="48">
        <f t="shared" si="61"/>
        <v>13010004</v>
      </c>
      <c r="H3942" s="23" t="s">
        <v>42</v>
      </c>
      <c r="I3942" s="23" t="s">
        <v>1640</v>
      </c>
      <c r="J3942" s="1" t="s">
        <v>973</v>
      </c>
    </row>
    <row r="3943" spans="5:10" ht="15.95" customHeight="1" x14ac:dyDescent="0.15">
      <c r="E3943" s="23">
        <v>130</v>
      </c>
      <c r="F3943" s="23">
        <v>5</v>
      </c>
      <c r="G3943" s="48">
        <f t="shared" si="61"/>
        <v>13010005</v>
      </c>
      <c r="H3943" s="23" t="s">
        <v>42</v>
      </c>
      <c r="I3943" s="23" t="s">
        <v>972</v>
      </c>
      <c r="J3943" s="1" t="s">
        <v>973</v>
      </c>
    </row>
    <row r="3944" spans="5:10" ht="15.95" customHeight="1" x14ac:dyDescent="0.15">
      <c r="E3944" s="23">
        <v>130</v>
      </c>
      <c r="F3944" s="23">
        <v>6</v>
      </c>
      <c r="G3944" s="48">
        <f t="shared" si="61"/>
        <v>13010006</v>
      </c>
      <c r="H3944" s="23" t="s">
        <v>42</v>
      </c>
      <c r="I3944" s="23" t="s">
        <v>1616</v>
      </c>
      <c r="J3944" s="1" t="s">
        <v>973</v>
      </c>
    </row>
    <row r="3945" spans="5:10" ht="15.95" customHeight="1" x14ac:dyDescent="0.15">
      <c r="E3945" s="23">
        <v>130</v>
      </c>
      <c r="F3945" s="23">
        <v>7</v>
      </c>
      <c r="G3945" s="48">
        <f t="shared" si="61"/>
        <v>13010007</v>
      </c>
      <c r="H3945" s="23" t="s">
        <v>42</v>
      </c>
      <c r="I3945" s="23" t="s">
        <v>1509</v>
      </c>
      <c r="J3945" s="1" t="s">
        <v>973</v>
      </c>
    </row>
    <row r="3946" spans="5:10" ht="15.95" customHeight="1" x14ac:dyDescent="0.15">
      <c r="E3946" s="23">
        <v>130</v>
      </c>
      <c r="F3946" s="23">
        <v>8</v>
      </c>
      <c r="G3946" s="48">
        <f t="shared" si="61"/>
        <v>13010008</v>
      </c>
      <c r="H3946" s="23" t="s">
        <v>42</v>
      </c>
      <c r="I3946" s="23" t="s">
        <v>1511</v>
      </c>
      <c r="J3946" s="1" t="s">
        <v>973</v>
      </c>
    </row>
    <row r="3947" spans="5:10" ht="15.95" customHeight="1" x14ac:dyDescent="0.15">
      <c r="E3947" s="23">
        <v>130</v>
      </c>
      <c r="F3947" s="23">
        <v>9</v>
      </c>
      <c r="G3947" s="48">
        <f t="shared" si="61"/>
        <v>13010009</v>
      </c>
      <c r="H3947" s="23" t="s">
        <v>42</v>
      </c>
      <c r="I3947" s="23" t="s">
        <v>1515</v>
      </c>
      <c r="J3947" s="1" t="s">
        <v>973</v>
      </c>
    </row>
    <row r="3948" spans="5:10" ht="15.95" customHeight="1" x14ac:dyDescent="0.15">
      <c r="E3948" s="23">
        <v>130</v>
      </c>
      <c r="F3948" s="23">
        <v>10</v>
      </c>
      <c r="G3948" s="48">
        <f t="shared" si="61"/>
        <v>13010010</v>
      </c>
      <c r="H3948" s="23" t="s">
        <v>42</v>
      </c>
      <c r="I3948" s="23" t="s">
        <v>3926</v>
      </c>
      <c r="J3948" s="1" t="s">
        <v>973</v>
      </c>
    </row>
    <row r="3949" spans="5:10" ht="15.95" customHeight="1" x14ac:dyDescent="0.15">
      <c r="E3949" s="23">
        <v>130</v>
      </c>
      <c r="F3949" s="23">
        <v>11</v>
      </c>
      <c r="G3949" s="48">
        <f t="shared" si="61"/>
        <v>13010011</v>
      </c>
      <c r="H3949" s="23" t="s">
        <v>42</v>
      </c>
      <c r="I3949" s="23" t="s">
        <v>3940</v>
      </c>
      <c r="J3949" s="1" t="s">
        <v>973</v>
      </c>
    </row>
    <row r="3950" spans="5:10" ht="15.95" customHeight="1" x14ac:dyDescent="0.15">
      <c r="E3950" s="23">
        <v>130</v>
      </c>
      <c r="F3950" s="23">
        <v>12</v>
      </c>
      <c r="G3950" s="48">
        <f t="shared" si="61"/>
        <v>13010012</v>
      </c>
      <c r="H3950" s="23" t="s">
        <v>42</v>
      </c>
      <c r="I3950" s="23" t="s">
        <v>1176</v>
      </c>
      <c r="J3950" s="1" t="s">
        <v>973</v>
      </c>
    </row>
    <row r="3951" spans="5:10" ht="15.95" customHeight="1" x14ac:dyDescent="0.15">
      <c r="E3951" s="23">
        <v>130</v>
      </c>
      <c r="F3951" s="23">
        <v>13</v>
      </c>
      <c r="G3951" s="48">
        <f t="shared" si="61"/>
        <v>13010013</v>
      </c>
      <c r="H3951" s="23" t="s">
        <v>42</v>
      </c>
      <c r="I3951" s="23" t="s">
        <v>1622</v>
      </c>
      <c r="J3951" s="1" t="s">
        <v>973</v>
      </c>
    </row>
    <row r="3952" spans="5:10" ht="15.95" customHeight="1" x14ac:dyDescent="0.15">
      <c r="E3952" s="23">
        <v>130</v>
      </c>
      <c r="F3952" s="23">
        <v>14</v>
      </c>
      <c r="G3952" s="48">
        <f t="shared" si="61"/>
        <v>13010014</v>
      </c>
      <c r="H3952" s="23" t="s">
        <v>42</v>
      </c>
      <c r="I3952" s="23" t="s">
        <v>1716</v>
      </c>
      <c r="J3952" s="1" t="s">
        <v>973</v>
      </c>
    </row>
    <row r="3953" spans="5:10" ht="15.95" customHeight="1" x14ac:dyDescent="0.15">
      <c r="E3953" s="23">
        <v>130</v>
      </c>
      <c r="F3953" s="23">
        <v>15</v>
      </c>
      <c r="G3953" s="48">
        <f t="shared" si="61"/>
        <v>13010015</v>
      </c>
      <c r="H3953" s="23" t="s">
        <v>42</v>
      </c>
      <c r="I3953" s="23" t="s">
        <v>3941</v>
      </c>
      <c r="J3953" s="1" t="s">
        <v>973</v>
      </c>
    </row>
    <row r="3954" spans="5:10" ht="15.95" customHeight="1" x14ac:dyDescent="0.15">
      <c r="E3954" s="23">
        <v>130</v>
      </c>
      <c r="F3954" s="23">
        <v>16</v>
      </c>
      <c r="G3954" s="48">
        <f t="shared" si="61"/>
        <v>13010016</v>
      </c>
      <c r="H3954" s="23" t="s">
        <v>42</v>
      </c>
      <c r="I3954" s="23" t="s">
        <v>3676</v>
      </c>
      <c r="J3954" s="1" t="s">
        <v>973</v>
      </c>
    </row>
    <row r="3955" spans="5:10" ht="15.95" customHeight="1" x14ac:dyDescent="0.15">
      <c r="E3955" s="23">
        <v>130</v>
      </c>
      <c r="F3955" s="23">
        <v>17</v>
      </c>
      <c r="G3955" s="48">
        <f t="shared" si="61"/>
        <v>13010017</v>
      </c>
      <c r="H3955" s="23" t="s">
        <v>42</v>
      </c>
      <c r="I3955" s="23" t="s">
        <v>3942</v>
      </c>
      <c r="J3955" s="1" t="s">
        <v>973</v>
      </c>
    </row>
    <row r="3956" spans="5:10" ht="15.95" customHeight="1" x14ac:dyDescent="0.15">
      <c r="E3956" s="23">
        <v>130</v>
      </c>
      <c r="F3956" s="23">
        <v>18</v>
      </c>
      <c r="G3956" s="48">
        <f t="shared" si="61"/>
        <v>13010018</v>
      </c>
      <c r="H3956" s="23" t="s">
        <v>42</v>
      </c>
      <c r="I3956" s="23" t="s">
        <v>3930</v>
      </c>
      <c r="J3956" s="1" t="s">
        <v>973</v>
      </c>
    </row>
    <row r="3957" spans="5:10" ht="15.95" customHeight="1" x14ac:dyDescent="0.15">
      <c r="E3957" s="23">
        <v>130</v>
      </c>
      <c r="F3957" s="23">
        <v>19</v>
      </c>
      <c r="G3957" s="48">
        <f t="shared" si="61"/>
        <v>13010019</v>
      </c>
      <c r="H3957" s="23" t="s">
        <v>42</v>
      </c>
      <c r="I3957" s="23" t="s">
        <v>3943</v>
      </c>
      <c r="J3957" s="1" t="s">
        <v>973</v>
      </c>
    </row>
    <row r="3958" spans="5:10" ht="15.95" customHeight="1" x14ac:dyDescent="0.15">
      <c r="E3958" s="23">
        <v>130</v>
      </c>
      <c r="F3958" s="23">
        <v>20</v>
      </c>
      <c r="G3958" s="48">
        <f t="shared" si="61"/>
        <v>13010020</v>
      </c>
      <c r="H3958" s="23" t="s">
        <v>42</v>
      </c>
      <c r="I3958" s="23" t="s">
        <v>3944</v>
      </c>
      <c r="J3958" s="1" t="s">
        <v>973</v>
      </c>
    </row>
    <row r="3959" spans="5:10" ht="15.95" customHeight="1" x14ac:dyDescent="0.15">
      <c r="E3959" s="23">
        <v>130</v>
      </c>
      <c r="F3959" s="23">
        <v>21</v>
      </c>
      <c r="G3959" s="48">
        <f t="shared" si="61"/>
        <v>13010021</v>
      </c>
      <c r="H3959" s="23" t="s">
        <v>42</v>
      </c>
      <c r="I3959" s="23" t="s">
        <v>3927</v>
      </c>
      <c r="J3959" s="1" t="s">
        <v>973</v>
      </c>
    </row>
    <row r="3960" spans="5:10" ht="15.95" customHeight="1" x14ac:dyDescent="0.15">
      <c r="E3960" s="23">
        <v>130</v>
      </c>
      <c r="F3960" s="23">
        <v>22</v>
      </c>
      <c r="G3960" s="48">
        <f t="shared" si="61"/>
        <v>13010022</v>
      </c>
      <c r="H3960" s="23" t="s">
        <v>42</v>
      </c>
      <c r="I3960" s="23" t="s">
        <v>1516</v>
      </c>
      <c r="J3960" s="1" t="s">
        <v>973</v>
      </c>
    </row>
    <row r="3961" spans="5:10" ht="15.95" customHeight="1" x14ac:dyDescent="0.15">
      <c r="E3961" s="23">
        <v>130</v>
      </c>
      <c r="F3961" s="23">
        <v>23</v>
      </c>
      <c r="G3961" s="48">
        <f t="shared" si="61"/>
        <v>13010023</v>
      </c>
      <c r="H3961" s="23" t="s">
        <v>42</v>
      </c>
      <c r="I3961" s="23" t="s">
        <v>3945</v>
      </c>
      <c r="J3961" s="1" t="s">
        <v>973</v>
      </c>
    </row>
    <row r="3962" spans="5:10" ht="15.95" customHeight="1" x14ac:dyDescent="0.15">
      <c r="E3962" s="23">
        <v>130</v>
      </c>
      <c r="F3962" s="23">
        <v>24</v>
      </c>
      <c r="G3962" s="48">
        <f t="shared" si="61"/>
        <v>13010024</v>
      </c>
      <c r="H3962" s="23" t="s">
        <v>42</v>
      </c>
      <c r="I3962" s="23" t="s">
        <v>1506</v>
      </c>
      <c r="J3962" s="1" t="s">
        <v>973</v>
      </c>
    </row>
    <row r="3963" spans="5:10" ht="15.95" customHeight="1" x14ac:dyDescent="0.15">
      <c r="E3963" s="23">
        <v>130</v>
      </c>
      <c r="F3963" s="23">
        <v>25</v>
      </c>
      <c r="G3963" s="48">
        <f t="shared" si="61"/>
        <v>13010025</v>
      </c>
      <c r="H3963" s="23" t="s">
        <v>42</v>
      </c>
      <c r="I3963" s="23" t="s">
        <v>2203</v>
      </c>
      <c r="J3963" s="1" t="s">
        <v>973</v>
      </c>
    </row>
    <row r="3964" spans="5:10" ht="15.95" customHeight="1" x14ac:dyDescent="0.15">
      <c r="E3964" s="23">
        <v>130</v>
      </c>
      <c r="F3964" s="23">
        <v>26</v>
      </c>
      <c r="G3964" s="48">
        <f t="shared" si="61"/>
        <v>13010026</v>
      </c>
      <c r="H3964" s="23" t="s">
        <v>42</v>
      </c>
      <c r="I3964" s="23" t="s">
        <v>3946</v>
      </c>
      <c r="J3964" s="1" t="s">
        <v>973</v>
      </c>
    </row>
    <row r="3965" spans="5:10" ht="15.95" customHeight="1" x14ac:dyDescent="0.15">
      <c r="E3965" s="23">
        <v>130</v>
      </c>
      <c r="F3965" s="23">
        <v>27</v>
      </c>
      <c r="G3965" s="48">
        <f t="shared" si="61"/>
        <v>13010027</v>
      </c>
      <c r="H3965" s="23" t="s">
        <v>42</v>
      </c>
      <c r="I3965" s="23" t="s">
        <v>1503</v>
      </c>
      <c r="J3965" s="1" t="s">
        <v>973</v>
      </c>
    </row>
    <row r="3966" spans="5:10" ht="15.95" customHeight="1" x14ac:dyDescent="0.15">
      <c r="E3966" s="23">
        <v>130</v>
      </c>
      <c r="F3966" s="23">
        <v>28</v>
      </c>
      <c r="G3966" s="48">
        <f t="shared" si="61"/>
        <v>13010028</v>
      </c>
      <c r="H3966" s="23" t="s">
        <v>42</v>
      </c>
      <c r="I3966" s="23" t="s">
        <v>3947</v>
      </c>
      <c r="J3966" s="1" t="s">
        <v>973</v>
      </c>
    </row>
    <row r="3967" spans="5:10" ht="15.95" customHeight="1" x14ac:dyDescent="0.15">
      <c r="E3967" s="23">
        <v>130</v>
      </c>
      <c r="F3967" s="23">
        <v>29</v>
      </c>
      <c r="G3967" s="48">
        <f t="shared" si="61"/>
        <v>13010029</v>
      </c>
      <c r="H3967" s="23" t="s">
        <v>42</v>
      </c>
      <c r="I3967" s="23" t="s">
        <v>3948</v>
      </c>
      <c r="J3967" s="1" t="s">
        <v>973</v>
      </c>
    </row>
    <row r="3968" spans="5:10" ht="15.95" customHeight="1" x14ac:dyDescent="0.15">
      <c r="E3968" s="23">
        <v>130</v>
      </c>
      <c r="F3968" s="23">
        <v>30</v>
      </c>
      <c r="G3968" s="48">
        <f t="shared" si="61"/>
        <v>13010030</v>
      </c>
      <c r="H3968" s="23" t="s">
        <v>42</v>
      </c>
      <c r="I3968" s="23" t="s">
        <v>3949</v>
      </c>
      <c r="J3968" s="1" t="s">
        <v>973</v>
      </c>
    </row>
    <row r="3969" spans="5:10" ht="15.95" customHeight="1" x14ac:dyDescent="0.15">
      <c r="E3969" s="23">
        <v>130</v>
      </c>
      <c r="F3969" s="23">
        <v>31</v>
      </c>
      <c r="G3969" s="48">
        <f t="shared" si="61"/>
        <v>13010031</v>
      </c>
      <c r="H3969" s="23" t="s">
        <v>42</v>
      </c>
      <c r="I3969" s="23" t="s">
        <v>2731</v>
      </c>
      <c r="J3969" s="1" t="s">
        <v>973</v>
      </c>
    </row>
    <row r="3970" spans="5:10" ht="15.95" customHeight="1" x14ac:dyDescent="0.15">
      <c r="E3970" s="23">
        <v>130</v>
      </c>
      <c r="F3970" s="23">
        <v>32</v>
      </c>
      <c r="G3970" s="48">
        <f t="shared" si="61"/>
        <v>13010032</v>
      </c>
      <c r="H3970" s="23" t="s">
        <v>42</v>
      </c>
      <c r="I3970" s="23" t="s">
        <v>3950</v>
      </c>
      <c r="J3970" s="1" t="s">
        <v>973</v>
      </c>
    </row>
    <row r="3971" spans="5:10" ht="15.95" customHeight="1" x14ac:dyDescent="0.15">
      <c r="E3971" s="23">
        <v>130</v>
      </c>
      <c r="F3971" s="23">
        <v>33</v>
      </c>
      <c r="G3971" s="48">
        <f t="shared" si="61"/>
        <v>13010033</v>
      </c>
      <c r="H3971" s="23" t="s">
        <v>42</v>
      </c>
      <c r="I3971" s="23" t="s">
        <v>2274</v>
      </c>
      <c r="J3971" s="1" t="s">
        <v>973</v>
      </c>
    </row>
    <row r="3972" spans="5:10" ht="15.95" customHeight="1" x14ac:dyDescent="0.15">
      <c r="E3972" s="23">
        <v>130</v>
      </c>
      <c r="F3972" s="23">
        <v>34</v>
      </c>
      <c r="G3972" s="48">
        <f t="shared" si="61"/>
        <v>13010034</v>
      </c>
      <c r="H3972" s="23" t="s">
        <v>42</v>
      </c>
      <c r="I3972" s="23" t="s">
        <v>3931</v>
      </c>
      <c r="J3972" s="1" t="s">
        <v>973</v>
      </c>
    </row>
    <row r="3973" spans="5:10" ht="15.95" customHeight="1" x14ac:dyDescent="0.15">
      <c r="E3973" s="23">
        <v>130</v>
      </c>
      <c r="F3973" s="23">
        <v>35</v>
      </c>
      <c r="G3973" s="48">
        <f t="shared" ref="G3973:G4036" si="62">(E3973&amp;(F3973+10000))*1</f>
        <v>13010035</v>
      </c>
      <c r="H3973" s="23" t="s">
        <v>42</v>
      </c>
      <c r="I3973" s="23" t="s">
        <v>3951</v>
      </c>
      <c r="J3973" s="1" t="s">
        <v>973</v>
      </c>
    </row>
    <row r="3974" spans="5:10" ht="15.95" customHeight="1" x14ac:dyDescent="0.15">
      <c r="E3974" s="23">
        <v>130</v>
      </c>
      <c r="F3974" s="23">
        <v>36</v>
      </c>
      <c r="G3974" s="48">
        <f t="shared" si="62"/>
        <v>13010036</v>
      </c>
      <c r="H3974" s="23" t="s">
        <v>42</v>
      </c>
      <c r="I3974" s="23" t="s">
        <v>3952</v>
      </c>
      <c r="J3974" s="1" t="s">
        <v>973</v>
      </c>
    </row>
    <row r="3975" spans="5:10" ht="15.95" customHeight="1" x14ac:dyDescent="0.15">
      <c r="E3975" s="23">
        <v>130</v>
      </c>
      <c r="F3975" s="23">
        <v>37</v>
      </c>
      <c r="G3975" s="48">
        <f t="shared" si="62"/>
        <v>13010037</v>
      </c>
      <c r="H3975" s="23" t="s">
        <v>42</v>
      </c>
      <c r="I3975" s="23" t="s">
        <v>3953</v>
      </c>
      <c r="J3975" s="1" t="s">
        <v>973</v>
      </c>
    </row>
    <row r="3976" spans="5:10" ht="15.95" customHeight="1" x14ac:dyDescent="0.15">
      <c r="E3976" s="23">
        <v>130</v>
      </c>
      <c r="F3976" s="23">
        <v>38</v>
      </c>
      <c r="G3976" s="48">
        <f t="shared" si="62"/>
        <v>13010038</v>
      </c>
      <c r="H3976" s="23" t="s">
        <v>42</v>
      </c>
      <c r="I3976" s="23" t="s">
        <v>1508</v>
      </c>
      <c r="J3976" s="1" t="s">
        <v>973</v>
      </c>
    </row>
    <row r="3977" spans="5:10" ht="15.95" customHeight="1" x14ac:dyDescent="0.15">
      <c r="E3977" s="23">
        <v>130</v>
      </c>
      <c r="F3977" s="23">
        <v>39</v>
      </c>
      <c r="G3977" s="48">
        <f t="shared" si="62"/>
        <v>13010039</v>
      </c>
      <c r="H3977" s="23" t="s">
        <v>42</v>
      </c>
      <c r="I3977" s="23" t="s">
        <v>3954</v>
      </c>
      <c r="J3977" s="1" t="s">
        <v>973</v>
      </c>
    </row>
    <row r="3978" spans="5:10" ht="15.95" customHeight="1" x14ac:dyDescent="0.15">
      <c r="E3978" s="23">
        <v>130</v>
      </c>
      <c r="F3978" s="23">
        <v>40</v>
      </c>
      <c r="G3978" s="48">
        <f t="shared" si="62"/>
        <v>13010040</v>
      </c>
      <c r="H3978" s="23" t="s">
        <v>42</v>
      </c>
      <c r="I3978" s="23" t="s">
        <v>3955</v>
      </c>
      <c r="J3978" s="1" t="s">
        <v>973</v>
      </c>
    </row>
    <row r="3979" spans="5:10" ht="15.95" customHeight="1" x14ac:dyDescent="0.15">
      <c r="E3979" s="23">
        <v>130</v>
      </c>
      <c r="F3979" s="23">
        <v>41</v>
      </c>
      <c r="G3979" s="48">
        <f t="shared" si="62"/>
        <v>13010041</v>
      </c>
      <c r="H3979" s="23" t="s">
        <v>42</v>
      </c>
      <c r="I3979" s="23" t="s">
        <v>3956</v>
      </c>
      <c r="J3979" s="1" t="s">
        <v>973</v>
      </c>
    </row>
    <row r="3980" spans="5:10" ht="15.95" customHeight="1" x14ac:dyDescent="0.15">
      <c r="E3980" s="23">
        <v>130</v>
      </c>
      <c r="F3980" s="23">
        <v>43</v>
      </c>
      <c r="G3980" s="48">
        <f t="shared" si="62"/>
        <v>13010043</v>
      </c>
      <c r="H3980" s="23" t="s">
        <v>42</v>
      </c>
      <c r="I3980" s="23" t="s">
        <v>1148</v>
      </c>
      <c r="J3980" s="1" t="s">
        <v>973</v>
      </c>
    </row>
    <row r="3981" spans="5:10" ht="15.95" customHeight="1" x14ac:dyDescent="0.15">
      <c r="E3981" s="23">
        <v>130</v>
      </c>
      <c r="F3981" s="23">
        <v>44</v>
      </c>
      <c r="G3981" s="48">
        <f t="shared" si="62"/>
        <v>13010044</v>
      </c>
      <c r="H3981" s="23" t="s">
        <v>42</v>
      </c>
      <c r="I3981" s="23" t="s">
        <v>1048</v>
      </c>
      <c r="J3981" s="1" t="s">
        <v>973</v>
      </c>
    </row>
    <row r="3982" spans="5:10" ht="15.95" customHeight="1" x14ac:dyDescent="0.15">
      <c r="E3982" s="23">
        <v>130</v>
      </c>
      <c r="F3982" s="23">
        <v>45</v>
      </c>
      <c r="G3982" s="48">
        <f t="shared" si="62"/>
        <v>13010045</v>
      </c>
      <c r="H3982" s="23" t="s">
        <v>42</v>
      </c>
      <c r="I3982" s="23" t="s">
        <v>1140</v>
      </c>
      <c r="J3982" s="1" t="s">
        <v>973</v>
      </c>
    </row>
    <row r="3983" spans="5:10" ht="15.95" customHeight="1" x14ac:dyDescent="0.15">
      <c r="E3983" s="23">
        <v>130</v>
      </c>
      <c r="F3983" s="23">
        <v>48</v>
      </c>
      <c r="G3983" s="48">
        <f t="shared" si="62"/>
        <v>13010048</v>
      </c>
      <c r="H3983" s="23" t="s">
        <v>42</v>
      </c>
      <c r="I3983" s="23" t="s">
        <v>3730</v>
      </c>
      <c r="J3983" s="1" t="s">
        <v>973</v>
      </c>
    </row>
    <row r="3984" spans="5:10" ht="15.95" customHeight="1" x14ac:dyDescent="0.15">
      <c r="E3984" s="23">
        <v>130</v>
      </c>
      <c r="F3984" s="23">
        <v>49</v>
      </c>
      <c r="G3984" s="48">
        <f t="shared" si="62"/>
        <v>13010049</v>
      </c>
      <c r="H3984" s="23" t="s">
        <v>42</v>
      </c>
      <c r="I3984" s="23" t="s">
        <v>1517</v>
      </c>
      <c r="J3984" s="1" t="s">
        <v>973</v>
      </c>
    </row>
    <row r="3985" spans="5:10" ht="15.95" customHeight="1" x14ac:dyDescent="0.15">
      <c r="E3985" s="23">
        <v>130</v>
      </c>
      <c r="F3985" s="23">
        <v>50</v>
      </c>
      <c r="G3985" s="48">
        <f t="shared" si="62"/>
        <v>13010050</v>
      </c>
      <c r="H3985" s="23" t="s">
        <v>42</v>
      </c>
      <c r="I3985" s="23" t="s">
        <v>3709</v>
      </c>
      <c r="J3985" s="1" t="s">
        <v>973</v>
      </c>
    </row>
    <row r="3986" spans="5:10" ht="15.95" customHeight="1" x14ac:dyDescent="0.15">
      <c r="E3986" s="23">
        <v>130</v>
      </c>
      <c r="F3986" s="23">
        <v>51</v>
      </c>
      <c r="G3986" s="48">
        <f t="shared" si="62"/>
        <v>13010051</v>
      </c>
      <c r="H3986" s="23" t="s">
        <v>42</v>
      </c>
      <c r="I3986" s="23" t="s">
        <v>3761</v>
      </c>
      <c r="J3986" s="1" t="s">
        <v>973</v>
      </c>
    </row>
    <row r="3987" spans="5:10" ht="15.95" customHeight="1" x14ac:dyDescent="0.15">
      <c r="E3987" s="23">
        <v>130</v>
      </c>
      <c r="F3987" s="23">
        <v>52</v>
      </c>
      <c r="G3987" s="48">
        <f t="shared" si="62"/>
        <v>13010052</v>
      </c>
      <c r="H3987" s="23" t="s">
        <v>42</v>
      </c>
      <c r="I3987" s="23" t="s">
        <v>3677</v>
      </c>
      <c r="J3987" s="1" t="s">
        <v>973</v>
      </c>
    </row>
    <row r="3988" spans="5:10" ht="15.95" customHeight="1" x14ac:dyDescent="0.15">
      <c r="E3988" s="23">
        <v>130</v>
      </c>
      <c r="F3988" s="23">
        <v>53</v>
      </c>
      <c r="G3988" s="48">
        <f t="shared" si="62"/>
        <v>13010053</v>
      </c>
      <c r="H3988" s="23" t="s">
        <v>42</v>
      </c>
      <c r="I3988" s="23" t="s">
        <v>1214</v>
      </c>
      <c r="J3988" s="1" t="s">
        <v>973</v>
      </c>
    </row>
    <row r="3989" spans="5:10" ht="15.95" customHeight="1" x14ac:dyDescent="0.15">
      <c r="E3989" s="23">
        <v>130</v>
      </c>
      <c r="F3989" s="23">
        <v>54</v>
      </c>
      <c r="G3989" s="48">
        <f t="shared" si="62"/>
        <v>13010054</v>
      </c>
      <c r="H3989" s="23" t="s">
        <v>42</v>
      </c>
      <c r="I3989" s="23" t="s">
        <v>3957</v>
      </c>
      <c r="J3989" s="1" t="s">
        <v>973</v>
      </c>
    </row>
    <row r="3990" spans="5:10" ht="15.95" customHeight="1" x14ac:dyDescent="0.15">
      <c r="E3990" s="23">
        <v>130</v>
      </c>
      <c r="F3990" s="23">
        <v>55</v>
      </c>
      <c r="G3990" s="48">
        <f t="shared" si="62"/>
        <v>13010055</v>
      </c>
      <c r="H3990" s="23" t="s">
        <v>42</v>
      </c>
      <c r="I3990" s="23" t="s">
        <v>3958</v>
      </c>
      <c r="J3990" s="1" t="s">
        <v>973</v>
      </c>
    </row>
    <row r="3991" spans="5:10" ht="15.95" customHeight="1" x14ac:dyDescent="0.15">
      <c r="E3991" s="23">
        <v>130</v>
      </c>
      <c r="F3991" s="23">
        <v>56</v>
      </c>
      <c r="G3991" s="48">
        <f t="shared" si="62"/>
        <v>13010056</v>
      </c>
      <c r="H3991" s="23" t="s">
        <v>42</v>
      </c>
      <c r="I3991" s="23" t="s">
        <v>3959</v>
      </c>
      <c r="J3991" s="1" t="s">
        <v>973</v>
      </c>
    </row>
    <row r="3992" spans="5:10" ht="15.95" customHeight="1" x14ac:dyDescent="0.15">
      <c r="E3992" s="23">
        <v>130</v>
      </c>
      <c r="F3992" s="23">
        <v>57</v>
      </c>
      <c r="G3992" s="48">
        <f t="shared" si="62"/>
        <v>13010057</v>
      </c>
      <c r="H3992" s="23" t="s">
        <v>42</v>
      </c>
      <c r="I3992" s="23" t="s">
        <v>1297</v>
      </c>
      <c r="J3992" s="1" t="s">
        <v>973</v>
      </c>
    </row>
    <row r="3993" spans="5:10" ht="15.95" customHeight="1" x14ac:dyDescent="0.15">
      <c r="E3993" s="23">
        <v>130</v>
      </c>
      <c r="F3993" s="23">
        <v>58</v>
      </c>
      <c r="G3993" s="48">
        <f t="shared" si="62"/>
        <v>13010058</v>
      </c>
      <c r="H3993" s="23" t="s">
        <v>42</v>
      </c>
      <c r="I3993" s="23" t="s">
        <v>3960</v>
      </c>
      <c r="J3993" s="1" t="s">
        <v>973</v>
      </c>
    </row>
    <row r="3994" spans="5:10" ht="15.95" customHeight="1" x14ac:dyDescent="0.15">
      <c r="E3994" s="23">
        <v>130</v>
      </c>
      <c r="F3994" s="23">
        <v>59</v>
      </c>
      <c r="G3994" s="48">
        <f t="shared" si="62"/>
        <v>13010059</v>
      </c>
      <c r="H3994" s="23" t="s">
        <v>42</v>
      </c>
      <c r="I3994" s="23" t="s">
        <v>3961</v>
      </c>
      <c r="J3994" s="1" t="s">
        <v>973</v>
      </c>
    </row>
    <row r="3995" spans="5:10" ht="15.95" customHeight="1" x14ac:dyDescent="0.15">
      <c r="E3995" s="23">
        <v>130</v>
      </c>
      <c r="F3995" s="23">
        <v>60</v>
      </c>
      <c r="G3995" s="48">
        <f t="shared" si="62"/>
        <v>13010060</v>
      </c>
      <c r="H3995" s="23" t="s">
        <v>42</v>
      </c>
      <c r="I3995" s="23" t="s">
        <v>3962</v>
      </c>
      <c r="J3995" s="1" t="s">
        <v>973</v>
      </c>
    </row>
    <row r="3996" spans="5:10" ht="15.95" customHeight="1" x14ac:dyDescent="0.15">
      <c r="E3996" s="23">
        <v>130</v>
      </c>
      <c r="F3996" s="23">
        <v>62</v>
      </c>
      <c r="G3996" s="48">
        <f t="shared" si="62"/>
        <v>13010062</v>
      </c>
      <c r="H3996" s="23" t="s">
        <v>42</v>
      </c>
      <c r="I3996" s="23" t="s">
        <v>3963</v>
      </c>
      <c r="J3996" s="1" t="s">
        <v>973</v>
      </c>
    </row>
    <row r="3997" spans="5:10" ht="15.95" customHeight="1" x14ac:dyDescent="0.15">
      <c r="E3997" s="23">
        <v>130</v>
      </c>
      <c r="F3997" s="23">
        <v>63</v>
      </c>
      <c r="G3997" s="48">
        <f t="shared" si="62"/>
        <v>13010063</v>
      </c>
      <c r="H3997" s="23" t="s">
        <v>42</v>
      </c>
      <c r="I3997" s="23" t="s">
        <v>1315</v>
      </c>
      <c r="J3997" s="1" t="s">
        <v>973</v>
      </c>
    </row>
    <row r="3998" spans="5:10" ht="15.95" customHeight="1" x14ac:dyDescent="0.15">
      <c r="E3998" s="23">
        <v>130</v>
      </c>
      <c r="F3998" s="23">
        <v>64</v>
      </c>
      <c r="G3998" s="48">
        <f t="shared" si="62"/>
        <v>13010064</v>
      </c>
      <c r="H3998" s="23" t="s">
        <v>42</v>
      </c>
      <c r="I3998" s="23" t="s">
        <v>3964</v>
      </c>
      <c r="J3998" s="1" t="s">
        <v>973</v>
      </c>
    </row>
    <row r="3999" spans="5:10" ht="15.95" customHeight="1" x14ac:dyDescent="0.15">
      <c r="E3999" s="23">
        <v>130</v>
      </c>
      <c r="F3999" s="23">
        <v>65</v>
      </c>
      <c r="G3999" s="48">
        <f t="shared" si="62"/>
        <v>13010065</v>
      </c>
      <c r="H3999" s="23" t="s">
        <v>42</v>
      </c>
      <c r="I3999" s="23" t="s">
        <v>3965</v>
      </c>
      <c r="J3999" s="1" t="s">
        <v>973</v>
      </c>
    </row>
    <row r="4000" spans="5:10" ht="15.95" customHeight="1" x14ac:dyDescent="0.15">
      <c r="E4000" s="23">
        <v>130</v>
      </c>
      <c r="F4000" s="23">
        <v>66</v>
      </c>
      <c r="G4000" s="48">
        <f t="shared" si="62"/>
        <v>13010066</v>
      </c>
      <c r="H4000" s="23" t="s">
        <v>42</v>
      </c>
      <c r="I4000" s="23" t="s">
        <v>2799</v>
      </c>
      <c r="J4000" s="1" t="s">
        <v>973</v>
      </c>
    </row>
    <row r="4001" spans="5:10" ht="15.95" customHeight="1" x14ac:dyDescent="0.15">
      <c r="E4001" s="23">
        <v>130</v>
      </c>
      <c r="F4001" s="23">
        <v>67</v>
      </c>
      <c r="G4001" s="48">
        <f t="shared" si="62"/>
        <v>13010067</v>
      </c>
      <c r="H4001" s="23" t="s">
        <v>42</v>
      </c>
      <c r="I4001" s="23" t="s">
        <v>1766</v>
      </c>
      <c r="J4001" s="1" t="s">
        <v>973</v>
      </c>
    </row>
    <row r="4002" spans="5:10" ht="15.95" customHeight="1" x14ac:dyDescent="0.15">
      <c r="E4002" s="23">
        <v>130</v>
      </c>
      <c r="F4002" s="23">
        <v>68</v>
      </c>
      <c r="G4002" s="48">
        <f t="shared" si="62"/>
        <v>13010068</v>
      </c>
      <c r="H4002" s="23" t="s">
        <v>42</v>
      </c>
      <c r="I4002" s="23" t="s">
        <v>3966</v>
      </c>
      <c r="J4002" s="1" t="s">
        <v>973</v>
      </c>
    </row>
    <row r="4003" spans="5:10" ht="15.95" customHeight="1" x14ac:dyDescent="0.15">
      <c r="E4003" s="23">
        <v>130</v>
      </c>
      <c r="F4003" s="23">
        <v>69</v>
      </c>
      <c r="G4003" s="48">
        <f t="shared" si="62"/>
        <v>13010069</v>
      </c>
      <c r="H4003" s="23" t="s">
        <v>42</v>
      </c>
      <c r="I4003" s="23" t="s">
        <v>3967</v>
      </c>
      <c r="J4003" s="1" t="s">
        <v>973</v>
      </c>
    </row>
    <row r="4004" spans="5:10" ht="15.95" customHeight="1" x14ac:dyDescent="0.15">
      <c r="E4004" s="23">
        <v>130</v>
      </c>
      <c r="F4004" s="23">
        <v>70</v>
      </c>
      <c r="G4004" s="48">
        <f t="shared" si="62"/>
        <v>13010070</v>
      </c>
      <c r="H4004" s="23" t="s">
        <v>42</v>
      </c>
      <c r="I4004" s="23" t="s">
        <v>3968</v>
      </c>
      <c r="J4004" s="1" t="s">
        <v>973</v>
      </c>
    </row>
    <row r="4005" spans="5:10" ht="15.95" customHeight="1" x14ac:dyDescent="0.15">
      <c r="E4005" s="23">
        <v>130</v>
      </c>
      <c r="F4005" s="23">
        <v>71</v>
      </c>
      <c r="G4005" s="48">
        <f t="shared" si="62"/>
        <v>13010071</v>
      </c>
      <c r="H4005" s="23" t="s">
        <v>42</v>
      </c>
      <c r="I4005" s="23" t="s">
        <v>3969</v>
      </c>
      <c r="J4005" s="1" t="s">
        <v>973</v>
      </c>
    </row>
    <row r="4006" spans="5:10" ht="15.95" customHeight="1" x14ac:dyDescent="0.15">
      <c r="E4006" s="23">
        <v>130</v>
      </c>
      <c r="F4006" s="23">
        <v>72</v>
      </c>
      <c r="G4006" s="48">
        <f t="shared" si="62"/>
        <v>13010072</v>
      </c>
      <c r="H4006" s="23" t="s">
        <v>42</v>
      </c>
      <c r="I4006" s="23" t="s">
        <v>1363</v>
      </c>
      <c r="J4006" s="1" t="s">
        <v>973</v>
      </c>
    </row>
    <row r="4007" spans="5:10" ht="15.95" customHeight="1" x14ac:dyDescent="0.15">
      <c r="E4007" s="23">
        <v>130</v>
      </c>
      <c r="F4007" s="23">
        <v>73</v>
      </c>
      <c r="G4007" s="48">
        <f t="shared" si="62"/>
        <v>13010073</v>
      </c>
      <c r="H4007" s="23" t="s">
        <v>42</v>
      </c>
      <c r="I4007" s="23" t="s">
        <v>3970</v>
      </c>
      <c r="J4007" s="1" t="s">
        <v>973</v>
      </c>
    </row>
    <row r="4008" spans="5:10" ht="15.95" customHeight="1" x14ac:dyDescent="0.15">
      <c r="E4008" s="23">
        <v>130</v>
      </c>
      <c r="F4008" s="23">
        <v>74</v>
      </c>
      <c r="G4008" s="48">
        <f t="shared" si="62"/>
        <v>13010074</v>
      </c>
      <c r="H4008" s="23" t="s">
        <v>42</v>
      </c>
      <c r="I4008" s="23" t="s">
        <v>3971</v>
      </c>
      <c r="J4008" s="1" t="s">
        <v>973</v>
      </c>
    </row>
    <row r="4009" spans="5:10" ht="15.95" customHeight="1" x14ac:dyDescent="0.15">
      <c r="E4009" s="23">
        <v>130</v>
      </c>
      <c r="F4009" s="23">
        <v>75</v>
      </c>
      <c r="G4009" s="48">
        <f t="shared" si="62"/>
        <v>13010075</v>
      </c>
      <c r="H4009" s="23" t="s">
        <v>42</v>
      </c>
      <c r="I4009" s="23" t="s">
        <v>3972</v>
      </c>
      <c r="J4009" s="1" t="s">
        <v>973</v>
      </c>
    </row>
    <row r="4010" spans="5:10" ht="15.95" customHeight="1" x14ac:dyDescent="0.15">
      <c r="E4010" s="23">
        <v>130</v>
      </c>
      <c r="F4010" s="23">
        <v>76</v>
      </c>
      <c r="G4010" s="48">
        <f t="shared" si="62"/>
        <v>13010076</v>
      </c>
      <c r="H4010" s="23" t="s">
        <v>42</v>
      </c>
      <c r="I4010" s="23" t="s">
        <v>3973</v>
      </c>
      <c r="J4010" s="1" t="s">
        <v>973</v>
      </c>
    </row>
    <row r="4011" spans="5:10" ht="15.95" customHeight="1" x14ac:dyDescent="0.15">
      <c r="E4011" s="23">
        <v>130</v>
      </c>
      <c r="F4011" s="23">
        <v>77</v>
      </c>
      <c r="G4011" s="48">
        <f t="shared" si="62"/>
        <v>13010077</v>
      </c>
      <c r="H4011" s="23" t="s">
        <v>42</v>
      </c>
      <c r="I4011" s="23" t="s">
        <v>3974</v>
      </c>
      <c r="J4011" s="1" t="s">
        <v>973</v>
      </c>
    </row>
    <row r="4012" spans="5:10" ht="15.95" customHeight="1" x14ac:dyDescent="0.15">
      <c r="E4012" s="23">
        <v>130</v>
      </c>
      <c r="F4012" s="23">
        <v>78</v>
      </c>
      <c r="G4012" s="48">
        <f t="shared" si="62"/>
        <v>13010078</v>
      </c>
      <c r="H4012" s="23" t="s">
        <v>42</v>
      </c>
      <c r="I4012" s="23" t="s">
        <v>3975</v>
      </c>
      <c r="J4012" s="1" t="s">
        <v>973</v>
      </c>
    </row>
    <row r="4013" spans="5:10" ht="15.95" customHeight="1" x14ac:dyDescent="0.15">
      <c r="E4013" s="23">
        <v>130</v>
      </c>
      <c r="F4013" s="23">
        <v>79</v>
      </c>
      <c r="G4013" s="48">
        <f t="shared" si="62"/>
        <v>13010079</v>
      </c>
      <c r="H4013" s="23" t="s">
        <v>42</v>
      </c>
      <c r="I4013" s="23" t="s">
        <v>2374</v>
      </c>
      <c r="J4013" s="1" t="s">
        <v>973</v>
      </c>
    </row>
    <row r="4014" spans="5:10" ht="15.95" customHeight="1" x14ac:dyDescent="0.15">
      <c r="E4014" s="23">
        <v>130</v>
      </c>
      <c r="F4014" s="23">
        <v>80</v>
      </c>
      <c r="G4014" s="48">
        <f t="shared" si="62"/>
        <v>13010080</v>
      </c>
      <c r="H4014" s="23" t="s">
        <v>42</v>
      </c>
      <c r="I4014" s="23" t="s">
        <v>2324</v>
      </c>
      <c r="J4014" s="1" t="s">
        <v>973</v>
      </c>
    </row>
    <row r="4015" spans="5:10" ht="15.95" customHeight="1" x14ac:dyDescent="0.15">
      <c r="E4015" s="23">
        <v>130</v>
      </c>
      <c r="F4015" s="23">
        <v>82</v>
      </c>
      <c r="G4015" s="48">
        <f t="shared" si="62"/>
        <v>13010082</v>
      </c>
      <c r="H4015" s="23" t="s">
        <v>42</v>
      </c>
      <c r="I4015" s="23" t="s">
        <v>3976</v>
      </c>
      <c r="J4015" s="1" t="s">
        <v>973</v>
      </c>
    </row>
    <row r="4016" spans="5:10" ht="15.95" customHeight="1" x14ac:dyDescent="0.15">
      <c r="E4016" s="23">
        <v>130</v>
      </c>
      <c r="F4016" s="23">
        <v>83</v>
      </c>
      <c r="G4016" s="48">
        <f t="shared" si="62"/>
        <v>13010083</v>
      </c>
      <c r="H4016" s="23" t="s">
        <v>42</v>
      </c>
      <c r="I4016" s="23" t="s">
        <v>3977</v>
      </c>
      <c r="J4016" s="1" t="s">
        <v>973</v>
      </c>
    </row>
    <row r="4017" spans="5:10" ht="15.95" customHeight="1" x14ac:dyDescent="0.15">
      <c r="E4017" s="23">
        <v>130</v>
      </c>
      <c r="F4017" s="23">
        <v>84</v>
      </c>
      <c r="G4017" s="48">
        <f t="shared" si="62"/>
        <v>13010084</v>
      </c>
      <c r="H4017" s="23" t="s">
        <v>42</v>
      </c>
      <c r="I4017" s="23" t="s">
        <v>3978</v>
      </c>
      <c r="J4017" s="1" t="s">
        <v>973</v>
      </c>
    </row>
    <row r="4018" spans="5:10" ht="15.95" customHeight="1" x14ac:dyDescent="0.15">
      <c r="E4018" s="23">
        <v>130</v>
      </c>
      <c r="F4018" s="23">
        <v>85</v>
      </c>
      <c r="G4018" s="48">
        <f t="shared" si="62"/>
        <v>13010085</v>
      </c>
      <c r="H4018" s="23" t="s">
        <v>42</v>
      </c>
      <c r="I4018" s="23" t="s">
        <v>3979</v>
      </c>
      <c r="J4018" s="1" t="s">
        <v>973</v>
      </c>
    </row>
    <row r="4019" spans="5:10" ht="15.95" customHeight="1" x14ac:dyDescent="0.15">
      <c r="E4019" s="23">
        <v>130</v>
      </c>
      <c r="F4019" s="23">
        <v>86</v>
      </c>
      <c r="G4019" s="48">
        <f t="shared" si="62"/>
        <v>13010086</v>
      </c>
      <c r="H4019" s="23" t="s">
        <v>42</v>
      </c>
      <c r="I4019" s="23" t="s">
        <v>1485</v>
      </c>
      <c r="J4019" s="1" t="s">
        <v>973</v>
      </c>
    </row>
    <row r="4020" spans="5:10" ht="15.95" customHeight="1" x14ac:dyDescent="0.15">
      <c r="E4020" s="23">
        <v>130</v>
      </c>
      <c r="F4020" s="23">
        <v>87</v>
      </c>
      <c r="G4020" s="48">
        <f t="shared" si="62"/>
        <v>13010087</v>
      </c>
      <c r="H4020" s="23" t="s">
        <v>42</v>
      </c>
      <c r="I4020" s="23" t="s">
        <v>3980</v>
      </c>
      <c r="J4020" s="1" t="s">
        <v>973</v>
      </c>
    </row>
    <row r="4021" spans="5:10" ht="15.95" customHeight="1" x14ac:dyDescent="0.15">
      <c r="E4021" s="23">
        <v>130</v>
      </c>
      <c r="F4021" s="23">
        <v>88</v>
      </c>
      <c r="G4021" s="48">
        <f t="shared" si="62"/>
        <v>13010088</v>
      </c>
      <c r="H4021" s="23" t="s">
        <v>42</v>
      </c>
      <c r="I4021" s="23" t="s">
        <v>3981</v>
      </c>
      <c r="J4021" s="1" t="s">
        <v>973</v>
      </c>
    </row>
    <row r="4022" spans="5:10" ht="15.95" customHeight="1" x14ac:dyDescent="0.15">
      <c r="E4022" s="23">
        <v>130</v>
      </c>
      <c r="F4022" s="23">
        <v>89</v>
      </c>
      <c r="G4022" s="48">
        <f t="shared" si="62"/>
        <v>13010089</v>
      </c>
      <c r="H4022" s="23" t="s">
        <v>42</v>
      </c>
      <c r="I4022" s="23" t="s">
        <v>3803</v>
      </c>
      <c r="J4022" s="1" t="s">
        <v>973</v>
      </c>
    </row>
    <row r="4023" spans="5:10" ht="15.95" customHeight="1" x14ac:dyDescent="0.15">
      <c r="E4023" s="23">
        <v>130</v>
      </c>
      <c r="F4023" s="23">
        <v>91</v>
      </c>
      <c r="G4023" s="48">
        <f t="shared" si="62"/>
        <v>13010091</v>
      </c>
      <c r="H4023" s="23" t="s">
        <v>42</v>
      </c>
      <c r="I4023" s="23" t="s">
        <v>1177</v>
      </c>
      <c r="J4023" s="1" t="s">
        <v>973</v>
      </c>
    </row>
    <row r="4024" spans="5:10" ht="15.95" customHeight="1" x14ac:dyDescent="0.15">
      <c r="E4024" s="23">
        <v>130</v>
      </c>
      <c r="F4024" s="23">
        <v>92</v>
      </c>
      <c r="G4024" s="48">
        <f t="shared" si="62"/>
        <v>13010092</v>
      </c>
      <c r="H4024" s="23" t="s">
        <v>42</v>
      </c>
      <c r="I4024" s="23" t="s">
        <v>3679</v>
      </c>
      <c r="J4024" s="1" t="s">
        <v>973</v>
      </c>
    </row>
    <row r="4025" spans="5:10" ht="15.95" customHeight="1" x14ac:dyDescent="0.15">
      <c r="E4025" s="23">
        <v>130</v>
      </c>
      <c r="F4025" s="23">
        <v>94</v>
      </c>
      <c r="G4025" s="48">
        <f t="shared" si="62"/>
        <v>13010094</v>
      </c>
      <c r="H4025" s="23" t="s">
        <v>42</v>
      </c>
      <c r="I4025" s="23" t="s">
        <v>3915</v>
      </c>
      <c r="J4025" s="1" t="s">
        <v>973</v>
      </c>
    </row>
    <row r="4026" spans="5:10" ht="15.95" customHeight="1" x14ac:dyDescent="0.15">
      <c r="E4026" s="23">
        <v>130</v>
      </c>
      <c r="F4026" s="23">
        <v>95</v>
      </c>
      <c r="G4026" s="48">
        <f t="shared" si="62"/>
        <v>13010095</v>
      </c>
      <c r="H4026" s="23" t="s">
        <v>42</v>
      </c>
      <c r="I4026" s="23" t="s">
        <v>3919</v>
      </c>
      <c r="J4026" s="1" t="s">
        <v>973</v>
      </c>
    </row>
    <row r="4027" spans="5:10" ht="15.95" customHeight="1" x14ac:dyDescent="0.15">
      <c r="E4027" s="23">
        <v>130</v>
      </c>
      <c r="F4027" s="23">
        <v>96</v>
      </c>
      <c r="G4027" s="48">
        <f t="shared" si="62"/>
        <v>13010096</v>
      </c>
      <c r="H4027" s="23" t="s">
        <v>42</v>
      </c>
      <c r="I4027" s="23" t="s">
        <v>1293</v>
      </c>
      <c r="J4027" s="1" t="s">
        <v>973</v>
      </c>
    </row>
    <row r="4028" spans="5:10" ht="15.95" customHeight="1" x14ac:dyDescent="0.15">
      <c r="E4028" s="23">
        <v>130</v>
      </c>
      <c r="F4028" s="23">
        <v>98</v>
      </c>
      <c r="G4028" s="48">
        <f t="shared" si="62"/>
        <v>13010098</v>
      </c>
      <c r="H4028" s="23" t="s">
        <v>42</v>
      </c>
      <c r="I4028" s="23" t="s">
        <v>3983</v>
      </c>
      <c r="J4028" s="1" t="s">
        <v>973</v>
      </c>
    </row>
    <row r="4029" spans="5:10" ht="15.95" customHeight="1" x14ac:dyDescent="0.15">
      <c r="E4029" s="23">
        <v>130</v>
      </c>
      <c r="F4029" s="23">
        <v>99</v>
      </c>
      <c r="G4029" s="48">
        <f t="shared" si="62"/>
        <v>13010099</v>
      </c>
      <c r="H4029" s="23" t="s">
        <v>42</v>
      </c>
      <c r="I4029" s="23" t="s">
        <v>3984</v>
      </c>
      <c r="J4029" s="1" t="s">
        <v>973</v>
      </c>
    </row>
    <row r="4030" spans="5:10" ht="15.95" customHeight="1" x14ac:dyDescent="0.15">
      <c r="E4030" s="23">
        <v>130</v>
      </c>
      <c r="F4030" s="23">
        <v>100</v>
      </c>
      <c r="G4030" s="48">
        <f t="shared" si="62"/>
        <v>13010100</v>
      </c>
      <c r="H4030" s="23" t="s">
        <v>42</v>
      </c>
      <c r="I4030" s="23" t="s">
        <v>1181</v>
      </c>
      <c r="J4030" s="1" t="s">
        <v>973</v>
      </c>
    </row>
    <row r="4031" spans="5:10" ht="15.95" customHeight="1" x14ac:dyDescent="0.15">
      <c r="E4031" s="23">
        <v>130</v>
      </c>
      <c r="F4031" s="23">
        <v>101</v>
      </c>
      <c r="G4031" s="48">
        <f t="shared" si="62"/>
        <v>13010101</v>
      </c>
      <c r="H4031" s="23" t="s">
        <v>42</v>
      </c>
      <c r="I4031" s="23" t="s">
        <v>1617</v>
      </c>
      <c r="J4031" s="1" t="s">
        <v>973</v>
      </c>
    </row>
    <row r="4032" spans="5:10" ht="15.95" customHeight="1" x14ac:dyDescent="0.15">
      <c r="E4032" s="23">
        <v>130</v>
      </c>
      <c r="F4032" s="23">
        <v>102</v>
      </c>
      <c r="G4032" s="48">
        <f t="shared" si="62"/>
        <v>13010102</v>
      </c>
      <c r="H4032" s="23" t="s">
        <v>42</v>
      </c>
      <c r="I4032" s="23" t="s">
        <v>3985</v>
      </c>
      <c r="J4032" s="1" t="s">
        <v>973</v>
      </c>
    </row>
    <row r="4033" spans="5:10" ht="15.95" customHeight="1" x14ac:dyDescent="0.15">
      <c r="E4033" s="23">
        <v>130</v>
      </c>
      <c r="F4033" s="23">
        <v>103</v>
      </c>
      <c r="G4033" s="48">
        <f t="shared" si="62"/>
        <v>13010103</v>
      </c>
      <c r="H4033" s="23" t="s">
        <v>42</v>
      </c>
      <c r="I4033" s="23" t="s">
        <v>3986</v>
      </c>
      <c r="J4033" s="1" t="s">
        <v>973</v>
      </c>
    </row>
    <row r="4034" spans="5:10" ht="15.95" customHeight="1" x14ac:dyDescent="0.15">
      <c r="E4034" s="23">
        <v>130</v>
      </c>
      <c r="F4034" s="23">
        <v>104</v>
      </c>
      <c r="G4034" s="48">
        <f t="shared" si="62"/>
        <v>13010104</v>
      </c>
      <c r="H4034" s="23" t="s">
        <v>42</v>
      </c>
      <c r="I4034" s="23" t="s">
        <v>3987</v>
      </c>
      <c r="J4034" s="1" t="s">
        <v>973</v>
      </c>
    </row>
    <row r="4035" spans="5:10" ht="15.95" customHeight="1" x14ac:dyDescent="0.15">
      <c r="E4035" s="23">
        <v>130</v>
      </c>
      <c r="F4035" s="23">
        <v>106</v>
      </c>
      <c r="G4035" s="48">
        <f t="shared" si="62"/>
        <v>13010106</v>
      </c>
      <c r="H4035" s="23" t="s">
        <v>42</v>
      </c>
      <c r="I4035" s="23" t="s">
        <v>1635</v>
      </c>
      <c r="J4035" s="1" t="s">
        <v>973</v>
      </c>
    </row>
    <row r="4036" spans="5:10" ht="15.95" customHeight="1" x14ac:dyDescent="0.15">
      <c r="E4036" s="23">
        <v>130</v>
      </c>
      <c r="F4036" s="23">
        <v>107</v>
      </c>
      <c r="G4036" s="48">
        <f t="shared" si="62"/>
        <v>13010107</v>
      </c>
      <c r="H4036" s="23" t="s">
        <v>42</v>
      </c>
      <c r="I4036" s="23" t="s">
        <v>3988</v>
      </c>
      <c r="J4036" s="1" t="s">
        <v>973</v>
      </c>
    </row>
    <row r="4037" spans="5:10" ht="15.95" customHeight="1" x14ac:dyDescent="0.15">
      <c r="E4037" s="23">
        <v>130</v>
      </c>
      <c r="F4037" s="23">
        <v>108</v>
      </c>
      <c r="G4037" s="48">
        <f t="shared" ref="G4037:G4100" si="63">(E4037&amp;(F4037+10000))*1</f>
        <v>13010108</v>
      </c>
      <c r="H4037" s="23" t="s">
        <v>42</v>
      </c>
      <c r="I4037" s="23" t="s">
        <v>3989</v>
      </c>
      <c r="J4037" s="1" t="s">
        <v>973</v>
      </c>
    </row>
    <row r="4038" spans="5:10" ht="15.95" customHeight="1" x14ac:dyDescent="0.15">
      <c r="E4038" s="23">
        <v>130</v>
      </c>
      <c r="F4038" s="23">
        <v>109</v>
      </c>
      <c r="G4038" s="48">
        <f t="shared" si="63"/>
        <v>13010109</v>
      </c>
      <c r="H4038" s="23" t="s">
        <v>42</v>
      </c>
      <c r="I4038" s="23" t="s">
        <v>3990</v>
      </c>
      <c r="J4038" s="1" t="s">
        <v>973</v>
      </c>
    </row>
    <row r="4039" spans="5:10" ht="15.95" customHeight="1" x14ac:dyDescent="0.15">
      <c r="E4039" s="23">
        <v>130</v>
      </c>
      <c r="F4039" s="23">
        <v>110</v>
      </c>
      <c r="G4039" s="48">
        <f t="shared" si="63"/>
        <v>13010110</v>
      </c>
      <c r="H4039" s="23" t="s">
        <v>42</v>
      </c>
      <c r="I4039" s="23" t="s">
        <v>1537</v>
      </c>
      <c r="J4039" s="1" t="s">
        <v>973</v>
      </c>
    </row>
    <row r="4040" spans="5:10" ht="15.95" customHeight="1" x14ac:dyDescent="0.15">
      <c r="E4040" s="23">
        <v>130</v>
      </c>
      <c r="F4040" s="23">
        <v>111</v>
      </c>
      <c r="G4040" s="48">
        <f t="shared" si="63"/>
        <v>13010111</v>
      </c>
      <c r="H4040" s="23" t="s">
        <v>42</v>
      </c>
      <c r="I4040" s="23" t="s">
        <v>3991</v>
      </c>
      <c r="J4040" s="1" t="s">
        <v>973</v>
      </c>
    </row>
    <row r="4041" spans="5:10" ht="15.95" customHeight="1" x14ac:dyDescent="0.15">
      <c r="E4041" s="23">
        <v>130</v>
      </c>
      <c r="F4041" s="23">
        <v>112</v>
      </c>
      <c r="G4041" s="48">
        <f t="shared" si="63"/>
        <v>13010112</v>
      </c>
      <c r="H4041" s="23" t="s">
        <v>42</v>
      </c>
      <c r="I4041" s="23" t="s">
        <v>3992</v>
      </c>
      <c r="J4041" s="1" t="s">
        <v>973</v>
      </c>
    </row>
    <row r="4042" spans="5:10" ht="15.95" customHeight="1" x14ac:dyDescent="0.15">
      <c r="E4042" s="23">
        <v>130</v>
      </c>
      <c r="F4042" s="23">
        <v>113</v>
      </c>
      <c r="G4042" s="48">
        <f t="shared" si="63"/>
        <v>13010113</v>
      </c>
      <c r="H4042" s="23" t="s">
        <v>42</v>
      </c>
      <c r="I4042" s="23" t="s">
        <v>3929</v>
      </c>
      <c r="J4042" s="1" t="s">
        <v>973</v>
      </c>
    </row>
    <row r="4043" spans="5:10" ht="15.95" customHeight="1" x14ac:dyDescent="0.15">
      <c r="E4043" s="23">
        <v>130</v>
      </c>
      <c r="F4043" s="23">
        <v>114</v>
      </c>
      <c r="G4043" s="48">
        <f t="shared" si="63"/>
        <v>13010114</v>
      </c>
      <c r="H4043" s="23" t="s">
        <v>42</v>
      </c>
      <c r="I4043" s="23" t="s">
        <v>2016</v>
      </c>
      <c r="J4043" s="1" t="s">
        <v>973</v>
      </c>
    </row>
    <row r="4044" spans="5:10" ht="15.95" customHeight="1" x14ac:dyDescent="0.15">
      <c r="E4044" s="23">
        <v>130</v>
      </c>
      <c r="F4044" s="23">
        <v>115</v>
      </c>
      <c r="G4044" s="48">
        <f t="shared" si="63"/>
        <v>13010115</v>
      </c>
      <c r="H4044" s="23" t="s">
        <v>42</v>
      </c>
      <c r="I4044" s="23" t="s">
        <v>3993</v>
      </c>
      <c r="J4044" s="1" t="s">
        <v>973</v>
      </c>
    </row>
    <row r="4045" spans="5:10" ht="15.95" customHeight="1" x14ac:dyDescent="0.15">
      <c r="E4045" s="23">
        <v>130</v>
      </c>
      <c r="F4045" s="23">
        <v>116</v>
      </c>
      <c r="G4045" s="48">
        <f t="shared" si="63"/>
        <v>13010116</v>
      </c>
      <c r="H4045" s="23" t="s">
        <v>42</v>
      </c>
      <c r="I4045" s="23" t="s">
        <v>3994</v>
      </c>
      <c r="J4045" s="1" t="s">
        <v>973</v>
      </c>
    </row>
    <row r="4046" spans="5:10" ht="15.95" customHeight="1" x14ac:dyDescent="0.15">
      <c r="E4046" s="23">
        <v>130</v>
      </c>
      <c r="F4046" s="23">
        <v>117</v>
      </c>
      <c r="G4046" s="48">
        <f t="shared" si="63"/>
        <v>13010117</v>
      </c>
      <c r="H4046" s="23" t="s">
        <v>42</v>
      </c>
      <c r="I4046" s="23" t="s">
        <v>3995</v>
      </c>
      <c r="J4046" s="1" t="s">
        <v>973</v>
      </c>
    </row>
    <row r="4047" spans="5:10" ht="15.95" customHeight="1" x14ac:dyDescent="0.15">
      <c r="E4047" s="23">
        <v>130</v>
      </c>
      <c r="F4047" s="23">
        <v>118</v>
      </c>
      <c r="G4047" s="48">
        <f t="shared" si="63"/>
        <v>13010118</v>
      </c>
      <c r="H4047" s="23" t="s">
        <v>42</v>
      </c>
      <c r="I4047" s="23" t="s">
        <v>3996</v>
      </c>
      <c r="J4047" s="1" t="s">
        <v>973</v>
      </c>
    </row>
    <row r="4048" spans="5:10" ht="15.95" customHeight="1" x14ac:dyDescent="0.15">
      <c r="E4048" s="23">
        <v>130</v>
      </c>
      <c r="F4048" s="23">
        <v>119</v>
      </c>
      <c r="G4048" s="48">
        <f t="shared" si="63"/>
        <v>13010119</v>
      </c>
      <c r="H4048" s="23" t="s">
        <v>42</v>
      </c>
      <c r="I4048" s="23" t="s">
        <v>2283</v>
      </c>
      <c r="J4048" s="1" t="s">
        <v>973</v>
      </c>
    </row>
    <row r="4049" spans="5:10" ht="15.95" customHeight="1" x14ac:dyDescent="0.15">
      <c r="E4049" s="23">
        <v>130</v>
      </c>
      <c r="F4049" s="23">
        <v>120</v>
      </c>
      <c r="G4049" s="48">
        <f t="shared" si="63"/>
        <v>13010120</v>
      </c>
      <c r="H4049" s="23" t="s">
        <v>42</v>
      </c>
      <c r="I4049" s="23" t="s">
        <v>3997</v>
      </c>
      <c r="J4049" s="1" t="s">
        <v>973</v>
      </c>
    </row>
    <row r="4050" spans="5:10" ht="15.95" customHeight="1" x14ac:dyDescent="0.15">
      <c r="E4050" s="23">
        <v>130</v>
      </c>
      <c r="F4050" s="23">
        <v>121</v>
      </c>
      <c r="G4050" s="48">
        <f t="shared" si="63"/>
        <v>13010121</v>
      </c>
      <c r="H4050" s="23" t="s">
        <v>42</v>
      </c>
      <c r="I4050" s="23" t="s">
        <v>3998</v>
      </c>
      <c r="J4050" s="1" t="s">
        <v>973</v>
      </c>
    </row>
    <row r="4051" spans="5:10" ht="15.95" customHeight="1" x14ac:dyDescent="0.15">
      <c r="E4051" s="23">
        <v>130</v>
      </c>
      <c r="F4051" s="23">
        <v>122</v>
      </c>
      <c r="G4051" s="48">
        <f t="shared" si="63"/>
        <v>13010122</v>
      </c>
      <c r="H4051" s="23" t="s">
        <v>42</v>
      </c>
      <c r="I4051" s="23" t="s">
        <v>3999</v>
      </c>
      <c r="J4051" s="1" t="s">
        <v>973</v>
      </c>
    </row>
    <row r="4052" spans="5:10" ht="15.95" customHeight="1" x14ac:dyDescent="0.15">
      <c r="E4052" s="23">
        <v>130</v>
      </c>
      <c r="F4052" s="23">
        <v>123</v>
      </c>
      <c r="G4052" s="48">
        <f t="shared" si="63"/>
        <v>13010123</v>
      </c>
      <c r="H4052" s="23" t="s">
        <v>42</v>
      </c>
      <c r="I4052" s="23" t="s">
        <v>4000</v>
      </c>
      <c r="J4052" s="1" t="s">
        <v>973</v>
      </c>
    </row>
    <row r="4053" spans="5:10" ht="15.95" customHeight="1" x14ac:dyDescent="0.15">
      <c r="E4053" s="23">
        <v>130</v>
      </c>
      <c r="F4053" s="23">
        <v>124</v>
      </c>
      <c r="G4053" s="48">
        <f t="shared" si="63"/>
        <v>13010124</v>
      </c>
      <c r="H4053" s="23" t="s">
        <v>42</v>
      </c>
      <c r="I4053" s="23" t="s">
        <v>1743</v>
      </c>
      <c r="J4053" s="1" t="s">
        <v>973</v>
      </c>
    </row>
    <row r="4054" spans="5:10" ht="15.95" customHeight="1" x14ac:dyDescent="0.15">
      <c r="E4054" s="23">
        <v>130</v>
      </c>
      <c r="F4054" s="23">
        <v>125</v>
      </c>
      <c r="G4054" s="48">
        <f t="shared" si="63"/>
        <v>13010125</v>
      </c>
      <c r="H4054" s="23" t="s">
        <v>42</v>
      </c>
      <c r="I4054" s="23" t="s">
        <v>4001</v>
      </c>
      <c r="J4054" s="1" t="s">
        <v>973</v>
      </c>
    </row>
    <row r="4055" spans="5:10" ht="15.95" customHeight="1" x14ac:dyDescent="0.15">
      <c r="E4055" s="23">
        <v>130</v>
      </c>
      <c r="F4055" s="23">
        <v>126</v>
      </c>
      <c r="G4055" s="48">
        <f t="shared" si="63"/>
        <v>13010126</v>
      </c>
      <c r="H4055" s="23" t="s">
        <v>42</v>
      </c>
      <c r="I4055" s="23" t="s">
        <v>4002</v>
      </c>
      <c r="J4055" s="1" t="s">
        <v>973</v>
      </c>
    </row>
    <row r="4056" spans="5:10" ht="15.95" customHeight="1" x14ac:dyDescent="0.15">
      <c r="E4056" s="23">
        <v>130</v>
      </c>
      <c r="F4056" s="23">
        <v>127</v>
      </c>
      <c r="G4056" s="48">
        <f t="shared" si="63"/>
        <v>13010127</v>
      </c>
      <c r="H4056" s="23" t="s">
        <v>42</v>
      </c>
      <c r="I4056" s="23" t="s">
        <v>1216</v>
      </c>
      <c r="J4056" s="1" t="s">
        <v>973</v>
      </c>
    </row>
    <row r="4057" spans="5:10" ht="15.95" customHeight="1" x14ac:dyDescent="0.15">
      <c r="E4057" s="23">
        <v>130</v>
      </c>
      <c r="F4057" s="23">
        <v>128</v>
      </c>
      <c r="G4057" s="48">
        <f t="shared" si="63"/>
        <v>13010128</v>
      </c>
      <c r="H4057" s="23" t="s">
        <v>42</v>
      </c>
      <c r="I4057" s="23" t="s">
        <v>4003</v>
      </c>
      <c r="J4057" s="1" t="s">
        <v>973</v>
      </c>
    </row>
    <row r="4058" spans="5:10" ht="15.95" customHeight="1" x14ac:dyDescent="0.15">
      <c r="E4058" s="23">
        <v>130</v>
      </c>
      <c r="F4058" s="23">
        <v>129</v>
      </c>
      <c r="G4058" s="48">
        <f t="shared" si="63"/>
        <v>13010129</v>
      </c>
      <c r="H4058" s="23" t="s">
        <v>42</v>
      </c>
      <c r="I4058" s="23" t="s">
        <v>4004</v>
      </c>
      <c r="J4058" s="1" t="s">
        <v>973</v>
      </c>
    </row>
    <row r="4059" spans="5:10" ht="15.95" customHeight="1" x14ac:dyDescent="0.15">
      <c r="E4059" s="23">
        <v>130</v>
      </c>
      <c r="F4059" s="23">
        <v>130</v>
      </c>
      <c r="G4059" s="48">
        <f t="shared" si="63"/>
        <v>13010130</v>
      </c>
      <c r="H4059" s="23" t="s">
        <v>42</v>
      </c>
      <c r="I4059" s="23" t="s">
        <v>4005</v>
      </c>
      <c r="J4059" s="1" t="s">
        <v>973</v>
      </c>
    </row>
    <row r="4060" spans="5:10" ht="15.95" customHeight="1" x14ac:dyDescent="0.15">
      <c r="E4060" s="23">
        <v>130</v>
      </c>
      <c r="F4060" s="23">
        <v>131</v>
      </c>
      <c r="G4060" s="48">
        <f t="shared" si="63"/>
        <v>13010131</v>
      </c>
      <c r="H4060" s="23" t="s">
        <v>42</v>
      </c>
      <c r="I4060" s="23" t="s">
        <v>2284</v>
      </c>
      <c r="J4060" s="1" t="s">
        <v>973</v>
      </c>
    </row>
    <row r="4061" spans="5:10" ht="15.95" customHeight="1" x14ac:dyDescent="0.15">
      <c r="E4061" s="23">
        <v>130</v>
      </c>
      <c r="F4061" s="23">
        <v>132</v>
      </c>
      <c r="G4061" s="48">
        <f t="shared" si="63"/>
        <v>13010132</v>
      </c>
      <c r="H4061" s="23" t="s">
        <v>42</v>
      </c>
      <c r="I4061" s="23" t="s">
        <v>4006</v>
      </c>
      <c r="J4061" s="1" t="s">
        <v>973</v>
      </c>
    </row>
    <row r="4062" spans="5:10" ht="15.95" customHeight="1" x14ac:dyDescent="0.15">
      <c r="E4062" s="23">
        <v>130</v>
      </c>
      <c r="F4062" s="23">
        <v>133</v>
      </c>
      <c r="G4062" s="48">
        <f t="shared" si="63"/>
        <v>13010133</v>
      </c>
      <c r="H4062" s="23" t="s">
        <v>42</v>
      </c>
      <c r="I4062" s="23" t="s">
        <v>4007</v>
      </c>
      <c r="J4062" s="1" t="s">
        <v>973</v>
      </c>
    </row>
    <row r="4063" spans="5:10" ht="15.95" customHeight="1" x14ac:dyDescent="0.15">
      <c r="E4063" s="23">
        <v>130</v>
      </c>
      <c r="F4063" s="23">
        <v>134</v>
      </c>
      <c r="G4063" s="48">
        <f t="shared" si="63"/>
        <v>13010134</v>
      </c>
      <c r="H4063" s="23" t="s">
        <v>42</v>
      </c>
      <c r="I4063" s="23" t="s">
        <v>4008</v>
      </c>
      <c r="J4063" s="1" t="s">
        <v>973</v>
      </c>
    </row>
    <row r="4064" spans="5:10" ht="15.95" customHeight="1" x14ac:dyDescent="0.15">
      <c r="E4064" s="23">
        <v>130</v>
      </c>
      <c r="F4064" s="23">
        <v>135</v>
      </c>
      <c r="G4064" s="48">
        <f t="shared" si="63"/>
        <v>13010135</v>
      </c>
      <c r="H4064" s="23" t="s">
        <v>42</v>
      </c>
      <c r="I4064" s="23" t="s">
        <v>4009</v>
      </c>
      <c r="J4064" s="1" t="s">
        <v>973</v>
      </c>
    </row>
    <row r="4065" spans="5:10" ht="15.95" customHeight="1" x14ac:dyDescent="0.15">
      <c r="E4065" s="23">
        <v>130</v>
      </c>
      <c r="F4065" s="23">
        <v>136</v>
      </c>
      <c r="G4065" s="48">
        <f t="shared" si="63"/>
        <v>13010136</v>
      </c>
      <c r="H4065" s="23" t="s">
        <v>42</v>
      </c>
      <c r="I4065" s="23" t="s">
        <v>4010</v>
      </c>
      <c r="J4065" s="1" t="s">
        <v>973</v>
      </c>
    </row>
    <row r="4066" spans="5:10" ht="15.95" customHeight="1" x14ac:dyDescent="0.15">
      <c r="E4066" s="23">
        <v>130</v>
      </c>
      <c r="F4066" s="23">
        <v>137</v>
      </c>
      <c r="G4066" s="48">
        <f t="shared" si="63"/>
        <v>13010137</v>
      </c>
      <c r="H4066" s="23" t="s">
        <v>42</v>
      </c>
      <c r="I4066" s="23" t="s">
        <v>4011</v>
      </c>
      <c r="J4066" s="1" t="s">
        <v>973</v>
      </c>
    </row>
    <row r="4067" spans="5:10" ht="15.95" customHeight="1" x14ac:dyDescent="0.15">
      <c r="E4067" s="23">
        <v>130</v>
      </c>
      <c r="F4067" s="23">
        <v>138</v>
      </c>
      <c r="G4067" s="48">
        <f t="shared" si="63"/>
        <v>13010138</v>
      </c>
      <c r="H4067" s="23" t="s">
        <v>42</v>
      </c>
      <c r="I4067" s="23" t="s">
        <v>4012</v>
      </c>
      <c r="J4067" s="1" t="s">
        <v>973</v>
      </c>
    </row>
    <row r="4068" spans="5:10" ht="15.95" customHeight="1" x14ac:dyDescent="0.15">
      <c r="E4068" s="23">
        <v>130</v>
      </c>
      <c r="F4068" s="23">
        <v>139</v>
      </c>
      <c r="G4068" s="48">
        <f t="shared" si="63"/>
        <v>13010139</v>
      </c>
      <c r="H4068" s="23" t="s">
        <v>42</v>
      </c>
      <c r="I4068" s="23" t="s">
        <v>4013</v>
      </c>
      <c r="J4068" s="1" t="s">
        <v>973</v>
      </c>
    </row>
    <row r="4069" spans="5:10" ht="15.95" customHeight="1" x14ac:dyDescent="0.15">
      <c r="E4069" s="23">
        <v>130</v>
      </c>
      <c r="F4069" s="23">
        <v>141</v>
      </c>
      <c r="G4069" s="48">
        <f t="shared" si="63"/>
        <v>13010141</v>
      </c>
      <c r="H4069" s="23" t="s">
        <v>42</v>
      </c>
      <c r="I4069" s="23" t="s">
        <v>4014</v>
      </c>
      <c r="J4069" s="1" t="s">
        <v>973</v>
      </c>
    </row>
    <row r="4070" spans="5:10" ht="15.95" customHeight="1" x14ac:dyDescent="0.15">
      <c r="E4070" s="23">
        <v>130</v>
      </c>
      <c r="F4070" s="23">
        <v>142</v>
      </c>
      <c r="G4070" s="48">
        <f t="shared" si="63"/>
        <v>13010142</v>
      </c>
      <c r="H4070" s="23" t="s">
        <v>42</v>
      </c>
      <c r="I4070" s="23" t="s">
        <v>4015</v>
      </c>
      <c r="J4070" s="1" t="s">
        <v>973</v>
      </c>
    </row>
    <row r="4071" spans="5:10" ht="15.95" customHeight="1" x14ac:dyDescent="0.15">
      <c r="E4071" s="23">
        <v>130</v>
      </c>
      <c r="F4071" s="23">
        <v>143</v>
      </c>
      <c r="G4071" s="48">
        <f t="shared" si="63"/>
        <v>13010143</v>
      </c>
      <c r="H4071" s="23" t="s">
        <v>42</v>
      </c>
      <c r="I4071" s="23" t="s">
        <v>1849</v>
      </c>
      <c r="J4071" s="1" t="s">
        <v>973</v>
      </c>
    </row>
    <row r="4072" spans="5:10" ht="15.95" customHeight="1" x14ac:dyDescent="0.15">
      <c r="E4072" s="23">
        <v>130</v>
      </c>
      <c r="F4072" s="23">
        <v>144</v>
      </c>
      <c r="G4072" s="48">
        <f t="shared" si="63"/>
        <v>13010144</v>
      </c>
      <c r="H4072" s="23" t="s">
        <v>42</v>
      </c>
      <c r="I4072" s="23" t="s">
        <v>4016</v>
      </c>
      <c r="J4072" s="1" t="s">
        <v>973</v>
      </c>
    </row>
    <row r="4073" spans="5:10" ht="15.95" customHeight="1" x14ac:dyDescent="0.15">
      <c r="E4073" s="23">
        <v>130</v>
      </c>
      <c r="F4073" s="23">
        <v>145</v>
      </c>
      <c r="G4073" s="48">
        <f t="shared" si="63"/>
        <v>13010145</v>
      </c>
      <c r="H4073" s="23" t="s">
        <v>42</v>
      </c>
      <c r="I4073" s="23" t="s">
        <v>4017</v>
      </c>
      <c r="J4073" s="1" t="s">
        <v>973</v>
      </c>
    </row>
    <row r="4074" spans="5:10" ht="15.95" customHeight="1" x14ac:dyDescent="0.15">
      <c r="E4074" s="23">
        <v>130</v>
      </c>
      <c r="F4074" s="23">
        <v>146</v>
      </c>
      <c r="G4074" s="48">
        <f t="shared" si="63"/>
        <v>13010146</v>
      </c>
      <c r="H4074" s="23" t="s">
        <v>42</v>
      </c>
      <c r="I4074" s="23" t="s">
        <v>3276</v>
      </c>
      <c r="J4074" s="1" t="s">
        <v>973</v>
      </c>
    </row>
    <row r="4075" spans="5:10" ht="15.95" customHeight="1" x14ac:dyDescent="0.15">
      <c r="E4075" s="23">
        <v>130</v>
      </c>
      <c r="F4075" s="23">
        <v>147</v>
      </c>
      <c r="G4075" s="48">
        <f t="shared" si="63"/>
        <v>13010147</v>
      </c>
      <c r="H4075" s="23" t="s">
        <v>42</v>
      </c>
      <c r="I4075" s="23" t="s">
        <v>4018</v>
      </c>
      <c r="J4075" s="1" t="s">
        <v>973</v>
      </c>
    </row>
    <row r="4076" spans="5:10" ht="15.95" customHeight="1" x14ac:dyDescent="0.15">
      <c r="E4076" s="23">
        <v>130</v>
      </c>
      <c r="F4076" s="23">
        <v>149</v>
      </c>
      <c r="G4076" s="48">
        <f t="shared" si="63"/>
        <v>13010149</v>
      </c>
      <c r="H4076" s="23" t="s">
        <v>42</v>
      </c>
      <c r="I4076" s="23" t="s">
        <v>4019</v>
      </c>
      <c r="J4076" s="1" t="s">
        <v>973</v>
      </c>
    </row>
    <row r="4077" spans="5:10" ht="15.95" customHeight="1" x14ac:dyDescent="0.15">
      <c r="E4077" s="23">
        <v>130</v>
      </c>
      <c r="F4077" s="23">
        <v>150</v>
      </c>
      <c r="G4077" s="48">
        <f t="shared" si="63"/>
        <v>13010150</v>
      </c>
      <c r="H4077" s="23" t="s">
        <v>42</v>
      </c>
      <c r="I4077" s="23" t="s">
        <v>4020</v>
      </c>
      <c r="J4077" s="1" t="s">
        <v>973</v>
      </c>
    </row>
    <row r="4078" spans="5:10" ht="15.95" customHeight="1" x14ac:dyDescent="0.15">
      <c r="E4078" s="23">
        <v>130</v>
      </c>
      <c r="F4078" s="23">
        <v>151</v>
      </c>
      <c r="G4078" s="48">
        <f t="shared" si="63"/>
        <v>13010151</v>
      </c>
      <c r="H4078" s="23" t="s">
        <v>42</v>
      </c>
      <c r="I4078" s="23" t="s">
        <v>4021</v>
      </c>
      <c r="J4078" s="1" t="s">
        <v>973</v>
      </c>
    </row>
    <row r="4079" spans="5:10" ht="15.95" customHeight="1" x14ac:dyDescent="0.15">
      <c r="E4079" s="23">
        <v>130</v>
      </c>
      <c r="F4079" s="23">
        <v>152</v>
      </c>
      <c r="G4079" s="48">
        <f t="shared" si="63"/>
        <v>13010152</v>
      </c>
      <c r="H4079" s="23" t="s">
        <v>42</v>
      </c>
      <c r="I4079" s="23" t="s">
        <v>4022</v>
      </c>
      <c r="J4079" s="1" t="s">
        <v>973</v>
      </c>
    </row>
    <row r="4080" spans="5:10" ht="15.95" customHeight="1" x14ac:dyDescent="0.15">
      <c r="E4080" s="23">
        <v>130</v>
      </c>
      <c r="F4080" s="23">
        <v>153</v>
      </c>
      <c r="G4080" s="48">
        <f t="shared" si="63"/>
        <v>13010153</v>
      </c>
      <c r="H4080" s="23" t="s">
        <v>42</v>
      </c>
      <c r="I4080" s="23" t="s">
        <v>4023</v>
      </c>
      <c r="J4080" s="1" t="s">
        <v>973</v>
      </c>
    </row>
    <row r="4081" spans="5:10" ht="15.95" customHeight="1" x14ac:dyDescent="0.15">
      <c r="E4081" s="23">
        <v>130</v>
      </c>
      <c r="F4081" s="23">
        <v>154</v>
      </c>
      <c r="G4081" s="48">
        <f t="shared" si="63"/>
        <v>13010154</v>
      </c>
      <c r="H4081" s="23" t="s">
        <v>42</v>
      </c>
      <c r="I4081" s="23" t="s">
        <v>4024</v>
      </c>
      <c r="J4081" s="1" t="s">
        <v>973</v>
      </c>
    </row>
    <row r="4082" spans="5:10" ht="15.95" customHeight="1" x14ac:dyDescent="0.15">
      <c r="E4082" s="23">
        <v>130</v>
      </c>
      <c r="F4082" s="23">
        <v>155</v>
      </c>
      <c r="G4082" s="48">
        <f t="shared" si="63"/>
        <v>13010155</v>
      </c>
      <c r="H4082" s="23" t="s">
        <v>42</v>
      </c>
      <c r="I4082" s="23" t="s">
        <v>4025</v>
      </c>
      <c r="J4082" s="1" t="s">
        <v>973</v>
      </c>
    </row>
    <row r="4083" spans="5:10" ht="15.95" customHeight="1" x14ac:dyDescent="0.15">
      <c r="E4083" s="23">
        <v>130</v>
      </c>
      <c r="F4083" s="23">
        <v>156</v>
      </c>
      <c r="G4083" s="48">
        <f t="shared" si="63"/>
        <v>13010156</v>
      </c>
      <c r="H4083" s="23" t="s">
        <v>42</v>
      </c>
      <c r="I4083" s="23" t="s">
        <v>4026</v>
      </c>
      <c r="J4083" s="1" t="s">
        <v>973</v>
      </c>
    </row>
    <row r="4084" spans="5:10" ht="15.95" customHeight="1" x14ac:dyDescent="0.15">
      <c r="E4084" s="23">
        <v>130</v>
      </c>
      <c r="F4084" s="23">
        <v>158</v>
      </c>
      <c r="G4084" s="48">
        <f t="shared" si="63"/>
        <v>13010158</v>
      </c>
      <c r="H4084" s="23" t="s">
        <v>42</v>
      </c>
      <c r="I4084" s="23" t="s">
        <v>4027</v>
      </c>
      <c r="J4084" s="1" t="s">
        <v>973</v>
      </c>
    </row>
    <row r="4085" spans="5:10" ht="15.95" customHeight="1" x14ac:dyDescent="0.15">
      <c r="E4085" s="23">
        <v>130</v>
      </c>
      <c r="F4085" s="23">
        <v>159</v>
      </c>
      <c r="G4085" s="48">
        <f t="shared" si="63"/>
        <v>13010159</v>
      </c>
      <c r="H4085" s="23" t="s">
        <v>42</v>
      </c>
      <c r="I4085" s="23" t="s">
        <v>4028</v>
      </c>
      <c r="J4085" s="1" t="s">
        <v>973</v>
      </c>
    </row>
    <row r="4086" spans="5:10" ht="15.95" customHeight="1" x14ac:dyDescent="0.15">
      <c r="E4086" s="23">
        <v>130</v>
      </c>
      <c r="F4086" s="23">
        <v>160</v>
      </c>
      <c r="G4086" s="48">
        <f t="shared" si="63"/>
        <v>13010160</v>
      </c>
      <c r="H4086" s="23" t="s">
        <v>42</v>
      </c>
      <c r="I4086" s="23" t="s">
        <v>4029</v>
      </c>
      <c r="J4086" s="1" t="s">
        <v>973</v>
      </c>
    </row>
    <row r="4087" spans="5:10" ht="15.95" customHeight="1" x14ac:dyDescent="0.15">
      <c r="E4087" s="23">
        <v>130</v>
      </c>
      <c r="F4087" s="23">
        <v>161</v>
      </c>
      <c r="G4087" s="48">
        <f t="shared" si="63"/>
        <v>13010161</v>
      </c>
      <c r="H4087" s="23" t="s">
        <v>42</v>
      </c>
      <c r="I4087" s="23" t="s">
        <v>4030</v>
      </c>
      <c r="J4087" s="1" t="s">
        <v>973</v>
      </c>
    </row>
    <row r="4088" spans="5:10" ht="15.95" customHeight="1" x14ac:dyDescent="0.15">
      <c r="E4088" s="23">
        <v>130</v>
      </c>
      <c r="F4088" s="23">
        <v>162</v>
      </c>
      <c r="G4088" s="48">
        <f t="shared" si="63"/>
        <v>13010162</v>
      </c>
      <c r="H4088" s="23" t="s">
        <v>42</v>
      </c>
      <c r="I4088" s="23" t="s">
        <v>3885</v>
      </c>
      <c r="J4088" s="1" t="s">
        <v>973</v>
      </c>
    </row>
    <row r="4089" spans="5:10" ht="15.95" customHeight="1" x14ac:dyDescent="0.15">
      <c r="E4089" s="23">
        <v>130</v>
      </c>
      <c r="F4089" s="23">
        <v>165</v>
      </c>
      <c r="G4089" s="48">
        <f t="shared" si="63"/>
        <v>13010165</v>
      </c>
      <c r="H4089" s="23" t="s">
        <v>42</v>
      </c>
      <c r="I4089" s="23" t="s">
        <v>3093</v>
      </c>
      <c r="J4089" s="1" t="s">
        <v>973</v>
      </c>
    </row>
    <row r="4090" spans="5:10" ht="15.95" customHeight="1" x14ac:dyDescent="0.15">
      <c r="E4090" s="23">
        <v>130</v>
      </c>
      <c r="F4090" s="23">
        <v>168</v>
      </c>
      <c r="G4090" s="48">
        <f t="shared" si="63"/>
        <v>13010168</v>
      </c>
      <c r="H4090" s="23" t="s">
        <v>42</v>
      </c>
      <c r="I4090" s="23" t="s">
        <v>4031</v>
      </c>
      <c r="J4090" s="1" t="s">
        <v>973</v>
      </c>
    </row>
    <row r="4091" spans="5:10" ht="15.95" customHeight="1" x14ac:dyDescent="0.15">
      <c r="E4091" s="23">
        <v>130</v>
      </c>
      <c r="F4091" s="23">
        <v>171</v>
      </c>
      <c r="G4091" s="48">
        <f t="shared" si="63"/>
        <v>13010171</v>
      </c>
      <c r="H4091" s="23" t="s">
        <v>42</v>
      </c>
      <c r="I4091" s="23" t="s">
        <v>4032</v>
      </c>
      <c r="J4091" s="1" t="s">
        <v>973</v>
      </c>
    </row>
    <row r="4092" spans="5:10" ht="15.95" customHeight="1" x14ac:dyDescent="0.15">
      <c r="E4092" s="23">
        <v>130</v>
      </c>
      <c r="F4092" s="23">
        <v>172</v>
      </c>
      <c r="G4092" s="48">
        <f t="shared" si="63"/>
        <v>13010172</v>
      </c>
      <c r="H4092" s="23" t="s">
        <v>42</v>
      </c>
      <c r="I4092" s="23" t="s">
        <v>4033</v>
      </c>
      <c r="J4092" s="1" t="s">
        <v>973</v>
      </c>
    </row>
    <row r="4093" spans="5:10" ht="15.95" customHeight="1" x14ac:dyDescent="0.15">
      <c r="E4093" s="23">
        <v>130</v>
      </c>
      <c r="F4093" s="23">
        <v>174</v>
      </c>
      <c r="G4093" s="48">
        <f t="shared" si="63"/>
        <v>13010174</v>
      </c>
      <c r="H4093" s="23" t="s">
        <v>42</v>
      </c>
      <c r="I4093" s="23" t="s">
        <v>4034</v>
      </c>
      <c r="J4093" s="1" t="s">
        <v>973</v>
      </c>
    </row>
    <row r="4094" spans="5:10" ht="15.95" customHeight="1" x14ac:dyDescent="0.15">
      <c r="E4094" s="23">
        <v>130</v>
      </c>
      <c r="F4094" s="23">
        <v>175</v>
      </c>
      <c r="G4094" s="48">
        <f t="shared" si="63"/>
        <v>13010175</v>
      </c>
      <c r="H4094" s="23" t="s">
        <v>42</v>
      </c>
      <c r="I4094" s="23" t="s">
        <v>3920</v>
      </c>
      <c r="J4094" s="1" t="s">
        <v>973</v>
      </c>
    </row>
    <row r="4095" spans="5:10" ht="15.95" customHeight="1" x14ac:dyDescent="0.15">
      <c r="E4095" s="23">
        <v>130</v>
      </c>
      <c r="F4095" s="23">
        <v>176</v>
      </c>
      <c r="G4095" s="48">
        <f t="shared" si="63"/>
        <v>13010176</v>
      </c>
      <c r="H4095" s="23" t="s">
        <v>42</v>
      </c>
      <c r="I4095" s="23" t="s">
        <v>4035</v>
      </c>
      <c r="J4095" s="1" t="s">
        <v>973</v>
      </c>
    </row>
    <row r="4096" spans="5:10" ht="15.95" customHeight="1" x14ac:dyDescent="0.15">
      <c r="E4096" s="23">
        <v>130</v>
      </c>
      <c r="F4096" s="23">
        <v>177</v>
      </c>
      <c r="G4096" s="48">
        <f t="shared" si="63"/>
        <v>13010177</v>
      </c>
      <c r="H4096" s="23" t="s">
        <v>42</v>
      </c>
      <c r="I4096" s="23" t="s">
        <v>4036</v>
      </c>
      <c r="J4096" s="1" t="s">
        <v>973</v>
      </c>
    </row>
    <row r="4097" spans="5:10" ht="15.95" customHeight="1" x14ac:dyDescent="0.15">
      <c r="E4097" s="23">
        <v>130</v>
      </c>
      <c r="F4097" s="23">
        <v>178</v>
      </c>
      <c r="G4097" s="48">
        <f t="shared" si="63"/>
        <v>13010178</v>
      </c>
      <c r="H4097" s="23" t="s">
        <v>42</v>
      </c>
      <c r="I4097" s="23" t="s">
        <v>4037</v>
      </c>
      <c r="J4097" s="1" t="s">
        <v>973</v>
      </c>
    </row>
    <row r="4098" spans="5:10" ht="15.95" customHeight="1" x14ac:dyDescent="0.15">
      <c r="E4098" s="23">
        <v>130</v>
      </c>
      <c r="F4098" s="23">
        <v>179</v>
      </c>
      <c r="G4098" s="48">
        <f t="shared" si="63"/>
        <v>13010179</v>
      </c>
      <c r="H4098" s="23" t="s">
        <v>42</v>
      </c>
      <c r="I4098" s="23" t="s">
        <v>4038</v>
      </c>
      <c r="J4098" s="1" t="s">
        <v>973</v>
      </c>
    </row>
    <row r="4099" spans="5:10" ht="15.95" customHeight="1" x14ac:dyDescent="0.15">
      <c r="E4099" s="23">
        <v>130</v>
      </c>
      <c r="F4099" s="23">
        <v>181</v>
      </c>
      <c r="G4099" s="48">
        <f t="shared" si="63"/>
        <v>13010181</v>
      </c>
      <c r="H4099" s="23" t="s">
        <v>42</v>
      </c>
      <c r="I4099" s="23" t="s">
        <v>4039</v>
      </c>
      <c r="J4099" s="1" t="s">
        <v>973</v>
      </c>
    </row>
    <row r="4100" spans="5:10" ht="15.95" customHeight="1" x14ac:dyDescent="0.15">
      <c r="E4100" s="23">
        <v>130</v>
      </c>
      <c r="F4100" s="23">
        <v>185</v>
      </c>
      <c r="G4100" s="48">
        <f t="shared" si="63"/>
        <v>13010185</v>
      </c>
      <c r="H4100" s="23" t="s">
        <v>42</v>
      </c>
      <c r="I4100" s="23" t="s">
        <v>4041</v>
      </c>
      <c r="J4100" s="1" t="s">
        <v>973</v>
      </c>
    </row>
    <row r="4101" spans="5:10" ht="15.95" customHeight="1" x14ac:dyDescent="0.15">
      <c r="E4101" s="23">
        <v>130</v>
      </c>
      <c r="F4101" s="23">
        <v>186</v>
      </c>
      <c r="G4101" s="48">
        <f t="shared" ref="G4101:G4164" si="64">(E4101&amp;(F4101+10000))*1</f>
        <v>13010186</v>
      </c>
      <c r="H4101" s="23" t="s">
        <v>42</v>
      </c>
      <c r="I4101" s="23" t="s">
        <v>4042</v>
      </c>
      <c r="J4101" s="1" t="s">
        <v>973</v>
      </c>
    </row>
    <row r="4102" spans="5:10" ht="15.95" customHeight="1" x14ac:dyDescent="0.15">
      <c r="E4102" s="23">
        <v>130</v>
      </c>
      <c r="F4102" s="23">
        <v>187</v>
      </c>
      <c r="G4102" s="48">
        <f t="shared" si="64"/>
        <v>13010187</v>
      </c>
      <c r="H4102" s="23" t="s">
        <v>42</v>
      </c>
      <c r="I4102" s="23" t="s">
        <v>4043</v>
      </c>
      <c r="J4102" s="1" t="s">
        <v>973</v>
      </c>
    </row>
    <row r="4103" spans="5:10" ht="15.95" customHeight="1" x14ac:dyDescent="0.15">
      <c r="E4103" s="23">
        <v>130</v>
      </c>
      <c r="F4103" s="23">
        <v>188</v>
      </c>
      <c r="G4103" s="48">
        <f t="shared" si="64"/>
        <v>13010188</v>
      </c>
      <c r="H4103" s="23" t="s">
        <v>42</v>
      </c>
      <c r="I4103" s="23" t="s">
        <v>4044</v>
      </c>
      <c r="J4103" s="1" t="s">
        <v>973</v>
      </c>
    </row>
    <row r="4104" spans="5:10" ht="15.95" customHeight="1" x14ac:dyDescent="0.15">
      <c r="E4104" s="23">
        <v>130</v>
      </c>
      <c r="F4104" s="23">
        <v>189</v>
      </c>
      <c r="G4104" s="48">
        <f t="shared" si="64"/>
        <v>13010189</v>
      </c>
      <c r="H4104" s="23" t="s">
        <v>42</v>
      </c>
      <c r="I4104" s="23" t="s">
        <v>4045</v>
      </c>
      <c r="J4104" s="1" t="s">
        <v>973</v>
      </c>
    </row>
    <row r="4105" spans="5:10" ht="15.95" customHeight="1" x14ac:dyDescent="0.15">
      <c r="E4105" s="23">
        <v>130</v>
      </c>
      <c r="F4105" s="23">
        <v>190</v>
      </c>
      <c r="G4105" s="48">
        <f t="shared" si="64"/>
        <v>13010190</v>
      </c>
      <c r="H4105" s="23" t="s">
        <v>42</v>
      </c>
      <c r="I4105" s="23" t="s">
        <v>4046</v>
      </c>
      <c r="J4105" s="1" t="s">
        <v>973</v>
      </c>
    </row>
    <row r="4106" spans="5:10" ht="15.95" customHeight="1" x14ac:dyDescent="0.15">
      <c r="E4106" s="23">
        <v>130</v>
      </c>
      <c r="F4106" s="23">
        <v>191</v>
      </c>
      <c r="G4106" s="48">
        <f t="shared" si="64"/>
        <v>13010191</v>
      </c>
      <c r="H4106" s="23" t="s">
        <v>42</v>
      </c>
      <c r="I4106" s="23" t="s">
        <v>4047</v>
      </c>
      <c r="J4106" s="1" t="s">
        <v>973</v>
      </c>
    </row>
    <row r="4107" spans="5:10" ht="15.95" customHeight="1" x14ac:dyDescent="0.15">
      <c r="E4107" s="23">
        <v>130</v>
      </c>
      <c r="F4107" s="23">
        <v>193</v>
      </c>
      <c r="G4107" s="48">
        <f t="shared" si="64"/>
        <v>13010193</v>
      </c>
      <c r="H4107" s="23" t="s">
        <v>42</v>
      </c>
      <c r="I4107" s="23" t="s">
        <v>4049</v>
      </c>
      <c r="J4107" s="1" t="s">
        <v>973</v>
      </c>
    </row>
    <row r="4108" spans="5:10" ht="15.95" customHeight="1" x14ac:dyDescent="0.15">
      <c r="E4108" s="23">
        <v>130</v>
      </c>
      <c r="F4108" s="23">
        <v>195</v>
      </c>
      <c r="G4108" s="48">
        <f t="shared" si="64"/>
        <v>13010195</v>
      </c>
      <c r="H4108" s="23" t="s">
        <v>42</v>
      </c>
      <c r="I4108" s="23" t="s">
        <v>2017</v>
      </c>
      <c r="J4108" s="1" t="s">
        <v>973</v>
      </c>
    </row>
    <row r="4109" spans="5:10" ht="15.95" customHeight="1" x14ac:dyDescent="0.15">
      <c r="E4109" s="23">
        <v>130</v>
      </c>
      <c r="F4109" s="23">
        <v>196</v>
      </c>
      <c r="G4109" s="48">
        <f t="shared" si="64"/>
        <v>13010196</v>
      </c>
      <c r="H4109" s="23" t="s">
        <v>42</v>
      </c>
      <c r="I4109" s="23" t="s">
        <v>4050</v>
      </c>
      <c r="J4109" s="1" t="s">
        <v>973</v>
      </c>
    </row>
    <row r="4110" spans="5:10" ht="15.95" customHeight="1" x14ac:dyDescent="0.15">
      <c r="E4110" s="23">
        <v>130</v>
      </c>
      <c r="F4110" s="23">
        <v>197</v>
      </c>
      <c r="G4110" s="48">
        <f t="shared" si="64"/>
        <v>13010197</v>
      </c>
      <c r="H4110" s="23" t="s">
        <v>42</v>
      </c>
      <c r="I4110" s="23" t="s">
        <v>3855</v>
      </c>
      <c r="J4110" s="1" t="s">
        <v>973</v>
      </c>
    </row>
    <row r="4111" spans="5:10" ht="15.95" customHeight="1" x14ac:dyDescent="0.15">
      <c r="E4111" s="23">
        <v>130</v>
      </c>
      <c r="F4111" s="23">
        <v>198</v>
      </c>
      <c r="G4111" s="48">
        <f t="shared" si="64"/>
        <v>13010198</v>
      </c>
      <c r="H4111" s="23" t="s">
        <v>42</v>
      </c>
      <c r="I4111" s="23" t="s">
        <v>4051</v>
      </c>
      <c r="J4111" s="1" t="s">
        <v>973</v>
      </c>
    </row>
    <row r="4112" spans="5:10" ht="15.95" customHeight="1" x14ac:dyDescent="0.15">
      <c r="E4112" s="23">
        <v>130</v>
      </c>
      <c r="F4112" s="23">
        <v>199</v>
      </c>
      <c r="G4112" s="48">
        <f t="shared" si="64"/>
        <v>13010199</v>
      </c>
      <c r="H4112" s="23" t="s">
        <v>42</v>
      </c>
      <c r="I4112" s="23" t="s">
        <v>4052</v>
      </c>
      <c r="J4112" s="1" t="s">
        <v>973</v>
      </c>
    </row>
    <row r="4113" spans="5:10" ht="15.95" customHeight="1" x14ac:dyDescent="0.15">
      <c r="E4113" s="23">
        <v>130</v>
      </c>
      <c r="F4113" s="23">
        <v>200</v>
      </c>
      <c r="G4113" s="48">
        <f t="shared" si="64"/>
        <v>13010200</v>
      </c>
      <c r="H4113" s="23" t="s">
        <v>42</v>
      </c>
      <c r="I4113" s="23" t="s">
        <v>4053</v>
      </c>
      <c r="J4113" s="1" t="s">
        <v>973</v>
      </c>
    </row>
    <row r="4114" spans="5:10" ht="15.95" customHeight="1" x14ac:dyDescent="0.15">
      <c r="E4114" s="23">
        <v>130</v>
      </c>
      <c r="F4114" s="23">
        <v>201</v>
      </c>
      <c r="G4114" s="48">
        <f t="shared" si="64"/>
        <v>13010201</v>
      </c>
      <c r="H4114" s="23" t="s">
        <v>42</v>
      </c>
      <c r="I4114" s="23" t="s">
        <v>4054</v>
      </c>
      <c r="J4114" s="1" t="s">
        <v>973</v>
      </c>
    </row>
    <row r="4115" spans="5:10" ht="15.95" customHeight="1" x14ac:dyDescent="0.15">
      <c r="E4115" s="23">
        <v>130</v>
      </c>
      <c r="F4115" s="23">
        <v>202</v>
      </c>
      <c r="G4115" s="48">
        <f t="shared" si="64"/>
        <v>13010202</v>
      </c>
      <c r="H4115" s="23" t="s">
        <v>42</v>
      </c>
      <c r="I4115" s="23" t="s">
        <v>1504</v>
      </c>
      <c r="J4115" s="1" t="s">
        <v>973</v>
      </c>
    </row>
    <row r="4116" spans="5:10" ht="15.95" customHeight="1" x14ac:dyDescent="0.15">
      <c r="E4116" s="23">
        <v>130</v>
      </c>
      <c r="F4116" s="23">
        <v>203</v>
      </c>
      <c r="G4116" s="48">
        <f t="shared" si="64"/>
        <v>13010203</v>
      </c>
      <c r="H4116" s="23" t="s">
        <v>42</v>
      </c>
      <c r="I4116" s="23" t="s">
        <v>4055</v>
      </c>
      <c r="J4116" s="1" t="s">
        <v>973</v>
      </c>
    </row>
    <row r="4117" spans="5:10" ht="15.95" customHeight="1" x14ac:dyDescent="0.15">
      <c r="E4117" s="23">
        <v>130</v>
      </c>
      <c r="F4117" s="23">
        <v>204</v>
      </c>
      <c r="G4117" s="48">
        <f t="shared" si="64"/>
        <v>13010204</v>
      </c>
      <c r="H4117" s="23" t="s">
        <v>42</v>
      </c>
      <c r="I4117" s="23" t="s">
        <v>4056</v>
      </c>
      <c r="J4117" s="1" t="s">
        <v>973</v>
      </c>
    </row>
    <row r="4118" spans="5:10" ht="15.95" customHeight="1" x14ac:dyDescent="0.15">
      <c r="E4118" s="23">
        <v>130</v>
      </c>
      <c r="F4118" s="23">
        <v>205</v>
      </c>
      <c r="G4118" s="48">
        <f t="shared" si="64"/>
        <v>13010205</v>
      </c>
      <c r="H4118" s="23" t="s">
        <v>42</v>
      </c>
      <c r="I4118" s="23" t="s">
        <v>1179</v>
      </c>
      <c r="J4118" s="1" t="s">
        <v>973</v>
      </c>
    </row>
    <row r="4119" spans="5:10" ht="15.95" customHeight="1" x14ac:dyDescent="0.15">
      <c r="E4119" s="23">
        <v>130</v>
      </c>
      <c r="F4119" s="23">
        <v>250</v>
      </c>
      <c r="G4119" s="48">
        <f t="shared" si="64"/>
        <v>13010250</v>
      </c>
      <c r="H4119" s="23" t="s">
        <v>42</v>
      </c>
      <c r="I4119" s="23" t="s">
        <v>1388</v>
      </c>
      <c r="J4119" s="1" t="s">
        <v>973</v>
      </c>
    </row>
    <row r="4120" spans="5:10" ht="15.95" customHeight="1" x14ac:dyDescent="0.15">
      <c r="E4120" s="23">
        <v>130</v>
      </c>
      <c r="F4120" s="23">
        <v>466</v>
      </c>
      <c r="G4120" s="48">
        <f t="shared" si="64"/>
        <v>13010466</v>
      </c>
      <c r="H4120" s="23" t="s">
        <v>42</v>
      </c>
      <c r="I4120" s="23" t="s">
        <v>3219</v>
      </c>
      <c r="J4120" s="1" t="s">
        <v>973</v>
      </c>
    </row>
    <row r="4121" spans="5:10" ht="15.95" customHeight="1" x14ac:dyDescent="0.15">
      <c r="E4121" s="23">
        <v>130</v>
      </c>
      <c r="F4121" s="23">
        <v>469</v>
      </c>
      <c r="G4121" s="48">
        <f t="shared" si="64"/>
        <v>13010469</v>
      </c>
      <c r="H4121" s="23" t="s">
        <v>42</v>
      </c>
      <c r="I4121" s="23" t="s">
        <v>4057</v>
      </c>
      <c r="J4121" s="1" t="s">
        <v>973</v>
      </c>
    </row>
    <row r="4122" spans="5:10" ht="15.95" customHeight="1" x14ac:dyDescent="0.15">
      <c r="E4122" s="23">
        <v>131</v>
      </c>
      <c r="F4122" s="23">
        <v>1</v>
      </c>
      <c r="G4122" s="48">
        <f t="shared" si="64"/>
        <v>13110001</v>
      </c>
      <c r="H4122" s="23" t="s">
        <v>43</v>
      </c>
      <c r="I4122" s="23" t="s">
        <v>1640</v>
      </c>
      <c r="J4122" s="1" t="s">
        <v>973</v>
      </c>
    </row>
    <row r="4123" spans="5:10" ht="15.95" customHeight="1" x14ac:dyDescent="0.15">
      <c r="E4123" s="23">
        <v>131</v>
      </c>
      <c r="F4123" s="23">
        <v>2</v>
      </c>
      <c r="G4123" s="48">
        <f t="shared" si="64"/>
        <v>13110002</v>
      </c>
      <c r="H4123" s="23" t="s">
        <v>43</v>
      </c>
      <c r="I4123" s="23" t="s">
        <v>3949</v>
      </c>
      <c r="J4123" s="1" t="s">
        <v>973</v>
      </c>
    </row>
    <row r="4124" spans="5:10" ht="15.95" customHeight="1" x14ac:dyDescent="0.15">
      <c r="E4124" s="23">
        <v>131</v>
      </c>
      <c r="F4124" s="23">
        <v>3</v>
      </c>
      <c r="G4124" s="48">
        <f t="shared" si="64"/>
        <v>13110003</v>
      </c>
      <c r="H4124" s="23" t="s">
        <v>43</v>
      </c>
      <c r="I4124" s="23" t="s">
        <v>1509</v>
      </c>
      <c r="J4124" s="1" t="s">
        <v>973</v>
      </c>
    </row>
    <row r="4125" spans="5:10" ht="15.95" customHeight="1" x14ac:dyDescent="0.15">
      <c r="E4125" s="23">
        <v>131</v>
      </c>
      <c r="F4125" s="23">
        <v>4</v>
      </c>
      <c r="G4125" s="48">
        <f t="shared" si="64"/>
        <v>13110004</v>
      </c>
      <c r="H4125" s="23" t="s">
        <v>43</v>
      </c>
      <c r="I4125" s="23" t="s">
        <v>4058</v>
      </c>
      <c r="J4125" s="1" t="s">
        <v>973</v>
      </c>
    </row>
    <row r="4126" spans="5:10" ht="15.95" customHeight="1" x14ac:dyDescent="0.15">
      <c r="E4126" s="23">
        <v>131</v>
      </c>
      <c r="F4126" s="23">
        <v>5</v>
      </c>
      <c r="G4126" s="48">
        <f t="shared" si="64"/>
        <v>13110005</v>
      </c>
      <c r="H4126" s="23" t="s">
        <v>43</v>
      </c>
      <c r="I4126" s="23" t="s">
        <v>4059</v>
      </c>
      <c r="J4126" s="1" t="s">
        <v>973</v>
      </c>
    </row>
    <row r="4127" spans="5:10" ht="15.95" customHeight="1" x14ac:dyDescent="0.15">
      <c r="E4127" s="23">
        <v>131</v>
      </c>
      <c r="F4127" s="23">
        <v>6</v>
      </c>
      <c r="G4127" s="48">
        <f t="shared" si="64"/>
        <v>13110006</v>
      </c>
      <c r="H4127" s="23" t="s">
        <v>43</v>
      </c>
      <c r="I4127" s="23" t="s">
        <v>4060</v>
      </c>
      <c r="J4127" s="1" t="s">
        <v>973</v>
      </c>
    </row>
    <row r="4128" spans="5:10" ht="15.95" customHeight="1" x14ac:dyDescent="0.15">
      <c r="E4128" s="23">
        <v>131</v>
      </c>
      <c r="F4128" s="23">
        <v>7</v>
      </c>
      <c r="G4128" s="48">
        <f t="shared" si="64"/>
        <v>13110007</v>
      </c>
      <c r="H4128" s="23" t="s">
        <v>43</v>
      </c>
      <c r="I4128" s="23" t="s">
        <v>4061</v>
      </c>
      <c r="J4128" s="1" t="s">
        <v>973</v>
      </c>
    </row>
    <row r="4129" spans="5:10" ht="15.95" customHeight="1" x14ac:dyDescent="0.15">
      <c r="E4129" s="23">
        <v>131</v>
      </c>
      <c r="F4129" s="23">
        <v>8</v>
      </c>
      <c r="G4129" s="48">
        <f t="shared" si="64"/>
        <v>13110008</v>
      </c>
      <c r="H4129" s="23" t="s">
        <v>43</v>
      </c>
      <c r="I4129" s="23" t="s">
        <v>3940</v>
      </c>
      <c r="J4129" s="1" t="s">
        <v>973</v>
      </c>
    </row>
    <row r="4130" spans="5:10" ht="15.95" customHeight="1" x14ac:dyDescent="0.15">
      <c r="E4130" s="23">
        <v>131</v>
      </c>
      <c r="F4130" s="23">
        <v>9</v>
      </c>
      <c r="G4130" s="48">
        <f t="shared" si="64"/>
        <v>13110009</v>
      </c>
      <c r="H4130" s="23" t="s">
        <v>43</v>
      </c>
      <c r="I4130" s="23" t="s">
        <v>4062</v>
      </c>
      <c r="J4130" s="1" t="s">
        <v>973</v>
      </c>
    </row>
    <row r="4131" spans="5:10" ht="15.95" customHeight="1" x14ac:dyDescent="0.15">
      <c r="E4131" s="23">
        <v>131</v>
      </c>
      <c r="F4131" s="23">
        <v>11</v>
      </c>
      <c r="G4131" s="48">
        <f t="shared" si="64"/>
        <v>13110011</v>
      </c>
      <c r="H4131" s="23" t="s">
        <v>43</v>
      </c>
      <c r="I4131" s="23" t="s">
        <v>3943</v>
      </c>
      <c r="J4131" s="1" t="s">
        <v>973</v>
      </c>
    </row>
    <row r="4132" spans="5:10" ht="15.95" customHeight="1" x14ac:dyDescent="0.15">
      <c r="E4132" s="23">
        <v>131</v>
      </c>
      <c r="F4132" s="23">
        <v>12</v>
      </c>
      <c r="G4132" s="48">
        <f t="shared" si="64"/>
        <v>13110012</v>
      </c>
      <c r="H4132" s="23" t="s">
        <v>43</v>
      </c>
      <c r="I4132" s="23" t="s">
        <v>3965</v>
      </c>
      <c r="J4132" s="1" t="s">
        <v>973</v>
      </c>
    </row>
    <row r="4133" spans="5:10" ht="15.95" customHeight="1" x14ac:dyDescent="0.15">
      <c r="E4133" s="23">
        <v>131</v>
      </c>
      <c r="F4133" s="23">
        <v>13</v>
      </c>
      <c r="G4133" s="48">
        <f t="shared" si="64"/>
        <v>13110013</v>
      </c>
      <c r="H4133" s="23" t="s">
        <v>43</v>
      </c>
      <c r="I4133" s="23" t="s">
        <v>4064</v>
      </c>
      <c r="J4133" s="1" t="s">
        <v>973</v>
      </c>
    </row>
    <row r="4134" spans="5:10" ht="15.95" customHeight="1" x14ac:dyDescent="0.15">
      <c r="E4134" s="23">
        <v>131</v>
      </c>
      <c r="F4134" s="23">
        <v>14</v>
      </c>
      <c r="G4134" s="48">
        <f t="shared" si="64"/>
        <v>13110014</v>
      </c>
      <c r="H4134" s="23" t="s">
        <v>43</v>
      </c>
      <c r="I4134" s="23" t="s">
        <v>3978</v>
      </c>
      <c r="J4134" s="1" t="s">
        <v>973</v>
      </c>
    </row>
    <row r="4135" spans="5:10" ht="15.95" customHeight="1" x14ac:dyDescent="0.15">
      <c r="E4135" s="23">
        <v>131</v>
      </c>
      <c r="F4135" s="23">
        <v>15</v>
      </c>
      <c r="G4135" s="48">
        <f t="shared" si="64"/>
        <v>13110015</v>
      </c>
      <c r="H4135" s="23" t="s">
        <v>43</v>
      </c>
      <c r="I4135" s="23" t="s">
        <v>3963</v>
      </c>
      <c r="J4135" s="1" t="s">
        <v>973</v>
      </c>
    </row>
    <row r="4136" spans="5:10" ht="15.95" customHeight="1" x14ac:dyDescent="0.15">
      <c r="E4136" s="23">
        <v>131</v>
      </c>
      <c r="F4136" s="23">
        <v>16</v>
      </c>
      <c r="G4136" s="48">
        <f t="shared" si="64"/>
        <v>13110016</v>
      </c>
      <c r="H4136" s="23" t="s">
        <v>43</v>
      </c>
      <c r="I4136" s="23" t="s">
        <v>4065</v>
      </c>
      <c r="J4136" s="1" t="s">
        <v>973</v>
      </c>
    </row>
    <row r="4137" spans="5:10" ht="15.95" customHeight="1" x14ac:dyDescent="0.15">
      <c r="E4137" s="23">
        <v>131</v>
      </c>
      <c r="F4137" s="23">
        <v>17</v>
      </c>
      <c r="G4137" s="48">
        <f t="shared" si="64"/>
        <v>13110017</v>
      </c>
      <c r="H4137" s="23" t="s">
        <v>43</v>
      </c>
      <c r="I4137" s="23" t="s">
        <v>1508</v>
      </c>
      <c r="J4137" s="1" t="s">
        <v>973</v>
      </c>
    </row>
    <row r="4138" spans="5:10" ht="15.95" customHeight="1" x14ac:dyDescent="0.15">
      <c r="E4138" s="23">
        <v>131</v>
      </c>
      <c r="F4138" s="23">
        <v>18</v>
      </c>
      <c r="G4138" s="48">
        <f t="shared" si="64"/>
        <v>13110018</v>
      </c>
      <c r="H4138" s="23" t="s">
        <v>43</v>
      </c>
      <c r="I4138" s="23" t="s">
        <v>4066</v>
      </c>
      <c r="J4138" s="1" t="s">
        <v>973</v>
      </c>
    </row>
    <row r="4139" spans="5:10" ht="15.95" customHeight="1" x14ac:dyDescent="0.15">
      <c r="E4139" s="23">
        <v>131</v>
      </c>
      <c r="F4139" s="23">
        <v>19</v>
      </c>
      <c r="G4139" s="48">
        <f t="shared" si="64"/>
        <v>13110019</v>
      </c>
      <c r="H4139" s="23" t="s">
        <v>43</v>
      </c>
      <c r="I4139" s="23" t="s">
        <v>4067</v>
      </c>
      <c r="J4139" s="1" t="s">
        <v>973</v>
      </c>
    </row>
    <row r="4140" spans="5:10" ht="15.95" customHeight="1" x14ac:dyDescent="0.15">
      <c r="E4140" s="23">
        <v>131</v>
      </c>
      <c r="F4140" s="23">
        <v>20</v>
      </c>
      <c r="G4140" s="48">
        <f t="shared" si="64"/>
        <v>13110020</v>
      </c>
      <c r="H4140" s="23" t="s">
        <v>43</v>
      </c>
      <c r="I4140" s="23" t="s">
        <v>3942</v>
      </c>
      <c r="J4140" s="1" t="s">
        <v>973</v>
      </c>
    </row>
    <row r="4141" spans="5:10" ht="15.95" customHeight="1" x14ac:dyDescent="0.15">
      <c r="E4141" s="23">
        <v>131</v>
      </c>
      <c r="F4141" s="23">
        <v>21</v>
      </c>
      <c r="G4141" s="48">
        <f t="shared" si="64"/>
        <v>13110021</v>
      </c>
      <c r="H4141" s="23" t="s">
        <v>43</v>
      </c>
      <c r="I4141" s="23" t="s">
        <v>3931</v>
      </c>
      <c r="J4141" s="1" t="s">
        <v>973</v>
      </c>
    </row>
    <row r="4142" spans="5:10" ht="15.95" customHeight="1" x14ac:dyDescent="0.15">
      <c r="E4142" s="23">
        <v>131</v>
      </c>
      <c r="F4142" s="23">
        <v>22</v>
      </c>
      <c r="G4142" s="48">
        <f t="shared" si="64"/>
        <v>13110022</v>
      </c>
      <c r="H4142" s="23" t="s">
        <v>43</v>
      </c>
      <c r="I4142" s="23" t="s">
        <v>1181</v>
      </c>
      <c r="J4142" s="1" t="s">
        <v>973</v>
      </c>
    </row>
    <row r="4143" spans="5:10" ht="15.95" customHeight="1" x14ac:dyDescent="0.15">
      <c r="E4143" s="23">
        <v>131</v>
      </c>
      <c r="F4143" s="23">
        <v>25</v>
      </c>
      <c r="G4143" s="48">
        <f t="shared" si="64"/>
        <v>13110025</v>
      </c>
      <c r="H4143" s="23" t="s">
        <v>43</v>
      </c>
      <c r="I4143" s="23" t="s">
        <v>1273</v>
      </c>
      <c r="J4143" s="1" t="s">
        <v>973</v>
      </c>
    </row>
    <row r="4144" spans="5:10" ht="15.95" customHeight="1" x14ac:dyDescent="0.15">
      <c r="E4144" s="23">
        <v>131</v>
      </c>
      <c r="F4144" s="23">
        <v>26</v>
      </c>
      <c r="G4144" s="48">
        <f t="shared" si="64"/>
        <v>13110026</v>
      </c>
      <c r="H4144" s="23" t="s">
        <v>43</v>
      </c>
      <c r="I4144" s="23" t="s">
        <v>3969</v>
      </c>
      <c r="J4144" s="1" t="s">
        <v>973</v>
      </c>
    </row>
    <row r="4145" spans="5:10" ht="15.95" customHeight="1" x14ac:dyDescent="0.15">
      <c r="E4145" s="23">
        <v>131</v>
      </c>
      <c r="F4145" s="23">
        <v>27</v>
      </c>
      <c r="G4145" s="48">
        <f t="shared" si="64"/>
        <v>13110027</v>
      </c>
      <c r="H4145" s="23" t="s">
        <v>43</v>
      </c>
      <c r="I4145" s="23" t="s">
        <v>3964</v>
      </c>
      <c r="J4145" s="1" t="s">
        <v>973</v>
      </c>
    </row>
    <row r="4146" spans="5:10" ht="15.95" customHeight="1" x14ac:dyDescent="0.15">
      <c r="E4146" s="23">
        <v>131</v>
      </c>
      <c r="F4146" s="23">
        <v>30</v>
      </c>
      <c r="G4146" s="48">
        <f t="shared" si="64"/>
        <v>13110030</v>
      </c>
      <c r="H4146" s="23" t="s">
        <v>43</v>
      </c>
      <c r="I4146" s="23" t="s">
        <v>3970</v>
      </c>
      <c r="J4146" s="1" t="s">
        <v>973</v>
      </c>
    </row>
    <row r="4147" spans="5:10" ht="15.95" customHeight="1" x14ac:dyDescent="0.15">
      <c r="E4147" s="23">
        <v>131</v>
      </c>
      <c r="F4147" s="23">
        <v>31</v>
      </c>
      <c r="G4147" s="48">
        <f t="shared" si="64"/>
        <v>13110031</v>
      </c>
      <c r="H4147" s="23" t="s">
        <v>43</v>
      </c>
      <c r="I4147" s="23" t="s">
        <v>1617</v>
      </c>
      <c r="J4147" s="1" t="s">
        <v>973</v>
      </c>
    </row>
    <row r="4148" spans="5:10" ht="15.95" customHeight="1" x14ac:dyDescent="0.15">
      <c r="E4148" s="23">
        <v>131</v>
      </c>
      <c r="F4148" s="23">
        <v>32</v>
      </c>
      <c r="G4148" s="48">
        <f t="shared" si="64"/>
        <v>13110032</v>
      </c>
      <c r="H4148" s="23" t="s">
        <v>43</v>
      </c>
      <c r="I4148" s="23" t="s">
        <v>4011</v>
      </c>
      <c r="J4148" s="1" t="s">
        <v>973</v>
      </c>
    </row>
    <row r="4149" spans="5:10" ht="15.95" customHeight="1" x14ac:dyDescent="0.15">
      <c r="E4149" s="23">
        <v>131</v>
      </c>
      <c r="F4149" s="23">
        <v>33</v>
      </c>
      <c r="G4149" s="48">
        <f t="shared" si="64"/>
        <v>13110033</v>
      </c>
      <c r="H4149" s="23" t="s">
        <v>43</v>
      </c>
      <c r="I4149" s="23" t="s">
        <v>3977</v>
      </c>
      <c r="J4149" s="1" t="s">
        <v>973</v>
      </c>
    </row>
    <row r="4150" spans="5:10" ht="15.95" customHeight="1" x14ac:dyDescent="0.15">
      <c r="E4150" s="23">
        <v>131</v>
      </c>
      <c r="F4150" s="23">
        <v>34</v>
      </c>
      <c r="G4150" s="48">
        <f t="shared" si="64"/>
        <v>13110034</v>
      </c>
      <c r="H4150" s="23" t="s">
        <v>43</v>
      </c>
      <c r="I4150" s="23" t="s">
        <v>4069</v>
      </c>
      <c r="J4150" s="1" t="s">
        <v>973</v>
      </c>
    </row>
    <row r="4151" spans="5:10" ht="15.95" customHeight="1" x14ac:dyDescent="0.15">
      <c r="E4151" s="23">
        <v>131</v>
      </c>
      <c r="F4151" s="23">
        <v>35</v>
      </c>
      <c r="G4151" s="48">
        <f t="shared" si="64"/>
        <v>13110035</v>
      </c>
      <c r="H4151" s="23" t="s">
        <v>43</v>
      </c>
      <c r="I4151" s="23" t="s">
        <v>4070</v>
      </c>
      <c r="J4151" s="1" t="s">
        <v>973</v>
      </c>
    </row>
    <row r="4152" spans="5:10" ht="15.95" customHeight="1" x14ac:dyDescent="0.15">
      <c r="E4152" s="23">
        <v>131</v>
      </c>
      <c r="F4152" s="23">
        <v>36</v>
      </c>
      <c r="G4152" s="48">
        <f t="shared" si="64"/>
        <v>13110036</v>
      </c>
      <c r="H4152" s="23" t="s">
        <v>43</v>
      </c>
      <c r="I4152" s="23" t="s">
        <v>3967</v>
      </c>
      <c r="J4152" s="1" t="s">
        <v>973</v>
      </c>
    </row>
    <row r="4153" spans="5:10" ht="15.95" customHeight="1" x14ac:dyDescent="0.15">
      <c r="E4153" s="23">
        <v>131</v>
      </c>
      <c r="F4153" s="23">
        <v>38</v>
      </c>
      <c r="G4153" s="48">
        <f t="shared" si="64"/>
        <v>13110038</v>
      </c>
      <c r="H4153" s="23" t="s">
        <v>43</v>
      </c>
      <c r="I4153" s="23" t="s">
        <v>1918</v>
      </c>
      <c r="J4153" s="1" t="s">
        <v>973</v>
      </c>
    </row>
    <row r="4154" spans="5:10" ht="15.95" customHeight="1" x14ac:dyDescent="0.15">
      <c r="E4154" s="23">
        <v>131</v>
      </c>
      <c r="F4154" s="23">
        <v>39</v>
      </c>
      <c r="G4154" s="48">
        <f t="shared" si="64"/>
        <v>13110039</v>
      </c>
      <c r="H4154" s="23" t="s">
        <v>43</v>
      </c>
      <c r="I4154" s="23" t="s">
        <v>4048</v>
      </c>
      <c r="J4154" s="1" t="s">
        <v>973</v>
      </c>
    </row>
    <row r="4155" spans="5:10" ht="15.95" customHeight="1" x14ac:dyDescent="0.15">
      <c r="E4155" s="23">
        <v>131</v>
      </c>
      <c r="F4155" s="23">
        <v>40</v>
      </c>
      <c r="G4155" s="48">
        <f t="shared" si="64"/>
        <v>13110040</v>
      </c>
      <c r="H4155" s="23" t="s">
        <v>43</v>
      </c>
      <c r="I4155" s="23" t="s">
        <v>4071</v>
      </c>
      <c r="J4155" s="1" t="s">
        <v>973</v>
      </c>
    </row>
    <row r="4156" spans="5:10" ht="15.95" customHeight="1" x14ac:dyDescent="0.15">
      <c r="E4156" s="23">
        <v>131</v>
      </c>
      <c r="F4156" s="23">
        <v>41</v>
      </c>
      <c r="G4156" s="48">
        <f t="shared" si="64"/>
        <v>13110041</v>
      </c>
      <c r="H4156" s="23" t="s">
        <v>43</v>
      </c>
      <c r="I4156" s="23" t="s">
        <v>4072</v>
      </c>
      <c r="J4156" s="1" t="s">
        <v>973</v>
      </c>
    </row>
    <row r="4157" spans="5:10" ht="15.95" customHeight="1" x14ac:dyDescent="0.15">
      <c r="E4157" s="23">
        <v>131</v>
      </c>
      <c r="F4157" s="23">
        <v>42</v>
      </c>
      <c r="G4157" s="48">
        <f t="shared" si="64"/>
        <v>13110042</v>
      </c>
      <c r="H4157" s="23" t="s">
        <v>43</v>
      </c>
      <c r="I4157" s="23" t="s">
        <v>4073</v>
      </c>
      <c r="J4157" s="1" t="s">
        <v>973</v>
      </c>
    </row>
    <row r="4158" spans="5:10" ht="15.95" customHeight="1" x14ac:dyDescent="0.15">
      <c r="E4158" s="23">
        <v>131</v>
      </c>
      <c r="F4158" s="23">
        <v>43</v>
      </c>
      <c r="G4158" s="48">
        <f t="shared" si="64"/>
        <v>13110043</v>
      </c>
      <c r="H4158" s="23" t="s">
        <v>43</v>
      </c>
      <c r="I4158" s="23" t="s">
        <v>4074</v>
      </c>
      <c r="J4158" s="1" t="s">
        <v>973</v>
      </c>
    </row>
    <row r="4159" spans="5:10" ht="15.95" customHeight="1" x14ac:dyDescent="0.15">
      <c r="E4159" s="23">
        <v>131</v>
      </c>
      <c r="F4159" s="23">
        <v>44</v>
      </c>
      <c r="G4159" s="48">
        <f t="shared" si="64"/>
        <v>13110044</v>
      </c>
      <c r="H4159" s="23" t="s">
        <v>43</v>
      </c>
      <c r="I4159" s="23" t="s">
        <v>4009</v>
      </c>
      <c r="J4159" s="1" t="s">
        <v>973</v>
      </c>
    </row>
    <row r="4160" spans="5:10" ht="15.95" customHeight="1" x14ac:dyDescent="0.15">
      <c r="E4160" s="23">
        <v>131</v>
      </c>
      <c r="F4160" s="23">
        <v>45</v>
      </c>
      <c r="G4160" s="48">
        <f t="shared" si="64"/>
        <v>13110045</v>
      </c>
      <c r="H4160" s="23" t="s">
        <v>43</v>
      </c>
      <c r="I4160" s="23" t="s">
        <v>4075</v>
      </c>
      <c r="J4160" s="1" t="s">
        <v>973</v>
      </c>
    </row>
    <row r="4161" spans="5:10" ht="15.95" customHeight="1" x14ac:dyDescent="0.15">
      <c r="E4161" s="23">
        <v>131</v>
      </c>
      <c r="F4161" s="23">
        <v>46</v>
      </c>
      <c r="G4161" s="48">
        <f t="shared" si="64"/>
        <v>13110046</v>
      </c>
      <c r="H4161" s="23" t="s">
        <v>43</v>
      </c>
      <c r="I4161" s="23" t="s">
        <v>3929</v>
      </c>
      <c r="J4161" s="1" t="s">
        <v>973</v>
      </c>
    </row>
    <row r="4162" spans="5:10" ht="15.95" customHeight="1" x14ac:dyDescent="0.15">
      <c r="E4162" s="23">
        <v>131</v>
      </c>
      <c r="F4162" s="23">
        <v>47</v>
      </c>
      <c r="G4162" s="48">
        <f t="shared" si="64"/>
        <v>13110047</v>
      </c>
      <c r="H4162" s="23" t="s">
        <v>43</v>
      </c>
      <c r="I4162" s="23" t="s">
        <v>4076</v>
      </c>
      <c r="J4162" s="1" t="s">
        <v>973</v>
      </c>
    </row>
    <row r="4163" spans="5:10" ht="15.95" customHeight="1" x14ac:dyDescent="0.15">
      <c r="E4163" s="23">
        <v>131</v>
      </c>
      <c r="F4163" s="23">
        <v>48</v>
      </c>
      <c r="G4163" s="48">
        <f t="shared" si="64"/>
        <v>13110048</v>
      </c>
      <c r="H4163" s="23" t="s">
        <v>43</v>
      </c>
      <c r="I4163" s="23" t="s">
        <v>3971</v>
      </c>
      <c r="J4163" s="1" t="s">
        <v>973</v>
      </c>
    </row>
    <row r="4164" spans="5:10" ht="15.95" customHeight="1" x14ac:dyDescent="0.15">
      <c r="E4164" s="23">
        <v>131</v>
      </c>
      <c r="F4164" s="23">
        <v>49</v>
      </c>
      <c r="G4164" s="48">
        <f t="shared" si="64"/>
        <v>13110049</v>
      </c>
      <c r="H4164" s="23" t="s">
        <v>43</v>
      </c>
      <c r="I4164" s="23" t="s">
        <v>4077</v>
      </c>
      <c r="J4164" s="1" t="s">
        <v>973</v>
      </c>
    </row>
    <row r="4165" spans="5:10" ht="15.95" customHeight="1" x14ac:dyDescent="0.15">
      <c r="E4165" s="23">
        <v>131</v>
      </c>
      <c r="F4165" s="23">
        <v>50</v>
      </c>
      <c r="G4165" s="48">
        <f t="shared" ref="G4165:G4228" si="65">(E4165&amp;(F4165+10000))*1</f>
        <v>13110050</v>
      </c>
      <c r="H4165" s="23" t="s">
        <v>43</v>
      </c>
      <c r="I4165" s="23" t="s">
        <v>4020</v>
      </c>
      <c r="J4165" s="1" t="s">
        <v>973</v>
      </c>
    </row>
    <row r="4166" spans="5:10" ht="15.95" customHeight="1" x14ac:dyDescent="0.15">
      <c r="E4166" s="23">
        <v>131</v>
      </c>
      <c r="F4166" s="23">
        <v>51</v>
      </c>
      <c r="G4166" s="48">
        <f t="shared" si="65"/>
        <v>13110051</v>
      </c>
      <c r="H4166" s="23" t="s">
        <v>43</v>
      </c>
      <c r="I4166" s="23" t="s">
        <v>3276</v>
      </c>
      <c r="J4166" s="1" t="s">
        <v>973</v>
      </c>
    </row>
    <row r="4167" spans="5:10" ht="15.95" customHeight="1" x14ac:dyDescent="0.15">
      <c r="E4167" s="23">
        <v>131</v>
      </c>
      <c r="F4167" s="23">
        <v>52</v>
      </c>
      <c r="G4167" s="48">
        <f t="shared" si="65"/>
        <v>13110052</v>
      </c>
      <c r="H4167" s="23" t="s">
        <v>43</v>
      </c>
      <c r="I4167" s="23" t="s">
        <v>4078</v>
      </c>
      <c r="J4167" s="1" t="s">
        <v>973</v>
      </c>
    </row>
    <row r="4168" spans="5:10" ht="15.95" customHeight="1" x14ac:dyDescent="0.15">
      <c r="E4168" s="23">
        <v>131</v>
      </c>
      <c r="F4168" s="23">
        <v>53</v>
      </c>
      <c r="G4168" s="48">
        <f t="shared" si="65"/>
        <v>13110053</v>
      </c>
      <c r="H4168" s="23" t="s">
        <v>43</v>
      </c>
      <c r="I4168" s="23" t="s">
        <v>4013</v>
      </c>
      <c r="J4168" s="1" t="s">
        <v>973</v>
      </c>
    </row>
    <row r="4169" spans="5:10" ht="15.95" customHeight="1" x14ac:dyDescent="0.15">
      <c r="E4169" s="23">
        <v>131</v>
      </c>
      <c r="F4169" s="23">
        <v>54</v>
      </c>
      <c r="G4169" s="48">
        <f t="shared" si="65"/>
        <v>13110054</v>
      </c>
      <c r="H4169" s="23" t="s">
        <v>43</v>
      </c>
      <c r="I4169" s="23" t="s">
        <v>4079</v>
      </c>
      <c r="J4169" s="1" t="s">
        <v>973</v>
      </c>
    </row>
    <row r="4170" spans="5:10" ht="15.95" customHeight="1" x14ac:dyDescent="0.15">
      <c r="E4170" s="23">
        <v>131</v>
      </c>
      <c r="F4170" s="23">
        <v>56</v>
      </c>
      <c r="G4170" s="48">
        <f t="shared" si="65"/>
        <v>13110056</v>
      </c>
      <c r="H4170" s="23" t="s">
        <v>43</v>
      </c>
      <c r="I4170" s="23" t="s">
        <v>4080</v>
      </c>
      <c r="J4170" s="1" t="s">
        <v>973</v>
      </c>
    </row>
    <row r="4171" spans="5:10" ht="15.95" customHeight="1" x14ac:dyDescent="0.15">
      <c r="E4171" s="23">
        <v>131</v>
      </c>
      <c r="F4171" s="23">
        <v>58</v>
      </c>
      <c r="G4171" s="48">
        <f t="shared" si="65"/>
        <v>13110058</v>
      </c>
      <c r="H4171" s="23" t="s">
        <v>43</v>
      </c>
      <c r="I4171" s="23" t="s">
        <v>4081</v>
      </c>
      <c r="J4171" s="1" t="s">
        <v>973</v>
      </c>
    </row>
    <row r="4172" spans="5:10" ht="15.95" customHeight="1" x14ac:dyDescent="0.15">
      <c r="E4172" s="23">
        <v>131</v>
      </c>
      <c r="F4172" s="23">
        <v>59</v>
      </c>
      <c r="G4172" s="48">
        <f t="shared" si="65"/>
        <v>13110059</v>
      </c>
      <c r="H4172" s="23" t="s">
        <v>43</v>
      </c>
      <c r="I4172" s="23" t="s">
        <v>4038</v>
      </c>
      <c r="J4172" s="1" t="s">
        <v>973</v>
      </c>
    </row>
    <row r="4173" spans="5:10" ht="15.95" customHeight="1" x14ac:dyDescent="0.15">
      <c r="E4173" s="23">
        <v>131</v>
      </c>
      <c r="F4173" s="23">
        <v>60</v>
      </c>
      <c r="G4173" s="48">
        <f t="shared" si="65"/>
        <v>13110060</v>
      </c>
      <c r="H4173" s="23" t="s">
        <v>43</v>
      </c>
      <c r="I4173" s="23" t="s">
        <v>2274</v>
      </c>
      <c r="J4173" s="1" t="s">
        <v>973</v>
      </c>
    </row>
    <row r="4174" spans="5:10" ht="15.95" customHeight="1" x14ac:dyDescent="0.15">
      <c r="E4174" s="23">
        <v>131</v>
      </c>
      <c r="F4174" s="23">
        <v>64</v>
      </c>
      <c r="G4174" s="48">
        <f t="shared" si="65"/>
        <v>13110064</v>
      </c>
      <c r="H4174" s="23" t="s">
        <v>43</v>
      </c>
      <c r="I4174" s="23" t="s">
        <v>2284</v>
      </c>
      <c r="J4174" s="1" t="s">
        <v>973</v>
      </c>
    </row>
    <row r="4175" spans="5:10" ht="15.95" customHeight="1" x14ac:dyDescent="0.15">
      <c r="E4175" s="23">
        <v>131</v>
      </c>
      <c r="F4175" s="23">
        <v>65</v>
      </c>
      <c r="G4175" s="48">
        <f t="shared" si="65"/>
        <v>13110065</v>
      </c>
      <c r="H4175" s="23" t="s">
        <v>43</v>
      </c>
      <c r="I4175" s="23" t="s">
        <v>4024</v>
      </c>
      <c r="J4175" s="1" t="s">
        <v>973</v>
      </c>
    </row>
    <row r="4176" spans="5:10" ht="15.95" customHeight="1" x14ac:dyDescent="0.15">
      <c r="E4176" s="23">
        <v>131</v>
      </c>
      <c r="F4176" s="23">
        <v>66</v>
      </c>
      <c r="G4176" s="48">
        <f t="shared" si="65"/>
        <v>13110066</v>
      </c>
      <c r="H4176" s="23" t="s">
        <v>43</v>
      </c>
      <c r="I4176" s="23" t="s">
        <v>3995</v>
      </c>
      <c r="J4176" s="1" t="s">
        <v>973</v>
      </c>
    </row>
    <row r="4177" spans="5:10" ht="15.95" customHeight="1" x14ac:dyDescent="0.15">
      <c r="E4177" s="23">
        <v>131</v>
      </c>
      <c r="F4177" s="23">
        <v>67</v>
      </c>
      <c r="G4177" s="48">
        <f t="shared" si="65"/>
        <v>13110067</v>
      </c>
      <c r="H4177" s="23" t="s">
        <v>43</v>
      </c>
      <c r="I4177" s="23" t="s">
        <v>4082</v>
      </c>
      <c r="J4177" s="1" t="s">
        <v>973</v>
      </c>
    </row>
    <row r="4178" spans="5:10" ht="15.95" customHeight="1" x14ac:dyDescent="0.15">
      <c r="E4178" s="23">
        <v>131</v>
      </c>
      <c r="F4178" s="23">
        <v>68</v>
      </c>
      <c r="G4178" s="48">
        <f t="shared" si="65"/>
        <v>13110068</v>
      </c>
      <c r="H4178" s="23" t="s">
        <v>43</v>
      </c>
      <c r="I4178" s="23" t="s">
        <v>4083</v>
      </c>
      <c r="J4178" s="1" t="s">
        <v>973</v>
      </c>
    </row>
    <row r="4179" spans="5:10" ht="15.95" customHeight="1" x14ac:dyDescent="0.15">
      <c r="E4179" s="23">
        <v>131</v>
      </c>
      <c r="F4179" s="23">
        <v>71</v>
      </c>
      <c r="G4179" s="48">
        <f t="shared" si="65"/>
        <v>13110071</v>
      </c>
      <c r="H4179" s="23" t="s">
        <v>43</v>
      </c>
      <c r="I4179" s="23" t="s">
        <v>4084</v>
      </c>
      <c r="J4179" s="1" t="s">
        <v>973</v>
      </c>
    </row>
    <row r="4180" spans="5:10" ht="15.95" customHeight="1" x14ac:dyDescent="0.15">
      <c r="E4180" s="23">
        <v>131</v>
      </c>
      <c r="F4180" s="23">
        <v>72</v>
      </c>
      <c r="G4180" s="48">
        <f t="shared" si="65"/>
        <v>13110072</v>
      </c>
      <c r="H4180" s="23" t="s">
        <v>43</v>
      </c>
      <c r="I4180" s="23" t="s">
        <v>4085</v>
      </c>
      <c r="J4180" s="1" t="s">
        <v>973</v>
      </c>
    </row>
    <row r="4181" spans="5:10" ht="15.95" customHeight="1" x14ac:dyDescent="0.15">
      <c r="E4181" s="23">
        <v>131</v>
      </c>
      <c r="F4181" s="23">
        <v>73</v>
      </c>
      <c r="G4181" s="48">
        <f t="shared" si="65"/>
        <v>13110073</v>
      </c>
      <c r="H4181" s="23" t="s">
        <v>43</v>
      </c>
      <c r="I4181" s="23" t="s">
        <v>4052</v>
      </c>
      <c r="J4181" s="1" t="s">
        <v>973</v>
      </c>
    </row>
    <row r="4182" spans="5:10" ht="15.95" customHeight="1" x14ac:dyDescent="0.15">
      <c r="E4182" s="23">
        <v>131</v>
      </c>
      <c r="F4182" s="23">
        <v>74</v>
      </c>
      <c r="G4182" s="48">
        <f t="shared" si="65"/>
        <v>13110074</v>
      </c>
      <c r="H4182" s="23" t="s">
        <v>43</v>
      </c>
      <c r="I4182" s="23" t="s">
        <v>4086</v>
      </c>
      <c r="J4182" s="1" t="s">
        <v>973</v>
      </c>
    </row>
    <row r="4183" spans="5:10" ht="15.95" customHeight="1" x14ac:dyDescent="0.15">
      <c r="E4183" s="23">
        <v>131</v>
      </c>
      <c r="F4183" s="23">
        <v>76</v>
      </c>
      <c r="G4183" s="48">
        <f t="shared" si="65"/>
        <v>13110076</v>
      </c>
      <c r="H4183" s="23" t="s">
        <v>43</v>
      </c>
      <c r="I4183" s="23" t="s">
        <v>4087</v>
      </c>
      <c r="J4183" s="1" t="s">
        <v>973</v>
      </c>
    </row>
    <row r="4184" spans="5:10" ht="15.95" customHeight="1" x14ac:dyDescent="0.15">
      <c r="E4184" s="23">
        <v>131</v>
      </c>
      <c r="F4184" s="23">
        <v>77</v>
      </c>
      <c r="G4184" s="48">
        <f t="shared" si="65"/>
        <v>13110077</v>
      </c>
      <c r="H4184" s="23" t="s">
        <v>43</v>
      </c>
      <c r="I4184" s="23" t="s">
        <v>4088</v>
      </c>
      <c r="J4184" s="1" t="s">
        <v>973</v>
      </c>
    </row>
    <row r="4185" spans="5:10" ht="15.95" customHeight="1" x14ac:dyDescent="0.15">
      <c r="E4185" s="23">
        <v>131</v>
      </c>
      <c r="F4185" s="23">
        <v>101</v>
      </c>
      <c r="G4185" s="48">
        <f t="shared" si="65"/>
        <v>13110101</v>
      </c>
      <c r="H4185" s="23" t="s">
        <v>43</v>
      </c>
      <c r="I4185" s="23" t="s">
        <v>4089</v>
      </c>
      <c r="J4185" s="1" t="s">
        <v>973</v>
      </c>
    </row>
    <row r="4186" spans="5:10" ht="15.95" customHeight="1" x14ac:dyDescent="0.15">
      <c r="E4186" s="23">
        <v>131</v>
      </c>
      <c r="F4186" s="23">
        <v>102</v>
      </c>
      <c r="G4186" s="48">
        <f t="shared" si="65"/>
        <v>13110102</v>
      </c>
      <c r="H4186" s="23" t="s">
        <v>43</v>
      </c>
      <c r="I4186" s="23" t="s">
        <v>4090</v>
      </c>
      <c r="J4186" s="1" t="s">
        <v>973</v>
      </c>
    </row>
    <row r="4187" spans="5:10" ht="15.95" customHeight="1" x14ac:dyDescent="0.15">
      <c r="E4187" s="23">
        <v>131</v>
      </c>
      <c r="F4187" s="23">
        <v>103</v>
      </c>
      <c r="G4187" s="48">
        <f t="shared" si="65"/>
        <v>13110103</v>
      </c>
      <c r="H4187" s="23" t="s">
        <v>43</v>
      </c>
      <c r="I4187" s="23" t="s">
        <v>4007</v>
      </c>
      <c r="J4187" s="1" t="s">
        <v>973</v>
      </c>
    </row>
    <row r="4188" spans="5:10" ht="15.95" customHeight="1" x14ac:dyDescent="0.15">
      <c r="E4188" s="23">
        <v>131</v>
      </c>
      <c r="F4188" s="23">
        <v>104</v>
      </c>
      <c r="G4188" s="48">
        <f t="shared" si="65"/>
        <v>13110104</v>
      </c>
      <c r="H4188" s="23" t="s">
        <v>43</v>
      </c>
      <c r="I4188" s="23" t="s">
        <v>4002</v>
      </c>
      <c r="J4188" s="1" t="s">
        <v>973</v>
      </c>
    </row>
    <row r="4189" spans="5:10" ht="15.95" customHeight="1" x14ac:dyDescent="0.15">
      <c r="E4189" s="23">
        <v>131</v>
      </c>
      <c r="F4189" s="23">
        <v>105</v>
      </c>
      <c r="G4189" s="48">
        <f t="shared" si="65"/>
        <v>13110105</v>
      </c>
      <c r="H4189" s="23" t="s">
        <v>43</v>
      </c>
      <c r="I4189" s="23" t="s">
        <v>4033</v>
      </c>
      <c r="J4189" s="1" t="s">
        <v>973</v>
      </c>
    </row>
    <row r="4190" spans="5:10" ht="15.95" customHeight="1" x14ac:dyDescent="0.15">
      <c r="E4190" s="23">
        <v>131</v>
      </c>
      <c r="F4190" s="23">
        <v>106</v>
      </c>
      <c r="G4190" s="48">
        <f t="shared" si="65"/>
        <v>13110106</v>
      </c>
      <c r="H4190" s="23" t="s">
        <v>43</v>
      </c>
      <c r="I4190" s="23" t="s">
        <v>4037</v>
      </c>
      <c r="J4190" s="1" t="s">
        <v>973</v>
      </c>
    </row>
    <row r="4191" spans="5:10" ht="15.95" customHeight="1" x14ac:dyDescent="0.15">
      <c r="E4191" s="23">
        <v>131</v>
      </c>
      <c r="F4191" s="23">
        <v>107</v>
      </c>
      <c r="G4191" s="48">
        <f t="shared" si="65"/>
        <v>13110107</v>
      </c>
      <c r="H4191" s="23" t="s">
        <v>43</v>
      </c>
      <c r="I4191" s="23" t="s">
        <v>1743</v>
      </c>
      <c r="J4191" s="1" t="s">
        <v>973</v>
      </c>
    </row>
    <row r="4192" spans="5:10" ht="15.95" customHeight="1" x14ac:dyDescent="0.15">
      <c r="E4192" s="23">
        <v>131</v>
      </c>
      <c r="F4192" s="23">
        <v>109</v>
      </c>
      <c r="G4192" s="48">
        <f t="shared" si="65"/>
        <v>13110109</v>
      </c>
      <c r="H4192" s="23" t="s">
        <v>43</v>
      </c>
      <c r="I4192" s="23" t="s">
        <v>3989</v>
      </c>
      <c r="J4192" s="1" t="s">
        <v>973</v>
      </c>
    </row>
    <row r="4193" spans="5:10" ht="15.95" customHeight="1" x14ac:dyDescent="0.15">
      <c r="E4193" s="23">
        <v>131</v>
      </c>
      <c r="F4193" s="23">
        <v>111</v>
      </c>
      <c r="G4193" s="48">
        <f t="shared" si="65"/>
        <v>13110111</v>
      </c>
      <c r="H4193" s="23" t="s">
        <v>43</v>
      </c>
      <c r="I4193" s="23" t="s">
        <v>4091</v>
      </c>
      <c r="J4193" s="1" t="s">
        <v>973</v>
      </c>
    </row>
    <row r="4194" spans="5:10" ht="15.95" customHeight="1" x14ac:dyDescent="0.15">
      <c r="E4194" s="23">
        <v>131</v>
      </c>
      <c r="F4194" s="23">
        <v>113</v>
      </c>
      <c r="G4194" s="48">
        <f t="shared" si="65"/>
        <v>13110113</v>
      </c>
      <c r="H4194" s="23" t="s">
        <v>43</v>
      </c>
      <c r="I4194" s="23" t="s">
        <v>1622</v>
      </c>
      <c r="J4194" s="1" t="s">
        <v>973</v>
      </c>
    </row>
    <row r="4195" spans="5:10" ht="15.95" customHeight="1" x14ac:dyDescent="0.15">
      <c r="E4195" s="23">
        <v>131</v>
      </c>
      <c r="F4195" s="23">
        <v>114</v>
      </c>
      <c r="G4195" s="48">
        <f t="shared" si="65"/>
        <v>13110114</v>
      </c>
      <c r="H4195" s="23" t="s">
        <v>43</v>
      </c>
      <c r="I4195" s="23" t="s">
        <v>3948</v>
      </c>
      <c r="J4195" s="1" t="s">
        <v>973</v>
      </c>
    </row>
    <row r="4196" spans="5:10" ht="15.95" customHeight="1" x14ac:dyDescent="0.15">
      <c r="E4196" s="23">
        <v>131</v>
      </c>
      <c r="F4196" s="23">
        <v>115</v>
      </c>
      <c r="G4196" s="48">
        <f t="shared" si="65"/>
        <v>13110115</v>
      </c>
      <c r="H4196" s="23" t="s">
        <v>43</v>
      </c>
      <c r="I4196" s="23" t="s">
        <v>3956</v>
      </c>
      <c r="J4196" s="1" t="s">
        <v>973</v>
      </c>
    </row>
    <row r="4197" spans="5:10" ht="15.95" customHeight="1" x14ac:dyDescent="0.15">
      <c r="E4197" s="23">
        <v>131</v>
      </c>
      <c r="F4197" s="23">
        <v>116</v>
      </c>
      <c r="G4197" s="48">
        <f t="shared" si="65"/>
        <v>13110116</v>
      </c>
      <c r="H4197" s="23" t="s">
        <v>43</v>
      </c>
      <c r="I4197" s="23" t="s">
        <v>2016</v>
      </c>
      <c r="J4197" s="1" t="s">
        <v>973</v>
      </c>
    </row>
    <row r="4198" spans="5:10" ht="15.95" customHeight="1" x14ac:dyDescent="0.15">
      <c r="E4198" s="23">
        <v>131</v>
      </c>
      <c r="F4198" s="23">
        <v>117</v>
      </c>
      <c r="G4198" s="48">
        <f t="shared" si="65"/>
        <v>13110117</v>
      </c>
      <c r="H4198" s="23" t="s">
        <v>43</v>
      </c>
      <c r="I4198" s="23" t="s">
        <v>4014</v>
      </c>
      <c r="J4198" s="1" t="s">
        <v>973</v>
      </c>
    </row>
    <row r="4199" spans="5:10" ht="15.95" customHeight="1" x14ac:dyDescent="0.15">
      <c r="E4199" s="23">
        <v>131</v>
      </c>
      <c r="F4199" s="23">
        <v>118</v>
      </c>
      <c r="G4199" s="48">
        <f t="shared" si="65"/>
        <v>13110118</v>
      </c>
      <c r="H4199" s="23" t="s">
        <v>43</v>
      </c>
      <c r="I4199" s="23" t="s">
        <v>3958</v>
      </c>
      <c r="J4199" s="1" t="s">
        <v>973</v>
      </c>
    </row>
    <row r="4200" spans="5:10" ht="15.95" customHeight="1" x14ac:dyDescent="0.15">
      <c r="E4200" s="23">
        <v>131</v>
      </c>
      <c r="F4200" s="23">
        <v>119</v>
      </c>
      <c r="G4200" s="48">
        <f t="shared" si="65"/>
        <v>13110119</v>
      </c>
      <c r="H4200" s="23" t="s">
        <v>43</v>
      </c>
      <c r="I4200" s="23" t="s">
        <v>3975</v>
      </c>
      <c r="J4200" s="1" t="s">
        <v>973</v>
      </c>
    </row>
    <row r="4201" spans="5:10" ht="15.95" customHeight="1" x14ac:dyDescent="0.15">
      <c r="E4201" s="23">
        <v>131</v>
      </c>
      <c r="F4201" s="23">
        <v>121</v>
      </c>
      <c r="G4201" s="48">
        <f t="shared" si="65"/>
        <v>13110121</v>
      </c>
      <c r="H4201" s="23" t="s">
        <v>43</v>
      </c>
      <c r="I4201" s="23" t="s">
        <v>4092</v>
      </c>
      <c r="J4201" s="1" t="s">
        <v>973</v>
      </c>
    </row>
    <row r="4202" spans="5:10" ht="15.95" customHeight="1" x14ac:dyDescent="0.15">
      <c r="E4202" s="23">
        <v>131</v>
      </c>
      <c r="F4202" s="23">
        <v>122</v>
      </c>
      <c r="G4202" s="48">
        <f t="shared" si="65"/>
        <v>13110122</v>
      </c>
      <c r="H4202" s="23" t="s">
        <v>43</v>
      </c>
      <c r="I4202" s="23" t="s">
        <v>4093</v>
      </c>
      <c r="J4202" s="1" t="s">
        <v>973</v>
      </c>
    </row>
    <row r="4203" spans="5:10" ht="15.95" customHeight="1" x14ac:dyDescent="0.15">
      <c r="E4203" s="23">
        <v>131</v>
      </c>
      <c r="F4203" s="23">
        <v>123</v>
      </c>
      <c r="G4203" s="48">
        <f t="shared" si="65"/>
        <v>13110123</v>
      </c>
      <c r="H4203" s="23" t="s">
        <v>43</v>
      </c>
      <c r="I4203" s="23" t="s">
        <v>4094</v>
      </c>
      <c r="J4203" s="1" t="s">
        <v>973</v>
      </c>
    </row>
    <row r="4204" spans="5:10" ht="15.95" customHeight="1" x14ac:dyDescent="0.15">
      <c r="E4204" s="23">
        <v>131</v>
      </c>
      <c r="F4204" s="23">
        <v>124</v>
      </c>
      <c r="G4204" s="48">
        <f t="shared" si="65"/>
        <v>13110124</v>
      </c>
      <c r="H4204" s="23" t="s">
        <v>43</v>
      </c>
      <c r="I4204" s="23" t="s">
        <v>4095</v>
      </c>
      <c r="J4204" s="1" t="s">
        <v>973</v>
      </c>
    </row>
    <row r="4205" spans="5:10" ht="15.95" customHeight="1" x14ac:dyDescent="0.15">
      <c r="E4205" s="23">
        <v>131</v>
      </c>
      <c r="F4205" s="23">
        <v>125</v>
      </c>
      <c r="G4205" s="48">
        <f t="shared" si="65"/>
        <v>13110125</v>
      </c>
      <c r="H4205" s="23" t="s">
        <v>43</v>
      </c>
      <c r="I4205" s="23" t="s">
        <v>3947</v>
      </c>
      <c r="J4205" s="1" t="s">
        <v>973</v>
      </c>
    </row>
    <row r="4206" spans="5:10" ht="15.95" customHeight="1" x14ac:dyDescent="0.15">
      <c r="E4206" s="23">
        <v>131</v>
      </c>
      <c r="F4206" s="23">
        <v>131</v>
      </c>
      <c r="G4206" s="48">
        <f t="shared" si="65"/>
        <v>13110131</v>
      </c>
      <c r="H4206" s="23" t="s">
        <v>43</v>
      </c>
      <c r="I4206" s="23" t="s">
        <v>3941</v>
      </c>
      <c r="J4206" s="1" t="s">
        <v>973</v>
      </c>
    </row>
    <row r="4207" spans="5:10" ht="15.95" customHeight="1" x14ac:dyDescent="0.15">
      <c r="E4207" s="23">
        <v>131</v>
      </c>
      <c r="F4207" s="23">
        <v>132</v>
      </c>
      <c r="G4207" s="48">
        <f t="shared" si="65"/>
        <v>13110132</v>
      </c>
      <c r="H4207" s="23" t="s">
        <v>43</v>
      </c>
      <c r="I4207" s="23" t="s">
        <v>1297</v>
      </c>
      <c r="J4207" s="1" t="s">
        <v>973</v>
      </c>
    </row>
    <row r="4208" spans="5:10" ht="15.95" customHeight="1" x14ac:dyDescent="0.15">
      <c r="E4208" s="23">
        <v>131</v>
      </c>
      <c r="F4208" s="23">
        <v>133</v>
      </c>
      <c r="G4208" s="48">
        <f t="shared" si="65"/>
        <v>13110133</v>
      </c>
      <c r="H4208" s="23" t="s">
        <v>43</v>
      </c>
      <c r="I4208" s="23" t="s">
        <v>4096</v>
      </c>
      <c r="J4208" s="1" t="s">
        <v>973</v>
      </c>
    </row>
    <row r="4209" spans="5:10" ht="15.95" customHeight="1" x14ac:dyDescent="0.15">
      <c r="E4209" s="23">
        <v>131</v>
      </c>
      <c r="F4209" s="23">
        <v>141</v>
      </c>
      <c r="G4209" s="48">
        <f t="shared" si="65"/>
        <v>13110141</v>
      </c>
      <c r="H4209" s="23" t="s">
        <v>43</v>
      </c>
      <c r="I4209" s="23" t="s">
        <v>3954</v>
      </c>
      <c r="J4209" s="1" t="s">
        <v>973</v>
      </c>
    </row>
    <row r="4210" spans="5:10" ht="15.95" customHeight="1" x14ac:dyDescent="0.15">
      <c r="E4210" s="23">
        <v>131</v>
      </c>
      <c r="F4210" s="23">
        <v>142</v>
      </c>
      <c r="G4210" s="48">
        <f t="shared" si="65"/>
        <v>13110142</v>
      </c>
      <c r="H4210" s="23" t="s">
        <v>43</v>
      </c>
      <c r="I4210" s="23" t="s">
        <v>4097</v>
      </c>
      <c r="J4210" s="1" t="s">
        <v>973</v>
      </c>
    </row>
    <row r="4211" spans="5:10" ht="15.95" customHeight="1" x14ac:dyDescent="0.15">
      <c r="E4211" s="23">
        <v>131</v>
      </c>
      <c r="F4211" s="23">
        <v>143</v>
      </c>
      <c r="G4211" s="48">
        <f t="shared" si="65"/>
        <v>13110143</v>
      </c>
      <c r="H4211" s="23" t="s">
        <v>43</v>
      </c>
      <c r="I4211" s="23" t="s">
        <v>4098</v>
      </c>
      <c r="J4211" s="1" t="s">
        <v>973</v>
      </c>
    </row>
    <row r="4212" spans="5:10" ht="15.95" customHeight="1" x14ac:dyDescent="0.15">
      <c r="E4212" s="23">
        <v>131</v>
      </c>
      <c r="F4212" s="23">
        <v>144</v>
      </c>
      <c r="G4212" s="48">
        <f t="shared" si="65"/>
        <v>13110144</v>
      </c>
      <c r="H4212" s="23" t="s">
        <v>43</v>
      </c>
      <c r="I4212" s="23" t="s">
        <v>3996</v>
      </c>
      <c r="J4212" s="1" t="s">
        <v>973</v>
      </c>
    </row>
    <row r="4213" spans="5:10" ht="15.95" customHeight="1" x14ac:dyDescent="0.15">
      <c r="E4213" s="23">
        <v>131</v>
      </c>
      <c r="F4213" s="23">
        <v>145</v>
      </c>
      <c r="G4213" s="48">
        <f t="shared" si="65"/>
        <v>13110145</v>
      </c>
      <c r="H4213" s="23" t="s">
        <v>43</v>
      </c>
      <c r="I4213" s="23" t="s">
        <v>4099</v>
      </c>
      <c r="J4213" s="1" t="s">
        <v>973</v>
      </c>
    </row>
    <row r="4214" spans="5:10" ht="15.95" customHeight="1" x14ac:dyDescent="0.15">
      <c r="E4214" s="23">
        <v>131</v>
      </c>
      <c r="F4214" s="23">
        <v>146</v>
      </c>
      <c r="G4214" s="48">
        <f t="shared" si="65"/>
        <v>13110146</v>
      </c>
      <c r="H4214" s="23" t="s">
        <v>43</v>
      </c>
      <c r="I4214" s="23" t="s">
        <v>4100</v>
      </c>
      <c r="J4214" s="1" t="s">
        <v>973</v>
      </c>
    </row>
    <row r="4215" spans="5:10" ht="15.95" customHeight="1" x14ac:dyDescent="0.15">
      <c r="E4215" s="23">
        <v>131</v>
      </c>
      <c r="F4215" s="23">
        <v>147</v>
      </c>
      <c r="G4215" s="48">
        <f t="shared" si="65"/>
        <v>13110147</v>
      </c>
      <c r="H4215" s="23" t="s">
        <v>43</v>
      </c>
      <c r="I4215" s="23" t="s">
        <v>4051</v>
      </c>
      <c r="J4215" s="1" t="s">
        <v>973</v>
      </c>
    </row>
    <row r="4216" spans="5:10" ht="15.95" customHeight="1" x14ac:dyDescent="0.15">
      <c r="E4216" s="23">
        <v>131</v>
      </c>
      <c r="F4216" s="23">
        <v>151</v>
      </c>
      <c r="G4216" s="48">
        <f t="shared" si="65"/>
        <v>13110151</v>
      </c>
      <c r="H4216" s="23" t="s">
        <v>43</v>
      </c>
      <c r="I4216" s="23" t="s">
        <v>4101</v>
      </c>
      <c r="J4216" s="1" t="s">
        <v>973</v>
      </c>
    </row>
    <row r="4217" spans="5:10" ht="15.95" customHeight="1" x14ac:dyDescent="0.15">
      <c r="E4217" s="23">
        <v>131</v>
      </c>
      <c r="F4217" s="23">
        <v>152</v>
      </c>
      <c r="G4217" s="48">
        <f t="shared" si="65"/>
        <v>13110152</v>
      </c>
      <c r="H4217" s="23" t="s">
        <v>43</v>
      </c>
      <c r="I4217" s="23" t="s">
        <v>4102</v>
      </c>
      <c r="J4217" s="1" t="s">
        <v>973</v>
      </c>
    </row>
    <row r="4218" spans="5:10" ht="15.95" customHeight="1" x14ac:dyDescent="0.15">
      <c r="E4218" s="23">
        <v>131</v>
      </c>
      <c r="F4218" s="23">
        <v>153</v>
      </c>
      <c r="G4218" s="48">
        <f t="shared" si="65"/>
        <v>13110153</v>
      </c>
      <c r="H4218" s="23" t="s">
        <v>43</v>
      </c>
      <c r="I4218" s="23" t="s">
        <v>3966</v>
      </c>
      <c r="J4218" s="1" t="s">
        <v>973</v>
      </c>
    </row>
    <row r="4219" spans="5:10" ht="15.95" customHeight="1" x14ac:dyDescent="0.15">
      <c r="E4219" s="23">
        <v>131</v>
      </c>
      <c r="F4219" s="23">
        <v>154</v>
      </c>
      <c r="G4219" s="48">
        <f t="shared" si="65"/>
        <v>13110154</v>
      </c>
      <c r="H4219" s="23" t="s">
        <v>43</v>
      </c>
      <c r="I4219" s="23" t="s">
        <v>4103</v>
      </c>
      <c r="J4219" s="1" t="s">
        <v>973</v>
      </c>
    </row>
    <row r="4220" spans="5:10" ht="15.95" customHeight="1" x14ac:dyDescent="0.15">
      <c r="E4220" s="23">
        <v>131</v>
      </c>
      <c r="F4220" s="23">
        <v>155</v>
      </c>
      <c r="G4220" s="48">
        <f t="shared" si="65"/>
        <v>13110155</v>
      </c>
      <c r="H4220" s="23" t="s">
        <v>43</v>
      </c>
      <c r="I4220" s="23" t="s">
        <v>4104</v>
      </c>
      <c r="J4220" s="1" t="s">
        <v>973</v>
      </c>
    </row>
    <row r="4221" spans="5:10" ht="15.95" customHeight="1" x14ac:dyDescent="0.15">
      <c r="E4221" s="23">
        <v>131</v>
      </c>
      <c r="F4221" s="23">
        <v>156</v>
      </c>
      <c r="G4221" s="48">
        <f t="shared" si="65"/>
        <v>13110156</v>
      </c>
      <c r="H4221" s="23" t="s">
        <v>43</v>
      </c>
      <c r="I4221" s="23" t="s">
        <v>4105</v>
      </c>
      <c r="J4221" s="1" t="s">
        <v>973</v>
      </c>
    </row>
    <row r="4222" spans="5:10" ht="15.95" customHeight="1" x14ac:dyDescent="0.15">
      <c r="E4222" s="23">
        <v>131</v>
      </c>
      <c r="F4222" s="23">
        <v>157</v>
      </c>
      <c r="G4222" s="48">
        <f t="shared" si="65"/>
        <v>13110157</v>
      </c>
      <c r="H4222" s="23" t="s">
        <v>43</v>
      </c>
      <c r="I4222" s="23" t="s">
        <v>4044</v>
      </c>
      <c r="J4222" s="1" t="s">
        <v>973</v>
      </c>
    </row>
    <row r="4223" spans="5:10" ht="15.95" customHeight="1" x14ac:dyDescent="0.15">
      <c r="E4223" s="23">
        <v>131</v>
      </c>
      <c r="F4223" s="23">
        <v>158</v>
      </c>
      <c r="G4223" s="48">
        <f t="shared" si="65"/>
        <v>13110158</v>
      </c>
      <c r="H4223" s="23" t="s">
        <v>43</v>
      </c>
      <c r="I4223" s="23" t="s">
        <v>4019</v>
      </c>
      <c r="J4223" s="1" t="s">
        <v>973</v>
      </c>
    </row>
    <row r="4224" spans="5:10" ht="15.95" customHeight="1" x14ac:dyDescent="0.15">
      <c r="E4224" s="23">
        <v>131</v>
      </c>
      <c r="F4224" s="23">
        <v>159</v>
      </c>
      <c r="G4224" s="48">
        <f t="shared" si="65"/>
        <v>13110159</v>
      </c>
      <c r="H4224" s="23" t="s">
        <v>43</v>
      </c>
      <c r="I4224" s="23" t="s">
        <v>4106</v>
      </c>
      <c r="J4224" s="1" t="s">
        <v>973</v>
      </c>
    </row>
    <row r="4225" spans="5:10" ht="15.95" customHeight="1" x14ac:dyDescent="0.15">
      <c r="E4225" s="23">
        <v>131</v>
      </c>
      <c r="F4225" s="23">
        <v>161</v>
      </c>
      <c r="G4225" s="48">
        <f t="shared" si="65"/>
        <v>13110161</v>
      </c>
      <c r="H4225" s="23" t="s">
        <v>43</v>
      </c>
      <c r="I4225" s="23" t="s">
        <v>3946</v>
      </c>
      <c r="J4225" s="1" t="s">
        <v>973</v>
      </c>
    </row>
    <row r="4226" spans="5:10" ht="15.95" customHeight="1" x14ac:dyDescent="0.15">
      <c r="E4226" s="23">
        <v>131</v>
      </c>
      <c r="F4226" s="23">
        <v>162</v>
      </c>
      <c r="G4226" s="48">
        <f t="shared" si="65"/>
        <v>13110162</v>
      </c>
      <c r="H4226" s="23" t="s">
        <v>43</v>
      </c>
      <c r="I4226" s="23" t="s">
        <v>2799</v>
      </c>
      <c r="J4226" s="1" t="s">
        <v>973</v>
      </c>
    </row>
    <row r="4227" spans="5:10" ht="15.95" customHeight="1" x14ac:dyDescent="0.15">
      <c r="E4227" s="23">
        <v>131</v>
      </c>
      <c r="F4227" s="23">
        <v>163</v>
      </c>
      <c r="G4227" s="48">
        <f t="shared" si="65"/>
        <v>13110163</v>
      </c>
      <c r="H4227" s="23" t="s">
        <v>43</v>
      </c>
      <c r="I4227" s="23" t="s">
        <v>4107</v>
      </c>
      <c r="J4227" s="1" t="s">
        <v>973</v>
      </c>
    </row>
    <row r="4228" spans="5:10" ht="15.95" customHeight="1" x14ac:dyDescent="0.15">
      <c r="E4228" s="23">
        <v>131</v>
      </c>
      <c r="F4228" s="23">
        <v>164</v>
      </c>
      <c r="G4228" s="48">
        <f t="shared" si="65"/>
        <v>13110164</v>
      </c>
      <c r="H4228" s="23" t="s">
        <v>43</v>
      </c>
      <c r="I4228" s="23" t="s">
        <v>4108</v>
      </c>
      <c r="J4228" s="1" t="s">
        <v>973</v>
      </c>
    </row>
    <row r="4229" spans="5:10" ht="15.95" customHeight="1" x14ac:dyDescent="0.15">
      <c r="E4229" s="23">
        <v>131</v>
      </c>
      <c r="F4229" s="23">
        <v>165</v>
      </c>
      <c r="G4229" s="48">
        <f t="shared" ref="G4229:G4292" si="66">(E4229&amp;(F4229+10000))*1</f>
        <v>13110165</v>
      </c>
      <c r="H4229" s="23" t="s">
        <v>43</v>
      </c>
      <c r="I4229" s="23" t="s">
        <v>4109</v>
      </c>
      <c r="J4229" s="1" t="s">
        <v>973</v>
      </c>
    </row>
    <row r="4230" spans="5:10" ht="15.95" customHeight="1" x14ac:dyDescent="0.15">
      <c r="E4230" s="23">
        <v>131</v>
      </c>
      <c r="F4230" s="23">
        <v>166</v>
      </c>
      <c r="G4230" s="48">
        <f t="shared" si="66"/>
        <v>13110166</v>
      </c>
      <c r="H4230" s="23" t="s">
        <v>43</v>
      </c>
      <c r="I4230" s="23" t="s">
        <v>3953</v>
      </c>
      <c r="J4230" s="1" t="s">
        <v>973</v>
      </c>
    </row>
    <row r="4231" spans="5:10" ht="15.95" customHeight="1" x14ac:dyDescent="0.15">
      <c r="E4231" s="23">
        <v>131</v>
      </c>
      <c r="F4231" s="23">
        <v>171</v>
      </c>
      <c r="G4231" s="48">
        <f t="shared" si="66"/>
        <v>13110171</v>
      </c>
      <c r="H4231" s="23" t="s">
        <v>43</v>
      </c>
      <c r="I4231" s="23" t="s">
        <v>3976</v>
      </c>
      <c r="J4231" s="1" t="s">
        <v>973</v>
      </c>
    </row>
    <row r="4232" spans="5:10" ht="15.95" customHeight="1" x14ac:dyDescent="0.15">
      <c r="E4232" s="23">
        <v>131</v>
      </c>
      <c r="F4232" s="23">
        <v>172</v>
      </c>
      <c r="G4232" s="48">
        <f t="shared" si="66"/>
        <v>13110172</v>
      </c>
      <c r="H4232" s="23" t="s">
        <v>43</v>
      </c>
      <c r="I4232" s="23" t="s">
        <v>3926</v>
      </c>
      <c r="J4232" s="1" t="s">
        <v>973</v>
      </c>
    </row>
    <row r="4233" spans="5:10" ht="15.95" customHeight="1" x14ac:dyDescent="0.15">
      <c r="E4233" s="23">
        <v>131</v>
      </c>
      <c r="F4233" s="23">
        <v>173</v>
      </c>
      <c r="G4233" s="48">
        <f t="shared" si="66"/>
        <v>13110173</v>
      </c>
      <c r="H4233" s="23" t="s">
        <v>43</v>
      </c>
      <c r="I4233" s="23" t="s">
        <v>1176</v>
      </c>
      <c r="J4233" s="1" t="s">
        <v>973</v>
      </c>
    </row>
    <row r="4234" spans="5:10" ht="15.95" customHeight="1" x14ac:dyDescent="0.15">
      <c r="E4234" s="23">
        <v>131</v>
      </c>
      <c r="F4234" s="23">
        <v>174</v>
      </c>
      <c r="G4234" s="48">
        <f t="shared" si="66"/>
        <v>13110174</v>
      </c>
      <c r="H4234" s="23" t="s">
        <v>43</v>
      </c>
      <c r="I4234" s="23" t="s">
        <v>4110</v>
      </c>
      <c r="J4234" s="1" t="s">
        <v>973</v>
      </c>
    </row>
    <row r="4235" spans="5:10" ht="15.95" customHeight="1" x14ac:dyDescent="0.15">
      <c r="E4235" s="23">
        <v>131</v>
      </c>
      <c r="F4235" s="23">
        <v>175</v>
      </c>
      <c r="G4235" s="48">
        <f t="shared" si="66"/>
        <v>13110175</v>
      </c>
      <c r="H4235" s="23" t="s">
        <v>43</v>
      </c>
      <c r="I4235" s="23" t="s">
        <v>3927</v>
      </c>
      <c r="J4235" s="1" t="s">
        <v>973</v>
      </c>
    </row>
    <row r="4236" spans="5:10" ht="15.95" customHeight="1" x14ac:dyDescent="0.15">
      <c r="E4236" s="23">
        <v>131</v>
      </c>
      <c r="F4236" s="23">
        <v>176</v>
      </c>
      <c r="G4236" s="48">
        <f t="shared" si="66"/>
        <v>13110176</v>
      </c>
      <c r="H4236" s="23" t="s">
        <v>43</v>
      </c>
      <c r="I4236" s="23" t="s">
        <v>1258</v>
      </c>
      <c r="J4236" s="1" t="s">
        <v>973</v>
      </c>
    </row>
    <row r="4237" spans="5:10" ht="15.95" customHeight="1" x14ac:dyDescent="0.15">
      <c r="E4237" s="23">
        <v>131</v>
      </c>
      <c r="F4237" s="23">
        <v>177</v>
      </c>
      <c r="G4237" s="48">
        <f t="shared" si="66"/>
        <v>13110177</v>
      </c>
      <c r="H4237" s="23" t="s">
        <v>43</v>
      </c>
      <c r="I4237" s="23" t="s">
        <v>4111</v>
      </c>
      <c r="J4237" s="1" t="s">
        <v>973</v>
      </c>
    </row>
    <row r="4238" spans="5:10" ht="15.95" customHeight="1" x14ac:dyDescent="0.15">
      <c r="E4238" s="23">
        <v>131</v>
      </c>
      <c r="F4238" s="23">
        <v>178</v>
      </c>
      <c r="G4238" s="48">
        <f t="shared" si="66"/>
        <v>13110178</v>
      </c>
      <c r="H4238" s="23" t="s">
        <v>43</v>
      </c>
      <c r="I4238" s="23" t="s">
        <v>4112</v>
      </c>
      <c r="J4238" s="1" t="s">
        <v>973</v>
      </c>
    </row>
    <row r="4239" spans="5:10" ht="15.95" customHeight="1" x14ac:dyDescent="0.15">
      <c r="E4239" s="23">
        <v>131</v>
      </c>
      <c r="F4239" s="23">
        <v>181</v>
      </c>
      <c r="G4239" s="48">
        <f t="shared" si="66"/>
        <v>13110181</v>
      </c>
      <c r="H4239" s="23" t="s">
        <v>43</v>
      </c>
      <c r="I4239" s="23" t="s">
        <v>3945</v>
      </c>
      <c r="J4239" s="1" t="s">
        <v>973</v>
      </c>
    </row>
    <row r="4240" spans="5:10" ht="15.95" customHeight="1" x14ac:dyDescent="0.15">
      <c r="E4240" s="23">
        <v>131</v>
      </c>
      <c r="F4240" s="23">
        <v>182</v>
      </c>
      <c r="G4240" s="48">
        <f t="shared" si="66"/>
        <v>13110182</v>
      </c>
      <c r="H4240" s="23" t="s">
        <v>43</v>
      </c>
      <c r="I4240" s="23" t="s">
        <v>4017</v>
      </c>
      <c r="J4240" s="1" t="s">
        <v>973</v>
      </c>
    </row>
    <row r="4241" spans="5:10" ht="15.95" customHeight="1" x14ac:dyDescent="0.15">
      <c r="E4241" s="23">
        <v>131</v>
      </c>
      <c r="F4241" s="23">
        <v>183</v>
      </c>
      <c r="G4241" s="48">
        <f t="shared" si="66"/>
        <v>13110183</v>
      </c>
      <c r="H4241" s="23" t="s">
        <v>43</v>
      </c>
      <c r="I4241" s="23" t="s">
        <v>4113</v>
      </c>
      <c r="J4241" s="1" t="s">
        <v>973</v>
      </c>
    </row>
    <row r="4242" spans="5:10" ht="15.95" customHeight="1" x14ac:dyDescent="0.15">
      <c r="E4242" s="23">
        <v>131</v>
      </c>
      <c r="F4242" s="23">
        <v>184</v>
      </c>
      <c r="G4242" s="48">
        <f t="shared" si="66"/>
        <v>13110184</v>
      </c>
      <c r="H4242" s="23" t="s">
        <v>43</v>
      </c>
      <c r="I4242" s="23" t="s">
        <v>4114</v>
      </c>
      <c r="J4242" s="1" t="s">
        <v>973</v>
      </c>
    </row>
    <row r="4243" spans="5:10" ht="15.95" customHeight="1" x14ac:dyDescent="0.15">
      <c r="E4243" s="23">
        <v>131</v>
      </c>
      <c r="F4243" s="23">
        <v>191</v>
      </c>
      <c r="G4243" s="48">
        <f t="shared" si="66"/>
        <v>13110191</v>
      </c>
      <c r="H4243" s="23" t="s">
        <v>43</v>
      </c>
      <c r="I4243" s="23" t="s">
        <v>1099</v>
      </c>
      <c r="J4243" s="1" t="s">
        <v>973</v>
      </c>
    </row>
    <row r="4244" spans="5:10" ht="15.95" customHeight="1" x14ac:dyDescent="0.15">
      <c r="E4244" s="23">
        <v>131</v>
      </c>
      <c r="F4244" s="23">
        <v>201</v>
      </c>
      <c r="G4244" s="48">
        <f t="shared" si="66"/>
        <v>13110201</v>
      </c>
      <c r="H4244" s="23" t="s">
        <v>43</v>
      </c>
      <c r="I4244" s="23" t="s">
        <v>4115</v>
      </c>
      <c r="J4244" s="1" t="s">
        <v>973</v>
      </c>
    </row>
    <row r="4245" spans="5:10" ht="15.95" customHeight="1" x14ac:dyDescent="0.15">
      <c r="E4245" s="23">
        <v>131</v>
      </c>
      <c r="F4245" s="23">
        <v>202</v>
      </c>
      <c r="G4245" s="48">
        <f t="shared" si="66"/>
        <v>13110202</v>
      </c>
      <c r="H4245" s="23" t="s">
        <v>43</v>
      </c>
      <c r="I4245" s="23" t="s">
        <v>3955</v>
      </c>
      <c r="J4245" s="1" t="s">
        <v>973</v>
      </c>
    </row>
    <row r="4246" spans="5:10" ht="15.95" customHeight="1" x14ac:dyDescent="0.15">
      <c r="E4246" s="23">
        <v>131</v>
      </c>
      <c r="F4246" s="23">
        <v>204</v>
      </c>
      <c r="G4246" s="48">
        <f t="shared" si="66"/>
        <v>13110204</v>
      </c>
      <c r="H4246" s="23" t="s">
        <v>43</v>
      </c>
      <c r="I4246" s="23" t="s">
        <v>3979</v>
      </c>
      <c r="J4246" s="1" t="s">
        <v>973</v>
      </c>
    </row>
    <row r="4247" spans="5:10" ht="15.95" customHeight="1" x14ac:dyDescent="0.15">
      <c r="E4247" s="23">
        <v>131</v>
      </c>
      <c r="F4247" s="23">
        <v>205</v>
      </c>
      <c r="G4247" s="48">
        <f t="shared" si="66"/>
        <v>13110205</v>
      </c>
      <c r="H4247" s="23" t="s">
        <v>43</v>
      </c>
      <c r="I4247" s="23" t="s">
        <v>3803</v>
      </c>
      <c r="J4247" s="1" t="s">
        <v>973</v>
      </c>
    </row>
    <row r="4248" spans="5:10" ht="15.95" customHeight="1" x14ac:dyDescent="0.15">
      <c r="E4248" s="23">
        <v>131</v>
      </c>
      <c r="F4248" s="23">
        <v>206</v>
      </c>
      <c r="G4248" s="48">
        <f t="shared" si="66"/>
        <v>13110206</v>
      </c>
      <c r="H4248" s="23" t="s">
        <v>43</v>
      </c>
      <c r="I4248" s="23" t="s">
        <v>4116</v>
      </c>
      <c r="J4248" s="1" t="s">
        <v>973</v>
      </c>
    </row>
    <row r="4249" spans="5:10" ht="15.95" customHeight="1" x14ac:dyDescent="0.15">
      <c r="E4249" s="23">
        <v>131</v>
      </c>
      <c r="F4249" s="23">
        <v>212</v>
      </c>
      <c r="G4249" s="48">
        <f t="shared" si="66"/>
        <v>13110212</v>
      </c>
      <c r="H4249" s="23" t="s">
        <v>43</v>
      </c>
      <c r="I4249" s="23" t="s">
        <v>4063</v>
      </c>
      <c r="J4249" s="1" t="s">
        <v>973</v>
      </c>
    </row>
    <row r="4250" spans="5:10" ht="15.95" customHeight="1" x14ac:dyDescent="0.15">
      <c r="E4250" s="23">
        <v>131</v>
      </c>
      <c r="F4250" s="23">
        <v>215</v>
      </c>
      <c r="G4250" s="48">
        <f t="shared" si="66"/>
        <v>13110215</v>
      </c>
      <c r="H4250" s="23" t="s">
        <v>43</v>
      </c>
      <c r="I4250" s="23" t="s">
        <v>1485</v>
      </c>
      <c r="J4250" s="1" t="s">
        <v>973</v>
      </c>
    </row>
    <row r="4251" spans="5:10" ht="15.95" customHeight="1" x14ac:dyDescent="0.15">
      <c r="E4251" s="23">
        <v>131</v>
      </c>
      <c r="F4251" s="23">
        <v>218</v>
      </c>
      <c r="G4251" s="48">
        <f t="shared" si="66"/>
        <v>13110218</v>
      </c>
      <c r="H4251" s="23" t="s">
        <v>43</v>
      </c>
      <c r="I4251" s="23" t="s">
        <v>4118</v>
      </c>
      <c r="J4251" s="1" t="s">
        <v>973</v>
      </c>
    </row>
    <row r="4252" spans="5:10" ht="15.95" customHeight="1" x14ac:dyDescent="0.15">
      <c r="E4252" s="23">
        <v>131</v>
      </c>
      <c r="F4252" s="23">
        <v>219</v>
      </c>
      <c r="G4252" s="48">
        <f t="shared" si="66"/>
        <v>13110219</v>
      </c>
      <c r="H4252" s="23" t="s">
        <v>43</v>
      </c>
      <c r="I4252" s="23" t="s">
        <v>4119</v>
      </c>
      <c r="J4252" s="1" t="s">
        <v>973</v>
      </c>
    </row>
    <row r="4253" spans="5:10" ht="15.95" customHeight="1" x14ac:dyDescent="0.15">
      <c r="E4253" s="23">
        <v>131</v>
      </c>
      <c r="F4253" s="23">
        <v>221</v>
      </c>
      <c r="G4253" s="48">
        <f t="shared" si="66"/>
        <v>13110221</v>
      </c>
      <c r="H4253" s="23" t="s">
        <v>43</v>
      </c>
      <c r="I4253" s="23" t="s">
        <v>3897</v>
      </c>
      <c r="J4253" s="1" t="s">
        <v>973</v>
      </c>
    </row>
    <row r="4254" spans="5:10" ht="15.95" customHeight="1" x14ac:dyDescent="0.15">
      <c r="E4254" s="23">
        <v>131</v>
      </c>
      <c r="F4254" s="23">
        <v>222</v>
      </c>
      <c r="G4254" s="48">
        <f t="shared" si="66"/>
        <v>13110222</v>
      </c>
      <c r="H4254" s="23" t="s">
        <v>43</v>
      </c>
      <c r="I4254" s="23" t="s">
        <v>3915</v>
      </c>
      <c r="J4254" s="1" t="s">
        <v>973</v>
      </c>
    </row>
    <row r="4255" spans="5:10" ht="15.95" customHeight="1" x14ac:dyDescent="0.15">
      <c r="E4255" s="23">
        <v>131</v>
      </c>
      <c r="F4255" s="23">
        <v>223</v>
      </c>
      <c r="G4255" s="48">
        <f t="shared" si="66"/>
        <v>13110223</v>
      </c>
      <c r="H4255" s="23" t="s">
        <v>43</v>
      </c>
      <c r="I4255" s="23" t="s">
        <v>1506</v>
      </c>
      <c r="J4255" s="1" t="s">
        <v>973</v>
      </c>
    </row>
    <row r="4256" spans="5:10" ht="15.95" customHeight="1" x14ac:dyDescent="0.15">
      <c r="E4256" s="23">
        <v>131</v>
      </c>
      <c r="F4256" s="23">
        <v>224</v>
      </c>
      <c r="G4256" s="48">
        <f t="shared" si="66"/>
        <v>13110224</v>
      </c>
      <c r="H4256" s="23" t="s">
        <v>43</v>
      </c>
      <c r="I4256" s="23" t="s">
        <v>3855</v>
      </c>
      <c r="J4256" s="1" t="s">
        <v>973</v>
      </c>
    </row>
    <row r="4257" spans="5:10" ht="15.95" customHeight="1" x14ac:dyDescent="0.15">
      <c r="E4257" s="23">
        <v>131</v>
      </c>
      <c r="F4257" s="23">
        <v>231</v>
      </c>
      <c r="G4257" s="48">
        <f t="shared" si="66"/>
        <v>13110231</v>
      </c>
      <c r="H4257" s="23" t="s">
        <v>43</v>
      </c>
      <c r="I4257" s="23" t="s">
        <v>1134</v>
      </c>
      <c r="J4257" s="1" t="s">
        <v>973</v>
      </c>
    </row>
    <row r="4258" spans="5:10" ht="15.95" customHeight="1" x14ac:dyDescent="0.15">
      <c r="E4258" s="23">
        <v>131</v>
      </c>
      <c r="F4258" s="23">
        <v>241</v>
      </c>
      <c r="G4258" s="48">
        <f t="shared" si="66"/>
        <v>13110241</v>
      </c>
      <c r="H4258" s="23" t="s">
        <v>43</v>
      </c>
      <c r="I4258" s="23" t="s">
        <v>4068</v>
      </c>
      <c r="J4258" s="1" t="s">
        <v>973</v>
      </c>
    </row>
    <row r="4259" spans="5:10" ht="15.95" customHeight="1" x14ac:dyDescent="0.15">
      <c r="E4259" s="23">
        <v>131</v>
      </c>
      <c r="F4259" s="23">
        <v>260</v>
      </c>
      <c r="G4259" s="48">
        <f t="shared" si="66"/>
        <v>13110260</v>
      </c>
      <c r="H4259" s="23" t="s">
        <v>43</v>
      </c>
      <c r="I4259" s="23" t="s">
        <v>4120</v>
      </c>
      <c r="J4259" s="1" t="s">
        <v>973</v>
      </c>
    </row>
    <row r="4260" spans="5:10" ht="15.95" customHeight="1" x14ac:dyDescent="0.15">
      <c r="E4260" s="23">
        <v>131</v>
      </c>
      <c r="F4260" s="23">
        <v>261</v>
      </c>
      <c r="G4260" s="48">
        <f t="shared" si="66"/>
        <v>13110261</v>
      </c>
      <c r="H4260" s="23" t="s">
        <v>43</v>
      </c>
      <c r="I4260" s="23" t="s">
        <v>4022</v>
      </c>
      <c r="J4260" s="1" t="s">
        <v>973</v>
      </c>
    </row>
    <row r="4261" spans="5:10" ht="15.95" customHeight="1" x14ac:dyDescent="0.15">
      <c r="E4261" s="23">
        <v>131</v>
      </c>
      <c r="F4261" s="23">
        <v>262</v>
      </c>
      <c r="G4261" s="48">
        <f t="shared" si="66"/>
        <v>13110262</v>
      </c>
      <c r="H4261" s="23" t="s">
        <v>43</v>
      </c>
      <c r="I4261" s="23" t="s">
        <v>4121</v>
      </c>
      <c r="J4261" s="1" t="s">
        <v>973</v>
      </c>
    </row>
    <row r="4262" spans="5:10" ht="15.95" customHeight="1" x14ac:dyDescent="0.15">
      <c r="E4262" s="23">
        <v>131</v>
      </c>
      <c r="F4262" s="23">
        <v>263</v>
      </c>
      <c r="G4262" s="48">
        <f t="shared" si="66"/>
        <v>13110263</v>
      </c>
      <c r="H4262" s="23" t="s">
        <v>43</v>
      </c>
      <c r="I4262" s="23" t="s">
        <v>1216</v>
      </c>
      <c r="J4262" s="1" t="s">
        <v>973</v>
      </c>
    </row>
    <row r="4263" spans="5:10" ht="15.95" customHeight="1" x14ac:dyDescent="0.15">
      <c r="E4263" s="23">
        <v>131</v>
      </c>
      <c r="F4263" s="23">
        <v>264</v>
      </c>
      <c r="G4263" s="48">
        <f t="shared" si="66"/>
        <v>13110264</v>
      </c>
      <c r="H4263" s="23" t="s">
        <v>43</v>
      </c>
      <c r="I4263" s="23" t="s">
        <v>4122</v>
      </c>
      <c r="J4263" s="1" t="s">
        <v>973</v>
      </c>
    </row>
    <row r="4264" spans="5:10" ht="15.95" customHeight="1" x14ac:dyDescent="0.15">
      <c r="E4264" s="23">
        <v>131</v>
      </c>
      <c r="F4264" s="23">
        <v>265</v>
      </c>
      <c r="G4264" s="48">
        <f t="shared" si="66"/>
        <v>13110265</v>
      </c>
      <c r="H4264" s="23" t="s">
        <v>43</v>
      </c>
      <c r="I4264" s="23" t="s">
        <v>4123</v>
      </c>
      <c r="J4264" s="1" t="s">
        <v>973</v>
      </c>
    </row>
    <row r="4265" spans="5:10" ht="15.95" customHeight="1" x14ac:dyDescent="0.15">
      <c r="E4265" s="23">
        <v>131</v>
      </c>
      <c r="F4265" s="23">
        <v>267</v>
      </c>
      <c r="G4265" s="48">
        <f t="shared" si="66"/>
        <v>13110267</v>
      </c>
      <c r="H4265" s="23" t="s">
        <v>43</v>
      </c>
      <c r="I4265" s="23" t="s">
        <v>4124</v>
      </c>
      <c r="J4265" s="1" t="s">
        <v>973</v>
      </c>
    </row>
    <row r="4266" spans="5:10" ht="15.95" customHeight="1" x14ac:dyDescent="0.15">
      <c r="E4266" s="23">
        <v>131</v>
      </c>
      <c r="F4266" s="23">
        <v>269</v>
      </c>
      <c r="G4266" s="48">
        <f t="shared" si="66"/>
        <v>13110269</v>
      </c>
      <c r="H4266" s="23" t="s">
        <v>43</v>
      </c>
      <c r="I4266" s="23" t="s">
        <v>4125</v>
      </c>
      <c r="J4266" s="1" t="s">
        <v>973</v>
      </c>
    </row>
    <row r="4267" spans="5:10" ht="15.95" customHeight="1" x14ac:dyDescent="0.15">
      <c r="E4267" s="23">
        <v>131</v>
      </c>
      <c r="F4267" s="23">
        <v>270</v>
      </c>
      <c r="G4267" s="48">
        <f t="shared" si="66"/>
        <v>13110270</v>
      </c>
      <c r="H4267" s="23" t="s">
        <v>43</v>
      </c>
      <c r="I4267" s="23" t="s">
        <v>4126</v>
      </c>
      <c r="J4267" s="1" t="s">
        <v>973</v>
      </c>
    </row>
    <row r="4268" spans="5:10" ht="15.95" customHeight="1" x14ac:dyDescent="0.15">
      <c r="E4268" s="23">
        <v>131</v>
      </c>
      <c r="F4268" s="23">
        <v>298</v>
      </c>
      <c r="G4268" s="48">
        <f t="shared" si="66"/>
        <v>13110298</v>
      </c>
      <c r="H4268" s="23" t="s">
        <v>43</v>
      </c>
      <c r="I4268" s="23" t="s">
        <v>4127</v>
      </c>
      <c r="J4268" s="1" t="s">
        <v>973</v>
      </c>
    </row>
    <row r="4269" spans="5:10" ht="15.95" customHeight="1" x14ac:dyDescent="0.15">
      <c r="E4269" s="23">
        <v>131</v>
      </c>
      <c r="F4269" s="23">
        <v>301</v>
      </c>
      <c r="G4269" s="48">
        <f t="shared" si="66"/>
        <v>13110301</v>
      </c>
      <c r="H4269" s="23" t="s">
        <v>43</v>
      </c>
      <c r="I4269" s="23" t="s">
        <v>1503</v>
      </c>
      <c r="J4269" s="1" t="s">
        <v>973</v>
      </c>
    </row>
    <row r="4270" spans="5:10" ht="15.95" customHeight="1" x14ac:dyDescent="0.15">
      <c r="E4270" s="23">
        <v>131</v>
      </c>
      <c r="F4270" s="23">
        <v>311</v>
      </c>
      <c r="G4270" s="48">
        <f t="shared" si="66"/>
        <v>13110311</v>
      </c>
      <c r="H4270" s="23" t="s">
        <v>43</v>
      </c>
      <c r="I4270" s="23" t="s">
        <v>2280</v>
      </c>
      <c r="J4270" s="1" t="s">
        <v>973</v>
      </c>
    </row>
    <row r="4271" spans="5:10" ht="15.95" customHeight="1" x14ac:dyDescent="0.15">
      <c r="E4271" s="23">
        <v>131</v>
      </c>
      <c r="F4271" s="23">
        <v>312</v>
      </c>
      <c r="G4271" s="48">
        <f t="shared" si="66"/>
        <v>13110312</v>
      </c>
      <c r="H4271" s="23" t="s">
        <v>43</v>
      </c>
      <c r="I4271" s="23" t="s">
        <v>3885</v>
      </c>
      <c r="J4271" s="1" t="s">
        <v>973</v>
      </c>
    </row>
    <row r="4272" spans="5:10" ht="15.95" customHeight="1" x14ac:dyDescent="0.15">
      <c r="E4272" s="23">
        <v>133</v>
      </c>
      <c r="F4272" s="23">
        <v>1</v>
      </c>
      <c r="G4272" s="48">
        <f t="shared" si="66"/>
        <v>13310001</v>
      </c>
      <c r="H4272" s="23" t="s">
        <v>44</v>
      </c>
      <c r="I4272" s="23" t="s">
        <v>1640</v>
      </c>
      <c r="J4272" s="1" t="s">
        <v>973</v>
      </c>
    </row>
    <row r="4273" spans="5:10" ht="15.95" customHeight="1" x14ac:dyDescent="0.15">
      <c r="E4273" s="23">
        <v>133</v>
      </c>
      <c r="F4273" s="23">
        <v>2</v>
      </c>
      <c r="G4273" s="48">
        <f t="shared" si="66"/>
        <v>13310002</v>
      </c>
      <c r="H4273" s="23" t="s">
        <v>44</v>
      </c>
      <c r="I4273" s="23" t="s">
        <v>1369</v>
      </c>
      <c r="J4273" s="1" t="s">
        <v>973</v>
      </c>
    </row>
    <row r="4274" spans="5:10" ht="15.95" customHeight="1" x14ac:dyDescent="0.15">
      <c r="E4274" s="23">
        <v>133</v>
      </c>
      <c r="F4274" s="23">
        <v>3</v>
      </c>
      <c r="G4274" s="48">
        <f t="shared" si="66"/>
        <v>13310003</v>
      </c>
      <c r="H4274" s="23" t="s">
        <v>44</v>
      </c>
      <c r="I4274" s="23" t="s">
        <v>2039</v>
      </c>
      <c r="J4274" s="1" t="s">
        <v>973</v>
      </c>
    </row>
    <row r="4275" spans="5:10" ht="15.95" customHeight="1" x14ac:dyDescent="0.15">
      <c r="E4275" s="23">
        <v>133</v>
      </c>
      <c r="F4275" s="23">
        <v>4</v>
      </c>
      <c r="G4275" s="48">
        <f t="shared" si="66"/>
        <v>13310004</v>
      </c>
      <c r="H4275" s="23" t="s">
        <v>44</v>
      </c>
      <c r="I4275" s="23" t="s">
        <v>1193</v>
      </c>
      <c r="J4275" s="1" t="s">
        <v>973</v>
      </c>
    </row>
    <row r="4276" spans="5:10" ht="15.95" customHeight="1" x14ac:dyDescent="0.15">
      <c r="E4276" s="23">
        <v>133</v>
      </c>
      <c r="F4276" s="23">
        <v>5</v>
      </c>
      <c r="G4276" s="48">
        <f t="shared" si="66"/>
        <v>13310005</v>
      </c>
      <c r="H4276" s="23" t="s">
        <v>44</v>
      </c>
      <c r="I4276" s="23" t="s">
        <v>2070</v>
      </c>
      <c r="J4276" s="1" t="s">
        <v>973</v>
      </c>
    </row>
    <row r="4277" spans="5:10" ht="15.95" customHeight="1" x14ac:dyDescent="0.15">
      <c r="E4277" s="23">
        <v>133</v>
      </c>
      <c r="F4277" s="23">
        <v>6</v>
      </c>
      <c r="G4277" s="48">
        <f t="shared" si="66"/>
        <v>13310006</v>
      </c>
      <c r="H4277" s="23" t="s">
        <v>44</v>
      </c>
      <c r="I4277" s="23" t="s">
        <v>1623</v>
      </c>
      <c r="J4277" s="1" t="s">
        <v>973</v>
      </c>
    </row>
    <row r="4278" spans="5:10" ht="15.95" customHeight="1" x14ac:dyDescent="0.15">
      <c r="E4278" s="23">
        <v>133</v>
      </c>
      <c r="F4278" s="23">
        <v>7</v>
      </c>
      <c r="G4278" s="48">
        <f t="shared" si="66"/>
        <v>13310007</v>
      </c>
      <c r="H4278" s="23" t="s">
        <v>44</v>
      </c>
      <c r="I4278" s="23" t="s">
        <v>2350</v>
      </c>
      <c r="J4278" s="1" t="s">
        <v>973</v>
      </c>
    </row>
    <row r="4279" spans="5:10" ht="15.95" customHeight="1" x14ac:dyDescent="0.15">
      <c r="E4279" s="23">
        <v>133</v>
      </c>
      <c r="F4279" s="23">
        <v>8</v>
      </c>
      <c r="G4279" s="48">
        <f t="shared" si="66"/>
        <v>13310008</v>
      </c>
      <c r="H4279" s="23" t="s">
        <v>44</v>
      </c>
      <c r="I4279" s="23" t="s">
        <v>1364</v>
      </c>
      <c r="J4279" s="1" t="s">
        <v>973</v>
      </c>
    </row>
    <row r="4280" spans="5:10" ht="15.95" customHeight="1" x14ac:dyDescent="0.15">
      <c r="E4280" s="23">
        <v>133</v>
      </c>
      <c r="F4280" s="23">
        <v>9</v>
      </c>
      <c r="G4280" s="48">
        <f t="shared" si="66"/>
        <v>13310009</v>
      </c>
      <c r="H4280" s="23" t="s">
        <v>44</v>
      </c>
      <c r="I4280" s="23" t="s">
        <v>2343</v>
      </c>
      <c r="J4280" s="1" t="s">
        <v>973</v>
      </c>
    </row>
    <row r="4281" spans="5:10" ht="15.95" customHeight="1" x14ac:dyDescent="0.15">
      <c r="E4281" s="23">
        <v>133</v>
      </c>
      <c r="F4281" s="23">
        <v>10</v>
      </c>
      <c r="G4281" s="48">
        <f t="shared" si="66"/>
        <v>13310010</v>
      </c>
      <c r="H4281" s="23" t="s">
        <v>44</v>
      </c>
      <c r="I4281" s="23" t="s">
        <v>2335</v>
      </c>
      <c r="J4281" s="1" t="s">
        <v>973</v>
      </c>
    </row>
    <row r="4282" spans="5:10" ht="15.95" customHeight="1" x14ac:dyDescent="0.15">
      <c r="E4282" s="23">
        <v>133</v>
      </c>
      <c r="F4282" s="23">
        <v>11</v>
      </c>
      <c r="G4282" s="48">
        <f t="shared" si="66"/>
        <v>13310011</v>
      </c>
      <c r="H4282" s="23" t="s">
        <v>44</v>
      </c>
      <c r="I4282" s="23" t="s">
        <v>1628</v>
      </c>
      <c r="J4282" s="1" t="s">
        <v>973</v>
      </c>
    </row>
    <row r="4283" spans="5:10" ht="15.95" customHeight="1" x14ac:dyDescent="0.15">
      <c r="E4283" s="23">
        <v>133</v>
      </c>
      <c r="F4283" s="23">
        <v>12</v>
      </c>
      <c r="G4283" s="48">
        <f t="shared" si="66"/>
        <v>13310012</v>
      </c>
      <c r="H4283" s="23" t="s">
        <v>44</v>
      </c>
      <c r="I4283" s="23" t="s">
        <v>2324</v>
      </c>
      <c r="J4283" s="1" t="s">
        <v>973</v>
      </c>
    </row>
    <row r="4284" spans="5:10" ht="15.95" customHeight="1" x14ac:dyDescent="0.15">
      <c r="E4284" s="23">
        <v>133</v>
      </c>
      <c r="F4284" s="23">
        <v>13</v>
      </c>
      <c r="G4284" s="48">
        <f t="shared" si="66"/>
        <v>13310013</v>
      </c>
      <c r="H4284" s="23" t="s">
        <v>44</v>
      </c>
      <c r="I4284" s="23" t="s">
        <v>2342</v>
      </c>
      <c r="J4284" s="1" t="s">
        <v>973</v>
      </c>
    </row>
    <row r="4285" spans="5:10" ht="15.95" customHeight="1" x14ac:dyDescent="0.15">
      <c r="E4285" s="23">
        <v>133</v>
      </c>
      <c r="F4285" s="23">
        <v>14</v>
      </c>
      <c r="G4285" s="48">
        <f t="shared" si="66"/>
        <v>13310014</v>
      </c>
      <c r="H4285" s="23" t="s">
        <v>44</v>
      </c>
      <c r="I4285" s="23" t="s">
        <v>1134</v>
      </c>
      <c r="J4285" s="1" t="s">
        <v>973</v>
      </c>
    </row>
    <row r="4286" spans="5:10" ht="15.95" customHeight="1" x14ac:dyDescent="0.15">
      <c r="E4286" s="23">
        <v>133</v>
      </c>
      <c r="F4286" s="23">
        <v>15</v>
      </c>
      <c r="G4286" s="48">
        <f t="shared" si="66"/>
        <v>13310015</v>
      </c>
      <c r="H4286" s="23" t="s">
        <v>44</v>
      </c>
      <c r="I4286" s="23" t="s">
        <v>1625</v>
      </c>
      <c r="J4286" s="1" t="s">
        <v>973</v>
      </c>
    </row>
    <row r="4287" spans="5:10" ht="15.95" customHeight="1" x14ac:dyDescent="0.15">
      <c r="E4287" s="23">
        <v>133</v>
      </c>
      <c r="F4287" s="23">
        <v>16</v>
      </c>
      <c r="G4287" s="48">
        <f t="shared" si="66"/>
        <v>13310016</v>
      </c>
      <c r="H4287" s="23" t="s">
        <v>44</v>
      </c>
      <c r="I4287" s="23" t="s">
        <v>1196</v>
      </c>
      <c r="J4287" s="1" t="s">
        <v>973</v>
      </c>
    </row>
    <row r="4288" spans="5:10" ht="15.95" customHeight="1" x14ac:dyDescent="0.15">
      <c r="E4288" s="23">
        <v>133</v>
      </c>
      <c r="F4288" s="23">
        <v>17</v>
      </c>
      <c r="G4288" s="48">
        <f t="shared" si="66"/>
        <v>13310017</v>
      </c>
      <c r="H4288" s="23" t="s">
        <v>44</v>
      </c>
      <c r="I4288" s="23" t="s">
        <v>1173</v>
      </c>
      <c r="J4288" s="1" t="s">
        <v>973</v>
      </c>
    </row>
    <row r="4289" spans="5:10" ht="15.95" customHeight="1" x14ac:dyDescent="0.15">
      <c r="E4289" s="23">
        <v>133</v>
      </c>
      <c r="F4289" s="23">
        <v>18</v>
      </c>
      <c r="G4289" s="48">
        <f t="shared" si="66"/>
        <v>13310018</v>
      </c>
      <c r="H4289" s="23" t="s">
        <v>44</v>
      </c>
      <c r="I4289" s="23" t="s">
        <v>1195</v>
      </c>
      <c r="J4289" s="1" t="s">
        <v>973</v>
      </c>
    </row>
    <row r="4290" spans="5:10" ht="15.95" customHeight="1" x14ac:dyDescent="0.15">
      <c r="E4290" s="23">
        <v>133</v>
      </c>
      <c r="F4290" s="23">
        <v>19</v>
      </c>
      <c r="G4290" s="48">
        <f t="shared" si="66"/>
        <v>13310019</v>
      </c>
      <c r="H4290" s="23" t="s">
        <v>44</v>
      </c>
      <c r="I4290" s="23" t="s">
        <v>1386</v>
      </c>
      <c r="J4290" s="1" t="s">
        <v>973</v>
      </c>
    </row>
    <row r="4291" spans="5:10" ht="15.95" customHeight="1" x14ac:dyDescent="0.15">
      <c r="E4291" s="23">
        <v>133</v>
      </c>
      <c r="F4291" s="23">
        <v>20</v>
      </c>
      <c r="G4291" s="48">
        <f t="shared" si="66"/>
        <v>13310020</v>
      </c>
      <c r="H4291" s="23" t="s">
        <v>44</v>
      </c>
      <c r="I4291" s="23" t="s">
        <v>1629</v>
      </c>
      <c r="J4291" s="1" t="s">
        <v>973</v>
      </c>
    </row>
    <row r="4292" spans="5:10" ht="15.95" customHeight="1" x14ac:dyDescent="0.15">
      <c r="E4292" s="23">
        <v>133</v>
      </c>
      <c r="F4292" s="23">
        <v>21</v>
      </c>
      <c r="G4292" s="48">
        <f t="shared" si="66"/>
        <v>13310021</v>
      </c>
      <c r="H4292" s="23" t="s">
        <v>44</v>
      </c>
      <c r="I4292" s="23" t="s">
        <v>1536</v>
      </c>
      <c r="J4292" s="1" t="s">
        <v>973</v>
      </c>
    </row>
    <row r="4293" spans="5:10" ht="15.95" customHeight="1" x14ac:dyDescent="0.15">
      <c r="E4293" s="23">
        <v>133</v>
      </c>
      <c r="F4293" s="23">
        <v>22</v>
      </c>
      <c r="G4293" s="48">
        <f t="shared" ref="G4293:G4356" si="67">(E4293&amp;(F4293+10000))*1</f>
        <v>13310022</v>
      </c>
      <c r="H4293" s="23" t="s">
        <v>44</v>
      </c>
      <c r="I4293" s="23" t="s">
        <v>1776</v>
      </c>
      <c r="J4293" s="1" t="s">
        <v>973</v>
      </c>
    </row>
    <row r="4294" spans="5:10" ht="15.95" customHeight="1" x14ac:dyDescent="0.15">
      <c r="E4294" s="23">
        <v>133</v>
      </c>
      <c r="F4294" s="23">
        <v>23</v>
      </c>
      <c r="G4294" s="48">
        <f t="shared" si="67"/>
        <v>13310023</v>
      </c>
      <c r="H4294" s="23" t="s">
        <v>44</v>
      </c>
      <c r="I4294" s="23" t="s">
        <v>1200</v>
      </c>
      <c r="J4294" s="1" t="s">
        <v>973</v>
      </c>
    </row>
    <row r="4295" spans="5:10" ht="15.95" customHeight="1" x14ac:dyDescent="0.15">
      <c r="E4295" s="23">
        <v>133</v>
      </c>
      <c r="F4295" s="23">
        <v>24</v>
      </c>
      <c r="G4295" s="48">
        <f t="shared" si="67"/>
        <v>13310024</v>
      </c>
      <c r="H4295" s="23" t="s">
        <v>44</v>
      </c>
      <c r="I4295" s="23" t="s">
        <v>1190</v>
      </c>
      <c r="J4295" s="1" t="s">
        <v>973</v>
      </c>
    </row>
    <row r="4296" spans="5:10" ht="15.95" customHeight="1" x14ac:dyDescent="0.15">
      <c r="E4296" s="23">
        <v>133</v>
      </c>
      <c r="F4296" s="23">
        <v>25</v>
      </c>
      <c r="G4296" s="48">
        <f t="shared" si="67"/>
        <v>13310025</v>
      </c>
      <c r="H4296" s="23" t="s">
        <v>44</v>
      </c>
      <c r="I4296" s="23" t="s">
        <v>2327</v>
      </c>
      <c r="J4296" s="1" t="s">
        <v>973</v>
      </c>
    </row>
    <row r="4297" spans="5:10" ht="15.95" customHeight="1" x14ac:dyDescent="0.15">
      <c r="E4297" s="23">
        <v>133</v>
      </c>
      <c r="F4297" s="23">
        <v>26</v>
      </c>
      <c r="G4297" s="48">
        <f t="shared" si="67"/>
        <v>13310026</v>
      </c>
      <c r="H4297" s="23" t="s">
        <v>44</v>
      </c>
      <c r="I4297" s="23" t="s">
        <v>1363</v>
      </c>
      <c r="J4297" s="1" t="s">
        <v>973</v>
      </c>
    </row>
    <row r="4298" spans="5:10" ht="15.95" customHeight="1" x14ac:dyDescent="0.15">
      <c r="E4298" s="23">
        <v>133</v>
      </c>
      <c r="F4298" s="23">
        <v>27</v>
      </c>
      <c r="G4298" s="48">
        <f t="shared" si="67"/>
        <v>13310027</v>
      </c>
      <c r="H4298" s="23" t="s">
        <v>44</v>
      </c>
      <c r="I4298" s="23" t="s">
        <v>2297</v>
      </c>
      <c r="J4298" s="1" t="s">
        <v>973</v>
      </c>
    </row>
    <row r="4299" spans="5:10" ht="15.95" customHeight="1" x14ac:dyDescent="0.15">
      <c r="E4299" s="23">
        <v>133</v>
      </c>
      <c r="F4299" s="23">
        <v>28</v>
      </c>
      <c r="G4299" s="48">
        <f t="shared" si="67"/>
        <v>13310028</v>
      </c>
      <c r="H4299" s="23" t="s">
        <v>44</v>
      </c>
      <c r="I4299" s="23" t="s">
        <v>1201</v>
      </c>
      <c r="J4299" s="1" t="s">
        <v>973</v>
      </c>
    </row>
    <row r="4300" spans="5:10" ht="15.95" customHeight="1" x14ac:dyDescent="0.15">
      <c r="E4300" s="23">
        <v>133</v>
      </c>
      <c r="F4300" s="23">
        <v>29</v>
      </c>
      <c r="G4300" s="48">
        <f t="shared" si="67"/>
        <v>13310029</v>
      </c>
      <c r="H4300" s="23" t="s">
        <v>44</v>
      </c>
      <c r="I4300" s="23" t="s">
        <v>1273</v>
      </c>
      <c r="J4300" s="1" t="s">
        <v>973</v>
      </c>
    </row>
    <row r="4301" spans="5:10" ht="15.95" customHeight="1" x14ac:dyDescent="0.15">
      <c r="E4301" s="23">
        <v>133</v>
      </c>
      <c r="F4301" s="23">
        <v>30</v>
      </c>
      <c r="G4301" s="48">
        <f t="shared" si="67"/>
        <v>13310030</v>
      </c>
      <c r="H4301" s="23" t="s">
        <v>44</v>
      </c>
      <c r="I4301" s="23" t="s">
        <v>1188</v>
      </c>
      <c r="J4301" s="1" t="s">
        <v>973</v>
      </c>
    </row>
    <row r="4302" spans="5:10" ht="15.95" customHeight="1" x14ac:dyDescent="0.15">
      <c r="E4302" s="23">
        <v>133</v>
      </c>
      <c r="F4302" s="23">
        <v>31</v>
      </c>
      <c r="G4302" s="48">
        <f t="shared" si="67"/>
        <v>13310031</v>
      </c>
      <c r="H4302" s="23" t="s">
        <v>44</v>
      </c>
      <c r="I4302" s="23" t="s">
        <v>2159</v>
      </c>
      <c r="J4302" s="1" t="s">
        <v>973</v>
      </c>
    </row>
    <row r="4303" spans="5:10" ht="15.95" customHeight="1" x14ac:dyDescent="0.15">
      <c r="E4303" s="23">
        <v>133</v>
      </c>
      <c r="F4303" s="23">
        <v>32</v>
      </c>
      <c r="G4303" s="48">
        <f t="shared" si="67"/>
        <v>13310032</v>
      </c>
      <c r="H4303" s="23" t="s">
        <v>44</v>
      </c>
      <c r="I4303" s="23" t="s">
        <v>2298</v>
      </c>
      <c r="J4303" s="1" t="s">
        <v>973</v>
      </c>
    </row>
    <row r="4304" spans="5:10" ht="15.95" customHeight="1" x14ac:dyDescent="0.15">
      <c r="E4304" s="23">
        <v>133</v>
      </c>
      <c r="F4304" s="23">
        <v>33</v>
      </c>
      <c r="G4304" s="48">
        <f t="shared" si="67"/>
        <v>13310033</v>
      </c>
      <c r="H4304" s="23" t="s">
        <v>44</v>
      </c>
      <c r="I4304" s="23" t="s">
        <v>1199</v>
      </c>
      <c r="J4304" s="1" t="s">
        <v>973</v>
      </c>
    </row>
    <row r="4305" spans="5:10" ht="15.95" customHeight="1" x14ac:dyDescent="0.15">
      <c r="E4305" s="23">
        <v>133</v>
      </c>
      <c r="F4305" s="23">
        <v>34</v>
      </c>
      <c r="G4305" s="48">
        <f t="shared" si="67"/>
        <v>13310034</v>
      </c>
      <c r="H4305" s="23" t="s">
        <v>44</v>
      </c>
      <c r="I4305" s="23" t="s">
        <v>1297</v>
      </c>
      <c r="J4305" s="1" t="s">
        <v>973</v>
      </c>
    </row>
    <row r="4306" spans="5:10" ht="15.95" customHeight="1" x14ac:dyDescent="0.15">
      <c r="E4306" s="23">
        <v>133</v>
      </c>
      <c r="F4306" s="23">
        <v>35</v>
      </c>
      <c r="G4306" s="48">
        <f t="shared" si="67"/>
        <v>13310035</v>
      </c>
      <c r="H4306" s="23" t="s">
        <v>44</v>
      </c>
      <c r="I4306" s="23" t="s">
        <v>4128</v>
      </c>
      <c r="J4306" s="1" t="s">
        <v>973</v>
      </c>
    </row>
    <row r="4307" spans="5:10" ht="15.95" customHeight="1" x14ac:dyDescent="0.15">
      <c r="E4307" s="23">
        <v>133</v>
      </c>
      <c r="F4307" s="23">
        <v>36</v>
      </c>
      <c r="G4307" s="48">
        <f t="shared" si="67"/>
        <v>13310036</v>
      </c>
      <c r="H4307" s="23" t="s">
        <v>44</v>
      </c>
      <c r="I4307" s="23" t="s">
        <v>1546</v>
      </c>
      <c r="J4307" s="1" t="s">
        <v>973</v>
      </c>
    </row>
    <row r="4308" spans="5:10" ht="15.95" customHeight="1" x14ac:dyDescent="0.15">
      <c r="E4308" s="23">
        <v>133</v>
      </c>
      <c r="F4308" s="23">
        <v>37</v>
      </c>
      <c r="G4308" s="48">
        <f t="shared" si="67"/>
        <v>13310037</v>
      </c>
      <c r="H4308" s="23" t="s">
        <v>44</v>
      </c>
      <c r="I4308" s="23" t="s">
        <v>2326</v>
      </c>
      <c r="J4308" s="1" t="s">
        <v>973</v>
      </c>
    </row>
    <row r="4309" spans="5:10" ht="15.95" customHeight="1" x14ac:dyDescent="0.15">
      <c r="E4309" s="23">
        <v>133</v>
      </c>
      <c r="F4309" s="23">
        <v>38</v>
      </c>
      <c r="G4309" s="48">
        <f t="shared" si="67"/>
        <v>13310038</v>
      </c>
      <c r="H4309" s="23" t="s">
        <v>44</v>
      </c>
      <c r="I4309" s="23" t="s">
        <v>2286</v>
      </c>
      <c r="J4309" s="1" t="s">
        <v>973</v>
      </c>
    </row>
    <row r="4310" spans="5:10" ht="15.95" customHeight="1" x14ac:dyDescent="0.15">
      <c r="E4310" s="23">
        <v>133</v>
      </c>
      <c r="F4310" s="23">
        <v>39</v>
      </c>
      <c r="G4310" s="48">
        <f t="shared" si="67"/>
        <v>13310039</v>
      </c>
      <c r="H4310" s="23" t="s">
        <v>44</v>
      </c>
      <c r="I4310" s="23" t="s">
        <v>2301</v>
      </c>
      <c r="J4310" s="1" t="s">
        <v>973</v>
      </c>
    </row>
    <row r="4311" spans="5:10" ht="15.95" customHeight="1" x14ac:dyDescent="0.15">
      <c r="E4311" s="23">
        <v>133</v>
      </c>
      <c r="F4311" s="23">
        <v>40</v>
      </c>
      <c r="G4311" s="48">
        <f t="shared" si="67"/>
        <v>13310040</v>
      </c>
      <c r="H4311" s="23" t="s">
        <v>44</v>
      </c>
      <c r="I4311" s="23" t="s">
        <v>1187</v>
      </c>
      <c r="J4311" s="1" t="s">
        <v>973</v>
      </c>
    </row>
    <row r="4312" spans="5:10" ht="15.95" customHeight="1" x14ac:dyDescent="0.15">
      <c r="E4312" s="23">
        <v>133</v>
      </c>
      <c r="F4312" s="23">
        <v>41</v>
      </c>
      <c r="G4312" s="48">
        <f t="shared" si="67"/>
        <v>13310041</v>
      </c>
      <c r="H4312" s="23" t="s">
        <v>44</v>
      </c>
      <c r="I4312" s="23" t="s">
        <v>1197</v>
      </c>
      <c r="J4312" s="1" t="s">
        <v>973</v>
      </c>
    </row>
    <row r="4313" spans="5:10" ht="15.95" customHeight="1" x14ac:dyDescent="0.15">
      <c r="E4313" s="23">
        <v>133</v>
      </c>
      <c r="F4313" s="23">
        <v>44</v>
      </c>
      <c r="G4313" s="48">
        <f t="shared" si="67"/>
        <v>13310044</v>
      </c>
      <c r="H4313" s="23" t="s">
        <v>44</v>
      </c>
      <c r="I4313" s="23" t="s">
        <v>2397</v>
      </c>
      <c r="J4313" s="1" t="s">
        <v>973</v>
      </c>
    </row>
    <row r="4314" spans="5:10" ht="15.95" customHeight="1" x14ac:dyDescent="0.15">
      <c r="E4314" s="23">
        <v>133</v>
      </c>
      <c r="F4314" s="23">
        <v>45</v>
      </c>
      <c r="G4314" s="48">
        <f t="shared" si="67"/>
        <v>13310045</v>
      </c>
      <c r="H4314" s="23" t="s">
        <v>44</v>
      </c>
      <c r="I4314" s="23" t="s">
        <v>2394</v>
      </c>
      <c r="J4314" s="1" t="s">
        <v>973</v>
      </c>
    </row>
    <row r="4315" spans="5:10" ht="15.95" customHeight="1" x14ac:dyDescent="0.15">
      <c r="E4315" s="23">
        <v>133</v>
      </c>
      <c r="F4315" s="23">
        <v>46</v>
      </c>
      <c r="G4315" s="48">
        <f t="shared" si="67"/>
        <v>13310046</v>
      </c>
      <c r="H4315" s="23" t="s">
        <v>44</v>
      </c>
      <c r="I4315" s="23" t="s">
        <v>4129</v>
      </c>
      <c r="J4315" s="1" t="s">
        <v>973</v>
      </c>
    </row>
    <row r="4316" spans="5:10" ht="15.95" customHeight="1" x14ac:dyDescent="0.15">
      <c r="E4316" s="23">
        <v>133</v>
      </c>
      <c r="F4316" s="23">
        <v>47</v>
      </c>
      <c r="G4316" s="48">
        <f t="shared" si="67"/>
        <v>13310047</v>
      </c>
      <c r="H4316" s="23" t="s">
        <v>44</v>
      </c>
      <c r="I4316" s="23" t="s">
        <v>2197</v>
      </c>
      <c r="J4316" s="1" t="s">
        <v>973</v>
      </c>
    </row>
    <row r="4317" spans="5:10" ht="15.95" customHeight="1" x14ac:dyDescent="0.15">
      <c r="E4317" s="23">
        <v>133</v>
      </c>
      <c r="F4317" s="23">
        <v>50</v>
      </c>
      <c r="G4317" s="48">
        <f t="shared" si="67"/>
        <v>13310050</v>
      </c>
      <c r="H4317" s="23" t="s">
        <v>44</v>
      </c>
      <c r="I4317" s="23" t="s">
        <v>2341</v>
      </c>
      <c r="J4317" s="1" t="s">
        <v>973</v>
      </c>
    </row>
    <row r="4318" spans="5:10" ht="15.95" customHeight="1" x14ac:dyDescent="0.15">
      <c r="E4318" s="23">
        <v>133</v>
      </c>
      <c r="F4318" s="23">
        <v>51</v>
      </c>
      <c r="G4318" s="48">
        <f t="shared" si="67"/>
        <v>13310051</v>
      </c>
      <c r="H4318" s="23" t="s">
        <v>44</v>
      </c>
      <c r="I4318" s="23" t="s">
        <v>2710</v>
      </c>
      <c r="J4318" s="1" t="s">
        <v>973</v>
      </c>
    </row>
    <row r="4319" spans="5:10" ht="15.95" customHeight="1" x14ac:dyDescent="0.15">
      <c r="E4319" s="23">
        <v>133</v>
      </c>
      <c r="F4319" s="23">
        <v>53</v>
      </c>
      <c r="G4319" s="48">
        <f t="shared" si="67"/>
        <v>13310053</v>
      </c>
      <c r="H4319" s="23" t="s">
        <v>44</v>
      </c>
      <c r="I4319" s="23" t="s">
        <v>2325</v>
      </c>
      <c r="J4319" s="1" t="s">
        <v>973</v>
      </c>
    </row>
    <row r="4320" spans="5:10" ht="15.95" customHeight="1" x14ac:dyDescent="0.15">
      <c r="E4320" s="23">
        <v>133</v>
      </c>
      <c r="F4320" s="23">
        <v>54</v>
      </c>
      <c r="G4320" s="48">
        <f t="shared" si="67"/>
        <v>13310054</v>
      </c>
      <c r="H4320" s="23" t="s">
        <v>44</v>
      </c>
      <c r="I4320" s="23" t="s">
        <v>2303</v>
      </c>
      <c r="J4320" s="1" t="s">
        <v>973</v>
      </c>
    </row>
    <row r="4321" spans="5:10" ht="15.95" customHeight="1" x14ac:dyDescent="0.15">
      <c r="E4321" s="23">
        <v>133</v>
      </c>
      <c r="F4321" s="23">
        <v>55</v>
      </c>
      <c r="G4321" s="48">
        <f t="shared" si="67"/>
        <v>13310055</v>
      </c>
      <c r="H4321" s="23" t="s">
        <v>44</v>
      </c>
      <c r="I4321" s="23" t="s">
        <v>4130</v>
      </c>
      <c r="J4321" s="1" t="s">
        <v>973</v>
      </c>
    </row>
    <row r="4322" spans="5:10" ht="15.95" customHeight="1" x14ac:dyDescent="0.15">
      <c r="E4322" s="23">
        <v>133</v>
      </c>
      <c r="F4322" s="23">
        <v>56</v>
      </c>
      <c r="G4322" s="48">
        <f t="shared" si="67"/>
        <v>13310056</v>
      </c>
      <c r="H4322" s="23" t="s">
        <v>44</v>
      </c>
      <c r="I4322" s="23" t="s">
        <v>1412</v>
      </c>
      <c r="J4322" s="1" t="s">
        <v>973</v>
      </c>
    </row>
    <row r="4323" spans="5:10" ht="15.95" customHeight="1" x14ac:dyDescent="0.15">
      <c r="E4323" s="23">
        <v>133</v>
      </c>
      <c r="F4323" s="23">
        <v>57</v>
      </c>
      <c r="G4323" s="48">
        <f t="shared" si="67"/>
        <v>13310057</v>
      </c>
      <c r="H4323" s="23" t="s">
        <v>44</v>
      </c>
      <c r="I4323" s="23" t="s">
        <v>3391</v>
      </c>
      <c r="J4323" s="1" t="s">
        <v>973</v>
      </c>
    </row>
    <row r="4324" spans="5:10" ht="15.95" customHeight="1" x14ac:dyDescent="0.15">
      <c r="E4324" s="23">
        <v>133</v>
      </c>
      <c r="F4324" s="23">
        <v>58</v>
      </c>
      <c r="G4324" s="48">
        <f t="shared" si="67"/>
        <v>13310058</v>
      </c>
      <c r="H4324" s="23" t="s">
        <v>44</v>
      </c>
      <c r="I4324" s="23" t="s">
        <v>1537</v>
      </c>
      <c r="J4324" s="1" t="s">
        <v>973</v>
      </c>
    </row>
    <row r="4325" spans="5:10" ht="15.95" customHeight="1" x14ac:dyDescent="0.15">
      <c r="E4325" s="23">
        <v>133</v>
      </c>
      <c r="F4325" s="23">
        <v>59</v>
      </c>
      <c r="G4325" s="48">
        <f t="shared" si="67"/>
        <v>13310059</v>
      </c>
      <c r="H4325" s="23" t="s">
        <v>44</v>
      </c>
      <c r="I4325" s="23" t="s">
        <v>2300</v>
      </c>
      <c r="J4325" s="1" t="s">
        <v>973</v>
      </c>
    </row>
    <row r="4326" spans="5:10" ht="15.95" customHeight="1" x14ac:dyDescent="0.15">
      <c r="E4326" s="23">
        <v>133</v>
      </c>
      <c r="F4326" s="23">
        <v>60</v>
      </c>
      <c r="G4326" s="48">
        <f t="shared" si="67"/>
        <v>13310060</v>
      </c>
      <c r="H4326" s="23" t="s">
        <v>44</v>
      </c>
      <c r="I4326" s="23" t="s">
        <v>4131</v>
      </c>
      <c r="J4326" s="1" t="s">
        <v>973</v>
      </c>
    </row>
    <row r="4327" spans="5:10" ht="15.95" customHeight="1" x14ac:dyDescent="0.15">
      <c r="E4327" s="23">
        <v>133</v>
      </c>
      <c r="F4327" s="23">
        <v>61</v>
      </c>
      <c r="G4327" s="48">
        <f t="shared" si="67"/>
        <v>13310061</v>
      </c>
      <c r="H4327" s="23" t="s">
        <v>44</v>
      </c>
      <c r="I4327" s="23" t="s">
        <v>2284</v>
      </c>
      <c r="J4327" s="1" t="s">
        <v>973</v>
      </c>
    </row>
    <row r="4328" spans="5:10" ht="15.95" customHeight="1" x14ac:dyDescent="0.15">
      <c r="E4328" s="23">
        <v>133</v>
      </c>
      <c r="F4328" s="23">
        <v>62</v>
      </c>
      <c r="G4328" s="48">
        <f t="shared" si="67"/>
        <v>13310062</v>
      </c>
      <c r="H4328" s="23" t="s">
        <v>44</v>
      </c>
      <c r="I4328" s="23" t="s">
        <v>1626</v>
      </c>
      <c r="J4328" s="1" t="s">
        <v>973</v>
      </c>
    </row>
    <row r="4329" spans="5:10" ht="15.95" customHeight="1" x14ac:dyDescent="0.15">
      <c r="E4329" s="23">
        <v>133</v>
      </c>
      <c r="F4329" s="23">
        <v>63</v>
      </c>
      <c r="G4329" s="48">
        <f t="shared" si="67"/>
        <v>13310063</v>
      </c>
      <c r="H4329" s="23" t="s">
        <v>44</v>
      </c>
      <c r="I4329" s="23" t="s">
        <v>1582</v>
      </c>
      <c r="J4329" s="1" t="s">
        <v>973</v>
      </c>
    </row>
    <row r="4330" spans="5:10" ht="15.95" customHeight="1" x14ac:dyDescent="0.15">
      <c r="E4330" s="23">
        <v>133</v>
      </c>
      <c r="F4330" s="23">
        <v>64</v>
      </c>
      <c r="G4330" s="48">
        <f t="shared" si="67"/>
        <v>13310064</v>
      </c>
      <c r="H4330" s="23" t="s">
        <v>44</v>
      </c>
      <c r="I4330" s="23" t="s">
        <v>2289</v>
      </c>
      <c r="J4330" s="1" t="s">
        <v>973</v>
      </c>
    </row>
    <row r="4331" spans="5:10" ht="15.95" customHeight="1" x14ac:dyDescent="0.15">
      <c r="E4331" s="23">
        <v>133</v>
      </c>
      <c r="F4331" s="23">
        <v>65</v>
      </c>
      <c r="G4331" s="48">
        <f t="shared" si="67"/>
        <v>13310065</v>
      </c>
      <c r="H4331" s="23" t="s">
        <v>44</v>
      </c>
      <c r="I4331" s="23" t="s">
        <v>1360</v>
      </c>
      <c r="J4331" s="1" t="s">
        <v>973</v>
      </c>
    </row>
    <row r="4332" spans="5:10" ht="15.95" customHeight="1" x14ac:dyDescent="0.15">
      <c r="E4332" s="23">
        <v>133</v>
      </c>
      <c r="F4332" s="23">
        <v>66</v>
      </c>
      <c r="G4332" s="48">
        <f t="shared" si="67"/>
        <v>13310066</v>
      </c>
      <c r="H4332" s="23" t="s">
        <v>44</v>
      </c>
      <c r="I4332" s="23" t="s">
        <v>4132</v>
      </c>
      <c r="J4332" s="1" t="s">
        <v>973</v>
      </c>
    </row>
    <row r="4333" spans="5:10" ht="15.95" customHeight="1" x14ac:dyDescent="0.15">
      <c r="E4333" s="23">
        <v>133</v>
      </c>
      <c r="F4333" s="23">
        <v>67</v>
      </c>
      <c r="G4333" s="48">
        <f t="shared" si="67"/>
        <v>13310067</v>
      </c>
      <c r="H4333" s="23" t="s">
        <v>44</v>
      </c>
      <c r="I4333" s="23" t="s">
        <v>3856</v>
      </c>
      <c r="J4333" s="1" t="s">
        <v>973</v>
      </c>
    </row>
    <row r="4334" spans="5:10" ht="15.95" customHeight="1" x14ac:dyDescent="0.15">
      <c r="E4334" s="23">
        <v>133</v>
      </c>
      <c r="F4334" s="23">
        <v>68</v>
      </c>
      <c r="G4334" s="48">
        <f t="shared" si="67"/>
        <v>13310068</v>
      </c>
      <c r="H4334" s="23" t="s">
        <v>44</v>
      </c>
      <c r="I4334" s="23" t="s">
        <v>4133</v>
      </c>
      <c r="J4334" s="1" t="s">
        <v>973</v>
      </c>
    </row>
    <row r="4335" spans="5:10" ht="15.95" customHeight="1" x14ac:dyDescent="0.15">
      <c r="E4335" s="23">
        <v>133</v>
      </c>
      <c r="F4335" s="23">
        <v>69</v>
      </c>
      <c r="G4335" s="48">
        <f t="shared" si="67"/>
        <v>13310069</v>
      </c>
      <c r="H4335" s="23" t="s">
        <v>44</v>
      </c>
      <c r="I4335" s="23" t="s">
        <v>1775</v>
      </c>
      <c r="J4335" s="1" t="s">
        <v>973</v>
      </c>
    </row>
    <row r="4336" spans="5:10" ht="15.95" customHeight="1" x14ac:dyDescent="0.15">
      <c r="E4336" s="23">
        <v>133</v>
      </c>
      <c r="F4336" s="23">
        <v>70</v>
      </c>
      <c r="G4336" s="48">
        <f t="shared" si="67"/>
        <v>13310070</v>
      </c>
      <c r="H4336" s="23" t="s">
        <v>44</v>
      </c>
      <c r="I4336" s="23" t="s">
        <v>1627</v>
      </c>
      <c r="J4336" s="1" t="s">
        <v>973</v>
      </c>
    </row>
    <row r="4337" spans="5:10" ht="15.95" customHeight="1" x14ac:dyDescent="0.15">
      <c r="E4337" s="23">
        <v>133</v>
      </c>
      <c r="F4337" s="23">
        <v>71</v>
      </c>
      <c r="G4337" s="48">
        <f t="shared" si="67"/>
        <v>13310071</v>
      </c>
      <c r="H4337" s="23" t="s">
        <v>44</v>
      </c>
      <c r="I4337" s="23" t="s">
        <v>2395</v>
      </c>
      <c r="J4337" s="1" t="s">
        <v>973</v>
      </c>
    </row>
    <row r="4338" spans="5:10" ht="15.95" customHeight="1" x14ac:dyDescent="0.15">
      <c r="E4338" s="23">
        <v>133</v>
      </c>
      <c r="F4338" s="23">
        <v>72</v>
      </c>
      <c r="G4338" s="48">
        <f t="shared" si="67"/>
        <v>13310072</v>
      </c>
      <c r="H4338" s="23" t="s">
        <v>44</v>
      </c>
      <c r="I4338" s="23" t="s">
        <v>4134</v>
      </c>
      <c r="J4338" s="1" t="s">
        <v>973</v>
      </c>
    </row>
    <row r="4339" spans="5:10" ht="15.95" customHeight="1" x14ac:dyDescent="0.15">
      <c r="E4339" s="23">
        <v>133</v>
      </c>
      <c r="F4339" s="23">
        <v>73</v>
      </c>
      <c r="G4339" s="48">
        <f t="shared" si="67"/>
        <v>13310073</v>
      </c>
      <c r="H4339" s="23" t="s">
        <v>44</v>
      </c>
      <c r="I4339" s="23" t="s">
        <v>4135</v>
      </c>
      <c r="J4339" s="1" t="s">
        <v>973</v>
      </c>
    </row>
    <row r="4340" spans="5:10" ht="15.95" customHeight="1" x14ac:dyDescent="0.15">
      <c r="E4340" s="23">
        <v>133</v>
      </c>
      <c r="F4340" s="23">
        <v>74</v>
      </c>
      <c r="G4340" s="48">
        <f t="shared" si="67"/>
        <v>13310074</v>
      </c>
      <c r="H4340" s="23" t="s">
        <v>44</v>
      </c>
      <c r="I4340" s="23" t="s">
        <v>4136</v>
      </c>
      <c r="J4340" s="1" t="s">
        <v>973</v>
      </c>
    </row>
    <row r="4341" spans="5:10" ht="15.95" customHeight="1" x14ac:dyDescent="0.15">
      <c r="E4341" s="23">
        <v>133</v>
      </c>
      <c r="F4341" s="23">
        <v>75</v>
      </c>
      <c r="G4341" s="48">
        <f t="shared" si="67"/>
        <v>13310075</v>
      </c>
      <c r="H4341" s="23" t="s">
        <v>44</v>
      </c>
      <c r="I4341" s="23" t="s">
        <v>4137</v>
      </c>
      <c r="J4341" s="1" t="s">
        <v>973</v>
      </c>
    </row>
    <row r="4342" spans="5:10" ht="15.95" customHeight="1" x14ac:dyDescent="0.15">
      <c r="E4342" s="23">
        <v>133</v>
      </c>
      <c r="F4342" s="23">
        <v>76</v>
      </c>
      <c r="G4342" s="48">
        <f t="shared" si="67"/>
        <v>13310076</v>
      </c>
      <c r="H4342" s="23" t="s">
        <v>44</v>
      </c>
      <c r="I4342" s="23" t="s">
        <v>1660</v>
      </c>
      <c r="J4342" s="1" t="s">
        <v>973</v>
      </c>
    </row>
    <row r="4343" spans="5:10" ht="15.95" customHeight="1" x14ac:dyDescent="0.15">
      <c r="E4343" s="23">
        <v>133</v>
      </c>
      <c r="F4343" s="23">
        <v>77</v>
      </c>
      <c r="G4343" s="48">
        <f t="shared" si="67"/>
        <v>13310077</v>
      </c>
      <c r="H4343" s="23" t="s">
        <v>44</v>
      </c>
      <c r="I4343" s="23" t="s">
        <v>4138</v>
      </c>
      <c r="J4343" s="1" t="s">
        <v>973</v>
      </c>
    </row>
    <row r="4344" spans="5:10" ht="15.95" customHeight="1" x14ac:dyDescent="0.15">
      <c r="E4344" s="23">
        <v>133</v>
      </c>
      <c r="F4344" s="23">
        <v>78</v>
      </c>
      <c r="G4344" s="48">
        <f t="shared" si="67"/>
        <v>13310078</v>
      </c>
      <c r="H4344" s="23" t="s">
        <v>44</v>
      </c>
      <c r="I4344" s="23" t="s">
        <v>4139</v>
      </c>
      <c r="J4344" s="1" t="s">
        <v>973</v>
      </c>
    </row>
    <row r="4345" spans="5:10" ht="15.95" customHeight="1" x14ac:dyDescent="0.15">
      <c r="E4345" s="23">
        <v>133</v>
      </c>
      <c r="F4345" s="23">
        <v>79</v>
      </c>
      <c r="G4345" s="48">
        <f t="shared" si="67"/>
        <v>13310079</v>
      </c>
      <c r="H4345" s="23" t="s">
        <v>44</v>
      </c>
      <c r="I4345" s="23" t="s">
        <v>4140</v>
      </c>
      <c r="J4345" s="1" t="s">
        <v>973</v>
      </c>
    </row>
    <row r="4346" spans="5:10" ht="15.95" customHeight="1" x14ac:dyDescent="0.15">
      <c r="E4346" s="23">
        <v>133</v>
      </c>
      <c r="F4346" s="23">
        <v>80</v>
      </c>
      <c r="G4346" s="48">
        <f t="shared" si="67"/>
        <v>13310080</v>
      </c>
      <c r="H4346" s="23" t="s">
        <v>44</v>
      </c>
      <c r="I4346" s="23" t="s">
        <v>4141</v>
      </c>
      <c r="J4346" s="1" t="s">
        <v>973</v>
      </c>
    </row>
    <row r="4347" spans="5:10" ht="15.95" customHeight="1" x14ac:dyDescent="0.15">
      <c r="E4347" s="23">
        <v>133</v>
      </c>
      <c r="F4347" s="23">
        <v>81</v>
      </c>
      <c r="G4347" s="48">
        <f t="shared" si="67"/>
        <v>13310081</v>
      </c>
      <c r="H4347" s="23" t="s">
        <v>44</v>
      </c>
      <c r="I4347" s="23" t="s">
        <v>4142</v>
      </c>
      <c r="J4347" s="1" t="s">
        <v>973</v>
      </c>
    </row>
    <row r="4348" spans="5:10" ht="15.95" customHeight="1" x14ac:dyDescent="0.15">
      <c r="E4348" s="23">
        <v>133</v>
      </c>
      <c r="F4348" s="23">
        <v>82</v>
      </c>
      <c r="G4348" s="48">
        <f t="shared" si="67"/>
        <v>13310082</v>
      </c>
      <c r="H4348" s="23" t="s">
        <v>44</v>
      </c>
      <c r="I4348" s="23" t="s">
        <v>2292</v>
      </c>
      <c r="J4348" s="1" t="s">
        <v>973</v>
      </c>
    </row>
    <row r="4349" spans="5:10" ht="15.95" customHeight="1" x14ac:dyDescent="0.15">
      <c r="E4349" s="23">
        <v>133</v>
      </c>
      <c r="F4349" s="23">
        <v>83</v>
      </c>
      <c r="G4349" s="48">
        <f t="shared" si="67"/>
        <v>13310083</v>
      </c>
      <c r="H4349" s="23" t="s">
        <v>44</v>
      </c>
      <c r="I4349" s="23" t="s">
        <v>4143</v>
      </c>
      <c r="J4349" s="1" t="s">
        <v>973</v>
      </c>
    </row>
    <row r="4350" spans="5:10" ht="15.95" customHeight="1" x14ac:dyDescent="0.15">
      <c r="E4350" s="23">
        <v>133</v>
      </c>
      <c r="F4350" s="23">
        <v>84</v>
      </c>
      <c r="G4350" s="48">
        <f t="shared" si="67"/>
        <v>13310084</v>
      </c>
      <c r="H4350" s="23" t="s">
        <v>44</v>
      </c>
      <c r="I4350" s="23" t="s">
        <v>4144</v>
      </c>
      <c r="J4350" s="1" t="s">
        <v>973</v>
      </c>
    </row>
    <row r="4351" spans="5:10" ht="15.95" customHeight="1" x14ac:dyDescent="0.15">
      <c r="E4351" s="23">
        <v>133</v>
      </c>
      <c r="F4351" s="23">
        <v>85</v>
      </c>
      <c r="G4351" s="48">
        <f t="shared" si="67"/>
        <v>13310085</v>
      </c>
      <c r="H4351" s="23" t="s">
        <v>44</v>
      </c>
      <c r="I4351" s="23" t="s">
        <v>4145</v>
      </c>
      <c r="J4351" s="1" t="s">
        <v>973</v>
      </c>
    </row>
    <row r="4352" spans="5:10" ht="15.95" customHeight="1" x14ac:dyDescent="0.15">
      <c r="E4352" s="23">
        <v>133</v>
      </c>
      <c r="F4352" s="23">
        <v>86</v>
      </c>
      <c r="G4352" s="48">
        <f t="shared" si="67"/>
        <v>13310086</v>
      </c>
      <c r="H4352" s="23" t="s">
        <v>44</v>
      </c>
      <c r="I4352" s="23" t="s">
        <v>4146</v>
      </c>
      <c r="J4352" s="1" t="s">
        <v>973</v>
      </c>
    </row>
    <row r="4353" spans="5:10" ht="15.95" customHeight="1" x14ac:dyDescent="0.15">
      <c r="E4353" s="23">
        <v>133</v>
      </c>
      <c r="F4353" s="23">
        <v>87</v>
      </c>
      <c r="G4353" s="48">
        <f t="shared" si="67"/>
        <v>13310087</v>
      </c>
      <c r="H4353" s="23" t="s">
        <v>44</v>
      </c>
      <c r="I4353" s="23" t="s">
        <v>4147</v>
      </c>
      <c r="J4353" s="1" t="s">
        <v>973</v>
      </c>
    </row>
    <row r="4354" spans="5:10" ht="15.95" customHeight="1" x14ac:dyDescent="0.15">
      <c r="E4354" s="23">
        <v>133</v>
      </c>
      <c r="F4354" s="23">
        <v>88</v>
      </c>
      <c r="G4354" s="48">
        <f t="shared" si="67"/>
        <v>13310088</v>
      </c>
      <c r="H4354" s="23" t="s">
        <v>44</v>
      </c>
      <c r="I4354" s="23" t="s">
        <v>4148</v>
      </c>
      <c r="J4354" s="1" t="s">
        <v>973</v>
      </c>
    </row>
    <row r="4355" spans="5:10" ht="15.95" customHeight="1" x14ac:dyDescent="0.15">
      <c r="E4355" s="23">
        <v>133</v>
      </c>
      <c r="F4355" s="23">
        <v>89</v>
      </c>
      <c r="G4355" s="48">
        <f t="shared" si="67"/>
        <v>13310089</v>
      </c>
      <c r="H4355" s="23" t="s">
        <v>44</v>
      </c>
      <c r="I4355" s="23" t="s">
        <v>1444</v>
      </c>
      <c r="J4355" s="1" t="s">
        <v>973</v>
      </c>
    </row>
    <row r="4356" spans="5:10" ht="15.95" customHeight="1" x14ac:dyDescent="0.15">
      <c r="E4356" s="23">
        <v>133</v>
      </c>
      <c r="F4356" s="23">
        <v>90</v>
      </c>
      <c r="G4356" s="48">
        <f t="shared" si="67"/>
        <v>13310090</v>
      </c>
      <c r="H4356" s="23" t="s">
        <v>44</v>
      </c>
      <c r="I4356" s="23" t="s">
        <v>2283</v>
      </c>
      <c r="J4356" s="1" t="s">
        <v>973</v>
      </c>
    </row>
    <row r="4357" spans="5:10" ht="15.95" customHeight="1" x14ac:dyDescent="0.15">
      <c r="E4357" s="23">
        <v>133</v>
      </c>
      <c r="F4357" s="23">
        <v>91</v>
      </c>
      <c r="G4357" s="48">
        <f t="shared" ref="G4357:G4420" si="68">(E4357&amp;(F4357+10000))*1</f>
        <v>13310091</v>
      </c>
      <c r="H4357" s="23" t="s">
        <v>44</v>
      </c>
      <c r="I4357" s="23" t="s">
        <v>4149</v>
      </c>
      <c r="J4357" s="1" t="s">
        <v>973</v>
      </c>
    </row>
    <row r="4358" spans="5:10" ht="15.95" customHeight="1" x14ac:dyDescent="0.15">
      <c r="E4358" s="23">
        <v>133</v>
      </c>
      <c r="F4358" s="23">
        <v>92</v>
      </c>
      <c r="G4358" s="48">
        <f t="shared" si="68"/>
        <v>13310092</v>
      </c>
      <c r="H4358" s="23" t="s">
        <v>44</v>
      </c>
      <c r="I4358" s="23" t="s">
        <v>4150</v>
      </c>
      <c r="J4358" s="1" t="s">
        <v>973</v>
      </c>
    </row>
    <row r="4359" spans="5:10" ht="15.95" customHeight="1" x14ac:dyDescent="0.15">
      <c r="E4359" s="23">
        <v>133</v>
      </c>
      <c r="F4359" s="23">
        <v>93</v>
      </c>
      <c r="G4359" s="48">
        <f t="shared" si="68"/>
        <v>13310093</v>
      </c>
      <c r="H4359" s="23" t="s">
        <v>44</v>
      </c>
      <c r="I4359" s="23" t="s">
        <v>4151</v>
      </c>
      <c r="J4359" s="1" t="s">
        <v>973</v>
      </c>
    </row>
    <row r="4360" spans="5:10" ht="15.95" customHeight="1" x14ac:dyDescent="0.15">
      <c r="E4360" s="23">
        <v>133</v>
      </c>
      <c r="F4360" s="23">
        <v>94</v>
      </c>
      <c r="G4360" s="48">
        <f t="shared" si="68"/>
        <v>13310094</v>
      </c>
      <c r="H4360" s="23" t="s">
        <v>44</v>
      </c>
      <c r="I4360" s="23" t="s">
        <v>1543</v>
      </c>
      <c r="J4360" s="1" t="s">
        <v>973</v>
      </c>
    </row>
    <row r="4361" spans="5:10" ht="15.95" customHeight="1" x14ac:dyDescent="0.15">
      <c r="E4361" s="23">
        <v>133</v>
      </c>
      <c r="F4361" s="23">
        <v>95</v>
      </c>
      <c r="G4361" s="48">
        <f t="shared" si="68"/>
        <v>13310095</v>
      </c>
      <c r="H4361" s="23" t="s">
        <v>44</v>
      </c>
      <c r="I4361" s="23" t="s">
        <v>1624</v>
      </c>
      <c r="J4361" s="1" t="s">
        <v>973</v>
      </c>
    </row>
    <row r="4362" spans="5:10" ht="15.95" customHeight="1" x14ac:dyDescent="0.15">
      <c r="E4362" s="23">
        <v>133</v>
      </c>
      <c r="F4362" s="23">
        <v>96</v>
      </c>
      <c r="G4362" s="48">
        <f t="shared" si="68"/>
        <v>13310096</v>
      </c>
      <c r="H4362" s="23" t="s">
        <v>44</v>
      </c>
      <c r="I4362" s="23" t="s">
        <v>2383</v>
      </c>
      <c r="J4362" s="1" t="s">
        <v>973</v>
      </c>
    </row>
    <row r="4363" spans="5:10" ht="15.95" customHeight="1" x14ac:dyDescent="0.15">
      <c r="E4363" s="23">
        <v>133</v>
      </c>
      <c r="F4363" s="23">
        <v>97</v>
      </c>
      <c r="G4363" s="48">
        <f t="shared" si="68"/>
        <v>13310097</v>
      </c>
      <c r="H4363" s="23" t="s">
        <v>44</v>
      </c>
      <c r="I4363" s="23" t="s">
        <v>2358</v>
      </c>
      <c r="J4363" s="1" t="s">
        <v>973</v>
      </c>
    </row>
    <row r="4364" spans="5:10" ht="15.95" customHeight="1" x14ac:dyDescent="0.15">
      <c r="E4364" s="23">
        <v>133</v>
      </c>
      <c r="F4364" s="23">
        <v>98</v>
      </c>
      <c r="G4364" s="48">
        <f t="shared" si="68"/>
        <v>13310098</v>
      </c>
      <c r="H4364" s="23" t="s">
        <v>44</v>
      </c>
      <c r="I4364" s="23" t="s">
        <v>1876</v>
      </c>
      <c r="J4364" s="1" t="s">
        <v>973</v>
      </c>
    </row>
    <row r="4365" spans="5:10" ht="15.95" customHeight="1" x14ac:dyDescent="0.15">
      <c r="E4365" s="23">
        <v>133</v>
      </c>
      <c r="F4365" s="23">
        <v>99</v>
      </c>
      <c r="G4365" s="48">
        <f t="shared" si="68"/>
        <v>13310099</v>
      </c>
      <c r="H4365" s="23" t="s">
        <v>44</v>
      </c>
      <c r="I4365" s="23" t="s">
        <v>2379</v>
      </c>
      <c r="J4365" s="1" t="s">
        <v>973</v>
      </c>
    </row>
    <row r="4366" spans="5:10" ht="15.95" customHeight="1" x14ac:dyDescent="0.15">
      <c r="E4366" s="23">
        <v>133</v>
      </c>
      <c r="F4366" s="23">
        <v>100</v>
      </c>
      <c r="G4366" s="48">
        <f t="shared" si="68"/>
        <v>13310100</v>
      </c>
      <c r="H4366" s="23" t="s">
        <v>44</v>
      </c>
      <c r="I4366" s="23" t="s">
        <v>2333</v>
      </c>
      <c r="J4366" s="1" t="s">
        <v>973</v>
      </c>
    </row>
    <row r="4367" spans="5:10" ht="15.95" customHeight="1" x14ac:dyDescent="0.15">
      <c r="E4367" s="23">
        <v>133</v>
      </c>
      <c r="F4367" s="23">
        <v>101</v>
      </c>
      <c r="G4367" s="48">
        <f t="shared" si="68"/>
        <v>13310101</v>
      </c>
      <c r="H4367" s="23" t="s">
        <v>44</v>
      </c>
      <c r="I4367" s="23" t="s">
        <v>1175</v>
      </c>
      <c r="J4367" s="1" t="s">
        <v>973</v>
      </c>
    </row>
    <row r="4368" spans="5:10" ht="15.95" customHeight="1" x14ac:dyDescent="0.15">
      <c r="E4368" s="23">
        <v>133</v>
      </c>
      <c r="F4368" s="23">
        <v>102</v>
      </c>
      <c r="G4368" s="48">
        <f t="shared" si="68"/>
        <v>13310102</v>
      </c>
      <c r="H4368" s="23" t="s">
        <v>44</v>
      </c>
      <c r="I4368" s="23" t="s">
        <v>1088</v>
      </c>
      <c r="J4368" s="1" t="s">
        <v>973</v>
      </c>
    </row>
    <row r="4369" spans="5:10" ht="15.95" customHeight="1" x14ac:dyDescent="0.15">
      <c r="E4369" s="23">
        <v>133</v>
      </c>
      <c r="F4369" s="23">
        <v>103</v>
      </c>
      <c r="G4369" s="48">
        <f t="shared" si="68"/>
        <v>13310103</v>
      </c>
      <c r="H4369" s="23" t="s">
        <v>44</v>
      </c>
      <c r="I4369" s="23" t="s">
        <v>4152</v>
      </c>
      <c r="J4369" s="1" t="s">
        <v>973</v>
      </c>
    </row>
    <row r="4370" spans="5:10" ht="15.95" customHeight="1" x14ac:dyDescent="0.15">
      <c r="E4370" s="23">
        <v>133</v>
      </c>
      <c r="F4370" s="23">
        <v>831</v>
      </c>
      <c r="G4370" s="48">
        <f t="shared" si="68"/>
        <v>13310831</v>
      </c>
      <c r="H4370" s="23" t="s">
        <v>44</v>
      </c>
      <c r="I4370" s="23" t="s">
        <v>3484</v>
      </c>
      <c r="J4370" s="1" t="s">
        <v>973</v>
      </c>
    </row>
    <row r="4371" spans="5:10" ht="15.95" customHeight="1" x14ac:dyDescent="0.15">
      <c r="E4371" s="23">
        <v>133</v>
      </c>
      <c r="F4371" s="23">
        <v>895</v>
      </c>
      <c r="G4371" s="48">
        <f t="shared" si="68"/>
        <v>13310895</v>
      </c>
      <c r="H4371" s="23" t="s">
        <v>44</v>
      </c>
      <c r="I4371" s="23" t="s">
        <v>3074</v>
      </c>
      <c r="J4371" s="1" t="s">
        <v>973</v>
      </c>
    </row>
    <row r="4372" spans="5:10" ht="15.95" customHeight="1" x14ac:dyDescent="0.15">
      <c r="E4372" s="23">
        <v>133</v>
      </c>
      <c r="F4372" s="23">
        <v>896</v>
      </c>
      <c r="G4372" s="48">
        <f t="shared" si="68"/>
        <v>13310896</v>
      </c>
      <c r="H4372" s="23" t="s">
        <v>44</v>
      </c>
      <c r="I4372" s="23" t="s">
        <v>4153</v>
      </c>
      <c r="J4372" s="1" t="s">
        <v>973</v>
      </c>
    </row>
    <row r="4373" spans="5:10" ht="15.95" customHeight="1" x14ac:dyDescent="0.15">
      <c r="E4373" s="23">
        <v>133</v>
      </c>
      <c r="F4373" s="23">
        <v>899</v>
      </c>
      <c r="G4373" s="48">
        <f t="shared" si="68"/>
        <v>13310899</v>
      </c>
      <c r="H4373" s="23" t="s">
        <v>44</v>
      </c>
      <c r="I4373" s="23" t="s">
        <v>1857</v>
      </c>
      <c r="J4373" s="1" t="s">
        <v>973</v>
      </c>
    </row>
    <row r="4374" spans="5:10" ht="15.95" customHeight="1" x14ac:dyDescent="0.15">
      <c r="E4374" s="23">
        <v>134</v>
      </c>
      <c r="F4374" s="23">
        <v>1</v>
      </c>
      <c r="G4374" s="48">
        <f t="shared" si="68"/>
        <v>13410001</v>
      </c>
      <c r="H4374" s="23" t="s">
        <v>45</v>
      </c>
      <c r="I4374" s="23" t="s">
        <v>2534</v>
      </c>
      <c r="J4374" s="1" t="s">
        <v>973</v>
      </c>
    </row>
    <row r="4375" spans="5:10" ht="15.95" customHeight="1" x14ac:dyDescent="0.15">
      <c r="E4375" s="23">
        <v>134</v>
      </c>
      <c r="F4375" s="23">
        <v>2</v>
      </c>
      <c r="G4375" s="48">
        <f t="shared" si="68"/>
        <v>13410002</v>
      </c>
      <c r="H4375" s="23" t="s">
        <v>45</v>
      </c>
      <c r="I4375" s="23" t="s">
        <v>4154</v>
      </c>
      <c r="J4375" s="1" t="s">
        <v>973</v>
      </c>
    </row>
    <row r="4376" spans="5:10" ht="15.95" customHeight="1" x14ac:dyDescent="0.15">
      <c r="E4376" s="23">
        <v>134</v>
      </c>
      <c r="F4376" s="23">
        <v>3</v>
      </c>
      <c r="G4376" s="48">
        <f t="shared" si="68"/>
        <v>13410003</v>
      </c>
      <c r="H4376" s="23" t="s">
        <v>45</v>
      </c>
      <c r="I4376" s="23" t="s">
        <v>1220</v>
      </c>
      <c r="J4376" s="1" t="s">
        <v>973</v>
      </c>
    </row>
    <row r="4377" spans="5:10" ht="15.95" customHeight="1" x14ac:dyDescent="0.15">
      <c r="E4377" s="23">
        <v>134</v>
      </c>
      <c r="F4377" s="23">
        <v>4</v>
      </c>
      <c r="G4377" s="48">
        <f t="shared" si="68"/>
        <v>13410004</v>
      </c>
      <c r="H4377" s="23" t="s">
        <v>45</v>
      </c>
      <c r="I4377" s="23" t="s">
        <v>2274</v>
      </c>
      <c r="J4377" s="1" t="s">
        <v>973</v>
      </c>
    </row>
    <row r="4378" spans="5:10" ht="15.95" customHeight="1" x14ac:dyDescent="0.15">
      <c r="E4378" s="23">
        <v>134</v>
      </c>
      <c r="F4378" s="23">
        <v>5</v>
      </c>
      <c r="G4378" s="48">
        <f t="shared" si="68"/>
        <v>13410005</v>
      </c>
      <c r="H4378" s="23" t="s">
        <v>45</v>
      </c>
      <c r="I4378" s="23" t="s">
        <v>4155</v>
      </c>
      <c r="J4378" s="1" t="s">
        <v>973</v>
      </c>
    </row>
    <row r="4379" spans="5:10" ht="15.95" customHeight="1" x14ac:dyDescent="0.15">
      <c r="E4379" s="23">
        <v>134</v>
      </c>
      <c r="F4379" s="23">
        <v>6</v>
      </c>
      <c r="G4379" s="48">
        <f t="shared" si="68"/>
        <v>13410006</v>
      </c>
      <c r="H4379" s="23" t="s">
        <v>45</v>
      </c>
      <c r="I4379" s="23" t="s">
        <v>4156</v>
      </c>
      <c r="J4379" s="1" t="s">
        <v>973</v>
      </c>
    </row>
    <row r="4380" spans="5:10" ht="15.95" customHeight="1" x14ac:dyDescent="0.15">
      <c r="E4380" s="23">
        <v>134</v>
      </c>
      <c r="F4380" s="23">
        <v>7</v>
      </c>
      <c r="G4380" s="48">
        <f t="shared" si="68"/>
        <v>13410007</v>
      </c>
      <c r="H4380" s="23" t="s">
        <v>45</v>
      </c>
      <c r="I4380" s="23" t="s">
        <v>1635</v>
      </c>
      <c r="J4380" s="1" t="s">
        <v>973</v>
      </c>
    </row>
    <row r="4381" spans="5:10" ht="15.95" customHeight="1" x14ac:dyDescent="0.15">
      <c r="E4381" s="23">
        <v>134</v>
      </c>
      <c r="F4381" s="23">
        <v>8</v>
      </c>
      <c r="G4381" s="48">
        <f t="shared" si="68"/>
        <v>13410008</v>
      </c>
      <c r="H4381" s="23" t="s">
        <v>45</v>
      </c>
      <c r="I4381" s="23" t="s">
        <v>1214</v>
      </c>
      <c r="J4381" s="1" t="s">
        <v>973</v>
      </c>
    </row>
    <row r="4382" spans="5:10" ht="15.95" customHeight="1" x14ac:dyDescent="0.15">
      <c r="E4382" s="23">
        <v>134</v>
      </c>
      <c r="F4382" s="23">
        <v>9</v>
      </c>
      <c r="G4382" s="48">
        <f t="shared" si="68"/>
        <v>13410009</v>
      </c>
      <c r="H4382" s="23" t="s">
        <v>45</v>
      </c>
      <c r="I4382" s="23" t="s">
        <v>1221</v>
      </c>
      <c r="J4382" s="1" t="s">
        <v>973</v>
      </c>
    </row>
    <row r="4383" spans="5:10" ht="15.95" customHeight="1" x14ac:dyDescent="0.15">
      <c r="E4383" s="23">
        <v>134</v>
      </c>
      <c r="F4383" s="23">
        <v>10</v>
      </c>
      <c r="G4383" s="48">
        <f t="shared" si="68"/>
        <v>13410010</v>
      </c>
      <c r="H4383" s="23" t="s">
        <v>45</v>
      </c>
      <c r="I4383" s="23" t="s">
        <v>1181</v>
      </c>
      <c r="J4383" s="1" t="s">
        <v>973</v>
      </c>
    </row>
    <row r="4384" spans="5:10" ht="15.95" customHeight="1" x14ac:dyDescent="0.15">
      <c r="E4384" s="23">
        <v>134</v>
      </c>
      <c r="F4384" s="23">
        <v>11</v>
      </c>
      <c r="G4384" s="48">
        <f t="shared" si="68"/>
        <v>13410011</v>
      </c>
      <c r="H4384" s="23" t="s">
        <v>45</v>
      </c>
      <c r="I4384" s="23" t="s">
        <v>1211</v>
      </c>
      <c r="J4384" s="1" t="s">
        <v>973</v>
      </c>
    </row>
    <row r="4385" spans="5:10" ht="15.95" customHeight="1" x14ac:dyDescent="0.15">
      <c r="E4385" s="23">
        <v>134</v>
      </c>
      <c r="F4385" s="23">
        <v>12</v>
      </c>
      <c r="G4385" s="48">
        <f t="shared" si="68"/>
        <v>13410012</v>
      </c>
      <c r="H4385" s="23" t="s">
        <v>45</v>
      </c>
      <c r="I4385" s="23" t="s">
        <v>1180</v>
      </c>
      <c r="J4385" s="1" t="s">
        <v>973</v>
      </c>
    </row>
    <row r="4386" spans="5:10" ht="15.95" customHeight="1" x14ac:dyDescent="0.15">
      <c r="E4386" s="23">
        <v>134</v>
      </c>
      <c r="F4386" s="23">
        <v>13</v>
      </c>
      <c r="G4386" s="48">
        <f t="shared" si="68"/>
        <v>13410013</v>
      </c>
      <c r="H4386" s="23" t="s">
        <v>45</v>
      </c>
      <c r="I4386" s="23" t="s">
        <v>1769</v>
      </c>
      <c r="J4386" s="1" t="s">
        <v>973</v>
      </c>
    </row>
    <row r="4387" spans="5:10" ht="15.95" customHeight="1" x14ac:dyDescent="0.15">
      <c r="E4387" s="23">
        <v>134</v>
      </c>
      <c r="F4387" s="23">
        <v>14</v>
      </c>
      <c r="G4387" s="48">
        <f t="shared" si="68"/>
        <v>13410014</v>
      </c>
      <c r="H4387" s="23" t="s">
        <v>45</v>
      </c>
      <c r="I4387" s="23" t="s">
        <v>1852</v>
      </c>
      <c r="J4387" s="1" t="s">
        <v>973</v>
      </c>
    </row>
    <row r="4388" spans="5:10" ht="15.95" customHeight="1" x14ac:dyDescent="0.15">
      <c r="E4388" s="23">
        <v>134</v>
      </c>
      <c r="F4388" s="23">
        <v>15</v>
      </c>
      <c r="G4388" s="48">
        <f t="shared" si="68"/>
        <v>13410015</v>
      </c>
      <c r="H4388" s="23" t="s">
        <v>45</v>
      </c>
      <c r="I4388" s="23" t="s">
        <v>1179</v>
      </c>
      <c r="J4388" s="1" t="s">
        <v>973</v>
      </c>
    </row>
    <row r="4389" spans="5:10" ht="15.95" customHeight="1" x14ac:dyDescent="0.15">
      <c r="E4389" s="23">
        <v>134</v>
      </c>
      <c r="F4389" s="23">
        <v>16</v>
      </c>
      <c r="G4389" s="48">
        <f t="shared" si="68"/>
        <v>13410016</v>
      </c>
      <c r="H4389" s="23" t="s">
        <v>45</v>
      </c>
      <c r="I4389" s="23" t="s">
        <v>1218</v>
      </c>
      <c r="J4389" s="1" t="s">
        <v>973</v>
      </c>
    </row>
    <row r="4390" spans="5:10" ht="15.95" customHeight="1" x14ac:dyDescent="0.15">
      <c r="E4390" s="23">
        <v>134</v>
      </c>
      <c r="F4390" s="23">
        <v>17</v>
      </c>
      <c r="G4390" s="48">
        <f t="shared" si="68"/>
        <v>13410017</v>
      </c>
      <c r="H4390" s="23" t="s">
        <v>45</v>
      </c>
      <c r="I4390" s="23" t="s">
        <v>1767</v>
      </c>
      <c r="J4390" s="1" t="s">
        <v>973</v>
      </c>
    </row>
    <row r="4391" spans="5:10" ht="15.95" customHeight="1" x14ac:dyDescent="0.15">
      <c r="E4391" s="23">
        <v>134</v>
      </c>
      <c r="F4391" s="23">
        <v>18</v>
      </c>
      <c r="G4391" s="48">
        <f t="shared" si="68"/>
        <v>13410018</v>
      </c>
      <c r="H4391" s="23" t="s">
        <v>45</v>
      </c>
      <c r="I4391" s="23" t="s">
        <v>972</v>
      </c>
      <c r="J4391" s="1" t="s">
        <v>973</v>
      </c>
    </row>
    <row r="4392" spans="5:10" ht="15.95" customHeight="1" x14ac:dyDescent="0.15">
      <c r="E4392" s="23">
        <v>134</v>
      </c>
      <c r="F4392" s="23">
        <v>20</v>
      </c>
      <c r="G4392" s="48">
        <f t="shared" si="68"/>
        <v>13410020</v>
      </c>
      <c r="H4392" s="23" t="s">
        <v>45</v>
      </c>
      <c r="I4392" s="23" t="s">
        <v>1148</v>
      </c>
      <c r="J4392" s="1" t="s">
        <v>973</v>
      </c>
    </row>
    <row r="4393" spans="5:10" ht="15.95" customHeight="1" x14ac:dyDescent="0.15">
      <c r="E4393" s="23">
        <v>134</v>
      </c>
      <c r="F4393" s="23">
        <v>23</v>
      </c>
      <c r="G4393" s="48">
        <f t="shared" si="68"/>
        <v>13410023</v>
      </c>
      <c r="H4393" s="23" t="s">
        <v>45</v>
      </c>
      <c r="I4393" s="23" t="s">
        <v>1420</v>
      </c>
      <c r="J4393" s="1" t="s">
        <v>973</v>
      </c>
    </row>
    <row r="4394" spans="5:10" ht="15.95" customHeight="1" x14ac:dyDescent="0.15">
      <c r="E4394" s="23">
        <v>134</v>
      </c>
      <c r="F4394" s="23">
        <v>24</v>
      </c>
      <c r="G4394" s="48">
        <f t="shared" si="68"/>
        <v>13410024</v>
      </c>
      <c r="H4394" s="23" t="s">
        <v>45</v>
      </c>
      <c r="I4394" s="23" t="s">
        <v>1149</v>
      </c>
      <c r="J4394" s="1" t="s">
        <v>973</v>
      </c>
    </row>
    <row r="4395" spans="5:10" ht="15.95" customHeight="1" x14ac:dyDescent="0.15">
      <c r="E4395" s="23">
        <v>134</v>
      </c>
      <c r="F4395" s="23">
        <v>25</v>
      </c>
      <c r="G4395" s="48">
        <f t="shared" si="68"/>
        <v>13410025</v>
      </c>
      <c r="H4395" s="23" t="s">
        <v>45</v>
      </c>
      <c r="I4395" s="23" t="s">
        <v>4157</v>
      </c>
      <c r="J4395" s="1" t="s">
        <v>973</v>
      </c>
    </row>
    <row r="4396" spans="5:10" ht="15.95" customHeight="1" x14ac:dyDescent="0.15">
      <c r="E4396" s="23">
        <v>134</v>
      </c>
      <c r="F4396" s="23">
        <v>26</v>
      </c>
      <c r="G4396" s="48">
        <f t="shared" si="68"/>
        <v>13410026</v>
      </c>
      <c r="H4396" s="23" t="s">
        <v>45</v>
      </c>
      <c r="I4396" s="23" t="s">
        <v>1768</v>
      </c>
      <c r="J4396" s="1" t="s">
        <v>973</v>
      </c>
    </row>
    <row r="4397" spans="5:10" ht="15.95" customHeight="1" x14ac:dyDescent="0.15">
      <c r="E4397" s="23">
        <v>134</v>
      </c>
      <c r="F4397" s="23">
        <v>27</v>
      </c>
      <c r="G4397" s="48">
        <f t="shared" si="68"/>
        <v>13410027</v>
      </c>
      <c r="H4397" s="23" t="s">
        <v>45</v>
      </c>
      <c r="I4397" s="23" t="s">
        <v>4158</v>
      </c>
      <c r="J4397" s="1" t="s">
        <v>973</v>
      </c>
    </row>
    <row r="4398" spans="5:10" ht="15.95" customHeight="1" x14ac:dyDescent="0.15">
      <c r="E4398" s="23">
        <v>134</v>
      </c>
      <c r="F4398" s="23">
        <v>28</v>
      </c>
      <c r="G4398" s="48">
        <f t="shared" si="68"/>
        <v>13410028</v>
      </c>
      <c r="H4398" s="23" t="s">
        <v>45</v>
      </c>
      <c r="I4398" s="23" t="s">
        <v>4159</v>
      </c>
      <c r="J4398" s="1" t="s">
        <v>973</v>
      </c>
    </row>
    <row r="4399" spans="5:10" ht="15.95" customHeight="1" x14ac:dyDescent="0.15">
      <c r="E4399" s="23">
        <v>134</v>
      </c>
      <c r="F4399" s="23">
        <v>29</v>
      </c>
      <c r="G4399" s="48">
        <f t="shared" si="68"/>
        <v>13410029</v>
      </c>
      <c r="H4399" s="23" t="s">
        <v>45</v>
      </c>
      <c r="I4399" s="23" t="s">
        <v>1225</v>
      </c>
      <c r="J4399" s="1" t="s">
        <v>973</v>
      </c>
    </row>
    <row r="4400" spans="5:10" ht="15.95" customHeight="1" x14ac:dyDescent="0.15">
      <c r="E4400" s="23">
        <v>134</v>
      </c>
      <c r="F4400" s="23">
        <v>30</v>
      </c>
      <c r="G4400" s="48">
        <f t="shared" si="68"/>
        <v>13410030</v>
      </c>
      <c r="H4400" s="23" t="s">
        <v>45</v>
      </c>
      <c r="I4400" s="23" t="s">
        <v>2550</v>
      </c>
      <c r="J4400" s="1" t="s">
        <v>973</v>
      </c>
    </row>
    <row r="4401" spans="5:10" ht="15.95" customHeight="1" x14ac:dyDescent="0.15">
      <c r="E4401" s="23">
        <v>134</v>
      </c>
      <c r="F4401" s="23">
        <v>31</v>
      </c>
      <c r="G4401" s="48">
        <f t="shared" si="68"/>
        <v>13410031</v>
      </c>
      <c r="H4401" s="23" t="s">
        <v>45</v>
      </c>
      <c r="I4401" s="23" t="s">
        <v>4160</v>
      </c>
      <c r="J4401" s="1" t="s">
        <v>973</v>
      </c>
    </row>
    <row r="4402" spans="5:10" ht="15.95" customHeight="1" x14ac:dyDescent="0.15">
      <c r="E4402" s="23">
        <v>134</v>
      </c>
      <c r="F4402" s="23">
        <v>32</v>
      </c>
      <c r="G4402" s="48">
        <f t="shared" si="68"/>
        <v>13410032</v>
      </c>
      <c r="H4402" s="23" t="s">
        <v>45</v>
      </c>
      <c r="I4402" s="23" t="s">
        <v>1209</v>
      </c>
      <c r="J4402" s="1" t="s">
        <v>973</v>
      </c>
    </row>
    <row r="4403" spans="5:10" ht="15.95" customHeight="1" x14ac:dyDescent="0.15">
      <c r="E4403" s="23">
        <v>134</v>
      </c>
      <c r="F4403" s="23">
        <v>34</v>
      </c>
      <c r="G4403" s="48">
        <f t="shared" si="68"/>
        <v>13410034</v>
      </c>
      <c r="H4403" s="23" t="s">
        <v>45</v>
      </c>
      <c r="I4403" s="23" t="s">
        <v>4161</v>
      </c>
      <c r="J4403" s="1" t="s">
        <v>973</v>
      </c>
    </row>
    <row r="4404" spans="5:10" ht="15.95" customHeight="1" x14ac:dyDescent="0.15">
      <c r="E4404" s="23">
        <v>134</v>
      </c>
      <c r="F4404" s="23">
        <v>35</v>
      </c>
      <c r="G4404" s="48">
        <f t="shared" si="68"/>
        <v>13410035</v>
      </c>
      <c r="H4404" s="23" t="s">
        <v>45</v>
      </c>
      <c r="I4404" s="23" t="s">
        <v>1407</v>
      </c>
      <c r="J4404" s="1" t="s">
        <v>973</v>
      </c>
    </row>
    <row r="4405" spans="5:10" ht="15.95" customHeight="1" x14ac:dyDescent="0.15">
      <c r="E4405" s="23">
        <v>134</v>
      </c>
      <c r="F4405" s="23">
        <v>36</v>
      </c>
      <c r="G4405" s="48">
        <f t="shared" si="68"/>
        <v>13410036</v>
      </c>
      <c r="H4405" s="23" t="s">
        <v>45</v>
      </c>
      <c r="I4405" s="23" t="s">
        <v>4162</v>
      </c>
      <c r="J4405" s="1" t="s">
        <v>973</v>
      </c>
    </row>
    <row r="4406" spans="5:10" ht="15.95" customHeight="1" x14ac:dyDescent="0.15">
      <c r="E4406" s="23">
        <v>134</v>
      </c>
      <c r="F4406" s="23">
        <v>37</v>
      </c>
      <c r="G4406" s="48">
        <f t="shared" si="68"/>
        <v>13410037</v>
      </c>
      <c r="H4406" s="23" t="s">
        <v>45</v>
      </c>
      <c r="I4406" s="23" t="s">
        <v>4163</v>
      </c>
      <c r="J4406" s="1" t="s">
        <v>973</v>
      </c>
    </row>
    <row r="4407" spans="5:10" ht="15.95" customHeight="1" x14ac:dyDescent="0.15">
      <c r="E4407" s="23">
        <v>134</v>
      </c>
      <c r="F4407" s="23">
        <v>38</v>
      </c>
      <c r="G4407" s="48">
        <f t="shared" si="68"/>
        <v>13410038</v>
      </c>
      <c r="H4407" s="23" t="s">
        <v>45</v>
      </c>
      <c r="I4407" s="23" t="s">
        <v>4164</v>
      </c>
      <c r="J4407" s="1" t="s">
        <v>973</v>
      </c>
    </row>
    <row r="4408" spans="5:10" ht="15.95" customHeight="1" x14ac:dyDescent="0.15">
      <c r="E4408" s="23">
        <v>134</v>
      </c>
      <c r="F4408" s="23">
        <v>39</v>
      </c>
      <c r="G4408" s="48">
        <f t="shared" si="68"/>
        <v>13410039</v>
      </c>
      <c r="H4408" s="23" t="s">
        <v>45</v>
      </c>
      <c r="I4408" s="23" t="s">
        <v>2651</v>
      </c>
      <c r="J4408" s="1" t="s">
        <v>973</v>
      </c>
    </row>
    <row r="4409" spans="5:10" ht="15.95" customHeight="1" x14ac:dyDescent="0.15">
      <c r="E4409" s="23">
        <v>134</v>
      </c>
      <c r="F4409" s="23">
        <v>40</v>
      </c>
      <c r="G4409" s="48">
        <f t="shared" si="68"/>
        <v>13410040</v>
      </c>
      <c r="H4409" s="23" t="s">
        <v>45</v>
      </c>
      <c r="I4409" s="23" t="s">
        <v>4165</v>
      </c>
      <c r="J4409" s="1" t="s">
        <v>973</v>
      </c>
    </row>
    <row r="4410" spans="5:10" ht="15.95" customHeight="1" x14ac:dyDescent="0.15">
      <c r="E4410" s="23">
        <v>134</v>
      </c>
      <c r="F4410" s="23">
        <v>41</v>
      </c>
      <c r="G4410" s="48">
        <f t="shared" si="68"/>
        <v>13410041</v>
      </c>
      <c r="H4410" s="23" t="s">
        <v>45</v>
      </c>
      <c r="I4410" s="23" t="s">
        <v>1182</v>
      </c>
      <c r="J4410" s="1" t="s">
        <v>973</v>
      </c>
    </row>
    <row r="4411" spans="5:10" ht="15.95" customHeight="1" x14ac:dyDescent="0.15">
      <c r="E4411" s="23">
        <v>134</v>
      </c>
      <c r="F4411" s="23">
        <v>42</v>
      </c>
      <c r="G4411" s="48">
        <f t="shared" si="68"/>
        <v>13410042</v>
      </c>
      <c r="H4411" s="23" t="s">
        <v>45</v>
      </c>
      <c r="I4411" s="23" t="s">
        <v>4166</v>
      </c>
      <c r="J4411" s="1" t="s">
        <v>973</v>
      </c>
    </row>
    <row r="4412" spans="5:10" ht="15.95" customHeight="1" x14ac:dyDescent="0.15">
      <c r="E4412" s="23">
        <v>134</v>
      </c>
      <c r="F4412" s="23">
        <v>43</v>
      </c>
      <c r="G4412" s="48">
        <f t="shared" si="68"/>
        <v>13410043</v>
      </c>
      <c r="H4412" s="23" t="s">
        <v>45</v>
      </c>
      <c r="I4412" s="23" t="s">
        <v>4167</v>
      </c>
      <c r="J4412" s="1" t="s">
        <v>973</v>
      </c>
    </row>
    <row r="4413" spans="5:10" ht="15.95" customHeight="1" x14ac:dyDescent="0.15">
      <c r="E4413" s="23">
        <v>134</v>
      </c>
      <c r="F4413" s="23">
        <v>45</v>
      </c>
      <c r="G4413" s="48">
        <f t="shared" si="68"/>
        <v>13410045</v>
      </c>
      <c r="H4413" s="23" t="s">
        <v>45</v>
      </c>
      <c r="I4413" s="23" t="s">
        <v>1216</v>
      </c>
      <c r="J4413" s="1" t="s">
        <v>973</v>
      </c>
    </row>
    <row r="4414" spans="5:10" ht="15.95" customHeight="1" x14ac:dyDescent="0.15">
      <c r="E4414" s="23">
        <v>134</v>
      </c>
      <c r="F4414" s="23">
        <v>46</v>
      </c>
      <c r="G4414" s="48">
        <f t="shared" si="68"/>
        <v>13410046</v>
      </c>
      <c r="H4414" s="23" t="s">
        <v>45</v>
      </c>
      <c r="I4414" s="23" t="s">
        <v>1183</v>
      </c>
      <c r="J4414" s="1" t="s">
        <v>973</v>
      </c>
    </row>
    <row r="4415" spans="5:10" ht="15.95" customHeight="1" x14ac:dyDescent="0.15">
      <c r="E4415" s="23">
        <v>134</v>
      </c>
      <c r="F4415" s="23">
        <v>47</v>
      </c>
      <c r="G4415" s="48">
        <f t="shared" si="68"/>
        <v>13410047</v>
      </c>
      <c r="H4415" s="23" t="s">
        <v>45</v>
      </c>
      <c r="I4415" s="23" t="s">
        <v>2544</v>
      </c>
      <c r="J4415" s="1" t="s">
        <v>973</v>
      </c>
    </row>
    <row r="4416" spans="5:10" ht="15.95" customHeight="1" x14ac:dyDescent="0.15">
      <c r="E4416" s="23">
        <v>134</v>
      </c>
      <c r="F4416" s="23">
        <v>48</v>
      </c>
      <c r="G4416" s="48">
        <f t="shared" si="68"/>
        <v>13410048</v>
      </c>
      <c r="H4416" s="23" t="s">
        <v>45</v>
      </c>
      <c r="I4416" s="23" t="s">
        <v>1539</v>
      </c>
      <c r="J4416" s="1" t="s">
        <v>973</v>
      </c>
    </row>
    <row r="4417" spans="5:10" ht="15.95" customHeight="1" x14ac:dyDescent="0.15">
      <c r="E4417" s="23">
        <v>134</v>
      </c>
      <c r="F4417" s="23">
        <v>49</v>
      </c>
      <c r="G4417" s="48">
        <f t="shared" si="68"/>
        <v>13410049</v>
      </c>
      <c r="H4417" s="23" t="s">
        <v>45</v>
      </c>
      <c r="I4417" s="23" t="s">
        <v>4168</v>
      </c>
      <c r="J4417" s="1" t="s">
        <v>973</v>
      </c>
    </row>
    <row r="4418" spans="5:10" ht="15.95" customHeight="1" x14ac:dyDescent="0.15">
      <c r="E4418" s="23">
        <v>134</v>
      </c>
      <c r="F4418" s="23">
        <v>51</v>
      </c>
      <c r="G4418" s="48">
        <f t="shared" si="68"/>
        <v>13410051</v>
      </c>
      <c r="H4418" s="23" t="s">
        <v>45</v>
      </c>
      <c r="I4418" s="23" t="s">
        <v>3882</v>
      </c>
      <c r="J4418" s="1" t="s">
        <v>973</v>
      </c>
    </row>
    <row r="4419" spans="5:10" ht="15.95" customHeight="1" x14ac:dyDescent="0.15">
      <c r="E4419" s="23">
        <v>134</v>
      </c>
      <c r="F4419" s="23">
        <v>52</v>
      </c>
      <c r="G4419" s="48">
        <f t="shared" si="68"/>
        <v>13410052</v>
      </c>
      <c r="H4419" s="23" t="s">
        <v>45</v>
      </c>
      <c r="I4419" s="23" t="s">
        <v>4169</v>
      </c>
      <c r="J4419" s="1" t="s">
        <v>973</v>
      </c>
    </row>
    <row r="4420" spans="5:10" ht="15.95" customHeight="1" x14ac:dyDescent="0.15">
      <c r="E4420" s="23">
        <v>134</v>
      </c>
      <c r="F4420" s="23">
        <v>53</v>
      </c>
      <c r="G4420" s="48">
        <f t="shared" si="68"/>
        <v>13410053</v>
      </c>
      <c r="H4420" s="23" t="s">
        <v>45</v>
      </c>
      <c r="I4420" s="23" t="s">
        <v>4170</v>
      </c>
      <c r="J4420" s="1" t="s">
        <v>973</v>
      </c>
    </row>
    <row r="4421" spans="5:10" ht="15.95" customHeight="1" x14ac:dyDescent="0.15">
      <c r="E4421" s="23">
        <v>134</v>
      </c>
      <c r="F4421" s="23">
        <v>54</v>
      </c>
      <c r="G4421" s="48">
        <f t="shared" ref="G4421:G4484" si="69">(E4421&amp;(F4421+10000))*1</f>
        <v>13410054</v>
      </c>
      <c r="H4421" s="23" t="s">
        <v>45</v>
      </c>
      <c r="I4421" s="23" t="s">
        <v>4171</v>
      </c>
      <c r="J4421" s="1" t="s">
        <v>973</v>
      </c>
    </row>
    <row r="4422" spans="5:10" ht="15.95" customHeight="1" x14ac:dyDescent="0.15">
      <c r="E4422" s="23">
        <v>134</v>
      </c>
      <c r="F4422" s="23">
        <v>55</v>
      </c>
      <c r="G4422" s="48">
        <f t="shared" si="69"/>
        <v>13410055</v>
      </c>
      <c r="H4422" s="23" t="s">
        <v>45</v>
      </c>
      <c r="I4422" s="23" t="s">
        <v>4172</v>
      </c>
      <c r="J4422" s="1" t="s">
        <v>973</v>
      </c>
    </row>
    <row r="4423" spans="5:10" ht="15.95" customHeight="1" x14ac:dyDescent="0.15">
      <c r="E4423" s="23">
        <v>134</v>
      </c>
      <c r="F4423" s="23">
        <v>56</v>
      </c>
      <c r="G4423" s="48">
        <f t="shared" si="69"/>
        <v>13410056</v>
      </c>
      <c r="H4423" s="23" t="s">
        <v>45</v>
      </c>
      <c r="I4423" s="23" t="s">
        <v>4173</v>
      </c>
      <c r="J4423" s="1" t="s">
        <v>973</v>
      </c>
    </row>
    <row r="4424" spans="5:10" ht="15.95" customHeight="1" x14ac:dyDescent="0.15">
      <c r="E4424" s="23">
        <v>134</v>
      </c>
      <c r="F4424" s="23">
        <v>57</v>
      </c>
      <c r="G4424" s="48">
        <f t="shared" si="69"/>
        <v>13410057</v>
      </c>
      <c r="H4424" s="23" t="s">
        <v>45</v>
      </c>
      <c r="I4424" s="23" t="s">
        <v>4174</v>
      </c>
      <c r="J4424" s="1" t="s">
        <v>973</v>
      </c>
    </row>
    <row r="4425" spans="5:10" ht="15.95" customHeight="1" x14ac:dyDescent="0.15">
      <c r="E4425" s="23">
        <v>134</v>
      </c>
      <c r="F4425" s="23">
        <v>58</v>
      </c>
      <c r="G4425" s="48">
        <f t="shared" si="69"/>
        <v>13410058</v>
      </c>
      <c r="H4425" s="23" t="s">
        <v>45</v>
      </c>
      <c r="I4425" s="23" t="s">
        <v>2551</v>
      </c>
      <c r="J4425" s="1" t="s">
        <v>973</v>
      </c>
    </row>
    <row r="4426" spans="5:10" ht="15.95" customHeight="1" x14ac:dyDescent="0.15">
      <c r="E4426" s="23">
        <v>134</v>
      </c>
      <c r="F4426" s="23">
        <v>59</v>
      </c>
      <c r="G4426" s="48">
        <f t="shared" si="69"/>
        <v>13410059</v>
      </c>
      <c r="H4426" s="23" t="s">
        <v>45</v>
      </c>
      <c r="I4426" s="23" t="s">
        <v>4175</v>
      </c>
      <c r="J4426" s="1" t="s">
        <v>973</v>
      </c>
    </row>
    <row r="4427" spans="5:10" ht="15.95" customHeight="1" x14ac:dyDescent="0.15">
      <c r="E4427" s="23">
        <v>134</v>
      </c>
      <c r="F4427" s="23">
        <v>61</v>
      </c>
      <c r="G4427" s="48">
        <f t="shared" si="69"/>
        <v>13410061</v>
      </c>
      <c r="H4427" s="23" t="s">
        <v>45</v>
      </c>
      <c r="I4427" s="23" t="s">
        <v>4176</v>
      </c>
      <c r="J4427" s="1" t="s">
        <v>973</v>
      </c>
    </row>
    <row r="4428" spans="5:10" ht="15.95" customHeight="1" x14ac:dyDescent="0.15">
      <c r="E4428" s="23">
        <v>134</v>
      </c>
      <c r="F4428" s="23">
        <v>62</v>
      </c>
      <c r="G4428" s="48">
        <f t="shared" si="69"/>
        <v>13410062</v>
      </c>
      <c r="H4428" s="23" t="s">
        <v>45</v>
      </c>
      <c r="I4428" s="23" t="s">
        <v>4177</v>
      </c>
      <c r="J4428" s="1" t="s">
        <v>973</v>
      </c>
    </row>
    <row r="4429" spans="5:10" ht="15.95" customHeight="1" x14ac:dyDescent="0.15">
      <c r="E4429" s="23">
        <v>134</v>
      </c>
      <c r="F4429" s="23">
        <v>63</v>
      </c>
      <c r="G4429" s="48">
        <f t="shared" si="69"/>
        <v>13410063</v>
      </c>
      <c r="H4429" s="23" t="s">
        <v>45</v>
      </c>
      <c r="I4429" s="23" t="s">
        <v>4178</v>
      </c>
      <c r="J4429" s="1" t="s">
        <v>973</v>
      </c>
    </row>
    <row r="4430" spans="5:10" ht="15.95" customHeight="1" x14ac:dyDescent="0.15">
      <c r="E4430" s="23">
        <v>134</v>
      </c>
      <c r="F4430" s="23">
        <v>64</v>
      </c>
      <c r="G4430" s="48">
        <f t="shared" si="69"/>
        <v>13410064</v>
      </c>
      <c r="H4430" s="23" t="s">
        <v>45</v>
      </c>
      <c r="I4430" s="23" t="s">
        <v>4179</v>
      </c>
      <c r="J4430" s="1" t="s">
        <v>973</v>
      </c>
    </row>
    <row r="4431" spans="5:10" ht="15.95" customHeight="1" x14ac:dyDescent="0.15">
      <c r="E4431" s="23">
        <v>134</v>
      </c>
      <c r="F4431" s="23">
        <v>65</v>
      </c>
      <c r="G4431" s="48">
        <f t="shared" si="69"/>
        <v>13410065</v>
      </c>
      <c r="H4431" s="23" t="s">
        <v>45</v>
      </c>
      <c r="I4431" s="23" t="s">
        <v>4180</v>
      </c>
      <c r="J4431" s="1" t="s">
        <v>973</v>
      </c>
    </row>
    <row r="4432" spans="5:10" ht="15.95" customHeight="1" x14ac:dyDescent="0.15">
      <c r="E4432" s="23">
        <v>134</v>
      </c>
      <c r="F4432" s="23">
        <v>66</v>
      </c>
      <c r="G4432" s="48">
        <f t="shared" si="69"/>
        <v>13410066</v>
      </c>
      <c r="H4432" s="23" t="s">
        <v>45</v>
      </c>
      <c r="I4432" s="23" t="s">
        <v>1223</v>
      </c>
      <c r="J4432" s="1" t="s">
        <v>973</v>
      </c>
    </row>
    <row r="4433" spans="5:10" ht="15.95" customHeight="1" x14ac:dyDescent="0.15">
      <c r="E4433" s="23">
        <v>134</v>
      </c>
      <c r="F4433" s="23">
        <v>67</v>
      </c>
      <c r="G4433" s="48">
        <f t="shared" si="69"/>
        <v>13410067</v>
      </c>
      <c r="H4433" s="23" t="s">
        <v>45</v>
      </c>
      <c r="I4433" s="23" t="s">
        <v>4181</v>
      </c>
      <c r="J4433" s="1" t="s">
        <v>973</v>
      </c>
    </row>
    <row r="4434" spans="5:10" ht="15.95" customHeight="1" x14ac:dyDescent="0.15">
      <c r="E4434" s="23">
        <v>134</v>
      </c>
      <c r="F4434" s="23">
        <v>68</v>
      </c>
      <c r="G4434" s="48">
        <f t="shared" si="69"/>
        <v>13410068</v>
      </c>
      <c r="H4434" s="23" t="s">
        <v>45</v>
      </c>
      <c r="I4434" s="23" t="s">
        <v>4182</v>
      </c>
      <c r="J4434" s="1" t="s">
        <v>973</v>
      </c>
    </row>
    <row r="4435" spans="5:10" ht="15.95" customHeight="1" x14ac:dyDescent="0.15">
      <c r="E4435" s="23">
        <v>134</v>
      </c>
      <c r="F4435" s="23">
        <v>69</v>
      </c>
      <c r="G4435" s="48">
        <f t="shared" si="69"/>
        <v>13410069</v>
      </c>
      <c r="H4435" s="23" t="s">
        <v>45</v>
      </c>
      <c r="I4435" s="23" t="s">
        <v>4183</v>
      </c>
      <c r="J4435" s="1" t="s">
        <v>973</v>
      </c>
    </row>
    <row r="4436" spans="5:10" ht="15.95" customHeight="1" x14ac:dyDescent="0.15">
      <c r="E4436" s="23">
        <v>134</v>
      </c>
      <c r="F4436" s="23">
        <v>71</v>
      </c>
      <c r="G4436" s="48">
        <f t="shared" si="69"/>
        <v>13410071</v>
      </c>
      <c r="H4436" s="23" t="s">
        <v>45</v>
      </c>
      <c r="I4436" s="23" t="s">
        <v>2001</v>
      </c>
      <c r="J4436" s="1" t="s">
        <v>973</v>
      </c>
    </row>
    <row r="4437" spans="5:10" ht="15.95" customHeight="1" x14ac:dyDescent="0.15">
      <c r="E4437" s="23">
        <v>134</v>
      </c>
      <c r="F4437" s="23">
        <v>72</v>
      </c>
      <c r="G4437" s="48">
        <f t="shared" si="69"/>
        <v>13410072</v>
      </c>
      <c r="H4437" s="23" t="s">
        <v>45</v>
      </c>
      <c r="I4437" s="23" t="s">
        <v>1226</v>
      </c>
      <c r="J4437" s="1" t="s">
        <v>973</v>
      </c>
    </row>
    <row r="4438" spans="5:10" ht="15.95" customHeight="1" x14ac:dyDescent="0.15">
      <c r="E4438" s="23">
        <v>134</v>
      </c>
      <c r="F4438" s="23">
        <v>74</v>
      </c>
      <c r="G4438" s="48">
        <f t="shared" si="69"/>
        <v>13410074</v>
      </c>
      <c r="H4438" s="23" t="s">
        <v>45</v>
      </c>
      <c r="I4438" s="23" t="s">
        <v>4068</v>
      </c>
      <c r="J4438" s="1" t="s">
        <v>973</v>
      </c>
    </row>
    <row r="4439" spans="5:10" ht="15.95" customHeight="1" x14ac:dyDescent="0.15">
      <c r="E4439" s="23">
        <v>134</v>
      </c>
      <c r="F4439" s="23">
        <v>75</v>
      </c>
      <c r="G4439" s="48">
        <f t="shared" si="69"/>
        <v>13410075</v>
      </c>
      <c r="H4439" s="23" t="s">
        <v>45</v>
      </c>
      <c r="I4439" s="23" t="s">
        <v>4184</v>
      </c>
      <c r="J4439" s="1" t="s">
        <v>973</v>
      </c>
    </row>
    <row r="4440" spans="5:10" ht="15.95" customHeight="1" x14ac:dyDescent="0.15">
      <c r="E4440" s="23">
        <v>134</v>
      </c>
      <c r="F4440" s="23">
        <v>76</v>
      </c>
      <c r="G4440" s="48">
        <f t="shared" si="69"/>
        <v>13410076</v>
      </c>
      <c r="H4440" s="23" t="s">
        <v>45</v>
      </c>
      <c r="I4440" s="23" t="s">
        <v>4185</v>
      </c>
      <c r="J4440" s="1" t="s">
        <v>973</v>
      </c>
    </row>
    <row r="4441" spans="5:10" ht="15.95" customHeight="1" x14ac:dyDescent="0.15">
      <c r="E4441" s="23">
        <v>134</v>
      </c>
      <c r="F4441" s="23">
        <v>77</v>
      </c>
      <c r="G4441" s="48">
        <f t="shared" si="69"/>
        <v>13410077</v>
      </c>
      <c r="H4441" s="23" t="s">
        <v>45</v>
      </c>
      <c r="I4441" s="23" t="s">
        <v>4186</v>
      </c>
      <c r="J4441" s="1" t="s">
        <v>973</v>
      </c>
    </row>
    <row r="4442" spans="5:10" ht="15.95" customHeight="1" x14ac:dyDescent="0.15">
      <c r="E4442" s="23">
        <v>134</v>
      </c>
      <c r="F4442" s="23">
        <v>78</v>
      </c>
      <c r="G4442" s="48">
        <f t="shared" si="69"/>
        <v>13410078</v>
      </c>
      <c r="H4442" s="23" t="s">
        <v>45</v>
      </c>
      <c r="I4442" s="23" t="s">
        <v>4187</v>
      </c>
      <c r="J4442" s="1" t="s">
        <v>973</v>
      </c>
    </row>
    <row r="4443" spans="5:10" ht="15.95" customHeight="1" x14ac:dyDescent="0.15">
      <c r="E4443" s="23">
        <v>134</v>
      </c>
      <c r="F4443" s="23">
        <v>79</v>
      </c>
      <c r="G4443" s="48">
        <f t="shared" si="69"/>
        <v>13410079</v>
      </c>
      <c r="H4443" s="23" t="s">
        <v>45</v>
      </c>
      <c r="I4443" s="23" t="s">
        <v>4188</v>
      </c>
      <c r="J4443" s="1" t="s">
        <v>973</v>
      </c>
    </row>
    <row r="4444" spans="5:10" ht="15.95" customHeight="1" x14ac:dyDescent="0.15">
      <c r="E4444" s="23">
        <v>134</v>
      </c>
      <c r="F4444" s="23">
        <v>81</v>
      </c>
      <c r="G4444" s="48">
        <f t="shared" si="69"/>
        <v>13410081</v>
      </c>
      <c r="H4444" s="23" t="s">
        <v>45</v>
      </c>
      <c r="I4444" s="23" t="s">
        <v>4190</v>
      </c>
      <c r="J4444" s="1" t="s">
        <v>973</v>
      </c>
    </row>
    <row r="4445" spans="5:10" ht="15.95" customHeight="1" x14ac:dyDescent="0.15">
      <c r="E4445" s="23">
        <v>134</v>
      </c>
      <c r="F4445" s="23">
        <v>83</v>
      </c>
      <c r="G4445" s="48">
        <f t="shared" si="69"/>
        <v>13410083</v>
      </c>
      <c r="H4445" s="23" t="s">
        <v>45</v>
      </c>
      <c r="I4445" s="23" t="s">
        <v>4191</v>
      </c>
      <c r="J4445" s="1" t="s">
        <v>973</v>
      </c>
    </row>
    <row r="4446" spans="5:10" ht="15.95" customHeight="1" x14ac:dyDescent="0.15">
      <c r="E4446" s="23">
        <v>134</v>
      </c>
      <c r="F4446" s="23">
        <v>84</v>
      </c>
      <c r="G4446" s="48">
        <f t="shared" si="69"/>
        <v>13410084</v>
      </c>
      <c r="H4446" s="23" t="s">
        <v>45</v>
      </c>
      <c r="I4446" s="23" t="s">
        <v>4192</v>
      </c>
      <c r="J4446" s="1" t="s">
        <v>973</v>
      </c>
    </row>
    <row r="4447" spans="5:10" ht="15.95" customHeight="1" x14ac:dyDescent="0.15">
      <c r="E4447" s="23">
        <v>134</v>
      </c>
      <c r="F4447" s="23">
        <v>85</v>
      </c>
      <c r="G4447" s="48">
        <f t="shared" si="69"/>
        <v>13410085</v>
      </c>
      <c r="H4447" s="23" t="s">
        <v>45</v>
      </c>
      <c r="I4447" s="23" t="s">
        <v>4193</v>
      </c>
      <c r="J4447" s="1" t="s">
        <v>973</v>
      </c>
    </row>
    <row r="4448" spans="5:10" ht="15.95" customHeight="1" x14ac:dyDescent="0.15">
      <c r="E4448" s="23">
        <v>134</v>
      </c>
      <c r="F4448" s="23">
        <v>87</v>
      </c>
      <c r="G4448" s="48">
        <f t="shared" si="69"/>
        <v>13410087</v>
      </c>
      <c r="H4448" s="23" t="s">
        <v>45</v>
      </c>
      <c r="I4448" s="23" t="s">
        <v>4194</v>
      </c>
      <c r="J4448" s="1" t="s">
        <v>973</v>
      </c>
    </row>
    <row r="4449" spans="5:10" ht="15.95" customHeight="1" x14ac:dyDescent="0.15">
      <c r="E4449" s="23">
        <v>134</v>
      </c>
      <c r="F4449" s="23">
        <v>89</v>
      </c>
      <c r="G4449" s="48">
        <f t="shared" si="69"/>
        <v>13410089</v>
      </c>
      <c r="H4449" s="23" t="s">
        <v>45</v>
      </c>
      <c r="I4449" s="23" t="s">
        <v>4195</v>
      </c>
      <c r="J4449" s="1" t="s">
        <v>973</v>
      </c>
    </row>
    <row r="4450" spans="5:10" ht="15.95" customHeight="1" x14ac:dyDescent="0.15">
      <c r="E4450" s="23">
        <v>134</v>
      </c>
      <c r="F4450" s="23">
        <v>91</v>
      </c>
      <c r="G4450" s="48">
        <f t="shared" si="69"/>
        <v>13410091</v>
      </c>
      <c r="H4450" s="23" t="s">
        <v>45</v>
      </c>
      <c r="I4450" s="23" t="s">
        <v>4196</v>
      </c>
      <c r="J4450" s="1" t="s">
        <v>973</v>
      </c>
    </row>
    <row r="4451" spans="5:10" ht="15.95" customHeight="1" x14ac:dyDescent="0.15">
      <c r="E4451" s="23">
        <v>134</v>
      </c>
      <c r="F4451" s="23">
        <v>92</v>
      </c>
      <c r="G4451" s="48">
        <f t="shared" si="69"/>
        <v>13410092</v>
      </c>
      <c r="H4451" s="23" t="s">
        <v>45</v>
      </c>
      <c r="I4451" s="23" t="s">
        <v>4197</v>
      </c>
      <c r="J4451" s="1" t="s">
        <v>973</v>
      </c>
    </row>
    <row r="4452" spans="5:10" ht="15.95" customHeight="1" x14ac:dyDescent="0.15">
      <c r="E4452" s="23">
        <v>134</v>
      </c>
      <c r="F4452" s="23">
        <v>93</v>
      </c>
      <c r="G4452" s="48">
        <f t="shared" si="69"/>
        <v>13410093</v>
      </c>
      <c r="H4452" s="23" t="s">
        <v>45</v>
      </c>
      <c r="I4452" s="23" t="s">
        <v>4198</v>
      </c>
      <c r="J4452" s="1" t="s">
        <v>973</v>
      </c>
    </row>
    <row r="4453" spans="5:10" ht="15.95" customHeight="1" x14ac:dyDescent="0.15">
      <c r="E4453" s="23">
        <v>134</v>
      </c>
      <c r="F4453" s="23">
        <v>96</v>
      </c>
      <c r="G4453" s="48">
        <f t="shared" si="69"/>
        <v>13410096</v>
      </c>
      <c r="H4453" s="23" t="s">
        <v>45</v>
      </c>
      <c r="I4453" s="23" t="s">
        <v>4199</v>
      </c>
      <c r="J4453" s="1" t="s">
        <v>973</v>
      </c>
    </row>
    <row r="4454" spans="5:10" ht="15.95" customHeight="1" x14ac:dyDescent="0.15">
      <c r="E4454" s="23">
        <v>134</v>
      </c>
      <c r="F4454" s="23">
        <v>97</v>
      </c>
      <c r="G4454" s="48">
        <f t="shared" si="69"/>
        <v>13410097</v>
      </c>
      <c r="H4454" s="23" t="s">
        <v>45</v>
      </c>
      <c r="I4454" s="23" t="s">
        <v>4200</v>
      </c>
      <c r="J4454" s="1" t="s">
        <v>973</v>
      </c>
    </row>
    <row r="4455" spans="5:10" ht="15.95" customHeight="1" x14ac:dyDescent="0.15">
      <c r="E4455" s="23">
        <v>134</v>
      </c>
      <c r="F4455" s="23">
        <v>98</v>
      </c>
      <c r="G4455" s="48">
        <f t="shared" si="69"/>
        <v>13410098</v>
      </c>
      <c r="H4455" s="23" t="s">
        <v>45</v>
      </c>
      <c r="I4455" s="23" t="s">
        <v>4201</v>
      </c>
      <c r="J4455" s="1" t="s">
        <v>973</v>
      </c>
    </row>
    <row r="4456" spans="5:10" ht="15.95" customHeight="1" x14ac:dyDescent="0.15">
      <c r="E4456" s="23">
        <v>134</v>
      </c>
      <c r="F4456" s="23">
        <v>100</v>
      </c>
      <c r="G4456" s="48">
        <f t="shared" si="69"/>
        <v>13410100</v>
      </c>
      <c r="H4456" s="23" t="s">
        <v>45</v>
      </c>
      <c r="I4456" s="23" t="s">
        <v>1640</v>
      </c>
      <c r="J4456" s="1" t="s">
        <v>973</v>
      </c>
    </row>
    <row r="4457" spans="5:10" ht="15.95" customHeight="1" x14ac:dyDescent="0.15">
      <c r="E4457" s="23">
        <v>134</v>
      </c>
      <c r="F4457" s="23">
        <v>101</v>
      </c>
      <c r="G4457" s="48">
        <f t="shared" si="69"/>
        <v>13410101</v>
      </c>
      <c r="H4457" s="23" t="s">
        <v>45</v>
      </c>
      <c r="I4457" s="23" t="s">
        <v>1227</v>
      </c>
      <c r="J4457" s="1" t="s">
        <v>973</v>
      </c>
    </row>
    <row r="4458" spans="5:10" ht="15.95" customHeight="1" x14ac:dyDescent="0.15">
      <c r="E4458" s="23">
        <v>134</v>
      </c>
      <c r="F4458" s="23">
        <v>102</v>
      </c>
      <c r="G4458" s="48">
        <f t="shared" si="69"/>
        <v>13410102</v>
      </c>
      <c r="H4458" s="23" t="s">
        <v>45</v>
      </c>
      <c r="I4458" s="23" t="s">
        <v>4202</v>
      </c>
      <c r="J4458" s="1" t="s">
        <v>973</v>
      </c>
    </row>
    <row r="4459" spans="5:10" ht="15.95" customHeight="1" x14ac:dyDescent="0.15">
      <c r="E4459" s="23">
        <v>134</v>
      </c>
      <c r="F4459" s="23">
        <v>106</v>
      </c>
      <c r="G4459" s="48">
        <f t="shared" si="69"/>
        <v>13410106</v>
      </c>
      <c r="H4459" s="23" t="s">
        <v>45</v>
      </c>
      <c r="I4459" s="23" t="s">
        <v>4203</v>
      </c>
      <c r="J4459" s="1" t="s">
        <v>973</v>
      </c>
    </row>
    <row r="4460" spans="5:10" ht="15.95" customHeight="1" x14ac:dyDescent="0.15">
      <c r="E4460" s="23">
        <v>134</v>
      </c>
      <c r="F4460" s="23">
        <v>107</v>
      </c>
      <c r="G4460" s="48">
        <f t="shared" si="69"/>
        <v>13410107</v>
      </c>
      <c r="H4460" s="23" t="s">
        <v>45</v>
      </c>
      <c r="I4460" s="23" t="s">
        <v>4204</v>
      </c>
      <c r="J4460" s="1" t="s">
        <v>973</v>
      </c>
    </row>
    <row r="4461" spans="5:10" ht="15.95" customHeight="1" x14ac:dyDescent="0.15">
      <c r="E4461" s="23">
        <v>134</v>
      </c>
      <c r="F4461" s="23">
        <v>108</v>
      </c>
      <c r="G4461" s="48">
        <f t="shared" si="69"/>
        <v>13410108</v>
      </c>
      <c r="H4461" s="23" t="s">
        <v>45</v>
      </c>
      <c r="I4461" s="23" t="s">
        <v>4205</v>
      </c>
      <c r="J4461" s="1" t="s">
        <v>973</v>
      </c>
    </row>
    <row r="4462" spans="5:10" ht="15.95" customHeight="1" x14ac:dyDescent="0.15">
      <c r="E4462" s="23">
        <v>134</v>
      </c>
      <c r="F4462" s="23">
        <v>109</v>
      </c>
      <c r="G4462" s="48">
        <f t="shared" si="69"/>
        <v>13410109</v>
      </c>
      <c r="H4462" s="23" t="s">
        <v>45</v>
      </c>
      <c r="I4462" s="23" t="s">
        <v>4206</v>
      </c>
      <c r="J4462" s="1" t="s">
        <v>973</v>
      </c>
    </row>
    <row r="4463" spans="5:10" ht="15.95" customHeight="1" x14ac:dyDescent="0.15">
      <c r="E4463" s="23">
        <v>134</v>
      </c>
      <c r="F4463" s="23">
        <v>110</v>
      </c>
      <c r="G4463" s="48">
        <f t="shared" si="69"/>
        <v>13410110</v>
      </c>
      <c r="H4463" s="23" t="s">
        <v>45</v>
      </c>
      <c r="I4463" s="23" t="s">
        <v>4207</v>
      </c>
      <c r="J4463" s="1" t="s">
        <v>973</v>
      </c>
    </row>
    <row r="4464" spans="5:10" ht="15.95" customHeight="1" x14ac:dyDescent="0.15">
      <c r="E4464" s="23">
        <v>134</v>
      </c>
      <c r="F4464" s="23">
        <v>111</v>
      </c>
      <c r="G4464" s="48">
        <f t="shared" si="69"/>
        <v>13410111</v>
      </c>
      <c r="H4464" s="23" t="s">
        <v>45</v>
      </c>
      <c r="I4464" s="23" t="s">
        <v>1802</v>
      </c>
      <c r="J4464" s="1" t="s">
        <v>973</v>
      </c>
    </row>
    <row r="4465" spans="5:10" ht="15.95" customHeight="1" x14ac:dyDescent="0.15">
      <c r="E4465" s="23">
        <v>134</v>
      </c>
      <c r="F4465" s="23">
        <v>112</v>
      </c>
      <c r="G4465" s="48">
        <f t="shared" si="69"/>
        <v>13410112</v>
      </c>
      <c r="H4465" s="23" t="s">
        <v>45</v>
      </c>
      <c r="I4465" s="23" t="s">
        <v>4208</v>
      </c>
      <c r="J4465" s="1" t="s">
        <v>973</v>
      </c>
    </row>
    <row r="4466" spans="5:10" ht="15.95" customHeight="1" x14ac:dyDescent="0.15">
      <c r="E4466" s="23">
        <v>134</v>
      </c>
      <c r="F4466" s="23">
        <v>113</v>
      </c>
      <c r="G4466" s="48">
        <f t="shared" si="69"/>
        <v>13410113</v>
      </c>
      <c r="H4466" s="23" t="s">
        <v>45</v>
      </c>
      <c r="I4466" s="23" t="s">
        <v>4209</v>
      </c>
      <c r="J4466" s="1" t="s">
        <v>973</v>
      </c>
    </row>
    <row r="4467" spans="5:10" ht="15.95" customHeight="1" x14ac:dyDescent="0.15">
      <c r="E4467" s="23">
        <v>134</v>
      </c>
      <c r="F4467" s="23">
        <v>114</v>
      </c>
      <c r="G4467" s="48">
        <f t="shared" si="69"/>
        <v>13410114</v>
      </c>
      <c r="H4467" s="23" t="s">
        <v>45</v>
      </c>
      <c r="I4467" s="23" t="s">
        <v>4210</v>
      </c>
      <c r="J4467" s="1" t="s">
        <v>973</v>
      </c>
    </row>
    <row r="4468" spans="5:10" ht="15.95" customHeight="1" x14ac:dyDescent="0.15">
      <c r="E4468" s="23">
        <v>134</v>
      </c>
      <c r="F4468" s="23">
        <v>115</v>
      </c>
      <c r="G4468" s="48">
        <f t="shared" si="69"/>
        <v>13410115</v>
      </c>
      <c r="H4468" s="23" t="s">
        <v>45</v>
      </c>
      <c r="I4468" s="23" t="s">
        <v>4211</v>
      </c>
      <c r="J4468" s="1" t="s">
        <v>973</v>
      </c>
    </row>
    <row r="4469" spans="5:10" ht="15.95" customHeight="1" x14ac:dyDescent="0.15">
      <c r="E4469" s="23">
        <v>134</v>
      </c>
      <c r="F4469" s="23">
        <v>120</v>
      </c>
      <c r="G4469" s="48">
        <f t="shared" si="69"/>
        <v>13410120</v>
      </c>
      <c r="H4469" s="23" t="s">
        <v>45</v>
      </c>
      <c r="I4469" s="23" t="s">
        <v>1159</v>
      </c>
      <c r="J4469" s="1" t="s">
        <v>973</v>
      </c>
    </row>
    <row r="4470" spans="5:10" ht="15.95" customHeight="1" x14ac:dyDescent="0.15">
      <c r="E4470" s="23">
        <v>134</v>
      </c>
      <c r="F4470" s="23">
        <v>121</v>
      </c>
      <c r="G4470" s="48">
        <f t="shared" si="69"/>
        <v>13410121</v>
      </c>
      <c r="H4470" s="23" t="s">
        <v>45</v>
      </c>
      <c r="I4470" s="23" t="s">
        <v>4212</v>
      </c>
      <c r="J4470" s="1" t="s">
        <v>973</v>
      </c>
    </row>
    <row r="4471" spans="5:10" ht="15.95" customHeight="1" x14ac:dyDescent="0.15">
      <c r="E4471" s="23">
        <v>134</v>
      </c>
      <c r="F4471" s="23">
        <v>122</v>
      </c>
      <c r="G4471" s="48">
        <f t="shared" si="69"/>
        <v>13410122</v>
      </c>
      <c r="H4471" s="23" t="s">
        <v>45</v>
      </c>
      <c r="I4471" s="23" t="s">
        <v>4213</v>
      </c>
      <c r="J4471" s="1" t="s">
        <v>973</v>
      </c>
    </row>
    <row r="4472" spans="5:10" ht="15.95" customHeight="1" x14ac:dyDescent="0.15">
      <c r="E4472" s="23">
        <v>134</v>
      </c>
      <c r="F4472" s="23">
        <v>123</v>
      </c>
      <c r="G4472" s="48">
        <f t="shared" si="69"/>
        <v>13410123</v>
      </c>
      <c r="H4472" s="23" t="s">
        <v>45</v>
      </c>
      <c r="I4472" s="23" t="s">
        <v>1357</v>
      </c>
      <c r="J4472" s="1" t="s">
        <v>973</v>
      </c>
    </row>
    <row r="4473" spans="5:10" ht="15.95" customHeight="1" x14ac:dyDescent="0.15">
      <c r="E4473" s="23">
        <v>134</v>
      </c>
      <c r="F4473" s="23">
        <v>124</v>
      </c>
      <c r="G4473" s="48">
        <f t="shared" si="69"/>
        <v>13410124</v>
      </c>
      <c r="H4473" s="23" t="s">
        <v>45</v>
      </c>
      <c r="I4473" s="23" t="s">
        <v>1296</v>
      </c>
      <c r="J4473" s="1" t="s">
        <v>973</v>
      </c>
    </row>
    <row r="4474" spans="5:10" ht="15.95" customHeight="1" x14ac:dyDescent="0.15">
      <c r="E4474" s="23">
        <v>134</v>
      </c>
      <c r="F4474" s="23">
        <v>125</v>
      </c>
      <c r="G4474" s="48">
        <f t="shared" si="69"/>
        <v>13410125</v>
      </c>
      <c r="H4474" s="23" t="s">
        <v>45</v>
      </c>
      <c r="I4474" s="23" t="s">
        <v>4214</v>
      </c>
      <c r="J4474" s="1" t="s">
        <v>973</v>
      </c>
    </row>
    <row r="4475" spans="5:10" ht="15.95" customHeight="1" x14ac:dyDescent="0.15">
      <c r="E4475" s="23">
        <v>134</v>
      </c>
      <c r="F4475" s="23">
        <v>126</v>
      </c>
      <c r="G4475" s="48">
        <f t="shared" si="69"/>
        <v>13410126</v>
      </c>
      <c r="H4475" s="23" t="s">
        <v>45</v>
      </c>
      <c r="I4475" s="23" t="s">
        <v>4053</v>
      </c>
      <c r="J4475" s="1" t="s">
        <v>973</v>
      </c>
    </row>
    <row r="4476" spans="5:10" ht="15.95" customHeight="1" x14ac:dyDescent="0.15">
      <c r="E4476" s="23">
        <v>134</v>
      </c>
      <c r="F4476" s="23">
        <v>128</v>
      </c>
      <c r="G4476" s="48">
        <f t="shared" si="69"/>
        <v>13410128</v>
      </c>
      <c r="H4476" s="23" t="s">
        <v>45</v>
      </c>
      <c r="I4476" s="23" t="s">
        <v>3964</v>
      </c>
      <c r="J4476" s="1" t="s">
        <v>973</v>
      </c>
    </row>
    <row r="4477" spans="5:10" ht="15.95" customHeight="1" x14ac:dyDescent="0.15">
      <c r="E4477" s="23">
        <v>134</v>
      </c>
      <c r="F4477" s="23">
        <v>131</v>
      </c>
      <c r="G4477" s="48">
        <f t="shared" si="69"/>
        <v>13410131</v>
      </c>
      <c r="H4477" s="23" t="s">
        <v>45</v>
      </c>
      <c r="I4477" s="23" t="s">
        <v>1485</v>
      </c>
      <c r="J4477" s="1" t="s">
        <v>973</v>
      </c>
    </row>
    <row r="4478" spans="5:10" ht="15.95" customHeight="1" x14ac:dyDescent="0.15">
      <c r="E4478" s="23">
        <v>134</v>
      </c>
      <c r="F4478" s="23">
        <v>132</v>
      </c>
      <c r="G4478" s="48">
        <f t="shared" si="69"/>
        <v>13410132</v>
      </c>
      <c r="H4478" s="23" t="s">
        <v>45</v>
      </c>
      <c r="I4478" s="23" t="s">
        <v>4215</v>
      </c>
      <c r="J4478" s="1" t="s">
        <v>973</v>
      </c>
    </row>
    <row r="4479" spans="5:10" ht="15.95" customHeight="1" x14ac:dyDescent="0.15">
      <c r="E4479" s="23">
        <v>134</v>
      </c>
      <c r="F4479" s="23">
        <v>133</v>
      </c>
      <c r="G4479" s="48">
        <f t="shared" si="69"/>
        <v>13410133</v>
      </c>
      <c r="H4479" s="23" t="s">
        <v>45</v>
      </c>
      <c r="I4479" s="23" t="s">
        <v>4216</v>
      </c>
      <c r="J4479" s="1" t="s">
        <v>973</v>
      </c>
    </row>
    <row r="4480" spans="5:10" ht="15.95" customHeight="1" x14ac:dyDescent="0.15">
      <c r="E4480" s="23">
        <v>134</v>
      </c>
      <c r="F4480" s="23">
        <v>134</v>
      </c>
      <c r="G4480" s="48">
        <f t="shared" si="69"/>
        <v>13410134</v>
      </c>
      <c r="H4480" s="23" t="s">
        <v>45</v>
      </c>
      <c r="I4480" s="23" t="s">
        <v>4217</v>
      </c>
      <c r="J4480" s="1" t="s">
        <v>973</v>
      </c>
    </row>
    <row r="4481" spans="5:10" ht="15.95" customHeight="1" x14ac:dyDescent="0.15">
      <c r="E4481" s="23">
        <v>134</v>
      </c>
      <c r="F4481" s="23">
        <v>135</v>
      </c>
      <c r="G4481" s="48">
        <f t="shared" si="69"/>
        <v>13410135</v>
      </c>
      <c r="H4481" s="23" t="s">
        <v>45</v>
      </c>
      <c r="I4481" s="23" t="s">
        <v>4218</v>
      </c>
      <c r="J4481" s="1" t="s">
        <v>973</v>
      </c>
    </row>
    <row r="4482" spans="5:10" ht="15.95" customHeight="1" x14ac:dyDescent="0.15">
      <c r="E4482" s="23">
        <v>134</v>
      </c>
      <c r="F4482" s="23">
        <v>136</v>
      </c>
      <c r="G4482" s="48">
        <f t="shared" si="69"/>
        <v>13410136</v>
      </c>
      <c r="H4482" s="23" t="s">
        <v>45</v>
      </c>
      <c r="I4482" s="23" t="s">
        <v>1498</v>
      </c>
      <c r="J4482" s="1" t="s">
        <v>973</v>
      </c>
    </row>
    <row r="4483" spans="5:10" ht="15.95" customHeight="1" x14ac:dyDescent="0.15">
      <c r="E4483" s="23">
        <v>134</v>
      </c>
      <c r="F4483" s="23">
        <v>139</v>
      </c>
      <c r="G4483" s="48">
        <f t="shared" si="69"/>
        <v>13410139</v>
      </c>
      <c r="H4483" s="23" t="s">
        <v>45</v>
      </c>
      <c r="I4483" s="23" t="s">
        <v>1011</v>
      </c>
      <c r="J4483" s="1" t="s">
        <v>973</v>
      </c>
    </row>
    <row r="4484" spans="5:10" ht="15.95" customHeight="1" x14ac:dyDescent="0.15">
      <c r="E4484" s="23">
        <v>134</v>
      </c>
      <c r="F4484" s="23">
        <v>140</v>
      </c>
      <c r="G4484" s="48">
        <f t="shared" si="69"/>
        <v>13410140</v>
      </c>
      <c r="H4484" s="23" t="s">
        <v>45</v>
      </c>
      <c r="I4484" s="23" t="s">
        <v>1106</v>
      </c>
      <c r="J4484" s="1" t="s">
        <v>973</v>
      </c>
    </row>
    <row r="4485" spans="5:10" ht="15.95" customHeight="1" x14ac:dyDescent="0.15">
      <c r="E4485" s="23">
        <v>134</v>
      </c>
      <c r="F4485" s="23">
        <v>201</v>
      </c>
      <c r="G4485" s="48">
        <f t="shared" ref="G4485:G4548" si="70">(E4485&amp;(F4485+10000))*1</f>
        <v>13410201</v>
      </c>
      <c r="H4485" s="23" t="s">
        <v>45</v>
      </c>
      <c r="I4485" s="23" t="s">
        <v>1431</v>
      </c>
      <c r="J4485" s="1" t="s">
        <v>973</v>
      </c>
    </row>
    <row r="4486" spans="5:10" ht="15.95" customHeight="1" x14ac:dyDescent="0.15">
      <c r="E4486" s="23">
        <v>134</v>
      </c>
      <c r="F4486" s="23">
        <v>202</v>
      </c>
      <c r="G4486" s="48">
        <f t="shared" si="70"/>
        <v>13410202</v>
      </c>
      <c r="H4486" s="23" t="s">
        <v>45</v>
      </c>
      <c r="I4486" s="23" t="s">
        <v>1222</v>
      </c>
      <c r="J4486" s="1" t="s">
        <v>973</v>
      </c>
    </row>
    <row r="4487" spans="5:10" ht="15.95" customHeight="1" x14ac:dyDescent="0.15">
      <c r="E4487" s="23">
        <v>134</v>
      </c>
      <c r="F4487" s="23">
        <v>203</v>
      </c>
      <c r="G4487" s="48">
        <f t="shared" si="70"/>
        <v>13410203</v>
      </c>
      <c r="H4487" s="23" t="s">
        <v>45</v>
      </c>
      <c r="I4487" s="23" t="s">
        <v>4219</v>
      </c>
      <c r="J4487" s="1" t="s">
        <v>973</v>
      </c>
    </row>
    <row r="4488" spans="5:10" ht="15.95" customHeight="1" x14ac:dyDescent="0.15">
      <c r="E4488" s="23">
        <v>134</v>
      </c>
      <c r="F4488" s="23">
        <v>204</v>
      </c>
      <c r="G4488" s="48">
        <f t="shared" si="70"/>
        <v>13410204</v>
      </c>
      <c r="H4488" s="23" t="s">
        <v>45</v>
      </c>
      <c r="I4488" s="23" t="s">
        <v>1617</v>
      </c>
      <c r="J4488" s="1" t="s">
        <v>973</v>
      </c>
    </row>
    <row r="4489" spans="5:10" ht="15.95" customHeight="1" x14ac:dyDescent="0.15">
      <c r="E4489" s="23">
        <v>134</v>
      </c>
      <c r="F4489" s="23">
        <v>205</v>
      </c>
      <c r="G4489" s="48">
        <f t="shared" si="70"/>
        <v>13410205</v>
      </c>
      <c r="H4489" s="23" t="s">
        <v>45</v>
      </c>
      <c r="I4489" s="23" t="s">
        <v>1213</v>
      </c>
      <c r="J4489" s="1" t="s">
        <v>973</v>
      </c>
    </row>
    <row r="4490" spans="5:10" ht="15.95" customHeight="1" x14ac:dyDescent="0.15">
      <c r="E4490" s="23">
        <v>134</v>
      </c>
      <c r="F4490" s="23">
        <v>206</v>
      </c>
      <c r="G4490" s="48">
        <f t="shared" si="70"/>
        <v>13410206</v>
      </c>
      <c r="H4490" s="23" t="s">
        <v>45</v>
      </c>
      <c r="I4490" s="23" t="s">
        <v>4220</v>
      </c>
      <c r="J4490" s="1" t="s">
        <v>973</v>
      </c>
    </row>
    <row r="4491" spans="5:10" ht="15.95" customHeight="1" x14ac:dyDescent="0.15">
      <c r="E4491" s="23">
        <v>134</v>
      </c>
      <c r="F4491" s="23">
        <v>207</v>
      </c>
      <c r="G4491" s="48">
        <f t="shared" si="70"/>
        <v>13410207</v>
      </c>
      <c r="H4491" s="23" t="s">
        <v>45</v>
      </c>
      <c r="I4491" s="23" t="s">
        <v>4221</v>
      </c>
      <c r="J4491" s="1" t="s">
        <v>973</v>
      </c>
    </row>
    <row r="4492" spans="5:10" ht="15.95" customHeight="1" x14ac:dyDescent="0.15">
      <c r="E4492" s="23">
        <v>134</v>
      </c>
      <c r="F4492" s="23">
        <v>209</v>
      </c>
      <c r="G4492" s="48">
        <f t="shared" si="70"/>
        <v>13410209</v>
      </c>
      <c r="H4492" s="23" t="s">
        <v>45</v>
      </c>
      <c r="I4492" s="23" t="s">
        <v>4222</v>
      </c>
      <c r="J4492" s="1" t="s">
        <v>973</v>
      </c>
    </row>
    <row r="4493" spans="5:10" ht="15.95" customHeight="1" x14ac:dyDescent="0.15">
      <c r="E4493" s="23">
        <v>134</v>
      </c>
      <c r="F4493" s="23">
        <v>211</v>
      </c>
      <c r="G4493" s="48">
        <f t="shared" si="70"/>
        <v>13410211</v>
      </c>
      <c r="H4493" s="23" t="s">
        <v>45</v>
      </c>
      <c r="I4493" s="23" t="s">
        <v>1716</v>
      </c>
      <c r="J4493" s="1" t="s">
        <v>973</v>
      </c>
    </row>
    <row r="4494" spans="5:10" ht="15.95" customHeight="1" x14ac:dyDescent="0.15">
      <c r="E4494" s="23">
        <v>134</v>
      </c>
      <c r="F4494" s="23">
        <v>212</v>
      </c>
      <c r="G4494" s="48">
        <f t="shared" si="70"/>
        <v>13410212</v>
      </c>
      <c r="H4494" s="23" t="s">
        <v>45</v>
      </c>
      <c r="I4494" s="23" t="s">
        <v>4223</v>
      </c>
      <c r="J4494" s="1" t="s">
        <v>973</v>
      </c>
    </row>
    <row r="4495" spans="5:10" ht="15.95" customHeight="1" x14ac:dyDescent="0.15">
      <c r="E4495" s="23">
        <v>134</v>
      </c>
      <c r="F4495" s="23">
        <v>213</v>
      </c>
      <c r="G4495" s="48">
        <f t="shared" si="70"/>
        <v>13410213</v>
      </c>
      <c r="H4495" s="23" t="s">
        <v>45</v>
      </c>
      <c r="I4495" s="23" t="s">
        <v>4224</v>
      </c>
      <c r="J4495" s="1" t="s">
        <v>973</v>
      </c>
    </row>
    <row r="4496" spans="5:10" ht="15.95" customHeight="1" x14ac:dyDescent="0.15">
      <c r="E4496" s="23">
        <v>134</v>
      </c>
      <c r="F4496" s="23">
        <v>214</v>
      </c>
      <c r="G4496" s="48">
        <f t="shared" si="70"/>
        <v>13410214</v>
      </c>
      <c r="H4496" s="23" t="s">
        <v>45</v>
      </c>
      <c r="I4496" s="23" t="s">
        <v>4225</v>
      </c>
      <c r="J4496" s="1" t="s">
        <v>973</v>
      </c>
    </row>
    <row r="4497" spans="5:10" ht="15.95" customHeight="1" x14ac:dyDescent="0.15">
      <c r="E4497" s="23">
        <v>134</v>
      </c>
      <c r="F4497" s="23">
        <v>215</v>
      </c>
      <c r="G4497" s="48">
        <f t="shared" si="70"/>
        <v>13410215</v>
      </c>
      <c r="H4497" s="23" t="s">
        <v>45</v>
      </c>
      <c r="I4497" s="23" t="s">
        <v>4226</v>
      </c>
      <c r="J4497" s="1" t="s">
        <v>973</v>
      </c>
    </row>
    <row r="4498" spans="5:10" ht="15.95" customHeight="1" x14ac:dyDescent="0.15">
      <c r="E4498" s="23">
        <v>134</v>
      </c>
      <c r="F4498" s="23">
        <v>216</v>
      </c>
      <c r="G4498" s="48">
        <f t="shared" si="70"/>
        <v>13410216</v>
      </c>
      <c r="H4498" s="23" t="s">
        <v>45</v>
      </c>
      <c r="I4498" s="23" t="s">
        <v>4227</v>
      </c>
      <c r="J4498" s="1" t="s">
        <v>973</v>
      </c>
    </row>
    <row r="4499" spans="5:10" ht="15.95" customHeight="1" x14ac:dyDescent="0.15">
      <c r="E4499" s="23">
        <v>134</v>
      </c>
      <c r="F4499" s="23">
        <v>222</v>
      </c>
      <c r="G4499" s="48">
        <f t="shared" si="70"/>
        <v>13410222</v>
      </c>
      <c r="H4499" s="23" t="s">
        <v>45</v>
      </c>
      <c r="I4499" s="23" t="s">
        <v>4228</v>
      </c>
      <c r="J4499" s="1" t="s">
        <v>973</v>
      </c>
    </row>
    <row r="4500" spans="5:10" ht="15.95" customHeight="1" x14ac:dyDescent="0.15">
      <c r="E4500" s="23">
        <v>134</v>
      </c>
      <c r="F4500" s="23">
        <v>223</v>
      </c>
      <c r="G4500" s="48">
        <f t="shared" si="70"/>
        <v>13410223</v>
      </c>
      <c r="H4500" s="23" t="s">
        <v>45</v>
      </c>
      <c r="I4500" s="23" t="s">
        <v>4229</v>
      </c>
      <c r="J4500" s="1" t="s">
        <v>973</v>
      </c>
    </row>
    <row r="4501" spans="5:10" ht="15.95" customHeight="1" x14ac:dyDescent="0.15">
      <c r="E4501" s="23">
        <v>134</v>
      </c>
      <c r="F4501" s="23">
        <v>224</v>
      </c>
      <c r="G4501" s="48">
        <f t="shared" si="70"/>
        <v>13410224</v>
      </c>
      <c r="H4501" s="23" t="s">
        <v>45</v>
      </c>
      <c r="I4501" s="23" t="s">
        <v>1631</v>
      </c>
      <c r="J4501" s="1" t="s">
        <v>973</v>
      </c>
    </row>
    <row r="4502" spans="5:10" ht="15.95" customHeight="1" x14ac:dyDescent="0.15">
      <c r="E4502" s="23">
        <v>134</v>
      </c>
      <c r="F4502" s="23">
        <v>225</v>
      </c>
      <c r="G4502" s="48">
        <f t="shared" si="70"/>
        <v>13410225</v>
      </c>
      <c r="H4502" s="23" t="s">
        <v>45</v>
      </c>
      <c r="I4502" s="23" t="s">
        <v>4230</v>
      </c>
      <c r="J4502" s="1" t="s">
        <v>973</v>
      </c>
    </row>
    <row r="4503" spans="5:10" ht="15.95" customHeight="1" x14ac:dyDescent="0.15">
      <c r="E4503" s="23">
        <v>134</v>
      </c>
      <c r="F4503" s="23">
        <v>226</v>
      </c>
      <c r="G4503" s="48">
        <f t="shared" si="70"/>
        <v>13410226</v>
      </c>
      <c r="H4503" s="23" t="s">
        <v>45</v>
      </c>
      <c r="I4503" s="23" t="s">
        <v>4231</v>
      </c>
      <c r="J4503" s="1" t="s">
        <v>973</v>
      </c>
    </row>
    <row r="4504" spans="5:10" ht="15.95" customHeight="1" x14ac:dyDescent="0.15">
      <c r="E4504" s="23">
        <v>134</v>
      </c>
      <c r="F4504" s="23">
        <v>227</v>
      </c>
      <c r="G4504" s="48">
        <f t="shared" si="70"/>
        <v>13410227</v>
      </c>
      <c r="H4504" s="23" t="s">
        <v>45</v>
      </c>
      <c r="I4504" s="23" t="s">
        <v>4232</v>
      </c>
      <c r="J4504" s="1" t="s">
        <v>973</v>
      </c>
    </row>
    <row r="4505" spans="5:10" ht="15.95" customHeight="1" x14ac:dyDescent="0.15">
      <c r="E4505" s="23">
        <v>134</v>
      </c>
      <c r="F4505" s="23">
        <v>228</v>
      </c>
      <c r="G4505" s="48">
        <f t="shared" si="70"/>
        <v>13410228</v>
      </c>
      <c r="H4505" s="23" t="s">
        <v>45</v>
      </c>
      <c r="I4505" s="23" t="s">
        <v>4233</v>
      </c>
      <c r="J4505" s="1" t="s">
        <v>973</v>
      </c>
    </row>
    <row r="4506" spans="5:10" ht="15.95" customHeight="1" x14ac:dyDescent="0.15">
      <c r="E4506" s="23">
        <v>134</v>
      </c>
      <c r="F4506" s="23">
        <v>229</v>
      </c>
      <c r="G4506" s="48">
        <f t="shared" si="70"/>
        <v>13410229</v>
      </c>
      <c r="H4506" s="23" t="s">
        <v>45</v>
      </c>
      <c r="I4506" s="23" t="s">
        <v>4234</v>
      </c>
      <c r="J4506" s="1" t="s">
        <v>973</v>
      </c>
    </row>
    <row r="4507" spans="5:10" ht="15.95" customHeight="1" x14ac:dyDescent="0.15">
      <c r="E4507" s="23">
        <v>134</v>
      </c>
      <c r="F4507" s="23">
        <v>231</v>
      </c>
      <c r="G4507" s="48">
        <f t="shared" si="70"/>
        <v>13410231</v>
      </c>
      <c r="H4507" s="23" t="s">
        <v>45</v>
      </c>
      <c r="I4507" s="23" t="s">
        <v>4235</v>
      </c>
      <c r="J4507" s="1" t="s">
        <v>973</v>
      </c>
    </row>
    <row r="4508" spans="5:10" ht="15.95" customHeight="1" x14ac:dyDescent="0.15">
      <c r="E4508" s="23">
        <v>134</v>
      </c>
      <c r="F4508" s="23">
        <v>242</v>
      </c>
      <c r="G4508" s="48">
        <f t="shared" si="70"/>
        <v>13410242</v>
      </c>
      <c r="H4508" s="23" t="s">
        <v>45</v>
      </c>
      <c r="I4508" s="23" t="s">
        <v>4236</v>
      </c>
      <c r="J4508" s="1" t="s">
        <v>973</v>
      </c>
    </row>
    <row r="4509" spans="5:10" ht="15.95" customHeight="1" x14ac:dyDescent="0.15">
      <c r="E4509" s="23">
        <v>134</v>
      </c>
      <c r="F4509" s="23">
        <v>243</v>
      </c>
      <c r="G4509" s="48">
        <f t="shared" si="70"/>
        <v>13410243</v>
      </c>
      <c r="H4509" s="23" t="s">
        <v>45</v>
      </c>
      <c r="I4509" s="23" t="s">
        <v>4237</v>
      </c>
      <c r="J4509" s="1" t="s">
        <v>973</v>
      </c>
    </row>
    <row r="4510" spans="5:10" ht="15.95" customHeight="1" x14ac:dyDescent="0.15">
      <c r="E4510" s="23">
        <v>134</v>
      </c>
      <c r="F4510" s="23">
        <v>244</v>
      </c>
      <c r="G4510" s="48">
        <f t="shared" si="70"/>
        <v>13410244</v>
      </c>
      <c r="H4510" s="23" t="s">
        <v>45</v>
      </c>
      <c r="I4510" s="23" t="s">
        <v>3508</v>
      </c>
      <c r="J4510" s="1" t="s">
        <v>973</v>
      </c>
    </row>
    <row r="4511" spans="5:10" ht="15.95" customHeight="1" x14ac:dyDescent="0.15">
      <c r="E4511" s="23">
        <v>134</v>
      </c>
      <c r="F4511" s="23">
        <v>245</v>
      </c>
      <c r="G4511" s="48">
        <f t="shared" si="70"/>
        <v>13410245</v>
      </c>
      <c r="H4511" s="23" t="s">
        <v>45</v>
      </c>
      <c r="I4511" s="23" t="s">
        <v>3718</v>
      </c>
      <c r="J4511" s="1" t="s">
        <v>973</v>
      </c>
    </row>
    <row r="4512" spans="5:10" ht="15.95" customHeight="1" x14ac:dyDescent="0.15">
      <c r="E4512" s="23">
        <v>134</v>
      </c>
      <c r="F4512" s="23">
        <v>246</v>
      </c>
      <c r="G4512" s="48">
        <f t="shared" si="70"/>
        <v>13410246</v>
      </c>
      <c r="H4512" s="23" t="s">
        <v>45</v>
      </c>
      <c r="I4512" s="23" t="s">
        <v>4238</v>
      </c>
      <c r="J4512" s="1" t="s">
        <v>973</v>
      </c>
    </row>
    <row r="4513" spans="5:10" ht="15.95" customHeight="1" x14ac:dyDescent="0.15">
      <c r="E4513" s="23">
        <v>134</v>
      </c>
      <c r="F4513" s="23">
        <v>247</v>
      </c>
      <c r="G4513" s="48">
        <f t="shared" si="70"/>
        <v>13410247</v>
      </c>
      <c r="H4513" s="23" t="s">
        <v>45</v>
      </c>
      <c r="I4513" s="23" t="s">
        <v>1301</v>
      </c>
      <c r="J4513" s="1" t="s">
        <v>973</v>
      </c>
    </row>
    <row r="4514" spans="5:10" ht="15.95" customHeight="1" x14ac:dyDescent="0.15">
      <c r="E4514" s="23">
        <v>134</v>
      </c>
      <c r="F4514" s="23">
        <v>248</v>
      </c>
      <c r="G4514" s="48">
        <f t="shared" si="70"/>
        <v>13410248</v>
      </c>
      <c r="H4514" s="23" t="s">
        <v>45</v>
      </c>
      <c r="I4514" s="23" t="s">
        <v>2337</v>
      </c>
      <c r="J4514" s="1" t="s">
        <v>973</v>
      </c>
    </row>
    <row r="4515" spans="5:10" ht="15.95" customHeight="1" x14ac:dyDescent="0.15">
      <c r="E4515" s="23">
        <v>134</v>
      </c>
      <c r="F4515" s="23">
        <v>249</v>
      </c>
      <c r="G4515" s="48">
        <f t="shared" si="70"/>
        <v>13410249</v>
      </c>
      <c r="H4515" s="23" t="s">
        <v>45</v>
      </c>
      <c r="I4515" s="23" t="s">
        <v>2810</v>
      </c>
      <c r="J4515" s="1" t="s">
        <v>973</v>
      </c>
    </row>
    <row r="4516" spans="5:10" ht="15.95" customHeight="1" x14ac:dyDescent="0.15">
      <c r="E4516" s="23">
        <v>134</v>
      </c>
      <c r="F4516" s="23">
        <v>250</v>
      </c>
      <c r="G4516" s="48">
        <f t="shared" si="70"/>
        <v>13410250</v>
      </c>
      <c r="H4516" s="23" t="s">
        <v>45</v>
      </c>
      <c r="I4516" s="23" t="s">
        <v>4239</v>
      </c>
      <c r="J4516" s="1" t="s">
        <v>973</v>
      </c>
    </row>
    <row r="4517" spans="5:10" ht="15.95" customHeight="1" x14ac:dyDescent="0.15">
      <c r="E4517" s="23">
        <v>134</v>
      </c>
      <c r="F4517" s="23">
        <v>251</v>
      </c>
      <c r="G4517" s="48">
        <f t="shared" si="70"/>
        <v>13410251</v>
      </c>
      <c r="H4517" s="23" t="s">
        <v>45</v>
      </c>
      <c r="I4517" s="23" t="s">
        <v>4240</v>
      </c>
      <c r="J4517" s="1" t="s">
        <v>973</v>
      </c>
    </row>
    <row r="4518" spans="5:10" ht="15.95" customHeight="1" x14ac:dyDescent="0.15">
      <c r="E4518" s="23">
        <v>134</v>
      </c>
      <c r="F4518" s="23">
        <v>252</v>
      </c>
      <c r="G4518" s="48">
        <f t="shared" si="70"/>
        <v>13410252</v>
      </c>
      <c r="H4518" s="23" t="s">
        <v>45</v>
      </c>
      <c r="I4518" s="23" t="s">
        <v>4241</v>
      </c>
      <c r="J4518" s="1" t="s">
        <v>973</v>
      </c>
    </row>
    <row r="4519" spans="5:10" ht="15.95" customHeight="1" x14ac:dyDescent="0.15">
      <c r="E4519" s="23">
        <v>134</v>
      </c>
      <c r="F4519" s="23">
        <v>255</v>
      </c>
      <c r="G4519" s="48">
        <f t="shared" si="70"/>
        <v>13410255</v>
      </c>
      <c r="H4519" s="23" t="s">
        <v>45</v>
      </c>
      <c r="I4519" s="23" t="s">
        <v>4242</v>
      </c>
      <c r="J4519" s="1" t="s">
        <v>973</v>
      </c>
    </row>
    <row r="4520" spans="5:10" ht="15.95" customHeight="1" x14ac:dyDescent="0.15">
      <c r="E4520" s="23">
        <v>134</v>
      </c>
      <c r="F4520" s="23">
        <v>261</v>
      </c>
      <c r="G4520" s="48">
        <f t="shared" si="70"/>
        <v>13410261</v>
      </c>
      <c r="H4520" s="23" t="s">
        <v>45</v>
      </c>
      <c r="I4520" s="23" t="s">
        <v>4243</v>
      </c>
      <c r="J4520" s="1" t="s">
        <v>973</v>
      </c>
    </row>
    <row r="4521" spans="5:10" ht="15.95" customHeight="1" x14ac:dyDescent="0.15">
      <c r="E4521" s="23">
        <v>134</v>
      </c>
      <c r="F4521" s="23">
        <v>262</v>
      </c>
      <c r="G4521" s="48">
        <f t="shared" si="70"/>
        <v>13410262</v>
      </c>
      <c r="H4521" s="23" t="s">
        <v>45</v>
      </c>
      <c r="I4521" s="23" t="s">
        <v>4244</v>
      </c>
      <c r="J4521" s="1" t="s">
        <v>973</v>
      </c>
    </row>
    <row r="4522" spans="5:10" ht="15.95" customHeight="1" x14ac:dyDescent="0.15">
      <c r="E4522" s="23">
        <v>134</v>
      </c>
      <c r="F4522" s="23">
        <v>263</v>
      </c>
      <c r="G4522" s="48">
        <f t="shared" si="70"/>
        <v>13410263</v>
      </c>
      <c r="H4522" s="23" t="s">
        <v>45</v>
      </c>
      <c r="I4522" s="23" t="s">
        <v>4245</v>
      </c>
      <c r="J4522" s="1" t="s">
        <v>973</v>
      </c>
    </row>
    <row r="4523" spans="5:10" ht="15.95" customHeight="1" x14ac:dyDescent="0.15">
      <c r="E4523" s="23">
        <v>134</v>
      </c>
      <c r="F4523" s="23">
        <v>264</v>
      </c>
      <c r="G4523" s="48">
        <f t="shared" si="70"/>
        <v>13410264</v>
      </c>
      <c r="H4523" s="23" t="s">
        <v>45</v>
      </c>
      <c r="I4523" s="23" t="s">
        <v>4246</v>
      </c>
      <c r="J4523" s="1" t="s">
        <v>973</v>
      </c>
    </row>
    <row r="4524" spans="5:10" ht="15.95" customHeight="1" x14ac:dyDescent="0.15">
      <c r="E4524" s="23">
        <v>134</v>
      </c>
      <c r="F4524" s="23">
        <v>265</v>
      </c>
      <c r="G4524" s="48">
        <f t="shared" si="70"/>
        <v>13410265</v>
      </c>
      <c r="H4524" s="23" t="s">
        <v>45</v>
      </c>
      <c r="I4524" s="23" t="s">
        <v>4017</v>
      </c>
      <c r="J4524" s="1" t="s">
        <v>973</v>
      </c>
    </row>
    <row r="4525" spans="5:10" ht="15.95" customHeight="1" x14ac:dyDescent="0.15">
      <c r="E4525" s="23">
        <v>134</v>
      </c>
      <c r="F4525" s="23">
        <v>266</v>
      </c>
      <c r="G4525" s="48">
        <f t="shared" si="70"/>
        <v>13410266</v>
      </c>
      <c r="H4525" s="23" t="s">
        <v>45</v>
      </c>
      <c r="I4525" s="23" t="s">
        <v>3945</v>
      </c>
      <c r="J4525" s="1" t="s">
        <v>973</v>
      </c>
    </row>
    <row r="4526" spans="5:10" ht="15.95" customHeight="1" x14ac:dyDescent="0.15">
      <c r="E4526" s="23">
        <v>134</v>
      </c>
      <c r="F4526" s="23">
        <v>281</v>
      </c>
      <c r="G4526" s="48">
        <f t="shared" si="70"/>
        <v>13410281</v>
      </c>
      <c r="H4526" s="23" t="s">
        <v>45</v>
      </c>
      <c r="I4526" s="23" t="s">
        <v>4247</v>
      </c>
      <c r="J4526" s="1" t="s">
        <v>973</v>
      </c>
    </row>
    <row r="4527" spans="5:10" ht="15.95" customHeight="1" x14ac:dyDescent="0.15">
      <c r="E4527" s="23">
        <v>134</v>
      </c>
      <c r="F4527" s="23">
        <v>282</v>
      </c>
      <c r="G4527" s="48">
        <f t="shared" si="70"/>
        <v>13410282</v>
      </c>
      <c r="H4527" s="23" t="s">
        <v>45</v>
      </c>
      <c r="I4527" s="23" t="s">
        <v>4248</v>
      </c>
      <c r="J4527" s="1" t="s">
        <v>973</v>
      </c>
    </row>
    <row r="4528" spans="5:10" ht="15.95" customHeight="1" x14ac:dyDescent="0.15">
      <c r="E4528" s="23">
        <v>134</v>
      </c>
      <c r="F4528" s="23">
        <v>283</v>
      </c>
      <c r="G4528" s="48">
        <f t="shared" si="70"/>
        <v>13410283</v>
      </c>
      <c r="H4528" s="23" t="s">
        <v>45</v>
      </c>
      <c r="I4528" s="23" t="s">
        <v>4249</v>
      </c>
      <c r="J4528" s="1" t="s">
        <v>973</v>
      </c>
    </row>
    <row r="4529" spans="5:10" ht="15.95" customHeight="1" x14ac:dyDescent="0.15">
      <c r="E4529" s="23">
        <v>134</v>
      </c>
      <c r="F4529" s="23">
        <v>284</v>
      </c>
      <c r="G4529" s="48">
        <f t="shared" si="70"/>
        <v>13410284</v>
      </c>
      <c r="H4529" s="23" t="s">
        <v>45</v>
      </c>
      <c r="I4529" s="23" t="s">
        <v>4250</v>
      </c>
      <c r="J4529" s="1" t="s">
        <v>973</v>
      </c>
    </row>
    <row r="4530" spans="5:10" ht="15.95" customHeight="1" x14ac:dyDescent="0.15">
      <c r="E4530" s="23">
        <v>134</v>
      </c>
      <c r="F4530" s="23">
        <v>285</v>
      </c>
      <c r="G4530" s="48">
        <f t="shared" si="70"/>
        <v>13410285</v>
      </c>
      <c r="H4530" s="23" t="s">
        <v>45</v>
      </c>
      <c r="I4530" s="23" t="s">
        <v>4251</v>
      </c>
      <c r="J4530" s="1" t="s">
        <v>973</v>
      </c>
    </row>
    <row r="4531" spans="5:10" ht="15.95" customHeight="1" x14ac:dyDescent="0.15">
      <c r="E4531" s="23">
        <v>134</v>
      </c>
      <c r="F4531" s="23">
        <v>286</v>
      </c>
      <c r="G4531" s="48">
        <f t="shared" si="70"/>
        <v>13410286</v>
      </c>
      <c r="H4531" s="23" t="s">
        <v>45</v>
      </c>
      <c r="I4531" s="23" t="s">
        <v>1219</v>
      </c>
      <c r="J4531" s="1" t="s">
        <v>973</v>
      </c>
    </row>
    <row r="4532" spans="5:10" ht="15.95" customHeight="1" x14ac:dyDescent="0.15">
      <c r="E4532" s="23">
        <v>134</v>
      </c>
      <c r="F4532" s="23">
        <v>287</v>
      </c>
      <c r="G4532" s="48">
        <f t="shared" si="70"/>
        <v>13410287</v>
      </c>
      <c r="H4532" s="23" t="s">
        <v>45</v>
      </c>
      <c r="I4532" s="23" t="s">
        <v>1634</v>
      </c>
      <c r="J4532" s="1" t="s">
        <v>973</v>
      </c>
    </row>
    <row r="4533" spans="5:10" ht="15.95" customHeight="1" x14ac:dyDescent="0.15">
      <c r="E4533" s="23">
        <v>134</v>
      </c>
      <c r="F4533" s="23">
        <v>288</v>
      </c>
      <c r="G4533" s="48">
        <f t="shared" si="70"/>
        <v>13410288</v>
      </c>
      <c r="H4533" s="23" t="s">
        <v>45</v>
      </c>
      <c r="I4533" s="23" t="s">
        <v>4252</v>
      </c>
      <c r="J4533" s="1" t="s">
        <v>973</v>
      </c>
    </row>
    <row r="4534" spans="5:10" ht="15.95" customHeight="1" x14ac:dyDescent="0.15">
      <c r="E4534" s="23">
        <v>134</v>
      </c>
      <c r="F4534" s="23">
        <v>289</v>
      </c>
      <c r="G4534" s="48">
        <f t="shared" si="70"/>
        <v>13410289</v>
      </c>
      <c r="H4534" s="23" t="s">
        <v>45</v>
      </c>
      <c r="I4534" s="23" t="s">
        <v>2193</v>
      </c>
      <c r="J4534" s="1" t="s">
        <v>973</v>
      </c>
    </row>
    <row r="4535" spans="5:10" ht="15.95" customHeight="1" x14ac:dyDescent="0.15">
      <c r="E4535" s="23">
        <v>134</v>
      </c>
      <c r="F4535" s="23">
        <v>290</v>
      </c>
      <c r="G4535" s="48">
        <f t="shared" si="70"/>
        <v>13410290</v>
      </c>
      <c r="H4535" s="23" t="s">
        <v>45</v>
      </c>
      <c r="I4535" s="23" t="s">
        <v>4253</v>
      </c>
      <c r="J4535" s="1" t="s">
        <v>973</v>
      </c>
    </row>
    <row r="4536" spans="5:10" ht="15.95" customHeight="1" x14ac:dyDescent="0.15">
      <c r="E4536" s="23">
        <v>134</v>
      </c>
      <c r="F4536" s="23">
        <v>292</v>
      </c>
      <c r="G4536" s="48">
        <f t="shared" si="70"/>
        <v>13410292</v>
      </c>
      <c r="H4536" s="23" t="s">
        <v>45</v>
      </c>
      <c r="I4536" s="23" t="s">
        <v>1224</v>
      </c>
      <c r="J4536" s="1" t="s">
        <v>973</v>
      </c>
    </row>
    <row r="4537" spans="5:10" ht="15.95" customHeight="1" x14ac:dyDescent="0.15">
      <c r="E4537" s="23">
        <v>134</v>
      </c>
      <c r="F4537" s="23">
        <v>293</v>
      </c>
      <c r="G4537" s="48">
        <f t="shared" si="70"/>
        <v>13410293</v>
      </c>
      <c r="H4537" s="23" t="s">
        <v>45</v>
      </c>
      <c r="I4537" s="23" t="s">
        <v>4254</v>
      </c>
      <c r="J4537" s="1" t="s">
        <v>973</v>
      </c>
    </row>
    <row r="4538" spans="5:10" ht="15.95" customHeight="1" x14ac:dyDescent="0.15">
      <c r="E4538" s="23">
        <v>134</v>
      </c>
      <c r="F4538" s="23">
        <v>294</v>
      </c>
      <c r="G4538" s="48">
        <f t="shared" si="70"/>
        <v>13410294</v>
      </c>
      <c r="H4538" s="23" t="s">
        <v>45</v>
      </c>
      <c r="I4538" s="23" t="s">
        <v>4255</v>
      </c>
      <c r="J4538" s="1" t="s">
        <v>973</v>
      </c>
    </row>
    <row r="4539" spans="5:10" ht="15.95" customHeight="1" x14ac:dyDescent="0.15">
      <c r="E4539" s="23">
        <v>134</v>
      </c>
      <c r="F4539" s="23">
        <v>295</v>
      </c>
      <c r="G4539" s="48">
        <f t="shared" si="70"/>
        <v>13410295</v>
      </c>
      <c r="H4539" s="23" t="s">
        <v>45</v>
      </c>
      <c r="I4539" s="23" t="s">
        <v>4256</v>
      </c>
      <c r="J4539" s="1" t="s">
        <v>973</v>
      </c>
    </row>
    <row r="4540" spans="5:10" ht="15.95" customHeight="1" x14ac:dyDescent="0.15">
      <c r="E4540" s="23">
        <v>134</v>
      </c>
      <c r="F4540" s="23">
        <v>296</v>
      </c>
      <c r="G4540" s="48">
        <f t="shared" si="70"/>
        <v>13410296</v>
      </c>
      <c r="H4540" s="23" t="s">
        <v>45</v>
      </c>
      <c r="I4540" s="23" t="s">
        <v>2443</v>
      </c>
      <c r="J4540" s="1" t="s">
        <v>973</v>
      </c>
    </row>
    <row r="4541" spans="5:10" ht="15.95" customHeight="1" x14ac:dyDescent="0.15">
      <c r="E4541" s="23">
        <v>134</v>
      </c>
      <c r="F4541" s="23">
        <v>297</v>
      </c>
      <c r="G4541" s="48">
        <f t="shared" si="70"/>
        <v>13410297</v>
      </c>
      <c r="H4541" s="23" t="s">
        <v>45</v>
      </c>
      <c r="I4541" s="23" t="s">
        <v>4257</v>
      </c>
      <c r="J4541" s="1" t="s">
        <v>973</v>
      </c>
    </row>
    <row r="4542" spans="5:10" ht="15.95" customHeight="1" x14ac:dyDescent="0.15">
      <c r="E4542" s="23">
        <v>134</v>
      </c>
      <c r="F4542" s="23">
        <v>298</v>
      </c>
      <c r="G4542" s="48">
        <f t="shared" si="70"/>
        <v>13410298</v>
      </c>
      <c r="H4542" s="23" t="s">
        <v>45</v>
      </c>
      <c r="I4542" s="23" t="s">
        <v>4258</v>
      </c>
      <c r="J4542" s="1" t="s">
        <v>973</v>
      </c>
    </row>
    <row r="4543" spans="5:10" ht="15.95" customHeight="1" x14ac:dyDescent="0.15">
      <c r="E4543" s="23">
        <v>134</v>
      </c>
      <c r="F4543" s="23">
        <v>300</v>
      </c>
      <c r="G4543" s="48">
        <f t="shared" si="70"/>
        <v>13410300</v>
      </c>
      <c r="H4543" s="23" t="s">
        <v>45</v>
      </c>
      <c r="I4543" s="23" t="s">
        <v>2090</v>
      </c>
      <c r="J4543" s="1" t="s">
        <v>973</v>
      </c>
    </row>
    <row r="4544" spans="5:10" ht="15.95" customHeight="1" x14ac:dyDescent="0.15">
      <c r="E4544" s="23">
        <v>134</v>
      </c>
      <c r="F4544" s="23">
        <v>301</v>
      </c>
      <c r="G4544" s="48">
        <f t="shared" si="70"/>
        <v>13410301</v>
      </c>
      <c r="H4544" s="23" t="s">
        <v>45</v>
      </c>
      <c r="I4544" s="23" t="s">
        <v>1636</v>
      </c>
      <c r="J4544" s="1" t="s">
        <v>973</v>
      </c>
    </row>
    <row r="4545" spans="5:10" ht="15.95" customHeight="1" x14ac:dyDescent="0.15">
      <c r="E4545" s="23">
        <v>134</v>
      </c>
      <c r="F4545" s="23">
        <v>302</v>
      </c>
      <c r="G4545" s="48">
        <f t="shared" si="70"/>
        <v>13410302</v>
      </c>
      <c r="H4545" s="23" t="s">
        <v>45</v>
      </c>
      <c r="I4545" s="23" t="s">
        <v>4259</v>
      </c>
      <c r="J4545" s="1" t="s">
        <v>973</v>
      </c>
    </row>
    <row r="4546" spans="5:10" ht="15.95" customHeight="1" x14ac:dyDescent="0.15">
      <c r="E4546" s="23">
        <v>134</v>
      </c>
      <c r="F4546" s="23">
        <v>303</v>
      </c>
      <c r="G4546" s="48">
        <f t="shared" si="70"/>
        <v>13410303</v>
      </c>
      <c r="H4546" s="23" t="s">
        <v>45</v>
      </c>
      <c r="I4546" s="23" t="s">
        <v>4260</v>
      </c>
      <c r="J4546" s="1" t="s">
        <v>973</v>
      </c>
    </row>
    <row r="4547" spans="5:10" ht="15.95" customHeight="1" x14ac:dyDescent="0.15">
      <c r="E4547" s="23">
        <v>134</v>
      </c>
      <c r="F4547" s="23">
        <v>401</v>
      </c>
      <c r="G4547" s="48">
        <f t="shared" si="70"/>
        <v>13410401</v>
      </c>
      <c r="H4547" s="23" t="s">
        <v>45</v>
      </c>
      <c r="I4547" s="23" t="s">
        <v>1293</v>
      </c>
      <c r="J4547" s="1" t="s">
        <v>973</v>
      </c>
    </row>
    <row r="4548" spans="5:10" ht="15.95" customHeight="1" x14ac:dyDescent="0.15">
      <c r="E4548" s="23">
        <v>134</v>
      </c>
      <c r="F4548" s="23">
        <v>500</v>
      </c>
      <c r="G4548" s="48">
        <f t="shared" si="70"/>
        <v>13410500</v>
      </c>
      <c r="H4548" s="23" t="s">
        <v>45</v>
      </c>
      <c r="I4548" s="23" t="s">
        <v>1388</v>
      </c>
      <c r="J4548" s="1" t="s">
        <v>973</v>
      </c>
    </row>
    <row r="4549" spans="5:10" ht="15.95" customHeight="1" x14ac:dyDescent="0.15">
      <c r="E4549" s="23">
        <v>134</v>
      </c>
      <c r="F4549" s="23">
        <v>901</v>
      </c>
      <c r="G4549" s="48">
        <f t="shared" ref="G4549:G4612" si="71">(E4549&amp;(F4549+10000))*1</f>
        <v>13410901</v>
      </c>
      <c r="H4549" s="23" t="s">
        <v>45</v>
      </c>
      <c r="I4549" s="23" t="s">
        <v>4261</v>
      </c>
      <c r="J4549" s="1" t="s">
        <v>973</v>
      </c>
    </row>
    <row r="4550" spans="5:10" ht="15.95" customHeight="1" x14ac:dyDescent="0.15">
      <c r="E4550" s="23">
        <v>134</v>
      </c>
      <c r="F4550" s="23">
        <v>902</v>
      </c>
      <c r="G4550" s="48">
        <f t="shared" si="71"/>
        <v>13410902</v>
      </c>
      <c r="H4550" s="23" t="s">
        <v>45</v>
      </c>
      <c r="I4550" s="23" t="s">
        <v>4262</v>
      </c>
      <c r="J4550" s="1" t="s">
        <v>973</v>
      </c>
    </row>
    <row r="4551" spans="5:10" ht="15.95" customHeight="1" x14ac:dyDescent="0.15">
      <c r="E4551" s="23">
        <v>134</v>
      </c>
      <c r="F4551" s="23">
        <v>905</v>
      </c>
      <c r="G4551" s="48">
        <f t="shared" si="71"/>
        <v>13410905</v>
      </c>
      <c r="H4551" s="23" t="s">
        <v>45</v>
      </c>
      <c r="I4551" s="23" t="s">
        <v>4263</v>
      </c>
      <c r="J4551" s="1" t="s">
        <v>973</v>
      </c>
    </row>
    <row r="4552" spans="5:10" ht="15.95" customHeight="1" x14ac:dyDescent="0.15">
      <c r="E4552" s="23">
        <v>134</v>
      </c>
      <c r="F4552" s="23">
        <v>952</v>
      </c>
      <c r="G4552" s="48">
        <f t="shared" si="71"/>
        <v>13410952</v>
      </c>
      <c r="H4552" s="23" t="s">
        <v>45</v>
      </c>
      <c r="I4552" s="23" t="s">
        <v>1556</v>
      </c>
      <c r="J4552" s="1" t="s">
        <v>973</v>
      </c>
    </row>
    <row r="4553" spans="5:10" ht="15.95" customHeight="1" x14ac:dyDescent="0.15">
      <c r="E4553" s="23">
        <v>134</v>
      </c>
      <c r="F4553" s="23">
        <v>953</v>
      </c>
      <c r="G4553" s="48">
        <f t="shared" si="71"/>
        <v>13410953</v>
      </c>
      <c r="H4553" s="23" t="s">
        <v>45</v>
      </c>
      <c r="I4553" s="23" t="s">
        <v>4264</v>
      </c>
      <c r="J4553" s="1" t="s">
        <v>973</v>
      </c>
    </row>
    <row r="4554" spans="5:10" ht="15.95" customHeight="1" x14ac:dyDescent="0.15">
      <c r="E4554" s="23">
        <v>134</v>
      </c>
      <c r="F4554" s="23">
        <v>955</v>
      </c>
      <c r="G4554" s="48">
        <f t="shared" si="71"/>
        <v>13410955</v>
      </c>
      <c r="H4554" s="23" t="s">
        <v>45</v>
      </c>
      <c r="I4554" s="23" t="s">
        <v>3057</v>
      </c>
      <c r="J4554" s="1" t="s">
        <v>973</v>
      </c>
    </row>
    <row r="4555" spans="5:10" ht="15.95" customHeight="1" x14ac:dyDescent="0.15">
      <c r="E4555" s="23">
        <v>134</v>
      </c>
      <c r="F4555" s="23">
        <v>956</v>
      </c>
      <c r="G4555" s="48">
        <f t="shared" si="71"/>
        <v>13410956</v>
      </c>
      <c r="H4555" s="23" t="s">
        <v>45</v>
      </c>
      <c r="I4555" s="23" t="s">
        <v>3061</v>
      </c>
      <c r="J4555" s="1" t="s">
        <v>973</v>
      </c>
    </row>
    <row r="4556" spans="5:10" ht="15.95" customHeight="1" x14ac:dyDescent="0.15">
      <c r="E4556" s="23">
        <v>134</v>
      </c>
      <c r="F4556" s="23">
        <v>958</v>
      </c>
      <c r="G4556" s="48">
        <f t="shared" si="71"/>
        <v>13410958</v>
      </c>
      <c r="H4556" s="23" t="s">
        <v>45</v>
      </c>
      <c r="I4556" s="23" t="s">
        <v>2401</v>
      </c>
      <c r="J4556" s="1" t="s">
        <v>973</v>
      </c>
    </row>
    <row r="4557" spans="5:10" ht="15.95" customHeight="1" x14ac:dyDescent="0.15">
      <c r="E4557" s="23">
        <v>134</v>
      </c>
      <c r="F4557" s="23">
        <v>960</v>
      </c>
      <c r="G4557" s="48">
        <f t="shared" si="71"/>
        <v>13410960</v>
      </c>
      <c r="H4557" s="23" t="s">
        <v>45</v>
      </c>
      <c r="I4557" s="23" t="s">
        <v>3071</v>
      </c>
      <c r="J4557" s="1" t="s">
        <v>973</v>
      </c>
    </row>
    <row r="4558" spans="5:10" ht="15.95" customHeight="1" x14ac:dyDescent="0.15">
      <c r="E4558" s="23">
        <v>135</v>
      </c>
      <c r="F4558" s="23">
        <v>110</v>
      </c>
      <c r="G4558" s="48">
        <f t="shared" si="71"/>
        <v>13510110</v>
      </c>
      <c r="H4558" s="23" t="s">
        <v>46</v>
      </c>
      <c r="I4558" s="23" t="s">
        <v>1640</v>
      </c>
      <c r="J4558" s="1" t="s">
        <v>973</v>
      </c>
    </row>
    <row r="4559" spans="5:10" ht="15.95" customHeight="1" x14ac:dyDescent="0.15">
      <c r="E4559" s="23">
        <v>135</v>
      </c>
      <c r="F4559" s="23">
        <v>111</v>
      </c>
      <c r="G4559" s="48">
        <f t="shared" si="71"/>
        <v>13510111</v>
      </c>
      <c r="H4559" s="23" t="s">
        <v>46</v>
      </c>
      <c r="I4559" s="23" t="s">
        <v>1177</v>
      </c>
      <c r="J4559" s="1" t="s">
        <v>973</v>
      </c>
    </row>
    <row r="4560" spans="5:10" ht="15.95" customHeight="1" x14ac:dyDescent="0.15">
      <c r="E4560" s="23">
        <v>135</v>
      </c>
      <c r="F4560" s="23">
        <v>120</v>
      </c>
      <c r="G4560" s="48">
        <f t="shared" si="71"/>
        <v>13510120</v>
      </c>
      <c r="H4560" s="23" t="s">
        <v>46</v>
      </c>
      <c r="I4560" s="23" t="s">
        <v>4156</v>
      </c>
      <c r="J4560" s="1" t="s">
        <v>973</v>
      </c>
    </row>
    <row r="4561" spans="5:10" ht="15.95" customHeight="1" x14ac:dyDescent="0.15">
      <c r="E4561" s="23">
        <v>135</v>
      </c>
      <c r="F4561" s="23">
        <v>121</v>
      </c>
      <c r="G4561" s="48">
        <f t="shared" si="71"/>
        <v>13510121</v>
      </c>
      <c r="H4561" s="23" t="s">
        <v>46</v>
      </c>
      <c r="I4561" s="23" t="s">
        <v>4265</v>
      </c>
      <c r="J4561" s="1" t="s">
        <v>973</v>
      </c>
    </row>
    <row r="4562" spans="5:10" ht="15.95" customHeight="1" x14ac:dyDescent="0.15">
      <c r="E4562" s="23">
        <v>135</v>
      </c>
      <c r="F4562" s="23">
        <v>122</v>
      </c>
      <c r="G4562" s="48">
        <f t="shared" si="71"/>
        <v>13510122</v>
      </c>
      <c r="H4562" s="23" t="s">
        <v>46</v>
      </c>
      <c r="I4562" s="23" t="s">
        <v>4266</v>
      </c>
      <c r="J4562" s="1" t="s">
        <v>973</v>
      </c>
    </row>
    <row r="4563" spans="5:10" ht="15.95" customHeight="1" x14ac:dyDescent="0.15">
      <c r="E4563" s="23">
        <v>135</v>
      </c>
      <c r="F4563" s="23">
        <v>124</v>
      </c>
      <c r="G4563" s="48">
        <f t="shared" si="71"/>
        <v>13510124</v>
      </c>
      <c r="H4563" s="23" t="s">
        <v>46</v>
      </c>
      <c r="I4563" s="23" t="s">
        <v>4197</v>
      </c>
      <c r="J4563" s="1" t="s">
        <v>973</v>
      </c>
    </row>
    <row r="4564" spans="5:10" ht="15.95" customHeight="1" x14ac:dyDescent="0.15">
      <c r="E4564" s="23">
        <v>135</v>
      </c>
      <c r="F4564" s="23">
        <v>130</v>
      </c>
      <c r="G4564" s="48">
        <f t="shared" si="71"/>
        <v>13510130</v>
      </c>
      <c r="H4564" s="23" t="s">
        <v>46</v>
      </c>
      <c r="I4564" s="23" t="s">
        <v>1220</v>
      </c>
      <c r="J4564" s="1" t="s">
        <v>973</v>
      </c>
    </row>
    <row r="4565" spans="5:10" ht="15.95" customHeight="1" x14ac:dyDescent="0.15">
      <c r="E4565" s="23">
        <v>135</v>
      </c>
      <c r="F4565" s="23">
        <v>140</v>
      </c>
      <c r="G4565" s="48">
        <f t="shared" si="71"/>
        <v>13510140</v>
      </c>
      <c r="H4565" s="23" t="s">
        <v>46</v>
      </c>
      <c r="I4565" s="23" t="s">
        <v>4267</v>
      </c>
      <c r="J4565" s="1" t="s">
        <v>973</v>
      </c>
    </row>
    <row r="4566" spans="5:10" ht="15.95" customHeight="1" x14ac:dyDescent="0.15">
      <c r="E4566" s="23">
        <v>135</v>
      </c>
      <c r="F4566" s="23">
        <v>141</v>
      </c>
      <c r="G4566" s="48">
        <f t="shared" si="71"/>
        <v>13510141</v>
      </c>
      <c r="H4566" s="23" t="s">
        <v>46</v>
      </c>
      <c r="I4566" s="23" t="s">
        <v>4180</v>
      </c>
      <c r="J4566" s="1" t="s">
        <v>973</v>
      </c>
    </row>
    <row r="4567" spans="5:10" ht="15.95" customHeight="1" x14ac:dyDescent="0.15">
      <c r="E4567" s="23">
        <v>135</v>
      </c>
      <c r="F4567" s="23">
        <v>142</v>
      </c>
      <c r="G4567" s="48">
        <f t="shared" si="71"/>
        <v>13510142</v>
      </c>
      <c r="H4567" s="23" t="s">
        <v>46</v>
      </c>
      <c r="I4567" s="23" t="s">
        <v>4209</v>
      </c>
      <c r="J4567" s="1" t="s">
        <v>973</v>
      </c>
    </row>
    <row r="4568" spans="5:10" ht="15.95" customHeight="1" x14ac:dyDescent="0.15">
      <c r="E4568" s="23">
        <v>135</v>
      </c>
      <c r="F4568" s="23">
        <v>143</v>
      </c>
      <c r="G4568" s="48">
        <f t="shared" si="71"/>
        <v>13510143</v>
      </c>
      <c r="H4568" s="23" t="s">
        <v>46</v>
      </c>
      <c r="I4568" s="23" t="s">
        <v>4268</v>
      </c>
      <c r="J4568" s="1" t="s">
        <v>973</v>
      </c>
    </row>
    <row r="4569" spans="5:10" ht="15.95" customHeight="1" x14ac:dyDescent="0.15">
      <c r="E4569" s="23">
        <v>135</v>
      </c>
      <c r="F4569" s="23">
        <v>150</v>
      </c>
      <c r="G4569" s="48">
        <f t="shared" si="71"/>
        <v>13510150</v>
      </c>
      <c r="H4569" s="23" t="s">
        <v>46</v>
      </c>
      <c r="I4569" s="23" t="s">
        <v>4270</v>
      </c>
      <c r="J4569" s="1" t="s">
        <v>973</v>
      </c>
    </row>
    <row r="4570" spans="5:10" ht="15.95" customHeight="1" x14ac:dyDescent="0.15">
      <c r="E4570" s="23">
        <v>135</v>
      </c>
      <c r="F4570" s="23">
        <v>151</v>
      </c>
      <c r="G4570" s="48">
        <f t="shared" si="71"/>
        <v>13510151</v>
      </c>
      <c r="H4570" s="23" t="s">
        <v>46</v>
      </c>
      <c r="I4570" s="23" t="s">
        <v>4179</v>
      </c>
      <c r="J4570" s="1" t="s">
        <v>973</v>
      </c>
    </row>
    <row r="4571" spans="5:10" ht="15.95" customHeight="1" x14ac:dyDescent="0.15">
      <c r="E4571" s="23">
        <v>135</v>
      </c>
      <c r="F4571" s="23">
        <v>160</v>
      </c>
      <c r="G4571" s="48">
        <f t="shared" si="71"/>
        <v>13510160</v>
      </c>
      <c r="H4571" s="23" t="s">
        <v>46</v>
      </c>
      <c r="I4571" s="23" t="s">
        <v>1768</v>
      </c>
      <c r="J4571" s="1" t="s">
        <v>973</v>
      </c>
    </row>
    <row r="4572" spans="5:10" ht="15.95" customHeight="1" x14ac:dyDescent="0.15">
      <c r="E4572" s="23">
        <v>135</v>
      </c>
      <c r="F4572" s="23">
        <v>170</v>
      </c>
      <c r="G4572" s="48">
        <f t="shared" si="71"/>
        <v>13510170</v>
      </c>
      <c r="H4572" s="23" t="s">
        <v>46</v>
      </c>
      <c r="I4572" s="23" t="s">
        <v>4271</v>
      </c>
      <c r="J4572" s="1" t="s">
        <v>973</v>
      </c>
    </row>
    <row r="4573" spans="5:10" ht="15.95" customHeight="1" x14ac:dyDescent="0.15">
      <c r="E4573" s="23">
        <v>135</v>
      </c>
      <c r="F4573" s="23">
        <v>181</v>
      </c>
      <c r="G4573" s="48">
        <f t="shared" si="71"/>
        <v>13510181</v>
      </c>
      <c r="H4573" s="23" t="s">
        <v>46</v>
      </c>
      <c r="I4573" s="23" t="s">
        <v>4273</v>
      </c>
      <c r="J4573" s="1" t="s">
        <v>973</v>
      </c>
    </row>
    <row r="4574" spans="5:10" ht="15.95" customHeight="1" x14ac:dyDescent="0.15">
      <c r="E4574" s="23">
        <v>135</v>
      </c>
      <c r="F4574" s="23">
        <v>190</v>
      </c>
      <c r="G4574" s="48">
        <f t="shared" si="71"/>
        <v>13510190</v>
      </c>
      <c r="H4574" s="23" t="s">
        <v>46</v>
      </c>
      <c r="I4574" s="23" t="s">
        <v>1636</v>
      </c>
      <c r="J4574" s="1" t="s">
        <v>973</v>
      </c>
    </row>
    <row r="4575" spans="5:10" ht="15.95" customHeight="1" x14ac:dyDescent="0.15">
      <c r="E4575" s="23">
        <v>135</v>
      </c>
      <c r="F4575" s="23">
        <v>210</v>
      </c>
      <c r="G4575" s="48">
        <f t="shared" si="71"/>
        <v>13510210</v>
      </c>
      <c r="H4575" s="23" t="s">
        <v>46</v>
      </c>
      <c r="I4575" s="23" t="s">
        <v>1221</v>
      </c>
      <c r="J4575" s="1" t="s">
        <v>973</v>
      </c>
    </row>
    <row r="4576" spans="5:10" ht="15.95" customHeight="1" x14ac:dyDescent="0.15">
      <c r="E4576" s="23">
        <v>135</v>
      </c>
      <c r="F4576" s="23">
        <v>211</v>
      </c>
      <c r="G4576" s="48">
        <f t="shared" si="71"/>
        <v>13510211</v>
      </c>
      <c r="H4576" s="23" t="s">
        <v>46</v>
      </c>
      <c r="I4576" s="23" t="s">
        <v>4274</v>
      </c>
      <c r="J4576" s="1" t="s">
        <v>973</v>
      </c>
    </row>
    <row r="4577" spans="5:10" ht="15.95" customHeight="1" x14ac:dyDescent="0.15">
      <c r="E4577" s="23">
        <v>135</v>
      </c>
      <c r="F4577" s="23">
        <v>215</v>
      </c>
      <c r="G4577" s="48">
        <f t="shared" si="71"/>
        <v>13510215</v>
      </c>
      <c r="H4577" s="23" t="s">
        <v>46</v>
      </c>
      <c r="I4577" s="23" t="s">
        <v>4188</v>
      </c>
      <c r="J4577" s="1" t="s">
        <v>973</v>
      </c>
    </row>
    <row r="4578" spans="5:10" ht="15.95" customHeight="1" x14ac:dyDescent="0.15">
      <c r="E4578" s="23">
        <v>135</v>
      </c>
      <c r="F4578" s="23">
        <v>216</v>
      </c>
      <c r="G4578" s="48">
        <f t="shared" si="71"/>
        <v>13510216</v>
      </c>
      <c r="H4578" s="23" t="s">
        <v>46</v>
      </c>
      <c r="I4578" s="23" t="s">
        <v>4205</v>
      </c>
      <c r="J4578" s="1" t="s">
        <v>973</v>
      </c>
    </row>
    <row r="4579" spans="5:10" ht="15.95" customHeight="1" x14ac:dyDescent="0.15">
      <c r="E4579" s="23">
        <v>135</v>
      </c>
      <c r="F4579" s="23">
        <v>218</v>
      </c>
      <c r="G4579" s="48">
        <f t="shared" si="71"/>
        <v>13510218</v>
      </c>
      <c r="H4579" s="23" t="s">
        <v>46</v>
      </c>
      <c r="I4579" s="23" t="s">
        <v>4275</v>
      </c>
      <c r="J4579" s="1" t="s">
        <v>973</v>
      </c>
    </row>
    <row r="4580" spans="5:10" ht="15.95" customHeight="1" x14ac:dyDescent="0.15">
      <c r="E4580" s="23">
        <v>135</v>
      </c>
      <c r="F4580" s="23">
        <v>220</v>
      </c>
      <c r="G4580" s="48">
        <f t="shared" si="71"/>
        <v>13510220</v>
      </c>
      <c r="H4580" s="23" t="s">
        <v>46</v>
      </c>
      <c r="I4580" s="23" t="s">
        <v>1214</v>
      </c>
      <c r="J4580" s="1" t="s">
        <v>973</v>
      </c>
    </row>
    <row r="4581" spans="5:10" ht="15.95" customHeight="1" x14ac:dyDescent="0.15">
      <c r="E4581" s="23">
        <v>135</v>
      </c>
      <c r="F4581" s="23">
        <v>221</v>
      </c>
      <c r="G4581" s="48">
        <f t="shared" si="71"/>
        <v>13510221</v>
      </c>
      <c r="H4581" s="23" t="s">
        <v>46</v>
      </c>
      <c r="I4581" s="23" t="s">
        <v>4276</v>
      </c>
      <c r="J4581" s="1" t="s">
        <v>973</v>
      </c>
    </row>
    <row r="4582" spans="5:10" ht="15.95" customHeight="1" x14ac:dyDescent="0.15">
      <c r="E4582" s="23">
        <v>135</v>
      </c>
      <c r="F4582" s="23">
        <v>222</v>
      </c>
      <c r="G4582" s="48">
        <f t="shared" si="71"/>
        <v>13510222</v>
      </c>
      <c r="H4582" s="23" t="s">
        <v>46</v>
      </c>
      <c r="I4582" s="23" t="s">
        <v>4277</v>
      </c>
      <c r="J4582" s="1" t="s">
        <v>973</v>
      </c>
    </row>
    <row r="4583" spans="5:10" ht="15.95" customHeight="1" x14ac:dyDescent="0.15">
      <c r="E4583" s="23">
        <v>135</v>
      </c>
      <c r="F4583" s="23">
        <v>230</v>
      </c>
      <c r="G4583" s="48">
        <f t="shared" si="71"/>
        <v>13510230</v>
      </c>
      <c r="H4583" s="23" t="s">
        <v>46</v>
      </c>
      <c r="I4583" s="23" t="s">
        <v>1181</v>
      </c>
      <c r="J4583" s="1" t="s">
        <v>973</v>
      </c>
    </row>
    <row r="4584" spans="5:10" ht="15.95" customHeight="1" x14ac:dyDescent="0.15">
      <c r="E4584" s="23">
        <v>135</v>
      </c>
      <c r="F4584" s="23">
        <v>231</v>
      </c>
      <c r="G4584" s="48">
        <f t="shared" si="71"/>
        <v>13510231</v>
      </c>
      <c r="H4584" s="23" t="s">
        <v>46</v>
      </c>
      <c r="I4584" s="23" t="s">
        <v>4279</v>
      </c>
      <c r="J4584" s="1" t="s">
        <v>973</v>
      </c>
    </row>
    <row r="4585" spans="5:10" ht="15.95" customHeight="1" x14ac:dyDescent="0.15">
      <c r="E4585" s="23">
        <v>135</v>
      </c>
      <c r="F4585" s="23">
        <v>234</v>
      </c>
      <c r="G4585" s="48">
        <f t="shared" si="71"/>
        <v>13510234</v>
      </c>
      <c r="H4585" s="23" t="s">
        <v>46</v>
      </c>
      <c r="I4585" s="23" t="s">
        <v>4280</v>
      </c>
      <c r="J4585" s="1" t="s">
        <v>973</v>
      </c>
    </row>
    <row r="4586" spans="5:10" ht="15.95" customHeight="1" x14ac:dyDescent="0.15">
      <c r="E4586" s="23">
        <v>135</v>
      </c>
      <c r="F4586" s="23">
        <v>240</v>
      </c>
      <c r="G4586" s="48">
        <f t="shared" si="71"/>
        <v>13510240</v>
      </c>
      <c r="H4586" s="23" t="s">
        <v>46</v>
      </c>
      <c r="I4586" s="23" t="s">
        <v>4113</v>
      </c>
      <c r="J4586" s="1" t="s">
        <v>973</v>
      </c>
    </row>
    <row r="4587" spans="5:10" ht="15.95" customHeight="1" x14ac:dyDescent="0.15">
      <c r="E4587" s="23">
        <v>135</v>
      </c>
      <c r="F4587" s="23">
        <v>241</v>
      </c>
      <c r="G4587" s="48">
        <f t="shared" si="71"/>
        <v>13510241</v>
      </c>
      <c r="H4587" s="23" t="s">
        <v>46</v>
      </c>
      <c r="I4587" s="23" t="s">
        <v>2651</v>
      </c>
      <c r="J4587" s="1" t="s">
        <v>973</v>
      </c>
    </row>
    <row r="4588" spans="5:10" ht="15.95" customHeight="1" x14ac:dyDescent="0.15">
      <c r="E4588" s="23">
        <v>135</v>
      </c>
      <c r="F4588" s="23">
        <v>250</v>
      </c>
      <c r="G4588" s="48">
        <f t="shared" si="71"/>
        <v>13510250</v>
      </c>
      <c r="H4588" s="23" t="s">
        <v>46</v>
      </c>
      <c r="I4588" s="23" t="s">
        <v>1635</v>
      </c>
      <c r="J4588" s="1" t="s">
        <v>973</v>
      </c>
    </row>
    <row r="4589" spans="5:10" ht="15.95" customHeight="1" x14ac:dyDescent="0.15">
      <c r="E4589" s="23">
        <v>135</v>
      </c>
      <c r="F4589" s="23">
        <v>310</v>
      </c>
      <c r="G4589" s="48">
        <f t="shared" si="71"/>
        <v>13510310</v>
      </c>
      <c r="H4589" s="23" t="s">
        <v>46</v>
      </c>
      <c r="I4589" s="23" t="s">
        <v>1211</v>
      </c>
      <c r="J4589" s="1" t="s">
        <v>973</v>
      </c>
    </row>
    <row r="4590" spans="5:10" ht="15.95" customHeight="1" x14ac:dyDescent="0.15">
      <c r="E4590" s="23">
        <v>135</v>
      </c>
      <c r="F4590" s="23">
        <v>320</v>
      </c>
      <c r="G4590" s="48">
        <f t="shared" si="71"/>
        <v>13510320</v>
      </c>
      <c r="H4590" s="23" t="s">
        <v>46</v>
      </c>
      <c r="I4590" s="23" t="s">
        <v>1431</v>
      </c>
      <c r="J4590" s="1" t="s">
        <v>973</v>
      </c>
    </row>
    <row r="4591" spans="5:10" ht="15.95" customHeight="1" x14ac:dyDescent="0.15">
      <c r="E4591" s="23">
        <v>135</v>
      </c>
      <c r="F4591" s="23">
        <v>330</v>
      </c>
      <c r="G4591" s="48">
        <f t="shared" si="71"/>
        <v>13510330</v>
      </c>
      <c r="H4591" s="23" t="s">
        <v>46</v>
      </c>
      <c r="I4591" s="23" t="s">
        <v>1852</v>
      </c>
      <c r="J4591" s="1" t="s">
        <v>973</v>
      </c>
    </row>
    <row r="4592" spans="5:10" ht="15.95" customHeight="1" x14ac:dyDescent="0.15">
      <c r="E4592" s="23">
        <v>135</v>
      </c>
      <c r="F4592" s="23">
        <v>340</v>
      </c>
      <c r="G4592" s="48">
        <f t="shared" si="71"/>
        <v>13510340</v>
      </c>
      <c r="H4592" s="23" t="s">
        <v>46</v>
      </c>
      <c r="I4592" s="23" t="s">
        <v>4282</v>
      </c>
      <c r="J4592" s="1" t="s">
        <v>973</v>
      </c>
    </row>
    <row r="4593" spans="5:10" ht="15.95" customHeight="1" x14ac:dyDescent="0.15">
      <c r="E4593" s="23">
        <v>135</v>
      </c>
      <c r="F4593" s="23">
        <v>360</v>
      </c>
      <c r="G4593" s="48">
        <f t="shared" si="71"/>
        <v>13510360</v>
      </c>
      <c r="H4593" s="23" t="s">
        <v>46</v>
      </c>
      <c r="I4593" s="23" t="s">
        <v>1769</v>
      </c>
      <c r="J4593" s="1" t="s">
        <v>973</v>
      </c>
    </row>
    <row r="4594" spans="5:10" ht="15.95" customHeight="1" x14ac:dyDescent="0.15">
      <c r="E4594" s="23">
        <v>135</v>
      </c>
      <c r="F4594" s="23">
        <v>410</v>
      </c>
      <c r="G4594" s="48">
        <f t="shared" si="71"/>
        <v>13510410</v>
      </c>
      <c r="H4594" s="23" t="s">
        <v>46</v>
      </c>
      <c r="I4594" s="23" t="s">
        <v>1179</v>
      </c>
      <c r="J4594" s="1" t="s">
        <v>973</v>
      </c>
    </row>
    <row r="4595" spans="5:10" ht="15.95" customHeight="1" x14ac:dyDescent="0.15">
      <c r="E4595" s="23">
        <v>135</v>
      </c>
      <c r="F4595" s="23">
        <v>420</v>
      </c>
      <c r="G4595" s="48">
        <f t="shared" si="71"/>
        <v>13510420</v>
      </c>
      <c r="H4595" s="23" t="s">
        <v>46</v>
      </c>
      <c r="I4595" s="23" t="s">
        <v>1218</v>
      </c>
      <c r="J4595" s="1" t="s">
        <v>973</v>
      </c>
    </row>
    <row r="4596" spans="5:10" ht="15.95" customHeight="1" x14ac:dyDescent="0.15">
      <c r="E4596" s="23">
        <v>135</v>
      </c>
      <c r="F4596" s="23">
        <v>421</v>
      </c>
      <c r="G4596" s="48">
        <f t="shared" si="71"/>
        <v>13510421</v>
      </c>
      <c r="H4596" s="23" t="s">
        <v>46</v>
      </c>
      <c r="I4596" s="23" t="s">
        <v>4199</v>
      </c>
      <c r="J4596" s="1" t="s">
        <v>973</v>
      </c>
    </row>
    <row r="4597" spans="5:10" ht="15.95" customHeight="1" x14ac:dyDescent="0.15">
      <c r="E4597" s="23">
        <v>135</v>
      </c>
      <c r="F4597" s="23">
        <v>422</v>
      </c>
      <c r="G4597" s="48">
        <f t="shared" si="71"/>
        <v>13510422</v>
      </c>
      <c r="H4597" s="23" t="s">
        <v>46</v>
      </c>
      <c r="I4597" s="23" t="s">
        <v>4283</v>
      </c>
      <c r="J4597" s="1" t="s">
        <v>973</v>
      </c>
    </row>
    <row r="4598" spans="5:10" ht="15.95" customHeight="1" x14ac:dyDescent="0.15">
      <c r="E4598" s="23">
        <v>135</v>
      </c>
      <c r="F4598" s="23">
        <v>430</v>
      </c>
      <c r="G4598" s="48">
        <f t="shared" si="71"/>
        <v>13510430</v>
      </c>
      <c r="H4598" s="23" t="s">
        <v>46</v>
      </c>
      <c r="I4598" s="23" t="s">
        <v>1216</v>
      </c>
      <c r="J4598" s="1" t="s">
        <v>973</v>
      </c>
    </row>
    <row r="4599" spans="5:10" ht="15.95" customHeight="1" x14ac:dyDescent="0.15">
      <c r="E4599" s="23">
        <v>135</v>
      </c>
      <c r="F4599" s="23">
        <v>431</v>
      </c>
      <c r="G4599" s="48">
        <f t="shared" si="71"/>
        <v>13510431</v>
      </c>
      <c r="H4599" s="23" t="s">
        <v>46</v>
      </c>
      <c r="I4599" s="23" t="s">
        <v>4208</v>
      </c>
      <c r="J4599" s="1" t="s">
        <v>973</v>
      </c>
    </row>
    <row r="4600" spans="5:10" ht="15.95" customHeight="1" x14ac:dyDescent="0.15">
      <c r="E4600" s="23">
        <v>135</v>
      </c>
      <c r="F4600" s="23">
        <v>440</v>
      </c>
      <c r="G4600" s="48">
        <f t="shared" si="71"/>
        <v>13510440</v>
      </c>
      <c r="H4600" s="23" t="s">
        <v>46</v>
      </c>
      <c r="I4600" s="23" t="s">
        <v>1632</v>
      </c>
      <c r="J4600" s="1" t="s">
        <v>973</v>
      </c>
    </row>
    <row r="4601" spans="5:10" ht="15.95" customHeight="1" x14ac:dyDescent="0.15">
      <c r="E4601" s="23">
        <v>135</v>
      </c>
      <c r="F4601" s="23">
        <v>451</v>
      </c>
      <c r="G4601" s="48">
        <f t="shared" si="71"/>
        <v>13510451</v>
      </c>
      <c r="H4601" s="23" t="s">
        <v>46</v>
      </c>
      <c r="I4601" s="23" t="s">
        <v>4284</v>
      </c>
      <c r="J4601" s="1" t="s">
        <v>973</v>
      </c>
    </row>
    <row r="4602" spans="5:10" ht="15.95" customHeight="1" x14ac:dyDescent="0.15">
      <c r="E4602" s="23">
        <v>135</v>
      </c>
      <c r="F4602" s="23">
        <v>460</v>
      </c>
      <c r="G4602" s="48">
        <f t="shared" si="71"/>
        <v>13510460</v>
      </c>
      <c r="H4602" s="23" t="s">
        <v>46</v>
      </c>
      <c r="I4602" s="23" t="s">
        <v>4285</v>
      </c>
      <c r="J4602" s="1" t="s">
        <v>973</v>
      </c>
    </row>
    <row r="4603" spans="5:10" ht="15.95" customHeight="1" x14ac:dyDescent="0.15">
      <c r="E4603" s="23">
        <v>135</v>
      </c>
      <c r="F4603" s="23">
        <v>461</v>
      </c>
      <c r="G4603" s="48">
        <f t="shared" si="71"/>
        <v>13510461</v>
      </c>
      <c r="H4603" s="23" t="s">
        <v>46</v>
      </c>
      <c r="I4603" s="23" t="s">
        <v>4286</v>
      </c>
      <c r="J4603" s="1" t="s">
        <v>973</v>
      </c>
    </row>
    <row r="4604" spans="5:10" ht="15.95" customHeight="1" x14ac:dyDescent="0.15">
      <c r="E4604" s="23">
        <v>135</v>
      </c>
      <c r="F4604" s="23">
        <v>462</v>
      </c>
      <c r="G4604" s="48">
        <f t="shared" si="71"/>
        <v>13510462</v>
      </c>
      <c r="H4604" s="23" t="s">
        <v>46</v>
      </c>
      <c r="I4604" s="23" t="s">
        <v>1182</v>
      </c>
      <c r="J4604" s="1" t="s">
        <v>973</v>
      </c>
    </row>
    <row r="4605" spans="5:10" ht="15.95" customHeight="1" x14ac:dyDescent="0.15">
      <c r="E4605" s="23">
        <v>135</v>
      </c>
      <c r="F4605" s="23">
        <v>470</v>
      </c>
      <c r="G4605" s="48">
        <f t="shared" si="71"/>
        <v>13510470</v>
      </c>
      <c r="H4605" s="23" t="s">
        <v>46</v>
      </c>
      <c r="I4605" s="23" t="s">
        <v>4167</v>
      </c>
      <c r="J4605" s="1" t="s">
        <v>973</v>
      </c>
    </row>
    <row r="4606" spans="5:10" ht="15.95" customHeight="1" x14ac:dyDescent="0.15">
      <c r="E4606" s="23">
        <v>135</v>
      </c>
      <c r="F4606" s="23">
        <v>480</v>
      </c>
      <c r="G4606" s="48">
        <f t="shared" si="71"/>
        <v>13510480</v>
      </c>
      <c r="H4606" s="23" t="s">
        <v>46</v>
      </c>
      <c r="I4606" s="23" t="s">
        <v>4191</v>
      </c>
      <c r="J4606" s="1" t="s">
        <v>973</v>
      </c>
    </row>
    <row r="4607" spans="5:10" ht="15.95" customHeight="1" x14ac:dyDescent="0.15">
      <c r="E4607" s="23">
        <v>135</v>
      </c>
      <c r="F4607" s="23">
        <v>490</v>
      </c>
      <c r="G4607" s="48">
        <f t="shared" si="71"/>
        <v>13510490</v>
      </c>
      <c r="H4607" s="23" t="s">
        <v>46</v>
      </c>
      <c r="I4607" s="23" t="s">
        <v>2443</v>
      </c>
      <c r="J4607" s="1" t="s">
        <v>973</v>
      </c>
    </row>
    <row r="4608" spans="5:10" ht="15.95" customHeight="1" x14ac:dyDescent="0.15">
      <c r="E4608" s="23">
        <v>135</v>
      </c>
      <c r="F4608" s="23">
        <v>510</v>
      </c>
      <c r="G4608" s="48">
        <f t="shared" si="71"/>
        <v>13510510</v>
      </c>
      <c r="H4608" s="23" t="s">
        <v>46</v>
      </c>
      <c r="I4608" s="23" t="s">
        <v>1222</v>
      </c>
      <c r="J4608" s="1" t="s">
        <v>973</v>
      </c>
    </row>
    <row r="4609" spans="5:10" ht="15.95" customHeight="1" x14ac:dyDescent="0.15">
      <c r="E4609" s="23">
        <v>135</v>
      </c>
      <c r="F4609" s="23">
        <v>520</v>
      </c>
      <c r="G4609" s="48">
        <f t="shared" si="71"/>
        <v>13510520</v>
      </c>
      <c r="H4609" s="23" t="s">
        <v>46</v>
      </c>
      <c r="I4609" s="23" t="s">
        <v>1213</v>
      </c>
      <c r="J4609" s="1" t="s">
        <v>973</v>
      </c>
    </row>
    <row r="4610" spans="5:10" ht="15.95" customHeight="1" x14ac:dyDescent="0.15">
      <c r="E4610" s="23">
        <v>135</v>
      </c>
      <c r="F4610" s="23">
        <v>530</v>
      </c>
      <c r="G4610" s="48">
        <f t="shared" si="71"/>
        <v>13510530</v>
      </c>
      <c r="H4610" s="23" t="s">
        <v>46</v>
      </c>
      <c r="I4610" s="23" t="s">
        <v>4227</v>
      </c>
      <c r="J4610" s="1" t="s">
        <v>973</v>
      </c>
    </row>
    <row r="4611" spans="5:10" ht="15.95" customHeight="1" x14ac:dyDescent="0.15">
      <c r="E4611" s="23">
        <v>135</v>
      </c>
      <c r="F4611" s="23">
        <v>540</v>
      </c>
      <c r="G4611" s="48">
        <f t="shared" si="71"/>
        <v>13510540</v>
      </c>
      <c r="H4611" s="23" t="s">
        <v>46</v>
      </c>
      <c r="I4611" s="23" t="s">
        <v>4226</v>
      </c>
      <c r="J4611" s="1" t="s">
        <v>973</v>
      </c>
    </row>
    <row r="4612" spans="5:10" ht="15.95" customHeight="1" x14ac:dyDescent="0.15">
      <c r="E4612" s="23">
        <v>135</v>
      </c>
      <c r="F4612" s="23">
        <v>550</v>
      </c>
      <c r="G4612" s="48">
        <f t="shared" si="71"/>
        <v>13510550</v>
      </c>
      <c r="H4612" s="23" t="s">
        <v>46</v>
      </c>
      <c r="I4612" s="23" t="s">
        <v>4287</v>
      </c>
      <c r="J4612" s="1" t="s">
        <v>973</v>
      </c>
    </row>
    <row r="4613" spans="5:10" ht="15.95" customHeight="1" x14ac:dyDescent="0.15">
      <c r="E4613" s="23">
        <v>135</v>
      </c>
      <c r="F4613" s="23">
        <v>570</v>
      </c>
      <c r="G4613" s="48">
        <f t="shared" ref="G4613:G4676" si="72">(E4613&amp;(F4613+10000))*1</f>
        <v>13510570</v>
      </c>
      <c r="H4613" s="23" t="s">
        <v>46</v>
      </c>
      <c r="I4613" s="23" t="s">
        <v>4289</v>
      </c>
      <c r="J4613" s="1" t="s">
        <v>973</v>
      </c>
    </row>
    <row r="4614" spans="5:10" ht="15.95" customHeight="1" x14ac:dyDescent="0.15">
      <c r="E4614" s="23">
        <v>135</v>
      </c>
      <c r="F4614" s="23">
        <v>590</v>
      </c>
      <c r="G4614" s="48">
        <f t="shared" si="72"/>
        <v>13510590</v>
      </c>
      <c r="H4614" s="23" t="s">
        <v>46</v>
      </c>
      <c r="I4614" s="23" t="s">
        <v>4224</v>
      </c>
      <c r="J4614" s="1" t="s">
        <v>973</v>
      </c>
    </row>
    <row r="4615" spans="5:10" ht="15.95" customHeight="1" x14ac:dyDescent="0.15">
      <c r="E4615" s="23">
        <v>135</v>
      </c>
      <c r="F4615" s="23">
        <v>610</v>
      </c>
      <c r="G4615" s="48">
        <f t="shared" si="72"/>
        <v>13510610</v>
      </c>
      <c r="H4615" s="23" t="s">
        <v>46</v>
      </c>
      <c r="I4615" s="23" t="s">
        <v>1631</v>
      </c>
      <c r="J4615" s="1" t="s">
        <v>973</v>
      </c>
    </row>
    <row r="4616" spans="5:10" ht="15.95" customHeight="1" x14ac:dyDescent="0.15">
      <c r="E4616" s="23">
        <v>135</v>
      </c>
      <c r="F4616" s="23">
        <v>620</v>
      </c>
      <c r="G4616" s="48">
        <f t="shared" si="72"/>
        <v>13510620</v>
      </c>
      <c r="H4616" s="23" t="s">
        <v>46</v>
      </c>
      <c r="I4616" s="23" t="s">
        <v>4234</v>
      </c>
      <c r="J4616" s="1" t="s">
        <v>973</v>
      </c>
    </row>
    <row r="4617" spans="5:10" ht="15.95" customHeight="1" x14ac:dyDescent="0.15">
      <c r="E4617" s="23">
        <v>135</v>
      </c>
      <c r="F4617" s="23">
        <v>630</v>
      </c>
      <c r="G4617" s="48">
        <f t="shared" si="72"/>
        <v>13510630</v>
      </c>
      <c r="H4617" s="23" t="s">
        <v>46</v>
      </c>
      <c r="I4617" s="23" t="s">
        <v>3508</v>
      </c>
      <c r="J4617" s="1" t="s">
        <v>973</v>
      </c>
    </row>
    <row r="4618" spans="5:10" ht="15.95" customHeight="1" x14ac:dyDescent="0.15">
      <c r="E4618" s="23">
        <v>135</v>
      </c>
      <c r="F4618" s="23">
        <v>640</v>
      </c>
      <c r="G4618" s="48">
        <f t="shared" si="72"/>
        <v>13510640</v>
      </c>
      <c r="H4618" s="23" t="s">
        <v>46</v>
      </c>
      <c r="I4618" s="23" t="s">
        <v>4236</v>
      </c>
      <c r="J4618" s="1" t="s">
        <v>973</v>
      </c>
    </row>
    <row r="4619" spans="5:10" ht="15.95" customHeight="1" x14ac:dyDescent="0.15">
      <c r="E4619" s="23">
        <v>135</v>
      </c>
      <c r="F4619" s="23">
        <v>710</v>
      </c>
      <c r="G4619" s="48">
        <f t="shared" si="72"/>
        <v>13510710</v>
      </c>
      <c r="H4619" s="23" t="s">
        <v>46</v>
      </c>
      <c r="I4619" s="23" t="s">
        <v>2337</v>
      </c>
      <c r="J4619" s="1" t="s">
        <v>973</v>
      </c>
    </row>
    <row r="4620" spans="5:10" ht="15.95" customHeight="1" x14ac:dyDescent="0.15">
      <c r="E4620" s="23">
        <v>135</v>
      </c>
      <c r="F4620" s="23">
        <v>715</v>
      </c>
      <c r="G4620" s="48">
        <f t="shared" si="72"/>
        <v>13510715</v>
      </c>
      <c r="H4620" s="23" t="s">
        <v>46</v>
      </c>
      <c r="I4620" s="23" t="s">
        <v>2810</v>
      </c>
      <c r="J4620" s="1" t="s">
        <v>973</v>
      </c>
    </row>
    <row r="4621" spans="5:10" ht="15.95" customHeight="1" x14ac:dyDescent="0.15">
      <c r="E4621" s="23">
        <v>135</v>
      </c>
      <c r="F4621" s="23">
        <v>721</v>
      </c>
      <c r="G4621" s="48">
        <f t="shared" si="72"/>
        <v>13510721</v>
      </c>
      <c r="H4621" s="23" t="s">
        <v>46</v>
      </c>
      <c r="I4621" s="23" t="s">
        <v>4290</v>
      </c>
      <c r="J4621" s="1" t="s">
        <v>973</v>
      </c>
    </row>
    <row r="4622" spans="5:10" ht="15.95" customHeight="1" x14ac:dyDescent="0.15">
      <c r="E4622" s="23">
        <v>135</v>
      </c>
      <c r="F4622" s="23">
        <v>730</v>
      </c>
      <c r="G4622" s="48">
        <f t="shared" si="72"/>
        <v>13510730</v>
      </c>
      <c r="H4622" s="23" t="s">
        <v>46</v>
      </c>
      <c r="I4622" s="23" t="s">
        <v>4245</v>
      </c>
      <c r="J4622" s="1" t="s">
        <v>973</v>
      </c>
    </row>
    <row r="4623" spans="5:10" ht="15.95" customHeight="1" x14ac:dyDescent="0.15">
      <c r="E4623" s="23">
        <v>135</v>
      </c>
      <c r="F4623" s="23">
        <v>740</v>
      </c>
      <c r="G4623" s="48">
        <f t="shared" si="72"/>
        <v>13510740</v>
      </c>
      <c r="H4623" s="23" t="s">
        <v>46</v>
      </c>
      <c r="I4623" s="23" t="s">
        <v>4017</v>
      </c>
      <c r="J4623" s="1" t="s">
        <v>973</v>
      </c>
    </row>
    <row r="4624" spans="5:10" ht="15.95" customHeight="1" x14ac:dyDescent="0.15">
      <c r="E4624" s="23">
        <v>135</v>
      </c>
      <c r="F4624" s="23">
        <v>750</v>
      </c>
      <c r="G4624" s="48">
        <f t="shared" si="72"/>
        <v>13510750</v>
      </c>
      <c r="H4624" s="23" t="s">
        <v>46</v>
      </c>
      <c r="I4624" s="23" t="s">
        <v>3945</v>
      </c>
      <c r="J4624" s="1" t="s">
        <v>973</v>
      </c>
    </row>
    <row r="4625" spans="5:10" ht="15.95" customHeight="1" x14ac:dyDescent="0.15">
      <c r="E4625" s="23">
        <v>135</v>
      </c>
      <c r="F4625" s="23">
        <v>820</v>
      </c>
      <c r="G4625" s="48">
        <f t="shared" si="72"/>
        <v>13510820</v>
      </c>
      <c r="H4625" s="23" t="s">
        <v>46</v>
      </c>
      <c r="I4625" s="23" t="s">
        <v>4249</v>
      </c>
      <c r="J4625" s="1" t="s">
        <v>973</v>
      </c>
    </row>
    <row r="4626" spans="5:10" ht="15.95" customHeight="1" x14ac:dyDescent="0.15">
      <c r="E4626" s="23">
        <v>135</v>
      </c>
      <c r="F4626" s="23">
        <v>830</v>
      </c>
      <c r="G4626" s="48">
        <f t="shared" si="72"/>
        <v>13510830</v>
      </c>
      <c r="H4626" s="23" t="s">
        <v>46</v>
      </c>
      <c r="I4626" s="23" t="s">
        <v>1219</v>
      </c>
      <c r="J4626" s="1" t="s">
        <v>973</v>
      </c>
    </row>
    <row r="4627" spans="5:10" ht="15.95" customHeight="1" x14ac:dyDescent="0.15">
      <c r="E4627" s="23">
        <v>135</v>
      </c>
      <c r="F4627" s="23">
        <v>831</v>
      </c>
      <c r="G4627" s="48">
        <f t="shared" si="72"/>
        <v>13510831</v>
      </c>
      <c r="H4627" s="23" t="s">
        <v>46</v>
      </c>
      <c r="I4627" s="23" t="s">
        <v>4253</v>
      </c>
      <c r="J4627" s="1" t="s">
        <v>973</v>
      </c>
    </row>
    <row r="4628" spans="5:10" ht="15.95" customHeight="1" x14ac:dyDescent="0.15">
      <c r="E4628" s="23">
        <v>135</v>
      </c>
      <c r="F4628" s="23">
        <v>840</v>
      </c>
      <c r="G4628" s="48">
        <f t="shared" si="72"/>
        <v>13510840</v>
      </c>
      <c r="H4628" s="23" t="s">
        <v>46</v>
      </c>
      <c r="I4628" s="23" t="s">
        <v>1634</v>
      </c>
      <c r="J4628" s="1" t="s">
        <v>973</v>
      </c>
    </row>
    <row r="4629" spans="5:10" ht="15.95" customHeight="1" x14ac:dyDescent="0.15">
      <c r="E4629" s="23">
        <v>135</v>
      </c>
      <c r="F4629" s="23">
        <v>850</v>
      </c>
      <c r="G4629" s="48">
        <f t="shared" si="72"/>
        <v>13510850</v>
      </c>
      <c r="H4629" s="23" t="s">
        <v>46</v>
      </c>
      <c r="I4629" s="23" t="s">
        <v>4252</v>
      </c>
      <c r="J4629" s="1" t="s">
        <v>973</v>
      </c>
    </row>
    <row r="4630" spans="5:10" ht="15.95" customHeight="1" x14ac:dyDescent="0.15">
      <c r="E4630" s="23">
        <v>135</v>
      </c>
      <c r="F4630" s="23">
        <v>911</v>
      </c>
      <c r="G4630" s="48">
        <f t="shared" si="72"/>
        <v>13510911</v>
      </c>
      <c r="H4630" s="23" t="s">
        <v>46</v>
      </c>
      <c r="I4630" s="23" t="s">
        <v>1389</v>
      </c>
      <c r="J4630" s="1" t="s">
        <v>973</v>
      </c>
    </row>
    <row r="4631" spans="5:10" ht="15.95" customHeight="1" x14ac:dyDescent="0.15">
      <c r="E4631" s="23">
        <v>135</v>
      </c>
      <c r="F4631" s="23">
        <v>920</v>
      </c>
      <c r="G4631" s="48">
        <f t="shared" si="72"/>
        <v>13510920</v>
      </c>
      <c r="H4631" s="23" t="s">
        <v>46</v>
      </c>
      <c r="I4631" s="23" t="s">
        <v>1273</v>
      </c>
      <c r="J4631" s="1" t="s">
        <v>973</v>
      </c>
    </row>
    <row r="4632" spans="5:10" ht="15.95" customHeight="1" x14ac:dyDescent="0.15">
      <c r="E4632" s="23">
        <v>135</v>
      </c>
      <c r="F4632" s="23">
        <v>964</v>
      </c>
      <c r="G4632" s="48">
        <f t="shared" si="72"/>
        <v>13510964</v>
      </c>
      <c r="H4632" s="23" t="s">
        <v>46</v>
      </c>
      <c r="I4632" s="23" t="s">
        <v>4291</v>
      </c>
      <c r="J4632" s="1" t="s">
        <v>973</v>
      </c>
    </row>
    <row r="4633" spans="5:10" ht="15.95" customHeight="1" x14ac:dyDescent="0.15">
      <c r="E4633" s="23">
        <v>135</v>
      </c>
      <c r="F4633" s="23">
        <v>968</v>
      </c>
      <c r="G4633" s="48">
        <f t="shared" si="72"/>
        <v>13510968</v>
      </c>
      <c r="H4633" s="23" t="s">
        <v>46</v>
      </c>
      <c r="I4633" s="23" t="s">
        <v>1857</v>
      </c>
      <c r="J4633" s="1" t="s">
        <v>973</v>
      </c>
    </row>
    <row r="4634" spans="5:10" ht="15.95" customHeight="1" x14ac:dyDescent="0.15">
      <c r="E4634" s="23">
        <v>135</v>
      </c>
      <c r="F4634" s="23">
        <v>970</v>
      </c>
      <c r="G4634" s="48">
        <f t="shared" si="72"/>
        <v>13510970</v>
      </c>
      <c r="H4634" s="23" t="s">
        <v>46</v>
      </c>
      <c r="I4634" s="23" t="s">
        <v>4292</v>
      </c>
      <c r="J4634" s="1" t="s">
        <v>973</v>
      </c>
    </row>
    <row r="4635" spans="5:10" ht="15.95" customHeight="1" x14ac:dyDescent="0.15">
      <c r="E4635" s="23">
        <v>137</v>
      </c>
      <c r="F4635" s="23">
        <v>1</v>
      </c>
      <c r="G4635" s="48">
        <f t="shared" si="72"/>
        <v>13710001</v>
      </c>
      <c r="H4635" s="23" t="s">
        <v>47</v>
      </c>
      <c r="I4635" s="23" t="s">
        <v>1640</v>
      </c>
      <c r="J4635" s="1" t="s">
        <v>973</v>
      </c>
    </row>
    <row r="4636" spans="5:10" ht="15.95" customHeight="1" x14ac:dyDescent="0.15">
      <c r="E4636" s="23">
        <v>137</v>
      </c>
      <c r="F4636" s="23">
        <v>2</v>
      </c>
      <c r="G4636" s="48">
        <f t="shared" si="72"/>
        <v>13710002</v>
      </c>
      <c r="H4636" s="23" t="s">
        <v>47</v>
      </c>
      <c r="I4636" s="23" t="s">
        <v>2478</v>
      </c>
      <c r="J4636" s="1" t="s">
        <v>973</v>
      </c>
    </row>
    <row r="4637" spans="5:10" ht="15.95" customHeight="1" x14ac:dyDescent="0.15">
      <c r="E4637" s="23">
        <v>137</v>
      </c>
      <c r="F4637" s="23">
        <v>4</v>
      </c>
      <c r="G4637" s="48">
        <f t="shared" si="72"/>
        <v>13710004</v>
      </c>
      <c r="H4637" s="23" t="s">
        <v>47</v>
      </c>
      <c r="I4637" s="23" t="s">
        <v>1903</v>
      </c>
      <c r="J4637" s="1" t="s">
        <v>973</v>
      </c>
    </row>
    <row r="4638" spans="5:10" ht="15.95" customHeight="1" x14ac:dyDescent="0.15">
      <c r="E4638" s="23">
        <v>137</v>
      </c>
      <c r="F4638" s="23">
        <v>5</v>
      </c>
      <c r="G4638" s="48">
        <f t="shared" si="72"/>
        <v>13710005</v>
      </c>
      <c r="H4638" s="23" t="s">
        <v>47</v>
      </c>
      <c r="I4638" s="23" t="s">
        <v>1140</v>
      </c>
      <c r="J4638" s="1" t="s">
        <v>973</v>
      </c>
    </row>
    <row r="4639" spans="5:10" ht="15.95" customHeight="1" x14ac:dyDescent="0.15">
      <c r="E4639" s="23">
        <v>137</v>
      </c>
      <c r="F4639" s="23">
        <v>6</v>
      </c>
      <c r="G4639" s="48">
        <f t="shared" si="72"/>
        <v>13710006</v>
      </c>
      <c r="H4639" s="23" t="s">
        <v>47</v>
      </c>
      <c r="I4639" s="23" t="s">
        <v>1148</v>
      </c>
      <c r="J4639" s="1" t="s">
        <v>973</v>
      </c>
    </row>
    <row r="4640" spans="5:10" ht="15.95" customHeight="1" x14ac:dyDescent="0.15">
      <c r="E4640" s="23">
        <v>137</v>
      </c>
      <c r="F4640" s="23">
        <v>9</v>
      </c>
      <c r="G4640" s="48">
        <f t="shared" si="72"/>
        <v>13710009</v>
      </c>
      <c r="H4640" s="23" t="s">
        <v>47</v>
      </c>
      <c r="I4640" s="23" t="s">
        <v>1296</v>
      </c>
      <c r="J4640" s="1" t="s">
        <v>973</v>
      </c>
    </row>
    <row r="4641" spans="5:10" ht="15.95" customHeight="1" x14ac:dyDescent="0.15">
      <c r="E4641" s="23">
        <v>137</v>
      </c>
      <c r="F4641" s="23">
        <v>10</v>
      </c>
      <c r="G4641" s="48">
        <f t="shared" si="72"/>
        <v>13710010</v>
      </c>
      <c r="H4641" s="23" t="s">
        <v>47</v>
      </c>
      <c r="I4641" s="23" t="s">
        <v>1112</v>
      </c>
      <c r="J4641" s="1" t="s">
        <v>973</v>
      </c>
    </row>
    <row r="4642" spans="5:10" ht="15.95" customHeight="1" x14ac:dyDescent="0.15">
      <c r="E4642" s="23">
        <v>137</v>
      </c>
      <c r="F4642" s="23">
        <v>11</v>
      </c>
      <c r="G4642" s="48">
        <f t="shared" si="72"/>
        <v>13710011</v>
      </c>
      <c r="H4642" s="23" t="s">
        <v>47</v>
      </c>
      <c r="I4642" s="23" t="s">
        <v>1519</v>
      </c>
      <c r="J4642" s="1" t="s">
        <v>973</v>
      </c>
    </row>
    <row r="4643" spans="5:10" ht="15.95" customHeight="1" x14ac:dyDescent="0.15">
      <c r="E4643" s="23">
        <v>137</v>
      </c>
      <c r="F4643" s="23">
        <v>12</v>
      </c>
      <c r="G4643" s="48">
        <f t="shared" si="72"/>
        <v>13710012</v>
      </c>
      <c r="H4643" s="23" t="s">
        <v>47</v>
      </c>
      <c r="I4643" s="23" t="s">
        <v>1385</v>
      </c>
      <c r="J4643" s="1" t="s">
        <v>973</v>
      </c>
    </row>
    <row r="4644" spans="5:10" ht="15.95" customHeight="1" x14ac:dyDescent="0.15">
      <c r="E4644" s="23">
        <v>137</v>
      </c>
      <c r="F4644" s="23">
        <v>13</v>
      </c>
      <c r="G4644" s="48">
        <f t="shared" si="72"/>
        <v>13710013</v>
      </c>
      <c r="H4644" s="23" t="s">
        <v>47</v>
      </c>
      <c r="I4644" s="23" t="s">
        <v>4293</v>
      </c>
      <c r="J4644" s="1" t="s">
        <v>973</v>
      </c>
    </row>
    <row r="4645" spans="5:10" ht="15.95" customHeight="1" x14ac:dyDescent="0.15">
      <c r="E4645" s="23">
        <v>137</v>
      </c>
      <c r="F4645" s="23">
        <v>14</v>
      </c>
      <c r="G4645" s="48">
        <f t="shared" si="72"/>
        <v>13710014</v>
      </c>
      <c r="H4645" s="23" t="s">
        <v>47</v>
      </c>
      <c r="I4645" s="23" t="s">
        <v>1357</v>
      </c>
      <c r="J4645" s="1" t="s">
        <v>973</v>
      </c>
    </row>
    <row r="4646" spans="5:10" ht="15.95" customHeight="1" x14ac:dyDescent="0.15">
      <c r="E4646" s="23">
        <v>137</v>
      </c>
      <c r="F4646" s="23">
        <v>15</v>
      </c>
      <c r="G4646" s="48">
        <f t="shared" si="72"/>
        <v>13710015</v>
      </c>
      <c r="H4646" s="23" t="s">
        <v>47</v>
      </c>
      <c r="I4646" s="23" t="s">
        <v>4294</v>
      </c>
      <c r="J4646" s="1" t="s">
        <v>973</v>
      </c>
    </row>
    <row r="4647" spans="5:10" ht="15.95" customHeight="1" x14ac:dyDescent="0.15">
      <c r="E4647" s="23">
        <v>137</v>
      </c>
      <c r="F4647" s="23">
        <v>16</v>
      </c>
      <c r="G4647" s="48">
        <f t="shared" si="72"/>
        <v>13710016</v>
      </c>
      <c r="H4647" s="23" t="s">
        <v>47</v>
      </c>
      <c r="I4647" s="23" t="s">
        <v>1866</v>
      </c>
      <c r="J4647" s="1" t="s">
        <v>973</v>
      </c>
    </row>
    <row r="4648" spans="5:10" ht="15.95" customHeight="1" x14ac:dyDescent="0.15">
      <c r="E4648" s="23">
        <v>137</v>
      </c>
      <c r="F4648" s="23">
        <v>17</v>
      </c>
      <c r="G4648" s="48">
        <f t="shared" si="72"/>
        <v>13710017</v>
      </c>
      <c r="H4648" s="23" t="s">
        <v>47</v>
      </c>
      <c r="I4648" s="23" t="s">
        <v>1111</v>
      </c>
      <c r="J4648" s="1" t="s">
        <v>973</v>
      </c>
    </row>
    <row r="4649" spans="5:10" ht="15.95" customHeight="1" x14ac:dyDescent="0.15">
      <c r="E4649" s="23">
        <v>137</v>
      </c>
      <c r="F4649" s="23">
        <v>18</v>
      </c>
      <c r="G4649" s="48">
        <f t="shared" si="72"/>
        <v>13710018</v>
      </c>
      <c r="H4649" s="23" t="s">
        <v>47</v>
      </c>
      <c r="I4649" s="23" t="s">
        <v>1232</v>
      </c>
      <c r="J4649" s="1" t="s">
        <v>973</v>
      </c>
    </row>
    <row r="4650" spans="5:10" ht="15.95" customHeight="1" x14ac:dyDescent="0.15">
      <c r="E4650" s="23">
        <v>137</v>
      </c>
      <c r="F4650" s="23">
        <v>19</v>
      </c>
      <c r="G4650" s="48">
        <f t="shared" si="72"/>
        <v>13710019</v>
      </c>
      <c r="H4650" s="23" t="s">
        <v>47</v>
      </c>
      <c r="I4650" s="23" t="s">
        <v>1972</v>
      </c>
      <c r="J4650" s="1" t="s">
        <v>973</v>
      </c>
    </row>
    <row r="4651" spans="5:10" ht="15.95" customHeight="1" x14ac:dyDescent="0.15">
      <c r="E4651" s="23">
        <v>137</v>
      </c>
      <c r="F4651" s="23">
        <v>20</v>
      </c>
      <c r="G4651" s="48">
        <f t="shared" si="72"/>
        <v>13710020</v>
      </c>
      <c r="H4651" s="23" t="s">
        <v>47</v>
      </c>
      <c r="I4651" s="23" t="s">
        <v>1004</v>
      </c>
      <c r="J4651" s="1" t="s">
        <v>973</v>
      </c>
    </row>
    <row r="4652" spans="5:10" ht="15.95" customHeight="1" x14ac:dyDescent="0.15">
      <c r="E4652" s="23">
        <v>137</v>
      </c>
      <c r="F4652" s="23">
        <v>21</v>
      </c>
      <c r="G4652" s="48">
        <f t="shared" si="72"/>
        <v>13710021</v>
      </c>
      <c r="H4652" s="23" t="s">
        <v>47</v>
      </c>
      <c r="I4652" s="23" t="s">
        <v>4295</v>
      </c>
      <c r="J4652" s="1" t="s">
        <v>973</v>
      </c>
    </row>
    <row r="4653" spans="5:10" ht="15.95" customHeight="1" x14ac:dyDescent="0.15">
      <c r="E4653" s="23">
        <v>137</v>
      </c>
      <c r="F4653" s="23">
        <v>22</v>
      </c>
      <c r="G4653" s="48">
        <f t="shared" si="72"/>
        <v>13710022</v>
      </c>
      <c r="H4653" s="23" t="s">
        <v>47</v>
      </c>
      <c r="I4653" s="23" t="s">
        <v>1130</v>
      </c>
      <c r="J4653" s="1" t="s">
        <v>973</v>
      </c>
    </row>
    <row r="4654" spans="5:10" ht="15.95" customHeight="1" x14ac:dyDescent="0.15">
      <c r="E4654" s="23">
        <v>137</v>
      </c>
      <c r="F4654" s="23">
        <v>23</v>
      </c>
      <c r="G4654" s="48">
        <f t="shared" si="72"/>
        <v>13710023</v>
      </c>
      <c r="H4654" s="23" t="s">
        <v>47</v>
      </c>
      <c r="I4654" s="23" t="s">
        <v>2032</v>
      </c>
      <c r="J4654" s="1" t="s">
        <v>973</v>
      </c>
    </row>
    <row r="4655" spans="5:10" ht="15.95" customHeight="1" x14ac:dyDescent="0.15">
      <c r="E4655" s="23">
        <v>137</v>
      </c>
      <c r="F4655" s="23">
        <v>24</v>
      </c>
      <c r="G4655" s="48">
        <f t="shared" si="72"/>
        <v>13710024</v>
      </c>
      <c r="H4655" s="23" t="s">
        <v>47</v>
      </c>
      <c r="I4655" s="23" t="s">
        <v>1154</v>
      </c>
      <c r="J4655" s="1" t="s">
        <v>973</v>
      </c>
    </row>
    <row r="4656" spans="5:10" ht="15.95" customHeight="1" x14ac:dyDescent="0.15">
      <c r="E4656" s="23">
        <v>137</v>
      </c>
      <c r="F4656" s="23">
        <v>25</v>
      </c>
      <c r="G4656" s="48">
        <f t="shared" si="72"/>
        <v>13710025</v>
      </c>
      <c r="H4656" s="23" t="s">
        <v>47</v>
      </c>
      <c r="I4656" s="23" t="s">
        <v>1846</v>
      </c>
      <c r="J4656" s="1" t="s">
        <v>973</v>
      </c>
    </row>
    <row r="4657" spans="5:10" ht="15.95" customHeight="1" x14ac:dyDescent="0.15">
      <c r="E4657" s="23">
        <v>137</v>
      </c>
      <c r="F4657" s="23">
        <v>26</v>
      </c>
      <c r="G4657" s="48">
        <f t="shared" si="72"/>
        <v>13710026</v>
      </c>
      <c r="H4657" s="23" t="s">
        <v>47</v>
      </c>
      <c r="I4657" s="23" t="s">
        <v>4296</v>
      </c>
      <c r="J4657" s="1" t="s">
        <v>973</v>
      </c>
    </row>
    <row r="4658" spans="5:10" ht="15.95" customHeight="1" x14ac:dyDescent="0.15">
      <c r="E4658" s="23">
        <v>137</v>
      </c>
      <c r="F4658" s="23">
        <v>28</v>
      </c>
      <c r="G4658" s="48">
        <f t="shared" si="72"/>
        <v>13710028</v>
      </c>
      <c r="H4658" s="23" t="s">
        <v>47</v>
      </c>
      <c r="I4658" s="23" t="s">
        <v>996</v>
      </c>
      <c r="J4658" s="1" t="s">
        <v>973</v>
      </c>
    </row>
    <row r="4659" spans="5:10" ht="15.95" customHeight="1" x14ac:dyDescent="0.15">
      <c r="E4659" s="23">
        <v>137</v>
      </c>
      <c r="F4659" s="23">
        <v>29</v>
      </c>
      <c r="G4659" s="48">
        <f t="shared" si="72"/>
        <v>13710029</v>
      </c>
      <c r="H4659" s="23" t="s">
        <v>47</v>
      </c>
      <c r="I4659" s="23" t="s">
        <v>1420</v>
      </c>
      <c r="J4659" s="1" t="s">
        <v>973</v>
      </c>
    </row>
    <row r="4660" spans="5:10" ht="15.95" customHeight="1" x14ac:dyDescent="0.15">
      <c r="E4660" s="23">
        <v>137</v>
      </c>
      <c r="F4660" s="23">
        <v>30</v>
      </c>
      <c r="G4660" s="48">
        <f t="shared" si="72"/>
        <v>13710030</v>
      </c>
      <c r="H4660" s="23" t="s">
        <v>47</v>
      </c>
      <c r="I4660" s="23" t="s">
        <v>1651</v>
      </c>
      <c r="J4660" s="1" t="s">
        <v>973</v>
      </c>
    </row>
    <row r="4661" spans="5:10" ht="15.95" customHeight="1" x14ac:dyDescent="0.15">
      <c r="E4661" s="23">
        <v>137</v>
      </c>
      <c r="F4661" s="23">
        <v>31</v>
      </c>
      <c r="G4661" s="48">
        <f t="shared" si="72"/>
        <v>13710031</v>
      </c>
      <c r="H4661" s="23" t="s">
        <v>47</v>
      </c>
      <c r="I4661" s="23" t="s">
        <v>1085</v>
      </c>
      <c r="J4661" s="1" t="s">
        <v>973</v>
      </c>
    </row>
    <row r="4662" spans="5:10" ht="15.95" customHeight="1" x14ac:dyDescent="0.15">
      <c r="E4662" s="23">
        <v>137</v>
      </c>
      <c r="F4662" s="23">
        <v>32</v>
      </c>
      <c r="G4662" s="48">
        <f t="shared" si="72"/>
        <v>13710032</v>
      </c>
      <c r="H4662" s="23" t="s">
        <v>47</v>
      </c>
      <c r="I4662" s="23" t="s">
        <v>1124</v>
      </c>
      <c r="J4662" s="1" t="s">
        <v>973</v>
      </c>
    </row>
    <row r="4663" spans="5:10" ht="15.95" customHeight="1" x14ac:dyDescent="0.15">
      <c r="E4663" s="23">
        <v>137</v>
      </c>
      <c r="F4663" s="23">
        <v>33</v>
      </c>
      <c r="G4663" s="48">
        <f t="shared" si="72"/>
        <v>13710033</v>
      </c>
      <c r="H4663" s="23" t="s">
        <v>47</v>
      </c>
      <c r="I4663" s="23" t="s">
        <v>1374</v>
      </c>
      <c r="J4663" s="1" t="s">
        <v>973</v>
      </c>
    </row>
    <row r="4664" spans="5:10" ht="15.95" customHeight="1" x14ac:dyDescent="0.15">
      <c r="E4664" s="23">
        <v>137</v>
      </c>
      <c r="F4664" s="23">
        <v>35</v>
      </c>
      <c r="G4664" s="48">
        <f t="shared" si="72"/>
        <v>13710035</v>
      </c>
      <c r="H4664" s="23" t="s">
        <v>47</v>
      </c>
      <c r="I4664" s="23" t="s">
        <v>1165</v>
      </c>
      <c r="J4664" s="1" t="s">
        <v>973</v>
      </c>
    </row>
    <row r="4665" spans="5:10" ht="15.95" customHeight="1" x14ac:dyDescent="0.15">
      <c r="E4665" s="23">
        <v>137</v>
      </c>
      <c r="F4665" s="23">
        <v>36</v>
      </c>
      <c r="G4665" s="48">
        <f t="shared" si="72"/>
        <v>13710036</v>
      </c>
      <c r="H4665" s="23" t="s">
        <v>47</v>
      </c>
      <c r="I4665" s="23" t="s">
        <v>1879</v>
      </c>
      <c r="J4665" s="1" t="s">
        <v>973</v>
      </c>
    </row>
    <row r="4666" spans="5:10" ht="15.95" customHeight="1" x14ac:dyDescent="0.15">
      <c r="E4666" s="23">
        <v>137</v>
      </c>
      <c r="F4666" s="23">
        <v>37</v>
      </c>
      <c r="G4666" s="48">
        <f t="shared" si="72"/>
        <v>13710037</v>
      </c>
      <c r="H4666" s="23" t="s">
        <v>47</v>
      </c>
      <c r="I4666" s="23" t="s">
        <v>1236</v>
      </c>
      <c r="J4666" s="1" t="s">
        <v>973</v>
      </c>
    </row>
    <row r="4667" spans="5:10" ht="15.95" customHeight="1" x14ac:dyDescent="0.15">
      <c r="E4667" s="23">
        <v>137</v>
      </c>
      <c r="F4667" s="23">
        <v>38</v>
      </c>
      <c r="G4667" s="48">
        <f t="shared" si="72"/>
        <v>13710038</v>
      </c>
      <c r="H4667" s="23" t="s">
        <v>47</v>
      </c>
      <c r="I4667" s="23" t="s">
        <v>4297</v>
      </c>
      <c r="J4667" s="1" t="s">
        <v>973</v>
      </c>
    </row>
    <row r="4668" spans="5:10" ht="15.95" customHeight="1" x14ac:dyDescent="0.15">
      <c r="E4668" s="23">
        <v>137</v>
      </c>
      <c r="F4668" s="23">
        <v>39</v>
      </c>
      <c r="G4668" s="48">
        <f t="shared" si="72"/>
        <v>13710039</v>
      </c>
      <c r="H4668" s="23" t="s">
        <v>47</v>
      </c>
      <c r="I4668" s="23" t="s">
        <v>4298</v>
      </c>
      <c r="J4668" s="1" t="s">
        <v>973</v>
      </c>
    </row>
    <row r="4669" spans="5:10" ht="15.95" customHeight="1" x14ac:dyDescent="0.15">
      <c r="E4669" s="23">
        <v>137</v>
      </c>
      <c r="F4669" s="23">
        <v>40</v>
      </c>
      <c r="G4669" s="48">
        <f t="shared" si="72"/>
        <v>13710040</v>
      </c>
      <c r="H4669" s="23" t="s">
        <v>47</v>
      </c>
      <c r="I4669" s="23" t="s">
        <v>4299</v>
      </c>
      <c r="J4669" s="1" t="s">
        <v>973</v>
      </c>
    </row>
    <row r="4670" spans="5:10" ht="15.95" customHeight="1" x14ac:dyDescent="0.15">
      <c r="E4670" s="23">
        <v>137</v>
      </c>
      <c r="F4670" s="23">
        <v>41</v>
      </c>
      <c r="G4670" s="48">
        <f t="shared" si="72"/>
        <v>13710041</v>
      </c>
      <c r="H4670" s="23" t="s">
        <v>47</v>
      </c>
      <c r="I4670" s="23" t="s">
        <v>1756</v>
      </c>
      <c r="J4670" s="1" t="s">
        <v>973</v>
      </c>
    </row>
    <row r="4671" spans="5:10" ht="15.95" customHeight="1" x14ac:dyDescent="0.15">
      <c r="E4671" s="23">
        <v>137</v>
      </c>
      <c r="F4671" s="23">
        <v>42</v>
      </c>
      <c r="G4671" s="48">
        <f t="shared" si="72"/>
        <v>13710042</v>
      </c>
      <c r="H4671" s="23" t="s">
        <v>47</v>
      </c>
      <c r="I4671" s="23" t="s">
        <v>1209</v>
      </c>
      <c r="J4671" s="1" t="s">
        <v>973</v>
      </c>
    </row>
    <row r="4672" spans="5:10" ht="15.95" customHeight="1" x14ac:dyDescent="0.15">
      <c r="E4672" s="23">
        <v>137</v>
      </c>
      <c r="F4672" s="23">
        <v>43</v>
      </c>
      <c r="G4672" s="48">
        <f t="shared" si="72"/>
        <v>13710043</v>
      </c>
      <c r="H4672" s="23" t="s">
        <v>47</v>
      </c>
      <c r="I4672" s="23" t="s">
        <v>4300</v>
      </c>
      <c r="J4672" s="1" t="s">
        <v>973</v>
      </c>
    </row>
    <row r="4673" spans="5:10" ht="15.95" customHeight="1" x14ac:dyDescent="0.15">
      <c r="E4673" s="23">
        <v>137</v>
      </c>
      <c r="F4673" s="23">
        <v>44</v>
      </c>
      <c r="G4673" s="48">
        <f t="shared" si="72"/>
        <v>13710044</v>
      </c>
      <c r="H4673" s="23" t="s">
        <v>47</v>
      </c>
      <c r="I4673" s="23" t="s">
        <v>1646</v>
      </c>
      <c r="J4673" s="1" t="s">
        <v>973</v>
      </c>
    </row>
    <row r="4674" spans="5:10" ht="15.95" customHeight="1" x14ac:dyDescent="0.15">
      <c r="E4674" s="23">
        <v>137</v>
      </c>
      <c r="F4674" s="23">
        <v>45</v>
      </c>
      <c r="G4674" s="48">
        <f t="shared" si="72"/>
        <v>13710045</v>
      </c>
      <c r="H4674" s="23" t="s">
        <v>47</v>
      </c>
      <c r="I4674" s="23" t="s">
        <v>997</v>
      </c>
      <c r="J4674" s="1" t="s">
        <v>973</v>
      </c>
    </row>
    <row r="4675" spans="5:10" ht="15.95" customHeight="1" x14ac:dyDescent="0.15">
      <c r="E4675" s="23">
        <v>137</v>
      </c>
      <c r="F4675" s="23">
        <v>46</v>
      </c>
      <c r="G4675" s="48">
        <f t="shared" si="72"/>
        <v>13710046</v>
      </c>
      <c r="H4675" s="23" t="s">
        <v>47</v>
      </c>
      <c r="I4675" s="23" t="s">
        <v>1098</v>
      </c>
      <c r="J4675" s="1" t="s">
        <v>973</v>
      </c>
    </row>
    <row r="4676" spans="5:10" ht="15.95" customHeight="1" x14ac:dyDescent="0.15">
      <c r="E4676" s="23">
        <v>137</v>
      </c>
      <c r="F4676" s="23">
        <v>47</v>
      </c>
      <c r="G4676" s="48">
        <f t="shared" si="72"/>
        <v>13710047</v>
      </c>
      <c r="H4676" s="23" t="s">
        <v>47</v>
      </c>
      <c r="I4676" s="23" t="s">
        <v>4301</v>
      </c>
      <c r="J4676" s="1" t="s">
        <v>973</v>
      </c>
    </row>
    <row r="4677" spans="5:10" ht="15.95" customHeight="1" x14ac:dyDescent="0.15">
      <c r="E4677" s="23">
        <v>137</v>
      </c>
      <c r="F4677" s="23">
        <v>48</v>
      </c>
      <c r="G4677" s="48">
        <f t="shared" ref="G4677:G4740" si="73">(E4677&amp;(F4677+10000))*1</f>
        <v>13710048</v>
      </c>
      <c r="H4677" s="23" t="s">
        <v>47</v>
      </c>
      <c r="I4677" s="23" t="s">
        <v>4302</v>
      </c>
      <c r="J4677" s="1" t="s">
        <v>973</v>
      </c>
    </row>
    <row r="4678" spans="5:10" ht="15.95" customHeight="1" x14ac:dyDescent="0.15">
      <c r="E4678" s="23">
        <v>137</v>
      </c>
      <c r="F4678" s="23">
        <v>49</v>
      </c>
      <c r="G4678" s="48">
        <f t="shared" si="73"/>
        <v>13710049</v>
      </c>
      <c r="H4678" s="23" t="s">
        <v>47</v>
      </c>
      <c r="I4678" s="23" t="s">
        <v>4303</v>
      </c>
      <c r="J4678" s="1" t="s">
        <v>973</v>
      </c>
    </row>
    <row r="4679" spans="5:10" ht="15.95" customHeight="1" x14ac:dyDescent="0.15">
      <c r="E4679" s="23">
        <v>137</v>
      </c>
      <c r="F4679" s="23">
        <v>50</v>
      </c>
      <c r="G4679" s="48">
        <f t="shared" si="73"/>
        <v>13710050</v>
      </c>
      <c r="H4679" s="23" t="s">
        <v>47</v>
      </c>
      <c r="I4679" s="23" t="s">
        <v>4304</v>
      </c>
      <c r="J4679" s="1" t="s">
        <v>973</v>
      </c>
    </row>
    <row r="4680" spans="5:10" ht="15.95" customHeight="1" x14ac:dyDescent="0.15">
      <c r="E4680" s="23">
        <v>137</v>
      </c>
      <c r="F4680" s="23">
        <v>51</v>
      </c>
      <c r="G4680" s="48">
        <f t="shared" si="73"/>
        <v>13710051</v>
      </c>
      <c r="H4680" s="23" t="s">
        <v>47</v>
      </c>
      <c r="I4680" s="23" t="s">
        <v>2176</v>
      </c>
      <c r="J4680" s="1" t="s">
        <v>973</v>
      </c>
    </row>
    <row r="4681" spans="5:10" ht="15.95" customHeight="1" x14ac:dyDescent="0.15">
      <c r="E4681" s="23">
        <v>137</v>
      </c>
      <c r="F4681" s="23">
        <v>52</v>
      </c>
      <c r="G4681" s="48">
        <f t="shared" si="73"/>
        <v>13710052</v>
      </c>
      <c r="H4681" s="23" t="s">
        <v>47</v>
      </c>
      <c r="I4681" s="23" t="s">
        <v>1367</v>
      </c>
      <c r="J4681" s="1" t="s">
        <v>973</v>
      </c>
    </row>
    <row r="4682" spans="5:10" ht="15.95" customHeight="1" x14ac:dyDescent="0.15">
      <c r="E4682" s="23">
        <v>137</v>
      </c>
      <c r="F4682" s="23">
        <v>53</v>
      </c>
      <c r="G4682" s="48">
        <f t="shared" si="73"/>
        <v>13710053</v>
      </c>
      <c r="H4682" s="23" t="s">
        <v>47</v>
      </c>
      <c r="I4682" s="23" t="s">
        <v>1533</v>
      </c>
      <c r="J4682" s="1" t="s">
        <v>973</v>
      </c>
    </row>
    <row r="4683" spans="5:10" ht="15.95" customHeight="1" x14ac:dyDescent="0.15">
      <c r="E4683" s="23">
        <v>137</v>
      </c>
      <c r="F4683" s="23">
        <v>54</v>
      </c>
      <c r="G4683" s="48">
        <f t="shared" si="73"/>
        <v>13710054</v>
      </c>
      <c r="H4683" s="23" t="s">
        <v>47</v>
      </c>
      <c r="I4683" s="23" t="s">
        <v>1118</v>
      </c>
      <c r="J4683" s="1" t="s">
        <v>973</v>
      </c>
    </row>
    <row r="4684" spans="5:10" ht="15.95" customHeight="1" x14ac:dyDescent="0.15">
      <c r="E4684" s="23">
        <v>137</v>
      </c>
      <c r="F4684" s="23">
        <v>55</v>
      </c>
      <c r="G4684" s="48">
        <f t="shared" si="73"/>
        <v>13710055</v>
      </c>
      <c r="H4684" s="23" t="s">
        <v>47</v>
      </c>
      <c r="I4684" s="23" t="s">
        <v>4305</v>
      </c>
      <c r="J4684" s="1" t="s">
        <v>973</v>
      </c>
    </row>
    <row r="4685" spans="5:10" ht="15.95" customHeight="1" x14ac:dyDescent="0.15">
      <c r="E4685" s="23">
        <v>137</v>
      </c>
      <c r="F4685" s="23">
        <v>56</v>
      </c>
      <c r="G4685" s="48">
        <f t="shared" si="73"/>
        <v>13710056</v>
      </c>
      <c r="H4685" s="23" t="s">
        <v>47</v>
      </c>
      <c r="I4685" s="23" t="s">
        <v>4306</v>
      </c>
      <c r="J4685" s="1" t="s">
        <v>973</v>
      </c>
    </row>
    <row r="4686" spans="5:10" ht="15.95" customHeight="1" x14ac:dyDescent="0.15">
      <c r="E4686" s="23">
        <v>137</v>
      </c>
      <c r="F4686" s="23">
        <v>57</v>
      </c>
      <c r="G4686" s="48">
        <f t="shared" si="73"/>
        <v>13710057</v>
      </c>
      <c r="H4686" s="23" t="s">
        <v>47</v>
      </c>
      <c r="I4686" s="23" t="s">
        <v>2297</v>
      </c>
      <c r="J4686" s="1" t="s">
        <v>973</v>
      </c>
    </row>
    <row r="4687" spans="5:10" ht="15.95" customHeight="1" x14ac:dyDescent="0.15">
      <c r="E4687" s="23">
        <v>137</v>
      </c>
      <c r="F4687" s="23">
        <v>58</v>
      </c>
      <c r="G4687" s="48">
        <f t="shared" si="73"/>
        <v>13710058</v>
      </c>
      <c r="H4687" s="23" t="s">
        <v>47</v>
      </c>
      <c r="I4687" s="23" t="s">
        <v>4307</v>
      </c>
      <c r="J4687" s="1" t="s">
        <v>973</v>
      </c>
    </row>
    <row r="4688" spans="5:10" ht="15.95" customHeight="1" x14ac:dyDescent="0.15">
      <c r="E4688" s="23">
        <v>137</v>
      </c>
      <c r="F4688" s="23">
        <v>60</v>
      </c>
      <c r="G4688" s="48">
        <f t="shared" si="73"/>
        <v>13710060</v>
      </c>
      <c r="H4688" s="23" t="s">
        <v>47</v>
      </c>
      <c r="I4688" s="23" t="s">
        <v>4308</v>
      </c>
      <c r="J4688" s="1" t="s">
        <v>973</v>
      </c>
    </row>
    <row r="4689" spans="5:10" ht="15.95" customHeight="1" x14ac:dyDescent="0.15">
      <c r="E4689" s="23">
        <v>137</v>
      </c>
      <c r="F4689" s="23">
        <v>61</v>
      </c>
      <c r="G4689" s="48">
        <f t="shared" si="73"/>
        <v>13710061</v>
      </c>
      <c r="H4689" s="23" t="s">
        <v>47</v>
      </c>
      <c r="I4689" s="23" t="s">
        <v>1645</v>
      </c>
      <c r="J4689" s="1" t="s">
        <v>973</v>
      </c>
    </row>
    <row r="4690" spans="5:10" ht="15.95" customHeight="1" x14ac:dyDescent="0.15">
      <c r="E4690" s="23">
        <v>137</v>
      </c>
      <c r="F4690" s="23">
        <v>62</v>
      </c>
      <c r="G4690" s="48">
        <f t="shared" si="73"/>
        <v>13710062</v>
      </c>
      <c r="H4690" s="23" t="s">
        <v>47</v>
      </c>
      <c r="I4690" s="23" t="s">
        <v>1305</v>
      </c>
      <c r="J4690" s="1" t="s">
        <v>973</v>
      </c>
    </row>
    <row r="4691" spans="5:10" ht="15.95" customHeight="1" x14ac:dyDescent="0.15">
      <c r="E4691" s="23">
        <v>137</v>
      </c>
      <c r="F4691" s="23">
        <v>63</v>
      </c>
      <c r="G4691" s="48">
        <f t="shared" si="73"/>
        <v>13710063</v>
      </c>
      <c r="H4691" s="23" t="s">
        <v>47</v>
      </c>
      <c r="I4691" s="23" t="s">
        <v>4309</v>
      </c>
      <c r="J4691" s="1" t="s">
        <v>973</v>
      </c>
    </row>
    <row r="4692" spans="5:10" ht="15.95" customHeight="1" x14ac:dyDescent="0.15">
      <c r="E4692" s="23">
        <v>137</v>
      </c>
      <c r="F4692" s="23">
        <v>64</v>
      </c>
      <c r="G4692" s="48">
        <f t="shared" si="73"/>
        <v>13710064</v>
      </c>
      <c r="H4692" s="23" t="s">
        <v>47</v>
      </c>
      <c r="I4692" s="23" t="s">
        <v>1179</v>
      </c>
      <c r="J4692" s="1" t="s">
        <v>973</v>
      </c>
    </row>
    <row r="4693" spans="5:10" ht="15.95" customHeight="1" x14ac:dyDescent="0.15">
      <c r="E4693" s="23">
        <v>137</v>
      </c>
      <c r="F4693" s="23">
        <v>65</v>
      </c>
      <c r="G4693" s="48">
        <f t="shared" si="73"/>
        <v>13710065</v>
      </c>
      <c r="H4693" s="23" t="s">
        <v>47</v>
      </c>
      <c r="I4693" s="23" t="s">
        <v>2388</v>
      </c>
      <c r="J4693" s="1" t="s">
        <v>973</v>
      </c>
    </row>
    <row r="4694" spans="5:10" ht="15.95" customHeight="1" x14ac:dyDescent="0.15">
      <c r="E4694" s="23">
        <v>137</v>
      </c>
      <c r="F4694" s="23">
        <v>66</v>
      </c>
      <c r="G4694" s="48">
        <f t="shared" si="73"/>
        <v>13710066</v>
      </c>
      <c r="H4694" s="23" t="s">
        <v>47</v>
      </c>
      <c r="I4694" s="23" t="s">
        <v>4310</v>
      </c>
      <c r="J4694" s="1" t="s">
        <v>973</v>
      </c>
    </row>
    <row r="4695" spans="5:10" ht="15.95" customHeight="1" x14ac:dyDescent="0.15">
      <c r="E4695" s="23">
        <v>137</v>
      </c>
      <c r="F4695" s="23">
        <v>67</v>
      </c>
      <c r="G4695" s="48">
        <f t="shared" si="73"/>
        <v>13710067</v>
      </c>
      <c r="H4695" s="23" t="s">
        <v>47</v>
      </c>
      <c r="I4695" s="23" t="s">
        <v>1159</v>
      </c>
      <c r="J4695" s="1" t="s">
        <v>973</v>
      </c>
    </row>
    <row r="4696" spans="5:10" ht="15.95" customHeight="1" x14ac:dyDescent="0.15">
      <c r="E4696" s="23">
        <v>137</v>
      </c>
      <c r="F4696" s="23">
        <v>68</v>
      </c>
      <c r="G4696" s="48">
        <f t="shared" si="73"/>
        <v>13710068</v>
      </c>
      <c r="H4696" s="23" t="s">
        <v>47</v>
      </c>
      <c r="I4696" s="23" t="s">
        <v>4311</v>
      </c>
      <c r="J4696" s="1" t="s">
        <v>973</v>
      </c>
    </row>
    <row r="4697" spans="5:10" ht="15.95" customHeight="1" x14ac:dyDescent="0.15">
      <c r="E4697" s="23">
        <v>137</v>
      </c>
      <c r="F4697" s="23">
        <v>69</v>
      </c>
      <c r="G4697" s="48">
        <f t="shared" si="73"/>
        <v>13710069</v>
      </c>
      <c r="H4697" s="23" t="s">
        <v>47</v>
      </c>
      <c r="I4697" s="23" t="s">
        <v>4312</v>
      </c>
      <c r="J4697" s="1" t="s">
        <v>973</v>
      </c>
    </row>
    <row r="4698" spans="5:10" ht="15.95" customHeight="1" x14ac:dyDescent="0.15">
      <c r="E4698" s="23">
        <v>137</v>
      </c>
      <c r="F4698" s="23">
        <v>70</v>
      </c>
      <c r="G4698" s="48">
        <f t="shared" si="73"/>
        <v>13710070</v>
      </c>
      <c r="H4698" s="23" t="s">
        <v>47</v>
      </c>
      <c r="I4698" s="23" t="s">
        <v>1201</v>
      </c>
      <c r="J4698" s="1" t="s">
        <v>973</v>
      </c>
    </row>
    <row r="4699" spans="5:10" ht="15.95" customHeight="1" x14ac:dyDescent="0.15">
      <c r="E4699" s="23">
        <v>137</v>
      </c>
      <c r="F4699" s="23">
        <v>71</v>
      </c>
      <c r="G4699" s="48">
        <f t="shared" si="73"/>
        <v>13710071</v>
      </c>
      <c r="H4699" s="23" t="s">
        <v>47</v>
      </c>
      <c r="I4699" s="23" t="s">
        <v>1014</v>
      </c>
      <c r="J4699" s="1" t="s">
        <v>973</v>
      </c>
    </row>
    <row r="4700" spans="5:10" ht="15.95" customHeight="1" x14ac:dyDescent="0.15">
      <c r="E4700" s="23">
        <v>137</v>
      </c>
      <c r="F4700" s="23">
        <v>72</v>
      </c>
      <c r="G4700" s="48">
        <f t="shared" si="73"/>
        <v>13710072</v>
      </c>
      <c r="H4700" s="23" t="s">
        <v>47</v>
      </c>
      <c r="I4700" s="23" t="s">
        <v>4313</v>
      </c>
      <c r="J4700" s="1" t="s">
        <v>973</v>
      </c>
    </row>
    <row r="4701" spans="5:10" ht="15.95" customHeight="1" x14ac:dyDescent="0.15">
      <c r="E4701" s="23">
        <v>137</v>
      </c>
      <c r="F4701" s="23">
        <v>73</v>
      </c>
      <c r="G4701" s="48">
        <f t="shared" si="73"/>
        <v>13710073</v>
      </c>
      <c r="H4701" s="23" t="s">
        <v>47</v>
      </c>
      <c r="I4701" s="23" t="s">
        <v>2067</v>
      </c>
      <c r="J4701" s="1" t="s">
        <v>973</v>
      </c>
    </row>
    <row r="4702" spans="5:10" ht="15.95" customHeight="1" x14ac:dyDescent="0.15">
      <c r="E4702" s="23">
        <v>137</v>
      </c>
      <c r="F4702" s="23">
        <v>75</v>
      </c>
      <c r="G4702" s="48">
        <f t="shared" si="73"/>
        <v>13710075</v>
      </c>
      <c r="H4702" s="23" t="s">
        <v>47</v>
      </c>
      <c r="I4702" s="23" t="s">
        <v>1480</v>
      </c>
      <c r="J4702" s="1" t="s">
        <v>973</v>
      </c>
    </row>
    <row r="4703" spans="5:10" ht="15.95" customHeight="1" x14ac:dyDescent="0.15">
      <c r="E4703" s="23">
        <v>137</v>
      </c>
      <c r="F4703" s="23">
        <v>76</v>
      </c>
      <c r="G4703" s="48">
        <f t="shared" si="73"/>
        <v>13710076</v>
      </c>
      <c r="H4703" s="23" t="s">
        <v>47</v>
      </c>
      <c r="I4703" s="23" t="s">
        <v>1072</v>
      </c>
      <c r="J4703" s="1" t="s">
        <v>973</v>
      </c>
    </row>
    <row r="4704" spans="5:10" ht="15.95" customHeight="1" x14ac:dyDescent="0.15">
      <c r="E4704" s="23">
        <v>137</v>
      </c>
      <c r="F4704" s="23">
        <v>79</v>
      </c>
      <c r="G4704" s="48">
        <f t="shared" si="73"/>
        <v>13710079</v>
      </c>
      <c r="H4704" s="23" t="s">
        <v>47</v>
      </c>
      <c r="I4704" s="23" t="s">
        <v>4314</v>
      </c>
      <c r="J4704" s="1" t="s">
        <v>973</v>
      </c>
    </row>
    <row r="4705" spans="5:10" ht="15.95" customHeight="1" x14ac:dyDescent="0.15">
      <c r="E4705" s="23">
        <v>137</v>
      </c>
      <c r="F4705" s="23">
        <v>80</v>
      </c>
      <c r="G4705" s="48">
        <f t="shared" si="73"/>
        <v>13710080</v>
      </c>
      <c r="H4705" s="23" t="s">
        <v>47</v>
      </c>
      <c r="I4705" s="23" t="s">
        <v>4315</v>
      </c>
      <c r="J4705" s="1" t="s">
        <v>973</v>
      </c>
    </row>
    <row r="4706" spans="5:10" ht="15.95" customHeight="1" x14ac:dyDescent="0.15">
      <c r="E4706" s="23">
        <v>137</v>
      </c>
      <c r="F4706" s="23">
        <v>82</v>
      </c>
      <c r="G4706" s="48">
        <f t="shared" si="73"/>
        <v>13710082</v>
      </c>
      <c r="H4706" s="23" t="s">
        <v>47</v>
      </c>
      <c r="I4706" s="23" t="s">
        <v>4316</v>
      </c>
      <c r="J4706" s="1" t="s">
        <v>973</v>
      </c>
    </row>
    <row r="4707" spans="5:10" ht="15.95" customHeight="1" x14ac:dyDescent="0.15">
      <c r="E4707" s="23">
        <v>137</v>
      </c>
      <c r="F4707" s="23">
        <v>83</v>
      </c>
      <c r="G4707" s="48">
        <f t="shared" si="73"/>
        <v>13710083</v>
      </c>
      <c r="H4707" s="23" t="s">
        <v>47</v>
      </c>
      <c r="I4707" s="23" t="s">
        <v>2565</v>
      </c>
      <c r="J4707" s="1" t="s">
        <v>973</v>
      </c>
    </row>
    <row r="4708" spans="5:10" ht="15.95" customHeight="1" x14ac:dyDescent="0.15">
      <c r="E4708" s="23">
        <v>137</v>
      </c>
      <c r="F4708" s="23">
        <v>84</v>
      </c>
      <c r="G4708" s="48">
        <f t="shared" si="73"/>
        <v>13710084</v>
      </c>
      <c r="H4708" s="23" t="s">
        <v>47</v>
      </c>
      <c r="I4708" s="23" t="s">
        <v>1057</v>
      </c>
      <c r="J4708" s="1" t="s">
        <v>973</v>
      </c>
    </row>
    <row r="4709" spans="5:10" ht="15.95" customHeight="1" x14ac:dyDescent="0.15">
      <c r="E4709" s="23">
        <v>137</v>
      </c>
      <c r="F4709" s="23">
        <v>86</v>
      </c>
      <c r="G4709" s="48">
        <f t="shared" si="73"/>
        <v>13710086</v>
      </c>
      <c r="H4709" s="23" t="s">
        <v>47</v>
      </c>
      <c r="I4709" s="23" t="s">
        <v>4317</v>
      </c>
      <c r="J4709" s="1" t="s">
        <v>973</v>
      </c>
    </row>
    <row r="4710" spans="5:10" ht="15.95" customHeight="1" x14ac:dyDescent="0.15">
      <c r="E4710" s="23">
        <v>137</v>
      </c>
      <c r="F4710" s="23">
        <v>101</v>
      </c>
      <c r="G4710" s="48">
        <f t="shared" si="73"/>
        <v>13710101</v>
      </c>
      <c r="H4710" s="23" t="s">
        <v>47</v>
      </c>
      <c r="I4710" s="23" t="s">
        <v>4318</v>
      </c>
      <c r="J4710" s="1" t="s">
        <v>973</v>
      </c>
    </row>
    <row r="4711" spans="5:10" ht="15.95" customHeight="1" x14ac:dyDescent="0.15">
      <c r="E4711" s="23">
        <v>137</v>
      </c>
      <c r="F4711" s="23">
        <v>115</v>
      </c>
      <c r="G4711" s="48">
        <f t="shared" si="73"/>
        <v>13710115</v>
      </c>
      <c r="H4711" s="23" t="s">
        <v>47</v>
      </c>
      <c r="I4711" s="23" t="s">
        <v>4318</v>
      </c>
      <c r="J4711" s="1" t="s">
        <v>973</v>
      </c>
    </row>
    <row r="4712" spans="5:10" ht="15.95" customHeight="1" x14ac:dyDescent="0.15">
      <c r="E4712" s="23">
        <v>137</v>
      </c>
      <c r="F4712" s="23">
        <v>160</v>
      </c>
      <c r="G4712" s="48">
        <f t="shared" si="73"/>
        <v>13710160</v>
      </c>
      <c r="H4712" s="23" t="s">
        <v>47</v>
      </c>
      <c r="I4712" s="23" t="s">
        <v>1388</v>
      </c>
      <c r="J4712" s="1" t="s">
        <v>973</v>
      </c>
    </row>
    <row r="4713" spans="5:10" ht="15.95" customHeight="1" x14ac:dyDescent="0.15">
      <c r="E4713" s="23">
        <v>137</v>
      </c>
      <c r="F4713" s="23">
        <v>999</v>
      </c>
      <c r="G4713" s="48">
        <f t="shared" si="73"/>
        <v>13710999</v>
      </c>
      <c r="H4713" s="23" t="s">
        <v>47</v>
      </c>
      <c r="I4713" s="23" t="s">
        <v>1556</v>
      </c>
      <c r="J4713" s="1" t="s">
        <v>973</v>
      </c>
    </row>
    <row r="4714" spans="5:10" ht="15.95" customHeight="1" x14ac:dyDescent="0.15">
      <c r="E4714" s="23">
        <v>138</v>
      </c>
      <c r="F4714" s="23">
        <v>61</v>
      </c>
      <c r="G4714" s="48">
        <f t="shared" si="73"/>
        <v>13810061</v>
      </c>
      <c r="H4714" s="23" t="s">
        <v>48</v>
      </c>
      <c r="I4714" s="23" t="s">
        <v>4319</v>
      </c>
      <c r="J4714" s="1" t="s">
        <v>973</v>
      </c>
    </row>
    <row r="4715" spans="5:10" ht="15.95" customHeight="1" x14ac:dyDescent="0.15">
      <c r="E4715" s="23">
        <v>138</v>
      </c>
      <c r="F4715" s="23">
        <v>142</v>
      </c>
      <c r="G4715" s="48">
        <f t="shared" si="73"/>
        <v>13810142</v>
      </c>
      <c r="H4715" s="23" t="s">
        <v>48</v>
      </c>
      <c r="I4715" s="23" t="s">
        <v>3937</v>
      </c>
      <c r="J4715" s="1" t="s">
        <v>973</v>
      </c>
    </row>
    <row r="4716" spans="5:10" ht="15.95" customHeight="1" x14ac:dyDescent="0.15">
      <c r="E4716" s="23">
        <v>138</v>
      </c>
      <c r="F4716" s="23">
        <v>145</v>
      </c>
      <c r="G4716" s="48">
        <f t="shared" si="73"/>
        <v>13810145</v>
      </c>
      <c r="H4716" s="23" t="s">
        <v>48</v>
      </c>
      <c r="I4716" s="23" t="s">
        <v>4320</v>
      </c>
      <c r="J4716" s="1" t="s">
        <v>973</v>
      </c>
    </row>
    <row r="4717" spans="5:10" ht="15.95" customHeight="1" x14ac:dyDescent="0.15">
      <c r="E4717" s="23">
        <v>138</v>
      </c>
      <c r="F4717" s="23">
        <v>146</v>
      </c>
      <c r="G4717" s="48">
        <f t="shared" si="73"/>
        <v>13810146</v>
      </c>
      <c r="H4717" s="23" t="s">
        <v>48</v>
      </c>
      <c r="I4717" s="23" t="s">
        <v>4321</v>
      </c>
      <c r="J4717" s="1" t="s">
        <v>973</v>
      </c>
    </row>
    <row r="4718" spans="5:10" ht="15.95" customHeight="1" x14ac:dyDescent="0.15">
      <c r="E4718" s="23">
        <v>138</v>
      </c>
      <c r="F4718" s="23">
        <v>164</v>
      </c>
      <c r="G4718" s="48">
        <f t="shared" si="73"/>
        <v>13810164</v>
      </c>
      <c r="H4718" s="23" t="s">
        <v>48</v>
      </c>
      <c r="I4718" s="23" t="s">
        <v>3306</v>
      </c>
      <c r="J4718" s="1" t="s">
        <v>973</v>
      </c>
    </row>
    <row r="4719" spans="5:10" ht="15.95" customHeight="1" x14ac:dyDescent="0.15">
      <c r="E4719" s="23">
        <v>138</v>
      </c>
      <c r="F4719" s="23">
        <v>190</v>
      </c>
      <c r="G4719" s="48">
        <f t="shared" si="73"/>
        <v>13810190</v>
      </c>
      <c r="H4719" s="23" t="s">
        <v>48</v>
      </c>
      <c r="I4719" s="23" t="s">
        <v>3582</v>
      </c>
      <c r="J4719" s="1" t="s">
        <v>973</v>
      </c>
    </row>
    <row r="4720" spans="5:10" ht="15.95" customHeight="1" x14ac:dyDescent="0.15">
      <c r="E4720" s="23">
        <v>138</v>
      </c>
      <c r="F4720" s="23">
        <v>193</v>
      </c>
      <c r="G4720" s="48">
        <f t="shared" si="73"/>
        <v>13810193</v>
      </c>
      <c r="H4720" s="23" t="s">
        <v>48</v>
      </c>
      <c r="I4720" s="23" t="s">
        <v>1556</v>
      </c>
      <c r="J4720" s="1" t="s">
        <v>973</v>
      </c>
    </row>
    <row r="4721" spans="5:10" ht="15.95" customHeight="1" x14ac:dyDescent="0.15">
      <c r="E4721" s="23">
        <v>138</v>
      </c>
      <c r="F4721" s="23">
        <v>200</v>
      </c>
      <c r="G4721" s="48">
        <f t="shared" si="73"/>
        <v>13810200</v>
      </c>
      <c r="H4721" s="23" t="s">
        <v>48</v>
      </c>
      <c r="I4721" s="23" t="s">
        <v>1640</v>
      </c>
      <c r="J4721" s="1" t="s">
        <v>973</v>
      </c>
    </row>
    <row r="4722" spans="5:10" ht="15.95" customHeight="1" x14ac:dyDescent="0.15">
      <c r="E4722" s="23">
        <v>138</v>
      </c>
      <c r="F4722" s="23">
        <v>305</v>
      </c>
      <c r="G4722" s="48">
        <f t="shared" si="73"/>
        <v>13810305</v>
      </c>
      <c r="H4722" s="23" t="s">
        <v>48</v>
      </c>
      <c r="I4722" s="23" t="s">
        <v>2608</v>
      </c>
      <c r="J4722" s="1" t="s">
        <v>973</v>
      </c>
    </row>
    <row r="4723" spans="5:10" ht="15.95" customHeight="1" x14ac:dyDescent="0.15">
      <c r="E4723" s="23">
        <v>138</v>
      </c>
      <c r="F4723" s="23">
        <v>307</v>
      </c>
      <c r="G4723" s="48">
        <f t="shared" si="73"/>
        <v>13810307</v>
      </c>
      <c r="H4723" s="23" t="s">
        <v>48</v>
      </c>
      <c r="I4723" s="23" t="s">
        <v>1943</v>
      </c>
      <c r="J4723" s="1" t="s">
        <v>973</v>
      </c>
    </row>
    <row r="4724" spans="5:10" ht="15.95" customHeight="1" x14ac:dyDescent="0.15">
      <c r="E4724" s="23">
        <v>138</v>
      </c>
      <c r="F4724" s="23">
        <v>308</v>
      </c>
      <c r="G4724" s="48">
        <f t="shared" si="73"/>
        <v>13810308</v>
      </c>
      <c r="H4724" s="23" t="s">
        <v>48</v>
      </c>
      <c r="I4724" s="23" t="s">
        <v>4322</v>
      </c>
      <c r="J4724" s="1" t="s">
        <v>973</v>
      </c>
    </row>
    <row r="4725" spans="5:10" ht="15.95" customHeight="1" x14ac:dyDescent="0.15">
      <c r="E4725" s="23">
        <v>138</v>
      </c>
      <c r="F4725" s="23">
        <v>309</v>
      </c>
      <c r="G4725" s="48">
        <f t="shared" si="73"/>
        <v>13810309</v>
      </c>
      <c r="H4725" s="23" t="s">
        <v>48</v>
      </c>
      <c r="I4725" s="23" t="s">
        <v>4323</v>
      </c>
      <c r="J4725" s="1" t="s">
        <v>973</v>
      </c>
    </row>
    <row r="4726" spans="5:10" ht="15.95" customHeight="1" x14ac:dyDescent="0.15">
      <c r="E4726" s="23">
        <v>138</v>
      </c>
      <c r="F4726" s="23">
        <v>310</v>
      </c>
      <c r="G4726" s="48">
        <f t="shared" si="73"/>
        <v>13810310</v>
      </c>
      <c r="H4726" s="23" t="s">
        <v>48</v>
      </c>
      <c r="I4726" s="23" t="s">
        <v>1855</v>
      </c>
      <c r="J4726" s="1" t="s">
        <v>973</v>
      </c>
    </row>
    <row r="4727" spans="5:10" ht="15.95" customHeight="1" x14ac:dyDescent="0.15">
      <c r="E4727" s="23">
        <v>138</v>
      </c>
      <c r="F4727" s="23">
        <v>311</v>
      </c>
      <c r="G4727" s="48">
        <f t="shared" si="73"/>
        <v>13810311</v>
      </c>
      <c r="H4727" s="23" t="s">
        <v>48</v>
      </c>
      <c r="I4727" s="23" t="s">
        <v>1872</v>
      </c>
      <c r="J4727" s="1" t="s">
        <v>973</v>
      </c>
    </row>
    <row r="4728" spans="5:10" ht="15.95" customHeight="1" x14ac:dyDescent="0.15">
      <c r="E4728" s="23">
        <v>138</v>
      </c>
      <c r="F4728" s="23">
        <v>313</v>
      </c>
      <c r="G4728" s="48">
        <f t="shared" si="73"/>
        <v>13810313</v>
      </c>
      <c r="H4728" s="23" t="s">
        <v>48</v>
      </c>
      <c r="I4728" s="23" t="s">
        <v>4324</v>
      </c>
      <c r="J4728" s="1" t="s">
        <v>973</v>
      </c>
    </row>
    <row r="4729" spans="5:10" ht="15.95" customHeight="1" x14ac:dyDescent="0.15">
      <c r="E4729" s="23">
        <v>138</v>
      </c>
      <c r="F4729" s="23">
        <v>314</v>
      </c>
      <c r="G4729" s="48">
        <f t="shared" si="73"/>
        <v>13810314</v>
      </c>
      <c r="H4729" s="23" t="s">
        <v>48</v>
      </c>
      <c r="I4729" s="23" t="s">
        <v>1848</v>
      </c>
      <c r="J4729" s="1" t="s">
        <v>973</v>
      </c>
    </row>
    <row r="4730" spans="5:10" ht="15.95" customHeight="1" x14ac:dyDescent="0.15">
      <c r="E4730" s="23">
        <v>138</v>
      </c>
      <c r="F4730" s="23">
        <v>315</v>
      </c>
      <c r="G4730" s="48">
        <f t="shared" si="73"/>
        <v>13810315</v>
      </c>
      <c r="H4730" s="23" t="s">
        <v>48</v>
      </c>
      <c r="I4730" s="23" t="s">
        <v>1271</v>
      </c>
      <c r="J4730" s="1" t="s">
        <v>973</v>
      </c>
    </row>
    <row r="4731" spans="5:10" ht="15.95" customHeight="1" x14ac:dyDescent="0.15">
      <c r="E4731" s="23">
        <v>138</v>
      </c>
      <c r="F4731" s="23">
        <v>316</v>
      </c>
      <c r="G4731" s="48">
        <f t="shared" si="73"/>
        <v>13810316</v>
      </c>
      <c r="H4731" s="23" t="s">
        <v>48</v>
      </c>
      <c r="I4731" s="23" t="s">
        <v>2274</v>
      </c>
      <c r="J4731" s="1" t="s">
        <v>973</v>
      </c>
    </row>
    <row r="4732" spans="5:10" ht="15.95" customHeight="1" x14ac:dyDescent="0.15">
      <c r="E4732" s="23">
        <v>138</v>
      </c>
      <c r="F4732" s="23">
        <v>317</v>
      </c>
      <c r="G4732" s="48">
        <f t="shared" si="73"/>
        <v>13810317</v>
      </c>
      <c r="H4732" s="23" t="s">
        <v>48</v>
      </c>
      <c r="I4732" s="23" t="s">
        <v>4325</v>
      </c>
      <c r="J4732" s="1" t="s">
        <v>973</v>
      </c>
    </row>
    <row r="4733" spans="5:10" ht="15.95" customHeight="1" x14ac:dyDescent="0.15">
      <c r="E4733" s="23">
        <v>138</v>
      </c>
      <c r="F4733" s="23">
        <v>318</v>
      </c>
      <c r="G4733" s="48">
        <f t="shared" si="73"/>
        <v>13810318</v>
      </c>
      <c r="H4733" s="23" t="s">
        <v>48</v>
      </c>
      <c r="I4733" s="23" t="s">
        <v>4326</v>
      </c>
      <c r="J4733" s="1" t="s">
        <v>973</v>
      </c>
    </row>
    <row r="4734" spans="5:10" ht="15.95" customHeight="1" x14ac:dyDescent="0.15">
      <c r="E4734" s="23">
        <v>138</v>
      </c>
      <c r="F4734" s="23">
        <v>319</v>
      </c>
      <c r="G4734" s="48">
        <f t="shared" si="73"/>
        <v>13810319</v>
      </c>
      <c r="H4734" s="23" t="s">
        <v>48</v>
      </c>
      <c r="I4734" s="23" t="s">
        <v>4327</v>
      </c>
      <c r="J4734" s="1" t="s">
        <v>973</v>
      </c>
    </row>
    <row r="4735" spans="5:10" ht="15.95" customHeight="1" x14ac:dyDescent="0.15">
      <c r="E4735" s="23">
        <v>138</v>
      </c>
      <c r="F4735" s="23">
        <v>320</v>
      </c>
      <c r="G4735" s="48">
        <f t="shared" si="73"/>
        <v>13810320</v>
      </c>
      <c r="H4735" s="23" t="s">
        <v>48</v>
      </c>
      <c r="I4735" s="23" t="s">
        <v>4328</v>
      </c>
      <c r="J4735" s="1" t="s">
        <v>973</v>
      </c>
    </row>
    <row r="4736" spans="5:10" ht="15.95" customHeight="1" x14ac:dyDescent="0.15">
      <c r="E4736" s="23">
        <v>138</v>
      </c>
      <c r="F4736" s="23">
        <v>321</v>
      </c>
      <c r="G4736" s="48">
        <f t="shared" si="73"/>
        <v>13810321</v>
      </c>
      <c r="H4736" s="23" t="s">
        <v>48</v>
      </c>
      <c r="I4736" s="23" t="s">
        <v>2369</v>
      </c>
      <c r="J4736" s="1" t="s">
        <v>973</v>
      </c>
    </row>
    <row r="4737" spans="5:10" ht="15.95" customHeight="1" x14ac:dyDescent="0.15">
      <c r="E4737" s="23">
        <v>138</v>
      </c>
      <c r="F4737" s="23">
        <v>322</v>
      </c>
      <c r="G4737" s="48">
        <f t="shared" si="73"/>
        <v>13810322</v>
      </c>
      <c r="H4737" s="23" t="s">
        <v>48</v>
      </c>
      <c r="I4737" s="23" t="s">
        <v>1242</v>
      </c>
      <c r="J4737" s="1" t="s">
        <v>973</v>
      </c>
    </row>
    <row r="4738" spans="5:10" ht="15.95" customHeight="1" x14ac:dyDescent="0.15">
      <c r="E4738" s="23">
        <v>138</v>
      </c>
      <c r="F4738" s="23">
        <v>323</v>
      </c>
      <c r="G4738" s="48">
        <f t="shared" si="73"/>
        <v>13810323</v>
      </c>
      <c r="H4738" s="23" t="s">
        <v>48</v>
      </c>
      <c r="I4738" s="23" t="s">
        <v>2015</v>
      </c>
      <c r="J4738" s="1" t="s">
        <v>973</v>
      </c>
    </row>
    <row r="4739" spans="5:10" ht="15.95" customHeight="1" x14ac:dyDescent="0.15">
      <c r="E4739" s="23">
        <v>138</v>
      </c>
      <c r="F4739" s="23">
        <v>324</v>
      </c>
      <c r="G4739" s="48">
        <f t="shared" si="73"/>
        <v>13810324</v>
      </c>
      <c r="H4739" s="23" t="s">
        <v>48</v>
      </c>
      <c r="I4739" s="23" t="s">
        <v>4329</v>
      </c>
      <c r="J4739" s="1" t="s">
        <v>973</v>
      </c>
    </row>
    <row r="4740" spans="5:10" ht="15.95" customHeight="1" x14ac:dyDescent="0.15">
      <c r="E4740" s="23">
        <v>138</v>
      </c>
      <c r="F4740" s="23">
        <v>325</v>
      </c>
      <c r="G4740" s="48">
        <f t="shared" si="73"/>
        <v>13810325</v>
      </c>
      <c r="H4740" s="23" t="s">
        <v>48</v>
      </c>
      <c r="I4740" s="23" t="s">
        <v>4330</v>
      </c>
      <c r="J4740" s="1" t="s">
        <v>973</v>
      </c>
    </row>
    <row r="4741" spans="5:10" ht="15.95" customHeight="1" x14ac:dyDescent="0.15">
      <c r="E4741" s="23">
        <v>138</v>
      </c>
      <c r="F4741" s="23">
        <v>326</v>
      </c>
      <c r="G4741" s="48">
        <f t="shared" ref="G4741:G4804" si="74">(E4741&amp;(F4741+10000))*1</f>
        <v>13810326</v>
      </c>
      <c r="H4741" s="23" t="s">
        <v>48</v>
      </c>
      <c r="I4741" s="23" t="s">
        <v>4331</v>
      </c>
      <c r="J4741" s="1" t="s">
        <v>973</v>
      </c>
    </row>
    <row r="4742" spans="5:10" ht="15.95" customHeight="1" x14ac:dyDescent="0.15">
      <c r="E4742" s="23">
        <v>138</v>
      </c>
      <c r="F4742" s="23">
        <v>327</v>
      </c>
      <c r="G4742" s="48">
        <f t="shared" si="74"/>
        <v>13810327</v>
      </c>
      <c r="H4742" s="23" t="s">
        <v>48</v>
      </c>
      <c r="I4742" s="23" t="s">
        <v>4332</v>
      </c>
      <c r="J4742" s="1" t="s">
        <v>973</v>
      </c>
    </row>
    <row r="4743" spans="5:10" ht="15.95" customHeight="1" x14ac:dyDescent="0.15">
      <c r="E4743" s="23">
        <v>138</v>
      </c>
      <c r="F4743" s="23">
        <v>328</v>
      </c>
      <c r="G4743" s="48">
        <f t="shared" si="74"/>
        <v>13810328</v>
      </c>
      <c r="H4743" s="23" t="s">
        <v>48</v>
      </c>
      <c r="I4743" s="23" t="s">
        <v>1659</v>
      </c>
      <c r="J4743" s="1" t="s">
        <v>973</v>
      </c>
    </row>
    <row r="4744" spans="5:10" ht="15.95" customHeight="1" x14ac:dyDescent="0.15">
      <c r="E4744" s="23">
        <v>138</v>
      </c>
      <c r="F4744" s="23">
        <v>331</v>
      </c>
      <c r="G4744" s="48">
        <f t="shared" si="74"/>
        <v>13810331</v>
      </c>
      <c r="H4744" s="23" t="s">
        <v>48</v>
      </c>
      <c r="I4744" s="23" t="s">
        <v>4333</v>
      </c>
      <c r="J4744" s="1" t="s">
        <v>973</v>
      </c>
    </row>
    <row r="4745" spans="5:10" ht="15.95" customHeight="1" x14ac:dyDescent="0.15">
      <c r="E4745" s="23">
        <v>138</v>
      </c>
      <c r="F4745" s="23">
        <v>332</v>
      </c>
      <c r="G4745" s="48">
        <f t="shared" si="74"/>
        <v>13810332</v>
      </c>
      <c r="H4745" s="23" t="s">
        <v>48</v>
      </c>
      <c r="I4745" s="23" t="s">
        <v>3726</v>
      </c>
      <c r="J4745" s="1" t="s">
        <v>973</v>
      </c>
    </row>
    <row r="4746" spans="5:10" ht="15.95" customHeight="1" x14ac:dyDescent="0.15">
      <c r="E4746" s="23">
        <v>138</v>
      </c>
      <c r="F4746" s="23">
        <v>333</v>
      </c>
      <c r="G4746" s="48">
        <f t="shared" si="74"/>
        <v>13810333</v>
      </c>
      <c r="H4746" s="23" t="s">
        <v>48</v>
      </c>
      <c r="I4746" s="23" t="s">
        <v>4334</v>
      </c>
      <c r="J4746" s="1" t="s">
        <v>973</v>
      </c>
    </row>
    <row r="4747" spans="5:10" ht="15.95" customHeight="1" x14ac:dyDescent="0.15">
      <c r="E4747" s="23">
        <v>138</v>
      </c>
      <c r="F4747" s="23">
        <v>334</v>
      </c>
      <c r="G4747" s="48">
        <f t="shared" si="74"/>
        <v>13810334</v>
      </c>
      <c r="H4747" s="23" t="s">
        <v>48</v>
      </c>
      <c r="I4747" s="23" t="s">
        <v>4335</v>
      </c>
      <c r="J4747" s="1" t="s">
        <v>973</v>
      </c>
    </row>
    <row r="4748" spans="5:10" ht="15.95" customHeight="1" x14ac:dyDescent="0.15">
      <c r="E4748" s="23">
        <v>138</v>
      </c>
      <c r="F4748" s="23">
        <v>335</v>
      </c>
      <c r="G4748" s="48">
        <f t="shared" si="74"/>
        <v>13810335</v>
      </c>
      <c r="H4748" s="23" t="s">
        <v>48</v>
      </c>
      <c r="I4748" s="23" t="s">
        <v>1243</v>
      </c>
      <c r="J4748" s="1" t="s">
        <v>973</v>
      </c>
    </row>
    <row r="4749" spans="5:10" ht="15.95" customHeight="1" x14ac:dyDescent="0.15">
      <c r="E4749" s="23">
        <v>138</v>
      </c>
      <c r="F4749" s="23">
        <v>337</v>
      </c>
      <c r="G4749" s="48">
        <f t="shared" si="74"/>
        <v>13810337</v>
      </c>
      <c r="H4749" s="23" t="s">
        <v>48</v>
      </c>
      <c r="I4749" s="23" t="s">
        <v>4336</v>
      </c>
      <c r="J4749" s="1" t="s">
        <v>973</v>
      </c>
    </row>
    <row r="4750" spans="5:10" ht="15.95" customHeight="1" x14ac:dyDescent="0.15">
      <c r="E4750" s="23">
        <v>138</v>
      </c>
      <c r="F4750" s="23">
        <v>338</v>
      </c>
      <c r="G4750" s="48">
        <f t="shared" si="74"/>
        <v>13810338</v>
      </c>
      <c r="H4750" s="23" t="s">
        <v>48</v>
      </c>
      <c r="I4750" s="23" t="s">
        <v>4337</v>
      </c>
      <c r="J4750" s="1" t="s">
        <v>973</v>
      </c>
    </row>
    <row r="4751" spans="5:10" ht="15.95" customHeight="1" x14ac:dyDescent="0.15">
      <c r="E4751" s="23">
        <v>138</v>
      </c>
      <c r="F4751" s="23">
        <v>339</v>
      </c>
      <c r="G4751" s="48">
        <f t="shared" si="74"/>
        <v>13810339</v>
      </c>
      <c r="H4751" s="23" t="s">
        <v>48</v>
      </c>
      <c r="I4751" s="23" t="s">
        <v>4338</v>
      </c>
      <c r="J4751" s="1" t="s">
        <v>973</v>
      </c>
    </row>
    <row r="4752" spans="5:10" ht="15.95" customHeight="1" x14ac:dyDescent="0.15">
      <c r="E4752" s="23">
        <v>138</v>
      </c>
      <c r="F4752" s="23">
        <v>340</v>
      </c>
      <c r="G4752" s="48">
        <f t="shared" si="74"/>
        <v>13810340</v>
      </c>
      <c r="H4752" s="23" t="s">
        <v>48</v>
      </c>
      <c r="I4752" s="23" t="s">
        <v>4339</v>
      </c>
      <c r="J4752" s="1" t="s">
        <v>973</v>
      </c>
    </row>
    <row r="4753" spans="5:10" ht="15.95" customHeight="1" x14ac:dyDescent="0.15">
      <c r="E4753" s="23">
        <v>138</v>
      </c>
      <c r="F4753" s="23">
        <v>341</v>
      </c>
      <c r="G4753" s="48">
        <f t="shared" si="74"/>
        <v>13810341</v>
      </c>
      <c r="H4753" s="23" t="s">
        <v>48</v>
      </c>
      <c r="I4753" s="23" t="s">
        <v>2368</v>
      </c>
      <c r="J4753" s="1" t="s">
        <v>973</v>
      </c>
    </row>
    <row r="4754" spans="5:10" ht="15.95" customHeight="1" x14ac:dyDescent="0.15">
      <c r="E4754" s="23">
        <v>138</v>
      </c>
      <c r="F4754" s="23">
        <v>342</v>
      </c>
      <c r="G4754" s="48">
        <f t="shared" si="74"/>
        <v>13810342</v>
      </c>
      <c r="H4754" s="23" t="s">
        <v>48</v>
      </c>
      <c r="I4754" s="23" t="s">
        <v>4340</v>
      </c>
      <c r="J4754" s="1" t="s">
        <v>973</v>
      </c>
    </row>
    <row r="4755" spans="5:10" ht="15.95" customHeight="1" x14ac:dyDescent="0.15">
      <c r="E4755" s="23">
        <v>138</v>
      </c>
      <c r="F4755" s="23">
        <v>343</v>
      </c>
      <c r="G4755" s="48">
        <f t="shared" si="74"/>
        <v>13810343</v>
      </c>
      <c r="H4755" s="23" t="s">
        <v>48</v>
      </c>
      <c r="I4755" s="23" t="s">
        <v>1270</v>
      </c>
      <c r="J4755" s="1" t="s">
        <v>973</v>
      </c>
    </row>
    <row r="4756" spans="5:10" ht="15.95" customHeight="1" x14ac:dyDescent="0.15">
      <c r="E4756" s="23">
        <v>138</v>
      </c>
      <c r="F4756" s="23">
        <v>344</v>
      </c>
      <c r="G4756" s="48">
        <f t="shared" si="74"/>
        <v>13810344</v>
      </c>
      <c r="H4756" s="23" t="s">
        <v>48</v>
      </c>
      <c r="I4756" s="23" t="s">
        <v>4341</v>
      </c>
      <c r="J4756" s="1" t="s">
        <v>973</v>
      </c>
    </row>
    <row r="4757" spans="5:10" ht="15.95" customHeight="1" x14ac:dyDescent="0.15">
      <c r="E4757" s="23">
        <v>138</v>
      </c>
      <c r="F4757" s="23">
        <v>345</v>
      </c>
      <c r="G4757" s="48">
        <f t="shared" si="74"/>
        <v>13810345</v>
      </c>
      <c r="H4757" s="23" t="s">
        <v>48</v>
      </c>
      <c r="I4757" s="23" t="s">
        <v>4342</v>
      </c>
      <c r="J4757" s="1" t="s">
        <v>973</v>
      </c>
    </row>
    <row r="4758" spans="5:10" ht="15.95" customHeight="1" x14ac:dyDescent="0.15">
      <c r="E4758" s="23">
        <v>138</v>
      </c>
      <c r="F4758" s="23">
        <v>346</v>
      </c>
      <c r="G4758" s="48">
        <f t="shared" si="74"/>
        <v>13810346</v>
      </c>
      <c r="H4758" s="23" t="s">
        <v>48</v>
      </c>
      <c r="I4758" s="23" t="s">
        <v>1654</v>
      </c>
      <c r="J4758" s="1" t="s">
        <v>973</v>
      </c>
    </row>
    <row r="4759" spans="5:10" ht="15.95" customHeight="1" x14ac:dyDescent="0.15">
      <c r="E4759" s="23">
        <v>138</v>
      </c>
      <c r="F4759" s="23">
        <v>347</v>
      </c>
      <c r="G4759" s="48">
        <f t="shared" si="74"/>
        <v>13810347</v>
      </c>
      <c r="H4759" s="23" t="s">
        <v>48</v>
      </c>
      <c r="I4759" s="23" t="s">
        <v>4343</v>
      </c>
      <c r="J4759" s="1" t="s">
        <v>973</v>
      </c>
    </row>
    <row r="4760" spans="5:10" ht="15.95" customHeight="1" x14ac:dyDescent="0.15">
      <c r="E4760" s="23">
        <v>138</v>
      </c>
      <c r="F4760" s="23">
        <v>348</v>
      </c>
      <c r="G4760" s="48">
        <f t="shared" si="74"/>
        <v>13810348</v>
      </c>
      <c r="H4760" s="23" t="s">
        <v>48</v>
      </c>
      <c r="I4760" s="23" t="s">
        <v>4344</v>
      </c>
      <c r="J4760" s="1" t="s">
        <v>973</v>
      </c>
    </row>
    <row r="4761" spans="5:10" ht="15.95" customHeight="1" x14ac:dyDescent="0.15">
      <c r="E4761" s="23">
        <v>138</v>
      </c>
      <c r="F4761" s="23">
        <v>349</v>
      </c>
      <c r="G4761" s="48">
        <f t="shared" si="74"/>
        <v>13810349</v>
      </c>
      <c r="H4761" s="23" t="s">
        <v>48</v>
      </c>
      <c r="I4761" s="23" t="s">
        <v>4345</v>
      </c>
      <c r="J4761" s="1" t="s">
        <v>973</v>
      </c>
    </row>
    <row r="4762" spans="5:10" ht="15.95" customHeight="1" x14ac:dyDescent="0.15">
      <c r="E4762" s="23">
        <v>138</v>
      </c>
      <c r="F4762" s="23">
        <v>350</v>
      </c>
      <c r="G4762" s="48">
        <f t="shared" si="74"/>
        <v>13810350</v>
      </c>
      <c r="H4762" s="23" t="s">
        <v>48</v>
      </c>
      <c r="I4762" s="23" t="s">
        <v>1596</v>
      </c>
      <c r="J4762" s="1" t="s">
        <v>973</v>
      </c>
    </row>
    <row r="4763" spans="5:10" ht="15.95" customHeight="1" x14ac:dyDescent="0.15">
      <c r="E4763" s="23">
        <v>138</v>
      </c>
      <c r="F4763" s="23">
        <v>351</v>
      </c>
      <c r="G4763" s="48">
        <f t="shared" si="74"/>
        <v>13810351</v>
      </c>
      <c r="H4763" s="23" t="s">
        <v>48</v>
      </c>
      <c r="I4763" s="23" t="s">
        <v>1281</v>
      </c>
      <c r="J4763" s="1" t="s">
        <v>973</v>
      </c>
    </row>
    <row r="4764" spans="5:10" ht="15.95" customHeight="1" x14ac:dyDescent="0.15">
      <c r="E4764" s="23">
        <v>138</v>
      </c>
      <c r="F4764" s="23">
        <v>352</v>
      </c>
      <c r="G4764" s="48">
        <f t="shared" si="74"/>
        <v>13810352</v>
      </c>
      <c r="H4764" s="23" t="s">
        <v>48</v>
      </c>
      <c r="I4764" s="23" t="s">
        <v>4346</v>
      </c>
      <c r="J4764" s="1" t="s">
        <v>973</v>
      </c>
    </row>
    <row r="4765" spans="5:10" ht="15.95" customHeight="1" x14ac:dyDescent="0.15">
      <c r="E4765" s="23">
        <v>138</v>
      </c>
      <c r="F4765" s="23">
        <v>353</v>
      </c>
      <c r="G4765" s="48">
        <f t="shared" si="74"/>
        <v>13810353</v>
      </c>
      <c r="H4765" s="23" t="s">
        <v>48</v>
      </c>
      <c r="I4765" s="23" t="s">
        <v>4347</v>
      </c>
      <c r="J4765" s="1" t="s">
        <v>973</v>
      </c>
    </row>
    <row r="4766" spans="5:10" ht="15.95" customHeight="1" x14ac:dyDescent="0.15">
      <c r="E4766" s="23">
        <v>138</v>
      </c>
      <c r="F4766" s="23">
        <v>354</v>
      </c>
      <c r="G4766" s="48">
        <f t="shared" si="74"/>
        <v>13810354</v>
      </c>
      <c r="H4766" s="23" t="s">
        <v>48</v>
      </c>
      <c r="I4766" s="23" t="s">
        <v>1965</v>
      </c>
      <c r="J4766" s="1" t="s">
        <v>973</v>
      </c>
    </row>
    <row r="4767" spans="5:10" ht="15.95" customHeight="1" x14ac:dyDescent="0.15">
      <c r="E4767" s="23">
        <v>138</v>
      </c>
      <c r="F4767" s="23">
        <v>356</v>
      </c>
      <c r="G4767" s="48">
        <f t="shared" si="74"/>
        <v>13810356</v>
      </c>
      <c r="H4767" s="23" t="s">
        <v>48</v>
      </c>
      <c r="I4767" s="23" t="s">
        <v>4348</v>
      </c>
      <c r="J4767" s="1" t="s">
        <v>973</v>
      </c>
    </row>
    <row r="4768" spans="5:10" ht="15.95" customHeight="1" x14ac:dyDescent="0.15">
      <c r="E4768" s="23">
        <v>138</v>
      </c>
      <c r="F4768" s="23">
        <v>358</v>
      </c>
      <c r="G4768" s="48">
        <f t="shared" si="74"/>
        <v>13810358</v>
      </c>
      <c r="H4768" s="23" t="s">
        <v>48</v>
      </c>
      <c r="I4768" s="23" t="s">
        <v>1245</v>
      </c>
      <c r="J4768" s="1" t="s">
        <v>973</v>
      </c>
    </row>
    <row r="4769" spans="5:10" ht="15.95" customHeight="1" x14ac:dyDescent="0.15">
      <c r="E4769" s="23">
        <v>138</v>
      </c>
      <c r="F4769" s="23">
        <v>359</v>
      </c>
      <c r="G4769" s="48">
        <f t="shared" si="74"/>
        <v>13810359</v>
      </c>
      <c r="H4769" s="23" t="s">
        <v>48</v>
      </c>
      <c r="I4769" s="23" t="s">
        <v>1241</v>
      </c>
      <c r="J4769" s="1" t="s">
        <v>973</v>
      </c>
    </row>
    <row r="4770" spans="5:10" ht="15.95" customHeight="1" x14ac:dyDescent="0.15">
      <c r="E4770" s="23">
        <v>138</v>
      </c>
      <c r="F4770" s="23">
        <v>360</v>
      </c>
      <c r="G4770" s="48">
        <f t="shared" si="74"/>
        <v>13810360</v>
      </c>
      <c r="H4770" s="23" t="s">
        <v>48</v>
      </c>
      <c r="I4770" s="23" t="s">
        <v>4349</v>
      </c>
      <c r="J4770" s="1" t="s">
        <v>973</v>
      </c>
    </row>
    <row r="4771" spans="5:10" ht="15.95" customHeight="1" x14ac:dyDescent="0.15">
      <c r="E4771" s="23">
        <v>138</v>
      </c>
      <c r="F4771" s="23">
        <v>361</v>
      </c>
      <c r="G4771" s="48">
        <f t="shared" si="74"/>
        <v>13810361</v>
      </c>
      <c r="H4771" s="23" t="s">
        <v>48</v>
      </c>
      <c r="I4771" s="23" t="s">
        <v>1240</v>
      </c>
      <c r="J4771" s="1" t="s">
        <v>973</v>
      </c>
    </row>
    <row r="4772" spans="5:10" ht="15.95" customHeight="1" x14ac:dyDescent="0.15">
      <c r="E4772" s="23">
        <v>138</v>
      </c>
      <c r="F4772" s="23">
        <v>362</v>
      </c>
      <c r="G4772" s="48">
        <f t="shared" si="74"/>
        <v>13810362</v>
      </c>
      <c r="H4772" s="23" t="s">
        <v>48</v>
      </c>
      <c r="I4772" s="23" t="s">
        <v>4350</v>
      </c>
      <c r="J4772" s="1" t="s">
        <v>973</v>
      </c>
    </row>
    <row r="4773" spans="5:10" ht="15.95" customHeight="1" x14ac:dyDescent="0.15">
      <c r="E4773" s="23">
        <v>138</v>
      </c>
      <c r="F4773" s="23">
        <v>363</v>
      </c>
      <c r="G4773" s="48">
        <f t="shared" si="74"/>
        <v>13810363</v>
      </c>
      <c r="H4773" s="23" t="s">
        <v>48</v>
      </c>
      <c r="I4773" s="23" t="s">
        <v>4351</v>
      </c>
      <c r="J4773" s="1" t="s">
        <v>973</v>
      </c>
    </row>
    <row r="4774" spans="5:10" ht="15.95" customHeight="1" x14ac:dyDescent="0.15">
      <c r="E4774" s="23">
        <v>138</v>
      </c>
      <c r="F4774" s="23">
        <v>364</v>
      </c>
      <c r="G4774" s="48">
        <f t="shared" si="74"/>
        <v>13810364</v>
      </c>
      <c r="H4774" s="23" t="s">
        <v>48</v>
      </c>
      <c r="I4774" s="23" t="s">
        <v>1235</v>
      </c>
      <c r="J4774" s="1" t="s">
        <v>973</v>
      </c>
    </row>
    <row r="4775" spans="5:10" ht="15.95" customHeight="1" x14ac:dyDescent="0.15">
      <c r="E4775" s="23">
        <v>138</v>
      </c>
      <c r="F4775" s="23">
        <v>365</v>
      </c>
      <c r="G4775" s="48">
        <f t="shared" si="74"/>
        <v>13810365</v>
      </c>
      <c r="H4775" s="23" t="s">
        <v>48</v>
      </c>
      <c r="I4775" s="23" t="s">
        <v>1528</v>
      </c>
      <c r="J4775" s="1" t="s">
        <v>973</v>
      </c>
    </row>
    <row r="4776" spans="5:10" ht="15.95" customHeight="1" x14ac:dyDescent="0.15">
      <c r="E4776" s="23">
        <v>138</v>
      </c>
      <c r="F4776" s="23">
        <v>366</v>
      </c>
      <c r="G4776" s="48">
        <f t="shared" si="74"/>
        <v>13810366</v>
      </c>
      <c r="H4776" s="23" t="s">
        <v>48</v>
      </c>
      <c r="I4776" s="23" t="s">
        <v>1422</v>
      </c>
      <c r="J4776" s="1" t="s">
        <v>973</v>
      </c>
    </row>
    <row r="4777" spans="5:10" ht="15.95" customHeight="1" x14ac:dyDescent="0.15">
      <c r="E4777" s="23">
        <v>138</v>
      </c>
      <c r="F4777" s="23">
        <v>367</v>
      </c>
      <c r="G4777" s="48">
        <f t="shared" si="74"/>
        <v>13810367</v>
      </c>
      <c r="H4777" s="23" t="s">
        <v>48</v>
      </c>
      <c r="I4777" s="23" t="s">
        <v>1481</v>
      </c>
      <c r="J4777" s="1" t="s">
        <v>973</v>
      </c>
    </row>
    <row r="4778" spans="5:10" ht="15.95" customHeight="1" x14ac:dyDescent="0.15">
      <c r="E4778" s="23">
        <v>138</v>
      </c>
      <c r="F4778" s="23">
        <v>370</v>
      </c>
      <c r="G4778" s="48">
        <f t="shared" si="74"/>
        <v>13810370</v>
      </c>
      <c r="H4778" s="23" t="s">
        <v>48</v>
      </c>
      <c r="I4778" s="23" t="s">
        <v>4352</v>
      </c>
      <c r="J4778" s="1" t="s">
        <v>973</v>
      </c>
    </row>
    <row r="4779" spans="5:10" ht="15.95" customHeight="1" x14ac:dyDescent="0.15">
      <c r="E4779" s="23">
        <v>138</v>
      </c>
      <c r="F4779" s="23">
        <v>371</v>
      </c>
      <c r="G4779" s="48">
        <f t="shared" si="74"/>
        <v>13810371</v>
      </c>
      <c r="H4779" s="23" t="s">
        <v>48</v>
      </c>
      <c r="I4779" s="23" t="s">
        <v>4353</v>
      </c>
      <c r="J4779" s="1" t="s">
        <v>973</v>
      </c>
    </row>
    <row r="4780" spans="5:10" ht="15.95" customHeight="1" x14ac:dyDescent="0.15">
      <c r="E4780" s="23">
        <v>138</v>
      </c>
      <c r="F4780" s="23">
        <v>373</v>
      </c>
      <c r="G4780" s="48">
        <f t="shared" si="74"/>
        <v>13810373</v>
      </c>
      <c r="H4780" s="23" t="s">
        <v>48</v>
      </c>
      <c r="I4780" s="23" t="s">
        <v>1851</v>
      </c>
      <c r="J4780" s="1" t="s">
        <v>973</v>
      </c>
    </row>
    <row r="4781" spans="5:10" ht="15.95" customHeight="1" x14ac:dyDescent="0.15">
      <c r="E4781" s="23">
        <v>138</v>
      </c>
      <c r="F4781" s="23">
        <v>374</v>
      </c>
      <c r="G4781" s="48">
        <f t="shared" si="74"/>
        <v>13810374</v>
      </c>
      <c r="H4781" s="23" t="s">
        <v>48</v>
      </c>
      <c r="I4781" s="23" t="s">
        <v>1675</v>
      </c>
      <c r="J4781" s="1" t="s">
        <v>973</v>
      </c>
    </row>
    <row r="4782" spans="5:10" ht="15.95" customHeight="1" x14ac:dyDescent="0.15">
      <c r="E4782" s="23">
        <v>138</v>
      </c>
      <c r="F4782" s="23">
        <v>375</v>
      </c>
      <c r="G4782" s="48">
        <f t="shared" si="74"/>
        <v>13810375</v>
      </c>
      <c r="H4782" s="23" t="s">
        <v>48</v>
      </c>
      <c r="I4782" s="23" t="s">
        <v>4354</v>
      </c>
      <c r="J4782" s="1" t="s">
        <v>973</v>
      </c>
    </row>
    <row r="4783" spans="5:10" ht="15.95" customHeight="1" x14ac:dyDescent="0.15">
      <c r="E4783" s="23">
        <v>138</v>
      </c>
      <c r="F4783" s="23">
        <v>378</v>
      </c>
      <c r="G4783" s="48">
        <f t="shared" si="74"/>
        <v>13810378</v>
      </c>
      <c r="H4783" s="23" t="s">
        <v>48</v>
      </c>
      <c r="I4783" s="23" t="s">
        <v>1234</v>
      </c>
      <c r="J4783" s="1" t="s">
        <v>973</v>
      </c>
    </row>
    <row r="4784" spans="5:10" ht="15.95" customHeight="1" x14ac:dyDescent="0.15">
      <c r="E4784" s="23">
        <v>138</v>
      </c>
      <c r="F4784" s="23">
        <v>379</v>
      </c>
      <c r="G4784" s="48">
        <f t="shared" si="74"/>
        <v>13810379</v>
      </c>
      <c r="H4784" s="23" t="s">
        <v>48</v>
      </c>
      <c r="I4784" s="23" t="s">
        <v>2381</v>
      </c>
      <c r="J4784" s="1" t="s">
        <v>973</v>
      </c>
    </row>
    <row r="4785" spans="5:10" ht="15.95" customHeight="1" x14ac:dyDescent="0.15">
      <c r="E4785" s="23">
        <v>138</v>
      </c>
      <c r="F4785" s="23">
        <v>380</v>
      </c>
      <c r="G4785" s="48">
        <f t="shared" si="74"/>
        <v>13810380</v>
      </c>
      <c r="H4785" s="23" t="s">
        <v>48</v>
      </c>
      <c r="I4785" s="23" t="s">
        <v>4355</v>
      </c>
      <c r="J4785" s="1" t="s">
        <v>973</v>
      </c>
    </row>
    <row r="4786" spans="5:10" ht="15.95" customHeight="1" x14ac:dyDescent="0.15">
      <c r="E4786" s="23">
        <v>138</v>
      </c>
      <c r="F4786" s="23">
        <v>382</v>
      </c>
      <c r="G4786" s="48">
        <f t="shared" si="74"/>
        <v>13810382</v>
      </c>
      <c r="H4786" s="23" t="s">
        <v>48</v>
      </c>
      <c r="I4786" s="23" t="s">
        <v>4356</v>
      </c>
      <c r="J4786" s="1" t="s">
        <v>973</v>
      </c>
    </row>
    <row r="4787" spans="5:10" ht="15.95" customHeight="1" x14ac:dyDescent="0.15">
      <c r="E4787" s="23">
        <v>138</v>
      </c>
      <c r="F4787" s="23">
        <v>383</v>
      </c>
      <c r="G4787" s="48">
        <f t="shared" si="74"/>
        <v>13810383</v>
      </c>
      <c r="H4787" s="23" t="s">
        <v>48</v>
      </c>
      <c r="I4787" s="23" t="s">
        <v>1185</v>
      </c>
      <c r="J4787" s="1" t="s">
        <v>973</v>
      </c>
    </row>
    <row r="4788" spans="5:10" ht="15.95" customHeight="1" x14ac:dyDescent="0.15">
      <c r="E4788" s="23">
        <v>138</v>
      </c>
      <c r="F4788" s="23">
        <v>384</v>
      </c>
      <c r="G4788" s="48">
        <f t="shared" si="74"/>
        <v>13810384</v>
      </c>
      <c r="H4788" s="23" t="s">
        <v>48</v>
      </c>
      <c r="I4788" s="23" t="s">
        <v>4357</v>
      </c>
      <c r="J4788" s="1" t="s">
        <v>973</v>
      </c>
    </row>
    <row r="4789" spans="5:10" ht="15.95" customHeight="1" x14ac:dyDescent="0.15">
      <c r="E4789" s="23">
        <v>138</v>
      </c>
      <c r="F4789" s="23">
        <v>385</v>
      </c>
      <c r="G4789" s="48">
        <f t="shared" si="74"/>
        <v>13810385</v>
      </c>
      <c r="H4789" s="23" t="s">
        <v>48</v>
      </c>
      <c r="I4789" s="23" t="s">
        <v>1450</v>
      </c>
      <c r="J4789" s="1" t="s">
        <v>973</v>
      </c>
    </row>
    <row r="4790" spans="5:10" ht="15.95" customHeight="1" x14ac:dyDescent="0.15">
      <c r="E4790" s="23">
        <v>138</v>
      </c>
      <c r="F4790" s="23">
        <v>387</v>
      </c>
      <c r="G4790" s="48">
        <f t="shared" si="74"/>
        <v>13810387</v>
      </c>
      <c r="H4790" s="23" t="s">
        <v>48</v>
      </c>
      <c r="I4790" s="23" t="s">
        <v>4358</v>
      </c>
      <c r="J4790" s="1" t="s">
        <v>973</v>
      </c>
    </row>
    <row r="4791" spans="5:10" ht="15.95" customHeight="1" x14ac:dyDescent="0.15">
      <c r="E4791" s="23">
        <v>138</v>
      </c>
      <c r="F4791" s="23">
        <v>388</v>
      </c>
      <c r="G4791" s="48">
        <f t="shared" si="74"/>
        <v>13810388</v>
      </c>
      <c r="H4791" s="23" t="s">
        <v>48</v>
      </c>
      <c r="I4791" s="23" t="s">
        <v>1267</v>
      </c>
      <c r="J4791" s="1" t="s">
        <v>973</v>
      </c>
    </row>
    <row r="4792" spans="5:10" ht="15.95" customHeight="1" x14ac:dyDescent="0.15">
      <c r="E4792" s="23">
        <v>138</v>
      </c>
      <c r="F4792" s="23">
        <v>389</v>
      </c>
      <c r="G4792" s="48">
        <f t="shared" si="74"/>
        <v>13810389</v>
      </c>
      <c r="H4792" s="23" t="s">
        <v>48</v>
      </c>
      <c r="I4792" s="23" t="s">
        <v>4359</v>
      </c>
      <c r="J4792" s="1" t="s">
        <v>973</v>
      </c>
    </row>
    <row r="4793" spans="5:10" ht="15.95" customHeight="1" x14ac:dyDescent="0.15">
      <c r="E4793" s="23">
        <v>138</v>
      </c>
      <c r="F4793" s="23">
        <v>390</v>
      </c>
      <c r="G4793" s="48">
        <f t="shared" si="74"/>
        <v>13810390</v>
      </c>
      <c r="H4793" s="23" t="s">
        <v>48</v>
      </c>
      <c r="I4793" s="23" t="s">
        <v>2517</v>
      </c>
      <c r="J4793" s="1" t="s">
        <v>973</v>
      </c>
    </row>
    <row r="4794" spans="5:10" ht="15.95" customHeight="1" x14ac:dyDescent="0.15">
      <c r="E4794" s="23">
        <v>138</v>
      </c>
      <c r="F4794" s="23">
        <v>391</v>
      </c>
      <c r="G4794" s="48">
        <f t="shared" si="74"/>
        <v>13810391</v>
      </c>
      <c r="H4794" s="23" t="s">
        <v>48</v>
      </c>
      <c r="I4794" s="23" t="s">
        <v>1852</v>
      </c>
      <c r="J4794" s="1" t="s">
        <v>973</v>
      </c>
    </row>
    <row r="4795" spans="5:10" ht="15.95" customHeight="1" x14ac:dyDescent="0.15">
      <c r="E4795" s="23">
        <v>138</v>
      </c>
      <c r="F4795" s="23">
        <v>392</v>
      </c>
      <c r="G4795" s="48">
        <f t="shared" si="74"/>
        <v>13810392</v>
      </c>
      <c r="H4795" s="23" t="s">
        <v>48</v>
      </c>
      <c r="I4795" s="23" t="s">
        <v>4360</v>
      </c>
      <c r="J4795" s="1" t="s">
        <v>973</v>
      </c>
    </row>
    <row r="4796" spans="5:10" ht="15.95" customHeight="1" x14ac:dyDescent="0.15">
      <c r="E4796" s="23">
        <v>138</v>
      </c>
      <c r="F4796" s="23">
        <v>393</v>
      </c>
      <c r="G4796" s="48">
        <f t="shared" si="74"/>
        <v>13810393</v>
      </c>
      <c r="H4796" s="23" t="s">
        <v>48</v>
      </c>
      <c r="I4796" s="23" t="s">
        <v>1238</v>
      </c>
      <c r="J4796" s="1" t="s">
        <v>973</v>
      </c>
    </row>
    <row r="4797" spans="5:10" ht="15.95" customHeight="1" x14ac:dyDescent="0.15">
      <c r="E4797" s="23">
        <v>138</v>
      </c>
      <c r="F4797" s="23">
        <v>394</v>
      </c>
      <c r="G4797" s="48">
        <f t="shared" si="74"/>
        <v>13810394</v>
      </c>
      <c r="H4797" s="23" t="s">
        <v>48</v>
      </c>
      <c r="I4797" s="23" t="s">
        <v>1384</v>
      </c>
      <c r="J4797" s="1" t="s">
        <v>973</v>
      </c>
    </row>
    <row r="4798" spans="5:10" ht="15.95" customHeight="1" x14ac:dyDescent="0.15">
      <c r="E4798" s="23">
        <v>138</v>
      </c>
      <c r="F4798" s="23">
        <v>395</v>
      </c>
      <c r="G4798" s="48">
        <f t="shared" si="74"/>
        <v>13810395</v>
      </c>
      <c r="H4798" s="23" t="s">
        <v>48</v>
      </c>
      <c r="I4798" s="23" t="s">
        <v>4361</v>
      </c>
      <c r="J4798" s="1" t="s">
        <v>973</v>
      </c>
    </row>
    <row r="4799" spans="5:10" ht="15.95" customHeight="1" x14ac:dyDescent="0.15">
      <c r="E4799" s="23">
        <v>138</v>
      </c>
      <c r="F4799" s="23">
        <v>396</v>
      </c>
      <c r="G4799" s="48">
        <f t="shared" si="74"/>
        <v>13810396</v>
      </c>
      <c r="H4799" s="23" t="s">
        <v>48</v>
      </c>
      <c r="I4799" s="23" t="s">
        <v>1244</v>
      </c>
      <c r="J4799" s="1" t="s">
        <v>973</v>
      </c>
    </row>
    <row r="4800" spans="5:10" ht="15.95" customHeight="1" x14ac:dyDescent="0.15">
      <c r="E4800" s="23">
        <v>138</v>
      </c>
      <c r="F4800" s="23">
        <v>397</v>
      </c>
      <c r="G4800" s="48">
        <f t="shared" si="74"/>
        <v>13810397</v>
      </c>
      <c r="H4800" s="23" t="s">
        <v>48</v>
      </c>
      <c r="I4800" s="23" t="s">
        <v>1526</v>
      </c>
      <c r="J4800" s="1" t="s">
        <v>973</v>
      </c>
    </row>
    <row r="4801" spans="5:10" ht="15.95" customHeight="1" x14ac:dyDescent="0.15">
      <c r="E4801" s="23">
        <v>138</v>
      </c>
      <c r="F4801" s="23">
        <v>398</v>
      </c>
      <c r="G4801" s="48">
        <f t="shared" si="74"/>
        <v>13810398</v>
      </c>
      <c r="H4801" s="23" t="s">
        <v>48</v>
      </c>
      <c r="I4801" s="23" t="s">
        <v>2014</v>
      </c>
      <c r="J4801" s="1" t="s">
        <v>973</v>
      </c>
    </row>
    <row r="4802" spans="5:10" ht="15.95" customHeight="1" x14ac:dyDescent="0.15">
      <c r="E4802" s="23">
        <v>138</v>
      </c>
      <c r="F4802" s="23">
        <v>411</v>
      </c>
      <c r="G4802" s="48">
        <f t="shared" si="74"/>
        <v>13810411</v>
      </c>
      <c r="H4802" s="23" t="s">
        <v>48</v>
      </c>
      <c r="I4802" s="23" t="s">
        <v>2432</v>
      </c>
      <c r="J4802" s="1" t="s">
        <v>973</v>
      </c>
    </row>
    <row r="4803" spans="5:10" ht="15.95" customHeight="1" x14ac:dyDescent="0.15">
      <c r="E4803" s="23">
        <v>138</v>
      </c>
      <c r="F4803" s="23">
        <v>412</v>
      </c>
      <c r="G4803" s="48">
        <f t="shared" si="74"/>
        <v>13810412</v>
      </c>
      <c r="H4803" s="23" t="s">
        <v>48</v>
      </c>
      <c r="I4803" s="23" t="s">
        <v>4362</v>
      </c>
      <c r="J4803" s="1" t="s">
        <v>973</v>
      </c>
    </row>
    <row r="4804" spans="5:10" ht="15.95" customHeight="1" x14ac:dyDescent="0.15">
      <c r="E4804" s="23">
        <v>138</v>
      </c>
      <c r="F4804" s="23">
        <v>413</v>
      </c>
      <c r="G4804" s="48">
        <f t="shared" si="74"/>
        <v>13810413</v>
      </c>
      <c r="H4804" s="23" t="s">
        <v>48</v>
      </c>
      <c r="I4804" s="23" t="s">
        <v>1259</v>
      </c>
      <c r="J4804" s="1" t="s">
        <v>973</v>
      </c>
    </row>
    <row r="4805" spans="5:10" ht="15.95" customHeight="1" x14ac:dyDescent="0.15">
      <c r="E4805" s="23">
        <v>138</v>
      </c>
      <c r="F4805" s="23">
        <v>414</v>
      </c>
      <c r="G4805" s="48">
        <f t="shared" ref="G4805:G4868" si="75">(E4805&amp;(F4805+10000))*1</f>
        <v>13810414</v>
      </c>
      <c r="H4805" s="23" t="s">
        <v>48</v>
      </c>
      <c r="I4805" s="23" t="s">
        <v>1254</v>
      </c>
      <c r="J4805" s="1" t="s">
        <v>973</v>
      </c>
    </row>
    <row r="4806" spans="5:10" ht="15.95" customHeight="1" x14ac:dyDescent="0.15">
      <c r="E4806" s="23">
        <v>138</v>
      </c>
      <c r="F4806" s="23">
        <v>415</v>
      </c>
      <c r="G4806" s="48">
        <f t="shared" si="75"/>
        <v>13810415</v>
      </c>
      <c r="H4806" s="23" t="s">
        <v>48</v>
      </c>
      <c r="I4806" s="23" t="s">
        <v>4363</v>
      </c>
      <c r="J4806" s="1" t="s">
        <v>973</v>
      </c>
    </row>
    <row r="4807" spans="5:10" ht="15.95" customHeight="1" x14ac:dyDescent="0.15">
      <c r="E4807" s="23">
        <v>138</v>
      </c>
      <c r="F4807" s="23">
        <v>416</v>
      </c>
      <c r="G4807" s="48">
        <f t="shared" si="75"/>
        <v>13810416</v>
      </c>
      <c r="H4807" s="23" t="s">
        <v>48</v>
      </c>
      <c r="I4807" s="23" t="s">
        <v>4364</v>
      </c>
      <c r="J4807" s="1" t="s">
        <v>973</v>
      </c>
    </row>
    <row r="4808" spans="5:10" ht="15.95" customHeight="1" x14ac:dyDescent="0.15">
      <c r="E4808" s="23">
        <v>138</v>
      </c>
      <c r="F4808" s="23">
        <v>417</v>
      </c>
      <c r="G4808" s="48">
        <f t="shared" si="75"/>
        <v>13810417</v>
      </c>
      <c r="H4808" s="23" t="s">
        <v>48</v>
      </c>
      <c r="I4808" s="23" t="s">
        <v>4365</v>
      </c>
      <c r="J4808" s="1" t="s">
        <v>973</v>
      </c>
    </row>
    <row r="4809" spans="5:10" ht="15.95" customHeight="1" x14ac:dyDescent="0.15">
      <c r="E4809" s="23">
        <v>138</v>
      </c>
      <c r="F4809" s="23">
        <v>418</v>
      </c>
      <c r="G4809" s="48">
        <f t="shared" si="75"/>
        <v>13810418</v>
      </c>
      <c r="H4809" s="23" t="s">
        <v>48</v>
      </c>
      <c r="I4809" s="23" t="s">
        <v>4366</v>
      </c>
      <c r="J4809" s="1" t="s">
        <v>973</v>
      </c>
    </row>
    <row r="4810" spans="5:10" ht="15.95" customHeight="1" x14ac:dyDescent="0.15">
      <c r="E4810" s="23">
        <v>138</v>
      </c>
      <c r="F4810" s="23">
        <v>421</v>
      </c>
      <c r="G4810" s="48">
        <f t="shared" si="75"/>
        <v>13810421</v>
      </c>
      <c r="H4810" s="23" t="s">
        <v>48</v>
      </c>
      <c r="I4810" s="23" t="s">
        <v>1232</v>
      </c>
      <c r="J4810" s="1" t="s">
        <v>973</v>
      </c>
    </row>
    <row r="4811" spans="5:10" ht="15.95" customHeight="1" x14ac:dyDescent="0.15">
      <c r="E4811" s="23">
        <v>138</v>
      </c>
      <c r="F4811" s="23">
        <v>432</v>
      </c>
      <c r="G4811" s="48">
        <f t="shared" si="75"/>
        <v>13810432</v>
      </c>
      <c r="H4811" s="23" t="s">
        <v>48</v>
      </c>
      <c r="I4811" s="23" t="s">
        <v>4367</v>
      </c>
      <c r="J4811" s="1" t="s">
        <v>973</v>
      </c>
    </row>
    <row r="4812" spans="5:10" ht="15.95" customHeight="1" x14ac:dyDescent="0.15">
      <c r="E4812" s="23">
        <v>138</v>
      </c>
      <c r="F4812" s="23">
        <v>441</v>
      </c>
      <c r="G4812" s="48">
        <f t="shared" si="75"/>
        <v>13810441</v>
      </c>
      <c r="H4812" s="23" t="s">
        <v>48</v>
      </c>
      <c r="I4812" s="23" t="s">
        <v>2812</v>
      </c>
      <c r="J4812" s="1" t="s">
        <v>973</v>
      </c>
    </row>
    <row r="4813" spans="5:10" ht="15.95" customHeight="1" x14ac:dyDescent="0.15">
      <c r="E4813" s="23">
        <v>138</v>
      </c>
      <c r="F4813" s="23">
        <v>442</v>
      </c>
      <c r="G4813" s="48">
        <f t="shared" si="75"/>
        <v>13810442</v>
      </c>
      <c r="H4813" s="23" t="s">
        <v>48</v>
      </c>
      <c r="I4813" s="23" t="s">
        <v>4368</v>
      </c>
      <c r="J4813" s="1" t="s">
        <v>973</v>
      </c>
    </row>
    <row r="4814" spans="5:10" ht="15.95" customHeight="1" x14ac:dyDescent="0.15">
      <c r="E4814" s="23">
        <v>138</v>
      </c>
      <c r="F4814" s="23">
        <v>443</v>
      </c>
      <c r="G4814" s="48">
        <f t="shared" si="75"/>
        <v>13810443</v>
      </c>
      <c r="H4814" s="23" t="s">
        <v>48</v>
      </c>
      <c r="I4814" s="23" t="s">
        <v>4369</v>
      </c>
      <c r="J4814" s="1" t="s">
        <v>973</v>
      </c>
    </row>
    <row r="4815" spans="5:10" ht="15.95" customHeight="1" x14ac:dyDescent="0.15">
      <c r="E4815" s="23">
        <v>138</v>
      </c>
      <c r="F4815" s="23">
        <v>445</v>
      </c>
      <c r="G4815" s="48">
        <f t="shared" si="75"/>
        <v>13810445</v>
      </c>
      <c r="H4815" s="23" t="s">
        <v>48</v>
      </c>
      <c r="I4815" s="23" t="s">
        <v>1486</v>
      </c>
      <c r="J4815" s="1" t="s">
        <v>973</v>
      </c>
    </row>
    <row r="4816" spans="5:10" ht="15.95" customHeight="1" x14ac:dyDescent="0.15">
      <c r="E4816" s="23">
        <v>138</v>
      </c>
      <c r="F4816" s="23">
        <v>446</v>
      </c>
      <c r="G4816" s="48">
        <f t="shared" si="75"/>
        <v>13810446</v>
      </c>
      <c r="H4816" s="23" t="s">
        <v>48</v>
      </c>
      <c r="I4816" s="23" t="s">
        <v>4370</v>
      </c>
      <c r="J4816" s="1" t="s">
        <v>973</v>
      </c>
    </row>
    <row r="4817" spans="5:10" ht="15.95" customHeight="1" x14ac:dyDescent="0.15">
      <c r="E4817" s="23">
        <v>138</v>
      </c>
      <c r="F4817" s="23">
        <v>451</v>
      </c>
      <c r="G4817" s="48">
        <f t="shared" si="75"/>
        <v>13810451</v>
      </c>
      <c r="H4817" s="23" t="s">
        <v>48</v>
      </c>
      <c r="I4817" s="23" t="s">
        <v>1542</v>
      </c>
      <c r="J4817" s="1" t="s">
        <v>973</v>
      </c>
    </row>
    <row r="4818" spans="5:10" ht="15.95" customHeight="1" x14ac:dyDescent="0.15">
      <c r="E4818" s="23">
        <v>138</v>
      </c>
      <c r="F4818" s="23">
        <v>452</v>
      </c>
      <c r="G4818" s="48">
        <f t="shared" si="75"/>
        <v>13810452</v>
      </c>
      <c r="H4818" s="23" t="s">
        <v>48</v>
      </c>
      <c r="I4818" s="23" t="s">
        <v>4371</v>
      </c>
      <c r="J4818" s="1" t="s">
        <v>973</v>
      </c>
    </row>
    <row r="4819" spans="5:10" ht="15.95" customHeight="1" x14ac:dyDescent="0.15">
      <c r="E4819" s="23">
        <v>138</v>
      </c>
      <c r="F4819" s="23">
        <v>453</v>
      </c>
      <c r="G4819" s="48">
        <f t="shared" si="75"/>
        <v>13810453</v>
      </c>
      <c r="H4819" s="23" t="s">
        <v>48</v>
      </c>
      <c r="I4819" s="23" t="s">
        <v>2431</v>
      </c>
      <c r="J4819" s="1" t="s">
        <v>973</v>
      </c>
    </row>
    <row r="4820" spans="5:10" ht="15.95" customHeight="1" x14ac:dyDescent="0.15">
      <c r="E4820" s="23">
        <v>138</v>
      </c>
      <c r="F4820" s="23">
        <v>454</v>
      </c>
      <c r="G4820" s="48">
        <f t="shared" si="75"/>
        <v>13810454</v>
      </c>
      <c r="H4820" s="23" t="s">
        <v>48</v>
      </c>
      <c r="I4820" s="23" t="s">
        <v>1099</v>
      </c>
      <c r="J4820" s="1" t="s">
        <v>973</v>
      </c>
    </row>
    <row r="4821" spans="5:10" ht="15.95" customHeight="1" x14ac:dyDescent="0.15">
      <c r="E4821" s="23">
        <v>138</v>
      </c>
      <c r="F4821" s="23">
        <v>455</v>
      </c>
      <c r="G4821" s="48">
        <f t="shared" si="75"/>
        <v>13810455</v>
      </c>
      <c r="H4821" s="23" t="s">
        <v>48</v>
      </c>
      <c r="I4821" s="23" t="s">
        <v>4372</v>
      </c>
      <c r="J4821" s="1" t="s">
        <v>973</v>
      </c>
    </row>
    <row r="4822" spans="5:10" ht="15.95" customHeight="1" x14ac:dyDescent="0.15">
      <c r="E4822" s="23">
        <v>138</v>
      </c>
      <c r="F4822" s="23">
        <v>511</v>
      </c>
      <c r="G4822" s="48">
        <f t="shared" si="75"/>
        <v>13810511</v>
      </c>
      <c r="H4822" s="23" t="s">
        <v>48</v>
      </c>
      <c r="I4822" s="23" t="s">
        <v>1544</v>
      </c>
      <c r="J4822" s="1" t="s">
        <v>973</v>
      </c>
    </row>
    <row r="4823" spans="5:10" ht="15.95" customHeight="1" x14ac:dyDescent="0.15">
      <c r="E4823" s="23">
        <v>138</v>
      </c>
      <c r="F4823" s="23">
        <v>512</v>
      </c>
      <c r="G4823" s="48">
        <f t="shared" si="75"/>
        <v>13810512</v>
      </c>
      <c r="H4823" s="23" t="s">
        <v>48</v>
      </c>
      <c r="I4823" s="23" t="s">
        <v>1248</v>
      </c>
      <c r="J4823" s="1" t="s">
        <v>973</v>
      </c>
    </row>
    <row r="4824" spans="5:10" ht="15.95" customHeight="1" x14ac:dyDescent="0.15">
      <c r="E4824" s="23">
        <v>138</v>
      </c>
      <c r="F4824" s="23">
        <v>521</v>
      </c>
      <c r="G4824" s="48">
        <f t="shared" si="75"/>
        <v>13810521</v>
      </c>
      <c r="H4824" s="23" t="s">
        <v>48</v>
      </c>
      <c r="I4824" s="23" t="s">
        <v>1256</v>
      </c>
      <c r="J4824" s="1" t="s">
        <v>973</v>
      </c>
    </row>
    <row r="4825" spans="5:10" ht="15.95" customHeight="1" x14ac:dyDescent="0.15">
      <c r="E4825" s="23">
        <v>138</v>
      </c>
      <c r="F4825" s="23">
        <v>531</v>
      </c>
      <c r="G4825" s="48">
        <f t="shared" si="75"/>
        <v>13810531</v>
      </c>
      <c r="H4825" s="23" t="s">
        <v>48</v>
      </c>
      <c r="I4825" s="23" t="s">
        <v>4373</v>
      </c>
      <c r="J4825" s="1" t="s">
        <v>973</v>
      </c>
    </row>
    <row r="4826" spans="5:10" ht="15.95" customHeight="1" x14ac:dyDescent="0.15">
      <c r="E4826" s="23">
        <v>138</v>
      </c>
      <c r="F4826" s="23">
        <v>541</v>
      </c>
      <c r="G4826" s="48">
        <f t="shared" si="75"/>
        <v>13810541</v>
      </c>
      <c r="H4826" s="23" t="s">
        <v>48</v>
      </c>
      <c r="I4826" s="23" t="s">
        <v>1262</v>
      </c>
      <c r="J4826" s="1" t="s">
        <v>973</v>
      </c>
    </row>
    <row r="4827" spans="5:10" ht="15.95" customHeight="1" x14ac:dyDescent="0.15">
      <c r="E4827" s="23">
        <v>138</v>
      </c>
      <c r="F4827" s="23">
        <v>542</v>
      </c>
      <c r="G4827" s="48">
        <f t="shared" si="75"/>
        <v>13810542</v>
      </c>
      <c r="H4827" s="23" t="s">
        <v>48</v>
      </c>
      <c r="I4827" s="23" t="s">
        <v>1264</v>
      </c>
      <c r="J4827" s="1" t="s">
        <v>973</v>
      </c>
    </row>
    <row r="4828" spans="5:10" ht="15.95" customHeight="1" x14ac:dyDescent="0.15">
      <c r="E4828" s="23">
        <v>138</v>
      </c>
      <c r="F4828" s="23">
        <v>546</v>
      </c>
      <c r="G4828" s="48">
        <f t="shared" si="75"/>
        <v>13810546</v>
      </c>
      <c r="H4828" s="23" t="s">
        <v>48</v>
      </c>
      <c r="I4828" s="23" t="s">
        <v>4374</v>
      </c>
      <c r="J4828" s="1" t="s">
        <v>973</v>
      </c>
    </row>
    <row r="4829" spans="5:10" ht="15.95" customHeight="1" x14ac:dyDescent="0.15">
      <c r="E4829" s="23">
        <v>138</v>
      </c>
      <c r="F4829" s="23">
        <v>547</v>
      </c>
      <c r="G4829" s="48">
        <f t="shared" si="75"/>
        <v>13810547</v>
      </c>
      <c r="H4829" s="23" t="s">
        <v>48</v>
      </c>
      <c r="I4829" s="23" t="s">
        <v>1255</v>
      </c>
      <c r="J4829" s="1" t="s">
        <v>973</v>
      </c>
    </row>
    <row r="4830" spans="5:10" ht="15.95" customHeight="1" x14ac:dyDescent="0.15">
      <c r="E4830" s="23">
        <v>138</v>
      </c>
      <c r="F4830" s="23">
        <v>548</v>
      </c>
      <c r="G4830" s="48">
        <f t="shared" si="75"/>
        <v>13810548</v>
      </c>
      <c r="H4830" s="23" t="s">
        <v>48</v>
      </c>
      <c r="I4830" s="23" t="s">
        <v>2279</v>
      </c>
      <c r="J4830" s="1" t="s">
        <v>973</v>
      </c>
    </row>
    <row r="4831" spans="5:10" ht="15.95" customHeight="1" x14ac:dyDescent="0.15">
      <c r="E4831" s="23">
        <v>138</v>
      </c>
      <c r="F4831" s="23">
        <v>549</v>
      </c>
      <c r="G4831" s="48">
        <f t="shared" si="75"/>
        <v>13810549</v>
      </c>
      <c r="H4831" s="23" t="s">
        <v>48</v>
      </c>
      <c r="I4831" s="23" t="s">
        <v>4375</v>
      </c>
      <c r="J4831" s="1" t="s">
        <v>973</v>
      </c>
    </row>
    <row r="4832" spans="5:10" ht="15.95" customHeight="1" x14ac:dyDescent="0.15">
      <c r="E4832" s="23">
        <v>138</v>
      </c>
      <c r="F4832" s="23">
        <v>551</v>
      </c>
      <c r="G4832" s="48">
        <f t="shared" si="75"/>
        <v>13810551</v>
      </c>
      <c r="H4832" s="23" t="s">
        <v>48</v>
      </c>
      <c r="I4832" s="23" t="s">
        <v>4376</v>
      </c>
      <c r="J4832" s="1" t="s">
        <v>973</v>
      </c>
    </row>
    <row r="4833" spans="5:10" ht="15.95" customHeight="1" x14ac:dyDescent="0.15">
      <c r="E4833" s="23">
        <v>138</v>
      </c>
      <c r="F4833" s="23">
        <v>554</v>
      </c>
      <c r="G4833" s="48">
        <f t="shared" si="75"/>
        <v>13810554</v>
      </c>
      <c r="H4833" s="23" t="s">
        <v>48</v>
      </c>
      <c r="I4833" s="23" t="s">
        <v>4377</v>
      </c>
      <c r="J4833" s="1" t="s">
        <v>973</v>
      </c>
    </row>
    <row r="4834" spans="5:10" ht="15.95" customHeight="1" x14ac:dyDescent="0.15">
      <c r="E4834" s="23">
        <v>138</v>
      </c>
      <c r="F4834" s="23">
        <v>611</v>
      </c>
      <c r="G4834" s="48">
        <f t="shared" si="75"/>
        <v>13810611</v>
      </c>
      <c r="H4834" s="23" t="s">
        <v>48</v>
      </c>
      <c r="I4834" s="23" t="s">
        <v>1251</v>
      </c>
      <c r="J4834" s="1" t="s">
        <v>973</v>
      </c>
    </row>
    <row r="4835" spans="5:10" ht="15.95" customHeight="1" x14ac:dyDescent="0.15">
      <c r="E4835" s="23">
        <v>138</v>
      </c>
      <c r="F4835" s="23">
        <v>612</v>
      </c>
      <c r="G4835" s="48">
        <f t="shared" si="75"/>
        <v>13810612</v>
      </c>
      <c r="H4835" s="23" t="s">
        <v>48</v>
      </c>
      <c r="I4835" s="23" t="s">
        <v>4378</v>
      </c>
      <c r="J4835" s="1" t="s">
        <v>973</v>
      </c>
    </row>
    <row r="4836" spans="5:10" ht="15.95" customHeight="1" x14ac:dyDescent="0.15">
      <c r="E4836" s="23">
        <v>138</v>
      </c>
      <c r="F4836" s="23">
        <v>613</v>
      </c>
      <c r="G4836" s="48">
        <f t="shared" si="75"/>
        <v>13810613</v>
      </c>
      <c r="H4836" s="23" t="s">
        <v>48</v>
      </c>
      <c r="I4836" s="23" t="s">
        <v>1263</v>
      </c>
      <c r="J4836" s="1" t="s">
        <v>973</v>
      </c>
    </row>
    <row r="4837" spans="5:10" ht="15.95" customHeight="1" x14ac:dyDescent="0.15">
      <c r="E4837" s="23">
        <v>138</v>
      </c>
      <c r="F4837" s="23">
        <v>614</v>
      </c>
      <c r="G4837" s="48">
        <f t="shared" si="75"/>
        <v>13810614</v>
      </c>
      <c r="H4837" s="23" t="s">
        <v>48</v>
      </c>
      <c r="I4837" s="23" t="s">
        <v>1261</v>
      </c>
      <c r="J4837" s="1" t="s">
        <v>973</v>
      </c>
    </row>
    <row r="4838" spans="5:10" ht="15.95" customHeight="1" x14ac:dyDescent="0.15">
      <c r="E4838" s="23">
        <v>138</v>
      </c>
      <c r="F4838" s="23">
        <v>615</v>
      </c>
      <c r="G4838" s="48">
        <f t="shared" si="75"/>
        <v>13810615</v>
      </c>
      <c r="H4838" s="23" t="s">
        <v>48</v>
      </c>
      <c r="I4838" s="23" t="s">
        <v>1854</v>
      </c>
      <c r="J4838" s="1" t="s">
        <v>973</v>
      </c>
    </row>
    <row r="4839" spans="5:10" ht="15.95" customHeight="1" x14ac:dyDescent="0.15">
      <c r="E4839" s="23">
        <v>138</v>
      </c>
      <c r="F4839" s="23">
        <v>616</v>
      </c>
      <c r="G4839" s="48">
        <f t="shared" si="75"/>
        <v>13810616</v>
      </c>
      <c r="H4839" s="23" t="s">
        <v>48</v>
      </c>
      <c r="I4839" s="23" t="s">
        <v>4379</v>
      </c>
      <c r="J4839" s="1" t="s">
        <v>973</v>
      </c>
    </row>
    <row r="4840" spans="5:10" ht="15.95" customHeight="1" x14ac:dyDescent="0.15">
      <c r="E4840" s="23">
        <v>138</v>
      </c>
      <c r="F4840" s="23">
        <v>617</v>
      </c>
      <c r="G4840" s="48">
        <f t="shared" si="75"/>
        <v>13810617</v>
      </c>
      <c r="H4840" s="23" t="s">
        <v>48</v>
      </c>
      <c r="I4840" s="23" t="s">
        <v>4380</v>
      </c>
      <c r="J4840" s="1" t="s">
        <v>973</v>
      </c>
    </row>
    <row r="4841" spans="5:10" ht="15.95" customHeight="1" x14ac:dyDescent="0.15">
      <c r="E4841" s="23">
        <v>138</v>
      </c>
      <c r="F4841" s="23">
        <v>618</v>
      </c>
      <c r="G4841" s="48">
        <f t="shared" si="75"/>
        <v>13810618</v>
      </c>
      <c r="H4841" s="23" t="s">
        <v>48</v>
      </c>
      <c r="I4841" s="23" t="s">
        <v>4381</v>
      </c>
      <c r="J4841" s="1" t="s">
        <v>973</v>
      </c>
    </row>
    <row r="4842" spans="5:10" ht="15.95" customHeight="1" x14ac:dyDescent="0.15">
      <c r="E4842" s="23">
        <v>138</v>
      </c>
      <c r="F4842" s="23">
        <v>619</v>
      </c>
      <c r="G4842" s="48">
        <f t="shared" si="75"/>
        <v>13810619</v>
      </c>
      <c r="H4842" s="23" t="s">
        <v>48</v>
      </c>
      <c r="I4842" s="23" t="s">
        <v>4382</v>
      </c>
      <c r="J4842" s="1" t="s">
        <v>973</v>
      </c>
    </row>
    <row r="4843" spans="5:10" ht="15.95" customHeight="1" x14ac:dyDescent="0.15">
      <c r="E4843" s="23">
        <v>138</v>
      </c>
      <c r="F4843" s="23">
        <v>621</v>
      </c>
      <c r="G4843" s="48">
        <f t="shared" si="75"/>
        <v>13810621</v>
      </c>
      <c r="H4843" s="23" t="s">
        <v>48</v>
      </c>
      <c r="I4843" s="23" t="s">
        <v>1258</v>
      </c>
      <c r="J4843" s="1" t="s">
        <v>973</v>
      </c>
    </row>
    <row r="4844" spans="5:10" ht="15.95" customHeight="1" x14ac:dyDescent="0.15">
      <c r="E4844" s="23">
        <v>138</v>
      </c>
      <c r="F4844" s="23">
        <v>622</v>
      </c>
      <c r="G4844" s="48">
        <f t="shared" si="75"/>
        <v>13810622</v>
      </c>
      <c r="H4844" s="23" t="s">
        <v>48</v>
      </c>
      <c r="I4844" s="23" t="s">
        <v>4383</v>
      </c>
      <c r="J4844" s="1" t="s">
        <v>973</v>
      </c>
    </row>
    <row r="4845" spans="5:10" ht="15.95" customHeight="1" x14ac:dyDescent="0.15">
      <c r="E4845" s="23">
        <v>138</v>
      </c>
      <c r="F4845" s="23">
        <v>623</v>
      </c>
      <c r="G4845" s="48">
        <f t="shared" si="75"/>
        <v>13810623</v>
      </c>
      <c r="H4845" s="23" t="s">
        <v>48</v>
      </c>
      <c r="I4845" s="23" t="s">
        <v>2552</v>
      </c>
      <c r="J4845" s="1" t="s">
        <v>973</v>
      </c>
    </row>
    <row r="4846" spans="5:10" ht="15.95" customHeight="1" x14ac:dyDescent="0.15">
      <c r="E4846" s="23">
        <v>138</v>
      </c>
      <c r="F4846" s="23">
        <v>624</v>
      </c>
      <c r="G4846" s="48">
        <f t="shared" si="75"/>
        <v>13810624</v>
      </c>
      <c r="H4846" s="23" t="s">
        <v>48</v>
      </c>
      <c r="I4846" s="23" t="s">
        <v>1266</v>
      </c>
      <c r="J4846" s="1" t="s">
        <v>973</v>
      </c>
    </row>
    <row r="4847" spans="5:10" ht="15.95" customHeight="1" x14ac:dyDescent="0.15">
      <c r="E4847" s="23">
        <v>138</v>
      </c>
      <c r="F4847" s="23">
        <v>625</v>
      </c>
      <c r="G4847" s="48">
        <f t="shared" si="75"/>
        <v>13810625</v>
      </c>
      <c r="H4847" s="23" t="s">
        <v>48</v>
      </c>
      <c r="I4847" s="23" t="s">
        <v>1178</v>
      </c>
      <c r="J4847" s="1" t="s">
        <v>973</v>
      </c>
    </row>
    <row r="4848" spans="5:10" ht="15.95" customHeight="1" x14ac:dyDescent="0.15">
      <c r="E4848" s="23">
        <v>138</v>
      </c>
      <c r="F4848" s="23">
        <v>626</v>
      </c>
      <c r="G4848" s="48">
        <f t="shared" si="75"/>
        <v>13810626</v>
      </c>
      <c r="H4848" s="23" t="s">
        <v>48</v>
      </c>
      <c r="I4848" s="23" t="s">
        <v>4384</v>
      </c>
      <c r="J4848" s="1" t="s">
        <v>973</v>
      </c>
    </row>
    <row r="4849" spans="5:10" ht="15.95" customHeight="1" x14ac:dyDescent="0.15">
      <c r="E4849" s="23">
        <v>138</v>
      </c>
      <c r="F4849" s="23">
        <v>631</v>
      </c>
      <c r="G4849" s="48">
        <f t="shared" si="75"/>
        <v>13810631</v>
      </c>
      <c r="H4849" s="23" t="s">
        <v>48</v>
      </c>
      <c r="I4849" s="23" t="s">
        <v>1869</v>
      </c>
      <c r="J4849" s="1" t="s">
        <v>973</v>
      </c>
    </row>
    <row r="4850" spans="5:10" ht="15.95" customHeight="1" x14ac:dyDescent="0.15">
      <c r="E4850" s="23">
        <v>138</v>
      </c>
      <c r="F4850" s="23">
        <v>632</v>
      </c>
      <c r="G4850" s="48">
        <f t="shared" si="75"/>
        <v>13810632</v>
      </c>
      <c r="H4850" s="23" t="s">
        <v>48</v>
      </c>
      <c r="I4850" s="23" t="s">
        <v>4385</v>
      </c>
      <c r="J4850" s="1" t="s">
        <v>973</v>
      </c>
    </row>
    <row r="4851" spans="5:10" ht="15.95" customHeight="1" x14ac:dyDescent="0.15">
      <c r="E4851" s="23">
        <v>138</v>
      </c>
      <c r="F4851" s="23">
        <v>633</v>
      </c>
      <c r="G4851" s="48">
        <f t="shared" si="75"/>
        <v>13810633</v>
      </c>
      <c r="H4851" s="23" t="s">
        <v>48</v>
      </c>
      <c r="I4851" s="23" t="s">
        <v>4386</v>
      </c>
      <c r="J4851" s="1" t="s">
        <v>973</v>
      </c>
    </row>
    <row r="4852" spans="5:10" ht="15.95" customHeight="1" x14ac:dyDescent="0.15">
      <c r="E4852" s="23">
        <v>138</v>
      </c>
      <c r="F4852" s="23">
        <v>641</v>
      </c>
      <c r="G4852" s="48">
        <f t="shared" si="75"/>
        <v>13810641</v>
      </c>
      <c r="H4852" s="23" t="s">
        <v>48</v>
      </c>
      <c r="I4852" s="23" t="s">
        <v>1247</v>
      </c>
      <c r="J4852" s="1" t="s">
        <v>973</v>
      </c>
    </row>
    <row r="4853" spans="5:10" ht="15.95" customHeight="1" x14ac:dyDescent="0.15">
      <c r="E4853" s="23">
        <v>138</v>
      </c>
      <c r="F4853" s="23">
        <v>642</v>
      </c>
      <c r="G4853" s="48">
        <f t="shared" si="75"/>
        <v>13810642</v>
      </c>
      <c r="H4853" s="23" t="s">
        <v>48</v>
      </c>
      <c r="I4853" s="23" t="s">
        <v>4387</v>
      </c>
      <c r="J4853" s="1" t="s">
        <v>973</v>
      </c>
    </row>
    <row r="4854" spans="5:10" ht="15.95" customHeight="1" x14ac:dyDescent="0.15">
      <c r="E4854" s="23">
        <v>138</v>
      </c>
      <c r="F4854" s="23">
        <v>643</v>
      </c>
      <c r="G4854" s="48">
        <f t="shared" si="75"/>
        <v>13810643</v>
      </c>
      <c r="H4854" s="23" t="s">
        <v>48</v>
      </c>
      <c r="I4854" s="23" t="s">
        <v>4388</v>
      </c>
      <c r="J4854" s="1" t="s">
        <v>973</v>
      </c>
    </row>
    <row r="4855" spans="5:10" ht="15.95" customHeight="1" x14ac:dyDescent="0.15">
      <c r="E4855" s="23">
        <v>138</v>
      </c>
      <c r="F4855" s="23">
        <v>651</v>
      </c>
      <c r="G4855" s="48">
        <f t="shared" si="75"/>
        <v>13810651</v>
      </c>
      <c r="H4855" s="23" t="s">
        <v>48</v>
      </c>
      <c r="I4855" s="23" t="s">
        <v>4389</v>
      </c>
      <c r="J4855" s="1" t="s">
        <v>973</v>
      </c>
    </row>
    <row r="4856" spans="5:10" ht="15.95" customHeight="1" x14ac:dyDescent="0.15">
      <c r="E4856" s="23">
        <v>138</v>
      </c>
      <c r="F4856" s="23">
        <v>652</v>
      </c>
      <c r="G4856" s="48">
        <f t="shared" si="75"/>
        <v>13810652</v>
      </c>
      <c r="H4856" s="23" t="s">
        <v>48</v>
      </c>
      <c r="I4856" s="23" t="s">
        <v>4390</v>
      </c>
      <c r="J4856" s="1" t="s">
        <v>973</v>
      </c>
    </row>
    <row r="4857" spans="5:10" ht="15.95" customHeight="1" x14ac:dyDescent="0.15">
      <c r="E4857" s="23">
        <v>138</v>
      </c>
      <c r="F4857" s="23">
        <v>653</v>
      </c>
      <c r="G4857" s="48">
        <f t="shared" si="75"/>
        <v>13810653</v>
      </c>
      <c r="H4857" s="23" t="s">
        <v>48</v>
      </c>
      <c r="I4857" s="23" t="s">
        <v>1853</v>
      </c>
      <c r="J4857" s="1" t="s">
        <v>973</v>
      </c>
    </row>
    <row r="4858" spans="5:10" ht="15.95" customHeight="1" x14ac:dyDescent="0.15">
      <c r="E4858" s="23">
        <v>138</v>
      </c>
      <c r="F4858" s="23">
        <v>654</v>
      </c>
      <c r="G4858" s="48">
        <f t="shared" si="75"/>
        <v>13810654</v>
      </c>
      <c r="H4858" s="23" t="s">
        <v>48</v>
      </c>
      <c r="I4858" s="23" t="s">
        <v>4391</v>
      </c>
      <c r="J4858" s="1" t="s">
        <v>973</v>
      </c>
    </row>
    <row r="4859" spans="5:10" ht="15.95" customHeight="1" x14ac:dyDescent="0.15">
      <c r="E4859" s="23">
        <v>138</v>
      </c>
      <c r="F4859" s="23">
        <v>655</v>
      </c>
      <c r="G4859" s="48">
        <f t="shared" si="75"/>
        <v>13810655</v>
      </c>
      <c r="H4859" s="23" t="s">
        <v>48</v>
      </c>
      <c r="I4859" s="23" t="s">
        <v>4392</v>
      </c>
      <c r="J4859" s="1" t="s">
        <v>973</v>
      </c>
    </row>
    <row r="4860" spans="5:10" ht="15.95" customHeight="1" x14ac:dyDescent="0.15">
      <c r="E4860" s="23">
        <v>138</v>
      </c>
      <c r="F4860" s="23">
        <v>661</v>
      </c>
      <c r="G4860" s="48">
        <f t="shared" si="75"/>
        <v>13810661</v>
      </c>
      <c r="H4860" s="23" t="s">
        <v>48</v>
      </c>
      <c r="I4860" s="23" t="s">
        <v>1257</v>
      </c>
      <c r="J4860" s="1" t="s">
        <v>973</v>
      </c>
    </row>
    <row r="4861" spans="5:10" ht="15.95" customHeight="1" x14ac:dyDescent="0.15">
      <c r="E4861" s="23">
        <v>138</v>
      </c>
      <c r="F4861" s="23">
        <v>662</v>
      </c>
      <c r="G4861" s="48">
        <f t="shared" si="75"/>
        <v>13810662</v>
      </c>
      <c r="H4861" s="23" t="s">
        <v>48</v>
      </c>
      <c r="I4861" s="23" t="s">
        <v>4393</v>
      </c>
      <c r="J4861" s="1" t="s">
        <v>973</v>
      </c>
    </row>
    <row r="4862" spans="5:10" ht="15.95" customHeight="1" x14ac:dyDescent="0.15">
      <c r="E4862" s="23">
        <v>138</v>
      </c>
      <c r="F4862" s="23">
        <v>663</v>
      </c>
      <c r="G4862" s="48">
        <f t="shared" si="75"/>
        <v>13810663</v>
      </c>
      <c r="H4862" s="23" t="s">
        <v>48</v>
      </c>
      <c r="I4862" s="23" t="s">
        <v>4394</v>
      </c>
      <c r="J4862" s="1" t="s">
        <v>973</v>
      </c>
    </row>
    <row r="4863" spans="5:10" ht="15.95" customHeight="1" x14ac:dyDescent="0.15">
      <c r="E4863" s="23">
        <v>138</v>
      </c>
      <c r="F4863" s="23">
        <v>721</v>
      </c>
      <c r="G4863" s="48">
        <f t="shared" si="75"/>
        <v>13810721</v>
      </c>
      <c r="H4863" s="23" t="s">
        <v>48</v>
      </c>
      <c r="I4863" s="23" t="s">
        <v>1250</v>
      </c>
      <c r="J4863" s="1" t="s">
        <v>973</v>
      </c>
    </row>
    <row r="4864" spans="5:10" ht="15.95" customHeight="1" x14ac:dyDescent="0.15">
      <c r="E4864" s="23">
        <v>138</v>
      </c>
      <c r="F4864" s="23">
        <v>723</v>
      </c>
      <c r="G4864" s="48">
        <f t="shared" si="75"/>
        <v>13810723</v>
      </c>
      <c r="H4864" s="23" t="s">
        <v>48</v>
      </c>
      <c r="I4864" s="23" t="s">
        <v>4395</v>
      </c>
      <c r="J4864" s="1" t="s">
        <v>973</v>
      </c>
    </row>
    <row r="4865" spans="5:10" ht="15.95" customHeight="1" x14ac:dyDescent="0.15">
      <c r="E4865" s="23">
        <v>138</v>
      </c>
      <c r="F4865" s="23">
        <v>724</v>
      </c>
      <c r="G4865" s="48">
        <f t="shared" si="75"/>
        <v>13810724</v>
      </c>
      <c r="H4865" s="23" t="s">
        <v>48</v>
      </c>
      <c r="I4865" s="23" t="s">
        <v>4396</v>
      </c>
      <c r="J4865" s="1" t="s">
        <v>973</v>
      </c>
    </row>
    <row r="4866" spans="5:10" ht="15.95" customHeight="1" x14ac:dyDescent="0.15">
      <c r="E4866" s="23">
        <v>138</v>
      </c>
      <c r="F4866" s="23">
        <v>725</v>
      </c>
      <c r="G4866" s="48">
        <f t="shared" si="75"/>
        <v>13810725</v>
      </c>
      <c r="H4866" s="23" t="s">
        <v>48</v>
      </c>
      <c r="I4866" s="23" t="s">
        <v>4397</v>
      </c>
      <c r="J4866" s="1" t="s">
        <v>973</v>
      </c>
    </row>
    <row r="4867" spans="5:10" ht="15.95" customHeight="1" x14ac:dyDescent="0.15">
      <c r="E4867" s="23">
        <v>138</v>
      </c>
      <c r="F4867" s="23">
        <v>731</v>
      </c>
      <c r="G4867" s="48">
        <f t="shared" si="75"/>
        <v>13810731</v>
      </c>
      <c r="H4867" s="23" t="s">
        <v>48</v>
      </c>
      <c r="I4867" s="23" t="s">
        <v>4398</v>
      </c>
      <c r="J4867" s="1" t="s">
        <v>973</v>
      </c>
    </row>
    <row r="4868" spans="5:10" ht="15.95" customHeight="1" x14ac:dyDescent="0.15">
      <c r="E4868" s="23">
        <v>138</v>
      </c>
      <c r="F4868" s="23">
        <v>732</v>
      </c>
      <c r="G4868" s="48">
        <f t="shared" si="75"/>
        <v>13810732</v>
      </c>
      <c r="H4868" s="23" t="s">
        <v>48</v>
      </c>
      <c r="I4868" s="23" t="s">
        <v>4399</v>
      </c>
      <c r="J4868" s="1" t="s">
        <v>973</v>
      </c>
    </row>
    <row r="4869" spans="5:10" ht="15.95" customHeight="1" x14ac:dyDescent="0.15">
      <c r="E4869" s="23">
        <v>138</v>
      </c>
      <c r="F4869" s="23">
        <v>733</v>
      </c>
      <c r="G4869" s="48">
        <f t="shared" ref="G4869:G4932" si="76">(E4869&amp;(F4869+10000))*1</f>
        <v>13810733</v>
      </c>
      <c r="H4869" s="23" t="s">
        <v>48</v>
      </c>
      <c r="I4869" s="23" t="s">
        <v>4400</v>
      </c>
      <c r="J4869" s="1" t="s">
        <v>973</v>
      </c>
    </row>
    <row r="4870" spans="5:10" ht="15.95" customHeight="1" x14ac:dyDescent="0.15">
      <c r="E4870" s="23">
        <v>138</v>
      </c>
      <c r="F4870" s="23">
        <v>734</v>
      </c>
      <c r="G4870" s="48">
        <f t="shared" si="76"/>
        <v>13810734</v>
      </c>
      <c r="H4870" s="23" t="s">
        <v>48</v>
      </c>
      <c r="I4870" s="23" t="s">
        <v>4401</v>
      </c>
      <c r="J4870" s="1" t="s">
        <v>973</v>
      </c>
    </row>
    <row r="4871" spans="5:10" ht="15.95" customHeight="1" x14ac:dyDescent="0.15">
      <c r="E4871" s="23">
        <v>138</v>
      </c>
      <c r="F4871" s="23">
        <v>741</v>
      </c>
      <c r="G4871" s="48">
        <f t="shared" si="76"/>
        <v>13810741</v>
      </c>
      <c r="H4871" s="23" t="s">
        <v>48</v>
      </c>
      <c r="I4871" s="23" t="s">
        <v>4402</v>
      </c>
      <c r="J4871" s="1" t="s">
        <v>973</v>
      </c>
    </row>
    <row r="4872" spans="5:10" ht="15.95" customHeight="1" x14ac:dyDescent="0.15">
      <c r="E4872" s="23">
        <v>138</v>
      </c>
      <c r="F4872" s="23">
        <v>742</v>
      </c>
      <c r="G4872" s="48">
        <f t="shared" si="76"/>
        <v>13810742</v>
      </c>
      <c r="H4872" s="23" t="s">
        <v>48</v>
      </c>
      <c r="I4872" s="23" t="s">
        <v>4403</v>
      </c>
      <c r="J4872" s="1" t="s">
        <v>973</v>
      </c>
    </row>
    <row r="4873" spans="5:10" ht="15.95" customHeight="1" x14ac:dyDescent="0.15">
      <c r="E4873" s="23">
        <v>138</v>
      </c>
      <c r="F4873" s="23">
        <v>810</v>
      </c>
      <c r="G4873" s="48">
        <f t="shared" si="76"/>
        <v>13810810</v>
      </c>
      <c r="H4873" s="23" t="s">
        <v>48</v>
      </c>
      <c r="I4873" s="23" t="s">
        <v>1246</v>
      </c>
      <c r="J4873" s="1" t="s">
        <v>973</v>
      </c>
    </row>
    <row r="4874" spans="5:10" ht="15.95" customHeight="1" x14ac:dyDescent="0.15">
      <c r="E4874" s="23">
        <v>138</v>
      </c>
      <c r="F4874" s="23">
        <v>812</v>
      </c>
      <c r="G4874" s="48">
        <f t="shared" si="76"/>
        <v>13810812</v>
      </c>
      <c r="H4874" s="23" t="s">
        <v>48</v>
      </c>
      <c r="I4874" s="23" t="s">
        <v>4404</v>
      </c>
      <c r="J4874" s="1" t="s">
        <v>973</v>
      </c>
    </row>
    <row r="4875" spans="5:10" ht="15.95" customHeight="1" x14ac:dyDescent="0.15">
      <c r="E4875" s="23">
        <v>138</v>
      </c>
      <c r="F4875" s="23">
        <v>813</v>
      </c>
      <c r="G4875" s="48">
        <f t="shared" si="76"/>
        <v>13810813</v>
      </c>
      <c r="H4875" s="23" t="s">
        <v>48</v>
      </c>
      <c r="I4875" s="23" t="s">
        <v>4405</v>
      </c>
      <c r="J4875" s="1" t="s">
        <v>973</v>
      </c>
    </row>
    <row r="4876" spans="5:10" ht="15.95" customHeight="1" x14ac:dyDescent="0.15">
      <c r="E4876" s="23">
        <v>138</v>
      </c>
      <c r="F4876" s="23">
        <v>821</v>
      </c>
      <c r="G4876" s="48">
        <f t="shared" si="76"/>
        <v>13810821</v>
      </c>
      <c r="H4876" s="23" t="s">
        <v>48</v>
      </c>
      <c r="I4876" s="23" t="s">
        <v>1657</v>
      </c>
      <c r="J4876" s="1" t="s">
        <v>973</v>
      </c>
    </row>
    <row r="4877" spans="5:10" ht="15.95" customHeight="1" x14ac:dyDescent="0.15">
      <c r="E4877" s="23">
        <v>138</v>
      </c>
      <c r="F4877" s="23">
        <v>822</v>
      </c>
      <c r="G4877" s="48">
        <f t="shared" si="76"/>
        <v>13810822</v>
      </c>
      <c r="H4877" s="23" t="s">
        <v>48</v>
      </c>
      <c r="I4877" s="23" t="s">
        <v>4406</v>
      </c>
      <c r="J4877" s="1" t="s">
        <v>973</v>
      </c>
    </row>
    <row r="4878" spans="5:10" ht="15.95" customHeight="1" x14ac:dyDescent="0.15">
      <c r="E4878" s="23">
        <v>138</v>
      </c>
      <c r="F4878" s="23">
        <v>823</v>
      </c>
      <c r="G4878" s="48">
        <f t="shared" si="76"/>
        <v>13810823</v>
      </c>
      <c r="H4878" s="23" t="s">
        <v>48</v>
      </c>
      <c r="I4878" s="23" t="s">
        <v>4407</v>
      </c>
      <c r="J4878" s="1" t="s">
        <v>973</v>
      </c>
    </row>
    <row r="4879" spans="5:10" ht="15.95" customHeight="1" x14ac:dyDescent="0.15">
      <c r="E4879" s="23">
        <v>138</v>
      </c>
      <c r="F4879" s="23">
        <v>824</v>
      </c>
      <c r="G4879" s="48">
        <f t="shared" si="76"/>
        <v>13810824</v>
      </c>
      <c r="H4879" s="23" t="s">
        <v>48</v>
      </c>
      <c r="I4879" s="23" t="s">
        <v>1252</v>
      </c>
      <c r="J4879" s="1" t="s">
        <v>973</v>
      </c>
    </row>
    <row r="4880" spans="5:10" ht="15.95" customHeight="1" x14ac:dyDescent="0.15">
      <c r="E4880" s="23">
        <v>138</v>
      </c>
      <c r="F4880" s="23">
        <v>825</v>
      </c>
      <c r="G4880" s="48">
        <f t="shared" si="76"/>
        <v>13810825</v>
      </c>
      <c r="H4880" s="23" t="s">
        <v>48</v>
      </c>
      <c r="I4880" s="23" t="s">
        <v>4408</v>
      </c>
      <c r="J4880" s="1" t="s">
        <v>973</v>
      </c>
    </row>
    <row r="4881" spans="5:10" ht="15.95" customHeight="1" x14ac:dyDescent="0.15">
      <c r="E4881" s="23">
        <v>138</v>
      </c>
      <c r="F4881" s="23">
        <v>826</v>
      </c>
      <c r="G4881" s="48">
        <f t="shared" si="76"/>
        <v>13810826</v>
      </c>
      <c r="H4881" s="23" t="s">
        <v>48</v>
      </c>
      <c r="I4881" s="23" t="s">
        <v>1988</v>
      </c>
      <c r="J4881" s="1" t="s">
        <v>973</v>
      </c>
    </row>
    <row r="4882" spans="5:10" ht="15.95" customHeight="1" x14ac:dyDescent="0.15">
      <c r="E4882" s="23">
        <v>138</v>
      </c>
      <c r="F4882" s="23">
        <v>827</v>
      </c>
      <c r="G4882" s="48">
        <f t="shared" si="76"/>
        <v>13810827</v>
      </c>
      <c r="H4882" s="23" t="s">
        <v>48</v>
      </c>
      <c r="I4882" s="23" t="s">
        <v>4409</v>
      </c>
      <c r="J4882" s="1" t="s">
        <v>973</v>
      </c>
    </row>
    <row r="4883" spans="5:10" ht="15.95" customHeight="1" x14ac:dyDescent="0.15">
      <c r="E4883" s="23">
        <v>138</v>
      </c>
      <c r="F4883" s="23">
        <v>828</v>
      </c>
      <c r="G4883" s="48">
        <f t="shared" si="76"/>
        <v>13810828</v>
      </c>
      <c r="H4883" s="23" t="s">
        <v>48</v>
      </c>
      <c r="I4883" s="23" t="s">
        <v>2010</v>
      </c>
      <c r="J4883" s="1" t="s">
        <v>973</v>
      </c>
    </row>
    <row r="4884" spans="5:10" ht="15.95" customHeight="1" x14ac:dyDescent="0.15">
      <c r="E4884" s="23">
        <v>138</v>
      </c>
      <c r="F4884" s="23">
        <v>829</v>
      </c>
      <c r="G4884" s="48">
        <f t="shared" si="76"/>
        <v>13810829</v>
      </c>
      <c r="H4884" s="23" t="s">
        <v>48</v>
      </c>
      <c r="I4884" s="23" t="s">
        <v>2128</v>
      </c>
      <c r="J4884" s="1" t="s">
        <v>973</v>
      </c>
    </row>
    <row r="4885" spans="5:10" ht="15.95" customHeight="1" x14ac:dyDescent="0.15">
      <c r="E4885" s="23">
        <v>138</v>
      </c>
      <c r="F4885" s="23">
        <v>830</v>
      </c>
      <c r="G4885" s="48">
        <f t="shared" si="76"/>
        <v>13810830</v>
      </c>
      <c r="H4885" s="23" t="s">
        <v>48</v>
      </c>
      <c r="I4885" s="23" t="s">
        <v>1265</v>
      </c>
      <c r="J4885" s="1" t="s">
        <v>973</v>
      </c>
    </row>
    <row r="4886" spans="5:10" ht="15.95" customHeight="1" x14ac:dyDescent="0.15">
      <c r="E4886" s="23">
        <v>138</v>
      </c>
      <c r="F4886" s="23">
        <v>831</v>
      </c>
      <c r="G4886" s="48">
        <f t="shared" si="76"/>
        <v>13810831</v>
      </c>
      <c r="H4886" s="23" t="s">
        <v>48</v>
      </c>
      <c r="I4886" s="23" t="s">
        <v>1986</v>
      </c>
      <c r="J4886" s="1" t="s">
        <v>973</v>
      </c>
    </row>
    <row r="4887" spans="5:10" ht="15.95" customHeight="1" x14ac:dyDescent="0.15">
      <c r="E4887" s="23">
        <v>138</v>
      </c>
      <c r="F4887" s="23">
        <v>832</v>
      </c>
      <c r="G4887" s="48">
        <f t="shared" si="76"/>
        <v>13810832</v>
      </c>
      <c r="H4887" s="23" t="s">
        <v>48</v>
      </c>
      <c r="I4887" s="23" t="s">
        <v>4410</v>
      </c>
      <c r="J4887" s="1" t="s">
        <v>973</v>
      </c>
    </row>
    <row r="4888" spans="5:10" ht="15.95" customHeight="1" x14ac:dyDescent="0.15">
      <c r="E4888" s="23">
        <v>138</v>
      </c>
      <c r="F4888" s="23">
        <v>833</v>
      </c>
      <c r="G4888" s="48">
        <f t="shared" si="76"/>
        <v>13810833</v>
      </c>
      <c r="H4888" s="23" t="s">
        <v>48</v>
      </c>
      <c r="I4888" s="23" t="s">
        <v>4411</v>
      </c>
      <c r="J4888" s="1" t="s">
        <v>973</v>
      </c>
    </row>
    <row r="4889" spans="5:10" ht="15.95" customHeight="1" x14ac:dyDescent="0.15">
      <c r="E4889" s="23">
        <v>138</v>
      </c>
      <c r="F4889" s="23">
        <v>834</v>
      </c>
      <c r="G4889" s="48">
        <f t="shared" si="76"/>
        <v>13810834</v>
      </c>
      <c r="H4889" s="23" t="s">
        <v>48</v>
      </c>
      <c r="I4889" s="23" t="s">
        <v>1253</v>
      </c>
      <c r="J4889" s="1" t="s">
        <v>973</v>
      </c>
    </row>
    <row r="4890" spans="5:10" ht="15.95" customHeight="1" x14ac:dyDescent="0.15">
      <c r="E4890" s="23">
        <v>138</v>
      </c>
      <c r="F4890" s="23">
        <v>837</v>
      </c>
      <c r="G4890" s="48">
        <f t="shared" si="76"/>
        <v>13810837</v>
      </c>
      <c r="H4890" s="23" t="s">
        <v>48</v>
      </c>
      <c r="I4890" s="23" t="s">
        <v>1653</v>
      </c>
      <c r="J4890" s="1" t="s">
        <v>973</v>
      </c>
    </row>
    <row r="4891" spans="5:10" ht="15.95" customHeight="1" x14ac:dyDescent="0.15">
      <c r="E4891" s="23">
        <v>138</v>
      </c>
      <c r="F4891" s="23">
        <v>838</v>
      </c>
      <c r="G4891" s="48">
        <f t="shared" si="76"/>
        <v>13810838</v>
      </c>
      <c r="H4891" s="23" t="s">
        <v>48</v>
      </c>
      <c r="I4891" s="23" t="s">
        <v>4412</v>
      </c>
      <c r="J4891" s="1" t="s">
        <v>973</v>
      </c>
    </row>
    <row r="4892" spans="5:10" ht="15.95" customHeight="1" x14ac:dyDescent="0.15">
      <c r="E4892" s="23">
        <v>138</v>
      </c>
      <c r="F4892" s="23">
        <v>841</v>
      </c>
      <c r="G4892" s="48">
        <f t="shared" si="76"/>
        <v>13810841</v>
      </c>
      <c r="H4892" s="23" t="s">
        <v>48</v>
      </c>
      <c r="I4892" s="23" t="s">
        <v>2542</v>
      </c>
      <c r="J4892" s="1" t="s">
        <v>973</v>
      </c>
    </row>
    <row r="4893" spans="5:10" ht="15.95" customHeight="1" x14ac:dyDescent="0.15">
      <c r="E4893" s="23">
        <v>138</v>
      </c>
      <c r="F4893" s="23">
        <v>842</v>
      </c>
      <c r="G4893" s="48">
        <f t="shared" si="76"/>
        <v>13810842</v>
      </c>
      <c r="H4893" s="23" t="s">
        <v>48</v>
      </c>
      <c r="I4893" s="23" t="s">
        <v>1477</v>
      </c>
      <c r="J4893" s="1" t="s">
        <v>973</v>
      </c>
    </row>
    <row r="4894" spans="5:10" ht="15.95" customHeight="1" x14ac:dyDescent="0.15">
      <c r="E4894" s="23">
        <v>138</v>
      </c>
      <c r="F4894" s="23">
        <v>904</v>
      </c>
      <c r="G4894" s="48">
        <f t="shared" si="76"/>
        <v>13810904</v>
      </c>
      <c r="H4894" s="23" t="s">
        <v>48</v>
      </c>
      <c r="I4894" s="23" t="s">
        <v>1011</v>
      </c>
      <c r="J4894" s="1" t="s">
        <v>973</v>
      </c>
    </row>
    <row r="4895" spans="5:10" ht="15.95" customHeight="1" x14ac:dyDescent="0.15">
      <c r="E4895" s="23">
        <v>138</v>
      </c>
      <c r="F4895" s="23">
        <v>906</v>
      </c>
      <c r="G4895" s="48">
        <f t="shared" si="76"/>
        <v>13810906</v>
      </c>
      <c r="H4895" s="23" t="s">
        <v>48</v>
      </c>
      <c r="I4895" s="23" t="s">
        <v>1535</v>
      </c>
      <c r="J4895" s="1" t="s">
        <v>973</v>
      </c>
    </row>
    <row r="4896" spans="5:10" ht="15.95" customHeight="1" x14ac:dyDescent="0.15">
      <c r="E4896" s="23">
        <v>138</v>
      </c>
      <c r="F4896" s="23">
        <v>907</v>
      </c>
      <c r="G4896" s="48">
        <f t="shared" si="76"/>
        <v>13810907</v>
      </c>
      <c r="H4896" s="23" t="s">
        <v>48</v>
      </c>
      <c r="I4896" s="23" t="s">
        <v>1106</v>
      </c>
      <c r="J4896" s="1" t="s">
        <v>973</v>
      </c>
    </row>
    <row r="4897" spans="5:10" ht="15.95" customHeight="1" x14ac:dyDescent="0.15">
      <c r="E4897" s="23">
        <v>138</v>
      </c>
      <c r="F4897" s="23">
        <v>910</v>
      </c>
      <c r="G4897" s="48">
        <f t="shared" si="76"/>
        <v>13810910</v>
      </c>
      <c r="H4897" s="23" t="s">
        <v>48</v>
      </c>
      <c r="I4897" s="23" t="s">
        <v>1273</v>
      </c>
      <c r="J4897" s="1" t="s">
        <v>973</v>
      </c>
    </row>
    <row r="4898" spans="5:10" ht="15.95" customHeight="1" x14ac:dyDescent="0.15">
      <c r="E4898" s="23">
        <v>138</v>
      </c>
      <c r="F4898" s="23">
        <v>914</v>
      </c>
      <c r="G4898" s="48">
        <f t="shared" si="76"/>
        <v>13810914</v>
      </c>
      <c r="H4898" s="23" t="s">
        <v>48</v>
      </c>
      <c r="I4898" s="23" t="s">
        <v>1064</v>
      </c>
      <c r="J4898" s="1" t="s">
        <v>973</v>
      </c>
    </row>
    <row r="4899" spans="5:10" ht="15.95" customHeight="1" x14ac:dyDescent="0.15">
      <c r="E4899" s="23">
        <v>138</v>
      </c>
      <c r="F4899" s="23">
        <v>915</v>
      </c>
      <c r="G4899" s="48">
        <f t="shared" si="76"/>
        <v>13810915</v>
      </c>
      <c r="H4899" s="23" t="s">
        <v>48</v>
      </c>
      <c r="I4899" s="23" t="s">
        <v>1168</v>
      </c>
      <c r="J4899" s="1" t="s">
        <v>973</v>
      </c>
    </row>
    <row r="4900" spans="5:10" ht="15.95" customHeight="1" x14ac:dyDescent="0.15">
      <c r="E4900" s="23">
        <v>138</v>
      </c>
      <c r="F4900" s="23">
        <v>917</v>
      </c>
      <c r="G4900" s="48">
        <f t="shared" si="76"/>
        <v>13810917</v>
      </c>
      <c r="H4900" s="23" t="s">
        <v>48</v>
      </c>
      <c r="I4900" s="23" t="s">
        <v>1432</v>
      </c>
      <c r="J4900" s="1" t="s">
        <v>973</v>
      </c>
    </row>
    <row r="4901" spans="5:10" ht="15.95" customHeight="1" x14ac:dyDescent="0.15">
      <c r="E4901" s="23">
        <v>138</v>
      </c>
      <c r="F4901" s="23">
        <v>920</v>
      </c>
      <c r="G4901" s="48">
        <f t="shared" si="76"/>
        <v>13810920</v>
      </c>
      <c r="H4901" s="23" t="s">
        <v>48</v>
      </c>
      <c r="I4901" s="23" t="s">
        <v>1111</v>
      </c>
      <c r="J4901" s="1" t="s">
        <v>973</v>
      </c>
    </row>
    <row r="4902" spans="5:10" ht="15.95" customHeight="1" x14ac:dyDescent="0.15">
      <c r="E4902" s="23">
        <v>138</v>
      </c>
      <c r="F4902" s="23">
        <v>922</v>
      </c>
      <c r="G4902" s="48">
        <f t="shared" si="76"/>
        <v>13810922</v>
      </c>
      <c r="H4902" s="23" t="s">
        <v>48</v>
      </c>
      <c r="I4902" s="23" t="s">
        <v>1112</v>
      </c>
      <c r="J4902" s="1" t="s">
        <v>973</v>
      </c>
    </row>
    <row r="4903" spans="5:10" ht="15.95" customHeight="1" x14ac:dyDescent="0.15">
      <c r="E4903" s="23">
        <v>138</v>
      </c>
      <c r="F4903" s="23">
        <v>923</v>
      </c>
      <c r="G4903" s="48">
        <f t="shared" si="76"/>
        <v>13810923</v>
      </c>
      <c r="H4903" s="23" t="s">
        <v>48</v>
      </c>
      <c r="I4903" s="23" t="s">
        <v>1362</v>
      </c>
      <c r="J4903" s="1" t="s">
        <v>973</v>
      </c>
    </row>
    <row r="4904" spans="5:10" ht="15.95" customHeight="1" x14ac:dyDescent="0.15">
      <c r="E4904" s="23">
        <v>138</v>
      </c>
      <c r="F4904" s="23">
        <v>925</v>
      </c>
      <c r="G4904" s="48">
        <f t="shared" si="76"/>
        <v>13810925</v>
      </c>
      <c r="H4904" s="23" t="s">
        <v>48</v>
      </c>
      <c r="I4904" s="23" t="s">
        <v>1148</v>
      </c>
      <c r="J4904" s="1" t="s">
        <v>973</v>
      </c>
    </row>
    <row r="4905" spans="5:10" ht="15.95" customHeight="1" x14ac:dyDescent="0.15">
      <c r="E4905" s="23">
        <v>138</v>
      </c>
      <c r="F4905" s="23">
        <v>926</v>
      </c>
      <c r="G4905" s="48">
        <f t="shared" si="76"/>
        <v>13810926</v>
      </c>
      <c r="H4905" s="23" t="s">
        <v>48</v>
      </c>
      <c r="I4905" s="23" t="s">
        <v>1074</v>
      </c>
      <c r="J4905" s="1" t="s">
        <v>973</v>
      </c>
    </row>
    <row r="4906" spans="5:10" ht="15.95" customHeight="1" x14ac:dyDescent="0.15">
      <c r="E4906" s="23">
        <v>138</v>
      </c>
      <c r="F4906" s="23">
        <v>927</v>
      </c>
      <c r="G4906" s="48">
        <f t="shared" si="76"/>
        <v>13810927</v>
      </c>
      <c r="H4906" s="23" t="s">
        <v>48</v>
      </c>
      <c r="I4906" s="23" t="s">
        <v>1122</v>
      </c>
      <c r="J4906" s="1" t="s">
        <v>973</v>
      </c>
    </row>
    <row r="4907" spans="5:10" ht="15.95" customHeight="1" x14ac:dyDescent="0.15">
      <c r="E4907" s="23">
        <v>138</v>
      </c>
      <c r="F4907" s="23">
        <v>929</v>
      </c>
      <c r="G4907" s="48">
        <f t="shared" si="76"/>
        <v>13810929</v>
      </c>
      <c r="H4907" s="23" t="s">
        <v>48</v>
      </c>
      <c r="I4907" s="23" t="s">
        <v>1898</v>
      </c>
      <c r="J4907" s="1" t="s">
        <v>973</v>
      </c>
    </row>
    <row r="4908" spans="5:10" ht="15.95" customHeight="1" x14ac:dyDescent="0.15">
      <c r="E4908" s="23">
        <v>138</v>
      </c>
      <c r="F4908" s="23">
        <v>931</v>
      </c>
      <c r="G4908" s="48">
        <f t="shared" si="76"/>
        <v>13810931</v>
      </c>
      <c r="H4908" s="23" t="s">
        <v>48</v>
      </c>
      <c r="I4908" s="23" t="s">
        <v>1055</v>
      </c>
      <c r="J4908" s="1" t="s">
        <v>973</v>
      </c>
    </row>
    <row r="4909" spans="5:10" ht="15.95" customHeight="1" x14ac:dyDescent="0.15">
      <c r="E4909" s="23">
        <v>138</v>
      </c>
      <c r="F4909" s="23">
        <v>932</v>
      </c>
      <c r="G4909" s="48">
        <f t="shared" si="76"/>
        <v>13810932</v>
      </c>
      <c r="H4909" s="23" t="s">
        <v>48</v>
      </c>
      <c r="I4909" s="23" t="s">
        <v>4413</v>
      </c>
      <c r="J4909" s="1" t="s">
        <v>973</v>
      </c>
    </row>
    <row r="4910" spans="5:10" ht="15.95" customHeight="1" x14ac:dyDescent="0.15">
      <c r="E4910" s="23">
        <v>138</v>
      </c>
      <c r="F4910" s="23">
        <v>933</v>
      </c>
      <c r="G4910" s="48">
        <f t="shared" si="76"/>
        <v>13810933</v>
      </c>
      <c r="H4910" s="23" t="s">
        <v>48</v>
      </c>
      <c r="I4910" s="23" t="s">
        <v>4414</v>
      </c>
      <c r="J4910" s="1" t="s">
        <v>973</v>
      </c>
    </row>
    <row r="4911" spans="5:10" ht="15.95" customHeight="1" x14ac:dyDescent="0.15">
      <c r="E4911" s="23">
        <v>138</v>
      </c>
      <c r="F4911" s="23">
        <v>934</v>
      </c>
      <c r="G4911" s="48">
        <f t="shared" si="76"/>
        <v>13810934</v>
      </c>
      <c r="H4911" s="23" t="s">
        <v>48</v>
      </c>
      <c r="I4911" s="23" t="s">
        <v>1974</v>
      </c>
      <c r="J4911" s="1" t="s">
        <v>973</v>
      </c>
    </row>
    <row r="4912" spans="5:10" ht="15.95" customHeight="1" x14ac:dyDescent="0.15">
      <c r="E4912" s="23">
        <v>138</v>
      </c>
      <c r="F4912" s="23">
        <v>936</v>
      </c>
      <c r="G4912" s="48">
        <f t="shared" si="76"/>
        <v>13810936</v>
      </c>
      <c r="H4912" s="23" t="s">
        <v>48</v>
      </c>
      <c r="I4912" s="23" t="s">
        <v>1944</v>
      </c>
      <c r="J4912" s="1" t="s">
        <v>973</v>
      </c>
    </row>
    <row r="4913" spans="5:10" ht="15.95" customHeight="1" x14ac:dyDescent="0.15">
      <c r="E4913" s="23">
        <v>138</v>
      </c>
      <c r="F4913" s="23">
        <v>938</v>
      </c>
      <c r="G4913" s="48">
        <f t="shared" si="76"/>
        <v>13810938</v>
      </c>
      <c r="H4913" s="23" t="s">
        <v>48</v>
      </c>
      <c r="I4913" s="23" t="s">
        <v>1164</v>
      </c>
      <c r="J4913" s="1" t="s">
        <v>973</v>
      </c>
    </row>
    <row r="4914" spans="5:10" ht="15.95" customHeight="1" x14ac:dyDescent="0.15">
      <c r="E4914" s="23">
        <v>138</v>
      </c>
      <c r="F4914" s="23">
        <v>941</v>
      </c>
      <c r="G4914" s="48">
        <f t="shared" si="76"/>
        <v>13810941</v>
      </c>
      <c r="H4914" s="23" t="s">
        <v>48</v>
      </c>
      <c r="I4914" s="23" t="s">
        <v>1202</v>
      </c>
      <c r="J4914" s="1" t="s">
        <v>973</v>
      </c>
    </row>
    <row r="4915" spans="5:10" ht="15.95" customHeight="1" x14ac:dyDescent="0.15">
      <c r="E4915" s="23">
        <v>138</v>
      </c>
      <c r="F4915" s="23">
        <v>942</v>
      </c>
      <c r="G4915" s="48">
        <f t="shared" si="76"/>
        <v>13810942</v>
      </c>
      <c r="H4915" s="23" t="s">
        <v>48</v>
      </c>
      <c r="I4915" s="23" t="s">
        <v>1203</v>
      </c>
      <c r="J4915" s="1" t="s">
        <v>973</v>
      </c>
    </row>
    <row r="4916" spans="5:10" ht="15.95" customHeight="1" x14ac:dyDescent="0.15">
      <c r="E4916" s="23">
        <v>138</v>
      </c>
      <c r="F4916" s="23">
        <v>943</v>
      </c>
      <c r="G4916" s="48">
        <f t="shared" si="76"/>
        <v>13810943</v>
      </c>
      <c r="H4916" s="23" t="s">
        <v>48</v>
      </c>
      <c r="I4916" s="23" t="s">
        <v>1501</v>
      </c>
      <c r="J4916" s="1" t="s">
        <v>973</v>
      </c>
    </row>
    <row r="4917" spans="5:10" ht="15.95" customHeight="1" x14ac:dyDescent="0.15">
      <c r="E4917" s="23">
        <v>138</v>
      </c>
      <c r="F4917" s="23">
        <v>951</v>
      </c>
      <c r="G4917" s="48">
        <f t="shared" si="76"/>
        <v>13810951</v>
      </c>
      <c r="H4917" s="23" t="s">
        <v>48</v>
      </c>
      <c r="I4917" s="23" t="s">
        <v>1374</v>
      </c>
      <c r="J4917" s="1" t="s">
        <v>973</v>
      </c>
    </row>
    <row r="4918" spans="5:10" ht="15.95" customHeight="1" x14ac:dyDescent="0.15">
      <c r="E4918" s="23">
        <v>138</v>
      </c>
      <c r="F4918" s="23">
        <v>952</v>
      </c>
      <c r="G4918" s="48">
        <f t="shared" si="76"/>
        <v>13810952</v>
      </c>
      <c r="H4918" s="23" t="s">
        <v>48</v>
      </c>
      <c r="I4918" s="23" t="s">
        <v>1153</v>
      </c>
      <c r="J4918" s="1" t="s">
        <v>973</v>
      </c>
    </row>
    <row r="4919" spans="5:10" ht="15.95" customHeight="1" x14ac:dyDescent="0.15">
      <c r="E4919" s="23">
        <v>138</v>
      </c>
      <c r="F4919" s="23">
        <v>961</v>
      </c>
      <c r="G4919" s="48">
        <f t="shared" si="76"/>
        <v>13810961</v>
      </c>
      <c r="H4919" s="23" t="s">
        <v>48</v>
      </c>
      <c r="I4919" s="23" t="s">
        <v>1287</v>
      </c>
      <c r="J4919" s="1" t="s">
        <v>973</v>
      </c>
    </row>
    <row r="4920" spans="5:10" ht="15.95" customHeight="1" x14ac:dyDescent="0.15">
      <c r="E4920" s="23">
        <v>138</v>
      </c>
      <c r="F4920" s="23">
        <v>971</v>
      </c>
      <c r="G4920" s="48">
        <f t="shared" si="76"/>
        <v>13810971</v>
      </c>
      <c r="H4920" s="23" t="s">
        <v>48</v>
      </c>
      <c r="I4920" s="23" t="s">
        <v>1293</v>
      </c>
      <c r="J4920" s="1" t="s">
        <v>973</v>
      </c>
    </row>
    <row r="4921" spans="5:10" ht="15.95" customHeight="1" x14ac:dyDescent="0.15">
      <c r="E4921" s="23">
        <v>140</v>
      </c>
      <c r="F4921" s="23">
        <v>51</v>
      </c>
      <c r="G4921" s="48">
        <f t="shared" si="76"/>
        <v>14010051</v>
      </c>
      <c r="H4921" s="23" t="s">
        <v>49</v>
      </c>
      <c r="I4921" s="23" t="s">
        <v>4415</v>
      </c>
      <c r="J4921" s="1" t="s">
        <v>973</v>
      </c>
    </row>
    <row r="4922" spans="5:10" ht="15.95" customHeight="1" x14ac:dyDescent="0.15">
      <c r="E4922" s="23">
        <v>140</v>
      </c>
      <c r="F4922" s="23">
        <v>96</v>
      </c>
      <c r="G4922" s="48">
        <f t="shared" si="76"/>
        <v>14010096</v>
      </c>
      <c r="H4922" s="23" t="s">
        <v>49</v>
      </c>
      <c r="I4922" s="23" t="s">
        <v>4416</v>
      </c>
      <c r="J4922" s="1" t="s">
        <v>973</v>
      </c>
    </row>
    <row r="4923" spans="5:10" ht="15.95" customHeight="1" x14ac:dyDescent="0.15">
      <c r="E4923" s="23">
        <v>140</v>
      </c>
      <c r="F4923" s="23">
        <v>171</v>
      </c>
      <c r="G4923" s="48">
        <f t="shared" si="76"/>
        <v>14010171</v>
      </c>
      <c r="H4923" s="23" t="s">
        <v>49</v>
      </c>
      <c r="I4923" s="23" t="s">
        <v>1556</v>
      </c>
      <c r="J4923" s="1" t="s">
        <v>973</v>
      </c>
    </row>
    <row r="4924" spans="5:10" ht="15.95" customHeight="1" x14ac:dyDescent="0.15">
      <c r="E4924" s="23">
        <v>140</v>
      </c>
      <c r="F4924" s="23">
        <v>172</v>
      </c>
      <c r="G4924" s="48">
        <f t="shared" si="76"/>
        <v>14010172</v>
      </c>
      <c r="H4924" s="23" t="s">
        <v>49</v>
      </c>
      <c r="I4924" s="23" t="s">
        <v>3057</v>
      </c>
      <c r="J4924" s="1" t="s">
        <v>973</v>
      </c>
    </row>
    <row r="4925" spans="5:10" ht="15.95" customHeight="1" x14ac:dyDescent="0.15">
      <c r="E4925" s="23">
        <v>140</v>
      </c>
      <c r="F4925" s="23">
        <v>173</v>
      </c>
      <c r="G4925" s="48">
        <f t="shared" si="76"/>
        <v>14010173</v>
      </c>
      <c r="H4925" s="23" t="s">
        <v>49</v>
      </c>
      <c r="I4925" s="23" t="s">
        <v>3061</v>
      </c>
      <c r="J4925" s="1" t="s">
        <v>973</v>
      </c>
    </row>
    <row r="4926" spans="5:10" ht="15.95" customHeight="1" x14ac:dyDescent="0.15">
      <c r="E4926" s="23">
        <v>140</v>
      </c>
      <c r="F4926" s="23">
        <v>174</v>
      </c>
      <c r="G4926" s="48">
        <f t="shared" si="76"/>
        <v>14010174</v>
      </c>
      <c r="H4926" s="23" t="s">
        <v>49</v>
      </c>
      <c r="I4926" s="23" t="s">
        <v>4417</v>
      </c>
      <c r="J4926" s="1" t="s">
        <v>973</v>
      </c>
    </row>
    <row r="4927" spans="5:10" ht="15.95" customHeight="1" x14ac:dyDescent="0.15">
      <c r="E4927" s="23">
        <v>140</v>
      </c>
      <c r="F4927" s="23">
        <v>175</v>
      </c>
      <c r="G4927" s="48">
        <f t="shared" si="76"/>
        <v>14010175</v>
      </c>
      <c r="H4927" s="23" t="s">
        <v>49</v>
      </c>
      <c r="I4927" s="23" t="s">
        <v>4418</v>
      </c>
      <c r="J4927" s="1" t="s">
        <v>973</v>
      </c>
    </row>
    <row r="4928" spans="5:10" ht="15.95" customHeight="1" x14ac:dyDescent="0.15">
      <c r="E4928" s="23">
        <v>140</v>
      </c>
      <c r="F4928" s="23">
        <v>191</v>
      </c>
      <c r="G4928" s="48">
        <f t="shared" si="76"/>
        <v>14010191</v>
      </c>
      <c r="H4928" s="23" t="s">
        <v>49</v>
      </c>
      <c r="I4928" s="23" t="s">
        <v>4419</v>
      </c>
      <c r="J4928" s="1" t="s">
        <v>973</v>
      </c>
    </row>
    <row r="4929" spans="5:10" ht="15.95" customHeight="1" x14ac:dyDescent="0.15">
      <c r="E4929" s="23">
        <v>140</v>
      </c>
      <c r="F4929" s="23">
        <v>200</v>
      </c>
      <c r="G4929" s="48">
        <f t="shared" si="76"/>
        <v>14010200</v>
      </c>
      <c r="H4929" s="23" t="s">
        <v>49</v>
      </c>
      <c r="I4929" s="23" t="s">
        <v>1640</v>
      </c>
      <c r="J4929" s="1" t="s">
        <v>973</v>
      </c>
    </row>
    <row r="4930" spans="5:10" ht="15.95" customHeight="1" x14ac:dyDescent="0.15">
      <c r="E4930" s="23">
        <v>140</v>
      </c>
      <c r="F4930" s="23">
        <v>231</v>
      </c>
      <c r="G4930" s="48">
        <f t="shared" si="76"/>
        <v>14010231</v>
      </c>
      <c r="H4930" s="23" t="s">
        <v>49</v>
      </c>
      <c r="I4930" s="23" t="s">
        <v>1873</v>
      </c>
      <c r="J4930" s="1" t="s">
        <v>973</v>
      </c>
    </row>
    <row r="4931" spans="5:10" ht="15.95" customHeight="1" x14ac:dyDescent="0.15">
      <c r="E4931" s="23">
        <v>140</v>
      </c>
      <c r="F4931" s="23">
        <v>234</v>
      </c>
      <c r="G4931" s="48">
        <f t="shared" si="76"/>
        <v>14010234</v>
      </c>
      <c r="H4931" s="23" t="s">
        <v>49</v>
      </c>
      <c r="I4931" s="23" t="s">
        <v>4421</v>
      </c>
      <c r="J4931" s="1" t="s">
        <v>973</v>
      </c>
    </row>
    <row r="4932" spans="5:10" ht="15.95" customHeight="1" x14ac:dyDescent="0.15">
      <c r="E4932" s="23">
        <v>140</v>
      </c>
      <c r="F4932" s="23">
        <v>236</v>
      </c>
      <c r="G4932" s="48">
        <f t="shared" si="76"/>
        <v>14010236</v>
      </c>
      <c r="H4932" s="23" t="s">
        <v>49</v>
      </c>
      <c r="I4932" s="23" t="s">
        <v>4422</v>
      </c>
      <c r="J4932" s="1" t="s">
        <v>973</v>
      </c>
    </row>
    <row r="4933" spans="5:10" ht="15.95" customHeight="1" x14ac:dyDescent="0.15">
      <c r="E4933" s="23">
        <v>140</v>
      </c>
      <c r="F4933" s="23">
        <v>237</v>
      </c>
      <c r="G4933" s="48">
        <f t="shared" ref="G4933:G4996" si="77">(E4933&amp;(F4933+10000))*1</f>
        <v>14010237</v>
      </c>
      <c r="H4933" s="23" t="s">
        <v>49</v>
      </c>
      <c r="I4933" s="23" t="s">
        <v>4423</v>
      </c>
      <c r="J4933" s="1" t="s">
        <v>973</v>
      </c>
    </row>
    <row r="4934" spans="5:10" ht="15.95" customHeight="1" x14ac:dyDescent="0.15">
      <c r="E4934" s="23">
        <v>140</v>
      </c>
      <c r="F4934" s="23">
        <v>238</v>
      </c>
      <c r="G4934" s="48">
        <f t="shared" si="77"/>
        <v>14010238</v>
      </c>
      <c r="H4934" s="23" t="s">
        <v>49</v>
      </c>
      <c r="I4934" s="23" t="s">
        <v>4424</v>
      </c>
      <c r="J4934" s="1" t="s">
        <v>973</v>
      </c>
    </row>
    <row r="4935" spans="5:10" ht="15.95" customHeight="1" x14ac:dyDescent="0.15">
      <c r="E4935" s="23">
        <v>140</v>
      </c>
      <c r="F4935" s="23">
        <v>239</v>
      </c>
      <c r="G4935" s="48">
        <f t="shared" si="77"/>
        <v>14010239</v>
      </c>
      <c r="H4935" s="23" t="s">
        <v>49</v>
      </c>
      <c r="I4935" s="23" t="s">
        <v>2274</v>
      </c>
      <c r="J4935" s="1" t="s">
        <v>973</v>
      </c>
    </row>
    <row r="4936" spans="5:10" ht="15.95" customHeight="1" x14ac:dyDescent="0.15">
      <c r="E4936" s="23">
        <v>140</v>
      </c>
      <c r="F4936" s="23">
        <v>241</v>
      </c>
      <c r="G4936" s="48">
        <f t="shared" si="77"/>
        <v>14010241</v>
      </c>
      <c r="H4936" s="23" t="s">
        <v>49</v>
      </c>
      <c r="I4936" s="23" t="s">
        <v>4425</v>
      </c>
      <c r="J4936" s="1" t="s">
        <v>973</v>
      </c>
    </row>
    <row r="4937" spans="5:10" ht="15.95" customHeight="1" x14ac:dyDescent="0.15">
      <c r="E4937" s="23">
        <v>140</v>
      </c>
      <c r="F4937" s="23">
        <v>246</v>
      </c>
      <c r="G4937" s="48">
        <f t="shared" si="77"/>
        <v>14010246</v>
      </c>
      <c r="H4937" s="23" t="s">
        <v>49</v>
      </c>
      <c r="I4937" s="23" t="s">
        <v>4427</v>
      </c>
      <c r="J4937" s="1" t="s">
        <v>973</v>
      </c>
    </row>
    <row r="4938" spans="5:10" ht="15.95" customHeight="1" x14ac:dyDescent="0.15">
      <c r="E4938" s="23">
        <v>140</v>
      </c>
      <c r="F4938" s="23">
        <v>247</v>
      </c>
      <c r="G4938" s="48">
        <f t="shared" si="77"/>
        <v>14010247</v>
      </c>
      <c r="H4938" s="23" t="s">
        <v>49</v>
      </c>
      <c r="I4938" s="23" t="s">
        <v>4428</v>
      </c>
      <c r="J4938" s="1" t="s">
        <v>973</v>
      </c>
    </row>
    <row r="4939" spans="5:10" ht="15.95" customHeight="1" x14ac:dyDescent="0.15">
      <c r="E4939" s="23">
        <v>140</v>
      </c>
      <c r="F4939" s="23">
        <v>248</v>
      </c>
      <c r="G4939" s="48">
        <f t="shared" si="77"/>
        <v>14010248</v>
      </c>
      <c r="H4939" s="23" t="s">
        <v>49</v>
      </c>
      <c r="I4939" s="23" t="s">
        <v>4429</v>
      </c>
      <c r="J4939" s="1" t="s">
        <v>973</v>
      </c>
    </row>
    <row r="4940" spans="5:10" ht="15.95" customHeight="1" x14ac:dyDescent="0.15">
      <c r="E4940" s="23">
        <v>140</v>
      </c>
      <c r="F4940" s="23">
        <v>249</v>
      </c>
      <c r="G4940" s="48">
        <f t="shared" si="77"/>
        <v>14010249</v>
      </c>
      <c r="H4940" s="23" t="s">
        <v>49</v>
      </c>
      <c r="I4940" s="23" t="s">
        <v>4430</v>
      </c>
      <c r="J4940" s="1" t="s">
        <v>973</v>
      </c>
    </row>
    <row r="4941" spans="5:10" ht="15.95" customHeight="1" x14ac:dyDescent="0.15">
      <c r="E4941" s="23">
        <v>140</v>
      </c>
      <c r="F4941" s="23">
        <v>251</v>
      </c>
      <c r="G4941" s="48">
        <f t="shared" si="77"/>
        <v>14010251</v>
      </c>
      <c r="H4941" s="23" t="s">
        <v>49</v>
      </c>
      <c r="I4941" s="23" t="s">
        <v>4431</v>
      </c>
      <c r="J4941" s="1" t="s">
        <v>973</v>
      </c>
    </row>
    <row r="4942" spans="5:10" ht="15.95" customHeight="1" x14ac:dyDescent="0.15">
      <c r="E4942" s="23">
        <v>140</v>
      </c>
      <c r="F4942" s="23">
        <v>253</v>
      </c>
      <c r="G4942" s="48">
        <f t="shared" si="77"/>
        <v>14010253</v>
      </c>
      <c r="H4942" s="23" t="s">
        <v>49</v>
      </c>
      <c r="I4942" s="23" t="s">
        <v>1694</v>
      </c>
      <c r="J4942" s="1" t="s">
        <v>973</v>
      </c>
    </row>
    <row r="4943" spans="5:10" ht="15.95" customHeight="1" x14ac:dyDescent="0.15">
      <c r="E4943" s="23">
        <v>140</v>
      </c>
      <c r="F4943" s="23">
        <v>255</v>
      </c>
      <c r="G4943" s="48">
        <f t="shared" si="77"/>
        <v>14010255</v>
      </c>
      <c r="H4943" s="23" t="s">
        <v>49</v>
      </c>
      <c r="I4943" s="23" t="s">
        <v>4432</v>
      </c>
      <c r="J4943" s="1" t="s">
        <v>973</v>
      </c>
    </row>
    <row r="4944" spans="5:10" ht="15.95" customHeight="1" x14ac:dyDescent="0.15">
      <c r="E4944" s="23">
        <v>140</v>
      </c>
      <c r="F4944" s="23">
        <v>256</v>
      </c>
      <c r="G4944" s="48">
        <f t="shared" si="77"/>
        <v>14010256</v>
      </c>
      <c r="H4944" s="23" t="s">
        <v>49</v>
      </c>
      <c r="I4944" s="23" t="s">
        <v>4433</v>
      </c>
      <c r="J4944" s="1" t="s">
        <v>973</v>
      </c>
    </row>
    <row r="4945" spans="5:10" ht="15.95" customHeight="1" x14ac:dyDescent="0.15">
      <c r="E4945" s="23">
        <v>140</v>
      </c>
      <c r="F4945" s="23">
        <v>257</v>
      </c>
      <c r="G4945" s="48">
        <f t="shared" si="77"/>
        <v>14010257</v>
      </c>
      <c r="H4945" s="23" t="s">
        <v>49</v>
      </c>
      <c r="I4945" s="23" t="s">
        <v>4434</v>
      </c>
      <c r="J4945" s="1" t="s">
        <v>973</v>
      </c>
    </row>
    <row r="4946" spans="5:10" ht="15.95" customHeight="1" x14ac:dyDescent="0.15">
      <c r="E4946" s="23">
        <v>140</v>
      </c>
      <c r="F4946" s="23">
        <v>258</v>
      </c>
      <c r="G4946" s="48">
        <f t="shared" si="77"/>
        <v>14010258</v>
      </c>
      <c r="H4946" s="23" t="s">
        <v>49</v>
      </c>
      <c r="I4946" s="23" t="s">
        <v>4435</v>
      </c>
      <c r="J4946" s="1" t="s">
        <v>973</v>
      </c>
    </row>
    <row r="4947" spans="5:10" ht="15.95" customHeight="1" x14ac:dyDescent="0.15">
      <c r="E4947" s="23">
        <v>140</v>
      </c>
      <c r="F4947" s="23">
        <v>259</v>
      </c>
      <c r="G4947" s="48">
        <f t="shared" si="77"/>
        <v>14010259</v>
      </c>
      <c r="H4947" s="23" t="s">
        <v>49</v>
      </c>
      <c r="I4947" s="23" t="s">
        <v>4436</v>
      </c>
      <c r="J4947" s="1" t="s">
        <v>973</v>
      </c>
    </row>
    <row r="4948" spans="5:10" ht="15.95" customHeight="1" x14ac:dyDescent="0.15">
      <c r="E4948" s="23">
        <v>140</v>
      </c>
      <c r="F4948" s="23">
        <v>262</v>
      </c>
      <c r="G4948" s="48">
        <f t="shared" si="77"/>
        <v>14010262</v>
      </c>
      <c r="H4948" s="23" t="s">
        <v>49</v>
      </c>
      <c r="I4948" s="23" t="s">
        <v>4437</v>
      </c>
      <c r="J4948" s="1" t="s">
        <v>973</v>
      </c>
    </row>
    <row r="4949" spans="5:10" ht="15.95" customHeight="1" x14ac:dyDescent="0.15">
      <c r="E4949" s="23">
        <v>140</v>
      </c>
      <c r="F4949" s="23">
        <v>263</v>
      </c>
      <c r="G4949" s="48">
        <f t="shared" si="77"/>
        <v>14010263</v>
      </c>
      <c r="H4949" s="23" t="s">
        <v>49</v>
      </c>
      <c r="I4949" s="23" t="s">
        <v>4438</v>
      </c>
      <c r="J4949" s="1" t="s">
        <v>973</v>
      </c>
    </row>
    <row r="4950" spans="5:10" ht="15.95" customHeight="1" x14ac:dyDescent="0.15">
      <c r="E4950" s="23">
        <v>140</v>
      </c>
      <c r="F4950" s="23">
        <v>264</v>
      </c>
      <c r="G4950" s="48">
        <f t="shared" si="77"/>
        <v>14010264</v>
      </c>
      <c r="H4950" s="23" t="s">
        <v>49</v>
      </c>
      <c r="I4950" s="23" t="s">
        <v>4439</v>
      </c>
      <c r="J4950" s="1" t="s">
        <v>973</v>
      </c>
    </row>
    <row r="4951" spans="5:10" ht="15.95" customHeight="1" x14ac:dyDescent="0.15">
      <c r="E4951" s="23">
        <v>140</v>
      </c>
      <c r="F4951" s="23">
        <v>265</v>
      </c>
      <c r="G4951" s="48">
        <f t="shared" si="77"/>
        <v>14010265</v>
      </c>
      <c r="H4951" s="23" t="s">
        <v>49</v>
      </c>
      <c r="I4951" s="23" t="s">
        <v>4440</v>
      </c>
      <c r="J4951" s="1" t="s">
        <v>973</v>
      </c>
    </row>
    <row r="4952" spans="5:10" ht="15.95" customHeight="1" x14ac:dyDescent="0.15">
      <c r="E4952" s="23">
        <v>140</v>
      </c>
      <c r="F4952" s="23">
        <v>266</v>
      </c>
      <c r="G4952" s="48">
        <f t="shared" si="77"/>
        <v>14010266</v>
      </c>
      <c r="H4952" s="23" t="s">
        <v>49</v>
      </c>
      <c r="I4952" s="23" t="s">
        <v>4441</v>
      </c>
      <c r="J4952" s="1" t="s">
        <v>973</v>
      </c>
    </row>
    <row r="4953" spans="5:10" ht="15.95" customHeight="1" x14ac:dyDescent="0.15">
      <c r="E4953" s="23">
        <v>140</v>
      </c>
      <c r="F4953" s="23">
        <v>267</v>
      </c>
      <c r="G4953" s="48">
        <f t="shared" si="77"/>
        <v>14010267</v>
      </c>
      <c r="H4953" s="23" t="s">
        <v>49</v>
      </c>
      <c r="I4953" s="23" t="s">
        <v>4442</v>
      </c>
      <c r="J4953" s="1" t="s">
        <v>973</v>
      </c>
    </row>
    <row r="4954" spans="5:10" ht="15.95" customHeight="1" x14ac:dyDescent="0.15">
      <c r="E4954" s="23">
        <v>140</v>
      </c>
      <c r="F4954" s="23">
        <v>268</v>
      </c>
      <c r="G4954" s="48">
        <f t="shared" si="77"/>
        <v>14010268</v>
      </c>
      <c r="H4954" s="23" t="s">
        <v>49</v>
      </c>
      <c r="I4954" s="23" t="s">
        <v>4443</v>
      </c>
      <c r="J4954" s="1" t="s">
        <v>973</v>
      </c>
    </row>
    <row r="4955" spans="5:10" ht="15.95" customHeight="1" x14ac:dyDescent="0.15">
      <c r="E4955" s="23">
        <v>140</v>
      </c>
      <c r="F4955" s="23">
        <v>269</v>
      </c>
      <c r="G4955" s="48">
        <f t="shared" si="77"/>
        <v>14010269</v>
      </c>
      <c r="H4955" s="23" t="s">
        <v>49</v>
      </c>
      <c r="I4955" s="23" t="s">
        <v>4444</v>
      </c>
      <c r="J4955" s="1" t="s">
        <v>973</v>
      </c>
    </row>
    <row r="4956" spans="5:10" ht="15.95" customHeight="1" x14ac:dyDescent="0.15">
      <c r="E4956" s="23">
        <v>140</v>
      </c>
      <c r="F4956" s="23">
        <v>271</v>
      </c>
      <c r="G4956" s="48">
        <f t="shared" si="77"/>
        <v>14010271</v>
      </c>
      <c r="H4956" s="23" t="s">
        <v>49</v>
      </c>
      <c r="I4956" s="23" t="s">
        <v>4445</v>
      </c>
      <c r="J4956" s="1" t="s">
        <v>973</v>
      </c>
    </row>
    <row r="4957" spans="5:10" ht="15.95" customHeight="1" x14ac:dyDescent="0.15">
      <c r="E4957" s="23">
        <v>140</v>
      </c>
      <c r="F4957" s="23">
        <v>273</v>
      </c>
      <c r="G4957" s="48">
        <f t="shared" si="77"/>
        <v>14010273</v>
      </c>
      <c r="H4957" s="23" t="s">
        <v>49</v>
      </c>
      <c r="I4957" s="23" t="s">
        <v>3443</v>
      </c>
      <c r="J4957" s="1" t="s">
        <v>973</v>
      </c>
    </row>
    <row r="4958" spans="5:10" ht="15.95" customHeight="1" x14ac:dyDescent="0.15">
      <c r="E4958" s="23">
        <v>140</v>
      </c>
      <c r="F4958" s="23">
        <v>274</v>
      </c>
      <c r="G4958" s="48">
        <f t="shared" si="77"/>
        <v>14010274</v>
      </c>
      <c r="H4958" s="23" t="s">
        <v>49</v>
      </c>
      <c r="I4958" s="23" t="s">
        <v>4446</v>
      </c>
      <c r="J4958" s="1" t="s">
        <v>973</v>
      </c>
    </row>
    <row r="4959" spans="5:10" ht="15.95" customHeight="1" x14ac:dyDescent="0.15">
      <c r="E4959" s="23">
        <v>140</v>
      </c>
      <c r="F4959" s="23">
        <v>275</v>
      </c>
      <c r="G4959" s="48">
        <f t="shared" si="77"/>
        <v>14010275</v>
      </c>
      <c r="H4959" s="23" t="s">
        <v>49</v>
      </c>
      <c r="I4959" s="23" t="s">
        <v>4447</v>
      </c>
      <c r="J4959" s="1" t="s">
        <v>973</v>
      </c>
    </row>
    <row r="4960" spans="5:10" ht="15.95" customHeight="1" x14ac:dyDescent="0.15">
      <c r="E4960" s="23">
        <v>140</v>
      </c>
      <c r="F4960" s="23">
        <v>276</v>
      </c>
      <c r="G4960" s="48">
        <f t="shared" si="77"/>
        <v>14010276</v>
      </c>
      <c r="H4960" s="23" t="s">
        <v>49</v>
      </c>
      <c r="I4960" s="23" t="s">
        <v>4448</v>
      </c>
      <c r="J4960" s="1" t="s">
        <v>973</v>
      </c>
    </row>
    <row r="4961" spans="5:10" ht="15.95" customHeight="1" x14ac:dyDescent="0.15">
      <c r="E4961" s="23">
        <v>140</v>
      </c>
      <c r="F4961" s="23">
        <v>277</v>
      </c>
      <c r="G4961" s="48">
        <f t="shared" si="77"/>
        <v>14010277</v>
      </c>
      <c r="H4961" s="23" t="s">
        <v>49</v>
      </c>
      <c r="I4961" s="23" t="s">
        <v>4449</v>
      </c>
      <c r="J4961" s="1" t="s">
        <v>973</v>
      </c>
    </row>
    <row r="4962" spans="5:10" ht="15.95" customHeight="1" x14ac:dyDescent="0.15">
      <c r="E4962" s="23">
        <v>140</v>
      </c>
      <c r="F4962" s="23">
        <v>281</v>
      </c>
      <c r="G4962" s="48">
        <f t="shared" si="77"/>
        <v>14010281</v>
      </c>
      <c r="H4962" s="23" t="s">
        <v>49</v>
      </c>
      <c r="I4962" s="23" t="s">
        <v>4450</v>
      </c>
      <c r="J4962" s="1" t="s">
        <v>973</v>
      </c>
    </row>
    <row r="4963" spans="5:10" ht="15.95" customHeight="1" x14ac:dyDescent="0.15">
      <c r="E4963" s="23">
        <v>140</v>
      </c>
      <c r="F4963" s="23">
        <v>284</v>
      </c>
      <c r="G4963" s="48">
        <f t="shared" si="77"/>
        <v>14010284</v>
      </c>
      <c r="H4963" s="23" t="s">
        <v>49</v>
      </c>
      <c r="I4963" s="23" t="s">
        <v>4451</v>
      </c>
      <c r="J4963" s="1" t="s">
        <v>973</v>
      </c>
    </row>
    <row r="4964" spans="5:10" ht="15.95" customHeight="1" x14ac:dyDescent="0.15">
      <c r="E4964" s="23">
        <v>140</v>
      </c>
      <c r="F4964" s="23">
        <v>286</v>
      </c>
      <c r="G4964" s="48">
        <f t="shared" si="77"/>
        <v>14010286</v>
      </c>
      <c r="H4964" s="23" t="s">
        <v>49</v>
      </c>
      <c r="I4964" s="23" t="s">
        <v>4452</v>
      </c>
      <c r="J4964" s="1" t="s">
        <v>973</v>
      </c>
    </row>
    <row r="4965" spans="5:10" ht="15.95" customHeight="1" x14ac:dyDescent="0.15">
      <c r="E4965" s="23">
        <v>140</v>
      </c>
      <c r="F4965" s="23">
        <v>287</v>
      </c>
      <c r="G4965" s="48">
        <f t="shared" si="77"/>
        <v>14010287</v>
      </c>
      <c r="H4965" s="23" t="s">
        <v>49</v>
      </c>
      <c r="I4965" s="23" t="s">
        <v>4453</v>
      </c>
      <c r="J4965" s="1" t="s">
        <v>973</v>
      </c>
    </row>
    <row r="4966" spans="5:10" ht="15.95" customHeight="1" x14ac:dyDescent="0.15">
      <c r="E4966" s="23">
        <v>140</v>
      </c>
      <c r="F4966" s="23">
        <v>311</v>
      </c>
      <c r="G4966" s="48">
        <f t="shared" si="77"/>
        <v>14010311</v>
      </c>
      <c r="H4966" s="23" t="s">
        <v>49</v>
      </c>
      <c r="I4966" s="23" t="s">
        <v>4286</v>
      </c>
      <c r="J4966" s="1" t="s">
        <v>973</v>
      </c>
    </row>
    <row r="4967" spans="5:10" ht="15.95" customHeight="1" x14ac:dyDescent="0.15">
      <c r="E4967" s="23">
        <v>140</v>
      </c>
      <c r="F4967" s="23">
        <v>313</v>
      </c>
      <c r="G4967" s="48">
        <f t="shared" si="77"/>
        <v>14010313</v>
      </c>
      <c r="H4967" s="23" t="s">
        <v>49</v>
      </c>
      <c r="I4967" s="23" t="s">
        <v>4454</v>
      </c>
      <c r="J4967" s="1" t="s">
        <v>973</v>
      </c>
    </row>
    <row r="4968" spans="5:10" ht="15.95" customHeight="1" x14ac:dyDescent="0.15">
      <c r="E4968" s="23">
        <v>140</v>
      </c>
      <c r="F4968" s="23">
        <v>315</v>
      </c>
      <c r="G4968" s="48">
        <f t="shared" si="77"/>
        <v>14010315</v>
      </c>
      <c r="H4968" s="23" t="s">
        <v>49</v>
      </c>
      <c r="I4968" s="23" t="s">
        <v>4399</v>
      </c>
      <c r="J4968" s="1" t="s">
        <v>973</v>
      </c>
    </row>
    <row r="4969" spans="5:10" ht="15.95" customHeight="1" x14ac:dyDescent="0.15">
      <c r="E4969" s="23">
        <v>140</v>
      </c>
      <c r="F4969" s="23">
        <v>316</v>
      </c>
      <c r="G4969" s="48">
        <f t="shared" si="77"/>
        <v>14010316</v>
      </c>
      <c r="H4969" s="23" t="s">
        <v>49</v>
      </c>
      <c r="I4969" s="23" t="s">
        <v>4455</v>
      </c>
      <c r="J4969" s="1" t="s">
        <v>973</v>
      </c>
    </row>
    <row r="4970" spans="5:10" ht="15.95" customHeight="1" x14ac:dyDescent="0.15">
      <c r="E4970" s="23">
        <v>140</v>
      </c>
      <c r="F4970" s="23">
        <v>321</v>
      </c>
      <c r="G4970" s="48">
        <f t="shared" si="77"/>
        <v>14010321</v>
      </c>
      <c r="H4970" s="23" t="s">
        <v>49</v>
      </c>
      <c r="I4970" s="23" t="s">
        <v>4456</v>
      </c>
      <c r="J4970" s="1" t="s">
        <v>973</v>
      </c>
    </row>
    <row r="4971" spans="5:10" ht="15.95" customHeight="1" x14ac:dyDescent="0.15">
      <c r="E4971" s="23">
        <v>140</v>
      </c>
      <c r="F4971" s="23">
        <v>324</v>
      </c>
      <c r="G4971" s="48">
        <f t="shared" si="77"/>
        <v>14010324</v>
      </c>
      <c r="H4971" s="23" t="s">
        <v>49</v>
      </c>
      <c r="I4971" s="23" t="s">
        <v>4457</v>
      </c>
      <c r="J4971" s="1" t="s">
        <v>973</v>
      </c>
    </row>
    <row r="4972" spans="5:10" ht="15.95" customHeight="1" x14ac:dyDescent="0.15">
      <c r="E4972" s="23">
        <v>140</v>
      </c>
      <c r="F4972" s="23">
        <v>325</v>
      </c>
      <c r="G4972" s="48">
        <f t="shared" si="77"/>
        <v>14010325</v>
      </c>
      <c r="H4972" s="23" t="s">
        <v>49</v>
      </c>
      <c r="I4972" s="23" t="s">
        <v>4458</v>
      </c>
      <c r="J4972" s="1" t="s">
        <v>973</v>
      </c>
    </row>
    <row r="4973" spans="5:10" ht="15.95" customHeight="1" x14ac:dyDescent="0.15">
      <c r="E4973" s="23">
        <v>140</v>
      </c>
      <c r="F4973" s="23">
        <v>326</v>
      </c>
      <c r="G4973" s="48">
        <f t="shared" si="77"/>
        <v>14010326</v>
      </c>
      <c r="H4973" s="23" t="s">
        <v>49</v>
      </c>
      <c r="I4973" s="23" t="s">
        <v>4459</v>
      </c>
      <c r="J4973" s="1" t="s">
        <v>973</v>
      </c>
    </row>
    <row r="4974" spans="5:10" ht="15.95" customHeight="1" x14ac:dyDescent="0.15">
      <c r="E4974" s="23">
        <v>140</v>
      </c>
      <c r="F4974" s="23">
        <v>327</v>
      </c>
      <c r="G4974" s="48">
        <f t="shared" si="77"/>
        <v>14010327</v>
      </c>
      <c r="H4974" s="23" t="s">
        <v>49</v>
      </c>
      <c r="I4974" s="23" t="s">
        <v>4460</v>
      </c>
      <c r="J4974" s="1" t="s">
        <v>973</v>
      </c>
    </row>
    <row r="4975" spans="5:10" ht="15.95" customHeight="1" x14ac:dyDescent="0.15">
      <c r="E4975" s="23">
        <v>140</v>
      </c>
      <c r="F4975" s="23">
        <v>328</v>
      </c>
      <c r="G4975" s="48">
        <f t="shared" si="77"/>
        <v>14010328</v>
      </c>
      <c r="H4975" s="23" t="s">
        <v>49</v>
      </c>
      <c r="I4975" s="23" t="s">
        <v>4461</v>
      </c>
      <c r="J4975" s="1" t="s">
        <v>973</v>
      </c>
    </row>
    <row r="4976" spans="5:10" ht="15.95" customHeight="1" x14ac:dyDescent="0.15">
      <c r="E4976" s="23">
        <v>140</v>
      </c>
      <c r="F4976" s="23">
        <v>331</v>
      </c>
      <c r="G4976" s="48">
        <f t="shared" si="77"/>
        <v>14010331</v>
      </c>
      <c r="H4976" s="23" t="s">
        <v>49</v>
      </c>
      <c r="I4976" s="23" t="s">
        <v>4462</v>
      </c>
      <c r="J4976" s="1" t="s">
        <v>973</v>
      </c>
    </row>
    <row r="4977" spans="5:10" ht="15.95" customHeight="1" x14ac:dyDescent="0.15">
      <c r="E4977" s="23">
        <v>140</v>
      </c>
      <c r="F4977" s="23">
        <v>332</v>
      </c>
      <c r="G4977" s="48">
        <f t="shared" si="77"/>
        <v>14010332</v>
      </c>
      <c r="H4977" s="23" t="s">
        <v>49</v>
      </c>
      <c r="I4977" s="23" t="s">
        <v>4463</v>
      </c>
      <c r="J4977" s="1" t="s">
        <v>973</v>
      </c>
    </row>
    <row r="4978" spans="5:10" ht="15.95" customHeight="1" x14ac:dyDescent="0.15">
      <c r="E4978" s="23">
        <v>140</v>
      </c>
      <c r="F4978" s="23">
        <v>333</v>
      </c>
      <c r="G4978" s="48">
        <f t="shared" si="77"/>
        <v>14010333</v>
      </c>
      <c r="H4978" s="23" t="s">
        <v>49</v>
      </c>
      <c r="I4978" s="23" t="s">
        <v>4338</v>
      </c>
      <c r="J4978" s="1" t="s">
        <v>973</v>
      </c>
    </row>
    <row r="4979" spans="5:10" ht="15.95" customHeight="1" x14ac:dyDescent="0.15">
      <c r="E4979" s="23">
        <v>140</v>
      </c>
      <c r="F4979" s="23">
        <v>335</v>
      </c>
      <c r="G4979" s="48">
        <f t="shared" si="77"/>
        <v>14010335</v>
      </c>
      <c r="H4979" s="23" t="s">
        <v>49</v>
      </c>
      <c r="I4979" s="23" t="s">
        <v>4464</v>
      </c>
      <c r="J4979" s="1" t="s">
        <v>973</v>
      </c>
    </row>
    <row r="4980" spans="5:10" ht="15.95" customHeight="1" x14ac:dyDescent="0.15">
      <c r="E4980" s="23">
        <v>140</v>
      </c>
      <c r="F4980" s="23">
        <v>336</v>
      </c>
      <c r="G4980" s="48">
        <f t="shared" si="77"/>
        <v>14010336</v>
      </c>
      <c r="H4980" s="23" t="s">
        <v>49</v>
      </c>
      <c r="I4980" s="23" t="s">
        <v>4465</v>
      </c>
      <c r="J4980" s="1" t="s">
        <v>973</v>
      </c>
    </row>
    <row r="4981" spans="5:10" ht="15.95" customHeight="1" x14ac:dyDescent="0.15">
      <c r="E4981" s="23">
        <v>140</v>
      </c>
      <c r="F4981" s="23">
        <v>337</v>
      </c>
      <c r="G4981" s="48">
        <f t="shared" si="77"/>
        <v>14010337</v>
      </c>
      <c r="H4981" s="23" t="s">
        <v>49</v>
      </c>
      <c r="I4981" s="23" t="s">
        <v>2738</v>
      </c>
      <c r="J4981" s="1" t="s">
        <v>973</v>
      </c>
    </row>
    <row r="4982" spans="5:10" ht="15.95" customHeight="1" x14ac:dyDescent="0.15">
      <c r="E4982" s="23">
        <v>140</v>
      </c>
      <c r="F4982" s="23">
        <v>338</v>
      </c>
      <c r="G4982" s="48">
        <f t="shared" si="77"/>
        <v>14010338</v>
      </c>
      <c r="H4982" s="23" t="s">
        <v>49</v>
      </c>
      <c r="I4982" s="23" t="s">
        <v>4466</v>
      </c>
      <c r="J4982" s="1" t="s">
        <v>973</v>
      </c>
    </row>
    <row r="4983" spans="5:10" ht="15.95" customHeight="1" x14ac:dyDescent="0.15">
      <c r="E4983" s="23">
        <v>140</v>
      </c>
      <c r="F4983" s="23">
        <v>339</v>
      </c>
      <c r="G4983" s="48">
        <f t="shared" si="77"/>
        <v>14010339</v>
      </c>
      <c r="H4983" s="23" t="s">
        <v>49</v>
      </c>
      <c r="I4983" s="23" t="s">
        <v>4467</v>
      </c>
      <c r="J4983" s="1" t="s">
        <v>973</v>
      </c>
    </row>
    <row r="4984" spans="5:10" ht="15.95" customHeight="1" x14ac:dyDescent="0.15">
      <c r="E4984" s="23">
        <v>140</v>
      </c>
      <c r="F4984" s="23">
        <v>341</v>
      </c>
      <c r="G4984" s="48">
        <f t="shared" si="77"/>
        <v>14010341</v>
      </c>
      <c r="H4984" s="23" t="s">
        <v>49</v>
      </c>
      <c r="I4984" s="23" t="s">
        <v>4468</v>
      </c>
      <c r="J4984" s="1" t="s">
        <v>973</v>
      </c>
    </row>
    <row r="4985" spans="5:10" ht="15.95" customHeight="1" x14ac:dyDescent="0.15">
      <c r="E4985" s="23">
        <v>140</v>
      </c>
      <c r="F4985" s="23">
        <v>342</v>
      </c>
      <c r="G4985" s="48">
        <f t="shared" si="77"/>
        <v>14010342</v>
      </c>
      <c r="H4985" s="23" t="s">
        <v>49</v>
      </c>
      <c r="I4985" s="23" t="s">
        <v>4469</v>
      </c>
      <c r="J4985" s="1" t="s">
        <v>973</v>
      </c>
    </row>
    <row r="4986" spans="5:10" ht="15.95" customHeight="1" x14ac:dyDescent="0.15">
      <c r="E4986" s="23">
        <v>140</v>
      </c>
      <c r="F4986" s="23">
        <v>345</v>
      </c>
      <c r="G4986" s="48">
        <f t="shared" si="77"/>
        <v>14010345</v>
      </c>
      <c r="H4986" s="23" t="s">
        <v>49</v>
      </c>
      <c r="I4986" s="23" t="s">
        <v>4470</v>
      </c>
      <c r="J4986" s="1" t="s">
        <v>973</v>
      </c>
    </row>
    <row r="4987" spans="5:10" ht="15.95" customHeight="1" x14ac:dyDescent="0.15">
      <c r="E4987" s="23">
        <v>140</v>
      </c>
      <c r="F4987" s="23">
        <v>346</v>
      </c>
      <c r="G4987" s="48">
        <f t="shared" si="77"/>
        <v>14010346</v>
      </c>
      <c r="H4987" s="23" t="s">
        <v>49</v>
      </c>
      <c r="I4987" s="23" t="s">
        <v>3090</v>
      </c>
      <c r="J4987" s="1" t="s">
        <v>973</v>
      </c>
    </row>
    <row r="4988" spans="5:10" ht="15.95" customHeight="1" x14ac:dyDescent="0.15">
      <c r="E4988" s="23">
        <v>140</v>
      </c>
      <c r="F4988" s="23">
        <v>347</v>
      </c>
      <c r="G4988" s="48">
        <f t="shared" si="77"/>
        <v>14010347</v>
      </c>
      <c r="H4988" s="23" t="s">
        <v>49</v>
      </c>
      <c r="I4988" s="23" t="s">
        <v>3464</v>
      </c>
      <c r="J4988" s="1" t="s">
        <v>973</v>
      </c>
    </row>
    <row r="4989" spans="5:10" ht="15.95" customHeight="1" x14ac:dyDescent="0.15">
      <c r="E4989" s="23">
        <v>140</v>
      </c>
      <c r="F4989" s="23">
        <v>348</v>
      </c>
      <c r="G4989" s="48">
        <f t="shared" si="77"/>
        <v>14010348</v>
      </c>
      <c r="H4989" s="23" t="s">
        <v>49</v>
      </c>
      <c r="I4989" s="23" t="s">
        <v>4471</v>
      </c>
      <c r="J4989" s="1" t="s">
        <v>973</v>
      </c>
    </row>
    <row r="4990" spans="5:10" ht="15.95" customHeight="1" x14ac:dyDescent="0.15">
      <c r="E4990" s="23">
        <v>140</v>
      </c>
      <c r="F4990" s="23">
        <v>349</v>
      </c>
      <c r="G4990" s="48">
        <f t="shared" si="77"/>
        <v>14010349</v>
      </c>
      <c r="H4990" s="23" t="s">
        <v>49</v>
      </c>
      <c r="I4990" s="23" t="s">
        <v>1743</v>
      </c>
      <c r="J4990" s="1" t="s">
        <v>973</v>
      </c>
    </row>
    <row r="4991" spans="5:10" ht="15.95" customHeight="1" x14ac:dyDescent="0.15">
      <c r="E4991" s="23">
        <v>140</v>
      </c>
      <c r="F4991" s="23">
        <v>351</v>
      </c>
      <c r="G4991" s="48">
        <f t="shared" si="77"/>
        <v>14010351</v>
      </c>
      <c r="H4991" s="23" t="s">
        <v>49</v>
      </c>
      <c r="I4991" s="23" t="s">
        <v>4472</v>
      </c>
      <c r="J4991" s="1" t="s">
        <v>973</v>
      </c>
    </row>
    <row r="4992" spans="5:10" ht="15.95" customHeight="1" x14ac:dyDescent="0.15">
      <c r="E4992" s="23">
        <v>140</v>
      </c>
      <c r="F4992" s="23">
        <v>353</v>
      </c>
      <c r="G4992" s="48">
        <f t="shared" si="77"/>
        <v>14010353</v>
      </c>
      <c r="H4992" s="23" t="s">
        <v>49</v>
      </c>
      <c r="I4992" s="23" t="s">
        <v>4473</v>
      </c>
      <c r="J4992" s="1" t="s">
        <v>973</v>
      </c>
    </row>
    <row r="4993" spans="5:10" ht="15.95" customHeight="1" x14ac:dyDescent="0.15">
      <c r="E4993" s="23">
        <v>140</v>
      </c>
      <c r="F4993" s="23">
        <v>355</v>
      </c>
      <c r="G4993" s="48">
        <f t="shared" si="77"/>
        <v>14010355</v>
      </c>
      <c r="H4993" s="23" t="s">
        <v>49</v>
      </c>
      <c r="I4993" s="23" t="s">
        <v>4474</v>
      </c>
      <c r="J4993" s="1" t="s">
        <v>973</v>
      </c>
    </row>
    <row r="4994" spans="5:10" ht="15.95" customHeight="1" x14ac:dyDescent="0.15">
      <c r="E4994" s="23">
        <v>140</v>
      </c>
      <c r="F4994" s="23">
        <v>411</v>
      </c>
      <c r="G4994" s="48">
        <f t="shared" si="77"/>
        <v>14010411</v>
      </c>
      <c r="H4994" s="23" t="s">
        <v>49</v>
      </c>
      <c r="I4994" s="23" t="s">
        <v>4475</v>
      </c>
      <c r="J4994" s="1" t="s">
        <v>973</v>
      </c>
    </row>
    <row r="4995" spans="5:10" ht="15.95" customHeight="1" x14ac:dyDescent="0.15">
      <c r="E4995" s="23">
        <v>140</v>
      </c>
      <c r="F4995" s="23">
        <v>412</v>
      </c>
      <c r="G4995" s="48">
        <f t="shared" si="77"/>
        <v>14010412</v>
      </c>
      <c r="H4995" s="23" t="s">
        <v>49</v>
      </c>
      <c r="I4995" s="23" t="s">
        <v>4476</v>
      </c>
      <c r="J4995" s="1" t="s">
        <v>973</v>
      </c>
    </row>
    <row r="4996" spans="5:10" ht="15.95" customHeight="1" x14ac:dyDescent="0.15">
      <c r="E4996" s="23">
        <v>140</v>
      </c>
      <c r="F4996" s="23">
        <v>413</v>
      </c>
      <c r="G4996" s="48">
        <f t="shared" si="77"/>
        <v>14010413</v>
      </c>
      <c r="H4996" s="23" t="s">
        <v>49</v>
      </c>
      <c r="I4996" s="23" t="s">
        <v>4477</v>
      </c>
      <c r="J4996" s="1" t="s">
        <v>973</v>
      </c>
    </row>
    <row r="4997" spans="5:10" ht="15.95" customHeight="1" x14ac:dyDescent="0.15">
      <c r="E4997" s="23">
        <v>140</v>
      </c>
      <c r="F4997" s="23">
        <v>414</v>
      </c>
      <c r="G4997" s="48">
        <f t="shared" ref="G4997:G5060" si="78">(E4997&amp;(F4997+10000))*1</f>
        <v>14010414</v>
      </c>
      <c r="H4997" s="23" t="s">
        <v>49</v>
      </c>
      <c r="I4997" s="23" t="s">
        <v>4478</v>
      </c>
      <c r="J4997" s="1" t="s">
        <v>973</v>
      </c>
    </row>
    <row r="4998" spans="5:10" ht="15.95" customHeight="1" x14ac:dyDescent="0.15">
      <c r="E4998" s="23">
        <v>140</v>
      </c>
      <c r="F4998" s="23">
        <v>421</v>
      </c>
      <c r="G4998" s="48">
        <f t="shared" si="78"/>
        <v>14010421</v>
      </c>
      <c r="H4998" s="23" t="s">
        <v>49</v>
      </c>
      <c r="I4998" s="23" t="s">
        <v>4479</v>
      </c>
      <c r="J4998" s="1" t="s">
        <v>973</v>
      </c>
    </row>
    <row r="4999" spans="5:10" ht="15.95" customHeight="1" x14ac:dyDescent="0.15">
      <c r="E4999" s="23">
        <v>140</v>
      </c>
      <c r="F4999" s="23">
        <v>422</v>
      </c>
      <c r="G4999" s="48">
        <f t="shared" si="78"/>
        <v>14010422</v>
      </c>
      <c r="H4999" s="23" t="s">
        <v>49</v>
      </c>
      <c r="I4999" s="23" t="s">
        <v>4480</v>
      </c>
      <c r="J4999" s="1" t="s">
        <v>973</v>
      </c>
    </row>
    <row r="5000" spans="5:10" ht="15.95" customHeight="1" x14ac:dyDescent="0.15">
      <c r="E5000" s="23">
        <v>140</v>
      </c>
      <c r="F5000" s="23">
        <v>423</v>
      </c>
      <c r="G5000" s="48">
        <f t="shared" si="78"/>
        <v>14010423</v>
      </c>
      <c r="H5000" s="23" t="s">
        <v>49</v>
      </c>
      <c r="I5000" s="23" t="s">
        <v>4481</v>
      </c>
      <c r="J5000" s="1" t="s">
        <v>973</v>
      </c>
    </row>
    <row r="5001" spans="5:10" ht="15.95" customHeight="1" x14ac:dyDescent="0.15">
      <c r="E5001" s="23">
        <v>140</v>
      </c>
      <c r="F5001" s="23">
        <v>424</v>
      </c>
      <c r="G5001" s="48">
        <f t="shared" si="78"/>
        <v>14010424</v>
      </c>
      <c r="H5001" s="23" t="s">
        <v>49</v>
      </c>
      <c r="I5001" s="23" t="s">
        <v>4482</v>
      </c>
      <c r="J5001" s="1" t="s">
        <v>973</v>
      </c>
    </row>
    <row r="5002" spans="5:10" ht="15.95" customHeight="1" x14ac:dyDescent="0.15">
      <c r="E5002" s="23">
        <v>140</v>
      </c>
      <c r="F5002" s="23">
        <v>425</v>
      </c>
      <c r="G5002" s="48">
        <f t="shared" si="78"/>
        <v>14010425</v>
      </c>
      <c r="H5002" s="23" t="s">
        <v>49</v>
      </c>
      <c r="I5002" s="23" t="s">
        <v>4483</v>
      </c>
      <c r="J5002" s="1" t="s">
        <v>973</v>
      </c>
    </row>
    <row r="5003" spans="5:10" ht="15.95" customHeight="1" x14ac:dyDescent="0.15">
      <c r="E5003" s="23">
        <v>140</v>
      </c>
      <c r="F5003" s="23">
        <v>426</v>
      </c>
      <c r="G5003" s="48">
        <f t="shared" si="78"/>
        <v>14010426</v>
      </c>
      <c r="H5003" s="23" t="s">
        <v>49</v>
      </c>
      <c r="I5003" s="23" t="s">
        <v>4484</v>
      </c>
      <c r="J5003" s="1" t="s">
        <v>973</v>
      </c>
    </row>
    <row r="5004" spans="5:10" ht="15.95" customHeight="1" x14ac:dyDescent="0.15">
      <c r="E5004" s="23">
        <v>140</v>
      </c>
      <c r="F5004" s="23">
        <v>431</v>
      </c>
      <c r="G5004" s="48">
        <f t="shared" si="78"/>
        <v>14010431</v>
      </c>
      <c r="H5004" s="23" t="s">
        <v>49</v>
      </c>
      <c r="I5004" s="23" t="s">
        <v>4485</v>
      </c>
      <c r="J5004" s="1" t="s">
        <v>973</v>
      </c>
    </row>
    <row r="5005" spans="5:10" ht="15.95" customHeight="1" x14ac:dyDescent="0.15">
      <c r="E5005" s="23">
        <v>140</v>
      </c>
      <c r="F5005" s="23">
        <v>432</v>
      </c>
      <c r="G5005" s="48">
        <f t="shared" si="78"/>
        <v>14010432</v>
      </c>
      <c r="H5005" s="23" t="s">
        <v>49</v>
      </c>
      <c r="I5005" s="23" t="s">
        <v>1049</v>
      </c>
      <c r="J5005" s="1" t="s">
        <v>973</v>
      </c>
    </row>
    <row r="5006" spans="5:10" ht="15.95" customHeight="1" x14ac:dyDescent="0.15">
      <c r="E5006" s="23">
        <v>140</v>
      </c>
      <c r="F5006" s="23">
        <v>434</v>
      </c>
      <c r="G5006" s="48">
        <f t="shared" si="78"/>
        <v>14010434</v>
      </c>
      <c r="H5006" s="23" t="s">
        <v>49</v>
      </c>
      <c r="I5006" s="23" t="s">
        <v>4486</v>
      </c>
      <c r="J5006" s="1" t="s">
        <v>973</v>
      </c>
    </row>
    <row r="5007" spans="5:10" ht="15.95" customHeight="1" x14ac:dyDescent="0.15">
      <c r="E5007" s="23">
        <v>140</v>
      </c>
      <c r="F5007" s="23">
        <v>436</v>
      </c>
      <c r="G5007" s="48">
        <f t="shared" si="78"/>
        <v>14010436</v>
      </c>
      <c r="H5007" s="23" t="s">
        <v>49</v>
      </c>
      <c r="I5007" s="23" t="s">
        <v>4487</v>
      </c>
      <c r="J5007" s="1" t="s">
        <v>973</v>
      </c>
    </row>
    <row r="5008" spans="5:10" ht="15.95" customHeight="1" x14ac:dyDescent="0.15">
      <c r="E5008" s="23">
        <v>140</v>
      </c>
      <c r="F5008" s="23">
        <v>438</v>
      </c>
      <c r="G5008" s="48">
        <f t="shared" si="78"/>
        <v>14010438</v>
      </c>
      <c r="H5008" s="23" t="s">
        <v>49</v>
      </c>
      <c r="I5008" s="23" t="s">
        <v>4488</v>
      </c>
      <c r="J5008" s="1" t="s">
        <v>973</v>
      </c>
    </row>
    <row r="5009" spans="5:10" ht="15.95" customHeight="1" x14ac:dyDescent="0.15">
      <c r="E5009" s="23">
        <v>140</v>
      </c>
      <c r="F5009" s="23">
        <v>439</v>
      </c>
      <c r="G5009" s="48">
        <f t="shared" si="78"/>
        <v>14010439</v>
      </c>
      <c r="H5009" s="23" t="s">
        <v>49</v>
      </c>
      <c r="I5009" s="23" t="s">
        <v>4489</v>
      </c>
      <c r="J5009" s="1" t="s">
        <v>973</v>
      </c>
    </row>
    <row r="5010" spans="5:10" ht="15.95" customHeight="1" x14ac:dyDescent="0.15">
      <c r="E5010" s="23">
        <v>140</v>
      </c>
      <c r="F5010" s="23">
        <v>441</v>
      </c>
      <c r="G5010" s="48">
        <f t="shared" si="78"/>
        <v>14010441</v>
      </c>
      <c r="H5010" s="23" t="s">
        <v>49</v>
      </c>
      <c r="I5010" s="23" t="s">
        <v>4490</v>
      </c>
      <c r="J5010" s="1" t="s">
        <v>973</v>
      </c>
    </row>
    <row r="5011" spans="5:10" ht="15.95" customHeight="1" x14ac:dyDescent="0.15">
      <c r="E5011" s="23">
        <v>140</v>
      </c>
      <c r="F5011" s="23">
        <v>442</v>
      </c>
      <c r="G5011" s="48">
        <f t="shared" si="78"/>
        <v>14010442</v>
      </c>
      <c r="H5011" s="23" t="s">
        <v>49</v>
      </c>
      <c r="I5011" s="23" t="s">
        <v>4491</v>
      </c>
      <c r="J5011" s="1" t="s">
        <v>973</v>
      </c>
    </row>
    <row r="5012" spans="5:10" ht="15.95" customHeight="1" x14ac:dyDescent="0.15">
      <c r="E5012" s="23">
        <v>140</v>
      </c>
      <c r="F5012" s="23">
        <v>443</v>
      </c>
      <c r="G5012" s="48">
        <f t="shared" si="78"/>
        <v>14010443</v>
      </c>
      <c r="H5012" s="23" t="s">
        <v>49</v>
      </c>
      <c r="I5012" s="23" t="s">
        <v>4492</v>
      </c>
      <c r="J5012" s="1" t="s">
        <v>973</v>
      </c>
    </row>
    <row r="5013" spans="5:10" ht="15.95" customHeight="1" x14ac:dyDescent="0.15">
      <c r="E5013" s="23">
        <v>140</v>
      </c>
      <c r="F5013" s="23">
        <v>445</v>
      </c>
      <c r="G5013" s="48">
        <f t="shared" si="78"/>
        <v>14010445</v>
      </c>
      <c r="H5013" s="23" t="s">
        <v>49</v>
      </c>
      <c r="I5013" s="23" t="s">
        <v>4493</v>
      </c>
      <c r="J5013" s="1" t="s">
        <v>973</v>
      </c>
    </row>
    <row r="5014" spans="5:10" ht="15.95" customHeight="1" x14ac:dyDescent="0.15">
      <c r="E5014" s="23">
        <v>140</v>
      </c>
      <c r="F5014" s="23">
        <v>451</v>
      </c>
      <c r="G5014" s="48">
        <f t="shared" si="78"/>
        <v>14010451</v>
      </c>
      <c r="H5014" s="23" t="s">
        <v>49</v>
      </c>
      <c r="I5014" s="23" t="s">
        <v>4494</v>
      </c>
      <c r="J5014" s="1" t="s">
        <v>973</v>
      </c>
    </row>
    <row r="5015" spans="5:10" ht="15.95" customHeight="1" x14ac:dyDescent="0.15">
      <c r="E5015" s="23">
        <v>140</v>
      </c>
      <c r="F5015" s="23">
        <v>452</v>
      </c>
      <c r="G5015" s="48">
        <f t="shared" si="78"/>
        <v>14010452</v>
      </c>
      <c r="H5015" s="23" t="s">
        <v>49</v>
      </c>
      <c r="I5015" s="23" t="s">
        <v>4495</v>
      </c>
      <c r="J5015" s="1" t="s">
        <v>973</v>
      </c>
    </row>
    <row r="5016" spans="5:10" ht="15.95" customHeight="1" x14ac:dyDescent="0.15">
      <c r="E5016" s="23">
        <v>140</v>
      </c>
      <c r="F5016" s="23">
        <v>453</v>
      </c>
      <c r="G5016" s="48">
        <f t="shared" si="78"/>
        <v>14010453</v>
      </c>
      <c r="H5016" s="23" t="s">
        <v>49</v>
      </c>
      <c r="I5016" s="23" t="s">
        <v>4496</v>
      </c>
      <c r="J5016" s="1" t="s">
        <v>973</v>
      </c>
    </row>
    <row r="5017" spans="5:10" ht="15.95" customHeight="1" x14ac:dyDescent="0.15">
      <c r="E5017" s="23">
        <v>140</v>
      </c>
      <c r="F5017" s="23">
        <v>455</v>
      </c>
      <c r="G5017" s="48">
        <f t="shared" si="78"/>
        <v>14010455</v>
      </c>
      <c r="H5017" s="23" t="s">
        <v>49</v>
      </c>
      <c r="I5017" s="23" t="s">
        <v>4314</v>
      </c>
      <c r="J5017" s="1" t="s">
        <v>973</v>
      </c>
    </row>
    <row r="5018" spans="5:10" ht="15.95" customHeight="1" x14ac:dyDescent="0.15">
      <c r="E5018" s="23">
        <v>140</v>
      </c>
      <c r="F5018" s="23">
        <v>456</v>
      </c>
      <c r="G5018" s="48">
        <f t="shared" si="78"/>
        <v>14010456</v>
      </c>
      <c r="H5018" s="23" t="s">
        <v>49</v>
      </c>
      <c r="I5018" s="23" t="s">
        <v>4497</v>
      </c>
      <c r="J5018" s="1" t="s">
        <v>973</v>
      </c>
    </row>
    <row r="5019" spans="5:10" ht="15.95" customHeight="1" x14ac:dyDescent="0.15">
      <c r="E5019" s="23">
        <v>140</v>
      </c>
      <c r="F5019" s="23">
        <v>457</v>
      </c>
      <c r="G5019" s="48">
        <f t="shared" si="78"/>
        <v>14010457</v>
      </c>
      <c r="H5019" s="23" t="s">
        <v>49</v>
      </c>
      <c r="I5019" s="23" t="s">
        <v>4498</v>
      </c>
      <c r="J5019" s="1" t="s">
        <v>973</v>
      </c>
    </row>
    <row r="5020" spans="5:10" ht="15.95" customHeight="1" x14ac:dyDescent="0.15">
      <c r="E5020" s="23">
        <v>140</v>
      </c>
      <c r="F5020" s="23">
        <v>458</v>
      </c>
      <c r="G5020" s="48">
        <f t="shared" si="78"/>
        <v>14010458</v>
      </c>
      <c r="H5020" s="23" t="s">
        <v>49</v>
      </c>
      <c r="I5020" s="23" t="s">
        <v>4499</v>
      </c>
      <c r="J5020" s="1" t="s">
        <v>973</v>
      </c>
    </row>
    <row r="5021" spans="5:10" ht="15.95" customHeight="1" x14ac:dyDescent="0.15">
      <c r="E5021" s="23">
        <v>140</v>
      </c>
      <c r="F5021" s="23">
        <v>459</v>
      </c>
      <c r="G5021" s="48">
        <f t="shared" si="78"/>
        <v>14010459</v>
      </c>
      <c r="H5021" s="23" t="s">
        <v>49</v>
      </c>
      <c r="I5021" s="23" t="s">
        <v>3287</v>
      </c>
      <c r="J5021" s="1" t="s">
        <v>973</v>
      </c>
    </row>
    <row r="5022" spans="5:10" ht="15.95" customHeight="1" x14ac:dyDescent="0.15">
      <c r="E5022" s="23">
        <v>140</v>
      </c>
      <c r="F5022" s="23">
        <v>511</v>
      </c>
      <c r="G5022" s="48">
        <f t="shared" si="78"/>
        <v>14010511</v>
      </c>
      <c r="H5022" s="23" t="s">
        <v>49</v>
      </c>
      <c r="I5022" s="23" t="s">
        <v>4500</v>
      </c>
      <c r="J5022" s="1" t="s">
        <v>973</v>
      </c>
    </row>
    <row r="5023" spans="5:10" ht="15.95" customHeight="1" x14ac:dyDescent="0.15">
      <c r="E5023" s="23">
        <v>140</v>
      </c>
      <c r="F5023" s="23">
        <v>514</v>
      </c>
      <c r="G5023" s="48">
        <f t="shared" si="78"/>
        <v>14010514</v>
      </c>
      <c r="H5023" s="23" t="s">
        <v>49</v>
      </c>
      <c r="I5023" s="23" t="s">
        <v>4067</v>
      </c>
      <c r="J5023" s="1" t="s">
        <v>973</v>
      </c>
    </row>
    <row r="5024" spans="5:10" ht="15.95" customHeight="1" x14ac:dyDescent="0.15">
      <c r="E5024" s="23">
        <v>140</v>
      </c>
      <c r="F5024" s="23">
        <v>515</v>
      </c>
      <c r="G5024" s="48">
        <f t="shared" si="78"/>
        <v>14010515</v>
      </c>
      <c r="H5024" s="23" t="s">
        <v>49</v>
      </c>
      <c r="I5024" s="23" t="s">
        <v>4501</v>
      </c>
      <c r="J5024" s="1" t="s">
        <v>973</v>
      </c>
    </row>
    <row r="5025" spans="5:10" ht="15.95" customHeight="1" x14ac:dyDescent="0.15">
      <c r="E5025" s="23">
        <v>140</v>
      </c>
      <c r="F5025" s="23">
        <v>516</v>
      </c>
      <c r="G5025" s="48">
        <f t="shared" si="78"/>
        <v>14010516</v>
      </c>
      <c r="H5025" s="23" t="s">
        <v>49</v>
      </c>
      <c r="I5025" s="23" t="s">
        <v>4098</v>
      </c>
      <c r="J5025" s="1" t="s">
        <v>973</v>
      </c>
    </row>
    <row r="5026" spans="5:10" ht="15.95" customHeight="1" x14ac:dyDescent="0.15">
      <c r="E5026" s="23">
        <v>140</v>
      </c>
      <c r="F5026" s="23">
        <v>521</v>
      </c>
      <c r="G5026" s="48">
        <f t="shared" si="78"/>
        <v>14010521</v>
      </c>
      <c r="H5026" s="23" t="s">
        <v>49</v>
      </c>
      <c r="I5026" s="23" t="s">
        <v>4502</v>
      </c>
      <c r="J5026" s="1" t="s">
        <v>973</v>
      </c>
    </row>
    <row r="5027" spans="5:10" ht="15.95" customHeight="1" x14ac:dyDescent="0.15">
      <c r="E5027" s="23">
        <v>140</v>
      </c>
      <c r="F5027" s="23">
        <v>522</v>
      </c>
      <c r="G5027" s="48">
        <f t="shared" si="78"/>
        <v>14010522</v>
      </c>
      <c r="H5027" s="23" t="s">
        <v>49</v>
      </c>
      <c r="I5027" s="23" t="s">
        <v>4503</v>
      </c>
      <c r="J5027" s="1" t="s">
        <v>973</v>
      </c>
    </row>
    <row r="5028" spans="5:10" ht="15.95" customHeight="1" x14ac:dyDescent="0.15">
      <c r="E5028" s="23">
        <v>140</v>
      </c>
      <c r="F5028" s="23">
        <v>523</v>
      </c>
      <c r="G5028" s="48">
        <f t="shared" si="78"/>
        <v>14010523</v>
      </c>
      <c r="H5028" s="23" t="s">
        <v>49</v>
      </c>
      <c r="I5028" s="23" t="s">
        <v>4504</v>
      </c>
      <c r="J5028" s="1" t="s">
        <v>973</v>
      </c>
    </row>
    <row r="5029" spans="5:10" ht="15.95" customHeight="1" x14ac:dyDescent="0.15">
      <c r="E5029" s="23">
        <v>140</v>
      </c>
      <c r="F5029" s="23">
        <v>525</v>
      </c>
      <c r="G5029" s="48">
        <f t="shared" si="78"/>
        <v>14010525</v>
      </c>
      <c r="H5029" s="23" t="s">
        <v>49</v>
      </c>
      <c r="I5029" s="23" t="s">
        <v>4505</v>
      </c>
      <c r="J5029" s="1" t="s">
        <v>973</v>
      </c>
    </row>
    <row r="5030" spans="5:10" ht="15.95" customHeight="1" x14ac:dyDescent="0.15">
      <c r="E5030" s="23">
        <v>140</v>
      </c>
      <c r="F5030" s="23">
        <v>527</v>
      </c>
      <c r="G5030" s="48">
        <f t="shared" si="78"/>
        <v>14010527</v>
      </c>
      <c r="H5030" s="23" t="s">
        <v>49</v>
      </c>
      <c r="I5030" s="23" t="s">
        <v>3842</v>
      </c>
      <c r="J5030" s="1" t="s">
        <v>973</v>
      </c>
    </row>
    <row r="5031" spans="5:10" ht="15.95" customHeight="1" x14ac:dyDescent="0.15">
      <c r="E5031" s="23">
        <v>140</v>
      </c>
      <c r="F5031" s="23">
        <v>531</v>
      </c>
      <c r="G5031" s="48">
        <f t="shared" si="78"/>
        <v>14010531</v>
      </c>
      <c r="H5031" s="23" t="s">
        <v>49</v>
      </c>
      <c r="I5031" s="23" t="s">
        <v>4506</v>
      </c>
      <c r="J5031" s="1" t="s">
        <v>973</v>
      </c>
    </row>
    <row r="5032" spans="5:10" ht="15.95" customHeight="1" x14ac:dyDescent="0.15">
      <c r="E5032" s="23">
        <v>140</v>
      </c>
      <c r="F5032" s="23">
        <v>555</v>
      </c>
      <c r="G5032" s="48">
        <f t="shared" si="78"/>
        <v>14010555</v>
      </c>
      <c r="H5032" s="23" t="s">
        <v>49</v>
      </c>
      <c r="I5032" s="23" t="s">
        <v>4507</v>
      </c>
      <c r="J5032" s="1" t="s">
        <v>973</v>
      </c>
    </row>
    <row r="5033" spans="5:10" ht="15.95" customHeight="1" x14ac:dyDescent="0.15">
      <c r="E5033" s="23">
        <v>140</v>
      </c>
      <c r="F5033" s="23">
        <v>556</v>
      </c>
      <c r="G5033" s="48">
        <f t="shared" si="78"/>
        <v>14010556</v>
      </c>
      <c r="H5033" s="23" t="s">
        <v>49</v>
      </c>
      <c r="I5033" s="23" t="s">
        <v>4508</v>
      </c>
      <c r="J5033" s="1" t="s">
        <v>973</v>
      </c>
    </row>
    <row r="5034" spans="5:10" ht="15.95" customHeight="1" x14ac:dyDescent="0.15">
      <c r="E5034" s="23">
        <v>140</v>
      </c>
      <c r="F5034" s="23">
        <v>582</v>
      </c>
      <c r="G5034" s="48">
        <f t="shared" si="78"/>
        <v>14010582</v>
      </c>
      <c r="H5034" s="23" t="s">
        <v>49</v>
      </c>
      <c r="I5034" s="23" t="s">
        <v>4509</v>
      </c>
      <c r="J5034" s="1" t="s">
        <v>973</v>
      </c>
    </row>
    <row r="5035" spans="5:10" ht="15.95" customHeight="1" x14ac:dyDescent="0.15">
      <c r="E5035" s="23">
        <v>140</v>
      </c>
      <c r="F5035" s="23">
        <v>611</v>
      </c>
      <c r="G5035" s="48">
        <f t="shared" si="78"/>
        <v>14010611</v>
      </c>
      <c r="H5035" s="23" t="s">
        <v>49</v>
      </c>
      <c r="I5035" s="23" t="s">
        <v>4510</v>
      </c>
      <c r="J5035" s="1" t="s">
        <v>973</v>
      </c>
    </row>
    <row r="5036" spans="5:10" ht="15.95" customHeight="1" x14ac:dyDescent="0.15">
      <c r="E5036" s="23">
        <v>140</v>
      </c>
      <c r="F5036" s="23">
        <v>616</v>
      </c>
      <c r="G5036" s="48">
        <f t="shared" si="78"/>
        <v>14010616</v>
      </c>
      <c r="H5036" s="23" t="s">
        <v>49</v>
      </c>
      <c r="I5036" s="23" t="s">
        <v>4512</v>
      </c>
      <c r="J5036" s="1" t="s">
        <v>973</v>
      </c>
    </row>
    <row r="5037" spans="5:10" ht="15.95" customHeight="1" x14ac:dyDescent="0.15">
      <c r="E5037" s="23">
        <v>140</v>
      </c>
      <c r="F5037" s="23">
        <v>618</v>
      </c>
      <c r="G5037" s="48">
        <f t="shared" si="78"/>
        <v>14010618</v>
      </c>
      <c r="H5037" s="23" t="s">
        <v>49</v>
      </c>
      <c r="I5037" s="23" t="s">
        <v>4513</v>
      </c>
      <c r="J5037" s="1" t="s">
        <v>973</v>
      </c>
    </row>
    <row r="5038" spans="5:10" ht="15.95" customHeight="1" x14ac:dyDescent="0.15">
      <c r="E5038" s="23">
        <v>140</v>
      </c>
      <c r="F5038" s="23">
        <v>811</v>
      </c>
      <c r="G5038" s="48">
        <f t="shared" si="78"/>
        <v>14010811</v>
      </c>
      <c r="H5038" s="23" t="s">
        <v>49</v>
      </c>
      <c r="I5038" s="23" t="s">
        <v>1273</v>
      </c>
      <c r="J5038" s="1" t="s">
        <v>973</v>
      </c>
    </row>
    <row r="5039" spans="5:10" ht="15.95" customHeight="1" x14ac:dyDescent="0.15">
      <c r="E5039" s="23">
        <v>140</v>
      </c>
      <c r="F5039" s="23">
        <v>812</v>
      </c>
      <c r="G5039" s="48">
        <f t="shared" si="78"/>
        <v>14010812</v>
      </c>
      <c r="H5039" s="23" t="s">
        <v>49</v>
      </c>
      <c r="I5039" s="23" t="s">
        <v>1140</v>
      </c>
      <c r="J5039" s="1" t="s">
        <v>973</v>
      </c>
    </row>
    <row r="5040" spans="5:10" ht="15.95" customHeight="1" x14ac:dyDescent="0.15">
      <c r="E5040" s="23">
        <v>140</v>
      </c>
      <c r="F5040" s="23">
        <v>815</v>
      </c>
      <c r="G5040" s="48">
        <f t="shared" si="78"/>
        <v>14010815</v>
      </c>
      <c r="H5040" s="23" t="s">
        <v>49</v>
      </c>
      <c r="I5040" s="23" t="s">
        <v>1236</v>
      </c>
      <c r="J5040" s="1" t="s">
        <v>973</v>
      </c>
    </row>
    <row r="5041" spans="5:10" ht="15.95" customHeight="1" x14ac:dyDescent="0.15">
      <c r="E5041" s="23">
        <v>140</v>
      </c>
      <c r="F5041" s="23">
        <v>816</v>
      </c>
      <c r="G5041" s="48">
        <f t="shared" si="78"/>
        <v>14010816</v>
      </c>
      <c r="H5041" s="23" t="s">
        <v>49</v>
      </c>
      <c r="I5041" s="23" t="s">
        <v>1297</v>
      </c>
      <c r="J5041" s="1" t="s">
        <v>973</v>
      </c>
    </row>
    <row r="5042" spans="5:10" ht="15.95" customHeight="1" x14ac:dyDescent="0.15">
      <c r="E5042" s="23">
        <v>140</v>
      </c>
      <c r="F5042" s="23">
        <v>821</v>
      </c>
      <c r="G5042" s="48">
        <f t="shared" si="78"/>
        <v>14010821</v>
      </c>
      <c r="H5042" s="23" t="s">
        <v>49</v>
      </c>
      <c r="I5042" s="23" t="s">
        <v>1565</v>
      </c>
      <c r="J5042" s="1" t="s">
        <v>973</v>
      </c>
    </row>
    <row r="5043" spans="5:10" ht="15.95" customHeight="1" x14ac:dyDescent="0.15">
      <c r="E5043" s="23">
        <v>140</v>
      </c>
      <c r="F5043" s="23">
        <v>831</v>
      </c>
      <c r="G5043" s="48">
        <f t="shared" si="78"/>
        <v>14010831</v>
      </c>
      <c r="H5043" s="23" t="s">
        <v>49</v>
      </c>
      <c r="I5043" s="23" t="s">
        <v>1517</v>
      </c>
      <c r="J5043" s="1" t="s">
        <v>973</v>
      </c>
    </row>
    <row r="5044" spans="5:10" ht="15.95" customHeight="1" x14ac:dyDescent="0.15">
      <c r="E5044" s="23">
        <v>140</v>
      </c>
      <c r="F5044" s="23">
        <v>841</v>
      </c>
      <c r="G5044" s="48">
        <f t="shared" si="78"/>
        <v>14010841</v>
      </c>
      <c r="H5044" s="23" t="s">
        <v>49</v>
      </c>
      <c r="I5044" s="23" t="s">
        <v>1274</v>
      </c>
      <c r="J5044" s="1" t="s">
        <v>973</v>
      </c>
    </row>
    <row r="5045" spans="5:10" ht="15.95" customHeight="1" x14ac:dyDescent="0.15">
      <c r="E5045" s="23">
        <v>140</v>
      </c>
      <c r="F5045" s="23">
        <v>852</v>
      </c>
      <c r="G5045" s="48">
        <f t="shared" si="78"/>
        <v>14010852</v>
      </c>
      <c r="H5045" s="23" t="s">
        <v>49</v>
      </c>
      <c r="I5045" s="23" t="s">
        <v>1293</v>
      </c>
      <c r="J5045" s="1" t="s">
        <v>973</v>
      </c>
    </row>
    <row r="5046" spans="5:10" ht="15.95" customHeight="1" x14ac:dyDescent="0.15">
      <c r="E5046" s="23">
        <v>140</v>
      </c>
      <c r="F5046" s="23">
        <v>861</v>
      </c>
      <c r="G5046" s="48">
        <f t="shared" si="78"/>
        <v>14010861</v>
      </c>
      <c r="H5046" s="23" t="s">
        <v>49</v>
      </c>
      <c r="I5046" s="23" t="s">
        <v>1287</v>
      </c>
      <c r="J5046" s="1" t="s">
        <v>973</v>
      </c>
    </row>
    <row r="5047" spans="5:10" ht="15.95" customHeight="1" x14ac:dyDescent="0.15">
      <c r="E5047" s="23">
        <v>141</v>
      </c>
      <c r="F5047" s="23">
        <v>10</v>
      </c>
      <c r="G5047" s="48">
        <f t="shared" si="78"/>
        <v>14110010</v>
      </c>
      <c r="H5047" s="23" t="s">
        <v>50</v>
      </c>
      <c r="I5047" s="23" t="s">
        <v>4516</v>
      </c>
      <c r="J5047" s="1" t="s">
        <v>973</v>
      </c>
    </row>
    <row r="5048" spans="5:10" ht="15.95" customHeight="1" x14ac:dyDescent="0.15">
      <c r="E5048" s="23">
        <v>141</v>
      </c>
      <c r="F5048" s="23">
        <v>11</v>
      </c>
      <c r="G5048" s="48">
        <f t="shared" si="78"/>
        <v>14110011</v>
      </c>
      <c r="H5048" s="23" t="s">
        <v>50</v>
      </c>
      <c r="I5048" s="23" t="s">
        <v>4516</v>
      </c>
      <c r="J5048" s="1" t="s">
        <v>973</v>
      </c>
    </row>
    <row r="5049" spans="5:10" ht="15.95" customHeight="1" x14ac:dyDescent="0.15">
      <c r="E5049" s="23">
        <v>141</v>
      </c>
      <c r="F5049" s="23">
        <v>12</v>
      </c>
      <c r="G5049" s="48">
        <f t="shared" si="78"/>
        <v>14110012</v>
      </c>
      <c r="H5049" s="23" t="s">
        <v>50</v>
      </c>
      <c r="I5049" s="23" t="s">
        <v>4517</v>
      </c>
      <c r="J5049" s="1" t="s">
        <v>973</v>
      </c>
    </row>
    <row r="5050" spans="5:10" ht="15.95" customHeight="1" x14ac:dyDescent="0.15">
      <c r="E5050" s="23">
        <v>141</v>
      </c>
      <c r="F5050" s="23">
        <v>20</v>
      </c>
      <c r="G5050" s="48">
        <f t="shared" si="78"/>
        <v>14110020</v>
      </c>
      <c r="H5050" s="23" t="s">
        <v>50</v>
      </c>
      <c r="I5050" s="23" t="s">
        <v>1640</v>
      </c>
      <c r="J5050" s="1" t="s">
        <v>973</v>
      </c>
    </row>
    <row r="5051" spans="5:10" ht="15.95" customHeight="1" x14ac:dyDescent="0.15">
      <c r="E5051" s="23">
        <v>141</v>
      </c>
      <c r="F5051" s="23">
        <v>21</v>
      </c>
      <c r="G5051" s="48">
        <f t="shared" si="78"/>
        <v>14110021</v>
      </c>
      <c r="H5051" s="23" t="s">
        <v>50</v>
      </c>
      <c r="I5051" s="23" t="s">
        <v>4518</v>
      </c>
      <c r="J5051" s="1" t="s">
        <v>973</v>
      </c>
    </row>
    <row r="5052" spans="5:10" ht="15.95" customHeight="1" x14ac:dyDescent="0.15">
      <c r="E5052" s="23">
        <v>141</v>
      </c>
      <c r="F5052" s="23">
        <v>22</v>
      </c>
      <c r="G5052" s="48">
        <f t="shared" si="78"/>
        <v>14110022</v>
      </c>
      <c r="H5052" s="23" t="s">
        <v>50</v>
      </c>
      <c r="I5052" s="23" t="s">
        <v>4519</v>
      </c>
      <c r="J5052" s="1" t="s">
        <v>973</v>
      </c>
    </row>
    <row r="5053" spans="5:10" ht="15.95" customHeight="1" x14ac:dyDescent="0.15">
      <c r="E5053" s="23">
        <v>141</v>
      </c>
      <c r="F5053" s="23">
        <v>30</v>
      </c>
      <c r="G5053" s="48">
        <f t="shared" si="78"/>
        <v>14110030</v>
      </c>
      <c r="H5053" s="23" t="s">
        <v>50</v>
      </c>
      <c r="I5053" s="23" t="s">
        <v>3453</v>
      </c>
      <c r="J5053" s="1" t="s">
        <v>973</v>
      </c>
    </row>
    <row r="5054" spans="5:10" ht="15.95" customHeight="1" x14ac:dyDescent="0.15">
      <c r="E5054" s="23">
        <v>141</v>
      </c>
      <c r="F5054" s="23">
        <v>40</v>
      </c>
      <c r="G5054" s="48">
        <f t="shared" si="78"/>
        <v>14110040</v>
      </c>
      <c r="H5054" s="23" t="s">
        <v>50</v>
      </c>
      <c r="I5054" s="23" t="s">
        <v>4520</v>
      </c>
      <c r="J5054" s="1" t="s">
        <v>973</v>
      </c>
    </row>
    <row r="5055" spans="5:10" ht="15.95" customHeight="1" x14ac:dyDescent="0.15">
      <c r="E5055" s="23">
        <v>141</v>
      </c>
      <c r="F5055" s="23">
        <v>49</v>
      </c>
      <c r="G5055" s="48">
        <f t="shared" si="78"/>
        <v>14110049</v>
      </c>
      <c r="H5055" s="23" t="s">
        <v>50</v>
      </c>
      <c r="I5055" s="23" t="s">
        <v>4522</v>
      </c>
      <c r="J5055" s="1" t="s">
        <v>973</v>
      </c>
    </row>
    <row r="5056" spans="5:10" ht="15.95" customHeight="1" x14ac:dyDescent="0.15">
      <c r="E5056" s="23">
        <v>141</v>
      </c>
      <c r="F5056" s="23">
        <v>51</v>
      </c>
      <c r="G5056" s="48">
        <f t="shared" si="78"/>
        <v>14110051</v>
      </c>
      <c r="H5056" s="23" t="s">
        <v>50</v>
      </c>
      <c r="I5056" s="23" t="s">
        <v>4074</v>
      </c>
      <c r="J5056" s="1" t="s">
        <v>973</v>
      </c>
    </row>
    <row r="5057" spans="5:10" ht="15.95" customHeight="1" x14ac:dyDescent="0.15">
      <c r="E5057" s="23">
        <v>141</v>
      </c>
      <c r="F5057" s="23">
        <v>70</v>
      </c>
      <c r="G5057" s="48">
        <f t="shared" si="78"/>
        <v>14110070</v>
      </c>
      <c r="H5057" s="23" t="s">
        <v>50</v>
      </c>
      <c r="I5057" s="23" t="s">
        <v>1049</v>
      </c>
      <c r="J5057" s="1" t="s">
        <v>973</v>
      </c>
    </row>
    <row r="5058" spans="5:10" ht="15.95" customHeight="1" x14ac:dyDescent="0.15">
      <c r="E5058" s="23">
        <v>141</v>
      </c>
      <c r="F5058" s="23">
        <v>71</v>
      </c>
      <c r="G5058" s="48">
        <f t="shared" si="78"/>
        <v>14110071</v>
      </c>
      <c r="H5058" s="23" t="s">
        <v>50</v>
      </c>
      <c r="I5058" s="23" t="s">
        <v>1246</v>
      </c>
      <c r="J5058" s="1" t="s">
        <v>973</v>
      </c>
    </row>
    <row r="5059" spans="5:10" ht="15.95" customHeight="1" x14ac:dyDescent="0.15">
      <c r="E5059" s="23">
        <v>141</v>
      </c>
      <c r="F5059" s="23">
        <v>80</v>
      </c>
      <c r="G5059" s="48">
        <f t="shared" si="78"/>
        <v>14110080</v>
      </c>
      <c r="H5059" s="23" t="s">
        <v>50</v>
      </c>
      <c r="I5059" s="23" t="s">
        <v>1345</v>
      </c>
      <c r="J5059" s="1" t="s">
        <v>973</v>
      </c>
    </row>
    <row r="5060" spans="5:10" ht="15.95" customHeight="1" x14ac:dyDescent="0.15">
      <c r="E5060" s="23">
        <v>141</v>
      </c>
      <c r="F5060" s="23">
        <v>83</v>
      </c>
      <c r="G5060" s="48">
        <f t="shared" si="78"/>
        <v>14110083</v>
      </c>
      <c r="H5060" s="23" t="s">
        <v>50</v>
      </c>
      <c r="I5060" s="23" t="s">
        <v>4523</v>
      </c>
      <c r="J5060" s="1" t="s">
        <v>973</v>
      </c>
    </row>
    <row r="5061" spans="5:10" ht="15.95" customHeight="1" x14ac:dyDescent="0.15">
      <c r="E5061" s="23">
        <v>141</v>
      </c>
      <c r="F5061" s="23">
        <v>85</v>
      </c>
      <c r="G5061" s="48">
        <f t="shared" ref="G5061:G5124" si="79">(E5061&amp;(F5061+10000))*1</f>
        <v>14110085</v>
      </c>
      <c r="H5061" s="23" t="s">
        <v>50</v>
      </c>
      <c r="I5061" s="23" t="s">
        <v>1657</v>
      </c>
      <c r="J5061" s="1" t="s">
        <v>973</v>
      </c>
    </row>
    <row r="5062" spans="5:10" ht="15.95" customHeight="1" x14ac:dyDescent="0.15">
      <c r="E5062" s="23">
        <v>141</v>
      </c>
      <c r="F5062" s="23">
        <v>87</v>
      </c>
      <c r="G5062" s="48">
        <f t="shared" si="79"/>
        <v>14110087</v>
      </c>
      <c r="H5062" s="23" t="s">
        <v>50</v>
      </c>
      <c r="I5062" s="23" t="s">
        <v>4524</v>
      </c>
      <c r="J5062" s="1" t="s">
        <v>973</v>
      </c>
    </row>
    <row r="5063" spans="5:10" ht="15.95" customHeight="1" x14ac:dyDescent="0.15">
      <c r="E5063" s="23">
        <v>141</v>
      </c>
      <c r="F5063" s="23">
        <v>90</v>
      </c>
      <c r="G5063" s="48">
        <f t="shared" si="79"/>
        <v>14110090</v>
      </c>
      <c r="H5063" s="23" t="s">
        <v>50</v>
      </c>
      <c r="I5063" s="23" t="s">
        <v>4506</v>
      </c>
      <c r="J5063" s="1" t="s">
        <v>973</v>
      </c>
    </row>
    <row r="5064" spans="5:10" ht="15.95" customHeight="1" x14ac:dyDescent="0.15">
      <c r="E5064" s="23">
        <v>141</v>
      </c>
      <c r="F5064" s="23">
        <v>100</v>
      </c>
      <c r="G5064" s="48">
        <f t="shared" si="79"/>
        <v>14110100</v>
      </c>
      <c r="H5064" s="23" t="s">
        <v>50</v>
      </c>
      <c r="I5064" s="23" t="s">
        <v>4508</v>
      </c>
      <c r="J5064" s="1" t="s">
        <v>973</v>
      </c>
    </row>
    <row r="5065" spans="5:10" ht="15.95" customHeight="1" x14ac:dyDescent="0.15">
      <c r="E5065" s="23">
        <v>141</v>
      </c>
      <c r="F5065" s="23">
        <v>110</v>
      </c>
      <c r="G5065" s="48">
        <f t="shared" si="79"/>
        <v>14110110</v>
      </c>
      <c r="H5065" s="23" t="s">
        <v>50</v>
      </c>
      <c r="I5065" s="23" t="s">
        <v>4502</v>
      </c>
      <c r="J5065" s="1" t="s">
        <v>973</v>
      </c>
    </row>
    <row r="5066" spans="5:10" ht="15.95" customHeight="1" x14ac:dyDescent="0.15">
      <c r="E5066" s="23">
        <v>141</v>
      </c>
      <c r="F5066" s="23">
        <v>120</v>
      </c>
      <c r="G5066" s="48">
        <f t="shared" si="79"/>
        <v>14110120</v>
      </c>
      <c r="H5066" s="23" t="s">
        <v>50</v>
      </c>
      <c r="I5066" s="23" t="s">
        <v>2608</v>
      </c>
      <c r="J5066" s="1" t="s">
        <v>973</v>
      </c>
    </row>
    <row r="5067" spans="5:10" ht="15.95" customHeight="1" x14ac:dyDescent="0.15">
      <c r="E5067" s="23">
        <v>141</v>
      </c>
      <c r="F5067" s="23">
        <v>121</v>
      </c>
      <c r="G5067" s="48">
        <f t="shared" si="79"/>
        <v>14110121</v>
      </c>
      <c r="H5067" s="23" t="s">
        <v>50</v>
      </c>
      <c r="I5067" s="23" t="s">
        <v>4525</v>
      </c>
      <c r="J5067" s="1" t="s">
        <v>973</v>
      </c>
    </row>
    <row r="5068" spans="5:10" ht="15.95" customHeight="1" x14ac:dyDescent="0.15">
      <c r="E5068" s="23">
        <v>141</v>
      </c>
      <c r="F5068" s="23">
        <v>125</v>
      </c>
      <c r="G5068" s="48">
        <f t="shared" si="79"/>
        <v>14110125</v>
      </c>
      <c r="H5068" s="23" t="s">
        <v>50</v>
      </c>
      <c r="I5068" s="23" t="s">
        <v>4503</v>
      </c>
      <c r="J5068" s="1" t="s">
        <v>973</v>
      </c>
    </row>
    <row r="5069" spans="5:10" ht="15.95" customHeight="1" x14ac:dyDescent="0.15">
      <c r="E5069" s="23">
        <v>141</v>
      </c>
      <c r="F5069" s="23">
        <v>130</v>
      </c>
      <c r="G5069" s="48">
        <f t="shared" si="79"/>
        <v>14110130</v>
      </c>
      <c r="H5069" s="23" t="s">
        <v>50</v>
      </c>
      <c r="I5069" s="23" t="s">
        <v>4490</v>
      </c>
      <c r="J5069" s="1" t="s">
        <v>973</v>
      </c>
    </row>
    <row r="5070" spans="5:10" ht="15.95" customHeight="1" x14ac:dyDescent="0.15">
      <c r="E5070" s="23">
        <v>141</v>
      </c>
      <c r="F5070" s="23">
        <v>140</v>
      </c>
      <c r="G5070" s="48">
        <f t="shared" si="79"/>
        <v>14110140</v>
      </c>
      <c r="H5070" s="23" t="s">
        <v>50</v>
      </c>
      <c r="I5070" s="23" t="s">
        <v>4526</v>
      </c>
      <c r="J5070" s="1" t="s">
        <v>973</v>
      </c>
    </row>
    <row r="5071" spans="5:10" ht="15.95" customHeight="1" x14ac:dyDescent="0.15">
      <c r="E5071" s="23">
        <v>141</v>
      </c>
      <c r="F5071" s="23">
        <v>145</v>
      </c>
      <c r="G5071" s="48">
        <f t="shared" si="79"/>
        <v>14110145</v>
      </c>
      <c r="H5071" s="23" t="s">
        <v>50</v>
      </c>
      <c r="I5071" s="23" t="s">
        <v>4492</v>
      </c>
      <c r="J5071" s="1" t="s">
        <v>973</v>
      </c>
    </row>
    <row r="5072" spans="5:10" ht="15.95" customHeight="1" x14ac:dyDescent="0.15">
      <c r="E5072" s="23">
        <v>141</v>
      </c>
      <c r="F5072" s="23">
        <v>150</v>
      </c>
      <c r="G5072" s="48">
        <f t="shared" si="79"/>
        <v>14110150</v>
      </c>
      <c r="H5072" s="23" t="s">
        <v>50</v>
      </c>
      <c r="I5072" s="23" t="s">
        <v>4486</v>
      </c>
      <c r="J5072" s="1" t="s">
        <v>973</v>
      </c>
    </row>
    <row r="5073" spans="5:10" ht="15.95" customHeight="1" x14ac:dyDescent="0.15">
      <c r="E5073" s="23">
        <v>141</v>
      </c>
      <c r="F5073" s="23">
        <v>160</v>
      </c>
      <c r="G5073" s="48">
        <f t="shared" si="79"/>
        <v>14110160</v>
      </c>
      <c r="H5073" s="23" t="s">
        <v>50</v>
      </c>
      <c r="I5073" s="23" t="s">
        <v>4480</v>
      </c>
      <c r="J5073" s="1" t="s">
        <v>973</v>
      </c>
    </row>
    <row r="5074" spans="5:10" ht="15.95" customHeight="1" x14ac:dyDescent="0.15">
      <c r="E5074" s="23">
        <v>141</v>
      </c>
      <c r="F5074" s="23">
        <v>161</v>
      </c>
      <c r="G5074" s="48">
        <f t="shared" si="79"/>
        <v>14110161</v>
      </c>
      <c r="H5074" s="23" t="s">
        <v>50</v>
      </c>
      <c r="I5074" s="23" t="s">
        <v>4481</v>
      </c>
      <c r="J5074" s="1" t="s">
        <v>973</v>
      </c>
    </row>
    <row r="5075" spans="5:10" ht="15.95" customHeight="1" x14ac:dyDescent="0.15">
      <c r="E5075" s="23">
        <v>141</v>
      </c>
      <c r="F5075" s="23">
        <v>170</v>
      </c>
      <c r="G5075" s="48">
        <f t="shared" si="79"/>
        <v>14110170</v>
      </c>
      <c r="H5075" s="23" t="s">
        <v>50</v>
      </c>
      <c r="I5075" s="23" t="s">
        <v>4475</v>
      </c>
      <c r="J5075" s="1" t="s">
        <v>973</v>
      </c>
    </row>
    <row r="5076" spans="5:10" ht="15.95" customHeight="1" x14ac:dyDescent="0.15">
      <c r="E5076" s="23">
        <v>141</v>
      </c>
      <c r="F5076" s="23">
        <v>190</v>
      </c>
      <c r="G5076" s="48">
        <f t="shared" si="79"/>
        <v>14110190</v>
      </c>
      <c r="H5076" s="23" t="s">
        <v>50</v>
      </c>
      <c r="I5076" s="23" t="s">
        <v>4479</v>
      </c>
      <c r="J5076" s="1" t="s">
        <v>973</v>
      </c>
    </row>
    <row r="5077" spans="5:10" ht="15.95" customHeight="1" x14ac:dyDescent="0.15">
      <c r="E5077" s="23">
        <v>141</v>
      </c>
      <c r="F5077" s="23">
        <v>200</v>
      </c>
      <c r="G5077" s="48">
        <f t="shared" si="79"/>
        <v>14110200</v>
      </c>
      <c r="H5077" s="23" t="s">
        <v>50</v>
      </c>
      <c r="I5077" s="23" t="s">
        <v>4462</v>
      </c>
      <c r="J5077" s="1" t="s">
        <v>973</v>
      </c>
    </row>
    <row r="5078" spans="5:10" ht="15.95" customHeight="1" x14ac:dyDescent="0.15">
      <c r="E5078" s="23">
        <v>141</v>
      </c>
      <c r="F5078" s="23">
        <v>201</v>
      </c>
      <c r="G5078" s="48">
        <f t="shared" si="79"/>
        <v>14110201</v>
      </c>
      <c r="H5078" s="23" t="s">
        <v>50</v>
      </c>
      <c r="I5078" s="23" t="s">
        <v>4528</v>
      </c>
      <c r="J5078" s="1" t="s">
        <v>973</v>
      </c>
    </row>
    <row r="5079" spans="5:10" ht="15.95" customHeight="1" x14ac:dyDescent="0.15">
      <c r="E5079" s="23">
        <v>141</v>
      </c>
      <c r="F5079" s="23">
        <v>210</v>
      </c>
      <c r="G5079" s="48">
        <f t="shared" si="79"/>
        <v>14110210</v>
      </c>
      <c r="H5079" s="23" t="s">
        <v>50</v>
      </c>
      <c r="I5079" s="23" t="s">
        <v>4463</v>
      </c>
      <c r="J5079" s="1" t="s">
        <v>973</v>
      </c>
    </row>
    <row r="5080" spans="5:10" ht="15.95" customHeight="1" x14ac:dyDescent="0.15">
      <c r="E5080" s="23">
        <v>141</v>
      </c>
      <c r="F5080" s="23">
        <v>215</v>
      </c>
      <c r="G5080" s="48">
        <f t="shared" si="79"/>
        <v>14110215</v>
      </c>
      <c r="H5080" s="23" t="s">
        <v>50</v>
      </c>
      <c r="I5080" s="23" t="s">
        <v>4465</v>
      </c>
      <c r="J5080" s="1" t="s">
        <v>973</v>
      </c>
    </row>
    <row r="5081" spans="5:10" ht="15.95" customHeight="1" x14ac:dyDescent="0.15">
      <c r="E5081" s="23">
        <v>141</v>
      </c>
      <c r="F5081" s="23">
        <v>220</v>
      </c>
      <c r="G5081" s="48">
        <f t="shared" si="79"/>
        <v>14110220</v>
      </c>
      <c r="H5081" s="23" t="s">
        <v>50</v>
      </c>
      <c r="I5081" s="23" t="s">
        <v>4460</v>
      </c>
      <c r="J5081" s="1" t="s">
        <v>973</v>
      </c>
    </row>
    <row r="5082" spans="5:10" ht="15.95" customHeight="1" x14ac:dyDescent="0.15">
      <c r="E5082" s="23">
        <v>141</v>
      </c>
      <c r="F5082" s="23">
        <v>230</v>
      </c>
      <c r="G5082" s="48">
        <f t="shared" si="79"/>
        <v>14110230</v>
      </c>
      <c r="H5082" s="23" t="s">
        <v>50</v>
      </c>
      <c r="I5082" s="23" t="s">
        <v>4456</v>
      </c>
      <c r="J5082" s="1" t="s">
        <v>973</v>
      </c>
    </row>
    <row r="5083" spans="5:10" ht="15.95" customHeight="1" x14ac:dyDescent="0.15">
      <c r="E5083" s="23">
        <v>141</v>
      </c>
      <c r="F5083" s="23">
        <v>235</v>
      </c>
      <c r="G5083" s="48">
        <f t="shared" si="79"/>
        <v>14110235</v>
      </c>
      <c r="H5083" s="23" t="s">
        <v>50</v>
      </c>
      <c r="I5083" s="23" t="s">
        <v>4457</v>
      </c>
      <c r="J5083" s="1" t="s">
        <v>973</v>
      </c>
    </row>
    <row r="5084" spans="5:10" ht="15.95" customHeight="1" x14ac:dyDescent="0.15">
      <c r="E5084" s="23">
        <v>141</v>
      </c>
      <c r="F5084" s="23">
        <v>240</v>
      </c>
      <c r="G5084" s="48">
        <f t="shared" si="79"/>
        <v>14110240</v>
      </c>
      <c r="H5084" s="23" t="s">
        <v>50</v>
      </c>
      <c r="I5084" s="23" t="s">
        <v>4458</v>
      </c>
      <c r="J5084" s="1" t="s">
        <v>973</v>
      </c>
    </row>
    <row r="5085" spans="5:10" ht="15.95" customHeight="1" x14ac:dyDescent="0.15">
      <c r="E5085" s="23">
        <v>141</v>
      </c>
      <c r="F5085" s="23">
        <v>250</v>
      </c>
      <c r="G5085" s="48">
        <f t="shared" si="79"/>
        <v>14110250</v>
      </c>
      <c r="H5085" s="23" t="s">
        <v>50</v>
      </c>
      <c r="I5085" s="23" t="s">
        <v>4286</v>
      </c>
      <c r="J5085" s="1" t="s">
        <v>973</v>
      </c>
    </row>
    <row r="5086" spans="5:10" ht="15.95" customHeight="1" x14ac:dyDescent="0.15">
      <c r="E5086" s="23">
        <v>141</v>
      </c>
      <c r="F5086" s="23">
        <v>260</v>
      </c>
      <c r="G5086" s="48">
        <f t="shared" si="79"/>
        <v>14110260</v>
      </c>
      <c r="H5086" s="23" t="s">
        <v>50</v>
      </c>
      <c r="I5086" s="23" t="s">
        <v>4459</v>
      </c>
      <c r="J5086" s="1" t="s">
        <v>973</v>
      </c>
    </row>
    <row r="5087" spans="5:10" ht="15.95" customHeight="1" x14ac:dyDescent="0.15">
      <c r="E5087" s="23">
        <v>141</v>
      </c>
      <c r="F5087" s="23">
        <v>261</v>
      </c>
      <c r="G5087" s="48">
        <f t="shared" si="79"/>
        <v>14110261</v>
      </c>
      <c r="H5087" s="23" t="s">
        <v>50</v>
      </c>
      <c r="I5087" s="23" t="s">
        <v>4529</v>
      </c>
      <c r="J5087" s="1" t="s">
        <v>973</v>
      </c>
    </row>
    <row r="5088" spans="5:10" ht="15.95" customHeight="1" x14ac:dyDescent="0.15">
      <c r="E5088" s="23">
        <v>141</v>
      </c>
      <c r="F5088" s="23">
        <v>265</v>
      </c>
      <c r="G5088" s="48">
        <f t="shared" si="79"/>
        <v>14110265</v>
      </c>
      <c r="H5088" s="23" t="s">
        <v>50</v>
      </c>
      <c r="I5088" s="23" t="s">
        <v>4461</v>
      </c>
      <c r="J5088" s="1" t="s">
        <v>973</v>
      </c>
    </row>
    <row r="5089" spans="5:10" ht="15.95" customHeight="1" x14ac:dyDescent="0.15">
      <c r="E5089" s="23">
        <v>141</v>
      </c>
      <c r="F5089" s="23">
        <v>270</v>
      </c>
      <c r="G5089" s="48">
        <f t="shared" si="79"/>
        <v>14110270</v>
      </c>
      <c r="H5089" s="23" t="s">
        <v>50</v>
      </c>
      <c r="I5089" s="23" t="s">
        <v>1272</v>
      </c>
      <c r="J5089" s="1" t="s">
        <v>973</v>
      </c>
    </row>
    <row r="5090" spans="5:10" ht="15.95" customHeight="1" x14ac:dyDescent="0.15">
      <c r="E5090" s="23">
        <v>141</v>
      </c>
      <c r="F5090" s="23">
        <v>271</v>
      </c>
      <c r="G5090" s="48">
        <f t="shared" si="79"/>
        <v>14110271</v>
      </c>
      <c r="H5090" s="23" t="s">
        <v>50</v>
      </c>
      <c r="I5090" s="23" t="s">
        <v>2274</v>
      </c>
      <c r="J5090" s="1" t="s">
        <v>973</v>
      </c>
    </row>
    <row r="5091" spans="5:10" ht="15.95" customHeight="1" x14ac:dyDescent="0.15">
      <c r="E5091" s="23">
        <v>141</v>
      </c>
      <c r="F5091" s="23">
        <v>280</v>
      </c>
      <c r="G5091" s="48">
        <f t="shared" si="79"/>
        <v>14110280</v>
      </c>
      <c r="H5091" s="23" t="s">
        <v>50</v>
      </c>
      <c r="I5091" s="23" t="s">
        <v>4421</v>
      </c>
      <c r="J5091" s="1" t="s">
        <v>973</v>
      </c>
    </row>
    <row r="5092" spans="5:10" ht="15.95" customHeight="1" x14ac:dyDescent="0.15">
      <c r="E5092" s="23">
        <v>141</v>
      </c>
      <c r="F5092" s="23">
        <v>291</v>
      </c>
      <c r="G5092" s="48">
        <f t="shared" si="79"/>
        <v>14110291</v>
      </c>
      <c r="H5092" s="23" t="s">
        <v>50</v>
      </c>
      <c r="I5092" s="23" t="s">
        <v>4428</v>
      </c>
      <c r="J5092" s="1" t="s">
        <v>973</v>
      </c>
    </row>
    <row r="5093" spans="5:10" ht="15.95" customHeight="1" x14ac:dyDescent="0.15">
      <c r="E5093" s="23">
        <v>141</v>
      </c>
      <c r="F5093" s="23">
        <v>292</v>
      </c>
      <c r="G5093" s="48">
        <f t="shared" si="79"/>
        <v>14110292</v>
      </c>
      <c r="H5093" s="23" t="s">
        <v>50</v>
      </c>
      <c r="I5093" s="23" t="s">
        <v>1898</v>
      </c>
      <c r="J5093" s="1" t="s">
        <v>973</v>
      </c>
    </row>
    <row r="5094" spans="5:10" ht="15.95" customHeight="1" x14ac:dyDescent="0.15">
      <c r="E5094" s="23">
        <v>141</v>
      </c>
      <c r="F5094" s="23">
        <v>293</v>
      </c>
      <c r="G5094" s="48">
        <f t="shared" si="79"/>
        <v>14110293</v>
      </c>
      <c r="H5094" s="23" t="s">
        <v>50</v>
      </c>
      <c r="I5094" s="23" t="s">
        <v>4422</v>
      </c>
      <c r="J5094" s="1" t="s">
        <v>973</v>
      </c>
    </row>
    <row r="5095" spans="5:10" ht="15.95" customHeight="1" x14ac:dyDescent="0.15">
      <c r="E5095" s="23">
        <v>141</v>
      </c>
      <c r="F5095" s="23">
        <v>294</v>
      </c>
      <c r="G5095" s="48">
        <f t="shared" si="79"/>
        <v>14110294</v>
      </c>
      <c r="H5095" s="23" t="s">
        <v>50</v>
      </c>
      <c r="I5095" s="23" t="s">
        <v>4445</v>
      </c>
      <c r="J5095" s="1" t="s">
        <v>973</v>
      </c>
    </row>
    <row r="5096" spans="5:10" ht="15.95" customHeight="1" x14ac:dyDescent="0.15">
      <c r="E5096" s="23">
        <v>141</v>
      </c>
      <c r="F5096" s="23">
        <v>295</v>
      </c>
      <c r="G5096" s="48">
        <f t="shared" si="79"/>
        <v>14110295</v>
      </c>
      <c r="H5096" s="23" t="s">
        <v>50</v>
      </c>
      <c r="I5096" s="23" t="s">
        <v>4427</v>
      </c>
      <c r="J5096" s="1" t="s">
        <v>973</v>
      </c>
    </row>
    <row r="5097" spans="5:10" ht="15.95" customHeight="1" x14ac:dyDescent="0.15">
      <c r="E5097" s="23">
        <v>141</v>
      </c>
      <c r="F5097" s="23">
        <v>297</v>
      </c>
      <c r="G5097" s="48">
        <f t="shared" si="79"/>
        <v>14110297</v>
      </c>
      <c r="H5097" s="23" t="s">
        <v>50</v>
      </c>
      <c r="I5097" s="23" t="s">
        <v>3443</v>
      </c>
      <c r="J5097" s="1" t="s">
        <v>973</v>
      </c>
    </row>
    <row r="5098" spans="5:10" ht="15.95" customHeight="1" x14ac:dyDescent="0.15">
      <c r="E5098" s="23">
        <v>141</v>
      </c>
      <c r="F5098" s="23">
        <v>299</v>
      </c>
      <c r="G5098" s="48">
        <f t="shared" si="79"/>
        <v>14110299</v>
      </c>
      <c r="H5098" s="23" t="s">
        <v>50</v>
      </c>
      <c r="I5098" s="23" t="s">
        <v>4530</v>
      </c>
      <c r="J5098" s="1" t="s">
        <v>973</v>
      </c>
    </row>
    <row r="5099" spans="5:10" ht="15.95" customHeight="1" x14ac:dyDescent="0.15">
      <c r="E5099" s="23">
        <v>141</v>
      </c>
      <c r="F5099" s="23">
        <v>300</v>
      </c>
      <c r="G5099" s="48">
        <f t="shared" si="79"/>
        <v>14110300</v>
      </c>
      <c r="H5099" s="23" t="s">
        <v>50</v>
      </c>
      <c r="I5099" s="23" t="s">
        <v>4431</v>
      </c>
      <c r="J5099" s="1" t="s">
        <v>973</v>
      </c>
    </row>
    <row r="5100" spans="5:10" ht="15.95" customHeight="1" x14ac:dyDescent="0.15">
      <c r="E5100" s="23">
        <v>141</v>
      </c>
      <c r="F5100" s="23">
        <v>310</v>
      </c>
      <c r="G5100" s="48">
        <f t="shared" si="79"/>
        <v>14110310</v>
      </c>
      <c r="H5100" s="23" t="s">
        <v>50</v>
      </c>
      <c r="I5100" s="23" t="s">
        <v>1694</v>
      </c>
      <c r="J5100" s="1" t="s">
        <v>973</v>
      </c>
    </row>
    <row r="5101" spans="5:10" ht="15.95" customHeight="1" x14ac:dyDescent="0.15">
      <c r="E5101" s="23">
        <v>141</v>
      </c>
      <c r="F5101" s="23">
        <v>311</v>
      </c>
      <c r="G5101" s="48">
        <f t="shared" si="79"/>
        <v>14110311</v>
      </c>
      <c r="H5101" s="23" t="s">
        <v>50</v>
      </c>
      <c r="I5101" s="23" t="s">
        <v>4436</v>
      </c>
      <c r="J5101" s="1" t="s">
        <v>973</v>
      </c>
    </row>
    <row r="5102" spans="5:10" ht="15.95" customHeight="1" x14ac:dyDescent="0.15">
      <c r="E5102" s="23">
        <v>141</v>
      </c>
      <c r="F5102" s="23">
        <v>312</v>
      </c>
      <c r="G5102" s="48">
        <f t="shared" si="79"/>
        <v>14110312</v>
      </c>
      <c r="H5102" s="23" t="s">
        <v>50</v>
      </c>
      <c r="I5102" s="23" t="s">
        <v>4434</v>
      </c>
      <c r="J5102" s="1" t="s">
        <v>973</v>
      </c>
    </row>
    <row r="5103" spans="5:10" ht="15.95" customHeight="1" x14ac:dyDescent="0.15">
      <c r="E5103" s="23">
        <v>141</v>
      </c>
      <c r="F5103" s="23">
        <v>315</v>
      </c>
      <c r="G5103" s="48">
        <f t="shared" si="79"/>
        <v>14110315</v>
      </c>
      <c r="H5103" s="23" t="s">
        <v>50</v>
      </c>
      <c r="I5103" s="23" t="s">
        <v>4531</v>
      </c>
      <c r="J5103" s="1" t="s">
        <v>973</v>
      </c>
    </row>
    <row r="5104" spans="5:10" ht="15.95" customHeight="1" x14ac:dyDescent="0.15">
      <c r="E5104" s="23">
        <v>141</v>
      </c>
      <c r="F5104" s="23">
        <v>316</v>
      </c>
      <c r="G5104" s="48">
        <f t="shared" si="79"/>
        <v>14110316</v>
      </c>
      <c r="H5104" s="23" t="s">
        <v>50</v>
      </c>
      <c r="I5104" s="23" t="s">
        <v>4451</v>
      </c>
      <c r="J5104" s="1" t="s">
        <v>973</v>
      </c>
    </row>
    <row r="5105" spans="5:10" ht="15.95" customHeight="1" x14ac:dyDescent="0.15">
      <c r="E5105" s="23">
        <v>141</v>
      </c>
      <c r="F5105" s="23">
        <v>317</v>
      </c>
      <c r="G5105" s="48">
        <f t="shared" si="79"/>
        <v>14110317</v>
      </c>
      <c r="H5105" s="23" t="s">
        <v>50</v>
      </c>
      <c r="I5105" s="23" t="s">
        <v>4439</v>
      </c>
      <c r="J5105" s="1" t="s">
        <v>973</v>
      </c>
    </row>
    <row r="5106" spans="5:10" ht="15.95" customHeight="1" x14ac:dyDescent="0.15">
      <c r="E5106" s="23">
        <v>141</v>
      </c>
      <c r="F5106" s="23">
        <v>318</v>
      </c>
      <c r="G5106" s="48">
        <f t="shared" si="79"/>
        <v>14110318</v>
      </c>
      <c r="H5106" s="23" t="s">
        <v>50</v>
      </c>
      <c r="I5106" s="23" t="s">
        <v>4446</v>
      </c>
      <c r="J5106" s="1" t="s">
        <v>973</v>
      </c>
    </row>
    <row r="5107" spans="5:10" ht="15.95" customHeight="1" x14ac:dyDescent="0.15">
      <c r="E5107" s="23">
        <v>141</v>
      </c>
      <c r="F5107" s="23">
        <v>319</v>
      </c>
      <c r="G5107" s="48">
        <f t="shared" si="79"/>
        <v>14110319</v>
      </c>
      <c r="H5107" s="23" t="s">
        <v>50</v>
      </c>
      <c r="I5107" s="23" t="s">
        <v>2738</v>
      </c>
      <c r="J5107" s="1" t="s">
        <v>973</v>
      </c>
    </row>
    <row r="5108" spans="5:10" ht="15.95" customHeight="1" x14ac:dyDescent="0.15">
      <c r="E5108" s="23">
        <v>141</v>
      </c>
      <c r="F5108" s="23">
        <v>320</v>
      </c>
      <c r="G5108" s="48">
        <f t="shared" si="79"/>
        <v>14110320</v>
      </c>
      <c r="H5108" s="23" t="s">
        <v>50</v>
      </c>
      <c r="I5108" s="23" t="s">
        <v>4510</v>
      </c>
      <c r="J5108" s="1" t="s">
        <v>973</v>
      </c>
    </row>
    <row r="5109" spans="5:10" ht="15.95" customHeight="1" x14ac:dyDescent="0.15">
      <c r="E5109" s="23">
        <v>141</v>
      </c>
      <c r="F5109" s="23">
        <v>330</v>
      </c>
      <c r="G5109" s="48">
        <f t="shared" si="79"/>
        <v>14110330</v>
      </c>
      <c r="H5109" s="23" t="s">
        <v>50</v>
      </c>
      <c r="I5109" s="23" t="s">
        <v>4512</v>
      </c>
      <c r="J5109" s="1" t="s">
        <v>973</v>
      </c>
    </row>
    <row r="5110" spans="5:10" ht="15.95" customHeight="1" x14ac:dyDescent="0.15">
      <c r="E5110" s="23">
        <v>141</v>
      </c>
      <c r="F5110" s="23">
        <v>340</v>
      </c>
      <c r="G5110" s="48">
        <f t="shared" si="79"/>
        <v>14110340</v>
      </c>
      <c r="H5110" s="23" t="s">
        <v>50</v>
      </c>
      <c r="I5110" s="23" t="s">
        <v>4338</v>
      </c>
      <c r="J5110" s="1" t="s">
        <v>973</v>
      </c>
    </row>
    <row r="5111" spans="5:10" ht="15.95" customHeight="1" x14ac:dyDescent="0.15">
      <c r="E5111" s="23">
        <v>141</v>
      </c>
      <c r="F5111" s="23">
        <v>350</v>
      </c>
      <c r="G5111" s="48">
        <f t="shared" si="79"/>
        <v>14110350</v>
      </c>
      <c r="H5111" s="23" t="s">
        <v>50</v>
      </c>
      <c r="I5111" s="23" t="s">
        <v>4472</v>
      </c>
      <c r="J5111" s="1" t="s">
        <v>973</v>
      </c>
    </row>
    <row r="5112" spans="5:10" ht="15.95" customHeight="1" x14ac:dyDescent="0.15">
      <c r="E5112" s="23">
        <v>141</v>
      </c>
      <c r="F5112" s="23">
        <v>351</v>
      </c>
      <c r="G5112" s="48">
        <f t="shared" si="79"/>
        <v>14110351</v>
      </c>
      <c r="H5112" s="23" t="s">
        <v>50</v>
      </c>
      <c r="I5112" s="23" t="s">
        <v>4532</v>
      </c>
      <c r="J5112" s="1" t="s">
        <v>973</v>
      </c>
    </row>
    <row r="5113" spans="5:10" ht="15.95" customHeight="1" x14ac:dyDescent="0.15">
      <c r="E5113" s="23">
        <v>141</v>
      </c>
      <c r="F5113" s="23">
        <v>360</v>
      </c>
      <c r="G5113" s="48">
        <f t="shared" si="79"/>
        <v>14110360</v>
      </c>
      <c r="H5113" s="23" t="s">
        <v>50</v>
      </c>
      <c r="I5113" s="23" t="s">
        <v>4470</v>
      </c>
      <c r="J5113" s="1" t="s">
        <v>973</v>
      </c>
    </row>
    <row r="5114" spans="5:10" ht="15.95" customHeight="1" x14ac:dyDescent="0.15">
      <c r="E5114" s="23">
        <v>141</v>
      </c>
      <c r="F5114" s="23">
        <v>370</v>
      </c>
      <c r="G5114" s="48">
        <f t="shared" si="79"/>
        <v>14110370</v>
      </c>
      <c r="H5114" s="23" t="s">
        <v>50</v>
      </c>
      <c r="I5114" s="23" t="s">
        <v>1743</v>
      </c>
      <c r="J5114" s="1" t="s">
        <v>973</v>
      </c>
    </row>
    <row r="5115" spans="5:10" ht="15.95" customHeight="1" x14ac:dyDescent="0.15">
      <c r="E5115" s="23">
        <v>141</v>
      </c>
      <c r="F5115" s="23">
        <v>380</v>
      </c>
      <c r="G5115" s="48">
        <f t="shared" si="79"/>
        <v>14110380</v>
      </c>
      <c r="H5115" s="23" t="s">
        <v>50</v>
      </c>
      <c r="I5115" s="23" t="s">
        <v>4474</v>
      </c>
      <c r="J5115" s="1" t="s">
        <v>973</v>
      </c>
    </row>
    <row r="5116" spans="5:10" ht="15.95" customHeight="1" x14ac:dyDescent="0.15">
      <c r="E5116" s="23">
        <v>141</v>
      </c>
      <c r="F5116" s="23">
        <v>390</v>
      </c>
      <c r="G5116" s="48">
        <f t="shared" si="79"/>
        <v>14110390</v>
      </c>
      <c r="H5116" s="23" t="s">
        <v>50</v>
      </c>
      <c r="I5116" s="23" t="s">
        <v>4533</v>
      </c>
      <c r="J5116" s="1" t="s">
        <v>973</v>
      </c>
    </row>
    <row r="5117" spans="5:10" ht="15.95" customHeight="1" x14ac:dyDescent="0.15">
      <c r="E5117" s="23">
        <v>141</v>
      </c>
      <c r="F5117" s="23">
        <v>400</v>
      </c>
      <c r="G5117" s="48">
        <f t="shared" si="79"/>
        <v>14110400</v>
      </c>
      <c r="H5117" s="23" t="s">
        <v>50</v>
      </c>
      <c r="I5117" s="23" t="s">
        <v>4534</v>
      </c>
      <c r="J5117" s="1" t="s">
        <v>973</v>
      </c>
    </row>
    <row r="5118" spans="5:10" ht="15.95" customHeight="1" x14ac:dyDescent="0.15">
      <c r="E5118" s="23">
        <v>141</v>
      </c>
      <c r="F5118" s="23">
        <v>410</v>
      </c>
      <c r="G5118" s="48">
        <f t="shared" si="79"/>
        <v>14110410</v>
      </c>
      <c r="H5118" s="23" t="s">
        <v>50</v>
      </c>
      <c r="I5118" s="23" t="s">
        <v>4535</v>
      </c>
      <c r="J5118" s="1" t="s">
        <v>973</v>
      </c>
    </row>
    <row r="5119" spans="5:10" ht="15.95" customHeight="1" x14ac:dyDescent="0.15">
      <c r="E5119" s="23">
        <v>141</v>
      </c>
      <c r="F5119" s="23">
        <v>420</v>
      </c>
      <c r="G5119" s="48">
        <f t="shared" si="79"/>
        <v>14110420</v>
      </c>
      <c r="H5119" s="23" t="s">
        <v>50</v>
      </c>
      <c r="I5119" s="23" t="s">
        <v>1283</v>
      </c>
      <c r="J5119" s="1" t="s">
        <v>973</v>
      </c>
    </row>
    <row r="5120" spans="5:10" ht="15.95" customHeight="1" x14ac:dyDescent="0.15">
      <c r="E5120" s="23">
        <v>141</v>
      </c>
      <c r="F5120" s="23">
        <v>430</v>
      </c>
      <c r="G5120" s="48">
        <f t="shared" si="79"/>
        <v>14110430</v>
      </c>
      <c r="H5120" s="23" t="s">
        <v>50</v>
      </c>
      <c r="I5120" s="23" t="s">
        <v>4536</v>
      </c>
      <c r="J5120" s="1" t="s">
        <v>973</v>
      </c>
    </row>
    <row r="5121" spans="5:10" ht="15.95" customHeight="1" x14ac:dyDescent="0.15">
      <c r="E5121" s="23">
        <v>141</v>
      </c>
      <c r="F5121" s="23">
        <v>440</v>
      </c>
      <c r="G5121" s="48">
        <f t="shared" si="79"/>
        <v>14110440</v>
      </c>
      <c r="H5121" s="23" t="s">
        <v>50</v>
      </c>
      <c r="I5121" s="23" t="s">
        <v>4537</v>
      </c>
      <c r="J5121" s="1" t="s">
        <v>973</v>
      </c>
    </row>
    <row r="5122" spans="5:10" ht="15.95" customHeight="1" x14ac:dyDescent="0.15">
      <c r="E5122" s="23">
        <v>141</v>
      </c>
      <c r="F5122" s="23">
        <v>450</v>
      </c>
      <c r="G5122" s="48">
        <f t="shared" si="79"/>
        <v>14110450</v>
      </c>
      <c r="H5122" s="23" t="s">
        <v>50</v>
      </c>
      <c r="I5122" s="23" t="s">
        <v>3782</v>
      </c>
      <c r="J5122" s="1" t="s">
        <v>973</v>
      </c>
    </row>
    <row r="5123" spans="5:10" ht="15.95" customHeight="1" x14ac:dyDescent="0.15">
      <c r="E5123" s="23">
        <v>141</v>
      </c>
      <c r="F5123" s="23">
        <v>460</v>
      </c>
      <c r="G5123" s="48">
        <f t="shared" si="79"/>
        <v>14110460</v>
      </c>
      <c r="H5123" s="23" t="s">
        <v>50</v>
      </c>
      <c r="I5123" s="23" t="s">
        <v>4494</v>
      </c>
      <c r="J5123" s="1" t="s">
        <v>973</v>
      </c>
    </row>
    <row r="5124" spans="5:10" ht="15.95" customHeight="1" x14ac:dyDescent="0.15">
      <c r="E5124" s="23">
        <v>141</v>
      </c>
      <c r="F5124" s="23">
        <v>470</v>
      </c>
      <c r="G5124" s="48">
        <f t="shared" si="79"/>
        <v>14110470</v>
      </c>
      <c r="H5124" s="23" t="s">
        <v>50</v>
      </c>
      <c r="I5124" s="23" t="s">
        <v>4497</v>
      </c>
      <c r="J5124" s="1" t="s">
        <v>973</v>
      </c>
    </row>
    <row r="5125" spans="5:10" ht="15.95" customHeight="1" x14ac:dyDescent="0.15">
      <c r="E5125" s="23">
        <v>141</v>
      </c>
      <c r="F5125" s="23">
        <v>480</v>
      </c>
      <c r="G5125" s="48">
        <f t="shared" ref="G5125:G5188" si="80">(E5125&amp;(F5125+10000))*1</f>
        <v>14110480</v>
      </c>
      <c r="H5125" s="23" t="s">
        <v>50</v>
      </c>
      <c r="I5125" s="23" t="s">
        <v>4496</v>
      </c>
      <c r="J5125" s="1" t="s">
        <v>973</v>
      </c>
    </row>
    <row r="5126" spans="5:10" ht="15.95" customHeight="1" x14ac:dyDescent="0.15">
      <c r="E5126" s="23">
        <v>141</v>
      </c>
      <c r="F5126" s="23">
        <v>490</v>
      </c>
      <c r="G5126" s="48">
        <f t="shared" si="80"/>
        <v>14110490</v>
      </c>
      <c r="H5126" s="23" t="s">
        <v>50</v>
      </c>
      <c r="I5126" s="23" t="s">
        <v>4538</v>
      </c>
      <c r="J5126" s="1" t="s">
        <v>973</v>
      </c>
    </row>
    <row r="5127" spans="5:10" ht="15.95" customHeight="1" x14ac:dyDescent="0.15">
      <c r="E5127" s="23">
        <v>141</v>
      </c>
      <c r="F5127" s="23">
        <v>500</v>
      </c>
      <c r="G5127" s="48">
        <f t="shared" si="80"/>
        <v>14110500</v>
      </c>
      <c r="H5127" s="23" t="s">
        <v>50</v>
      </c>
      <c r="I5127" s="23" t="s">
        <v>4498</v>
      </c>
      <c r="J5127" s="1" t="s">
        <v>973</v>
      </c>
    </row>
    <row r="5128" spans="5:10" ht="15.95" customHeight="1" x14ac:dyDescent="0.15">
      <c r="E5128" s="23">
        <v>141</v>
      </c>
      <c r="F5128" s="23">
        <v>510</v>
      </c>
      <c r="G5128" s="48">
        <f t="shared" si="80"/>
        <v>14110510</v>
      </c>
      <c r="H5128" s="23" t="s">
        <v>50</v>
      </c>
      <c r="I5128" s="23" t="s">
        <v>1258</v>
      </c>
      <c r="J5128" s="1" t="s">
        <v>973</v>
      </c>
    </row>
    <row r="5129" spans="5:10" ht="15.95" customHeight="1" x14ac:dyDescent="0.15">
      <c r="E5129" s="23">
        <v>141</v>
      </c>
      <c r="F5129" s="23">
        <v>520</v>
      </c>
      <c r="G5129" s="48">
        <f t="shared" si="80"/>
        <v>14110520</v>
      </c>
      <c r="H5129" s="23" t="s">
        <v>50</v>
      </c>
      <c r="I5129" s="23" t="s">
        <v>1203</v>
      </c>
      <c r="J5129" s="1" t="s">
        <v>973</v>
      </c>
    </row>
    <row r="5130" spans="5:10" ht="15.95" customHeight="1" x14ac:dyDescent="0.15">
      <c r="E5130" s="23">
        <v>141</v>
      </c>
      <c r="F5130" s="23">
        <v>521</v>
      </c>
      <c r="G5130" s="48">
        <f t="shared" si="80"/>
        <v>14110521</v>
      </c>
      <c r="H5130" s="23" t="s">
        <v>50</v>
      </c>
      <c r="I5130" s="23" t="s">
        <v>1202</v>
      </c>
      <c r="J5130" s="1" t="s">
        <v>973</v>
      </c>
    </row>
    <row r="5131" spans="5:10" ht="15.95" customHeight="1" x14ac:dyDescent="0.15">
      <c r="E5131" s="23">
        <v>141</v>
      </c>
      <c r="F5131" s="23">
        <v>530</v>
      </c>
      <c r="G5131" s="48">
        <f t="shared" si="80"/>
        <v>14110530</v>
      </c>
      <c r="H5131" s="23" t="s">
        <v>50</v>
      </c>
      <c r="I5131" s="23" t="s">
        <v>1364</v>
      </c>
      <c r="J5131" s="1" t="s">
        <v>973</v>
      </c>
    </row>
    <row r="5132" spans="5:10" ht="15.95" customHeight="1" x14ac:dyDescent="0.15">
      <c r="E5132" s="23">
        <v>141</v>
      </c>
      <c r="F5132" s="23">
        <v>531</v>
      </c>
      <c r="G5132" s="48">
        <f t="shared" si="80"/>
        <v>14110531</v>
      </c>
      <c r="H5132" s="23" t="s">
        <v>50</v>
      </c>
      <c r="I5132" s="23" t="s">
        <v>1369</v>
      </c>
      <c r="J5132" s="1" t="s">
        <v>973</v>
      </c>
    </row>
    <row r="5133" spans="5:10" ht="15.95" customHeight="1" x14ac:dyDescent="0.15">
      <c r="E5133" s="23">
        <v>141</v>
      </c>
      <c r="F5133" s="23">
        <v>540</v>
      </c>
      <c r="G5133" s="48">
        <f t="shared" si="80"/>
        <v>14110540</v>
      </c>
      <c r="H5133" s="23" t="s">
        <v>50</v>
      </c>
      <c r="I5133" s="23" t="s">
        <v>1273</v>
      </c>
      <c r="J5133" s="1" t="s">
        <v>973</v>
      </c>
    </row>
    <row r="5134" spans="5:10" ht="15.95" customHeight="1" x14ac:dyDescent="0.15">
      <c r="E5134" s="23">
        <v>141</v>
      </c>
      <c r="F5134" s="23">
        <v>793</v>
      </c>
      <c r="G5134" s="48">
        <f t="shared" si="80"/>
        <v>14110793</v>
      </c>
      <c r="H5134" s="23" t="s">
        <v>50</v>
      </c>
      <c r="I5134" s="23" t="s">
        <v>4516</v>
      </c>
      <c r="J5134" s="1" t="s">
        <v>973</v>
      </c>
    </row>
    <row r="5135" spans="5:10" ht="15.95" customHeight="1" x14ac:dyDescent="0.15">
      <c r="E5135" s="23">
        <v>141</v>
      </c>
      <c r="F5135" s="23">
        <v>794</v>
      </c>
      <c r="G5135" s="48">
        <f t="shared" si="80"/>
        <v>14110794</v>
      </c>
      <c r="H5135" s="23" t="s">
        <v>50</v>
      </c>
      <c r="I5135" s="23" t="s">
        <v>4539</v>
      </c>
      <c r="J5135" s="1" t="s">
        <v>973</v>
      </c>
    </row>
    <row r="5136" spans="5:10" ht="15.95" customHeight="1" x14ac:dyDescent="0.15">
      <c r="E5136" s="23">
        <v>141</v>
      </c>
      <c r="F5136" s="23">
        <v>800</v>
      </c>
      <c r="G5136" s="48">
        <f t="shared" si="80"/>
        <v>14110800</v>
      </c>
      <c r="H5136" s="23" t="s">
        <v>50</v>
      </c>
      <c r="I5136" s="23" t="s">
        <v>3038</v>
      </c>
      <c r="J5136" s="1" t="s">
        <v>973</v>
      </c>
    </row>
    <row r="5137" spans="5:10" ht="15.95" customHeight="1" x14ac:dyDescent="0.15">
      <c r="E5137" s="23">
        <v>142</v>
      </c>
      <c r="F5137" s="23">
        <v>101</v>
      </c>
      <c r="G5137" s="48">
        <f t="shared" si="80"/>
        <v>14210101</v>
      </c>
      <c r="H5137" s="23" t="s">
        <v>51</v>
      </c>
      <c r="I5137" s="23" t="s">
        <v>1640</v>
      </c>
      <c r="J5137" s="1" t="s">
        <v>973</v>
      </c>
    </row>
    <row r="5138" spans="5:10" ht="15.95" customHeight="1" x14ac:dyDescent="0.15">
      <c r="E5138" s="23">
        <v>142</v>
      </c>
      <c r="F5138" s="23">
        <v>102</v>
      </c>
      <c r="G5138" s="48">
        <f t="shared" si="80"/>
        <v>14210102</v>
      </c>
      <c r="H5138" s="23" t="s">
        <v>51</v>
      </c>
      <c r="I5138" s="23" t="s">
        <v>4540</v>
      </c>
      <c r="J5138" s="1" t="s">
        <v>973</v>
      </c>
    </row>
    <row r="5139" spans="5:10" ht="15.95" customHeight="1" x14ac:dyDescent="0.15">
      <c r="E5139" s="23">
        <v>142</v>
      </c>
      <c r="F5139" s="23">
        <v>103</v>
      </c>
      <c r="G5139" s="48">
        <f t="shared" si="80"/>
        <v>14210103</v>
      </c>
      <c r="H5139" s="23" t="s">
        <v>51</v>
      </c>
      <c r="I5139" s="23" t="s">
        <v>4541</v>
      </c>
      <c r="J5139" s="1" t="s">
        <v>973</v>
      </c>
    </row>
    <row r="5140" spans="5:10" ht="15.95" customHeight="1" x14ac:dyDescent="0.15">
      <c r="E5140" s="23">
        <v>142</v>
      </c>
      <c r="F5140" s="23">
        <v>201</v>
      </c>
      <c r="G5140" s="48">
        <f t="shared" si="80"/>
        <v>14210201</v>
      </c>
      <c r="H5140" s="23" t="s">
        <v>51</v>
      </c>
      <c r="I5140" s="23" t="s">
        <v>1273</v>
      </c>
      <c r="J5140" s="1" t="s">
        <v>973</v>
      </c>
    </row>
    <row r="5141" spans="5:10" ht="15.95" customHeight="1" x14ac:dyDescent="0.15">
      <c r="E5141" s="23">
        <v>142</v>
      </c>
      <c r="F5141" s="23">
        <v>202</v>
      </c>
      <c r="G5141" s="48">
        <f t="shared" si="80"/>
        <v>14210202</v>
      </c>
      <c r="H5141" s="23" t="s">
        <v>51</v>
      </c>
      <c r="I5141" s="23" t="s">
        <v>1148</v>
      </c>
      <c r="J5141" s="1" t="s">
        <v>973</v>
      </c>
    </row>
    <row r="5142" spans="5:10" ht="15.95" customHeight="1" x14ac:dyDescent="0.15">
      <c r="E5142" s="23">
        <v>142</v>
      </c>
      <c r="F5142" s="23">
        <v>203</v>
      </c>
      <c r="G5142" s="48">
        <f t="shared" si="80"/>
        <v>14210203</v>
      </c>
      <c r="H5142" s="23" t="s">
        <v>51</v>
      </c>
      <c r="I5142" s="23" t="s">
        <v>1167</v>
      </c>
      <c r="J5142" s="1" t="s">
        <v>973</v>
      </c>
    </row>
    <row r="5143" spans="5:10" ht="15.95" customHeight="1" x14ac:dyDescent="0.15">
      <c r="E5143" s="23">
        <v>142</v>
      </c>
      <c r="F5143" s="23">
        <v>204</v>
      </c>
      <c r="G5143" s="48">
        <f t="shared" si="80"/>
        <v>14210204</v>
      </c>
      <c r="H5143" s="23" t="s">
        <v>51</v>
      </c>
      <c r="I5143" s="23" t="s">
        <v>4542</v>
      </c>
      <c r="J5143" s="1" t="s">
        <v>973</v>
      </c>
    </row>
    <row r="5144" spans="5:10" ht="15.95" customHeight="1" x14ac:dyDescent="0.15">
      <c r="E5144" s="23">
        <v>142</v>
      </c>
      <c r="F5144" s="23">
        <v>205</v>
      </c>
      <c r="G5144" s="48">
        <f t="shared" si="80"/>
        <v>14210205</v>
      </c>
      <c r="H5144" s="23" t="s">
        <v>51</v>
      </c>
      <c r="I5144" s="23" t="s">
        <v>1174</v>
      </c>
      <c r="J5144" s="1" t="s">
        <v>973</v>
      </c>
    </row>
    <row r="5145" spans="5:10" ht="15.95" customHeight="1" x14ac:dyDescent="0.15">
      <c r="E5145" s="23">
        <v>142</v>
      </c>
      <c r="F5145" s="23">
        <v>206</v>
      </c>
      <c r="G5145" s="48">
        <f t="shared" si="80"/>
        <v>14210206</v>
      </c>
      <c r="H5145" s="23" t="s">
        <v>51</v>
      </c>
      <c r="I5145" s="23" t="s">
        <v>1168</v>
      </c>
      <c r="J5145" s="1" t="s">
        <v>973</v>
      </c>
    </row>
    <row r="5146" spans="5:10" ht="15.95" customHeight="1" x14ac:dyDescent="0.15">
      <c r="E5146" s="23">
        <v>142</v>
      </c>
      <c r="F5146" s="23">
        <v>207</v>
      </c>
      <c r="G5146" s="48">
        <f t="shared" si="80"/>
        <v>14210207</v>
      </c>
      <c r="H5146" s="23" t="s">
        <v>51</v>
      </c>
      <c r="I5146" s="23" t="s">
        <v>1374</v>
      </c>
      <c r="J5146" s="1" t="s">
        <v>973</v>
      </c>
    </row>
    <row r="5147" spans="5:10" ht="15.95" customHeight="1" x14ac:dyDescent="0.15">
      <c r="E5147" s="23">
        <v>142</v>
      </c>
      <c r="F5147" s="23">
        <v>209</v>
      </c>
      <c r="G5147" s="48">
        <f t="shared" si="80"/>
        <v>14210209</v>
      </c>
      <c r="H5147" s="23" t="s">
        <v>51</v>
      </c>
      <c r="I5147" s="23" t="s">
        <v>1151</v>
      </c>
      <c r="J5147" s="1" t="s">
        <v>973</v>
      </c>
    </row>
    <row r="5148" spans="5:10" ht="15.95" customHeight="1" x14ac:dyDescent="0.15">
      <c r="E5148" s="23">
        <v>142</v>
      </c>
      <c r="F5148" s="23">
        <v>210</v>
      </c>
      <c r="G5148" s="48">
        <f t="shared" si="80"/>
        <v>14210210</v>
      </c>
      <c r="H5148" s="23" t="s">
        <v>51</v>
      </c>
      <c r="I5148" s="23" t="s">
        <v>1153</v>
      </c>
      <c r="J5148" s="1" t="s">
        <v>973</v>
      </c>
    </row>
    <row r="5149" spans="5:10" ht="15.95" customHeight="1" x14ac:dyDescent="0.15">
      <c r="E5149" s="23">
        <v>142</v>
      </c>
      <c r="F5149" s="23">
        <v>211</v>
      </c>
      <c r="G5149" s="48">
        <f t="shared" si="80"/>
        <v>14210211</v>
      </c>
      <c r="H5149" s="23" t="s">
        <v>51</v>
      </c>
      <c r="I5149" s="23" t="s">
        <v>1170</v>
      </c>
      <c r="J5149" s="1" t="s">
        <v>973</v>
      </c>
    </row>
    <row r="5150" spans="5:10" ht="15.95" customHeight="1" x14ac:dyDescent="0.15">
      <c r="E5150" s="23">
        <v>142</v>
      </c>
      <c r="F5150" s="23">
        <v>212</v>
      </c>
      <c r="G5150" s="48">
        <f t="shared" si="80"/>
        <v>14210212</v>
      </c>
      <c r="H5150" s="23" t="s">
        <v>51</v>
      </c>
      <c r="I5150" s="23" t="s">
        <v>1054</v>
      </c>
      <c r="J5150" s="1" t="s">
        <v>973</v>
      </c>
    </row>
    <row r="5151" spans="5:10" ht="15.95" customHeight="1" x14ac:dyDescent="0.15">
      <c r="E5151" s="23">
        <v>142</v>
      </c>
      <c r="F5151" s="23">
        <v>213</v>
      </c>
      <c r="G5151" s="48">
        <f t="shared" si="80"/>
        <v>14210213</v>
      </c>
      <c r="H5151" s="23" t="s">
        <v>51</v>
      </c>
      <c r="I5151" s="23" t="s">
        <v>4543</v>
      </c>
      <c r="J5151" s="1" t="s">
        <v>973</v>
      </c>
    </row>
    <row r="5152" spans="5:10" ht="15.95" customHeight="1" x14ac:dyDescent="0.15">
      <c r="E5152" s="23">
        <v>142</v>
      </c>
      <c r="F5152" s="23">
        <v>214</v>
      </c>
      <c r="G5152" s="48">
        <f t="shared" si="80"/>
        <v>14210214</v>
      </c>
      <c r="H5152" s="23" t="s">
        <v>51</v>
      </c>
      <c r="I5152" s="23" t="s">
        <v>1055</v>
      </c>
      <c r="J5152" s="1" t="s">
        <v>973</v>
      </c>
    </row>
    <row r="5153" spans="5:10" ht="15.95" customHeight="1" x14ac:dyDescent="0.15">
      <c r="E5153" s="23">
        <v>142</v>
      </c>
      <c r="F5153" s="23">
        <v>215</v>
      </c>
      <c r="G5153" s="48">
        <f t="shared" si="80"/>
        <v>14210215</v>
      </c>
      <c r="H5153" s="23" t="s">
        <v>51</v>
      </c>
      <c r="I5153" s="23" t="s">
        <v>1063</v>
      </c>
      <c r="J5153" s="1" t="s">
        <v>973</v>
      </c>
    </row>
    <row r="5154" spans="5:10" ht="15.95" customHeight="1" x14ac:dyDescent="0.15">
      <c r="E5154" s="23">
        <v>142</v>
      </c>
      <c r="F5154" s="23">
        <v>216</v>
      </c>
      <c r="G5154" s="48">
        <f t="shared" si="80"/>
        <v>14210216</v>
      </c>
      <c r="H5154" s="23" t="s">
        <v>51</v>
      </c>
      <c r="I5154" s="23" t="s">
        <v>2277</v>
      </c>
      <c r="J5154" s="1" t="s">
        <v>973</v>
      </c>
    </row>
    <row r="5155" spans="5:10" ht="15.95" customHeight="1" x14ac:dyDescent="0.15">
      <c r="E5155" s="23">
        <v>142</v>
      </c>
      <c r="F5155" s="23">
        <v>217</v>
      </c>
      <c r="G5155" s="48">
        <f t="shared" si="80"/>
        <v>14210217</v>
      </c>
      <c r="H5155" s="23" t="s">
        <v>51</v>
      </c>
      <c r="I5155" s="23" t="s">
        <v>1231</v>
      </c>
      <c r="J5155" s="1" t="s">
        <v>973</v>
      </c>
    </row>
    <row r="5156" spans="5:10" ht="15.95" customHeight="1" x14ac:dyDescent="0.15">
      <c r="E5156" s="23">
        <v>142</v>
      </c>
      <c r="F5156" s="23">
        <v>218</v>
      </c>
      <c r="G5156" s="48">
        <f t="shared" si="80"/>
        <v>14210218</v>
      </c>
      <c r="H5156" s="23" t="s">
        <v>51</v>
      </c>
      <c r="I5156" s="23" t="s">
        <v>2386</v>
      </c>
      <c r="J5156" s="1" t="s">
        <v>973</v>
      </c>
    </row>
    <row r="5157" spans="5:10" ht="15.95" customHeight="1" x14ac:dyDescent="0.15">
      <c r="E5157" s="23">
        <v>142</v>
      </c>
      <c r="F5157" s="23">
        <v>251</v>
      </c>
      <c r="G5157" s="48">
        <f t="shared" si="80"/>
        <v>14210251</v>
      </c>
      <c r="H5157" s="23" t="s">
        <v>51</v>
      </c>
      <c r="I5157" s="23" t="s">
        <v>3186</v>
      </c>
      <c r="J5157" s="1" t="s">
        <v>973</v>
      </c>
    </row>
    <row r="5158" spans="5:10" ht="15.95" customHeight="1" x14ac:dyDescent="0.15">
      <c r="E5158" s="23">
        <v>142</v>
      </c>
      <c r="F5158" s="23">
        <v>252</v>
      </c>
      <c r="G5158" s="48">
        <f t="shared" si="80"/>
        <v>14210252</v>
      </c>
      <c r="H5158" s="23" t="s">
        <v>51</v>
      </c>
      <c r="I5158" s="23" t="s">
        <v>1964</v>
      </c>
      <c r="J5158" s="1" t="s">
        <v>973</v>
      </c>
    </row>
    <row r="5159" spans="5:10" ht="15.95" customHeight="1" x14ac:dyDescent="0.15">
      <c r="E5159" s="23">
        <v>142</v>
      </c>
      <c r="F5159" s="23">
        <v>253</v>
      </c>
      <c r="G5159" s="48">
        <f t="shared" si="80"/>
        <v>14210253</v>
      </c>
      <c r="H5159" s="23" t="s">
        <v>51</v>
      </c>
      <c r="I5159" s="23" t="s">
        <v>4544</v>
      </c>
      <c r="J5159" s="1" t="s">
        <v>973</v>
      </c>
    </row>
    <row r="5160" spans="5:10" ht="15.95" customHeight="1" x14ac:dyDescent="0.15">
      <c r="E5160" s="23">
        <v>142</v>
      </c>
      <c r="F5160" s="23">
        <v>255</v>
      </c>
      <c r="G5160" s="48">
        <f t="shared" si="80"/>
        <v>14210255</v>
      </c>
      <c r="H5160" s="23" t="s">
        <v>51</v>
      </c>
      <c r="I5160" s="23" t="s">
        <v>4545</v>
      </c>
      <c r="J5160" s="1" t="s">
        <v>973</v>
      </c>
    </row>
    <row r="5161" spans="5:10" ht="15.95" customHeight="1" x14ac:dyDescent="0.15">
      <c r="E5161" s="23">
        <v>142</v>
      </c>
      <c r="F5161" s="23">
        <v>257</v>
      </c>
      <c r="G5161" s="48">
        <f t="shared" si="80"/>
        <v>14210257</v>
      </c>
      <c r="H5161" s="23" t="s">
        <v>51</v>
      </c>
      <c r="I5161" s="23" t="s">
        <v>4546</v>
      </c>
      <c r="J5161" s="1" t="s">
        <v>973</v>
      </c>
    </row>
    <row r="5162" spans="5:10" ht="15.95" customHeight="1" x14ac:dyDescent="0.15">
      <c r="E5162" s="23">
        <v>142</v>
      </c>
      <c r="F5162" s="23">
        <v>258</v>
      </c>
      <c r="G5162" s="48">
        <f t="shared" si="80"/>
        <v>14210258</v>
      </c>
      <c r="H5162" s="23" t="s">
        <v>51</v>
      </c>
      <c r="I5162" s="23" t="s">
        <v>2274</v>
      </c>
      <c r="J5162" s="1" t="s">
        <v>973</v>
      </c>
    </row>
    <row r="5163" spans="5:10" ht="15.95" customHeight="1" x14ac:dyDescent="0.15">
      <c r="E5163" s="23">
        <v>142</v>
      </c>
      <c r="F5163" s="23">
        <v>259</v>
      </c>
      <c r="G5163" s="48">
        <f t="shared" si="80"/>
        <v>14210259</v>
      </c>
      <c r="H5163" s="23" t="s">
        <v>51</v>
      </c>
      <c r="I5163" s="23" t="s">
        <v>4547</v>
      </c>
      <c r="J5163" s="1" t="s">
        <v>973</v>
      </c>
    </row>
    <row r="5164" spans="5:10" ht="15.95" customHeight="1" x14ac:dyDescent="0.15">
      <c r="E5164" s="23">
        <v>142</v>
      </c>
      <c r="F5164" s="23">
        <v>260</v>
      </c>
      <c r="G5164" s="48">
        <f t="shared" si="80"/>
        <v>14210260</v>
      </c>
      <c r="H5164" s="23" t="s">
        <v>51</v>
      </c>
      <c r="I5164" s="23" t="s">
        <v>4548</v>
      </c>
      <c r="J5164" s="1" t="s">
        <v>973</v>
      </c>
    </row>
    <row r="5165" spans="5:10" ht="15.95" customHeight="1" x14ac:dyDescent="0.15">
      <c r="E5165" s="23">
        <v>142</v>
      </c>
      <c r="F5165" s="23">
        <v>261</v>
      </c>
      <c r="G5165" s="48">
        <f t="shared" si="80"/>
        <v>14210261</v>
      </c>
      <c r="H5165" s="23" t="s">
        <v>51</v>
      </c>
      <c r="I5165" s="23" t="s">
        <v>1675</v>
      </c>
      <c r="J5165" s="1" t="s">
        <v>973</v>
      </c>
    </row>
    <row r="5166" spans="5:10" ht="15.95" customHeight="1" x14ac:dyDescent="0.15">
      <c r="E5166" s="23">
        <v>142</v>
      </c>
      <c r="F5166" s="23">
        <v>262</v>
      </c>
      <c r="G5166" s="48">
        <f t="shared" si="80"/>
        <v>14210262</v>
      </c>
      <c r="H5166" s="23" t="s">
        <v>51</v>
      </c>
      <c r="I5166" s="23" t="s">
        <v>3443</v>
      </c>
      <c r="J5166" s="1" t="s">
        <v>973</v>
      </c>
    </row>
    <row r="5167" spans="5:10" ht="15.95" customHeight="1" x14ac:dyDescent="0.15">
      <c r="E5167" s="23">
        <v>142</v>
      </c>
      <c r="F5167" s="23">
        <v>263</v>
      </c>
      <c r="G5167" s="48">
        <f t="shared" si="80"/>
        <v>14210263</v>
      </c>
      <c r="H5167" s="23" t="s">
        <v>51</v>
      </c>
      <c r="I5167" s="23" t="s">
        <v>4549</v>
      </c>
      <c r="J5167" s="1" t="s">
        <v>973</v>
      </c>
    </row>
    <row r="5168" spans="5:10" ht="15.95" customHeight="1" x14ac:dyDescent="0.15">
      <c r="E5168" s="23">
        <v>142</v>
      </c>
      <c r="F5168" s="23">
        <v>264</v>
      </c>
      <c r="G5168" s="48">
        <f t="shared" si="80"/>
        <v>14210264</v>
      </c>
      <c r="H5168" s="23" t="s">
        <v>51</v>
      </c>
      <c r="I5168" s="23" t="s">
        <v>4550</v>
      </c>
      <c r="J5168" s="1" t="s">
        <v>973</v>
      </c>
    </row>
    <row r="5169" spans="5:10" ht="15.95" customHeight="1" x14ac:dyDescent="0.15">
      <c r="E5169" s="23">
        <v>142</v>
      </c>
      <c r="F5169" s="23">
        <v>265</v>
      </c>
      <c r="G5169" s="48">
        <f t="shared" si="80"/>
        <v>14210265</v>
      </c>
      <c r="H5169" s="23" t="s">
        <v>51</v>
      </c>
      <c r="I5169" s="23" t="s">
        <v>4551</v>
      </c>
      <c r="J5169" s="1" t="s">
        <v>973</v>
      </c>
    </row>
    <row r="5170" spans="5:10" ht="15.95" customHeight="1" x14ac:dyDescent="0.15">
      <c r="E5170" s="23">
        <v>142</v>
      </c>
      <c r="F5170" s="23">
        <v>266</v>
      </c>
      <c r="G5170" s="48">
        <f t="shared" si="80"/>
        <v>14210266</v>
      </c>
      <c r="H5170" s="23" t="s">
        <v>51</v>
      </c>
      <c r="I5170" s="23" t="s">
        <v>4552</v>
      </c>
      <c r="J5170" s="1" t="s">
        <v>973</v>
      </c>
    </row>
    <row r="5171" spans="5:10" ht="15.95" customHeight="1" x14ac:dyDescent="0.15">
      <c r="E5171" s="23">
        <v>142</v>
      </c>
      <c r="F5171" s="23">
        <v>267</v>
      </c>
      <c r="G5171" s="48">
        <f t="shared" si="80"/>
        <v>14210267</v>
      </c>
      <c r="H5171" s="23" t="s">
        <v>51</v>
      </c>
      <c r="I5171" s="23" t="s">
        <v>3438</v>
      </c>
      <c r="J5171" s="1" t="s">
        <v>973</v>
      </c>
    </row>
    <row r="5172" spans="5:10" ht="15.95" customHeight="1" x14ac:dyDescent="0.15">
      <c r="E5172" s="23">
        <v>142</v>
      </c>
      <c r="F5172" s="23">
        <v>268</v>
      </c>
      <c r="G5172" s="48">
        <f t="shared" si="80"/>
        <v>14210268</v>
      </c>
      <c r="H5172" s="23" t="s">
        <v>51</v>
      </c>
      <c r="I5172" s="23" t="s">
        <v>4553</v>
      </c>
      <c r="J5172" s="1" t="s">
        <v>973</v>
      </c>
    </row>
    <row r="5173" spans="5:10" ht="15.95" customHeight="1" x14ac:dyDescent="0.15">
      <c r="E5173" s="23">
        <v>142</v>
      </c>
      <c r="F5173" s="23">
        <v>269</v>
      </c>
      <c r="G5173" s="48">
        <f t="shared" si="80"/>
        <v>14210269</v>
      </c>
      <c r="H5173" s="23" t="s">
        <v>51</v>
      </c>
      <c r="I5173" s="23" t="s">
        <v>4554</v>
      </c>
      <c r="J5173" s="1" t="s">
        <v>973</v>
      </c>
    </row>
    <row r="5174" spans="5:10" ht="15.95" customHeight="1" x14ac:dyDescent="0.15">
      <c r="E5174" s="23">
        <v>142</v>
      </c>
      <c r="F5174" s="23">
        <v>270</v>
      </c>
      <c r="G5174" s="48">
        <f t="shared" si="80"/>
        <v>14210270</v>
      </c>
      <c r="H5174" s="23" t="s">
        <v>51</v>
      </c>
      <c r="I5174" s="23" t="s">
        <v>3344</v>
      </c>
      <c r="J5174" s="1" t="s">
        <v>973</v>
      </c>
    </row>
    <row r="5175" spans="5:10" ht="15.95" customHeight="1" x14ac:dyDescent="0.15">
      <c r="E5175" s="23">
        <v>142</v>
      </c>
      <c r="F5175" s="23">
        <v>271</v>
      </c>
      <c r="G5175" s="48">
        <f t="shared" si="80"/>
        <v>14210271</v>
      </c>
      <c r="H5175" s="23" t="s">
        <v>51</v>
      </c>
      <c r="I5175" s="23" t="s">
        <v>4555</v>
      </c>
      <c r="J5175" s="1" t="s">
        <v>973</v>
      </c>
    </row>
    <row r="5176" spans="5:10" ht="15.95" customHeight="1" x14ac:dyDescent="0.15">
      <c r="E5176" s="23">
        <v>142</v>
      </c>
      <c r="F5176" s="23">
        <v>272</v>
      </c>
      <c r="G5176" s="48">
        <f t="shared" si="80"/>
        <v>14210272</v>
      </c>
      <c r="H5176" s="23" t="s">
        <v>51</v>
      </c>
      <c r="I5176" s="23" t="s">
        <v>1317</v>
      </c>
      <c r="J5176" s="1" t="s">
        <v>973</v>
      </c>
    </row>
    <row r="5177" spans="5:10" ht="15.95" customHeight="1" x14ac:dyDescent="0.15">
      <c r="E5177" s="23">
        <v>142</v>
      </c>
      <c r="F5177" s="23">
        <v>274</v>
      </c>
      <c r="G5177" s="48">
        <f t="shared" si="80"/>
        <v>14210274</v>
      </c>
      <c r="H5177" s="23" t="s">
        <v>51</v>
      </c>
      <c r="I5177" s="23" t="s">
        <v>4556</v>
      </c>
      <c r="J5177" s="1" t="s">
        <v>973</v>
      </c>
    </row>
    <row r="5178" spans="5:10" ht="15.95" customHeight="1" x14ac:dyDescent="0.15">
      <c r="E5178" s="23">
        <v>142</v>
      </c>
      <c r="F5178" s="23">
        <v>275</v>
      </c>
      <c r="G5178" s="48">
        <f t="shared" si="80"/>
        <v>14210275</v>
      </c>
      <c r="H5178" s="23" t="s">
        <v>51</v>
      </c>
      <c r="I5178" s="23" t="s">
        <v>4557</v>
      </c>
      <c r="J5178" s="1" t="s">
        <v>973</v>
      </c>
    </row>
    <row r="5179" spans="5:10" ht="15.95" customHeight="1" x14ac:dyDescent="0.15">
      <c r="E5179" s="23">
        <v>142</v>
      </c>
      <c r="F5179" s="23">
        <v>276</v>
      </c>
      <c r="G5179" s="48">
        <f t="shared" si="80"/>
        <v>14210276</v>
      </c>
      <c r="H5179" s="23" t="s">
        <v>51</v>
      </c>
      <c r="I5179" s="23" t="s">
        <v>4558</v>
      </c>
      <c r="J5179" s="1" t="s">
        <v>973</v>
      </c>
    </row>
    <row r="5180" spans="5:10" ht="15.95" customHeight="1" x14ac:dyDescent="0.15">
      <c r="E5180" s="23">
        <v>142</v>
      </c>
      <c r="F5180" s="23">
        <v>277</v>
      </c>
      <c r="G5180" s="48">
        <f t="shared" si="80"/>
        <v>14210277</v>
      </c>
      <c r="H5180" s="23" t="s">
        <v>51</v>
      </c>
      <c r="I5180" s="23" t="s">
        <v>4559</v>
      </c>
      <c r="J5180" s="1" t="s">
        <v>973</v>
      </c>
    </row>
    <row r="5181" spans="5:10" ht="15.95" customHeight="1" x14ac:dyDescent="0.15">
      <c r="E5181" s="23">
        <v>142</v>
      </c>
      <c r="F5181" s="23">
        <v>280</v>
      </c>
      <c r="G5181" s="48">
        <f t="shared" si="80"/>
        <v>14210280</v>
      </c>
      <c r="H5181" s="23" t="s">
        <v>51</v>
      </c>
      <c r="I5181" s="23" t="s">
        <v>4560</v>
      </c>
      <c r="J5181" s="1" t="s">
        <v>973</v>
      </c>
    </row>
    <row r="5182" spans="5:10" ht="15.95" customHeight="1" x14ac:dyDescent="0.15">
      <c r="E5182" s="23">
        <v>142</v>
      </c>
      <c r="F5182" s="23">
        <v>301</v>
      </c>
      <c r="G5182" s="48">
        <f t="shared" si="80"/>
        <v>14210301</v>
      </c>
      <c r="H5182" s="23" t="s">
        <v>51</v>
      </c>
      <c r="I5182" s="23" t="s">
        <v>4561</v>
      </c>
      <c r="J5182" s="1" t="s">
        <v>973</v>
      </c>
    </row>
    <row r="5183" spans="5:10" ht="15.95" customHeight="1" x14ac:dyDescent="0.15">
      <c r="E5183" s="23">
        <v>142</v>
      </c>
      <c r="F5183" s="23">
        <v>302</v>
      </c>
      <c r="G5183" s="48">
        <f t="shared" si="80"/>
        <v>14210302</v>
      </c>
      <c r="H5183" s="23" t="s">
        <v>51</v>
      </c>
      <c r="I5183" s="23" t="s">
        <v>4562</v>
      </c>
      <c r="J5183" s="1" t="s">
        <v>973</v>
      </c>
    </row>
    <row r="5184" spans="5:10" ht="15.95" customHeight="1" x14ac:dyDescent="0.15">
      <c r="E5184" s="23">
        <v>142</v>
      </c>
      <c r="F5184" s="23">
        <v>303</v>
      </c>
      <c r="G5184" s="48">
        <f t="shared" si="80"/>
        <v>14210303</v>
      </c>
      <c r="H5184" s="23" t="s">
        <v>51</v>
      </c>
      <c r="I5184" s="23" t="s">
        <v>4563</v>
      </c>
      <c r="J5184" s="1" t="s">
        <v>973</v>
      </c>
    </row>
    <row r="5185" spans="5:10" ht="15.95" customHeight="1" x14ac:dyDescent="0.15">
      <c r="E5185" s="23">
        <v>142</v>
      </c>
      <c r="F5185" s="23">
        <v>304</v>
      </c>
      <c r="G5185" s="48">
        <f t="shared" si="80"/>
        <v>14210304</v>
      </c>
      <c r="H5185" s="23" t="s">
        <v>51</v>
      </c>
      <c r="I5185" s="23" t="s">
        <v>4564</v>
      </c>
      <c r="J5185" s="1" t="s">
        <v>973</v>
      </c>
    </row>
    <row r="5186" spans="5:10" ht="15.95" customHeight="1" x14ac:dyDescent="0.15">
      <c r="E5186" s="23">
        <v>142</v>
      </c>
      <c r="F5186" s="23">
        <v>305</v>
      </c>
      <c r="G5186" s="48">
        <f t="shared" si="80"/>
        <v>14210305</v>
      </c>
      <c r="H5186" s="23" t="s">
        <v>51</v>
      </c>
      <c r="I5186" s="23" t="s">
        <v>4565</v>
      </c>
      <c r="J5186" s="1" t="s">
        <v>973</v>
      </c>
    </row>
    <row r="5187" spans="5:10" ht="15.95" customHeight="1" x14ac:dyDescent="0.15">
      <c r="E5187" s="23">
        <v>142</v>
      </c>
      <c r="F5187" s="23">
        <v>306</v>
      </c>
      <c r="G5187" s="48">
        <f t="shared" si="80"/>
        <v>14210306</v>
      </c>
      <c r="H5187" s="23" t="s">
        <v>51</v>
      </c>
      <c r="I5187" s="23" t="s">
        <v>4566</v>
      </c>
      <c r="J5187" s="1" t="s">
        <v>973</v>
      </c>
    </row>
    <row r="5188" spans="5:10" ht="15.95" customHeight="1" x14ac:dyDescent="0.15">
      <c r="E5188" s="23">
        <v>142</v>
      </c>
      <c r="F5188" s="23">
        <v>307</v>
      </c>
      <c r="G5188" s="48">
        <f t="shared" si="80"/>
        <v>14210307</v>
      </c>
      <c r="H5188" s="23" t="s">
        <v>51</v>
      </c>
      <c r="I5188" s="23" t="s">
        <v>1301</v>
      </c>
      <c r="J5188" s="1" t="s">
        <v>973</v>
      </c>
    </row>
    <row r="5189" spans="5:10" ht="15.95" customHeight="1" x14ac:dyDescent="0.15">
      <c r="E5189" s="23">
        <v>142</v>
      </c>
      <c r="F5189" s="23">
        <v>308</v>
      </c>
      <c r="G5189" s="48">
        <f t="shared" ref="G5189:G5252" si="81">(E5189&amp;(F5189+10000))*1</f>
        <v>14210308</v>
      </c>
      <c r="H5189" s="23" t="s">
        <v>51</v>
      </c>
      <c r="I5189" s="23" t="s">
        <v>4567</v>
      </c>
      <c r="J5189" s="1" t="s">
        <v>973</v>
      </c>
    </row>
    <row r="5190" spans="5:10" ht="15.95" customHeight="1" x14ac:dyDescent="0.15">
      <c r="E5190" s="23">
        <v>142</v>
      </c>
      <c r="F5190" s="23">
        <v>309</v>
      </c>
      <c r="G5190" s="48">
        <f t="shared" si="81"/>
        <v>14210309</v>
      </c>
      <c r="H5190" s="23" t="s">
        <v>51</v>
      </c>
      <c r="I5190" s="23" t="s">
        <v>4568</v>
      </c>
      <c r="J5190" s="1" t="s">
        <v>973</v>
      </c>
    </row>
    <row r="5191" spans="5:10" ht="15.95" customHeight="1" x14ac:dyDescent="0.15">
      <c r="E5191" s="23">
        <v>142</v>
      </c>
      <c r="F5191" s="23">
        <v>310</v>
      </c>
      <c r="G5191" s="48">
        <f t="shared" si="81"/>
        <v>14210310</v>
      </c>
      <c r="H5191" s="23" t="s">
        <v>51</v>
      </c>
      <c r="I5191" s="23" t="s">
        <v>3846</v>
      </c>
      <c r="J5191" s="1" t="s">
        <v>973</v>
      </c>
    </row>
    <row r="5192" spans="5:10" ht="15.95" customHeight="1" x14ac:dyDescent="0.15">
      <c r="E5192" s="23">
        <v>142</v>
      </c>
      <c r="F5192" s="23">
        <v>311</v>
      </c>
      <c r="G5192" s="48">
        <f t="shared" si="81"/>
        <v>14210311</v>
      </c>
      <c r="H5192" s="23" t="s">
        <v>51</v>
      </c>
      <c r="I5192" s="23" t="s">
        <v>4569</v>
      </c>
      <c r="J5192" s="1" t="s">
        <v>973</v>
      </c>
    </row>
    <row r="5193" spans="5:10" ht="15.95" customHeight="1" x14ac:dyDescent="0.15">
      <c r="E5193" s="23">
        <v>142</v>
      </c>
      <c r="F5193" s="23">
        <v>312</v>
      </c>
      <c r="G5193" s="48">
        <f t="shared" si="81"/>
        <v>14210312</v>
      </c>
      <c r="H5193" s="23" t="s">
        <v>51</v>
      </c>
      <c r="I5193" s="23" t="s">
        <v>4570</v>
      </c>
      <c r="J5193" s="1" t="s">
        <v>973</v>
      </c>
    </row>
    <row r="5194" spans="5:10" ht="15.95" customHeight="1" x14ac:dyDescent="0.15">
      <c r="E5194" s="23">
        <v>142</v>
      </c>
      <c r="F5194" s="23">
        <v>351</v>
      </c>
      <c r="G5194" s="48">
        <f t="shared" si="81"/>
        <v>14210351</v>
      </c>
      <c r="H5194" s="23" t="s">
        <v>51</v>
      </c>
      <c r="I5194" s="23" t="s">
        <v>1211</v>
      </c>
      <c r="J5194" s="1" t="s">
        <v>973</v>
      </c>
    </row>
    <row r="5195" spans="5:10" ht="15.95" customHeight="1" x14ac:dyDescent="0.15">
      <c r="E5195" s="23">
        <v>142</v>
      </c>
      <c r="F5195" s="23">
        <v>353</v>
      </c>
      <c r="G5195" s="48">
        <f t="shared" si="81"/>
        <v>14210353</v>
      </c>
      <c r="H5195" s="23" t="s">
        <v>51</v>
      </c>
      <c r="I5195" s="23" t="s">
        <v>1837</v>
      </c>
      <c r="J5195" s="1" t="s">
        <v>973</v>
      </c>
    </row>
    <row r="5196" spans="5:10" ht="15.95" customHeight="1" x14ac:dyDescent="0.15">
      <c r="E5196" s="23">
        <v>142</v>
      </c>
      <c r="F5196" s="23">
        <v>354</v>
      </c>
      <c r="G5196" s="48">
        <f t="shared" si="81"/>
        <v>14210354</v>
      </c>
      <c r="H5196" s="23" t="s">
        <v>51</v>
      </c>
      <c r="I5196" s="23" t="s">
        <v>4572</v>
      </c>
      <c r="J5196" s="1" t="s">
        <v>973</v>
      </c>
    </row>
    <row r="5197" spans="5:10" ht="15.95" customHeight="1" x14ac:dyDescent="0.15">
      <c r="E5197" s="23">
        <v>142</v>
      </c>
      <c r="F5197" s="23">
        <v>355</v>
      </c>
      <c r="G5197" s="48">
        <f t="shared" si="81"/>
        <v>14210355</v>
      </c>
      <c r="H5197" s="23" t="s">
        <v>51</v>
      </c>
      <c r="I5197" s="23" t="s">
        <v>3195</v>
      </c>
      <c r="J5197" s="1" t="s">
        <v>973</v>
      </c>
    </row>
    <row r="5198" spans="5:10" ht="15.95" customHeight="1" x14ac:dyDescent="0.15">
      <c r="E5198" s="23">
        <v>142</v>
      </c>
      <c r="F5198" s="23">
        <v>356</v>
      </c>
      <c r="G5198" s="48">
        <f t="shared" si="81"/>
        <v>14210356</v>
      </c>
      <c r="H5198" s="23" t="s">
        <v>51</v>
      </c>
      <c r="I5198" s="23" t="s">
        <v>4573</v>
      </c>
      <c r="J5198" s="1" t="s">
        <v>973</v>
      </c>
    </row>
    <row r="5199" spans="5:10" ht="15.95" customHeight="1" x14ac:dyDescent="0.15">
      <c r="E5199" s="23">
        <v>142</v>
      </c>
      <c r="F5199" s="23">
        <v>357</v>
      </c>
      <c r="G5199" s="48">
        <f t="shared" si="81"/>
        <v>14210357</v>
      </c>
      <c r="H5199" s="23" t="s">
        <v>51</v>
      </c>
      <c r="I5199" s="23" t="s">
        <v>3016</v>
      </c>
      <c r="J5199" s="1" t="s">
        <v>973</v>
      </c>
    </row>
    <row r="5200" spans="5:10" ht="15.95" customHeight="1" x14ac:dyDescent="0.15">
      <c r="E5200" s="23">
        <v>142</v>
      </c>
      <c r="F5200" s="23">
        <v>401</v>
      </c>
      <c r="G5200" s="48">
        <f t="shared" si="81"/>
        <v>14210401</v>
      </c>
      <c r="H5200" s="23" t="s">
        <v>51</v>
      </c>
      <c r="I5200" s="23" t="s">
        <v>4574</v>
      </c>
      <c r="J5200" s="1" t="s">
        <v>973</v>
      </c>
    </row>
    <row r="5201" spans="5:10" ht="15.95" customHeight="1" x14ac:dyDescent="0.15">
      <c r="E5201" s="23">
        <v>142</v>
      </c>
      <c r="F5201" s="23">
        <v>402</v>
      </c>
      <c r="G5201" s="48">
        <f t="shared" si="81"/>
        <v>14210402</v>
      </c>
      <c r="H5201" s="23" t="s">
        <v>51</v>
      </c>
      <c r="I5201" s="23" t="s">
        <v>4575</v>
      </c>
      <c r="J5201" s="1" t="s">
        <v>973</v>
      </c>
    </row>
    <row r="5202" spans="5:10" ht="15.95" customHeight="1" x14ac:dyDescent="0.15">
      <c r="E5202" s="23">
        <v>142</v>
      </c>
      <c r="F5202" s="23">
        <v>403</v>
      </c>
      <c r="G5202" s="48">
        <f t="shared" si="81"/>
        <v>14210403</v>
      </c>
      <c r="H5202" s="23" t="s">
        <v>51</v>
      </c>
      <c r="I5202" s="23" t="s">
        <v>4576</v>
      </c>
      <c r="J5202" s="1" t="s">
        <v>973</v>
      </c>
    </row>
    <row r="5203" spans="5:10" ht="15.95" customHeight="1" x14ac:dyDescent="0.15">
      <c r="E5203" s="23">
        <v>142</v>
      </c>
      <c r="F5203" s="23">
        <v>404</v>
      </c>
      <c r="G5203" s="48">
        <f t="shared" si="81"/>
        <v>14210404</v>
      </c>
      <c r="H5203" s="23" t="s">
        <v>51</v>
      </c>
      <c r="I5203" s="23" t="s">
        <v>4338</v>
      </c>
      <c r="J5203" s="1" t="s">
        <v>973</v>
      </c>
    </row>
    <row r="5204" spans="5:10" ht="15.95" customHeight="1" x14ac:dyDescent="0.15">
      <c r="E5204" s="23">
        <v>142</v>
      </c>
      <c r="F5204" s="23">
        <v>405</v>
      </c>
      <c r="G5204" s="48">
        <f t="shared" si="81"/>
        <v>14210405</v>
      </c>
      <c r="H5204" s="23" t="s">
        <v>51</v>
      </c>
      <c r="I5204" s="23" t="s">
        <v>4577</v>
      </c>
      <c r="J5204" s="1" t="s">
        <v>973</v>
      </c>
    </row>
    <row r="5205" spans="5:10" ht="15.95" customHeight="1" x14ac:dyDescent="0.15">
      <c r="E5205" s="23">
        <v>142</v>
      </c>
      <c r="F5205" s="23">
        <v>406</v>
      </c>
      <c r="G5205" s="48">
        <f t="shared" si="81"/>
        <v>14210406</v>
      </c>
      <c r="H5205" s="23" t="s">
        <v>51</v>
      </c>
      <c r="I5205" s="23" t="s">
        <v>3823</v>
      </c>
      <c r="J5205" s="1" t="s">
        <v>973</v>
      </c>
    </row>
    <row r="5206" spans="5:10" ht="15.95" customHeight="1" x14ac:dyDescent="0.15">
      <c r="E5206" s="23">
        <v>142</v>
      </c>
      <c r="F5206" s="23">
        <v>407</v>
      </c>
      <c r="G5206" s="48">
        <f t="shared" si="81"/>
        <v>14210407</v>
      </c>
      <c r="H5206" s="23" t="s">
        <v>51</v>
      </c>
      <c r="I5206" s="23" t="s">
        <v>4578</v>
      </c>
      <c r="J5206" s="1" t="s">
        <v>973</v>
      </c>
    </row>
    <row r="5207" spans="5:10" ht="15.95" customHeight="1" x14ac:dyDescent="0.15">
      <c r="E5207" s="23">
        <v>142</v>
      </c>
      <c r="F5207" s="23">
        <v>451</v>
      </c>
      <c r="G5207" s="48">
        <f t="shared" si="81"/>
        <v>14210451</v>
      </c>
      <c r="H5207" s="23" t="s">
        <v>51</v>
      </c>
      <c r="I5207" s="23" t="s">
        <v>4580</v>
      </c>
      <c r="J5207" s="1" t="s">
        <v>973</v>
      </c>
    </row>
    <row r="5208" spans="5:10" ht="15.95" customHeight="1" x14ac:dyDescent="0.15">
      <c r="E5208" s="23">
        <v>142</v>
      </c>
      <c r="F5208" s="23">
        <v>452</v>
      </c>
      <c r="G5208" s="48">
        <f t="shared" si="81"/>
        <v>14210452</v>
      </c>
      <c r="H5208" s="23" t="s">
        <v>51</v>
      </c>
      <c r="I5208" s="23" t="s">
        <v>4581</v>
      </c>
      <c r="J5208" s="1" t="s">
        <v>973</v>
      </c>
    </row>
    <row r="5209" spans="5:10" ht="15.95" customHeight="1" x14ac:dyDescent="0.15">
      <c r="E5209" s="23">
        <v>142</v>
      </c>
      <c r="F5209" s="23">
        <v>453</v>
      </c>
      <c r="G5209" s="48">
        <f t="shared" si="81"/>
        <v>14210453</v>
      </c>
      <c r="H5209" s="23" t="s">
        <v>51</v>
      </c>
      <c r="I5209" s="23" t="s">
        <v>4582</v>
      </c>
      <c r="J5209" s="1" t="s">
        <v>973</v>
      </c>
    </row>
    <row r="5210" spans="5:10" ht="15.95" customHeight="1" x14ac:dyDescent="0.15">
      <c r="E5210" s="23">
        <v>142</v>
      </c>
      <c r="F5210" s="23">
        <v>454</v>
      </c>
      <c r="G5210" s="48">
        <f t="shared" si="81"/>
        <v>14210454</v>
      </c>
      <c r="H5210" s="23" t="s">
        <v>51</v>
      </c>
      <c r="I5210" s="23" t="s">
        <v>4583</v>
      </c>
      <c r="J5210" s="1" t="s">
        <v>973</v>
      </c>
    </row>
    <row r="5211" spans="5:10" ht="15.95" customHeight="1" x14ac:dyDescent="0.15">
      <c r="E5211" s="23">
        <v>142</v>
      </c>
      <c r="F5211" s="23">
        <v>455</v>
      </c>
      <c r="G5211" s="48">
        <f t="shared" si="81"/>
        <v>14210455</v>
      </c>
      <c r="H5211" s="23" t="s">
        <v>51</v>
      </c>
      <c r="I5211" s="23" t="s">
        <v>4584</v>
      </c>
      <c r="J5211" s="1" t="s">
        <v>973</v>
      </c>
    </row>
    <row r="5212" spans="5:10" ht="15.95" customHeight="1" x14ac:dyDescent="0.15">
      <c r="E5212" s="23">
        <v>142</v>
      </c>
      <c r="F5212" s="23">
        <v>456</v>
      </c>
      <c r="G5212" s="48">
        <f t="shared" si="81"/>
        <v>14210456</v>
      </c>
      <c r="H5212" s="23" t="s">
        <v>51</v>
      </c>
      <c r="I5212" s="23" t="s">
        <v>4585</v>
      </c>
      <c r="J5212" s="1" t="s">
        <v>973</v>
      </c>
    </row>
    <row r="5213" spans="5:10" ht="15.95" customHeight="1" x14ac:dyDescent="0.15">
      <c r="E5213" s="23">
        <v>142</v>
      </c>
      <c r="F5213" s="23">
        <v>457</v>
      </c>
      <c r="G5213" s="48">
        <f t="shared" si="81"/>
        <v>14210457</v>
      </c>
      <c r="H5213" s="23" t="s">
        <v>51</v>
      </c>
      <c r="I5213" s="23" t="s">
        <v>4283</v>
      </c>
      <c r="J5213" s="1" t="s">
        <v>973</v>
      </c>
    </row>
    <row r="5214" spans="5:10" ht="15.95" customHeight="1" x14ac:dyDescent="0.15">
      <c r="E5214" s="23">
        <v>142</v>
      </c>
      <c r="F5214" s="23">
        <v>458</v>
      </c>
      <c r="G5214" s="48">
        <f t="shared" si="81"/>
        <v>14210458</v>
      </c>
      <c r="H5214" s="23" t="s">
        <v>51</v>
      </c>
      <c r="I5214" s="23" t="s">
        <v>4586</v>
      </c>
      <c r="J5214" s="1" t="s">
        <v>973</v>
      </c>
    </row>
    <row r="5215" spans="5:10" ht="15.95" customHeight="1" x14ac:dyDescent="0.15">
      <c r="E5215" s="23">
        <v>142</v>
      </c>
      <c r="F5215" s="23">
        <v>501</v>
      </c>
      <c r="G5215" s="48">
        <f t="shared" si="81"/>
        <v>14210501</v>
      </c>
      <c r="H5215" s="23" t="s">
        <v>51</v>
      </c>
      <c r="I5215" s="23" t="s">
        <v>1743</v>
      </c>
      <c r="J5215" s="1" t="s">
        <v>973</v>
      </c>
    </row>
    <row r="5216" spans="5:10" ht="15.95" customHeight="1" x14ac:dyDescent="0.15">
      <c r="E5216" s="23">
        <v>142</v>
      </c>
      <c r="F5216" s="23">
        <v>502</v>
      </c>
      <c r="G5216" s="48">
        <f t="shared" si="81"/>
        <v>14210502</v>
      </c>
      <c r="H5216" s="23" t="s">
        <v>51</v>
      </c>
      <c r="I5216" s="23" t="s">
        <v>4587</v>
      </c>
      <c r="J5216" s="1" t="s">
        <v>973</v>
      </c>
    </row>
    <row r="5217" spans="5:10" ht="15.95" customHeight="1" x14ac:dyDescent="0.15">
      <c r="E5217" s="23">
        <v>142</v>
      </c>
      <c r="F5217" s="23">
        <v>503</v>
      </c>
      <c r="G5217" s="48">
        <f t="shared" si="81"/>
        <v>14210503</v>
      </c>
      <c r="H5217" s="23" t="s">
        <v>51</v>
      </c>
      <c r="I5217" s="23" t="s">
        <v>4588</v>
      </c>
      <c r="J5217" s="1" t="s">
        <v>973</v>
      </c>
    </row>
    <row r="5218" spans="5:10" ht="15.95" customHeight="1" x14ac:dyDescent="0.15">
      <c r="E5218" s="23">
        <v>142</v>
      </c>
      <c r="F5218" s="23">
        <v>504</v>
      </c>
      <c r="G5218" s="48">
        <f t="shared" si="81"/>
        <v>14210504</v>
      </c>
      <c r="H5218" s="23" t="s">
        <v>51</v>
      </c>
      <c r="I5218" s="23" t="s">
        <v>4589</v>
      </c>
      <c r="J5218" s="1" t="s">
        <v>973</v>
      </c>
    </row>
    <row r="5219" spans="5:10" ht="15.95" customHeight="1" x14ac:dyDescent="0.15">
      <c r="E5219" s="23">
        <v>142</v>
      </c>
      <c r="F5219" s="23">
        <v>505</v>
      </c>
      <c r="G5219" s="48">
        <f t="shared" si="81"/>
        <v>14210505</v>
      </c>
      <c r="H5219" s="23" t="s">
        <v>51</v>
      </c>
      <c r="I5219" s="23" t="s">
        <v>4590</v>
      </c>
      <c r="J5219" s="1" t="s">
        <v>973</v>
      </c>
    </row>
    <row r="5220" spans="5:10" ht="15.95" customHeight="1" x14ac:dyDescent="0.15">
      <c r="E5220" s="23">
        <v>142</v>
      </c>
      <c r="F5220" s="23">
        <v>507</v>
      </c>
      <c r="G5220" s="48">
        <f t="shared" si="81"/>
        <v>14210507</v>
      </c>
      <c r="H5220" s="23" t="s">
        <v>51</v>
      </c>
      <c r="I5220" s="23" t="s">
        <v>4591</v>
      </c>
      <c r="J5220" s="1" t="s">
        <v>973</v>
      </c>
    </row>
    <row r="5221" spans="5:10" ht="15.95" customHeight="1" x14ac:dyDescent="0.15">
      <c r="E5221" s="23">
        <v>142</v>
      </c>
      <c r="F5221" s="23">
        <v>508</v>
      </c>
      <c r="G5221" s="48">
        <f t="shared" si="81"/>
        <v>14210508</v>
      </c>
      <c r="H5221" s="23" t="s">
        <v>51</v>
      </c>
      <c r="I5221" s="23" t="s">
        <v>4592</v>
      </c>
      <c r="J5221" s="1" t="s">
        <v>973</v>
      </c>
    </row>
    <row r="5222" spans="5:10" ht="15.95" customHeight="1" x14ac:dyDescent="0.15">
      <c r="E5222" s="23">
        <v>142</v>
      </c>
      <c r="F5222" s="23">
        <v>509</v>
      </c>
      <c r="G5222" s="48">
        <f t="shared" si="81"/>
        <v>14210509</v>
      </c>
      <c r="H5222" s="23" t="s">
        <v>51</v>
      </c>
      <c r="I5222" s="23" t="s">
        <v>4593</v>
      </c>
      <c r="J5222" s="1" t="s">
        <v>973</v>
      </c>
    </row>
    <row r="5223" spans="5:10" ht="15.95" customHeight="1" x14ac:dyDescent="0.15">
      <c r="E5223" s="23">
        <v>142</v>
      </c>
      <c r="F5223" s="23">
        <v>510</v>
      </c>
      <c r="G5223" s="48">
        <f t="shared" si="81"/>
        <v>14210510</v>
      </c>
      <c r="H5223" s="23" t="s">
        <v>51</v>
      </c>
      <c r="I5223" s="23" t="s">
        <v>4594</v>
      </c>
      <c r="J5223" s="1" t="s">
        <v>973</v>
      </c>
    </row>
    <row r="5224" spans="5:10" ht="15.95" customHeight="1" x14ac:dyDescent="0.15">
      <c r="E5224" s="23">
        <v>142</v>
      </c>
      <c r="F5224" s="23">
        <v>514</v>
      </c>
      <c r="G5224" s="48">
        <f t="shared" si="81"/>
        <v>14210514</v>
      </c>
      <c r="H5224" s="23" t="s">
        <v>51</v>
      </c>
      <c r="I5224" s="23" t="s">
        <v>4595</v>
      </c>
      <c r="J5224" s="1" t="s">
        <v>973</v>
      </c>
    </row>
    <row r="5225" spans="5:10" ht="15.95" customHeight="1" x14ac:dyDescent="0.15">
      <c r="E5225" s="23">
        <v>142</v>
      </c>
      <c r="F5225" s="23">
        <v>551</v>
      </c>
      <c r="G5225" s="48">
        <f t="shared" si="81"/>
        <v>14210551</v>
      </c>
      <c r="H5225" s="23" t="s">
        <v>51</v>
      </c>
      <c r="I5225" s="23" t="s">
        <v>1744</v>
      </c>
      <c r="J5225" s="1" t="s">
        <v>973</v>
      </c>
    </row>
    <row r="5226" spans="5:10" ht="15.95" customHeight="1" x14ac:dyDescent="0.15">
      <c r="E5226" s="23">
        <v>142</v>
      </c>
      <c r="F5226" s="23">
        <v>552</v>
      </c>
      <c r="G5226" s="48">
        <f t="shared" si="81"/>
        <v>14210552</v>
      </c>
      <c r="H5226" s="23" t="s">
        <v>51</v>
      </c>
      <c r="I5226" s="23" t="s">
        <v>4596</v>
      </c>
      <c r="J5226" s="1" t="s">
        <v>973</v>
      </c>
    </row>
    <row r="5227" spans="5:10" ht="15.95" customHeight="1" x14ac:dyDescent="0.15">
      <c r="E5227" s="23">
        <v>142</v>
      </c>
      <c r="F5227" s="23">
        <v>553</v>
      </c>
      <c r="G5227" s="48">
        <f t="shared" si="81"/>
        <v>14210553</v>
      </c>
      <c r="H5227" s="23" t="s">
        <v>51</v>
      </c>
      <c r="I5227" s="23" t="s">
        <v>4597</v>
      </c>
      <c r="J5227" s="1" t="s">
        <v>973</v>
      </c>
    </row>
    <row r="5228" spans="5:10" ht="15.95" customHeight="1" x14ac:dyDescent="0.15">
      <c r="E5228" s="23">
        <v>142</v>
      </c>
      <c r="F5228" s="23">
        <v>590</v>
      </c>
      <c r="G5228" s="48">
        <f t="shared" si="81"/>
        <v>14210590</v>
      </c>
      <c r="H5228" s="23" t="s">
        <v>51</v>
      </c>
      <c r="I5228" s="23" t="s">
        <v>4598</v>
      </c>
      <c r="J5228" s="1" t="s">
        <v>973</v>
      </c>
    </row>
    <row r="5229" spans="5:10" ht="15.95" customHeight="1" x14ac:dyDescent="0.15">
      <c r="E5229" s="23">
        <v>142</v>
      </c>
      <c r="F5229" s="23">
        <v>700</v>
      </c>
      <c r="G5229" s="48">
        <f t="shared" si="81"/>
        <v>14210700</v>
      </c>
      <c r="H5229" s="23" t="s">
        <v>51</v>
      </c>
      <c r="I5229" s="23" t="s">
        <v>1569</v>
      </c>
      <c r="J5229" s="1" t="s">
        <v>973</v>
      </c>
    </row>
    <row r="5230" spans="5:10" ht="15.95" customHeight="1" x14ac:dyDescent="0.15">
      <c r="E5230" s="23">
        <v>142</v>
      </c>
      <c r="F5230" s="23">
        <v>801</v>
      </c>
      <c r="G5230" s="48">
        <f t="shared" si="81"/>
        <v>14210801</v>
      </c>
      <c r="H5230" s="23" t="s">
        <v>51</v>
      </c>
      <c r="I5230" s="23" t="s">
        <v>3057</v>
      </c>
      <c r="J5230" s="1" t="s">
        <v>973</v>
      </c>
    </row>
    <row r="5231" spans="5:10" ht="15.95" customHeight="1" x14ac:dyDescent="0.15">
      <c r="E5231" s="23">
        <v>142</v>
      </c>
      <c r="F5231" s="23">
        <v>803</v>
      </c>
      <c r="G5231" s="48">
        <f t="shared" si="81"/>
        <v>14210803</v>
      </c>
      <c r="H5231" s="23" t="s">
        <v>51</v>
      </c>
      <c r="I5231" s="23" t="s">
        <v>3061</v>
      </c>
      <c r="J5231" s="1" t="s">
        <v>973</v>
      </c>
    </row>
    <row r="5232" spans="5:10" ht="15.95" customHeight="1" x14ac:dyDescent="0.15">
      <c r="E5232" s="23">
        <v>142</v>
      </c>
      <c r="F5232" s="23">
        <v>804</v>
      </c>
      <c r="G5232" s="48">
        <f t="shared" si="81"/>
        <v>14210804</v>
      </c>
      <c r="H5232" s="23" t="s">
        <v>51</v>
      </c>
      <c r="I5232" s="23" t="s">
        <v>1570</v>
      </c>
      <c r="J5232" s="1" t="s">
        <v>973</v>
      </c>
    </row>
    <row r="5233" spans="5:10" ht="15.95" customHeight="1" x14ac:dyDescent="0.15">
      <c r="E5233" s="23">
        <v>142</v>
      </c>
      <c r="F5233" s="23">
        <v>805</v>
      </c>
      <c r="G5233" s="48">
        <f t="shared" si="81"/>
        <v>14210805</v>
      </c>
      <c r="H5233" s="23" t="s">
        <v>51</v>
      </c>
      <c r="I5233" s="23" t="s">
        <v>1556</v>
      </c>
      <c r="J5233" s="1" t="s">
        <v>973</v>
      </c>
    </row>
    <row r="5234" spans="5:10" ht="15.95" customHeight="1" x14ac:dyDescent="0.15">
      <c r="E5234" s="23">
        <v>143</v>
      </c>
      <c r="F5234" s="23">
        <v>210</v>
      </c>
      <c r="G5234" s="48">
        <f t="shared" si="81"/>
        <v>14310210</v>
      </c>
      <c r="H5234" s="23" t="s">
        <v>52</v>
      </c>
      <c r="I5234" s="23" t="s">
        <v>1640</v>
      </c>
      <c r="J5234" s="1" t="s">
        <v>973</v>
      </c>
    </row>
    <row r="5235" spans="5:10" ht="15.95" customHeight="1" x14ac:dyDescent="0.15">
      <c r="E5235" s="23">
        <v>143</v>
      </c>
      <c r="F5235" s="23">
        <v>211</v>
      </c>
      <c r="G5235" s="48">
        <f t="shared" si="81"/>
        <v>14310211</v>
      </c>
      <c r="H5235" s="23" t="s">
        <v>52</v>
      </c>
      <c r="I5235" s="23" t="s">
        <v>1284</v>
      </c>
      <c r="J5235" s="1" t="s">
        <v>973</v>
      </c>
    </row>
    <row r="5236" spans="5:10" ht="15.95" customHeight="1" x14ac:dyDescent="0.15">
      <c r="E5236" s="23">
        <v>143</v>
      </c>
      <c r="F5236" s="23">
        <v>212</v>
      </c>
      <c r="G5236" s="48">
        <f t="shared" si="81"/>
        <v>14310212</v>
      </c>
      <c r="H5236" s="23" t="s">
        <v>52</v>
      </c>
      <c r="I5236" s="23" t="s">
        <v>3861</v>
      </c>
      <c r="J5236" s="1" t="s">
        <v>973</v>
      </c>
    </row>
    <row r="5237" spans="5:10" ht="15.95" customHeight="1" x14ac:dyDescent="0.15">
      <c r="E5237" s="23">
        <v>143</v>
      </c>
      <c r="F5237" s="23">
        <v>213</v>
      </c>
      <c r="G5237" s="48">
        <f t="shared" si="81"/>
        <v>14310213</v>
      </c>
      <c r="H5237" s="23" t="s">
        <v>52</v>
      </c>
      <c r="I5237" s="23" t="s">
        <v>4599</v>
      </c>
      <c r="J5237" s="1" t="s">
        <v>973</v>
      </c>
    </row>
    <row r="5238" spans="5:10" ht="15.95" customHeight="1" x14ac:dyDescent="0.15">
      <c r="E5238" s="23">
        <v>143</v>
      </c>
      <c r="F5238" s="23">
        <v>214</v>
      </c>
      <c r="G5238" s="48">
        <f t="shared" si="81"/>
        <v>14310214</v>
      </c>
      <c r="H5238" s="23" t="s">
        <v>52</v>
      </c>
      <c r="I5238" s="23" t="s">
        <v>4600</v>
      </c>
      <c r="J5238" s="1" t="s">
        <v>973</v>
      </c>
    </row>
    <row r="5239" spans="5:10" ht="15.95" customHeight="1" x14ac:dyDescent="0.15">
      <c r="E5239" s="23">
        <v>143</v>
      </c>
      <c r="F5239" s="23">
        <v>215</v>
      </c>
      <c r="G5239" s="48">
        <f t="shared" si="81"/>
        <v>14310215</v>
      </c>
      <c r="H5239" s="23" t="s">
        <v>52</v>
      </c>
      <c r="I5239" s="23" t="s">
        <v>4601</v>
      </c>
      <c r="J5239" s="1" t="s">
        <v>973</v>
      </c>
    </row>
    <row r="5240" spans="5:10" ht="15.95" customHeight="1" x14ac:dyDescent="0.15">
      <c r="E5240" s="23">
        <v>143</v>
      </c>
      <c r="F5240" s="23">
        <v>216</v>
      </c>
      <c r="G5240" s="48">
        <f t="shared" si="81"/>
        <v>14310216</v>
      </c>
      <c r="H5240" s="23" t="s">
        <v>52</v>
      </c>
      <c r="I5240" s="23" t="s">
        <v>4602</v>
      </c>
      <c r="J5240" s="1" t="s">
        <v>973</v>
      </c>
    </row>
    <row r="5241" spans="5:10" ht="15.95" customHeight="1" x14ac:dyDescent="0.15">
      <c r="E5241" s="23">
        <v>143</v>
      </c>
      <c r="F5241" s="23">
        <v>217</v>
      </c>
      <c r="G5241" s="48">
        <f t="shared" si="81"/>
        <v>14310217</v>
      </c>
      <c r="H5241" s="23" t="s">
        <v>52</v>
      </c>
      <c r="I5241" s="23" t="s">
        <v>4603</v>
      </c>
      <c r="J5241" s="1" t="s">
        <v>973</v>
      </c>
    </row>
    <row r="5242" spans="5:10" ht="15.95" customHeight="1" x14ac:dyDescent="0.15">
      <c r="E5242" s="23">
        <v>143</v>
      </c>
      <c r="F5242" s="23">
        <v>218</v>
      </c>
      <c r="G5242" s="48">
        <f t="shared" si="81"/>
        <v>14310218</v>
      </c>
      <c r="H5242" s="23" t="s">
        <v>52</v>
      </c>
      <c r="I5242" s="23" t="s">
        <v>1743</v>
      </c>
      <c r="J5242" s="1" t="s">
        <v>973</v>
      </c>
    </row>
    <row r="5243" spans="5:10" ht="15.95" customHeight="1" x14ac:dyDescent="0.15">
      <c r="E5243" s="23">
        <v>143</v>
      </c>
      <c r="F5243" s="23">
        <v>219</v>
      </c>
      <c r="G5243" s="48">
        <f t="shared" si="81"/>
        <v>14310219</v>
      </c>
      <c r="H5243" s="23" t="s">
        <v>52</v>
      </c>
      <c r="I5243" s="23" t="s">
        <v>4604</v>
      </c>
      <c r="J5243" s="1" t="s">
        <v>973</v>
      </c>
    </row>
    <row r="5244" spans="5:10" ht="15.95" customHeight="1" x14ac:dyDescent="0.15">
      <c r="E5244" s="23">
        <v>143</v>
      </c>
      <c r="F5244" s="23">
        <v>220</v>
      </c>
      <c r="G5244" s="48">
        <f t="shared" si="81"/>
        <v>14310220</v>
      </c>
      <c r="H5244" s="23" t="s">
        <v>52</v>
      </c>
      <c r="I5244" s="23" t="s">
        <v>4605</v>
      </c>
      <c r="J5244" s="1" t="s">
        <v>973</v>
      </c>
    </row>
    <row r="5245" spans="5:10" ht="15.95" customHeight="1" x14ac:dyDescent="0.15">
      <c r="E5245" s="23">
        <v>143</v>
      </c>
      <c r="F5245" s="23">
        <v>221</v>
      </c>
      <c r="G5245" s="48">
        <f t="shared" si="81"/>
        <v>14310221</v>
      </c>
      <c r="H5245" s="23" t="s">
        <v>52</v>
      </c>
      <c r="I5245" s="23" t="s">
        <v>4606</v>
      </c>
      <c r="J5245" s="1" t="s">
        <v>973</v>
      </c>
    </row>
    <row r="5246" spans="5:10" ht="15.95" customHeight="1" x14ac:dyDescent="0.15">
      <c r="E5246" s="23">
        <v>143</v>
      </c>
      <c r="F5246" s="23">
        <v>222</v>
      </c>
      <c r="G5246" s="48">
        <f t="shared" si="81"/>
        <v>14310222</v>
      </c>
      <c r="H5246" s="23" t="s">
        <v>52</v>
      </c>
      <c r="I5246" s="23" t="s">
        <v>4607</v>
      </c>
      <c r="J5246" s="1" t="s">
        <v>973</v>
      </c>
    </row>
    <row r="5247" spans="5:10" ht="15.95" customHeight="1" x14ac:dyDescent="0.15">
      <c r="E5247" s="23">
        <v>143</v>
      </c>
      <c r="F5247" s="23">
        <v>225</v>
      </c>
      <c r="G5247" s="48">
        <f t="shared" si="81"/>
        <v>14310225</v>
      </c>
      <c r="H5247" s="23" t="s">
        <v>52</v>
      </c>
      <c r="I5247" s="23" t="s">
        <v>4608</v>
      </c>
      <c r="J5247" s="1" t="s">
        <v>973</v>
      </c>
    </row>
    <row r="5248" spans="5:10" ht="15.95" customHeight="1" x14ac:dyDescent="0.15">
      <c r="E5248" s="23">
        <v>143</v>
      </c>
      <c r="F5248" s="23">
        <v>226</v>
      </c>
      <c r="G5248" s="48">
        <f t="shared" si="81"/>
        <v>14310226</v>
      </c>
      <c r="H5248" s="23" t="s">
        <v>52</v>
      </c>
      <c r="I5248" s="23" t="s">
        <v>4609</v>
      </c>
      <c r="J5248" s="1" t="s">
        <v>973</v>
      </c>
    </row>
    <row r="5249" spans="5:10" ht="15.95" customHeight="1" x14ac:dyDescent="0.15">
      <c r="E5249" s="23">
        <v>143</v>
      </c>
      <c r="F5249" s="23">
        <v>227</v>
      </c>
      <c r="G5249" s="48">
        <f t="shared" si="81"/>
        <v>14310227</v>
      </c>
      <c r="H5249" s="23" t="s">
        <v>52</v>
      </c>
      <c r="I5249" s="23" t="s">
        <v>4610</v>
      </c>
      <c r="J5249" s="1" t="s">
        <v>973</v>
      </c>
    </row>
    <row r="5250" spans="5:10" ht="15.95" customHeight="1" x14ac:dyDescent="0.15">
      <c r="E5250" s="23">
        <v>143</v>
      </c>
      <c r="F5250" s="23">
        <v>228</v>
      </c>
      <c r="G5250" s="48">
        <f t="shared" si="81"/>
        <v>14310228</v>
      </c>
      <c r="H5250" s="23" t="s">
        <v>52</v>
      </c>
      <c r="I5250" s="23" t="s">
        <v>4611</v>
      </c>
      <c r="J5250" s="1" t="s">
        <v>973</v>
      </c>
    </row>
    <row r="5251" spans="5:10" ht="15.95" customHeight="1" x14ac:dyDescent="0.15">
      <c r="E5251" s="23">
        <v>143</v>
      </c>
      <c r="F5251" s="23">
        <v>229</v>
      </c>
      <c r="G5251" s="48">
        <f t="shared" si="81"/>
        <v>14310229</v>
      </c>
      <c r="H5251" s="23" t="s">
        <v>52</v>
      </c>
      <c r="I5251" s="23" t="s">
        <v>4612</v>
      </c>
      <c r="J5251" s="1" t="s">
        <v>973</v>
      </c>
    </row>
    <row r="5252" spans="5:10" ht="15.95" customHeight="1" x14ac:dyDescent="0.15">
      <c r="E5252" s="23">
        <v>143</v>
      </c>
      <c r="F5252" s="23">
        <v>231</v>
      </c>
      <c r="G5252" s="48">
        <f t="shared" si="81"/>
        <v>14310231</v>
      </c>
      <c r="H5252" s="23" t="s">
        <v>52</v>
      </c>
      <c r="I5252" s="23" t="s">
        <v>4613</v>
      </c>
      <c r="J5252" s="1" t="s">
        <v>973</v>
      </c>
    </row>
    <row r="5253" spans="5:10" ht="15.95" customHeight="1" x14ac:dyDescent="0.15">
      <c r="E5253" s="23">
        <v>143</v>
      </c>
      <c r="F5253" s="23">
        <v>232</v>
      </c>
      <c r="G5253" s="48">
        <f t="shared" ref="G5253:G5316" si="82">(E5253&amp;(F5253+10000))*1</f>
        <v>14310232</v>
      </c>
      <c r="H5253" s="23" t="s">
        <v>52</v>
      </c>
      <c r="I5253" s="23" t="s">
        <v>2484</v>
      </c>
      <c r="J5253" s="1" t="s">
        <v>973</v>
      </c>
    </row>
    <row r="5254" spans="5:10" ht="15.95" customHeight="1" x14ac:dyDescent="0.15">
      <c r="E5254" s="23">
        <v>143</v>
      </c>
      <c r="F5254" s="23">
        <v>233</v>
      </c>
      <c r="G5254" s="48">
        <f t="shared" si="82"/>
        <v>14310233</v>
      </c>
      <c r="H5254" s="23" t="s">
        <v>52</v>
      </c>
      <c r="I5254" s="23" t="s">
        <v>1345</v>
      </c>
      <c r="J5254" s="1" t="s">
        <v>973</v>
      </c>
    </row>
    <row r="5255" spans="5:10" ht="15.95" customHeight="1" x14ac:dyDescent="0.15">
      <c r="E5255" s="23">
        <v>143</v>
      </c>
      <c r="F5255" s="23">
        <v>234</v>
      </c>
      <c r="G5255" s="48">
        <f t="shared" si="82"/>
        <v>14310234</v>
      </c>
      <c r="H5255" s="23" t="s">
        <v>52</v>
      </c>
      <c r="I5255" s="23" t="s">
        <v>4614</v>
      </c>
      <c r="J5255" s="1" t="s">
        <v>973</v>
      </c>
    </row>
    <row r="5256" spans="5:10" ht="15.95" customHeight="1" x14ac:dyDescent="0.15">
      <c r="E5256" s="23">
        <v>143</v>
      </c>
      <c r="F5256" s="23">
        <v>237</v>
      </c>
      <c r="G5256" s="48">
        <f t="shared" si="82"/>
        <v>14310237</v>
      </c>
      <c r="H5256" s="23" t="s">
        <v>52</v>
      </c>
      <c r="I5256" s="23" t="s">
        <v>4615</v>
      </c>
      <c r="J5256" s="1" t="s">
        <v>973</v>
      </c>
    </row>
    <row r="5257" spans="5:10" ht="15.95" customHeight="1" x14ac:dyDescent="0.15">
      <c r="E5257" s="23">
        <v>143</v>
      </c>
      <c r="F5257" s="23">
        <v>250</v>
      </c>
      <c r="G5257" s="48">
        <f t="shared" si="82"/>
        <v>14310250</v>
      </c>
      <c r="H5257" s="23" t="s">
        <v>52</v>
      </c>
      <c r="I5257" s="23" t="s">
        <v>4616</v>
      </c>
      <c r="J5257" s="1" t="s">
        <v>973</v>
      </c>
    </row>
    <row r="5258" spans="5:10" ht="15.95" customHeight="1" x14ac:dyDescent="0.15">
      <c r="E5258" s="23">
        <v>143</v>
      </c>
      <c r="F5258" s="23">
        <v>251</v>
      </c>
      <c r="G5258" s="48">
        <f t="shared" si="82"/>
        <v>14310251</v>
      </c>
      <c r="H5258" s="23" t="s">
        <v>52</v>
      </c>
      <c r="I5258" s="23" t="s">
        <v>4617</v>
      </c>
      <c r="J5258" s="1" t="s">
        <v>973</v>
      </c>
    </row>
    <row r="5259" spans="5:10" ht="15.95" customHeight="1" x14ac:dyDescent="0.15">
      <c r="E5259" s="23">
        <v>143</v>
      </c>
      <c r="F5259" s="23">
        <v>252</v>
      </c>
      <c r="G5259" s="48">
        <f t="shared" si="82"/>
        <v>14310252</v>
      </c>
      <c r="H5259" s="23" t="s">
        <v>52</v>
      </c>
      <c r="I5259" s="23" t="s">
        <v>4618</v>
      </c>
      <c r="J5259" s="1" t="s">
        <v>973</v>
      </c>
    </row>
    <row r="5260" spans="5:10" ht="15.95" customHeight="1" x14ac:dyDescent="0.15">
      <c r="E5260" s="23">
        <v>143</v>
      </c>
      <c r="F5260" s="23">
        <v>253</v>
      </c>
      <c r="G5260" s="48">
        <f t="shared" si="82"/>
        <v>14310253</v>
      </c>
      <c r="H5260" s="23" t="s">
        <v>52</v>
      </c>
      <c r="I5260" s="23" t="s">
        <v>1232</v>
      </c>
      <c r="J5260" s="1" t="s">
        <v>973</v>
      </c>
    </row>
    <row r="5261" spans="5:10" ht="15.95" customHeight="1" x14ac:dyDescent="0.15">
      <c r="E5261" s="23">
        <v>143</v>
      </c>
      <c r="F5261" s="23">
        <v>254</v>
      </c>
      <c r="G5261" s="48">
        <f t="shared" si="82"/>
        <v>14310254</v>
      </c>
      <c r="H5261" s="23" t="s">
        <v>52</v>
      </c>
      <c r="I5261" s="23" t="s">
        <v>4619</v>
      </c>
      <c r="J5261" s="1" t="s">
        <v>973</v>
      </c>
    </row>
    <row r="5262" spans="5:10" ht="15.95" customHeight="1" x14ac:dyDescent="0.15">
      <c r="E5262" s="23">
        <v>143</v>
      </c>
      <c r="F5262" s="23">
        <v>255</v>
      </c>
      <c r="G5262" s="48">
        <f t="shared" si="82"/>
        <v>14310255</v>
      </c>
      <c r="H5262" s="23" t="s">
        <v>52</v>
      </c>
      <c r="I5262" s="23" t="s">
        <v>4620</v>
      </c>
      <c r="J5262" s="1" t="s">
        <v>973</v>
      </c>
    </row>
    <row r="5263" spans="5:10" ht="15.95" customHeight="1" x14ac:dyDescent="0.15">
      <c r="E5263" s="23">
        <v>143</v>
      </c>
      <c r="F5263" s="23">
        <v>256</v>
      </c>
      <c r="G5263" s="48">
        <f t="shared" si="82"/>
        <v>14310256</v>
      </c>
      <c r="H5263" s="23" t="s">
        <v>52</v>
      </c>
      <c r="I5263" s="23" t="s">
        <v>4621</v>
      </c>
      <c r="J5263" s="1" t="s">
        <v>973</v>
      </c>
    </row>
    <row r="5264" spans="5:10" ht="15.95" customHeight="1" x14ac:dyDescent="0.15">
      <c r="E5264" s="23">
        <v>143</v>
      </c>
      <c r="F5264" s="23">
        <v>260</v>
      </c>
      <c r="G5264" s="48">
        <f t="shared" si="82"/>
        <v>14310260</v>
      </c>
      <c r="H5264" s="23" t="s">
        <v>52</v>
      </c>
      <c r="I5264" s="23" t="s">
        <v>4622</v>
      </c>
      <c r="J5264" s="1" t="s">
        <v>973</v>
      </c>
    </row>
    <row r="5265" spans="5:10" ht="15.95" customHeight="1" x14ac:dyDescent="0.15">
      <c r="E5265" s="23">
        <v>143</v>
      </c>
      <c r="F5265" s="23">
        <v>280</v>
      </c>
      <c r="G5265" s="48">
        <f t="shared" si="82"/>
        <v>14310280</v>
      </c>
      <c r="H5265" s="23" t="s">
        <v>52</v>
      </c>
      <c r="I5265" s="23" t="s">
        <v>4623</v>
      </c>
      <c r="J5265" s="1" t="s">
        <v>973</v>
      </c>
    </row>
    <row r="5266" spans="5:10" ht="15.95" customHeight="1" x14ac:dyDescent="0.15">
      <c r="E5266" s="23">
        <v>143</v>
      </c>
      <c r="F5266" s="23">
        <v>281</v>
      </c>
      <c r="G5266" s="48">
        <f t="shared" si="82"/>
        <v>14310281</v>
      </c>
      <c r="H5266" s="23" t="s">
        <v>52</v>
      </c>
      <c r="I5266" s="23" t="s">
        <v>4624</v>
      </c>
      <c r="J5266" s="1" t="s">
        <v>973</v>
      </c>
    </row>
    <row r="5267" spans="5:10" ht="15.95" customHeight="1" x14ac:dyDescent="0.15">
      <c r="E5267" s="23">
        <v>143</v>
      </c>
      <c r="F5267" s="23">
        <v>282</v>
      </c>
      <c r="G5267" s="48">
        <f t="shared" si="82"/>
        <v>14310282</v>
      </c>
      <c r="H5267" s="23" t="s">
        <v>52</v>
      </c>
      <c r="I5267" s="23" t="s">
        <v>4098</v>
      </c>
      <c r="J5267" s="1" t="s">
        <v>973</v>
      </c>
    </row>
    <row r="5268" spans="5:10" ht="15.95" customHeight="1" x14ac:dyDescent="0.15">
      <c r="E5268" s="23">
        <v>143</v>
      </c>
      <c r="F5268" s="23">
        <v>283</v>
      </c>
      <c r="G5268" s="48">
        <f t="shared" si="82"/>
        <v>14310283</v>
      </c>
      <c r="H5268" s="23" t="s">
        <v>52</v>
      </c>
      <c r="I5268" s="23" t="s">
        <v>4625</v>
      </c>
      <c r="J5268" s="1" t="s">
        <v>973</v>
      </c>
    </row>
    <row r="5269" spans="5:10" ht="15.95" customHeight="1" x14ac:dyDescent="0.15">
      <c r="E5269" s="23">
        <v>143</v>
      </c>
      <c r="F5269" s="23">
        <v>284</v>
      </c>
      <c r="G5269" s="48">
        <f t="shared" si="82"/>
        <v>14310284</v>
      </c>
      <c r="H5269" s="23" t="s">
        <v>52</v>
      </c>
      <c r="I5269" s="23" t="s">
        <v>4626</v>
      </c>
      <c r="J5269" s="1" t="s">
        <v>973</v>
      </c>
    </row>
    <row r="5270" spans="5:10" ht="15.95" customHeight="1" x14ac:dyDescent="0.15">
      <c r="E5270" s="23">
        <v>143</v>
      </c>
      <c r="F5270" s="23">
        <v>285</v>
      </c>
      <c r="G5270" s="48">
        <f t="shared" si="82"/>
        <v>14310285</v>
      </c>
      <c r="H5270" s="23" t="s">
        <v>52</v>
      </c>
      <c r="I5270" s="23" t="s">
        <v>4627</v>
      </c>
      <c r="J5270" s="1" t="s">
        <v>973</v>
      </c>
    </row>
    <row r="5271" spans="5:10" ht="15.95" customHeight="1" x14ac:dyDescent="0.15">
      <c r="E5271" s="23">
        <v>143</v>
      </c>
      <c r="F5271" s="23">
        <v>286</v>
      </c>
      <c r="G5271" s="48">
        <f t="shared" si="82"/>
        <v>14310286</v>
      </c>
      <c r="H5271" s="23" t="s">
        <v>52</v>
      </c>
      <c r="I5271" s="23" t="s">
        <v>4628</v>
      </c>
      <c r="J5271" s="1" t="s">
        <v>973</v>
      </c>
    </row>
    <row r="5272" spans="5:10" ht="15.95" customHeight="1" x14ac:dyDescent="0.15">
      <c r="E5272" s="23">
        <v>143</v>
      </c>
      <c r="F5272" s="23">
        <v>287</v>
      </c>
      <c r="G5272" s="48">
        <f t="shared" si="82"/>
        <v>14310287</v>
      </c>
      <c r="H5272" s="23" t="s">
        <v>52</v>
      </c>
      <c r="I5272" s="23" t="s">
        <v>4629</v>
      </c>
      <c r="J5272" s="1" t="s">
        <v>973</v>
      </c>
    </row>
    <row r="5273" spans="5:10" ht="15.95" customHeight="1" x14ac:dyDescent="0.15">
      <c r="E5273" s="23">
        <v>143</v>
      </c>
      <c r="F5273" s="23">
        <v>288</v>
      </c>
      <c r="G5273" s="48">
        <f t="shared" si="82"/>
        <v>14310288</v>
      </c>
      <c r="H5273" s="23" t="s">
        <v>52</v>
      </c>
      <c r="I5273" s="23" t="s">
        <v>4630</v>
      </c>
      <c r="J5273" s="1" t="s">
        <v>973</v>
      </c>
    </row>
    <row r="5274" spans="5:10" ht="15.95" customHeight="1" x14ac:dyDescent="0.15">
      <c r="E5274" s="23">
        <v>143</v>
      </c>
      <c r="F5274" s="23">
        <v>311</v>
      </c>
      <c r="G5274" s="48">
        <f t="shared" si="82"/>
        <v>14310311</v>
      </c>
      <c r="H5274" s="23" t="s">
        <v>52</v>
      </c>
      <c r="I5274" s="23" t="s">
        <v>4631</v>
      </c>
      <c r="J5274" s="1" t="s">
        <v>973</v>
      </c>
    </row>
    <row r="5275" spans="5:10" ht="15.95" customHeight="1" x14ac:dyDescent="0.15">
      <c r="E5275" s="23">
        <v>143</v>
      </c>
      <c r="F5275" s="23">
        <v>312</v>
      </c>
      <c r="G5275" s="48">
        <f t="shared" si="82"/>
        <v>14310312</v>
      </c>
      <c r="H5275" s="23" t="s">
        <v>52</v>
      </c>
      <c r="I5275" s="23" t="s">
        <v>1614</v>
      </c>
      <c r="J5275" s="1" t="s">
        <v>973</v>
      </c>
    </row>
    <row r="5276" spans="5:10" ht="15.95" customHeight="1" x14ac:dyDescent="0.15">
      <c r="E5276" s="23">
        <v>143</v>
      </c>
      <c r="F5276" s="23">
        <v>313</v>
      </c>
      <c r="G5276" s="48">
        <f t="shared" si="82"/>
        <v>14310313</v>
      </c>
      <c r="H5276" s="23" t="s">
        <v>52</v>
      </c>
      <c r="I5276" s="23" t="s">
        <v>4632</v>
      </c>
      <c r="J5276" s="1" t="s">
        <v>973</v>
      </c>
    </row>
    <row r="5277" spans="5:10" ht="15.95" customHeight="1" x14ac:dyDescent="0.15">
      <c r="E5277" s="23">
        <v>143</v>
      </c>
      <c r="F5277" s="23">
        <v>315</v>
      </c>
      <c r="G5277" s="48">
        <f t="shared" si="82"/>
        <v>14310315</v>
      </c>
      <c r="H5277" s="23" t="s">
        <v>52</v>
      </c>
      <c r="I5277" s="23" t="s">
        <v>4633</v>
      </c>
      <c r="J5277" s="1" t="s">
        <v>973</v>
      </c>
    </row>
    <row r="5278" spans="5:10" ht="15.95" customHeight="1" x14ac:dyDescent="0.15">
      <c r="E5278" s="23">
        <v>143</v>
      </c>
      <c r="F5278" s="23">
        <v>316</v>
      </c>
      <c r="G5278" s="48">
        <f t="shared" si="82"/>
        <v>14310316</v>
      </c>
      <c r="H5278" s="23" t="s">
        <v>52</v>
      </c>
      <c r="I5278" s="23" t="s">
        <v>4634</v>
      </c>
      <c r="J5278" s="1" t="s">
        <v>973</v>
      </c>
    </row>
    <row r="5279" spans="5:10" ht="15.95" customHeight="1" x14ac:dyDescent="0.15">
      <c r="E5279" s="23">
        <v>143</v>
      </c>
      <c r="F5279" s="23">
        <v>317</v>
      </c>
      <c r="G5279" s="48">
        <f t="shared" si="82"/>
        <v>14310317</v>
      </c>
      <c r="H5279" s="23" t="s">
        <v>52</v>
      </c>
      <c r="I5279" s="23" t="s">
        <v>4635</v>
      </c>
      <c r="J5279" s="1" t="s">
        <v>973</v>
      </c>
    </row>
    <row r="5280" spans="5:10" ht="15.95" customHeight="1" x14ac:dyDescent="0.15">
      <c r="E5280" s="23">
        <v>143</v>
      </c>
      <c r="F5280" s="23">
        <v>318</v>
      </c>
      <c r="G5280" s="48">
        <f t="shared" si="82"/>
        <v>14310318</v>
      </c>
      <c r="H5280" s="23" t="s">
        <v>52</v>
      </c>
      <c r="I5280" s="23" t="s">
        <v>4636</v>
      </c>
      <c r="J5280" s="1" t="s">
        <v>973</v>
      </c>
    </row>
    <row r="5281" spans="5:10" ht="15.95" customHeight="1" x14ac:dyDescent="0.15">
      <c r="E5281" s="23">
        <v>143</v>
      </c>
      <c r="F5281" s="23">
        <v>319</v>
      </c>
      <c r="G5281" s="48">
        <f t="shared" si="82"/>
        <v>14310319</v>
      </c>
      <c r="H5281" s="23" t="s">
        <v>52</v>
      </c>
      <c r="I5281" s="23" t="s">
        <v>4637</v>
      </c>
      <c r="J5281" s="1" t="s">
        <v>973</v>
      </c>
    </row>
    <row r="5282" spans="5:10" ht="15.95" customHeight="1" x14ac:dyDescent="0.15">
      <c r="E5282" s="23">
        <v>143</v>
      </c>
      <c r="F5282" s="23">
        <v>320</v>
      </c>
      <c r="G5282" s="48">
        <f t="shared" si="82"/>
        <v>14310320</v>
      </c>
      <c r="H5282" s="23" t="s">
        <v>52</v>
      </c>
      <c r="I5282" s="23" t="s">
        <v>4638</v>
      </c>
      <c r="J5282" s="1" t="s">
        <v>973</v>
      </c>
    </row>
    <row r="5283" spans="5:10" ht="15.95" customHeight="1" x14ac:dyDescent="0.15">
      <c r="E5283" s="23">
        <v>143</v>
      </c>
      <c r="F5283" s="23">
        <v>322</v>
      </c>
      <c r="G5283" s="48">
        <f t="shared" si="82"/>
        <v>14310322</v>
      </c>
      <c r="H5283" s="23" t="s">
        <v>52</v>
      </c>
      <c r="I5283" s="23" t="s">
        <v>1337</v>
      </c>
      <c r="J5283" s="1" t="s">
        <v>973</v>
      </c>
    </row>
    <row r="5284" spans="5:10" ht="15.95" customHeight="1" x14ac:dyDescent="0.15">
      <c r="E5284" s="23">
        <v>143</v>
      </c>
      <c r="F5284" s="23">
        <v>324</v>
      </c>
      <c r="G5284" s="48">
        <f t="shared" si="82"/>
        <v>14310324</v>
      </c>
      <c r="H5284" s="23" t="s">
        <v>52</v>
      </c>
      <c r="I5284" s="23" t="s">
        <v>4640</v>
      </c>
      <c r="J5284" s="1" t="s">
        <v>973</v>
      </c>
    </row>
    <row r="5285" spans="5:10" ht="15.95" customHeight="1" x14ac:dyDescent="0.15">
      <c r="E5285" s="23">
        <v>143</v>
      </c>
      <c r="F5285" s="23">
        <v>325</v>
      </c>
      <c r="G5285" s="48">
        <f t="shared" si="82"/>
        <v>14310325</v>
      </c>
      <c r="H5285" s="23" t="s">
        <v>52</v>
      </c>
      <c r="I5285" s="23" t="s">
        <v>4641</v>
      </c>
      <c r="J5285" s="1" t="s">
        <v>973</v>
      </c>
    </row>
    <row r="5286" spans="5:10" ht="15.95" customHeight="1" x14ac:dyDescent="0.15">
      <c r="E5286" s="23">
        <v>143</v>
      </c>
      <c r="F5286" s="23">
        <v>351</v>
      </c>
      <c r="G5286" s="48">
        <f t="shared" si="82"/>
        <v>14310351</v>
      </c>
      <c r="H5286" s="23" t="s">
        <v>52</v>
      </c>
      <c r="I5286" s="23" t="s">
        <v>1615</v>
      </c>
      <c r="J5286" s="1" t="s">
        <v>973</v>
      </c>
    </row>
    <row r="5287" spans="5:10" ht="15.95" customHeight="1" x14ac:dyDescent="0.15">
      <c r="E5287" s="23">
        <v>143</v>
      </c>
      <c r="F5287" s="23">
        <v>352</v>
      </c>
      <c r="G5287" s="48">
        <f t="shared" si="82"/>
        <v>14310352</v>
      </c>
      <c r="H5287" s="23" t="s">
        <v>52</v>
      </c>
      <c r="I5287" s="23" t="s">
        <v>4642</v>
      </c>
      <c r="J5287" s="1" t="s">
        <v>973</v>
      </c>
    </row>
    <row r="5288" spans="5:10" ht="15.95" customHeight="1" x14ac:dyDescent="0.15">
      <c r="E5288" s="23">
        <v>143</v>
      </c>
      <c r="F5288" s="23">
        <v>353</v>
      </c>
      <c r="G5288" s="48">
        <f t="shared" si="82"/>
        <v>14310353</v>
      </c>
      <c r="H5288" s="23" t="s">
        <v>52</v>
      </c>
      <c r="I5288" s="23" t="s">
        <v>4643</v>
      </c>
      <c r="J5288" s="1" t="s">
        <v>973</v>
      </c>
    </row>
    <row r="5289" spans="5:10" ht="15.95" customHeight="1" x14ac:dyDescent="0.15">
      <c r="E5289" s="23">
        <v>143</v>
      </c>
      <c r="F5289" s="23">
        <v>354</v>
      </c>
      <c r="G5289" s="48">
        <f t="shared" si="82"/>
        <v>14310354</v>
      </c>
      <c r="H5289" s="23" t="s">
        <v>52</v>
      </c>
      <c r="I5289" s="23" t="s">
        <v>4644</v>
      </c>
      <c r="J5289" s="1" t="s">
        <v>973</v>
      </c>
    </row>
    <row r="5290" spans="5:10" ht="15.95" customHeight="1" x14ac:dyDescent="0.15">
      <c r="E5290" s="23">
        <v>143</v>
      </c>
      <c r="F5290" s="23">
        <v>381</v>
      </c>
      <c r="G5290" s="48">
        <f t="shared" si="82"/>
        <v>14310381</v>
      </c>
      <c r="H5290" s="23" t="s">
        <v>52</v>
      </c>
      <c r="I5290" s="23" t="s">
        <v>4645</v>
      </c>
      <c r="J5290" s="1" t="s">
        <v>973</v>
      </c>
    </row>
    <row r="5291" spans="5:10" ht="15.95" customHeight="1" x14ac:dyDescent="0.15">
      <c r="E5291" s="23">
        <v>143</v>
      </c>
      <c r="F5291" s="23">
        <v>382</v>
      </c>
      <c r="G5291" s="48">
        <f t="shared" si="82"/>
        <v>14310382</v>
      </c>
      <c r="H5291" s="23" t="s">
        <v>52</v>
      </c>
      <c r="I5291" s="23" t="s">
        <v>4646</v>
      </c>
      <c r="J5291" s="1" t="s">
        <v>973</v>
      </c>
    </row>
    <row r="5292" spans="5:10" ht="15.95" customHeight="1" x14ac:dyDescent="0.15">
      <c r="E5292" s="23">
        <v>143</v>
      </c>
      <c r="F5292" s="23">
        <v>383</v>
      </c>
      <c r="G5292" s="48">
        <f t="shared" si="82"/>
        <v>14310383</v>
      </c>
      <c r="H5292" s="23" t="s">
        <v>52</v>
      </c>
      <c r="I5292" s="23" t="s">
        <v>4647</v>
      </c>
      <c r="J5292" s="1" t="s">
        <v>973</v>
      </c>
    </row>
    <row r="5293" spans="5:10" ht="15.95" customHeight="1" x14ac:dyDescent="0.15">
      <c r="E5293" s="23">
        <v>143</v>
      </c>
      <c r="F5293" s="23">
        <v>384</v>
      </c>
      <c r="G5293" s="48">
        <f t="shared" si="82"/>
        <v>14310384</v>
      </c>
      <c r="H5293" s="23" t="s">
        <v>52</v>
      </c>
      <c r="I5293" s="23" t="s">
        <v>4648</v>
      </c>
      <c r="J5293" s="1" t="s">
        <v>973</v>
      </c>
    </row>
    <row r="5294" spans="5:10" ht="15.95" customHeight="1" x14ac:dyDescent="0.15">
      <c r="E5294" s="23">
        <v>143</v>
      </c>
      <c r="F5294" s="23">
        <v>385</v>
      </c>
      <c r="G5294" s="48">
        <f t="shared" si="82"/>
        <v>14310385</v>
      </c>
      <c r="H5294" s="23" t="s">
        <v>52</v>
      </c>
      <c r="I5294" s="23" t="s">
        <v>4649</v>
      </c>
      <c r="J5294" s="1" t="s">
        <v>973</v>
      </c>
    </row>
    <row r="5295" spans="5:10" ht="15.95" customHeight="1" x14ac:dyDescent="0.15">
      <c r="E5295" s="23">
        <v>143</v>
      </c>
      <c r="F5295" s="23">
        <v>386</v>
      </c>
      <c r="G5295" s="48">
        <f t="shared" si="82"/>
        <v>14310386</v>
      </c>
      <c r="H5295" s="23" t="s">
        <v>52</v>
      </c>
      <c r="I5295" s="23" t="s">
        <v>4650</v>
      </c>
      <c r="J5295" s="1" t="s">
        <v>973</v>
      </c>
    </row>
    <row r="5296" spans="5:10" ht="15.95" customHeight="1" x14ac:dyDescent="0.15">
      <c r="E5296" s="23">
        <v>143</v>
      </c>
      <c r="F5296" s="23">
        <v>387</v>
      </c>
      <c r="G5296" s="48">
        <f t="shared" si="82"/>
        <v>14310387</v>
      </c>
      <c r="H5296" s="23" t="s">
        <v>52</v>
      </c>
      <c r="I5296" s="23" t="s">
        <v>4651</v>
      </c>
      <c r="J5296" s="1" t="s">
        <v>973</v>
      </c>
    </row>
    <row r="5297" spans="5:10" ht="15.95" customHeight="1" x14ac:dyDescent="0.15">
      <c r="E5297" s="23">
        <v>143</v>
      </c>
      <c r="F5297" s="23">
        <v>388</v>
      </c>
      <c r="G5297" s="48">
        <f t="shared" si="82"/>
        <v>14310388</v>
      </c>
      <c r="H5297" s="23" t="s">
        <v>52</v>
      </c>
      <c r="I5297" s="23" t="s">
        <v>4652</v>
      </c>
      <c r="J5297" s="1" t="s">
        <v>973</v>
      </c>
    </row>
    <row r="5298" spans="5:10" ht="15.95" customHeight="1" x14ac:dyDescent="0.15">
      <c r="E5298" s="23">
        <v>143</v>
      </c>
      <c r="F5298" s="23">
        <v>389</v>
      </c>
      <c r="G5298" s="48">
        <f t="shared" si="82"/>
        <v>14310389</v>
      </c>
      <c r="H5298" s="23" t="s">
        <v>52</v>
      </c>
      <c r="I5298" s="23" t="s">
        <v>4653</v>
      </c>
      <c r="J5298" s="1" t="s">
        <v>973</v>
      </c>
    </row>
    <row r="5299" spans="5:10" ht="15.95" customHeight="1" x14ac:dyDescent="0.15">
      <c r="E5299" s="23">
        <v>143</v>
      </c>
      <c r="F5299" s="23">
        <v>411</v>
      </c>
      <c r="G5299" s="48">
        <f t="shared" si="82"/>
        <v>14310411</v>
      </c>
      <c r="H5299" s="23" t="s">
        <v>52</v>
      </c>
      <c r="I5299" s="23" t="s">
        <v>4654</v>
      </c>
      <c r="J5299" s="1" t="s">
        <v>973</v>
      </c>
    </row>
    <row r="5300" spans="5:10" ht="15.95" customHeight="1" x14ac:dyDescent="0.15">
      <c r="E5300" s="23">
        <v>143</v>
      </c>
      <c r="F5300" s="23">
        <v>412</v>
      </c>
      <c r="G5300" s="48">
        <f t="shared" si="82"/>
        <v>14310412</v>
      </c>
      <c r="H5300" s="23" t="s">
        <v>52</v>
      </c>
      <c r="I5300" s="23" t="s">
        <v>4655</v>
      </c>
      <c r="J5300" s="1" t="s">
        <v>973</v>
      </c>
    </row>
    <row r="5301" spans="5:10" ht="15.95" customHeight="1" x14ac:dyDescent="0.15">
      <c r="E5301" s="23">
        <v>143</v>
      </c>
      <c r="F5301" s="23">
        <v>414</v>
      </c>
      <c r="G5301" s="48">
        <f t="shared" si="82"/>
        <v>14310414</v>
      </c>
      <c r="H5301" s="23" t="s">
        <v>52</v>
      </c>
      <c r="I5301" s="23" t="s">
        <v>4657</v>
      </c>
      <c r="J5301" s="1" t="s">
        <v>973</v>
      </c>
    </row>
    <row r="5302" spans="5:10" ht="15.95" customHeight="1" x14ac:dyDescent="0.15">
      <c r="E5302" s="23">
        <v>143</v>
      </c>
      <c r="F5302" s="23">
        <v>415</v>
      </c>
      <c r="G5302" s="48">
        <f t="shared" si="82"/>
        <v>14310415</v>
      </c>
      <c r="H5302" s="23" t="s">
        <v>52</v>
      </c>
      <c r="I5302" s="23" t="s">
        <v>4658</v>
      </c>
      <c r="J5302" s="1" t="s">
        <v>973</v>
      </c>
    </row>
    <row r="5303" spans="5:10" ht="15.95" customHeight="1" x14ac:dyDescent="0.15">
      <c r="E5303" s="23">
        <v>143</v>
      </c>
      <c r="F5303" s="23">
        <v>416</v>
      </c>
      <c r="G5303" s="48">
        <f t="shared" si="82"/>
        <v>14310416</v>
      </c>
      <c r="H5303" s="23" t="s">
        <v>52</v>
      </c>
      <c r="I5303" s="23" t="s">
        <v>4659</v>
      </c>
      <c r="J5303" s="1" t="s">
        <v>973</v>
      </c>
    </row>
    <row r="5304" spans="5:10" ht="15.95" customHeight="1" x14ac:dyDescent="0.15">
      <c r="E5304" s="23">
        <v>143</v>
      </c>
      <c r="F5304" s="23">
        <v>417</v>
      </c>
      <c r="G5304" s="48">
        <f t="shared" si="82"/>
        <v>14310417</v>
      </c>
      <c r="H5304" s="23" t="s">
        <v>52</v>
      </c>
      <c r="I5304" s="23" t="s">
        <v>3380</v>
      </c>
      <c r="J5304" s="1" t="s">
        <v>973</v>
      </c>
    </row>
    <row r="5305" spans="5:10" ht="15.95" customHeight="1" x14ac:dyDescent="0.15">
      <c r="E5305" s="23">
        <v>143</v>
      </c>
      <c r="F5305" s="23">
        <v>419</v>
      </c>
      <c r="G5305" s="48">
        <f t="shared" si="82"/>
        <v>14310419</v>
      </c>
      <c r="H5305" s="23" t="s">
        <v>52</v>
      </c>
      <c r="I5305" s="23" t="s">
        <v>4660</v>
      </c>
      <c r="J5305" s="1" t="s">
        <v>973</v>
      </c>
    </row>
    <row r="5306" spans="5:10" ht="15.95" customHeight="1" x14ac:dyDescent="0.15">
      <c r="E5306" s="23">
        <v>143</v>
      </c>
      <c r="F5306" s="23">
        <v>420</v>
      </c>
      <c r="G5306" s="48">
        <f t="shared" si="82"/>
        <v>14310420</v>
      </c>
      <c r="H5306" s="23" t="s">
        <v>52</v>
      </c>
      <c r="I5306" s="23" t="s">
        <v>4661</v>
      </c>
      <c r="J5306" s="1" t="s">
        <v>973</v>
      </c>
    </row>
    <row r="5307" spans="5:10" ht="15.95" customHeight="1" x14ac:dyDescent="0.15">
      <c r="E5307" s="23">
        <v>143</v>
      </c>
      <c r="F5307" s="23">
        <v>421</v>
      </c>
      <c r="G5307" s="48">
        <f t="shared" si="82"/>
        <v>14310421</v>
      </c>
      <c r="H5307" s="23" t="s">
        <v>52</v>
      </c>
      <c r="I5307" s="23" t="s">
        <v>4662</v>
      </c>
      <c r="J5307" s="1" t="s">
        <v>973</v>
      </c>
    </row>
    <row r="5308" spans="5:10" ht="15.95" customHeight="1" x14ac:dyDescent="0.15">
      <c r="E5308" s="23">
        <v>143</v>
      </c>
      <c r="F5308" s="23">
        <v>422</v>
      </c>
      <c r="G5308" s="48">
        <f t="shared" si="82"/>
        <v>14310422</v>
      </c>
      <c r="H5308" s="23" t="s">
        <v>52</v>
      </c>
      <c r="I5308" s="23" t="s">
        <v>4663</v>
      </c>
      <c r="J5308" s="1" t="s">
        <v>973</v>
      </c>
    </row>
    <row r="5309" spans="5:10" ht="15.95" customHeight="1" x14ac:dyDescent="0.15">
      <c r="E5309" s="23">
        <v>143</v>
      </c>
      <c r="F5309" s="23">
        <v>424</v>
      </c>
      <c r="G5309" s="48">
        <f t="shared" si="82"/>
        <v>14310424</v>
      </c>
      <c r="H5309" s="23" t="s">
        <v>52</v>
      </c>
      <c r="I5309" s="23" t="s">
        <v>3700</v>
      </c>
      <c r="J5309" s="1" t="s">
        <v>973</v>
      </c>
    </row>
    <row r="5310" spans="5:10" ht="15.95" customHeight="1" x14ac:dyDescent="0.15">
      <c r="E5310" s="23">
        <v>143</v>
      </c>
      <c r="F5310" s="23">
        <v>425</v>
      </c>
      <c r="G5310" s="48">
        <f t="shared" si="82"/>
        <v>14310425</v>
      </c>
      <c r="H5310" s="23" t="s">
        <v>52</v>
      </c>
      <c r="I5310" s="23" t="s">
        <v>4664</v>
      </c>
      <c r="J5310" s="1" t="s">
        <v>973</v>
      </c>
    </row>
    <row r="5311" spans="5:10" ht="15.95" customHeight="1" x14ac:dyDescent="0.15">
      <c r="E5311" s="23">
        <v>143</v>
      </c>
      <c r="F5311" s="23">
        <v>428</v>
      </c>
      <c r="G5311" s="48">
        <f t="shared" si="82"/>
        <v>14310428</v>
      </c>
      <c r="H5311" s="23" t="s">
        <v>52</v>
      </c>
      <c r="I5311" s="23" t="s">
        <v>4665</v>
      </c>
      <c r="J5311" s="1" t="s">
        <v>973</v>
      </c>
    </row>
    <row r="5312" spans="5:10" ht="15.95" customHeight="1" x14ac:dyDescent="0.15">
      <c r="E5312" s="23">
        <v>143</v>
      </c>
      <c r="F5312" s="23">
        <v>429</v>
      </c>
      <c r="G5312" s="48">
        <f t="shared" si="82"/>
        <v>14310429</v>
      </c>
      <c r="H5312" s="23" t="s">
        <v>52</v>
      </c>
      <c r="I5312" s="23" t="s">
        <v>4666</v>
      </c>
      <c r="J5312" s="1" t="s">
        <v>973</v>
      </c>
    </row>
    <row r="5313" spans="5:10" ht="15.95" customHeight="1" x14ac:dyDescent="0.15">
      <c r="E5313" s="23">
        <v>143</v>
      </c>
      <c r="F5313" s="23">
        <v>431</v>
      </c>
      <c r="G5313" s="48">
        <f t="shared" si="82"/>
        <v>14310431</v>
      </c>
      <c r="H5313" s="23" t="s">
        <v>52</v>
      </c>
      <c r="I5313" s="23" t="s">
        <v>4667</v>
      </c>
      <c r="J5313" s="1" t="s">
        <v>973</v>
      </c>
    </row>
    <row r="5314" spans="5:10" ht="15.95" customHeight="1" x14ac:dyDescent="0.15">
      <c r="E5314" s="23">
        <v>143</v>
      </c>
      <c r="F5314" s="23">
        <v>432</v>
      </c>
      <c r="G5314" s="48">
        <f t="shared" si="82"/>
        <v>14310432</v>
      </c>
      <c r="H5314" s="23" t="s">
        <v>52</v>
      </c>
      <c r="I5314" s="23" t="s">
        <v>4668</v>
      </c>
      <c r="J5314" s="1" t="s">
        <v>973</v>
      </c>
    </row>
    <row r="5315" spans="5:10" ht="15.95" customHeight="1" x14ac:dyDescent="0.15">
      <c r="E5315" s="23">
        <v>143</v>
      </c>
      <c r="F5315" s="23">
        <v>433</v>
      </c>
      <c r="G5315" s="48">
        <f t="shared" si="82"/>
        <v>14310433</v>
      </c>
      <c r="H5315" s="23" t="s">
        <v>52</v>
      </c>
      <c r="I5315" s="23" t="s">
        <v>4669</v>
      </c>
      <c r="J5315" s="1" t="s">
        <v>973</v>
      </c>
    </row>
    <row r="5316" spans="5:10" ht="15.95" customHeight="1" x14ac:dyDescent="0.15">
      <c r="E5316" s="23">
        <v>143</v>
      </c>
      <c r="F5316" s="23">
        <v>434</v>
      </c>
      <c r="G5316" s="48">
        <f t="shared" si="82"/>
        <v>14310434</v>
      </c>
      <c r="H5316" s="23" t="s">
        <v>52</v>
      </c>
      <c r="I5316" s="23" t="s">
        <v>4670</v>
      </c>
      <c r="J5316" s="1" t="s">
        <v>973</v>
      </c>
    </row>
    <row r="5317" spans="5:10" ht="15.95" customHeight="1" x14ac:dyDescent="0.15">
      <c r="E5317" s="23">
        <v>143</v>
      </c>
      <c r="F5317" s="23">
        <v>435</v>
      </c>
      <c r="G5317" s="48">
        <f t="shared" ref="G5317:G5380" si="83">(E5317&amp;(F5317+10000))*1</f>
        <v>14310435</v>
      </c>
      <c r="H5317" s="23" t="s">
        <v>52</v>
      </c>
      <c r="I5317" s="23" t="s">
        <v>4671</v>
      </c>
      <c r="J5317" s="1" t="s">
        <v>973</v>
      </c>
    </row>
    <row r="5318" spans="5:10" ht="15.95" customHeight="1" x14ac:dyDescent="0.15">
      <c r="E5318" s="23">
        <v>143</v>
      </c>
      <c r="F5318" s="23">
        <v>436</v>
      </c>
      <c r="G5318" s="48">
        <f t="shared" si="83"/>
        <v>14310436</v>
      </c>
      <c r="H5318" s="23" t="s">
        <v>52</v>
      </c>
      <c r="I5318" s="23" t="s">
        <v>4672</v>
      </c>
      <c r="J5318" s="1" t="s">
        <v>973</v>
      </c>
    </row>
    <row r="5319" spans="5:10" ht="15.95" customHeight="1" x14ac:dyDescent="0.15">
      <c r="E5319" s="23">
        <v>143</v>
      </c>
      <c r="F5319" s="23">
        <v>451</v>
      </c>
      <c r="G5319" s="48">
        <f t="shared" si="83"/>
        <v>14310451</v>
      </c>
      <c r="H5319" s="23" t="s">
        <v>52</v>
      </c>
      <c r="I5319" s="23" t="s">
        <v>1511</v>
      </c>
      <c r="J5319" s="1" t="s">
        <v>973</v>
      </c>
    </row>
    <row r="5320" spans="5:10" ht="15.95" customHeight="1" x14ac:dyDescent="0.15">
      <c r="E5320" s="23">
        <v>143</v>
      </c>
      <c r="F5320" s="23">
        <v>452</v>
      </c>
      <c r="G5320" s="48">
        <f t="shared" si="83"/>
        <v>14310452</v>
      </c>
      <c r="H5320" s="23" t="s">
        <v>52</v>
      </c>
      <c r="I5320" s="23" t="s">
        <v>4673</v>
      </c>
      <c r="J5320" s="1" t="s">
        <v>973</v>
      </c>
    </row>
    <row r="5321" spans="5:10" ht="15.95" customHeight="1" x14ac:dyDescent="0.15">
      <c r="E5321" s="23">
        <v>143</v>
      </c>
      <c r="F5321" s="23">
        <v>453</v>
      </c>
      <c r="G5321" s="48">
        <f t="shared" si="83"/>
        <v>14310453</v>
      </c>
      <c r="H5321" s="23" t="s">
        <v>52</v>
      </c>
      <c r="I5321" s="23" t="s">
        <v>4674</v>
      </c>
      <c r="J5321" s="1" t="s">
        <v>973</v>
      </c>
    </row>
    <row r="5322" spans="5:10" ht="15.95" customHeight="1" x14ac:dyDescent="0.15">
      <c r="E5322" s="23">
        <v>143</v>
      </c>
      <c r="F5322" s="23">
        <v>481</v>
      </c>
      <c r="G5322" s="48">
        <f t="shared" si="83"/>
        <v>14310481</v>
      </c>
      <c r="H5322" s="23" t="s">
        <v>52</v>
      </c>
      <c r="I5322" s="23" t="s">
        <v>1537</v>
      </c>
      <c r="J5322" s="1" t="s">
        <v>973</v>
      </c>
    </row>
    <row r="5323" spans="5:10" ht="15.95" customHeight="1" x14ac:dyDescent="0.15">
      <c r="E5323" s="23">
        <v>143</v>
      </c>
      <c r="F5323" s="23">
        <v>482</v>
      </c>
      <c r="G5323" s="48">
        <f t="shared" si="83"/>
        <v>14310482</v>
      </c>
      <c r="H5323" s="23" t="s">
        <v>52</v>
      </c>
      <c r="I5323" s="23" t="s">
        <v>4675</v>
      </c>
      <c r="J5323" s="1" t="s">
        <v>973</v>
      </c>
    </row>
    <row r="5324" spans="5:10" ht="15.95" customHeight="1" x14ac:dyDescent="0.15">
      <c r="E5324" s="23">
        <v>143</v>
      </c>
      <c r="F5324" s="23">
        <v>483</v>
      </c>
      <c r="G5324" s="48">
        <f t="shared" si="83"/>
        <v>14310483</v>
      </c>
      <c r="H5324" s="23" t="s">
        <v>52</v>
      </c>
      <c r="I5324" s="23" t="s">
        <v>4676</v>
      </c>
      <c r="J5324" s="1" t="s">
        <v>973</v>
      </c>
    </row>
    <row r="5325" spans="5:10" ht="15.95" customHeight="1" x14ac:dyDescent="0.15">
      <c r="E5325" s="23">
        <v>143</v>
      </c>
      <c r="F5325" s="23">
        <v>484</v>
      </c>
      <c r="G5325" s="48">
        <f t="shared" si="83"/>
        <v>14310484</v>
      </c>
      <c r="H5325" s="23" t="s">
        <v>52</v>
      </c>
      <c r="I5325" s="23" t="s">
        <v>1306</v>
      </c>
      <c r="J5325" s="1" t="s">
        <v>973</v>
      </c>
    </row>
    <row r="5326" spans="5:10" ht="15.95" customHeight="1" x14ac:dyDescent="0.15">
      <c r="E5326" s="23">
        <v>143</v>
      </c>
      <c r="F5326" s="23">
        <v>485</v>
      </c>
      <c r="G5326" s="48">
        <f t="shared" si="83"/>
        <v>14310485</v>
      </c>
      <c r="H5326" s="23" t="s">
        <v>52</v>
      </c>
      <c r="I5326" s="23" t="s">
        <v>3056</v>
      </c>
      <c r="J5326" s="1" t="s">
        <v>973</v>
      </c>
    </row>
    <row r="5327" spans="5:10" ht="15.95" customHeight="1" x14ac:dyDescent="0.15">
      <c r="E5327" s="23">
        <v>143</v>
      </c>
      <c r="F5327" s="23">
        <v>486</v>
      </c>
      <c r="G5327" s="48">
        <f t="shared" si="83"/>
        <v>14310486</v>
      </c>
      <c r="H5327" s="23" t="s">
        <v>52</v>
      </c>
      <c r="I5327" s="23" t="s">
        <v>4677</v>
      </c>
      <c r="J5327" s="1" t="s">
        <v>973</v>
      </c>
    </row>
    <row r="5328" spans="5:10" ht="15.95" customHeight="1" x14ac:dyDescent="0.15">
      <c r="E5328" s="23">
        <v>143</v>
      </c>
      <c r="F5328" s="23">
        <v>490</v>
      </c>
      <c r="G5328" s="48">
        <f t="shared" si="83"/>
        <v>14310490</v>
      </c>
      <c r="H5328" s="23" t="s">
        <v>52</v>
      </c>
      <c r="I5328" s="23" t="s">
        <v>4678</v>
      </c>
      <c r="J5328" s="1" t="s">
        <v>973</v>
      </c>
    </row>
    <row r="5329" spans="5:10" ht="15.95" customHeight="1" x14ac:dyDescent="0.15">
      <c r="E5329" s="23">
        <v>143</v>
      </c>
      <c r="F5329" s="23">
        <v>495</v>
      </c>
      <c r="G5329" s="48">
        <f t="shared" si="83"/>
        <v>14310495</v>
      </c>
      <c r="H5329" s="23" t="s">
        <v>52</v>
      </c>
      <c r="I5329" s="23" t="s">
        <v>4679</v>
      </c>
      <c r="J5329" s="1" t="s">
        <v>973</v>
      </c>
    </row>
    <row r="5330" spans="5:10" ht="15.95" customHeight="1" x14ac:dyDescent="0.15">
      <c r="E5330" s="23">
        <v>143</v>
      </c>
      <c r="F5330" s="23">
        <v>511</v>
      </c>
      <c r="G5330" s="48">
        <f t="shared" si="83"/>
        <v>14310511</v>
      </c>
      <c r="H5330" s="23" t="s">
        <v>52</v>
      </c>
      <c r="I5330" s="23" t="s">
        <v>1618</v>
      </c>
      <c r="J5330" s="1" t="s">
        <v>973</v>
      </c>
    </row>
    <row r="5331" spans="5:10" ht="15.95" customHeight="1" x14ac:dyDescent="0.15">
      <c r="E5331" s="23">
        <v>143</v>
      </c>
      <c r="F5331" s="23">
        <v>514</v>
      </c>
      <c r="G5331" s="48">
        <f t="shared" si="83"/>
        <v>14310514</v>
      </c>
      <c r="H5331" s="23" t="s">
        <v>52</v>
      </c>
      <c r="I5331" s="23" t="s">
        <v>4681</v>
      </c>
      <c r="J5331" s="1" t="s">
        <v>973</v>
      </c>
    </row>
    <row r="5332" spans="5:10" ht="15.95" customHeight="1" x14ac:dyDescent="0.15">
      <c r="E5332" s="23">
        <v>143</v>
      </c>
      <c r="F5332" s="23">
        <v>515</v>
      </c>
      <c r="G5332" s="48">
        <f t="shared" si="83"/>
        <v>14310515</v>
      </c>
      <c r="H5332" s="23" t="s">
        <v>52</v>
      </c>
      <c r="I5332" s="23" t="s">
        <v>1619</v>
      </c>
      <c r="J5332" s="1" t="s">
        <v>973</v>
      </c>
    </row>
    <row r="5333" spans="5:10" ht="15.95" customHeight="1" x14ac:dyDescent="0.15">
      <c r="E5333" s="23">
        <v>143</v>
      </c>
      <c r="F5333" s="23">
        <v>516</v>
      </c>
      <c r="G5333" s="48">
        <f t="shared" si="83"/>
        <v>14310516</v>
      </c>
      <c r="H5333" s="23" t="s">
        <v>52</v>
      </c>
      <c r="I5333" s="23" t="s">
        <v>4682</v>
      </c>
      <c r="J5333" s="1" t="s">
        <v>973</v>
      </c>
    </row>
    <row r="5334" spans="5:10" ht="15.95" customHeight="1" x14ac:dyDescent="0.15">
      <c r="E5334" s="23">
        <v>143</v>
      </c>
      <c r="F5334" s="23">
        <v>517</v>
      </c>
      <c r="G5334" s="48">
        <f t="shared" si="83"/>
        <v>14310517</v>
      </c>
      <c r="H5334" s="23" t="s">
        <v>52</v>
      </c>
      <c r="I5334" s="23" t="s">
        <v>4683</v>
      </c>
      <c r="J5334" s="1" t="s">
        <v>973</v>
      </c>
    </row>
    <row r="5335" spans="5:10" ht="15.95" customHeight="1" x14ac:dyDescent="0.15">
      <c r="E5335" s="23">
        <v>143</v>
      </c>
      <c r="F5335" s="23">
        <v>518</v>
      </c>
      <c r="G5335" s="48">
        <f t="shared" si="83"/>
        <v>14310518</v>
      </c>
      <c r="H5335" s="23" t="s">
        <v>52</v>
      </c>
      <c r="I5335" s="23" t="s">
        <v>4684</v>
      </c>
      <c r="J5335" s="1" t="s">
        <v>973</v>
      </c>
    </row>
    <row r="5336" spans="5:10" ht="15.95" customHeight="1" x14ac:dyDescent="0.15">
      <c r="E5336" s="23">
        <v>143</v>
      </c>
      <c r="F5336" s="23">
        <v>525</v>
      </c>
      <c r="G5336" s="48">
        <f t="shared" si="83"/>
        <v>14310525</v>
      </c>
      <c r="H5336" s="23" t="s">
        <v>52</v>
      </c>
      <c r="I5336" s="23" t="s">
        <v>4685</v>
      </c>
      <c r="J5336" s="1" t="s">
        <v>973</v>
      </c>
    </row>
    <row r="5337" spans="5:10" ht="15.95" customHeight="1" x14ac:dyDescent="0.15">
      <c r="E5337" s="23">
        <v>143</v>
      </c>
      <c r="F5337" s="23">
        <v>531</v>
      </c>
      <c r="G5337" s="48">
        <f t="shared" si="83"/>
        <v>14310531</v>
      </c>
      <c r="H5337" s="23" t="s">
        <v>52</v>
      </c>
      <c r="I5337" s="23" t="s">
        <v>4686</v>
      </c>
      <c r="J5337" s="1" t="s">
        <v>973</v>
      </c>
    </row>
    <row r="5338" spans="5:10" ht="15.95" customHeight="1" x14ac:dyDescent="0.15">
      <c r="E5338" s="23">
        <v>143</v>
      </c>
      <c r="F5338" s="23">
        <v>532</v>
      </c>
      <c r="G5338" s="48">
        <f t="shared" si="83"/>
        <v>14310532</v>
      </c>
      <c r="H5338" s="23" t="s">
        <v>52</v>
      </c>
      <c r="I5338" s="23" t="s">
        <v>3846</v>
      </c>
      <c r="J5338" s="1" t="s">
        <v>973</v>
      </c>
    </row>
    <row r="5339" spans="5:10" ht="15.95" customHeight="1" x14ac:dyDescent="0.15">
      <c r="E5339" s="23">
        <v>143</v>
      </c>
      <c r="F5339" s="23">
        <v>533</v>
      </c>
      <c r="G5339" s="48">
        <f t="shared" si="83"/>
        <v>14310533</v>
      </c>
      <c r="H5339" s="23" t="s">
        <v>52</v>
      </c>
      <c r="I5339" s="23" t="s">
        <v>4687</v>
      </c>
      <c r="J5339" s="1" t="s">
        <v>973</v>
      </c>
    </row>
    <row r="5340" spans="5:10" ht="15.95" customHeight="1" x14ac:dyDescent="0.15">
      <c r="E5340" s="23">
        <v>143</v>
      </c>
      <c r="F5340" s="23">
        <v>550</v>
      </c>
      <c r="G5340" s="48">
        <f t="shared" si="83"/>
        <v>14310550</v>
      </c>
      <c r="H5340" s="23" t="s">
        <v>52</v>
      </c>
      <c r="I5340" s="23" t="s">
        <v>4688</v>
      </c>
      <c r="J5340" s="1" t="s">
        <v>973</v>
      </c>
    </row>
    <row r="5341" spans="5:10" ht="15.95" customHeight="1" x14ac:dyDescent="0.15">
      <c r="E5341" s="23">
        <v>143</v>
      </c>
      <c r="F5341" s="23">
        <v>551</v>
      </c>
      <c r="G5341" s="48">
        <f t="shared" si="83"/>
        <v>14310551</v>
      </c>
      <c r="H5341" s="23" t="s">
        <v>52</v>
      </c>
      <c r="I5341" s="23" t="s">
        <v>4689</v>
      </c>
      <c r="J5341" s="1" t="s">
        <v>973</v>
      </c>
    </row>
    <row r="5342" spans="5:10" ht="15.95" customHeight="1" x14ac:dyDescent="0.15">
      <c r="E5342" s="23">
        <v>143</v>
      </c>
      <c r="F5342" s="23">
        <v>552</v>
      </c>
      <c r="G5342" s="48">
        <f t="shared" si="83"/>
        <v>14310552</v>
      </c>
      <c r="H5342" s="23" t="s">
        <v>52</v>
      </c>
      <c r="I5342" s="23" t="s">
        <v>3790</v>
      </c>
      <c r="J5342" s="1" t="s">
        <v>973</v>
      </c>
    </row>
    <row r="5343" spans="5:10" ht="15.95" customHeight="1" x14ac:dyDescent="0.15">
      <c r="E5343" s="23">
        <v>143</v>
      </c>
      <c r="F5343" s="23">
        <v>553</v>
      </c>
      <c r="G5343" s="48">
        <f t="shared" si="83"/>
        <v>14310553</v>
      </c>
      <c r="H5343" s="23" t="s">
        <v>52</v>
      </c>
      <c r="I5343" s="23" t="s">
        <v>4690</v>
      </c>
      <c r="J5343" s="1" t="s">
        <v>973</v>
      </c>
    </row>
    <row r="5344" spans="5:10" ht="15.95" customHeight="1" x14ac:dyDescent="0.15">
      <c r="E5344" s="23">
        <v>143</v>
      </c>
      <c r="F5344" s="23">
        <v>554</v>
      </c>
      <c r="G5344" s="48">
        <f t="shared" si="83"/>
        <v>14310554</v>
      </c>
      <c r="H5344" s="23" t="s">
        <v>52</v>
      </c>
      <c r="I5344" s="23" t="s">
        <v>4691</v>
      </c>
      <c r="J5344" s="1" t="s">
        <v>973</v>
      </c>
    </row>
    <row r="5345" spans="5:10" ht="15.95" customHeight="1" x14ac:dyDescent="0.15">
      <c r="E5345" s="23">
        <v>143</v>
      </c>
      <c r="F5345" s="23">
        <v>555</v>
      </c>
      <c r="G5345" s="48">
        <f t="shared" si="83"/>
        <v>14310555</v>
      </c>
      <c r="H5345" s="23" t="s">
        <v>52</v>
      </c>
      <c r="I5345" s="23" t="s">
        <v>4692</v>
      </c>
      <c r="J5345" s="1" t="s">
        <v>973</v>
      </c>
    </row>
    <row r="5346" spans="5:10" ht="15.95" customHeight="1" x14ac:dyDescent="0.15">
      <c r="E5346" s="23">
        <v>143</v>
      </c>
      <c r="F5346" s="23">
        <v>556</v>
      </c>
      <c r="G5346" s="48">
        <f t="shared" si="83"/>
        <v>14310556</v>
      </c>
      <c r="H5346" s="23" t="s">
        <v>52</v>
      </c>
      <c r="I5346" s="23" t="s">
        <v>4693</v>
      </c>
      <c r="J5346" s="1" t="s">
        <v>973</v>
      </c>
    </row>
    <row r="5347" spans="5:10" ht="15.95" customHeight="1" x14ac:dyDescent="0.15">
      <c r="E5347" s="23">
        <v>143</v>
      </c>
      <c r="F5347" s="23">
        <v>557</v>
      </c>
      <c r="G5347" s="48">
        <f t="shared" si="83"/>
        <v>14310557</v>
      </c>
      <c r="H5347" s="23" t="s">
        <v>52</v>
      </c>
      <c r="I5347" s="23" t="s">
        <v>4694</v>
      </c>
      <c r="J5347" s="1" t="s">
        <v>973</v>
      </c>
    </row>
    <row r="5348" spans="5:10" ht="15.95" customHeight="1" x14ac:dyDescent="0.15">
      <c r="E5348" s="23">
        <v>143</v>
      </c>
      <c r="F5348" s="23">
        <v>558</v>
      </c>
      <c r="G5348" s="48">
        <f t="shared" si="83"/>
        <v>14310558</v>
      </c>
      <c r="H5348" s="23" t="s">
        <v>52</v>
      </c>
      <c r="I5348" s="23" t="s">
        <v>3350</v>
      </c>
      <c r="J5348" s="1" t="s">
        <v>973</v>
      </c>
    </row>
    <row r="5349" spans="5:10" ht="15.95" customHeight="1" x14ac:dyDescent="0.15">
      <c r="E5349" s="23">
        <v>143</v>
      </c>
      <c r="F5349" s="23">
        <v>559</v>
      </c>
      <c r="G5349" s="48">
        <f t="shared" si="83"/>
        <v>14310559</v>
      </c>
      <c r="H5349" s="23" t="s">
        <v>52</v>
      </c>
      <c r="I5349" s="23" t="s">
        <v>4695</v>
      </c>
      <c r="J5349" s="1" t="s">
        <v>973</v>
      </c>
    </row>
    <row r="5350" spans="5:10" ht="15.95" customHeight="1" x14ac:dyDescent="0.15">
      <c r="E5350" s="23">
        <v>143</v>
      </c>
      <c r="F5350" s="23">
        <v>565</v>
      </c>
      <c r="G5350" s="48">
        <f t="shared" si="83"/>
        <v>14310565</v>
      </c>
      <c r="H5350" s="23" t="s">
        <v>52</v>
      </c>
      <c r="I5350" s="23" t="s">
        <v>4696</v>
      </c>
      <c r="J5350" s="1" t="s">
        <v>973</v>
      </c>
    </row>
    <row r="5351" spans="5:10" ht="15.95" customHeight="1" x14ac:dyDescent="0.15">
      <c r="E5351" s="23">
        <v>143</v>
      </c>
      <c r="F5351" s="23">
        <v>581</v>
      </c>
      <c r="G5351" s="48">
        <f t="shared" si="83"/>
        <v>14310581</v>
      </c>
      <c r="H5351" s="23" t="s">
        <v>52</v>
      </c>
      <c r="I5351" s="23" t="s">
        <v>4697</v>
      </c>
      <c r="J5351" s="1" t="s">
        <v>973</v>
      </c>
    </row>
    <row r="5352" spans="5:10" ht="15.95" customHeight="1" x14ac:dyDescent="0.15">
      <c r="E5352" s="23">
        <v>143</v>
      </c>
      <c r="F5352" s="23">
        <v>582</v>
      </c>
      <c r="G5352" s="48">
        <f t="shared" si="83"/>
        <v>14310582</v>
      </c>
      <c r="H5352" s="23" t="s">
        <v>52</v>
      </c>
      <c r="I5352" s="23" t="s">
        <v>4698</v>
      </c>
      <c r="J5352" s="1" t="s">
        <v>973</v>
      </c>
    </row>
    <row r="5353" spans="5:10" ht="15.95" customHeight="1" x14ac:dyDescent="0.15">
      <c r="E5353" s="23">
        <v>143</v>
      </c>
      <c r="F5353" s="23">
        <v>583</v>
      </c>
      <c r="G5353" s="48">
        <f t="shared" si="83"/>
        <v>14310583</v>
      </c>
      <c r="H5353" s="23" t="s">
        <v>52</v>
      </c>
      <c r="I5353" s="23" t="s">
        <v>4699</v>
      </c>
      <c r="J5353" s="1" t="s">
        <v>973</v>
      </c>
    </row>
    <row r="5354" spans="5:10" ht="15.95" customHeight="1" x14ac:dyDescent="0.15">
      <c r="E5354" s="23">
        <v>143</v>
      </c>
      <c r="F5354" s="23">
        <v>584</v>
      </c>
      <c r="G5354" s="48">
        <f t="shared" si="83"/>
        <v>14310584</v>
      </c>
      <c r="H5354" s="23" t="s">
        <v>52</v>
      </c>
      <c r="I5354" s="23" t="s">
        <v>4700</v>
      </c>
      <c r="J5354" s="1" t="s">
        <v>973</v>
      </c>
    </row>
    <row r="5355" spans="5:10" ht="15.95" customHeight="1" x14ac:dyDescent="0.15">
      <c r="E5355" s="23">
        <v>143</v>
      </c>
      <c r="F5355" s="23">
        <v>585</v>
      </c>
      <c r="G5355" s="48">
        <f t="shared" si="83"/>
        <v>14310585</v>
      </c>
      <c r="H5355" s="23" t="s">
        <v>52</v>
      </c>
      <c r="I5355" s="23" t="s">
        <v>4701</v>
      </c>
      <c r="J5355" s="1" t="s">
        <v>973</v>
      </c>
    </row>
    <row r="5356" spans="5:10" ht="15.95" customHeight="1" x14ac:dyDescent="0.15">
      <c r="E5356" s="23">
        <v>143</v>
      </c>
      <c r="F5356" s="23">
        <v>586</v>
      </c>
      <c r="G5356" s="48">
        <f t="shared" si="83"/>
        <v>14310586</v>
      </c>
      <c r="H5356" s="23" t="s">
        <v>52</v>
      </c>
      <c r="I5356" s="23" t="s">
        <v>1431</v>
      </c>
      <c r="J5356" s="1" t="s">
        <v>973</v>
      </c>
    </row>
    <row r="5357" spans="5:10" ht="15.95" customHeight="1" x14ac:dyDescent="0.15">
      <c r="E5357" s="23">
        <v>143</v>
      </c>
      <c r="F5357" s="23">
        <v>588</v>
      </c>
      <c r="G5357" s="48">
        <f t="shared" si="83"/>
        <v>14310588</v>
      </c>
      <c r="H5357" s="23" t="s">
        <v>52</v>
      </c>
      <c r="I5357" s="23" t="s">
        <v>4702</v>
      </c>
      <c r="J5357" s="1" t="s">
        <v>973</v>
      </c>
    </row>
    <row r="5358" spans="5:10" ht="15.95" customHeight="1" x14ac:dyDescent="0.15">
      <c r="E5358" s="23">
        <v>143</v>
      </c>
      <c r="F5358" s="23">
        <v>589</v>
      </c>
      <c r="G5358" s="48">
        <f t="shared" si="83"/>
        <v>14310589</v>
      </c>
      <c r="H5358" s="23" t="s">
        <v>52</v>
      </c>
      <c r="I5358" s="23" t="s">
        <v>4703</v>
      </c>
      <c r="J5358" s="1" t="s">
        <v>973</v>
      </c>
    </row>
    <row r="5359" spans="5:10" ht="15.95" customHeight="1" x14ac:dyDescent="0.15">
      <c r="E5359" s="23">
        <v>143</v>
      </c>
      <c r="F5359" s="23">
        <v>590</v>
      </c>
      <c r="G5359" s="48">
        <f t="shared" si="83"/>
        <v>14310590</v>
      </c>
      <c r="H5359" s="23" t="s">
        <v>52</v>
      </c>
      <c r="I5359" s="23" t="s">
        <v>4704</v>
      </c>
      <c r="J5359" s="1" t="s">
        <v>973</v>
      </c>
    </row>
    <row r="5360" spans="5:10" ht="15.95" customHeight="1" x14ac:dyDescent="0.15">
      <c r="E5360" s="23">
        <v>143</v>
      </c>
      <c r="F5360" s="23">
        <v>591</v>
      </c>
      <c r="G5360" s="48">
        <f t="shared" si="83"/>
        <v>14310591</v>
      </c>
      <c r="H5360" s="23" t="s">
        <v>52</v>
      </c>
      <c r="I5360" s="23" t="s">
        <v>4705</v>
      </c>
      <c r="J5360" s="1" t="s">
        <v>973</v>
      </c>
    </row>
    <row r="5361" spans="5:10" ht="15.95" customHeight="1" x14ac:dyDescent="0.15">
      <c r="E5361" s="23">
        <v>143</v>
      </c>
      <c r="F5361" s="23">
        <v>592</v>
      </c>
      <c r="G5361" s="48">
        <f t="shared" si="83"/>
        <v>14310592</v>
      </c>
      <c r="H5361" s="23" t="s">
        <v>52</v>
      </c>
      <c r="I5361" s="23" t="s">
        <v>4706</v>
      </c>
      <c r="J5361" s="1" t="s">
        <v>973</v>
      </c>
    </row>
    <row r="5362" spans="5:10" ht="15.95" customHeight="1" x14ac:dyDescent="0.15">
      <c r="E5362" s="23">
        <v>143</v>
      </c>
      <c r="F5362" s="23">
        <v>611</v>
      </c>
      <c r="G5362" s="48">
        <f t="shared" si="83"/>
        <v>14310611</v>
      </c>
      <c r="H5362" s="23" t="s">
        <v>52</v>
      </c>
      <c r="I5362" s="23" t="s">
        <v>972</v>
      </c>
      <c r="J5362" s="1" t="s">
        <v>973</v>
      </c>
    </row>
    <row r="5363" spans="5:10" ht="15.95" customHeight="1" x14ac:dyDescent="0.15">
      <c r="E5363" s="23">
        <v>143</v>
      </c>
      <c r="F5363" s="23">
        <v>612</v>
      </c>
      <c r="G5363" s="48">
        <f t="shared" si="83"/>
        <v>14310612</v>
      </c>
      <c r="H5363" s="23" t="s">
        <v>52</v>
      </c>
      <c r="I5363" s="23" t="s">
        <v>1148</v>
      </c>
      <c r="J5363" s="1" t="s">
        <v>973</v>
      </c>
    </row>
    <row r="5364" spans="5:10" ht="15.95" customHeight="1" x14ac:dyDescent="0.15">
      <c r="E5364" s="23">
        <v>143</v>
      </c>
      <c r="F5364" s="23">
        <v>613</v>
      </c>
      <c r="G5364" s="48">
        <f t="shared" si="83"/>
        <v>14310613</v>
      </c>
      <c r="H5364" s="23" t="s">
        <v>52</v>
      </c>
      <c r="I5364" s="23" t="s">
        <v>1140</v>
      </c>
      <c r="J5364" s="1" t="s">
        <v>973</v>
      </c>
    </row>
    <row r="5365" spans="5:10" ht="15.95" customHeight="1" x14ac:dyDescent="0.15">
      <c r="E5365" s="23">
        <v>143</v>
      </c>
      <c r="F5365" s="23">
        <v>614</v>
      </c>
      <c r="G5365" s="48">
        <f t="shared" si="83"/>
        <v>14310614</v>
      </c>
      <c r="H5365" s="23" t="s">
        <v>52</v>
      </c>
      <c r="I5365" s="23" t="s">
        <v>1123</v>
      </c>
      <c r="J5365" s="1" t="s">
        <v>973</v>
      </c>
    </row>
    <row r="5366" spans="5:10" ht="15.95" customHeight="1" x14ac:dyDescent="0.15">
      <c r="E5366" s="23">
        <v>143</v>
      </c>
      <c r="F5366" s="23">
        <v>621</v>
      </c>
      <c r="G5366" s="48">
        <f t="shared" si="83"/>
        <v>14310621</v>
      </c>
      <c r="H5366" s="23" t="s">
        <v>52</v>
      </c>
      <c r="I5366" s="23" t="s">
        <v>1167</v>
      </c>
      <c r="J5366" s="1" t="s">
        <v>973</v>
      </c>
    </row>
    <row r="5367" spans="5:10" ht="15.95" customHeight="1" x14ac:dyDescent="0.15">
      <c r="E5367" s="23">
        <v>143</v>
      </c>
      <c r="F5367" s="23">
        <v>623</v>
      </c>
      <c r="G5367" s="48">
        <f t="shared" si="83"/>
        <v>14310623</v>
      </c>
      <c r="H5367" s="23" t="s">
        <v>52</v>
      </c>
      <c r="I5367" s="23" t="s">
        <v>1154</v>
      </c>
      <c r="J5367" s="1" t="s">
        <v>973</v>
      </c>
    </row>
    <row r="5368" spans="5:10" ht="15.95" customHeight="1" x14ac:dyDescent="0.15">
      <c r="E5368" s="23">
        <v>143</v>
      </c>
      <c r="F5368" s="23">
        <v>631</v>
      </c>
      <c r="G5368" s="48">
        <f t="shared" si="83"/>
        <v>14310631</v>
      </c>
      <c r="H5368" s="23" t="s">
        <v>52</v>
      </c>
      <c r="I5368" s="23" t="s">
        <v>1297</v>
      </c>
      <c r="J5368" s="1" t="s">
        <v>973</v>
      </c>
    </row>
    <row r="5369" spans="5:10" ht="15.95" customHeight="1" x14ac:dyDescent="0.15">
      <c r="E5369" s="23">
        <v>143</v>
      </c>
      <c r="F5369" s="23">
        <v>632</v>
      </c>
      <c r="G5369" s="48">
        <f t="shared" si="83"/>
        <v>14310632</v>
      </c>
      <c r="H5369" s="23" t="s">
        <v>52</v>
      </c>
      <c r="I5369" s="23" t="s">
        <v>1173</v>
      </c>
      <c r="J5369" s="1" t="s">
        <v>973</v>
      </c>
    </row>
    <row r="5370" spans="5:10" ht="15.95" customHeight="1" x14ac:dyDescent="0.15">
      <c r="E5370" s="23">
        <v>143</v>
      </c>
      <c r="F5370" s="23">
        <v>633</v>
      </c>
      <c r="G5370" s="48">
        <f t="shared" si="83"/>
        <v>14310633</v>
      </c>
      <c r="H5370" s="23" t="s">
        <v>52</v>
      </c>
      <c r="I5370" s="23" t="s">
        <v>1364</v>
      </c>
      <c r="J5370" s="1" t="s">
        <v>973</v>
      </c>
    </row>
    <row r="5371" spans="5:10" ht="15.95" customHeight="1" x14ac:dyDescent="0.15">
      <c r="E5371" s="23">
        <v>143</v>
      </c>
      <c r="F5371" s="23">
        <v>637</v>
      </c>
      <c r="G5371" s="48">
        <f t="shared" si="83"/>
        <v>14310637</v>
      </c>
      <c r="H5371" s="23" t="s">
        <v>52</v>
      </c>
      <c r="I5371" s="23" t="s">
        <v>1386</v>
      </c>
      <c r="J5371" s="1" t="s">
        <v>973</v>
      </c>
    </row>
    <row r="5372" spans="5:10" ht="15.95" customHeight="1" x14ac:dyDescent="0.15">
      <c r="E5372" s="23">
        <v>143</v>
      </c>
      <c r="F5372" s="23">
        <v>638</v>
      </c>
      <c r="G5372" s="48">
        <f t="shared" si="83"/>
        <v>14310638</v>
      </c>
      <c r="H5372" s="23" t="s">
        <v>52</v>
      </c>
      <c r="I5372" s="23" t="s">
        <v>1193</v>
      </c>
      <c r="J5372" s="1" t="s">
        <v>973</v>
      </c>
    </row>
    <row r="5373" spans="5:10" ht="15.95" customHeight="1" x14ac:dyDescent="0.15">
      <c r="E5373" s="23">
        <v>143</v>
      </c>
      <c r="F5373" s="23">
        <v>641</v>
      </c>
      <c r="G5373" s="48">
        <f t="shared" si="83"/>
        <v>14310641</v>
      </c>
      <c r="H5373" s="23" t="s">
        <v>52</v>
      </c>
      <c r="I5373" s="23" t="s">
        <v>1203</v>
      </c>
      <c r="J5373" s="1" t="s">
        <v>973</v>
      </c>
    </row>
    <row r="5374" spans="5:10" ht="15.95" customHeight="1" x14ac:dyDescent="0.15">
      <c r="E5374" s="23">
        <v>143</v>
      </c>
      <c r="F5374" s="23">
        <v>644</v>
      </c>
      <c r="G5374" s="48">
        <f t="shared" si="83"/>
        <v>14310644</v>
      </c>
      <c r="H5374" s="23" t="s">
        <v>52</v>
      </c>
      <c r="I5374" s="23" t="s">
        <v>1622</v>
      </c>
      <c r="J5374" s="1" t="s">
        <v>973</v>
      </c>
    </row>
    <row r="5375" spans="5:10" ht="15.95" customHeight="1" x14ac:dyDescent="0.15">
      <c r="E5375" s="23">
        <v>143</v>
      </c>
      <c r="F5375" s="23">
        <v>711</v>
      </c>
      <c r="G5375" s="48">
        <f t="shared" si="83"/>
        <v>14310711</v>
      </c>
      <c r="H5375" s="23" t="s">
        <v>52</v>
      </c>
      <c r="I5375" s="23" t="s">
        <v>1287</v>
      </c>
      <c r="J5375" s="1" t="s">
        <v>973</v>
      </c>
    </row>
    <row r="5376" spans="5:10" ht="15.95" customHeight="1" x14ac:dyDescent="0.15">
      <c r="E5376" s="23">
        <v>143</v>
      </c>
      <c r="F5376" s="23">
        <v>721</v>
      </c>
      <c r="G5376" s="48">
        <f t="shared" si="83"/>
        <v>14310721</v>
      </c>
      <c r="H5376" s="23" t="s">
        <v>52</v>
      </c>
      <c r="I5376" s="23" t="s">
        <v>2218</v>
      </c>
      <c r="J5376" s="1" t="s">
        <v>973</v>
      </c>
    </row>
    <row r="5377" spans="5:10" ht="15.95" customHeight="1" x14ac:dyDescent="0.15">
      <c r="E5377" s="23">
        <v>143</v>
      </c>
      <c r="F5377" s="23">
        <v>751</v>
      </c>
      <c r="G5377" s="48">
        <f t="shared" si="83"/>
        <v>14310751</v>
      </c>
      <c r="H5377" s="23" t="s">
        <v>52</v>
      </c>
      <c r="I5377" s="23" t="s">
        <v>1293</v>
      </c>
      <c r="J5377" s="1" t="s">
        <v>973</v>
      </c>
    </row>
    <row r="5378" spans="5:10" ht="15.95" customHeight="1" x14ac:dyDescent="0.15">
      <c r="E5378" s="23">
        <v>143</v>
      </c>
      <c r="F5378" s="23">
        <v>811</v>
      </c>
      <c r="G5378" s="48">
        <f t="shared" si="83"/>
        <v>14310811</v>
      </c>
      <c r="H5378" s="23" t="s">
        <v>52</v>
      </c>
      <c r="I5378" s="23" t="s">
        <v>4503</v>
      </c>
      <c r="J5378" s="1" t="s">
        <v>973</v>
      </c>
    </row>
    <row r="5379" spans="5:10" ht="15.95" customHeight="1" x14ac:dyDescent="0.15">
      <c r="E5379" s="23">
        <v>143</v>
      </c>
      <c r="F5379" s="23">
        <v>812</v>
      </c>
      <c r="G5379" s="48">
        <f t="shared" si="83"/>
        <v>14310812</v>
      </c>
      <c r="H5379" s="23" t="s">
        <v>52</v>
      </c>
      <c r="I5379" s="23" t="s">
        <v>2608</v>
      </c>
      <c r="J5379" s="1" t="s">
        <v>973</v>
      </c>
    </row>
    <row r="5380" spans="5:10" ht="15.95" customHeight="1" x14ac:dyDescent="0.15">
      <c r="E5380" s="23">
        <v>143</v>
      </c>
      <c r="F5380" s="23">
        <v>813</v>
      </c>
      <c r="G5380" s="48">
        <f t="shared" si="83"/>
        <v>14310813</v>
      </c>
      <c r="H5380" s="23" t="s">
        <v>52</v>
      </c>
      <c r="I5380" s="23" t="s">
        <v>4502</v>
      </c>
      <c r="J5380" s="1" t="s">
        <v>973</v>
      </c>
    </row>
    <row r="5381" spans="5:10" ht="15.95" customHeight="1" x14ac:dyDescent="0.15">
      <c r="E5381" s="23">
        <v>143</v>
      </c>
      <c r="F5381" s="23">
        <v>814</v>
      </c>
      <c r="G5381" s="48">
        <f t="shared" ref="G5381:G5444" si="84">(E5381&amp;(F5381+10000))*1</f>
        <v>14310814</v>
      </c>
      <c r="H5381" s="23" t="s">
        <v>52</v>
      </c>
      <c r="I5381" s="23" t="s">
        <v>4707</v>
      </c>
      <c r="J5381" s="1" t="s">
        <v>973</v>
      </c>
    </row>
    <row r="5382" spans="5:10" ht="15.95" customHeight="1" x14ac:dyDescent="0.15">
      <c r="E5382" s="23">
        <v>143</v>
      </c>
      <c r="F5382" s="23">
        <v>831</v>
      </c>
      <c r="G5382" s="48">
        <f t="shared" si="84"/>
        <v>14310831</v>
      </c>
      <c r="H5382" s="23" t="s">
        <v>52</v>
      </c>
      <c r="I5382" s="23" t="s">
        <v>3484</v>
      </c>
      <c r="J5382" s="1" t="s">
        <v>973</v>
      </c>
    </row>
    <row r="5383" spans="5:10" ht="15.95" customHeight="1" x14ac:dyDescent="0.15">
      <c r="E5383" s="23">
        <v>143</v>
      </c>
      <c r="F5383" s="23">
        <v>832</v>
      </c>
      <c r="G5383" s="48">
        <f t="shared" si="84"/>
        <v>14310832</v>
      </c>
      <c r="H5383" s="23" t="s">
        <v>52</v>
      </c>
      <c r="I5383" s="23" t="s">
        <v>4708</v>
      </c>
      <c r="J5383" s="1" t="s">
        <v>973</v>
      </c>
    </row>
    <row r="5384" spans="5:10" ht="15.95" customHeight="1" x14ac:dyDescent="0.15">
      <c r="E5384" s="23">
        <v>143</v>
      </c>
      <c r="F5384" s="23">
        <v>836</v>
      </c>
      <c r="G5384" s="48">
        <f t="shared" si="84"/>
        <v>14310836</v>
      </c>
      <c r="H5384" s="23" t="s">
        <v>52</v>
      </c>
      <c r="I5384" s="23" t="s">
        <v>4709</v>
      </c>
      <c r="J5384" s="1" t="s">
        <v>973</v>
      </c>
    </row>
    <row r="5385" spans="5:10" ht="15.95" customHeight="1" x14ac:dyDescent="0.15">
      <c r="E5385" s="23">
        <v>143</v>
      </c>
      <c r="F5385" s="23">
        <v>881</v>
      </c>
      <c r="G5385" s="48">
        <f t="shared" si="84"/>
        <v>14310881</v>
      </c>
      <c r="H5385" s="23" t="s">
        <v>52</v>
      </c>
      <c r="I5385" s="23" t="s">
        <v>4710</v>
      </c>
      <c r="J5385" s="1" t="s">
        <v>973</v>
      </c>
    </row>
    <row r="5386" spans="5:10" ht="15.95" customHeight="1" x14ac:dyDescent="0.15">
      <c r="E5386" s="23">
        <v>143</v>
      </c>
      <c r="F5386" s="23">
        <v>895</v>
      </c>
      <c r="G5386" s="48">
        <f t="shared" si="84"/>
        <v>14310895</v>
      </c>
      <c r="H5386" s="23" t="s">
        <v>52</v>
      </c>
      <c r="I5386" s="23" t="s">
        <v>4711</v>
      </c>
      <c r="J5386" s="1" t="s">
        <v>973</v>
      </c>
    </row>
    <row r="5387" spans="5:10" ht="15.95" customHeight="1" x14ac:dyDescent="0.15">
      <c r="E5387" s="23">
        <v>143</v>
      </c>
      <c r="F5387" s="23">
        <v>896</v>
      </c>
      <c r="G5387" s="48">
        <f t="shared" si="84"/>
        <v>14310896</v>
      </c>
      <c r="H5387" s="23" t="s">
        <v>52</v>
      </c>
      <c r="I5387" s="23" t="s">
        <v>3057</v>
      </c>
      <c r="J5387" s="1" t="s">
        <v>973</v>
      </c>
    </row>
    <row r="5388" spans="5:10" ht="15.95" customHeight="1" x14ac:dyDescent="0.15">
      <c r="E5388" s="23">
        <v>143</v>
      </c>
      <c r="F5388" s="23">
        <v>899</v>
      </c>
      <c r="G5388" s="48">
        <f t="shared" si="84"/>
        <v>14310899</v>
      </c>
      <c r="H5388" s="23" t="s">
        <v>52</v>
      </c>
      <c r="I5388" s="23" t="s">
        <v>1556</v>
      </c>
      <c r="J5388" s="1" t="s">
        <v>973</v>
      </c>
    </row>
    <row r="5389" spans="5:10" ht="15.95" customHeight="1" x14ac:dyDescent="0.15">
      <c r="E5389" s="23">
        <v>144</v>
      </c>
      <c r="F5389" s="23">
        <v>23</v>
      </c>
      <c r="G5389" s="48">
        <f t="shared" si="84"/>
        <v>14410023</v>
      </c>
      <c r="H5389" s="23" t="s">
        <v>53</v>
      </c>
      <c r="I5389" s="23" t="s">
        <v>4712</v>
      </c>
      <c r="J5389" s="1" t="s">
        <v>973</v>
      </c>
    </row>
    <row r="5390" spans="5:10" ht="15.95" customHeight="1" x14ac:dyDescent="0.15">
      <c r="E5390" s="23">
        <v>144</v>
      </c>
      <c r="F5390" s="23">
        <v>50</v>
      </c>
      <c r="G5390" s="48">
        <f t="shared" si="84"/>
        <v>14410050</v>
      </c>
      <c r="H5390" s="23" t="s">
        <v>53</v>
      </c>
      <c r="I5390" s="23" t="s">
        <v>1556</v>
      </c>
      <c r="J5390" s="1" t="s">
        <v>973</v>
      </c>
    </row>
    <row r="5391" spans="5:10" ht="15.95" customHeight="1" x14ac:dyDescent="0.15">
      <c r="E5391" s="23">
        <v>144</v>
      </c>
      <c r="F5391" s="23">
        <v>51</v>
      </c>
      <c r="G5391" s="48">
        <f t="shared" si="84"/>
        <v>14410051</v>
      </c>
      <c r="H5391" s="23" t="s">
        <v>53</v>
      </c>
      <c r="I5391" s="23" t="s">
        <v>4713</v>
      </c>
      <c r="J5391" s="1" t="s">
        <v>973</v>
      </c>
    </row>
    <row r="5392" spans="5:10" ht="15.95" customHeight="1" x14ac:dyDescent="0.15">
      <c r="E5392" s="23">
        <v>144</v>
      </c>
      <c r="F5392" s="23">
        <v>53</v>
      </c>
      <c r="G5392" s="48">
        <f t="shared" si="84"/>
        <v>14410053</v>
      </c>
      <c r="H5392" s="23" t="s">
        <v>53</v>
      </c>
      <c r="I5392" s="23" t="s">
        <v>3072</v>
      </c>
      <c r="J5392" s="1" t="s">
        <v>973</v>
      </c>
    </row>
    <row r="5393" spans="5:10" ht="15.95" customHeight="1" x14ac:dyDescent="0.15">
      <c r="E5393" s="23">
        <v>144</v>
      </c>
      <c r="F5393" s="23">
        <v>95</v>
      </c>
      <c r="G5393" s="48">
        <f t="shared" si="84"/>
        <v>14410095</v>
      </c>
      <c r="H5393" s="23" t="s">
        <v>53</v>
      </c>
      <c r="I5393" s="23" t="s">
        <v>4419</v>
      </c>
      <c r="J5393" s="1" t="s">
        <v>973</v>
      </c>
    </row>
    <row r="5394" spans="5:10" ht="15.95" customHeight="1" x14ac:dyDescent="0.15">
      <c r="E5394" s="23">
        <v>144</v>
      </c>
      <c r="F5394" s="23">
        <v>101</v>
      </c>
      <c r="G5394" s="48">
        <f t="shared" si="84"/>
        <v>14410101</v>
      </c>
      <c r="H5394" s="23" t="s">
        <v>53</v>
      </c>
      <c r="I5394" s="23" t="s">
        <v>1640</v>
      </c>
      <c r="J5394" s="1" t="s">
        <v>973</v>
      </c>
    </row>
    <row r="5395" spans="5:10" ht="15.95" customHeight="1" x14ac:dyDescent="0.15">
      <c r="E5395" s="23">
        <v>144</v>
      </c>
      <c r="F5395" s="23">
        <v>102</v>
      </c>
      <c r="G5395" s="48">
        <f t="shared" si="84"/>
        <v>14410102</v>
      </c>
      <c r="H5395" s="23" t="s">
        <v>53</v>
      </c>
      <c r="I5395" s="23" t="s">
        <v>3597</v>
      </c>
      <c r="J5395" s="1" t="s">
        <v>973</v>
      </c>
    </row>
    <row r="5396" spans="5:10" ht="15.95" customHeight="1" x14ac:dyDescent="0.15">
      <c r="E5396" s="23">
        <v>144</v>
      </c>
      <c r="F5396" s="23">
        <v>103</v>
      </c>
      <c r="G5396" s="48">
        <f t="shared" si="84"/>
        <v>14410103</v>
      </c>
      <c r="H5396" s="23" t="s">
        <v>53</v>
      </c>
      <c r="I5396" s="23" t="s">
        <v>4714</v>
      </c>
      <c r="J5396" s="1" t="s">
        <v>973</v>
      </c>
    </row>
    <row r="5397" spans="5:10" ht="15.95" customHeight="1" x14ac:dyDescent="0.15">
      <c r="E5397" s="23">
        <v>144</v>
      </c>
      <c r="F5397" s="23">
        <v>104</v>
      </c>
      <c r="G5397" s="48">
        <f t="shared" si="84"/>
        <v>14410104</v>
      </c>
      <c r="H5397" s="23" t="s">
        <v>53</v>
      </c>
      <c r="I5397" s="23" t="s">
        <v>4715</v>
      </c>
      <c r="J5397" s="1" t="s">
        <v>973</v>
      </c>
    </row>
    <row r="5398" spans="5:10" ht="15.95" customHeight="1" x14ac:dyDescent="0.15">
      <c r="E5398" s="23">
        <v>144</v>
      </c>
      <c r="F5398" s="23">
        <v>105</v>
      </c>
      <c r="G5398" s="48">
        <f t="shared" si="84"/>
        <v>14410105</v>
      </c>
      <c r="H5398" s="23" t="s">
        <v>53</v>
      </c>
      <c r="I5398" s="23" t="s">
        <v>4716</v>
      </c>
      <c r="J5398" s="1" t="s">
        <v>973</v>
      </c>
    </row>
    <row r="5399" spans="5:10" ht="15.95" customHeight="1" x14ac:dyDescent="0.15">
      <c r="E5399" s="23">
        <v>144</v>
      </c>
      <c r="F5399" s="23">
        <v>106</v>
      </c>
      <c r="G5399" s="48">
        <f t="shared" si="84"/>
        <v>14410106</v>
      </c>
      <c r="H5399" s="23" t="s">
        <v>53</v>
      </c>
      <c r="I5399" s="23" t="s">
        <v>3861</v>
      </c>
      <c r="J5399" s="1" t="s">
        <v>973</v>
      </c>
    </row>
    <row r="5400" spans="5:10" ht="15.95" customHeight="1" x14ac:dyDescent="0.15">
      <c r="E5400" s="23">
        <v>144</v>
      </c>
      <c r="F5400" s="23">
        <v>107</v>
      </c>
      <c r="G5400" s="48">
        <f t="shared" si="84"/>
        <v>14410107</v>
      </c>
      <c r="H5400" s="23" t="s">
        <v>53</v>
      </c>
      <c r="I5400" s="23" t="s">
        <v>4717</v>
      </c>
      <c r="J5400" s="1" t="s">
        <v>973</v>
      </c>
    </row>
    <row r="5401" spans="5:10" ht="15.95" customHeight="1" x14ac:dyDescent="0.15">
      <c r="E5401" s="23">
        <v>144</v>
      </c>
      <c r="F5401" s="23">
        <v>108</v>
      </c>
      <c r="G5401" s="48">
        <f t="shared" si="84"/>
        <v>14410108</v>
      </c>
      <c r="H5401" s="23" t="s">
        <v>53</v>
      </c>
      <c r="I5401" s="23" t="s">
        <v>4718</v>
      </c>
      <c r="J5401" s="1" t="s">
        <v>973</v>
      </c>
    </row>
    <row r="5402" spans="5:10" ht="15.95" customHeight="1" x14ac:dyDescent="0.15">
      <c r="E5402" s="23">
        <v>144</v>
      </c>
      <c r="F5402" s="23">
        <v>109</v>
      </c>
      <c r="G5402" s="48">
        <f t="shared" si="84"/>
        <v>14410109</v>
      </c>
      <c r="H5402" s="23" t="s">
        <v>53</v>
      </c>
      <c r="I5402" s="23" t="s">
        <v>4719</v>
      </c>
      <c r="J5402" s="1" t="s">
        <v>973</v>
      </c>
    </row>
    <row r="5403" spans="5:10" ht="15.95" customHeight="1" x14ac:dyDescent="0.15">
      <c r="E5403" s="23">
        <v>144</v>
      </c>
      <c r="F5403" s="23">
        <v>110</v>
      </c>
      <c r="G5403" s="48">
        <f t="shared" si="84"/>
        <v>14410110</v>
      </c>
      <c r="H5403" s="23" t="s">
        <v>53</v>
      </c>
      <c r="I5403" s="23" t="s">
        <v>4720</v>
      </c>
      <c r="J5403" s="1" t="s">
        <v>973</v>
      </c>
    </row>
    <row r="5404" spans="5:10" ht="15.95" customHeight="1" x14ac:dyDescent="0.15">
      <c r="E5404" s="23">
        <v>144</v>
      </c>
      <c r="F5404" s="23">
        <v>111</v>
      </c>
      <c r="G5404" s="48">
        <f t="shared" si="84"/>
        <v>14410111</v>
      </c>
      <c r="H5404" s="23" t="s">
        <v>53</v>
      </c>
      <c r="I5404" s="23" t="s">
        <v>4721</v>
      </c>
      <c r="J5404" s="1" t="s">
        <v>973</v>
      </c>
    </row>
    <row r="5405" spans="5:10" ht="15.95" customHeight="1" x14ac:dyDescent="0.15">
      <c r="E5405" s="23">
        <v>144</v>
      </c>
      <c r="F5405" s="23">
        <v>112</v>
      </c>
      <c r="G5405" s="48">
        <f t="shared" si="84"/>
        <v>14410112</v>
      </c>
      <c r="H5405" s="23" t="s">
        <v>53</v>
      </c>
      <c r="I5405" s="23" t="s">
        <v>3381</v>
      </c>
      <c r="J5405" s="1" t="s">
        <v>973</v>
      </c>
    </row>
    <row r="5406" spans="5:10" ht="15.95" customHeight="1" x14ac:dyDescent="0.15">
      <c r="E5406" s="23">
        <v>144</v>
      </c>
      <c r="F5406" s="23">
        <v>113</v>
      </c>
      <c r="G5406" s="48">
        <f t="shared" si="84"/>
        <v>14410113</v>
      </c>
      <c r="H5406" s="23" t="s">
        <v>53</v>
      </c>
      <c r="I5406" s="23" t="s">
        <v>4722</v>
      </c>
      <c r="J5406" s="1" t="s">
        <v>973</v>
      </c>
    </row>
    <row r="5407" spans="5:10" ht="15.95" customHeight="1" x14ac:dyDescent="0.15">
      <c r="E5407" s="23">
        <v>144</v>
      </c>
      <c r="F5407" s="23">
        <v>114</v>
      </c>
      <c r="G5407" s="48">
        <f t="shared" si="84"/>
        <v>14410114</v>
      </c>
      <c r="H5407" s="23" t="s">
        <v>53</v>
      </c>
      <c r="I5407" s="23" t="s">
        <v>3977</v>
      </c>
      <c r="J5407" s="1" t="s">
        <v>973</v>
      </c>
    </row>
    <row r="5408" spans="5:10" ht="15.95" customHeight="1" x14ac:dyDescent="0.15">
      <c r="E5408" s="23">
        <v>144</v>
      </c>
      <c r="F5408" s="23">
        <v>115</v>
      </c>
      <c r="G5408" s="48">
        <f t="shared" si="84"/>
        <v>14410115</v>
      </c>
      <c r="H5408" s="23" t="s">
        <v>53</v>
      </c>
      <c r="I5408" s="23" t="s">
        <v>4723</v>
      </c>
      <c r="J5408" s="1" t="s">
        <v>973</v>
      </c>
    </row>
    <row r="5409" spans="5:10" ht="15.95" customHeight="1" x14ac:dyDescent="0.15">
      <c r="E5409" s="23">
        <v>144</v>
      </c>
      <c r="F5409" s="23">
        <v>116</v>
      </c>
      <c r="G5409" s="48">
        <f t="shared" si="84"/>
        <v>14410116</v>
      </c>
      <c r="H5409" s="23" t="s">
        <v>53</v>
      </c>
      <c r="I5409" s="23" t="s">
        <v>4724</v>
      </c>
      <c r="J5409" s="1" t="s">
        <v>973</v>
      </c>
    </row>
    <row r="5410" spans="5:10" ht="15.95" customHeight="1" x14ac:dyDescent="0.15">
      <c r="E5410" s="23">
        <v>144</v>
      </c>
      <c r="F5410" s="23">
        <v>117</v>
      </c>
      <c r="G5410" s="48">
        <f t="shared" si="84"/>
        <v>14410117</v>
      </c>
      <c r="H5410" s="23" t="s">
        <v>53</v>
      </c>
      <c r="I5410" s="23" t="s">
        <v>4725</v>
      </c>
      <c r="J5410" s="1" t="s">
        <v>973</v>
      </c>
    </row>
    <row r="5411" spans="5:10" ht="15.95" customHeight="1" x14ac:dyDescent="0.15">
      <c r="E5411" s="23">
        <v>144</v>
      </c>
      <c r="F5411" s="23">
        <v>118</v>
      </c>
      <c r="G5411" s="48">
        <f t="shared" si="84"/>
        <v>14410118</v>
      </c>
      <c r="H5411" s="23" t="s">
        <v>53</v>
      </c>
      <c r="I5411" s="23" t="s">
        <v>4726</v>
      </c>
      <c r="J5411" s="1" t="s">
        <v>973</v>
      </c>
    </row>
    <row r="5412" spans="5:10" ht="15.95" customHeight="1" x14ac:dyDescent="0.15">
      <c r="E5412" s="23">
        <v>144</v>
      </c>
      <c r="F5412" s="23">
        <v>119</v>
      </c>
      <c r="G5412" s="48">
        <f t="shared" si="84"/>
        <v>14410119</v>
      </c>
      <c r="H5412" s="23" t="s">
        <v>53</v>
      </c>
      <c r="I5412" s="23" t="s">
        <v>1326</v>
      </c>
      <c r="J5412" s="1" t="s">
        <v>973</v>
      </c>
    </row>
    <row r="5413" spans="5:10" ht="15.95" customHeight="1" x14ac:dyDescent="0.15">
      <c r="E5413" s="23">
        <v>144</v>
      </c>
      <c r="F5413" s="23">
        <v>120</v>
      </c>
      <c r="G5413" s="48">
        <f t="shared" si="84"/>
        <v>14410120</v>
      </c>
      <c r="H5413" s="23" t="s">
        <v>53</v>
      </c>
      <c r="I5413" s="23" t="s">
        <v>4727</v>
      </c>
      <c r="J5413" s="1" t="s">
        <v>973</v>
      </c>
    </row>
    <row r="5414" spans="5:10" ht="15.95" customHeight="1" x14ac:dyDescent="0.15">
      <c r="E5414" s="23">
        <v>144</v>
      </c>
      <c r="F5414" s="23">
        <v>121</v>
      </c>
      <c r="G5414" s="48">
        <f t="shared" si="84"/>
        <v>14410121</v>
      </c>
      <c r="H5414" s="23" t="s">
        <v>53</v>
      </c>
      <c r="I5414" s="23" t="s">
        <v>4728</v>
      </c>
      <c r="J5414" s="1" t="s">
        <v>973</v>
      </c>
    </row>
    <row r="5415" spans="5:10" ht="15.95" customHeight="1" x14ac:dyDescent="0.15">
      <c r="E5415" s="23">
        <v>144</v>
      </c>
      <c r="F5415" s="23">
        <v>123</v>
      </c>
      <c r="G5415" s="48">
        <f t="shared" si="84"/>
        <v>14410123</v>
      </c>
      <c r="H5415" s="23" t="s">
        <v>53</v>
      </c>
      <c r="I5415" s="23" t="s">
        <v>4729</v>
      </c>
      <c r="J5415" s="1" t="s">
        <v>973</v>
      </c>
    </row>
    <row r="5416" spans="5:10" ht="15.95" customHeight="1" x14ac:dyDescent="0.15">
      <c r="E5416" s="23">
        <v>144</v>
      </c>
      <c r="F5416" s="23">
        <v>124</v>
      </c>
      <c r="G5416" s="48">
        <f t="shared" si="84"/>
        <v>14410124</v>
      </c>
      <c r="H5416" s="23" t="s">
        <v>53</v>
      </c>
      <c r="I5416" s="23" t="s">
        <v>4730</v>
      </c>
      <c r="J5416" s="1" t="s">
        <v>973</v>
      </c>
    </row>
    <row r="5417" spans="5:10" ht="15.95" customHeight="1" x14ac:dyDescent="0.15">
      <c r="E5417" s="23">
        <v>144</v>
      </c>
      <c r="F5417" s="23">
        <v>126</v>
      </c>
      <c r="G5417" s="48">
        <f t="shared" si="84"/>
        <v>14410126</v>
      </c>
      <c r="H5417" s="23" t="s">
        <v>53</v>
      </c>
      <c r="I5417" s="23" t="s">
        <v>4731</v>
      </c>
      <c r="J5417" s="1" t="s">
        <v>973</v>
      </c>
    </row>
    <row r="5418" spans="5:10" ht="15.95" customHeight="1" x14ac:dyDescent="0.15">
      <c r="E5418" s="23">
        <v>144</v>
      </c>
      <c r="F5418" s="23">
        <v>127</v>
      </c>
      <c r="G5418" s="48">
        <f t="shared" si="84"/>
        <v>14410127</v>
      </c>
      <c r="H5418" s="23" t="s">
        <v>53</v>
      </c>
      <c r="I5418" s="23" t="s">
        <v>4732</v>
      </c>
      <c r="J5418" s="1" t="s">
        <v>973</v>
      </c>
    </row>
    <row r="5419" spans="5:10" ht="15.95" customHeight="1" x14ac:dyDescent="0.15">
      <c r="E5419" s="23">
        <v>144</v>
      </c>
      <c r="F5419" s="23">
        <v>128</v>
      </c>
      <c r="G5419" s="48">
        <f t="shared" si="84"/>
        <v>14410128</v>
      </c>
      <c r="H5419" s="23" t="s">
        <v>53</v>
      </c>
      <c r="I5419" s="23" t="s">
        <v>4733</v>
      </c>
      <c r="J5419" s="1" t="s">
        <v>973</v>
      </c>
    </row>
    <row r="5420" spans="5:10" ht="15.95" customHeight="1" x14ac:dyDescent="0.15">
      <c r="E5420" s="23">
        <v>144</v>
      </c>
      <c r="F5420" s="23">
        <v>129</v>
      </c>
      <c r="G5420" s="48">
        <f t="shared" si="84"/>
        <v>14410129</v>
      </c>
      <c r="H5420" s="23" t="s">
        <v>53</v>
      </c>
      <c r="I5420" s="23" t="s">
        <v>4734</v>
      </c>
      <c r="J5420" s="1" t="s">
        <v>973</v>
      </c>
    </row>
    <row r="5421" spans="5:10" ht="15.95" customHeight="1" x14ac:dyDescent="0.15">
      <c r="E5421" s="23">
        <v>144</v>
      </c>
      <c r="F5421" s="23">
        <v>130</v>
      </c>
      <c r="G5421" s="48">
        <f t="shared" si="84"/>
        <v>14410130</v>
      </c>
      <c r="H5421" s="23" t="s">
        <v>53</v>
      </c>
      <c r="I5421" s="23" t="s">
        <v>4735</v>
      </c>
      <c r="J5421" s="1" t="s">
        <v>973</v>
      </c>
    </row>
    <row r="5422" spans="5:10" ht="15.95" customHeight="1" x14ac:dyDescent="0.15">
      <c r="E5422" s="23">
        <v>144</v>
      </c>
      <c r="F5422" s="23">
        <v>131</v>
      </c>
      <c r="G5422" s="48">
        <f t="shared" si="84"/>
        <v>14410131</v>
      </c>
      <c r="H5422" s="23" t="s">
        <v>53</v>
      </c>
      <c r="I5422" s="23" t="s">
        <v>4736</v>
      </c>
      <c r="J5422" s="1" t="s">
        <v>973</v>
      </c>
    </row>
    <row r="5423" spans="5:10" ht="15.95" customHeight="1" x14ac:dyDescent="0.15">
      <c r="E5423" s="23">
        <v>144</v>
      </c>
      <c r="F5423" s="23">
        <v>132</v>
      </c>
      <c r="G5423" s="48">
        <f t="shared" si="84"/>
        <v>14410132</v>
      </c>
      <c r="H5423" s="23" t="s">
        <v>53</v>
      </c>
      <c r="I5423" s="23" t="s">
        <v>4737</v>
      </c>
      <c r="J5423" s="1" t="s">
        <v>973</v>
      </c>
    </row>
    <row r="5424" spans="5:10" ht="15.95" customHeight="1" x14ac:dyDescent="0.15">
      <c r="E5424" s="23">
        <v>144</v>
      </c>
      <c r="F5424" s="23">
        <v>133</v>
      </c>
      <c r="G5424" s="48">
        <f t="shared" si="84"/>
        <v>14410133</v>
      </c>
      <c r="H5424" s="23" t="s">
        <v>53</v>
      </c>
      <c r="I5424" s="23" t="s">
        <v>4738</v>
      </c>
      <c r="J5424" s="1" t="s">
        <v>973</v>
      </c>
    </row>
    <row r="5425" spans="5:10" ht="15.95" customHeight="1" x14ac:dyDescent="0.15">
      <c r="E5425" s="23">
        <v>144</v>
      </c>
      <c r="F5425" s="23">
        <v>134</v>
      </c>
      <c r="G5425" s="48">
        <f t="shared" si="84"/>
        <v>14410134</v>
      </c>
      <c r="H5425" s="23" t="s">
        <v>53</v>
      </c>
      <c r="I5425" s="23" t="s">
        <v>4739</v>
      </c>
      <c r="J5425" s="1" t="s">
        <v>973</v>
      </c>
    </row>
    <row r="5426" spans="5:10" ht="15.95" customHeight="1" x14ac:dyDescent="0.15">
      <c r="E5426" s="23">
        <v>144</v>
      </c>
      <c r="F5426" s="23">
        <v>135</v>
      </c>
      <c r="G5426" s="48">
        <f t="shared" si="84"/>
        <v>14410135</v>
      </c>
      <c r="H5426" s="23" t="s">
        <v>53</v>
      </c>
      <c r="I5426" s="23" t="s">
        <v>4740</v>
      </c>
      <c r="J5426" s="1" t="s">
        <v>973</v>
      </c>
    </row>
    <row r="5427" spans="5:10" ht="15.95" customHeight="1" x14ac:dyDescent="0.15">
      <c r="E5427" s="23">
        <v>144</v>
      </c>
      <c r="F5427" s="23">
        <v>136</v>
      </c>
      <c r="G5427" s="48">
        <f t="shared" si="84"/>
        <v>14410136</v>
      </c>
      <c r="H5427" s="23" t="s">
        <v>53</v>
      </c>
      <c r="I5427" s="23" t="s">
        <v>4741</v>
      </c>
      <c r="J5427" s="1" t="s">
        <v>973</v>
      </c>
    </row>
    <row r="5428" spans="5:10" ht="15.95" customHeight="1" x14ac:dyDescent="0.15">
      <c r="E5428" s="23">
        <v>144</v>
      </c>
      <c r="F5428" s="23">
        <v>137</v>
      </c>
      <c r="G5428" s="48">
        <f t="shared" si="84"/>
        <v>14410137</v>
      </c>
      <c r="H5428" s="23" t="s">
        <v>53</v>
      </c>
      <c r="I5428" s="23" t="s">
        <v>4742</v>
      </c>
      <c r="J5428" s="1" t="s">
        <v>973</v>
      </c>
    </row>
    <row r="5429" spans="5:10" ht="15.95" customHeight="1" x14ac:dyDescent="0.15">
      <c r="E5429" s="23">
        <v>144</v>
      </c>
      <c r="F5429" s="23">
        <v>138</v>
      </c>
      <c r="G5429" s="48">
        <f t="shared" si="84"/>
        <v>14410138</v>
      </c>
      <c r="H5429" s="23" t="s">
        <v>53</v>
      </c>
      <c r="I5429" s="23" t="s">
        <v>4743</v>
      </c>
      <c r="J5429" s="1" t="s">
        <v>973</v>
      </c>
    </row>
    <row r="5430" spans="5:10" ht="15.95" customHeight="1" x14ac:dyDescent="0.15">
      <c r="E5430" s="23">
        <v>144</v>
      </c>
      <c r="F5430" s="23">
        <v>139</v>
      </c>
      <c r="G5430" s="48">
        <f t="shared" si="84"/>
        <v>14410139</v>
      </c>
      <c r="H5430" s="23" t="s">
        <v>53</v>
      </c>
      <c r="I5430" s="23" t="s">
        <v>4744</v>
      </c>
      <c r="J5430" s="1" t="s">
        <v>973</v>
      </c>
    </row>
    <row r="5431" spans="5:10" ht="15.95" customHeight="1" x14ac:dyDescent="0.15">
      <c r="E5431" s="23">
        <v>144</v>
      </c>
      <c r="F5431" s="23">
        <v>140</v>
      </c>
      <c r="G5431" s="48">
        <f t="shared" si="84"/>
        <v>14410140</v>
      </c>
      <c r="H5431" s="23" t="s">
        <v>53</v>
      </c>
      <c r="I5431" s="23" t="s">
        <v>4745</v>
      </c>
      <c r="J5431" s="1" t="s">
        <v>973</v>
      </c>
    </row>
    <row r="5432" spans="5:10" ht="15.95" customHeight="1" x14ac:dyDescent="0.15">
      <c r="E5432" s="23">
        <v>144</v>
      </c>
      <c r="F5432" s="23">
        <v>141</v>
      </c>
      <c r="G5432" s="48">
        <f t="shared" si="84"/>
        <v>14410141</v>
      </c>
      <c r="H5432" s="23" t="s">
        <v>53</v>
      </c>
      <c r="I5432" s="23" t="s">
        <v>1305</v>
      </c>
      <c r="J5432" s="1" t="s">
        <v>973</v>
      </c>
    </row>
    <row r="5433" spans="5:10" ht="15.95" customHeight="1" x14ac:dyDescent="0.15">
      <c r="E5433" s="23">
        <v>144</v>
      </c>
      <c r="F5433" s="23">
        <v>143</v>
      </c>
      <c r="G5433" s="48">
        <f t="shared" si="84"/>
        <v>14410143</v>
      </c>
      <c r="H5433" s="23" t="s">
        <v>53</v>
      </c>
      <c r="I5433" s="23" t="s">
        <v>4746</v>
      </c>
      <c r="J5433" s="1" t="s">
        <v>973</v>
      </c>
    </row>
    <row r="5434" spans="5:10" ht="15.95" customHeight="1" x14ac:dyDescent="0.15">
      <c r="E5434" s="23">
        <v>144</v>
      </c>
      <c r="F5434" s="23">
        <v>144</v>
      </c>
      <c r="G5434" s="48">
        <f t="shared" si="84"/>
        <v>14410144</v>
      </c>
      <c r="H5434" s="23" t="s">
        <v>53</v>
      </c>
      <c r="I5434" s="23" t="s">
        <v>4747</v>
      </c>
      <c r="J5434" s="1" t="s">
        <v>973</v>
      </c>
    </row>
    <row r="5435" spans="5:10" ht="15.95" customHeight="1" x14ac:dyDescent="0.15">
      <c r="E5435" s="23">
        <v>144</v>
      </c>
      <c r="F5435" s="23">
        <v>145</v>
      </c>
      <c r="G5435" s="48">
        <f t="shared" si="84"/>
        <v>14410145</v>
      </c>
      <c r="H5435" s="23" t="s">
        <v>53</v>
      </c>
      <c r="I5435" s="23" t="s">
        <v>4748</v>
      </c>
      <c r="J5435" s="1" t="s">
        <v>973</v>
      </c>
    </row>
    <row r="5436" spans="5:10" ht="15.95" customHeight="1" x14ac:dyDescent="0.15">
      <c r="E5436" s="23">
        <v>144</v>
      </c>
      <c r="F5436" s="23">
        <v>147</v>
      </c>
      <c r="G5436" s="48">
        <f t="shared" si="84"/>
        <v>14410147</v>
      </c>
      <c r="H5436" s="23" t="s">
        <v>53</v>
      </c>
      <c r="I5436" s="23" t="s">
        <v>4749</v>
      </c>
      <c r="J5436" s="1" t="s">
        <v>973</v>
      </c>
    </row>
    <row r="5437" spans="5:10" ht="15.95" customHeight="1" x14ac:dyDescent="0.15">
      <c r="E5437" s="23">
        <v>144</v>
      </c>
      <c r="F5437" s="23">
        <v>148</v>
      </c>
      <c r="G5437" s="48">
        <f t="shared" si="84"/>
        <v>14410148</v>
      </c>
      <c r="H5437" s="23" t="s">
        <v>53</v>
      </c>
      <c r="I5437" s="23" t="s">
        <v>4750</v>
      </c>
      <c r="J5437" s="1" t="s">
        <v>973</v>
      </c>
    </row>
    <row r="5438" spans="5:10" ht="15.95" customHeight="1" x14ac:dyDescent="0.15">
      <c r="E5438" s="23">
        <v>144</v>
      </c>
      <c r="F5438" s="23">
        <v>151</v>
      </c>
      <c r="G5438" s="48">
        <f t="shared" si="84"/>
        <v>14410151</v>
      </c>
      <c r="H5438" s="23" t="s">
        <v>53</v>
      </c>
      <c r="I5438" s="23" t="s">
        <v>4751</v>
      </c>
      <c r="J5438" s="1" t="s">
        <v>973</v>
      </c>
    </row>
    <row r="5439" spans="5:10" ht="15.95" customHeight="1" x14ac:dyDescent="0.15">
      <c r="E5439" s="23">
        <v>144</v>
      </c>
      <c r="F5439" s="23">
        <v>152</v>
      </c>
      <c r="G5439" s="48">
        <f t="shared" si="84"/>
        <v>14410152</v>
      </c>
      <c r="H5439" s="23" t="s">
        <v>53</v>
      </c>
      <c r="I5439" s="23" t="s">
        <v>4752</v>
      </c>
      <c r="J5439" s="1" t="s">
        <v>973</v>
      </c>
    </row>
    <row r="5440" spans="5:10" ht="15.95" customHeight="1" x14ac:dyDescent="0.15">
      <c r="E5440" s="23">
        <v>144</v>
      </c>
      <c r="F5440" s="23">
        <v>157</v>
      </c>
      <c r="G5440" s="48">
        <f t="shared" si="84"/>
        <v>14410157</v>
      </c>
      <c r="H5440" s="23" t="s">
        <v>53</v>
      </c>
      <c r="I5440" s="23" t="s">
        <v>4753</v>
      </c>
      <c r="J5440" s="1" t="s">
        <v>973</v>
      </c>
    </row>
    <row r="5441" spans="5:10" ht="15.95" customHeight="1" x14ac:dyDescent="0.15">
      <c r="E5441" s="23">
        <v>144</v>
      </c>
      <c r="F5441" s="23">
        <v>158</v>
      </c>
      <c r="G5441" s="48">
        <f t="shared" si="84"/>
        <v>14410158</v>
      </c>
      <c r="H5441" s="23" t="s">
        <v>53</v>
      </c>
      <c r="I5441" s="23" t="s">
        <v>4754</v>
      </c>
      <c r="J5441" s="1" t="s">
        <v>973</v>
      </c>
    </row>
    <row r="5442" spans="5:10" ht="15.95" customHeight="1" x14ac:dyDescent="0.15">
      <c r="E5442" s="23">
        <v>144</v>
      </c>
      <c r="F5442" s="23">
        <v>159</v>
      </c>
      <c r="G5442" s="48">
        <f t="shared" si="84"/>
        <v>14410159</v>
      </c>
      <c r="H5442" s="23" t="s">
        <v>53</v>
      </c>
      <c r="I5442" s="23" t="s">
        <v>4755</v>
      </c>
      <c r="J5442" s="1" t="s">
        <v>973</v>
      </c>
    </row>
    <row r="5443" spans="5:10" ht="15.95" customHeight="1" x14ac:dyDescent="0.15">
      <c r="E5443" s="23">
        <v>144</v>
      </c>
      <c r="F5443" s="23">
        <v>160</v>
      </c>
      <c r="G5443" s="48">
        <f t="shared" si="84"/>
        <v>14410160</v>
      </c>
      <c r="H5443" s="23" t="s">
        <v>53</v>
      </c>
      <c r="I5443" s="23" t="s">
        <v>4756</v>
      </c>
      <c r="J5443" s="1" t="s">
        <v>973</v>
      </c>
    </row>
    <row r="5444" spans="5:10" ht="15.95" customHeight="1" x14ac:dyDescent="0.15">
      <c r="E5444" s="23">
        <v>144</v>
      </c>
      <c r="F5444" s="23">
        <v>163</v>
      </c>
      <c r="G5444" s="48">
        <f t="shared" si="84"/>
        <v>14410163</v>
      </c>
      <c r="H5444" s="23" t="s">
        <v>53</v>
      </c>
      <c r="I5444" s="23" t="s">
        <v>4757</v>
      </c>
      <c r="J5444" s="1" t="s">
        <v>973</v>
      </c>
    </row>
    <row r="5445" spans="5:10" ht="15.95" customHeight="1" x14ac:dyDescent="0.15">
      <c r="E5445" s="23">
        <v>144</v>
      </c>
      <c r="F5445" s="23">
        <v>164</v>
      </c>
      <c r="G5445" s="48">
        <f t="shared" ref="G5445:G5508" si="85">(E5445&amp;(F5445+10000))*1</f>
        <v>14410164</v>
      </c>
      <c r="H5445" s="23" t="s">
        <v>53</v>
      </c>
      <c r="I5445" s="23" t="s">
        <v>4758</v>
      </c>
      <c r="J5445" s="1" t="s">
        <v>973</v>
      </c>
    </row>
    <row r="5446" spans="5:10" ht="15.95" customHeight="1" x14ac:dyDescent="0.15">
      <c r="E5446" s="23">
        <v>144</v>
      </c>
      <c r="F5446" s="23">
        <v>191</v>
      </c>
      <c r="G5446" s="48">
        <f t="shared" si="85"/>
        <v>14410191</v>
      </c>
      <c r="H5446" s="23" t="s">
        <v>53</v>
      </c>
      <c r="I5446" s="23" t="s">
        <v>4759</v>
      </c>
      <c r="J5446" s="1" t="s">
        <v>973</v>
      </c>
    </row>
    <row r="5447" spans="5:10" ht="15.95" customHeight="1" x14ac:dyDescent="0.15">
      <c r="E5447" s="23">
        <v>144</v>
      </c>
      <c r="F5447" s="23">
        <v>192</v>
      </c>
      <c r="G5447" s="48">
        <f t="shared" si="85"/>
        <v>14410192</v>
      </c>
      <c r="H5447" s="23" t="s">
        <v>53</v>
      </c>
      <c r="I5447" s="23" t="s">
        <v>4760</v>
      </c>
      <c r="J5447" s="1" t="s">
        <v>973</v>
      </c>
    </row>
    <row r="5448" spans="5:10" ht="15.95" customHeight="1" x14ac:dyDescent="0.15">
      <c r="E5448" s="23">
        <v>144</v>
      </c>
      <c r="F5448" s="23">
        <v>201</v>
      </c>
      <c r="G5448" s="48">
        <f t="shared" si="85"/>
        <v>14410201</v>
      </c>
      <c r="H5448" s="23" t="s">
        <v>53</v>
      </c>
      <c r="I5448" s="23" t="s">
        <v>4761</v>
      </c>
      <c r="J5448" s="1" t="s">
        <v>973</v>
      </c>
    </row>
    <row r="5449" spans="5:10" ht="15.95" customHeight="1" x14ac:dyDescent="0.15">
      <c r="E5449" s="23">
        <v>144</v>
      </c>
      <c r="F5449" s="23">
        <v>203</v>
      </c>
      <c r="G5449" s="48">
        <f t="shared" si="85"/>
        <v>14410203</v>
      </c>
      <c r="H5449" s="23" t="s">
        <v>53</v>
      </c>
      <c r="I5449" s="23" t="s">
        <v>993</v>
      </c>
      <c r="J5449" s="1" t="s">
        <v>973</v>
      </c>
    </row>
    <row r="5450" spans="5:10" ht="15.95" customHeight="1" x14ac:dyDescent="0.15">
      <c r="E5450" s="23">
        <v>144</v>
      </c>
      <c r="F5450" s="23">
        <v>206</v>
      </c>
      <c r="G5450" s="48">
        <f t="shared" si="85"/>
        <v>14410206</v>
      </c>
      <c r="H5450" s="23" t="s">
        <v>53</v>
      </c>
      <c r="I5450" s="23" t="s">
        <v>4762</v>
      </c>
      <c r="J5450" s="1" t="s">
        <v>973</v>
      </c>
    </row>
    <row r="5451" spans="5:10" ht="15.95" customHeight="1" x14ac:dyDescent="0.15">
      <c r="E5451" s="23">
        <v>144</v>
      </c>
      <c r="F5451" s="23">
        <v>207</v>
      </c>
      <c r="G5451" s="48">
        <f t="shared" si="85"/>
        <v>14410207</v>
      </c>
      <c r="H5451" s="23" t="s">
        <v>53</v>
      </c>
      <c r="I5451" s="23" t="s">
        <v>4763</v>
      </c>
      <c r="J5451" s="1" t="s">
        <v>973</v>
      </c>
    </row>
    <row r="5452" spans="5:10" ht="15.95" customHeight="1" x14ac:dyDescent="0.15">
      <c r="E5452" s="23">
        <v>144</v>
      </c>
      <c r="F5452" s="23">
        <v>208</v>
      </c>
      <c r="G5452" s="48">
        <f t="shared" si="85"/>
        <v>14410208</v>
      </c>
      <c r="H5452" s="23" t="s">
        <v>53</v>
      </c>
      <c r="I5452" s="23" t="s">
        <v>4764</v>
      </c>
      <c r="J5452" s="1" t="s">
        <v>973</v>
      </c>
    </row>
    <row r="5453" spans="5:10" ht="15.95" customHeight="1" x14ac:dyDescent="0.15">
      <c r="E5453" s="23">
        <v>144</v>
      </c>
      <c r="F5453" s="23">
        <v>210</v>
      </c>
      <c r="G5453" s="48">
        <f t="shared" si="85"/>
        <v>14410210</v>
      </c>
      <c r="H5453" s="23" t="s">
        <v>53</v>
      </c>
      <c r="I5453" s="23" t="s">
        <v>4765</v>
      </c>
      <c r="J5453" s="1" t="s">
        <v>973</v>
      </c>
    </row>
    <row r="5454" spans="5:10" ht="15.95" customHeight="1" x14ac:dyDescent="0.15">
      <c r="E5454" s="23">
        <v>144</v>
      </c>
      <c r="F5454" s="23">
        <v>212</v>
      </c>
      <c r="G5454" s="48">
        <f t="shared" si="85"/>
        <v>14410212</v>
      </c>
      <c r="H5454" s="23" t="s">
        <v>53</v>
      </c>
      <c r="I5454" s="23" t="s">
        <v>4766</v>
      </c>
      <c r="J5454" s="1" t="s">
        <v>973</v>
      </c>
    </row>
    <row r="5455" spans="5:10" ht="15.95" customHeight="1" x14ac:dyDescent="0.15">
      <c r="E5455" s="23">
        <v>144</v>
      </c>
      <c r="F5455" s="23">
        <v>213</v>
      </c>
      <c r="G5455" s="48">
        <f t="shared" si="85"/>
        <v>14410213</v>
      </c>
      <c r="H5455" s="23" t="s">
        <v>53</v>
      </c>
      <c r="I5455" s="23" t="s">
        <v>4767</v>
      </c>
      <c r="J5455" s="1" t="s">
        <v>973</v>
      </c>
    </row>
    <row r="5456" spans="5:10" ht="15.95" customHeight="1" x14ac:dyDescent="0.15">
      <c r="E5456" s="23">
        <v>144</v>
      </c>
      <c r="F5456" s="23">
        <v>214</v>
      </c>
      <c r="G5456" s="48">
        <f t="shared" si="85"/>
        <v>14410214</v>
      </c>
      <c r="H5456" s="23" t="s">
        <v>53</v>
      </c>
      <c r="I5456" s="23" t="s">
        <v>4768</v>
      </c>
      <c r="J5456" s="1" t="s">
        <v>973</v>
      </c>
    </row>
    <row r="5457" spans="5:10" ht="15.95" customHeight="1" x14ac:dyDescent="0.15">
      <c r="E5457" s="23">
        <v>144</v>
      </c>
      <c r="F5457" s="23">
        <v>215</v>
      </c>
      <c r="G5457" s="48">
        <f t="shared" si="85"/>
        <v>14410215</v>
      </c>
      <c r="H5457" s="23" t="s">
        <v>53</v>
      </c>
      <c r="I5457" s="23" t="s">
        <v>4769</v>
      </c>
      <c r="J5457" s="1" t="s">
        <v>973</v>
      </c>
    </row>
    <row r="5458" spans="5:10" ht="15.95" customHeight="1" x14ac:dyDescent="0.15">
      <c r="E5458" s="23">
        <v>144</v>
      </c>
      <c r="F5458" s="23">
        <v>217</v>
      </c>
      <c r="G5458" s="48">
        <f t="shared" si="85"/>
        <v>14410217</v>
      </c>
      <c r="H5458" s="23" t="s">
        <v>53</v>
      </c>
      <c r="I5458" s="23" t="s">
        <v>4770</v>
      </c>
      <c r="J5458" s="1" t="s">
        <v>973</v>
      </c>
    </row>
    <row r="5459" spans="5:10" ht="15.95" customHeight="1" x14ac:dyDescent="0.15">
      <c r="E5459" s="23">
        <v>144</v>
      </c>
      <c r="F5459" s="23">
        <v>218</v>
      </c>
      <c r="G5459" s="48">
        <f t="shared" si="85"/>
        <v>14410218</v>
      </c>
      <c r="H5459" s="23" t="s">
        <v>53</v>
      </c>
      <c r="I5459" s="23" t="s">
        <v>4771</v>
      </c>
      <c r="J5459" s="1" t="s">
        <v>973</v>
      </c>
    </row>
    <row r="5460" spans="5:10" ht="15.95" customHeight="1" x14ac:dyDescent="0.15">
      <c r="E5460" s="23">
        <v>144</v>
      </c>
      <c r="F5460" s="23">
        <v>219</v>
      </c>
      <c r="G5460" s="48">
        <f t="shared" si="85"/>
        <v>14410219</v>
      </c>
      <c r="H5460" s="23" t="s">
        <v>53</v>
      </c>
      <c r="I5460" s="23" t="s">
        <v>3596</v>
      </c>
      <c r="J5460" s="1" t="s">
        <v>973</v>
      </c>
    </row>
    <row r="5461" spans="5:10" ht="15.95" customHeight="1" x14ac:dyDescent="0.15">
      <c r="E5461" s="23">
        <v>144</v>
      </c>
      <c r="F5461" s="23">
        <v>220</v>
      </c>
      <c r="G5461" s="48">
        <f t="shared" si="85"/>
        <v>14410220</v>
      </c>
      <c r="H5461" s="23" t="s">
        <v>53</v>
      </c>
      <c r="I5461" s="23" t="s">
        <v>1472</v>
      </c>
      <c r="J5461" s="1" t="s">
        <v>973</v>
      </c>
    </row>
    <row r="5462" spans="5:10" ht="15.95" customHeight="1" x14ac:dyDescent="0.15">
      <c r="E5462" s="23">
        <v>144</v>
      </c>
      <c r="F5462" s="23">
        <v>221</v>
      </c>
      <c r="G5462" s="48">
        <f t="shared" si="85"/>
        <v>14410221</v>
      </c>
      <c r="H5462" s="23" t="s">
        <v>53</v>
      </c>
      <c r="I5462" s="23" t="s">
        <v>4772</v>
      </c>
      <c r="J5462" s="1" t="s">
        <v>973</v>
      </c>
    </row>
    <row r="5463" spans="5:10" ht="15.95" customHeight="1" x14ac:dyDescent="0.15">
      <c r="E5463" s="23">
        <v>144</v>
      </c>
      <c r="F5463" s="23">
        <v>222</v>
      </c>
      <c r="G5463" s="48">
        <f t="shared" si="85"/>
        <v>14410222</v>
      </c>
      <c r="H5463" s="23" t="s">
        <v>53</v>
      </c>
      <c r="I5463" s="23" t="s">
        <v>4773</v>
      </c>
      <c r="J5463" s="1" t="s">
        <v>973</v>
      </c>
    </row>
    <row r="5464" spans="5:10" ht="15.95" customHeight="1" x14ac:dyDescent="0.15">
      <c r="E5464" s="23">
        <v>144</v>
      </c>
      <c r="F5464" s="23">
        <v>223</v>
      </c>
      <c r="G5464" s="48">
        <f t="shared" si="85"/>
        <v>14410223</v>
      </c>
      <c r="H5464" s="23" t="s">
        <v>53</v>
      </c>
      <c r="I5464" s="23" t="s">
        <v>4774</v>
      </c>
      <c r="J5464" s="1" t="s">
        <v>973</v>
      </c>
    </row>
    <row r="5465" spans="5:10" ht="15.95" customHeight="1" x14ac:dyDescent="0.15">
      <c r="E5465" s="23">
        <v>144</v>
      </c>
      <c r="F5465" s="23">
        <v>224</v>
      </c>
      <c r="G5465" s="48">
        <f t="shared" si="85"/>
        <v>14410224</v>
      </c>
      <c r="H5465" s="23" t="s">
        <v>53</v>
      </c>
      <c r="I5465" s="23" t="s">
        <v>4775</v>
      </c>
      <c r="J5465" s="1" t="s">
        <v>973</v>
      </c>
    </row>
    <row r="5466" spans="5:10" ht="15.95" customHeight="1" x14ac:dyDescent="0.15">
      <c r="E5466" s="23">
        <v>144</v>
      </c>
      <c r="F5466" s="23">
        <v>226</v>
      </c>
      <c r="G5466" s="48">
        <f t="shared" si="85"/>
        <v>14410226</v>
      </c>
      <c r="H5466" s="23" t="s">
        <v>53</v>
      </c>
      <c r="I5466" s="23" t="s">
        <v>4776</v>
      </c>
      <c r="J5466" s="1" t="s">
        <v>973</v>
      </c>
    </row>
    <row r="5467" spans="5:10" ht="15.95" customHeight="1" x14ac:dyDescent="0.15">
      <c r="E5467" s="23">
        <v>144</v>
      </c>
      <c r="F5467" s="23">
        <v>227</v>
      </c>
      <c r="G5467" s="48">
        <f t="shared" si="85"/>
        <v>14410227</v>
      </c>
      <c r="H5467" s="23" t="s">
        <v>53</v>
      </c>
      <c r="I5467" s="23" t="s">
        <v>4777</v>
      </c>
      <c r="J5467" s="1" t="s">
        <v>973</v>
      </c>
    </row>
    <row r="5468" spans="5:10" ht="15.95" customHeight="1" x14ac:dyDescent="0.15">
      <c r="E5468" s="23">
        <v>144</v>
      </c>
      <c r="F5468" s="23">
        <v>228</v>
      </c>
      <c r="G5468" s="48">
        <f t="shared" si="85"/>
        <v>14410228</v>
      </c>
      <c r="H5468" s="23" t="s">
        <v>53</v>
      </c>
      <c r="I5468" s="23" t="s">
        <v>4778</v>
      </c>
      <c r="J5468" s="1" t="s">
        <v>973</v>
      </c>
    </row>
    <row r="5469" spans="5:10" ht="15.95" customHeight="1" x14ac:dyDescent="0.15">
      <c r="E5469" s="23">
        <v>144</v>
      </c>
      <c r="F5469" s="23">
        <v>229</v>
      </c>
      <c r="G5469" s="48">
        <f t="shared" si="85"/>
        <v>14410229</v>
      </c>
      <c r="H5469" s="23" t="s">
        <v>53</v>
      </c>
      <c r="I5469" s="23" t="s">
        <v>4779</v>
      </c>
      <c r="J5469" s="1" t="s">
        <v>973</v>
      </c>
    </row>
    <row r="5470" spans="5:10" ht="15.95" customHeight="1" x14ac:dyDescent="0.15">
      <c r="E5470" s="23">
        <v>144</v>
      </c>
      <c r="F5470" s="23">
        <v>230</v>
      </c>
      <c r="G5470" s="48">
        <f t="shared" si="85"/>
        <v>14410230</v>
      </c>
      <c r="H5470" s="23" t="s">
        <v>53</v>
      </c>
      <c r="I5470" s="23" t="s">
        <v>4780</v>
      </c>
      <c r="J5470" s="1" t="s">
        <v>973</v>
      </c>
    </row>
    <row r="5471" spans="5:10" ht="15.95" customHeight="1" x14ac:dyDescent="0.15">
      <c r="E5471" s="23">
        <v>144</v>
      </c>
      <c r="F5471" s="23">
        <v>231</v>
      </c>
      <c r="G5471" s="48">
        <f t="shared" si="85"/>
        <v>14410231</v>
      </c>
      <c r="H5471" s="23" t="s">
        <v>53</v>
      </c>
      <c r="I5471" s="23" t="s">
        <v>4781</v>
      </c>
      <c r="J5471" s="1" t="s">
        <v>973</v>
      </c>
    </row>
    <row r="5472" spans="5:10" ht="15.95" customHeight="1" x14ac:dyDescent="0.15">
      <c r="E5472" s="23">
        <v>144</v>
      </c>
      <c r="F5472" s="23">
        <v>232</v>
      </c>
      <c r="G5472" s="48">
        <f t="shared" si="85"/>
        <v>14410232</v>
      </c>
      <c r="H5472" s="23" t="s">
        <v>53</v>
      </c>
      <c r="I5472" s="23" t="s">
        <v>4782</v>
      </c>
      <c r="J5472" s="1" t="s">
        <v>973</v>
      </c>
    </row>
    <row r="5473" spans="5:10" ht="15.95" customHeight="1" x14ac:dyDescent="0.15">
      <c r="E5473" s="23">
        <v>144</v>
      </c>
      <c r="F5473" s="23">
        <v>234</v>
      </c>
      <c r="G5473" s="48">
        <f t="shared" si="85"/>
        <v>14410234</v>
      </c>
      <c r="H5473" s="23" t="s">
        <v>53</v>
      </c>
      <c r="I5473" s="23" t="s">
        <v>4783</v>
      </c>
      <c r="J5473" s="1" t="s">
        <v>973</v>
      </c>
    </row>
    <row r="5474" spans="5:10" ht="15.95" customHeight="1" x14ac:dyDescent="0.15">
      <c r="E5474" s="23">
        <v>144</v>
      </c>
      <c r="F5474" s="23">
        <v>235</v>
      </c>
      <c r="G5474" s="48">
        <f t="shared" si="85"/>
        <v>14410235</v>
      </c>
      <c r="H5474" s="23" t="s">
        <v>53</v>
      </c>
      <c r="I5474" s="23" t="s">
        <v>4784</v>
      </c>
      <c r="J5474" s="1" t="s">
        <v>973</v>
      </c>
    </row>
    <row r="5475" spans="5:10" ht="15.95" customHeight="1" x14ac:dyDescent="0.15">
      <c r="E5475" s="23">
        <v>144</v>
      </c>
      <c r="F5475" s="23">
        <v>236</v>
      </c>
      <c r="G5475" s="48">
        <f t="shared" si="85"/>
        <v>14410236</v>
      </c>
      <c r="H5475" s="23" t="s">
        <v>53</v>
      </c>
      <c r="I5475" s="23" t="s">
        <v>4785</v>
      </c>
      <c r="J5475" s="1" t="s">
        <v>973</v>
      </c>
    </row>
    <row r="5476" spans="5:10" ht="15.95" customHeight="1" x14ac:dyDescent="0.15">
      <c r="E5476" s="23">
        <v>144</v>
      </c>
      <c r="F5476" s="23">
        <v>238</v>
      </c>
      <c r="G5476" s="48">
        <f t="shared" si="85"/>
        <v>14410238</v>
      </c>
      <c r="H5476" s="23" t="s">
        <v>53</v>
      </c>
      <c r="I5476" s="23" t="s">
        <v>1657</v>
      </c>
      <c r="J5476" s="1" t="s">
        <v>973</v>
      </c>
    </row>
    <row r="5477" spans="5:10" ht="15.95" customHeight="1" x14ac:dyDescent="0.15">
      <c r="E5477" s="23">
        <v>144</v>
      </c>
      <c r="F5477" s="23">
        <v>291</v>
      </c>
      <c r="G5477" s="48">
        <f t="shared" si="85"/>
        <v>14410291</v>
      </c>
      <c r="H5477" s="23" t="s">
        <v>53</v>
      </c>
      <c r="I5477" s="23" t="s">
        <v>4786</v>
      </c>
      <c r="J5477" s="1" t="s">
        <v>973</v>
      </c>
    </row>
    <row r="5478" spans="5:10" ht="15.95" customHeight="1" x14ac:dyDescent="0.15">
      <c r="E5478" s="23">
        <v>144</v>
      </c>
      <c r="F5478" s="23">
        <v>292</v>
      </c>
      <c r="G5478" s="48">
        <f t="shared" si="85"/>
        <v>14410292</v>
      </c>
      <c r="H5478" s="23" t="s">
        <v>53</v>
      </c>
      <c r="I5478" s="23" t="s">
        <v>4787</v>
      </c>
      <c r="J5478" s="1" t="s">
        <v>973</v>
      </c>
    </row>
    <row r="5479" spans="5:10" ht="15.95" customHeight="1" x14ac:dyDescent="0.15">
      <c r="E5479" s="23">
        <v>144</v>
      </c>
      <c r="F5479" s="23">
        <v>293</v>
      </c>
      <c r="G5479" s="48">
        <f t="shared" si="85"/>
        <v>14410293</v>
      </c>
      <c r="H5479" s="23" t="s">
        <v>53</v>
      </c>
      <c r="I5479" s="23" t="s">
        <v>4788</v>
      </c>
      <c r="J5479" s="1" t="s">
        <v>973</v>
      </c>
    </row>
    <row r="5480" spans="5:10" ht="15.95" customHeight="1" x14ac:dyDescent="0.15">
      <c r="E5480" s="23">
        <v>144</v>
      </c>
      <c r="F5480" s="23">
        <v>301</v>
      </c>
      <c r="G5480" s="48">
        <f t="shared" si="85"/>
        <v>14410301</v>
      </c>
      <c r="H5480" s="23" t="s">
        <v>53</v>
      </c>
      <c r="I5480" s="23" t="s">
        <v>1281</v>
      </c>
      <c r="J5480" s="1" t="s">
        <v>973</v>
      </c>
    </row>
    <row r="5481" spans="5:10" ht="15.95" customHeight="1" x14ac:dyDescent="0.15">
      <c r="E5481" s="23">
        <v>144</v>
      </c>
      <c r="F5481" s="23">
        <v>303</v>
      </c>
      <c r="G5481" s="48">
        <f t="shared" si="85"/>
        <v>14410303</v>
      </c>
      <c r="H5481" s="23" t="s">
        <v>53</v>
      </c>
      <c r="I5481" s="23" t="s">
        <v>4790</v>
      </c>
      <c r="J5481" s="1" t="s">
        <v>973</v>
      </c>
    </row>
    <row r="5482" spans="5:10" ht="15.95" customHeight="1" x14ac:dyDescent="0.15">
      <c r="E5482" s="23">
        <v>144</v>
      </c>
      <c r="F5482" s="23">
        <v>304</v>
      </c>
      <c r="G5482" s="48">
        <f t="shared" si="85"/>
        <v>14410304</v>
      </c>
      <c r="H5482" s="23" t="s">
        <v>53</v>
      </c>
      <c r="I5482" s="23" t="s">
        <v>4791</v>
      </c>
      <c r="J5482" s="1" t="s">
        <v>973</v>
      </c>
    </row>
    <row r="5483" spans="5:10" ht="15.95" customHeight="1" x14ac:dyDescent="0.15">
      <c r="E5483" s="23">
        <v>144</v>
      </c>
      <c r="F5483" s="23">
        <v>305</v>
      </c>
      <c r="G5483" s="48">
        <f t="shared" si="85"/>
        <v>14410305</v>
      </c>
      <c r="H5483" s="23" t="s">
        <v>53</v>
      </c>
      <c r="I5483" s="23" t="s">
        <v>4792</v>
      </c>
      <c r="J5483" s="1" t="s">
        <v>973</v>
      </c>
    </row>
    <row r="5484" spans="5:10" ht="15.95" customHeight="1" x14ac:dyDescent="0.15">
      <c r="E5484" s="23">
        <v>144</v>
      </c>
      <c r="F5484" s="23">
        <v>307</v>
      </c>
      <c r="G5484" s="48">
        <f t="shared" si="85"/>
        <v>14410307</v>
      </c>
      <c r="H5484" s="23" t="s">
        <v>53</v>
      </c>
      <c r="I5484" s="23" t="s">
        <v>4793</v>
      </c>
      <c r="J5484" s="1" t="s">
        <v>973</v>
      </c>
    </row>
    <row r="5485" spans="5:10" ht="15.95" customHeight="1" x14ac:dyDescent="0.15">
      <c r="E5485" s="23">
        <v>144</v>
      </c>
      <c r="F5485" s="23">
        <v>308</v>
      </c>
      <c r="G5485" s="48">
        <f t="shared" si="85"/>
        <v>14410308</v>
      </c>
      <c r="H5485" s="23" t="s">
        <v>53</v>
      </c>
      <c r="I5485" s="23" t="s">
        <v>4794</v>
      </c>
      <c r="J5485" s="1" t="s">
        <v>973</v>
      </c>
    </row>
    <row r="5486" spans="5:10" ht="15.95" customHeight="1" x14ac:dyDescent="0.15">
      <c r="E5486" s="23">
        <v>144</v>
      </c>
      <c r="F5486" s="23">
        <v>309</v>
      </c>
      <c r="G5486" s="48">
        <f t="shared" si="85"/>
        <v>14410309</v>
      </c>
      <c r="H5486" s="23" t="s">
        <v>53</v>
      </c>
      <c r="I5486" s="23" t="s">
        <v>4795</v>
      </c>
      <c r="J5486" s="1" t="s">
        <v>973</v>
      </c>
    </row>
    <row r="5487" spans="5:10" ht="15.95" customHeight="1" x14ac:dyDescent="0.15">
      <c r="E5487" s="23">
        <v>144</v>
      </c>
      <c r="F5487" s="23">
        <v>310</v>
      </c>
      <c r="G5487" s="48">
        <f t="shared" si="85"/>
        <v>14410310</v>
      </c>
      <c r="H5487" s="23" t="s">
        <v>53</v>
      </c>
      <c r="I5487" s="23" t="s">
        <v>4796</v>
      </c>
      <c r="J5487" s="1" t="s">
        <v>973</v>
      </c>
    </row>
    <row r="5488" spans="5:10" ht="15.95" customHeight="1" x14ac:dyDescent="0.15">
      <c r="E5488" s="23">
        <v>144</v>
      </c>
      <c r="F5488" s="23">
        <v>311</v>
      </c>
      <c r="G5488" s="48">
        <f t="shared" si="85"/>
        <v>14410311</v>
      </c>
      <c r="H5488" s="23" t="s">
        <v>53</v>
      </c>
      <c r="I5488" s="23" t="s">
        <v>4797</v>
      </c>
      <c r="J5488" s="1" t="s">
        <v>973</v>
      </c>
    </row>
    <row r="5489" spans="5:10" ht="15.95" customHeight="1" x14ac:dyDescent="0.15">
      <c r="E5489" s="23">
        <v>144</v>
      </c>
      <c r="F5489" s="23">
        <v>312</v>
      </c>
      <c r="G5489" s="48">
        <f t="shared" si="85"/>
        <v>14410312</v>
      </c>
      <c r="H5489" s="23" t="s">
        <v>53</v>
      </c>
      <c r="I5489" s="23" t="s">
        <v>4798</v>
      </c>
      <c r="J5489" s="1" t="s">
        <v>973</v>
      </c>
    </row>
    <row r="5490" spans="5:10" ht="15.95" customHeight="1" x14ac:dyDescent="0.15">
      <c r="E5490" s="23">
        <v>144</v>
      </c>
      <c r="F5490" s="23">
        <v>313</v>
      </c>
      <c r="G5490" s="48">
        <f t="shared" si="85"/>
        <v>14410313</v>
      </c>
      <c r="H5490" s="23" t="s">
        <v>53</v>
      </c>
      <c r="I5490" s="23" t="s">
        <v>4799</v>
      </c>
      <c r="J5490" s="1" t="s">
        <v>973</v>
      </c>
    </row>
    <row r="5491" spans="5:10" ht="15.95" customHeight="1" x14ac:dyDescent="0.15">
      <c r="E5491" s="23">
        <v>144</v>
      </c>
      <c r="F5491" s="23">
        <v>314</v>
      </c>
      <c r="G5491" s="48">
        <f t="shared" si="85"/>
        <v>14410314</v>
      </c>
      <c r="H5491" s="23" t="s">
        <v>53</v>
      </c>
      <c r="I5491" s="23" t="s">
        <v>3452</v>
      </c>
      <c r="J5491" s="1" t="s">
        <v>973</v>
      </c>
    </row>
    <row r="5492" spans="5:10" ht="15.95" customHeight="1" x14ac:dyDescent="0.15">
      <c r="E5492" s="23">
        <v>144</v>
      </c>
      <c r="F5492" s="23">
        <v>315</v>
      </c>
      <c r="G5492" s="48">
        <f t="shared" si="85"/>
        <v>14410315</v>
      </c>
      <c r="H5492" s="23" t="s">
        <v>53</v>
      </c>
      <c r="I5492" s="23" t="s">
        <v>4800</v>
      </c>
      <c r="J5492" s="1" t="s">
        <v>973</v>
      </c>
    </row>
    <row r="5493" spans="5:10" ht="15.95" customHeight="1" x14ac:dyDescent="0.15">
      <c r="E5493" s="23">
        <v>144</v>
      </c>
      <c r="F5493" s="23">
        <v>316</v>
      </c>
      <c r="G5493" s="48">
        <f t="shared" si="85"/>
        <v>14410316</v>
      </c>
      <c r="H5493" s="23" t="s">
        <v>53</v>
      </c>
      <c r="I5493" s="23" t="s">
        <v>4801</v>
      </c>
      <c r="J5493" s="1" t="s">
        <v>973</v>
      </c>
    </row>
    <row r="5494" spans="5:10" ht="15.95" customHeight="1" x14ac:dyDescent="0.15">
      <c r="E5494" s="23">
        <v>144</v>
      </c>
      <c r="F5494" s="23">
        <v>317</v>
      </c>
      <c r="G5494" s="48">
        <f t="shared" si="85"/>
        <v>14410317</v>
      </c>
      <c r="H5494" s="23" t="s">
        <v>53</v>
      </c>
      <c r="I5494" s="23" t="s">
        <v>4802</v>
      </c>
      <c r="J5494" s="1" t="s">
        <v>973</v>
      </c>
    </row>
    <row r="5495" spans="5:10" ht="15.95" customHeight="1" x14ac:dyDescent="0.15">
      <c r="E5495" s="23">
        <v>144</v>
      </c>
      <c r="F5495" s="23">
        <v>318</v>
      </c>
      <c r="G5495" s="48">
        <f t="shared" si="85"/>
        <v>14410318</v>
      </c>
      <c r="H5495" s="23" t="s">
        <v>53</v>
      </c>
      <c r="I5495" s="23" t="s">
        <v>4803</v>
      </c>
      <c r="J5495" s="1" t="s">
        <v>973</v>
      </c>
    </row>
    <row r="5496" spans="5:10" ht="15.95" customHeight="1" x14ac:dyDescent="0.15">
      <c r="E5496" s="23">
        <v>144</v>
      </c>
      <c r="F5496" s="23">
        <v>319</v>
      </c>
      <c r="G5496" s="48">
        <f t="shared" si="85"/>
        <v>14410319</v>
      </c>
      <c r="H5496" s="23" t="s">
        <v>53</v>
      </c>
      <c r="I5496" s="23" t="s">
        <v>4804</v>
      </c>
      <c r="J5496" s="1" t="s">
        <v>973</v>
      </c>
    </row>
    <row r="5497" spans="5:10" ht="15.95" customHeight="1" x14ac:dyDescent="0.15">
      <c r="E5497" s="23">
        <v>144</v>
      </c>
      <c r="F5497" s="23">
        <v>320</v>
      </c>
      <c r="G5497" s="48">
        <f t="shared" si="85"/>
        <v>14410320</v>
      </c>
      <c r="H5497" s="23" t="s">
        <v>53</v>
      </c>
      <c r="I5497" s="23" t="s">
        <v>4805</v>
      </c>
      <c r="J5497" s="1" t="s">
        <v>973</v>
      </c>
    </row>
    <row r="5498" spans="5:10" ht="15.95" customHeight="1" x14ac:dyDescent="0.15">
      <c r="E5498" s="23">
        <v>144</v>
      </c>
      <c r="F5498" s="23">
        <v>322</v>
      </c>
      <c r="G5498" s="48">
        <f t="shared" si="85"/>
        <v>14410322</v>
      </c>
      <c r="H5498" s="23" t="s">
        <v>53</v>
      </c>
      <c r="I5498" s="23" t="s">
        <v>4806</v>
      </c>
      <c r="J5498" s="1" t="s">
        <v>973</v>
      </c>
    </row>
    <row r="5499" spans="5:10" ht="15.95" customHeight="1" x14ac:dyDescent="0.15">
      <c r="E5499" s="23">
        <v>144</v>
      </c>
      <c r="F5499" s="23">
        <v>323</v>
      </c>
      <c r="G5499" s="48">
        <f t="shared" si="85"/>
        <v>14410323</v>
      </c>
      <c r="H5499" s="23" t="s">
        <v>53</v>
      </c>
      <c r="I5499" s="23" t="s">
        <v>4807</v>
      </c>
      <c r="J5499" s="1" t="s">
        <v>973</v>
      </c>
    </row>
    <row r="5500" spans="5:10" ht="15.95" customHeight="1" x14ac:dyDescent="0.15">
      <c r="E5500" s="23">
        <v>144</v>
      </c>
      <c r="F5500" s="23">
        <v>324</v>
      </c>
      <c r="G5500" s="48">
        <f t="shared" si="85"/>
        <v>14410324</v>
      </c>
      <c r="H5500" s="23" t="s">
        <v>53</v>
      </c>
      <c r="I5500" s="23" t="s">
        <v>4808</v>
      </c>
      <c r="J5500" s="1" t="s">
        <v>973</v>
      </c>
    </row>
    <row r="5501" spans="5:10" ht="15.95" customHeight="1" x14ac:dyDescent="0.15">
      <c r="E5501" s="23">
        <v>144</v>
      </c>
      <c r="F5501" s="23">
        <v>325</v>
      </c>
      <c r="G5501" s="48">
        <f t="shared" si="85"/>
        <v>14410325</v>
      </c>
      <c r="H5501" s="23" t="s">
        <v>53</v>
      </c>
      <c r="I5501" s="23" t="s">
        <v>4809</v>
      </c>
      <c r="J5501" s="1" t="s">
        <v>973</v>
      </c>
    </row>
    <row r="5502" spans="5:10" ht="15.95" customHeight="1" x14ac:dyDescent="0.15">
      <c r="E5502" s="23">
        <v>144</v>
      </c>
      <c r="F5502" s="23">
        <v>326</v>
      </c>
      <c r="G5502" s="48">
        <f t="shared" si="85"/>
        <v>14410326</v>
      </c>
      <c r="H5502" s="23" t="s">
        <v>53</v>
      </c>
      <c r="I5502" s="23" t="s">
        <v>4810</v>
      </c>
      <c r="J5502" s="1" t="s">
        <v>973</v>
      </c>
    </row>
    <row r="5503" spans="5:10" ht="15.95" customHeight="1" x14ac:dyDescent="0.15">
      <c r="E5503" s="23">
        <v>144</v>
      </c>
      <c r="F5503" s="23">
        <v>327</v>
      </c>
      <c r="G5503" s="48">
        <f t="shared" si="85"/>
        <v>14410327</v>
      </c>
      <c r="H5503" s="23" t="s">
        <v>53</v>
      </c>
      <c r="I5503" s="23" t="s">
        <v>1275</v>
      </c>
      <c r="J5503" s="1" t="s">
        <v>973</v>
      </c>
    </row>
    <row r="5504" spans="5:10" ht="15.95" customHeight="1" x14ac:dyDescent="0.15">
      <c r="E5504" s="23">
        <v>144</v>
      </c>
      <c r="F5504" s="23">
        <v>328</v>
      </c>
      <c r="G5504" s="48">
        <f t="shared" si="85"/>
        <v>14410328</v>
      </c>
      <c r="H5504" s="23" t="s">
        <v>53</v>
      </c>
      <c r="I5504" s="23" t="s">
        <v>4811</v>
      </c>
      <c r="J5504" s="1" t="s">
        <v>973</v>
      </c>
    </row>
    <row r="5505" spans="5:10" ht="15.95" customHeight="1" x14ac:dyDescent="0.15">
      <c r="E5505" s="23">
        <v>144</v>
      </c>
      <c r="F5505" s="23">
        <v>330</v>
      </c>
      <c r="G5505" s="48">
        <f t="shared" si="85"/>
        <v>14410330</v>
      </c>
      <c r="H5505" s="23" t="s">
        <v>53</v>
      </c>
      <c r="I5505" s="23" t="s">
        <v>4812</v>
      </c>
      <c r="J5505" s="1" t="s">
        <v>973</v>
      </c>
    </row>
    <row r="5506" spans="5:10" ht="15.95" customHeight="1" x14ac:dyDescent="0.15">
      <c r="E5506" s="23">
        <v>144</v>
      </c>
      <c r="F5506" s="23">
        <v>331</v>
      </c>
      <c r="G5506" s="48">
        <f t="shared" si="85"/>
        <v>14410331</v>
      </c>
      <c r="H5506" s="23" t="s">
        <v>53</v>
      </c>
      <c r="I5506" s="23" t="s">
        <v>4813</v>
      </c>
      <c r="J5506" s="1" t="s">
        <v>973</v>
      </c>
    </row>
    <row r="5507" spans="5:10" ht="15.95" customHeight="1" x14ac:dyDescent="0.15">
      <c r="E5507" s="23">
        <v>144</v>
      </c>
      <c r="F5507" s="23">
        <v>332</v>
      </c>
      <c r="G5507" s="48">
        <f t="shared" si="85"/>
        <v>14410332</v>
      </c>
      <c r="H5507" s="23" t="s">
        <v>53</v>
      </c>
      <c r="I5507" s="23" t="s">
        <v>4814</v>
      </c>
      <c r="J5507" s="1" t="s">
        <v>973</v>
      </c>
    </row>
    <row r="5508" spans="5:10" ht="15.95" customHeight="1" x14ac:dyDescent="0.15">
      <c r="E5508" s="23">
        <v>144</v>
      </c>
      <c r="F5508" s="23">
        <v>333</v>
      </c>
      <c r="G5508" s="48">
        <f t="shared" si="85"/>
        <v>14410333</v>
      </c>
      <c r="H5508" s="23" t="s">
        <v>53</v>
      </c>
      <c r="I5508" s="23" t="s">
        <v>1493</v>
      </c>
      <c r="J5508" s="1" t="s">
        <v>973</v>
      </c>
    </row>
    <row r="5509" spans="5:10" ht="15.95" customHeight="1" x14ac:dyDescent="0.15">
      <c r="E5509" s="23">
        <v>144</v>
      </c>
      <c r="F5509" s="23">
        <v>334</v>
      </c>
      <c r="G5509" s="48">
        <f t="shared" ref="G5509:G5572" si="86">(E5509&amp;(F5509+10000))*1</f>
        <v>14410334</v>
      </c>
      <c r="H5509" s="23" t="s">
        <v>53</v>
      </c>
      <c r="I5509" s="23" t="s">
        <v>4815</v>
      </c>
      <c r="J5509" s="1" t="s">
        <v>973</v>
      </c>
    </row>
    <row r="5510" spans="5:10" ht="15.95" customHeight="1" x14ac:dyDescent="0.15">
      <c r="E5510" s="23">
        <v>144</v>
      </c>
      <c r="F5510" s="23">
        <v>335</v>
      </c>
      <c r="G5510" s="48">
        <f t="shared" si="86"/>
        <v>14410335</v>
      </c>
      <c r="H5510" s="23" t="s">
        <v>53</v>
      </c>
      <c r="I5510" s="23" t="s">
        <v>4816</v>
      </c>
      <c r="J5510" s="1" t="s">
        <v>973</v>
      </c>
    </row>
    <row r="5511" spans="5:10" ht="15.95" customHeight="1" x14ac:dyDescent="0.15">
      <c r="E5511" s="23">
        <v>144</v>
      </c>
      <c r="F5511" s="23">
        <v>336</v>
      </c>
      <c r="G5511" s="48">
        <f t="shared" si="86"/>
        <v>14410336</v>
      </c>
      <c r="H5511" s="23" t="s">
        <v>53</v>
      </c>
      <c r="I5511" s="23" t="s">
        <v>4817</v>
      </c>
      <c r="J5511" s="1" t="s">
        <v>973</v>
      </c>
    </row>
    <row r="5512" spans="5:10" ht="15.95" customHeight="1" x14ac:dyDescent="0.15">
      <c r="E5512" s="23">
        <v>144</v>
      </c>
      <c r="F5512" s="23">
        <v>337</v>
      </c>
      <c r="G5512" s="48">
        <f t="shared" si="86"/>
        <v>14410337</v>
      </c>
      <c r="H5512" s="23" t="s">
        <v>53</v>
      </c>
      <c r="I5512" s="23" t="s">
        <v>4818</v>
      </c>
      <c r="J5512" s="1" t="s">
        <v>973</v>
      </c>
    </row>
    <row r="5513" spans="5:10" ht="15.95" customHeight="1" x14ac:dyDescent="0.15">
      <c r="E5513" s="23">
        <v>144</v>
      </c>
      <c r="F5513" s="23">
        <v>339</v>
      </c>
      <c r="G5513" s="48">
        <f t="shared" si="86"/>
        <v>14410339</v>
      </c>
      <c r="H5513" s="23" t="s">
        <v>53</v>
      </c>
      <c r="I5513" s="23" t="s">
        <v>4819</v>
      </c>
      <c r="J5513" s="1" t="s">
        <v>973</v>
      </c>
    </row>
    <row r="5514" spans="5:10" ht="15.95" customHeight="1" x14ac:dyDescent="0.15">
      <c r="E5514" s="23">
        <v>144</v>
      </c>
      <c r="F5514" s="23">
        <v>341</v>
      </c>
      <c r="G5514" s="48">
        <f t="shared" si="86"/>
        <v>14410341</v>
      </c>
      <c r="H5514" s="23" t="s">
        <v>53</v>
      </c>
      <c r="I5514" s="23" t="s">
        <v>4820</v>
      </c>
      <c r="J5514" s="1" t="s">
        <v>973</v>
      </c>
    </row>
    <row r="5515" spans="5:10" ht="15.95" customHeight="1" x14ac:dyDescent="0.15">
      <c r="E5515" s="23">
        <v>144</v>
      </c>
      <c r="F5515" s="23">
        <v>401</v>
      </c>
      <c r="G5515" s="48">
        <f t="shared" si="86"/>
        <v>14410401</v>
      </c>
      <c r="H5515" s="23" t="s">
        <v>53</v>
      </c>
      <c r="I5515" s="23" t="s">
        <v>1277</v>
      </c>
      <c r="J5515" s="1" t="s">
        <v>973</v>
      </c>
    </row>
    <row r="5516" spans="5:10" ht="15.95" customHeight="1" x14ac:dyDescent="0.15">
      <c r="E5516" s="23">
        <v>144</v>
      </c>
      <c r="F5516" s="23">
        <v>402</v>
      </c>
      <c r="G5516" s="48">
        <f t="shared" si="86"/>
        <v>14410402</v>
      </c>
      <c r="H5516" s="23" t="s">
        <v>53</v>
      </c>
      <c r="I5516" s="23" t="s">
        <v>4821</v>
      </c>
      <c r="J5516" s="1" t="s">
        <v>973</v>
      </c>
    </row>
    <row r="5517" spans="5:10" ht="15.95" customHeight="1" x14ac:dyDescent="0.15">
      <c r="E5517" s="23">
        <v>144</v>
      </c>
      <c r="F5517" s="23">
        <v>403</v>
      </c>
      <c r="G5517" s="48">
        <f t="shared" si="86"/>
        <v>14410403</v>
      </c>
      <c r="H5517" s="23" t="s">
        <v>53</v>
      </c>
      <c r="I5517" s="23" t="s">
        <v>4822</v>
      </c>
      <c r="J5517" s="1" t="s">
        <v>973</v>
      </c>
    </row>
    <row r="5518" spans="5:10" ht="15.95" customHeight="1" x14ac:dyDescent="0.15">
      <c r="E5518" s="23">
        <v>144</v>
      </c>
      <c r="F5518" s="23">
        <v>404</v>
      </c>
      <c r="G5518" s="48">
        <f t="shared" si="86"/>
        <v>14410404</v>
      </c>
      <c r="H5518" s="23" t="s">
        <v>53</v>
      </c>
      <c r="I5518" s="23" t="s">
        <v>4823</v>
      </c>
      <c r="J5518" s="1" t="s">
        <v>973</v>
      </c>
    </row>
    <row r="5519" spans="5:10" ht="15.95" customHeight="1" x14ac:dyDescent="0.15">
      <c r="E5519" s="23">
        <v>144</v>
      </c>
      <c r="F5519" s="23">
        <v>405</v>
      </c>
      <c r="G5519" s="48">
        <f t="shared" si="86"/>
        <v>14410405</v>
      </c>
      <c r="H5519" s="23" t="s">
        <v>53</v>
      </c>
      <c r="I5519" s="23" t="s">
        <v>2413</v>
      </c>
      <c r="J5519" s="1" t="s">
        <v>973</v>
      </c>
    </row>
    <row r="5520" spans="5:10" ht="15.95" customHeight="1" x14ac:dyDescent="0.15">
      <c r="E5520" s="23">
        <v>144</v>
      </c>
      <c r="F5520" s="23">
        <v>406</v>
      </c>
      <c r="G5520" s="48">
        <f t="shared" si="86"/>
        <v>14410406</v>
      </c>
      <c r="H5520" s="23" t="s">
        <v>53</v>
      </c>
      <c r="I5520" s="23" t="s">
        <v>4824</v>
      </c>
      <c r="J5520" s="1" t="s">
        <v>973</v>
      </c>
    </row>
    <row r="5521" spans="5:10" ht="15.95" customHeight="1" x14ac:dyDescent="0.15">
      <c r="E5521" s="23">
        <v>144</v>
      </c>
      <c r="F5521" s="23">
        <v>407</v>
      </c>
      <c r="G5521" s="48">
        <f t="shared" si="86"/>
        <v>14410407</v>
      </c>
      <c r="H5521" s="23" t="s">
        <v>53</v>
      </c>
      <c r="I5521" s="23" t="s">
        <v>4825</v>
      </c>
      <c r="J5521" s="1" t="s">
        <v>973</v>
      </c>
    </row>
    <row r="5522" spans="5:10" ht="15.95" customHeight="1" x14ac:dyDescent="0.15">
      <c r="E5522" s="23">
        <v>144</v>
      </c>
      <c r="F5522" s="23">
        <v>408</v>
      </c>
      <c r="G5522" s="48">
        <f t="shared" si="86"/>
        <v>14410408</v>
      </c>
      <c r="H5522" s="23" t="s">
        <v>53</v>
      </c>
      <c r="I5522" s="23" t="s">
        <v>1813</v>
      </c>
      <c r="J5522" s="1" t="s">
        <v>973</v>
      </c>
    </row>
    <row r="5523" spans="5:10" ht="15.95" customHeight="1" x14ac:dyDescent="0.15">
      <c r="E5523" s="23">
        <v>144</v>
      </c>
      <c r="F5523" s="23">
        <v>410</v>
      </c>
      <c r="G5523" s="48">
        <f t="shared" si="86"/>
        <v>14410410</v>
      </c>
      <c r="H5523" s="23" t="s">
        <v>53</v>
      </c>
      <c r="I5523" s="23" t="s">
        <v>2312</v>
      </c>
      <c r="J5523" s="1" t="s">
        <v>973</v>
      </c>
    </row>
    <row r="5524" spans="5:10" ht="15.95" customHeight="1" x14ac:dyDescent="0.15">
      <c r="E5524" s="23">
        <v>144</v>
      </c>
      <c r="F5524" s="23">
        <v>411</v>
      </c>
      <c r="G5524" s="48">
        <f t="shared" si="86"/>
        <v>14410411</v>
      </c>
      <c r="H5524" s="23" t="s">
        <v>53</v>
      </c>
      <c r="I5524" s="23" t="s">
        <v>3090</v>
      </c>
      <c r="J5524" s="1" t="s">
        <v>973</v>
      </c>
    </row>
    <row r="5525" spans="5:10" ht="15.95" customHeight="1" x14ac:dyDescent="0.15">
      <c r="E5525" s="23">
        <v>144</v>
      </c>
      <c r="F5525" s="23">
        <v>412</v>
      </c>
      <c r="G5525" s="48">
        <f t="shared" si="86"/>
        <v>14410412</v>
      </c>
      <c r="H5525" s="23" t="s">
        <v>53</v>
      </c>
      <c r="I5525" s="23" t="s">
        <v>4826</v>
      </c>
      <c r="J5525" s="1" t="s">
        <v>973</v>
      </c>
    </row>
    <row r="5526" spans="5:10" ht="15.95" customHeight="1" x14ac:dyDescent="0.15">
      <c r="E5526" s="23">
        <v>144</v>
      </c>
      <c r="F5526" s="23">
        <v>413</v>
      </c>
      <c r="G5526" s="48">
        <f t="shared" si="86"/>
        <v>14410413</v>
      </c>
      <c r="H5526" s="23" t="s">
        <v>53</v>
      </c>
      <c r="I5526" s="23" t="s">
        <v>4827</v>
      </c>
      <c r="J5526" s="1" t="s">
        <v>973</v>
      </c>
    </row>
    <row r="5527" spans="5:10" ht="15.95" customHeight="1" x14ac:dyDescent="0.15">
      <c r="E5527" s="23">
        <v>144</v>
      </c>
      <c r="F5527" s="23">
        <v>414</v>
      </c>
      <c r="G5527" s="48">
        <f t="shared" si="86"/>
        <v>14410414</v>
      </c>
      <c r="H5527" s="23" t="s">
        <v>53</v>
      </c>
      <c r="I5527" s="23" t="s">
        <v>4828</v>
      </c>
      <c r="J5527" s="1" t="s">
        <v>973</v>
      </c>
    </row>
    <row r="5528" spans="5:10" ht="15.95" customHeight="1" x14ac:dyDescent="0.15">
      <c r="E5528" s="23">
        <v>144</v>
      </c>
      <c r="F5528" s="23">
        <v>415</v>
      </c>
      <c r="G5528" s="48">
        <f t="shared" si="86"/>
        <v>14410415</v>
      </c>
      <c r="H5528" s="23" t="s">
        <v>53</v>
      </c>
      <c r="I5528" s="23" t="s">
        <v>4829</v>
      </c>
      <c r="J5528" s="1" t="s">
        <v>973</v>
      </c>
    </row>
    <row r="5529" spans="5:10" ht="15.95" customHeight="1" x14ac:dyDescent="0.15">
      <c r="E5529" s="23">
        <v>144</v>
      </c>
      <c r="F5529" s="23">
        <v>416</v>
      </c>
      <c r="G5529" s="48">
        <f t="shared" si="86"/>
        <v>14410416</v>
      </c>
      <c r="H5529" s="23" t="s">
        <v>53</v>
      </c>
      <c r="I5529" s="23" t="s">
        <v>4830</v>
      </c>
      <c r="J5529" s="1" t="s">
        <v>973</v>
      </c>
    </row>
    <row r="5530" spans="5:10" ht="15.95" customHeight="1" x14ac:dyDescent="0.15">
      <c r="E5530" s="23">
        <v>144</v>
      </c>
      <c r="F5530" s="23">
        <v>417</v>
      </c>
      <c r="G5530" s="48">
        <f t="shared" si="86"/>
        <v>14410417</v>
      </c>
      <c r="H5530" s="23" t="s">
        <v>53</v>
      </c>
      <c r="I5530" s="23" t="s">
        <v>4831</v>
      </c>
      <c r="J5530" s="1" t="s">
        <v>973</v>
      </c>
    </row>
    <row r="5531" spans="5:10" ht="15.95" customHeight="1" x14ac:dyDescent="0.15">
      <c r="E5531" s="23">
        <v>144</v>
      </c>
      <c r="F5531" s="23">
        <v>419</v>
      </c>
      <c r="G5531" s="48">
        <f t="shared" si="86"/>
        <v>14410419</v>
      </c>
      <c r="H5531" s="23" t="s">
        <v>53</v>
      </c>
      <c r="I5531" s="23" t="s">
        <v>4832</v>
      </c>
      <c r="J5531" s="1" t="s">
        <v>973</v>
      </c>
    </row>
    <row r="5532" spans="5:10" ht="15.95" customHeight="1" x14ac:dyDescent="0.15">
      <c r="E5532" s="23">
        <v>144</v>
      </c>
      <c r="F5532" s="23">
        <v>420</v>
      </c>
      <c r="G5532" s="48">
        <f t="shared" si="86"/>
        <v>14410420</v>
      </c>
      <c r="H5532" s="23" t="s">
        <v>53</v>
      </c>
      <c r="I5532" s="23" t="s">
        <v>4833</v>
      </c>
      <c r="J5532" s="1" t="s">
        <v>973</v>
      </c>
    </row>
    <row r="5533" spans="5:10" ht="15.95" customHeight="1" x14ac:dyDescent="0.15">
      <c r="E5533" s="23">
        <v>144</v>
      </c>
      <c r="F5533" s="23">
        <v>421</v>
      </c>
      <c r="G5533" s="48">
        <f t="shared" si="86"/>
        <v>14410421</v>
      </c>
      <c r="H5533" s="23" t="s">
        <v>53</v>
      </c>
      <c r="I5533" s="23" t="s">
        <v>4834</v>
      </c>
      <c r="J5533" s="1" t="s">
        <v>973</v>
      </c>
    </row>
    <row r="5534" spans="5:10" ht="15.95" customHeight="1" x14ac:dyDescent="0.15">
      <c r="E5534" s="23">
        <v>144</v>
      </c>
      <c r="F5534" s="23">
        <v>422</v>
      </c>
      <c r="G5534" s="48">
        <f t="shared" si="86"/>
        <v>14410422</v>
      </c>
      <c r="H5534" s="23" t="s">
        <v>53</v>
      </c>
      <c r="I5534" s="23" t="s">
        <v>4835</v>
      </c>
      <c r="J5534" s="1" t="s">
        <v>973</v>
      </c>
    </row>
    <row r="5535" spans="5:10" ht="15.95" customHeight="1" x14ac:dyDescent="0.15">
      <c r="E5535" s="23">
        <v>144</v>
      </c>
      <c r="F5535" s="23">
        <v>423</v>
      </c>
      <c r="G5535" s="48">
        <f t="shared" si="86"/>
        <v>14410423</v>
      </c>
      <c r="H5535" s="23" t="s">
        <v>53</v>
      </c>
      <c r="I5535" s="23" t="s">
        <v>4836</v>
      </c>
      <c r="J5535" s="1" t="s">
        <v>973</v>
      </c>
    </row>
    <row r="5536" spans="5:10" ht="15.95" customHeight="1" x14ac:dyDescent="0.15">
      <c r="E5536" s="23">
        <v>144</v>
      </c>
      <c r="F5536" s="23">
        <v>424</v>
      </c>
      <c r="G5536" s="48">
        <f t="shared" si="86"/>
        <v>14410424</v>
      </c>
      <c r="H5536" s="23" t="s">
        <v>53</v>
      </c>
      <c r="I5536" s="23" t="s">
        <v>4837</v>
      </c>
      <c r="J5536" s="1" t="s">
        <v>973</v>
      </c>
    </row>
    <row r="5537" spans="5:10" ht="15.95" customHeight="1" x14ac:dyDescent="0.15">
      <c r="E5537" s="23">
        <v>144</v>
      </c>
      <c r="F5537" s="23">
        <v>501</v>
      </c>
      <c r="G5537" s="48">
        <f t="shared" si="86"/>
        <v>14410501</v>
      </c>
      <c r="H5537" s="23" t="s">
        <v>53</v>
      </c>
      <c r="I5537" s="23" t="s">
        <v>1565</v>
      </c>
      <c r="J5537" s="1" t="s">
        <v>973</v>
      </c>
    </row>
    <row r="5538" spans="5:10" ht="15.95" customHeight="1" x14ac:dyDescent="0.15">
      <c r="E5538" s="23">
        <v>144</v>
      </c>
      <c r="F5538" s="23">
        <v>502</v>
      </c>
      <c r="G5538" s="48">
        <f t="shared" si="86"/>
        <v>14410502</v>
      </c>
      <c r="H5538" s="23" t="s">
        <v>53</v>
      </c>
      <c r="I5538" s="23" t="s">
        <v>2722</v>
      </c>
      <c r="J5538" s="1" t="s">
        <v>973</v>
      </c>
    </row>
    <row r="5539" spans="5:10" ht="15.95" customHeight="1" x14ac:dyDescent="0.15">
      <c r="E5539" s="23">
        <v>144</v>
      </c>
      <c r="F5539" s="23">
        <v>503</v>
      </c>
      <c r="G5539" s="48">
        <f t="shared" si="86"/>
        <v>14410503</v>
      </c>
      <c r="H5539" s="23" t="s">
        <v>53</v>
      </c>
      <c r="I5539" s="23" t="s">
        <v>2721</v>
      </c>
      <c r="J5539" s="1" t="s">
        <v>973</v>
      </c>
    </row>
    <row r="5540" spans="5:10" ht="15.95" customHeight="1" x14ac:dyDescent="0.15">
      <c r="E5540" s="23">
        <v>144</v>
      </c>
      <c r="F5540" s="23">
        <v>504</v>
      </c>
      <c r="G5540" s="48">
        <f t="shared" si="86"/>
        <v>14410504</v>
      </c>
      <c r="H5540" s="23" t="s">
        <v>53</v>
      </c>
      <c r="I5540" s="23" t="s">
        <v>2728</v>
      </c>
      <c r="J5540" s="1" t="s">
        <v>973</v>
      </c>
    </row>
    <row r="5541" spans="5:10" ht="15.95" customHeight="1" x14ac:dyDescent="0.15">
      <c r="E5541" s="23">
        <v>144</v>
      </c>
      <c r="F5541" s="23">
        <v>505</v>
      </c>
      <c r="G5541" s="48">
        <f t="shared" si="86"/>
        <v>14410505</v>
      </c>
      <c r="H5541" s="23" t="s">
        <v>53</v>
      </c>
      <c r="I5541" s="23" t="s">
        <v>1524</v>
      </c>
      <c r="J5541" s="1" t="s">
        <v>973</v>
      </c>
    </row>
    <row r="5542" spans="5:10" ht="15.95" customHeight="1" x14ac:dyDescent="0.15">
      <c r="E5542" s="23">
        <v>144</v>
      </c>
      <c r="F5542" s="23">
        <v>509</v>
      </c>
      <c r="G5542" s="48">
        <f t="shared" si="86"/>
        <v>14410509</v>
      </c>
      <c r="H5542" s="23" t="s">
        <v>53</v>
      </c>
      <c r="I5542" s="23" t="s">
        <v>1834</v>
      </c>
      <c r="J5542" s="1" t="s">
        <v>973</v>
      </c>
    </row>
    <row r="5543" spans="5:10" ht="15.95" customHeight="1" x14ac:dyDescent="0.15">
      <c r="E5543" s="23">
        <v>144</v>
      </c>
      <c r="F5543" s="23">
        <v>510</v>
      </c>
      <c r="G5543" s="48">
        <f t="shared" si="86"/>
        <v>14410510</v>
      </c>
      <c r="H5543" s="23" t="s">
        <v>53</v>
      </c>
      <c r="I5543" s="23" t="s">
        <v>4838</v>
      </c>
      <c r="J5543" s="1" t="s">
        <v>973</v>
      </c>
    </row>
    <row r="5544" spans="5:10" ht="15.95" customHeight="1" x14ac:dyDescent="0.15">
      <c r="E5544" s="23">
        <v>144</v>
      </c>
      <c r="F5544" s="23">
        <v>512</v>
      </c>
      <c r="G5544" s="48">
        <f t="shared" si="86"/>
        <v>14410512</v>
      </c>
      <c r="H5544" s="23" t="s">
        <v>53</v>
      </c>
      <c r="I5544" s="23" t="s">
        <v>1566</v>
      </c>
      <c r="J5544" s="1" t="s">
        <v>973</v>
      </c>
    </row>
    <row r="5545" spans="5:10" ht="15.95" customHeight="1" x14ac:dyDescent="0.15">
      <c r="E5545" s="23">
        <v>144</v>
      </c>
      <c r="F5545" s="23">
        <v>517</v>
      </c>
      <c r="G5545" s="48">
        <f t="shared" si="86"/>
        <v>14410517</v>
      </c>
      <c r="H5545" s="23" t="s">
        <v>53</v>
      </c>
      <c r="I5545" s="23" t="s">
        <v>2778</v>
      </c>
      <c r="J5545" s="1" t="s">
        <v>973</v>
      </c>
    </row>
    <row r="5546" spans="5:10" ht="15.95" customHeight="1" x14ac:dyDescent="0.15">
      <c r="E5546" s="23">
        <v>144</v>
      </c>
      <c r="F5546" s="23">
        <v>518</v>
      </c>
      <c r="G5546" s="48">
        <f t="shared" si="86"/>
        <v>14410518</v>
      </c>
      <c r="H5546" s="23" t="s">
        <v>53</v>
      </c>
      <c r="I5546" s="23" t="s">
        <v>1514</v>
      </c>
      <c r="J5546" s="1" t="s">
        <v>973</v>
      </c>
    </row>
    <row r="5547" spans="5:10" ht="15.95" customHeight="1" x14ac:dyDescent="0.15">
      <c r="E5547" s="23">
        <v>144</v>
      </c>
      <c r="F5547" s="23">
        <v>520</v>
      </c>
      <c r="G5547" s="48">
        <f t="shared" si="86"/>
        <v>14410520</v>
      </c>
      <c r="H5547" s="23" t="s">
        <v>53</v>
      </c>
      <c r="I5547" s="23" t="s">
        <v>1567</v>
      </c>
      <c r="J5547" s="1" t="s">
        <v>973</v>
      </c>
    </row>
    <row r="5548" spans="5:10" ht="15.95" customHeight="1" x14ac:dyDescent="0.15">
      <c r="E5548" s="23">
        <v>144</v>
      </c>
      <c r="F5548" s="23">
        <v>521</v>
      </c>
      <c r="G5548" s="48">
        <f t="shared" si="86"/>
        <v>14410521</v>
      </c>
      <c r="H5548" s="23" t="s">
        <v>53</v>
      </c>
      <c r="I5548" s="23" t="s">
        <v>2726</v>
      </c>
      <c r="J5548" s="1" t="s">
        <v>973</v>
      </c>
    </row>
    <row r="5549" spans="5:10" ht="15.95" customHeight="1" x14ac:dyDescent="0.15">
      <c r="E5549" s="23">
        <v>144</v>
      </c>
      <c r="F5549" s="23">
        <v>522</v>
      </c>
      <c r="G5549" s="48">
        <f t="shared" si="86"/>
        <v>14410522</v>
      </c>
      <c r="H5549" s="23" t="s">
        <v>53</v>
      </c>
      <c r="I5549" s="23" t="s">
        <v>2733</v>
      </c>
      <c r="J5549" s="1" t="s">
        <v>973</v>
      </c>
    </row>
    <row r="5550" spans="5:10" ht="15.95" customHeight="1" x14ac:dyDescent="0.15">
      <c r="E5550" s="23">
        <v>144</v>
      </c>
      <c r="F5550" s="23">
        <v>523</v>
      </c>
      <c r="G5550" s="48">
        <f t="shared" si="86"/>
        <v>14410523</v>
      </c>
      <c r="H5550" s="23" t="s">
        <v>53</v>
      </c>
      <c r="I5550" s="23" t="s">
        <v>2747</v>
      </c>
      <c r="J5550" s="1" t="s">
        <v>973</v>
      </c>
    </row>
    <row r="5551" spans="5:10" ht="15.95" customHeight="1" x14ac:dyDescent="0.15">
      <c r="E5551" s="23">
        <v>144</v>
      </c>
      <c r="F5551" s="23">
        <v>524</v>
      </c>
      <c r="G5551" s="48">
        <f t="shared" si="86"/>
        <v>14410524</v>
      </c>
      <c r="H5551" s="23" t="s">
        <v>53</v>
      </c>
      <c r="I5551" s="23" t="s">
        <v>2799</v>
      </c>
      <c r="J5551" s="1" t="s">
        <v>973</v>
      </c>
    </row>
    <row r="5552" spans="5:10" ht="15.95" customHeight="1" x14ac:dyDescent="0.15">
      <c r="E5552" s="23">
        <v>144</v>
      </c>
      <c r="F5552" s="23">
        <v>525</v>
      </c>
      <c r="G5552" s="48">
        <f t="shared" si="86"/>
        <v>14410525</v>
      </c>
      <c r="H5552" s="23" t="s">
        <v>53</v>
      </c>
      <c r="I5552" s="23" t="s">
        <v>3017</v>
      </c>
      <c r="J5552" s="1" t="s">
        <v>973</v>
      </c>
    </row>
    <row r="5553" spans="5:10" ht="15.95" customHeight="1" x14ac:dyDescent="0.15">
      <c r="E5553" s="23">
        <v>144</v>
      </c>
      <c r="F5553" s="23">
        <v>526</v>
      </c>
      <c r="G5553" s="48">
        <f t="shared" si="86"/>
        <v>14410526</v>
      </c>
      <c r="H5553" s="23" t="s">
        <v>53</v>
      </c>
      <c r="I5553" s="23" t="s">
        <v>2790</v>
      </c>
      <c r="J5553" s="1" t="s">
        <v>973</v>
      </c>
    </row>
    <row r="5554" spans="5:10" ht="15.95" customHeight="1" x14ac:dyDescent="0.15">
      <c r="E5554" s="23">
        <v>144</v>
      </c>
      <c r="F5554" s="23">
        <v>527</v>
      </c>
      <c r="G5554" s="48">
        <f t="shared" si="86"/>
        <v>14410527</v>
      </c>
      <c r="H5554" s="23" t="s">
        <v>53</v>
      </c>
      <c r="I5554" s="23" t="s">
        <v>4839</v>
      </c>
      <c r="J5554" s="1" t="s">
        <v>973</v>
      </c>
    </row>
    <row r="5555" spans="5:10" ht="15.95" customHeight="1" x14ac:dyDescent="0.15">
      <c r="E5555" s="23">
        <v>144</v>
      </c>
      <c r="F5555" s="23">
        <v>529</v>
      </c>
      <c r="G5555" s="48">
        <f t="shared" si="86"/>
        <v>14410529</v>
      </c>
      <c r="H5555" s="23" t="s">
        <v>53</v>
      </c>
      <c r="I5555" s="23" t="s">
        <v>4840</v>
      </c>
      <c r="J5555" s="1" t="s">
        <v>973</v>
      </c>
    </row>
    <row r="5556" spans="5:10" ht="15.95" customHeight="1" x14ac:dyDescent="0.15">
      <c r="E5556" s="23">
        <v>144</v>
      </c>
      <c r="F5556" s="23">
        <v>591</v>
      </c>
      <c r="G5556" s="48">
        <f t="shared" si="86"/>
        <v>14410591</v>
      </c>
      <c r="H5556" s="23" t="s">
        <v>53</v>
      </c>
      <c r="I5556" s="23" t="s">
        <v>4841</v>
      </c>
      <c r="J5556" s="1" t="s">
        <v>973</v>
      </c>
    </row>
    <row r="5557" spans="5:10" ht="15.95" customHeight="1" x14ac:dyDescent="0.15">
      <c r="E5557" s="23">
        <v>144</v>
      </c>
      <c r="F5557" s="23">
        <v>601</v>
      </c>
      <c r="G5557" s="48">
        <f t="shared" si="86"/>
        <v>14410601</v>
      </c>
      <c r="H5557" s="23" t="s">
        <v>53</v>
      </c>
      <c r="I5557" s="23" t="s">
        <v>1273</v>
      </c>
      <c r="J5557" s="1" t="s">
        <v>973</v>
      </c>
    </row>
    <row r="5558" spans="5:10" ht="15.95" customHeight="1" x14ac:dyDescent="0.15">
      <c r="E5558" s="23">
        <v>144</v>
      </c>
      <c r="F5558" s="23">
        <v>602</v>
      </c>
      <c r="G5558" s="48">
        <f t="shared" si="86"/>
        <v>14410602</v>
      </c>
      <c r="H5558" s="23" t="s">
        <v>53</v>
      </c>
      <c r="I5558" s="23" t="s">
        <v>1436</v>
      </c>
      <c r="J5558" s="1" t="s">
        <v>973</v>
      </c>
    </row>
    <row r="5559" spans="5:10" ht="15.95" customHeight="1" x14ac:dyDescent="0.15">
      <c r="E5559" s="23">
        <v>144</v>
      </c>
      <c r="F5559" s="23">
        <v>604</v>
      </c>
      <c r="G5559" s="48">
        <f t="shared" si="86"/>
        <v>14410604</v>
      </c>
      <c r="H5559" s="23" t="s">
        <v>53</v>
      </c>
      <c r="I5559" s="23" t="s">
        <v>1236</v>
      </c>
      <c r="J5559" s="1" t="s">
        <v>973</v>
      </c>
    </row>
    <row r="5560" spans="5:10" ht="15.95" customHeight="1" x14ac:dyDescent="0.15">
      <c r="E5560" s="23">
        <v>144</v>
      </c>
      <c r="F5560" s="23">
        <v>605</v>
      </c>
      <c r="G5560" s="48">
        <f t="shared" si="86"/>
        <v>14410605</v>
      </c>
      <c r="H5560" s="23" t="s">
        <v>53</v>
      </c>
      <c r="I5560" s="23" t="s">
        <v>1272</v>
      </c>
      <c r="J5560" s="1" t="s">
        <v>973</v>
      </c>
    </row>
    <row r="5561" spans="5:10" ht="15.95" customHeight="1" x14ac:dyDescent="0.15">
      <c r="E5561" s="23">
        <v>144</v>
      </c>
      <c r="F5561" s="23">
        <v>606</v>
      </c>
      <c r="G5561" s="48">
        <f t="shared" si="86"/>
        <v>14410606</v>
      </c>
      <c r="H5561" s="23" t="s">
        <v>53</v>
      </c>
      <c r="I5561" s="23" t="s">
        <v>1284</v>
      </c>
      <c r="J5561" s="1" t="s">
        <v>973</v>
      </c>
    </row>
    <row r="5562" spans="5:10" ht="15.95" customHeight="1" x14ac:dyDescent="0.15">
      <c r="E5562" s="23">
        <v>144</v>
      </c>
      <c r="F5562" s="23">
        <v>607</v>
      </c>
      <c r="G5562" s="48">
        <f t="shared" si="86"/>
        <v>14410607</v>
      </c>
      <c r="H5562" s="23" t="s">
        <v>53</v>
      </c>
      <c r="I5562" s="23" t="s">
        <v>1148</v>
      </c>
      <c r="J5562" s="1" t="s">
        <v>973</v>
      </c>
    </row>
    <row r="5563" spans="5:10" ht="15.95" customHeight="1" x14ac:dyDescent="0.15">
      <c r="E5563" s="23">
        <v>144</v>
      </c>
      <c r="F5563" s="23">
        <v>609</v>
      </c>
      <c r="G5563" s="48">
        <f t="shared" si="86"/>
        <v>14410609</v>
      </c>
      <c r="H5563" s="23" t="s">
        <v>53</v>
      </c>
      <c r="I5563" s="23" t="s">
        <v>1122</v>
      </c>
      <c r="J5563" s="1" t="s">
        <v>973</v>
      </c>
    </row>
    <row r="5564" spans="5:10" ht="15.95" customHeight="1" x14ac:dyDescent="0.15">
      <c r="E5564" s="23">
        <v>144</v>
      </c>
      <c r="F5564" s="23">
        <v>610</v>
      </c>
      <c r="G5564" s="48">
        <f t="shared" si="86"/>
        <v>14410610</v>
      </c>
      <c r="H5564" s="23" t="s">
        <v>53</v>
      </c>
      <c r="I5564" s="23" t="s">
        <v>1048</v>
      </c>
      <c r="J5564" s="1" t="s">
        <v>973</v>
      </c>
    </row>
    <row r="5565" spans="5:10" ht="15.95" customHeight="1" x14ac:dyDescent="0.15">
      <c r="E5565" s="23">
        <v>144</v>
      </c>
      <c r="F5565" s="23">
        <v>612</v>
      </c>
      <c r="G5565" s="48">
        <f t="shared" si="86"/>
        <v>14410612</v>
      </c>
      <c r="H5565" s="23" t="s">
        <v>53</v>
      </c>
      <c r="I5565" s="23" t="s">
        <v>1873</v>
      </c>
      <c r="J5565" s="1" t="s">
        <v>973</v>
      </c>
    </row>
    <row r="5566" spans="5:10" ht="15.95" customHeight="1" x14ac:dyDescent="0.15">
      <c r="E5566" s="23">
        <v>144</v>
      </c>
      <c r="F5566" s="23">
        <v>615</v>
      </c>
      <c r="G5566" s="48">
        <f t="shared" si="86"/>
        <v>14410615</v>
      </c>
      <c r="H5566" s="23" t="s">
        <v>53</v>
      </c>
      <c r="I5566" s="23" t="s">
        <v>4842</v>
      </c>
      <c r="J5566" s="1" t="s">
        <v>973</v>
      </c>
    </row>
    <row r="5567" spans="5:10" ht="15.95" customHeight="1" x14ac:dyDescent="0.15">
      <c r="E5567" s="23">
        <v>144</v>
      </c>
      <c r="F5567" s="23">
        <v>701</v>
      </c>
      <c r="G5567" s="48">
        <f t="shared" si="86"/>
        <v>14410701</v>
      </c>
      <c r="H5567" s="23" t="s">
        <v>53</v>
      </c>
      <c r="I5567" s="23" t="s">
        <v>1287</v>
      </c>
      <c r="J5567" s="1" t="s">
        <v>973</v>
      </c>
    </row>
    <row r="5568" spans="5:10" ht="15.95" customHeight="1" x14ac:dyDescent="0.15">
      <c r="E5568" s="23">
        <v>144</v>
      </c>
      <c r="F5568" s="23">
        <v>702</v>
      </c>
      <c r="G5568" s="48">
        <f t="shared" si="86"/>
        <v>14410702</v>
      </c>
      <c r="H5568" s="23" t="s">
        <v>53</v>
      </c>
      <c r="I5568" s="23" t="s">
        <v>4843</v>
      </c>
      <c r="J5568" s="1" t="s">
        <v>973</v>
      </c>
    </row>
    <row r="5569" spans="5:10" ht="15.95" customHeight="1" x14ac:dyDescent="0.15">
      <c r="E5569" s="23">
        <v>144</v>
      </c>
      <c r="F5569" s="23">
        <v>703</v>
      </c>
      <c r="G5569" s="48">
        <f t="shared" si="86"/>
        <v>14410703</v>
      </c>
      <c r="H5569" s="23" t="s">
        <v>53</v>
      </c>
      <c r="I5569" s="23" t="s">
        <v>2175</v>
      </c>
      <c r="J5569" s="1" t="s">
        <v>973</v>
      </c>
    </row>
    <row r="5570" spans="5:10" ht="15.95" customHeight="1" x14ac:dyDescent="0.15">
      <c r="E5570" s="23">
        <v>144</v>
      </c>
      <c r="F5570" s="23">
        <v>704</v>
      </c>
      <c r="G5570" s="48">
        <f t="shared" si="86"/>
        <v>14410704</v>
      </c>
      <c r="H5570" s="23" t="s">
        <v>53</v>
      </c>
      <c r="I5570" s="23" t="s">
        <v>4844</v>
      </c>
      <c r="J5570" s="1" t="s">
        <v>973</v>
      </c>
    </row>
    <row r="5571" spans="5:10" ht="15.95" customHeight="1" x14ac:dyDescent="0.15">
      <c r="E5571" s="23">
        <v>144</v>
      </c>
      <c r="F5571" s="23">
        <v>801</v>
      </c>
      <c r="G5571" s="48">
        <f t="shared" si="86"/>
        <v>14410801</v>
      </c>
      <c r="H5571" s="23" t="s">
        <v>53</v>
      </c>
      <c r="I5571" s="23" t="s">
        <v>1293</v>
      </c>
      <c r="J5571" s="1" t="s">
        <v>973</v>
      </c>
    </row>
    <row r="5572" spans="5:10" ht="15.95" customHeight="1" x14ac:dyDescent="0.15">
      <c r="E5572" s="23">
        <v>144</v>
      </c>
      <c r="F5572" s="23">
        <v>802</v>
      </c>
      <c r="G5572" s="48">
        <f t="shared" si="86"/>
        <v>14410802</v>
      </c>
      <c r="H5572" s="23" t="s">
        <v>53</v>
      </c>
      <c r="I5572" s="23" t="s">
        <v>1323</v>
      </c>
      <c r="J5572" s="1" t="s">
        <v>973</v>
      </c>
    </row>
    <row r="5573" spans="5:10" ht="15.95" customHeight="1" x14ac:dyDescent="0.15">
      <c r="E5573" s="23">
        <v>144</v>
      </c>
      <c r="F5573" s="23">
        <v>804</v>
      </c>
      <c r="G5573" s="48">
        <f t="shared" ref="G5573:G5636" si="87">(E5573&amp;(F5573+10000))*1</f>
        <v>14410804</v>
      </c>
      <c r="H5573" s="23" t="s">
        <v>53</v>
      </c>
      <c r="I5573" s="23" t="s">
        <v>1286</v>
      </c>
      <c r="J5573" s="1" t="s">
        <v>973</v>
      </c>
    </row>
    <row r="5574" spans="5:10" ht="15.95" customHeight="1" x14ac:dyDescent="0.15">
      <c r="E5574" s="23">
        <v>144</v>
      </c>
      <c r="F5574" s="23">
        <v>806</v>
      </c>
      <c r="G5574" s="48">
        <f t="shared" si="87"/>
        <v>14410806</v>
      </c>
      <c r="H5574" s="23" t="s">
        <v>53</v>
      </c>
      <c r="I5574" s="23" t="s">
        <v>1324</v>
      </c>
      <c r="J5574" s="1" t="s">
        <v>973</v>
      </c>
    </row>
    <row r="5575" spans="5:10" ht="15.95" customHeight="1" x14ac:dyDescent="0.15">
      <c r="E5575" s="23">
        <v>144</v>
      </c>
      <c r="F5575" s="23">
        <v>870</v>
      </c>
      <c r="G5575" s="48">
        <f t="shared" si="87"/>
        <v>14410870</v>
      </c>
      <c r="H5575" s="23" t="s">
        <v>53</v>
      </c>
      <c r="I5575" s="23" t="s">
        <v>4845</v>
      </c>
      <c r="J5575" s="1" t="s">
        <v>973</v>
      </c>
    </row>
    <row r="5576" spans="5:10" ht="15.95" customHeight="1" x14ac:dyDescent="0.15">
      <c r="E5576" s="23">
        <v>145</v>
      </c>
      <c r="F5576" s="23">
        <v>1</v>
      </c>
      <c r="G5576" s="48">
        <f t="shared" si="87"/>
        <v>14510001</v>
      </c>
      <c r="H5576" s="23" t="s">
        <v>54</v>
      </c>
      <c r="I5576" s="23" t="s">
        <v>3061</v>
      </c>
      <c r="J5576" s="1" t="s">
        <v>973</v>
      </c>
    </row>
    <row r="5577" spans="5:10" ht="15.95" customHeight="1" x14ac:dyDescent="0.15">
      <c r="E5577" s="23">
        <v>145</v>
      </c>
      <c r="F5577" s="23">
        <v>2</v>
      </c>
      <c r="G5577" s="48">
        <f t="shared" si="87"/>
        <v>14510002</v>
      </c>
      <c r="H5577" s="23" t="s">
        <v>54</v>
      </c>
      <c r="I5577" s="23" t="s">
        <v>3057</v>
      </c>
      <c r="J5577" s="1" t="s">
        <v>973</v>
      </c>
    </row>
    <row r="5578" spans="5:10" ht="15.95" customHeight="1" x14ac:dyDescent="0.15">
      <c r="E5578" s="23">
        <v>145</v>
      </c>
      <c r="F5578" s="23">
        <v>11</v>
      </c>
      <c r="G5578" s="48">
        <f t="shared" si="87"/>
        <v>14510011</v>
      </c>
      <c r="H5578" s="23" t="s">
        <v>54</v>
      </c>
      <c r="I5578" s="23" t="s">
        <v>1640</v>
      </c>
      <c r="J5578" s="1" t="s">
        <v>973</v>
      </c>
    </row>
    <row r="5579" spans="5:10" ht="15.95" customHeight="1" x14ac:dyDescent="0.15">
      <c r="E5579" s="23">
        <v>145</v>
      </c>
      <c r="F5579" s="23">
        <v>14</v>
      </c>
      <c r="G5579" s="48">
        <f t="shared" si="87"/>
        <v>14510014</v>
      </c>
      <c r="H5579" s="23" t="s">
        <v>54</v>
      </c>
      <c r="I5579" s="23" t="s">
        <v>4846</v>
      </c>
      <c r="J5579" s="1" t="s">
        <v>973</v>
      </c>
    </row>
    <row r="5580" spans="5:10" ht="15.95" customHeight="1" x14ac:dyDescent="0.15">
      <c r="E5580" s="23">
        <v>145</v>
      </c>
      <c r="F5580" s="23">
        <v>15</v>
      </c>
      <c r="G5580" s="48">
        <f t="shared" si="87"/>
        <v>14510015</v>
      </c>
      <c r="H5580" s="23" t="s">
        <v>54</v>
      </c>
      <c r="I5580" s="23" t="s">
        <v>4847</v>
      </c>
      <c r="J5580" s="1" t="s">
        <v>973</v>
      </c>
    </row>
    <row r="5581" spans="5:10" ht="15.95" customHeight="1" x14ac:dyDescent="0.15">
      <c r="E5581" s="23">
        <v>145</v>
      </c>
      <c r="F5581" s="23">
        <v>16</v>
      </c>
      <c r="G5581" s="48">
        <f t="shared" si="87"/>
        <v>14510016</v>
      </c>
      <c r="H5581" s="23" t="s">
        <v>54</v>
      </c>
      <c r="I5581" s="23" t="s">
        <v>4848</v>
      </c>
      <c r="J5581" s="1" t="s">
        <v>973</v>
      </c>
    </row>
    <row r="5582" spans="5:10" ht="15.95" customHeight="1" x14ac:dyDescent="0.15">
      <c r="E5582" s="23">
        <v>145</v>
      </c>
      <c r="F5582" s="23">
        <v>17</v>
      </c>
      <c r="G5582" s="48">
        <f t="shared" si="87"/>
        <v>14510017</v>
      </c>
      <c r="H5582" s="23" t="s">
        <v>54</v>
      </c>
      <c r="I5582" s="23" t="s">
        <v>4781</v>
      </c>
      <c r="J5582" s="1" t="s">
        <v>973</v>
      </c>
    </row>
    <row r="5583" spans="5:10" ht="15.95" customHeight="1" x14ac:dyDescent="0.15">
      <c r="E5583" s="23">
        <v>145</v>
      </c>
      <c r="F5583" s="23">
        <v>18</v>
      </c>
      <c r="G5583" s="48">
        <f t="shared" si="87"/>
        <v>14510018</v>
      </c>
      <c r="H5583" s="23" t="s">
        <v>54</v>
      </c>
      <c r="I5583" s="23" t="s">
        <v>4849</v>
      </c>
      <c r="J5583" s="1" t="s">
        <v>973</v>
      </c>
    </row>
    <row r="5584" spans="5:10" ht="15.95" customHeight="1" x14ac:dyDescent="0.15">
      <c r="E5584" s="23">
        <v>145</v>
      </c>
      <c r="F5584" s="23">
        <v>19</v>
      </c>
      <c r="G5584" s="48">
        <f t="shared" si="87"/>
        <v>14510019</v>
      </c>
      <c r="H5584" s="23" t="s">
        <v>54</v>
      </c>
      <c r="I5584" s="23" t="s">
        <v>2995</v>
      </c>
      <c r="J5584" s="1" t="s">
        <v>973</v>
      </c>
    </row>
    <row r="5585" spans="5:10" ht="15.95" customHeight="1" x14ac:dyDescent="0.15">
      <c r="E5585" s="23">
        <v>145</v>
      </c>
      <c r="F5585" s="23">
        <v>21</v>
      </c>
      <c r="G5585" s="48">
        <f t="shared" si="87"/>
        <v>14510021</v>
      </c>
      <c r="H5585" s="23" t="s">
        <v>54</v>
      </c>
      <c r="I5585" s="23" t="s">
        <v>4765</v>
      </c>
      <c r="J5585" s="1" t="s">
        <v>973</v>
      </c>
    </row>
    <row r="5586" spans="5:10" ht="15.95" customHeight="1" x14ac:dyDescent="0.15">
      <c r="E5586" s="23">
        <v>145</v>
      </c>
      <c r="F5586" s="23">
        <v>22</v>
      </c>
      <c r="G5586" s="48">
        <f t="shared" si="87"/>
        <v>14510022</v>
      </c>
      <c r="H5586" s="23" t="s">
        <v>54</v>
      </c>
      <c r="I5586" s="23" t="s">
        <v>4769</v>
      </c>
      <c r="J5586" s="1" t="s">
        <v>973</v>
      </c>
    </row>
    <row r="5587" spans="5:10" ht="15.95" customHeight="1" x14ac:dyDescent="0.15">
      <c r="E5587" s="23">
        <v>145</v>
      </c>
      <c r="F5587" s="23">
        <v>23</v>
      </c>
      <c r="G5587" s="48">
        <f t="shared" si="87"/>
        <v>14510023</v>
      </c>
      <c r="H5587" s="23" t="s">
        <v>54</v>
      </c>
      <c r="I5587" s="23" t="s">
        <v>4772</v>
      </c>
      <c r="J5587" s="1" t="s">
        <v>973</v>
      </c>
    </row>
    <row r="5588" spans="5:10" ht="15.95" customHeight="1" x14ac:dyDescent="0.15">
      <c r="E5588" s="23">
        <v>145</v>
      </c>
      <c r="F5588" s="23">
        <v>24</v>
      </c>
      <c r="G5588" s="48">
        <f t="shared" si="87"/>
        <v>14510024</v>
      </c>
      <c r="H5588" s="23" t="s">
        <v>54</v>
      </c>
      <c r="I5588" s="23" t="s">
        <v>4770</v>
      </c>
      <c r="J5588" s="1" t="s">
        <v>973</v>
      </c>
    </row>
    <row r="5589" spans="5:10" ht="15.95" customHeight="1" x14ac:dyDescent="0.15">
      <c r="E5589" s="23">
        <v>145</v>
      </c>
      <c r="F5589" s="23">
        <v>25</v>
      </c>
      <c r="G5589" s="48">
        <f t="shared" si="87"/>
        <v>14510025</v>
      </c>
      <c r="H5589" s="23" t="s">
        <v>54</v>
      </c>
      <c r="I5589" s="23" t="s">
        <v>4775</v>
      </c>
      <c r="J5589" s="1" t="s">
        <v>973</v>
      </c>
    </row>
    <row r="5590" spans="5:10" ht="15.95" customHeight="1" x14ac:dyDescent="0.15">
      <c r="E5590" s="23">
        <v>145</v>
      </c>
      <c r="F5590" s="23">
        <v>26</v>
      </c>
      <c r="G5590" s="48">
        <f t="shared" si="87"/>
        <v>14510026</v>
      </c>
      <c r="H5590" s="23" t="s">
        <v>54</v>
      </c>
      <c r="I5590" s="23" t="s">
        <v>4783</v>
      </c>
      <c r="J5590" s="1" t="s">
        <v>973</v>
      </c>
    </row>
    <row r="5591" spans="5:10" ht="15.95" customHeight="1" x14ac:dyDescent="0.15">
      <c r="E5591" s="23">
        <v>145</v>
      </c>
      <c r="F5591" s="23">
        <v>27</v>
      </c>
      <c r="G5591" s="48">
        <f t="shared" si="87"/>
        <v>14510027</v>
      </c>
      <c r="H5591" s="23" t="s">
        <v>54</v>
      </c>
      <c r="I5591" s="23" t="s">
        <v>4777</v>
      </c>
      <c r="J5591" s="1" t="s">
        <v>973</v>
      </c>
    </row>
    <row r="5592" spans="5:10" ht="15.95" customHeight="1" x14ac:dyDescent="0.15">
      <c r="E5592" s="23">
        <v>145</v>
      </c>
      <c r="F5592" s="23">
        <v>28</v>
      </c>
      <c r="G5592" s="48">
        <f t="shared" si="87"/>
        <v>14510028</v>
      </c>
      <c r="H5592" s="23" t="s">
        <v>54</v>
      </c>
      <c r="I5592" s="23" t="s">
        <v>4768</v>
      </c>
      <c r="J5592" s="1" t="s">
        <v>973</v>
      </c>
    </row>
    <row r="5593" spans="5:10" ht="15.95" customHeight="1" x14ac:dyDescent="0.15">
      <c r="E5593" s="23">
        <v>145</v>
      </c>
      <c r="F5593" s="23">
        <v>29</v>
      </c>
      <c r="G5593" s="48">
        <f t="shared" si="87"/>
        <v>14510029</v>
      </c>
      <c r="H5593" s="23" t="s">
        <v>54</v>
      </c>
      <c r="I5593" s="23" t="s">
        <v>1472</v>
      </c>
      <c r="J5593" s="1" t="s">
        <v>973</v>
      </c>
    </row>
    <row r="5594" spans="5:10" ht="15.95" customHeight="1" x14ac:dyDescent="0.15">
      <c r="E5594" s="23">
        <v>145</v>
      </c>
      <c r="F5594" s="23">
        <v>31</v>
      </c>
      <c r="G5594" s="48">
        <f t="shared" si="87"/>
        <v>14510031</v>
      </c>
      <c r="H5594" s="23" t="s">
        <v>54</v>
      </c>
      <c r="I5594" s="23" t="s">
        <v>1274</v>
      </c>
      <c r="J5594" s="1" t="s">
        <v>973</v>
      </c>
    </row>
    <row r="5595" spans="5:10" ht="15.95" customHeight="1" x14ac:dyDescent="0.15">
      <c r="E5595" s="23">
        <v>145</v>
      </c>
      <c r="F5595" s="23">
        <v>32</v>
      </c>
      <c r="G5595" s="48">
        <f t="shared" si="87"/>
        <v>14510032</v>
      </c>
      <c r="H5595" s="23" t="s">
        <v>54</v>
      </c>
      <c r="I5595" s="23" t="s">
        <v>4715</v>
      </c>
      <c r="J5595" s="1" t="s">
        <v>973</v>
      </c>
    </row>
    <row r="5596" spans="5:10" ht="15.95" customHeight="1" x14ac:dyDescent="0.15">
      <c r="E5596" s="23">
        <v>145</v>
      </c>
      <c r="F5596" s="23">
        <v>33</v>
      </c>
      <c r="G5596" s="48">
        <f t="shared" si="87"/>
        <v>14510033</v>
      </c>
      <c r="H5596" s="23" t="s">
        <v>54</v>
      </c>
      <c r="I5596" s="23" t="s">
        <v>3186</v>
      </c>
      <c r="J5596" s="1" t="s">
        <v>973</v>
      </c>
    </row>
    <row r="5597" spans="5:10" ht="15.95" customHeight="1" x14ac:dyDescent="0.15">
      <c r="E5597" s="23">
        <v>145</v>
      </c>
      <c r="F5597" s="23">
        <v>34</v>
      </c>
      <c r="G5597" s="48">
        <f t="shared" si="87"/>
        <v>14510034</v>
      </c>
      <c r="H5597" s="23" t="s">
        <v>54</v>
      </c>
      <c r="I5597" s="23" t="s">
        <v>4850</v>
      </c>
      <c r="J5597" s="1" t="s">
        <v>973</v>
      </c>
    </row>
    <row r="5598" spans="5:10" ht="15.95" customHeight="1" x14ac:dyDescent="0.15">
      <c r="E5598" s="23">
        <v>145</v>
      </c>
      <c r="F5598" s="23">
        <v>35</v>
      </c>
      <c r="G5598" s="48">
        <f t="shared" si="87"/>
        <v>14510035</v>
      </c>
      <c r="H5598" s="23" t="s">
        <v>54</v>
      </c>
      <c r="I5598" s="23" t="s">
        <v>4723</v>
      </c>
      <c r="J5598" s="1" t="s">
        <v>973</v>
      </c>
    </row>
    <row r="5599" spans="5:10" ht="15.95" customHeight="1" x14ac:dyDescent="0.15">
      <c r="E5599" s="23">
        <v>145</v>
      </c>
      <c r="F5599" s="23">
        <v>36</v>
      </c>
      <c r="G5599" s="48">
        <f t="shared" si="87"/>
        <v>14510036</v>
      </c>
      <c r="H5599" s="23" t="s">
        <v>54</v>
      </c>
      <c r="I5599" s="23" t="s">
        <v>4720</v>
      </c>
      <c r="J5599" s="1" t="s">
        <v>973</v>
      </c>
    </row>
    <row r="5600" spans="5:10" ht="15.95" customHeight="1" x14ac:dyDescent="0.15">
      <c r="E5600" s="23">
        <v>145</v>
      </c>
      <c r="F5600" s="23">
        <v>37</v>
      </c>
      <c r="G5600" s="48">
        <f t="shared" si="87"/>
        <v>14510037</v>
      </c>
      <c r="H5600" s="23" t="s">
        <v>54</v>
      </c>
      <c r="I5600" s="23" t="s">
        <v>3381</v>
      </c>
      <c r="J5600" s="1" t="s">
        <v>973</v>
      </c>
    </row>
    <row r="5601" spans="5:10" ht="15.95" customHeight="1" x14ac:dyDescent="0.15">
      <c r="E5601" s="23">
        <v>145</v>
      </c>
      <c r="F5601" s="23">
        <v>38</v>
      </c>
      <c r="G5601" s="48">
        <f t="shared" si="87"/>
        <v>14510038</v>
      </c>
      <c r="H5601" s="23" t="s">
        <v>54</v>
      </c>
      <c r="I5601" s="23" t="s">
        <v>4745</v>
      </c>
      <c r="J5601" s="1" t="s">
        <v>973</v>
      </c>
    </row>
    <row r="5602" spans="5:10" ht="15.95" customHeight="1" x14ac:dyDescent="0.15">
      <c r="E5602" s="23">
        <v>145</v>
      </c>
      <c r="F5602" s="23">
        <v>39</v>
      </c>
      <c r="G5602" s="48">
        <f t="shared" si="87"/>
        <v>14510039</v>
      </c>
      <c r="H5602" s="23" t="s">
        <v>54</v>
      </c>
      <c r="I5602" s="23" t="s">
        <v>4521</v>
      </c>
      <c r="J5602" s="1" t="s">
        <v>973</v>
      </c>
    </row>
    <row r="5603" spans="5:10" ht="15.95" customHeight="1" x14ac:dyDescent="0.15">
      <c r="E5603" s="23">
        <v>145</v>
      </c>
      <c r="F5603" s="23">
        <v>41</v>
      </c>
      <c r="G5603" s="48">
        <f t="shared" si="87"/>
        <v>14510041</v>
      </c>
      <c r="H5603" s="23" t="s">
        <v>54</v>
      </c>
      <c r="I5603" s="23" t="s">
        <v>4735</v>
      </c>
      <c r="J5603" s="1" t="s">
        <v>973</v>
      </c>
    </row>
    <row r="5604" spans="5:10" ht="15.95" customHeight="1" x14ac:dyDescent="0.15">
      <c r="E5604" s="23">
        <v>145</v>
      </c>
      <c r="F5604" s="23">
        <v>42</v>
      </c>
      <c r="G5604" s="48">
        <f t="shared" si="87"/>
        <v>14510042</v>
      </c>
      <c r="H5604" s="23" t="s">
        <v>54</v>
      </c>
      <c r="I5604" s="23" t="s">
        <v>4730</v>
      </c>
      <c r="J5604" s="1" t="s">
        <v>973</v>
      </c>
    </row>
    <row r="5605" spans="5:10" ht="15.95" customHeight="1" x14ac:dyDescent="0.15">
      <c r="E5605" s="23">
        <v>145</v>
      </c>
      <c r="F5605" s="23">
        <v>43</v>
      </c>
      <c r="G5605" s="48">
        <f t="shared" si="87"/>
        <v>14510043</v>
      </c>
      <c r="H5605" s="23" t="s">
        <v>54</v>
      </c>
      <c r="I5605" s="23" t="s">
        <v>4731</v>
      </c>
      <c r="J5605" s="1" t="s">
        <v>973</v>
      </c>
    </row>
    <row r="5606" spans="5:10" ht="15.95" customHeight="1" x14ac:dyDescent="0.15">
      <c r="E5606" s="23">
        <v>145</v>
      </c>
      <c r="F5606" s="23">
        <v>44</v>
      </c>
      <c r="G5606" s="48">
        <f t="shared" si="87"/>
        <v>14510044</v>
      </c>
      <c r="H5606" s="23" t="s">
        <v>54</v>
      </c>
      <c r="I5606" s="23" t="s">
        <v>4733</v>
      </c>
      <c r="J5606" s="1" t="s">
        <v>973</v>
      </c>
    </row>
    <row r="5607" spans="5:10" ht="15.95" customHeight="1" x14ac:dyDescent="0.15">
      <c r="E5607" s="23">
        <v>145</v>
      </c>
      <c r="F5607" s="23">
        <v>45</v>
      </c>
      <c r="G5607" s="48">
        <f t="shared" si="87"/>
        <v>14510045</v>
      </c>
      <c r="H5607" s="23" t="s">
        <v>54</v>
      </c>
      <c r="I5607" s="23" t="s">
        <v>4851</v>
      </c>
      <c r="J5607" s="1" t="s">
        <v>973</v>
      </c>
    </row>
    <row r="5608" spans="5:10" ht="15.95" customHeight="1" x14ac:dyDescent="0.15">
      <c r="E5608" s="23">
        <v>145</v>
      </c>
      <c r="F5608" s="23">
        <v>46</v>
      </c>
      <c r="G5608" s="48">
        <f t="shared" si="87"/>
        <v>14510046</v>
      </c>
      <c r="H5608" s="23" t="s">
        <v>54</v>
      </c>
      <c r="I5608" s="23" t="s">
        <v>4738</v>
      </c>
      <c r="J5608" s="1" t="s">
        <v>973</v>
      </c>
    </row>
    <row r="5609" spans="5:10" ht="15.95" customHeight="1" x14ac:dyDescent="0.15">
      <c r="E5609" s="23">
        <v>145</v>
      </c>
      <c r="F5609" s="23">
        <v>47</v>
      </c>
      <c r="G5609" s="48">
        <f t="shared" si="87"/>
        <v>14510047</v>
      </c>
      <c r="H5609" s="23" t="s">
        <v>54</v>
      </c>
      <c r="I5609" s="23" t="s">
        <v>4734</v>
      </c>
      <c r="J5609" s="1" t="s">
        <v>973</v>
      </c>
    </row>
    <row r="5610" spans="5:10" ht="15.95" customHeight="1" x14ac:dyDescent="0.15">
      <c r="E5610" s="23">
        <v>145</v>
      </c>
      <c r="F5610" s="23">
        <v>48</v>
      </c>
      <c r="G5610" s="48">
        <f t="shared" si="87"/>
        <v>14510048</v>
      </c>
      <c r="H5610" s="23" t="s">
        <v>54</v>
      </c>
      <c r="I5610" s="23" t="s">
        <v>4728</v>
      </c>
      <c r="J5610" s="1" t="s">
        <v>973</v>
      </c>
    </row>
    <row r="5611" spans="5:10" ht="15.95" customHeight="1" x14ac:dyDescent="0.15">
      <c r="E5611" s="23">
        <v>145</v>
      </c>
      <c r="F5611" s="23">
        <v>49</v>
      </c>
      <c r="G5611" s="48">
        <f t="shared" si="87"/>
        <v>14510049</v>
      </c>
      <c r="H5611" s="23" t="s">
        <v>54</v>
      </c>
      <c r="I5611" s="23" t="s">
        <v>1326</v>
      </c>
      <c r="J5611" s="1" t="s">
        <v>973</v>
      </c>
    </row>
    <row r="5612" spans="5:10" ht="15.95" customHeight="1" x14ac:dyDescent="0.15">
      <c r="E5612" s="23">
        <v>145</v>
      </c>
      <c r="F5612" s="23">
        <v>51</v>
      </c>
      <c r="G5612" s="48">
        <f t="shared" si="87"/>
        <v>14510051</v>
      </c>
      <c r="H5612" s="23" t="s">
        <v>54</v>
      </c>
      <c r="I5612" s="23" t="s">
        <v>4852</v>
      </c>
      <c r="J5612" s="1" t="s">
        <v>973</v>
      </c>
    </row>
    <row r="5613" spans="5:10" ht="15.95" customHeight="1" x14ac:dyDescent="0.15">
      <c r="E5613" s="23">
        <v>145</v>
      </c>
      <c r="F5613" s="23">
        <v>71</v>
      </c>
      <c r="G5613" s="48">
        <f t="shared" si="87"/>
        <v>14510071</v>
      </c>
      <c r="H5613" s="23" t="s">
        <v>54</v>
      </c>
      <c r="I5613" s="23" t="s">
        <v>4853</v>
      </c>
      <c r="J5613" s="1" t="s">
        <v>973</v>
      </c>
    </row>
    <row r="5614" spans="5:10" ht="15.95" customHeight="1" x14ac:dyDescent="0.15">
      <c r="E5614" s="23">
        <v>145</v>
      </c>
      <c r="F5614" s="23">
        <v>72</v>
      </c>
      <c r="G5614" s="48">
        <f t="shared" si="87"/>
        <v>14510072</v>
      </c>
      <c r="H5614" s="23" t="s">
        <v>54</v>
      </c>
      <c r="I5614" s="23" t="s">
        <v>4776</v>
      </c>
      <c r="J5614" s="1" t="s">
        <v>973</v>
      </c>
    </row>
    <row r="5615" spans="5:10" ht="15.95" customHeight="1" x14ac:dyDescent="0.15">
      <c r="E5615" s="23">
        <v>145</v>
      </c>
      <c r="F5615" s="23">
        <v>73</v>
      </c>
      <c r="G5615" s="48">
        <f t="shared" si="87"/>
        <v>14510073</v>
      </c>
      <c r="H5615" s="23" t="s">
        <v>54</v>
      </c>
      <c r="I5615" s="23" t="s">
        <v>4854</v>
      </c>
      <c r="J5615" s="1" t="s">
        <v>973</v>
      </c>
    </row>
    <row r="5616" spans="5:10" ht="15.95" customHeight="1" x14ac:dyDescent="0.15">
      <c r="E5616" s="23">
        <v>145</v>
      </c>
      <c r="F5616" s="23">
        <v>101</v>
      </c>
      <c r="G5616" s="48">
        <f t="shared" si="87"/>
        <v>14510101</v>
      </c>
      <c r="H5616" s="23" t="s">
        <v>54</v>
      </c>
      <c r="I5616" s="23" t="s">
        <v>4855</v>
      </c>
      <c r="J5616" s="1" t="s">
        <v>973</v>
      </c>
    </row>
    <row r="5617" spans="5:10" ht="15.95" customHeight="1" x14ac:dyDescent="0.15">
      <c r="E5617" s="23">
        <v>146</v>
      </c>
      <c r="F5617" s="23">
        <v>1</v>
      </c>
      <c r="G5617" s="48">
        <f t="shared" si="87"/>
        <v>14610001</v>
      </c>
      <c r="H5617" s="23" t="s">
        <v>55</v>
      </c>
      <c r="I5617" s="23" t="s">
        <v>3071</v>
      </c>
      <c r="J5617" s="1" t="s">
        <v>973</v>
      </c>
    </row>
    <row r="5618" spans="5:10" ht="15.95" customHeight="1" x14ac:dyDescent="0.15">
      <c r="E5618" s="23">
        <v>146</v>
      </c>
      <c r="F5618" s="23">
        <v>3</v>
      </c>
      <c r="G5618" s="48">
        <f t="shared" si="87"/>
        <v>14610003</v>
      </c>
      <c r="H5618" s="23" t="s">
        <v>55</v>
      </c>
      <c r="I5618" s="23" t="s">
        <v>1556</v>
      </c>
      <c r="J5618" s="1" t="s">
        <v>973</v>
      </c>
    </row>
    <row r="5619" spans="5:10" ht="15.95" customHeight="1" x14ac:dyDescent="0.15">
      <c r="E5619" s="23">
        <v>146</v>
      </c>
      <c r="F5619" s="23">
        <v>4</v>
      </c>
      <c r="G5619" s="48">
        <f t="shared" si="87"/>
        <v>14610004</v>
      </c>
      <c r="H5619" s="23" t="s">
        <v>55</v>
      </c>
      <c r="I5619" s="23" t="s">
        <v>2707</v>
      </c>
      <c r="J5619" s="1" t="s">
        <v>973</v>
      </c>
    </row>
    <row r="5620" spans="5:10" ht="15.95" customHeight="1" x14ac:dyDescent="0.15">
      <c r="E5620" s="23">
        <v>146</v>
      </c>
      <c r="F5620" s="23">
        <v>5</v>
      </c>
      <c r="G5620" s="48">
        <f t="shared" si="87"/>
        <v>14610005</v>
      </c>
      <c r="H5620" s="23" t="s">
        <v>55</v>
      </c>
      <c r="I5620" s="23" t="s">
        <v>3061</v>
      </c>
      <c r="J5620" s="1" t="s">
        <v>973</v>
      </c>
    </row>
    <row r="5621" spans="5:10" ht="15.95" customHeight="1" x14ac:dyDescent="0.15">
      <c r="E5621" s="23">
        <v>146</v>
      </c>
      <c r="F5621" s="23">
        <v>101</v>
      </c>
      <c r="G5621" s="48">
        <f t="shared" si="87"/>
        <v>14610101</v>
      </c>
      <c r="H5621" s="23" t="s">
        <v>55</v>
      </c>
      <c r="I5621" s="23" t="s">
        <v>1640</v>
      </c>
      <c r="J5621" s="1" t="s">
        <v>973</v>
      </c>
    </row>
    <row r="5622" spans="5:10" ht="15.95" customHeight="1" x14ac:dyDescent="0.15">
      <c r="E5622" s="23">
        <v>146</v>
      </c>
      <c r="F5622" s="23">
        <v>102</v>
      </c>
      <c r="G5622" s="48">
        <f t="shared" si="87"/>
        <v>14610102</v>
      </c>
      <c r="H5622" s="23" t="s">
        <v>55</v>
      </c>
      <c r="I5622" s="23" t="s">
        <v>4856</v>
      </c>
      <c r="J5622" s="1" t="s">
        <v>973</v>
      </c>
    </row>
    <row r="5623" spans="5:10" ht="15.95" customHeight="1" x14ac:dyDescent="0.15">
      <c r="E5623" s="23">
        <v>146</v>
      </c>
      <c r="F5623" s="23">
        <v>103</v>
      </c>
      <c r="G5623" s="48">
        <f t="shared" si="87"/>
        <v>14610103</v>
      </c>
      <c r="H5623" s="23" t="s">
        <v>55</v>
      </c>
      <c r="I5623" s="23" t="s">
        <v>2274</v>
      </c>
      <c r="J5623" s="1" t="s">
        <v>973</v>
      </c>
    </row>
    <row r="5624" spans="5:10" ht="15.95" customHeight="1" x14ac:dyDescent="0.15">
      <c r="E5624" s="23">
        <v>146</v>
      </c>
      <c r="F5624" s="23">
        <v>104</v>
      </c>
      <c r="G5624" s="48">
        <f t="shared" si="87"/>
        <v>14610104</v>
      </c>
      <c r="H5624" s="23" t="s">
        <v>55</v>
      </c>
      <c r="I5624" s="23" t="s">
        <v>4789</v>
      </c>
      <c r="J5624" s="1" t="s">
        <v>973</v>
      </c>
    </row>
    <row r="5625" spans="5:10" ht="15.95" customHeight="1" x14ac:dyDescent="0.15">
      <c r="E5625" s="23">
        <v>146</v>
      </c>
      <c r="F5625" s="23">
        <v>105</v>
      </c>
      <c r="G5625" s="48">
        <f t="shared" si="87"/>
        <v>14610105</v>
      </c>
      <c r="H5625" s="23" t="s">
        <v>55</v>
      </c>
      <c r="I5625" s="23" t="s">
        <v>4857</v>
      </c>
      <c r="J5625" s="1" t="s">
        <v>973</v>
      </c>
    </row>
    <row r="5626" spans="5:10" ht="15.95" customHeight="1" x14ac:dyDescent="0.15">
      <c r="E5626" s="23">
        <v>146</v>
      </c>
      <c r="F5626" s="23">
        <v>106</v>
      </c>
      <c r="G5626" s="48">
        <f t="shared" si="87"/>
        <v>14610106</v>
      </c>
      <c r="H5626" s="23" t="s">
        <v>55</v>
      </c>
      <c r="I5626" s="23" t="s">
        <v>4858</v>
      </c>
      <c r="J5626" s="1" t="s">
        <v>973</v>
      </c>
    </row>
    <row r="5627" spans="5:10" ht="15.95" customHeight="1" x14ac:dyDescent="0.15">
      <c r="E5627" s="23">
        <v>146</v>
      </c>
      <c r="F5627" s="23">
        <v>107</v>
      </c>
      <c r="G5627" s="48">
        <f t="shared" si="87"/>
        <v>14610107</v>
      </c>
      <c r="H5627" s="23" t="s">
        <v>55</v>
      </c>
      <c r="I5627" s="23" t="s">
        <v>3223</v>
      </c>
      <c r="J5627" s="1" t="s">
        <v>973</v>
      </c>
    </row>
    <row r="5628" spans="5:10" ht="15.95" customHeight="1" x14ac:dyDescent="0.15">
      <c r="E5628" s="23">
        <v>146</v>
      </c>
      <c r="F5628" s="23">
        <v>108</v>
      </c>
      <c r="G5628" s="48">
        <f t="shared" si="87"/>
        <v>14610108</v>
      </c>
      <c r="H5628" s="23" t="s">
        <v>55</v>
      </c>
      <c r="I5628" s="23" t="s">
        <v>4859</v>
      </c>
      <c r="J5628" s="1" t="s">
        <v>973</v>
      </c>
    </row>
    <row r="5629" spans="5:10" ht="15.95" customHeight="1" x14ac:dyDescent="0.15">
      <c r="E5629" s="23">
        <v>146</v>
      </c>
      <c r="F5629" s="23">
        <v>109</v>
      </c>
      <c r="G5629" s="48">
        <f t="shared" si="87"/>
        <v>14610109</v>
      </c>
      <c r="H5629" s="23" t="s">
        <v>55</v>
      </c>
      <c r="I5629" s="23" t="s">
        <v>1221</v>
      </c>
      <c r="J5629" s="1" t="s">
        <v>973</v>
      </c>
    </row>
    <row r="5630" spans="5:10" ht="15.95" customHeight="1" x14ac:dyDescent="0.15">
      <c r="E5630" s="23">
        <v>146</v>
      </c>
      <c r="F5630" s="23">
        <v>111</v>
      </c>
      <c r="G5630" s="48">
        <f t="shared" si="87"/>
        <v>14610111</v>
      </c>
      <c r="H5630" s="23" t="s">
        <v>55</v>
      </c>
      <c r="I5630" s="23" t="s">
        <v>4860</v>
      </c>
      <c r="J5630" s="1" t="s">
        <v>973</v>
      </c>
    </row>
    <row r="5631" spans="5:10" ht="15.95" customHeight="1" x14ac:dyDescent="0.15">
      <c r="E5631" s="23">
        <v>146</v>
      </c>
      <c r="F5631" s="23">
        <v>112</v>
      </c>
      <c r="G5631" s="48">
        <f t="shared" si="87"/>
        <v>14610112</v>
      </c>
      <c r="H5631" s="23" t="s">
        <v>55</v>
      </c>
      <c r="I5631" s="23" t="s">
        <v>4861</v>
      </c>
      <c r="J5631" s="1" t="s">
        <v>973</v>
      </c>
    </row>
    <row r="5632" spans="5:10" ht="15.95" customHeight="1" x14ac:dyDescent="0.15">
      <c r="E5632" s="23">
        <v>146</v>
      </c>
      <c r="F5632" s="23">
        <v>114</v>
      </c>
      <c r="G5632" s="48">
        <f t="shared" si="87"/>
        <v>14610114</v>
      </c>
      <c r="H5632" s="23" t="s">
        <v>55</v>
      </c>
      <c r="I5632" s="23" t="s">
        <v>4792</v>
      </c>
      <c r="J5632" s="1" t="s">
        <v>973</v>
      </c>
    </row>
    <row r="5633" spans="5:10" ht="15.95" customHeight="1" x14ac:dyDescent="0.15">
      <c r="E5633" s="23">
        <v>146</v>
      </c>
      <c r="F5633" s="23">
        <v>115</v>
      </c>
      <c r="G5633" s="48">
        <f t="shared" si="87"/>
        <v>14610115</v>
      </c>
      <c r="H5633" s="23" t="s">
        <v>55</v>
      </c>
      <c r="I5633" s="23" t="s">
        <v>4862</v>
      </c>
      <c r="J5633" s="1" t="s">
        <v>973</v>
      </c>
    </row>
    <row r="5634" spans="5:10" ht="15.95" customHeight="1" x14ac:dyDescent="0.15">
      <c r="E5634" s="23">
        <v>146</v>
      </c>
      <c r="F5634" s="23">
        <v>116</v>
      </c>
      <c r="G5634" s="48">
        <f t="shared" si="87"/>
        <v>14610116</v>
      </c>
      <c r="H5634" s="23" t="s">
        <v>55</v>
      </c>
      <c r="I5634" s="23" t="s">
        <v>4863</v>
      </c>
      <c r="J5634" s="1" t="s">
        <v>973</v>
      </c>
    </row>
    <row r="5635" spans="5:10" ht="15.95" customHeight="1" x14ac:dyDescent="0.15">
      <c r="E5635" s="23">
        <v>146</v>
      </c>
      <c r="F5635" s="23">
        <v>117</v>
      </c>
      <c r="G5635" s="48">
        <f t="shared" si="87"/>
        <v>14610117</v>
      </c>
      <c r="H5635" s="23" t="s">
        <v>55</v>
      </c>
      <c r="I5635" s="23" t="s">
        <v>3086</v>
      </c>
      <c r="J5635" s="1" t="s">
        <v>973</v>
      </c>
    </row>
    <row r="5636" spans="5:10" ht="15.95" customHeight="1" x14ac:dyDescent="0.15">
      <c r="E5636" s="23">
        <v>146</v>
      </c>
      <c r="F5636" s="23">
        <v>118</v>
      </c>
      <c r="G5636" s="48">
        <f t="shared" si="87"/>
        <v>14610118</v>
      </c>
      <c r="H5636" s="23" t="s">
        <v>55</v>
      </c>
      <c r="I5636" s="23" t="s">
        <v>4864</v>
      </c>
      <c r="J5636" s="1" t="s">
        <v>973</v>
      </c>
    </row>
    <row r="5637" spans="5:10" ht="15.95" customHeight="1" x14ac:dyDescent="0.15">
      <c r="E5637" s="23">
        <v>146</v>
      </c>
      <c r="F5637" s="23">
        <v>119</v>
      </c>
      <c r="G5637" s="48">
        <f t="shared" ref="G5637:G5700" si="88">(E5637&amp;(F5637+10000))*1</f>
        <v>14610119</v>
      </c>
      <c r="H5637" s="23" t="s">
        <v>55</v>
      </c>
      <c r="I5637" s="23" t="s">
        <v>4865</v>
      </c>
      <c r="J5637" s="1" t="s">
        <v>973</v>
      </c>
    </row>
    <row r="5638" spans="5:10" ht="15.95" customHeight="1" x14ac:dyDescent="0.15">
      <c r="E5638" s="23">
        <v>146</v>
      </c>
      <c r="F5638" s="23">
        <v>120</v>
      </c>
      <c r="G5638" s="48">
        <f t="shared" si="88"/>
        <v>14610120</v>
      </c>
      <c r="H5638" s="23" t="s">
        <v>55</v>
      </c>
      <c r="I5638" s="23" t="s">
        <v>4866</v>
      </c>
      <c r="J5638" s="1" t="s">
        <v>973</v>
      </c>
    </row>
    <row r="5639" spans="5:10" ht="15.95" customHeight="1" x14ac:dyDescent="0.15">
      <c r="E5639" s="23">
        <v>146</v>
      </c>
      <c r="F5639" s="23">
        <v>121</v>
      </c>
      <c r="G5639" s="48">
        <f t="shared" si="88"/>
        <v>14610121</v>
      </c>
      <c r="H5639" s="23" t="s">
        <v>55</v>
      </c>
      <c r="I5639" s="23" t="s">
        <v>4795</v>
      </c>
      <c r="J5639" s="1" t="s">
        <v>973</v>
      </c>
    </row>
    <row r="5640" spans="5:10" ht="15.95" customHeight="1" x14ac:dyDescent="0.15">
      <c r="E5640" s="23">
        <v>146</v>
      </c>
      <c r="F5640" s="23">
        <v>122</v>
      </c>
      <c r="G5640" s="48">
        <f t="shared" si="88"/>
        <v>14610122</v>
      </c>
      <c r="H5640" s="23" t="s">
        <v>55</v>
      </c>
      <c r="I5640" s="23" t="s">
        <v>4794</v>
      </c>
      <c r="J5640" s="1" t="s">
        <v>973</v>
      </c>
    </row>
    <row r="5641" spans="5:10" ht="15.95" customHeight="1" x14ac:dyDescent="0.15">
      <c r="E5641" s="23">
        <v>146</v>
      </c>
      <c r="F5641" s="23">
        <v>123</v>
      </c>
      <c r="G5641" s="48">
        <f t="shared" si="88"/>
        <v>14610123</v>
      </c>
      <c r="H5641" s="23" t="s">
        <v>55</v>
      </c>
      <c r="I5641" s="23" t="s">
        <v>4867</v>
      </c>
      <c r="J5641" s="1" t="s">
        <v>973</v>
      </c>
    </row>
    <row r="5642" spans="5:10" ht="15.95" customHeight="1" x14ac:dyDescent="0.15">
      <c r="E5642" s="23">
        <v>146</v>
      </c>
      <c r="F5642" s="23">
        <v>124</v>
      </c>
      <c r="G5642" s="48">
        <f t="shared" si="88"/>
        <v>14610124</v>
      </c>
      <c r="H5642" s="23" t="s">
        <v>55</v>
      </c>
      <c r="I5642" s="23" t="s">
        <v>4868</v>
      </c>
      <c r="J5642" s="1" t="s">
        <v>973</v>
      </c>
    </row>
    <row r="5643" spans="5:10" ht="15.95" customHeight="1" x14ac:dyDescent="0.15">
      <c r="E5643" s="23">
        <v>146</v>
      </c>
      <c r="F5643" s="23">
        <v>125</v>
      </c>
      <c r="G5643" s="48">
        <f t="shared" si="88"/>
        <v>14610125</v>
      </c>
      <c r="H5643" s="23" t="s">
        <v>55</v>
      </c>
      <c r="I5643" s="23" t="s">
        <v>4869</v>
      </c>
      <c r="J5643" s="1" t="s">
        <v>973</v>
      </c>
    </row>
    <row r="5644" spans="5:10" ht="15.95" customHeight="1" x14ac:dyDescent="0.15">
      <c r="E5644" s="23">
        <v>146</v>
      </c>
      <c r="F5644" s="23">
        <v>126</v>
      </c>
      <c r="G5644" s="48">
        <f t="shared" si="88"/>
        <v>14610126</v>
      </c>
      <c r="H5644" s="23" t="s">
        <v>55</v>
      </c>
      <c r="I5644" s="23" t="s">
        <v>3438</v>
      </c>
      <c r="J5644" s="1" t="s">
        <v>973</v>
      </c>
    </row>
    <row r="5645" spans="5:10" ht="15.95" customHeight="1" x14ac:dyDescent="0.15">
      <c r="E5645" s="23">
        <v>146</v>
      </c>
      <c r="F5645" s="23">
        <v>127</v>
      </c>
      <c r="G5645" s="48">
        <f t="shared" si="88"/>
        <v>14610127</v>
      </c>
      <c r="H5645" s="23" t="s">
        <v>55</v>
      </c>
      <c r="I5645" s="23" t="s">
        <v>4870</v>
      </c>
      <c r="J5645" s="1" t="s">
        <v>973</v>
      </c>
    </row>
    <row r="5646" spans="5:10" ht="15.95" customHeight="1" x14ac:dyDescent="0.15">
      <c r="E5646" s="23">
        <v>146</v>
      </c>
      <c r="F5646" s="23">
        <v>128</v>
      </c>
      <c r="G5646" s="48">
        <f t="shared" si="88"/>
        <v>14610128</v>
      </c>
      <c r="H5646" s="23" t="s">
        <v>55</v>
      </c>
      <c r="I5646" s="23" t="s">
        <v>4817</v>
      </c>
      <c r="J5646" s="1" t="s">
        <v>973</v>
      </c>
    </row>
    <row r="5647" spans="5:10" ht="15.95" customHeight="1" x14ac:dyDescent="0.15">
      <c r="E5647" s="23">
        <v>146</v>
      </c>
      <c r="F5647" s="23">
        <v>129</v>
      </c>
      <c r="G5647" s="48">
        <f t="shared" si="88"/>
        <v>14610129</v>
      </c>
      <c r="H5647" s="23" t="s">
        <v>55</v>
      </c>
      <c r="I5647" s="23" t="s">
        <v>4871</v>
      </c>
      <c r="J5647" s="1" t="s">
        <v>973</v>
      </c>
    </row>
    <row r="5648" spans="5:10" ht="15.95" customHeight="1" x14ac:dyDescent="0.15">
      <c r="E5648" s="23">
        <v>146</v>
      </c>
      <c r="F5648" s="23">
        <v>130</v>
      </c>
      <c r="G5648" s="48">
        <f t="shared" si="88"/>
        <v>14610130</v>
      </c>
      <c r="H5648" s="23" t="s">
        <v>55</v>
      </c>
      <c r="I5648" s="23" t="s">
        <v>4872</v>
      </c>
      <c r="J5648" s="1" t="s">
        <v>973</v>
      </c>
    </row>
    <row r="5649" spans="5:10" ht="15.95" customHeight="1" x14ac:dyDescent="0.15">
      <c r="E5649" s="23">
        <v>146</v>
      </c>
      <c r="F5649" s="23">
        <v>131</v>
      </c>
      <c r="G5649" s="48">
        <f t="shared" si="88"/>
        <v>14610131</v>
      </c>
      <c r="H5649" s="23" t="s">
        <v>55</v>
      </c>
      <c r="I5649" s="23" t="s">
        <v>4873</v>
      </c>
      <c r="J5649" s="1" t="s">
        <v>973</v>
      </c>
    </row>
    <row r="5650" spans="5:10" ht="15.95" customHeight="1" x14ac:dyDescent="0.15">
      <c r="E5650" s="23">
        <v>146</v>
      </c>
      <c r="F5650" s="23">
        <v>132</v>
      </c>
      <c r="G5650" s="48">
        <f t="shared" si="88"/>
        <v>14610132</v>
      </c>
      <c r="H5650" s="23" t="s">
        <v>55</v>
      </c>
      <c r="I5650" s="23" t="s">
        <v>4874</v>
      </c>
      <c r="J5650" s="1" t="s">
        <v>973</v>
      </c>
    </row>
    <row r="5651" spans="5:10" ht="15.95" customHeight="1" x14ac:dyDescent="0.15">
      <c r="E5651" s="23">
        <v>146</v>
      </c>
      <c r="F5651" s="23">
        <v>133</v>
      </c>
      <c r="G5651" s="48">
        <f t="shared" si="88"/>
        <v>14610133</v>
      </c>
      <c r="H5651" s="23" t="s">
        <v>55</v>
      </c>
      <c r="I5651" s="23" t="s">
        <v>4875</v>
      </c>
      <c r="J5651" s="1" t="s">
        <v>973</v>
      </c>
    </row>
    <row r="5652" spans="5:10" ht="15.95" customHeight="1" x14ac:dyDescent="0.15">
      <c r="E5652" s="23">
        <v>146</v>
      </c>
      <c r="F5652" s="23">
        <v>134</v>
      </c>
      <c r="G5652" s="48">
        <f t="shared" si="88"/>
        <v>14610134</v>
      </c>
      <c r="H5652" s="23" t="s">
        <v>55</v>
      </c>
      <c r="I5652" s="23" t="s">
        <v>4876</v>
      </c>
      <c r="J5652" s="1" t="s">
        <v>973</v>
      </c>
    </row>
    <row r="5653" spans="5:10" ht="15.95" customHeight="1" x14ac:dyDescent="0.15">
      <c r="E5653" s="23">
        <v>146</v>
      </c>
      <c r="F5653" s="23">
        <v>135</v>
      </c>
      <c r="G5653" s="48">
        <f t="shared" si="88"/>
        <v>14610135</v>
      </c>
      <c r="H5653" s="23" t="s">
        <v>55</v>
      </c>
      <c r="I5653" s="23" t="s">
        <v>4877</v>
      </c>
      <c r="J5653" s="1" t="s">
        <v>973</v>
      </c>
    </row>
    <row r="5654" spans="5:10" ht="15.95" customHeight="1" x14ac:dyDescent="0.15">
      <c r="E5654" s="23">
        <v>146</v>
      </c>
      <c r="F5654" s="23">
        <v>136</v>
      </c>
      <c r="G5654" s="48">
        <f t="shared" si="88"/>
        <v>14610136</v>
      </c>
      <c r="H5654" s="23" t="s">
        <v>55</v>
      </c>
      <c r="I5654" s="23" t="s">
        <v>3176</v>
      </c>
      <c r="J5654" s="1" t="s">
        <v>973</v>
      </c>
    </row>
    <row r="5655" spans="5:10" ht="15.95" customHeight="1" x14ac:dyDescent="0.15">
      <c r="E5655" s="23">
        <v>146</v>
      </c>
      <c r="F5655" s="23">
        <v>137</v>
      </c>
      <c r="G5655" s="48">
        <f t="shared" si="88"/>
        <v>14610137</v>
      </c>
      <c r="H5655" s="23" t="s">
        <v>55</v>
      </c>
      <c r="I5655" s="23" t="s">
        <v>4878</v>
      </c>
      <c r="J5655" s="1" t="s">
        <v>973</v>
      </c>
    </row>
    <row r="5656" spans="5:10" ht="15.95" customHeight="1" x14ac:dyDescent="0.15">
      <c r="E5656" s="23">
        <v>146</v>
      </c>
      <c r="F5656" s="23">
        <v>138</v>
      </c>
      <c r="G5656" s="48">
        <f t="shared" si="88"/>
        <v>14610138</v>
      </c>
      <c r="H5656" s="23" t="s">
        <v>55</v>
      </c>
      <c r="I5656" s="23" t="s">
        <v>4879</v>
      </c>
      <c r="J5656" s="1" t="s">
        <v>973</v>
      </c>
    </row>
    <row r="5657" spans="5:10" ht="15.95" customHeight="1" x14ac:dyDescent="0.15">
      <c r="E5657" s="23">
        <v>146</v>
      </c>
      <c r="F5657" s="23">
        <v>139</v>
      </c>
      <c r="G5657" s="48">
        <f t="shared" si="88"/>
        <v>14610139</v>
      </c>
      <c r="H5657" s="23" t="s">
        <v>55</v>
      </c>
      <c r="I5657" s="23" t="s">
        <v>1166</v>
      </c>
      <c r="J5657" s="1" t="s">
        <v>973</v>
      </c>
    </row>
    <row r="5658" spans="5:10" ht="15.95" customHeight="1" x14ac:dyDescent="0.15">
      <c r="E5658" s="23">
        <v>146</v>
      </c>
      <c r="F5658" s="23">
        <v>140</v>
      </c>
      <c r="G5658" s="48">
        <f t="shared" si="88"/>
        <v>14610140</v>
      </c>
      <c r="H5658" s="23" t="s">
        <v>55</v>
      </c>
      <c r="I5658" s="23" t="s">
        <v>4880</v>
      </c>
      <c r="J5658" s="1" t="s">
        <v>973</v>
      </c>
    </row>
    <row r="5659" spans="5:10" ht="15.95" customHeight="1" x14ac:dyDescent="0.15">
      <c r="E5659" s="23">
        <v>146</v>
      </c>
      <c r="F5659" s="23">
        <v>143</v>
      </c>
      <c r="G5659" s="48">
        <f t="shared" si="88"/>
        <v>14610143</v>
      </c>
      <c r="H5659" s="23" t="s">
        <v>55</v>
      </c>
      <c r="I5659" s="23" t="s">
        <v>2966</v>
      </c>
      <c r="J5659" s="1" t="s">
        <v>973</v>
      </c>
    </row>
    <row r="5660" spans="5:10" ht="15.95" customHeight="1" x14ac:dyDescent="0.15">
      <c r="E5660" s="23">
        <v>146</v>
      </c>
      <c r="F5660" s="23">
        <v>144</v>
      </c>
      <c r="G5660" s="48">
        <f t="shared" si="88"/>
        <v>14610144</v>
      </c>
      <c r="H5660" s="23" t="s">
        <v>55</v>
      </c>
      <c r="I5660" s="23" t="s">
        <v>4881</v>
      </c>
      <c r="J5660" s="1" t="s">
        <v>973</v>
      </c>
    </row>
    <row r="5661" spans="5:10" ht="15.95" customHeight="1" x14ac:dyDescent="0.15">
      <c r="E5661" s="23">
        <v>146</v>
      </c>
      <c r="F5661" s="23">
        <v>146</v>
      </c>
      <c r="G5661" s="48">
        <f t="shared" si="88"/>
        <v>14610146</v>
      </c>
      <c r="H5661" s="23" t="s">
        <v>55</v>
      </c>
      <c r="I5661" s="23" t="s">
        <v>4882</v>
      </c>
      <c r="J5661" s="1" t="s">
        <v>973</v>
      </c>
    </row>
    <row r="5662" spans="5:10" ht="15.95" customHeight="1" x14ac:dyDescent="0.15">
      <c r="E5662" s="23">
        <v>146</v>
      </c>
      <c r="F5662" s="23">
        <v>147</v>
      </c>
      <c r="G5662" s="48">
        <f t="shared" si="88"/>
        <v>14610147</v>
      </c>
      <c r="H5662" s="23" t="s">
        <v>55</v>
      </c>
      <c r="I5662" s="23" t="s">
        <v>4883</v>
      </c>
      <c r="J5662" s="1" t="s">
        <v>973</v>
      </c>
    </row>
    <row r="5663" spans="5:10" ht="15.95" customHeight="1" x14ac:dyDescent="0.15">
      <c r="E5663" s="23">
        <v>146</v>
      </c>
      <c r="F5663" s="23">
        <v>151</v>
      </c>
      <c r="G5663" s="48">
        <f t="shared" si="88"/>
        <v>14610151</v>
      </c>
      <c r="H5663" s="23" t="s">
        <v>55</v>
      </c>
      <c r="I5663" s="23" t="s">
        <v>4884</v>
      </c>
      <c r="J5663" s="1" t="s">
        <v>973</v>
      </c>
    </row>
    <row r="5664" spans="5:10" ht="15.95" customHeight="1" x14ac:dyDescent="0.15">
      <c r="E5664" s="23">
        <v>146</v>
      </c>
      <c r="F5664" s="23">
        <v>154</v>
      </c>
      <c r="G5664" s="48">
        <f t="shared" si="88"/>
        <v>14610154</v>
      </c>
      <c r="H5664" s="23" t="s">
        <v>55</v>
      </c>
      <c r="I5664" s="23" t="s">
        <v>4885</v>
      </c>
      <c r="J5664" s="1" t="s">
        <v>973</v>
      </c>
    </row>
    <row r="5665" spans="5:10" ht="15.95" customHeight="1" x14ac:dyDescent="0.15">
      <c r="E5665" s="23">
        <v>146</v>
      </c>
      <c r="F5665" s="23">
        <v>155</v>
      </c>
      <c r="G5665" s="48">
        <f t="shared" si="88"/>
        <v>14610155</v>
      </c>
      <c r="H5665" s="23" t="s">
        <v>55</v>
      </c>
      <c r="I5665" s="23" t="s">
        <v>4886</v>
      </c>
      <c r="J5665" s="1" t="s">
        <v>973</v>
      </c>
    </row>
    <row r="5666" spans="5:10" ht="15.95" customHeight="1" x14ac:dyDescent="0.15">
      <c r="E5666" s="23">
        <v>146</v>
      </c>
      <c r="F5666" s="23">
        <v>158</v>
      </c>
      <c r="G5666" s="48">
        <f t="shared" si="88"/>
        <v>14610158</v>
      </c>
      <c r="H5666" s="23" t="s">
        <v>55</v>
      </c>
      <c r="I5666" s="23" t="s">
        <v>4887</v>
      </c>
      <c r="J5666" s="1" t="s">
        <v>973</v>
      </c>
    </row>
    <row r="5667" spans="5:10" ht="15.95" customHeight="1" x14ac:dyDescent="0.15">
      <c r="E5667" s="23">
        <v>146</v>
      </c>
      <c r="F5667" s="23">
        <v>159</v>
      </c>
      <c r="G5667" s="48">
        <f t="shared" si="88"/>
        <v>14610159</v>
      </c>
      <c r="H5667" s="23" t="s">
        <v>55</v>
      </c>
      <c r="I5667" s="23" t="s">
        <v>4888</v>
      </c>
      <c r="J5667" s="1" t="s">
        <v>973</v>
      </c>
    </row>
    <row r="5668" spans="5:10" ht="15.95" customHeight="1" x14ac:dyDescent="0.15">
      <c r="E5668" s="23">
        <v>146</v>
      </c>
      <c r="F5668" s="23">
        <v>191</v>
      </c>
      <c r="G5668" s="48">
        <f t="shared" si="88"/>
        <v>14610191</v>
      </c>
      <c r="H5668" s="23" t="s">
        <v>55</v>
      </c>
      <c r="I5668" s="23" t="s">
        <v>1675</v>
      </c>
      <c r="J5668" s="1" t="s">
        <v>973</v>
      </c>
    </row>
    <row r="5669" spans="5:10" ht="15.95" customHeight="1" x14ac:dyDescent="0.15">
      <c r="E5669" s="23">
        <v>146</v>
      </c>
      <c r="F5669" s="23">
        <v>192</v>
      </c>
      <c r="G5669" s="48">
        <f t="shared" si="88"/>
        <v>14610192</v>
      </c>
      <c r="H5669" s="23" t="s">
        <v>55</v>
      </c>
      <c r="I5669" s="23" t="s">
        <v>4889</v>
      </c>
      <c r="J5669" s="1" t="s">
        <v>973</v>
      </c>
    </row>
    <row r="5670" spans="5:10" ht="15.95" customHeight="1" x14ac:dyDescent="0.15">
      <c r="E5670" s="23">
        <v>146</v>
      </c>
      <c r="F5670" s="23">
        <v>201</v>
      </c>
      <c r="G5670" s="48">
        <f t="shared" si="88"/>
        <v>14610201</v>
      </c>
      <c r="H5670" s="23" t="s">
        <v>55</v>
      </c>
      <c r="I5670" s="23" t="s">
        <v>4802</v>
      </c>
      <c r="J5670" s="1" t="s">
        <v>973</v>
      </c>
    </row>
    <row r="5671" spans="5:10" ht="15.95" customHeight="1" x14ac:dyDescent="0.15">
      <c r="E5671" s="23">
        <v>146</v>
      </c>
      <c r="F5671" s="23">
        <v>202</v>
      </c>
      <c r="G5671" s="48">
        <f t="shared" si="88"/>
        <v>14610202</v>
      </c>
      <c r="H5671" s="23" t="s">
        <v>55</v>
      </c>
      <c r="I5671" s="23" t="s">
        <v>4804</v>
      </c>
      <c r="J5671" s="1" t="s">
        <v>973</v>
      </c>
    </row>
    <row r="5672" spans="5:10" ht="15.95" customHeight="1" x14ac:dyDescent="0.15">
      <c r="E5672" s="23">
        <v>146</v>
      </c>
      <c r="F5672" s="23">
        <v>203</v>
      </c>
      <c r="G5672" s="48">
        <f t="shared" si="88"/>
        <v>14610203</v>
      </c>
      <c r="H5672" s="23" t="s">
        <v>55</v>
      </c>
      <c r="I5672" s="23" t="s">
        <v>4803</v>
      </c>
      <c r="J5672" s="1" t="s">
        <v>973</v>
      </c>
    </row>
    <row r="5673" spans="5:10" ht="15.95" customHeight="1" x14ac:dyDescent="0.15">
      <c r="E5673" s="23">
        <v>146</v>
      </c>
      <c r="F5673" s="23">
        <v>204</v>
      </c>
      <c r="G5673" s="48">
        <f t="shared" si="88"/>
        <v>14610204</v>
      </c>
      <c r="H5673" s="23" t="s">
        <v>55</v>
      </c>
      <c r="I5673" s="23" t="s">
        <v>4890</v>
      </c>
      <c r="J5673" s="1" t="s">
        <v>973</v>
      </c>
    </row>
    <row r="5674" spans="5:10" ht="15.95" customHeight="1" x14ac:dyDescent="0.15">
      <c r="E5674" s="23">
        <v>146</v>
      </c>
      <c r="F5674" s="23">
        <v>205</v>
      </c>
      <c r="G5674" s="48">
        <f t="shared" si="88"/>
        <v>14610205</v>
      </c>
      <c r="H5674" s="23" t="s">
        <v>55</v>
      </c>
      <c r="I5674" s="23" t="s">
        <v>4891</v>
      </c>
      <c r="J5674" s="1" t="s">
        <v>973</v>
      </c>
    </row>
    <row r="5675" spans="5:10" ht="15.95" customHeight="1" x14ac:dyDescent="0.15">
      <c r="E5675" s="23">
        <v>146</v>
      </c>
      <c r="F5675" s="23">
        <v>206</v>
      </c>
      <c r="G5675" s="48">
        <f t="shared" si="88"/>
        <v>14610206</v>
      </c>
      <c r="H5675" s="23" t="s">
        <v>55</v>
      </c>
      <c r="I5675" s="23" t="s">
        <v>3452</v>
      </c>
      <c r="J5675" s="1" t="s">
        <v>973</v>
      </c>
    </row>
    <row r="5676" spans="5:10" ht="15.95" customHeight="1" x14ac:dyDescent="0.15">
      <c r="E5676" s="23">
        <v>146</v>
      </c>
      <c r="F5676" s="23">
        <v>208</v>
      </c>
      <c r="G5676" s="48">
        <f t="shared" si="88"/>
        <v>14610208</v>
      </c>
      <c r="H5676" s="23" t="s">
        <v>55</v>
      </c>
      <c r="I5676" s="23" t="s">
        <v>4893</v>
      </c>
      <c r="J5676" s="1" t="s">
        <v>973</v>
      </c>
    </row>
    <row r="5677" spans="5:10" ht="15.95" customHeight="1" x14ac:dyDescent="0.15">
      <c r="E5677" s="23">
        <v>146</v>
      </c>
      <c r="F5677" s="23">
        <v>212</v>
      </c>
      <c r="G5677" s="48">
        <f t="shared" si="88"/>
        <v>14610212</v>
      </c>
      <c r="H5677" s="23" t="s">
        <v>55</v>
      </c>
      <c r="I5677" s="23" t="s">
        <v>4894</v>
      </c>
      <c r="J5677" s="1" t="s">
        <v>973</v>
      </c>
    </row>
    <row r="5678" spans="5:10" ht="15.95" customHeight="1" x14ac:dyDescent="0.15">
      <c r="E5678" s="23">
        <v>146</v>
      </c>
      <c r="F5678" s="23">
        <v>215</v>
      </c>
      <c r="G5678" s="48">
        <f t="shared" si="88"/>
        <v>14610215</v>
      </c>
      <c r="H5678" s="23" t="s">
        <v>55</v>
      </c>
      <c r="I5678" s="23" t="s">
        <v>4895</v>
      </c>
      <c r="J5678" s="1" t="s">
        <v>973</v>
      </c>
    </row>
    <row r="5679" spans="5:10" ht="15.95" customHeight="1" x14ac:dyDescent="0.15">
      <c r="E5679" s="23">
        <v>146</v>
      </c>
      <c r="F5679" s="23">
        <v>216</v>
      </c>
      <c r="G5679" s="48">
        <f t="shared" si="88"/>
        <v>14610216</v>
      </c>
      <c r="H5679" s="23" t="s">
        <v>55</v>
      </c>
      <c r="I5679" s="23" t="s">
        <v>4896</v>
      </c>
      <c r="J5679" s="1" t="s">
        <v>973</v>
      </c>
    </row>
    <row r="5680" spans="5:10" ht="15.95" customHeight="1" x14ac:dyDescent="0.15">
      <c r="E5680" s="23">
        <v>146</v>
      </c>
      <c r="F5680" s="23">
        <v>217</v>
      </c>
      <c r="G5680" s="48">
        <f t="shared" si="88"/>
        <v>14610217</v>
      </c>
      <c r="H5680" s="23" t="s">
        <v>55</v>
      </c>
      <c r="I5680" s="23" t="s">
        <v>4897</v>
      </c>
      <c r="J5680" s="1" t="s">
        <v>973</v>
      </c>
    </row>
    <row r="5681" spans="5:10" ht="15.95" customHeight="1" x14ac:dyDescent="0.15">
      <c r="E5681" s="23">
        <v>146</v>
      </c>
      <c r="F5681" s="23">
        <v>218</v>
      </c>
      <c r="G5681" s="48">
        <f t="shared" si="88"/>
        <v>14610218</v>
      </c>
      <c r="H5681" s="23" t="s">
        <v>55</v>
      </c>
      <c r="I5681" s="23" t="s">
        <v>4813</v>
      </c>
      <c r="J5681" s="1" t="s">
        <v>973</v>
      </c>
    </row>
    <row r="5682" spans="5:10" ht="15.95" customHeight="1" x14ac:dyDescent="0.15">
      <c r="E5682" s="23">
        <v>146</v>
      </c>
      <c r="F5682" s="23">
        <v>219</v>
      </c>
      <c r="G5682" s="48">
        <f t="shared" si="88"/>
        <v>14610219</v>
      </c>
      <c r="H5682" s="23" t="s">
        <v>55</v>
      </c>
      <c r="I5682" s="23" t="s">
        <v>4898</v>
      </c>
      <c r="J5682" s="1" t="s">
        <v>973</v>
      </c>
    </row>
    <row r="5683" spans="5:10" ht="15.95" customHeight="1" x14ac:dyDescent="0.15">
      <c r="E5683" s="23">
        <v>146</v>
      </c>
      <c r="F5683" s="23">
        <v>220</v>
      </c>
      <c r="G5683" s="48">
        <f t="shared" si="88"/>
        <v>14610220</v>
      </c>
      <c r="H5683" s="23" t="s">
        <v>55</v>
      </c>
      <c r="I5683" s="23" t="s">
        <v>4801</v>
      </c>
      <c r="J5683" s="1" t="s">
        <v>973</v>
      </c>
    </row>
    <row r="5684" spans="5:10" ht="15.95" customHeight="1" x14ac:dyDescent="0.15">
      <c r="E5684" s="23">
        <v>146</v>
      </c>
      <c r="F5684" s="23">
        <v>221</v>
      </c>
      <c r="G5684" s="48">
        <f t="shared" si="88"/>
        <v>14610221</v>
      </c>
      <c r="H5684" s="23" t="s">
        <v>55</v>
      </c>
      <c r="I5684" s="23" t="s">
        <v>4811</v>
      </c>
      <c r="J5684" s="1" t="s">
        <v>973</v>
      </c>
    </row>
    <row r="5685" spans="5:10" ht="15.95" customHeight="1" x14ac:dyDescent="0.15">
      <c r="E5685" s="23">
        <v>146</v>
      </c>
      <c r="F5685" s="23">
        <v>222</v>
      </c>
      <c r="G5685" s="48">
        <f t="shared" si="88"/>
        <v>14610222</v>
      </c>
      <c r="H5685" s="23" t="s">
        <v>55</v>
      </c>
      <c r="I5685" s="23" t="s">
        <v>4899</v>
      </c>
      <c r="J5685" s="1" t="s">
        <v>973</v>
      </c>
    </row>
    <row r="5686" spans="5:10" ht="15.95" customHeight="1" x14ac:dyDescent="0.15">
      <c r="E5686" s="23">
        <v>146</v>
      </c>
      <c r="F5686" s="23">
        <v>224</v>
      </c>
      <c r="G5686" s="48">
        <f t="shared" si="88"/>
        <v>14610224</v>
      </c>
      <c r="H5686" s="23" t="s">
        <v>55</v>
      </c>
      <c r="I5686" s="23" t="s">
        <v>4900</v>
      </c>
      <c r="J5686" s="1" t="s">
        <v>973</v>
      </c>
    </row>
    <row r="5687" spans="5:10" ht="15.95" customHeight="1" x14ac:dyDescent="0.15">
      <c r="E5687" s="23">
        <v>146</v>
      </c>
      <c r="F5687" s="23">
        <v>226</v>
      </c>
      <c r="G5687" s="48">
        <f t="shared" si="88"/>
        <v>14610226</v>
      </c>
      <c r="H5687" s="23" t="s">
        <v>55</v>
      </c>
      <c r="I5687" s="23" t="s">
        <v>4901</v>
      </c>
      <c r="J5687" s="1" t="s">
        <v>973</v>
      </c>
    </row>
    <row r="5688" spans="5:10" ht="15.95" customHeight="1" x14ac:dyDescent="0.15">
      <c r="E5688" s="23">
        <v>146</v>
      </c>
      <c r="F5688" s="23">
        <v>227</v>
      </c>
      <c r="G5688" s="48">
        <f t="shared" si="88"/>
        <v>14610227</v>
      </c>
      <c r="H5688" s="23" t="s">
        <v>55</v>
      </c>
      <c r="I5688" s="23" t="s">
        <v>4902</v>
      </c>
      <c r="J5688" s="1" t="s">
        <v>973</v>
      </c>
    </row>
    <row r="5689" spans="5:10" ht="15.95" customHeight="1" x14ac:dyDescent="0.15">
      <c r="E5689" s="23">
        <v>146</v>
      </c>
      <c r="F5689" s="23">
        <v>229</v>
      </c>
      <c r="G5689" s="48">
        <f t="shared" si="88"/>
        <v>14610229</v>
      </c>
      <c r="H5689" s="23" t="s">
        <v>55</v>
      </c>
      <c r="I5689" s="23" t="s">
        <v>4800</v>
      </c>
      <c r="J5689" s="1" t="s">
        <v>973</v>
      </c>
    </row>
    <row r="5690" spans="5:10" ht="15.95" customHeight="1" x14ac:dyDescent="0.15">
      <c r="E5690" s="23">
        <v>146</v>
      </c>
      <c r="F5690" s="23">
        <v>231</v>
      </c>
      <c r="G5690" s="48">
        <f t="shared" si="88"/>
        <v>14610231</v>
      </c>
      <c r="H5690" s="23" t="s">
        <v>55</v>
      </c>
      <c r="I5690" s="23" t="s">
        <v>4904</v>
      </c>
      <c r="J5690" s="1" t="s">
        <v>973</v>
      </c>
    </row>
    <row r="5691" spans="5:10" ht="15.95" customHeight="1" x14ac:dyDescent="0.15">
      <c r="E5691" s="23">
        <v>146</v>
      </c>
      <c r="F5691" s="23">
        <v>291</v>
      </c>
      <c r="G5691" s="48">
        <f t="shared" si="88"/>
        <v>14610291</v>
      </c>
      <c r="H5691" s="23" t="s">
        <v>55</v>
      </c>
      <c r="I5691" s="23" t="s">
        <v>4905</v>
      </c>
      <c r="J5691" s="1" t="s">
        <v>973</v>
      </c>
    </row>
    <row r="5692" spans="5:10" ht="15.95" customHeight="1" x14ac:dyDescent="0.15">
      <c r="E5692" s="23">
        <v>146</v>
      </c>
      <c r="F5692" s="23">
        <v>301</v>
      </c>
      <c r="G5692" s="48">
        <f t="shared" si="88"/>
        <v>14610301</v>
      </c>
      <c r="H5692" s="23" t="s">
        <v>55</v>
      </c>
      <c r="I5692" s="23" t="s">
        <v>4798</v>
      </c>
      <c r="J5692" s="1" t="s">
        <v>973</v>
      </c>
    </row>
    <row r="5693" spans="5:10" ht="15.95" customHeight="1" x14ac:dyDescent="0.15">
      <c r="E5693" s="23">
        <v>146</v>
      </c>
      <c r="F5693" s="23">
        <v>302</v>
      </c>
      <c r="G5693" s="48">
        <f t="shared" si="88"/>
        <v>14610302</v>
      </c>
      <c r="H5693" s="23" t="s">
        <v>55</v>
      </c>
      <c r="I5693" s="23" t="s">
        <v>4906</v>
      </c>
      <c r="J5693" s="1" t="s">
        <v>973</v>
      </c>
    </row>
    <row r="5694" spans="5:10" ht="15.95" customHeight="1" x14ac:dyDescent="0.15">
      <c r="E5694" s="23">
        <v>146</v>
      </c>
      <c r="F5694" s="23">
        <v>304</v>
      </c>
      <c r="G5694" s="48">
        <f t="shared" si="88"/>
        <v>14610304</v>
      </c>
      <c r="H5694" s="23" t="s">
        <v>55</v>
      </c>
      <c r="I5694" s="23" t="s">
        <v>4907</v>
      </c>
      <c r="J5694" s="1" t="s">
        <v>973</v>
      </c>
    </row>
    <row r="5695" spans="5:10" ht="15.95" customHeight="1" x14ac:dyDescent="0.15">
      <c r="E5695" s="23">
        <v>146</v>
      </c>
      <c r="F5695" s="23">
        <v>305</v>
      </c>
      <c r="G5695" s="48">
        <f t="shared" si="88"/>
        <v>14610305</v>
      </c>
      <c r="H5695" s="23" t="s">
        <v>55</v>
      </c>
      <c r="I5695" s="23" t="s">
        <v>1463</v>
      </c>
      <c r="J5695" s="1" t="s">
        <v>973</v>
      </c>
    </row>
    <row r="5696" spans="5:10" ht="15.95" customHeight="1" x14ac:dyDescent="0.15">
      <c r="E5696" s="23">
        <v>146</v>
      </c>
      <c r="F5696" s="23">
        <v>306</v>
      </c>
      <c r="G5696" s="48">
        <f t="shared" si="88"/>
        <v>14610306</v>
      </c>
      <c r="H5696" s="23" t="s">
        <v>55</v>
      </c>
      <c r="I5696" s="23" t="s">
        <v>4806</v>
      </c>
      <c r="J5696" s="1" t="s">
        <v>973</v>
      </c>
    </row>
    <row r="5697" spans="5:10" ht="15.95" customHeight="1" x14ac:dyDescent="0.15">
      <c r="E5697" s="23">
        <v>146</v>
      </c>
      <c r="F5697" s="23">
        <v>307</v>
      </c>
      <c r="G5697" s="48">
        <f t="shared" si="88"/>
        <v>14610307</v>
      </c>
      <c r="H5697" s="23" t="s">
        <v>55</v>
      </c>
      <c r="I5697" s="23" t="s">
        <v>4908</v>
      </c>
      <c r="J5697" s="1" t="s">
        <v>973</v>
      </c>
    </row>
    <row r="5698" spans="5:10" ht="15.95" customHeight="1" x14ac:dyDescent="0.15">
      <c r="E5698" s="23">
        <v>146</v>
      </c>
      <c r="F5698" s="23">
        <v>308</v>
      </c>
      <c r="G5698" s="48">
        <f t="shared" si="88"/>
        <v>14610308</v>
      </c>
      <c r="H5698" s="23" t="s">
        <v>55</v>
      </c>
      <c r="I5698" s="23" t="s">
        <v>4909</v>
      </c>
      <c r="J5698" s="1" t="s">
        <v>973</v>
      </c>
    </row>
    <row r="5699" spans="5:10" ht="15.95" customHeight="1" x14ac:dyDescent="0.15">
      <c r="E5699" s="23">
        <v>146</v>
      </c>
      <c r="F5699" s="23">
        <v>310</v>
      </c>
      <c r="G5699" s="48">
        <f t="shared" si="88"/>
        <v>14610310</v>
      </c>
      <c r="H5699" s="23" t="s">
        <v>55</v>
      </c>
      <c r="I5699" s="23" t="s">
        <v>2055</v>
      </c>
      <c r="J5699" s="1" t="s">
        <v>973</v>
      </c>
    </row>
    <row r="5700" spans="5:10" ht="15.95" customHeight="1" x14ac:dyDescent="0.15">
      <c r="E5700" s="23">
        <v>146</v>
      </c>
      <c r="F5700" s="23">
        <v>311</v>
      </c>
      <c r="G5700" s="48">
        <f t="shared" si="88"/>
        <v>14610311</v>
      </c>
      <c r="H5700" s="23" t="s">
        <v>55</v>
      </c>
      <c r="I5700" s="23" t="s">
        <v>4910</v>
      </c>
      <c r="J5700" s="1" t="s">
        <v>973</v>
      </c>
    </row>
    <row r="5701" spans="5:10" ht="15.95" customHeight="1" x14ac:dyDescent="0.15">
      <c r="E5701" s="23">
        <v>146</v>
      </c>
      <c r="F5701" s="23">
        <v>312</v>
      </c>
      <c r="G5701" s="48">
        <f t="shared" ref="G5701:G5764" si="89">(E5701&amp;(F5701+10000))*1</f>
        <v>14610312</v>
      </c>
      <c r="H5701" s="23" t="s">
        <v>55</v>
      </c>
      <c r="I5701" s="23" t="s">
        <v>4805</v>
      </c>
      <c r="J5701" s="1" t="s">
        <v>973</v>
      </c>
    </row>
    <row r="5702" spans="5:10" ht="15.95" customHeight="1" x14ac:dyDescent="0.15">
      <c r="E5702" s="23">
        <v>146</v>
      </c>
      <c r="F5702" s="23">
        <v>315</v>
      </c>
      <c r="G5702" s="48">
        <f t="shared" si="89"/>
        <v>14610315</v>
      </c>
      <c r="H5702" s="23" t="s">
        <v>55</v>
      </c>
      <c r="I5702" s="23" t="s">
        <v>4912</v>
      </c>
      <c r="J5702" s="1" t="s">
        <v>973</v>
      </c>
    </row>
    <row r="5703" spans="5:10" ht="15.95" customHeight="1" x14ac:dyDescent="0.15">
      <c r="E5703" s="23">
        <v>146</v>
      </c>
      <c r="F5703" s="23">
        <v>317</v>
      </c>
      <c r="G5703" s="48">
        <f t="shared" si="89"/>
        <v>14610317</v>
      </c>
      <c r="H5703" s="23" t="s">
        <v>55</v>
      </c>
      <c r="I5703" s="23" t="s">
        <v>3494</v>
      </c>
      <c r="J5703" s="1" t="s">
        <v>973</v>
      </c>
    </row>
    <row r="5704" spans="5:10" ht="15.95" customHeight="1" x14ac:dyDescent="0.15">
      <c r="E5704" s="23">
        <v>146</v>
      </c>
      <c r="F5704" s="23">
        <v>319</v>
      </c>
      <c r="G5704" s="48">
        <f t="shared" si="89"/>
        <v>14610319</v>
      </c>
      <c r="H5704" s="23" t="s">
        <v>55</v>
      </c>
      <c r="I5704" s="23" t="s">
        <v>4913</v>
      </c>
      <c r="J5704" s="1" t="s">
        <v>973</v>
      </c>
    </row>
    <row r="5705" spans="5:10" ht="15.95" customHeight="1" x14ac:dyDescent="0.15">
      <c r="E5705" s="23">
        <v>146</v>
      </c>
      <c r="F5705" s="23">
        <v>322</v>
      </c>
      <c r="G5705" s="48">
        <f t="shared" si="89"/>
        <v>14610322</v>
      </c>
      <c r="H5705" s="23" t="s">
        <v>55</v>
      </c>
      <c r="I5705" s="23" t="s">
        <v>4521</v>
      </c>
      <c r="J5705" s="1" t="s">
        <v>973</v>
      </c>
    </row>
    <row r="5706" spans="5:10" ht="15.95" customHeight="1" x14ac:dyDescent="0.15">
      <c r="E5706" s="23">
        <v>146</v>
      </c>
      <c r="F5706" s="23">
        <v>323</v>
      </c>
      <c r="G5706" s="48">
        <f t="shared" si="89"/>
        <v>14610323</v>
      </c>
      <c r="H5706" s="23" t="s">
        <v>55</v>
      </c>
      <c r="I5706" s="23" t="s">
        <v>4807</v>
      </c>
      <c r="J5706" s="1" t="s">
        <v>973</v>
      </c>
    </row>
    <row r="5707" spans="5:10" ht="15.95" customHeight="1" x14ac:dyDescent="0.15">
      <c r="E5707" s="23">
        <v>146</v>
      </c>
      <c r="F5707" s="23">
        <v>324</v>
      </c>
      <c r="G5707" s="48">
        <f t="shared" si="89"/>
        <v>14610324</v>
      </c>
      <c r="H5707" s="23" t="s">
        <v>55</v>
      </c>
      <c r="I5707" s="23" t="s">
        <v>4915</v>
      </c>
      <c r="J5707" s="1" t="s">
        <v>973</v>
      </c>
    </row>
    <row r="5708" spans="5:10" ht="15.95" customHeight="1" x14ac:dyDescent="0.15">
      <c r="E5708" s="23">
        <v>146</v>
      </c>
      <c r="F5708" s="23">
        <v>325</v>
      </c>
      <c r="G5708" s="48">
        <f t="shared" si="89"/>
        <v>14610325</v>
      </c>
      <c r="H5708" s="23" t="s">
        <v>55</v>
      </c>
      <c r="I5708" s="23" t="s">
        <v>4916</v>
      </c>
      <c r="J5708" s="1" t="s">
        <v>973</v>
      </c>
    </row>
    <row r="5709" spans="5:10" ht="15.95" customHeight="1" x14ac:dyDescent="0.15">
      <c r="E5709" s="23">
        <v>146</v>
      </c>
      <c r="F5709" s="23">
        <v>329</v>
      </c>
      <c r="G5709" s="48">
        <f t="shared" si="89"/>
        <v>14610329</v>
      </c>
      <c r="H5709" s="23" t="s">
        <v>55</v>
      </c>
      <c r="I5709" s="23" t="s">
        <v>4808</v>
      </c>
      <c r="J5709" s="1" t="s">
        <v>973</v>
      </c>
    </row>
    <row r="5710" spans="5:10" ht="15.95" customHeight="1" x14ac:dyDescent="0.15">
      <c r="E5710" s="23">
        <v>146</v>
      </c>
      <c r="F5710" s="23">
        <v>330</v>
      </c>
      <c r="G5710" s="48">
        <f t="shared" si="89"/>
        <v>14610330</v>
      </c>
      <c r="H5710" s="23" t="s">
        <v>55</v>
      </c>
      <c r="I5710" s="23" t="s">
        <v>4919</v>
      </c>
      <c r="J5710" s="1" t="s">
        <v>973</v>
      </c>
    </row>
    <row r="5711" spans="5:10" ht="15.95" customHeight="1" x14ac:dyDescent="0.15">
      <c r="E5711" s="23">
        <v>146</v>
      </c>
      <c r="F5711" s="23">
        <v>334</v>
      </c>
      <c r="G5711" s="48">
        <f t="shared" si="89"/>
        <v>14610334</v>
      </c>
      <c r="H5711" s="23" t="s">
        <v>55</v>
      </c>
      <c r="I5711" s="23" t="s">
        <v>4922</v>
      </c>
      <c r="J5711" s="1" t="s">
        <v>973</v>
      </c>
    </row>
    <row r="5712" spans="5:10" ht="15.95" customHeight="1" x14ac:dyDescent="0.15">
      <c r="E5712" s="23">
        <v>146</v>
      </c>
      <c r="F5712" s="23">
        <v>401</v>
      </c>
      <c r="G5712" s="48">
        <f t="shared" si="89"/>
        <v>14610401</v>
      </c>
      <c r="H5712" s="23" t="s">
        <v>55</v>
      </c>
      <c r="I5712" s="23" t="s">
        <v>4761</v>
      </c>
      <c r="J5712" s="1" t="s">
        <v>973</v>
      </c>
    </row>
    <row r="5713" spans="5:10" ht="15.95" customHeight="1" x14ac:dyDescent="0.15">
      <c r="E5713" s="23">
        <v>146</v>
      </c>
      <c r="F5713" s="23">
        <v>402</v>
      </c>
      <c r="G5713" s="48">
        <f t="shared" si="89"/>
        <v>14610402</v>
      </c>
      <c r="H5713" s="23" t="s">
        <v>55</v>
      </c>
      <c r="I5713" s="23" t="s">
        <v>4772</v>
      </c>
      <c r="J5713" s="1" t="s">
        <v>973</v>
      </c>
    </row>
    <row r="5714" spans="5:10" ht="15.95" customHeight="1" x14ac:dyDescent="0.15">
      <c r="E5714" s="23">
        <v>146</v>
      </c>
      <c r="F5714" s="23">
        <v>403</v>
      </c>
      <c r="G5714" s="48">
        <f t="shared" si="89"/>
        <v>14610403</v>
      </c>
      <c r="H5714" s="23" t="s">
        <v>55</v>
      </c>
      <c r="I5714" s="23" t="s">
        <v>4765</v>
      </c>
      <c r="J5714" s="1" t="s">
        <v>973</v>
      </c>
    </row>
    <row r="5715" spans="5:10" ht="15.95" customHeight="1" x14ac:dyDescent="0.15">
      <c r="E5715" s="23">
        <v>146</v>
      </c>
      <c r="F5715" s="23">
        <v>404</v>
      </c>
      <c r="G5715" s="48">
        <f t="shared" si="89"/>
        <v>14610404</v>
      </c>
      <c r="H5715" s="23" t="s">
        <v>55</v>
      </c>
      <c r="I5715" s="23" t="s">
        <v>4769</v>
      </c>
      <c r="J5715" s="1" t="s">
        <v>973</v>
      </c>
    </row>
    <row r="5716" spans="5:10" ht="15.95" customHeight="1" x14ac:dyDescent="0.15">
      <c r="E5716" s="23">
        <v>146</v>
      </c>
      <c r="F5716" s="23">
        <v>405</v>
      </c>
      <c r="G5716" s="48">
        <f t="shared" si="89"/>
        <v>14610405</v>
      </c>
      <c r="H5716" s="23" t="s">
        <v>55</v>
      </c>
      <c r="I5716" s="23" t="s">
        <v>1274</v>
      </c>
      <c r="J5716" s="1" t="s">
        <v>973</v>
      </c>
    </row>
    <row r="5717" spans="5:10" ht="15.95" customHeight="1" x14ac:dyDescent="0.15">
      <c r="E5717" s="23">
        <v>146</v>
      </c>
      <c r="F5717" s="23">
        <v>407</v>
      </c>
      <c r="G5717" s="48">
        <f t="shared" si="89"/>
        <v>14610407</v>
      </c>
      <c r="H5717" s="23" t="s">
        <v>55</v>
      </c>
      <c r="I5717" s="23" t="s">
        <v>4925</v>
      </c>
      <c r="J5717" s="1" t="s">
        <v>973</v>
      </c>
    </row>
    <row r="5718" spans="5:10" ht="15.95" customHeight="1" x14ac:dyDescent="0.15">
      <c r="E5718" s="23">
        <v>146</v>
      </c>
      <c r="F5718" s="23">
        <v>408</v>
      </c>
      <c r="G5718" s="48">
        <f t="shared" si="89"/>
        <v>14610408</v>
      </c>
      <c r="H5718" s="23" t="s">
        <v>55</v>
      </c>
      <c r="I5718" s="23" t="s">
        <v>4848</v>
      </c>
      <c r="J5718" s="1" t="s">
        <v>973</v>
      </c>
    </row>
    <row r="5719" spans="5:10" ht="15.95" customHeight="1" x14ac:dyDescent="0.15">
      <c r="E5719" s="23">
        <v>146</v>
      </c>
      <c r="F5719" s="23">
        <v>410</v>
      </c>
      <c r="G5719" s="48">
        <f t="shared" si="89"/>
        <v>14610410</v>
      </c>
      <c r="H5719" s="23" t="s">
        <v>55</v>
      </c>
      <c r="I5719" s="23" t="s">
        <v>4770</v>
      </c>
      <c r="J5719" s="1" t="s">
        <v>973</v>
      </c>
    </row>
    <row r="5720" spans="5:10" ht="15.95" customHeight="1" x14ac:dyDescent="0.15">
      <c r="E5720" s="23">
        <v>146</v>
      </c>
      <c r="F5720" s="23">
        <v>411</v>
      </c>
      <c r="G5720" s="48">
        <f t="shared" si="89"/>
        <v>14610411</v>
      </c>
      <c r="H5720" s="23" t="s">
        <v>55</v>
      </c>
      <c r="I5720" s="23" t="s">
        <v>4926</v>
      </c>
      <c r="J5720" s="1" t="s">
        <v>973</v>
      </c>
    </row>
    <row r="5721" spans="5:10" ht="15.95" customHeight="1" x14ac:dyDescent="0.15">
      <c r="E5721" s="23">
        <v>146</v>
      </c>
      <c r="F5721" s="23">
        <v>412</v>
      </c>
      <c r="G5721" s="48">
        <f t="shared" si="89"/>
        <v>14610412</v>
      </c>
      <c r="H5721" s="23" t="s">
        <v>55</v>
      </c>
      <c r="I5721" s="23" t="s">
        <v>4730</v>
      </c>
      <c r="J5721" s="1" t="s">
        <v>973</v>
      </c>
    </row>
    <row r="5722" spans="5:10" ht="15.95" customHeight="1" x14ac:dyDescent="0.15">
      <c r="E5722" s="23">
        <v>146</v>
      </c>
      <c r="F5722" s="23">
        <v>413</v>
      </c>
      <c r="G5722" s="48">
        <f t="shared" si="89"/>
        <v>14610413</v>
      </c>
      <c r="H5722" s="23" t="s">
        <v>55</v>
      </c>
      <c r="I5722" s="23" t="s">
        <v>4927</v>
      </c>
      <c r="J5722" s="1" t="s">
        <v>973</v>
      </c>
    </row>
    <row r="5723" spans="5:10" ht="15.95" customHeight="1" x14ac:dyDescent="0.15">
      <c r="E5723" s="23">
        <v>146</v>
      </c>
      <c r="F5723" s="23">
        <v>501</v>
      </c>
      <c r="G5723" s="48">
        <f t="shared" si="89"/>
        <v>14610501</v>
      </c>
      <c r="H5723" s="23" t="s">
        <v>55</v>
      </c>
      <c r="I5723" s="23" t="s">
        <v>1277</v>
      </c>
      <c r="J5723" s="1" t="s">
        <v>973</v>
      </c>
    </row>
    <row r="5724" spans="5:10" ht="15.95" customHeight="1" x14ac:dyDescent="0.15">
      <c r="E5724" s="23">
        <v>146</v>
      </c>
      <c r="F5724" s="23">
        <v>503</v>
      </c>
      <c r="G5724" s="48">
        <f t="shared" si="89"/>
        <v>14610503</v>
      </c>
      <c r="H5724" s="23" t="s">
        <v>55</v>
      </c>
      <c r="I5724" s="23" t="s">
        <v>4824</v>
      </c>
      <c r="J5724" s="1" t="s">
        <v>973</v>
      </c>
    </row>
    <row r="5725" spans="5:10" ht="15.95" customHeight="1" x14ac:dyDescent="0.15">
      <c r="E5725" s="23">
        <v>146</v>
      </c>
      <c r="F5725" s="23">
        <v>601</v>
      </c>
      <c r="G5725" s="48">
        <f t="shared" si="89"/>
        <v>14610601</v>
      </c>
      <c r="H5725" s="23" t="s">
        <v>55</v>
      </c>
      <c r="I5725" s="23" t="s">
        <v>1293</v>
      </c>
      <c r="J5725" s="1" t="s">
        <v>973</v>
      </c>
    </row>
    <row r="5726" spans="5:10" ht="15.95" customHeight="1" x14ac:dyDescent="0.15">
      <c r="E5726" s="23">
        <v>146</v>
      </c>
      <c r="F5726" s="23">
        <v>602</v>
      </c>
      <c r="G5726" s="48">
        <f t="shared" si="89"/>
        <v>14610602</v>
      </c>
      <c r="H5726" s="23" t="s">
        <v>55</v>
      </c>
      <c r="I5726" s="23" t="s">
        <v>1273</v>
      </c>
      <c r="J5726" s="1" t="s">
        <v>973</v>
      </c>
    </row>
    <row r="5727" spans="5:10" ht="15.95" customHeight="1" x14ac:dyDescent="0.15">
      <c r="E5727" s="23">
        <v>146</v>
      </c>
      <c r="F5727" s="23">
        <v>603</v>
      </c>
      <c r="G5727" s="48">
        <f t="shared" si="89"/>
        <v>14610603</v>
      </c>
      <c r="H5727" s="23" t="s">
        <v>55</v>
      </c>
      <c r="I5727" s="23" t="s">
        <v>1287</v>
      </c>
      <c r="J5727" s="1" t="s">
        <v>973</v>
      </c>
    </row>
    <row r="5728" spans="5:10" ht="15.95" customHeight="1" x14ac:dyDescent="0.15">
      <c r="E5728" s="23">
        <v>146</v>
      </c>
      <c r="F5728" s="23">
        <v>606</v>
      </c>
      <c r="G5728" s="48">
        <f t="shared" si="89"/>
        <v>14610606</v>
      </c>
      <c r="H5728" s="23" t="s">
        <v>55</v>
      </c>
      <c r="I5728" s="23" t="s">
        <v>3858</v>
      </c>
      <c r="J5728" s="1" t="s">
        <v>973</v>
      </c>
    </row>
    <row r="5729" spans="5:10" ht="15.95" customHeight="1" x14ac:dyDescent="0.15">
      <c r="E5729" s="23">
        <v>146</v>
      </c>
      <c r="F5729" s="23">
        <v>615</v>
      </c>
      <c r="G5729" s="48">
        <f t="shared" si="89"/>
        <v>14610615</v>
      </c>
      <c r="H5729" s="23" t="s">
        <v>55</v>
      </c>
      <c r="I5729" s="23" t="s">
        <v>4929</v>
      </c>
      <c r="J5729" s="1" t="s">
        <v>973</v>
      </c>
    </row>
    <row r="5730" spans="5:10" ht="15.95" customHeight="1" x14ac:dyDescent="0.15">
      <c r="E5730" s="23">
        <v>146</v>
      </c>
      <c r="F5730" s="23">
        <v>619</v>
      </c>
      <c r="G5730" s="48">
        <f t="shared" si="89"/>
        <v>14610619</v>
      </c>
      <c r="H5730" s="23" t="s">
        <v>55</v>
      </c>
      <c r="I5730" s="23" t="s">
        <v>4930</v>
      </c>
      <c r="J5730" s="1" t="s">
        <v>973</v>
      </c>
    </row>
    <row r="5731" spans="5:10" ht="15.95" customHeight="1" x14ac:dyDescent="0.15">
      <c r="E5731" s="23">
        <v>146</v>
      </c>
      <c r="F5731" s="23">
        <v>623</v>
      </c>
      <c r="G5731" s="48">
        <f t="shared" si="89"/>
        <v>14610623</v>
      </c>
      <c r="H5731" s="23" t="s">
        <v>55</v>
      </c>
      <c r="I5731" s="23" t="s">
        <v>4931</v>
      </c>
      <c r="J5731" s="1" t="s">
        <v>973</v>
      </c>
    </row>
    <row r="5732" spans="5:10" ht="15.95" customHeight="1" x14ac:dyDescent="0.15">
      <c r="E5732" s="23">
        <v>147</v>
      </c>
      <c r="F5732" s="23">
        <v>43</v>
      </c>
      <c r="G5732" s="48">
        <f t="shared" si="89"/>
        <v>14710043</v>
      </c>
      <c r="H5732" s="23" t="s">
        <v>56</v>
      </c>
      <c r="I5732" s="23" t="s">
        <v>1556</v>
      </c>
      <c r="J5732" s="1" t="s">
        <v>973</v>
      </c>
    </row>
    <row r="5733" spans="5:10" ht="15.95" customHeight="1" x14ac:dyDescent="0.15">
      <c r="E5733" s="23">
        <v>147</v>
      </c>
      <c r="F5733" s="23">
        <v>48</v>
      </c>
      <c r="G5733" s="48">
        <f t="shared" si="89"/>
        <v>14710048</v>
      </c>
      <c r="H5733" s="23" t="s">
        <v>56</v>
      </c>
      <c r="I5733" s="23" t="s">
        <v>3038</v>
      </c>
      <c r="J5733" s="1" t="s">
        <v>973</v>
      </c>
    </row>
    <row r="5734" spans="5:10" ht="15.95" customHeight="1" x14ac:dyDescent="0.15">
      <c r="E5734" s="23">
        <v>147</v>
      </c>
      <c r="F5734" s="23">
        <v>51</v>
      </c>
      <c r="G5734" s="48">
        <f t="shared" si="89"/>
        <v>14710051</v>
      </c>
      <c r="H5734" s="23" t="s">
        <v>56</v>
      </c>
      <c r="I5734" s="23" t="s">
        <v>3302</v>
      </c>
      <c r="J5734" s="1" t="s">
        <v>973</v>
      </c>
    </row>
    <row r="5735" spans="5:10" ht="15.95" customHeight="1" x14ac:dyDescent="0.15">
      <c r="E5735" s="23">
        <v>147</v>
      </c>
      <c r="F5735" s="23">
        <v>70</v>
      </c>
      <c r="G5735" s="48">
        <f t="shared" si="89"/>
        <v>14710070</v>
      </c>
      <c r="H5735" s="23" t="s">
        <v>56</v>
      </c>
      <c r="I5735" s="23" t="s">
        <v>1637</v>
      </c>
      <c r="J5735" s="1" t="s">
        <v>973</v>
      </c>
    </row>
    <row r="5736" spans="5:10" ht="15.95" customHeight="1" x14ac:dyDescent="0.15">
      <c r="E5736" s="23">
        <v>147</v>
      </c>
      <c r="F5736" s="23">
        <v>100</v>
      </c>
      <c r="G5736" s="48">
        <f t="shared" si="89"/>
        <v>14710100</v>
      </c>
      <c r="H5736" s="23" t="s">
        <v>56</v>
      </c>
      <c r="I5736" s="23" t="s">
        <v>1640</v>
      </c>
      <c r="J5736" s="1" t="s">
        <v>973</v>
      </c>
    </row>
    <row r="5737" spans="5:10" ht="15.95" customHeight="1" x14ac:dyDescent="0.15">
      <c r="E5737" s="23">
        <v>147</v>
      </c>
      <c r="F5737" s="23">
        <v>101</v>
      </c>
      <c r="G5737" s="48">
        <f t="shared" si="89"/>
        <v>14710101</v>
      </c>
      <c r="H5737" s="23" t="s">
        <v>56</v>
      </c>
      <c r="I5737" s="23" t="s">
        <v>4932</v>
      </c>
      <c r="J5737" s="1" t="s">
        <v>973</v>
      </c>
    </row>
    <row r="5738" spans="5:10" ht="15.95" customHeight="1" x14ac:dyDescent="0.15">
      <c r="E5738" s="23">
        <v>147</v>
      </c>
      <c r="F5738" s="23">
        <v>104</v>
      </c>
      <c r="G5738" s="48">
        <f t="shared" si="89"/>
        <v>14710104</v>
      </c>
      <c r="H5738" s="23" t="s">
        <v>56</v>
      </c>
      <c r="I5738" s="23" t="s">
        <v>4935</v>
      </c>
      <c r="J5738" s="1" t="s">
        <v>973</v>
      </c>
    </row>
    <row r="5739" spans="5:10" ht="15.95" customHeight="1" x14ac:dyDescent="0.15">
      <c r="E5739" s="23">
        <v>147</v>
      </c>
      <c r="F5739" s="23">
        <v>105</v>
      </c>
      <c r="G5739" s="48">
        <f t="shared" si="89"/>
        <v>14710105</v>
      </c>
      <c r="H5739" s="23" t="s">
        <v>56</v>
      </c>
      <c r="I5739" s="23" t="s">
        <v>4936</v>
      </c>
      <c r="J5739" s="1" t="s">
        <v>973</v>
      </c>
    </row>
    <row r="5740" spans="5:10" ht="15.95" customHeight="1" x14ac:dyDescent="0.15">
      <c r="E5740" s="23">
        <v>147</v>
      </c>
      <c r="F5740" s="23">
        <v>106</v>
      </c>
      <c r="G5740" s="48">
        <f t="shared" si="89"/>
        <v>14710106</v>
      </c>
      <c r="H5740" s="23" t="s">
        <v>56</v>
      </c>
      <c r="I5740" s="23" t="s">
        <v>1208</v>
      </c>
      <c r="J5740" s="1" t="s">
        <v>973</v>
      </c>
    </row>
    <row r="5741" spans="5:10" ht="15.95" customHeight="1" x14ac:dyDescent="0.15">
      <c r="E5741" s="23">
        <v>147</v>
      </c>
      <c r="F5741" s="23">
        <v>109</v>
      </c>
      <c r="G5741" s="48">
        <f t="shared" si="89"/>
        <v>14710109</v>
      </c>
      <c r="H5741" s="23" t="s">
        <v>56</v>
      </c>
      <c r="I5741" s="23" t="s">
        <v>4937</v>
      </c>
      <c r="J5741" s="1" t="s">
        <v>973</v>
      </c>
    </row>
    <row r="5742" spans="5:10" ht="15.95" customHeight="1" x14ac:dyDescent="0.15">
      <c r="E5742" s="23">
        <v>147</v>
      </c>
      <c r="F5742" s="23">
        <v>112</v>
      </c>
      <c r="G5742" s="48">
        <f t="shared" si="89"/>
        <v>14710112</v>
      </c>
      <c r="H5742" s="23" t="s">
        <v>56</v>
      </c>
      <c r="I5742" s="23" t="s">
        <v>4938</v>
      </c>
      <c r="J5742" s="1" t="s">
        <v>973</v>
      </c>
    </row>
    <row r="5743" spans="5:10" ht="15.95" customHeight="1" x14ac:dyDescent="0.15">
      <c r="E5743" s="23">
        <v>147</v>
      </c>
      <c r="F5743" s="23">
        <v>114</v>
      </c>
      <c r="G5743" s="48">
        <f t="shared" si="89"/>
        <v>14710114</v>
      </c>
      <c r="H5743" s="23" t="s">
        <v>56</v>
      </c>
      <c r="I5743" s="23" t="s">
        <v>2413</v>
      </c>
      <c r="J5743" s="1" t="s">
        <v>973</v>
      </c>
    </row>
    <row r="5744" spans="5:10" ht="15.95" customHeight="1" x14ac:dyDescent="0.15">
      <c r="E5744" s="23">
        <v>147</v>
      </c>
      <c r="F5744" s="23">
        <v>115</v>
      </c>
      <c r="G5744" s="48">
        <f t="shared" si="89"/>
        <v>14710115</v>
      </c>
      <c r="H5744" s="23" t="s">
        <v>56</v>
      </c>
      <c r="I5744" s="23" t="s">
        <v>4939</v>
      </c>
      <c r="J5744" s="1" t="s">
        <v>973</v>
      </c>
    </row>
    <row r="5745" spans="5:10" ht="15.95" customHeight="1" x14ac:dyDescent="0.15">
      <c r="E5745" s="23">
        <v>147</v>
      </c>
      <c r="F5745" s="23">
        <v>116</v>
      </c>
      <c r="G5745" s="48">
        <f t="shared" si="89"/>
        <v>14710116</v>
      </c>
      <c r="H5745" s="23" t="s">
        <v>56</v>
      </c>
      <c r="I5745" s="23" t="s">
        <v>4940</v>
      </c>
      <c r="J5745" s="1" t="s">
        <v>973</v>
      </c>
    </row>
    <row r="5746" spans="5:10" ht="15.95" customHeight="1" x14ac:dyDescent="0.15">
      <c r="E5746" s="23">
        <v>147</v>
      </c>
      <c r="F5746" s="23">
        <v>117</v>
      </c>
      <c r="G5746" s="48">
        <f t="shared" si="89"/>
        <v>14710117</v>
      </c>
      <c r="H5746" s="23" t="s">
        <v>56</v>
      </c>
      <c r="I5746" s="23" t="s">
        <v>4941</v>
      </c>
      <c r="J5746" s="1" t="s">
        <v>973</v>
      </c>
    </row>
    <row r="5747" spans="5:10" ht="15.95" customHeight="1" x14ac:dyDescent="0.15">
      <c r="E5747" s="23">
        <v>147</v>
      </c>
      <c r="F5747" s="23">
        <v>118</v>
      </c>
      <c r="G5747" s="48">
        <f t="shared" si="89"/>
        <v>14710118</v>
      </c>
      <c r="H5747" s="23" t="s">
        <v>56</v>
      </c>
      <c r="I5747" s="23" t="s">
        <v>1337</v>
      </c>
      <c r="J5747" s="1" t="s">
        <v>973</v>
      </c>
    </row>
    <row r="5748" spans="5:10" ht="15.95" customHeight="1" x14ac:dyDescent="0.15">
      <c r="E5748" s="23">
        <v>147</v>
      </c>
      <c r="F5748" s="23">
        <v>121</v>
      </c>
      <c r="G5748" s="48">
        <f t="shared" si="89"/>
        <v>14710121</v>
      </c>
      <c r="H5748" s="23" t="s">
        <v>56</v>
      </c>
      <c r="I5748" s="23" t="s">
        <v>4942</v>
      </c>
      <c r="J5748" s="1" t="s">
        <v>973</v>
      </c>
    </row>
    <row r="5749" spans="5:10" ht="15.95" customHeight="1" x14ac:dyDescent="0.15">
      <c r="E5749" s="23">
        <v>147</v>
      </c>
      <c r="F5749" s="23">
        <v>122</v>
      </c>
      <c r="G5749" s="48">
        <f t="shared" si="89"/>
        <v>14710122</v>
      </c>
      <c r="H5749" s="23" t="s">
        <v>56</v>
      </c>
      <c r="I5749" s="23" t="s">
        <v>4943</v>
      </c>
      <c r="J5749" s="1" t="s">
        <v>973</v>
      </c>
    </row>
    <row r="5750" spans="5:10" ht="15.95" customHeight="1" x14ac:dyDescent="0.15">
      <c r="E5750" s="23">
        <v>147</v>
      </c>
      <c r="F5750" s="23">
        <v>123</v>
      </c>
      <c r="G5750" s="48">
        <f t="shared" si="89"/>
        <v>14710123</v>
      </c>
      <c r="H5750" s="23" t="s">
        <v>56</v>
      </c>
      <c r="I5750" s="23" t="s">
        <v>3897</v>
      </c>
      <c r="J5750" s="1" t="s">
        <v>973</v>
      </c>
    </row>
    <row r="5751" spans="5:10" ht="15.95" customHeight="1" x14ac:dyDescent="0.15">
      <c r="E5751" s="23">
        <v>147</v>
      </c>
      <c r="F5751" s="23">
        <v>125</v>
      </c>
      <c r="G5751" s="48">
        <f t="shared" si="89"/>
        <v>14710125</v>
      </c>
      <c r="H5751" s="23" t="s">
        <v>56</v>
      </c>
      <c r="I5751" s="23" t="s">
        <v>1407</v>
      </c>
      <c r="J5751" s="1" t="s">
        <v>973</v>
      </c>
    </row>
    <row r="5752" spans="5:10" ht="15.95" customHeight="1" x14ac:dyDescent="0.15">
      <c r="E5752" s="23">
        <v>147</v>
      </c>
      <c r="F5752" s="23">
        <v>127</v>
      </c>
      <c r="G5752" s="48">
        <f t="shared" si="89"/>
        <v>14710127</v>
      </c>
      <c r="H5752" s="23" t="s">
        <v>56</v>
      </c>
      <c r="I5752" s="23" t="s">
        <v>1675</v>
      </c>
      <c r="J5752" s="1" t="s">
        <v>973</v>
      </c>
    </row>
    <row r="5753" spans="5:10" ht="15.95" customHeight="1" x14ac:dyDescent="0.15">
      <c r="E5753" s="23">
        <v>147</v>
      </c>
      <c r="F5753" s="23">
        <v>128</v>
      </c>
      <c r="G5753" s="48">
        <f t="shared" si="89"/>
        <v>14710128</v>
      </c>
      <c r="H5753" s="23" t="s">
        <v>56</v>
      </c>
      <c r="I5753" s="23" t="s">
        <v>4945</v>
      </c>
      <c r="J5753" s="1" t="s">
        <v>973</v>
      </c>
    </row>
    <row r="5754" spans="5:10" ht="15.95" customHeight="1" x14ac:dyDescent="0.15">
      <c r="E5754" s="23">
        <v>147</v>
      </c>
      <c r="F5754" s="23">
        <v>131</v>
      </c>
      <c r="G5754" s="48">
        <f t="shared" si="89"/>
        <v>14710131</v>
      </c>
      <c r="H5754" s="23" t="s">
        <v>56</v>
      </c>
      <c r="I5754" s="23" t="s">
        <v>4946</v>
      </c>
      <c r="J5754" s="1" t="s">
        <v>973</v>
      </c>
    </row>
    <row r="5755" spans="5:10" ht="15.95" customHeight="1" x14ac:dyDescent="0.15">
      <c r="E5755" s="23">
        <v>147</v>
      </c>
      <c r="F5755" s="23">
        <v>133</v>
      </c>
      <c r="G5755" s="48">
        <f t="shared" si="89"/>
        <v>14710133</v>
      </c>
      <c r="H5755" s="23" t="s">
        <v>56</v>
      </c>
      <c r="I5755" s="23" t="s">
        <v>4721</v>
      </c>
      <c r="J5755" s="1" t="s">
        <v>973</v>
      </c>
    </row>
    <row r="5756" spans="5:10" ht="15.95" customHeight="1" x14ac:dyDescent="0.15">
      <c r="E5756" s="23">
        <v>147</v>
      </c>
      <c r="F5756" s="23">
        <v>134</v>
      </c>
      <c r="G5756" s="48">
        <f t="shared" si="89"/>
        <v>14710134</v>
      </c>
      <c r="H5756" s="23" t="s">
        <v>56</v>
      </c>
      <c r="I5756" s="23" t="s">
        <v>4947</v>
      </c>
      <c r="J5756" s="1" t="s">
        <v>973</v>
      </c>
    </row>
    <row r="5757" spans="5:10" ht="15.95" customHeight="1" x14ac:dyDescent="0.15">
      <c r="E5757" s="23">
        <v>147</v>
      </c>
      <c r="F5757" s="23">
        <v>136</v>
      </c>
      <c r="G5757" s="48">
        <f t="shared" si="89"/>
        <v>14710136</v>
      </c>
      <c r="H5757" s="23" t="s">
        <v>56</v>
      </c>
      <c r="I5757" s="23" t="s">
        <v>2274</v>
      </c>
      <c r="J5757" s="1" t="s">
        <v>973</v>
      </c>
    </row>
    <row r="5758" spans="5:10" ht="15.95" customHeight="1" x14ac:dyDescent="0.15">
      <c r="E5758" s="23">
        <v>147</v>
      </c>
      <c r="F5758" s="23">
        <v>138</v>
      </c>
      <c r="G5758" s="48">
        <f t="shared" si="89"/>
        <v>14710138</v>
      </c>
      <c r="H5758" s="23" t="s">
        <v>56</v>
      </c>
      <c r="I5758" s="23" t="s">
        <v>4948</v>
      </c>
      <c r="J5758" s="1" t="s">
        <v>973</v>
      </c>
    </row>
    <row r="5759" spans="5:10" ht="15.95" customHeight="1" x14ac:dyDescent="0.15">
      <c r="E5759" s="23">
        <v>147</v>
      </c>
      <c r="F5759" s="23">
        <v>139</v>
      </c>
      <c r="G5759" s="48">
        <f t="shared" si="89"/>
        <v>14710139</v>
      </c>
      <c r="H5759" s="23" t="s">
        <v>56</v>
      </c>
      <c r="I5759" s="23" t="s">
        <v>4949</v>
      </c>
      <c r="J5759" s="1" t="s">
        <v>973</v>
      </c>
    </row>
    <row r="5760" spans="5:10" ht="15.95" customHeight="1" x14ac:dyDescent="0.15">
      <c r="E5760" s="23">
        <v>147</v>
      </c>
      <c r="F5760" s="23">
        <v>141</v>
      </c>
      <c r="G5760" s="48">
        <f t="shared" si="89"/>
        <v>14710141</v>
      </c>
      <c r="H5760" s="23" t="s">
        <v>56</v>
      </c>
      <c r="I5760" s="23" t="s">
        <v>4950</v>
      </c>
      <c r="J5760" s="1" t="s">
        <v>973</v>
      </c>
    </row>
    <row r="5761" spans="5:10" ht="15.95" customHeight="1" x14ac:dyDescent="0.15">
      <c r="E5761" s="23">
        <v>147</v>
      </c>
      <c r="F5761" s="23">
        <v>142</v>
      </c>
      <c r="G5761" s="48">
        <f t="shared" si="89"/>
        <v>14710142</v>
      </c>
      <c r="H5761" s="23" t="s">
        <v>56</v>
      </c>
      <c r="I5761" s="23" t="s">
        <v>4951</v>
      </c>
      <c r="J5761" s="1" t="s">
        <v>973</v>
      </c>
    </row>
    <row r="5762" spans="5:10" ht="15.95" customHeight="1" x14ac:dyDescent="0.15">
      <c r="E5762" s="23">
        <v>147</v>
      </c>
      <c r="F5762" s="23">
        <v>143</v>
      </c>
      <c r="G5762" s="48">
        <f t="shared" si="89"/>
        <v>14710143</v>
      </c>
      <c r="H5762" s="23" t="s">
        <v>56</v>
      </c>
      <c r="I5762" s="23" t="s">
        <v>4952</v>
      </c>
      <c r="J5762" s="1" t="s">
        <v>973</v>
      </c>
    </row>
    <row r="5763" spans="5:10" ht="15.95" customHeight="1" x14ac:dyDescent="0.15">
      <c r="E5763" s="23">
        <v>147</v>
      </c>
      <c r="F5763" s="23">
        <v>144</v>
      </c>
      <c r="G5763" s="48">
        <f t="shared" si="89"/>
        <v>14710144</v>
      </c>
      <c r="H5763" s="23" t="s">
        <v>56</v>
      </c>
      <c r="I5763" s="23" t="s">
        <v>4953</v>
      </c>
      <c r="J5763" s="1" t="s">
        <v>973</v>
      </c>
    </row>
    <row r="5764" spans="5:10" ht="15.95" customHeight="1" x14ac:dyDescent="0.15">
      <c r="E5764" s="23">
        <v>147</v>
      </c>
      <c r="F5764" s="23">
        <v>146</v>
      </c>
      <c r="G5764" s="48">
        <f t="shared" si="89"/>
        <v>14710146</v>
      </c>
      <c r="H5764" s="23" t="s">
        <v>56</v>
      </c>
      <c r="I5764" s="23" t="s">
        <v>3316</v>
      </c>
      <c r="J5764" s="1" t="s">
        <v>973</v>
      </c>
    </row>
    <row r="5765" spans="5:10" ht="15.95" customHeight="1" x14ac:dyDescent="0.15">
      <c r="E5765" s="23">
        <v>147</v>
      </c>
      <c r="F5765" s="23">
        <v>147</v>
      </c>
      <c r="G5765" s="48">
        <f t="shared" ref="G5765:G5828" si="90">(E5765&amp;(F5765+10000))*1</f>
        <v>14710147</v>
      </c>
      <c r="H5765" s="23" t="s">
        <v>56</v>
      </c>
      <c r="I5765" s="23" t="s">
        <v>4954</v>
      </c>
      <c r="J5765" s="1" t="s">
        <v>973</v>
      </c>
    </row>
    <row r="5766" spans="5:10" ht="15.95" customHeight="1" x14ac:dyDescent="0.15">
      <c r="E5766" s="23">
        <v>147</v>
      </c>
      <c r="F5766" s="23">
        <v>191</v>
      </c>
      <c r="G5766" s="48">
        <f t="shared" si="90"/>
        <v>14710191</v>
      </c>
      <c r="H5766" s="23" t="s">
        <v>56</v>
      </c>
      <c r="I5766" s="23" t="s">
        <v>4956</v>
      </c>
      <c r="J5766" s="1" t="s">
        <v>973</v>
      </c>
    </row>
    <row r="5767" spans="5:10" ht="15.95" customHeight="1" x14ac:dyDescent="0.15">
      <c r="E5767" s="23">
        <v>147</v>
      </c>
      <c r="F5767" s="23">
        <v>200</v>
      </c>
      <c r="G5767" s="48">
        <f t="shared" si="90"/>
        <v>14710200</v>
      </c>
      <c r="H5767" s="23" t="s">
        <v>56</v>
      </c>
      <c r="I5767" s="23" t="s">
        <v>4827</v>
      </c>
      <c r="J5767" s="1" t="s">
        <v>973</v>
      </c>
    </row>
    <row r="5768" spans="5:10" ht="15.95" customHeight="1" x14ac:dyDescent="0.15">
      <c r="E5768" s="23">
        <v>147</v>
      </c>
      <c r="F5768" s="23">
        <v>202</v>
      </c>
      <c r="G5768" s="48">
        <f t="shared" si="90"/>
        <v>14710202</v>
      </c>
      <c r="H5768" s="23" t="s">
        <v>56</v>
      </c>
      <c r="I5768" s="23" t="s">
        <v>4836</v>
      </c>
      <c r="J5768" s="1" t="s">
        <v>973</v>
      </c>
    </row>
    <row r="5769" spans="5:10" ht="15.95" customHeight="1" x14ac:dyDescent="0.15">
      <c r="E5769" s="23">
        <v>147</v>
      </c>
      <c r="F5769" s="23">
        <v>203</v>
      </c>
      <c r="G5769" s="48">
        <f t="shared" si="90"/>
        <v>14710203</v>
      </c>
      <c r="H5769" s="23" t="s">
        <v>56</v>
      </c>
      <c r="I5769" s="23" t="s">
        <v>4957</v>
      </c>
      <c r="J5769" s="1" t="s">
        <v>973</v>
      </c>
    </row>
    <row r="5770" spans="5:10" ht="15.95" customHeight="1" x14ac:dyDescent="0.15">
      <c r="E5770" s="23">
        <v>147</v>
      </c>
      <c r="F5770" s="23">
        <v>204</v>
      </c>
      <c r="G5770" s="48">
        <f t="shared" si="90"/>
        <v>14710204</v>
      </c>
      <c r="H5770" s="23" t="s">
        <v>56</v>
      </c>
      <c r="I5770" s="23" t="s">
        <v>1317</v>
      </c>
      <c r="J5770" s="1" t="s">
        <v>973</v>
      </c>
    </row>
    <row r="5771" spans="5:10" ht="15.95" customHeight="1" x14ac:dyDescent="0.15">
      <c r="E5771" s="23">
        <v>147</v>
      </c>
      <c r="F5771" s="23">
        <v>207</v>
      </c>
      <c r="G5771" s="48">
        <f t="shared" si="90"/>
        <v>14710207</v>
      </c>
      <c r="H5771" s="23" t="s">
        <v>56</v>
      </c>
      <c r="I5771" s="23" t="s">
        <v>4959</v>
      </c>
      <c r="J5771" s="1" t="s">
        <v>973</v>
      </c>
    </row>
    <row r="5772" spans="5:10" ht="15.95" customHeight="1" x14ac:dyDescent="0.15">
      <c r="E5772" s="23">
        <v>147</v>
      </c>
      <c r="F5772" s="23">
        <v>211</v>
      </c>
      <c r="G5772" s="48">
        <f t="shared" si="90"/>
        <v>14710211</v>
      </c>
      <c r="H5772" s="23" t="s">
        <v>56</v>
      </c>
      <c r="I5772" s="23" t="s">
        <v>4960</v>
      </c>
      <c r="J5772" s="1" t="s">
        <v>973</v>
      </c>
    </row>
    <row r="5773" spans="5:10" ht="15.95" customHeight="1" x14ac:dyDescent="0.15">
      <c r="E5773" s="23">
        <v>147</v>
      </c>
      <c r="F5773" s="23">
        <v>212</v>
      </c>
      <c r="G5773" s="48">
        <f t="shared" si="90"/>
        <v>14710212</v>
      </c>
      <c r="H5773" s="23" t="s">
        <v>56</v>
      </c>
      <c r="I5773" s="23" t="s">
        <v>4961</v>
      </c>
      <c r="J5773" s="1" t="s">
        <v>973</v>
      </c>
    </row>
    <row r="5774" spans="5:10" ht="15.95" customHeight="1" x14ac:dyDescent="0.15">
      <c r="E5774" s="23">
        <v>147</v>
      </c>
      <c r="F5774" s="23">
        <v>213</v>
      </c>
      <c r="G5774" s="48">
        <f t="shared" si="90"/>
        <v>14710213</v>
      </c>
      <c r="H5774" s="23" t="s">
        <v>56</v>
      </c>
      <c r="I5774" s="23" t="s">
        <v>4718</v>
      </c>
      <c r="J5774" s="1" t="s">
        <v>973</v>
      </c>
    </row>
    <row r="5775" spans="5:10" ht="15.95" customHeight="1" x14ac:dyDescent="0.15">
      <c r="E5775" s="23">
        <v>147</v>
      </c>
      <c r="F5775" s="23">
        <v>220</v>
      </c>
      <c r="G5775" s="48">
        <f t="shared" si="90"/>
        <v>14710220</v>
      </c>
      <c r="H5775" s="23" t="s">
        <v>56</v>
      </c>
      <c r="I5775" s="23" t="s">
        <v>4826</v>
      </c>
      <c r="J5775" s="1" t="s">
        <v>973</v>
      </c>
    </row>
    <row r="5776" spans="5:10" ht="15.95" customHeight="1" x14ac:dyDescent="0.15">
      <c r="E5776" s="23">
        <v>147</v>
      </c>
      <c r="F5776" s="23">
        <v>223</v>
      </c>
      <c r="G5776" s="48">
        <f t="shared" si="90"/>
        <v>14710223</v>
      </c>
      <c r="H5776" s="23" t="s">
        <v>56</v>
      </c>
      <c r="I5776" s="23" t="s">
        <v>4964</v>
      </c>
      <c r="J5776" s="1" t="s">
        <v>973</v>
      </c>
    </row>
    <row r="5777" spans="5:10" ht="15.95" customHeight="1" x14ac:dyDescent="0.15">
      <c r="E5777" s="23">
        <v>147</v>
      </c>
      <c r="F5777" s="23">
        <v>225</v>
      </c>
      <c r="G5777" s="48">
        <f t="shared" si="90"/>
        <v>14710225</v>
      </c>
      <c r="H5777" s="23" t="s">
        <v>56</v>
      </c>
      <c r="I5777" s="23" t="s">
        <v>4965</v>
      </c>
      <c r="J5777" s="1" t="s">
        <v>973</v>
      </c>
    </row>
    <row r="5778" spans="5:10" ht="15.95" customHeight="1" x14ac:dyDescent="0.15">
      <c r="E5778" s="23">
        <v>147</v>
      </c>
      <c r="F5778" s="23">
        <v>227</v>
      </c>
      <c r="G5778" s="48">
        <f t="shared" si="90"/>
        <v>14710227</v>
      </c>
      <c r="H5778" s="23" t="s">
        <v>56</v>
      </c>
      <c r="I5778" s="23" t="s">
        <v>4966</v>
      </c>
      <c r="J5778" s="1" t="s">
        <v>973</v>
      </c>
    </row>
    <row r="5779" spans="5:10" ht="15.95" customHeight="1" x14ac:dyDescent="0.15">
      <c r="E5779" s="23">
        <v>147</v>
      </c>
      <c r="F5779" s="23">
        <v>228</v>
      </c>
      <c r="G5779" s="48">
        <f t="shared" si="90"/>
        <v>14710228</v>
      </c>
      <c r="H5779" s="23" t="s">
        <v>56</v>
      </c>
      <c r="I5779" s="23" t="s">
        <v>4967</v>
      </c>
      <c r="J5779" s="1" t="s">
        <v>973</v>
      </c>
    </row>
    <row r="5780" spans="5:10" ht="15.95" customHeight="1" x14ac:dyDescent="0.15">
      <c r="E5780" s="23">
        <v>147</v>
      </c>
      <c r="F5780" s="23">
        <v>229</v>
      </c>
      <c r="G5780" s="48">
        <f t="shared" si="90"/>
        <v>14710229</v>
      </c>
      <c r="H5780" s="23" t="s">
        <v>56</v>
      </c>
      <c r="I5780" s="23" t="s">
        <v>4968</v>
      </c>
      <c r="J5780" s="1" t="s">
        <v>973</v>
      </c>
    </row>
    <row r="5781" spans="5:10" ht="15.95" customHeight="1" x14ac:dyDescent="0.15">
      <c r="E5781" s="23">
        <v>147</v>
      </c>
      <c r="F5781" s="23">
        <v>231</v>
      </c>
      <c r="G5781" s="48">
        <f t="shared" si="90"/>
        <v>14710231</v>
      </c>
      <c r="H5781" s="23" t="s">
        <v>56</v>
      </c>
      <c r="I5781" s="23" t="s">
        <v>4969</v>
      </c>
      <c r="J5781" s="1" t="s">
        <v>973</v>
      </c>
    </row>
    <row r="5782" spans="5:10" ht="15.95" customHeight="1" x14ac:dyDescent="0.15">
      <c r="E5782" s="23">
        <v>147</v>
      </c>
      <c r="F5782" s="23">
        <v>232</v>
      </c>
      <c r="G5782" s="48">
        <f t="shared" si="90"/>
        <v>14710232</v>
      </c>
      <c r="H5782" s="23" t="s">
        <v>56</v>
      </c>
      <c r="I5782" s="23" t="s">
        <v>4970</v>
      </c>
      <c r="J5782" s="1" t="s">
        <v>973</v>
      </c>
    </row>
    <row r="5783" spans="5:10" ht="15.95" customHeight="1" x14ac:dyDescent="0.15">
      <c r="E5783" s="23">
        <v>147</v>
      </c>
      <c r="F5783" s="23">
        <v>233</v>
      </c>
      <c r="G5783" s="48">
        <f t="shared" si="90"/>
        <v>14710233</v>
      </c>
      <c r="H5783" s="23" t="s">
        <v>56</v>
      </c>
      <c r="I5783" s="23" t="s">
        <v>4971</v>
      </c>
      <c r="J5783" s="1" t="s">
        <v>973</v>
      </c>
    </row>
    <row r="5784" spans="5:10" ht="15.95" customHeight="1" x14ac:dyDescent="0.15">
      <c r="E5784" s="23">
        <v>147</v>
      </c>
      <c r="F5784" s="23">
        <v>234</v>
      </c>
      <c r="G5784" s="48">
        <f t="shared" si="90"/>
        <v>14710234</v>
      </c>
      <c r="H5784" s="23" t="s">
        <v>56</v>
      </c>
      <c r="I5784" s="23" t="s">
        <v>4828</v>
      </c>
      <c r="J5784" s="1" t="s">
        <v>973</v>
      </c>
    </row>
    <row r="5785" spans="5:10" ht="15.95" customHeight="1" x14ac:dyDescent="0.15">
      <c r="E5785" s="23">
        <v>147</v>
      </c>
      <c r="F5785" s="23">
        <v>235</v>
      </c>
      <c r="G5785" s="48">
        <f t="shared" si="90"/>
        <v>14710235</v>
      </c>
      <c r="H5785" s="23" t="s">
        <v>56</v>
      </c>
      <c r="I5785" s="23" t="s">
        <v>2501</v>
      </c>
      <c r="J5785" s="1" t="s">
        <v>973</v>
      </c>
    </row>
    <row r="5786" spans="5:10" ht="15.95" customHeight="1" x14ac:dyDescent="0.15">
      <c r="E5786" s="23">
        <v>147</v>
      </c>
      <c r="F5786" s="23">
        <v>300</v>
      </c>
      <c r="G5786" s="48">
        <f t="shared" si="90"/>
        <v>14710300</v>
      </c>
      <c r="H5786" s="23" t="s">
        <v>56</v>
      </c>
      <c r="I5786" s="23" t="s">
        <v>3090</v>
      </c>
      <c r="J5786" s="1" t="s">
        <v>973</v>
      </c>
    </row>
    <row r="5787" spans="5:10" ht="15.95" customHeight="1" x14ac:dyDescent="0.15">
      <c r="E5787" s="23">
        <v>147</v>
      </c>
      <c r="F5787" s="23">
        <v>302</v>
      </c>
      <c r="G5787" s="48">
        <f t="shared" si="90"/>
        <v>14710302</v>
      </c>
      <c r="H5787" s="23" t="s">
        <v>56</v>
      </c>
      <c r="I5787" s="23" t="s">
        <v>4972</v>
      </c>
      <c r="J5787" s="1" t="s">
        <v>973</v>
      </c>
    </row>
    <row r="5788" spans="5:10" ht="15.95" customHeight="1" x14ac:dyDescent="0.15">
      <c r="E5788" s="23">
        <v>147</v>
      </c>
      <c r="F5788" s="23">
        <v>311</v>
      </c>
      <c r="G5788" s="48">
        <f t="shared" si="90"/>
        <v>14710311</v>
      </c>
      <c r="H5788" s="23" t="s">
        <v>56</v>
      </c>
      <c r="I5788" s="23" t="s">
        <v>2312</v>
      </c>
      <c r="J5788" s="1" t="s">
        <v>973</v>
      </c>
    </row>
    <row r="5789" spans="5:10" ht="15.95" customHeight="1" x14ac:dyDescent="0.15">
      <c r="E5789" s="23">
        <v>147</v>
      </c>
      <c r="F5789" s="23">
        <v>321</v>
      </c>
      <c r="G5789" s="48">
        <f t="shared" si="90"/>
        <v>14710321</v>
      </c>
      <c r="H5789" s="23" t="s">
        <v>56</v>
      </c>
      <c r="I5789" s="23" t="s">
        <v>4974</v>
      </c>
      <c r="J5789" s="1" t="s">
        <v>973</v>
      </c>
    </row>
    <row r="5790" spans="5:10" ht="15.95" customHeight="1" x14ac:dyDescent="0.15">
      <c r="E5790" s="23">
        <v>147</v>
      </c>
      <c r="F5790" s="23">
        <v>322</v>
      </c>
      <c r="G5790" s="48">
        <f t="shared" si="90"/>
        <v>14710322</v>
      </c>
      <c r="H5790" s="23" t="s">
        <v>56</v>
      </c>
      <c r="I5790" s="23" t="s">
        <v>4975</v>
      </c>
      <c r="J5790" s="1" t="s">
        <v>973</v>
      </c>
    </row>
    <row r="5791" spans="5:10" ht="15.95" customHeight="1" x14ac:dyDescent="0.15">
      <c r="E5791" s="23">
        <v>147</v>
      </c>
      <c r="F5791" s="23">
        <v>323</v>
      </c>
      <c r="G5791" s="48">
        <f t="shared" si="90"/>
        <v>14710323</v>
      </c>
      <c r="H5791" s="23" t="s">
        <v>56</v>
      </c>
      <c r="I5791" s="23" t="s">
        <v>4976</v>
      </c>
      <c r="J5791" s="1" t="s">
        <v>973</v>
      </c>
    </row>
    <row r="5792" spans="5:10" ht="15.95" customHeight="1" x14ac:dyDescent="0.15">
      <c r="E5792" s="23">
        <v>147</v>
      </c>
      <c r="F5792" s="23">
        <v>330</v>
      </c>
      <c r="G5792" s="48">
        <f t="shared" si="90"/>
        <v>14710330</v>
      </c>
      <c r="H5792" s="23" t="s">
        <v>56</v>
      </c>
      <c r="I5792" s="23" t="s">
        <v>4977</v>
      </c>
      <c r="J5792" s="1" t="s">
        <v>973</v>
      </c>
    </row>
    <row r="5793" spans="5:10" ht="15.95" customHeight="1" x14ac:dyDescent="0.15">
      <c r="E5793" s="23">
        <v>147</v>
      </c>
      <c r="F5793" s="23">
        <v>332</v>
      </c>
      <c r="G5793" s="48">
        <f t="shared" si="90"/>
        <v>14710332</v>
      </c>
      <c r="H5793" s="23" t="s">
        <v>56</v>
      </c>
      <c r="I5793" s="23" t="s">
        <v>4978</v>
      </c>
      <c r="J5793" s="1" t="s">
        <v>973</v>
      </c>
    </row>
    <row r="5794" spans="5:10" ht="15.95" customHeight="1" x14ac:dyDescent="0.15">
      <c r="E5794" s="23">
        <v>147</v>
      </c>
      <c r="F5794" s="23">
        <v>333</v>
      </c>
      <c r="G5794" s="48">
        <f t="shared" si="90"/>
        <v>14710333</v>
      </c>
      <c r="H5794" s="23" t="s">
        <v>56</v>
      </c>
      <c r="I5794" s="23" t="s">
        <v>4824</v>
      </c>
      <c r="J5794" s="1" t="s">
        <v>973</v>
      </c>
    </row>
    <row r="5795" spans="5:10" ht="15.95" customHeight="1" x14ac:dyDescent="0.15">
      <c r="E5795" s="23">
        <v>147</v>
      </c>
      <c r="F5795" s="23">
        <v>334</v>
      </c>
      <c r="G5795" s="48">
        <f t="shared" si="90"/>
        <v>14710334</v>
      </c>
      <c r="H5795" s="23" t="s">
        <v>56</v>
      </c>
      <c r="I5795" s="23" t="s">
        <v>4979</v>
      </c>
      <c r="J5795" s="1" t="s">
        <v>973</v>
      </c>
    </row>
    <row r="5796" spans="5:10" ht="15.95" customHeight="1" x14ac:dyDescent="0.15">
      <c r="E5796" s="23">
        <v>147</v>
      </c>
      <c r="F5796" s="23">
        <v>336</v>
      </c>
      <c r="G5796" s="48">
        <f t="shared" si="90"/>
        <v>14710336</v>
      </c>
      <c r="H5796" s="23" t="s">
        <v>56</v>
      </c>
      <c r="I5796" s="23" t="s">
        <v>4981</v>
      </c>
      <c r="J5796" s="1" t="s">
        <v>973</v>
      </c>
    </row>
    <row r="5797" spans="5:10" ht="15.95" customHeight="1" x14ac:dyDescent="0.15">
      <c r="E5797" s="23">
        <v>147</v>
      </c>
      <c r="F5797" s="23">
        <v>340</v>
      </c>
      <c r="G5797" s="48">
        <f t="shared" si="90"/>
        <v>14710340</v>
      </c>
      <c r="H5797" s="23" t="s">
        <v>56</v>
      </c>
      <c r="I5797" s="23" t="s">
        <v>1813</v>
      </c>
      <c r="J5797" s="1" t="s">
        <v>973</v>
      </c>
    </row>
    <row r="5798" spans="5:10" ht="15.95" customHeight="1" x14ac:dyDescent="0.15">
      <c r="E5798" s="23">
        <v>147</v>
      </c>
      <c r="F5798" s="23">
        <v>341</v>
      </c>
      <c r="G5798" s="48">
        <f t="shared" si="90"/>
        <v>14710341</v>
      </c>
      <c r="H5798" s="23" t="s">
        <v>56</v>
      </c>
      <c r="I5798" s="23" t="s">
        <v>4982</v>
      </c>
      <c r="J5798" s="1" t="s">
        <v>973</v>
      </c>
    </row>
    <row r="5799" spans="5:10" ht="15.95" customHeight="1" x14ac:dyDescent="0.15">
      <c r="E5799" s="23">
        <v>147</v>
      </c>
      <c r="F5799" s="23">
        <v>344</v>
      </c>
      <c r="G5799" s="48">
        <f t="shared" si="90"/>
        <v>14710344</v>
      </c>
      <c r="H5799" s="23" t="s">
        <v>56</v>
      </c>
      <c r="I5799" s="23" t="s">
        <v>4825</v>
      </c>
      <c r="J5799" s="1" t="s">
        <v>973</v>
      </c>
    </row>
    <row r="5800" spans="5:10" ht="15.95" customHeight="1" x14ac:dyDescent="0.15">
      <c r="E5800" s="23">
        <v>147</v>
      </c>
      <c r="F5800" s="23">
        <v>400</v>
      </c>
      <c r="G5800" s="48">
        <f t="shared" si="90"/>
        <v>14710400</v>
      </c>
      <c r="H5800" s="23" t="s">
        <v>56</v>
      </c>
      <c r="I5800" s="23" t="s">
        <v>4829</v>
      </c>
      <c r="J5800" s="1" t="s">
        <v>973</v>
      </c>
    </row>
    <row r="5801" spans="5:10" ht="15.95" customHeight="1" x14ac:dyDescent="0.15">
      <c r="E5801" s="23">
        <v>147</v>
      </c>
      <c r="F5801" s="23">
        <v>401</v>
      </c>
      <c r="G5801" s="48">
        <f t="shared" si="90"/>
        <v>14710401</v>
      </c>
      <c r="H5801" s="23" t="s">
        <v>56</v>
      </c>
      <c r="I5801" s="23" t="s">
        <v>4984</v>
      </c>
      <c r="J5801" s="1" t="s">
        <v>973</v>
      </c>
    </row>
    <row r="5802" spans="5:10" ht="15.95" customHeight="1" x14ac:dyDescent="0.15">
      <c r="E5802" s="23">
        <v>147</v>
      </c>
      <c r="F5802" s="23">
        <v>403</v>
      </c>
      <c r="G5802" s="48">
        <f t="shared" si="90"/>
        <v>14710403</v>
      </c>
      <c r="H5802" s="23" t="s">
        <v>56</v>
      </c>
      <c r="I5802" s="23" t="s">
        <v>3895</v>
      </c>
      <c r="J5802" s="1" t="s">
        <v>973</v>
      </c>
    </row>
    <row r="5803" spans="5:10" ht="15.95" customHeight="1" x14ac:dyDescent="0.15">
      <c r="E5803" s="23">
        <v>147</v>
      </c>
      <c r="F5803" s="23">
        <v>404</v>
      </c>
      <c r="G5803" s="48">
        <f t="shared" si="90"/>
        <v>14710404</v>
      </c>
      <c r="H5803" s="23" t="s">
        <v>56</v>
      </c>
      <c r="I5803" s="23" t="s">
        <v>3204</v>
      </c>
      <c r="J5803" s="1" t="s">
        <v>973</v>
      </c>
    </row>
    <row r="5804" spans="5:10" ht="15.95" customHeight="1" x14ac:dyDescent="0.15">
      <c r="E5804" s="23">
        <v>147</v>
      </c>
      <c r="F5804" s="23">
        <v>411</v>
      </c>
      <c r="G5804" s="48">
        <f t="shared" si="90"/>
        <v>14710411</v>
      </c>
      <c r="H5804" s="23" t="s">
        <v>56</v>
      </c>
      <c r="I5804" s="23" t="s">
        <v>4985</v>
      </c>
      <c r="J5804" s="1" t="s">
        <v>973</v>
      </c>
    </row>
    <row r="5805" spans="5:10" ht="15.95" customHeight="1" x14ac:dyDescent="0.15">
      <c r="E5805" s="23">
        <v>147</v>
      </c>
      <c r="F5805" s="23">
        <v>414</v>
      </c>
      <c r="G5805" s="48">
        <f t="shared" si="90"/>
        <v>14710414</v>
      </c>
      <c r="H5805" s="23" t="s">
        <v>56</v>
      </c>
      <c r="I5805" s="23" t="s">
        <v>4987</v>
      </c>
      <c r="J5805" s="1" t="s">
        <v>973</v>
      </c>
    </row>
    <row r="5806" spans="5:10" ht="15.95" customHeight="1" x14ac:dyDescent="0.15">
      <c r="E5806" s="23">
        <v>147</v>
      </c>
      <c r="F5806" s="23">
        <v>420</v>
      </c>
      <c r="G5806" s="48">
        <f t="shared" si="90"/>
        <v>14710420</v>
      </c>
      <c r="H5806" s="23" t="s">
        <v>56</v>
      </c>
      <c r="I5806" s="23" t="s">
        <v>3208</v>
      </c>
      <c r="J5806" s="1" t="s">
        <v>973</v>
      </c>
    </row>
    <row r="5807" spans="5:10" ht="15.95" customHeight="1" x14ac:dyDescent="0.15">
      <c r="E5807" s="23">
        <v>147</v>
      </c>
      <c r="F5807" s="23">
        <v>424</v>
      </c>
      <c r="G5807" s="48">
        <f t="shared" si="90"/>
        <v>14710424</v>
      </c>
      <c r="H5807" s="23" t="s">
        <v>56</v>
      </c>
      <c r="I5807" s="23" t="s">
        <v>4989</v>
      </c>
      <c r="J5807" s="1" t="s">
        <v>973</v>
      </c>
    </row>
    <row r="5808" spans="5:10" ht="15.95" customHeight="1" x14ac:dyDescent="0.15">
      <c r="E5808" s="23">
        <v>147</v>
      </c>
      <c r="F5808" s="23">
        <v>425</v>
      </c>
      <c r="G5808" s="48">
        <f t="shared" si="90"/>
        <v>14710425</v>
      </c>
      <c r="H5808" s="23" t="s">
        <v>56</v>
      </c>
      <c r="I5808" s="23" t="s">
        <v>4990</v>
      </c>
      <c r="J5808" s="1" t="s">
        <v>973</v>
      </c>
    </row>
    <row r="5809" spans="5:10" ht="15.95" customHeight="1" x14ac:dyDescent="0.15">
      <c r="E5809" s="23">
        <v>147</v>
      </c>
      <c r="F5809" s="23">
        <v>431</v>
      </c>
      <c r="G5809" s="48">
        <f t="shared" si="90"/>
        <v>14710431</v>
      </c>
      <c r="H5809" s="23" t="s">
        <v>56</v>
      </c>
      <c r="I5809" s="23" t="s">
        <v>4991</v>
      </c>
      <c r="J5809" s="1" t="s">
        <v>973</v>
      </c>
    </row>
    <row r="5810" spans="5:10" ht="15.95" customHeight="1" x14ac:dyDescent="0.15">
      <c r="E5810" s="23">
        <v>147</v>
      </c>
      <c r="F5810" s="23">
        <v>432</v>
      </c>
      <c r="G5810" s="48">
        <f t="shared" si="90"/>
        <v>14710432</v>
      </c>
      <c r="H5810" s="23" t="s">
        <v>56</v>
      </c>
      <c r="I5810" s="23" t="s">
        <v>4992</v>
      </c>
      <c r="J5810" s="1" t="s">
        <v>973</v>
      </c>
    </row>
    <row r="5811" spans="5:10" ht="15.95" customHeight="1" x14ac:dyDescent="0.15">
      <c r="E5811" s="23">
        <v>147</v>
      </c>
      <c r="F5811" s="23">
        <v>433</v>
      </c>
      <c r="G5811" s="48">
        <f t="shared" si="90"/>
        <v>14710433</v>
      </c>
      <c r="H5811" s="23" t="s">
        <v>56</v>
      </c>
      <c r="I5811" s="23" t="s">
        <v>2055</v>
      </c>
      <c r="J5811" s="1" t="s">
        <v>973</v>
      </c>
    </row>
    <row r="5812" spans="5:10" ht="15.95" customHeight="1" x14ac:dyDescent="0.15">
      <c r="E5812" s="23">
        <v>147</v>
      </c>
      <c r="F5812" s="23">
        <v>500</v>
      </c>
      <c r="G5812" s="48">
        <f t="shared" si="90"/>
        <v>14710500</v>
      </c>
      <c r="H5812" s="23" t="s">
        <v>56</v>
      </c>
      <c r="I5812" s="23" t="s">
        <v>1281</v>
      </c>
      <c r="J5812" s="1" t="s">
        <v>973</v>
      </c>
    </row>
    <row r="5813" spans="5:10" ht="15.95" customHeight="1" x14ac:dyDescent="0.15">
      <c r="E5813" s="23">
        <v>147</v>
      </c>
      <c r="F5813" s="23">
        <v>502</v>
      </c>
      <c r="G5813" s="48">
        <f t="shared" si="90"/>
        <v>14710502</v>
      </c>
      <c r="H5813" s="23" t="s">
        <v>56</v>
      </c>
      <c r="I5813" s="23" t="s">
        <v>4993</v>
      </c>
      <c r="J5813" s="1" t="s">
        <v>973</v>
      </c>
    </row>
    <row r="5814" spans="5:10" ht="15.95" customHeight="1" x14ac:dyDescent="0.15">
      <c r="E5814" s="23">
        <v>147</v>
      </c>
      <c r="F5814" s="23">
        <v>504</v>
      </c>
      <c r="G5814" s="48">
        <f t="shared" si="90"/>
        <v>14710504</v>
      </c>
      <c r="H5814" s="23" t="s">
        <v>56</v>
      </c>
      <c r="I5814" s="23" t="s">
        <v>4810</v>
      </c>
      <c r="J5814" s="1" t="s">
        <v>973</v>
      </c>
    </row>
    <row r="5815" spans="5:10" ht="15.95" customHeight="1" x14ac:dyDescent="0.15">
      <c r="E5815" s="23">
        <v>147</v>
      </c>
      <c r="F5815" s="23">
        <v>505</v>
      </c>
      <c r="G5815" s="48">
        <f t="shared" si="90"/>
        <v>14710505</v>
      </c>
      <c r="H5815" s="23" t="s">
        <v>56</v>
      </c>
      <c r="I5815" s="23" t="s">
        <v>4811</v>
      </c>
      <c r="J5815" s="1" t="s">
        <v>973</v>
      </c>
    </row>
    <row r="5816" spans="5:10" ht="15.95" customHeight="1" x14ac:dyDescent="0.15">
      <c r="E5816" s="23">
        <v>147</v>
      </c>
      <c r="F5816" s="23">
        <v>506</v>
      </c>
      <c r="G5816" s="48">
        <f t="shared" si="90"/>
        <v>14710506</v>
      </c>
      <c r="H5816" s="23" t="s">
        <v>56</v>
      </c>
      <c r="I5816" s="23" t="s">
        <v>4994</v>
      </c>
      <c r="J5816" s="1" t="s">
        <v>973</v>
      </c>
    </row>
    <row r="5817" spans="5:10" ht="15.95" customHeight="1" x14ac:dyDescent="0.15">
      <c r="E5817" s="23">
        <v>147</v>
      </c>
      <c r="F5817" s="23">
        <v>507</v>
      </c>
      <c r="G5817" s="48">
        <f t="shared" si="90"/>
        <v>14710507</v>
      </c>
      <c r="H5817" s="23" t="s">
        <v>56</v>
      </c>
      <c r="I5817" s="23" t="s">
        <v>4818</v>
      </c>
      <c r="J5817" s="1" t="s">
        <v>973</v>
      </c>
    </row>
    <row r="5818" spans="5:10" ht="15.95" customHeight="1" x14ac:dyDescent="0.15">
      <c r="E5818" s="23">
        <v>147</v>
      </c>
      <c r="F5818" s="23">
        <v>509</v>
      </c>
      <c r="G5818" s="48">
        <f t="shared" si="90"/>
        <v>14710509</v>
      </c>
      <c r="H5818" s="23" t="s">
        <v>56</v>
      </c>
      <c r="I5818" s="23" t="s">
        <v>4995</v>
      </c>
      <c r="J5818" s="1" t="s">
        <v>973</v>
      </c>
    </row>
    <row r="5819" spans="5:10" ht="15.95" customHeight="1" x14ac:dyDescent="0.15">
      <c r="E5819" s="23">
        <v>147</v>
      </c>
      <c r="F5819" s="23">
        <v>511</v>
      </c>
      <c r="G5819" s="48">
        <f t="shared" si="90"/>
        <v>14710511</v>
      </c>
      <c r="H5819" s="23" t="s">
        <v>56</v>
      </c>
      <c r="I5819" s="23" t="s">
        <v>4813</v>
      </c>
      <c r="J5819" s="1" t="s">
        <v>973</v>
      </c>
    </row>
    <row r="5820" spans="5:10" ht="15.95" customHeight="1" x14ac:dyDescent="0.15">
      <c r="E5820" s="23">
        <v>147</v>
      </c>
      <c r="F5820" s="23">
        <v>521</v>
      </c>
      <c r="G5820" s="48">
        <f t="shared" si="90"/>
        <v>14710521</v>
      </c>
      <c r="H5820" s="23" t="s">
        <v>56</v>
      </c>
      <c r="I5820" s="23" t="s">
        <v>3452</v>
      </c>
      <c r="J5820" s="1" t="s">
        <v>973</v>
      </c>
    </row>
    <row r="5821" spans="5:10" ht="15.95" customHeight="1" x14ac:dyDescent="0.15">
      <c r="E5821" s="23">
        <v>147</v>
      </c>
      <c r="F5821" s="23">
        <v>531</v>
      </c>
      <c r="G5821" s="48">
        <f t="shared" si="90"/>
        <v>14710531</v>
      </c>
      <c r="H5821" s="23" t="s">
        <v>56</v>
      </c>
      <c r="I5821" s="23" t="s">
        <v>4802</v>
      </c>
      <c r="J5821" s="1" t="s">
        <v>973</v>
      </c>
    </row>
    <row r="5822" spans="5:10" ht="15.95" customHeight="1" x14ac:dyDescent="0.15">
      <c r="E5822" s="23">
        <v>147</v>
      </c>
      <c r="F5822" s="23">
        <v>560</v>
      </c>
      <c r="G5822" s="48">
        <f t="shared" si="90"/>
        <v>14710560</v>
      </c>
      <c r="H5822" s="23" t="s">
        <v>56</v>
      </c>
      <c r="I5822" s="23" t="s">
        <v>1274</v>
      </c>
      <c r="J5822" s="1" t="s">
        <v>973</v>
      </c>
    </row>
    <row r="5823" spans="5:10" ht="15.95" customHeight="1" x14ac:dyDescent="0.15">
      <c r="E5823" s="23">
        <v>147</v>
      </c>
      <c r="F5823" s="23">
        <v>561</v>
      </c>
      <c r="G5823" s="48">
        <f t="shared" si="90"/>
        <v>14710561</v>
      </c>
      <c r="H5823" s="23" t="s">
        <v>56</v>
      </c>
      <c r="I5823" s="23" t="s">
        <v>3381</v>
      </c>
      <c r="J5823" s="1" t="s">
        <v>973</v>
      </c>
    </row>
    <row r="5824" spans="5:10" ht="15.95" customHeight="1" x14ac:dyDescent="0.15">
      <c r="E5824" s="23">
        <v>147</v>
      </c>
      <c r="F5824" s="23">
        <v>562</v>
      </c>
      <c r="G5824" s="48">
        <f t="shared" si="90"/>
        <v>14710562</v>
      </c>
      <c r="H5824" s="23" t="s">
        <v>56</v>
      </c>
      <c r="I5824" s="23" t="s">
        <v>4925</v>
      </c>
      <c r="J5824" s="1" t="s">
        <v>973</v>
      </c>
    </row>
    <row r="5825" spans="5:10" ht="15.95" customHeight="1" x14ac:dyDescent="0.15">
      <c r="E5825" s="23">
        <v>147</v>
      </c>
      <c r="F5825" s="23">
        <v>570</v>
      </c>
      <c r="G5825" s="48">
        <f t="shared" si="90"/>
        <v>14710570</v>
      </c>
      <c r="H5825" s="23" t="s">
        <v>56</v>
      </c>
      <c r="I5825" s="23" t="s">
        <v>4761</v>
      </c>
      <c r="J5825" s="1" t="s">
        <v>973</v>
      </c>
    </row>
    <row r="5826" spans="5:10" ht="15.95" customHeight="1" x14ac:dyDescent="0.15">
      <c r="E5826" s="23">
        <v>147</v>
      </c>
      <c r="F5826" s="23">
        <v>600</v>
      </c>
      <c r="G5826" s="48">
        <f t="shared" si="90"/>
        <v>14710600</v>
      </c>
      <c r="H5826" s="23" t="s">
        <v>56</v>
      </c>
      <c r="I5826" s="23" t="s">
        <v>1273</v>
      </c>
      <c r="J5826" s="1" t="s">
        <v>973</v>
      </c>
    </row>
    <row r="5827" spans="5:10" ht="15.95" customHeight="1" x14ac:dyDescent="0.15">
      <c r="E5827" s="23">
        <v>147</v>
      </c>
      <c r="F5827" s="23">
        <v>610</v>
      </c>
      <c r="G5827" s="48">
        <f t="shared" si="90"/>
        <v>14710610</v>
      </c>
      <c r="H5827" s="23" t="s">
        <v>56</v>
      </c>
      <c r="I5827" s="23" t="s">
        <v>1293</v>
      </c>
      <c r="J5827" s="1" t="s">
        <v>973</v>
      </c>
    </row>
    <row r="5828" spans="5:10" ht="15.95" customHeight="1" x14ac:dyDescent="0.15">
      <c r="E5828" s="23">
        <v>147</v>
      </c>
      <c r="F5828" s="23">
        <v>620</v>
      </c>
      <c r="G5828" s="48">
        <f t="shared" si="90"/>
        <v>14710620</v>
      </c>
      <c r="H5828" s="23" t="s">
        <v>56</v>
      </c>
      <c r="I5828" s="23" t="s">
        <v>1287</v>
      </c>
      <c r="J5828" s="1" t="s">
        <v>973</v>
      </c>
    </row>
    <row r="5829" spans="5:10" ht="15.95" customHeight="1" x14ac:dyDescent="0.15">
      <c r="E5829" s="23">
        <v>147</v>
      </c>
      <c r="F5829" s="23">
        <v>630</v>
      </c>
      <c r="G5829" s="48">
        <f t="shared" ref="G5829:G5892" si="91">(E5829&amp;(F5829+10000))*1</f>
        <v>14710630</v>
      </c>
      <c r="H5829" s="23" t="s">
        <v>56</v>
      </c>
      <c r="I5829" s="23" t="s">
        <v>1286</v>
      </c>
      <c r="J5829" s="1" t="s">
        <v>973</v>
      </c>
    </row>
    <row r="5830" spans="5:10" ht="15.95" customHeight="1" x14ac:dyDescent="0.15">
      <c r="E5830" s="23">
        <v>147</v>
      </c>
      <c r="F5830" s="23">
        <v>632</v>
      </c>
      <c r="G5830" s="48">
        <f t="shared" si="91"/>
        <v>14710632</v>
      </c>
      <c r="H5830" s="23" t="s">
        <v>56</v>
      </c>
      <c r="I5830" s="23" t="s">
        <v>4996</v>
      </c>
      <c r="J5830" s="1" t="s">
        <v>973</v>
      </c>
    </row>
    <row r="5831" spans="5:10" ht="15.95" customHeight="1" x14ac:dyDescent="0.15">
      <c r="E5831" s="23">
        <v>147</v>
      </c>
      <c r="F5831" s="23">
        <v>650</v>
      </c>
      <c r="G5831" s="48">
        <f t="shared" si="91"/>
        <v>14710650</v>
      </c>
      <c r="H5831" s="23" t="s">
        <v>56</v>
      </c>
      <c r="I5831" s="23" t="s">
        <v>1315</v>
      </c>
      <c r="J5831" s="1" t="s">
        <v>973</v>
      </c>
    </row>
    <row r="5832" spans="5:10" ht="15.95" customHeight="1" x14ac:dyDescent="0.15">
      <c r="E5832" s="23">
        <v>147</v>
      </c>
      <c r="F5832" s="23">
        <v>651</v>
      </c>
      <c r="G5832" s="48">
        <f t="shared" si="91"/>
        <v>14710651</v>
      </c>
      <c r="H5832" s="23" t="s">
        <v>56</v>
      </c>
      <c r="I5832" s="23" t="s">
        <v>1751</v>
      </c>
      <c r="J5832" s="1" t="s">
        <v>973</v>
      </c>
    </row>
    <row r="5833" spans="5:10" ht="15.95" customHeight="1" x14ac:dyDescent="0.15">
      <c r="E5833" s="23">
        <v>147</v>
      </c>
      <c r="F5833" s="23">
        <v>750</v>
      </c>
      <c r="G5833" s="48">
        <f t="shared" si="91"/>
        <v>14710750</v>
      </c>
      <c r="H5833" s="23" t="s">
        <v>56</v>
      </c>
      <c r="I5833" s="23" t="s">
        <v>4997</v>
      </c>
      <c r="J5833" s="1" t="s">
        <v>973</v>
      </c>
    </row>
    <row r="5834" spans="5:10" ht="15.95" customHeight="1" x14ac:dyDescent="0.15">
      <c r="E5834" s="23">
        <v>147</v>
      </c>
      <c r="F5834" s="23">
        <v>961</v>
      </c>
      <c r="G5834" s="48">
        <f t="shared" si="91"/>
        <v>14710961</v>
      </c>
      <c r="H5834" s="23" t="s">
        <v>56</v>
      </c>
      <c r="I5834" s="23" t="s">
        <v>4998</v>
      </c>
      <c r="J5834" s="1" t="s">
        <v>973</v>
      </c>
    </row>
    <row r="5835" spans="5:10" ht="15.95" customHeight="1" x14ac:dyDescent="0.15">
      <c r="E5835" s="23">
        <v>147</v>
      </c>
      <c r="F5835" s="23">
        <v>962</v>
      </c>
      <c r="G5835" s="48">
        <f t="shared" si="91"/>
        <v>14710962</v>
      </c>
      <c r="H5835" s="23" t="s">
        <v>56</v>
      </c>
      <c r="I5835" s="23" t="s">
        <v>4999</v>
      </c>
      <c r="J5835" s="1" t="s">
        <v>973</v>
      </c>
    </row>
    <row r="5836" spans="5:10" ht="15.95" customHeight="1" x14ac:dyDescent="0.15">
      <c r="E5836" s="23">
        <v>149</v>
      </c>
      <c r="F5836" s="23">
        <v>1</v>
      </c>
      <c r="G5836" s="48">
        <f t="shared" si="91"/>
        <v>14910001</v>
      </c>
      <c r="H5836" s="23" t="s">
        <v>57</v>
      </c>
      <c r="I5836" s="23" t="s">
        <v>1556</v>
      </c>
      <c r="J5836" s="1" t="s">
        <v>973</v>
      </c>
    </row>
    <row r="5837" spans="5:10" ht="15.95" customHeight="1" x14ac:dyDescent="0.15">
      <c r="E5837" s="23">
        <v>149</v>
      </c>
      <c r="F5837" s="23">
        <v>50</v>
      </c>
      <c r="G5837" s="48">
        <f t="shared" si="91"/>
        <v>14910050</v>
      </c>
      <c r="H5837" s="23" t="s">
        <v>57</v>
      </c>
      <c r="I5837" s="23" t="s">
        <v>5000</v>
      </c>
      <c r="J5837" s="1" t="s">
        <v>973</v>
      </c>
    </row>
    <row r="5838" spans="5:10" ht="15.95" customHeight="1" x14ac:dyDescent="0.15">
      <c r="E5838" s="23">
        <v>149</v>
      </c>
      <c r="F5838" s="23">
        <v>111</v>
      </c>
      <c r="G5838" s="48">
        <f t="shared" si="91"/>
        <v>14910111</v>
      </c>
      <c r="H5838" s="23" t="s">
        <v>57</v>
      </c>
      <c r="I5838" s="23" t="s">
        <v>1640</v>
      </c>
      <c r="J5838" s="1" t="s">
        <v>973</v>
      </c>
    </row>
    <row r="5839" spans="5:10" ht="15.95" customHeight="1" x14ac:dyDescent="0.15">
      <c r="E5839" s="23">
        <v>149</v>
      </c>
      <c r="F5839" s="23">
        <v>112</v>
      </c>
      <c r="G5839" s="48">
        <f t="shared" si="91"/>
        <v>14910112</v>
      </c>
      <c r="H5839" s="23" t="s">
        <v>57</v>
      </c>
      <c r="I5839" s="23" t="s">
        <v>4934</v>
      </c>
      <c r="J5839" s="1" t="s">
        <v>973</v>
      </c>
    </row>
    <row r="5840" spans="5:10" ht="15.95" customHeight="1" x14ac:dyDescent="0.15">
      <c r="E5840" s="23">
        <v>149</v>
      </c>
      <c r="F5840" s="23">
        <v>113</v>
      </c>
      <c r="G5840" s="48">
        <f t="shared" si="91"/>
        <v>14910113</v>
      </c>
      <c r="H5840" s="23" t="s">
        <v>57</v>
      </c>
      <c r="I5840" s="23" t="s">
        <v>5001</v>
      </c>
      <c r="J5840" s="1" t="s">
        <v>973</v>
      </c>
    </row>
    <row r="5841" spans="5:10" ht="15.95" customHeight="1" x14ac:dyDescent="0.15">
      <c r="E5841" s="23">
        <v>149</v>
      </c>
      <c r="F5841" s="23">
        <v>114</v>
      </c>
      <c r="G5841" s="48">
        <f t="shared" si="91"/>
        <v>14910114</v>
      </c>
      <c r="H5841" s="23" t="s">
        <v>57</v>
      </c>
      <c r="I5841" s="23" t="s">
        <v>5002</v>
      </c>
      <c r="J5841" s="1" t="s">
        <v>973</v>
      </c>
    </row>
    <row r="5842" spans="5:10" ht="15.95" customHeight="1" x14ac:dyDescent="0.15">
      <c r="E5842" s="23">
        <v>149</v>
      </c>
      <c r="F5842" s="23">
        <v>116</v>
      </c>
      <c r="G5842" s="48">
        <f t="shared" si="91"/>
        <v>14910116</v>
      </c>
      <c r="H5842" s="23" t="s">
        <v>57</v>
      </c>
      <c r="I5842" s="23" t="s">
        <v>5003</v>
      </c>
      <c r="J5842" s="1" t="s">
        <v>973</v>
      </c>
    </row>
    <row r="5843" spans="5:10" ht="15.95" customHeight="1" x14ac:dyDescent="0.15">
      <c r="E5843" s="23">
        <v>149</v>
      </c>
      <c r="F5843" s="23">
        <v>122</v>
      </c>
      <c r="G5843" s="48">
        <f t="shared" si="91"/>
        <v>14910122</v>
      </c>
      <c r="H5843" s="23" t="s">
        <v>57</v>
      </c>
      <c r="I5843" s="23" t="s">
        <v>4701</v>
      </c>
      <c r="J5843" s="1" t="s">
        <v>973</v>
      </c>
    </row>
    <row r="5844" spans="5:10" ht="15.95" customHeight="1" x14ac:dyDescent="0.15">
      <c r="E5844" s="23">
        <v>149</v>
      </c>
      <c r="F5844" s="23">
        <v>124</v>
      </c>
      <c r="G5844" s="48">
        <f t="shared" si="91"/>
        <v>14910124</v>
      </c>
      <c r="H5844" s="23" t="s">
        <v>57</v>
      </c>
      <c r="I5844" s="23" t="s">
        <v>4848</v>
      </c>
      <c r="J5844" s="1" t="s">
        <v>973</v>
      </c>
    </row>
    <row r="5845" spans="5:10" ht="15.95" customHeight="1" x14ac:dyDescent="0.15">
      <c r="E5845" s="23">
        <v>149</v>
      </c>
      <c r="F5845" s="23">
        <v>126</v>
      </c>
      <c r="G5845" s="48">
        <f t="shared" si="91"/>
        <v>14910126</v>
      </c>
      <c r="H5845" s="23" t="s">
        <v>57</v>
      </c>
      <c r="I5845" s="23" t="s">
        <v>4633</v>
      </c>
      <c r="J5845" s="1" t="s">
        <v>973</v>
      </c>
    </row>
    <row r="5846" spans="5:10" ht="15.95" customHeight="1" x14ac:dyDescent="0.15">
      <c r="E5846" s="23">
        <v>149</v>
      </c>
      <c r="F5846" s="23">
        <v>127</v>
      </c>
      <c r="G5846" s="48">
        <f t="shared" si="91"/>
        <v>14910127</v>
      </c>
      <c r="H5846" s="23" t="s">
        <v>57</v>
      </c>
      <c r="I5846" s="23" t="s">
        <v>5004</v>
      </c>
      <c r="J5846" s="1" t="s">
        <v>973</v>
      </c>
    </row>
    <row r="5847" spans="5:10" ht="15.95" customHeight="1" x14ac:dyDescent="0.15">
      <c r="E5847" s="23">
        <v>149</v>
      </c>
      <c r="F5847" s="23">
        <v>128</v>
      </c>
      <c r="G5847" s="48">
        <f t="shared" si="91"/>
        <v>14910128</v>
      </c>
      <c r="H5847" s="23" t="s">
        <v>57</v>
      </c>
      <c r="I5847" s="23" t="s">
        <v>2274</v>
      </c>
      <c r="J5847" s="1" t="s">
        <v>973</v>
      </c>
    </row>
    <row r="5848" spans="5:10" ht="15.95" customHeight="1" x14ac:dyDescent="0.15">
      <c r="E5848" s="23">
        <v>149</v>
      </c>
      <c r="F5848" s="23">
        <v>129</v>
      </c>
      <c r="G5848" s="48">
        <f t="shared" si="91"/>
        <v>14910129</v>
      </c>
      <c r="H5848" s="23" t="s">
        <v>57</v>
      </c>
      <c r="I5848" s="23" t="s">
        <v>5005</v>
      </c>
      <c r="J5848" s="1" t="s">
        <v>973</v>
      </c>
    </row>
    <row r="5849" spans="5:10" ht="15.95" customHeight="1" x14ac:dyDescent="0.15">
      <c r="E5849" s="23">
        <v>149</v>
      </c>
      <c r="F5849" s="23">
        <v>131</v>
      </c>
      <c r="G5849" s="48">
        <f t="shared" si="91"/>
        <v>14910131</v>
      </c>
      <c r="H5849" s="23" t="s">
        <v>57</v>
      </c>
      <c r="I5849" s="23" t="s">
        <v>1306</v>
      </c>
      <c r="J5849" s="1" t="s">
        <v>973</v>
      </c>
    </row>
    <row r="5850" spans="5:10" ht="15.95" customHeight="1" x14ac:dyDescent="0.15">
      <c r="E5850" s="23">
        <v>149</v>
      </c>
      <c r="F5850" s="23">
        <v>132</v>
      </c>
      <c r="G5850" s="48">
        <f t="shared" si="91"/>
        <v>14910132</v>
      </c>
      <c r="H5850" s="23" t="s">
        <v>57</v>
      </c>
      <c r="I5850" s="23" t="s">
        <v>5006</v>
      </c>
      <c r="J5850" s="1" t="s">
        <v>973</v>
      </c>
    </row>
    <row r="5851" spans="5:10" ht="15.95" customHeight="1" x14ac:dyDescent="0.15">
      <c r="E5851" s="23">
        <v>149</v>
      </c>
      <c r="F5851" s="23">
        <v>133</v>
      </c>
      <c r="G5851" s="48">
        <f t="shared" si="91"/>
        <v>14910133</v>
      </c>
      <c r="H5851" s="23" t="s">
        <v>57</v>
      </c>
      <c r="I5851" s="23" t="s">
        <v>5007</v>
      </c>
      <c r="J5851" s="1" t="s">
        <v>973</v>
      </c>
    </row>
    <row r="5852" spans="5:10" ht="15.95" customHeight="1" x14ac:dyDescent="0.15">
      <c r="E5852" s="23">
        <v>149</v>
      </c>
      <c r="F5852" s="23">
        <v>134</v>
      </c>
      <c r="G5852" s="48">
        <f t="shared" si="91"/>
        <v>14910134</v>
      </c>
      <c r="H5852" s="23" t="s">
        <v>57</v>
      </c>
      <c r="I5852" s="23" t="s">
        <v>5008</v>
      </c>
      <c r="J5852" s="1" t="s">
        <v>973</v>
      </c>
    </row>
    <row r="5853" spans="5:10" ht="15.95" customHeight="1" x14ac:dyDescent="0.15">
      <c r="E5853" s="23">
        <v>149</v>
      </c>
      <c r="F5853" s="23">
        <v>135</v>
      </c>
      <c r="G5853" s="48">
        <f t="shared" si="91"/>
        <v>14910135</v>
      </c>
      <c r="H5853" s="23" t="s">
        <v>57</v>
      </c>
      <c r="I5853" s="23" t="s">
        <v>5009</v>
      </c>
      <c r="J5853" s="1" t="s">
        <v>973</v>
      </c>
    </row>
    <row r="5854" spans="5:10" ht="15.95" customHeight="1" x14ac:dyDescent="0.15">
      <c r="E5854" s="23">
        <v>149</v>
      </c>
      <c r="F5854" s="23">
        <v>136</v>
      </c>
      <c r="G5854" s="48">
        <f t="shared" si="91"/>
        <v>14910136</v>
      </c>
      <c r="H5854" s="23" t="s">
        <v>57</v>
      </c>
      <c r="I5854" s="23" t="s">
        <v>3443</v>
      </c>
      <c r="J5854" s="1" t="s">
        <v>973</v>
      </c>
    </row>
    <row r="5855" spans="5:10" ht="15.95" customHeight="1" x14ac:dyDescent="0.15">
      <c r="E5855" s="23">
        <v>149</v>
      </c>
      <c r="F5855" s="23">
        <v>138</v>
      </c>
      <c r="G5855" s="48">
        <f t="shared" si="91"/>
        <v>14910138</v>
      </c>
      <c r="H5855" s="23" t="s">
        <v>57</v>
      </c>
      <c r="I5855" s="23" t="s">
        <v>5010</v>
      </c>
      <c r="J5855" s="1" t="s">
        <v>973</v>
      </c>
    </row>
    <row r="5856" spans="5:10" ht="15.95" customHeight="1" x14ac:dyDescent="0.15">
      <c r="E5856" s="23">
        <v>149</v>
      </c>
      <c r="F5856" s="23">
        <v>139</v>
      </c>
      <c r="G5856" s="48">
        <f t="shared" si="91"/>
        <v>14910139</v>
      </c>
      <c r="H5856" s="23" t="s">
        <v>57</v>
      </c>
      <c r="I5856" s="23" t="s">
        <v>5011</v>
      </c>
      <c r="J5856" s="1" t="s">
        <v>973</v>
      </c>
    </row>
    <row r="5857" spans="5:10" ht="15.95" customHeight="1" x14ac:dyDescent="0.15">
      <c r="E5857" s="23">
        <v>149</v>
      </c>
      <c r="F5857" s="23">
        <v>141</v>
      </c>
      <c r="G5857" s="48">
        <f t="shared" si="91"/>
        <v>14910141</v>
      </c>
      <c r="H5857" s="23" t="s">
        <v>57</v>
      </c>
      <c r="I5857" s="23" t="s">
        <v>1280</v>
      </c>
      <c r="J5857" s="1" t="s">
        <v>973</v>
      </c>
    </row>
    <row r="5858" spans="5:10" ht="15.95" customHeight="1" x14ac:dyDescent="0.15">
      <c r="E5858" s="23">
        <v>149</v>
      </c>
      <c r="F5858" s="23">
        <v>142</v>
      </c>
      <c r="G5858" s="48">
        <f t="shared" si="91"/>
        <v>14910142</v>
      </c>
      <c r="H5858" s="23" t="s">
        <v>57</v>
      </c>
      <c r="I5858" s="23" t="s">
        <v>5012</v>
      </c>
      <c r="J5858" s="1" t="s">
        <v>973</v>
      </c>
    </row>
    <row r="5859" spans="5:10" ht="15.95" customHeight="1" x14ac:dyDescent="0.15">
      <c r="E5859" s="23">
        <v>149</v>
      </c>
      <c r="F5859" s="23">
        <v>144</v>
      </c>
      <c r="G5859" s="48">
        <f t="shared" si="91"/>
        <v>14910144</v>
      </c>
      <c r="H5859" s="23" t="s">
        <v>57</v>
      </c>
      <c r="I5859" s="23" t="s">
        <v>5013</v>
      </c>
      <c r="J5859" s="1" t="s">
        <v>973</v>
      </c>
    </row>
    <row r="5860" spans="5:10" ht="15.95" customHeight="1" x14ac:dyDescent="0.15">
      <c r="E5860" s="23">
        <v>149</v>
      </c>
      <c r="F5860" s="23">
        <v>147</v>
      </c>
      <c r="G5860" s="48">
        <f t="shared" si="91"/>
        <v>14910147</v>
      </c>
      <c r="H5860" s="23" t="s">
        <v>57</v>
      </c>
      <c r="I5860" s="23" t="s">
        <v>5014</v>
      </c>
      <c r="J5860" s="1" t="s">
        <v>973</v>
      </c>
    </row>
    <row r="5861" spans="5:10" ht="15.95" customHeight="1" x14ac:dyDescent="0.15">
      <c r="E5861" s="23">
        <v>149</v>
      </c>
      <c r="F5861" s="23">
        <v>148</v>
      </c>
      <c r="G5861" s="48">
        <f t="shared" si="91"/>
        <v>14910148</v>
      </c>
      <c r="H5861" s="23" t="s">
        <v>57</v>
      </c>
      <c r="I5861" s="23" t="s">
        <v>5015</v>
      </c>
      <c r="J5861" s="1" t="s">
        <v>973</v>
      </c>
    </row>
    <row r="5862" spans="5:10" ht="15.95" customHeight="1" x14ac:dyDescent="0.15">
      <c r="E5862" s="23">
        <v>149</v>
      </c>
      <c r="F5862" s="23">
        <v>149</v>
      </c>
      <c r="G5862" s="48">
        <f t="shared" si="91"/>
        <v>14910149</v>
      </c>
      <c r="H5862" s="23" t="s">
        <v>57</v>
      </c>
      <c r="I5862" s="23" t="s">
        <v>5016</v>
      </c>
      <c r="J5862" s="1" t="s">
        <v>973</v>
      </c>
    </row>
    <row r="5863" spans="5:10" ht="15.95" customHeight="1" x14ac:dyDescent="0.15">
      <c r="E5863" s="23">
        <v>149</v>
      </c>
      <c r="F5863" s="23">
        <v>152</v>
      </c>
      <c r="G5863" s="48">
        <f t="shared" si="91"/>
        <v>14910152</v>
      </c>
      <c r="H5863" s="23" t="s">
        <v>57</v>
      </c>
      <c r="I5863" s="23" t="s">
        <v>5017</v>
      </c>
      <c r="J5863" s="1" t="s">
        <v>973</v>
      </c>
    </row>
    <row r="5864" spans="5:10" ht="15.95" customHeight="1" x14ac:dyDescent="0.15">
      <c r="E5864" s="23">
        <v>149</v>
      </c>
      <c r="F5864" s="23">
        <v>154</v>
      </c>
      <c r="G5864" s="48">
        <f t="shared" si="91"/>
        <v>14910154</v>
      </c>
      <c r="H5864" s="23" t="s">
        <v>57</v>
      </c>
      <c r="I5864" s="23" t="s">
        <v>5018</v>
      </c>
      <c r="J5864" s="1" t="s">
        <v>973</v>
      </c>
    </row>
    <row r="5865" spans="5:10" ht="15.95" customHeight="1" x14ac:dyDescent="0.15">
      <c r="E5865" s="23">
        <v>149</v>
      </c>
      <c r="F5865" s="23">
        <v>155</v>
      </c>
      <c r="G5865" s="48">
        <f t="shared" si="91"/>
        <v>14910155</v>
      </c>
      <c r="H5865" s="23" t="s">
        <v>57</v>
      </c>
      <c r="I5865" s="23" t="s">
        <v>5019</v>
      </c>
      <c r="J5865" s="1" t="s">
        <v>973</v>
      </c>
    </row>
    <row r="5866" spans="5:10" ht="15.95" customHeight="1" x14ac:dyDescent="0.15">
      <c r="E5866" s="23">
        <v>149</v>
      </c>
      <c r="F5866" s="23">
        <v>156</v>
      </c>
      <c r="G5866" s="48">
        <f t="shared" si="91"/>
        <v>14910156</v>
      </c>
      <c r="H5866" s="23" t="s">
        <v>57</v>
      </c>
      <c r="I5866" s="23" t="s">
        <v>3039</v>
      </c>
      <c r="J5866" s="1" t="s">
        <v>973</v>
      </c>
    </row>
    <row r="5867" spans="5:10" ht="15.95" customHeight="1" x14ac:dyDescent="0.15">
      <c r="E5867" s="23">
        <v>149</v>
      </c>
      <c r="F5867" s="23">
        <v>157</v>
      </c>
      <c r="G5867" s="48">
        <f t="shared" si="91"/>
        <v>14910157</v>
      </c>
      <c r="H5867" s="23" t="s">
        <v>57</v>
      </c>
      <c r="I5867" s="23" t="s">
        <v>5020</v>
      </c>
      <c r="J5867" s="1" t="s">
        <v>973</v>
      </c>
    </row>
    <row r="5868" spans="5:10" ht="15.95" customHeight="1" x14ac:dyDescent="0.15">
      <c r="E5868" s="23">
        <v>149</v>
      </c>
      <c r="F5868" s="23">
        <v>161</v>
      </c>
      <c r="G5868" s="48">
        <f t="shared" si="91"/>
        <v>14910161</v>
      </c>
      <c r="H5868" s="23" t="s">
        <v>57</v>
      </c>
      <c r="I5868" s="23" t="s">
        <v>5021</v>
      </c>
      <c r="J5868" s="1" t="s">
        <v>973</v>
      </c>
    </row>
    <row r="5869" spans="5:10" ht="15.95" customHeight="1" x14ac:dyDescent="0.15">
      <c r="E5869" s="23">
        <v>149</v>
      </c>
      <c r="F5869" s="23">
        <v>163</v>
      </c>
      <c r="G5869" s="48">
        <f t="shared" si="91"/>
        <v>14910163</v>
      </c>
      <c r="H5869" s="23" t="s">
        <v>57</v>
      </c>
      <c r="I5869" s="23" t="s">
        <v>5022</v>
      </c>
      <c r="J5869" s="1" t="s">
        <v>973</v>
      </c>
    </row>
    <row r="5870" spans="5:10" ht="15.95" customHeight="1" x14ac:dyDescent="0.15">
      <c r="E5870" s="23">
        <v>149</v>
      </c>
      <c r="F5870" s="23">
        <v>164</v>
      </c>
      <c r="G5870" s="48">
        <f t="shared" si="91"/>
        <v>14910164</v>
      </c>
      <c r="H5870" s="23" t="s">
        <v>57</v>
      </c>
      <c r="I5870" s="23" t="s">
        <v>5023</v>
      </c>
      <c r="J5870" s="1" t="s">
        <v>973</v>
      </c>
    </row>
    <row r="5871" spans="5:10" ht="15.95" customHeight="1" x14ac:dyDescent="0.15">
      <c r="E5871" s="23">
        <v>149</v>
      </c>
      <c r="F5871" s="23">
        <v>166</v>
      </c>
      <c r="G5871" s="48">
        <f t="shared" si="91"/>
        <v>14910166</v>
      </c>
      <c r="H5871" s="23" t="s">
        <v>57</v>
      </c>
      <c r="I5871" s="23" t="s">
        <v>5024</v>
      </c>
      <c r="J5871" s="1" t="s">
        <v>973</v>
      </c>
    </row>
    <row r="5872" spans="5:10" ht="15.95" customHeight="1" x14ac:dyDescent="0.15">
      <c r="E5872" s="23">
        <v>149</v>
      </c>
      <c r="F5872" s="23">
        <v>168</v>
      </c>
      <c r="G5872" s="48">
        <f t="shared" si="91"/>
        <v>14910168</v>
      </c>
      <c r="H5872" s="23" t="s">
        <v>57</v>
      </c>
      <c r="I5872" s="23" t="s">
        <v>5026</v>
      </c>
      <c r="J5872" s="1" t="s">
        <v>973</v>
      </c>
    </row>
    <row r="5873" spans="5:10" ht="15.95" customHeight="1" x14ac:dyDescent="0.15">
      <c r="E5873" s="23">
        <v>149</v>
      </c>
      <c r="F5873" s="23">
        <v>171</v>
      </c>
      <c r="G5873" s="48">
        <f t="shared" si="91"/>
        <v>14910171</v>
      </c>
      <c r="H5873" s="23" t="s">
        <v>57</v>
      </c>
      <c r="I5873" s="23" t="s">
        <v>5027</v>
      </c>
      <c r="J5873" s="1" t="s">
        <v>973</v>
      </c>
    </row>
    <row r="5874" spans="5:10" ht="15.95" customHeight="1" x14ac:dyDescent="0.15">
      <c r="E5874" s="23">
        <v>149</v>
      </c>
      <c r="F5874" s="23">
        <v>172</v>
      </c>
      <c r="G5874" s="48">
        <f t="shared" si="91"/>
        <v>14910172</v>
      </c>
      <c r="H5874" s="23" t="s">
        <v>57</v>
      </c>
      <c r="I5874" s="23" t="s">
        <v>5028</v>
      </c>
      <c r="J5874" s="1" t="s">
        <v>973</v>
      </c>
    </row>
    <row r="5875" spans="5:10" ht="15.95" customHeight="1" x14ac:dyDescent="0.15">
      <c r="E5875" s="23">
        <v>149</v>
      </c>
      <c r="F5875" s="23">
        <v>173</v>
      </c>
      <c r="G5875" s="48">
        <f t="shared" si="91"/>
        <v>14910173</v>
      </c>
      <c r="H5875" s="23" t="s">
        <v>57</v>
      </c>
      <c r="I5875" s="23" t="s">
        <v>5029</v>
      </c>
      <c r="J5875" s="1" t="s">
        <v>973</v>
      </c>
    </row>
    <row r="5876" spans="5:10" ht="15.95" customHeight="1" x14ac:dyDescent="0.15">
      <c r="E5876" s="23">
        <v>149</v>
      </c>
      <c r="F5876" s="23">
        <v>174</v>
      </c>
      <c r="G5876" s="48">
        <f t="shared" si="91"/>
        <v>14910174</v>
      </c>
      <c r="H5876" s="23" t="s">
        <v>57</v>
      </c>
      <c r="I5876" s="23" t="s">
        <v>5030</v>
      </c>
      <c r="J5876" s="1" t="s">
        <v>973</v>
      </c>
    </row>
    <row r="5877" spans="5:10" ht="15.95" customHeight="1" x14ac:dyDescent="0.15">
      <c r="E5877" s="23">
        <v>149</v>
      </c>
      <c r="F5877" s="23">
        <v>176</v>
      </c>
      <c r="G5877" s="48">
        <f t="shared" si="91"/>
        <v>14910176</v>
      </c>
      <c r="H5877" s="23" t="s">
        <v>57</v>
      </c>
      <c r="I5877" s="23" t="s">
        <v>5031</v>
      </c>
      <c r="J5877" s="1" t="s">
        <v>973</v>
      </c>
    </row>
    <row r="5878" spans="5:10" ht="15.95" customHeight="1" x14ac:dyDescent="0.15">
      <c r="E5878" s="23">
        <v>149</v>
      </c>
      <c r="F5878" s="23">
        <v>177</v>
      </c>
      <c r="G5878" s="48">
        <f t="shared" si="91"/>
        <v>14910177</v>
      </c>
      <c r="H5878" s="23" t="s">
        <v>57</v>
      </c>
      <c r="I5878" s="23" t="s">
        <v>5032</v>
      </c>
      <c r="J5878" s="1" t="s">
        <v>973</v>
      </c>
    </row>
    <row r="5879" spans="5:10" ht="15.95" customHeight="1" x14ac:dyDescent="0.15">
      <c r="E5879" s="23">
        <v>149</v>
      </c>
      <c r="F5879" s="23">
        <v>181</v>
      </c>
      <c r="G5879" s="48">
        <f t="shared" si="91"/>
        <v>14910181</v>
      </c>
      <c r="H5879" s="23" t="s">
        <v>57</v>
      </c>
      <c r="I5879" s="23" t="s">
        <v>5033</v>
      </c>
      <c r="J5879" s="1" t="s">
        <v>973</v>
      </c>
    </row>
    <row r="5880" spans="5:10" ht="15.95" customHeight="1" x14ac:dyDescent="0.15">
      <c r="E5880" s="23">
        <v>149</v>
      </c>
      <c r="F5880" s="23">
        <v>182</v>
      </c>
      <c r="G5880" s="48">
        <f t="shared" si="91"/>
        <v>14910182</v>
      </c>
      <c r="H5880" s="23" t="s">
        <v>57</v>
      </c>
      <c r="I5880" s="23" t="s">
        <v>1743</v>
      </c>
      <c r="J5880" s="1" t="s">
        <v>973</v>
      </c>
    </row>
    <row r="5881" spans="5:10" ht="15.95" customHeight="1" x14ac:dyDescent="0.15">
      <c r="E5881" s="23">
        <v>149</v>
      </c>
      <c r="F5881" s="23">
        <v>183</v>
      </c>
      <c r="G5881" s="48">
        <f t="shared" si="91"/>
        <v>14910183</v>
      </c>
      <c r="H5881" s="23" t="s">
        <v>57</v>
      </c>
      <c r="I5881" s="23" t="s">
        <v>5034</v>
      </c>
      <c r="J5881" s="1" t="s">
        <v>973</v>
      </c>
    </row>
    <row r="5882" spans="5:10" ht="15.95" customHeight="1" x14ac:dyDescent="0.15">
      <c r="E5882" s="23">
        <v>149</v>
      </c>
      <c r="F5882" s="23">
        <v>184</v>
      </c>
      <c r="G5882" s="48">
        <f t="shared" si="91"/>
        <v>14910184</v>
      </c>
      <c r="H5882" s="23" t="s">
        <v>57</v>
      </c>
      <c r="I5882" s="23" t="s">
        <v>5035</v>
      </c>
      <c r="J5882" s="1" t="s">
        <v>973</v>
      </c>
    </row>
    <row r="5883" spans="5:10" ht="15.95" customHeight="1" x14ac:dyDescent="0.15">
      <c r="E5883" s="23">
        <v>149</v>
      </c>
      <c r="F5883" s="23">
        <v>211</v>
      </c>
      <c r="G5883" s="48">
        <f t="shared" si="91"/>
        <v>14910211</v>
      </c>
      <c r="H5883" s="23" t="s">
        <v>57</v>
      </c>
      <c r="I5883" s="23" t="s">
        <v>5036</v>
      </c>
      <c r="J5883" s="1" t="s">
        <v>973</v>
      </c>
    </row>
    <row r="5884" spans="5:10" ht="15.95" customHeight="1" x14ac:dyDescent="0.15">
      <c r="E5884" s="23">
        <v>149</v>
      </c>
      <c r="F5884" s="23">
        <v>213</v>
      </c>
      <c r="G5884" s="48">
        <f t="shared" si="91"/>
        <v>14910213</v>
      </c>
      <c r="H5884" s="23" t="s">
        <v>57</v>
      </c>
      <c r="I5884" s="23" t="s">
        <v>5037</v>
      </c>
      <c r="J5884" s="1" t="s">
        <v>973</v>
      </c>
    </row>
    <row r="5885" spans="5:10" ht="15.95" customHeight="1" x14ac:dyDescent="0.15">
      <c r="E5885" s="23">
        <v>149</v>
      </c>
      <c r="F5885" s="23">
        <v>214</v>
      </c>
      <c r="G5885" s="48">
        <f t="shared" si="91"/>
        <v>14910214</v>
      </c>
      <c r="H5885" s="23" t="s">
        <v>57</v>
      </c>
      <c r="I5885" s="23" t="s">
        <v>5038</v>
      </c>
      <c r="J5885" s="1" t="s">
        <v>973</v>
      </c>
    </row>
    <row r="5886" spans="5:10" ht="15.95" customHeight="1" x14ac:dyDescent="0.15">
      <c r="E5886" s="23">
        <v>149</v>
      </c>
      <c r="F5886" s="23">
        <v>215</v>
      </c>
      <c r="G5886" s="48">
        <f t="shared" si="91"/>
        <v>14910215</v>
      </c>
      <c r="H5886" s="23" t="s">
        <v>57</v>
      </c>
      <c r="I5886" s="23" t="s">
        <v>5039</v>
      </c>
      <c r="J5886" s="1" t="s">
        <v>973</v>
      </c>
    </row>
    <row r="5887" spans="5:10" ht="15.95" customHeight="1" x14ac:dyDescent="0.15">
      <c r="E5887" s="23">
        <v>149</v>
      </c>
      <c r="F5887" s="23">
        <v>217</v>
      </c>
      <c r="G5887" s="48">
        <f t="shared" si="91"/>
        <v>14910217</v>
      </c>
      <c r="H5887" s="23" t="s">
        <v>57</v>
      </c>
      <c r="I5887" s="23" t="s">
        <v>5040</v>
      </c>
      <c r="J5887" s="1" t="s">
        <v>973</v>
      </c>
    </row>
    <row r="5888" spans="5:10" ht="15.95" customHeight="1" x14ac:dyDescent="0.15">
      <c r="E5888" s="23">
        <v>149</v>
      </c>
      <c r="F5888" s="23">
        <v>221</v>
      </c>
      <c r="G5888" s="48">
        <f t="shared" si="91"/>
        <v>14910221</v>
      </c>
      <c r="H5888" s="23" t="s">
        <v>57</v>
      </c>
      <c r="I5888" s="23" t="s">
        <v>5041</v>
      </c>
      <c r="J5888" s="1" t="s">
        <v>973</v>
      </c>
    </row>
    <row r="5889" spans="5:10" ht="15.95" customHeight="1" x14ac:dyDescent="0.15">
      <c r="E5889" s="23">
        <v>149</v>
      </c>
      <c r="F5889" s="23">
        <v>225</v>
      </c>
      <c r="G5889" s="48">
        <f t="shared" si="91"/>
        <v>14910225</v>
      </c>
      <c r="H5889" s="23" t="s">
        <v>57</v>
      </c>
      <c r="I5889" s="23" t="s">
        <v>1745</v>
      </c>
      <c r="J5889" s="1" t="s">
        <v>973</v>
      </c>
    </row>
    <row r="5890" spans="5:10" ht="15.95" customHeight="1" x14ac:dyDescent="0.15">
      <c r="E5890" s="23">
        <v>149</v>
      </c>
      <c r="F5890" s="23">
        <v>227</v>
      </c>
      <c r="G5890" s="48">
        <f t="shared" si="91"/>
        <v>14910227</v>
      </c>
      <c r="H5890" s="23" t="s">
        <v>57</v>
      </c>
      <c r="I5890" s="23" t="s">
        <v>5042</v>
      </c>
      <c r="J5890" s="1" t="s">
        <v>973</v>
      </c>
    </row>
    <row r="5891" spans="5:10" ht="15.95" customHeight="1" x14ac:dyDescent="0.15">
      <c r="E5891" s="23">
        <v>149</v>
      </c>
      <c r="F5891" s="23">
        <v>231</v>
      </c>
      <c r="G5891" s="48">
        <f t="shared" si="91"/>
        <v>14910231</v>
      </c>
      <c r="H5891" s="23" t="s">
        <v>57</v>
      </c>
      <c r="I5891" s="23" t="s">
        <v>1283</v>
      </c>
      <c r="J5891" s="1" t="s">
        <v>973</v>
      </c>
    </row>
    <row r="5892" spans="5:10" ht="15.95" customHeight="1" x14ac:dyDescent="0.15">
      <c r="E5892" s="23">
        <v>149</v>
      </c>
      <c r="F5892" s="23">
        <v>232</v>
      </c>
      <c r="G5892" s="48">
        <f t="shared" si="91"/>
        <v>14910232</v>
      </c>
      <c r="H5892" s="23" t="s">
        <v>57</v>
      </c>
      <c r="I5892" s="23" t="s">
        <v>4721</v>
      </c>
      <c r="J5892" s="1" t="s">
        <v>973</v>
      </c>
    </row>
    <row r="5893" spans="5:10" ht="15.95" customHeight="1" x14ac:dyDescent="0.15">
      <c r="E5893" s="23">
        <v>149</v>
      </c>
      <c r="F5893" s="23">
        <v>233</v>
      </c>
      <c r="G5893" s="48">
        <f t="shared" ref="G5893:G5956" si="92">(E5893&amp;(F5893+10000))*1</f>
        <v>14910233</v>
      </c>
      <c r="H5893" s="23" t="s">
        <v>57</v>
      </c>
      <c r="I5893" s="23" t="s">
        <v>4521</v>
      </c>
      <c r="J5893" s="1" t="s">
        <v>973</v>
      </c>
    </row>
    <row r="5894" spans="5:10" ht="15.95" customHeight="1" x14ac:dyDescent="0.15">
      <c r="E5894" s="23">
        <v>149</v>
      </c>
      <c r="F5894" s="23">
        <v>234</v>
      </c>
      <c r="G5894" s="48">
        <f t="shared" si="92"/>
        <v>14910234</v>
      </c>
      <c r="H5894" s="23" t="s">
        <v>57</v>
      </c>
      <c r="I5894" s="23" t="s">
        <v>5043</v>
      </c>
      <c r="J5894" s="1" t="s">
        <v>973</v>
      </c>
    </row>
    <row r="5895" spans="5:10" ht="15.95" customHeight="1" x14ac:dyDescent="0.15">
      <c r="E5895" s="23">
        <v>149</v>
      </c>
      <c r="F5895" s="23">
        <v>235</v>
      </c>
      <c r="G5895" s="48">
        <f t="shared" si="92"/>
        <v>14910235</v>
      </c>
      <c r="H5895" s="23" t="s">
        <v>57</v>
      </c>
      <c r="I5895" s="23" t="s">
        <v>5044</v>
      </c>
      <c r="J5895" s="1" t="s">
        <v>973</v>
      </c>
    </row>
    <row r="5896" spans="5:10" ht="15.95" customHeight="1" x14ac:dyDescent="0.15">
      <c r="E5896" s="23">
        <v>149</v>
      </c>
      <c r="F5896" s="23">
        <v>242</v>
      </c>
      <c r="G5896" s="48">
        <f t="shared" si="92"/>
        <v>14910242</v>
      </c>
      <c r="H5896" s="23" t="s">
        <v>57</v>
      </c>
      <c r="I5896" s="23" t="s">
        <v>5045</v>
      </c>
      <c r="J5896" s="1" t="s">
        <v>973</v>
      </c>
    </row>
    <row r="5897" spans="5:10" ht="15.95" customHeight="1" x14ac:dyDescent="0.15">
      <c r="E5897" s="23">
        <v>149</v>
      </c>
      <c r="F5897" s="23">
        <v>244</v>
      </c>
      <c r="G5897" s="48">
        <f t="shared" si="92"/>
        <v>14910244</v>
      </c>
      <c r="H5897" s="23" t="s">
        <v>57</v>
      </c>
      <c r="I5897" s="23" t="s">
        <v>5046</v>
      </c>
      <c r="J5897" s="1" t="s">
        <v>973</v>
      </c>
    </row>
    <row r="5898" spans="5:10" ht="15.95" customHeight="1" x14ac:dyDescent="0.15">
      <c r="E5898" s="23">
        <v>149</v>
      </c>
      <c r="F5898" s="23">
        <v>245</v>
      </c>
      <c r="G5898" s="48">
        <f t="shared" si="92"/>
        <v>14910245</v>
      </c>
      <c r="H5898" s="23" t="s">
        <v>57</v>
      </c>
      <c r="I5898" s="23" t="s">
        <v>5047</v>
      </c>
      <c r="J5898" s="1" t="s">
        <v>973</v>
      </c>
    </row>
    <row r="5899" spans="5:10" ht="15.95" customHeight="1" x14ac:dyDescent="0.15">
      <c r="E5899" s="23">
        <v>149</v>
      </c>
      <c r="F5899" s="23">
        <v>246</v>
      </c>
      <c r="G5899" s="48">
        <f t="shared" si="92"/>
        <v>14910246</v>
      </c>
      <c r="H5899" s="23" t="s">
        <v>57</v>
      </c>
      <c r="I5899" s="23" t="s">
        <v>5048</v>
      </c>
      <c r="J5899" s="1" t="s">
        <v>973</v>
      </c>
    </row>
    <row r="5900" spans="5:10" ht="15.95" customHeight="1" x14ac:dyDescent="0.15">
      <c r="E5900" s="23">
        <v>149</v>
      </c>
      <c r="F5900" s="23">
        <v>248</v>
      </c>
      <c r="G5900" s="48">
        <f t="shared" si="92"/>
        <v>14910248</v>
      </c>
      <c r="H5900" s="23" t="s">
        <v>57</v>
      </c>
      <c r="I5900" s="23" t="s">
        <v>5049</v>
      </c>
      <c r="J5900" s="1" t="s">
        <v>973</v>
      </c>
    </row>
    <row r="5901" spans="5:10" ht="15.95" customHeight="1" x14ac:dyDescent="0.15">
      <c r="E5901" s="23">
        <v>149</v>
      </c>
      <c r="F5901" s="23">
        <v>249</v>
      </c>
      <c r="G5901" s="48">
        <f t="shared" si="92"/>
        <v>14910249</v>
      </c>
      <c r="H5901" s="23" t="s">
        <v>57</v>
      </c>
      <c r="I5901" s="23" t="s">
        <v>5050</v>
      </c>
      <c r="J5901" s="1" t="s">
        <v>973</v>
      </c>
    </row>
    <row r="5902" spans="5:10" ht="15.95" customHeight="1" x14ac:dyDescent="0.15">
      <c r="E5902" s="23">
        <v>149</v>
      </c>
      <c r="F5902" s="23">
        <v>251</v>
      </c>
      <c r="G5902" s="48">
        <f t="shared" si="92"/>
        <v>14910251</v>
      </c>
      <c r="H5902" s="23" t="s">
        <v>57</v>
      </c>
      <c r="I5902" s="23" t="s">
        <v>1746</v>
      </c>
      <c r="J5902" s="1" t="s">
        <v>973</v>
      </c>
    </row>
    <row r="5903" spans="5:10" ht="15.95" customHeight="1" x14ac:dyDescent="0.15">
      <c r="E5903" s="23">
        <v>149</v>
      </c>
      <c r="F5903" s="23">
        <v>253</v>
      </c>
      <c r="G5903" s="48">
        <f t="shared" si="92"/>
        <v>14910253</v>
      </c>
      <c r="H5903" s="23" t="s">
        <v>57</v>
      </c>
      <c r="I5903" s="23" t="s">
        <v>5052</v>
      </c>
      <c r="J5903" s="1" t="s">
        <v>973</v>
      </c>
    </row>
    <row r="5904" spans="5:10" ht="15.95" customHeight="1" x14ac:dyDescent="0.15">
      <c r="E5904" s="23">
        <v>149</v>
      </c>
      <c r="F5904" s="23">
        <v>254</v>
      </c>
      <c r="G5904" s="48">
        <f t="shared" si="92"/>
        <v>14910254</v>
      </c>
      <c r="H5904" s="23" t="s">
        <v>57</v>
      </c>
      <c r="I5904" s="23" t="s">
        <v>1339</v>
      </c>
      <c r="J5904" s="1" t="s">
        <v>973</v>
      </c>
    </row>
    <row r="5905" spans="5:10" ht="15.95" customHeight="1" x14ac:dyDescent="0.15">
      <c r="E5905" s="23">
        <v>149</v>
      </c>
      <c r="F5905" s="23">
        <v>255</v>
      </c>
      <c r="G5905" s="48">
        <f t="shared" si="92"/>
        <v>14910255</v>
      </c>
      <c r="H5905" s="23" t="s">
        <v>57</v>
      </c>
      <c r="I5905" s="23" t="s">
        <v>5053</v>
      </c>
      <c r="J5905" s="1" t="s">
        <v>973</v>
      </c>
    </row>
    <row r="5906" spans="5:10" ht="15.95" customHeight="1" x14ac:dyDescent="0.15">
      <c r="E5906" s="23">
        <v>149</v>
      </c>
      <c r="F5906" s="23">
        <v>256</v>
      </c>
      <c r="G5906" s="48">
        <f t="shared" si="92"/>
        <v>14910256</v>
      </c>
      <c r="H5906" s="23" t="s">
        <v>57</v>
      </c>
      <c r="I5906" s="23" t="s">
        <v>5054</v>
      </c>
      <c r="J5906" s="1" t="s">
        <v>973</v>
      </c>
    </row>
    <row r="5907" spans="5:10" ht="15.95" customHeight="1" x14ac:dyDescent="0.15">
      <c r="E5907" s="23">
        <v>149</v>
      </c>
      <c r="F5907" s="23">
        <v>258</v>
      </c>
      <c r="G5907" s="48">
        <f t="shared" si="92"/>
        <v>14910258</v>
      </c>
      <c r="H5907" s="23" t="s">
        <v>57</v>
      </c>
      <c r="I5907" s="23" t="s">
        <v>5055</v>
      </c>
      <c r="J5907" s="1" t="s">
        <v>973</v>
      </c>
    </row>
    <row r="5908" spans="5:10" ht="15.95" customHeight="1" x14ac:dyDescent="0.15">
      <c r="E5908" s="23">
        <v>149</v>
      </c>
      <c r="F5908" s="23">
        <v>259</v>
      </c>
      <c r="G5908" s="48">
        <f t="shared" si="92"/>
        <v>14910259</v>
      </c>
      <c r="H5908" s="23" t="s">
        <v>57</v>
      </c>
      <c r="I5908" s="23" t="s">
        <v>5056</v>
      </c>
      <c r="J5908" s="1" t="s">
        <v>973</v>
      </c>
    </row>
    <row r="5909" spans="5:10" ht="15.95" customHeight="1" x14ac:dyDescent="0.15">
      <c r="E5909" s="23">
        <v>149</v>
      </c>
      <c r="F5909" s="23">
        <v>262</v>
      </c>
      <c r="G5909" s="48">
        <f t="shared" si="92"/>
        <v>14910262</v>
      </c>
      <c r="H5909" s="23" t="s">
        <v>57</v>
      </c>
      <c r="I5909" s="23" t="s">
        <v>3679</v>
      </c>
      <c r="J5909" s="1" t="s">
        <v>973</v>
      </c>
    </row>
    <row r="5910" spans="5:10" ht="15.95" customHeight="1" x14ac:dyDescent="0.15">
      <c r="E5910" s="23">
        <v>149</v>
      </c>
      <c r="F5910" s="23">
        <v>264</v>
      </c>
      <c r="G5910" s="48">
        <f t="shared" si="92"/>
        <v>14910264</v>
      </c>
      <c r="H5910" s="23" t="s">
        <v>57</v>
      </c>
      <c r="I5910" s="23" t="s">
        <v>5057</v>
      </c>
      <c r="J5910" s="1" t="s">
        <v>973</v>
      </c>
    </row>
    <row r="5911" spans="5:10" ht="15.95" customHeight="1" x14ac:dyDescent="0.15">
      <c r="E5911" s="23">
        <v>149</v>
      </c>
      <c r="F5911" s="23">
        <v>265</v>
      </c>
      <c r="G5911" s="48">
        <f t="shared" si="92"/>
        <v>14910265</v>
      </c>
      <c r="H5911" s="23" t="s">
        <v>57</v>
      </c>
      <c r="I5911" s="23" t="s">
        <v>5058</v>
      </c>
      <c r="J5911" s="1" t="s">
        <v>973</v>
      </c>
    </row>
    <row r="5912" spans="5:10" ht="15.95" customHeight="1" x14ac:dyDescent="0.15">
      <c r="E5912" s="23">
        <v>149</v>
      </c>
      <c r="F5912" s="23">
        <v>266</v>
      </c>
      <c r="G5912" s="48">
        <f t="shared" si="92"/>
        <v>14910266</v>
      </c>
      <c r="H5912" s="23" t="s">
        <v>57</v>
      </c>
      <c r="I5912" s="23" t="s">
        <v>5059</v>
      </c>
      <c r="J5912" s="1" t="s">
        <v>973</v>
      </c>
    </row>
    <row r="5913" spans="5:10" ht="15.95" customHeight="1" x14ac:dyDescent="0.15">
      <c r="E5913" s="23">
        <v>149</v>
      </c>
      <c r="F5913" s="23">
        <v>268</v>
      </c>
      <c r="G5913" s="48">
        <f t="shared" si="92"/>
        <v>14910268</v>
      </c>
      <c r="H5913" s="23" t="s">
        <v>57</v>
      </c>
      <c r="I5913" s="23" t="s">
        <v>5061</v>
      </c>
      <c r="J5913" s="1" t="s">
        <v>973</v>
      </c>
    </row>
    <row r="5914" spans="5:10" ht="15.95" customHeight="1" x14ac:dyDescent="0.15">
      <c r="E5914" s="23">
        <v>149</v>
      </c>
      <c r="F5914" s="23">
        <v>271</v>
      </c>
      <c r="G5914" s="48">
        <f t="shared" si="92"/>
        <v>14910271</v>
      </c>
      <c r="H5914" s="23" t="s">
        <v>57</v>
      </c>
      <c r="I5914" s="23" t="s">
        <v>5062</v>
      </c>
      <c r="J5914" s="1" t="s">
        <v>973</v>
      </c>
    </row>
    <row r="5915" spans="5:10" ht="15.95" customHeight="1" x14ac:dyDescent="0.15">
      <c r="E5915" s="23">
        <v>149</v>
      </c>
      <c r="F5915" s="23">
        <v>273</v>
      </c>
      <c r="G5915" s="48">
        <f t="shared" si="92"/>
        <v>14910273</v>
      </c>
      <c r="H5915" s="23" t="s">
        <v>57</v>
      </c>
      <c r="I5915" s="23" t="s">
        <v>5063</v>
      </c>
      <c r="J5915" s="1" t="s">
        <v>973</v>
      </c>
    </row>
    <row r="5916" spans="5:10" ht="15.95" customHeight="1" x14ac:dyDescent="0.15">
      <c r="E5916" s="23">
        <v>149</v>
      </c>
      <c r="F5916" s="23">
        <v>274</v>
      </c>
      <c r="G5916" s="48">
        <f t="shared" si="92"/>
        <v>14910274</v>
      </c>
      <c r="H5916" s="23" t="s">
        <v>57</v>
      </c>
      <c r="I5916" s="23" t="s">
        <v>5064</v>
      </c>
      <c r="J5916" s="1" t="s">
        <v>973</v>
      </c>
    </row>
    <row r="5917" spans="5:10" ht="15.95" customHeight="1" x14ac:dyDescent="0.15">
      <c r="E5917" s="23">
        <v>149</v>
      </c>
      <c r="F5917" s="23">
        <v>275</v>
      </c>
      <c r="G5917" s="48">
        <f t="shared" si="92"/>
        <v>14910275</v>
      </c>
      <c r="H5917" s="23" t="s">
        <v>57</v>
      </c>
      <c r="I5917" s="23" t="s">
        <v>5065</v>
      </c>
      <c r="J5917" s="1" t="s">
        <v>973</v>
      </c>
    </row>
    <row r="5918" spans="5:10" ht="15.95" customHeight="1" x14ac:dyDescent="0.15">
      <c r="E5918" s="23">
        <v>149</v>
      </c>
      <c r="F5918" s="23">
        <v>276</v>
      </c>
      <c r="G5918" s="48">
        <f t="shared" si="92"/>
        <v>14910276</v>
      </c>
      <c r="H5918" s="23" t="s">
        <v>57</v>
      </c>
      <c r="I5918" s="23" t="s">
        <v>5066</v>
      </c>
      <c r="J5918" s="1" t="s">
        <v>973</v>
      </c>
    </row>
    <row r="5919" spans="5:10" ht="15.95" customHeight="1" x14ac:dyDescent="0.15">
      <c r="E5919" s="23">
        <v>149</v>
      </c>
      <c r="F5919" s="23">
        <v>277</v>
      </c>
      <c r="G5919" s="48">
        <f t="shared" si="92"/>
        <v>14910277</v>
      </c>
      <c r="H5919" s="23" t="s">
        <v>57</v>
      </c>
      <c r="I5919" s="23" t="s">
        <v>2375</v>
      </c>
      <c r="J5919" s="1" t="s">
        <v>973</v>
      </c>
    </row>
    <row r="5920" spans="5:10" ht="15.95" customHeight="1" x14ac:dyDescent="0.15">
      <c r="E5920" s="23">
        <v>149</v>
      </c>
      <c r="F5920" s="23">
        <v>278</v>
      </c>
      <c r="G5920" s="48">
        <f t="shared" si="92"/>
        <v>14910278</v>
      </c>
      <c r="H5920" s="23" t="s">
        <v>57</v>
      </c>
      <c r="I5920" s="23" t="s">
        <v>5067</v>
      </c>
      <c r="J5920" s="1" t="s">
        <v>973</v>
      </c>
    </row>
    <row r="5921" spans="5:10" ht="15.95" customHeight="1" x14ac:dyDescent="0.15">
      <c r="E5921" s="23">
        <v>149</v>
      </c>
      <c r="F5921" s="23">
        <v>281</v>
      </c>
      <c r="G5921" s="48">
        <f t="shared" si="92"/>
        <v>14910281</v>
      </c>
      <c r="H5921" s="23" t="s">
        <v>57</v>
      </c>
      <c r="I5921" s="23" t="s">
        <v>5068</v>
      </c>
      <c r="J5921" s="1" t="s">
        <v>973</v>
      </c>
    </row>
    <row r="5922" spans="5:10" ht="15.95" customHeight="1" x14ac:dyDescent="0.15">
      <c r="E5922" s="23">
        <v>149</v>
      </c>
      <c r="F5922" s="23">
        <v>282</v>
      </c>
      <c r="G5922" s="48">
        <f t="shared" si="92"/>
        <v>14910282</v>
      </c>
      <c r="H5922" s="23" t="s">
        <v>57</v>
      </c>
      <c r="I5922" s="23" t="s">
        <v>5069</v>
      </c>
      <c r="J5922" s="1" t="s">
        <v>973</v>
      </c>
    </row>
    <row r="5923" spans="5:10" ht="15.95" customHeight="1" x14ac:dyDescent="0.15">
      <c r="E5923" s="23">
        <v>149</v>
      </c>
      <c r="F5923" s="23">
        <v>283</v>
      </c>
      <c r="G5923" s="48">
        <f t="shared" si="92"/>
        <v>14910283</v>
      </c>
      <c r="H5923" s="23" t="s">
        <v>57</v>
      </c>
      <c r="I5923" s="23" t="s">
        <v>5070</v>
      </c>
      <c r="J5923" s="1" t="s">
        <v>973</v>
      </c>
    </row>
    <row r="5924" spans="5:10" ht="15.95" customHeight="1" x14ac:dyDescent="0.15">
      <c r="E5924" s="23">
        <v>149</v>
      </c>
      <c r="F5924" s="23">
        <v>284</v>
      </c>
      <c r="G5924" s="48">
        <f t="shared" si="92"/>
        <v>14910284</v>
      </c>
      <c r="H5924" s="23" t="s">
        <v>57</v>
      </c>
      <c r="I5924" s="23" t="s">
        <v>5071</v>
      </c>
      <c r="J5924" s="1" t="s">
        <v>973</v>
      </c>
    </row>
    <row r="5925" spans="5:10" ht="15.95" customHeight="1" x14ac:dyDescent="0.15">
      <c r="E5925" s="23">
        <v>149</v>
      </c>
      <c r="F5925" s="23">
        <v>285</v>
      </c>
      <c r="G5925" s="48">
        <f t="shared" si="92"/>
        <v>14910285</v>
      </c>
      <c r="H5925" s="23" t="s">
        <v>57</v>
      </c>
      <c r="I5925" s="23" t="s">
        <v>5072</v>
      </c>
      <c r="J5925" s="1" t="s">
        <v>973</v>
      </c>
    </row>
    <row r="5926" spans="5:10" ht="15.95" customHeight="1" x14ac:dyDescent="0.15">
      <c r="E5926" s="23">
        <v>149</v>
      </c>
      <c r="F5926" s="23">
        <v>311</v>
      </c>
      <c r="G5926" s="48">
        <f t="shared" si="92"/>
        <v>14910311</v>
      </c>
      <c r="H5926" s="23" t="s">
        <v>57</v>
      </c>
      <c r="I5926" s="23" t="s">
        <v>5073</v>
      </c>
      <c r="J5926" s="1" t="s">
        <v>973</v>
      </c>
    </row>
    <row r="5927" spans="5:10" ht="15.95" customHeight="1" x14ac:dyDescent="0.15">
      <c r="E5927" s="23">
        <v>149</v>
      </c>
      <c r="F5927" s="23">
        <v>312</v>
      </c>
      <c r="G5927" s="48">
        <f t="shared" si="92"/>
        <v>14910312</v>
      </c>
      <c r="H5927" s="23" t="s">
        <v>57</v>
      </c>
      <c r="I5927" s="23" t="s">
        <v>5074</v>
      </c>
      <c r="J5927" s="1" t="s">
        <v>973</v>
      </c>
    </row>
    <row r="5928" spans="5:10" ht="15.95" customHeight="1" x14ac:dyDescent="0.15">
      <c r="E5928" s="23">
        <v>149</v>
      </c>
      <c r="F5928" s="23">
        <v>313</v>
      </c>
      <c r="G5928" s="48">
        <f t="shared" si="92"/>
        <v>14910313</v>
      </c>
      <c r="H5928" s="23" t="s">
        <v>57</v>
      </c>
      <c r="I5928" s="23" t="s">
        <v>1644</v>
      </c>
      <c r="J5928" s="1" t="s">
        <v>973</v>
      </c>
    </row>
    <row r="5929" spans="5:10" ht="15.95" customHeight="1" x14ac:dyDescent="0.15">
      <c r="E5929" s="23">
        <v>149</v>
      </c>
      <c r="F5929" s="23">
        <v>314</v>
      </c>
      <c r="G5929" s="48">
        <f t="shared" si="92"/>
        <v>14910314</v>
      </c>
      <c r="H5929" s="23" t="s">
        <v>57</v>
      </c>
      <c r="I5929" s="23" t="s">
        <v>5075</v>
      </c>
      <c r="J5929" s="1" t="s">
        <v>973</v>
      </c>
    </row>
    <row r="5930" spans="5:10" ht="15.95" customHeight="1" x14ac:dyDescent="0.15">
      <c r="E5930" s="23">
        <v>149</v>
      </c>
      <c r="F5930" s="23">
        <v>315</v>
      </c>
      <c r="G5930" s="48">
        <f t="shared" si="92"/>
        <v>14910315</v>
      </c>
      <c r="H5930" s="23" t="s">
        <v>57</v>
      </c>
      <c r="I5930" s="23" t="s">
        <v>5076</v>
      </c>
      <c r="J5930" s="1" t="s">
        <v>973</v>
      </c>
    </row>
    <row r="5931" spans="5:10" ht="15.95" customHeight="1" x14ac:dyDescent="0.15">
      <c r="E5931" s="23">
        <v>149</v>
      </c>
      <c r="F5931" s="23">
        <v>316</v>
      </c>
      <c r="G5931" s="48">
        <f t="shared" si="92"/>
        <v>14910316</v>
      </c>
      <c r="H5931" s="23" t="s">
        <v>57</v>
      </c>
      <c r="I5931" s="23" t="s">
        <v>5077</v>
      </c>
      <c r="J5931" s="1" t="s">
        <v>973</v>
      </c>
    </row>
    <row r="5932" spans="5:10" ht="15.95" customHeight="1" x14ac:dyDescent="0.15">
      <c r="E5932" s="23">
        <v>149</v>
      </c>
      <c r="F5932" s="23">
        <v>317</v>
      </c>
      <c r="G5932" s="48">
        <f t="shared" si="92"/>
        <v>14910317</v>
      </c>
      <c r="H5932" s="23" t="s">
        <v>57</v>
      </c>
      <c r="I5932" s="23" t="s">
        <v>5078</v>
      </c>
      <c r="J5932" s="1" t="s">
        <v>973</v>
      </c>
    </row>
    <row r="5933" spans="5:10" ht="15.95" customHeight="1" x14ac:dyDescent="0.15">
      <c r="E5933" s="23">
        <v>149</v>
      </c>
      <c r="F5933" s="23">
        <v>321</v>
      </c>
      <c r="G5933" s="48">
        <f t="shared" si="92"/>
        <v>14910321</v>
      </c>
      <c r="H5933" s="23" t="s">
        <v>57</v>
      </c>
      <c r="I5933" s="23" t="s">
        <v>2220</v>
      </c>
      <c r="J5933" s="1" t="s">
        <v>973</v>
      </c>
    </row>
    <row r="5934" spans="5:10" ht="15.95" customHeight="1" x14ac:dyDescent="0.15">
      <c r="E5934" s="23">
        <v>149</v>
      </c>
      <c r="F5934" s="23">
        <v>322</v>
      </c>
      <c r="G5934" s="48">
        <f t="shared" si="92"/>
        <v>14910322</v>
      </c>
      <c r="H5934" s="23" t="s">
        <v>57</v>
      </c>
      <c r="I5934" s="23" t="s">
        <v>5079</v>
      </c>
      <c r="J5934" s="1" t="s">
        <v>973</v>
      </c>
    </row>
    <row r="5935" spans="5:10" ht="15.95" customHeight="1" x14ac:dyDescent="0.15">
      <c r="E5935" s="23">
        <v>149</v>
      </c>
      <c r="F5935" s="23">
        <v>323</v>
      </c>
      <c r="G5935" s="48">
        <f t="shared" si="92"/>
        <v>14910323</v>
      </c>
      <c r="H5935" s="23" t="s">
        <v>57</v>
      </c>
      <c r="I5935" s="23" t="s">
        <v>5080</v>
      </c>
      <c r="J5935" s="1" t="s">
        <v>973</v>
      </c>
    </row>
    <row r="5936" spans="5:10" ht="15.95" customHeight="1" x14ac:dyDescent="0.15">
      <c r="E5936" s="23">
        <v>149</v>
      </c>
      <c r="F5936" s="23">
        <v>324</v>
      </c>
      <c r="G5936" s="48">
        <f t="shared" si="92"/>
        <v>14910324</v>
      </c>
      <c r="H5936" s="23" t="s">
        <v>57</v>
      </c>
      <c r="I5936" s="23" t="s">
        <v>5081</v>
      </c>
      <c r="J5936" s="1" t="s">
        <v>973</v>
      </c>
    </row>
    <row r="5937" spans="5:10" ht="15.95" customHeight="1" x14ac:dyDescent="0.15">
      <c r="E5937" s="23">
        <v>149</v>
      </c>
      <c r="F5937" s="23">
        <v>325</v>
      </c>
      <c r="G5937" s="48">
        <f t="shared" si="92"/>
        <v>14910325</v>
      </c>
      <c r="H5937" s="23" t="s">
        <v>57</v>
      </c>
      <c r="I5937" s="23" t="s">
        <v>5082</v>
      </c>
      <c r="J5937" s="1" t="s">
        <v>973</v>
      </c>
    </row>
    <row r="5938" spans="5:10" ht="15.95" customHeight="1" x14ac:dyDescent="0.15">
      <c r="E5938" s="23">
        <v>149</v>
      </c>
      <c r="F5938" s="23">
        <v>326</v>
      </c>
      <c r="G5938" s="48">
        <f t="shared" si="92"/>
        <v>14910326</v>
      </c>
      <c r="H5938" s="23" t="s">
        <v>57</v>
      </c>
      <c r="I5938" s="23" t="s">
        <v>5083</v>
      </c>
      <c r="J5938" s="1" t="s">
        <v>973</v>
      </c>
    </row>
    <row r="5939" spans="5:10" ht="15.95" customHeight="1" x14ac:dyDescent="0.15">
      <c r="E5939" s="23">
        <v>149</v>
      </c>
      <c r="F5939" s="23">
        <v>327</v>
      </c>
      <c r="G5939" s="48">
        <f t="shared" si="92"/>
        <v>14910327</v>
      </c>
      <c r="H5939" s="23" t="s">
        <v>57</v>
      </c>
      <c r="I5939" s="23" t="s">
        <v>5084</v>
      </c>
      <c r="J5939" s="1" t="s">
        <v>973</v>
      </c>
    </row>
    <row r="5940" spans="5:10" ht="15.95" customHeight="1" x14ac:dyDescent="0.15">
      <c r="E5940" s="23">
        <v>149</v>
      </c>
      <c r="F5940" s="23">
        <v>328</v>
      </c>
      <c r="G5940" s="48">
        <f t="shared" si="92"/>
        <v>14910328</v>
      </c>
      <c r="H5940" s="23" t="s">
        <v>57</v>
      </c>
      <c r="I5940" s="23" t="s">
        <v>1882</v>
      </c>
      <c r="J5940" s="1" t="s">
        <v>973</v>
      </c>
    </row>
    <row r="5941" spans="5:10" ht="15.95" customHeight="1" x14ac:dyDescent="0.15">
      <c r="E5941" s="23">
        <v>149</v>
      </c>
      <c r="F5941" s="23">
        <v>329</v>
      </c>
      <c r="G5941" s="48">
        <f t="shared" si="92"/>
        <v>14910329</v>
      </c>
      <c r="H5941" s="23" t="s">
        <v>57</v>
      </c>
      <c r="I5941" s="23" t="s">
        <v>5085</v>
      </c>
      <c r="J5941" s="1" t="s">
        <v>973</v>
      </c>
    </row>
    <row r="5942" spans="5:10" ht="15.95" customHeight="1" x14ac:dyDescent="0.15">
      <c r="E5942" s="23">
        <v>149</v>
      </c>
      <c r="F5942" s="23">
        <v>333</v>
      </c>
      <c r="G5942" s="48">
        <f t="shared" si="92"/>
        <v>14910333</v>
      </c>
      <c r="H5942" s="23" t="s">
        <v>57</v>
      </c>
      <c r="I5942" s="23" t="s">
        <v>1305</v>
      </c>
      <c r="J5942" s="1" t="s">
        <v>973</v>
      </c>
    </row>
    <row r="5943" spans="5:10" ht="15.95" customHeight="1" x14ac:dyDescent="0.15">
      <c r="E5943" s="23">
        <v>149</v>
      </c>
      <c r="F5943" s="23">
        <v>334</v>
      </c>
      <c r="G5943" s="48">
        <f t="shared" si="92"/>
        <v>14910334</v>
      </c>
      <c r="H5943" s="23" t="s">
        <v>57</v>
      </c>
      <c r="I5943" s="23" t="s">
        <v>5086</v>
      </c>
      <c r="J5943" s="1" t="s">
        <v>973</v>
      </c>
    </row>
    <row r="5944" spans="5:10" ht="15.95" customHeight="1" x14ac:dyDescent="0.15">
      <c r="E5944" s="23">
        <v>149</v>
      </c>
      <c r="F5944" s="23">
        <v>341</v>
      </c>
      <c r="G5944" s="48">
        <f t="shared" si="92"/>
        <v>14910341</v>
      </c>
      <c r="H5944" s="23" t="s">
        <v>57</v>
      </c>
      <c r="I5944" s="23" t="s">
        <v>5087</v>
      </c>
      <c r="J5944" s="1" t="s">
        <v>973</v>
      </c>
    </row>
    <row r="5945" spans="5:10" ht="15.95" customHeight="1" x14ac:dyDescent="0.15">
      <c r="E5945" s="23">
        <v>149</v>
      </c>
      <c r="F5945" s="23">
        <v>342</v>
      </c>
      <c r="G5945" s="48">
        <f t="shared" si="92"/>
        <v>14910342</v>
      </c>
      <c r="H5945" s="23" t="s">
        <v>57</v>
      </c>
      <c r="I5945" s="23" t="s">
        <v>5088</v>
      </c>
      <c r="J5945" s="1" t="s">
        <v>973</v>
      </c>
    </row>
    <row r="5946" spans="5:10" ht="15.95" customHeight="1" x14ac:dyDescent="0.15">
      <c r="E5946" s="23">
        <v>149</v>
      </c>
      <c r="F5946" s="23">
        <v>346</v>
      </c>
      <c r="G5946" s="48">
        <f t="shared" si="92"/>
        <v>14910346</v>
      </c>
      <c r="H5946" s="23" t="s">
        <v>57</v>
      </c>
      <c r="I5946" s="23" t="s">
        <v>5089</v>
      </c>
      <c r="J5946" s="1" t="s">
        <v>973</v>
      </c>
    </row>
    <row r="5947" spans="5:10" ht="15.95" customHeight="1" x14ac:dyDescent="0.15">
      <c r="E5947" s="23">
        <v>149</v>
      </c>
      <c r="F5947" s="23">
        <v>347</v>
      </c>
      <c r="G5947" s="48">
        <f t="shared" si="92"/>
        <v>14910347</v>
      </c>
      <c r="H5947" s="23" t="s">
        <v>57</v>
      </c>
      <c r="I5947" s="23" t="s">
        <v>5090</v>
      </c>
      <c r="J5947" s="1" t="s">
        <v>973</v>
      </c>
    </row>
    <row r="5948" spans="5:10" ht="15.95" customHeight="1" x14ac:dyDescent="0.15">
      <c r="E5948" s="23">
        <v>149</v>
      </c>
      <c r="F5948" s="23">
        <v>352</v>
      </c>
      <c r="G5948" s="48">
        <f t="shared" si="92"/>
        <v>14910352</v>
      </c>
      <c r="H5948" s="23" t="s">
        <v>57</v>
      </c>
      <c r="I5948" s="23" t="s">
        <v>5091</v>
      </c>
      <c r="J5948" s="1" t="s">
        <v>973</v>
      </c>
    </row>
    <row r="5949" spans="5:10" ht="15.95" customHeight="1" x14ac:dyDescent="0.15">
      <c r="E5949" s="23">
        <v>149</v>
      </c>
      <c r="F5949" s="23">
        <v>353</v>
      </c>
      <c r="G5949" s="48">
        <f t="shared" si="92"/>
        <v>14910353</v>
      </c>
      <c r="H5949" s="23" t="s">
        <v>57</v>
      </c>
      <c r="I5949" s="23" t="s">
        <v>5092</v>
      </c>
      <c r="J5949" s="1" t="s">
        <v>973</v>
      </c>
    </row>
    <row r="5950" spans="5:10" ht="15.95" customHeight="1" x14ac:dyDescent="0.15">
      <c r="E5950" s="23">
        <v>149</v>
      </c>
      <c r="F5950" s="23">
        <v>354</v>
      </c>
      <c r="G5950" s="48">
        <f t="shared" si="92"/>
        <v>14910354</v>
      </c>
      <c r="H5950" s="23" t="s">
        <v>57</v>
      </c>
      <c r="I5950" s="23" t="s">
        <v>5093</v>
      </c>
      <c r="J5950" s="1" t="s">
        <v>973</v>
      </c>
    </row>
    <row r="5951" spans="5:10" ht="15.95" customHeight="1" x14ac:dyDescent="0.15">
      <c r="E5951" s="23">
        <v>149</v>
      </c>
      <c r="F5951" s="23">
        <v>355</v>
      </c>
      <c r="G5951" s="48">
        <f t="shared" si="92"/>
        <v>14910355</v>
      </c>
      <c r="H5951" s="23" t="s">
        <v>57</v>
      </c>
      <c r="I5951" s="23" t="s">
        <v>5094</v>
      </c>
      <c r="J5951" s="1" t="s">
        <v>973</v>
      </c>
    </row>
    <row r="5952" spans="5:10" ht="15.95" customHeight="1" x14ac:dyDescent="0.15">
      <c r="E5952" s="23">
        <v>149</v>
      </c>
      <c r="F5952" s="23">
        <v>356</v>
      </c>
      <c r="G5952" s="48">
        <f t="shared" si="92"/>
        <v>14910356</v>
      </c>
      <c r="H5952" s="23" t="s">
        <v>57</v>
      </c>
      <c r="I5952" s="23" t="s">
        <v>5095</v>
      </c>
      <c r="J5952" s="1" t="s">
        <v>973</v>
      </c>
    </row>
    <row r="5953" spans="5:10" ht="15.95" customHeight="1" x14ac:dyDescent="0.15">
      <c r="E5953" s="23">
        <v>149</v>
      </c>
      <c r="F5953" s="23">
        <v>357</v>
      </c>
      <c r="G5953" s="48">
        <f t="shared" si="92"/>
        <v>14910357</v>
      </c>
      <c r="H5953" s="23" t="s">
        <v>57</v>
      </c>
      <c r="I5953" s="23" t="s">
        <v>5096</v>
      </c>
      <c r="J5953" s="1" t="s">
        <v>973</v>
      </c>
    </row>
    <row r="5954" spans="5:10" ht="15.95" customHeight="1" x14ac:dyDescent="0.15">
      <c r="E5954" s="23">
        <v>149</v>
      </c>
      <c r="F5954" s="23">
        <v>359</v>
      </c>
      <c r="G5954" s="48">
        <f t="shared" si="92"/>
        <v>14910359</v>
      </c>
      <c r="H5954" s="23" t="s">
        <v>57</v>
      </c>
      <c r="I5954" s="23" t="s">
        <v>5097</v>
      </c>
      <c r="J5954" s="1" t="s">
        <v>973</v>
      </c>
    </row>
    <row r="5955" spans="5:10" ht="15.95" customHeight="1" x14ac:dyDescent="0.15">
      <c r="E5955" s="23">
        <v>149</v>
      </c>
      <c r="F5955" s="23">
        <v>361</v>
      </c>
      <c r="G5955" s="48">
        <f t="shared" si="92"/>
        <v>14910361</v>
      </c>
      <c r="H5955" s="23" t="s">
        <v>57</v>
      </c>
      <c r="I5955" s="23" t="s">
        <v>2818</v>
      </c>
      <c r="J5955" s="1" t="s">
        <v>973</v>
      </c>
    </row>
    <row r="5956" spans="5:10" ht="15.95" customHeight="1" x14ac:dyDescent="0.15">
      <c r="E5956" s="23">
        <v>149</v>
      </c>
      <c r="F5956" s="23">
        <v>362</v>
      </c>
      <c r="G5956" s="48">
        <f t="shared" si="92"/>
        <v>14910362</v>
      </c>
      <c r="H5956" s="23" t="s">
        <v>57</v>
      </c>
      <c r="I5956" s="23" t="s">
        <v>5098</v>
      </c>
      <c r="J5956" s="1" t="s">
        <v>973</v>
      </c>
    </row>
    <row r="5957" spans="5:10" ht="15.95" customHeight="1" x14ac:dyDescent="0.15">
      <c r="E5957" s="23">
        <v>149</v>
      </c>
      <c r="F5957" s="23">
        <v>363</v>
      </c>
      <c r="G5957" s="48">
        <f t="shared" ref="G5957:G6020" si="93">(E5957&amp;(F5957+10000))*1</f>
        <v>14910363</v>
      </c>
      <c r="H5957" s="23" t="s">
        <v>57</v>
      </c>
      <c r="I5957" s="23" t="s">
        <v>5099</v>
      </c>
      <c r="J5957" s="1" t="s">
        <v>973</v>
      </c>
    </row>
    <row r="5958" spans="5:10" ht="15.95" customHeight="1" x14ac:dyDescent="0.15">
      <c r="E5958" s="23">
        <v>149</v>
      </c>
      <c r="F5958" s="23">
        <v>364</v>
      </c>
      <c r="G5958" s="48">
        <f t="shared" si="93"/>
        <v>14910364</v>
      </c>
      <c r="H5958" s="23" t="s">
        <v>57</v>
      </c>
      <c r="I5958" s="23" t="s">
        <v>5100</v>
      </c>
      <c r="J5958" s="1" t="s">
        <v>973</v>
      </c>
    </row>
    <row r="5959" spans="5:10" ht="15.95" customHeight="1" x14ac:dyDescent="0.15">
      <c r="E5959" s="23">
        <v>149</v>
      </c>
      <c r="F5959" s="23">
        <v>365</v>
      </c>
      <c r="G5959" s="48">
        <f t="shared" si="93"/>
        <v>14910365</v>
      </c>
      <c r="H5959" s="23" t="s">
        <v>57</v>
      </c>
      <c r="I5959" s="23" t="s">
        <v>5101</v>
      </c>
      <c r="J5959" s="1" t="s">
        <v>973</v>
      </c>
    </row>
    <row r="5960" spans="5:10" ht="15.95" customHeight="1" x14ac:dyDescent="0.15">
      <c r="E5960" s="23">
        <v>149</v>
      </c>
      <c r="F5960" s="23">
        <v>366</v>
      </c>
      <c r="G5960" s="48">
        <f t="shared" si="93"/>
        <v>14910366</v>
      </c>
      <c r="H5960" s="23" t="s">
        <v>57</v>
      </c>
      <c r="I5960" s="23" t="s">
        <v>5102</v>
      </c>
      <c r="J5960" s="1" t="s">
        <v>973</v>
      </c>
    </row>
    <row r="5961" spans="5:10" ht="15.95" customHeight="1" x14ac:dyDescent="0.15">
      <c r="E5961" s="23">
        <v>149</v>
      </c>
      <c r="F5961" s="23">
        <v>367</v>
      </c>
      <c r="G5961" s="48">
        <f t="shared" si="93"/>
        <v>14910367</v>
      </c>
      <c r="H5961" s="23" t="s">
        <v>57</v>
      </c>
      <c r="I5961" s="23" t="s">
        <v>3669</v>
      </c>
      <c r="J5961" s="1" t="s">
        <v>973</v>
      </c>
    </row>
    <row r="5962" spans="5:10" ht="15.95" customHeight="1" x14ac:dyDescent="0.15">
      <c r="E5962" s="23">
        <v>149</v>
      </c>
      <c r="F5962" s="23">
        <v>368</v>
      </c>
      <c r="G5962" s="48">
        <f t="shared" si="93"/>
        <v>14910368</v>
      </c>
      <c r="H5962" s="23" t="s">
        <v>57</v>
      </c>
      <c r="I5962" s="23" t="s">
        <v>2419</v>
      </c>
      <c r="J5962" s="1" t="s">
        <v>973</v>
      </c>
    </row>
    <row r="5963" spans="5:10" ht="15.95" customHeight="1" x14ac:dyDescent="0.15">
      <c r="E5963" s="23">
        <v>149</v>
      </c>
      <c r="F5963" s="23">
        <v>369</v>
      </c>
      <c r="G5963" s="48">
        <f t="shared" si="93"/>
        <v>14910369</v>
      </c>
      <c r="H5963" s="23" t="s">
        <v>57</v>
      </c>
      <c r="I5963" s="23" t="s">
        <v>1738</v>
      </c>
      <c r="J5963" s="1" t="s">
        <v>973</v>
      </c>
    </row>
    <row r="5964" spans="5:10" ht="15.95" customHeight="1" x14ac:dyDescent="0.15">
      <c r="E5964" s="23">
        <v>149</v>
      </c>
      <c r="F5964" s="23">
        <v>372</v>
      </c>
      <c r="G5964" s="48">
        <f t="shared" si="93"/>
        <v>14910372</v>
      </c>
      <c r="H5964" s="23" t="s">
        <v>57</v>
      </c>
      <c r="I5964" s="23" t="s">
        <v>5103</v>
      </c>
      <c r="J5964" s="1" t="s">
        <v>973</v>
      </c>
    </row>
    <row r="5965" spans="5:10" ht="15.95" customHeight="1" x14ac:dyDescent="0.15">
      <c r="E5965" s="23">
        <v>149</v>
      </c>
      <c r="F5965" s="23">
        <v>373</v>
      </c>
      <c r="G5965" s="48">
        <f t="shared" si="93"/>
        <v>14910373</v>
      </c>
      <c r="H5965" s="23" t="s">
        <v>57</v>
      </c>
      <c r="I5965" s="23" t="s">
        <v>5104</v>
      </c>
      <c r="J5965" s="1" t="s">
        <v>973</v>
      </c>
    </row>
    <row r="5966" spans="5:10" ht="15.95" customHeight="1" x14ac:dyDescent="0.15">
      <c r="E5966" s="23">
        <v>149</v>
      </c>
      <c r="F5966" s="23">
        <v>374</v>
      </c>
      <c r="G5966" s="48">
        <f t="shared" si="93"/>
        <v>14910374</v>
      </c>
      <c r="H5966" s="23" t="s">
        <v>57</v>
      </c>
      <c r="I5966" s="23" t="s">
        <v>5105</v>
      </c>
      <c r="J5966" s="1" t="s">
        <v>973</v>
      </c>
    </row>
    <row r="5967" spans="5:10" ht="15.95" customHeight="1" x14ac:dyDescent="0.15">
      <c r="E5967" s="23">
        <v>149</v>
      </c>
      <c r="F5967" s="23">
        <v>376</v>
      </c>
      <c r="G5967" s="48">
        <f t="shared" si="93"/>
        <v>14910376</v>
      </c>
      <c r="H5967" s="23" t="s">
        <v>57</v>
      </c>
      <c r="I5967" s="23" t="s">
        <v>5107</v>
      </c>
      <c r="J5967" s="1" t="s">
        <v>973</v>
      </c>
    </row>
    <row r="5968" spans="5:10" ht="15.95" customHeight="1" x14ac:dyDescent="0.15">
      <c r="E5968" s="23">
        <v>149</v>
      </c>
      <c r="F5968" s="23">
        <v>378</v>
      </c>
      <c r="G5968" s="48">
        <f t="shared" si="93"/>
        <v>14910378</v>
      </c>
      <c r="H5968" s="23" t="s">
        <v>57</v>
      </c>
      <c r="I5968" s="23" t="s">
        <v>5108</v>
      </c>
      <c r="J5968" s="1" t="s">
        <v>973</v>
      </c>
    </row>
    <row r="5969" spans="5:10" ht="15.95" customHeight="1" x14ac:dyDescent="0.15">
      <c r="E5969" s="23">
        <v>149</v>
      </c>
      <c r="F5969" s="23">
        <v>382</v>
      </c>
      <c r="G5969" s="48">
        <f t="shared" si="93"/>
        <v>14910382</v>
      </c>
      <c r="H5969" s="23" t="s">
        <v>57</v>
      </c>
      <c r="I5969" s="23" t="s">
        <v>5109</v>
      </c>
      <c r="J5969" s="1" t="s">
        <v>973</v>
      </c>
    </row>
    <row r="5970" spans="5:10" ht="15.95" customHeight="1" x14ac:dyDescent="0.15">
      <c r="E5970" s="23">
        <v>149</v>
      </c>
      <c r="F5970" s="23">
        <v>383</v>
      </c>
      <c r="G5970" s="48">
        <f t="shared" si="93"/>
        <v>14910383</v>
      </c>
      <c r="H5970" s="23" t="s">
        <v>57</v>
      </c>
      <c r="I5970" s="23" t="s">
        <v>5110</v>
      </c>
      <c r="J5970" s="1" t="s">
        <v>973</v>
      </c>
    </row>
    <row r="5971" spans="5:10" ht="15.95" customHeight="1" x14ac:dyDescent="0.15">
      <c r="E5971" s="23">
        <v>149</v>
      </c>
      <c r="F5971" s="23">
        <v>384</v>
      </c>
      <c r="G5971" s="48">
        <f t="shared" si="93"/>
        <v>14910384</v>
      </c>
      <c r="H5971" s="23" t="s">
        <v>57</v>
      </c>
      <c r="I5971" s="23" t="s">
        <v>5111</v>
      </c>
      <c r="J5971" s="1" t="s">
        <v>973</v>
      </c>
    </row>
    <row r="5972" spans="5:10" ht="15.95" customHeight="1" x14ac:dyDescent="0.15">
      <c r="E5972" s="23">
        <v>149</v>
      </c>
      <c r="F5972" s="23">
        <v>385</v>
      </c>
      <c r="G5972" s="48">
        <f t="shared" si="93"/>
        <v>14910385</v>
      </c>
      <c r="H5972" s="23" t="s">
        <v>57</v>
      </c>
      <c r="I5972" s="23" t="s">
        <v>5112</v>
      </c>
      <c r="J5972" s="1" t="s">
        <v>973</v>
      </c>
    </row>
    <row r="5973" spans="5:10" ht="15.95" customHeight="1" x14ac:dyDescent="0.15">
      <c r="E5973" s="23">
        <v>149</v>
      </c>
      <c r="F5973" s="23">
        <v>386</v>
      </c>
      <c r="G5973" s="48">
        <f t="shared" si="93"/>
        <v>14910386</v>
      </c>
      <c r="H5973" s="23" t="s">
        <v>57</v>
      </c>
      <c r="I5973" s="23" t="s">
        <v>5113</v>
      </c>
      <c r="J5973" s="1" t="s">
        <v>973</v>
      </c>
    </row>
    <row r="5974" spans="5:10" ht="15.95" customHeight="1" x14ac:dyDescent="0.15">
      <c r="E5974" s="23">
        <v>149</v>
      </c>
      <c r="F5974" s="23">
        <v>388</v>
      </c>
      <c r="G5974" s="48">
        <f t="shared" si="93"/>
        <v>14910388</v>
      </c>
      <c r="H5974" s="23" t="s">
        <v>57</v>
      </c>
      <c r="I5974" s="23" t="s">
        <v>5114</v>
      </c>
      <c r="J5974" s="1" t="s">
        <v>973</v>
      </c>
    </row>
    <row r="5975" spans="5:10" ht="15.95" customHeight="1" x14ac:dyDescent="0.15">
      <c r="E5975" s="23">
        <v>149</v>
      </c>
      <c r="F5975" s="23">
        <v>389</v>
      </c>
      <c r="G5975" s="48">
        <f t="shared" si="93"/>
        <v>14910389</v>
      </c>
      <c r="H5975" s="23" t="s">
        <v>57</v>
      </c>
      <c r="I5975" s="23" t="s">
        <v>5115</v>
      </c>
      <c r="J5975" s="1" t="s">
        <v>973</v>
      </c>
    </row>
    <row r="5976" spans="5:10" ht="15.95" customHeight="1" x14ac:dyDescent="0.15">
      <c r="E5976" s="23">
        <v>149</v>
      </c>
      <c r="F5976" s="23">
        <v>391</v>
      </c>
      <c r="G5976" s="48">
        <f t="shared" si="93"/>
        <v>14910391</v>
      </c>
      <c r="H5976" s="23" t="s">
        <v>57</v>
      </c>
      <c r="I5976" s="23" t="s">
        <v>5116</v>
      </c>
      <c r="J5976" s="1" t="s">
        <v>973</v>
      </c>
    </row>
    <row r="5977" spans="5:10" ht="15.95" customHeight="1" x14ac:dyDescent="0.15">
      <c r="E5977" s="23">
        <v>149</v>
      </c>
      <c r="F5977" s="23">
        <v>392</v>
      </c>
      <c r="G5977" s="48">
        <f t="shared" si="93"/>
        <v>14910392</v>
      </c>
      <c r="H5977" s="23" t="s">
        <v>57</v>
      </c>
      <c r="I5977" s="23" t="s">
        <v>5117</v>
      </c>
      <c r="J5977" s="1" t="s">
        <v>973</v>
      </c>
    </row>
    <row r="5978" spans="5:10" ht="15.95" customHeight="1" x14ac:dyDescent="0.15">
      <c r="E5978" s="23">
        <v>149</v>
      </c>
      <c r="F5978" s="23">
        <v>393</v>
      </c>
      <c r="G5978" s="48">
        <f t="shared" si="93"/>
        <v>14910393</v>
      </c>
      <c r="H5978" s="23" t="s">
        <v>57</v>
      </c>
      <c r="I5978" s="23" t="s">
        <v>5118</v>
      </c>
      <c r="J5978" s="1" t="s">
        <v>973</v>
      </c>
    </row>
    <row r="5979" spans="5:10" ht="15.95" customHeight="1" x14ac:dyDescent="0.15">
      <c r="E5979" s="23">
        <v>149</v>
      </c>
      <c r="F5979" s="23">
        <v>394</v>
      </c>
      <c r="G5979" s="48">
        <f t="shared" si="93"/>
        <v>14910394</v>
      </c>
      <c r="H5979" s="23" t="s">
        <v>57</v>
      </c>
      <c r="I5979" s="23" t="s">
        <v>3452</v>
      </c>
      <c r="J5979" s="1" t="s">
        <v>973</v>
      </c>
    </row>
    <row r="5980" spans="5:10" ht="15.95" customHeight="1" x14ac:dyDescent="0.15">
      <c r="E5980" s="23">
        <v>149</v>
      </c>
      <c r="F5980" s="23">
        <v>395</v>
      </c>
      <c r="G5980" s="48">
        <f t="shared" si="93"/>
        <v>14910395</v>
      </c>
      <c r="H5980" s="23" t="s">
        <v>57</v>
      </c>
      <c r="I5980" s="23" t="s">
        <v>5119</v>
      </c>
      <c r="J5980" s="1" t="s">
        <v>973</v>
      </c>
    </row>
    <row r="5981" spans="5:10" ht="15.95" customHeight="1" x14ac:dyDescent="0.15">
      <c r="E5981" s="23">
        <v>149</v>
      </c>
      <c r="F5981" s="23">
        <v>396</v>
      </c>
      <c r="G5981" s="48">
        <f t="shared" si="93"/>
        <v>14910396</v>
      </c>
      <c r="H5981" s="23" t="s">
        <v>57</v>
      </c>
      <c r="I5981" s="23" t="s">
        <v>1317</v>
      </c>
      <c r="J5981" s="1" t="s">
        <v>973</v>
      </c>
    </row>
    <row r="5982" spans="5:10" ht="15.95" customHeight="1" x14ac:dyDescent="0.15">
      <c r="E5982" s="23">
        <v>149</v>
      </c>
      <c r="F5982" s="23">
        <v>398</v>
      </c>
      <c r="G5982" s="48">
        <f t="shared" si="93"/>
        <v>14910398</v>
      </c>
      <c r="H5982" s="23" t="s">
        <v>57</v>
      </c>
      <c r="I5982" s="23" t="s">
        <v>5120</v>
      </c>
      <c r="J5982" s="1" t="s">
        <v>973</v>
      </c>
    </row>
    <row r="5983" spans="5:10" ht="15.95" customHeight="1" x14ac:dyDescent="0.15">
      <c r="E5983" s="23">
        <v>149</v>
      </c>
      <c r="F5983" s="23">
        <v>399</v>
      </c>
      <c r="G5983" s="48">
        <f t="shared" si="93"/>
        <v>14910399</v>
      </c>
      <c r="H5983" s="23" t="s">
        <v>57</v>
      </c>
      <c r="I5983" s="23" t="s">
        <v>5121</v>
      </c>
      <c r="J5983" s="1" t="s">
        <v>973</v>
      </c>
    </row>
    <row r="5984" spans="5:10" ht="15.95" customHeight="1" x14ac:dyDescent="0.15">
      <c r="E5984" s="23">
        <v>149</v>
      </c>
      <c r="F5984" s="23">
        <v>411</v>
      </c>
      <c r="G5984" s="48">
        <f t="shared" si="93"/>
        <v>14910411</v>
      </c>
      <c r="H5984" s="23" t="s">
        <v>57</v>
      </c>
      <c r="I5984" s="23" t="s">
        <v>972</v>
      </c>
      <c r="J5984" s="1" t="s">
        <v>973</v>
      </c>
    </row>
    <row r="5985" spans="5:10" ht="15.95" customHeight="1" x14ac:dyDescent="0.15">
      <c r="E5985" s="23">
        <v>149</v>
      </c>
      <c r="F5985" s="23">
        <v>414</v>
      </c>
      <c r="G5985" s="48">
        <f t="shared" si="93"/>
        <v>14910414</v>
      </c>
      <c r="H5985" s="23" t="s">
        <v>57</v>
      </c>
      <c r="I5985" s="23" t="s">
        <v>1058</v>
      </c>
      <c r="J5985" s="1" t="s">
        <v>973</v>
      </c>
    </row>
    <row r="5986" spans="5:10" ht="15.95" customHeight="1" x14ac:dyDescent="0.15">
      <c r="E5986" s="23">
        <v>149</v>
      </c>
      <c r="F5986" s="23">
        <v>416</v>
      </c>
      <c r="G5986" s="48">
        <f t="shared" si="93"/>
        <v>14910416</v>
      </c>
      <c r="H5986" s="23" t="s">
        <v>57</v>
      </c>
      <c r="I5986" s="23" t="s">
        <v>1148</v>
      </c>
      <c r="J5986" s="1" t="s">
        <v>973</v>
      </c>
    </row>
    <row r="5987" spans="5:10" ht="15.95" customHeight="1" x14ac:dyDescent="0.15">
      <c r="E5987" s="23">
        <v>149</v>
      </c>
      <c r="F5987" s="23">
        <v>511</v>
      </c>
      <c r="G5987" s="48">
        <f t="shared" si="93"/>
        <v>14910511</v>
      </c>
      <c r="H5987" s="23" t="s">
        <v>57</v>
      </c>
      <c r="I5987" s="23" t="s">
        <v>1236</v>
      </c>
      <c r="J5987" s="1" t="s">
        <v>973</v>
      </c>
    </row>
    <row r="5988" spans="5:10" ht="15.95" customHeight="1" x14ac:dyDescent="0.15">
      <c r="E5988" s="23">
        <v>149</v>
      </c>
      <c r="F5988" s="23">
        <v>512</v>
      </c>
      <c r="G5988" s="48">
        <f t="shared" si="93"/>
        <v>14910512</v>
      </c>
      <c r="H5988" s="23" t="s">
        <v>57</v>
      </c>
      <c r="I5988" s="23" t="s">
        <v>1251</v>
      </c>
      <c r="J5988" s="1" t="s">
        <v>973</v>
      </c>
    </row>
    <row r="5989" spans="5:10" ht="15.95" customHeight="1" x14ac:dyDescent="0.15">
      <c r="E5989" s="23">
        <v>149</v>
      </c>
      <c r="F5989" s="23">
        <v>513</v>
      </c>
      <c r="G5989" s="48">
        <f t="shared" si="93"/>
        <v>14910513</v>
      </c>
      <c r="H5989" s="23" t="s">
        <v>57</v>
      </c>
      <c r="I5989" s="23" t="s">
        <v>1250</v>
      </c>
      <c r="J5989" s="1" t="s">
        <v>973</v>
      </c>
    </row>
    <row r="5990" spans="5:10" ht="15.95" customHeight="1" x14ac:dyDescent="0.15">
      <c r="E5990" s="23">
        <v>149</v>
      </c>
      <c r="F5990" s="23">
        <v>515</v>
      </c>
      <c r="G5990" s="48">
        <f t="shared" si="93"/>
        <v>14910515</v>
      </c>
      <c r="H5990" s="23" t="s">
        <v>57</v>
      </c>
      <c r="I5990" s="23" t="s">
        <v>1247</v>
      </c>
      <c r="J5990" s="1" t="s">
        <v>973</v>
      </c>
    </row>
    <row r="5991" spans="5:10" ht="15.95" customHeight="1" x14ac:dyDescent="0.15">
      <c r="E5991" s="23">
        <v>149</v>
      </c>
      <c r="F5991" s="23">
        <v>516</v>
      </c>
      <c r="G5991" s="48">
        <f t="shared" si="93"/>
        <v>14910516</v>
      </c>
      <c r="H5991" s="23" t="s">
        <v>57</v>
      </c>
      <c r="I5991" s="23" t="s">
        <v>1261</v>
      </c>
      <c r="J5991" s="1" t="s">
        <v>973</v>
      </c>
    </row>
    <row r="5992" spans="5:10" ht="15.95" customHeight="1" x14ac:dyDescent="0.15">
      <c r="E5992" s="23">
        <v>149</v>
      </c>
      <c r="F5992" s="23">
        <v>517</v>
      </c>
      <c r="G5992" s="48">
        <f t="shared" si="93"/>
        <v>14910517</v>
      </c>
      <c r="H5992" s="23" t="s">
        <v>57</v>
      </c>
      <c r="I5992" s="23" t="s">
        <v>1248</v>
      </c>
      <c r="J5992" s="1" t="s">
        <v>973</v>
      </c>
    </row>
    <row r="5993" spans="5:10" ht="15.95" customHeight="1" x14ac:dyDescent="0.15">
      <c r="E5993" s="23">
        <v>149</v>
      </c>
      <c r="F5993" s="23">
        <v>518</v>
      </c>
      <c r="G5993" s="48">
        <f t="shared" si="93"/>
        <v>14910518</v>
      </c>
      <c r="H5993" s="23" t="s">
        <v>57</v>
      </c>
      <c r="I5993" s="23" t="s">
        <v>1258</v>
      </c>
      <c r="J5993" s="1" t="s">
        <v>973</v>
      </c>
    </row>
    <row r="5994" spans="5:10" ht="15.95" customHeight="1" x14ac:dyDescent="0.15">
      <c r="E5994" s="23">
        <v>149</v>
      </c>
      <c r="F5994" s="23">
        <v>519</v>
      </c>
      <c r="G5994" s="48">
        <f t="shared" si="93"/>
        <v>14910519</v>
      </c>
      <c r="H5994" s="23" t="s">
        <v>57</v>
      </c>
      <c r="I5994" s="23" t="s">
        <v>1254</v>
      </c>
      <c r="J5994" s="1" t="s">
        <v>973</v>
      </c>
    </row>
    <row r="5995" spans="5:10" ht="15.95" customHeight="1" x14ac:dyDescent="0.15">
      <c r="E5995" s="23">
        <v>149</v>
      </c>
      <c r="F5995" s="23">
        <v>522</v>
      </c>
      <c r="G5995" s="48">
        <f t="shared" si="93"/>
        <v>14910522</v>
      </c>
      <c r="H5995" s="23" t="s">
        <v>57</v>
      </c>
      <c r="I5995" s="23" t="s">
        <v>5123</v>
      </c>
      <c r="J5995" s="1" t="s">
        <v>973</v>
      </c>
    </row>
    <row r="5996" spans="5:10" ht="15.95" customHeight="1" x14ac:dyDescent="0.15">
      <c r="E5996" s="23">
        <v>149</v>
      </c>
      <c r="F5996" s="23">
        <v>524</v>
      </c>
      <c r="G5996" s="48">
        <f t="shared" si="93"/>
        <v>14910524</v>
      </c>
      <c r="H5996" s="23" t="s">
        <v>57</v>
      </c>
      <c r="I5996" s="23" t="s">
        <v>2431</v>
      </c>
      <c r="J5996" s="1" t="s">
        <v>973</v>
      </c>
    </row>
    <row r="5997" spans="5:10" ht="15.95" customHeight="1" x14ac:dyDescent="0.15">
      <c r="E5997" s="23">
        <v>149</v>
      </c>
      <c r="F5997" s="23">
        <v>525</v>
      </c>
      <c r="G5997" s="48">
        <f t="shared" si="93"/>
        <v>14910525</v>
      </c>
      <c r="H5997" s="23" t="s">
        <v>57</v>
      </c>
      <c r="I5997" s="23" t="s">
        <v>1852</v>
      </c>
      <c r="J5997" s="1" t="s">
        <v>973</v>
      </c>
    </row>
    <row r="5998" spans="5:10" ht="15.95" customHeight="1" x14ac:dyDescent="0.15">
      <c r="E5998" s="23">
        <v>149</v>
      </c>
      <c r="F5998" s="23">
        <v>526</v>
      </c>
      <c r="G5998" s="48">
        <f t="shared" si="93"/>
        <v>14910526</v>
      </c>
      <c r="H5998" s="23" t="s">
        <v>57</v>
      </c>
      <c r="I5998" s="23" t="s">
        <v>1529</v>
      </c>
      <c r="J5998" s="1" t="s">
        <v>973</v>
      </c>
    </row>
    <row r="5999" spans="5:10" ht="15.95" customHeight="1" x14ac:dyDescent="0.15">
      <c r="E5999" s="23">
        <v>149</v>
      </c>
      <c r="F5999" s="23">
        <v>527</v>
      </c>
      <c r="G5999" s="48">
        <f t="shared" si="93"/>
        <v>14910527</v>
      </c>
      <c r="H5999" s="23" t="s">
        <v>57</v>
      </c>
      <c r="I5999" s="23" t="s">
        <v>1542</v>
      </c>
      <c r="J5999" s="1" t="s">
        <v>973</v>
      </c>
    </row>
    <row r="6000" spans="5:10" ht="15.95" customHeight="1" x14ac:dyDescent="0.15">
      <c r="E6000" s="23">
        <v>149</v>
      </c>
      <c r="F6000" s="23">
        <v>528</v>
      </c>
      <c r="G6000" s="48">
        <f t="shared" si="93"/>
        <v>14910528</v>
      </c>
      <c r="H6000" s="23" t="s">
        <v>57</v>
      </c>
      <c r="I6000" s="23" t="s">
        <v>1178</v>
      </c>
      <c r="J6000" s="1" t="s">
        <v>973</v>
      </c>
    </row>
    <row r="6001" spans="5:10" ht="15.95" customHeight="1" x14ac:dyDescent="0.15">
      <c r="E6001" s="23">
        <v>149</v>
      </c>
      <c r="F6001" s="23">
        <v>529</v>
      </c>
      <c r="G6001" s="48">
        <f t="shared" si="93"/>
        <v>14910529</v>
      </c>
      <c r="H6001" s="23" t="s">
        <v>57</v>
      </c>
      <c r="I6001" s="23" t="s">
        <v>1241</v>
      </c>
      <c r="J6001" s="1" t="s">
        <v>973</v>
      </c>
    </row>
    <row r="6002" spans="5:10" ht="15.95" customHeight="1" x14ac:dyDescent="0.15">
      <c r="E6002" s="23">
        <v>149</v>
      </c>
      <c r="F6002" s="23">
        <v>531</v>
      </c>
      <c r="G6002" s="48">
        <f t="shared" si="93"/>
        <v>14910531</v>
      </c>
      <c r="H6002" s="23" t="s">
        <v>57</v>
      </c>
      <c r="I6002" s="23" t="s">
        <v>1260</v>
      </c>
      <c r="J6002" s="1" t="s">
        <v>973</v>
      </c>
    </row>
    <row r="6003" spans="5:10" ht="15.95" customHeight="1" x14ac:dyDescent="0.15">
      <c r="E6003" s="23">
        <v>149</v>
      </c>
      <c r="F6003" s="23">
        <v>532</v>
      </c>
      <c r="G6003" s="48">
        <f t="shared" si="93"/>
        <v>14910532</v>
      </c>
      <c r="H6003" s="23" t="s">
        <v>57</v>
      </c>
      <c r="I6003" s="23" t="s">
        <v>1259</v>
      </c>
      <c r="J6003" s="1" t="s">
        <v>973</v>
      </c>
    </row>
    <row r="6004" spans="5:10" ht="15.95" customHeight="1" x14ac:dyDescent="0.15">
      <c r="E6004" s="23">
        <v>149</v>
      </c>
      <c r="F6004" s="23">
        <v>611</v>
      </c>
      <c r="G6004" s="48">
        <f t="shared" si="93"/>
        <v>14910611</v>
      </c>
      <c r="H6004" s="23" t="s">
        <v>57</v>
      </c>
      <c r="I6004" s="23" t="s">
        <v>1287</v>
      </c>
      <c r="J6004" s="1" t="s">
        <v>973</v>
      </c>
    </row>
    <row r="6005" spans="5:10" ht="15.95" customHeight="1" x14ac:dyDescent="0.15">
      <c r="E6005" s="23">
        <v>149</v>
      </c>
      <c r="F6005" s="23">
        <v>615</v>
      </c>
      <c r="G6005" s="48">
        <f t="shared" si="93"/>
        <v>14910615</v>
      </c>
      <c r="H6005" s="23" t="s">
        <v>57</v>
      </c>
      <c r="I6005" s="23" t="s">
        <v>1289</v>
      </c>
      <c r="J6005" s="1" t="s">
        <v>973</v>
      </c>
    </row>
    <row r="6006" spans="5:10" ht="15.95" customHeight="1" x14ac:dyDescent="0.15">
      <c r="E6006" s="23">
        <v>149</v>
      </c>
      <c r="F6006" s="23">
        <v>621</v>
      </c>
      <c r="G6006" s="48">
        <f t="shared" si="93"/>
        <v>14910621</v>
      </c>
      <c r="H6006" s="23" t="s">
        <v>57</v>
      </c>
      <c r="I6006" s="23" t="s">
        <v>1300</v>
      </c>
      <c r="J6006" s="1" t="s">
        <v>973</v>
      </c>
    </row>
    <row r="6007" spans="5:10" ht="15.95" customHeight="1" x14ac:dyDescent="0.15">
      <c r="E6007" s="23">
        <v>149</v>
      </c>
      <c r="F6007" s="23">
        <v>711</v>
      </c>
      <c r="G6007" s="48">
        <f t="shared" si="93"/>
        <v>14910711</v>
      </c>
      <c r="H6007" s="23" t="s">
        <v>57</v>
      </c>
      <c r="I6007" s="23" t="s">
        <v>1293</v>
      </c>
      <c r="J6007" s="1" t="s">
        <v>973</v>
      </c>
    </row>
    <row r="6008" spans="5:10" ht="15.95" customHeight="1" x14ac:dyDescent="0.15">
      <c r="E6008" s="23">
        <v>149</v>
      </c>
      <c r="F6008" s="23">
        <v>731</v>
      </c>
      <c r="G6008" s="48">
        <f t="shared" si="93"/>
        <v>14910731</v>
      </c>
      <c r="H6008" s="23" t="s">
        <v>57</v>
      </c>
      <c r="I6008" s="23" t="s">
        <v>1388</v>
      </c>
      <c r="J6008" s="1" t="s">
        <v>973</v>
      </c>
    </row>
    <row r="6009" spans="5:10" ht="15.95" customHeight="1" x14ac:dyDescent="0.15">
      <c r="E6009" s="23">
        <v>149</v>
      </c>
      <c r="F6009" s="23">
        <v>961</v>
      </c>
      <c r="G6009" s="48">
        <f t="shared" si="93"/>
        <v>14910961</v>
      </c>
      <c r="H6009" s="23" t="s">
        <v>57</v>
      </c>
      <c r="I6009" s="23" t="s">
        <v>2017</v>
      </c>
      <c r="J6009" s="1" t="s">
        <v>973</v>
      </c>
    </row>
    <row r="6010" spans="5:10" ht="15.95" customHeight="1" x14ac:dyDescent="0.15">
      <c r="E6010" s="23">
        <v>150</v>
      </c>
      <c r="F6010" s="23">
        <v>150</v>
      </c>
      <c r="G6010" s="48">
        <f t="shared" si="93"/>
        <v>15010150</v>
      </c>
      <c r="H6010" s="23" t="s">
        <v>58</v>
      </c>
      <c r="I6010" s="23" t="s">
        <v>1273</v>
      </c>
      <c r="J6010" s="1" t="s">
        <v>973</v>
      </c>
    </row>
    <row r="6011" spans="5:10" ht="15.95" customHeight="1" x14ac:dyDescent="0.15">
      <c r="E6011" s="23">
        <v>150</v>
      </c>
      <c r="F6011" s="23">
        <v>155</v>
      </c>
      <c r="G6011" s="48">
        <f t="shared" si="93"/>
        <v>15010155</v>
      </c>
      <c r="H6011" s="23" t="s">
        <v>58</v>
      </c>
      <c r="I6011" s="23" t="s">
        <v>1122</v>
      </c>
      <c r="J6011" s="1" t="s">
        <v>973</v>
      </c>
    </row>
    <row r="6012" spans="5:10" ht="15.95" customHeight="1" x14ac:dyDescent="0.15">
      <c r="E6012" s="23">
        <v>150</v>
      </c>
      <c r="F6012" s="23">
        <v>156</v>
      </c>
      <c r="G6012" s="48">
        <f t="shared" si="93"/>
        <v>15010156</v>
      </c>
      <c r="H6012" s="23" t="s">
        <v>58</v>
      </c>
      <c r="I6012" s="23" t="s">
        <v>1148</v>
      </c>
      <c r="J6012" s="1" t="s">
        <v>973</v>
      </c>
    </row>
    <row r="6013" spans="5:10" ht="15.95" customHeight="1" x14ac:dyDescent="0.15">
      <c r="E6013" s="23">
        <v>150</v>
      </c>
      <c r="F6013" s="23">
        <v>157</v>
      </c>
      <c r="G6013" s="48">
        <f t="shared" si="93"/>
        <v>15010157</v>
      </c>
      <c r="H6013" s="23" t="s">
        <v>58</v>
      </c>
      <c r="I6013" s="23" t="s">
        <v>5130</v>
      </c>
      <c r="J6013" s="1" t="s">
        <v>973</v>
      </c>
    </row>
    <row r="6014" spans="5:10" ht="15.95" customHeight="1" x14ac:dyDescent="0.15">
      <c r="E6014" s="23">
        <v>150</v>
      </c>
      <c r="F6014" s="23">
        <v>158</v>
      </c>
      <c r="G6014" s="48">
        <f t="shared" si="93"/>
        <v>15010158</v>
      </c>
      <c r="H6014" s="23" t="s">
        <v>58</v>
      </c>
      <c r="I6014" s="23" t="s">
        <v>2107</v>
      </c>
      <c r="J6014" s="1" t="s">
        <v>973</v>
      </c>
    </row>
    <row r="6015" spans="5:10" ht="15.95" customHeight="1" x14ac:dyDescent="0.15">
      <c r="E6015" s="23">
        <v>150</v>
      </c>
      <c r="F6015" s="23">
        <v>160</v>
      </c>
      <c r="G6015" s="48">
        <f t="shared" si="93"/>
        <v>15010160</v>
      </c>
      <c r="H6015" s="23" t="s">
        <v>58</v>
      </c>
      <c r="I6015" s="23" t="s">
        <v>5131</v>
      </c>
      <c r="J6015" s="1" t="s">
        <v>973</v>
      </c>
    </row>
    <row r="6016" spans="5:10" ht="15.95" customHeight="1" x14ac:dyDescent="0.15">
      <c r="E6016" s="23">
        <v>150</v>
      </c>
      <c r="F6016" s="23">
        <v>170</v>
      </c>
      <c r="G6016" s="48">
        <f t="shared" si="93"/>
        <v>15010170</v>
      </c>
      <c r="H6016" s="23" t="s">
        <v>58</v>
      </c>
      <c r="I6016" s="23" t="s">
        <v>5132</v>
      </c>
      <c r="J6016" s="1" t="s">
        <v>973</v>
      </c>
    </row>
    <row r="6017" spans="5:10" ht="15.95" customHeight="1" x14ac:dyDescent="0.15">
      <c r="E6017" s="23">
        <v>150</v>
      </c>
      <c r="F6017" s="23">
        <v>180</v>
      </c>
      <c r="G6017" s="48">
        <f t="shared" si="93"/>
        <v>15010180</v>
      </c>
      <c r="H6017" s="23" t="s">
        <v>58</v>
      </c>
      <c r="I6017" s="23" t="s">
        <v>5133</v>
      </c>
      <c r="J6017" s="1" t="s">
        <v>973</v>
      </c>
    </row>
    <row r="6018" spans="5:10" ht="15.95" customHeight="1" x14ac:dyDescent="0.15">
      <c r="E6018" s="23">
        <v>150</v>
      </c>
      <c r="F6018" s="23">
        <v>201</v>
      </c>
      <c r="G6018" s="48">
        <f t="shared" si="93"/>
        <v>15010201</v>
      </c>
      <c r="H6018" s="23" t="s">
        <v>58</v>
      </c>
      <c r="I6018" s="23" t="s">
        <v>1246</v>
      </c>
      <c r="J6018" s="1" t="s">
        <v>973</v>
      </c>
    </row>
    <row r="6019" spans="5:10" ht="15.95" customHeight="1" x14ac:dyDescent="0.15">
      <c r="E6019" s="23">
        <v>150</v>
      </c>
      <c r="F6019" s="23">
        <v>202</v>
      </c>
      <c r="G6019" s="48">
        <f t="shared" si="93"/>
        <v>15010202</v>
      </c>
      <c r="H6019" s="23" t="s">
        <v>58</v>
      </c>
      <c r="I6019" s="23" t="s">
        <v>1526</v>
      </c>
      <c r="J6019" s="1" t="s">
        <v>973</v>
      </c>
    </row>
    <row r="6020" spans="5:10" ht="15.95" customHeight="1" x14ac:dyDescent="0.15">
      <c r="E6020" s="23">
        <v>150</v>
      </c>
      <c r="F6020" s="23">
        <v>208</v>
      </c>
      <c r="G6020" s="48">
        <f t="shared" si="93"/>
        <v>15010208</v>
      </c>
      <c r="H6020" s="23" t="s">
        <v>58</v>
      </c>
      <c r="I6020" s="23" t="s">
        <v>5134</v>
      </c>
      <c r="J6020" s="1" t="s">
        <v>973</v>
      </c>
    </row>
    <row r="6021" spans="5:10" ht="15.95" customHeight="1" x14ac:dyDescent="0.15">
      <c r="E6021" s="23">
        <v>150</v>
      </c>
      <c r="F6021" s="23">
        <v>209</v>
      </c>
      <c r="G6021" s="48">
        <f t="shared" ref="G6021:G6084" si="94">(E6021&amp;(F6021+10000))*1</f>
        <v>15010209</v>
      </c>
      <c r="H6021" s="23" t="s">
        <v>58</v>
      </c>
      <c r="I6021" s="23" t="s">
        <v>5135</v>
      </c>
      <c r="J6021" s="1" t="s">
        <v>973</v>
      </c>
    </row>
    <row r="6022" spans="5:10" ht="15.95" customHeight="1" x14ac:dyDescent="0.15">
      <c r="E6022" s="23">
        <v>150</v>
      </c>
      <c r="F6022" s="23">
        <v>210</v>
      </c>
      <c r="G6022" s="48">
        <f t="shared" si="94"/>
        <v>15010210</v>
      </c>
      <c r="H6022" s="23" t="s">
        <v>58</v>
      </c>
      <c r="I6022" s="23" t="s">
        <v>1236</v>
      </c>
      <c r="J6022" s="1" t="s">
        <v>973</v>
      </c>
    </row>
    <row r="6023" spans="5:10" ht="15.95" customHeight="1" x14ac:dyDescent="0.15">
      <c r="E6023" s="23">
        <v>150</v>
      </c>
      <c r="F6023" s="23">
        <v>211</v>
      </c>
      <c r="G6023" s="48">
        <f t="shared" si="94"/>
        <v>15010211</v>
      </c>
      <c r="H6023" s="23" t="s">
        <v>58</v>
      </c>
      <c r="I6023" s="23" t="s">
        <v>1239</v>
      </c>
      <c r="J6023" s="1" t="s">
        <v>973</v>
      </c>
    </row>
    <row r="6024" spans="5:10" ht="15.95" customHeight="1" x14ac:dyDescent="0.15">
      <c r="E6024" s="23">
        <v>150</v>
      </c>
      <c r="F6024" s="23">
        <v>212</v>
      </c>
      <c r="G6024" s="48">
        <f t="shared" si="94"/>
        <v>15010212</v>
      </c>
      <c r="H6024" s="23" t="s">
        <v>58</v>
      </c>
      <c r="I6024" s="23" t="s">
        <v>5136</v>
      </c>
      <c r="J6024" s="1" t="s">
        <v>973</v>
      </c>
    </row>
    <row r="6025" spans="5:10" ht="15.95" customHeight="1" x14ac:dyDescent="0.15">
      <c r="E6025" s="23">
        <v>150</v>
      </c>
      <c r="F6025" s="23">
        <v>214</v>
      </c>
      <c r="G6025" s="48">
        <f t="shared" si="94"/>
        <v>15010214</v>
      </c>
      <c r="H6025" s="23" t="s">
        <v>58</v>
      </c>
      <c r="I6025" s="23" t="s">
        <v>5137</v>
      </c>
      <c r="J6025" s="1" t="s">
        <v>973</v>
      </c>
    </row>
    <row r="6026" spans="5:10" ht="15.95" customHeight="1" x14ac:dyDescent="0.15">
      <c r="E6026" s="23">
        <v>150</v>
      </c>
      <c r="F6026" s="23">
        <v>215</v>
      </c>
      <c r="G6026" s="48">
        <f t="shared" si="94"/>
        <v>15010215</v>
      </c>
      <c r="H6026" s="23" t="s">
        <v>58</v>
      </c>
      <c r="I6026" s="23" t="s">
        <v>5138</v>
      </c>
      <c r="J6026" s="1" t="s">
        <v>973</v>
      </c>
    </row>
    <row r="6027" spans="5:10" ht="15.95" customHeight="1" x14ac:dyDescent="0.15">
      <c r="E6027" s="23">
        <v>150</v>
      </c>
      <c r="F6027" s="23">
        <v>216</v>
      </c>
      <c r="G6027" s="48">
        <f t="shared" si="94"/>
        <v>15010216</v>
      </c>
      <c r="H6027" s="23" t="s">
        <v>58</v>
      </c>
      <c r="I6027" s="23" t="s">
        <v>5139</v>
      </c>
      <c r="J6027" s="1" t="s">
        <v>973</v>
      </c>
    </row>
    <row r="6028" spans="5:10" ht="15.95" customHeight="1" x14ac:dyDescent="0.15">
      <c r="E6028" s="23">
        <v>150</v>
      </c>
      <c r="F6028" s="23">
        <v>217</v>
      </c>
      <c r="G6028" s="48">
        <f t="shared" si="94"/>
        <v>15010217</v>
      </c>
      <c r="H6028" s="23" t="s">
        <v>58</v>
      </c>
      <c r="I6028" s="23" t="s">
        <v>4358</v>
      </c>
      <c r="J6028" s="1" t="s">
        <v>973</v>
      </c>
    </row>
    <row r="6029" spans="5:10" ht="15.95" customHeight="1" x14ac:dyDescent="0.15">
      <c r="E6029" s="23">
        <v>150</v>
      </c>
      <c r="F6029" s="23">
        <v>220</v>
      </c>
      <c r="G6029" s="48">
        <f t="shared" si="94"/>
        <v>15010220</v>
      </c>
      <c r="H6029" s="23" t="s">
        <v>58</v>
      </c>
      <c r="I6029" s="23" t="s">
        <v>1262</v>
      </c>
      <c r="J6029" s="1" t="s">
        <v>973</v>
      </c>
    </row>
    <row r="6030" spans="5:10" ht="15.95" customHeight="1" x14ac:dyDescent="0.15">
      <c r="E6030" s="23">
        <v>150</v>
      </c>
      <c r="F6030" s="23">
        <v>223</v>
      </c>
      <c r="G6030" s="48">
        <f t="shared" si="94"/>
        <v>15010223</v>
      </c>
      <c r="H6030" s="23" t="s">
        <v>58</v>
      </c>
      <c r="I6030" s="23" t="s">
        <v>2279</v>
      </c>
      <c r="J6030" s="1" t="s">
        <v>973</v>
      </c>
    </row>
    <row r="6031" spans="5:10" ht="15.95" customHeight="1" x14ac:dyDescent="0.15">
      <c r="E6031" s="23">
        <v>150</v>
      </c>
      <c r="F6031" s="23">
        <v>225</v>
      </c>
      <c r="G6031" s="48">
        <f t="shared" si="94"/>
        <v>15010225</v>
      </c>
      <c r="H6031" s="23" t="s">
        <v>58</v>
      </c>
      <c r="I6031" s="23" t="s">
        <v>5140</v>
      </c>
      <c r="J6031" s="1" t="s">
        <v>973</v>
      </c>
    </row>
    <row r="6032" spans="5:10" ht="15.95" customHeight="1" x14ac:dyDescent="0.15">
      <c r="E6032" s="23">
        <v>150</v>
      </c>
      <c r="F6032" s="23">
        <v>226</v>
      </c>
      <c r="G6032" s="48">
        <f t="shared" si="94"/>
        <v>15010226</v>
      </c>
      <c r="H6032" s="23" t="s">
        <v>58</v>
      </c>
      <c r="I6032" s="23" t="s">
        <v>5141</v>
      </c>
      <c r="J6032" s="1" t="s">
        <v>973</v>
      </c>
    </row>
    <row r="6033" spans="5:10" ht="15.95" customHeight="1" x14ac:dyDescent="0.15">
      <c r="E6033" s="23">
        <v>150</v>
      </c>
      <c r="F6033" s="23">
        <v>230</v>
      </c>
      <c r="G6033" s="48">
        <f t="shared" si="94"/>
        <v>15010230</v>
      </c>
      <c r="H6033" s="23" t="s">
        <v>58</v>
      </c>
      <c r="I6033" s="23" t="s">
        <v>1544</v>
      </c>
      <c r="J6033" s="1" t="s">
        <v>973</v>
      </c>
    </row>
    <row r="6034" spans="5:10" ht="15.95" customHeight="1" x14ac:dyDescent="0.15">
      <c r="E6034" s="23">
        <v>150</v>
      </c>
      <c r="F6034" s="23">
        <v>300</v>
      </c>
      <c r="G6034" s="48">
        <f t="shared" si="94"/>
        <v>15010300</v>
      </c>
      <c r="H6034" s="23" t="s">
        <v>58</v>
      </c>
      <c r="I6034" s="23" t="s">
        <v>1251</v>
      </c>
      <c r="J6034" s="1" t="s">
        <v>973</v>
      </c>
    </row>
    <row r="6035" spans="5:10" ht="15.95" customHeight="1" x14ac:dyDescent="0.15">
      <c r="E6035" s="23">
        <v>150</v>
      </c>
      <c r="F6035" s="23">
        <v>302</v>
      </c>
      <c r="G6035" s="48">
        <f t="shared" si="94"/>
        <v>15010302</v>
      </c>
      <c r="H6035" s="23" t="s">
        <v>58</v>
      </c>
      <c r="I6035" s="23" t="s">
        <v>1261</v>
      </c>
      <c r="J6035" s="1" t="s">
        <v>973</v>
      </c>
    </row>
    <row r="6036" spans="5:10" ht="15.95" customHeight="1" x14ac:dyDescent="0.15">
      <c r="E6036" s="23">
        <v>150</v>
      </c>
      <c r="F6036" s="23">
        <v>303</v>
      </c>
      <c r="G6036" s="48">
        <f t="shared" si="94"/>
        <v>15010303</v>
      </c>
      <c r="H6036" s="23" t="s">
        <v>58</v>
      </c>
      <c r="I6036" s="23" t="s">
        <v>1178</v>
      </c>
      <c r="J6036" s="1" t="s">
        <v>973</v>
      </c>
    </row>
    <row r="6037" spans="5:10" ht="15.95" customHeight="1" x14ac:dyDescent="0.15">
      <c r="E6037" s="23">
        <v>150</v>
      </c>
      <c r="F6037" s="23">
        <v>304</v>
      </c>
      <c r="G6037" s="48">
        <f t="shared" si="94"/>
        <v>15010304</v>
      </c>
      <c r="H6037" s="23" t="s">
        <v>58</v>
      </c>
      <c r="I6037" s="23" t="s">
        <v>4382</v>
      </c>
      <c r="J6037" s="1" t="s">
        <v>973</v>
      </c>
    </row>
    <row r="6038" spans="5:10" ht="15.95" customHeight="1" x14ac:dyDescent="0.15">
      <c r="E6038" s="23">
        <v>150</v>
      </c>
      <c r="F6038" s="23">
        <v>306</v>
      </c>
      <c r="G6038" s="48">
        <f t="shared" si="94"/>
        <v>15010306</v>
      </c>
      <c r="H6038" s="23" t="s">
        <v>58</v>
      </c>
      <c r="I6038" s="23" t="s">
        <v>5142</v>
      </c>
      <c r="J6038" s="1" t="s">
        <v>973</v>
      </c>
    </row>
    <row r="6039" spans="5:10" ht="15.95" customHeight="1" x14ac:dyDescent="0.15">
      <c r="E6039" s="23">
        <v>150</v>
      </c>
      <c r="F6039" s="23">
        <v>310</v>
      </c>
      <c r="G6039" s="48">
        <f t="shared" si="94"/>
        <v>15010310</v>
      </c>
      <c r="H6039" s="23" t="s">
        <v>58</v>
      </c>
      <c r="I6039" s="23" t="s">
        <v>1249</v>
      </c>
      <c r="J6039" s="1" t="s">
        <v>973</v>
      </c>
    </row>
    <row r="6040" spans="5:10" ht="15.95" customHeight="1" x14ac:dyDescent="0.15">
      <c r="E6040" s="23">
        <v>150</v>
      </c>
      <c r="F6040" s="23">
        <v>311</v>
      </c>
      <c r="G6040" s="48">
        <f t="shared" si="94"/>
        <v>15010311</v>
      </c>
      <c r="H6040" s="23" t="s">
        <v>58</v>
      </c>
      <c r="I6040" s="23" t="s">
        <v>5143</v>
      </c>
      <c r="J6040" s="1" t="s">
        <v>973</v>
      </c>
    </row>
    <row r="6041" spans="5:10" ht="15.95" customHeight="1" x14ac:dyDescent="0.15">
      <c r="E6041" s="23">
        <v>150</v>
      </c>
      <c r="F6041" s="23">
        <v>312</v>
      </c>
      <c r="G6041" s="48">
        <f t="shared" si="94"/>
        <v>15010312</v>
      </c>
      <c r="H6041" s="23" t="s">
        <v>58</v>
      </c>
      <c r="I6041" s="23" t="s">
        <v>5144</v>
      </c>
      <c r="J6041" s="1" t="s">
        <v>973</v>
      </c>
    </row>
    <row r="6042" spans="5:10" ht="15.95" customHeight="1" x14ac:dyDescent="0.15">
      <c r="E6042" s="23">
        <v>150</v>
      </c>
      <c r="F6042" s="23">
        <v>320</v>
      </c>
      <c r="G6042" s="48">
        <f t="shared" si="94"/>
        <v>15010320</v>
      </c>
      <c r="H6042" s="23" t="s">
        <v>58</v>
      </c>
      <c r="I6042" s="23" t="s">
        <v>1247</v>
      </c>
      <c r="J6042" s="1" t="s">
        <v>973</v>
      </c>
    </row>
    <row r="6043" spans="5:10" ht="15.95" customHeight="1" x14ac:dyDescent="0.15">
      <c r="E6043" s="23">
        <v>150</v>
      </c>
      <c r="F6043" s="23">
        <v>321</v>
      </c>
      <c r="G6043" s="48">
        <f t="shared" si="94"/>
        <v>15010321</v>
      </c>
      <c r="H6043" s="23" t="s">
        <v>58</v>
      </c>
      <c r="I6043" s="23" t="s">
        <v>5145</v>
      </c>
      <c r="J6043" s="1" t="s">
        <v>973</v>
      </c>
    </row>
    <row r="6044" spans="5:10" ht="15.95" customHeight="1" x14ac:dyDescent="0.15">
      <c r="E6044" s="23">
        <v>150</v>
      </c>
      <c r="F6044" s="23">
        <v>330</v>
      </c>
      <c r="G6044" s="48">
        <f t="shared" si="94"/>
        <v>15010330</v>
      </c>
      <c r="H6044" s="23" t="s">
        <v>58</v>
      </c>
      <c r="I6044" s="23" t="s">
        <v>1542</v>
      </c>
      <c r="J6044" s="1" t="s">
        <v>973</v>
      </c>
    </row>
    <row r="6045" spans="5:10" ht="15.95" customHeight="1" x14ac:dyDescent="0.15">
      <c r="E6045" s="23">
        <v>150</v>
      </c>
      <c r="F6045" s="23">
        <v>331</v>
      </c>
      <c r="G6045" s="48">
        <f t="shared" si="94"/>
        <v>15010331</v>
      </c>
      <c r="H6045" s="23" t="s">
        <v>58</v>
      </c>
      <c r="I6045" s="23" t="s">
        <v>5146</v>
      </c>
      <c r="J6045" s="1" t="s">
        <v>973</v>
      </c>
    </row>
    <row r="6046" spans="5:10" ht="15.95" customHeight="1" x14ac:dyDescent="0.15">
      <c r="E6046" s="23">
        <v>150</v>
      </c>
      <c r="F6046" s="23">
        <v>340</v>
      </c>
      <c r="G6046" s="48">
        <f t="shared" si="94"/>
        <v>15010340</v>
      </c>
      <c r="H6046" s="23" t="s">
        <v>58</v>
      </c>
      <c r="I6046" s="23" t="s">
        <v>1257</v>
      </c>
      <c r="J6046" s="1" t="s">
        <v>973</v>
      </c>
    </row>
    <row r="6047" spans="5:10" ht="15.95" customHeight="1" x14ac:dyDescent="0.15">
      <c r="E6047" s="23">
        <v>150</v>
      </c>
      <c r="F6047" s="23">
        <v>350</v>
      </c>
      <c r="G6047" s="48">
        <f t="shared" si="94"/>
        <v>15010350</v>
      </c>
      <c r="H6047" s="23" t="s">
        <v>58</v>
      </c>
      <c r="I6047" s="23" t="s">
        <v>1231</v>
      </c>
      <c r="J6047" s="1" t="s">
        <v>973</v>
      </c>
    </row>
    <row r="6048" spans="5:10" ht="15.95" customHeight="1" x14ac:dyDescent="0.15">
      <c r="E6048" s="23">
        <v>150</v>
      </c>
      <c r="F6048" s="23">
        <v>352</v>
      </c>
      <c r="G6048" s="48">
        <f t="shared" si="94"/>
        <v>15010352</v>
      </c>
      <c r="H6048" s="23" t="s">
        <v>58</v>
      </c>
      <c r="I6048" s="23" t="s">
        <v>4366</v>
      </c>
      <c r="J6048" s="1" t="s">
        <v>973</v>
      </c>
    </row>
    <row r="6049" spans="5:10" ht="15.95" customHeight="1" x14ac:dyDescent="0.15">
      <c r="E6049" s="23">
        <v>150</v>
      </c>
      <c r="F6049" s="23">
        <v>360</v>
      </c>
      <c r="G6049" s="48">
        <f t="shared" si="94"/>
        <v>15010360</v>
      </c>
      <c r="H6049" s="23" t="s">
        <v>58</v>
      </c>
      <c r="I6049" s="23" t="s">
        <v>1266</v>
      </c>
      <c r="J6049" s="1" t="s">
        <v>973</v>
      </c>
    </row>
    <row r="6050" spans="5:10" ht="15.95" customHeight="1" x14ac:dyDescent="0.15">
      <c r="E6050" s="23">
        <v>150</v>
      </c>
      <c r="F6050" s="23">
        <v>370</v>
      </c>
      <c r="G6050" s="48">
        <f t="shared" si="94"/>
        <v>15010370</v>
      </c>
      <c r="H6050" s="23" t="s">
        <v>58</v>
      </c>
      <c r="I6050" s="23" t="s">
        <v>1486</v>
      </c>
      <c r="J6050" s="1" t="s">
        <v>973</v>
      </c>
    </row>
    <row r="6051" spans="5:10" ht="15.95" customHeight="1" x14ac:dyDescent="0.15">
      <c r="E6051" s="23">
        <v>150</v>
      </c>
      <c r="F6051" s="23">
        <v>400</v>
      </c>
      <c r="G6051" s="48">
        <f t="shared" si="94"/>
        <v>15010400</v>
      </c>
      <c r="H6051" s="23" t="s">
        <v>58</v>
      </c>
      <c r="I6051" s="23" t="s">
        <v>1250</v>
      </c>
      <c r="J6051" s="1" t="s">
        <v>973</v>
      </c>
    </row>
    <row r="6052" spans="5:10" ht="15.95" customHeight="1" x14ac:dyDescent="0.15">
      <c r="E6052" s="23">
        <v>150</v>
      </c>
      <c r="F6052" s="23">
        <v>403</v>
      </c>
      <c r="G6052" s="48">
        <f t="shared" si="94"/>
        <v>15010403</v>
      </c>
      <c r="H6052" s="23" t="s">
        <v>58</v>
      </c>
      <c r="I6052" s="23" t="s">
        <v>5147</v>
      </c>
      <c r="J6052" s="1" t="s">
        <v>973</v>
      </c>
    </row>
    <row r="6053" spans="5:10" ht="15.95" customHeight="1" x14ac:dyDescent="0.15">
      <c r="E6053" s="23">
        <v>150</v>
      </c>
      <c r="F6053" s="23">
        <v>471</v>
      </c>
      <c r="G6053" s="48">
        <f t="shared" si="94"/>
        <v>15010471</v>
      </c>
      <c r="H6053" s="23" t="s">
        <v>58</v>
      </c>
      <c r="I6053" s="23" t="s">
        <v>5148</v>
      </c>
      <c r="J6053" s="1" t="s">
        <v>973</v>
      </c>
    </row>
    <row r="6054" spans="5:10" ht="15.95" customHeight="1" x14ac:dyDescent="0.15">
      <c r="E6054" s="23">
        <v>150</v>
      </c>
      <c r="F6054" s="23">
        <v>473</v>
      </c>
      <c r="G6054" s="48">
        <f t="shared" si="94"/>
        <v>15010473</v>
      </c>
      <c r="H6054" s="23" t="s">
        <v>58</v>
      </c>
      <c r="I6054" s="23" t="s">
        <v>5149</v>
      </c>
      <c r="J6054" s="1" t="s">
        <v>973</v>
      </c>
    </row>
    <row r="6055" spans="5:10" ht="15.95" customHeight="1" x14ac:dyDescent="0.15">
      <c r="E6055" s="23">
        <v>150</v>
      </c>
      <c r="F6055" s="23">
        <v>481</v>
      </c>
      <c r="G6055" s="48">
        <f t="shared" si="94"/>
        <v>15010481</v>
      </c>
      <c r="H6055" s="23" t="s">
        <v>58</v>
      </c>
      <c r="I6055" s="23" t="s">
        <v>4403</v>
      </c>
      <c r="J6055" s="1" t="s">
        <v>973</v>
      </c>
    </row>
    <row r="6056" spans="5:10" ht="15.95" customHeight="1" x14ac:dyDescent="0.15">
      <c r="E6056" s="23">
        <v>150</v>
      </c>
      <c r="F6056" s="23">
        <v>484</v>
      </c>
      <c r="G6056" s="48">
        <f t="shared" si="94"/>
        <v>15010484</v>
      </c>
      <c r="H6056" s="23" t="s">
        <v>58</v>
      </c>
      <c r="I6056" s="23" t="s">
        <v>5150</v>
      </c>
      <c r="J6056" s="1" t="s">
        <v>973</v>
      </c>
    </row>
    <row r="6057" spans="5:10" ht="15.95" customHeight="1" x14ac:dyDescent="0.15">
      <c r="E6057" s="23">
        <v>150</v>
      </c>
      <c r="F6057" s="23">
        <v>600</v>
      </c>
      <c r="G6057" s="48">
        <f t="shared" si="94"/>
        <v>15010600</v>
      </c>
      <c r="H6057" s="23" t="s">
        <v>58</v>
      </c>
      <c r="I6057" s="23" t="s">
        <v>5041</v>
      </c>
      <c r="J6057" s="1" t="s">
        <v>973</v>
      </c>
    </row>
    <row r="6058" spans="5:10" ht="15.95" customHeight="1" x14ac:dyDescent="0.15">
      <c r="E6058" s="23">
        <v>150</v>
      </c>
      <c r="F6058" s="23">
        <v>601</v>
      </c>
      <c r="G6058" s="48">
        <f t="shared" si="94"/>
        <v>15010601</v>
      </c>
      <c r="H6058" s="23" t="s">
        <v>58</v>
      </c>
      <c r="I6058" s="23" t="s">
        <v>5152</v>
      </c>
      <c r="J6058" s="1" t="s">
        <v>973</v>
      </c>
    </row>
    <row r="6059" spans="5:10" ht="15.95" customHeight="1" x14ac:dyDescent="0.15">
      <c r="E6059" s="23">
        <v>150</v>
      </c>
      <c r="F6059" s="23">
        <v>610</v>
      </c>
      <c r="G6059" s="48">
        <f t="shared" si="94"/>
        <v>15010610</v>
      </c>
      <c r="H6059" s="23" t="s">
        <v>58</v>
      </c>
      <c r="I6059" s="23" t="s">
        <v>1745</v>
      </c>
      <c r="J6059" s="1" t="s">
        <v>973</v>
      </c>
    </row>
    <row r="6060" spans="5:10" ht="15.95" customHeight="1" x14ac:dyDescent="0.15">
      <c r="E6060" s="23">
        <v>150</v>
      </c>
      <c r="F6060" s="23">
        <v>611</v>
      </c>
      <c r="G6060" s="48">
        <f t="shared" si="94"/>
        <v>15010611</v>
      </c>
      <c r="H6060" s="23" t="s">
        <v>58</v>
      </c>
      <c r="I6060" s="23" t="s">
        <v>5153</v>
      </c>
      <c r="J6060" s="1" t="s">
        <v>973</v>
      </c>
    </row>
    <row r="6061" spans="5:10" ht="15.95" customHeight="1" x14ac:dyDescent="0.15">
      <c r="E6061" s="23">
        <v>150</v>
      </c>
      <c r="F6061" s="23">
        <v>620</v>
      </c>
      <c r="G6061" s="48">
        <f t="shared" si="94"/>
        <v>15010620</v>
      </c>
      <c r="H6061" s="23" t="s">
        <v>58</v>
      </c>
      <c r="I6061" s="23" t="s">
        <v>5154</v>
      </c>
      <c r="J6061" s="1" t="s">
        <v>973</v>
      </c>
    </row>
    <row r="6062" spans="5:10" ht="15.95" customHeight="1" x14ac:dyDescent="0.15">
      <c r="E6062" s="23">
        <v>150</v>
      </c>
      <c r="F6062" s="23">
        <v>621</v>
      </c>
      <c r="G6062" s="48">
        <f t="shared" si="94"/>
        <v>15010621</v>
      </c>
      <c r="H6062" s="23" t="s">
        <v>58</v>
      </c>
      <c r="I6062" s="23" t="s">
        <v>1283</v>
      </c>
      <c r="J6062" s="1" t="s">
        <v>973</v>
      </c>
    </row>
    <row r="6063" spans="5:10" ht="15.95" customHeight="1" x14ac:dyDescent="0.15">
      <c r="E6063" s="23">
        <v>150</v>
      </c>
      <c r="F6063" s="23">
        <v>622</v>
      </c>
      <c r="G6063" s="48">
        <f t="shared" si="94"/>
        <v>15010622</v>
      </c>
      <c r="H6063" s="23" t="s">
        <v>58</v>
      </c>
      <c r="I6063" s="23" t="s">
        <v>5050</v>
      </c>
      <c r="J6063" s="1" t="s">
        <v>973</v>
      </c>
    </row>
    <row r="6064" spans="5:10" ht="15.95" customHeight="1" x14ac:dyDescent="0.15">
      <c r="E6064" s="23">
        <v>150</v>
      </c>
      <c r="F6064" s="23">
        <v>630</v>
      </c>
      <c r="G6064" s="48">
        <f t="shared" si="94"/>
        <v>15010630</v>
      </c>
      <c r="H6064" s="23" t="s">
        <v>58</v>
      </c>
      <c r="I6064" s="23" t="s">
        <v>5157</v>
      </c>
      <c r="J6064" s="1" t="s">
        <v>973</v>
      </c>
    </row>
    <row r="6065" spans="5:10" ht="15.95" customHeight="1" x14ac:dyDescent="0.15">
      <c r="E6065" s="23">
        <v>150</v>
      </c>
      <c r="F6065" s="23">
        <v>631</v>
      </c>
      <c r="G6065" s="48">
        <f t="shared" si="94"/>
        <v>15010631</v>
      </c>
      <c r="H6065" s="23" t="s">
        <v>58</v>
      </c>
      <c r="I6065" s="23" t="s">
        <v>5061</v>
      </c>
      <c r="J6065" s="1" t="s">
        <v>973</v>
      </c>
    </row>
    <row r="6066" spans="5:10" ht="15.95" customHeight="1" x14ac:dyDescent="0.15">
      <c r="E6066" s="23">
        <v>150</v>
      </c>
      <c r="F6066" s="23">
        <v>632</v>
      </c>
      <c r="G6066" s="48">
        <f t="shared" si="94"/>
        <v>15010632</v>
      </c>
      <c r="H6066" s="23" t="s">
        <v>58</v>
      </c>
      <c r="I6066" s="23" t="s">
        <v>5059</v>
      </c>
      <c r="J6066" s="1" t="s">
        <v>973</v>
      </c>
    </row>
    <row r="6067" spans="5:10" ht="15.95" customHeight="1" x14ac:dyDescent="0.15">
      <c r="E6067" s="23">
        <v>150</v>
      </c>
      <c r="F6067" s="23">
        <v>640</v>
      </c>
      <c r="G6067" s="48">
        <f t="shared" si="94"/>
        <v>15010640</v>
      </c>
      <c r="H6067" s="23" t="s">
        <v>58</v>
      </c>
      <c r="I6067" s="23" t="s">
        <v>1640</v>
      </c>
      <c r="J6067" s="1" t="s">
        <v>973</v>
      </c>
    </row>
    <row r="6068" spans="5:10" ht="15.95" customHeight="1" x14ac:dyDescent="0.15">
      <c r="E6068" s="23">
        <v>150</v>
      </c>
      <c r="F6068" s="23">
        <v>641</v>
      </c>
      <c r="G6068" s="48">
        <f t="shared" si="94"/>
        <v>15010641</v>
      </c>
      <c r="H6068" s="23" t="s">
        <v>58</v>
      </c>
      <c r="I6068" s="23" t="s">
        <v>5158</v>
      </c>
      <c r="J6068" s="1" t="s">
        <v>973</v>
      </c>
    </row>
    <row r="6069" spans="5:10" ht="15.95" customHeight="1" x14ac:dyDescent="0.15">
      <c r="E6069" s="23">
        <v>150</v>
      </c>
      <c r="F6069" s="23">
        <v>643</v>
      </c>
      <c r="G6069" s="48">
        <f t="shared" si="94"/>
        <v>15010643</v>
      </c>
      <c r="H6069" s="23" t="s">
        <v>58</v>
      </c>
      <c r="I6069" s="23" t="s">
        <v>5159</v>
      </c>
      <c r="J6069" s="1" t="s">
        <v>973</v>
      </c>
    </row>
    <row r="6070" spans="5:10" ht="15.95" customHeight="1" x14ac:dyDescent="0.15">
      <c r="E6070" s="23">
        <v>150</v>
      </c>
      <c r="F6070" s="23">
        <v>644</v>
      </c>
      <c r="G6070" s="48">
        <f t="shared" si="94"/>
        <v>15010644</v>
      </c>
      <c r="H6070" s="23" t="s">
        <v>58</v>
      </c>
      <c r="I6070" s="23" t="s">
        <v>5160</v>
      </c>
      <c r="J6070" s="1" t="s">
        <v>973</v>
      </c>
    </row>
    <row r="6071" spans="5:10" ht="15.95" customHeight="1" x14ac:dyDescent="0.15">
      <c r="E6071" s="23">
        <v>150</v>
      </c>
      <c r="F6071" s="23">
        <v>646</v>
      </c>
      <c r="G6071" s="48">
        <f t="shared" si="94"/>
        <v>15010646</v>
      </c>
      <c r="H6071" s="23" t="s">
        <v>58</v>
      </c>
      <c r="I6071" s="23" t="s">
        <v>5161</v>
      </c>
      <c r="J6071" s="1" t="s">
        <v>973</v>
      </c>
    </row>
    <row r="6072" spans="5:10" ht="15.95" customHeight="1" x14ac:dyDescent="0.15">
      <c r="E6072" s="23">
        <v>150</v>
      </c>
      <c r="F6072" s="23">
        <v>647</v>
      </c>
      <c r="G6072" s="48">
        <f t="shared" si="94"/>
        <v>15010647</v>
      </c>
      <c r="H6072" s="23" t="s">
        <v>58</v>
      </c>
      <c r="I6072" s="23" t="s">
        <v>5162</v>
      </c>
      <c r="J6072" s="1" t="s">
        <v>973</v>
      </c>
    </row>
    <row r="6073" spans="5:10" ht="15.95" customHeight="1" x14ac:dyDescent="0.15">
      <c r="E6073" s="23">
        <v>150</v>
      </c>
      <c r="F6073" s="23">
        <v>648</v>
      </c>
      <c r="G6073" s="48">
        <f t="shared" si="94"/>
        <v>15010648</v>
      </c>
      <c r="H6073" s="23" t="s">
        <v>58</v>
      </c>
      <c r="I6073" s="23" t="s">
        <v>5163</v>
      </c>
      <c r="J6073" s="1" t="s">
        <v>973</v>
      </c>
    </row>
    <row r="6074" spans="5:10" ht="15.95" customHeight="1" x14ac:dyDescent="0.15">
      <c r="E6074" s="23">
        <v>150</v>
      </c>
      <c r="F6074" s="23">
        <v>651</v>
      </c>
      <c r="G6074" s="48">
        <f t="shared" si="94"/>
        <v>15010651</v>
      </c>
      <c r="H6074" s="23" t="s">
        <v>58</v>
      </c>
      <c r="I6074" s="23" t="s">
        <v>5164</v>
      </c>
      <c r="J6074" s="1" t="s">
        <v>973</v>
      </c>
    </row>
    <row r="6075" spans="5:10" ht="15.95" customHeight="1" x14ac:dyDescent="0.15">
      <c r="E6075" s="23">
        <v>150</v>
      </c>
      <c r="F6075" s="23">
        <v>652</v>
      </c>
      <c r="G6075" s="48">
        <f t="shared" si="94"/>
        <v>15010652</v>
      </c>
      <c r="H6075" s="23" t="s">
        <v>58</v>
      </c>
      <c r="I6075" s="23" t="s">
        <v>5165</v>
      </c>
      <c r="J6075" s="1" t="s">
        <v>973</v>
      </c>
    </row>
    <row r="6076" spans="5:10" ht="15.95" customHeight="1" x14ac:dyDescent="0.15">
      <c r="E6076" s="23">
        <v>150</v>
      </c>
      <c r="F6076" s="23">
        <v>653</v>
      </c>
      <c r="G6076" s="48">
        <f t="shared" si="94"/>
        <v>15010653</v>
      </c>
      <c r="H6076" s="23" t="s">
        <v>58</v>
      </c>
      <c r="I6076" s="23" t="s">
        <v>5166</v>
      </c>
      <c r="J6076" s="1" t="s">
        <v>973</v>
      </c>
    </row>
    <row r="6077" spans="5:10" ht="15.95" customHeight="1" x14ac:dyDescent="0.15">
      <c r="E6077" s="23">
        <v>150</v>
      </c>
      <c r="F6077" s="23">
        <v>655</v>
      </c>
      <c r="G6077" s="48">
        <f t="shared" si="94"/>
        <v>15010655</v>
      </c>
      <c r="H6077" s="23" t="s">
        <v>58</v>
      </c>
      <c r="I6077" s="23" t="s">
        <v>5167</v>
      </c>
      <c r="J6077" s="1" t="s">
        <v>973</v>
      </c>
    </row>
    <row r="6078" spans="5:10" ht="15.95" customHeight="1" x14ac:dyDescent="0.15">
      <c r="E6078" s="23">
        <v>150</v>
      </c>
      <c r="F6078" s="23">
        <v>658</v>
      </c>
      <c r="G6078" s="48">
        <f t="shared" si="94"/>
        <v>15010658</v>
      </c>
      <c r="H6078" s="23" t="s">
        <v>58</v>
      </c>
      <c r="I6078" s="23" t="s">
        <v>5168</v>
      </c>
      <c r="J6078" s="1" t="s">
        <v>973</v>
      </c>
    </row>
    <row r="6079" spans="5:10" ht="15.95" customHeight="1" x14ac:dyDescent="0.15">
      <c r="E6079" s="23">
        <v>150</v>
      </c>
      <c r="F6079" s="23">
        <v>660</v>
      </c>
      <c r="G6079" s="48">
        <f t="shared" si="94"/>
        <v>15010660</v>
      </c>
      <c r="H6079" s="23" t="s">
        <v>58</v>
      </c>
      <c r="I6079" s="23" t="s">
        <v>5064</v>
      </c>
      <c r="J6079" s="1" t="s">
        <v>973</v>
      </c>
    </row>
    <row r="6080" spans="5:10" ht="15.95" customHeight="1" x14ac:dyDescent="0.15">
      <c r="E6080" s="23">
        <v>150</v>
      </c>
      <c r="F6080" s="23">
        <v>665</v>
      </c>
      <c r="G6080" s="48">
        <f t="shared" si="94"/>
        <v>15010665</v>
      </c>
      <c r="H6080" s="23" t="s">
        <v>58</v>
      </c>
      <c r="I6080" s="23" t="s">
        <v>2375</v>
      </c>
      <c r="J6080" s="1" t="s">
        <v>973</v>
      </c>
    </row>
    <row r="6081" spans="5:10" ht="15.95" customHeight="1" x14ac:dyDescent="0.15">
      <c r="E6081" s="23">
        <v>150</v>
      </c>
      <c r="F6081" s="23">
        <v>671</v>
      </c>
      <c r="G6081" s="48">
        <f t="shared" si="94"/>
        <v>15010671</v>
      </c>
      <c r="H6081" s="23" t="s">
        <v>58</v>
      </c>
      <c r="I6081" s="23" t="s">
        <v>1506</v>
      </c>
      <c r="J6081" s="1" t="s">
        <v>973</v>
      </c>
    </row>
    <row r="6082" spans="5:10" ht="15.95" customHeight="1" x14ac:dyDescent="0.15">
      <c r="E6082" s="23">
        <v>150</v>
      </c>
      <c r="F6082" s="23">
        <v>672</v>
      </c>
      <c r="G6082" s="48">
        <f t="shared" si="94"/>
        <v>15010672</v>
      </c>
      <c r="H6082" s="23" t="s">
        <v>58</v>
      </c>
      <c r="I6082" s="23" t="s">
        <v>5058</v>
      </c>
      <c r="J6082" s="1" t="s">
        <v>973</v>
      </c>
    </row>
    <row r="6083" spans="5:10" ht="15.95" customHeight="1" x14ac:dyDescent="0.15">
      <c r="E6083" s="23">
        <v>150</v>
      </c>
      <c r="F6083" s="23">
        <v>673</v>
      </c>
      <c r="G6083" s="48">
        <f t="shared" si="94"/>
        <v>15010673</v>
      </c>
      <c r="H6083" s="23" t="s">
        <v>58</v>
      </c>
      <c r="I6083" s="23" t="s">
        <v>5044</v>
      </c>
      <c r="J6083" s="1" t="s">
        <v>973</v>
      </c>
    </row>
    <row r="6084" spans="5:10" ht="15.95" customHeight="1" x14ac:dyDescent="0.15">
      <c r="E6084" s="23">
        <v>150</v>
      </c>
      <c r="F6084" s="23">
        <v>674</v>
      </c>
      <c r="G6084" s="48">
        <f t="shared" si="94"/>
        <v>15010674</v>
      </c>
      <c r="H6084" s="23" t="s">
        <v>58</v>
      </c>
      <c r="I6084" s="23" t="s">
        <v>4721</v>
      </c>
      <c r="J6084" s="1" t="s">
        <v>973</v>
      </c>
    </row>
    <row r="6085" spans="5:10" ht="15.95" customHeight="1" x14ac:dyDescent="0.15">
      <c r="E6085" s="23">
        <v>150</v>
      </c>
      <c r="F6085" s="23">
        <v>675</v>
      </c>
      <c r="G6085" s="48">
        <f t="shared" ref="G6085:G6148" si="95">(E6085&amp;(F6085+10000))*1</f>
        <v>15010675</v>
      </c>
      <c r="H6085" s="23" t="s">
        <v>58</v>
      </c>
      <c r="I6085" s="23" t="s">
        <v>5169</v>
      </c>
      <c r="J6085" s="1" t="s">
        <v>973</v>
      </c>
    </row>
    <row r="6086" spans="5:10" ht="15.95" customHeight="1" x14ac:dyDescent="0.15">
      <c r="E6086" s="23">
        <v>150</v>
      </c>
      <c r="F6086" s="23">
        <v>676</v>
      </c>
      <c r="G6086" s="48">
        <f t="shared" si="95"/>
        <v>15010676</v>
      </c>
      <c r="H6086" s="23" t="s">
        <v>58</v>
      </c>
      <c r="I6086" s="23" t="s">
        <v>5170</v>
      </c>
      <c r="J6086" s="1" t="s">
        <v>973</v>
      </c>
    </row>
    <row r="6087" spans="5:10" ht="15.95" customHeight="1" x14ac:dyDescent="0.15">
      <c r="E6087" s="23">
        <v>150</v>
      </c>
      <c r="F6087" s="23">
        <v>677</v>
      </c>
      <c r="G6087" s="48">
        <f t="shared" si="95"/>
        <v>15010677</v>
      </c>
      <c r="H6087" s="23" t="s">
        <v>58</v>
      </c>
      <c r="I6087" s="23" t="s">
        <v>5171</v>
      </c>
      <c r="J6087" s="1" t="s">
        <v>973</v>
      </c>
    </row>
    <row r="6088" spans="5:10" ht="15.95" customHeight="1" x14ac:dyDescent="0.15">
      <c r="E6088" s="23">
        <v>150</v>
      </c>
      <c r="F6088" s="23">
        <v>678</v>
      </c>
      <c r="G6088" s="48">
        <f t="shared" si="95"/>
        <v>15010678</v>
      </c>
      <c r="H6088" s="23" t="s">
        <v>58</v>
      </c>
      <c r="I6088" s="23" t="s">
        <v>5172</v>
      </c>
      <c r="J6088" s="1" t="s">
        <v>973</v>
      </c>
    </row>
    <row r="6089" spans="5:10" ht="15.95" customHeight="1" x14ac:dyDescent="0.15">
      <c r="E6089" s="23">
        <v>150</v>
      </c>
      <c r="F6089" s="23">
        <v>679</v>
      </c>
      <c r="G6089" s="48">
        <f t="shared" si="95"/>
        <v>15010679</v>
      </c>
      <c r="H6089" s="23" t="s">
        <v>58</v>
      </c>
      <c r="I6089" s="23" t="s">
        <v>5173</v>
      </c>
      <c r="J6089" s="1" t="s">
        <v>973</v>
      </c>
    </row>
    <row r="6090" spans="5:10" ht="15.95" customHeight="1" x14ac:dyDescent="0.15">
      <c r="E6090" s="23">
        <v>150</v>
      </c>
      <c r="F6090" s="23">
        <v>681</v>
      </c>
      <c r="G6090" s="48">
        <f t="shared" si="95"/>
        <v>15010681</v>
      </c>
      <c r="H6090" s="23" t="s">
        <v>58</v>
      </c>
      <c r="I6090" s="23" t="s">
        <v>5045</v>
      </c>
      <c r="J6090" s="1" t="s">
        <v>973</v>
      </c>
    </row>
    <row r="6091" spans="5:10" ht="15.95" customHeight="1" x14ac:dyDescent="0.15">
      <c r="E6091" s="23">
        <v>150</v>
      </c>
      <c r="F6091" s="23">
        <v>682</v>
      </c>
      <c r="G6091" s="48">
        <f t="shared" si="95"/>
        <v>15010682</v>
      </c>
      <c r="H6091" s="23" t="s">
        <v>58</v>
      </c>
      <c r="I6091" s="23" t="s">
        <v>5174</v>
      </c>
      <c r="J6091" s="1" t="s">
        <v>973</v>
      </c>
    </row>
    <row r="6092" spans="5:10" ht="15.95" customHeight="1" x14ac:dyDescent="0.15">
      <c r="E6092" s="23">
        <v>150</v>
      </c>
      <c r="F6092" s="23">
        <v>683</v>
      </c>
      <c r="G6092" s="48">
        <f t="shared" si="95"/>
        <v>15010683</v>
      </c>
      <c r="H6092" s="23" t="s">
        <v>58</v>
      </c>
      <c r="I6092" s="23" t="s">
        <v>5047</v>
      </c>
      <c r="J6092" s="1" t="s">
        <v>973</v>
      </c>
    </row>
    <row r="6093" spans="5:10" ht="15.95" customHeight="1" x14ac:dyDescent="0.15">
      <c r="E6093" s="23">
        <v>150</v>
      </c>
      <c r="F6093" s="23">
        <v>684</v>
      </c>
      <c r="G6093" s="48">
        <f t="shared" si="95"/>
        <v>15010684</v>
      </c>
      <c r="H6093" s="23" t="s">
        <v>58</v>
      </c>
      <c r="I6093" s="23" t="s">
        <v>5175</v>
      </c>
      <c r="J6093" s="1" t="s">
        <v>973</v>
      </c>
    </row>
    <row r="6094" spans="5:10" ht="15.95" customHeight="1" x14ac:dyDescent="0.15">
      <c r="E6094" s="23">
        <v>150</v>
      </c>
      <c r="F6094" s="23">
        <v>691</v>
      </c>
      <c r="G6094" s="48">
        <f t="shared" si="95"/>
        <v>15010691</v>
      </c>
      <c r="H6094" s="23" t="s">
        <v>58</v>
      </c>
      <c r="I6094" s="23" t="s">
        <v>5036</v>
      </c>
      <c r="J6094" s="1" t="s">
        <v>973</v>
      </c>
    </row>
    <row r="6095" spans="5:10" ht="15.95" customHeight="1" x14ac:dyDescent="0.15">
      <c r="E6095" s="23">
        <v>150</v>
      </c>
      <c r="F6095" s="23">
        <v>693</v>
      </c>
      <c r="G6095" s="48">
        <f t="shared" si="95"/>
        <v>15010693</v>
      </c>
      <c r="H6095" s="23" t="s">
        <v>58</v>
      </c>
      <c r="I6095" s="23" t="s">
        <v>5039</v>
      </c>
      <c r="J6095" s="1" t="s">
        <v>973</v>
      </c>
    </row>
    <row r="6096" spans="5:10" ht="15.95" customHeight="1" x14ac:dyDescent="0.15">
      <c r="E6096" s="23">
        <v>150</v>
      </c>
      <c r="F6096" s="23">
        <v>694</v>
      </c>
      <c r="G6096" s="48">
        <f t="shared" si="95"/>
        <v>15010694</v>
      </c>
      <c r="H6096" s="23" t="s">
        <v>58</v>
      </c>
      <c r="I6096" s="23" t="s">
        <v>5176</v>
      </c>
      <c r="J6096" s="1" t="s">
        <v>973</v>
      </c>
    </row>
    <row r="6097" spans="5:10" ht="15.95" customHeight="1" x14ac:dyDescent="0.15">
      <c r="E6097" s="23">
        <v>150</v>
      </c>
      <c r="F6097" s="23">
        <v>696</v>
      </c>
      <c r="G6097" s="48">
        <f t="shared" si="95"/>
        <v>15010696</v>
      </c>
      <c r="H6097" s="23" t="s">
        <v>58</v>
      </c>
      <c r="I6097" s="23" t="s">
        <v>5177</v>
      </c>
      <c r="J6097" s="1" t="s">
        <v>973</v>
      </c>
    </row>
    <row r="6098" spans="5:10" ht="15.95" customHeight="1" x14ac:dyDescent="0.15">
      <c r="E6098" s="23">
        <v>150</v>
      </c>
      <c r="F6098" s="23">
        <v>698</v>
      </c>
      <c r="G6098" s="48">
        <f t="shared" si="95"/>
        <v>15010698</v>
      </c>
      <c r="H6098" s="23" t="s">
        <v>58</v>
      </c>
      <c r="I6098" s="23" t="s">
        <v>5178</v>
      </c>
      <c r="J6098" s="1" t="s">
        <v>973</v>
      </c>
    </row>
    <row r="6099" spans="5:10" ht="15.95" customHeight="1" x14ac:dyDescent="0.15">
      <c r="E6099" s="23">
        <v>150</v>
      </c>
      <c r="F6099" s="23">
        <v>699</v>
      </c>
      <c r="G6099" s="48">
        <f t="shared" si="95"/>
        <v>15010699</v>
      </c>
      <c r="H6099" s="23" t="s">
        <v>58</v>
      </c>
      <c r="I6099" s="23" t="s">
        <v>5179</v>
      </c>
      <c r="J6099" s="1" t="s">
        <v>973</v>
      </c>
    </row>
    <row r="6100" spans="5:10" ht="15.95" customHeight="1" x14ac:dyDescent="0.15">
      <c r="E6100" s="23">
        <v>150</v>
      </c>
      <c r="F6100" s="23">
        <v>700</v>
      </c>
      <c r="G6100" s="48">
        <f t="shared" si="95"/>
        <v>15010700</v>
      </c>
      <c r="H6100" s="23" t="s">
        <v>58</v>
      </c>
      <c r="I6100" s="23" t="s">
        <v>1280</v>
      </c>
      <c r="J6100" s="1" t="s">
        <v>973</v>
      </c>
    </row>
    <row r="6101" spans="5:10" ht="15.95" customHeight="1" x14ac:dyDescent="0.15">
      <c r="E6101" s="23">
        <v>150</v>
      </c>
      <c r="F6101" s="23">
        <v>702</v>
      </c>
      <c r="G6101" s="48">
        <f t="shared" si="95"/>
        <v>15010702</v>
      </c>
      <c r="H6101" s="23" t="s">
        <v>58</v>
      </c>
      <c r="I6101" s="23" t="s">
        <v>5180</v>
      </c>
      <c r="J6101" s="1" t="s">
        <v>973</v>
      </c>
    </row>
    <row r="6102" spans="5:10" ht="15.95" customHeight="1" x14ac:dyDescent="0.15">
      <c r="E6102" s="23">
        <v>150</v>
      </c>
      <c r="F6102" s="23">
        <v>704</v>
      </c>
      <c r="G6102" s="48">
        <f t="shared" si="95"/>
        <v>15010704</v>
      </c>
      <c r="H6102" s="23" t="s">
        <v>58</v>
      </c>
      <c r="I6102" s="23" t="s">
        <v>5181</v>
      </c>
      <c r="J6102" s="1" t="s">
        <v>973</v>
      </c>
    </row>
    <row r="6103" spans="5:10" ht="15.95" customHeight="1" x14ac:dyDescent="0.15">
      <c r="E6103" s="23">
        <v>150</v>
      </c>
      <c r="F6103" s="23">
        <v>705</v>
      </c>
      <c r="G6103" s="48">
        <f t="shared" si="95"/>
        <v>15010705</v>
      </c>
      <c r="H6103" s="23" t="s">
        <v>58</v>
      </c>
      <c r="I6103" s="23" t="s">
        <v>5182</v>
      </c>
      <c r="J6103" s="1" t="s">
        <v>973</v>
      </c>
    </row>
    <row r="6104" spans="5:10" ht="15.95" customHeight="1" x14ac:dyDescent="0.15">
      <c r="E6104" s="23">
        <v>150</v>
      </c>
      <c r="F6104" s="23">
        <v>706</v>
      </c>
      <c r="G6104" s="48">
        <f t="shared" si="95"/>
        <v>15010706</v>
      </c>
      <c r="H6104" s="23" t="s">
        <v>58</v>
      </c>
      <c r="I6104" s="23" t="s">
        <v>5015</v>
      </c>
      <c r="J6104" s="1" t="s">
        <v>973</v>
      </c>
    </row>
    <row r="6105" spans="5:10" ht="15.95" customHeight="1" x14ac:dyDescent="0.15">
      <c r="E6105" s="23">
        <v>150</v>
      </c>
      <c r="F6105" s="23">
        <v>709</v>
      </c>
      <c r="G6105" s="48">
        <f t="shared" si="95"/>
        <v>15010709</v>
      </c>
      <c r="H6105" s="23" t="s">
        <v>58</v>
      </c>
      <c r="I6105" s="23" t="s">
        <v>5014</v>
      </c>
      <c r="J6105" s="1" t="s">
        <v>973</v>
      </c>
    </row>
    <row r="6106" spans="5:10" ht="15.95" customHeight="1" x14ac:dyDescent="0.15">
      <c r="E6106" s="23">
        <v>150</v>
      </c>
      <c r="F6106" s="23">
        <v>720</v>
      </c>
      <c r="G6106" s="48">
        <f t="shared" si="95"/>
        <v>15010720</v>
      </c>
      <c r="H6106" s="23" t="s">
        <v>58</v>
      </c>
      <c r="I6106" s="23" t="s">
        <v>1282</v>
      </c>
      <c r="J6106" s="1" t="s">
        <v>973</v>
      </c>
    </row>
    <row r="6107" spans="5:10" ht="15.95" customHeight="1" x14ac:dyDescent="0.15">
      <c r="E6107" s="23">
        <v>150</v>
      </c>
      <c r="F6107" s="23">
        <v>721</v>
      </c>
      <c r="G6107" s="48">
        <f t="shared" si="95"/>
        <v>15010721</v>
      </c>
      <c r="H6107" s="23" t="s">
        <v>58</v>
      </c>
      <c r="I6107" s="23" t="s">
        <v>4701</v>
      </c>
      <c r="J6107" s="1" t="s">
        <v>973</v>
      </c>
    </row>
    <row r="6108" spans="5:10" ht="15.95" customHeight="1" x14ac:dyDescent="0.15">
      <c r="E6108" s="23">
        <v>150</v>
      </c>
      <c r="F6108" s="23">
        <v>722</v>
      </c>
      <c r="G6108" s="48">
        <f t="shared" si="95"/>
        <v>15010722</v>
      </c>
      <c r="H6108" s="23" t="s">
        <v>58</v>
      </c>
      <c r="I6108" s="23" t="s">
        <v>5183</v>
      </c>
      <c r="J6108" s="1" t="s">
        <v>973</v>
      </c>
    </row>
    <row r="6109" spans="5:10" ht="15.95" customHeight="1" x14ac:dyDescent="0.15">
      <c r="E6109" s="23">
        <v>150</v>
      </c>
      <c r="F6109" s="23">
        <v>723</v>
      </c>
      <c r="G6109" s="48">
        <f t="shared" si="95"/>
        <v>15010723</v>
      </c>
      <c r="H6109" s="23" t="s">
        <v>58</v>
      </c>
      <c r="I6109" s="23" t="s">
        <v>5184</v>
      </c>
      <c r="J6109" s="1" t="s">
        <v>973</v>
      </c>
    </row>
    <row r="6110" spans="5:10" ht="15.95" customHeight="1" x14ac:dyDescent="0.15">
      <c r="E6110" s="23">
        <v>150</v>
      </c>
      <c r="F6110" s="23">
        <v>724</v>
      </c>
      <c r="G6110" s="48">
        <f t="shared" si="95"/>
        <v>15010724</v>
      </c>
      <c r="H6110" s="23" t="s">
        <v>58</v>
      </c>
      <c r="I6110" s="23" t="s">
        <v>5185</v>
      </c>
      <c r="J6110" s="1" t="s">
        <v>973</v>
      </c>
    </row>
    <row r="6111" spans="5:10" ht="15.95" customHeight="1" x14ac:dyDescent="0.15">
      <c r="E6111" s="23">
        <v>150</v>
      </c>
      <c r="F6111" s="23">
        <v>725</v>
      </c>
      <c r="G6111" s="48">
        <f t="shared" si="95"/>
        <v>15010725</v>
      </c>
      <c r="H6111" s="23" t="s">
        <v>58</v>
      </c>
      <c r="I6111" s="23" t="s">
        <v>5186</v>
      </c>
      <c r="J6111" s="1" t="s">
        <v>973</v>
      </c>
    </row>
    <row r="6112" spans="5:10" ht="15.95" customHeight="1" x14ac:dyDescent="0.15">
      <c r="E6112" s="23">
        <v>150</v>
      </c>
      <c r="F6112" s="23">
        <v>730</v>
      </c>
      <c r="G6112" s="48">
        <f t="shared" si="95"/>
        <v>15010730</v>
      </c>
      <c r="H6112" s="23" t="s">
        <v>58</v>
      </c>
      <c r="I6112" s="23" t="s">
        <v>5021</v>
      </c>
      <c r="J6112" s="1" t="s">
        <v>973</v>
      </c>
    </row>
    <row r="6113" spans="5:10" ht="15.95" customHeight="1" x14ac:dyDescent="0.15">
      <c r="E6113" s="23">
        <v>150</v>
      </c>
      <c r="F6113" s="23">
        <v>741</v>
      </c>
      <c r="G6113" s="48">
        <f t="shared" si="95"/>
        <v>15010741</v>
      </c>
      <c r="H6113" s="23" t="s">
        <v>58</v>
      </c>
      <c r="I6113" s="23" t="s">
        <v>5023</v>
      </c>
      <c r="J6113" s="1" t="s">
        <v>973</v>
      </c>
    </row>
    <row r="6114" spans="5:10" ht="15.95" customHeight="1" x14ac:dyDescent="0.15">
      <c r="E6114" s="23">
        <v>150</v>
      </c>
      <c r="F6114" s="23">
        <v>750</v>
      </c>
      <c r="G6114" s="48">
        <f t="shared" si="95"/>
        <v>15010750</v>
      </c>
      <c r="H6114" s="23" t="s">
        <v>58</v>
      </c>
      <c r="I6114" s="23" t="s">
        <v>5027</v>
      </c>
      <c r="J6114" s="1" t="s">
        <v>973</v>
      </c>
    </row>
    <row r="6115" spans="5:10" ht="15.95" customHeight="1" x14ac:dyDescent="0.15">
      <c r="E6115" s="23">
        <v>150</v>
      </c>
      <c r="F6115" s="23">
        <v>771</v>
      </c>
      <c r="G6115" s="48">
        <f t="shared" si="95"/>
        <v>15010771</v>
      </c>
      <c r="H6115" s="23" t="s">
        <v>58</v>
      </c>
      <c r="I6115" s="23" t="s">
        <v>2352</v>
      </c>
      <c r="J6115" s="1" t="s">
        <v>973</v>
      </c>
    </row>
    <row r="6116" spans="5:10" ht="15.95" customHeight="1" x14ac:dyDescent="0.15">
      <c r="E6116" s="23">
        <v>150</v>
      </c>
      <c r="F6116" s="23">
        <v>800</v>
      </c>
      <c r="G6116" s="48">
        <f t="shared" si="95"/>
        <v>15010800</v>
      </c>
      <c r="H6116" s="23" t="s">
        <v>58</v>
      </c>
      <c r="I6116" s="23" t="s">
        <v>5073</v>
      </c>
      <c r="J6116" s="1" t="s">
        <v>973</v>
      </c>
    </row>
    <row r="6117" spans="5:10" ht="15.95" customHeight="1" x14ac:dyDescent="0.15">
      <c r="E6117" s="23">
        <v>150</v>
      </c>
      <c r="F6117" s="23">
        <v>802</v>
      </c>
      <c r="G6117" s="48">
        <f t="shared" si="95"/>
        <v>15010802</v>
      </c>
      <c r="H6117" s="23" t="s">
        <v>58</v>
      </c>
      <c r="I6117" s="23" t="s">
        <v>5187</v>
      </c>
      <c r="J6117" s="1" t="s">
        <v>973</v>
      </c>
    </row>
    <row r="6118" spans="5:10" ht="15.95" customHeight="1" x14ac:dyDescent="0.15">
      <c r="E6118" s="23">
        <v>150</v>
      </c>
      <c r="F6118" s="23">
        <v>810</v>
      </c>
      <c r="G6118" s="48">
        <f t="shared" si="95"/>
        <v>15010810</v>
      </c>
      <c r="H6118" s="23" t="s">
        <v>58</v>
      </c>
      <c r="I6118" s="23" t="s">
        <v>5082</v>
      </c>
      <c r="J6118" s="1" t="s">
        <v>973</v>
      </c>
    </row>
    <row r="6119" spans="5:10" ht="15.95" customHeight="1" x14ac:dyDescent="0.15">
      <c r="E6119" s="23">
        <v>150</v>
      </c>
      <c r="F6119" s="23">
        <v>820</v>
      </c>
      <c r="G6119" s="48">
        <f t="shared" si="95"/>
        <v>15010820</v>
      </c>
      <c r="H6119" s="23" t="s">
        <v>58</v>
      </c>
      <c r="I6119" s="23" t="s">
        <v>2220</v>
      </c>
      <c r="J6119" s="1" t="s">
        <v>973</v>
      </c>
    </row>
    <row r="6120" spans="5:10" ht="15.95" customHeight="1" x14ac:dyDescent="0.15">
      <c r="E6120" s="23">
        <v>150</v>
      </c>
      <c r="F6120" s="23">
        <v>830</v>
      </c>
      <c r="G6120" s="48">
        <f t="shared" si="95"/>
        <v>15010830</v>
      </c>
      <c r="H6120" s="23" t="s">
        <v>58</v>
      </c>
      <c r="I6120" s="23" t="s">
        <v>1416</v>
      </c>
      <c r="J6120" s="1" t="s">
        <v>973</v>
      </c>
    </row>
    <row r="6121" spans="5:10" ht="15.95" customHeight="1" x14ac:dyDescent="0.15">
      <c r="E6121" s="23">
        <v>150</v>
      </c>
      <c r="F6121" s="23">
        <v>832</v>
      </c>
      <c r="G6121" s="48">
        <f t="shared" si="95"/>
        <v>15010832</v>
      </c>
      <c r="H6121" s="23" t="s">
        <v>58</v>
      </c>
      <c r="I6121" s="23" t="s">
        <v>5189</v>
      </c>
      <c r="J6121" s="1" t="s">
        <v>973</v>
      </c>
    </row>
    <row r="6122" spans="5:10" ht="15.95" customHeight="1" x14ac:dyDescent="0.15">
      <c r="E6122" s="23">
        <v>150</v>
      </c>
      <c r="F6122" s="23">
        <v>834</v>
      </c>
      <c r="G6122" s="48">
        <f t="shared" si="95"/>
        <v>15010834</v>
      </c>
      <c r="H6122" s="23" t="s">
        <v>58</v>
      </c>
      <c r="I6122" s="23" t="s">
        <v>5190</v>
      </c>
      <c r="J6122" s="1" t="s">
        <v>973</v>
      </c>
    </row>
    <row r="6123" spans="5:10" ht="15.95" customHeight="1" x14ac:dyDescent="0.15">
      <c r="E6123" s="23">
        <v>150</v>
      </c>
      <c r="F6123" s="23">
        <v>840</v>
      </c>
      <c r="G6123" s="48">
        <f t="shared" si="95"/>
        <v>15010840</v>
      </c>
      <c r="H6123" s="23" t="s">
        <v>58</v>
      </c>
      <c r="I6123" s="23" t="s">
        <v>5087</v>
      </c>
      <c r="J6123" s="1" t="s">
        <v>973</v>
      </c>
    </row>
    <row r="6124" spans="5:10" ht="15.95" customHeight="1" x14ac:dyDescent="0.15">
      <c r="E6124" s="23">
        <v>150</v>
      </c>
      <c r="F6124" s="23">
        <v>850</v>
      </c>
      <c r="G6124" s="48">
        <f t="shared" si="95"/>
        <v>15010850</v>
      </c>
      <c r="H6124" s="23" t="s">
        <v>58</v>
      </c>
      <c r="I6124" s="23" t="s">
        <v>5191</v>
      </c>
      <c r="J6124" s="1" t="s">
        <v>973</v>
      </c>
    </row>
    <row r="6125" spans="5:10" ht="15.95" customHeight="1" x14ac:dyDescent="0.15">
      <c r="E6125" s="23">
        <v>150</v>
      </c>
      <c r="F6125" s="23">
        <v>852</v>
      </c>
      <c r="G6125" s="48">
        <f t="shared" si="95"/>
        <v>15010852</v>
      </c>
      <c r="H6125" s="23" t="s">
        <v>58</v>
      </c>
      <c r="I6125" s="23" t="s">
        <v>5192</v>
      </c>
      <c r="J6125" s="1" t="s">
        <v>973</v>
      </c>
    </row>
    <row r="6126" spans="5:10" ht="15.95" customHeight="1" x14ac:dyDescent="0.15">
      <c r="E6126" s="23">
        <v>150</v>
      </c>
      <c r="F6126" s="23">
        <v>853</v>
      </c>
      <c r="G6126" s="48">
        <f t="shared" si="95"/>
        <v>15010853</v>
      </c>
      <c r="H6126" s="23" t="s">
        <v>58</v>
      </c>
      <c r="I6126" s="23" t="s">
        <v>5193</v>
      </c>
      <c r="J6126" s="1" t="s">
        <v>973</v>
      </c>
    </row>
    <row r="6127" spans="5:10" ht="15.95" customHeight="1" x14ac:dyDescent="0.15">
      <c r="E6127" s="23">
        <v>150</v>
      </c>
      <c r="F6127" s="23">
        <v>855</v>
      </c>
      <c r="G6127" s="48">
        <f t="shared" si="95"/>
        <v>15010855</v>
      </c>
      <c r="H6127" s="23" t="s">
        <v>58</v>
      </c>
      <c r="I6127" s="23" t="s">
        <v>5194</v>
      </c>
      <c r="J6127" s="1" t="s">
        <v>973</v>
      </c>
    </row>
    <row r="6128" spans="5:10" ht="15.95" customHeight="1" x14ac:dyDescent="0.15">
      <c r="E6128" s="23">
        <v>150</v>
      </c>
      <c r="F6128" s="23">
        <v>856</v>
      </c>
      <c r="G6128" s="48">
        <f t="shared" si="95"/>
        <v>15010856</v>
      </c>
      <c r="H6128" s="23" t="s">
        <v>58</v>
      </c>
      <c r="I6128" s="23" t="s">
        <v>5195</v>
      </c>
      <c r="J6128" s="1" t="s">
        <v>973</v>
      </c>
    </row>
    <row r="6129" spans="5:10" ht="15.95" customHeight="1" x14ac:dyDescent="0.15">
      <c r="E6129" s="23">
        <v>150</v>
      </c>
      <c r="F6129" s="23">
        <v>871</v>
      </c>
      <c r="G6129" s="48">
        <f t="shared" si="95"/>
        <v>15010871</v>
      </c>
      <c r="H6129" s="23" t="s">
        <v>58</v>
      </c>
      <c r="I6129" s="23" t="s">
        <v>5029</v>
      </c>
      <c r="J6129" s="1" t="s">
        <v>973</v>
      </c>
    </row>
    <row r="6130" spans="5:10" ht="15.95" customHeight="1" x14ac:dyDescent="0.15">
      <c r="E6130" s="23">
        <v>150</v>
      </c>
      <c r="F6130" s="23">
        <v>872</v>
      </c>
      <c r="G6130" s="48">
        <f t="shared" si="95"/>
        <v>15010872</v>
      </c>
      <c r="H6130" s="23" t="s">
        <v>58</v>
      </c>
      <c r="I6130" s="23" t="s">
        <v>5034</v>
      </c>
      <c r="J6130" s="1" t="s">
        <v>973</v>
      </c>
    </row>
    <row r="6131" spans="5:10" ht="15.95" customHeight="1" x14ac:dyDescent="0.15">
      <c r="E6131" s="23">
        <v>150</v>
      </c>
      <c r="F6131" s="23">
        <v>873</v>
      </c>
      <c r="G6131" s="48">
        <f t="shared" si="95"/>
        <v>15010873</v>
      </c>
      <c r="H6131" s="23" t="s">
        <v>58</v>
      </c>
      <c r="I6131" s="23" t="s">
        <v>5033</v>
      </c>
      <c r="J6131" s="1" t="s">
        <v>973</v>
      </c>
    </row>
    <row r="6132" spans="5:10" ht="15.95" customHeight="1" x14ac:dyDescent="0.15">
      <c r="E6132" s="23">
        <v>150</v>
      </c>
      <c r="F6132" s="23">
        <v>880</v>
      </c>
      <c r="G6132" s="48">
        <f t="shared" si="95"/>
        <v>15010880</v>
      </c>
      <c r="H6132" s="23" t="s">
        <v>58</v>
      </c>
      <c r="I6132" s="23" t="s">
        <v>5196</v>
      </c>
      <c r="J6132" s="1" t="s">
        <v>973</v>
      </c>
    </row>
    <row r="6133" spans="5:10" ht="15.95" customHeight="1" x14ac:dyDescent="0.15">
      <c r="E6133" s="23">
        <v>150</v>
      </c>
      <c r="F6133" s="23">
        <v>881</v>
      </c>
      <c r="G6133" s="48">
        <f t="shared" si="95"/>
        <v>15010881</v>
      </c>
      <c r="H6133" s="23" t="s">
        <v>58</v>
      </c>
      <c r="I6133" s="23" t="s">
        <v>5197</v>
      </c>
      <c r="J6133" s="1" t="s">
        <v>973</v>
      </c>
    </row>
    <row r="6134" spans="5:10" ht="15.95" customHeight="1" x14ac:dyDescent="0.15">
      <c r="E6134" s="23">
        <v>150</v>
      </c>
      <c r="F6134" s="23">
        <v>882</v>
      </c>
      <c r="G6134" s="48">
        <f t="shared" si="95"/>
        <v>15010882</v>
      </c>
      <c r="H6134" s="23" t="s">
        <v>58</v>
      </c>
      <c r="I6134" s="23" t="s">
        <v>5198</v>
      </c>
      <c r="J6134" s="1" t="s">
        <v>973</v>
      </c>
    </row>
    <row r="6135" spans="5:10" ht="15.95" customHeight="1" x14ac:dyDescent="0.15">
      <c r="E6135" s="23">
        <v>150</v>
      </c>
      <c r="F6135" s="23">
        <v>910</v>
      </c>
      <c r="G6135" s="48">
        <f t="shared" si="95"/>
        <v>15010910</v>
      </c>
      <c r="H6135" s="23" t="s">
        <v>58</v>
      </c>
      <c r="I6135" s="23" t="s">
        <v>1287</v>
      </c>
      <c r="J6135" s="1" t="s">
        <v>973</v>
      </c>
    </row>
    <row r="6136" spans="5:10" ht="15.95" customHeight="1" x14ac:dyDescent="0.15">
      <c r="E6136" s="23">
        <v>150</v>
      </c>
      <c r="F6136" s="23">
        <v>930</v>
      </c>
      <c r="G6136" s="48">
        <f t="shared" si="95"/>
        <v>15010930</v>
      </c>
      <c r="H6136" s="23" t="s">
        <v>58</v>
      </c>
      <c r="I6136" s="23" t="s">
        <v>1565</v>
      </c>
      <c r="J6136" s="1" t="s">
        <v>973</v>
      </c>
    </row>
    <row r="6137" spans="5:10" ht="15.95" customHeight="1" x14ac:dyDescent="0.15">
      <c r="E6137" s="23">
        <v>150</v>
      </c>
      <c r="F6137" s="23">
        <v>931</v>
      </c>
      <c r="G6137" s="48">
        <f t="shared" si="95"/>
        <v>15010931</v>
      </c>
      <c r="H6137" s="23" t="s">
        <v>58</v>
      </c>
      <c r="I6137" s="23" t="s">
        <v>1515</v>
      </c>
      <c r="J6137" s="1" t="s">
        <v>973</v>
      </c>
    </row>
    <row r="6138" spans="5:10" ht="15.95" customHeight="1" x14ac:dyDescent="0.15">
      <c r="E6138" s="23">
        <v>150</v>
      </c>
      <c r="F6138" s="23">
        <v>932</v>
      </c>
      <c r="G6138" s="48">
        <f t="shared" si="95"/>
        <v>15010932</v>
      </c>
      <c r="H6138" s="23" t="s">
        <v>58</v>
      </c>
      <c r="I6138" s="23" t="s">
        <v>1286</v>
      </c>
      <c r="J6138" s="1" t="s">
        <v>973</v>
      </c>
    </row>
    <row r="6139" spans="5:10" ht="15.95" customHeight="1" x14ac:dyDescent="0.15">
      <c r="E6139" s="23">
        <v>150</v>
      </c>
      <c r="F6139" s="23">
        <v>935</v>
      </c>
      <c r="G6139" s="48">
        <f t="shared" si="95"/>
        <v>15010935</v>
      </c>
      <c r="H6139" s="23" t="s">
        <v>58</v>
      </c>
      <c r="I6139" s="23" t="s">
        <v>1472</v>
      </c>
      <c r="J6139" s="1" t="s">
        <v>973</v>
      </c>
    </row>
    <row r="6140" spans="5:10" ht="15.95" customHeight="1" x14ac:dyDescent="0.15">
      <c r="E6140" s="23">
        <v>150</v>
      </c>
      <c r="F6140" s="23">
        <v>938</v>
      </c>
      <c r="G6140" s="48">
        <f t="shared" si="95"/>
        <v>15010938</v>
      </c>
      <c r="H6140" s="23" t="s">
        <v>58</v>
      </c>
      <c r="I6140" s="23" t="s">
        <v>1454</v>
      </c>
      <c r="J6140" s="1" t="s">
        <v>973</v>
      </c>
    </row>
    <row r="6141" spans="5:10" ht="15.95" customHeight="1" x14ac:dyDescent="0.15">
      <c r="E6141" s="23">
        <v>150</v>
      </c>
      <c r="F6141" s="23">
        <v>940</v>
      </c>
      <c r="G6141" s="48">
        <f t="shared" si="95"/>
        <v>15010940</v>
      </c>
      <c r="H6141" s="23" t="s">
        <v>58</v>
      </c>
      <c r="I6141" s="23" t="s">
        <v>1293</v>
      </c>
      <c r="J6141" s="1" t="s">
        <v>973</v>
      </c>
    </row>
    <row r="6142" spans="5:10" ht="15.95" customHeight="1" x14ac:dyDescent="0.15">
      <c r="E6142" s="23">
        <v>151</v>
      </c>
      <c r="F6142" s="23">
        <v>1</v>
      </c>
      <c r="G6142" s="48">
        <f t="shared" si="95"/>
        <v>15110001</v>
      </c>
      <c r="H6142" s="23" t="s">
        <v>59</v>
      </c>
      <c r="I6142" s="23" t="s">
        <v>1556</v>
      </c>
      <c r="J6142" s="1" t="s">
        <v>973</v>
      </c>
    </row>
    <row r="6143" spans="5:10" ht="15.95" customHeight="1" x14ac:dyDescent="0.15">
      <c r="E6143" s="23">
        <v>151</v>
      </c>
      <c r="F6143" s="23">
        <v>5</v>
      </c>
      <c r="G6143" s="48">
        <f t="shared" si="95"/>
        <v>15110005</v>
      </c>
      <c r="H6143" s="23" t="s">
        <v>59</v>
      </c>
      <c r="I6143" s="23" t="s">
        <v>3582</v>
      </c>
      <c r="J6143" s="1" t="s">
        <v>973</v>
      </c>
    </row>
    <row r="6144" spans="5:10" ht="15.95" customHeight="1" x14ac:dyDescent="0.15">
      <c r="E6144" s="23">
        <v>151</v>
      </c>
      <c r="F6144" s="23">
        <v>71</v>
      </c>
      <c r="G6144" s="48">
        <f t="shared" si="95"/>
        <v>15110071</v>
      </c>
      <c r="H6144" s="23" t="s">
        <v>59</v>
      </c>
      <c r="I6144" s="23" t="s">
        <v>5199</v>
      </c>
      <c r="J6144" s="1" t="s">
        <v>973</v>
      </c>
    </row>
    <row r="6145" spans="5:10" ht="15.95" customHeight="1" x14ac:dyDescent="0.15">
      <c r="E6145" s="23">
        <v>151</v>
      </c>
      <c r="F6145" s="23">
        <v>72</v>
      </c>
      <c r="G6145" s="48">
        <f t="shared" si="95"/>
        <v>15110072</v>
      </c>
      <c r="H6145" s="23" t="s">
        <v>59</v>
      </c>
      <c r="I6145" s="23" t="s">
        <v>5200</v>
      </c>
      <c r="J6145" s="1" t="s">
        <v>973</v>
      </c>
    </row>
    <row r="6146" spans="5:10" ht="15.95" customHeight="1" x14ac:dyDescent="0.15">
      <c r="E6146" s="23">
        <v>151</v>
      </c>
      <c r="F6146" s="23">
        <v>73</v>
      </c>
      <c r="G6146" s="48">
        <f t="shared" si="95"/>
        <v>15110073</v>
      </c>
      <c r="H6146" s="23" t="s">
        <v>59</v>
      </c>
      <c r="I6146" s="23" t="s">
        <v>5201</v>
      </c>
      <c r="J6146" s="1" t="s">
        <v>973</v>
      </c>
    </row>
    <row r="6147" spans="5:10" ht="15.95" customHeight="1" x14ac:dyDescent="0.15">
      <c r="E6147" s="23">
        <v>151</v>
      </c>
      <c r="F6147" s="23">
        <v>101</v>
      </c>
      <c r="G6147" s="48">
        <f t="shared" si="95"/>
        <v>15110101</v>
      </c>
      <c r="H6147" s="23" t="s">
        <v>59</v>
      </c>
      <c r="I6147" s="23" t="s">
        <v>1746</v>
      </c>
      <c r="J6147" s="1" t="s">
        <v>973</v>
      </c>
    </row>
    <row r="6148" spans="5:10" ht="15.95" customHeight="1" x14ac:dyDescent="0.15">
      <c r="E6148" s="23">
        <v>151</v>
      </c>
      <c r="F6148" s="23">
        <v>102</v>
      </c>
      <c r="G6148" s="48">
        <f t="shared" si="95"/>
        <v>15110102</v>
      </c>
      <c r="H6148" s="23" t="s">
        <v>59</v>
      </c>
      <c r="I6148" s="23" t="s">
        <v>1745</v>
      </c>
      <c r="J6148" s="1" t="s">
        <v>973</v>
      </c>
    </row>
    <row r="6149" spans="5:10" ht="15.95" customHeight="1" x14ac:dyDescent="0.15">
      <c r="E6149" s="23">
        <v>151</v>
      </c>
      <c r="F6149" s="23">
        <v>103</v>
      </c>
      <c r="G6149" s="48">
        <f t="shared" ref="G6149:G6212" si="96">(E6149&amp;(F6149+10000))*1</f>
        <v>15110103</v>
      </c>
      <c r="H6149" s="23" t="s">
        <v>59</v>
      </c>
      <c r="I6149" s="23" t="s">
        <v>1283</v>
      </c>
      <c r="J6149" s="1" t="s">
        <v>973</v>
      </c>
    </row>
    <row r="6150" spans="5:10" ht="15.95" customHeight="1" x14ac:dyDescent="0.15">
      <c r="E6150" s="23">
        <v>151</v>
      </c>
      <c r="F6150" s="23">
        <v>104</v>
      </c>
      <c r="G6150" s="48">
        <f t="shared" si="96"/>
        <v>15110104</v>
      </c>
      <c r="H6150" s="23" t="s">
        <v>59</v>
      </c>
      <c r="I6150" s="23" t="s">
        <v>5202</v>
      </c>
      <c r="J6150" s="1" t="s">
        <v>973</v>
      </c>
    </row>
    <row r="6151" spans="5:10" ht="15.95" customHeight="1" x14ac:dyDescent="0.15">
      <c r="E6151" s="23">
        <v>151</v>
      </c>
      <c r="F6151" s="23">
        <v>105</v>
      </c>
      <c r="G6151" s="48">
        <f t="shared" si="96"/>
        <v>15110105</v>
      </c>
      <c r="H6151" s="23" t="s">
        <v>59</v>
      </c>
      <c r="I6151" s="23" t="s">
        <v>5052</v>
      </c>
      <c r="J6151" s="1" t="s">
        <v>973</v>
      </c>
    </row>
    <row r="6152" spans="5:10" ht="15.95" customHeight="1" x14ac:dyDescent="0.15">
      <c r="E6152" s="23">
        <v>151</v>
      </c>
      <c r="F6152" s="23">
        <v>106</v>
      </c>
      <c r="G6152" s="48">
        <f t="shared" si="96"/>
        <v>15110106</v>
      </c>
      <c r="H6152" s="23" t="s">
        <v>59</v>
      </c>
      <c r="I6152" s="23" t="s">
        <v>1208</v>
      </c>
      <c r="J6152" s="1" t="s">
        <v>973</v>
      </c>
    </row>
    <row r="6153" spans="5:10" ht="15.95" customHeight="1" x14ac:dyDescent="0.15">
      <c r="E6153" s="23">
        <v>151</v>
      </c>
      <c r="F6153" s="23">
        <v>107</v>
      </c>
      <c r="G6153" s="48">
        <f t="shared" si="96"/>
        <v>15110107</v>
      </c>
      <c r="H6153" s="23" t="s">
        <v>59</v>
      </c>
      <c r="I6153" s="23" t="s">
        <v>5058</v>
      </c>
      <c r="J6153" s="1" t="s">
        <v>973</v>
      </c>
    </row>
    <row r="6154" spans="5:10" ht="15.95" customHeight="1" x14ac:dyDescent="0.15">
      <c r="E6154" s="23">
        <v>151</v>
      </c>
      <c r="F6154" s="23">
        <v>151</v>
      </c>
      <c r="G6154" s="48">
        <f t="shared" si="96"/>
        <v>15110151</v>
      </c>
      <c r="H6154" s="23" t="s">
        <v>59</v>
      </c>
      <c r="I6154" s="23" t="s">
        <v>2375</v>
      </c>
      <c r="J6154" s="1" t="s">
        <v>973</v>
      </c>
    </row>
    <row r="6155" spans="5:10" ht="15.95" customHeight="1" x14ac:dyDescent="0.15">
      <c r="E6155" s="23">
        <v>151</v>
      </c>
      <c r="F6155" s="23">
        <v>152</v>
      </c>
      <c r="G6155" s="48">
        <f t="shared" si="96"/>
        <v>15110152</v>
      </c>
      <c r="H6155" s="23" t="s">
        <v>59</v>
      </c>
      <c r="I6155" s="23" t="s">
        <v>5062</v>
      </c>
      <c r="J6155" s="1" t="s">
        <v>973</v>
      </c>
    </row>
    <row r="6156" spans="5:10" ht="15.95" customHeight="1" x14ac:dyDescent="0.15">
      <c r="E6156" s="23">
        <v>151</v>
      </c>
      <c r="F6156" s="23">
        <v>153</v>
      </c>
      <c r="G6156" s="48">
        <f t="shared" si="96"/>
        <v>15110153</v>
      </c>
      <c r="H6156" s="23" t="s">
        <v>59</v>
      </c>
      <c r="I6156" s="23" t="s">
        <v>5064</v>
      </c>
      <c r="J6156" s="1" t="s">
        <v>973</v>
      </c>
    </row>
    <row r="6157" spans="5:10" ht="15.95" customHeight="1" x14ac:dyDescent="0.15">
      <c r="E6157" s="23">
        <v>151</v>
      </c>
      <c r="F6157" s="23">
        <v>154</v>
      </c>
      <c r="G6157" s="48">
        <f t="shared" si="96"/>
        <v>15110154</v>
      </c>
      <c r="H6157" s="23" t="s">
        <v>59</v>
      </c>
      <c r="I6157" s="23" t="s">
        <v>5203</v>
      </c>
      <c r="J6157" s="1" t="s">
        <v>973</v>
      </c>
    </row>
    <row r="6158" spans="5:10" ht="15.95" customHeight="1" x14ac:dyDescent="0.15">
      <c r="E6158" s="23">
        <v>151</v>
      </c>
      <c r="F6158" s="23">
        <v>155</v>
      </c>
      <c r="G6158" s="48">
        <f t="shared" si="96"/>
        <v>15110155</v>
      </c>
      <c r="H6158" s="23" t="s">
        <v>59</v>
      </c>
      <c r="I6158" s="23" t="s">
        <v>5204</v>
      </c>
      <c r="J6158" s="1" t="s">
        <v>973</v>
      </c>
    </row>
    <row r="6159" spans="5:10" ht="15.95" customHeight="1" x14ac:dyDescent="0.15">
      <c r="E6159" s="23">
        <v>151</v>
      </c>
      <c r="F6159" s="23">
        <v>156</v>
      </c>
      <c r="G6159" s="48">
        <f t="shared" si="96"/>
        <v>15110156</v>
      </c>
      <c r="H6159" s="23" t="s">
        <v>59</v>
      </c>
      <c r="I6159" s="23" t="s">
        <v>5070</v>
      </c>
      <c r="J6159" s="1" t="s">
        <v>973</v>
      </c>
    </row>
    <row r="6160" spans="5:10" ht="15.95" customHeight="1" x14ac:dyDescent="0.15">
      <c r="E6160" s="23">
        <v>151</v>
      </c>
      <c r="F6160" s="23">
        <v>157</v>
      </c>
      <c r="G6160" s="48">
        <f t="shared" si="96"/>
        <v>15110157</v>
      </c>
      <c r="H6160" s="23" t="s">
        <v>59</v>
      </c>
      <c r="I6160" s="23" t="s">
        <v>1297</v>
      </c>
      <c r="J6160" s="1" t="s">
        <v>973</v>
      </c>
    </row>
    <row r="6161" spans="5:10" ht="15.95" customHeight="1" x14ac:dyDescent="0.15">
      <c r="E6161" s="23">
        <v>151</v>
      </c>
      <c r="F6161" s="23">
        <v>158</v>
      </c>
      <c r="G6161" s="48">
        <f t="shared" si="96"/>
        <v>15110158</v>
      </c>
      <c r="H6161" s="23" t="s">
        <v>59</v>
      </c>
      <c r="I6161" s="23" t="s">
        <v>5205</v>
      </c>
      <c r="J6161" s="1" t="s">
        <v>973</v>
      </c>
    </row>
    <row r="6162" spans="5:10" ht="15.95" customHeight="1" x14ac:dyDescent="0.15">
      <c r="E6162" s="23">
        <v>151</v>
      </c>
      <c r="F6162" s="23">
        <v>159</v>
      </c>
      <c r="G6162" s="48">
        <f t="shared" si="96"/>
        <v>15110159</v>
      </c>
      <c r="H6162" s="23" t="s">
        <v>59</v>
      </c>
      <c r="I6162" s="23" t="s">
        <v>5206</v>
      </c>
      <c r="J6162" s="1" t="s">
        <v>973</v>
      </c>
    </row>
    <row r="6163" spans="5:10" ht="15.95" customHeight="1" x14ac:dyDescent="0.15">
      <c r="E6163" s="23">
        <v>151</v>
      </c>
      <c r="F6163" s="23">
        <v>160</v>
      </c>
      <c r="G6163" s="48">
        <f t="shared" si="96"/>
        <v>15110160</v>
      </c>
      <c r="H6163" s="23" t="s">
        <v>59</v>
      </c>
      <c r="I6163" s="23" t="s">
        <v>4943</v>
      </c>
      <c r="J6163" s="1" t="s">
        <v>973</v>
      </c>
    </row>
    <row r="6164" spans="5:10" ht="15.95" customHeight="1" x14ac:dyDescent="0.15">
      <c r="E6164" s="23">
        <v>151</v>
      </c>
      <c r="F6164" s="23">
        <v>161</v>
      </c>
      <c r="G6164" s="48">
        <f t="shared" si="96"/>
        <v>15110161</v>
      </c>
      <c r="H6164" s="23" t="s">
        <v>59</v>
      </c>
      <c r="I6164" s="23" t="s">
        <v>5207</v>
      </c>
      <c r="J6164" s="1" t="s">
        <v>973</v>
      </c>
    </row>
    <row r="6165" spans="5:10" ht="15.95" customHeight="1" x14ac:dyDescent="0.15">
      <c r="E6165" s="23">
        <v>151</v>
      </c>
      <c r="F6165" s="23">
        <v>162</v>
      </c>
      <c r="G6165" s="48">
        <f t="shared" si="96"/>
        <v>15110162</v>
      </c>
      <c r="H6165" s="23" t="s">
        <v>59</v>
      </c>
      <c r="I6165" s="23" t="s">
        <v>5066</v>
      </c>
      <c r="J6165" s="1" t="s">
        <v>973</v>
      </c>
    </row>
    <row r="6166" spans="5:10" ht="15.95" customHeight="1" x14ac:dyDescent="0.15">
      <c r="E6166" s="23">
        <v>151</v>
      </c>
      <c r="F6166" s="23">
        <v>164</v>
      </c>
      <c r="G6166" s="48">
        <f t="shared" si="96"/>
        <v>15110164</v>
      </c>
      <c r="H6166" s="23" t="s">
        <v>59</v>
      </c>
      <c r="I6166" s="23" t="s">
        <v>5069</v>
      </c>
      <c r="J6166" s="1" t="s">
        <v>973</v>
      </c>
    </row>
    <row r="6167" spans="5:10" ht="15.95" customHeight="1" x14ac:dyDescent="0.15">
      <c r="E6167" s="23">
        <v>151</v>
      </c>
      <c r="F6167" s="23">
        <v>201</v>
      </c>
      <c r="G6167" s="48">
        <f t="shared" si="96"/>
        <v>15110201</v>
      </c>
      <c r="H6167" s="23" t="s">
        <v>59</v>
      </c>
      <c r="I6167" s="23" t="s">
        <v>5017</v>
      </c>
      <c r="J6167" s="1" t="s">
        <v>973</v>
      </c>
    </row>
    <row r="6168" spans="5:10" ht="15.95" customHeight="1" x14ac:dyDescent="0.15">
      <c r="E6168" s="23">
        <v>151</v>
      </c>
      <c r="F6168" s="23">
        <v>202</v>
      </c>
      <c r="G6168" s="48">
        <f t="shared" si="96"/>
        <v>15110202</v>
      </c>
      <c r="H6168" s="23" t="s">
        <v>59</v>
      </c>
      <c r="I6168" s="23" t="s">
        <v>5208</v>
      </c>
      <c r="J6168" s="1" t="s">
        <v>973</v>
      </c>
    </row>
    <row r="6169" spans="5:10" ht="15.95" customHeight="1" x14ac:dyDescent="0.15">
      <c r="E6169" s="23">
        <v>151</v>
      </c>
      <c r="F6169" s="23">
        <v>204</v>
      </c>
      <c r="G6169" s="48">
        <f t="shared" si="96"/>
        <v>15110204</v>
      </c>
      <c r="H6169" s="23" t="s">
        <v>59</v>
      </c>
      <c r="I6169" s="23" t="s">
        <v>5067</v>
      </c>
      <c r="J6169" s="1" t="s">
        <v>973</v>
      </c>
    </row>
    <row r="6170" spans="5:10" ht="15.95" customHeight="1" x14ac:dyDescent="0.15">
      <c r="E6170" s="23">
        <v>151</v>
      </c>
      <c r="F6170" s="23">
        <v>205</v>
      </c>
      <c r="G6170" s="48">
        <f t="shared" si="96"/>
        <v>15110205</v>
      </c>
      <c r="H6170" s="23" t="s">
        <v>59</v>
      </c>
      <c r="I6170" s="23" t="s">
        <v>5209</v>
      </c>
      <c r="J6170" s="1" t="s">
        <v>973</v>
      </c>
    </row>
    <row r="6171" spans="5:10" ht="15.95" customHeight="1" x14ac:dyDescent="0.15">
      <c r="E6171" s="23">
        <v>151</v>
      </c>
      <c r="F6171" s="23">
        <v>206</v>
      </c>
      <c r="G6171" s="48">
        <f t="shared" si="96"/>
        <v>15110206</v>
      </c>
      <c r="H6171" s="23" t="s">
        <v>59</v>
      </c>
      <c r="I6171" s="23" t="s">
        <v>5018</v>
      </c>
      <c r="J6171" s="1" t="s">
        <v>973</v>
      </c>
    </row>
    <row r="6172" spans="5:10" ht="15.95" customHeight="1" x14ac:dyDescent="0.15">
      <c r="E6172" s="23">
        <v>151</v>
      </c>
      <c r="F6172" s="23">
        <v>207</v>
      </c>
      <c r="G6172" s="48">
        <f t="shared" si="96"/>
        <v>15110207</v>
      </c>
      <c r="H6172" s="23" t="s">
        <v>59</v>
      </c>
      <c r="I6172" s="23" t="s">
        <v>5210</v>
      </c>
      <c r="J6172" s="1" t="s">
        <v>973</v>
      </c>
    </row>
    <row r="6173" spans="5:10" ht="15.95" customHeight="1" x14ac:dyDescent="0.15">
      <c r="E6173" s="23">
        <v>151</v>
      </c>
      <c r="F6173" s="23">
        <v>250</v>
      </c>
      <c r="G6173" s="48">
        <f t="shared" si="96"/>
        <v>15110250</v>
      </c>
      <c r="H6173" s="23" t="s">
        <v>59</v>
      </c>
      <c r="I6173" s="23" t="s">
        <v>5211</v>
      </c>
      <c r="J6173" s="1" t="s">
        <v>973</v>
      </c>
    </row>
    <row r="6174" spans="5:10" ht="15.95" customHeight="1" x14ac:dyDescent="0.15">
      <c r="E6174" s="23">
        <v>151</v>
      </c>
      <c r="F6174" s="23">
        <v>251</v>
      </c>
      <c r="G6174" s="48">
        <f t="shared" si="96"/>
        <v>15110251</v>
      </c>
      <c r="H6174" s="23" t="s">
        <v>59</v>
      </c>
      <c r="I6174" s="23" t="s">
        <v>1640</v>
      </c>
      <c r="J6174" s="1" t="s">
        <v>973</v>
      </c>
    </row>
    <row r="6175" spans="5:10" ht="15.95" customHeight="1" x14ac:dyDescent="0.15">
      <c r="E6175" s="23">
        <v>151</v>
      </c>
      <c r="F6175" s="23">
        <v>252</v>
      </c>
      <c r="G6175" s="48">
        <f t="shared" si="96"/>
        <v>15110252</v>
      </c>
      <c r="H6175" s="23" t="s">
        <v>59</v>
      </c>
      <c r="I6175" s="23" t="s">
        <v>5015</v>
      </c>
      <c r="J6175" s="1" t="s">
        <v>973</v>
      </c>
    </row>
    <row r="6176" spans="5:10" ht="15.95" customHeight="1" x14ac:dyDescent="0.15">
      <c r="E6176" s="23">
        <v>151</v>
      </c>
      <c r="F6176" s="23">
        <v>253</v>
      </c>
      <c r="G6176" s="48">
        <f t="shared" si="96"/>
        <v>15110253</v>
      </c>
      <c r="H6176" s="23" t="s">
        <v>59</v>
      </c>
      <c r="I6176" s="23" t="s">
        <v>5212</v>
      </c>
      <c r="J6176" s="1" t="s">
        <v>973</v>
      </c>
    </row>
    <row r="6177" spans="5:10" ht="15.95" customHeight="1" x14ac:dyDescent="0.15">
      <c r="E6177" s="23">
        <v>151</v>
      </c>
      <c r="F6177" s="23">
        <v>254</v>
      </c>
      <c r="G6177" s="48">
        <f t="shared" si="96"/>
        <v>15110254</v>
      </c>
      <c r="H6177" s="23" t="s">
        <v>59</v>
      </c>
      <c r="I6177" s="23" t="s">
        <v>5213</v>
      </c>
      <c r="J6177" s="1" t="s">
        <v>973</v>
      </c>
    </row>
    <row r="6178" spans="5:10" ht="15.95" customHeight="1" x14ac:dyDescent="0.15">
      <c r="E6178" s="23">
        <v>151</v>
      </c>
      <c r="F6178" s="23">
        <v>255</v>
      </c>
      <c r="G6178" s="48">
        <f t="shared" si="96"/>
        <v>15110255</v>
      </c>
      <c r="H6178" s="23" t="s">
        <v>59</v>
      </c>
      <c r="I6178" s="23" t="s">
        <v>5214</v>
      </c>
      <c r="J6178" s="1" t="s">
        <v>973</v>
      </c>
    </row>
    <row r="6179" spans="5:10" ht="15.95" customHeight="1" x14ac:dyDescent="0.15">
      <c r="E6179" s="23">
        <v>151</v>
      </c>
      <c r="F6179" s="23">
        <v>256</v>
      </c>
      <c r="G6179" s="48">
        <f t="shared" si="96"/>
        <v>15110256</v>
      </c>
      <c r="H6179" s="23" t="s">
        <v>59</v>
      </c>
      <c r="I6179" s="23" t="s">
        <v>5215</v>
      </c>
      <c r="J6179" s="1" t="s">
        <v>973</v>
      </c>
    </row>
    <row r="6180" spans="5:10" ht="15.95" customHeight="1" x14ac:dyDescent="0.15">
      <c r="E6180" s="23">
        <v>151</v>
      </c>
      <c r="F6180" s="23">
        <v>257</v>
      </c>
      <c r="G6180" s="48">
        <f t="shared" si="96"/>
        <v>15110257</v>
      </c>
      <c r="H6180" s="23" t="s">
        <v>59</v>
      </c>
      <c r="I6180" s="23" t="s">
        <v>5216</v>
      </c>
      <c r="J6180" s="1" t="s">
        <v>973</v>
      </c>
    </row>
    <row r="6181" spans="5:10" ht="15.95" customHeight="1" x14ac:dyDescent="0.15">
      <c r="E6181" s="23">
        <v>151</v>
      </c>
      <c r="F6181" s="23">
        <v>258</v>
      </c>
      <c r="G6181" s="48">
        <f t="shared" si="96"/>
        <v>15110258</v>
      </c>
      <c r="H6181" s="23" t="s">
        <v>59</v>
      </c>
      <c r="I6181" s="23" t="s">
        <v>5217</v>
      </c>
      <c r="J6181" s="1" t="s">
        <v>973</v>
      </c>
    </row>
    <row r="6182" spans="5:10" ht="15.95" customHeight="1" x14ac:dyDescent="0.15">
      <c r="E6182" s="23">
        <v>151</v>
      </c>
      <c r="F6182" s="23">
        <v>259</v>
      </c>
      <c r="G6182" s="48">
        <f t="shared" si="96"/>
        <v>15110259</v>
      </c>
      <c r="H6182" s="23" t="s">
        <v>59</v>
      </c>
      <c r="I6182" s="23" t="s">
        <v>5014</v>
      </c>
      <c r="J6182" s="1" t="s">
        <v>973</v>
      </c>
    </row>
    <row r="6183" spans="5:10" ht="15.95" customHeight="1" x14ac:dyDescent="0.15">
      <c r="E6183" s="23">
        <v>151</v>
      </c>
      <c r="F6183" s="23">
        <v>260</v>
      </c>
      <c r="G6183" s="48">
        <f t="shared" si="96"/>
        <v>15110260</v>
      </c>
      <c r="H6183" s="23" t="s">
        <v>59</v>
      </c>
      <c r="I6183" s="23" t="s">
        <v>5218</v>
      </c>
      <c r="J6183" s="1" t="s">
        <v>973</v>
      </c>
    </row>
    <row r="6184" spans="5:10" ht="15.95" customHeight="1" x14ac:dyDescent="0.15">
      <c r="E6184" s="23">
        <v>151</v>
      </c>
      <c r="F6184" s="23">
        <v>261</v>
      </c>
      <c r="G6184" s="48">
        <f t="shared" si="96"/>
        <v>15110261</v>
      </c>
      <c r="H6184" s="23" t="s">
        <v>59</v>
      </c>
      <c r="I6184" s="23" t="s">
        <v>1725</v>
      </c>
      <c r="J6184" s="1" t="s">
        <v>973</v>
      </c>
    </row>
    <row r="6185" spans="5:10" ht="15.95" customHeight="1" x14ac:dyDescent="0.15">
      <c r="E6185" s="23">
        <v>151</v>
      </c>
      <c r="F6185" s="23">
        <v>262</v>
      </c>
      <c r="G6185" s="48">
        <f t="shared" si="96"/>
        <v>15110262</v>
      </c>
      <c r="H6185" s="23" t="s">
        <v>59</v>
      </c>
      <c r="I6185" s="23" t="s">
        <v>2412</v>
      </c>
      <c r="J6185" s="1" t="s">
        <v>973</v>
      </c>
    </row>
    <row r="6186" spans="5:10" ht="15.95" customHeight="1" x14ac:dyDescent="0.15">
      <c r="E6186" s="23">
        <v>151</v>
      </c>
      <c r="F6186" s="23">
        <v>263</v>
      </c>
      <c r="G6186" s="48">
        <f t="shared" si="96"/>
        <v>15110263</v>
      </c>
      <c r="H6186" s="23" t="s">
        <v>59</v>
      </c>
      <c r="I6186" s="23" t="s">
        <v>5219</v>
      </c>
      <c r="J6186" s="1" t="s">
        <v>973</v>
      </c>
    </row>
    <row r="6187" spans="5:10" ht="15.95" customHeight="1" x14ac:dyDescent="0.15">
      <c r="E6187" s="23">
        <v>151</v>
      </c>
      <c r="F6187" s="23">
        <v>264</v>
      </c>
      <c r="G6187" s="48">
        <f t="shared" si="96"/>
        <v>15110264</v>
      </c>
      <c r="H6187" s="23" t="s">
        <v>59</v>
      </c>
      <c r="I6187" s="23" t="s">
        <v>5220</v>
      </c>
      <c r="J6187" s="1" t="s">
        <v>973</v>
      </c>
    </row>
    <row r="6188" spans="5:10" ht="15.95" customHeight="1" x14ac:dyDescent="0.15">
      <c r="E6188" s="23">
        <v>151</v>
      </c>
      <c r="F6188" s="23">
        <v>265</v>
      </c>
      <c r="G6188" s="48">
        <f t="shared" si="96"/>
        <v>15110265</v>
      </c>
      <c r="H6188" s="23" t="s">
        <v>59</v>
      </c>
      <c r="I6188" s="23" t="s">
        <v>5221</v>
      </c>
      <c r="J6188" s="1" t="s">
        <v>973</v>
      </c>
    </row>
    <row r="6189" spans="5:10" ht="15.95" customHeight="1" x14ac:dyDescent="0.15">
      <c r="E6189" s="23">
        <v>151</v>
      </c>
      <c r="F6189" s="23">
        <v>266</v>
      </c>
      <c r="G6189" s="48">
        <f t="shared" si="96"/>
        <v>15110266</v>
      </c>
      <c r="H6189" s="23" t="s">
        <v>59</v>
      </c>
      <c r="I6189" s="23" t="s">
        <v>5222</v>
      </c>
      <c r="J6189" s="1" t="s">
        <v>973</v>
      </c>
    </row>
    <row r="6190" spans="5:10" ht="15.95" customHeight="1" x14ac:dyDescent="0.15">
      <c r="E6190" s="23">
        <v>151</v>
      </c>
      <c r="F6190" s="23">
        <v>267</v>
      </c>
      <c r="G6190" s="48">
        <f t="shared" si="96"/>
        <v>15110267</v>
      </c>
      <c r="H6190" s="23" t="s">
        <v>59</v>
      </c>
      <c r="I6190" s="23" t="s">
        <v>5223</v>
      </c>
      <c r="J6190" s="1" t="s">
        <v>973</v>
      </c>
    </row>
    <row r="6191" spans="5:10" ht="15.95" customHeight="1" x14ac:dyDescent="0.15">
      <c r="E6191" s="23">
        <v>151</v>
      </c>
      <c r="F6191" s="23">
        <v>268</v>
      </c>
      <c r="G6191" s="48">
        <f t="shared" si="96"/>
        <v>15110268</v>
      </c>
      <c r="H6191" s="23" t="s">
        <v>59</v>
      </c>
      <c r="I6191" s="23" t="s">
        <v>5224</v>
      </c>
      <c r="J6191" s="1" t="s">
        <v>973</v>
      </c>
    </row>
    <row r="6192" spans="5:10" ht="15.95" customHeight="1" x14ac:dyDescent="0.15">
      <c r="E6192" s="23">
        <v>151</v>
      </c>
      <c r="F6192" s="23">
        <v>269</v>
      </c>
      <c r="G6192" s="48">
        <f t="shared" si="96"/>
        <v>15110269</v>
      </c>
      <c r="H6192" s="23" t="s">
        <v>59</v>
      </c>
      <c r="I6192" s="23" t="s">
        <v>3039</v>
      </c>
      <c r="J6192" s="1" t="s">
        <v>973</v>
      </c>
    </row>
    <row r="6193" spans="5:10" ht="15.95" customHeight="1" x14ac:dyDescent="0.15">
      <c r="E6193" s="23">
        <v>151</v>
      </c>
      <c r="F6193" s="23">
        <v>270</v>
      </c>
      <c r="G6193" s="48">
        <f t="shared" si="96"/>
        <v>15110270</v>
      </c>
      <c r="H6193" s="23" t="s">
        <v>59</v>
      </c>
      <c r="I6193" s="23" t="s">
        <v>4555</v>
      </c>
      <c r="J6193" s="1" t="s">
        <v>973</v>
      </c>
    </row>
    <row r="6194" spans="5:10" ht="15.95" customHeight="1" x14ac:dyDescent="0.15">
      <c r="E6194" s="23">
        <v>151</v>
      </c>
      <c r="F6194" s="23">
        <v>271</v>
      </c>
      <c r="G6194" s="48">
        <f t="shared" si="96"/>
        <v>15110271</v>
      </c>
      <c r="H6194" s="23" t="s">
        <v>59</v>
      </c>
      <c r="I6194" s="23" t="s">
        <v>1487</v>
      </c>
      <c r="J6194" s="1" t="s">
        <v>973</v>
      </c>
    </row>
    <row r="6195" spans="5:10" ht="15.95" customHeight="1" x14ac:dyDescent="0.15">
      <c r="E6195" s="23">
        <v>151</v>
      </c>
      <c r="F6195" s="23">
        <v>272</v>
      </c>
      <c r="G6195" s="48">
        <f t="shared" si="96"/>
        <v>15110272</v>
      </c>
      <c r="H6195" s="23" t="s">
        <v>59</v>
      </c>
      <c r="I6195" s="23" t="s">
        <v>5012</v>
      </c>
      <c r="J6195" s="1" t="s">
        <v>973</v>
      </c>
    </row>
    <row r="6196" spans="5:10" ht="15.95" customHeight="1" x14ac:dyDescent="0.15">
      <c r="E6196" s="23">
        <v>151</v>
      </c>
      <c r="F6196" s="23">
        <v>301</v>
      </c>
      <c r="G6196" s="48">
        <f t="shared" si="96"/>
        <v>15110301</v>
      </c>
      <c r="H6196" s="23" t="s">
        <v>59</v>
      </c>
      <c r="I6196" s="23" t="s">
        <v>1282</v>
      </c>
      <c r="J6196" s="1" t="s">
        <v>973</v>
      </c>
    </row>
    <row r="6197" spans="5:10" ht="15.95" customHeight="1" x14ac:dyDescent="0.15">
      <c r="E6197" s="23">
        <v>151</v>
      </c>
      <c r="F6197" s="23">
        <v>302</v>
      </c>
      <c r="G6197" s="48">
        <f t="shared" si="96"/>
        <v>15110302</v>
      </c>
      <c r="H6197" s="23" t="s">
        <v>59</v>
      </c>
      <c r="I6197" s="23" t="s">
        <v>5225</v>
      </c>
      <c r="J6197" s="1" t="s">
        <v>973</v>
      </c>
    </row>
    <row r="6198" spans="5:10" ht="15.95" customHeight="1" x14ac:dyDescent="0.15">
      <c r="E6198" s="23">
        <v>151</v>
      </c>
      <c r="F6198" s="23">
        <v>303</v>
      </c>
      <c r="G6198" s="48">
        <f t="shared" si="96"/>
        <v>15110303</v>
      </c>
      <c r="H6198" s="23" t="s">
        <v>59</v>
      </c>
      <c r="I6198" s="23" t="s">
        <v>5184</v>
      </c>
      <c r="J6198" s="1" t="s">
        <v>973</v>
      </c>
    </row>
    <row r="6199" spans="5:10" ht="15.95" customHeight="1" x14ac:dyDescent="0.15">
      <c r="E6199" s="23">
        <v>151</v>
      </c>
      <c r="F6199" s="23">
        <v>304</v>
      </c>
      <c r="G6199" s="48">
        <f t="shared" si="96"/>
        <v>15110304</v>
      </c>
      <c r="H6199" s="23" t="s">
        <v>59</v>
      </c>
      <c r="I6199" s="23" t="s">
        <v>1918</v>
      </c>
      <c r="J6199" s="1" t="s">
        <v>973</v>
      </c>
    </row>
    <row r="6200" spans="5:10" ht="15.95" customHeight="1" x14ac:dyDescent="0.15">
      <c r="E6200" s="23">
        <v>151</v>
      </c>
      <c r="F6200" s="23">
        <v>305</v>
      </c>
      <c r="G6200" s="48">
        <f t="shared" si="96"/>
        <v>15110305</v>
      </c>
      <c r="H6200" s="23" t="s">
        <v>59</v>
      </c>
      <c r="I6200" s="23" t="s">
        <v>5183</v>
      </c>
      <c r="J6200" s="1" t="s">
        <v>973</v>
      </c>
    </row>
    <row r="6201" spans="5:10" ht="15.95" customHeight="1" x14ac:dyDescent="0.15">
      <c r="E6201" s="23">
        <v>151</v>
      </c>
      <c r="F6201" s="23">
        <v>306</v>
      </c>
      <c r="G6201" s="48">
        <f t="shared" si="96"/>
        <v>15110306</v>
      </c>
      <c r="H6201" s="23" t="s">
        <v>59</v>
      </c>
      <c r="I6201" s="23" t="s">
        <v>5226</v>
      </c>
      <c r="J6201" s="1" t="s">
        <v>973</v>
      </c>
    </row>
    <row r="6202" spans="5:10" ht="15.95" customHeight="1" x14ac:dyDescent="0.15">
      <c r="E6202" s="23">
        <v>151</v>
      </c>
      <c r="F6202" s="23">
        <v>307</v>
      </c>
      <c r="G6202" s="48">
        <f t="shared" si="96"/>
        <v>15110307</v>
      </c>
      <c r="H6202" s="23" t="s">
        <v>59</v>
      </c>
      <c r="I6202" s="23" t="s">
        <v>3443</v>
      </c>
      <c r="J6202" s="1" t="s">
        <v>973</v>
      </c>
    </row>
    <row r="6203" spans="5:10" ht="15.95" customHeight="1" x14ac:dyDescent="0.15">
      <c r="E6203" s="23">
        <v>151</v>
      </c>
      <c r="F6203" s="23">
        <v>308</v>
      </c>
      <c r="G6203" s="48">
        <f t="shared" si="96"/>
        <v>15110308</v>
      </c>
      <c r="H6203" s="23" t="s">
        <v>59</v>
      </c>
      <c r="I6203" s="23" t="s">
        <v>3596</v>
      </c>
      <c r="J6203" s="1" t="s">
        <v>973</v>
      </c>
    </row>
    <row r="6204" spans="5:10" ht="15.95" customHeight="1" x14ac:dyDescent="0.15">
      <c r="E6204" s="23">
        <v>151</v>
      </c>
      <c r="F6204" s="23">
        <v>309</v>
      </c>
      <c r="G6204" s="48">
        <f t="shared" si="96"/>
        <v>15110309</v>
      </c>
      <c r="H6204" s="23" t="s">
        <v>59</v>
      </c>
      <c r="I6204" s="23" t="s">
        <v>5227</v>
      </c>
      <c r="J6204" s="1" t="s">
        <v>973</v>
      </c>
    </row>
    <row r="6205" spans="5:10" ht="15.95" customHeight="1" x14ac:dyDescent="0.15">
      <c r="E6205" s="23">
        <v>151</v>
      </c>
      <c r="F6205" s="23">
        <v>351</v>
      </c>
      <c r="G6205" s="48">
        <f t="shared" si="96"/>
        <v>15110351</v>
      </c>
      <c r="H6205" s="23" t="s">
        <v>59</v>
      </c>
      <c r="I6205" s="23" t="s">
        <v>5021</v>
      </c>
      <c r="J6205" s="1" t="s">
        <v>973</v>
      </c>
    </row>
    <row r="6206" spans="5:10" ht="15.95" customHeight="1" x14ac:dyDescent="0.15">
      <c r="E6206" s="23">
        <v>151</v>
      </c>
      <c r="F6206" s="23">
        <v>352</v>
      </c>
      <c r="G6206" s="48">
        <f t="shared" si="96"/>
        <v>15110352</v>
      </c>
      <c r="H6206" s="23" t="s">
        <v>59</v>
      </c>
      <c r="I6206" s="23" t="s">
        <v>5023</v>
      </c>
      <c r="J6206" s="1" t="s">
        <v>973</v>
      </c>
    </row>
    <row r="6207" spans="5:10" ht="15.95" customHeight="1" x14ac:dyDescent="0.15">
      <c r="E6207" s="23">
        <v>151</v>
      </c>
      <c r="F6207" s="23">
        <v>353</v>
      </c>
      <c r="G6207" s="48">
        <f t="shared" si="96"/>
        <v>15110353</v>
      </c>
      <c r="H6207" s="23" t="s">
        <v>59</v>
      </c>
      <c r="I6207" s="23" t="s">
        <v>5027</v>
      </c>
      <c r="J6207" s="1" t="s">
        <v>973</v>
      </c>
    </row>
    <row r="6208" spans="5:10" ht="15.95" customHeight="1" x14ac:dyDescent="0.15">
      <c r="E6208" s="23">
        <v>151</v>
      </c>
      <c r="F6208" s="23">
        <v>354</v>
      </c>
      <c r="G6208" s="48">
        <f t="shared" si="96"/>
        <v>15110354</v>
      </c>
      <c r="H6208" s="23" t="s">
        <v>59</v>
      </c>
      <c r="I6208" s="23" t="s">
        <v>5228</v>
      </c>
      <c r="J6208" s="1" t="s">
        <v>973</v>
      </c>
    </row>
    <row r="6209" spans="5:10" ht="15.95" customHeight="1" x14ac:dyDescent="0.15">
      <c r="E6209" s="23">
        <v>151</v>
      </c>
      <c r="F6209" s="23">
        <v>355</v>
      </c>
      <c r="G6209" s="48">
        <f t="shared" si="96"/>
        <v>15110355</v>
      </c>
      <c r="H6209" s="23" t="s">
        <v>59</v>
      </c>
      <c r="I6209" s="23" t="s">
        <v>3651</v>
      </c>
      <c r="J6209" s="1" t="s">
        <v>973</v>
      </c>
    </row>
    <row r="6210" spans="5:10" ht="15.95" customHeight="1" x14ac:dyDescent="0.15">
      <c r="E6210" s="23">
        <v>151</v>
      </c>
      <c r="F6210" s="23">
        <v>356</v>
      </c>
      <c r="G6210" s="48">
        <f t="shared" si="96"/>
        <v>15110356</v>
      </c>
      <c r="H6210" s="23" t="s">
        <v>59</v>
      </c>
      <c r="I6210" s="23" t="s">
        <v>5229</v>
      </c>
      <c r="J6210" s="1" t="s">
        <v>973</v>
      </c>
    </row>
    <row r="6211" spans="5:10" ht="15.95" customHeight="1" x14ac:dyDescent="0.15">
      <c r="E6211" s="23">
        <v>151</v>
      </c>
      <c r="F6211" s="23">
        <v>357</v>
      </c>
      <c r="G6211" s="48">
        <f t="shared" si="96"/>
        <v>15110357</v>
      </c>
      <c r="H6211" s="23" t="s">
        <v>59</v>
      </c>
      <c r="I6211" s="23" t="s">
        <v>5026</v>
      </c>
      <c r="J6211" s="1" t="s">
        <v>973</v>
      </c>
    </row>
    <row r="6212" spans="5:10" ht="15.95" customHeight="1" x14ac:dyDescent="0.15">
      <c r="E6212" s="23">
        <v>151</v>
      </c>
      <c r="F6212" s="23">
        <v>358</v>
      </c>
      <c r="G6212" s="48">
        <f t="shared" si="96"/>
        <v>15110358</v>
      </c>
      <c r="H6212" s="23" t="s">
        <v>59</v>
      </c>
      <c r="I6212" s="23" t="s">
        <v>5031</v>
      </c>
      <c r="J6212" s="1" t="s">
        <v>973</v>
      </c>
    </row>
    <row r="6213" spans="5:10" ht="15.95" customHeight="1" x14ac:dyDescent="0.15">
      <c r="E6213" s="23">
        <v>151</v>
      </c>
      <c r="F6213" s="23">
        <v>371</v>
      </c>
      <c r="G6213" s="48">
        <f t="shared" ref="G6213:G6276" si="97">(E6213&amp;(F6213+10000))*1</f>
        <v>15110371</v>
      </c>
      <c r="H6213" s="23" t="s">
        <v>59</v>
      </c>
      <c r="I6213" s="23" t="s">
        <v>1644</v>
      </c>
      <c r="J6213" s="1" t="s">
        <v>973</v>
      </c>
    </row>
    <row r="6214" spans="5:10" ht="15.95" customHeight="1" x14ac:dyDescent="0.15">
      <c r="E6214" s="23">
        <v>151</v>
      </c>
      <c r="F6214" s="23">
        <v>401</v>
      </c>
      <c r="G6214" s="48">
        <f t="shared" si="97"/>
        <v>15110401</v>
      </c>
      <c r="H6214" s="23" t="s">
        <v>59</v>
      </c>
      <c r="I6214" s="23" t="s">
        <v>5073</v>
      </c>
      <c r="J6214" s="1" t="s">
        <v>973</v>
      </c>
    </row>
    <row r="6215" spans="5:10" ht="15.95" customHeight="1" x14ac:dyDescent="0.15">
      <c r="E6215" s="23">
        <v>151</v>
      </c>
      <c r="F6215" s="23">
        <v>402</v>
      </c>
      <c r="G6215" s="48">
        <f t="shared" si="97"/>
        <v>15110402</v>
      </c>
      <c r="H6215" s="23" t="s">
        <v>59</v>
      </c>
      <c r="I6215" s="23" t="s">
        <v>2220</v>
      </c>
      <c r="J6215" s="1" t="s">
        <v>973</v>
      </c>
    </row>
    <row r="6216" spans="5:10" ht="15.95" customHeight="1" x14ac:dyDescent="0.15">
      <c r="E6216" s="23">
        <v>151</v>
      </c>
      <c r="F6216" s="23">
        <v>403</v>
      </c>
      <c r="G6216" s="48">
        <f t="shared" si="97"/>
        <v>15110403</v>
      </c>
      <c r="H6216" s="23" t="s">
        <v>59</v>
      </c>
      <c r="I6216" s="23" t="s">
        <v>5082</v>
      </c>
      <c r="J6216" s="1" t="s">
        <v>973</v>
      </c>
    </row>
    <row r="6217" spans="5:10" ht="15.95" customHeight="1" x14ac:dyDescent="0.15">
      <c r="E6217" s="23">
        <v>151</v>
      </c>
      <c r="F6217" s="23">
        <v>451</v>
      </c>
      <c r="G6217" s="48">
        <f t="shared" si="97"/>
        <v>15110451</v>
      </c>
      <c r="H6217" s="23" t="s">
        <v>59</v>
      </c>
      <c r="I6217" s="23" t="s">
        <v>1416</v>
      </c>
      <c r="J6217" s="1" t="s">
        <v>973</v>
      </c>
    </row>
    <row r="6218" spans="5:10" ht="15.95" customHeight="1" x14ac:dyDescent="0.15">
      <c r="E6218" s="23">
        <v>151</v>
      </c>
      <c r="F6218" s="23">
        <v>452</v>
      </c>
      <c r="G6218" s="48">
        <f t="shared" si="97"/>
        <v>15110452</v>
      </c>
      <c r="H6218" s="23" t="s">
        <v>59</v>
      </c>
      <c r="I6218" s="23" t="s">
        <v>5230</v>
      </c>
      <c r="J6218" s="1" t="s">
        <v>973</v>
      </c>
    </row>
    <row r="6219" spans="5:10" ht="15.95" customHeight="1" x14ac:dyDescent="0.15">
      <c r="E6219" s="23">
        <v>151</v>
      </c>
      <c r="F6219" s="23">
        <v>453</v>
      </c>
      <c r="G6219" s="48">
        <f t="shared" si="97"/>
        <v>15110453</v>
      </c>
      <c r="H6219" s="23" t="s">
        <v>59</v>
      </c>
      <c r="I6219" s="23" t="s">
        <v>5190</v>
      </c>
      <c r="J6219" s="1" t="s">
        <v>973</v>
      </c>
    </row>
    <row r="6220" spans="5:10" ht="15.95" customHeight="1" x14ac:dyDescent="0.15">
      <c r="E6220" s="23">
        <v>151</v>
      </c>
      <c r="F6220" s="23">
        <v>454</v>
      </c>
      <c r="G6220" s="48">
        <f t="shared" si="97"/>
        <v>15110454</v>
      </c>
      <c r="H6220" s="23" t="s">
        <v>59</v>
      </c>
      <c r="I6220" s="23" t="s">
        <v>5231</v>
      </c>
      <c r="J6220" s="1" t="s">
        <v>973</v>
      </c>
    </row>
    <row r="6221" spans="5:10" ht="15.95" customHeight="1" x14ac:dyDescent="0.15">
      <c r="E6221" s="23">
        <v>151</v>
      </c>
      <c r="F6221" s="23">
        <v>456</v>
      </c>
      <c r="G6221" s="48">
        <f t="shared" si="97"/>
        <v>15110456</v>
      </c>
      <c r="H6221" s="23" t="s">
        <v>59</v>
      </c>
      <c r="I6221" s="23" t="s">
        <v>5232</v>
      </c>
      <c r="J6221" s="1" t="s">
        <v>973</v>
      </c>
    </row>
    <row r="6222" spans="5:10" ht="15.95" customHeight="1" x14ac:dyDescent="0.15">
      <c r="E6222" s="23">
        <v>151</v>
      </c>
      <c r="F6222" s="23">
        <v>457</v>
      </c>
      <c r="G6222" s="48">
        <f t="shared" si="97"/>
        <v>15110457</v>
      </c>
      <c r="H6222" s="23" t="s">
        <v>59</v>
      </c>
      <c r="I6222" s="23" t="s">
        <v>5089</v>
      </c>
      <c r="J6222" s="1" t="s">
        <v>973</v>
      </c>
    </row>
    <row r="6223" spans="5:10" ht="15.95" customHeight="1" x14ac:dyDescent="0.15">
      <c r="E6223" s="23">
        <v>151</v>
      </c>
      <c r="F6223" s="23">
        <v>458</v>
      </c>
      <c r="G6223" s="48">
        <f t="shared" si="97"/>
        <v>15110458</v>
      </c>
      <c r="H6223" s="23" t="s">
        <v>59</v>
      </c>
      <c r="I6223" s="23" t="s">
        <v>5114</v>
      </c>
      <c r="J6223" s="1" t="s">
        <v>973</v>
      </c>
    </row>
    <row r="6224" spans="5:10" ht="15.95" customHeight="1" x14ac:dyDescent="0.15">
      <c r="E6224" s="23">
        <v>151</v>
      </c>
      <c r="F6224" s="23">
        <v>501</v>
      </c>
      <c r="G6224" s="48">
        <f t="shared" si="97"/>
        <v>15110501</v>
      </c>
      <c r="H6224" s="23" t="s">
        <v>59</v>
      </c>
      <c r="I6224" s="23" t="s">
        <v>1273</v>
      </c>
      <c r="J6224" s="1" t="s">
        <v>973</v>
      </c>
    </row>
    <row r="6225" spans="5:10" ht="15.95" customHeight="1" x14ac:dyDescent="0.15">
      <c r="E6225" s="23">
        <v>151</v>
      </c>
      <c r="F6225" s="23">
        <v>601</v>
      </c>
      <c r="G6225" s="48">
        <f t="shared" si="97"/>
        <v>15110601</v>
      </c>
      <c r="H6225" s="23" t="s">
        <v>59</v>
      </c>
      <c r="I6225" s="23" t="s">
        <v>1287</v>
      </c>
      <c r="J6225" s="1" t="s">
        <v>973</v>
      </c>
    </row>
    <row r="6226" spans="5:10" ht="15.95" customHeight="1" x14ac:dyDescent="0.15">
      <c r="E6226" s="23">
        <v>151</v>
      </c>
      <c r="F6226" s="23">
        <v>621</v>
      </c>
      <c r="G6226" s="48">
        <f t="shared" si="97"/>
        <v>15110621</v>
      </c>
      <c r="H6226" s="23" t="s">
        <v>59</v>
      </c>
      <c r="I6226" s="23" t="s">
        <v>1300</v>
      </c>
      <c r="J6226" s="1" t="s">
        <v>973</v>
      </c>
    </row>
    <row r="6227" spans="5:10" ht="15.95" customHeight="1" x14ac:dyDescent="0.15">
      <c r="E6227" s="23">
        <v>152</v>
      </c>
      <c r="F6227" s="23">
        <v>1</v>
      </c>
      <c r="G6227" s="48">
        <f t="shared" si="97"/>
        <v>15210001</v>
      </c>
      <c r="H6227" s="23" t="s">
        <v>60</v>
      </c>
      <c r="I6227" s="23" t="s">
        <v>1640</v>
      </c>
      <c r="J6227" s="1" t="s">
        <v>973</v>
      </c>
    </row>
    <row r="6228" spans="5:10" ht="15.95" customHeight="1" x14ac:dyDescent="0.15">
      <c r="E6228" s="23">
        <v>152</v>
      </c>
      <c r="F6228" s="23">
        <v>2</v>
      </c>
      <c r="G6228" s="48">
        <f t="shared" si="97"/>
        <v>15210002</v>
      </c>
      <c r="H6228" s="23" t="s">
        <v>60</v>
      </c>
      <c r="I6228" s="23" t="s">
        <v>5233</v>
      </c>
      <c r="J6228" s="1" t="s">
        <v>973</v>
      </c>
    </row>
    <row r="6229" spans="5:10" ht="15.95" customHeight="1" x14ac:dyDescent="0.15">
      <c r="E6229" s="23">
        <v>152</v>
      </c>
      <c r="F6229" s="23">
        <v>3</v>
      </c>
      <c r="G6229" s="48">
        <f t="shared" si="97"/>
        <v>15210003</v>
      </c>
      <c r="H6229" s="23" t="s">
        <v>60</v>
      </c>
      <c r="I6229" s="23" t="s">
        <v>5234</v>
      </c>
      <c r="J6229" s="1" t="s">
        <v>973</v>
      </c>
    </row>
    <row r="6230" spans="5:10" ht="15.95" customHeight="1" x14ac:dyDescent="0.15">
      <c r="E6230" s="23">
        <v>152</v>
      </c>
      <c r="F6230" s="23">
        <v>4</v>
      </c>
      <c r="G6230" s="48">
        <f t="shared" si="97"/>
        <v>15210004</v>
      </c>
      <c r="H6230" s="23" t="s">
        <v>60</v>
      </c>
      <c r="I6230" s="23" t="s">
        <v>5235</v>
      </c>
      <c r="J6230" s="1" t="s">
        <v>973</v>
      </c>
    </row>
    <row r="6231" spans="5:10" ht="15.95" customHeight="1" x14ac:dyDescent="0.15">
      <c r="E6231" s="23">
        <v>152</v>
      </c>
      <c r="F6231" s="23">
        <v>5</v>
      </c>
      <c r="G6231" s="48">
        <f t="shared" si="97"/>
        <v>15210005</v>
      </c>
      <c r="H6231" s="23" t="s">
        <v>60</v>
      </c>
      <c r="I6231" s="23" t="s">
        <v>5236</v>
      </c>
      <c r="J6231" s="1" t="s">
        <v>973</v>
      </c>
    </row>
    <row r="6232" spans="5:10" ht="15.95" customHeight="1" x14ac:dyDescent="0.15">
      <c r="E6232" s="23">
        <v>152</v>
      </c>
      <c r="F6232" s="23">
        <v>6</v>
      </c>
      <c r="G6232" s="48">
        <f t="shared" si="97"/>
        <v>15210006</v>
      </c>
      <c r="H6232" s="23" t="s">
        <v>60</v>
      </c>
      <c r="I6232" s="23" t="s">
        <v>1285</v>
      </c>
      <c r="J6232" s="1" t="s">
        <v>973</v>
      </c>
    </row>
    <row r="6233" spans="5:10" ht="15.95" customHeight="1" x14ac:dyDescent="0.15">
      <c r="E6233" s="23">
        <v>152</v>
      </c>
      <c r="F6233" s="23">
        <v>7</v>
      </c>
      <c r="G6233" s="48">
        <f t="shared" si="97"/>
        <v>15210007</v>
      </c>
      <c r="H6233" s="23" t="s">
        <v>60</v>
      </c>
      <c r="I6233" s="23" t="s">
        <v>2422</v>
      </c>
      <c r="J6233" s="1" t="s">
        <v>973</v>
      </c>
    </row>
    <row r="6234" spans="5:10" ht="15.95" customHeight="1" x14ac:dyDescent="0.15">
      <c r="E6234" s="23">
        <v>152</v>
      </c>
      <c r="F6234" s="23">
        <v>8</v>
      </c>
      <c r="G6234" s="48">
        <f t="shared" si="97"/>
        <v>15210008</v>
      </c>
      <c r="H6234" s="23" t="s">
        <v>60</v>
      </c>
      <c r="I6234" s="23" t="s">
        <v>5237</v>
      </c>
      <c r="J6234" s="1" t="s">
        <v>973</v>
      </c>
    </row>
    <row r="6235" spans="5:10" ht="15.95" customHeight="1" x14ac:dyDescent="0.15">
      <c r="E6235" s="23">
        <v>152</v>
      </c>
      <c r="F6235" s="23">
        <v>9</v>
      </c>
      <c r="G6235" s="48">
        <f t="shared" si="97"/>
        <v>15210009</v>
      </c>
      <c r="H6235" s="23" t="s">
        <v>60</v>
      </c>
      <c r="I6235" s="23" t="s">
        <v>5238</v>
      </c>
      <c r="J6235" s="1" t="s">
        <v>973</v>
      </c>
    </row>
    <row r="6236" spans="5:10" ht="15.95" customHeight="1" x14ac:dyDescent="0.15">
      <c r="E6236" s="23">
        <v>152</v>
      </c>
      <c r="F6236" s="23">
        <v>10</v>
      </c>
      <c r="G6236" s="48">
        <f t="shared" si="97"/>
        <v>15210010</v>
      </c>
      <c r="H6236" s="23" t="s">
        <v>60</v>
      </c>
      <c r="I6236" s="23" t="s">
        <v>2150</v>
      </c>
      <c r="J6236" s="1" t="s">
        <v>973</v>
      </c>
    </row>
    <row r="6237" spans="5:10" ht="15.95" customHeight="1" x14ac:dyDescent="0.15">
      <c r="E6237" s="23">
        <v>152</v>
      </c>
      <c r="F6237" s="23">
        <v>11</v>
      </c>
      <c r="G6237" s="48">
        <f t="shared" si="97"/>
        <v>15210011</v>
      </c>
      <c r="H6237" s="23" t="s">
        <v>60</v>
      </c>
      <c r="I6237" s="23" t="s">
        <v>5239</v>
      </c>
      <c r="J6237" s="1" t="s">
        <v>973</v>
      </c>
    </row>
    <row r="6238" spans="5:10" ht="15.95" customHeight="1" x14ac:dyDescent="0.15">
      <c r="E6238" s="23">
        <v>152</v>
      </c>
      <c r="F6238" s="23">
        <v>12</v>
      </c>
      <c r="G6238" s="48">
        <f t="shared" si="97"/>
        <v>15210012</v>
      </c>
      <c r="H6238" s="23" t="s">
        <v>60</v>
      </c>
      <c r="I6238" s="23" t="s">
        <v>5240</v>
      </c>
      <c r="J6238" s="1" t="s">
        <v>973</v>
      </c>
    </row>
    <row r="6239" spans="5:10" ht="15.95" customHeight="1" x14ac:dyDescent="0.15">
      <c r="E6239" s="23">
        <v>152</v>
      </c>
      <c r="F6239" s="23">
        <v>13</v>
      </c>
      <c r="G6239" s="48">
        <f t="shared" si="97"/>
        <v>15210013</v>
      </c>
      <c r="H6239" s="23" t="s">
        <v>60</v>
      </c>
      <c r="I6239" s="23" t="s">
        <v>5241</v>
      </c>
      <c r="J6239" s="1" t="s">
        <v>973</v>
      </c>
    </row>
    <row r="6240" spans="5:10" ht="15.95" customHeight="1" x14ac:dyDescent="0.15">
      <c r="E6240" s="23">
        <v>152</v>
      </c>
      <c r="F6240" s="23">
        <v>14</v>
      </c>
      <c r="G6240" s="48">
        <f t="shared" si="97"/>
        <v>15210014</v>
      </c>
      <c r="H6240" s="23" t="s">
        <v>60</v>
      </c>
      <c r="I6240" s="23" t="s">
        <v>5242</v>
      </c>
      <c r="J6240" s="1" t="s">
        <v>973</v>
      </c>
    </row>
    <row r="6241" spans="5:10" ht="15.95" customHeight="1" x14ac:dyDescent="0.15">
      <c r="E6241" s="23">
        <v>152</v>
      </c>
      <c r="F6241" s="23">
        <v>15</v>
      </c>
      <c r="G6241" s="48">
        <f t="shared" si="97"/>
        <v>15210015</v>
      </c>
      <c r="H6241" s="23" t="s">
        <v>60</v>
      </c>
      <c r="I6241" s="23" t="s">
        <v>5243</v>
      </c>
      <c r="J6241" s="1" t="s">
        <v>973</v>
      </c>
    </row>
    <row r="6242" spans="5:10" ht="15.95" customHeight="1" x14ac:dyDescent="0.15">
      <c r="E6242" s="23">
        <v>152</v>
      </c>
      <c r="F6242" s="23">
        <v>16</v>
      </c>
      <c r="G6242" s="48">
        <f t="shared" si="97"/>
        <v>15210016</v>
      </c>
      <c r="H6242" s="23" t="s">
        <v>60</v>
      </c>
      <c r="I6242" s="23" t="s">
        <v>2362</v>
      </c>
      <c r="J6242" s="1" t="s">
        <v>973</v>
      </c>
    </row>
    <row r="6243" spans="5:10" ht="15.95" customHeight="1" x14ac:dyDescent="0.15">
      <c r="E6243" s="23">
        <v>152</v>
      </c>
      <c r="F6243" s="23">
        <v>17</v>
      </c>
      <c r="G6243" s="48">
        <f t="shared" si="97"/>
        <v>15210017</v>
      </c>
      <c r="H6243" s="23" t="s">
        <v>60</v>
      </c>
      <c r="I6243" s="23" t="s">
        <v>1306</v>
      </c>
      <c r="J6243" s="1" t="s">
        <v>973</v>
      </c>
    </row>
    <row r="6244" spans="5:10" ht="15.95" customHeight="1" x14ac:dyDescent="0.15">
      <c r="E6244" s="23">
        <v>152</v>
      </c>
      <c r="F6244" s="23">
        <v>18</v>
      </c>
      <c r="G6244" s="48">
        <f t="shared" si="97"/>
        <v>15210018</v>
      </c>
      <c r="H6244" s="23" t="s">
        <v>60</v>
      </c>
      <c r="I6244" s="23" t="s">
        <v>5244</v>
      </c>
      <c r="J6244" s="1" t="s">
        <v>973</v>
      </c>
    </row>
    <row r="6245" spans="5:10" ht="15.95" customHeight="1" x14ac:dyDescent="0.15">
      <c r="E6245" s="23">
        <v>152</v>
      </c>
      <c r="F6245" s="23">
        <v>19</v>
      </c>
      <c r="G6245" s="48">
        <f t="shared" si="97"/>
        <v>15210019</v>
      </c>
      <c r="H6245" s="23" t="s">
        <v>60</v>
      </c>
      <c r="I6245" s="23" t="s">
        <v>1010</v>
      </c>
      <c r="J6245" s="1" t="s">
        <v>973</v>
      </c>
    </row>
    <row r="6246" spans="5:10" ht="15.95" customHeight="1" x14ac:dyDescent="0.15">
      <c r="E6246" s="23">
        <v>152</v>
      </c>
      <c r="F6246" s="23">
        <v>20</v>
      </c>
      <c r="G6246" s="48">
        <f t="shared" si="97"/>
        <v>15210020</v>
      </c>
      <c r="H6246" s="23" t="s">
        <v>60</v>
      </c>
      <c r="I6246" s="23" t="s">
        <v>5245</v>
      </c>
      <c r="J6246" s="1" t="s">
        <v>973</v>
      </c>
    </row>
    <row r="6247" spans="5:10" ht="15.95" customHeight="1" x14ac:dyDescent="0.15">
      <c r="E6247" s="23">
        <v>152</v>
      </c>
      <c r="F6247" s="23">
        <v>21</v>
      </c>
      <c r="G6247" s="48">
        <f t="shared" si="97"/>
        <v>15210021</v>
      </c>
      <c r="H6247" s="23" t="s">
        <v>60</v>
      </c>
      <c r="I6247" s="23" t="s">
        <v>5246</v>
      </c>
      <c r="J6247" s="1" t="s">
        <v>973</v>
      </c>
    </row>
    <row r="6248" spans="5:10" ht="15.95" customHeight="1" x14ac:dyDescent="0.15">
      <c r="E6248" s="23">
        <v>152</v>
      </c>
      <c r="F6248" s="23">
        <v>22</v>
      </c>
      <c r="G6248" s="48">
        <f t="shared" si="97"/>
        <v>15210022</v>
      </c>
      <c r="H6248" s="23" t="s">
        <v>60</v>
      </c>
      <c r="I6248" s="23" t="s">
        <v>5247</v>
      </c>
      <c r="J6248" s="1" t="s">
        <v>973</v>
      </c>
    </row>
    <row r="6249" spans="5:10" ht="15.95" customHeight="1" x14ac:dyDescent="0.15">
      <c r="E6249" s="23">
        <v>152</v>
      </c>
      <c r="F6249" s="23">
        <v>23</v>
      </c>
      <c r="G6249" s="48">
        <f t="shared" si="97"/>
        <v>15210023</v>
      </c>
      <c r="H6249" s="23" t="s">
        <v>60</v>
      </c>
      <c r="I6249" s="23" t="s">
        <v>1331</v>
      </c>
      <c r="J6249" s="1" t="s">
        <v>973</v>
      </c>
    </row>
    <row r="6250" spans="5:10" ht="15.95" customHeight="1" x14ac:dyDescent="0.15">
      <c r="E6250" s="23">
        <v>152</v>
      </c>
      <c r="F6250" s="23">
        <v>24</v>
      </c>
      <c r="G6250" s="48">
        <f t="shared" si="97"/>
        <v>15210024</v>
      </c>
      <c r="H6250" s="23" t="s">
        <v>60</v>
      </c>
      <c r="I6250" s="23" t="s">
        <v>5248</v>
      </c>
      <c r="J6250" s="1" t="s">
        <v>973</v>
      </c>
    </row>
    <row r="6251" spans="5:10" ht="15.95" customHeight="1" x14ac:dyDescent="0.15">
      <c r="E6251" s="23">
        <v>152</v>
      </c>
      <c r="F6251" s="23">
        <v>25</v>
      </c>
      <c r="G6251" s="48">
        <f t="shared" si="97"/>
        <v>15210025</v>
      </c>
      <c r="H6251" s="23" t="s">
        <v>60</v>
      </c>
      <c r="I6251" s="23" t="s">
        <v>5249</v>
      </c>
      <c r="J6251" s="1" t="s">
        <v>973</v>
      </c>
    </row>
    <row r="6252" spans="5:10" ht="15.95" customHeight="1" x14ac:dyDescent="0.15">
      <c r="E6252" s="23">
        <v>152</v>
      </c>
      <c r="F6252" s="23">
        <v>26</v>
      </c>
      <c r="G6252" s="48">
        <f t="shared" si="97"/>
        <v>15210026</v>
      </c>
      <c r="H6252" s="23" t="s">
        <v>60</v>
      </c>
      <c r="I6252" s="23" t="s">
        <v>5250</v>
      </c>
      <c r="J6252" s="1" t="s">
        <v>973</v>
      </c>
    </row>
    <row r="6253" spans="5:10" ht="15.95" customHeight="1" x14ac:dyDescent="0.15">
      <c r="E6253" s="23">
        <v>152</v>
      </c>
      <c r="F6253" s="23">
        <v>27</v>
      </c>
      <c r="G6253" s="48">
        <f t="shared" si="97"/>
        <v>15210027</v>
      </c>
      <c r="H6253" s="23" t="s">
        <v>60</v>
      </c>
      <c r="I6253" s="23" t="s">
        <v>5251</v>
      </c>
      <c r="J6253" s="1" t="s">
        <v>973</v>
      </c>
    </row>
    <row r="6254" spans="5:10" ht="15.95" customHeight="1" x14ac:dyDescent="0.15">
      <c r="E6254" s="23">
        <v>152</v>
      </c>
      <c r="F6254" s="23">
        <v>28</v>
      </c>
      <c r="G6254" s="48">
        <f t="shared" si="97"/>
        <v>15210028</v>
      </c>
      <c r="H6254" s="23" t="s">
        <v>60</v>
      </c>
      <c r="I6254" s="23" t="s">
        <v>5252</v>
      </c>
      <c r="J6254" s="1" t="s">
        <v>973</v>
      </c>
    </row>
    <row r="6255" spans="5:10" ht="15.95" customHeight="1" x14ac:dyDescent="0.15">
      <c r="E6255" s="23">
        <v>152</v>
      </c>
      <c r="F6255" s="23">
        <v>29</v>
      </c>
      <c r="G6255" s="48">
        <f t="shared" si="97"/>
        <v>15210029</v>
      </c>
      <c r="H6255" s="23" t="s">
        <v>60</v>
      </c>
      <c r="I6255" s="23" t="s">
        <v>5253</v>
      </c>
      <c r="J6255" s="1" t="s">
        <v>973</v>
      </c>
    </row>
    <row r="6256" spans="5:10" ht="15.95" customHeight="1" x14ac:dyDescent="0.15">
      <c r="E6256" s="23">
        <v>152</v>
      </c>
      <c r="F6256" s="23">
        <v>30</v>
      </c>
      <c r="G6256" s="48">
        <f t="shared" si="97"/>
        <v>15210030</v>
      </c>
      <c r="H6256" s="23" t="s">
        <v>60</v>
      </c>
      <c r="I6256" s="23" t="s">
        <v>5254</v>
      </c>
      <c r="J6256" s="1" t="s">
        <v>973</v>
      </c>
    </row>
    <row r="6257" spans="5:10" ht="15.95" customHeight="1" x14ac:dyDescent="0.15">
      <c r="E6257" s="23">
        <v>152</v>
      </c>
      <c r="F6257" s="23">
        <v>31</v>
      </c>
      <c r="G6257" s="48">
        <f t="shared" si="97"/>
        <v>15210031</v>
      </c>
      <c r="H6257" s="23" t="s">
        <v>60</v>
      </c>
      <c r="I6257" s="23" t="s">
        <v>5255</v>
      </c>
      <c r="J6257" s="1" t="s">
        <v>973</v>
      </c>
    </row>
    <row r="6258" spans="5:10" ht="15.95" customHeight="1" x14ac:dyDescent="0.15">
      <c r="E6258" s="23">
        <v>152</v>
      </c>
      <c r="F6258" s="23">
        <v>32</v>
      </c>
      <c r="G6258" s="48">
        <f t="shared" si="97"/>
        <v>15210032</v>
      </c>
      <c r="H6258" s="23" t="s">
        <v>60</v>
      </c>
      <c r="I6258" s="23" t="s">
        <v>5256</v>
      </c>
      <c r="J6258" s="1" t="s">
        <v>973</v>
      </c>
    </row>
    <row r="6259" spans="5:10" ht="15.95" customHeight="1" x14ac:dyDescent="0.15">
      <c r="E6259" s="23">
        <v>152</v>
      </c>
      <c r="F6259" s="23">
        <v>33</v>
      </c>
      <c r="G6259" s="48">
        <f t="shared" si="97"/>
        <v>15210033</v>
      </c>
      <c r="H6259" s="23" t="s">
        <v>60</v>
      </c>
      <c r="I6259" s="23" t="s">
        <v>2423</v>
      </c>
      <c r="J6259" s="1" t="s">
        <v>973</v>
      </c>
    </row>
    <row r="6260" spans="5:10" ht="15.95" customHeight="1" x14ac:dyDescent="0.15">
      <c r="E6260" s="23">
        <v>152</v>
      </c>
      <c r="F6260" s="23">
        <v>34</v>
      </c>
      <c r="G6260" s="48">
        <f t="shared" si="97"/>
        <v>15210034</v>
      </c>
      <c r="H6260" s="23" t="s">
        <v>60</v>
      </c>
      <c r="I6260" s="23" t="s">
        <v>1287</v>
      </c>
      <c r="J6260" s="1" t="s">
        <v>973</v>
      </c>
    </row>
    <row r="6261" spans="5:10" ht="15.95" customHeight="1" x14ac:dyDescent="0.15">
      <c r="E6261" s="23">
        <v>152</v>
      </c>
      <c r="F6261" s="23">
        <v>35</v>
      </c>
      <c r="G6261" s="48">
        <f t="shared" si="97"/>
        <v>15210035</v>
      </c>
      <c r="H6261" s="23" t="s">
        <v>60</v>
      </c>
      <c r="I6261" s="23" t="s">
        <v>1289</v>
      </c>
      <c r="J6261" s="1" t="s">
        <v>973</v>
      </c>
    </row>
    <row r="6262" spans="5:10" ht="15.95" customHeight="1" x14ac:dyDescent="0.15">
      <c r="E6262" s="23">
        <v>152</v>
      </c>
      <c r="F6262" s="23">
        <v>36</v>
      </c>
      <c r="G6262" s="48">
        <f t="shared" si="97"/>
        <v>15210036</v>
      </c>
      <c r="H6262" s="23" t="s">
        <v>60</v>
      </c>
      <c r="I6262" s="23" t="s">
        <v>1966</v>
      </c>
      <c r="J6262" s="1" t="s">
        <v>973</v>
      </c>
    </row>
    <row r="6263" spans="5:10" ht="15.95" customHeight="1" x14ac:dyDescent="0.15">
      <c r="E6263" s="23">
        <v>152</v>
      </c>
      <c r="F6263" s="23">
        <v>37</v>
      </c>
      <c r="G6263" s="48">
        <f t="shared" si="97"/>
        <v>15210037</v>
      </c>
      <c r="H6263" s="23" t="s">
        <v>60</v>
      </c>
      <c r="I6263" s="23" t="s">
        <v>1967</v>
      </c>
      <c r="J6263" s="1" t="s">
        <v>973</v>
      </c>
    </row>
    <row r="6264" spans="5:10" ht="15.95" customHeight="1" x14ac:dyDescent="0.15">
      <c r="E6264" s="23">
        <v>152</v>
      </c>
      <c r="F6264" s="23">
        <v>38</v>
      </c>
      <c r="G6264" s="48">
        <f t="shared" si="97"/>
        <v>15210038</v>
      </c>
      <c r="H6264" s="23" t="s">
        <v>60</v>
      </c>
      <c r="I6264" s="23" t="s">
        <v>5257</v>
      </c>
      <c r="J6264" s="1" t="s">
        <v>973</v>
      </c>
    </row>
    <row r="6265" spans="5:10" ht="15.95" customHeight="1" x14ac:dyDescent="0.15">
      <c r="E6265" s="23">
        <v>152</v>
      </c>
      <c r="F6265" s="23">
        <v>39</v>
      </c>
      <c r="G6265" s="48">
        <f t="shared" si="97"/>
        <v>15210039</v>
      </c>
      <c r="H6265" s="23" t="s">
        <v>60</v>
      </c>
      <c r="I6265" s="23" t="s">
        <v>1304</v>
      </c>
      <c r="J6265" s="1" t="s">
        <v>973</v>
      </c>
    </row>
    <row r="6266" spans="5:10" ht="15.95" customHeight="1" x14ac:dyDescent="0.15">
      <c r="E6266" s="23">
        <v>152</v>
      </c>
      <c r="F6266" s="23">
        <v>40</v>
      </c>
      <c r="G6266" s="48">
        <f t="shared" si="97"/>
        <v>15210040</v>
      </c>
      <c r="H6266" s="23" t="s">
        <v>60</v>
      </c>
      <c r="I6266" s="23" t="s">
        <v>2122</v>
      </c>
      <c r="J6266" s="1" t="s">
        <v>973</v>
      </c>
    </row>
    <row r="6267" spans="5:10" ht="15.95" customHeight="1" x14ac:dyDescent="0.15">
      <c r="E6267" s="23">
        <v>152</v>
      </c>
      <c r="F6267" s="23">
        <v>41</v>
      </c>
      <c r="G6267" s="48">
        <f t="shared" si="97"/>
        <v>15210041</v>
      </c>
      <c r="H6267" s="23" t="s">
        <v>60</v>
      </c>
      <c r="I6267" s="23" t="s">
        <v>5258</v>
      </c>
      <c r="J6267" s="1" t="s">
        <v>973</v>
      </c>
    </row>
    <row r="6268" spans="5:10" ht="15.95" customHeight="1" x14ac:dyDescent="0.15">
      <c r="E6268" s="23">
        <v>152</v>
      </c>
      <c r="F6268" s="23">
        <v>42</v>
      </c>
      <c r="G6268" s="48">
        <f t="shared" si="97"/>
        <v>15210042</v>
      </c>
      <c r="H6268" s="23" t="s">
        <v>60</v>
      </c>
      <c r="I6268" s="23" t="s">
        <v>5259</v>
      </c>
      <c r="J6268" s="1" t="s">
        <v>973</v>
      </c>
    </row>
    <row r="6269" spans="5:10" ht="15.95" customHeight="1" x14ac:dyDescent="0.15">
      <c r="E6269" s="23">
        <v>152</v>
      </c>
      <c r="F6269" s="23">
        <v>43</v>
      </c>
      <c r="G6269" s="48">
        <f t="shared" si="97"/>
        <v>15210043</v>
      </c>
      <c r="H6269" s="23" t="s">
        <v>60</v>
      </c>
      <c r="I6269" s="23" t="s">
        <v>5260</v>
      </c>
      <c r="J6269" s="1" t="s">
        <v>973</v>
      </c>
    </row>
    <row r="6270" spans="5:10" ht="15.95" customHeight="1" x14ac:dyDescent="0.15">
      <c r="E6270" s="23">
        <v>152</v>
      </c>
      <c r="F6270" s="23">
        <v>44</v>
      </c>
      <c r="G6270" s="48">
        <f t="shared" si="97"/>
        <v>15210044</v>
      </c>
      <c r="H6270" s="23" t="s">
        <v>60</v>
      </c>
      <c r="I6270" s="23" t="s">
        <v>1922</v>
      </c>
      <c r="J6270" s="1" t="s">
        <v>973</v>
      </c>
    </row>
    <row r="6271" spans="5:10" ht="15.95" customHeight="1" x14ac:dyDescent="0.15">
      <c r="E6271" s="23">
        <v>152</v>
      </c>
      <c r="F6271" s="23">
        <v>45</v>
      </c>
      <c r="G6271" s="48">
        <f t="shared" si="97"/>
        <v>15210045</v>
      </c>
      <c r="H6271" s="23" t="s">
        <v>60</v>
      </c>
      <c r="I6271" s="23" t="s">
        <v>5261</v>
      </c>
      <c r="J6271" s="1" t="s">
        <v>973</v>
      </c>
    </row>
    <row r="6272" spans="5:10" ht="15.95" customHeight="1" x14ac:dyDescent="0.15">
      <c r="E6272" s="23">
        <v>152</v>
      </c>
      <c r="F6272" s="23">
        <v>46</v>
      </c>
      <c r="G6272" s="48">
        <f t="shared" si="97"/>
        <v>15210046</v>
      </c>
      <c r="H6272" s="23" t="s">
        <v>60</v>
      </c>
      <c r="I6272" s="23" t="s">
        <v>5262</v>
      </c>
      <c r="J6272" s="1" t="s">
        <v>973</v>
      </c>
    </row>
    <row r="6273" spans="5:10" ht="15.95" customHeight="1" x14ac:dyDescent="0.15">
      <c r="E6273" s="23">
        <v>152</v>
      </c>
      <c r="F6273" s="23">
        <v>47</v>
      </c>
      <c r="G6273" s="48">
        <f t="shared" si="97"/>
        <v>15210047</v>
      </c>
      <c r="H6273" s="23" t="s">
        <v>60</v>
      </c>
      <c r="I6273" s="23" t="s">
        <v>1293</v>
      </c>
      <c r="J6273" s="1" t="s">
        <v>973</v>
      </c>
    </row>
    <row r="6274" spans="5:10" ht="15.95" customHeight="1" x14ac:dyDescent="0.15">
      <c r="E6274" s="23">
        <v>152</v>
      </c>
      <c r="F6274" s="23">
        <v>48</v>
      </c>
      <c r="G6274" s="48">
        <f t="shared" si="97"/>
        <v>15210048</v>
      </c>
      <c r="H6274" s="23" t="s">
        <v>60</v>
      </c>
      <c r="I6274" s="23" t="s">
        <v>2002</v>
      </c>
      <c r="J6274" s="1" t="s">
        <v>973</v>
      </c>
    </row>
    <row r="6275" spans="5:10" ht="15.95" customHeight="1" x14ac:dyDescent="0.15">
      <c r="E6275" s="23">
        <v>152</v>
      </c>
      <c r="F6275" s="23">
        <v>49</v>
      </c>
      <c r="G6275" s="48">
        <f t="shared" si="97"/>
        <v>15210049</v>
      </c>
      <c r="H6275" s="23" t="s">
        <v>60</v>
      </c>
      <c r="I6275" s="23" t="s">
        <v>5263</v>
      </c>
      <c r="J6275" s="1" t="s">
        <v>973</v>
      </c>
    </row>
    <row r="6276" spans="5:10" ht="15.95" customHeight="1" x14ac:dyDescent="0.15">
      <c r="E6276" s="23">
        <v>152</v>
      </c>
      <c r="F6276" s="23">
        <v>50</v>
      </c>
      <c r="G6276" s="48">
        <f t="shared" si="97"/>
        <v>15210050</v>
      </c>
      <c r="H6276" s="23" t="s">
        <v>60</v>
      </c>
      <c r="I6276" s="23" t="s">
        <v>1273</v>
      </c>
      <c r="J6276" s="1" t="s">
        <v>973</v>
      </c>
    </row>
    <row r="6277" spans="5:10" ht="15.95" customHeight="1" x14ac:dyDescent="0.15">
      <c r="E6277" s="23">
        <v>152</v>
      </c>
      <c r="F6277" s="23">
        <v>51</v>
      </c>
      <c r="G6277" s="48">
        <f t="shared" ref="G6277:G6340" si="98">(E6277&amp;(F6277+10000))*1</f>
        <v>15210051</v>
      </c>
      <c r="H6277" s="23" t="s">
        <v>60</v>
      </c>
      <c r="I6277" s="23" t="s">
        <v>2427</v>
      </c>
      <c r="J6277" s="1" t="s">
        <v>973</v>
      </c>
    </row>
    <row r="6278" spans="5:10" ht="15.95" customHeight="1" x14ac:dyDescent="0.15">
      <c r="E6278" s="23">
        <v>152</v>
      </c>
      <c r="F6278" s="23">
        <v>52</v>
      </c>
      <c r="G6278" s="48">
        <f t="shared" si="98"/>
        <v>15210052</v>
      </c>
      <c r="H6278" s="23" t="s">
        <v>60</v>
      </c>
      <c r="I6278" s="23" t="s">
        <v>2222</v>
      </c>
      <c r="J6278" s="1" t="s">
        <v>973</v>
      </c>
    </row>
    <row r="6279" spans="5:10" ht="15.95" customHeight="1" x14ac:dyDescent="0.15">
      <c r="E6279" s="23">
        <v>152</v>
      </c>
      <c r="F6279" s="23">
        <v>53</v>
      </c>
      <c r="G6279" s="48">
        <f t="shared" si="98"/>
        <v>15210053</v>
      </c>
      <c r="H6279" s="23" t="s">
        <v>60</v>
      </c>
      <c r="I6279" s="23" t="s">
        <v>1969</v>
      </c>
      <c r="J6279" s="1" t="s">
        <v>973</v>
      </c>
    </row>
    <row r="6280" spans="5:10" ht="15.95" customHeight="1" x14ac:dyDescent="0.15">
      <c r="E6280" s="23">
        <v>152</v>
      </c>
      <c r="F6280" s="23">
        <v>54</v>
      </c>
      <c r="G6280" s="48">
        <f t="shared" si="98"/>
        <v>15210054</v>
      </c>
      <c r="H6280" s="23" t="s">
        <v>60</v>
      </c>
      <c r="I6280" s="23" t="s">
        <v>2054</v>
      </c>
      <c r="J6280" s="1" t="s">
        <v>973</v>
      </c>
    </row>
    <row r="6281" spans="5:10" ht="15.95" customHeight="1" x14ac:dyDescent="0.15">
      <c r="E6281" s="23">
        <v>152</v>
      </c>
      <c r="F6281" s="23">
        <v>55</v>
      </c>
      <c r="G6281" s="48">
        <f t="shared" si="98"/>
        <v>15210055</v>
      </c>
      <c r="H6281" s="23" t="s">
        <v>60</v>
      </c>
      <c r="I6281" s="23" t="s">
        <v>2709</v>
      </c>
      <c r="J6281" s="1" t="s">
        <v>973</v>
      </c>
    </row>
    <row r="6282" spans="5:10" ht="15.95" customHeight="1" x14ac:dyDescent="0.15">
      <c r="E6282" s="23">
        <v>152</v>
      </c>
      <c r="F6282" s="23">
        <v>56</v>
      </c>
      <c r="G6282" s="48">
        <f t="shared" si="98"/>
        <v>15210056</v>
      </c>
      <c r="H6282" s="23" t="s">
        <v>60</v>
      </c>
      <c r="I6282" s="23" t="s">
        <v>1756</v>
      </c>
      <c r="J6282" s="1" t="s">
        <v>973</v>
      </c>
    </row>
    <row r="6283" spans="5:10" ht="15.95" customHeight="1" x14ac:dyDescent="0.15">
      <c r="E6283" s="23">
        <v>152</v>
      </c>
      <c r="F6283" s="23">
        <v>57</v>
      </c>
      <c r="G6283" s="48">
        <f t="shared" si="98"/>
        <v>15210057</v>
      </c>
      <c r="H6283" s="23" t="s">
        <v>60</v>
      </c>
      <c r="I6283" s="23" t="s">
        <v>2044</v>
      </c>
      <c r="J6283" s="1" t="s">
        <v>973</v>
      </c>
    </row>
    <row r="6284" spans="5:10" ht="15.95" customHeight="1" x14ac:dyDescent="0.15">
      <c r="E6284" s="23">
        <v>152</v>
      </c>
      <c r="F6284" s="23">
        <v>58</v>
      </c>
      <c r="G6284" s="48">
        <f t="shared" si="98"/>
        <v>15210058</v>
      </c>
      <c r="H6284" s="23" t="s">
        <v>60</v>
      </c>
      <c r="I6284" s="23" t="s">
        <v>5264</v>
      </c>
      <c r="J6284" s="1" t="s">
        <v>973</v>
      </c>
    </row>
    <row r="6285" spans="5:10" ht="15.95" customHeight="1" x14ac:dyDescent="0.15">
      <c r="E6285" s="23">
        <v>152</v>
      </c>
      <c r="F6285" s="23">
        <v>59</v>
      </c>
      <c r="G6285" s="48">
        <f t="shared" si="98"/>
        <v>15210059</v>
      </c>
      <c r="H6285" s="23" t="s">
        <v>60</v>
      </c>
      <c r="I6285" s="23" t="s">
        <v>2027</v>
      </c>
      <c r="J6285" s="1" t="s">
        <v>973</v>
      </c>
    </row>
    <row r="6286" spans="5:10" ht="15.95" customHeight="1" x14ac:dyDescent="0.15">
      <c r="E6286" s="23">
        <v>152</v>
      </c>
      <c r="F6286" s="23">
        <v>60</v>
      </c>
      <c r="G6286" s="48">
        <f t="shared" si="98"/>
        <v>15210060</v>
      </c>
      <c r="H6286" s="23" t="s">
        <v>60</v>
      </c>
      <c r="I6286" s="23" t="s">
        <v>5265</v>
      </c>
      <c r="J6286" s="1" t="s">
        <v>973</v>
      </c>
    </row>
    <row r="6287" spans="5:10" ht="15.95" customHeight="1" x14ac:dyDescent="0.15">
      <c r="E6287" s="23">
        <v>152</v>
      </c>
      <c r="F6287" s="23">
        <v>61</v>
      </c>
      <c r="G6287" s="48">
        <f t="shared" si="98"/>
        <v>15210061</v>
      </c>
      <c r="H6287" s="23" t="s">
        <v>60</v>
      </c>
      <c r="I6287" s="23" t="s">
        <v>2214</v>
      </c>
      <c r="J6287" s="1" t="s">
        <v>973</v>
      </c>
    </row>
    <row r="6288" spans="5:10" ht="15.95" customHeight="1" x14ac:dyDescent="0.15">
      <c r="E6288" s="23">
        <v>152</v>
      </c>
      <c r="F6288" s="23">
        <v>62</v>
      </c>
      <c r="G6288" s="48">
        <f t="shared" si="98"/>
        <v>15210062</v>
      </c>
      <c r="H6288" s="23" t="s">
        <v>60</v>
      </c>
      <c r="I6288" s="23" t="s">
        <v>2238</v>
      </c>
      <c r="J6288" s="1" t="s">
        <v>973</v>
      </c>
    </row>
    <row r="6289" spans="5:10" ht="15.95" customHeight="1" x14ac:dyDescent="0.15">
      <c r="E6289" s="23">
        <v>152</v>
      </c>
      <c r="F6289" s="23">
        <v>64</v>
      </c>
      <c r="G6289" s="48">
        <f t="shared" si="98"/>
        <v>15210064</v>
      </c>
      <c r="H6289" s="23" t="s">
        <v>60</v>
      </c>
      <c r="I6289" s="23" t="s">
        <v>5266</v>
      </c>
      <c r="J6289" s="1" t="s">
        <v>973</v>
      </c>
    </row>
    <row r="6290" spans="5:10" ht="15.95" customHeight="1" x14ac:dyDescent="0.15">
      <c r="E6290" s="23">
        <v>152</v>
      </c>
      <c r="F6290" s="23">
        <v>65</v>
      </c>
      <c r="G6290" s="48">
        <f t="shared" si="98"/>
        <v>15210065</v>
      </c>
      <c r="H6290" s="23" t="s">
        <v>60</v>
      </c>
      <c r="I6290" s="23" t="s">
        <v>5267</v>
      </c>
      <c r="J6290" s="1" t="s">
        <v>973</v>
      </c>
    </row>
    <row r="6291" spans="5:10" ht="15.95" customHeight="1" x14ac:dyDescent="0.15">
      <c r="E6291" s="23">
        <v>152</v>
      </c>
      <c r="F6291" s="23">
        <v>66</v>
      </c>
      <c r="G6291" s="48">
        <f t="shared" si="98"/>
        <v>15210066</v>
      </c>
      <c r="H6291" s="23" t="s">
        <v>60</v>
      </c>
      <c r="I6291" s="23" t="s">
        <v>5268</v>
      </c>
      <c r="J6291" s="1" t="s">
        <v>973</v>
      </c>
    </row>
    <row r="6292" spans="5:10" ht="15.95" customHeight="1" x14ac:dyDescent="0.15">
      <c r="E6292" s="23">
        <v>152</v>
      </c>
      <c r="F6292" s="23">
        <v>67</v>
      </c>
      <c r="G6292" s="48">
        <f t="shared" si="98"/>
        <v>15210067</v>
      </c>
      <c r="H6292" s="23" t="s">
        <v>60</v>
      </c>
      <c r="I6292" s="23" t="s">
        <v>5269</v>
      </c>
      <c r="J6292" s="1" t="s">
        <v>973</v>
      </c>
    </row>
    <row r="6293" spans="5:10" ht="15.95" customHeight="1" x14ac:dyDescent="0.15">
      <c r="E6293" s="23">
        <v>152</v>
      </c>
      <c r="F6293" s="23">
        <v>68</v>
      </c>
      <c r="G6293" s="48">
        <f t="shared" si="98"/>
        <v>15210068</v>
      </c>
      <c r="H6293" s="23" t="s">
        <v>60</v>
      </c>
      <c r="I6293" s="23" t="s">
        <v>5270</v>
      </c>
      <c r="J6293" s="1" t="s">
        <v>973</v>
      </c>
    </row>
    <row r="6294" spans="5:10" ht="15.95" customHeight="1" x14ac:dyDescent="0.15">
      <c r="E6294" s="23">
        <v>152</v>
      </c>
      <c r="F6294" s="23">
        <v>69</v>
      </c>
      <c r="G6294" s="48">
        <f t="shared" si="98"/>
        <v>15210069</v>
      </c>
      <c r="H6294" s="23" t="s">
        <v>60</v>
      </c>
      <c r="I6294" s="23" t="s">
        <v>4493</v>
      </c>
      <c r="J6294" s="1" t="s">
        <v>973</v>
      </c>
    </row>
    <row r="6295" spans="5:10" ht="15.95" customHeight="1" x14ac:dyDescent="0.15">
      <c r="E6295" s="23">
        <v>152</v>
      </c>
      <c r="F6295" s="23">
        <v>70</v>
      </c>
      <c r="G6295" s="48">
        <f t="shared" si="98"/>
        <v>15210070</v>
      </c>
      <c r="H6295" s="23" t="s">
        <v>60</v>
      </c>
      <c r="I6295" s="23" t="s">
        <v>5271</v>
      </c>
      <c r="J6295" s="1" t="s">
        <v>973</v>
      </c>
    </row>
    <row r="6296" spans="5:10" ht="15.95" customHeight="1" x14ac:dyDescent="0.15">
      <c r="E6296" s="23">
        <v>152</v>
      </c>
      <c r="F6296" s="23">
        <v>71</v>
      </c>
      <c r="G6296" s="48">
        <f t="shared" si="98"/>
        <v>15210071</v>
      </c>
      <c r="H6296" s="23" t="s">
        <v>60</v>
      </c>
      <c r="I6296" s="23" t="s">
        <v>5272</v>
      </c>
      <c r="J6296" s="1" t="s">
        <v>973</v>
      </c>
    </row>
    <row r="6297" spans="5:10" ht="15.95" customHeight="1" x14ac:dyDescent="0.15">
      <c r="E6297" s="23">
        <v>152</v>
      </c>
      <c r="F6297" s="23">
        <v>72</v>
      </c>
      <c r="G6297" s="48">
        <f t="shared" si="98"/>
        <v>15210072</v>
      </c>
      <c r="H6297" s="23" t="s">
        <v>60</v>
      </c>
      <c r="I6297" s="23" t="s">
        <v>5273</v>
      </c>
      <c r="J6297" s="1" t="s">
        <v>973</v>
      </c>
    </row>
    <row r="6298" spans="5:10" ht="15.95" customHeight="1" x14ac:dyDescent="0.15">
      <c r="E6298" s="23">
        <v>152</v>
      </c>
      <c r="F6298" s="23">
        <v>73</v>
      </c>
      <c r="G6298" s="48">
        <f t="shared" si="98"/>
        <v>15210073</v>
      </c>
      <c r="H6298" s="23" t="s">
        <v>60</v>
      </c>
      <c r="I6298" s="23" t="s">
        <v>5274</v>
      </c>
      <c r="J6298" s="1" t="s">
        <v>973</v>
      </c>
    </row>
    <row r="6299" spans="5:10" ht="15.95" customHeight="1" x14ac:dyDescent="0.15">
      <c r="E6299" s="23">
        <v>152</v>
      </c>
      <c r="F6299" s="23">
        <v>74</v>
      </c>
      <c r="G6299" s="48">
        <f t="shared" si="98"/>
        <v>15210074</v>
      </c>
      <c r="H6299" s="23" t="s">
        <v>60</v>
      </c>
      <c r="I6299" s="23" t="s">
        <v>5275</v>
      </c>
      <c r="J6299" s="1" t="s">
        <v>973</v>
      </c>
    </row>
    <row r="6300" spans="5:10" ht="15.95" customHeight="1" x14ac:dyDescent="0.15">
      <c r="E6300" s="23">
        <v>152</v>
      </c>
      <c r="F6300" s="23">
        <v>75</v>
      </c>
      <c r="G6300" s="48">
        <f t="shared" si="98"/>
        <v>15210075</v>
      </c>
      <c r="H6300" s="23" t="s">
        <v>60</v>
      </c>
      <c r="I6300" s="23" t="s">
        <v>5276</v>
      </c>
      <c r="J6300" s="1" t="s">
        <v>973</v>
      </c>
    </row>
    <row r="6301" spans="5:10" ht="15.95" customHeight="1" x14ac:dyDescent="0.15">
      <c r="E6301" s="23">
        <v>152</v>
      </c>
      <c r="F6301" s="23">
        <v>76</v>
      </c>
      <c r="G6301" s="48">
        <f t="shared" si="98"/>
        <v>15210076</v>
      </c>
      <c r="H6301" s="23" t="s">
        <v>60</v>
      </c>
      <c r="I6301" s="23" t="s">
        <v>5277</v>
      </c>
      <c r="J6301" s="1" t="s">
        <v>973</v>
      </c>
    </row>
    <row r="6302" spans="5:10" ht="15.95" customHeight="1" x14ac:dyDescent="0.15">
      <c r="E6302" s="23">
        <v>152</v>
      </c>
      <c r="F6302" s="23">
        <v>77</v>
      </c>
      <c r="G6302" s="48">
        <f t="shared" si="98"/>
        <v>15210077</v>
      </c>
      <c r="H6302" s="23" t="s">
        <v>60</v>
      </c>
      <c r="I6302" s="23" t="s">
        <v>5278</v>
      </c>
      <c r="J6302" s="1" t="s">
        <v>973</v>
      </c>
    </row>
    <row r="6303" spans="5:10" ht="15.95" customHeight="1" x14ac:dyDescent="0.15">
      <c r="E6303" s="23">
        <v>152</v>
      </c>
      <c r="F6303" s="23">
        <v>78</v>
      </c>
      <c r="G6303" s="48">
        <f t="shared" si="98"/>
        <v>15210078</v>
      </c>
      <c r="H6303" s="23" t="s">
        <v>60</v>
      </c>
      <c r="I6303" s="23" t="s">
        <v>5279</v>
      </c>
      <c r="J6303" s="1" t="s">
        <v>973</v>
      </c>
    </row>
    <row r="6304" spans="5:10" ht="15.95" customHeight="1" x14ac:dyDescent="0.15">
      <c r="E6304" s="23">
        <v>152</v>
      </c>
      <c r="F6304" s="23">
        <v>79</v>
      </c>
      <c r="G6304" s="48">
        <f t="shared" si="98"/>
        <v>15210079</v>
      </c>
      <c r="H6304" s="23" t="s">
        <v>60</v>
      </c>
      <c r="I6304" s="23" t="s">
        <v>5280</v>
      </c>
      <c r="J6304" s="1" t="s">
        <v>973</v>
      </c>
    </row>
    <row r="6305" spans="5:10" ht="15.95" customHeight="1" x14ac:dyDescent="0.15">
      <c r="E6305" s="23">
        <v>152</v>
      </c>
      <c r="F6305" s="23">
        <v>80</v>
      </c>
      <c r="G6305" s="48">
        <f t="shared" si="98"/>
        <v>15210080</v>
      </c>
      <c r="H6305" s="23" t="s">
        <v>60</v>
      </c>
      <c r="I6305" s="23" t="s">
        <v>5281</v>
      </c>
      <c r="J6305" s="1" t="s">
        <v>973</v>
      </c>
    </row>
    <row r="6306" spans="5:10" ht="15.95" customHeight="1" x14ac:dyDescent="0.15">
      <c r="E6306" s="23">
        <v>152</v>
      </c>
      <c r="F6306" s="23">
        <v>81</v>
      </c>
      <c r="G6306" s="48">
        <f t="shared" si="98"/>
        <v>15210081</v>
      </c>
      <c r="H6306" s="23" t="s">
        <v>60</v>
      </c>
      <c r="I6306" s="23" t="s">
        <v>5282</v>
      </c>
      <c r="J6306" s="1" t="s">
        <v>973</v>
      </c>
    </row>
    <row r="6307" spans="5:10" ht="15.95" customHeight="1" x14ac:dyDescent="0.15">
      <c r="E6307" s="23">
        <v>152</v>
      </c>
      <c r="F6307" s="23">
        <v>82</v>
      </c>
      <c r="G6307" s="48">
        <f t="shared" si="98"/>
        <v>15210082</v>
      </c>
      <c r="H6307" s="23" t="s">
        <v>60</v>
      </c>
      <c r="I6307" s="23" t="s">
        <v>5283</v>
      </c>
      <c r="J6307" s="1" t="s">
        <v>973</v>
      </c>
    </row>
    <row r="6308" spans="5:10" ht="15.95" customHeight="1" x14ac:dyDescent="0.15">
      <c r="E6308" s="23">
        <v>152</v>
      </c>
      <c r="F6308" s="23">
        <v>83</v>
      </c>
      <c r="G6308" s="48">
        <f t="shared" si="98"/>
        <v>15210083</v>
      </c>
      <c r="H6308" s="23" t="s">
        <v>60</v>
      </c>
      <c r="I6308" s="23" t="s">
        <v>1748</v>
      </c>
      <c r="J6308" s="1" t="s">
        <v>973</v>
      </c>
    </row>
    <row r="6309" spans="5:10" ht="15.95" customHeight="1" x14ac:dyDescent="0.15">
      <c r="E6309" s="23">
        <v>152</v>
      </c>
      <c r="F6309" s="23">
        <v>85</v>
      </c>
      <c r="G6309" s="48">
        <f t="shared" si="98"/>
        <v>15210085</v>
      </c>
      <c r="H6309" s="23" t="s">
        <v>60</v>
      </c>
      <c r="I6309" s="23" t="s">
        <v>5284</v>
      </c>
      <c r="J6309" s="1" t="s">
        <v>973</v>
      </c>
    </row>
    <row r="6310" spans="5:10" ht="15.95" customHeight="1" x14ac:dyDescent="0.15">
      <c r="E6310" s="23">
        <v>152</v>
      </c>
      <c r="F6310" s="23">
        <v>86</v>
      </c>
      <c r="G6310" s="48">
        <f t="shared" si="98"/>
        <v>15210086</v>
      </c>
      <c r="H6310" s="23" t="s">
        <v>60</v>
      </c>
      <c r="I6310" s="23" t="s">
        <v>5285</v>
      </c>
      <c r="J6310" s="1" t="s">
        <v>973</v>
      </c>
    </row>
    <row r="6311" spans="5:10" ht="15.95" customHeight="1" x14ac:dyDescent="0.15">
      <c r="E6311" s="23">
        <v>152</v>
      </c>
      <c r="F6311" s="23">
        <v>87</v>
      </c>
      <c r="G6311" s="48">
        <f t="shared" si="98"/>
        <v>15210087</v>
      </c>
      <c r="H6311" s="23" t="s">
        <v>60</v>
      </c>
      <c r="I6311" s="23" t="s">
        <v>5286</v>
      </c>
      <c r="J6311" s="1" t="s">
        <v>973</v>
      </c>
    </row>
    <row r="6312" spans="5:10" ht="15.95" customHeight="1" x14ac:dyDescent="0.15">
      <c r="E6312" s="23">
        <v>152</v>
      </c>
      <c r="F6312" s="23">
        <v>88</v>
      </c>
      <c r="G6312" s="48">
        <f t="shared" si="98"/>
        <v>15210088</v>
      </c>
      <c r="H6312" s="23" t="s">
        <v>60</v>
      </c>
      <c r="I6312" s="23" t="s">
        <v>5287</v>
      </c>
      <c r="J6312" s="1" t="s">
        <v>973</v>
      </c>
    </row>
    <row r="6313" spans="5:10" ht="15.95" customHeight="1" x14ac:dyDescent="0.15">
      <c r="E6313" s="23">
        <v>152</v>
      </c>
      <c r="F6313" s="23">
        <v>89</v>
      </c>
      <c r="G6313" s="48">
        <f t="shared" si="98"/>
        <v>15210089</v>
      </c>
      <c r="H6313" s="23" t="s">
        <v>60</v>
      </c>
      <c r="I6313" s="23" t="s">
        <v>5288</v>
      </c>
      <c r="J6313" s="1" t="s">
        <v>973</v>
      </c>
    </row>
    <row r="6314" spans="5:10" ht="15.95" customHeight="1" x14ac:dyDescent="0.15">
      <c r="E6314" s="23">
        <v>152</v>
      </c>
      <c r="F6314" s="23">
        <v>90</v>
      </c>
      <c r="G6314" s="48">
        <f t="shared" si="98"/>
        <v>15210090</v>
      </c>
      <c r="H6314" s="23" t="s">
        <v>60</v>
      </c>
      <c r="I6314" s="23" t="s">
        <v>5289</v>
      </c>
      <c r="J6314" s="1" t="s">
        <v>973</v>
      </c>
    </row>
    <row r="6315" spans="5:10" ht="15.95" customHeight="1" x14ac:dyDescent="0.15">
      <c r="E6315" s="23">
        <v>152</v>
      </c>
      <c r="F6315" s="23">
        <v>91</v>
      </c>
      <c r="G6315" s="48">
        <f t="shared" si="98"/>
        <v>15210091</v>
      </c>
      <c r="H6315" s="23" t="s">
        <v>60</v>
      </c>
      <c r="I6315" s="23" t="s">
        <v>5290</v>
      </c>
      <c r="J6315" s="1" t="s">
        <v>973</v>
      </c>
    </row>
    <row r="6316" spans="5:10" ht="15.95" customHeight="1" x14ac:dyDescent="0.15">
      <c r="E6316" s="23">
        <v>152</v>
      </c>
      <c r="F6316" s="23">
        <v>92</v>
      </c>
      <c r="G6316" s="48">
        <f t="shared" si="98"/>
        <v>15210092</v>
      </c>
      <c r="H6316" s="23" t="s">
        <v>60</v>
      </c>
      <c r="I6316" s="23" t="s">
        <v>5291</v>
      </c>
      <c r="J6316" s="1" t="s">
        <v>973</v>
      </c>
    </row>
    <row r="6317" spans="5:10" ht="15.95" customHeight="1" x14ac:dyDescent="0.15">
      <c r="E6317" s="23">
        <v>152</v>
      </c>
      <c r="F6317" s="23">
        <v>93</v>
      </c>
      <c r="G6317" s="48">
        <f t="shared" si="98"/>
        <v>15210093</v>
      </c>
      <c r="H6317" s="23" t="s">
        <v>60</v>
      </c>
      <c r="I6317" s="23" t="s">
        <v>5292</v>
      </c>
      <c r="J6317" s="1" t="s">
        <v>973</v>
      </c>
    </row>
    <row r="6318" spans="5:10" ht="15.95" customHeight="1" x14ac:dyDescent="0.15">
      <c r="E6318" s="23">
        <v>152</v>
      </c>
      <c r="F6318" s="23">
        <v>94</v>
      </c>
      <c r="G6318" s="48">
        <f t="shared" si="98"/>
        <v>15210094</v>
      </c>
      <c r="H6318" s="23" t="s">
        <v>60</v>
      </c>
      <c r="I6318" s="23" t="s">
        <v>5293</v>
      </c>
      <c r="J6318" s="1" t="s">
        <v>973</v>
      </c>
    </row>
    <row r="6319" spans="5:10" ht="15.95" customHeight="1" x14ac:dyDescent="0.15">
      <c r="E6319" s="23">
        <v>152</v>
      </c>
      <c r="F6319" s="23">
        <v>95</v>
      </c>
      <c r="G6319" s="48">
        <f t="shared" si="98"/>
        <v>15210095</v>
      </c>
      <c r="H6319" s="23" t="s">
        <v>60</v>
      </c>
      <c r="I6319" s="23" t="s">
        <v>5294</v>
      </c>
      <c r="J6319" s="1" t="s">
        <v>973</v>
      </c>
    </row>
    <row r="6320" spans="5:10" ht="15.95" customHeight="1" x14ac:dyDescent="0.15">
      <c r="E6320" s="23">
        <v>152</v>
      </c>
      <c r="F6320" s="23">
        <v>96</v>
      </c>
      <c r="G6320" s="48">
        <f t="shared" si="98"/>
        <v>15210096</v>
      </c>
      <c r="H6320" s="23" t="s">
        <v>60</v>
      </c>
      <c r="I6320" s="23" t="s">
        <v>5295</v>
      </c>
      <c r="J6320" s="1" t="s">
        <v>973</v>
      </c>
    </row>
    <row r="6321" spans="5:10" ht="15.95" customHeight="1" x14ac:dyDescent="0.15">
      <c r="E6321" s="23">
        <v>152</v>
      </c>
      <c r="F6321" s="23">
        <v>97</v>
      </c>
      <c r="G6321" s="48">
        <f t="shared" si="98"/>
        <v>15210097</v>
      </c>
      <c r="H6321" s="23" t="s">
        <v>60</v>
      </c>
      <c r="I6321" s="23" t="s">
        <v>5296</v>
      </c>
      <c r="J6321" s="1" t="s">
        <v>973</v>
      </c>
    </row>
    <row r="6322" spans="5:10" ht="15.95" customHeight="1" x14ac:dyDescent="0.15">
      <c r="E6322" s="23">
        <v>152</v>
      </c>
      <c r="F6322" s="23">
        <v>98</v>
      </c>
      <c r="G6322" s="48">
        <f t="shared" si="98"/>
        <v>15210098</v>
      </c>
      <c r="H6322" s="23" t="s">
        <v>60</v>
      </c>
      <c r="I6322" s="23" t="s">
        <v>2201</v>
      </c>
      <c r="J6322" s="1" t="s">
        <v>973</v>
      </c>
    </row>
    <row r="6323" spans="5:10" ht="15.95" customHeight="1" x14ac:dyDescent="0.15">
      <c r="E6323" s="23">
        <v>152</v>
      </c>
      <c r="F6323" s="23">
        <v>99</v>
      </c>
      <c r="G6323" s="48">
        <f t="shared" si="98"/>
        <v>15210099</v>
      </c>
      <c r="H6323" s="23" t="s">
        <v>60</v>
      </c>
      <c r="I6323" s="23" t="s">
        <v>5297</v>
      </c>
      <c r="J6323" s="1" t="s">
        <v>973</v>
      </c>
    </row>
    <row r="6324" spans="5:10" ht="15.95" customHeight="1" x14ac:dyDescent="0.15">
      <c r="E6324" s="23">
        <v>152</v>
      </c>
      <c r="F6324" s="23">
        <v>100</v>
      </c>
      <c r="G6324" s="48">
        <f t="shared" si="98"/>
        <v>15210100</v>
      </c>
      <c r="H6324" s="23" t="s">
        <v>60</v>
      </c>
      <c r="I6324" s="23" t="s">
        <v>3391</v>
      </c>
      <c r="J6324" s="1" t="s">
        <v>973</v>
      </c>
    </row>
    <row r="6325" spans="5:10" ht="15.95" customHeight="1" x14ac:dyDescent="0.15">
      <c r="E6325" s="23">
        <v>152</v>
      </c>
      <c r="F6325" s="23">
        <v>101</v>
      </c>
      <c r="G6325" s="48">
        <f t="shared" si="98"/>
        <v>15210101</v>
      </c>
      <c r="H6325" s="23" t="s">
        <v>60</v>
      </c>
      <c r="I6325" s="23" t="s">
        <v>5298</v>
      </c>
      <c r="J6325" s="1" t="s">
        <v>973</v>
      </c>
    </row>
    <row r="6326" spans="5:10" ht="15.95" customHeight="1" x14ac:dyDescent="0.15">
      <c r="E6326" s="23">
        <v>152</v>
      </c>
      <c r="F6326" s="23">
        <v>102</v>
      </c>
      <c r="G6326" s="48">
        <f t="shared" si="98"/>
        <v>15210102</v>
      </c>
      <c r="H6326" s="23" t="s">
        <v>60</v>
      </c>
      <c r="I6326" s="23" t="s">
        <v>2240</v>
      </c>
      <c r="J6326" s="1" t="s">
        <v>973</v>
      </c>
    </row>
    <row r="6327" spans="5:10" ht="15.95" customHeight="1" x14ac:dyDescent="0.15">
      <c r="E6327" s="23">
        <v>152</v>
      </c>
      <c r="F6327" s="23">
        <v>103</v>
      </c>
      <c r="G6327" s="48">
        <f t="shared" si="98"/>
        <v>15210103</v>
      </c>
      <c r="H6327" s="23" t="s">
        <v>60</v>
      </c>
      <c r="I6327" s="23" t="s">
        <v>5299</v>
      </c>
      <c r="J6327" s="1" t="s">
        <v>973</v>
      </c>
    </row>
    <row r="6328" spans="5:10" ht="15.95" customHeight="1" x14ac:dyDescent="0.15">
      <c r="E6328" s="23">
        <v>152</v>
      </c>
      <c r="F6328" s="23">
        <v>104</v>
      </c>
      <c r="G6328" s="48">
        <f t="shared" si="98"/>
        <v>15210104</v>
      </c>
      <c r="H6328" s="23" t="s">
        <v>60</v>
      </c>
      <c r="I6328" s="23" t="s">
        <v>2424</v>
      </c>
      <c r="J6328" s="1" t="s">
        <v>973</v>
      </c>
    </row>
    <row r="6329" spans="5:10" ht="15.95" customHeight="1" x14ac:dyDescent="0.15">
      <c r="E6329" s="23">
        <v>152</v>
      </c>
      <c r="F6329" s="23">
        <v>105</v>
      </c>
      <c r="G6329" s="48">
        <f t="shared" si="98"/>
        <v>15210105</v>
      </c>
      <c r="H6329" s="23" t="s">
        <v>60</v>
      </c>
      <c r="I6329" s="23" t="s">
        <v>5300</v>
      </c>
      <c r="J6329" s="1" t="s">
        <v>973</v>
      </c>
    </row>
    <row r="6330" spans="5:10" ht="15.95" customHeight="1" x14ac:dyDescent="0.15">
      <c r="E6330" s="23">
        <v>152</v>
      </c>
      <c r="F6330" s="23">
        <v>106</v>
      </c>
      <c r="G6330" s="48">
        <f t="shared" si="98"/>
        <v>15210106</v>
      </c>
      <c r="H6330" s="23" t="s">
        <v>60</v>
      </c>
      <c r="I6330" s="23" t="s">
        <v>5301</v>
      </c>
      <c r="J6330" s="1" t="s">
        <v>973</v>
      </c>
    </row>
    <row r="6331" spans="5:10" ht="15.95" customHeight="1" x14ac:dyDescent="0.15">
      <c r="E6331" s="23">
        <v>152</v>
      </c>
      <c r="F6331" s="23">
        <v>107</v>
      </c>
      <c r="G6331" s="48">
        <f t="shared" si="98"/>
        <v>15210107</v>
      </c>
      <c r="H6331" s="23" t="s">
        <v>60</v>
      </c>
      <c r="I6331" s="23" t="s">
        <v>5302</v>
      </c>
      <c r="J6331" s="1" t="s">
        <v>973</v>
      </c>
    </row>
    <row r="6332" spans="5:10" ht="15.95" customHeight="1" x14ac:dyDescent="0.15">
      <c r="E6332" s="23">
        <v>152</v>
      </c>
      <c r="F6332" s="23">
        <v>109</v>
      </c>
      <c r="G6332" s="48">
        <f t="shared" si="98"/>
        <v>15210109</v>
      </c>
      <c r="H6332" s="23" t="s">
        <v>60</v>
      </c>
      <c r="I6332" s="23" t="s">
        <v>5303</v>
      </c>
      <c r="J6332" s="1" t="s">
        <v>973</v>
      </c>
    </row>
    <row r="6333" spans="5:10" ht="15.95" customHeight="1" x14ac:dyDescent="0.15">
      <c r="E6333" s="23">
        <v>152</v>
      </c>
      <c r="F6333" s="23">
        <v>110</v>
      </c>
      <c r="G6333" s="48">
        <f t="shared" si="98"/>
        <v>15210110</v>
      </c>
      <c r="H6333" s="23" t="s">
        <v>60</v>
      </c>
      <c r="I6333" s="23" t="s">
        <v>5304</v>
      </c>
      <c r="J6333" s="1" t="s">
        <v>973</v>
      </c>
    </row>
    <row r="6334" spans="5:10" ht="15.95" customHeight="1" x14ac:dyDescent="0.15">
      <c r="E6334" s="23">
        <v>152</v>
      </c>
      <c r="F6334" s="23">
        <v>111</v>
      </c>
      <c r="G6334" s="48">
        <f t="shared" si="98"/>
        <v>15210111</v>
      </c>
      <c r="H6334" s="23" t="s">
        <v>60</v>
      </c>
      <c r="I6334" s="23" t="s">
        <v>5305</v>
      </c>
      <c r="J6334" s="1" t="s">
        <v>973</v>
      </c>
    </row>
    <row r="6335" spans="5:10" ht="15.95" customHeight="1" x14ac:dyDescent="0.15">
      <c r="E6335" s="23">
        <v>152</v>
      </c>
      <c r="F6335" s="23">
        <v>112</v>
      </c>
      <c r="G6335" s="48">
        <f t="shared" si="98"/>
        <v>15210112</v>
      </c>
      <c r="H6335" s="23" t="s">
        <v>60</v>
      </c>
      <c r="I6335" s="23" t="s">
        <v>3090</v>
      </c>
      <c r="J6335" s="1" t="s">
        <v>973</v>
      </c>
    </row>
    <row r="6336" spans="5:10" ht="15.95" customHeight="1" x14ac:dyDescent="0.15">
      <c r="E6336" s="23">
        <v>152</v>
      </c>
      <c r="F6336" s="23">
        <v>114</v>
      </c>
      <c r="G6336" s="48">
        <f t="shared" si="98"/>
        <v>15210114</v>
      </c>
      <c r="H6336" s="23" t="s">
        <v>60</v>
      </c>
      <c r="I6336" s="23" t="s">
        <v>5306</v>
      </c>
      <c r="J6336" s="1" t="s">
        <v>973</v>
      </c>
    </row>
    <row r="6337" spans="5:10" ht="15.95" customHeight="1" x14ac:dyDescent="0.15">
      <c r="E6337" s="23">
        <v>152</v>
      </c>
      <c r="F6337" s="23">
        <v>115</v>
      </c>
      <c r="G6337" s="48">
        <f t="shared" si="98"/>
        <v>15210115</v>
      </c>
      <c r="H6337" s="23" t="s">
        <v>60</v>
      </c>
      <c r="I6337" s="23" t="s">
        <v>5307</v>
      </c>
      <c r="J6337" s="1" t="s">
        <v>973</v>
      </c>
    </row>
    <row r="6338" spans="5:10" ht="15.95" customHeight="1" x14ac:dyDescent="0.15">
      <c r="E6338" s="23">
        <v>152</v>
      </c>
      <c r="F6338" s="23">
        <v>116</v>
      </c>
      <c r="G6338" s="48">
        <f t="shared" si="98"/>
        <v>15210116</v>
      </c>
      <c r="H6338" s="23" t="s">
        <v>60</v>
      </c>
      <c r="I6338" s="23" t="s">
        <v>2208</v>
      </c>
      <c r="J6338" s="1" t="s">
        <v>973</v>
      </c>
    </row>
    <row r="6339" spans="5:10" ht="15.95" customHeight="1" x14ac:dyDescent="0.15">
      <c r="E6339" s="23">
        <v>152</v>
      </c>
      <c r="F6339" s="23">
        <v>117</v>
      </c>
      <c r="G6339" s="48">
        <f t="shared" si="98"/>
        <v>15210117</v>
      </c>
      <c r="H6339" s="23" t="s">
        <v>60</v>
      </c>
      <c r="I6339" s="23" t="s">
        <v>5308</v>
      </c>
      <c r="J6339" s="1" t="s">
        <v>973</v>
      </c>
    </row>
    <row r="6340" spans="5:10" ht="15.95" customHeight="1" x14ac:dyDescent="0.15">
      <c r="E6340" s="23">
        <v>152</v>
      </c>
      <c r="F6340" s="23">
        <v>118</v>
      </c>
      <c r="G6340" s="48">
        <f t="shared" si="98"/>
        <v>15210118</v>
      </c>
      <c r="H6340" s="23" t="s">
        <v>60</v>
      </c>
      <c r="I6340" s="23" t="s">
        <v>5309</v>
      </c>
      <c r="J6340" s="1" t="s">
        <v>973</v>
      </c>
    </row>
    <row r="6341" spans="5:10" ht="15.95" customHeight="1" x14ac:dyDescent="0.15">
      <c r="E6341" s="23">
        <v>152</v>
      </c>
      <c r="F6341" s="23">
        <v>119</v>
      </c>
      <c r="G6341" s="48">
        <f t="shared" ref="G6341:G6404" si="99">(E6341&amp;(F6341+10000))*1</f>
        <v>15210119</v>
      </c>
      <c r="H6341" s="23" t="s">
        <v>60</v>
      </c>
      <c r="I6341" s="23" t="s">
        <v>5310</v>
      </c>
      <c r="J6341" s="1" t="s">
        <v>973</v>
      </c>
    </row>
    <row r="6342" spans="5:10" ht="15.95" customHeight="1" x14ac:dyDescent="0.15">
      <c r="E6342" s="23">
        <v>152</v>
      </c>
      <c r="F6342" s="23">
        <v>120</v>
      </c>
      <c r="G6342" s="48">
        <f t="shared" si="99"/>
        <v>15210120</v>
      </c>
      <c r="H6342" s="23" t="s">
        <v>60</v>
      </c>
      <c r="I6342" s="23" t="s">
        <v>5311</v>
      </c>
      <c r="J6342" s="1" t="s">
        <v>973</v>
      </c>
    </row>
    <row r="6343" spans="5:10" ht="15.95" customHeight="1" x14ac:dyDescent="0.15">
      <c r="E6343" s="23">
        <v>152</v>
      </c>
      <c r="F6343" s="23">
        <v>121</v>
      </c>
      <c r="G6343" s="48">
        <f t="shared" si="99"/>
        <v>15210121</v>
      </c>
      <c r="H6343" s="23" t="s">
        <v>60</v>
      </c>
      <c r="I6343" s="23" t="s">
        <v>2013</v>
      </c>
      <c r="J6343" s="1" t="s">
        <v>973</v>
      </c>
    </row>
    <row r="6344" spans="5:10" ht="15.95" customHeight="1" x14ac:dyDescent="0.15">
      <c r="E6344" s="23">
        <v>152</v>
      </c>
      <c r="F6344" s="23">
        <v>122</v>
      </c>
      <c r="G6344" s="48">
        <f t="shared" si="99"/>
        <v>15210122</v>
      </c>
      <c r="H6344" s="23" t="s">
        <v>60</v>
      </c>
      <c r="I6344" s="23" t="s">
        <v>5312</v>
      </c>
      <c r="J6344" s="1" t="s">
        <v>973</v>
      </c>
    </row>
    <row r="6345" spans="5:10" ht="15.95" customHeight="1" x14ac:dyDescent="0.15">
      <c r="E6345" s="23">
        <v>152</v>
      </c>
      <c r="F6345" s="23">
        <v>123</v>
      </c>
      <c r="G6345" s="48">
        <f t="shared" si="99"/>
        <v>15210123</v>
      </c>
      <c r="H6345" s="23" t="s">
        <v>60</v>
      </c>
      <c r="I6345" s="23" t="s">
        <v>5313</v>
      </c>
      <c r="J6345" s="1" t="s">
        <v>973</v>
      </c>
    </row>
    <row r="6346" spans="5:10" ht="15.95" customHeight="1" x14ac:dyDescent="0.15">
      <c r="E6346" s="23">
        <v>152</v>
      </c>
      <c r="F6346" s="23">
        <v>124</v>
      </c>
      <c r="G6346" s="48">
        <f t="shared" si="99"/>
        <v>15210124</v>
      </c>
      <c r="H6346" s="23" t="s">
        <v>60</v>
      </c>
      <c r="I6346" s="23" t="s">
        <v>5314</v>
      </c>
      <c r="J6346" s="1" t="s">
        <v>973</v>
      </c>
    </row>
    <row r="6347" spans="5:10" ht="15.95" customHeight="1" x14ac:dyDescent="0.15">
      <c r="E6347" s="23">
        <v>152</v>
      </c>
      <c r="F6347" s="23">
        <v>125</v>
      </c>
      <c r="G6347" s="48">
        <f t="shared" si="99"/>
        <v>15210125</v>
      </c>
      <c r="H6347" s="23" t="s">
        <v>60</v>
      </c>
      <c r="I6347" s="23" t="s">
        <v>5315</v>
      </c>
      <c r="J6347" s="1" t="s">
        <v>973</v>
      </c>
    </row>
    <row r="6348" spans="5:10" ht="15.95" customHeight="1" x14ac:dyDescent="0.15">
      <c r="E6348" s="23">
        <v>152</v>
      </c>
      <c r="F6348" s="23">
        <v>126</v>
      </c>
      <c r="G6348" s="48">
        <f t="shared" si="99"/>
        <v>15210126</v>
      </c>
      <c r="H6348" s="23" t="s">
        <v>60</v>
      </c>
      <c r="I6348" s="23" t="s">
        <v>5316</v>
      </c>
      <c r="J6348" s="1" t="s">
        <v>973</v>
      </c>
    </row>
    <row r="6349" spans="5:10" ht="15.95" customHeight="1" x14ac:dyDescent="0.15">
      <c r="E6349" s="23">
        <v>152</v>
      </c>
      <c r="F6349" s="23">
        <v>127</v>
      </c>
      <c r="G6349" s="48">
        <f t="shared" si="99"/>
        <v>15210127</v>
      </c>
      <c r="H6349" s="23" t="s">
        <v>60</v>
      </c>
      <c r="I6349" s="23" t="s">
        <v>1975</v>
      </c>
      <c r="J6349" s="1" t="s">
        <v>973</v>
      </c>
    </row>
    <row r="6350" spans="5:10" ht="15.95" customHeight="1" x14ac:dyDescent="0.15">
      <c r="E6350" s="23">
        <v>152</v>
      </c>
      <c r="F6350" s="23">
        <v>128</v>
      </c>
      <c r="G6350" s="48">
        <f t="shared" si="99"/>
        <v>15210128</v>
      </c>
      <c r="H6350" s="23" t="s">
        <v>60</v>
      </c>
      <c r="I6350" s="23" t="s">
        <v>5317</v>
      </c>
      <c r="J6350" s="1" t="s">
        <v>973</v>
      </c>
    </row>
    <row r="6351" spans="5:10" ht="15.95" customHeight="1" x14ac:dyDescent="0.15">
      <c r="E6351" s="23">
        <v>152</v>
      </c>
      <c r="F6351" s="23">
        <v>129</v>
      </c>
      <c r="G6351" s="48">
        <f t="shared" si="99"/>
        <v>15210129</v>
      </c>
      <c r="H6351" s="23" t="s">
        <v>60</v>
      </c>
      <c r="I6351" s="23" t="s">
        <v>1305</v>
      </c>
      <c r="J6351" s="1" t="s">
        <v>973</v>
      </c>
    </row>
    <row r="6352" spans="5:10" ht="15.95" customHeight="1" x14ac:dyDescent="0.15">
      <c r="E6352" s="23">
        <v>152</v>
      </c>
      <c r="F6352" s="23">
        <v>130</v>
      </c>
      <c r="G6352" s="48">
        <f t="shared" si="99"/>
        <v>15210130</v>
      </c>
      <c r="H6352" s="23" t="s">
        <v>60</v>
      </c>
      <c r="I6352" s="23" t="s">
        <v>5318</v>
      </c>
      <c r="J6352" s="1" t="s">
        <v>973</v>
      </c>
    </row>
    <row r="6353" spans="5:10" ht="15.95" customHeight="1" x14ac:dyDescent="0.15">
      <c r="E6353" s="23">
        <v>152</v>
      </c>
      <c r="F6353" s="23">
        <v>131</v>
      </c>
      <c r="G6353" s="48">
        <f t="shared" si="99"/>
        <v>15210131</v>
      </c>
      <c r="H6353" s="23" t="s">
        <v>60</v>
      </c>
      <c r="I6353" s="23" t="s">
        <v>2218</v>
      </c>
      <c r="J6353" s="1" t="s">
        <v>973</v>
      </c>
    </row>
    <row r="6354" spans="5:10" ht="15.95" customHeight="1" x14ac:dyDescent="0.15">
      <c r="E6354" s="23">
        <v>152</v>
      </c>
      <c r="F6354" s="23">
        <v>132</v>
      </c>
      <c r="G6354" s="48">
        <f t="shared" si="99"/>
        <v>15210132</v>
      </c>
      <c r="H6354" s="23" t="s">
        <v>60</v>
      </c>
      <c r="I6354" s="23" t="s">
        <v>2016</v>
      </c>
      <c r="J6354" s="1" t="s">
        <v>973</v>
      </c>
    </row>
    <row r="6355" spans="5:10" ht="15.95" customHeight="1" x14ac:dyDescent="0.15">
      <c r="E6355" s="23">
        <v>152</v>
      </c>
      <c r="F6355" s="23">
        <v>133</v>
      </c>
      <c r="G6355" s="48">
        <f t="shared" si="99"/>
        <v>15210133</v>
      </c>
      <c r="H6355" s="23" t="s">
        <v>60</v>
      </c>
      <c r="I6355" s="23" t="s">
        <v>1968</v>
      </c>
      <c r="J6355" s="1" t="s">
        <v>973</v>
      </c>
    </row>
    <row r="6356" spans="5:10" ht="15.95" customHeight="1" x14ac:dyDescent="0.15">
      <c r="E6356" s="23">
        <v>152</v>
      </c>
      <c r="F6356" s="23">
        <v>135</v>
      </c>
      <c r="G6356" s="48">
        <f t="shared" si="99"/>
        <v>15210135</v>
      </c>
      <c r="H6356" s="23" t="s">
        <v>60</v>
      </c>
      <c r="I6356" s="23" t="s">
        <v>5320</v>
      </c>
      <c r="J6356" s="1" t="s">
        <v>973</v>
      </c>
    </row>
    <row r="6357" spans="5:10" ht="15.95" customHeight="1" x14ac:dyDescent="0.15">
      <c r="E6357" s="23">
        <v>152</v>
      </c>
      <c r="F6357" s="23">
        <v>136</v>
      </c>
      <c r="G6357" s="48">
        <f t="shared" si="99"/>
        <v>15210136</v>
      </c>
      <c r="H6357" s="23" t="s">
        <v>60</v>
      </c>
      <c r="I6357" s="23" t="s">
        <v>1979</v>
      </c>
      <c r="J6357" s="1" t="s">
        <v>973</v>
      </c>
    </row>
    <row r="6358" spans="5:10" ht="15.95" customHeight="1" x14ac:dyDescent="0.15">
      <c r="E6358" s="23">
        <v>152</v>
      </c>
      <c r="F6358" s="23">
        <v>137</v>
      </c>
      <c r="G6358" s="48">
        <f t="shared" si="99"/>
        <v>15210137</v>
      </c>
      <c r="H6358" s="23" t="s">
        <v>60</v>
      </c>
      <c r="I6358" s="23" t="s">
        <v>5321</v>
      </c>
      <c r="J6358" s="1" t="s">
        <v>973</v>
      </c>
    </row>
    <row r="6359" spans="5:10" ht="15.95" customHeight="1" x14ac:dyDescent="0.15">
      <c r="E6359" s="23">
        <v>152</v>
      </c>
      <c r="F6359" s="23">
        <v>138</v>
      </c>
      <c r="G6359" s="48">
        <f t="shared" si="99"/>
        <v>15210138</v>
      </c>
      <c r="H6359" s="23" t="s">
        <v>60</v>
      </c>
      <c r="I6359" s="23" t="s">
        <v>2175</v>
      </c>
      <c r="J6359" s="1" t="s">
        <v>973</v>
      </c>
    </row>
    <row r="6360" spans="5:10" ht="15.95" customHeight="1" x14ac:dyDescent="0.15">
      <c r="E6360" s="23">
        <v>152</v>
      </c>
      <c r="F6360" s="23">
        <v>139</v>
      </c>
      <c r="G6360" s="48">
        <f t="shared" si="99"/>
        <v>15210139</v>
      </c>
      <c r="H6360" s="23" t="s">
        <v>60</v>
      </c>
      <c r="I6360" s="23" t="s">
        <v>5322</v>
      </c>
      <c r="J6360" s="1" t="s">
        <v>973</v>
      </c>
    </row>
    <row r="6361" spans="5:10" ht="15.95" customHeight="1" x14ac:dyDescent="0.15">
      <c r="E6361" s="23">
        <v>152</v>
      </c>
      <c r="F6361" s="23">
        <v>140</v>
      </c>
      <c r="G6361" s="48">
        <f t="shared" si="99"/>
        <v>15210140</v>
      </c>
      <c r="H6361" s="23" t="s">
        <v>60</v>
      </c>
      <c r="I6361" s="23" t="s">
        <v>4844</v>
      </c>
      <c r="J6361" s="1" t="s">
        <v>973</v>
      </c>
    </row>
    <row r="6362" spans="5:10" ht="15.95" customHeight="1" x14ac:dyDescent="0.15">
      <c r="E6362" s="23">
        <v>152</v>
      </c>
      <c r="F6362" s="23">
        <v>141</v>
      </c>
      <c r="G6362" s="48">
        <f t="shared" si="99"/>
        <v>15210141</v>
      </c>
      <c r="H6362" s="23" t="s">
        <v>60</v>
      </c>
      <c r="I6362" s="23" t="s">
        <v>5323</v>
      </c>
      <c r="J6362" s="1" t="s">
        <v>973</v>
      </c>
    </row>
    <row r="6363" spans="5:10" ht="15.95" customHeight="1" x14ac:dyDescent="0.15">
      <c r="E6363" s="23">
        <v>152</v>
      </c>
      <c r="F6363" s="23">
        <v>142</v>
      </c>
      <c r="G6363" s="48">
        <f t="shared" si="99"/>
        <v>15210142</v>
      </c>
      <c r="H6363" s="23" t="s">
        <v>60</v>
      </c>
      <c r="I6363" s="23" t="s">
        <v>1431</v>
      </c>
      <c r="J6363" s="1" t="s">
        <v>973</v>
      </c>
    </row>
    <row r="6364" spans="5:10" ht="15.95" customHeight="1" x14ac:dyDescent="0.15">
      <c r="E6364" s="23">
        <v>152</v>
      </c>
      <c r="F6364" s="23">
        <v>143</v>
      </c>
      <c r="G6364" s="48">
        <f t="shared" si="99"/>
        <v>15210143</v>
      </c>
      <c r="H6364" s="23" t="s">
        <v>60</v>
      </c>
      <c r="I6364" s="23" t="s">
        <v>5324</v>
      </c>
      <c r="J6364" s="1" t="s">
        <v>973</v>
      </c>
    </row>
    <row r="6365" spans="5:10" ht="15.95" customHeight="1" x14ac:dyDescent="0.15">
      <c r="E6365" s="23">
        <v>152</v>
      </c>
      <c r="F6365" s="23">
        <v>144</v>
      </c>
      <c r="G6365" s="48">
        <f t="shared" si="99"/>
        <v>15210144</v>
      </c>
      <c r="H6365" s="23" t="s">
        <v>60</v>
      </c>
      <c r="I6365" s="23" t="s">
        <v>5325</v>
      </c>
      <c r="J6365" s="1" t="s">
        <v>973</v>
      </c>
    </row>
    <row r="6366" spans="5:10" ht="15.95" customHeight="1" x14ac:dyDescent="0.15">
      <c r="E6366" s="23">
        <v>152</v>
      </c>
      <c r="F6366" s="23">
        <v>146</v>
      </c>
      <c r="G6366" s="48">
        <f t="shared" si="99"/>
        <v>15210146</v>
      </c>
      <c r="H6366" s="23" t="s">
        <v>60</v>
      </c>
      <c r="I6366" s="23" t="s">
        <v>5326</v>
      </c>
      <c r="J6366" s="1" t="s">
        <v>973</v>
      </c>
    </row>
    <row r="6367" spans="5:10" ht="15.95" customHeight="1" x14ac:dyDescent="0.15">
      <c r="E6367" s="23">
        <v>152</v>
      </c>
      <c r="F6367" s="23">
        <v>147</v>
      </c>
      <c r="G6367" s="48">
        <f t="shared" si="99"/>
        <v>15210147</v>
      </c>
      <c r="H6367" s="23" t="s">
        <v>60</v>
      </c>
      <c r="I6367" s="23" t="s">
        <v>5327</v>
      </c>
      <c r="J6367" s="1" t="s">
        <v>973</v>
      </c>
    </row>
    <row r="6368" spans="5:10" ht="15.95" customHeight="1" x14ac:dyDescent="0.15">
      <c r="E6368" s="23">
        <v>152</v>
      </c>
      <c r="F6368" s="23">
        <v>148</v>
      </c>
      <c r="G6368" s="48">
        <f t="shared" si="99"/>
        <v>15210148</v>
      </c>
      <c r="H6368" s="23" t="s">
        <v>60</v>
      </c>
      <c r="I6368" s="23" t="s">
        <v>5328</v>
      </c>
      <c r="J6368" s="1" t="s">
        <v>973</v>
      </c>
    </row>
    <row r="6369" spans="5:10" ht="15.95" customHeight="1" x14ac:dyDescent="0.15">
      <c r="E6369" s="23">
        <v>152</v>
      </c>
      <c r="F6369" s="23">
        <v>149</v>
      </c>
      <c r="G6369" s="48">
        <f t="shared" si="99"/>
        <v>15210149</v>
      </c>
      <c r="H6369" s="23" t="s">
        <v>60</v>
      </c>
      <c r="I6369" s="23" t="s">
        <v>5329</v>
      </c>
      <c r="J6369" s="1" t="s">
        <v>973</v>
      </c>
    </row>
    <row r="6370" spans="5:10" ht="15.95" customHeight="1" x14ac:dyDescent="0.15">
      <c r="E6370" s="23">
        <v>152</v>
      </c>
      <c r="F6370" s="23">
        <v>150</v>
      </c>
      <c r="G6370" s="48">
        <f t="shared" si="99"/>
        <v>15210150</v>
      </c>
      <c r="H6370" s="23" t="s">
        <v>60</v>
      </c>
      <c r="I6370" s="23" t="s">
        <v>1302</v>
      </c>
      <c r="J6370" s="1" t="s">
        <v>973</v>
      </c>
    </row>
    <row r="6371" spans="5:10" ht="15.95" customHeight="1" x14ac:dyDescent="0.15">
      <c r="E6371" s="23">
        <v>152</v>
      </c>
      <c r="F6371" s="23">
        <v>151</v>
      </c>
      <c r="G6371" s="48">
        <f t="shared" si="99"/>
        <v>15210151</v>
      </c>
      <c r="H6371" s="23" t="s">
        <v>60</v>
      </c>
      <c r="I6371" s="23" t="s">
        <v>2071</v>
      </c>
      <c r="J6371" s="1" t="s">
        <v>973</v>
      </c>
    </row>
    <row r="6372" spans="5:10" ht="15.95" customHeight="1" x14ac:dyDescent="0.15">
      <c r="E6372" s="23">
        <v>152</v>
      </c>
      <c r="F6372" s="23">
        <v>152</v>
      </c>
      <c r="G6372" s="48">
        <f t="shared" si="99"/>
        <v>15210152</v>
      </c>
      <c r="H6372" s="23" t="s">
        <v>60</v>
      </c>
      <c r="I6372" s="23" t="s">
        <v>5330</v>
      </c>
      <c r="J6372" s="1" t="s">
        <v>973</v>
      </c>
    </row>
    <row r="6373" spans="5:10" ht="15.95" customHeight="1" x14ac:dyDescent="0.15">
      <c r="E6373" s="23">
        <v>152</v>
      </c>
      <c r="F6373" s="23">
        <v>153</v>
      </c>
      <c r="G6373" s="48">
        <f t="shared" si="99"/>
        <v>15210153</v>
      </c>
      <c r="H6373" s="23" t="s">
        <v>60</v>
      </c>
      <c r="I6373" s="23" t="s">
        <v>5331</v>
      </c>
      <c r="J6373" s="1" t="s">
        <v>973</v>
      </c>
    </row>
    <row r="6374" spans="5:10" ht="15.95" customHeight="1" x14ac:dyDescent="0.15">
      <c r="E6374" s="23">
        <v>152</v>
      </c>
      <c r="F6374" s="23">
        <v>154</v>
      </c>
      <c r="G6374" s="48">
        <f t="shared" si="99"/>
        <v>15210154</v>
      </c>
      <c r="H6374" s="23" t="s">
        <v>60</v>
      </c>
      <c r="I6374" s="23" t="s">
        <v>5332</v>
      </c>
      <c r="J6374" s="1" t="s">
        <v>973</v>
      </c>
    </row>
    <row r="6375" spans="5:10" ht="15.95" customHeight="1" x14ac:dyDescent="0.15">
      <c r="E6375" s="23">
        <v>152</v>
      </c>
      <c r="F6375" s="23">
        <v>155</v>
      </c>
      <c r="G6375" s="48">
        <f t="shared" si="99"/>
        <v>15210155</v>
      </c>
      <c r="H6375" s="23" t="s">
        <v>60</v>
      </c>
      <c r="I6375" s="23" t="s">
        <v>5333</v>
      </c>
      <c r="J6375" s="1" t="s">
        <v>973</v>
      </c>
    </row>
    <row r="6376" spans="5:10" ht="15.95" customHeight="1" x14ac:dyDescent="0.15">
      <c r="E6376" s="23">
        <v>152</v>
      </c>
      <c r="F6376" s="23">
        <v>156</v>
      </c>
      <c r="G6376" s="48">
        <f t="shared" si="99"/>
        <v>15210156</v>
      </c>
      <c r="H6376" s="23" t="s">
        <v>60</v>
      </c>
      <c r="I6376" s="23" t="s">
        <v>1999</v>
      </c>
      <c r="J6376" s="1" t="s">
        <v>973</v>
      </c>
    </row>
    <row r="6377" spans="5:10" ht="15.95" customHeight="1" x14ac:dyDescent="0.15">
      <c r="E6377" s="23">
        <v>152</v>
      </c>
      <c r="F6377" s="23">
        <v>157</v>
      </c>
      <c r="G6377" s="48">
        <f t="shared" si="99"/>
        <v>15210157</v>
      </c>
      <c r="H6377" s="23" t="s">
        <v>60</v>
      </c>
      <c r="I6377" s="23" t="s">
        <v>5334</v>
      </c>
      <c r="J6377" s="1" t="s">
        <v>973</v>
      </c>
    </row>
    <row r="6378" spans="5:10" ht="15.95" customHeight="1" x14ac:dyDescent="0.15">
      <c r="E6378" s="23">
        <v>152</v>
      </c>
      <c r="F6378" s="23">
        <v>158</v>
      </c>
      <c r="G6378" s="48">
        <f t="shared" si="99"/>
        <v>15210158</v>
      </c>
      <c r="H6378" s="23" t="s">
        <v>60</v>
      </c>
      <c r="I6378" s="23" t="s">
        <v>1300</v>
      </c>
      <c r="J6378" s="1" t="s">
        <v>973</v>
      </c>
    </row>
    <row r="6379" spans="5:10" ht="15.95" customHeight="1" x14ac:dyDescent="0.15">
      <c r="E6379" s="23">
        <v>152</v>
      </c>
      <c r="F6379" s="23">
        <v>159</v>
      </c>
      <c r="G6379" s="48">
        <f t="shared" si="99"/>
        <v>15210159</v>
      </c>
      <c r="H6379" s="23" t="s">
        <v>60</v>
      </c>
      <c r="I6379" s="23" t="s">
        <v>1251</v>
      </c>
      <c r="J6379" s="1" t="s">
        <v>973</v>
      </c>
    </row>
    <row r="6380" spans="5:10" ht="15.95" customHeight="1" x14ac:dyDescent="0.15">
      <c r="E6380" s="23">
        <v>152</v>
      </c>
      <c r="F6380" s="23">
        <v>160</v>
      </c>
      <c r="G6380" s="48">
        <f t="shared" si="99"/>
        <v>15210160</v>
      </c>
      <c r="H6380" s="23" t="s">
        <v>60</v>
      </c>
      <c r="I6380" s="23" t="s">
        <v>5335</v>
      </c>
      <c r="J6380" s="1" t="s">
        <v>973</v>
      </c>
    </row>
    <row r="6381" spans="5:10" ht="15.95" customHeight="1" x14ac:dyDescent="0.15">
      <c r="E6381" s="23">
        <v>152</v>
      </c>
      <c r="F6381" s="23">
        <v>161</v>
      </c>
      <c r="G6381" s="48">
        <f t="shared" si="99"/>
        <v>15210161</v>
      </c>
      <c r="H6381" s="23" t="s">
        <v>60</v>
      </c>
      <c r="I6381" s="23" t="s">
        <v>5336</v>
      </c>
      <c r="J6381" s="1" t="s">
        <v>973</v>
      </c>
    </row>
    <row r="6382" spans="5:10" ht="15.95" customHeight="1" x14ac:dyDescent="0.15">
      <c r="E6382" s="23">
        <v>152</v>
      </c>
      <c r="F6382" s="23">
        <v>162</v>
      </c>
      <c r="G6382" s="48">
        <f t="shared" si="99"/>
        <v>15210162</v>
      </c>
      <c r="H6382" s="23" t="s">
        <v>60</v>
      </c>
      <c r="I6382" s="23" t="s">
        <v>5337</v>
      </c>
      <c r="J6382" s="1" t="s">
        <v>973</v>
      </c>
    </row>
    <row r="6383" spans="5:10" ht="15.95" customHeight="1" x14ac:dyDescent="0.15">
      <c r="E6383" s="23">
        <v>152</v>
      </c>
      <c r="F6383" s="23">
        <v>911</v>
      </c>
      <c r="G6383" s="48">
        <f t="shared" si="99"/>
        <v>15210911</v>
      </c>
      <c r="H6383" s="23" t="s">
        <v>60</v>
      </c>
      <c r="I6383" s="23" t="s">
        <v>1556</v>
      </c>
      <c r="J6383" s="1" t="s">
        <v>973</v>
      </c>
    </row>
    <row r="6384" spans="5:10" ht="15.95" customHeight="1" x14ac:dyDescent="0.15">
      <c r="E6384" s="23">
        <v>152</v>
      </c>
      <c r="F6384" s="23">
        <v>913</v>
      </c>
      <c r="G6384" s="48">
        <f t="shared" si="99"/>
        <v>15210913</v>
      </c>
      <c r="H6384" s="23" t="s">
        <v>60</v>
      </c>
      <c r="I6384" s="23" t="s">
        <v>2082</v>
      </c>
      <c r="J6384" s="1" t="s">
        <v>973</v>
      </c>
    </row>
    <row r="6385" spans="5:10" ht="15.95" customHeight="1" x14ac:dyDescent="0.15">
      <c r="E6385" s="23">
        <v>152</v>
      </c>
      <c r="F6385" s="23">
        <v>914</v>
      </c>
      <c r="G6385" s="48">
        <f t="shared" si="99"/>
        <v>15210914</v>
      </c>
      <c r="H6385" s="23" t="s">
        <v>60</v>
      </c>
      <c r="I6385" s="23" t="s">
        <v>1570</v>
      </c>
      <c r="J6385" s="1" t="s">
        <v>973</v>
      </c>
    </row>
    <row r="6386" spans="5:10" ht="15.95" customHeight="1" x14ac:dyDescent="0.15">
      <c r="E6386" s="23">
        <v>153</v>
      </c>
      <c r="F6386" s="23">
        <v>78</v>
      </c>
      <c r="G6386" s="48">
        <f t="shared" si="99"/>
        <v>15310078</v>
      </c>
      <c r="H6386" s="23" t="s">
        <v>61</v>
      </c>
      <c r="I6386" s="23" t="s">
        <v>1556</v>
      </c>
      <c r="J6386" s="1" t="s">
        <v>973</v>
      </c>
    </row>
    <row r="6387" spans="5:10" ht="15.95" customHeight="1" x14ac:dyDescent="0.15">
      <c r="E6387" s="23">
        <v>153</v>
      </c>
      <c r="F6387" s="23">
        <v>81</v>
      </c>
      <c r="G6387" s="48">
        <f t="shared" si="99"/>
        <v>15310081</v>
      </c>
      <c r="H6387" s="23" t="s">
        <v>61</v>
      </c>
      <c r="I6387" s="23" t="s">
        <v>3057</v>
      </c>
      <c r="J6387" s="1" t="s">
        <v>973</v>
      </c>
    </row>
    <row r="6388" spans="5:10" ht="15.95" customHeight="1" x14ac:dyDescent="0.15">
      <c r="E6388" s="23">
        <v>153</v>
      </c>
      <c r="F6388" s="23">
        <v>82</v>
      </c>
      <c r="G6388" s="48">
        <f t="shared" si="99"/>
        <v>15310082</v>
      </c>
      <c r="H6388" s="23" t="s">
        <v>61</v>
      </c>
      <c r="I6388" s="23" t="s">
        <v>3061</v>
      </c>
      <c r="J6388" s="1" t="s">
        <v>973</v>
      </c>
    </row>
    <row r="6389" spans="5:10" ht="15.95" customHeight="1" x14ac:dyDescent="0.15">
      <c r="E6389" s="23">
        <v>153</v>
      </c>
      <c r="F6389" s="23">
        <v>83</v>
      </c>
      <c r="G6389" s="48">
        <f t="shared" si="99"/>
        <v>15310083</v>
      </c>
      <c r="H6389" s="23" t="s">
        <v>61</v>
      </c>
      <c r="I6389" s="23" t="s">
        <v>2082</v>
      </c>
      <c r="J6389" s="1" t="s">
        <v>973</v>
      </c>
    </row>
    <row r="6390" spans="5:10" ht="15.95" customHeight="1" x14ac:dyDescent="0.15">
      <c r="E6390" s="23">
        <v>153</v>
      </c>
      <c r="F6390" s="23">
        <v>85</v>
      </c>
      <c r="G6390" s="48">
        <f t="shared" si="99"/>
        <v>15310085</v>
      </c>
      <c r="H6390" s="23" t="s">
        <v>61</v>
      </c>
      <c r="I6390" s="23" t="s">
        <v>3432</v>
      </c>
      <c r="J6390" s="1" t="s">
        <v>973</v>
      </c>
    </row>
    <row r="6391" spans="5:10" ht="15.95" customHeight="1" x14ac:dyDescent="0.15">
      <c r="E6391" s="23">
        <v>153</v>
      </c>
      <c r="F6391" s="23">
        <v>100</v>
      </c>
      <c r="G6391" s="48">
        <f t="shared" si="99"/>
        <v>15310100</v>
      </c>
      <c r="H6391" s="23" t="s">
        <v>61</v>
      </c>
      <c r="I6391" s="23" t="s">
        <v>1640</v>
      </c>
      <c r="J6391" s="1" t="s">
        <v>973</v>
      </c>
    </row>
    <row r="6392" spans="5:10" ht="15.95" customHeight="1" x14ac:dyDescent="0.15">
      <c r="E6392" s="23">
        <v>153</v>
      </c>
      <c r="F6392" s="23">
        <v>101</v>
      </c>
      <c r="G6392" s="48">
        <f t="shared" si="99"/>
        <v>15310101</v>
      </c>
      <c r="H6392" s="23" t="s">
        <v>61</v>
      </c>
      <c r="I6392" s="23" t="s">
        <v>5337</v>
      </c>
      <c r="J6392" s="1" t="s">
        <v>973</v>
      </c>
    </row>
    <row r="6393" spans="5:10" ht="15.95" customHeight="1" x14ac:dyDescent="0.15">
      <c r="E6393" s="23">
        <v>153</v>
      </c>
      <c r="F6393" s="23">
        <v>102</v>
      </c>
      <c r="G6393" s="48">
        <f t="shared" si="99"/>
        <v>15310102</v>
      </c>
      <c r="H6393" s="23" t="s">
        <v>61</v>
      </c>
      <c r="I6393" s="23" t="s">
        <v>5338</v>
      </c>
      <c r="J6393" s="1" t="s">
        <v>973</v>
      </c>
    </row>
    <row r="6394" spans="5:10" ht="15.95" customHeight="1" x14ac:dyDescent="0.15">
      <c r="E6394" s="23">
        <v>153</v>
      </c>
      <c r="F6394" s="23">
        <v>103</v>
      </c>
      <c r="G6394" s="48">
        <f t="shared" si="99"/>
        <v>15310103</v>
      </c>
      <c r="H6394" s="23" t="s">
        <v>61</v>
      </c>
      <c r="I6394" s="23" t="s">
        <v>5339</v>
      </c>
      <c r="J6394" s="1" t="s">
        <v>973</v>
      </c>
    </row>
    <row r="6395" spans="5:10" ht="15.95" customHeight="1" x14ac:dyDescent="0.15">
      <c r="E6395" s="23">
        <v>153</v>
      </c>
      <c r="F6395" s="23">
        <v>105</v>
      </c>
      <c r="G6395" s="48">
        <f t="shared" si="99"/>
        <v>15310105</v>
      </c>
      <c r="H6395" s="23" t="s">
        <v>61</v>
      </c>
      <c r="I6395" s="23" t="s">
        <v>5340</v>
      </c>
      <c r="J6395" s="1" t="s">
        <v>973</v>
      </c>
    </row>
    <row r="6396" spans="5:10" ht="15.95" customHeight="1" x14ac:dyDescent="0.15">
      <c r="E6396" s="23">
        <v>153</v>
      </c>
      <c r="F6396" s="23">
        <v>106</v>
      </c>
      <c r="G6396" s="48">
        <f t="shared" si="99"/>
        <v>15310106</v>
      </c>
      <c r="H6396" s="23" t="s">
        <v>61</v>
      </c>
      <c r="I6396" s="23" t="s">
        <v>5341</v>
      </c>
      <c r="J6396" s="1" t="s">
        <v>973</v>
      </c>
    </row>
    <row r="6397" spans="5:10" ht="15.95" customHeight="1" x14ac:dyDescent="0.15">
      <c r="E6397" s="23">
        <v>153</v>
      </c>
      <c r="F6397" s="23">
        <v>107</v>
      </c>
      <c r="G6397" s="48">
        <f t="shared" si="99"/>
        <v>15310107</v>
      </c>
      <c r="H6397" s="23" t="s">
        <v>61</v>
      </c>
      <c r="I6397" s="23" t="s">
        <v>2709</v>
      </c>
      <c r="J6397" s="1" t="s">
        <v>973</v>
      </c>
    </row>
    <row r="6398" spans="5:10" ht="15.95" customHeight="1" x14ac:dyDescent="0.15">
      <c r="E6398" s="23">
        <v>153</v>
      </c>
      <c r="F6398" s="23">
        <v>108</v>
      </c>
      <c r="G6398" s="48">
        <f t="shared" si="99"/>
        <v>15310108</v>
      </c>
      <c r="H6398" s="23" t="s">
        <v>61</v>
      </c>
      <c r="I6398" s="23" t="s">
        <v>5342</v>
      </c>
      <c r="J6398" s="1" t="s">
        <v>973</v>
      </c>
    </row>
    <row r="6399" spans="5:10" ht="15.95" customHeight="1" x14ac:dyDescent="0.15">
      <c r="E6399" s="23">
        <v>153</v>
      </c>
      <c r="F6399" s="23">
        <v>111</v>
      </c>
      <c r="G6399" s="48">
        <f t="shared" si="99"/>
        <v>15310111</v>
      </c>
      <c r="H6399" s="23" t="s">
        <v>61</v>
      </c>
      <c r="I6399" s="23" t="s">
        <v>5275</v>
      </c>
      <c r="J6399" s="1" t="s">
        <v>973</v>
      </c>
    </row>
    <row r="6400" spans="5:10" ht="15.95" customHeight="1" x14ac:dyDescent="0.15">
      <c r="E6400" s="23">
        <v>153</v>
      </c>
      <c r="F6400" s="23">
        <v>113</v>
      </c>
      <c r="G6400" s="48">
        <f t="shared" si="99"/>
        <v>15310113</v>
      </c>
      <c r="H6400" s="23" t="s">
        <v>61</v>
      </c>
      <c r="I6400" s="23" t="s">
        <v>5343</v>
      </c>
      <c r="J6400" s="1" t="s">
        <v>973</v>
      </c>
    </row>
    <row r="6401" spans="5:10" ht="15.95" customHeight="1" x14ac:dyDescent="0.15">
      <c r="E6401" s="23">
        <v>153</v>
      </c>
      <c r="F6401" s="23">
        <v>114</v>
      </c>
      <c r="G6401" s="48">
        <f t="shared" si="99"/>
        <v>15310114</v>
      </c>
      <c r="H6401" s="23" t="s">
        <v>61</v>
      </c>
      <c r="I6401" s="23" t="s">
        <v>5344</v>
      </c>
      <c r="J6401" s="1" t="s">
        <v>973</v>
      </c>
    </row>
    <row r="6402" spans="5:10" ht="15.95" customHeight="1" x14ac:dyDescent="0.15">
      <c r="E6402" s="23">
        <v>153</v>
      </c>
      <c r="F6402" s="23">
        <v>115</v>
      </c>
      <c r="G6402" s="48">
        <f t="shared" si="99"/>
        <v>15310115</v>
      </c>
      <c r="H6402" s="23" t="s">
        <v>61</v>
      </c>
      <c r="I6402" s="23" t="s">
        <v>5311</v>
      </c>
      <c r="J6402" s="1" t="s">
        <v>973</v>
      </c>
    </row>
    <row r="6403" spans="5:10" ht="15.95" customHeight="1" x14ac:dyDescent="0.15">
      <c r="E6403" s="23">
        <v>153</v>
      </c>
      <c r="F6403" s="23">
        <v>116</v>
      </c>
      <c r="G6403" s="48">
        <f t="shared" si="99"/>
        <v>15310116</v>
      </c>
      <c r="H6403" s="23" t="s">
        <v>61</v>
      </c>
      <c r="I6403" s="23" t="s">
        <v>5270</v>
      </c>
      <c r="J6403" s="1" t="s">
        <v>973</v>
      </c>
    </row>
    <row r="6404" spans="5:10" ht="15.95" customHeight="1" x14ac:dyDescent="0.15">
      <c r="E6404" s="23">
        <v>153</v>
      </c>
      <c r="F6404" s="23">
        <v>119</v>
      </c>
      <c r="G6404" s="48">
        <f t="shared" si="99"/>
        <v>15310119</v>
      </c>
      <c r="H6404" s="23" t="s">
        <v>61</v>
      </c>
      <c r="I6404" s="23" t="s">
        <v>5345</v>
      </c>
      <c r="J6404" s="1" t="s">
        <v>973</v>
      </c>
    </row>
    <row r="6405" spans="5:10" ht="15.95" customHeight="1" x14ac:dyDescent="0.15">
      <c r="E6405" s="23">
        <v>153</v>
      </c>
      <c r="F6405" s="23">
        <v>120</v>
      </c>
      <c r="G6405" s="48">
        <f t="shared" ref="G6405:G6468" si="100">(E6405&amp;(F6405+10000))*1</f>
        <v>15310120</v>
      </c>
      <c r="H6405" s="23" t="s">
        <v>61</v>
      </c>
      <c r="I6405" s="23" t="s">
        <v>5346</v>
      </c>
      <c r="J6405" s="1" t="s">
        <v>973</v>
      </c>
    </row>
    <row r="6406" spans="5:10" ht="15.95" customHeight="1" x14ac:dyDescent="0.15">
      <c r="E6406" s="23">
        <v>153</v>
      </c>
      <c r="F6406" s="23">
        <v>123</v>
      </c>
      <c r="G6406" s="48">
        <f t="shared" si="100"/>
        <v>15310123</v>
      </c>
      <c r="H6406" s="23" t="s">
        <v>61</v>
      </c>
      <c r="I6406" s="23" t="s">
        <v>2406</v>
      </c>
      <c r="J6406" s="1" t="s">
        <v>973</v>
      </c>
    </row>
    <row r="6407" spans="5:10" ht="15.95" customHeight="1" x14ac:dyDescent="0.15">
      <c r="E6407" s="23">
        <v>153</v>
      </c>
      <c r="F6407" s="23">
        <v>126</v>
      </c>
      <c r="G6407" s="48">
        <f t="shared" si="100"/>
        <v>15310126</v>
      </c>
      <c r="H6407" s="23" t="s">
        <v>61</v>
      </c>
      <c r="I6407" s="23" t="s">
        <v>5347</v>
      </c>
      <c r="J6407" s="1" t="s">
        <v>973</v>
      </c>
    </row>
    <row r="6408" spans="5:10" ht="15.95" customHeight="1" x14ac:dyDescent="0.15">
      <c r="E6408" s="23">
        <v>153</v>
      </c>
      <c r="F6408" s="23">
        <v>131</v>
      </c>
      <c r="G6408" s="48">
        <f t="shared" si="100"/>
        <v>15310131</v>
      </c>
      <c r="H6408" s="23" t="s">
        <v>61</v>
      </c>
      <c r="I6408" s="23" t="s">
        <v>5348</v>
      </c>
      <c r="J6408" s="1" t="s">
        <v>973</v>
      </c>
    </row>
    <row r="6409" spans="5:10" ht="15.95" customHeight="1" x14ac:dyDescent="0.15">
      <c r="E6409" s="23">
        <v>153</v>
      </c>
      <c r="F6409" s="23">
        <v>141</v>
      </c>
      <c r="G6409" s="48">
        <f t="shared" si="100"/>
        <v>15310141</v>
      </c>
      <c r="H6409" s="23" t="s">
        <v>61</v>
      </c>
      <c r="I6409" s="23" t="s">
        <v>5349</v>
      </c>
      <c r="J6409" s="1" t="s">
        <v>973</v>
      </c>
    </row>
    <row r="6410" spans="5:10" ht="15.95" customHeight="1" x14ac:dyDescent="0.15">
      <c r="E6410" s="23">
        <v>153</v>
      </c>
      <c r="F6410" s="23">
        <v>143</v>
      </c>
      <c r="G6410" s="48">
        <f t="shared" si="100"/>
        <v>15310143</v>
      </c>
      <c r="H6410" s="23" t="s">
        <v>61</v>
      </c>
      <c r="I6410" s="23" t="s">
        <v>5262</v>
      </c>
      <c r="J6410" s="1" t="s">
        <v>973</v>
      </c>
    </row>
    <row r="6411" spans="5:10" ht="15.95" customHeight="1" x14ac:dyDescent="0.15">
      <c r="E6411" s="23">
        <v>153</v>
      </c>
      <c r="F6411" s="23">
        <v>145</v>
      </c>
      <c r="G6411" s="48">
        <f t="shared" si="100"/>
        <v>15310145</v>
      </c>
      <c r="H6411" s="23" t="s">
        <v>61</v>
      </c>
      <c r="I6411" s="23" t="s">
        <v>5350</v>
      </c>
      <c r="J6411" s="1" t="s">
        <v>973</v>
      </c>
    </row>
    <row r="6412" spans="5:10" ht="15.95" customHeight="1" x14ac:dyDescent="0.15">
      <c r="E6412" s="23">
        <v>153</v>
      </c>
      <c r="F6412" s="23">
        <v>146</v>
      </c>
      <c r="G6412" s="48">
        <f t="shared" si="100"/>
        <v>15310146</v>
      </c>
      <c r="H6412" s="23" t="s">
        <v>61</v>
      </c>
      <c r="I6412" s="23" t="s">
        <v>5351</v>
      </c>
      <c r="J6412" s="1" t="s">
        <v>973</v>
      </c>
    </row>
    <row r="6413" spans="5:10" ht="15.95" customHeight="1" x14ac:dyDescent="0.15">
      <c r="E6413" s="23">
        <v>153</v>
      </c>
      <c r="F6413" s="23">
        <v>148</v>
      </c>
      <c r="G6413" s="48">
        <f t="shared" si="100"/>
        <v>15310148</v>
      </c>
      <c r="H6413" s="23" t="s">
        <v>61</v>
      </c>
      <c r="I6413" s="23" t="s">
        <v>1170</v>
      </c>
      <c r="J6413" s="1" t="s">
        <v>973</v>
      </c>
    </row>
    <row r="6414" spans="5:10" ht="15.95" customHeight="1" x14ac:dyDescent="0.15">
      <c r="E6414" s="23">
        <v>153</v>
      </c>
      <c r="F6414" s="23">
        <v>150</v>
      </c>
      <c r="G6414" s="48">
        <f t="shared" si="100"/>
        <v>15310150</v>
      </c>
      <c r="H6414" s="23" t="s">
        <v>61</v>
      </c>
      <c r="I6414" s="23" t="s">
        <v>5312</v>
      </c>
      <c r="J6414" s="1" t="s">
        <v>973</v>
      </c>
    </row>
    <row r="6415" spans="5:10" ht="15.95" customHeight="1" x14ac:dyDescent="0.15">
      <c r="E6415" s="23">
        <v>153</v>
      </c>
      <c r="F6415" s="23">
        <v>153</v>
      </c>
      <c r="G6415" s="48">
        <f t="shared" si="100"/>
        <v>15310153</v>
      </c>
      <c r="H6415" s="23" t="s">
        <v>61</v>
      </c>
      <c r="I6415" s="23" t="s">
        <v>5352</v>
      </c>
      <c r="J6415" s="1" t="s">
        <v>973</v>
      </c>
    </row>
    <row r="6416" spans="5:10" ht="15.95" customHeight="1" x14ac:dyDescent="0.15">
      <c r="E6416" s="23">
        <v>153</v>
      </c>
      <c r="F6416" s="23">
        <v>154</v>
      </c>
      <c r="G6416" s="48">
        <f t="shared" si="100"/>
        <v>15310154</v>
      </c>
      <c r="H6416" s="23" t="s">
        <v>61</v>
      </c>
      <c r="I6416" s="23" t="s">
        <v>3290</v>
      </c>
      <c r="J6416" s="1" t="s">
        <v>973</v>
      </c>
    </row>
    <row r="6417" spans="5:10" ht="15.95" customHeight="1" x14ac:dyDescent="0.15">
      <c r="E6417" s="23">
        <v>153</v>
      </c>
      <c r="F6417" s="23">
        <v>156</v>
      </c>
      <c r="G6417" s="48">
        <f t="shared" si="100"/>
        <v>15310156</v>
      </c>
      <c r="H6417" s="23" t="s">
        <v>61</v>
      </c>
      <c r="I6417" s="23" t="s">
        <v>5353</v>
      </c>
      <c r="J6417" s="1" t="s">
        <v>973</v>
      </c>
    </row>
    <row r="6418" spans="5:10" ht="15.95" customHeight="1" x14ac:dyDescent="0.15">
      <c r="E6418" s="23">
        <v>153</v>
      </c>
      <c r="F6418" s="23">
        <v>158</v>
      </c>
      <c r="G6418" s="48">
        <f t="shared" si="100"/>
        <v>15310158</v>
      </c>
      <c r="H6418" s="23" t="s">
        <v>61</v>
      </c>
      <c r="I6418" s="23" t="s">
        <v>5268</v>
      </c>
      <c r="J6418" s="1" t="s">
        <v>973</v>
      </c>
    </row>
    <row r="6419" spans="5:10" ht="15.95" customHeight="1" x14ac:dyDescent="0.15">
      <c r="E6419" s="23">
        <v>153</v>
      </c>
      <c r="F6419" s="23">
        <v>160</v>
      </c>
      <c r="G6419" s="48">
        <f t="shared" si="100"/>
        <v>15310160</v>
      </c>
      <c r="H6419" s="23" t="s">
        <v>61</v>
      </c>
      <c r="I6419" s="23" t="s">
        <v>5354</v>
      </c>
      <c r="J6419" s="1" t="s">
        <v>973</v>
      </c>
    </row>
    <row r="6420" spans="5:10" ht="15.95" customHeight="1" x14ac:dyDescent="0.15">
      <c r="E6420" s="23">
        <v>153</v>
      </c>
      <c r="F6420" s="23">
        <v>161</v>
      </c>
      <c r="G6420" s="48">
        <f t="shared" si="100"/>
        <v>15310161</v>
      </c>
      <c r="H6420" s="23" t="s">
        <v>61</v>
      </c>
      <c r="I6420" s="23" t="s">
        <v>5355</v>
      </c>
      <c r="J6420" s="1" t="s">
        <v>973</v>
      </c>
    </row>
    <row r="6421" spans="5:10" ht="15.95" customHeight="1" x14ac:dyDescent="0.15">
      <c r="E6421" s="23">
        <v>153</v>
      </c>
      <c r="F6421" s="23">
        <v>162</v>
      </c>
      <c r="G6421" s="48">
        <f t="shared" si="100"/>
        <v>15310162</v>
      </c>
      <c r="H6421" s="23" t="s">
        <v>61</v>
      </c>
      <c r="I6421" s="23" t="s">
        <v>5356</v>
      </c>
      <c r="J6421" s="1" t="s">
        <v>973</v>
      </c>
    </row>
    <row r="6422" spans="5:10" ht="15.95" customHeight="1" x14ac:dyDescent="0.15">
      <c r="E6422" s="23">
        <v>153</v>
      </c>
      <c r="F6422" s="23">
        <v>163</v>
      </c>
      <c r="G6422" s="48">
        <f t="shared" si="100"/>
        <v>15310163</v>
      </c>
      <c r="H6422" s="23" t="s">
        <v>61</v>
      </c>
      <c r="I6422" s="23" t="s">
        <v>2274</v>
      </c>
      <c r="J6422" s="1" t="s">
        <v>973</v>
      </c>
    </row>
    <row r="6423" spans="5:10" ht="15.95" customHeight="1" x14ac:dyDescent="0.15">
      <c r="E6423" s="23">
        <v>153</v>
      </c>
      <c r="F6423" s="23">
        <v>166</v>
      </c>
      <c r="G6423" s="48">
        <f t="shared" si="100"/>
        <v>15310166</v>
      </c>
      <c r="H6423" s="23" t="s">
        <v>61</v>
      </c>
      <c r="I6423" s="23" t="s">
        <v>5357</v>
      </c>
      <c r="J6423" s="1" t="s">
        <v>973</v>
      </c>
    </row>
    <row r="6424" spans="5:10" ht="15.95" customHeight="1" x14ac:dyDescent="0.15">
      <c r="E6424" s="23">
        <v>153</v>
      </c>
      <c r="F6424" s="23">
        <v>171</v>
      </c>
      <c r="G6424" s="48">
        <f t="shared" si="100"/>
        <v>15310171</v>
      </c>
      <c r="H6424" s="23" t="s">
        <v>61</v>
      </c>
      <c r="I6424" s="23" t="s">
        <v>5263</v>
      </c>
      <c r="J6424" s="1" t="s">
        <v>973</v>
      </c>
    </row>
    <row r="6425" spans="5:10" ht="15.95" customHeight="1" x14ac:dyDescent="0.15">
      <c r="E6425" s="23">
        <v>153</v>
      </c>
      <c r="F6425" s="23">
        <v>173</v>
      </c>
      <c r="G6425" s="48">
        <f t="shared" si="100"/>
        <v>15310173</v>
      </c>
      <c r="H6425" s="23" t="s">
        <v>61</v>
      </c>
      <c r="I6425" s="23" t="s">
        <v>5358</v>
      </c>
      <c r="J6425" s="1" t="s">
        <v>973</v>
      </c>
    </row>
    <row r="6426" spans="5:10" ht="15.95" customHeight="1" x14ac:dyDescent="0.15">
      <c r="E6426" s="23">
        <v>153</v>
      </c>
      <c r="F6426" s="23">
        <v>176</v>
      </c>
      <c r="G6426" s="48">
        <f t="shared" si="100"/>
        <v>15310176</v>
      </c>
      <c r="H6426" s="23" t="s">
        <v>61</v>
      </c>
      <c r="I6426" s="23" t="s">
        <v>5359</v>
      </c>
      <c r="J6426" s="1" t="s">
        <v>973</v>
      </c>
    </row>
    <row r="6427" spans="5:10" ht="15.95" customHeight="1" x14ac:dyDescent="0.15">
      <c r="E6427" s="23">
        <v>153</v>
      </c>
      <c r="F6427" s="23">
        <v>181</v>
      </c>
      <c r="G6427" s="48">
        <f t="shared" si="100"/>
        <v>15310181</v>
      </c>
      <c r="H6427" s="23" t="s">
        <v>61</v>
      </c>
      <c r="I6427" s="23" t="s">
        <v>5267</v>
      </c>
      <c r="J6427" s="1" t="s">
        <v>973</v>
      </c>
    </row>
    <row r="6428" spans="5:10" ht="15.95" customHeight="1" x14ac:dyDescent="0.15">
      <c r="E6428" s="23">
        <v>153</v>
      </c>
      <c r="F6428" s="23">
        <v>188</v>
      </c>
      <c r="G6428" s="48">
        <f t="shared" si="100"/>
        <v>15310188</v>
      </c>
      <c r="H6428" s="23" t="s">
        <v>61</v>
      </c>
      <c r="I6428" s="23" t="s">
        <v>5360</v>
      </c>
      <c r="J6428" s="1" t="s">
        <v>973</v>
      </c>
    </row>
    <row r="6429" spans="5:10" ht="15.95" customHeight="1" x14ac:dyDescent="0.15">
      <c r="E6429" s="23">
        <v>153</v>
      </c>
      <c r="F6429" s="23">
        <v>190</v>
      </c>
      <c r="G6429" s="48">
        <f t="shared" si="100"/>
        <v>15310190</v>
      </c>
      <c r="H6429" s="23" t="s">
        <v>61</v>
      </c>
      <c r="I6429" s="23" t="s">
        <v>4120</v>
      </c>
      <c r="J6429" s="1" t="s">
        <v>973</v>
      </c>
    </row>
    <row r="6430" spans="5:10" ht="15.95" customHeight="1" x14ac:dyDescent="0.15">
      <c r="E6430" s="23">
        <v>153</v>
      </c>
      <c r="F6430" s="23">
        <v>191</v>
      </c>
      <c r="G6430" s="48">
        <f t="shared" si="100"/>
        <v>15310191</v>
      </c>
      <c r="H6430" s="23" t="s">
        <v>61</v>
      </c>
      <c r="I6430" s="23" t="s">
        <v>2423</v>
      </c>
      <c r="J6430" s="1" t="s">
        <v>973</v>
      </c>
    </row>
    <row r="6431" spans="5:10" ht="15.95" customHeight="1" x14ac:dyDescent="0.15">
      <c r="E6431" s="23">
        <v>153</v>
      </c>
      <c r="F6431" s="23">
        <v>193</v>
      </c>
      <c r="G6431" s="48">
        <f t="shared" si="100"/>
        <v>15310193</v>
      </c>
      <c r="H6431" s="23" t="s">
        <v>61</v>
      </c>
      <c r="I6431" s="23" t="s">
        <v>5276</v>
      </c>
      <c r="J6431" s="1" t="s">
        <v>973</v>
      </c>
    </row>
    <row r="6432" spans="5:10" ht="15.95" customHeight="1" x14ac:dyDescent="0.15">
      <c r="E6432" s="23">
        <v>153</v>
      </c>
      <c r="F6432" s="23">
        <v>195</v>
      </c>
      <c r="G6432" s="48">
        <f t="shared" si="100"/>
        <v>15310195</v>
      </c>
      <c r="H6432" s="23" t="s">
        <v>61</v>
      </c>
      <c r="I6432" s="23" t="s">
        <v>5310</v>
      </c>
      <c r="J6432" s="1" t="s">
        <v>973</v>
      </c>
    </row>
    <row r="6433" spans="5:10" ht="15.95" customHeight="1" x14ac:dyDescent="0.15">
      <c r="E6433" s="23">
        <v>153</v>
      </c>
      <c r="F6433" s="23">
        <v>196</v>
      </c>
      <c r="G6433" s="48">
        <f t="shared" si="100"/>
        <v>15310196</v>
      </c>
      <c r="H6433" s="23" t="s">
        <v>61</v>
      </c>
      <c r="I6433" s="23" t="s">
        <v>5265</v>
      </c>
      <c r="J6433" s="1" t="s">
        <v>973</v>
      </c>
    </row>
    <row r="6434" spans="5:10" ht="15.95" customHeight="1" x14ac:dyDescent="0.15">
      <c r="E6434" s="23">
        <v>153</v>
      </c>
      <c r="F6434" s="23">
        <v>197</v>
      </c>
      <c r="G6434" s="48">
        <f t="shared" si="100"/>
        <v>15310197</v>
      </c>
      <c r="H6434" s="23" t="s">
        <v>61</v>
      </c>
      <c r="I6434" s="23" t="s">
        <v>5361</v>
      </c>
      <c r="J6434" s="1" t="s">
        <v>973</v>
      </c>
    </row>
    <row r="6435" spans="5:10" ht="15.95" customHeight="1" x14ac:dyDescent="0.15">
      <c r="E6435" s="23">
        <v>153</v>
      </c>
      <c r="F6435" s="23">
        <v>198</v>
      </c>
      <c r="G6435" s="48">
        <f t="shared" si="100"/>
        <v>15310198</v>
      </c>
      <c r="H6435" s="23" t="s">
        <v>61</v>
      </c>
      <c r="I6435" s="23" t="s">
        <v>5254</v>
      </c>
      <c r="J6435" s="1" t="s">
        <v>973</v>
      </c>
    </row>
    <row r="6436" spans="5:10" ht="15.95" customHeight="1" x14ac:dyDescent="0.15">
      <c r="E6436" s="23">
        <v>153</v>
      </c>
      <c r="F6436" s="23">
        <v>200</v>
      </c>
      <c r="G6436" s="48">
        <f t="shared" si="100"/>
        <v>15310200</v>
      </c>
      <c r="H6436" s="23" t="s">
        <v>61</v>
      </c>
      <c r="I6436" s="23" t="s">
        <v>5308</v>
      </c>
      <c r="J6436" s="1" t="s">
        <v>973</v>
      </c>
    </row>
    <row r="6437" spans="5:10" ht="15.95" customHeight="1" x14ac:dyDescent="0.15">
      <c r="E6437" s="23">
        <v>153</v>
      </c>
      <c r="F6437" s="23">
        <v>201</v>
      </c>
      <c r="G6437" s="48">
        <f t="shared" si="100"/>
        <v>15310201</v>
      </c>
      <c r="H6437" s="23" t="s">
        <v>61</v>
      </c>
      <c r="I6437" s="23" t="s">
        <v>5253</v>
      </c>
      <c r="J6437" s="1" t="s">
        <v>973</v>
      </c>
    </row>
    <row r="6438" spans="5:10" ht="15.95" customHeight="1" x14ac:dyDescent="0.15">
      <c r="E6438" s="23">
        <v>153</v>
      </c>
      <c r="F6438" s="23">
        <v>203</v>
      </c>
      <c r="G6438" s="48">
        <f t="shared" si="100"/>
        <v>15310203</v>
      </c>
      <c r="H6438" s="23" t="s">
        <v>61</v>
      </c>
      <c r="I6438" s="23" t="s">
        <v>3090</v>
      </c>
      <c r="J6438" s="1" t="s">
        <v>973</v>
      </c>
    </row>
    <row r="6439" spans="5:10" ht="15.95" customHeight="1" x14ac:dyDescent="0.15">
      <c r="E6439" s="23">
        <v>153</v>
      </c>
      <c r="F6439" s="23">
        <v>204</v>
      </c>
      <c r="G6439" s="48">
        <f t="shared" si="100"/>
        <v>15310204</v>
      </c>
      <c r="H6439" s="23" t="s">
        <v>61</v>
      </c>
      <c r="I6439" s="23" t="s">
        <v>5319</v>
      </c>
      <c r="J6439" s="1" t="s">
        <v>973</v>
      </c>
    </row>
    <row r="6440" spans="5:10" ht="15.95" customHeight="1" x14ac:dyDescent="0.15">
      <c r="E6440" s="23">
        <v>153</v>
      </c>
      <c r="F6440" s="23">
        <v>205</v>
      </c>
      <c r="G6440" s="48">
        <f t="shared" si="100"/>
        <v>15310205</v>
      </c>
      <c r="H6440" s="23" t="s">
        <v>61</v>
      </c>
      <c r="I6440" s="23" t="s">
        <v>5362</v>
      </c>
      <c r="J6440" s="1" t="s">
        <v>973</v>
      </c>
    </row>
    <row r="6441" spans="5:10" ht="15.95" customHeight="1" x14ac:dyDescent="0.15">
      <c r="E6441" s="23">
        <v>153</v>
      </c>
      <c r="F6441" s="23">
        <v>206</v>
      </c>
      <c r="G6441" s="48">
        <f t="shared" si="100"/>
        <v>15310206</v>
      </c>
      <c r="H6441" s="23" t="s">
        <v>61</v>
      </c>
      <c r="I6441" s="23" t="s">
        <v>5363</v>
      </c>
      <c r="J6441" s="1" t="s">
        <v>973</v>
      </c>
    </row>
    <row r="6442" spans="5:10" ht="15.95" customHeight="1" x14ac:dyDescent="0.15">
      <c r="E6442" s="23">
        <v>153</v>
      </c>
      <c r="F6442" s="23">
        <v>207</v>
      </c>
      <c r="G6442" s="48">
        <f t="shared" si="100"/>
        <v>15310207</v>
      </c>
      <c r="H6442" s="23" t="s">
        <v>61</v>
      </c>
      <c r="I6442" s="23" t="s">
        <v>1306</v>
      </c>
      <c r="J6442" s="1" t="s">
        <v>973</v>
      </c>
    </row>
    <row r="6443" spans="5:10" ht="15.95" customHeight="1" x14ac:dyDescent="0.15">
      <c r="E6443" s="23">
        <v>153</v>
      </c>
      <c r="F6443" s="23">
        <v>208</v>
      </c>
      <c r="G6443" s="48">
        <f t="shared" si="100"/>
        <v>15310208</v>
      </c>
      <c r="H6443" s="23" t="s">
        <v>61</v>
      </c>
      <c r="I6443" s="23" t="s">
        <v>1331</v>
      </c>
      <c r="J6443" s="1" t="s">
        <v>973</v>
      </c>
    </row>
    <row r="6444" spans="5:10" ht="15.95" customHeight="1" x14ac:dyDescent="0.15">
      <c r="E6444" s="23">
        <v>153</v>
      </c>
      <c r="F6444" s="23">
        <v>210</v>
      </c>
      <c r="G6444" s="48">
        <f t="shared" si="100"/>
        <v>15310210</v>
      </c>
      <c r="H6444" s="23" t="s">
        <v>61</v>
      </c>
      <c r="I6444" s="23" t="s">
        <v>5364</v>
      </c>
      <c r="J6444" s="1" t="s">
        <v>973</v>
      </c>
    </row>
    <row r="6445" spans="5:10" ht="15.95" customHeight="1" x14ac:dyDescent="0.15">
      <c r="E6445" s="23">
        <v>153</v>
      </c>
      <c r="F6445" s="23">
        <v>211</v>
      </c>
      <c r="G6445" s="48">
        <f t="shared" si="100"/>
        <v>15310211</v>
      </c>
      <c r="H6445" s="23" t="s">
        <v>61</v>
      </c>
      <c r="I6445" s="23" t="s">
        <v>1010</v>
      </c>
      <c r="J6445" s="1" t="s">
        <v>973</v>
      </c>
    </row>
    <row r="6446" spans="5:10" ht="15.95" customHeight="1" x14ac:dyDescent="0.15">
      <c r="E6446" s="23">
        <v>153</v>
      </c>
      <c r="F6446" s="23">
        <v>212</v>
      </c>
      <c r="G6446" s="48">
        <f t="shared" si="100"/>
        <v>15310212</v>
      </c>
      <c r="H6446" s="23" t="s">
        <v>61</v>
      </c>
      <c r="I6446" s="23" t="s">
        <v>5365</v>
      </c>
      <c r="J6446" s="1" t="s">
        <v>973</v>
      </c>
    </row>
    <row r="6447" spans="5:10" ht="15.95" customHeight="1" x14ac:dyDescent="0.15">
      <c r="E6447" s="23">
        <v>153</v>
      </c>
      <c r="F6447" s="23">
        <v>214</v>
      </c>
      <c r="G6447" s="48">
        <f t="shared" si="100"/>
        <v>15310214</v>
      </c>
      <c r="H6447" s="23" t="s">
        <v>61</v>
      </c>
      <c r="I6447" s="23" t="s">
        <v>5366</v>
      </c>
      <c r="J6447" s="1" t="s">
        <v>973</v>
      </c>
    </row>
    <row r="6448" spans="5:10" ht="15.95" customHeight="1" x14ac:dyDescent="0.15">
      <c r="E6448" s="23">
        <v>153</v>
      </c>
      <c r="F6448" s="23">
        <v>215</v>
      </c>
      <c r="G6448" s="48">
        <f t="shared" si="100"/>
        <v>15310215</v>
      </c>
      <c r="H6448" s="23" t="s">
        <v>61</v>
      </c>
      <c r="I6448" s="23" t="s">
        <v>5367</v>
      </c>
      <c r="J6448" s="1" t="s">
        <v>973</v>
      </c>
    </row>
    <row r="6449" spans="5:10" ht="15.95" customHeight="1" x14ac:dyDescent="0.15">
      <c r="E6449" s="23">
        <v>153</v>
      </c>
      <c r="F6449" s="23">
        <v>216</v>
      </c>
      <c r="G6449" s="48">
        <f t="shared" si="100"/>
        <v>15310216</v>
      </c>
      <c r="H6449" s="23" t="s">
        <v>61</v>
      </c>
      <c r="I6449" s="23" t="s">
        <v>2223</v>
      </c>
      <c r="J6449" s="1" t="s">
        <v>973</v>
      </c>
    </row>
    <row r="6450" spans="5:10" ht="15.95" customHeight="1" x14ac:dyDescent="0.15">
      <c r="E6450" s="23">
        <v>153</v>
      </c>
      <c r="F6450" s="23">
        <v>218</v>
      </c>
      <c r="G6450" s="48">
        <f t="shared" si="100"/>
        <v>15310218</v>
      </c>
      <c r="H6450" s="23" t="s">
        <v>61</v>
      </c>
      <c r="I6450" s="23" t="s">
        <v>5288</v>
      </c>
      <c r="J6450" s="1" t="s">
        <v>973</v>
      </c>
    </row>
    <row r="6451" spans="5:10" ht="15.95" customHeight="1" x14ac:dyDescent="0.15">
      <c r="E6451" s="23">
        <v>153</v>
      </c>
      <c r="F6451" s="23">
        <v>219</v>
      </c>
      <c r="G6451" s="48">
        <f t="shared" si="100"/>
        <v>15310219</v>
      </c>
      <c r="H6451" s="23" t="s">
        <v>61</v>
      </c>
      <c r="I6451" s="23" t="s">
        <v>5368</v>
      </c>
      <c r="J6451" s="1" t="s">
        <v>973</v>
      </c>
    </row>
    <row r="6452" spans="5:10" ht="15.95" customHeight="1" x14ac:dyDescent="0.15">
      <c r="E6452" s="23">
        <v>153</v>
      </c>
      <c r="F6452" s="23">
        <v>222</v>
      </c>
      <c r="G6452" s="48">
        <f t="shared" si="100"/>
        <v>15310222</v>
      </c>
      <c r="H6452" s="23" t="s">
        <v>61</v>
      </c>
      <c r="I6452" s="23" t="s">
        <v>5245</v>
      </c>
      <c r="J6452" s="1" t="s">
        <v>973</v>
      </c>
    </row>
    <row r="6453" spans="5:10" ht="15.95" customHeight="1" x14ac:dyDescent="0.15">
      <c r="E6453" s="23">
        <v>153</v>
      </c>
      <c r="F6453" s="23">
        <v>226</v>
      </c>
      <c r="G6453" s="48">
        <f t="shared" si="100"/>
        <v>15310226</v>
      </c>
      <c r="H6453" s="23" t="s">
        <v>61</v>
      </c>
      <c r="I6453" s="23" t="s">
        <v>5370</v>
      </c>
      <c r="J6453" s="1" t="s">
        <v>973</v>
      </c>
    </row>
    <row r="6454" spans="5:10" ht="15.95" customHeight="1" x14ac:dyDescent="0.15">
      <c r="E6454" s="23">
        <v>153</v>
      </c>
      <c r="F6454" s="23">
        <v>230</v>
      </c>
      <c r="G6454" s="48">
        <f t="shared" si="100"/>
        <v>15310230</v>
      </c>
      <c r="H6454" s="23" t="s">
        <v>61</v>
      </c>
      <c r="I6454" s="23" t="s">
        <v>5244</v>
      </c>
      <c r="J6454" s="1" t="s">
        <v>973</v>
      </c>
    </row>
    <row r="6455" spans="5:10" ht="15.95" customHeight="1" x14ac:dyDescent="0.15">
      <c r="E6455" s="23">
        <v>153</v>
      </c>
      <c r="F6455" s="23">
        <v>250</v>
      </c>
      <c r="G6455" s="48">
        <f t="shared" si="100"/>
        <v>15310250</v>
      </c>
      <c r="H6455" s="23" t="s">
        <v>61</v>
      </c>
      <c r="I6455" s="23" t="s">
        <v>5371</v>
      </c>
      <c r="J6455" s="1" t="s">
        <v>973</v>
      </c>
    </row>
    <row r="6456" spans="5:10" ht="15.95" customHeight="1" x14ac:dyDescent="0.15">
      <c r="E6456" s="23">
        <v>153</v>
      </c>
      <c r="F6456" s="23">
        <v>251</v>
      </c>
      <c r="G6456" s="48">
        <f t="shared" si="100"/>
        <v>15310251</v>
      </c>
      <c r="H6456" s="23" t="s">
        <v>61</v>
      </c>
      <c r="I6456" s="23" t="s">
        <v>5239</v>
      </c>
      <c r="J6456" s="1" t="s">
        <v>973</v>
      </c>
    </row>
    <row r="6457" spans="5:10" ht="15.95" customHeight="1" x14ac:dyDescent="0.15">
      <c r="E6457" s="23">
        <v>153</v>
      </c>
      <c r="F6457" s="23">
        <v>252</v>
      </c>
      <c r="G6457" s="48">
        <f t="shared" si="100"/>
        <v>15310252</v>
      </c>
      <c r="H6457" s="23" t="s">
        <v>61</v>
      </c>
      <c r="I6457" s="23" t="s">
        <v>5372</v>
      </c>
      <c r="J6457" s="1" t="s">
        <v>973</v>
      </c>
    </row>
    <row r="6458" spans="5:10" ht="15.95" customHeight="1" x14ac:dyDescent="0.15">
      <c r="E6458" s="23">
        <v>153</v>
      </c>
      <c r="F6458" s="23">
        <v>253</v>
      </c>
      <c r="G6458" s="48">
        <f t="shared" si="100"/>
        <v>15310253</v>
      </c>
      <c r="H6458" s="23" t="s">
        <v>61</v>
      </c>
      <c r="I6458" s="23" t="s">
        <v>5242</v>
      </c>
      <c r="J6458" s="1" t="s">
        <v>973</v>
      </c>
    </row>
    <row r="6459" spans="5:10" ht="15.95" customHeight="1" x14ac:dyDescent="0.15">
      <c r="E6459" s="23">
        <v>153</v>
      </c>
      <c r="F6459" s="23">
        <v>256</v>
      </c>
      <c r="G6459" s="48">
        <f t="shared" si="100"/>
        <v>15310256</v>
      </c>
      <c r="H6459" s="23" t="s">
        <v>61</v>
      </c>
      <c r="I6459" s="23" t="s">
        <v>1431</v>
      </c>
      <c r="J6459" s="1" t="s">
        <v>973</v>
      </c>
    </row>
    <row r="6460" spans="5:10" ht="15.95" customHeight="1" x14ac:dyDescent="0.15">
      <c r="E6460" s="23">
        <v>153</v>
      </c>
      <c r="F6460" s="23">
        <v>261</v>
      </c>
      <c r="G6460" s="48">
        <f t="shared" si="100"/>
        <v>15310261</v>
      </c>
      <c r="H6460" s="23" t="s">
        <v>61</v>
      </c>
      <c r="I6460" s="23" t="s">
        <v>5324</v>
      </c>
      <c r="J6460" s="1" t="s">
        <v>973</v>
      </c>
    </row>
    <row r="6461" spans="5:10" ht="15.95" customHeight="1" x14ac:dyDescent="0.15">
      <c r="E6461" s="23">
        <v>153</v>
      </c>
      <c r="F6461" s="23">
        <v>271</v>
      </c>
      <c r="G6461" s="48">
        <f t="shared" si="100"/>
        <v>15310271</v>
      </c>
      <c r="H6461" s="23" t="s">
        <v>61</v>
      </c>
      <c r="I6461" s="23" t="s">
        <v>5241</v>
      </c>
      <c r="J6461" s="1" t="s">
        <v>973</v>
      </c>
    </row>
    <row r="6462" spans="5:10" ht="15.95" customHeight="1" x14ac:dyDescent="0.15">
      <c r="E6462" s="23">
        <v>153</v>
      </c>
      <c r="F6462" s="23">
        <v>273</v>
      </c>
      <c r="G6462" s="48">
        <f t="shared" si="100"/>
        <v>15310273</v>
      </c>
      <c r="H6462" s="23" t="s">
        <v>61</v>
      </c>
      <c r="I6462" s="23" t="s">
        <v>2424</v>
      </c>
      <c r="J6462" s="1" t="s">
        <v>973</v>
      </c>
    </row>
    <row r="6463" spans="5:10" ht="15.95" customHeight="1" x14ac:dyDescent="0.15">
      <c r="E6463" s="23">
        <v>153</v>
      </c>
      <c r="F6463" s="23">
        <v>274</v>
      </c>
      <c r="G6463" s="48">
        <f t="shared" si="100"/>
        <v>15310274</v>
      </c>
      <c r="H6463" s="23" t="s">
        <v>61</v>
      </c>
      <c r="I6463" s="23" t="s">
        <v>5373</v>
      </c>
      <c r="J6463" s="1" t="s">
        <v>973</v>
      </c>
    </row>
    <row r="6464" spans="5:10" ht="15.95" customHeight="1" x14ac:dyDescent="0.15">
      <c r="E6464" s="23">
        <v>153</v>
      </c>
      <c r="F6464" s="23">
        <v>276</v>
      </c>
      <c r="G6464" s="48">
        <f t="shared" si="100"/>
        <v>15310276</v>
      </c>
      <c r="H6464" s="23" t="s">
        <v>61</v>
      </c>
      <c r="I6464" s="23" t="s">
        <v>5374</v>
      </c>
      <c r="J6464" s="1" t="s">
        <v>973</v>
      </c>
    </row>
    <row r="6465" spans="5:10" ht="15.95" customHeight="1" x14ac:dyDescent="0.15">
      <c r="E6465" s="23">
        <v>153</v>
      </c>
      <c r="F6465" s="23">
        <v>280</v>
      </c>
      <c r="G6465" s="48">
        <f t="shared" si="100"/>
        <v>15310280</v>
      </c>
      <c r="H6465" s="23" t="s">
        <v>61</v>
      </c>
      <c r="I6465" s="23" t="s">
        <v>5375</v>
      </c>
      <c r="J6465" s="1" t="s">
        <v>973</v>
      </c>
    </row>
    <row r="6466" spans="5:10" ht="15.95" customHeight="1" x14ac:dyDescent="0.15">
      <c r="E6466" s="23">
        <v>153</v>
      </c>
      <c r="F6466" s="23">
        <v>281</v>
      </c>
      <c r="G6466" s="48">
        <f t="shared" si="100"/>
        <v>15310281</v>
      </c>
      <c r="H6466" s="23" t="s">
        <v>61</v>
      </c>
      <c r="I6466" s="23" t="s">
        <v>5376</v>
      </c>
      <c r="J6466" s="1" t="s">
        <v>973</v>
      </c>
    </row>
    <row r="6467" spans="5:10" ht="15.95" customHeight="1" x14ac:dyDescent="0.15">
      <c r="E6467" s="23">
        <v>153</v>
      </c>
      <c r="F6467" s="23">
        <v>283</v>
      </c>
      <c r="G6467" s="48">
        <f t="shared" si="100"/>
        <v>15310283</v>
      </c>
      <c r="H6467" s="23" t="s">
        <v>61</v>
      </c>
      <c r="I6467" s="23" t="s">
        <v>5377</v>
      </c>
      <c r="J6467" s="1" t="s">
        <v>973</v>
      </c>
    </row>
    <row r="6468" spans="5:10" ht="15.95" customHeight="1" x14ac:dyDescent="0.15">
      <c r="E6468" s="23">
        <v>153</v>
      </c>
      <c r="F6468" s="23">
        <v>303</v>
      </c>
      <c r="G6468" s="48">
        <f t="shared" si="100"/>
        <v>15310303</v>
      </c>
      <c r="H6468" s="23" t="s">
        <v>61</v>
      </c>
      <c r="I6468" s="23" t="s">
        <v>2150</v>
      </c>
      <c r="J6468" s="1" t="s">
        <v>973</v>
      </c>
    </row>
    <row r="6469" spans="5:10" ht="15.95" customHeight="1" x14ac:dyDescent="0.15">
      <c r="E6469" s="23">
        <v>153</v>
      </c>
      <c r="F6469" s="23">
        <v>306</v>
      </c>
      <c r="G6469" s="48">
        <f t="shared" ref="G6469:G6532" si="101">(E6469&amp;(F6469+10000))*1</f>
        <v>15310306</v>
      </c>
      <c r="H6469" s="23" t="s">
        <v>61</v>
      </c>
      <c r="I6469" s="23" t="s">
        <v>5378</v>
      </c>
      <c r="J6469" s="1" t="s">
        <v>973</v>
      </c>
    </row>
    <row r="6470" spans="5:10" ht="15.95" customHeight="1" x14ac:dyDescent="0.15">
      <c r="E6470" s="23">
        <v>153</v>
      </c>
      <c r="F6470" s="23">
        <v>311</v>
      </c>
      <c r="G6470" s="48">
        <f t="shared" si="101"/>
        <v>15310311</v>
      </c>
      <c r="H6470" s="23" t="s">
        <v>61</v>
      </c>
      <c r="I6470" s="23" t="s">
        <v>5302</v>
      </c>
      <c r="J6470" s="1" t="s">
        <v>973</v>
      </c>
    </row>
    <row r="6471" spans="5:10" ht="15.95" customHeight="1" x14ac:dyDescent="0.15">
      <c r="E6471" s="23">
        <v>153</v>
      </c>
      <c r="F6471" s="23">
        <v>313</v>
      </c>
      <c r="G6471" s="48">
        <f t="shared" si="101"/>
        <v>15310313</v>
      </c>
      <c r="H6471" s="23" t="s">
        <v>61</v>
      </c>
      <c r="I6471" s="23" t="s">
        <v>5379</v>
      </c>
      <c r="J6471" s="1" t="s">
        <v>973</v>
      </c>
    </row>
    <row r="6472" spans="5:10" ht="15.95" customHeight="1" x14ac:dyDescent="0.15">
      <c r="E6472" s="23">
        <v>153</v>
      </c>
      <c r="F6472" s="23">
        <v>316</v>
      </c>
      <c r="G6472" s="48">
        <f t="shared" si="101"/>
        <v>15310316</v>
      </c>
      <c r="H6472" s="23" t="s">
        <v>61</v>
      </c>
      <c r="I6472" s="23" t="s">
        <v>5380</v>
      </c>
      <c r="J6472" s="1" t="s">
        <v>973</v>
      </c>
    </row>
    <row r="6473" spans="5:10" ht="15.95" customHeight="1" x14ac:dyDescent="0.15">
      <c r="E6473" s="23">
        <v>153</v>
      </c>
      <c r="F6473" s="23">
        <v>321</v>
      </c>
      <c r="G6473" s="48">
        <f t="shared" si="101"/>
        <v>15310321</v>
      </c>
      <c r="H6473" s="23" t="s">
        <v>61</v>
      </c>
      <c r="I6473" s="23" t="s">
        <v>5306</v>
      </c>
      <c r="J6473" s="1" t="s">
        <v>973</v>
      </c>
    </row>
    <row r="6474" spans="5:10" ht="15.95" customHeight="1" x14ac:dyDescent="0.15">
      <c r="E6474" s="23">
        <v>153</v>
      </c>
      <c r="F6474" s="23">
        <v>326</v>
      </c>
      <c r="G6474" s="48">
        <f t="shared" si="101"/>
        <v>15310326</v>
      </c>
      <c r="H6474" s="23" t="s">
        <v>61</v>
      </c>
      <c r="I6474" s="23" t="s">
        <v>5382</v>
      </c>
      <c r="J6474" s="1" t="s">
        <v>973</v>
      </c>
    </row>
    <row r="6475" spans="5:10" ht="15.95" customHeight="1" x14ac:dyDescent="0.15">
      <c r="E6475" s="23">
        <v>153</v>
      </c>
      <c r="F6475" s="23">
        <v>333</v>
      </c>
      <c r="G6475" s="48">
        <f t="shared" si="101"/>
        <v>15310333</v>
      </c>
      <c r="H6475" s="23" t="s">
        <v>61</v>
      </c>
      <c r="I6475" s="23" t="s">
        <v>5383</v>
      </c>
      <c r="J6475" s="1" t="s">
        <v>973</v>
      </c>
    </row>
    <row r="6476" spans="5:10" ht="15.95" customHeight="1" x14ac:dyDescent="0.15">
      <c r="E6476" s="23">
        <v>153</v>
      </c>
      <c r="F6476" s="23">
        <v>336</v>
      </c>
      <c r="G6476" s="48">
        <f t="shared" si="101"/>
        <v>15310336</v>
      </c>
      <c r="H6476" s="23" t="s">
        <v>61</v>
      </c>
      <c r="I6476" s="23" t="s">
        <v>5317</v>
      </c>
      <c r="J6476" s="1" t="s">
        <v>973</v>
      </c>
    </row>
    <row r="6477" spans="5:10" ht="15.95" customHeight="1" x14ac:dyDescent="0.15">
      <c r="E6477" s="23">
        <v>153</v>
      </c>
      <c r="F6477" s="23">
        <v>341</v>
      </c>
      <c r="G6477" s="48">
        <f t="shared" si="101"/>
        <v>15310341</v>
      </c>
      <c r="H6477" s="23" t="s">
        <v>61</v>
      </c>
      <c r="I6477" s="23" t="s">
        <v>2218</v>
      </c>
      <c r="J6477" s="1" t="s">
        <v>973</v>
      </c>
    </row>
    <row r="6478" spans="5:10" ht="15.95" customHeight="1" x14ac:dyDescent="0.15">
      <c r="E6478" s="23">
        <v>153</v>
      </c>
      <c r="F6478" s="23">
        <v>345</v>
      </c>
      <c r="G6478" s="48">
        <f t="shared" si="101"/>
        <v>15310345</v>
      </c>
      <c r="H6478" s="23" t="s">
        <v>61</v>
      </c>
      <c r="I6478" s="23" t="s">
        <v>5384</v>
      </c>
      <c r="J6478" s="1" t="s">
        <v>973</v>
      </c>
    </row>
    <row r="6479" spans="5:10" ht="15.95" customHeight="1" x14ac:dyDescent="0.15">
      <c r="E6479" s="23">
        <v>153</v>
      </c>
      <c r="F6479" s="23">
        <v>353</v>
      </c>
      <c r="G6479" s="48">
        <f t="shared" si="101"/>
        <v>15310353</v>
      </c>
      <c r="H6479" s="23" t="s">
        <v>61</v>
      </c>
      <c r="I6479" s="23" t="s">
        <v>5385</v>
      </c>
      <c r="J6479" s="1" t="s">
        <v>973</v>
      </c>
    </row>
    <row r="6480" spans="5:10" ht="15.95" customHeight="1" x14ac:dyDescent="0.15">
      <c r="E6480" s="23">
        <v>153</v>
      </c>
      <c r="F6480" s="23">
        <v>356</v>
      </c>
      <c r="G6480" s="48">
        <f t="shared" si="101"/>
        <v>15310356</v>
      </c>
      <c r="H6480" s="23" t="s">
        <v>61</v>
      </c>
      <c r="I6480" s="23" t="s">
        <v>5386</v>
      </c>
      <c r="J6480" s="1" t="s">
        <v>973</v>
      </c>
    </row>
    <row r="6481" spans="5:10" ht="15.95" customHeight="1" x14ac:dyDescent="0.15">
      <c r="E6481" s="23">
        <v>153</v>
      </c>
      <c r="F6481" s="23">
        <v>363</v>
      </c>
      <c r="G6481" s="48">
        <f t="shared" si="101"/>
        <v>15310363</v>
      </c>
      <c r="H6481" s="23" t="s">
        <v>61</v>
      </c>
      <c r="I6481" s="23" t="s">
        <v>5387</v>
      </c>
      <c r="J6481" s="1" t="s">
        <v>973</v>
      </c>
    </row>
    <row r="6482" spans="5:10" ht="15.95" customHeight="1" x14ac:dyDescent="0.15">
      <c r="E6482" s="23">
        <v>153</v>
      </c>
      <c r="F6482" s="23">
        <v>366</v>
      </c>
      <c r="G6482" s="48">
        <f t="shared" si="101"/>
        <v>15310366</v>
      </c>
      <c r="H6482" s="23" t="s">
        <v>61</v>
      </c>
      <c r="I6482" s="23" t="s">
        <v>4844</v>
      </c>
      <c r="J6482" s="1" t="s">
        <v>973</v>
      </c>
    </row>
    <row r="6483" spans="5:10" ht="15.95" customHeight="1" x14ac:dyDescent="0.15">
      <c r="E6483" s="23">
        <v>153</v>
      </c>
      <c r="F6483" s="23">
        <v>368</v>
      </c>
      <c r="G6483" s="48">
        <f t="shared" si="101"/>
        <v>15310368</v>
      </c>
      <c r="H6483" s="23" t="s">
        <v>61</v>
      </c>
      <c r="I6483" s="23" t="s">
        <v>5388</v>
      </c>
      <c r="J6483" s="1" t="s">
        <v>973</v>
      </c>
    </row>
    <row r="6484" spans="5:10" ht="15.95" customHeight="1" x14ac:dyDescent="0.15">
      <c r="E6484" s="23">
        <v>153</v>
      </c>
      <c r="F6484" s="23">
        <v>371</v>
      </c>
      <c r="G6484" s="48">
        <f t="shared" si="101"/>
        <v>15310371</v>
      </c>
      <c r="H6484" s="23" t="s">
        <v>61</v>
      </c>
      <c r="I6484" s="23" t="s">
        <v>3080</v>
      </c>
      <c r="J6484" s="1" t="s">
        <v>973</v>
      </c>
    </row>
    <row r="6485" spans="5:10" ht="15.95" customHeight="1" x14ac:dyDescent="0.15">
      <c r="E6485" s="23">
        <v>153</v>
      </c>
      <c r="F6485" s="23">
        <v>460</v>
      </c>
      <c r="G6485" s="48">
        <f t="shared" si="101"/>
        <v>15310460</v>
      </c>
      <c r="H6485" s="23" t="s">
        <v>61</v>
      </c>
      <c r="I6485" s="23" t="s">
        <v>5389</v>
      </c>
      <c r="J6485" s="1" t="s">
        <v>973</v>
      </c>
    </row>
    <row r="6486" spans="5:10" ht="15.95" customHeight="1" x14ac:dyDescent="0.15">
      <c r="E6486" s="23">
        <v>153</v>
      </c>
      <c r="F6486" s="23">
        <v>461</v>
      </c>
      <c r="G6486" s="48">
        <f t="shared" si="101"/>
        <v>15310461</v>
      </c>
      <c r="H6486" s="23" t="s">
        <v>61</v>
      </c>
      <c r="I6486" s="23" t="s">
        <v>5240</v>
      </c>
      <c r="J6486" s="1" t="s">
        <v>973</v>
      </c>
    </row>
    <row r="6487" spans="5:10" ht="15.95" customHeight="1" x14ac:dyDescent="0.15">
      <c r="E6487" s="23">
        <v>153</v>
      </c>
      <c r="F6487" s="23">
        <v>463</v>
      </c>
      <c r="G6487" s="48">
        <f t="shared" si="101"/>
        <v>15310463</v>
      </c>
      <c r="H6487" s="23" t="s">
        <v>61</v>
      </c>
      <c r="I6487" s="23" t="s">
        <v>5252</v>
      </c>
      <c r="J6487" s="1" t="s">
        <v>973</v>
      </c>
    </row>
    <row r="6488" spans="5:10" ht="15.95" customHeight="1" x14ac:dyDescent="0.15">
      <c r="E6488" s="23">
        <v>153</v>
      </c>
      <c r="F6488" s="23">
        <v>465</v>
      </c>
      <c r="G6488" s="48">
        <f t="shared" si="101"/>
        <v>15310465</v>
      </c>
      <c r="H6488" s="23" t="s">
        <v>61</v>
      </c>
      <c r="I6488" s="23" t="s">
        <v>5327</v>
      </c>
      <c r="J6488" s="1" t="s">
        <v>973</v>
      </c>
    </row>
    <row r="6489" spans="5:10" ht="15.95" customHeight="1" x14ac:dyDescent="0.15">
      <c r="E6489" s="23">
        <v>153</v>
      </c>
      <c r="F6489" s="23">
        <v>467</v>
      </c>
      <c r="G6489" s="48">
        <f t="shared" si="101"/>
        <v>15310467</v>
      </c>
      <c r="H6489" s="23" t="s">
        <v>61</v>
      </c>
      <c r="I6489" s="23" t="s">
        <v>3443</v>
      </c>
      <c r="J6489" s="1" t="s">
        <v>973</v>
      </c>
    </row>
    <row r="6490" spans="5:10" ht="15.95" customHeight="1" x14ac:dyDescent="0.15">
      <c r="E6490" s="23">
        <v>153</v>
      </c>
      <c r="F6490" s="23">
        <v>501</v>
      </c>
      <c r="G6490" s="48">
        <f t="shared" si="101"/>
        <v>15310501</v>
      </c>
      <c r="H6490" s="23" t="s">
        <v>61</v>
      </c>
      <c r="I6490" s="23" t="s">
        <v>2013</v>
      </c>
      <c r="J6490" s="1" t="s">
        <v>973</v>
      </c>
    </row>
    <row r="6491" spans="5:10" ht="15.95" customHeight="1" x14ac:dyDescent="0.15">
      <c r="E6491" s="23">
        <v>153</v>
      </c>
      <c r="F6491" s="23">
        <v>502</v>
      </c>
      <c r="G6491" s="48">
        <f t="shared" si="101"/>
        <v>15310502</v>
      </c>
      <c r="H6491" s="23" t="s">
        <v>61</v>
      </c>
      <c r="I6491" s="23" t="s">
        <v>4073</v>
      </c>
      <c r="J6491" s="1" t="s">
        <v>973</v>
      </c>
    </row>
    <row r="6492" spans="5:10" ht="15.95" customHeight="1" x14ac:dyDescent="0.15">
      <c r="E6492" s="23">
        <v>153</v>
      </c>
      <c r="F6492" s="23">
        <v>503</v>
      </c>
      <c r="G6492" s="48">
        <f t="shared" si="101"/>
        <v>15310503</v>
      </c>
      <c r="H6492" s="23" t="s">
        <v>61</v>
      </c>
      <c r="I6492" s="23" t="s">
        <v>1301</v>
      </c>
      <c r="J6492" s="1" t="s">
        <v>973</v>
      </c>
    </row>
    <row r="6493" spans="5:10" ht="15.95" customHeight="1" x14ac:dyDescent="0.15">
      <c r="E6493" s="23">
        <v>153</v>
      </c>
      <c r="F6493" s="23">
        <v>504</v>
      </c>
      <c r="G6493" s="48">
        <f t="shared" si="101"/>
        <v>15310504</v>
      </c>
      <c r="H6493" s="23" t="s">
        <v>61</v>
      </c>
      <c r="I6493" s="23" t="s">
        <v>2240</v>
      </c>
      <c r="J6493" s="1" t="s">
        <v>973</v>
      </c>
    </row>
    <row r="6494" spans="5:10" ht="15.95" customHeight="1" x14ac:dyDescent="0.15">
      <c r="E6494" s="23">
        <v>153</v>
      </c>
      <c r="F6494" s="23">
        <v>505</v>
      </c>
      <c r="G6494" s="48">
        <f t="shared" si="101"/>
        <v>15310505</v>
      </c>
      <c r="H6494" s="23" t="s">
        <v>61</v>
      </c>
      <c r="I6494" s="23" t="s">
        <v>5318</v>
      </c>
      <c r="J6494" s="1" t="s">
        <v>973</v>
      </c>
    </row>
    <row r="6495" spans="5:10" ht="15.95" customHeight="1" x14ac:dyDescent="0.15">
      <c r="E6495" s="23">
        <v>153</v>
      </c>
      <c r="F6495" s="23">
        <v>506</v>
      </c>
      <c r="G6495" s="48">
        <f t="shared" si="101"/>
        <v>15310506</v>
      </c>
      <c r="H6495" s="23" t="s">
        <v>61</v>
      </c>
      <c r="I6495" s="23" t="s">
        <v>1922</v>
      </c>
      <c r="J6495" s="1" t="s">
        <v>973</v>
      </c>
    </row>
    <row r="6496" spans="5:10" ht="15.95" customHeight="1" x14ac:dyDescent="0.15">
      <c r="E6496" s="23">
        <v>153</v>
      </c>
      <c r="F6496" s="23">
        <v>507</v>
      </c>
      <c r="G6496" s="48">
        <f t="shared" si="101"/>
        <v>15310507</v>
      </c>
      <c r="H6496" s="23" t="s">
        <v>61</v>
      </c>
      <c r="I6496" s="23" t="s">
        <v>2044</v>
      </c>
      <c r="J6496" s="1" t="s">
        <v>973</v>
      </c>
    </row>
    <row r="6497" spans="5:10" ht="15.95" customHeight="1" x14ac:dyDescent="0.15">
      <c r="E6497" s="23">
        <v>153</v>
      </c>
      <c r="F6497" s="23">
        <v>508</v>
      </c>
      <c r="G6497" s="48">
        <f t="shared" si="101"/>
        <v>15310508</v>
      </c>
      <c r="H6497" s="23" t="s">
        <v>61</v>
      </c>
      <c r="I6497" s="23" t="s">
        <v>5390</v>
      </c>
      <c r="J6497" s="1" t="s">
        <v>973</v>
      </c>
    </row>
    <row r="6498" spans="5:10" ht="15.95" customHeight="1" x14ac:dyDescent="0.15">
      <c r="E6498" s="23">
        <v>153</v>
      </c>
      <c r="F6498" s="23">
        <v>509</v>
      </c>
      <c r="G6498" s="48">
        <f t="shared" si="101"/>
        <v>15310509</v>
      </c>
      <c r="H6498" s="23" t="s">
        <v>61</v>
      </c>
      <c r="I6498" s="23" t="s">
        <v>1966</v>
      </c>
      <c r="J6498" s="1" t="s">
        <v>973</v>
      </c>
    </row>
    <row r="6499" spans="5:10" ht="15.95" customHeight="1" x14ac:dyDescent="0.15">
      <c r="E6499" s="23">
        <v>153</v>
      </c>
      <c r="F6499" s="23">
        <v>511</v>
      </c>
      <c r="G6499" s="48">
        <f t="shared" si="101"/>
        <v>15310511</v>
      </c>
      <c r="H6499" s="23" t="s">
        <v>61</v>
      </c>
      <c r="I6499" s="23" t="s">
        <v>2016</v>
      </c>
      <c r="J6499" s="1" t="s">
        <v>973</v>
      </c>
    </row>
    <row r="6500" spans="5:10" ht="15.95" customHeight="1" x14ac:dyDescent="0.15">
      <c r="E6500" s="23">
        <v>153</v>
      </c>
      <c r="F6500" s="23">
        <v>512</v>
      </c>
      <c r="G6500" s="48">
        <f t="shared" si="101"/>
        <v>15310512</v>
      </c>
      <c r="H6500" s="23" t="s">
        <v>61</v>
      </c>
      <c r="I6500" s="23" t="s">
        <v>1968</v>
      </c>
      <c r="J6500" s="1" t="s">
        <v>973</v>
      </c>
    </row>
    <row r="6501" spans="5:10" ht="15.95" customHeight="1" x14ac:dyDescent="0.15">
      <c r="E6501" s="23">
        <v>153</v>
      </c>
      <c r="F6501" s="23">
        <v>513</v>
      </c>
      <c r="G6501" s="48">
        <f t="shared" si="101"/>
        <v>15310513</v>
      </c>
      <c r="H6501" s="23" t="s">
        <v>61</v>
      </c>
      <c r="I6501" s="23" t="s">
        <v>1975</v>
      </c>
      <c r="J6501" s="1" t="s">
        <v>973</v>
      </c>
    </row>
    <row r="6502" spans="5:10" ht="15.95" customHeight="1" x14ac:dyDescent="0.15">
      <c r="E6502" s="23">
        <v>153</v>
      </c>
      <c r="F6502" s="23">
        <v>514</v>
      </c>
      <c r="G6502" s="48">
        <f t="shared" si="101"/>
        <v>15310514</v>
      </c>
      <c r="H6502" s="23" t="s">
        <v>61</v>
      </c>
      <c r="I6502" s="23" t="s">
        <v>5391</v>
      </c>
      <c r="J6502" s="1" t="s">
        <v>973</v>
      </c>
    </row>
    <row r="6503" spans="5:10" ht="15.95" customHeight="1" x14ac:dyDescent="0.15">
      <c r="E6503" s="23">
        <v>153</v>
      </c>
      <c r="F6503" s="23">
        <v>515</v>
      </c>
      <c r="G6503" s="48">
        <f t="shared" si="101"/>
        <v>15310515</v>
      </c>
      <c r="H6503" s="23" t="s">
        <v>61</v>
      </c>
      <c r="I6503" s="23" t="s">
        <v>2227</v>
      </c>
      <c r="J6503" s="1" t="s">
        <v>973</v>
      </c>
    </row>
    <row r="6504" spans="5:10" ht="15.95" customHeight="1" x14ac:dyDescent="0.15">
      <c r="E6504" s="23">
        <v>153</v>
      </c>
      <c r="F6504" s="23">
        <v>516</v>
      </c>
      <c r="G6504" s="48">
        <f t="shared" si="101"/>
        <v>15310516</v>
      </c>
      <c r="H6504" s="23" t="s">
        <v>61</v>
      </c>
      <c r="I6504" s="23" t="s">
        <v>1304</v>
      </c>
      <c r="J6504" s="1" t="s">
        <v>973</v>
      </c>
    </row>
    <row r="6505" spans="5:10" ht="15.95" customHeight="1" x14ac:dyDescent="0.15">
      <c r="E6505" s="23">
        <v>153</v>
      </c>
      <c r="F6505" s="23">
        <v>517</v>
      </c>
      <c r="G6505" s="48">
        <f t="shared" si="101"/>
        <v>15310517</v>
      </c>
      <c r="H6505" s="23" t="s">
        <v>61</v>
      </c>
      <c r="I6505" s="23" t="s">
        <v>5296</v>
      </c>
      <c r="J6505" s="1" t="s">
        <v>973</v>
      </c>
    </row>
    <row r="6506" spans="5:10" ht="15.95" customHeight="1" x14ac:dyDescent="0.15">
      <c r="E6506" s="23">
        <v>153</v>
      </c>
      <c r="F6506" s="23">
        <v>518</v>
      </c>
      <c r="G6506" s="48">
        <f t="shared" si="101"/>
        <v>15310518</v>
      </c>
      <c r="H6506" s="23" t="s">
        <v>61</v>
      </c>
      <c r="I6506" s="23" t="s">
        <v>1967</v>
      </c>
      <c r="J6506" s="1" t="s">
        <v>973</v>
      </c>
    </row>
    <row r="6507" spans="5:10" ht="15.95" customHeight="1" x14ac:dyDescent="0.15">
      <c r="E6507" s="23">
        <v>153</v>
      </c>
      <c r="F6507" s="23">
        <v>519</v>
      </c>
      <c r="G6507" s="48">
        <f t="shared" si="101"/>
        <v>15310519</v>
      </c>
      <c r="H6507" s="23" t="s">
        <v>61</v>
      </c>
      <c r="I6507" s="23" t="s">
        <v>5301</v>
      </c>
      <c r="J6507" s="1" t="s">
        <v>973</v>
      </c>
    </row>
    <row r="6508" spans="5:10" ht="15.95" customHeight="1" x14ac:dyDescent="0.15">
      <c r="E6508" s="23">
        <v>153</v>
      </c>
      <c r="F6508" s="23">
        <v>520</v>
      </c>
      <c r="G6508" s="48">
        <f t="shared" si="101"/>
        <v>15310520</v>
      </c>
      <c r="H6508" s="23" t="s">
        <v>61</v>
      </c>
      <c r="I6508" s="23" t="s">
        <v>2238</v>
      </c>
      <c r="J6508" s="1" t="s">
        <v>973</v>
      </c>
    </row>
    <row r="6509" spans="5:10" ht="15.95" customHeight="1" x14ac:dyDescent="0.15">
      <c r="E6509" s="23">
        <v>153</v>
      </c>
      <c r="F6509" s="23">
        <v>521</v>
      </c>
      <c r="G6509" s="48">
        <f t="shared" si="101"/>
        <v>15310521</v>
      </c>
      <c r="H6509" s="23" t="s">
        <v>61</v>
      </c>
      <c r="I6509" s="23" t="s">
        <v>2191</v>
      </c>
      <c r="J6509" s="1" t="s">
        <v>973</v>
      </c>
    </row>
    <row r="6510" spans="5:10" ht="15.95" customHeight="1" x14ac:dyDescent="0.15">
      <c r="E6510" s="23">
        <v>153</v>
      </c>
      <c r="F6510" s="23">
        <v>522</v>
      </c>
      <c r="G6510" s="48">
        <f t="shared" si="101"/>
        <v>15310522</v>
      </c>
      <c r="H6510" s="23" t="s">
        <v>61</v>
      </c>
      <c r="I6510" s="23" t="s">
        <v>3860</v>
      </c>
      <c r="J6510" s="1" t="s">
        <v>973</v>
      </c>
    </row>
    <row r="6511" spans="5:10" ht="15.95" customHeight="1" x14ac:dyDescent="0.15">
      <c r="E6511" s="23">
        <v>153</v>
      </c>
      <c r="F6511" s="23">
        <v>523</v>
      </c>
      <c r="G6511" s="48">
        <f t="shared" si="101"/>
        <v>15310523</v>
      </c>
      <c r="H6511" s="23" t="s">
        <v>61</v>
      </c>
      <c r="I6511" s="23" t="s">
        <v>5392</v>
      </c>
      <c r="J6511" s="1" t="s">
        <v>973</v>
      </c>
    </row>
    <row r="6512" spans="5:10" ht="15.95" customHeight="1" x14ac:dyDescent="0.15">
      <c r="E6512" s="23">
        <v>153</v>
      </c>
      <c r="F6512" s="23">
        <v>545</v>
      </c>
      <c r="G6512" s="48">
        <f t="shared" si="101"/>
        <v>15310545</v>
      </c>
      <c r="H6512" s="23" t="s">
        <v>61</v>
      </c>
      <c r="I6512" s="23" t="s">
        <v>2224</v>
      </c>
      <c r="J6512" s="1" t="s">
        <v>973</v>
      </c>
    </row>
    <row r="6513" spans="5:10" ht="15.95" customHeight="1" x14ac:dyDescent="0.15">
      <c r="E6513" s="23">
        <v>153</v>
      </c>
      <c r="F6513" s="23">
        <v>549</v>
      </c>
      <c r="G6513" s="48">
        <f t="shared" si="101"/>
        <v>15310549</v>
      </c>
      <c r="H6513" s="23" t="s">
        <v>61</v>
      </c>
      <c r="I6513" s="23" t="s">
        <v>5393</v>
      </c>
      <c r="J6513" s="1" t="s">
        <v>973</v>
      </c>
    </row>
    <row r="6514" spans="5:10" ht="15.95" customHeight="1" x14ac:dyDescent="0.15">
      <c r="E6514" s="23">
        <v>153</v>
      </c>
      <c r="F6514" s="23">
        <v>550</v>
      </c>
      <c r="G6514" s="48">
        <f t="shared" si="101"/>
        <v>15310550</v>
      </c>
      <c r="H6514" s="23" t="s">
        <v>61</v>
      </c>
      <c r="I6514" s="23" t="s">
        <v>5394</v>
      </c>
      <c r="J6514" s="1" t="s">
        <v>973</v>
      </c>
    </row>
    <row r="6515" spans="5:10" ht="15.95" customHeight="1" x14ac:dyDescent="0.15">
      <c r="E6515" s="23">
        <v>153</v>
      </c>
      <c r="F6515" s="23">
        <v>551</v>
      </c>
      <c r="G6515" s="48">
        <f t="shared" si="101"/>
        <v>15310551</v>
      </c>
      <c r="H6515" s="23" t="s">
        <v>61</v>
      </c>
      <c r="I6515" s="23" t="s">
        <v>2175</v>
      </c>
      <c r="J6515" s="1" t="s">
        <v>973</v>
      </c>
    </row>
    <row r="6516" spans="5:10" ht="15.95" customHeight="1" x14ac:dyDescent="0.15">
      <c r="E6516" s="23">
        <v>153</v>
      </c>
      <c r="F6516" s="23">
        <v>553</v>
      </c>
      <c r="G6516" s="48">
        <f t="shared" si="101"/>
        <v>15310553</v>
      </c>
      <c r="H6516" s="23" t="s">
        <v>61</v>
      </c>
      <c r="I6516" s="23" t="s">
        <v>1279</v>
      </c>
      <c r="J6516" s="1" t="s">
        <v>973</v>
      </c>
    </row>
    <row r="6517" spans="5:10" ht="15.95" customHeight="1" x14ac:dyDescent="0.15">
      <c r="E6517" s="23">
        <v>153</v>
      </c>
      <c r="F6517" s="23">
        <v>556</v>
      </c>
      <c r="G6517" s="48">
        <f t="shared" si="101"/>
        <v>15310556</v>
      </c>
      <c r="H6517" s="23" t="s">
        <v>61</v>
      </c>
      <c r="I6517" s="23" t="s">
        <v>1938</v>
      </c>
      <c r="J6517" s="1" t="s">
        <v>973</v>
      </c>
    </row>
    <row r="6518" spans="5:10" ht="15.95" customHeight="1" x14ac:dyDescent="0.15">
      <c r="E6518" s="23">
        <v>153</v>
      </c>
      <c r="F6518" s="23">
        <v>557</v>
      </c>
      <c r="G6518" s="48">
        <f t="shared" si="101"/>
        <v>15310557</v>
      </c>
      <c r="H6518" s="23" t="s">
        <v>61</v>
      </c>
      <c r="I6518" s="23" t="s">
        <v>1288</v>
      </c>
      <c r="J6518" s="1" t="s">
        <v>973</v>
      </c>
    </row>
    <row r="6519" spans="5:10" ht="15.95" customHeight="1" x14ac:dyDescent="0.15">
      <c r="E6519" s="23">
        <v>153</v>
      </c>
      <c r="F6519" s="23">
        <v>558</v>
      </c>
      <c r="G6519" s="48">
        <f t="shared" si="101"/>
        <v>15310558</v>
      </c>
      <c r="H6519" s="23" t="s">
        <v>61</v>
      </c>
      <c r="I6519" s="23" t="s">
        <v>1979</v>
      </c>
      <c r="J6519" s="1" t="s">
        <v>973</v>
      </c>
    </row>
    <row r="6520" spans="5:10" ht="15.95" customHeight="1" x14ac:dyDescent="0.15">
      <c r="E6520" s="23">
        <v>153</v>
      </c>
      <c r="F6520" s="23">
        <v>559</v>
      </c>
      <c r="G6520" s="48">
        <f t="shared" si="101"/>
        <v>15310559</v>
      </c>
      <c r="H6520" s="23" t="s">
        <v>61</v>
      </c>
      <c r="I6520" s="23" t="s">
        <v>5395</v>
      </c>
      <c r="J6520" s="1" t="s">
        <v>973</v>
      </c>
    </row>
    <row r="6521" spans="5:10" ht="15.95" customHeight="1" x14ac:dyDescent="0.15">
      <c r="E6521" s="23">
        <v>153</v>
      </c>
      <c r="F6521" s="23">
        <v>560</v>
      </c>
      <c r="G6521" s="48">
        <f t="shared" si="101"/>
        <v>15310560</v>
      </c>
      <c r="H6521" s="23" t="s">
        <v>61</v>
      </c>
      <c r="I6521" s="23" t="s">
        <v>2214</v>
      </c>
      <c r="J6521" s="1" t="s">
        <v>973</v>
      </c>
    </row>
    <row r="6522" spans="5:10" ht="15.95" customHeight="1" x14ac:dyDescent="0.15">
      <c r="E6522" s="23">
        <v>153</v>
      </c>
      <c r="F6522" s="23">
        <v>561</v>
      </c>
      <c r="G6522" s="48">
        <f t="shared" si="101"/>
        <v>15310561</v>
      </c>
      <c r="H6522" s="23" t="s">
        <v>61</v>
      </c>
      <c r="I6522" s="23" t="s">
        <v>1289</v>
      </c>
      <c r="J6522" s="1" t="s">
        <v>973</v>
      </c>
    </row>
    <row r="6523" spans="5:10" ht="15.95" customHeight="1" x14ac:dyDescent="0.15">
      <c r="E6523" s="23">
        <v>153</v>
      </c>
      <c r="F6523" s="23">
        <v>562</v>
      </c>
      <c r="G6523" s="48">
        <f t="shared" si="101"/>
        <v>15310562</v>
      </c>
      <c r="H6523" s="23" t="s">
        <v>61</v>
      </c>
      <c r="I6523" s="23" t="s">
        <v>2518</v>
      </c>
      <c r="J6523" s="1" t="s">
        <v>973</v>
      </c>
    </row>
    <row r="6524" spans="5:10" ht="15.95" customHeight="1" x14ac:dyDescent="0.15">
      <c r="E6524" s="23">
        <v>153</v>
      </c>
      <c r="F6524" s="23">
        <v>563</v>
      </c>
      <c r="G6524" s="48">
        <f t="shared" si="101"/>
        <v>15310563</v>
      </c>
      <c r="H6524" s="23" t="s">
        <v>61</v>
      </c>
      <c r="I6524" s="23" t="s">
        <v>1989</v>
      </c>
      <c r="J6524" s="1" t="s">
        <v>973</v>
      </c>
    </row>
    <row r="6525" spans="5:10" ht="15.95" customHeight="1" x14ac:dyDescent="0.15">
      <c r="E6525" s="23">
        <v>153</v>
      </c>
      <c r="F6525" s="23">
        <v>564</v>
      </c>
      <c r="G6525" s="48">
        <f t="shared" si="101"/>
        <v>15310564</v>
      </c>
      <c r="H6525" s="23" t="s">
        <v>61</v>
      </c>
      <c r="I6525" s="23" t="s">
        <v>5396</v>
      </c>
      <c r="J6525" s="1" t="s">
        <v>973</v>
      </c>
    </row>
    <row r="6526" spans="5:10" ht="15.95" customHeight="1" x14ac:dyDescent="0.15">
      <c r="E6526" s="23">
        <v>153</v>
      </c>
      <c r="F6526" s="23">
        <v>565</v>
      </c>
      <c r="G6526" s="48">
        <f t="shared" si="101"/>
        <v>15310565</v>
      </c>
      <c r="H6526" s="23" t="s">
        <v>61</v>
      </c>
      <c r="I6526" s="23" t="s">
        <v>1024</v>
      </c>
      <c r="J6526" s="1" t="s">
        <v>973</v>
      </c>
    </row>
    <row r="6527" spans="5:10" ht="15.95" customHeight="1" x14ac:dyDescent="0.15">
      <c r="E6527" s="23">
        <v>153</v>
      </c>
      <c r="F6527" s="23">
        <v>566</v>
      </c>
      <c r="G6527" s="48">
        <f t="shared" si="101"/>
        <v>15310566</v>
      </c>
      <c r="H6527" s="23" t="s">
        <v>61</v>
      </c>
      <c r="I6527" s="23" t="s">
        <v>5397</v>
      </c>
      <c r="J6527" s="1" t="s">
        <v>973</v>
      </c>
    </row>
    <row r="6528" spans="5:10" ht="15.95" customHeight="1" x14ac:dyDescent="0.15">
      <c r="E6528" s="23">
        <v>153</v>
      </c>
      <c r="F6528" s="23">
        <v>567</v>
      </c>
      <c r="G6528" s="48">
        <f t="shared" si="101"/>
        <v>15310567</v>
      </c>
      <c r="H6528" s="23" t="s">
        <v>61</v>
      </c>
      <c r="I6528" s="23" t="s">
        <v>5398</v>
      </c>
      <c r="J6528" s="1" t="s">
        <v>973</v>
      </c>
    </row>
    <row r="6529" spans="5:10" ht="15.95" customHeight="1" x14ac:dyDescent="0.15">
      <c r="E6529" s="23">
        <v>153</v>
      </c>
      <c r="F6529" s="23">
        <v>568</v>
      </c>
      <c r="G6529" s="48">
        <f t="shared" si="101"/>
        <v>15310568</v>
      </c>
      <c r="H6529" s="23" t="s">
        <v>61</v>
      </c>
      <c r="I6529" s="23" t="s">
        <v>5399</v>
      </c>
      <c r="J6529" s="1" t="s">
        <v>973</v>
      </c>
    </row>
    <row r="6530" spans="5:10" ht="15.95" customHeight="1" x14ac:dyDescent="0.15">
      <c r="E6530" s="23">
        <v>153</v>
      </c>
      <c r="F6530" s="23">
        <v>569</v>
      </c>
      <c r="G6530" s="48">
        <f t="shared" si="101"/>
        <v>15310569</v>
      </c>
      <c r="H6530" s="23" t="s">
        <v>61</v>
      </c>
      <c r="I6530" s="23" t="s">
        <v>5400</v>
      </c>
      <c r="J6530" s="1" t="s">
        <v>973</v>
      </c>
    </row>
    <row r="6531" spans="5:10" ht="15.95" customHeight="1" x14ac:dyDescent="0.15">
      <c r="E6531" s="23">
        <v>153</v>
      </c>
      <c r="F6531" s="23">
        <v>571</v>
      </c>
      <c r="G6531" s="48">
        <f t="shared" si="101"/>
        <v>15310571</v>
      </c>
      <c r="H6531" s="23" t="s">
        <v>61</v>
      </c>
      <c r="I6531" s="23" t="s">
        <v>2050</v>
      </c>
      <c r="J6531" s="1" t="s">
        <v>973</v>
      </c>
    </row>
    <row r="6532" spans="5:10" ht="15.95" customHeight="1" x14ac:dyDescent="0.15">
      <c r="E6532" s="23">
        <v>153</v>
      </c>
      <c r="F6532" s="23">
        <v>572</v>
      </c>
      <c r="G6532" s="48">
        <f t="shared" si="101"/>
        <v>15310572</v>
      </c>
      <c r="H6532" s="23" t="s">
        <v>61</v>
      </c>
      <c r="I6532" s="23" t="s">
        <v>5283</v>
      </c>
      <c r="J6532" s="1" t="s">
        <v>973</v>
      </c>
    </row>
    <row r="6533" spans="5:10" ht="15.95" customHeight="1" x14ac:dyDescent="0.15">
      <c r="E6533" s="23">
        <v>153</v>
      </c>
      <c r="F6533" s="23">
        <v>573</v>
      </c>
      <c r="G6533" s="48">
        <f t="shared" ref="G6533:G6596" si="102">(E6533&amp;(F6533+10000))*1</f>
        <v>15310573</v>
      </c>
      <c r="H6533" s="23" t="s">
        <v>61</v>
      </c>
      <c r="I6533" s="23" t="s">
        <v>2222</v>
      </c>
      <c r="J6533" s="1" t="s">
        <v>973</v>
      </c>
    </row>
    <row r="6534" spans="5:10" ht="15.95" customHeight="1" x14ac:dyDescent="0.15">
      <c r="E6534" s="23">
        <v>153</v>
      </c>
      <c r="F6534" s="23">
        <v>576</v>
      </c>
      <c r="G6534" s="48">
        <f t="shared" si="102"/>
        <v>15310576</v>
      </c>
      <c r="H6534" s="23" t="s">
        <v>61</v>
      </c>
      <c r="I6534" s="23" t="s">
        <v>2178</v>
      </c>
      <c r="J6534" s="1" t="s">
        <v>973</v>
      </c>
    </row>
    <row r="6535" spans="5:10" ht="15.95" customHeight="1" x14ac:dyDescent="0.15">
      <c r="E6535" s="23">
        <v>153</v>
      </c>
      <c r="F6535" s="23">
        <v>578</v>
      </c>
      <c r="G6535" s="48">
        <f t="shared" si="102"/>
        <v>15310578</v>
      </c>
      <c r="H6535" s="23" t="s">
        <v>61</v>
      </c>
      <c r="I6535" s="23" t="s">
        <v>2450</v>
      </c>
      <c r="J6535" s="1" t="s">
        <v>973</v>
      </c>
    </row>
    <row r="6536" spans="5:10" ht="15.95" customHeight="1" x14ac:dyDescent="0.15">
      <c r="E6536" s="23">
        <v>153</v>
      </c>
      <c r="F6536" s="23">
        <v>579</v>
      </c>
      <c r="G6536" s="48">
        <f t="shared" si="102"/>
        <v>15310579</v>
      </c>
      <c r="H6536" s="23" t="s">
        <v>61</v>
      </c>
      <c r="I6536" s="23" t="s">
        <v>5401</v>
      </c>
      <c r="J6536" s="1" t="s">
        <v>973</v>
      </c>
    </row>
    <row r="6537" spans="5:10" ht="15.95" customHeight="1" x14ac:dyDescent="0.15">
      <c r="E6537" s="23">
        <v>153</v>
      </c>
      <c r="F6537" s="23">
        <v>580</v>
      </c>
      <c r="G6537" s="48">
        <f t="shared" si="102"/>
        <v>15310580</v>
      </c>
      <c r="H6537" s="23" t="s">
        <v>61</v>
      </c>
      <c r="I6537" s="23" t="s">
        <v>1305</v>
      </c>
      <c r="J6537" s="1" t="s">
        <v>973</v>
      </c>
    </row>
    <row r="6538" spans="5:10" ht="15.95" customHeight="1" x14ac:dyDescent="0.15">
      <c r="E6538" s="23">
        <v>153</v>
      </c>
      <c r="F6538" s="23">
        <v>581</v>
      </c>
      <c r="G6538" s="48">
        <f t="shared" si="102"/>
        <v>15310581</v>
      </c>
      <c r="H6538" s="23" t="s">
        <v>61</v>
      </c>
      <c r="I6538" s="23" t="s">
        <v>1749</v>
      </c>
      <c r="J6538" s="1" t="s">
        <v>973</v>
      </c>
    </row>
    <row r="6539" spans="5:10" ht="15.95" customHeight="1" x14ac:dyDescent="0.15">
      <c r="E6539" s="23">
        <v>153</v>
      </c>
      <c r="F6539" s="23">
        <v>583</v>
      </c>
      <c r="G6539" s="48">
        <f t="shared" si="102"/>
        <v>15310583</v>
      </c>
      <c r="H6539" s="23" t="s">
        <v>61</v>
      </c>
      <c r="I6539" s="23" t="s">
        <v>1302</v>
      </c>
      <c r="J6539" s="1" t="s">
        <v>973</v>
      </c>
    </row>
    <row r="6540" spans="5:10" ht="15.95" customHeight="1" x14ac:dyDescent="0.15">
      <c r="E6540" s="23">
        <v>153</v>
      </c>
      <c r="F6540" s="23">
        <v>584</v>
      </c>
      <c r="G6540" s="48">
        <f t="shared" si="102"/>
        <v>15310584</v>
      </c>
      <c r="H6540" s="23" t="s">
        <v>61</v>
      </c>
      <c r="I6540" s="23" t="s">
        <v>5402</v>
      </c>
      <c r="J6540" s="1" t="s">
        <v>973</v>
      </c>
    </row>
    <row r="6541" spans="5:10" ht="15.95" customHeight="1" x14ac:dyDescent="0.15">
      <c r="E6541" s="23">
        <v>153</v>
      </c>
      <c r="F6541" s="23">
        <v>586</v>
      </c>
      <c r="G6541" s="48">
        <f t="shared" si="102"/>
        <v>15310586</v>
      </c>
      <c r="H6541" s="23" t="s">
        <v>61</v>
      </c>
      <c r="I6541" s="23" t="s">
        <v>2057</v>
      </c>
      <c r="J6541" s="1" t="s">
        <v>973</v>
      </c>
    </row>
    <row r="6542" spans="5:10" ht="15.95" customHeight="1" x14ac:dyDescent="0.15">
      <c r="E6542" s="23">
        <v>153</v>
      </c>
      <c r="F6542" s="23">
        <v>587</v>
      </c>
      <c r="G6542" s="48">
        <f t="shared" si="102"/>
        <v>15310587</v>
      </c>
      <c r="H6542" s="23" t="s">
        <v>61</v>
      </c>
      <c r="I6542" s="23" t="s">
        <v>2071</v>
      </c>
      <c r="J6542" s="1" t="s">
        <v>973</v>
      </c>
    </row>
    <row r="6543" spans="5:10" ht="15.95" customHeight="1" x14ac:dyDescent="0.15">
      <c r="E6543" s="23">
        <v>153</v>
      </c>
      <c r="F6543" s="23">
        <v>588</v>
      </c>
      <c r="G6543" s="48">
        <f t="shared" si="102"/>
        <v>15310588</v>
      </c>
      <c r="H6543" s="23" t="s">
        <v>61</v>
      </c>
      <c r="I6543" s="23" t="s">
        <v>2527</v>
      </c>
      <c r="J6543" s="1" t="s">
        <v>973</v>
      </c>
    </row>
    <row r="6544" spans="5:10" ht="15.95" customHeight="1" x14ac:dyDescent="0.15">
      <c r="E6544" s="23">
        <v>153</v>
      </c>
      <c r="F6544" s="23">
        <v>590</v>
      </c>
      <c r="G6544" s="48">
        <f t="shared" si="102"/>
        <v>15310590</v>
      </c>
      <c r="H6544" s="23" t="s">
        <v>61</v>
      </c>
      <c r="I6544" s="23" t="s">
        <v>1300</v>
      </c>
      <c r="J6544" s="1" t="s">
        <v>973</v>
      </c>
    </row>
    <row r="6545" spans="5:10" ht="15.95" customHeight="1" x14ac:dyDescent="0.15">
      <c r="E6545" s="23">
        <v>153</v>
      </c>
      <c r="F6545" s="23">
        <v>601</v>
      </c>
      <c r="G6545" s="48">
        <f t="shared" si="102"/>
        <v>15310601</v>
      </c>
      <c r="H6545" s="23" t="s">
        <v>61</v>
      </c>
      <c r="I6545" s="23" t="s">
        <v>2122</v>
      </c>
      <c r="J6545" s="1" t="s">
        <v>973</v>
      </c>
    </row>
    <row r="6546" spans="5:10" ht="15.95" customHeight="1" x14ac:dyDescent="0.15">
      <c r="E6546" s="23">
        <v>153</v>
      </c>
      <c r="F6546" s="23">
        <v>801</v>
      </c>
      <c r="G6546" s="48">
        <f t="shared" si="102"/>
        <v>15310801</v>
      </c>
      <c r="H6546" s="23" t="s">
        <v>61</v>
      </c>
      <c r="I6546" s="23" t="s">
        <v>1293</v>
      </c>
      <c r="J6546" s="1" t="s">
        <v>973</v>
      </c>
    </row>
    <row r="6547" spans="5:10" ht="15.95" customHeight="1" x14ac:dyDescent="0.15">
      <c r="E6547" s="23">
        <v>153</v>
      </c>
      <c r="F6547" s="23">
        <v>803</v>
      </c>
      <c r="G6547" s="48">
        <f t="shared" si="102"/>
        <v>15310803</v>
      </c>
      <c r="H6547" s="23" t="s">
        <v>61</v>
      </c>
      <c r="I6547" s="23" t="s">
        <v>3858</v>
      </c>
      <c r="J6547" s="1" t="s">
        <v>973</v>
      </c>
    </row>
    <row r="6548" spans="5:10" ht="15.95" customHeight="1" x14ac:dyDescent="0.15">
      <c r="E6548" s="23">
        <v>153</v>
      </c>
      <c r="F6548" s="23">
        <v>805</v>
      </c>
      <c r="G6548" s="48">
        <f t="shared" si="102"/>
        <v>15310805</v>
      </c>
      <c r="H6548" s="23" t="s">
        <v>61</v>
      </c>
      <c r="I6548" s="23" t="s">
        <v>2042</v>
      </c>
      <c r="J6548" s="1" t="s">
        <v>973</v>
      </c>
    </row>
    <row r="6549" spans="5:10" ht="15.95" customHeight="1" x14ac:dyDescent="0.15">
      <c r="E6549" s="23">
        <v>153</v>
      </c>
      <c r="F6549" s="23">
        <v>901</v>
      </c>
      <c r="G6549" s="48">
        <f t="shared" si="102"/>
        <v>15310901</v>
      </c>
      <c r="H6549" s="23" t="s">
        <v>61</v>
      </c>
      <c r="I6549" s="23" t="s">
        <v>1273</v>
      </c>
      <c r="J6549" s="1" t="s">
        <v>973</v>
      </c>
    </row>
    <row r="6550" spans="5:10" ht="15.95" customHeight="1" x14ac:dyDescent="0.15">
      <c r="E6550" s="23">
        <v>154</v>
      </c>
      <c r="F6550" s="23">
        <v>1</v>
      </c>
      <c r="G6550" s="48">
        <f t="shared" si="102"/>
        <v>15410001</v>
      </c>
      <c r="H6550" s="23" t="s">
        <v>62</v>
      </c>
      <c r="I6550" s="23" t="s">
        <v>3061</v>
      </c>
      <c r="J6550" s="1" t="s">
        <v>973</v>
      </c>
    </row>
    <row r="6551" spans="5:10" ht="15.95" customHeight="1" x14ac:dyDescent="0.15">
      <c r="E6551" s="23">
        <v>154</v>
      </c>
      <c r="F6551" s="23">
        <v>2</v>
      </c>
      <c r="G6551" s="48">
        <f t="shared" si="102"/>
        <v>15410002</v>
      </c>
      <c r="H6551" s="23" t="s">
        <v>62</v>
      </c>
      <c r="I6551" s="23" t="s">
        <v>3072</v>
      </c>
      <c r="J6551" s="1" t="s">
        <v>973</v>
      </c>
    </row>
    <row r="6552" spans="5:10" ht="15.95" customHeight="1" x14ac:dyDescent="0.15">
      <c r="E6552" s="23">
        <v>154</v>
      </c>
      <c r="F6552" s="23">
        <v>101</v>
      </c>
      <c r="G6552" s="48">
        <f t="shared" si="102"/>
        <v>15410101</v>
      </c>
      <c r="H6552" s="23" t="s">
        <v>62</v>
      </c>
      <c r="I6552" s="23" t="s">
        <v>1640</v>
      </c>
      <c r="J6552" s="1" t="s">
        <v>973</v>
      </c>
    </row>
    <row r="6553" spans="5:10" ht="15.95" customHeight="1" x14ac:dyDescent="0.15">
      <c r="E6553" s="23">
        <v>154</v>
      </c>
      <c r="F6553" s="23">
        <v>103</v>
      </c>
      <c r="G6553" s="48">
        <f t="shared" si="102"/>
        <v>15410103</v>
      </c>
      <c r="H6553" s="23" t="s">
        <v>62</v>
      </c>
      <c r="I6553" s="23" t="s">
        <v>5403</v>
      </c>
      <c r="J6553" s="1" t="s">
        <v>973</v>
      </c>
    </row>
    <row r="6554" spans="5:10" ht="15.95" customHeight="1" x14ac:dyDescent="0.15">
      <c r="E6554" s="23">
        <v>154</v>
      </c>
      <c r="F6554" s="23">
        <v>104</v>
      </c>
      <c r="G6554" s="48">
        <f t="shared" si="102"/>
        <v>15410104</v>
      </c>
      <c r="H6554" s="23" t="s">
        <v>62</v>
      </c>
      <c r="I6554" s="23" t="s">
        <v>3343</v>
      </c>
      <c r="J6554" s="1" t="s">
        <v>973</v>
      </c>
    </row>
    <row r="6555" spans="5:10" ht="15.95" customHeight="1" x14ac:dyDescent="0.15">
      <c r="E6555" s="23">
        <v>154</v>
      </c>
      <c r="F6555" s="23">
        <v>105</v>
      </c>
      <c r="G6555" s="48">
        <f t="shared" si="102"/>
        <v>15410105</v>
      </c>
      <c r="H6555" s="23" t="s">
        <v>62</v>
      </c>
      <c r="I6555" s="23" t="s">
        <v>5404</v>
      </c>
      <c r="J6555" s="1" t="s">
        <v>973</v>
      </c>
    </row>
    <row r="6556" spans="5:10" ht="15.95" customHeight="1" x14ac:dyDescent="0.15">
      <c r="E6556" s="23">
        <v>154</v>
      </c>
      <c r="F6556" s="23">
        <v>106</v>
      </c>
      <c r="G6556" s="48">
        <f t="shared" si="102"/>
        <v>15410106</v>
      </c>
      <c r="H6556" s="23" t="s">
        <v>62</v>
      </c>
      <c r="I6556" s="23" t="s">
        <v>2427</v>
      </c>
      <c r="J6556" s="1" t="s">
        <v>973</v>
      </c>
    </row>
    <row r="6557" spans="5:10" ht="15.95" customHeight="1" x14ac:dyDescent="0.15">
      <c r="E6557" s="23">
        <v>154</v>
      </c>
      <c r="F6557" s="23">
        <v>107</v>
      </c>
      <c r="G6557" s="48">
        <f t="shared" si="102"/>
        <v>15410107</v>
      </c>
      <c r="H6557" s="23" t="s">
        <v>62</v>
      </c>
      <c r="I6557" s="23" t="s">
        <v>1173</v>
      </c>
      <c r="J6557" s="1" t="s">
        <v>973</v>
      </c>
    </row>
    <row r="6558" spans="5:10" ht="15.95" customHeight="1" x14ac:dyDescent="0.15">
      <c r="E6558" s="23">
        <v>154</v>
      </c>
      <c r="F6558" s="23">
        <v>108</v>
      </c>
      <c r="G6558" s="48">
        <f t="shared" si="102"/>
        <v>15410108</v>
      </c>
      <c r="H6558" s="23" t="s">
        <v>62</v>
      </c>
      <c r="I6558" s="23" t="s">
        <v>5405</v>
      </c>
      <c r="J6558" s="1" t="s">
        <v>973</v>
      </c>
    </row>
    <row r="6559" spans="5:10" ht="15.95" customHeight="1" x14ac:dyDescent="0.15">
      <c r="E6559" s="23">
        <v>154</v>
      </c>
      <c r="F6559" s="23">
        <v>109</v>
      </c>
      <c r="G6559" s="48">
        <f t="shared" si="102"/>
        <v>15410109</v>
      </c>
      <c r="H6559" s="23" t="s">
        <v>62</v>
      </c>
      <c r="I6559" s="23" t="s">
        <v>3039</v>
      </c>
      <c r="J6559" s="1" t="s">
        <v>973</v>
      </c>
    </row>
    <row r="6560" spans="5:10" ht="15.95" customHeight="1" x14ac:dyDescent="0.15">
      <c r="E6560" s="23">
        <v>154</v>
      </c>
      <c r="F6560" s="23">
        <v>110</v>
      </c>
      <c r="G6560" s="48">
        <f t="shared" si="102"/>
        <v>15410110</v>
      </c>
      <c r="H6560" s="23" t="s">
        <v>62</v>
      </c>
      <c r="I6560" s="23" t="s">
        <v>5406</v>
      </c>
      <c r="J6560" s="1" t="s">
        <v>973</v>
      </c>
    </row>
    <row r="6561" spans="5:10" ht="15.95" customHeight="1" x14ac:dyDescent="0.15">
      <c r="E6561" s="23">
        <v>154</v>
      </c>
      <c r="F6561" s="23">
        <v>111</v>
      </c>
      <c r="G6561" s="48">
        <f t="shared" si="102"/>
        <v>15410111</v>
      </c>
      <c r="H6561" s="23" t="s">
        <v>62</v>
      </c>
      <c r="I6561" s="23" t="s">
        <v>5407</v>
      </c>
      <c r="J6561" s="1" t="s">
        <v>973</v>
      </c>
    </row>
    <row r="6562" spans="5:10" ht="15.95" customHeight="1" x14ac:dyDescent="0.15">
      <c r="E6562" s="23">
        <v>154</v>
      </c>
      <c r="F6562" s="23">
        <v>112</v>
      </c>
      <c r="G6562" s="48">
        <f t="shared" si="102"/>
        <v>15410112</v>
      </c>
      <c r="H6562" s="23" t="s">
        <v>62</v>
      </c>
      <c r="I6562" s="23" t="s">
        <v>3241</v>
      </c>
      <c r="J6562" s="1" t="s">
        <v>973</v>
      </c>
    </row>
    <row r="6563" spans="5:10" ht="15.95" customHeight="1" x14ac:dyDescent="0.15">
      <c r="E6563" s="23">
        <v>154</v>
      </c>
      <c r="F6563" s="23">
        <v>113</v>
      </c>
      <c r="G6563" s="48">
        <f t="shared" si="102"/>
        <v>15410113</v>
      </c>
      <c r="H6563" s="23" t="s">
        <v>62</v>
      </c>
      <c r="I6563" s="23" t="s">
        <v>5408</v>
      </c>
      <c r="J6563" s="1" t="s">
        <v>973</v>
      </c>
    </row>
    <row r="6564" spans="5:10" ht="15.95" customHeight="1" x14ac:dyDescent="0.15">
      <c r="E6564" s="23">
        <v>154</v>
      </c>
      <c r="F6564" s="23">
        <v>114</v>
      </c>
      <c r="G6564" s="48">
        <f t="shared" si="102"/>
        <v>15410114</v>
      </c>
      <c r="H6564" s="23" t="s">
        <v>62</v>
      </c>
      <c r="I6564" s="23" t="s">
        <v>5409</v>
      </c>
      <c r="J6564" s="1" t="s">
        <v>973</v>
      </c>
    </row>
    <row r="6565" spans="5:10" ht="15.95" customHeight="1" x14ac:dyDescent="0.15">
      <c r="E6565" s="23">
        <v>154</v>
      </c>
      <c r="F6565" s="23">
        <v>115</v>
      </c>
      <c r="G6565" s="48">
        <f t="shared" si="102"/>
        <v>15410115</v>
      </c>
      <c r="H6565" s="23" t="s">
        <v>62</v>
      </c>
      <c r="I6565" s="23" t="s">
        <v>5410</v>
      </c>
      <c r="J6565" s="1" t="s">
        <v>973</v>
      </c>
    </row>
    <row r="6566" spans="5:10" ht="15.95" customHeight="1" x14ac:dyDescent="0.15">
      <c r="E6566" s="23">
        <v>154</v>
      </c>
      <c r="F6566" s="23">
        <v>117</v>
      </c>
      <c r="G6566" s="48">
        <f t="shared" si="102"/>
        <v>15410117</v>
      </c>
      <c r="H6566" s="23" t="s">
        <v>62</v>
      </c>
      <c r="I6566" s="23" t="s">
        <v>5412</v>
      </c>
      <c r="J6566" s="1" t="s">
        <v>973</v>
      </c>
    </row>
    <row r="6567" spans="5:10" ht="15.95" customHeight="1" x14ac:dyDescent="0.15">
      <c r="E6567" s="23">
        <v>154</v>
      </c>
      <c r="F6567" s="23">
        <v>118</v>
      </c>
      <c r="G6567" s="48">
        <f t="shared" si="102"/>
        <v>15410118</v>
      </c>
      <c r="H6567" s="23" t="s">
        <v>62</v>
      </c>
      <c r="I6567" s="23" t="s">
        <v>5413</v>
      </c>
      <c r="J6567" s="1" t="s">
        <v>973</v>
      </c>
    </row>
    <row r="6568" spans="5:10" ht="15.95" customHeight="1" x14ac:dyDescent="0.15">
      <c r="E6568" s="23">
        <v>154</v>
      </c>
      <c r="F6568" s="23">
        <v>119</v>
      </c>
      <c r="G6568" s="48">
        <f t="shared" si="102"/>
        <v>15410119</v>
      </c>
      <c r="H6568" s="23" t="s">
        <v>62</v>
      </c>
      <c r="I6568" s="23" t="s">
        <v>4073</v>
      </c>
      <c r="J6568" s="1" t="s">
        <v>973</v>
      </c>
    </row>
    <row r="6569" spans="5:10" ht="15.95" customHeight="1" x14ac:dyDescent="0.15">
      <c r="E6569" s="23">
        <v>154</v>
      </c>
      <c r="F6569" s="23">
        <v>120</v>
      </c>
      <c r="G6569" s="48">
        <f t="shared" si="102"/>
        <v>15410120</v>
      </c>
      <c r="H6569" s="23" t="s">
        <v>62</v>
      </c>
      <c r="I6569" s="23" t="s">
        <v>5414</v>
      </c>
      <c r="J6569" s="1" t="s">
        <v>973</v>
      </c>
    </row>
    <row r="6570" spans="5:10" ht="15.95" customHeight="1" x14ac:dyDescent="0.15">
      <c r="E6570" s="23">
        <v>154</v>
      </c>
      <c r="F6570" s="23">
        <v>121</v>
      </c>
      <c r="G6570" s="48">
        <f t="shared" si="102"/>
        <v>15410121</v>
      </c>
      <c r="H6570" s="23" t="s">
        <v>62</v>
      </c>
      <c r="I6570" s="23" t="s">
        <v>5415</v>
      </c>
      <c r="J6570" s="1" t="s">
        <v>973</v>
      </c>
    </row>
    <row r="6571" spans="5:10" ht="15.95" customHeight="1" x14ac:dyDescent="0.15">
      <c r="E6571" s="23">
        <v>154</v>
      </c>
      <c r="F6571" s="23">
        <v>123</v>
      </c>
      <c r="G6571" s="48">
        <f t="shared" si="102"/>
        <v>15410123</v>
      </c>
      <c r="H6571" s="23" t="s">
        <v>62</v>
      </c>
      <c r="I6571" s="23" t="s">
        <v>5416</v>
      </c>
      <c r="J6571" s="1" t="s">
        <v>973</v>
      </c>
    </row>
    <row r="6572" spans="5:10" ht="15.95" customHeight="1" x14ac:dyDescent="0.15">
      <c r="E6572" s="23">
        <v>154</v>
      </c>
      <c r="F6572" s="23">
        <v>124</v>
      </c>
      <c r="G6572" s="48">
        <f t="shared" si="102"/>
        <v>15410124</v>
      </c>
      <c r="H6572" s="23" t="s">
        <v>62</v>
      </c>
      <c r="I6572" s="23" t="s">
        <v>5417</v>
      </c>
      <c r="J6572" s="1" t="s">
        <v>973</v>
      </c>
    </row>
    <row r="6573" spans="5:10" ht="15.95" customHeight="1" x14ac:dyDescent="0.15">
      <c r="E6573" s="23">
        <v>154</v>
      </c>
      <c r="F6573" s="23">
        <v>181</v>
      </c>
      <c r="G6573" s="48">
        <f t="shared" si="102"/>
        <v>15410181</v>
      </c>
      <c r="H6573" s="23" t="s">
        <v>62</v>
      </c>
      <c r="I6573" s="23" t="s">
        <v>5418</v>
      </c>
      <c r="J6573" s="1" t="s">
        <v>973</v>
      </c>
    </row>
    <row r="6574" spans="5:10" ht="15.95" customHeight="1" x14ac:dyDescent="0.15">
      <c r="E6574" s="23">
        <v>154</v>
      </c>
      <c r="F6574" s="23">
        <v>182</v>
      </c>
      <c r="G6574" s="48">
        <f t="shared" si="102"/>
        <v>15410182</v>
      </c>
      <c r="H6574" s="23" t="s">
        <v>62</v>
      </c>
      <c r="I6574" s="23" t="s">
        <v>5419</v>
      </c>
      <c r="J6574" s="1" t="s">
        <v>973</v>
      </c>
    </row>
    <row r="6575" spans="5:10" ht="15.95" customHeight="1" x14ac:dyDescent="0.15">
      <c r="E6575" s="23">
        <v>154</v>
      </c>
      <c r="F6575" s="23">
        <v>183</v>
      </c>
      <c r="G6575" s="48">
        <f t="shared" si="102"/>
        <v>15410183</v>
      </c>
      <c r="H6575" s="23" t="s">
        <v>62</v>
      </c>
      <c r="I6575" s="23" t="s">
        <v>5420</v>
      </c>
      <c r="J6575" s="1" t="s">
        <v>973</v>
      </c>
    </row>
    <row r="6576" spans="5:10" ht="15.95" customHeight="1" x14ac:dyDescent="0.15">
      <c r="E6576" s="23">
        <v>154</v>
      </c>
      <c r="F6576" s="23">
        <v>205</v>
      </c>
      <c r="G6576" s="48">
        <f t="shared" si="102"/>
        <v>15410205</v>
      </c>
      <c r="H6576" s="23" t="s">
        <v>62</v>
      </c>
      <c r="I6576" s="23" t="s">
        <v>5421</v>
      </c>
      <c r="J6576" s="1" t="s">
        <v>973</v>
      </c>
    </row>
    <row r="6577" spans="5:10" ht="15.95" customHeight="1" x14ac:dyDescent="0.15">
      <c r="E6577" s="23">
        <v>154</v>
      </c>
      <c r="F6577" s="23">
        <v>206</v>
      </c>
      <c r="G6577" s="48">
        <f t="shared" si="102"/>
        <v>15410206</v>
      </c>
      <c r="H6577" s="23" t="s">
        <v>62</v>
      </c>
      <c r="I6577" s="23" t="s">
        <v>5422</v>
      </c>
      <c r="J6577" s="1" t="s">
        <v>973</v>
      </c>
    </row>
    <row r="6578" spans="5:10" ht="15.95" customHeight="1" x14ac:dyDescent="0.15">
      <c r="E6578" s="23">
        <v>154</v>
      </c>
      <c r="F6578" s="23">
        <v>207</v>
      </c>
      <c r="G6578" s="48">
        <f t="shared" si="102"/>
        <v>15410207</v>
      </c>
      <c r="H6578" s="23" t="s">
        <v>62</v>
      </c>
      <c r="I6578" s="23" t="s">
        <v>5423</v>
      </c>
      <c r="J6578" s="1" t="s">
        <v>973</v>
      </c>
    </row>
    <row r="6579" spans="5:10" ht="15.95" customHeight="1" x14ac:dyDescent="0.15">
      <c r="E6579" s="23">
        <v>154</v>
      </c>
      <c r="F6579" s="23">
        <v>208</v>
      </c>
      <c r="G6579" s="48">
        <f t="shared" si="102"/>
        <v>15410208</v>
      </c>
      <c r="H6579" s="23" t="s">
        <v>62</v>
      </c>
      <c r="I6579" s="23" t="s">
        <v>5424</v>
      </c>
      <c r="J6579" s="1" t="s">
        <v>973</v>
      </c>
    </row>
    <row r="6580" spans="5:10" ht="15.95" customHeight="1" x14ac:dyDescent="0.15">
      <c r="E6580" s="23">
        <v>154</v>
      </c>
      <c r="F6580" s="23">
        <v>210</v>
      </c>
      <c r="G6580" s="48">
        <f t="shared" si="102"/>
        <v>15410210</v>
      </c>
      <c r="H6580" s="23" t="s">
        <v>62</v>
      </c>
      <c r="I6580" s="23" t="s">
        <v>5425</v>
      </c>
      <c r="J6580" s="1" t="s">
        <v>973</v>
      </c>
    </row>
    <row r="6581" spans="5:10" ht="15.95" customHeight="1" x14ac:dyDescent="0.15">
      <c r="E6581" s="23">
        <v>154</v>
      </c>
      <c r="F6581" s="23">
        <v>211</v>
      </c>
      <c r="G6581" s="48">
        <f t="shared" si="102"/>
        <v>15410211</v>
      </c>
      <c r="H6581" s="23" t="s">
        <v>62</v>
      </c>
      <c r="I6581" s="23" t="s">
        <v>5426</v>
      </c>
      <c r="J6581" s="1" t="s">
        <v>973</v>
      </c>
    </row>
    <row r="6582" spans="5:10" ht="15.95" customHeight="1" x14ac:dyDescent="0.15">
      <c r="E6582" s="23">
        <v>154</v>
      </c>
      <c r="F6582" s="23">
        <v>212</v>
      </c>
      <c r="G6582" s="48">
        <f t="shared" si="102"/>
        <v>15410212</v>
      </c>
      <c r="H6582" s="23" t="s">
        <v>62</v>
      </c>
      <c r="I6582" s="23" t="s">
        <v>2122</v>
      </c>
      <c r="J6582" s="1" t="s">
        <v>973</v>
      </c>
    </row>
    <row r="6583" spans="5:10" ht="15.95" customHeight="1" x14ac:dyDescent="0.15">
      <c r="E6583" s="23">
        <v>154</v>
      </c>
      <c r="F6583" s="23">
        <v>213</v>
      </c>
      <c r="G6583" s="48">
        <f t="shared" si="102"/>
        <v>15410213</v>
      </c>
      <c r="H6583" s="23" t="s">
        <v>62</v>
      </c>
      <c r="I6583" s="23" t="s">
        <v>5427</v>
      </c>
      <c r="J6583" s="1" t="s">
        <v>973</v>
      </c>
    </row>
    <row r="6584" spans="5:10" ht="15.95" customHeight="1" x14ac:dyDescent="0.15">
      <c r="E6584" s="23">
        <v>154</v>
      </c>
      <c r="F6584" s="23">
        <v>214</v>
      </c>
      <c r="G6584" s="48">
        <f t="shared" si="102"/>
        <v>15410214</v>
      </c>
      <c r="H6584" s="23" t="s">
        <v>62</v>
      </c>
      <c r="I6584" s="23" t="s">
        <v>2428</v>
      </c>
      <c r="J6584" s="1" t="s">
        <v>973</v>
      </c>
    </row>
    <row r="6585" spans="5:10" ht="15.95" customHeight="1" x14ac:dyDescent="0.15">
      <c r="E6585" s="23">
        <v>154</v>
      </c>
      <c r="F6585" s="23">
        <v>215</v>
      </c>
      <c r="G6585" s="48">
        <f t="shared" si="102"/>
        <v>15410215</v>
      </c>
      <c r="H6585" s="23" t="s">
        <v>62</v>
      </c>
      <c r="I6585" s="23" t="s">
        <v>5428</v>
      </c>
      <c r="J6585" s="1" t="s">
        <v>973</v>
      </c>
    </row>
    <row r="6586" spans="5:10" ht="15.95" customHeight="1" x14ac:dyDescent="0.15">
      <c r="E6586" s="23">
        <v>154</v>
      </c>
      <c r="F6586" s="23">
        <v>216</v>
      </c>
      <c r="G6586" s="48">
        <f t="shared" si="102"/>
        <v>15410216</v>
      </c>
      <c r="H6586" s="23" t="s">
        <v>62</v>
      </c>
      <c r="I6586" s="23" t="s">
        <v>5429</v>
      </c>
      <c r="J6586" s="1" t="s">
        <v>973</v>
      </c>
    </row>
    <row r="6587" spans="5:10" ht="15.95" customHeight="1" x14ac:dyDescent="0.15">
      <c r="E6587" s="23">
        <v>154</v>
      </c>
      <c r="F6587" s="23">
        <v>217</v>
      </c>
      <c r="G6587" s="48">
        <f t="shared" si="102"/>
        <v>15410217</v>
      </c>
      <c r="H6587" s="23" t="s">
        <v>62</v>
      </c>
      <c r="I6587" s="23" t="s">
        <v>5430</v>
      </c>
      <c r="J6587" s="1" t="s">
        <v>973</v>
      </c>
    </row>
    <row r="6588" spans="5:10" ht="15.95" customHeight="1" x14ac:dyDescent="0.15">
      <c r="E6588" s="23">
        <v>154</v>
      </c>
      <c r="F6588" s="23">
        <v>218</v>
      </c>
      <c r="G6588" s="48">
        <f t="shared" si="102"/>
        <v>15410218</v>
      </c>
      <c r="H6588" s="23" t="s">
        <v>62</v>
      </c>
      <c r="I6588" s="23" t="s">
        <v>5431</v>
      </c>
      <c r="J6588" s="1" t="s">
        <v>973</v>
      </c>
    </row>
    <row r="6589" spans="5:10" ht="15.95" customHeight="1" x14ac:dyDescent="0.15">
      <c r="E6589" s="23">
        <v>154</v>
      </c>
      <c r="F6589" s="23">
        <v>228</v>
      </c>
      <c r="G6589" s="48">
        <f t="shared" si="102"/>
        <v>15410228</v>
      </c>
      <c r="H6589" s="23" t="s">
        <v>62</v>
      </c>
      <c r="I6589" s="23" t="s">
        <v>5432</v>
      </c>
      <c r="J6589" s="1" t="s">
        <v>973</v>
      </c>
    </row>
    <row r="6590" spans="5:10" ht="15.95" customHeight="1" x14ac:dyDescent="0.15">
      <c r="E6590" s="23">
        <v>154</v>
      </c>
      <c r="F6590" s="23">
        <v>230</v>
      </c>
      <c r="G6590" s="48">
        <f t="shared" si="102"/>
        <v>15410230</v>
      </c>
      <c r="H6590" s="23" t="s">
        <v>62</v>
      </c>
      <c r="I6590" s="23" t="s">
        <v>2621</v>
      </c>
      <c r="J6590" s="1" t="s">
        <v>973</v>
      </c>
    </row>
    <row r="6591" spans="5:10" ht="15.95" customHeight="1" x14ac:dyDescent="0.15">
      <c r="E6591" s="23">
        <v>154</v>
      </c>
      <c r="F6591" s="23">
        <v>232</v>
      </c>
      <c r="G6591" s="48">
        <f t="shared" si="102"/>
        <v>15410232</v>
      </c>
      <c r="H6591" s="23" t="s">
        <v>62</v>
      </c>
      <c r="I6591" s="23" t="s">
        <v>5433</v>
      </c>
      <c r="J6591" s="1" t="s">
        <v>973</v>
      </c>
    </row>
    <row r="6592" spans="5:10" ht="15.95" customHeight="1" x14ac:dyDescent="0.15">
      <c r="E6592" s="23">
        <v>154</v>
      </c>
      <c r="F6592" s="23">
        <v>233</v>
      </c>
      <c r="G6592" s="48">
        <f t="shared" si="102"/>
        <v>15410233</v>
      </c>
      <c r="H6592" s="23" t="s">
        <v>62</v>
      </c>
      <c r="I6592" s="23" t="s">
        <v>5434</v>
      </c>
      <c r="J6592" s="1" t="s">
        <v>973</v>
      </c>
    </row>
    <row r="6593" spans="5:10" ht="15.95" customHeight="1" x14ac:dyDescent="0.15">
      <c r="E6593" s="23">
        <v>154</v>
      </c>
      <c r="F6593" s="23">
        <v>234</v>
      </c>
      <c r="G6593" s="48">
        <f t="shared" si="102"/>
        <v>15410234</v>
      </c>
      <c r="H6593" s="23" t="s">
        <v>62</v>
      </c>
      <c r="I6593" s="23" t="s">
        <v>5435</v>
      </c>
      <c r="J6593" s="1" t="s">
        <v>973</v>
      </c>
    </row>
    <row r="6594" spans="5:10" ht="15.95" customHeight="1" x14ac:dyDescent="0.15">
      <c r="E6594" s="23">
        <v>154</v>
      </c>
      <c r="F6594" s="23">
        <v>314</v>
      </c>
      <c r="G6594" s="48">
        <f t="shared" si="102"/>
        <v>15410314</v>
      </c>
      <c r="H6594" s="23" t="s">
        <v>62</v>
      </c>
      <c r="I6594" s="23" t="s">
        <v>1660</v>
      </c>
      <c r="J6594" s="1" t="s">
        <v>973</v>
      </c>
    </row>
    <row r="6595" spans="5:10" ht="15.95" customHeight="1" x14ac:dyDescent="0.15">
      <c r="E6595" s="23">
        <v>154</v>
      </c>
      <c r="F6595" s="23">
        <v>315</v>
      </c>
      <c r="G6595" s="48">
        <f t="shared" si="102"/>
        <v>15410315</v>
      </c>
      <c r="H6595" s="23" t="s">
        <v>62</v>
      </c>
      <c r="I6595" s="23" t="s">
        <v>5436</v>
      </c>
      <c r="J6595" s="1" t="s">
        <v>973</v>
      </c>
    </row>
    <row r="6596" spans="5:10" ht="15.95" customHeight="1" x14ac:dyDescent="0.15">
      <c r="E6596" s="23">
        <v>154</v>
      </c>
      <c r="F6596" s="23">
        <v>316</v>
      </c>
      <c r="G6596" s="48">
        <f t="shared" si="102"/>
        <v>15410316</v>
      </c>
      <c r="H6596" s="23" t="s">
        <v>62</v>
      </c>
      <c r="I6596" s="23" t="s">
        <v>1310</v>
      </c>
      <c r="J6596" s="1" t="s">
        <v>973</v>
      </c>
    </row>
    <row r="6597" spans="5:10" ht="15.95" customHeight="1" x14ac:dyDescent="0.15">
      <c r="E6597" s="23">
        <v>154</v>
      </c>
      <c r="F6597" s="23">
        <v>317</v>
      </c>
      <c r="G6597" s="48">
        <f t="shared" ref="G6597:G6660" si="103">(E6597&amp;(F6597+10000))*1</f>
        <v>15410317</v>
      </c>
      <c r="H6597" s="23" t="s">
        <v>62</v>
      </c>
      <c r="I6597" s="23" t="s">
        <v>5437</v>
      </c>
      <c r="J6597" s="1" t="s">
        <v>973</v>
      </c>
    </row>
    <row r="6598" spans="5:10" ht="15.95" customHeight="1" x14ac:dyDescent="0.15">
      <c r="E6598" s="23">
        <v>154</v>
      </c>
      <c r="F6598" s="23">
        <v>318</v>
      </c>
      <c r="G6598" s="48">
        <f t="shared" si="103"/>
        <v>15410318</v>
      </c>
      <c r="H6598" s="23" t="s">
        <v>62</v>
      </c>
      <c r="I6598" s="23" t="s">
        <v>2120</v>
      </c>
      <c r="J6598" s="1" t="s">
        <v>973</v>
      </c>
    </row>
    <row r="6599" spans="5:10" ht="15.95" customHeight="1" x14ac:dyDescent="0.15">
      <c r="E6599" s="23">
        <v>154</v>
      </c>
      <c r="F6599" s="23">
        <v>319</v>
      </c>
      <c r="G6599" s="48">
        <f t="shared" si="103"/>
        <v>15410319</v>
      </c>
      <c r="H6599" s="23" t="s">
        <v>62</v>
      </c>
      <c r="I6599" s="23" t="s">
        <v>1312</v>
      </c>
      <c r="J6599" s="1" t="s">
        <v>973</v>
      </c>
    </row>
    <row r="6600" spans="5:10" ht="15.95" customHeight="1" x14ac:dyDescent="0.15">
      <c r="E6600" s="23">
        <v>154</v>
      </c>
      <c r="F6600" s="23">
        <v>320</v>
      </c>
      <c r="G6600" s="48">
        <f t="shared" si="103"/>
        <v>15410320</v>
      </c>
      <c r="H6600" s="23" t="s">
        <v>62</v>
      </c>
      <c r="I6600" s="23" t="s">
        <v>5438</v>
      </c>
      <c r="J6600" s="1" t="s">
        <v>973</v>
      </c>
    </row>
    <row r="6601" spans="5:10" ht="15.95" customHeight="1" x14ac:dyDescent="0.15">
      <c r="E6601" s="23">
        <v>154</v>
      </c>
      <c r="F6601" s="23">
        <v>324</v>
      </c>
      <c r="G6601" s="48">
        <f t="shared" si="103"/>
        <v>15410324</v>
      </c>
      <c r="H6601" s="23" t="s">
        <v>62</v>
      </c>
      <c r="I6601" s="23" t="s">
        <v>5440</v>
      </c>
      <c r="J6601" s="1" t="s">
        <v>973</v>
      </c>
    </row>
    <row r="6602" spans="5:10" ht="15.95" customHeight="1" x14ac:dyDescent="0.15">
      <c r="E6602" s="23">
        <v>154</v>
      </c>
      <c r="F6602" s="23">
        <v>325</v>
      </c>
      <c r="G6602" s="48">
        <f t="shared" si="103"/>
        <v>15410325</v>
      </c>
      <c r="H6602" s="23" t="s">
        <v>62</v>
      </c>
      <c r="I6602" s="23" t="s">
        <v>5441</v>
      </c>
      <c r="J6602" s="1" t="s">
        <v>973</v>
      </c>
    </row>
    <row r="6603" spans="5:10" ht="15.95" customHeight="1" x14ac:dyDescent="0.15">
      <c r="E6603" s="23">
        <v>154</v>
      </c>
      <c r="F6603" s="23">
        <v>326</v>
      </c>
      <c r="G6603" s="48">
        <f t="shared" si="103"/>
        <v>15410326</v>
      </c>
      <c r="H6603" s="23" t="s">
        <v>62</v>
      </c>
      <c r="I6603" s="23" t="s">
        <v>5442</v>
      </c>
      <c r="J6603" s="1" t="s">
        <v>973</v>
      </c>
    </row>
    <row r="6604" spans="5:10" ht="15.95" customHeight="1" x14ac:dyDescent="0.15">
      <c r="E6604" s="23">
        <v>154</v>
      </c>
      <c r="F6604" s="23">
        <v>430</v>
      </c>
      <c r="G6604" s="48">
        <f t="shared" si="103"/>
        <v>15410430</v>
      </c>
      <c r="H6604" s="23" t="s">
        <v>62</v>
      </c>
      <c r="I6604" s="23" t="s">
        <v>1287</v>
      </c>
      <c r="J6604" s="1" t="s">
        <v>973</v>
      </c>
    </row>
    <row r="6605" spans="5:10" ht="15.95" customHeight="1" x14ac:dyDescent="0.15">
      <c r="E6605" s="23">
        <v>154</v>
      </c>
      <c r="F6605" s="23">
        <v>432</v>
      </c>
      <c r="G6605" s="48">
        <f t="shared" si="103"/>
        <v>15410432</v>
      </c>
      <c r="H6605" s="23" t="s">
        <v>62</v>
      </c>
      <c r="I6605" s="23" t="s">
        <v>1279</v>
      </c>
      <c r="J6605" s="1" t="s">
        <v>973</v>
      </c>
    </row>
    <row r="6606" spans="5:10" ht="15.95" customHeight="1" x14ac:dyDescent="0.15">
      <c r="E6606" s="23">
        <v>154</v>
      </c>
      <c r="F6606" s="23">
        <v>433</v>
      </c>
      <c r="G6606" s="48">
        <f t="shared" si="103"/>
        <v>15410433</v>
      </c>
      <c r="H6606" s="23" t="s">
        <v>62</v>
      </c>
      <c r="I6606" s="23" t="s">
        <v>1975</v>
      </c>
      <c r="J6606" s="1" t="s">
        <v>973</v>
      </c>
    </row>
    <row r="6607" spans="5:10" ht="15.95" customHeight="1" x14ac:dyDescent="0.15">
      <c r="E6607" s="23">
        <v>154</v>
      </c>
      <c r="F6607" s="23">
        <v>434</v>
      </c>
      <c r="G6607" s="48">
        <f t="shared" si="103"/>
        <v>15410434</v>
      </c>
      <c r="H6607" s="23" t="s">
        <v>62</v>
      </c>
      <c r="I6607" s="23" t="s">
        <v>1989</v>
      </c>
      <c r="J6607" s="1" t="s">
        <v>973</v>
      </c>
    </row>
    <row r="6608" spans="5:10" ht="15.95" customHeight="1" x14ac:dyDescent="0.15">
      <c r="E6608" s="23">
        <v>154</v>
      </c>
      <c r="F6608" s="23">
        <v>435</v>
      </c>
      <c r="G6608" s="48">
        <f t="shared" si="103"/>
        <v>15410435</v>
      </c>
      <c r="H6608" s="23" t="s">
        <v>62</v>
      </c>
      <c r="I6608" s="23" t="s">
        <v>1976</v>
      </c>
      <c r="J6608" s="1" t="s">
        <v>973</v>
      </c>
    </row>
    <row r="6609" spans="5:10" ht="15.95" customHeight="1" x14ac:dyDescent="0.15">
      <c r="E6609" s="23">
        <v>154</v>
      </c>
      <c r="F6609" s="23">
        <v>436</v>
      </c>
      <c r="G6609" s="48">
        <f t="shared" si="103"/>
        <v>15410436</v>
      </c>
      <c r="H6609" s="23" t="s">
        <v>62</v>
      </c>
      <c r="I6609" s="23" t="s">
        <v>2016</v>
      </c>
      <c r="J6609" s="1" t="s">
        <v>973</v>
      </c>
    </row>
    <row r="6610" spans="5:10" ht="15.95" customHeight="1" x14ac:dyDescent="0.15">
      <c r="E6610" s="23">
        <v>154</v>
      </c>
      <c r="F6610" s="23">
        <v>437</v>
      </c>
      <c r="G6610" s="48">
        <f t="shared" si="103"/>
        <v>15410437</v>
      </c>
      <c r="H6610" s="23" t="s">
        <v>62</v>
      </c>
      <c r="I6610" s="23" t="s">
        <v>1305</v>
      </c>
      <c r="J6610" s="1" t="s">
        <v>973</v>
      </c>
    </row>
    <row r="6611" spans="5:10" ht="15.95" customHeight="1" x14ac:dyDescent="0.15">
      <c r="E6611" s="23">
        <v>154</v>
      </c>
      <c r="F6611" s="23">
        <v>438</v>
      </c>
      <c r="G6611" s="48">
        <f t="shared" si="103"/>
        <v>15410438</v>
      </c>
      <c r="H6611" s="23" t="s">
        <v>62</v>
      </c>
      <c r="I6611" s="23" t="s">
        <v>1967</v>
      </c>
      <c r="J6611" s="1" t="s">
        <v>973</v>
      </c>
    </row>
    <row r="6612" spans="5:10" ht="15.95" customHeight="1" x14ac:dyDescent="0.15">
      <c r="E6612" s="23">
        <v>154</v>
      </c>
      <c r="F6612" s="23">
        <v>439</v>
      </c>
      <c r="G6612" s="48">
        <f t="shared" si="103"/>
        <v>15410439</v>
      </c>
      <c r="H6612" s="23" t="s">
        <v>62</v>
      </c>
      <c r="I6612" s="23" t="s">
        <v>1995</v>
      </c>
      <c r="J6612" s="1" t="s">
        <v>973</v>
      </c>
    </row>
    <row r="6613" spans="5:10" ht="15.95" customHeight="1" x14ac:dyDescent="0.15">
      <c r="E6613" s="23">
        <v>154</v>
      </c>
      <c r="F6613" s="23">
        <v>450</v>
      </c>
      <c r="G6613" s="48">
        <f t="shared" si="103"/>
        <v>15410450</v>
      </c>
      <c r="H6613" s="23" t="s">
        <v>62</v>
      </c>
      <c r="I6613" s="23" t="s">
        <v>5396</v>
      </c>
      <c r="J6613" s="1" t="s">
        <v>973</v>
      </c>
    </row>
    <row r="6614" spans="5:10" ht="15.95" customHeight="1" x14ac:dyDescent="0.15">
      <c r="E6614" s="23">
        <v>154</v>
      </c>
      <c r="F6614" s="23">
        <v>451</v>
      </c>
      <c r="G6614" s="48">
        <f t="shared" si="103"/>
        <v>15410451</v>
      </c>
      <c r="H6614" s="23" t="s">
        <v>62</v>
      </c>
      <c r="I6614" s="23" t="s">
        <v>2053</v>
      </c>
      <c r="J6614" s="1" t="s">
        <v>973</v>
      </c>
    </row>
    <row r="6615" spans="5:10" ht="15.95" customHeight="1" x14ac:dyDescent="0.15">
      <c r="E6615" s="23">
        <v>154</v>
      </c>
      <c r="F6615" s="23">
        <v>452</v>
      </c>
      <c r="G6615" s="48">
        <f t="shared" si="103"/>
        <v>15410452</v>
      </c>
      <c r="H6615" s="23" t="s">
        <v>62</v>
      </c>
      <c r="I6615" s="23" t="s">
        <v>2202</v>
      </c>
      <c r="J6615" s="1" t="s">
        <v>973</v>
      </c>
    </row>
    <row r="6616" spans="5:10" ht="15.95" customHeight="1" x14ac:dyDescent="0.15">
      <c r="E6616" s="23">
        <v>154</v>
      </c>
      <c r="F6616" s="23">
        <v>453</v>
      </c>
      <c r="G6616" s="48">
        <f t="shared" si="103"/>
        <v>15410453</v>
      </c>
      <c r="H6616" s="23" t="s">
        <v>62</v>
      </c>
      <c r="I6616" s="23" t="s">
        <v>2450</v>
      </c>
      <c r="J6616" s="1" t="s">
        <v>973</v>
      </c>
    </row>
    <row r="6617" spans="5:10" ht="15.95" customHeight="1" x14ac:dyDescent="0.15">
      <c r="E6617" s="23">
        <v>154</v>
      </c>
      <c r="F6617" s="23">
        <v>455</v>
      </c>
      <c r="G6617" s="48">
        <f t="shared" si="103"/>
        <v>15410455</v>
      </c>
      <c r="H6617" s="23" t="s">
        <v>62</v>
      </c>
      <c r="I6617" s="23" t="s">
        <v>2054</v>
      </c>
      <c r="J6617" s="1" t="s">
        <v>973</v>
      </c>
    </row>
    <row r="6618" spans="5:10" ht="15.95" customHeight="1" x14ac:dyDescent="0.15">
      <c r="E6618" s="23">
        <v>154</v>
      </c>
      <c r="F6618" s="23">
        <v>456</v>
      </c>
      <c r="G6618" s="48">
        <f t="shared" si="103"/>
        <v>15410456</v>
      </c>
      <c r="H6618" s="23" t="s">
        <v>62</v>
      </c>
      <c r="I6618" s="23" t="s">
        <v>5398</v>
      </c>
      <c r="J6618" s="1" t="s">
        <v>973</v>
      </c>
    </row>
    <row r="6619" spans="5:10" ht="15.95" customHeight="1" x14ac:dyDescent="0.15">
      <c r="E6619" s="23">
        <v>154</v>
      </c>
      <c r="F6619" s="23">
        <v>460</v>
      </c>
      <c r="G6619" s="48">
        <f t="shared" si="103"/>
        <v>15410460</v>
      </c>
      <c r="H6619" s="23" t="s">
        <v>62</v>
      </c>
      <c r="I6619" s="23" t="s">
        <v>5443</v>
      </c>
      <c r="J6619" s="1" t="s">
        <v>973</v>
      </c>
    </row>
    <row r="6620" spans="5:10" ht="15.95" customHeight="1" x14ac:dyDescent="0.15">
      <c r="E6620" s="23">
        <v>154</v>
      </c>
      <c r="F6620" s="23">
        <v>521</v>
      </c>
      <c r="G6620" s="48">
        <f t="shared" si="103"/>
        <v>15410521</v>
      </c>
      <c r="H6620" s="23" t="s">
        <v>62</v>
      </c>
      <c r="I6620" s="23" t="s">
        <v>1048</v>
      </c>
      <c r="J6620" s="1" t="s">
        <v>973</v>
      </c>
    </row>
    <row r="6621" spans="5:10" ht="15.95" customHeight="1" x14ac:dyDescent="0.15">
      <c r="E6621" s="23">
        <v>154</v>
      </c>
      <c r="F6621" s="23">
        <v>522</v>
      </c>
      <c r="G6621" s="48">
        <f t="shared" si="103"/>
        <v>15410522</v>
      </c>
      <c r="H6621" s="23" t="s">
        <v>62</v>
      </c>
      <c r="I6621" s="23" t="s">
        <v>5444</v>
      </c>
      <c r="J6621" s="1" t="s">
        <v>973</v>
      </c>
    </row>
    <row r="6622" spans="5:10" ht="15.95" customHeight="1" x14ac:dyDescent="0.15">
      <c r="E6622" s="23">
        <v>154</v>
      </c>
      <c r="F6622" s="23">
        <v>526</v>
      </c>
      <c r="G6622" s="48">
        <f t="shared" si="103"/>
        <v>15410526</v>
      </c>
      <c r="H6622" s="23" t="s">
        <v>62</v>
      </c>
      <c r="I6622" s="23" t="s">
        <v>5445</v>
      </c>
      <c r="J6622" s="1" t="s">
        <v>973</v>
      </c>
    </row>
    <row r="6623" spans="5:10" ht="15.95" customHeight="1" x14ac:dyDescent="0.15">
      <c r="E6623" s="23">
        <v>154</v>
      </c>
      <c r="F6623" s="23">
        <v>527</v>
      </c>
      <c r="G6623" s="48">
        <f t="shared" si="103"/>
        <v>15410527</v>
      </c>
      <c r="H6623" s="23" t="s">
        <v>62</v>
      </c>
      <c r="I6623" s="23" t="s">
        <v>5446</v>
      </c>
      <c r="J6623" s="1" t="s">
        <v>973</v>
      </c>
    </row>
    <row r="6624" spans="5:10" ht="15.95" customHeight="1" x14ac:dyDescent="0.15">
      <c r="E6624" s="23">
        <v>154</v>
      </c>
      <c r="F6624" s="23">
        <v>601</v>
      </c>
      <c r="G6624" s="48">
        <f t="shared" si="103"/>
        <v>15410601</v>
      </c>
      <c r="H6624" s="23" t="s">
        <v>62</v>
      </c>
      <c r="I6624" s="23" t="s">
        <v>1273</v>
      </c>
      <c r="J6624" s="1" t="s">
        <v>973</v>
      </c>
    </row>
    <row r="6625" spans="5:10" ht="15.95" customHeight="1" x14ac:dyDescent="0.15">
      <c r="E6625" s="23">
        <v>154</v>
      </c>
      <c r="F6625" s="23">
        <v>701</v>
      </c>
      <c r="G6625" s="48">
        <f t="shared" si="103"/>
        <v>15410701</v>
      </c>
      <c r="H6625" s="23" t="s">
        <v>62</v>
      </c>
      <c r="I6625" s="23" t="s">
        <v>1293</v>
      </c>
      <c r="J6625" s="1" t="s">
        <v>973</v>
      </c>
    </row>
    <row r="6626" spans="5:10" ht="15.95" customHeight="1" x14ac:dyDescent="0.15">
      <c r="E6626" s="23">
        <v>154</v>
      </c>
      <c r="F6626" s="23">
        <v>801</v>
      </c>
      <c r="G6626" s="48">
        <f t="shared" si="103"/>
        <v>15410801</v>
      </c>
      <c r="H6626" s="23" t="s">
        <v>62</v>
      </c>
      <c r="I6626" s="23" t="s">
        <v>5448</v>
      </c>
      <c r="J6626" s="1" t="s">
        <v>973</v>
      </c>
    </row>
    <row r="6627" spans="5:10" ht="15.95" customHeight="1" x14ac:dyDescent="0.15">
      <c r="E6627" s="23">
        <v>155</v>
      </c>
      <c r="F6627" s="23">
        <v>3</v>
      </c>
      <c r="G6627" s="48">
        <f t="shared" si="103"/>
        <v>15510003</v>
      </c>
      <c r="H6627" s="23" t="s">
        <v>63</v>
      </c>
      <c r="I6627" s="23" t="s">
        <v>1857</v>
      </c>
      <c r="J6627" s="1" t="s">
        <v>973</v>
      </c>
    </row>
    <row r="6628" spans="5:10" ht="15.95" customHeight="1" x14ac:dyDescent="0.15">
      <c r="E6628" s="23">
        <v>155</v>
      </c>
      <c r="F6628" s="23">
        <v>11</v>
      </c>
      <c r="G6628" s="48">
        <f t="shared" si="103"/>
        <v>15510011</v>
      </c>
      <c r="H6628" s="23" t="s">
        <v>63</v>
      </c>
      <c r="I6628" s="23" t="s">
        <v>972</v>
      </c>
      <c r="J6628" s="1" t="s">
        <v>973</v>
      </c>
    </row>
    <row r="6629" spans="5:10" ht="15.95" customHeight="1" x14ac:dyDescent="0.15">
      <c r="E6629" s="23">
        <v>155</v>
      </c>
      <c r="F6629" s="23">
        <v>21</v>
      </c>
      <c r="G6629" s="48">
        <f t="shared" si="103"/>
        <v>15510021</v>
      </c>
      <c r="H6629" s="23" t="s">
        <v>63</v>
      </c>
      <c r="I6629" s="23" t="s">
        <v>1287</v>
      </c>
      <c r="J6629" s="1" t="s">
        <v>973</v>
      </c>
    </row>
    <row r="6630" spans="5:10" ht="15.95" customHeight="1" x14ac:dyDescent="0.15">
      <c r="E6630" s="23">
        <v>155</v>
      </c>
      <c r="F6630" s="23">
        <v>22</v>
      </c>
      <c r="G6630" s="48">
        <f t="shared" si="103"/>
        <v>15510022</v>
      </c>
      <c r="H6630" s="23" t="s">
        <v>63</v>
      </c>
      <c r="I6630" s="23" t="s">
        <v>2175</v>
      </c>
      <c r="J6630" s="1" t="s">
        <v>973</v>
      </c>
    </row>
    <row r="6631" spans="5:10" ht="15.95" customHeight="1" x14ac:dyDescent="0.15">
      <c r="E6631" s="23">
        <v>155</v>
      </c>
      <c r="F6631" s="23">
        <v>23</v>
      </c>
      <c r="G6631" s="48">
        <f t="shared" si="103"/>
        <v>15510023</v>
      </c>
      <c r="H6631" s="23" t="s">
        <v>63</v>
      </c>
      <c r="I6631" s="23" t="s">
        <v>1747</v>
      </c>
      <c r="J6631" s="1" t="s">
        <v>973</v>
      </c>
    </row>
    <row r="6632" spans="5:10" ht="15.95" customHeight="1" x14ac:dyDescent="0.15">
      <c r="E6632" s="23">
        <v>155</v>
      </c>
      <c r="F6632" s="23">
        <v>26</v>
      </c>
      <c r="G6632" s="48">
        <f t="shared" si="103"/>
        <v>15510026</v>
      </c>
      <c r="H6632" s="23" t="s">
        <v>63</v>
      </c>
      <c r="I6632" s="23" t="s">
        <v>1969</v>
      </c>
      <c r="J6632" s="1" t="s">
        <v>973</v>
      </c>
    </row>
    <row r="6633" spans="5:10" ht="15.95" customHeight="1" x14ac:dyDescent="0.15">
      <c r="E6633" s="23">
        <v>155</v>
      </c>
      <c r="F6633" s="23">
        <v>28</v>
      </c>
      <c r="G6633" s="48">
        <f t="shared" si="103"/>
        <v>15510028</v>
      </c>
      <c r="H6633" s="23" t="s">
        <v>63</v>
      </c>
      <c r="I6633" s="23" t="s">
        <v>1978</v>
      </c>
      <c r="J6633" s="1" t="s">
        <v>973</v>
      </c>
    </row>
    <row r="6634" spans="5:10" ht="15.95" customHeight="1" x14ac:dyDescent="0.15">
      <c r="E6634" s="23">
        <v>155</v>
      </c>
      <c r="F6634" s="23">
        <v>29</v>
      </c>
      <c r="G6634" s="48">
        <f t="shared" si="103"/>
        <v>15510029</v>
      </c>
      <c r="H6634" s="23" t="s">
        <v>63</v>
      </c>
      <c r="I6634" s="23" t="s">
        <v>5449</v>
      </c>
      <c r="J6634" s="1" t="s">
        <v>973</v>
      </c>
    </row>
    <row r="6635" spans="5:10" ht="15.95" customHeight="1" x14ac:dyDescent="0.15">
      <c r="E6635" s="23">
        <v>155</v>
      </c>
      <c r="F6635" s="23">
        <v>30</v>
      </c>
      <c r="G6635" s="48">
        <f t="shared" si="103"/>
        <v>15510030</v>
      </c>
      <c r="H6635" s="23" t="s">
        <v>63</v>
      </c>
      <c r="I6635" s="23" t="s">
        <v>2297</v>
      </c>
      <c r="J6635" s="1" t="s">
        <v>973</v>
      </c>
    </row>
    <row r="6636" spans="5:10" ht="15.95" customHeight="1" x14ac:dyDescent="0.15">
      <c r="E6636" s="23">
        <v>155</v>
      </c>
      <c r="F6636" s="23">
        <v>31</v>
      </c>
      <c r="G6636" s="48">
        <f t="shared" si="103"/>
        <v>15510031</v>
      </c>
      <c r="H6636" s="23" t="s">
        <v>63</v>
      </c>
      <c r="I6636" s="23" t="s">
        <v>4585</v>
      </c>
      <c r="J6636" s="1" t="s">
        <v>973</v>
      </c>
    </row>
    <row r="6637" spans="5:10" ht="15.95" customHeight="1" x14ac:dyDescent="0.15">
      <c r="E6637" s="23">
        <v>155</v>
      </c>
      <c r="F6637" s="23">
        <v>33</v>
      </c>
      <c r="G6637" s="48">
        <f t="shared" si="103"/>
        <v>15510033</v>
      </c>
      <c r="H6637" s="23" t="s">
        <v>63</v>
      </c>
      <c r="I6637" s="23" t="s">
        <v>5450</v>
      </c>
      <c r="J6637" s="1" t="s">
        <v>973</v>
      </c>
    </row>
    <row r="6638" spans="5:10" ht="15.95" customHeight="1" x14ac:dyDescent="0.15">
      <c r="E6638" s="23">
        <v>155</v>
      </c>
      <c r="F6638" s="23">
        <v>34</v>
      </c>
      <c r="G6638" s="48">
        <f t="shared" si="103"/>
        <v>15510034</v>
      </c>
      <c r="H6638" s="23" t="s">
        <v>63</v>
      </c>
      <c r="I6638" s="23" t="s">
        <v>2450</v>
      </c>
      <c r="J6638" s="1" t="s">
        <v>973</v>
      </c>
    </row>
    <row r="6639" spans="5:10" ht="15.95" customHeight="1" x14ac:dyDescent="0.15">
      <c r="E6639" s="23">
        <v>155</v>
      </c>
      <c r="F6639" s="23">
        <v>35</v>
      </c>
      <c r="G6639" s="48">
        <f t="shared" si="103"/>
        <v>15510035</v>
      </c>
      <c r="H6639" s="23" t="s">
        <v>63</v>
      </c>
      <c r="I6639" s="23" t="s">
        <v>2064</v>
      </c>
      <c r="J6639" s="1" t="s">
        <v>973</v>
      </c>
    </row>
    <row r="6640" spans="5:10" ht="15.95" customHeight="1" x14ac:dyDescent="0.15">
      <c r="E6640" s="23">
        <v>155</v>
      </c>
      <c r="F6640" s="23">
        <v>36</v>
      </c>
      <c r="G6640" s="48">
        <f t="shared" si="103"/>
        <v>15510036</v>
      </c>
      <c r="H6640" s="23" t="s">
        <v>63</v>
      </c>
      <c r="I6640" s="23" t="s">
        <v>5451</v>
      </c>
      <c r="J6640" s="1" t="s">
        <v>973</v>
      </c>
    </row>
    <row r="6641" spans="5:10" ht="15.95" customHeight="1" x14ac:dyDescent="0.15">
      <c r="E6641" s="23">
        <v>155</v>
      </c>
      <c r="F6641" s="23">
        <v>37</v>
      </c>
      <c r="G6641" s="48">
        <f t="shared" si="103"/>
        <v>15510037</v>
      </c>
      <c r="H6641" s="23" t="s">
        <v>63</v>
      </c>
      <c r="I6641" s="23" t="s">
        <v>1749</v>
      </c>
      <c r="J6641" s="1" t="s">
        <v>973</v>
      </c>
    </row>
    <row r="6642" spans="5:10" ht="15.95" customHeight="1" x14ac:dyDescent="0.15">
      <c r="E6642" s="23">
        <v>155</v>
      </c>
      <c r="F6642" s="23">
        <v>38</v>
      </c>
      <c r="G6642" s="48">
        <f t="shared" si="103"/>
        <v>15510038</v>
      </c>
      <c r="H6642" s="23" t="s">
        <v>63</v>
      </c>
      <c r="I6642" s="23" t="s">
        <v>1967</v>
      </c>
      <c r="J6642" s="1" t="s">
        <v>973</v>
      </c>
    </row>
    <row r="6643" spans="5:10" ht="15.95" customHeight="1" x14ac:dyDescent="0.15">
      <c r="E6643" s="23">
        <v>155</v>
      </c>
      <c r="F6643" s="23">
        <v>39</v>
      </c>
      <c r="G6643" s="48">
        <f t="shared" si="103"/>
        <v>15510039</v>
      </c>
      <c r="H6643" s="23" t="s">
        <v>63</v>
      </c>
      <c r="I6643" s="23" t="s">
        <v>1913</v>
      </c>
      <c r="J6643" s="1" t="s">
        <v>973</v>
      </c>
    </row>
    <row r="6644" spans="5:10" ht="15.95" customHeight="1" x14ac:dyDescent="0.15">
      <c r="E6644" s="23">
        <v>155</v>
      </c>
      <c r="F6644" s="23">
        <v>40</v>
      </c>
      <c r="G6644" s="48">
        <f t="shared" si="103"/>
        <v>15510040</v>
      </c>
      <c r="H6644" s="23" t="s">
        <v>63</v>
      </c>
      <c r="I6644" s="23" t="s">
        <v>1305</v>
      </c>
      <c r="J6644" s="1" t="s">
        <v>973</v>
      </c>
    </row>
    <row r="6645" spans="5:10" ht="15.95" customHeight="1" x14ac:dyDescent="0.15">
      <c r="E6645" s="23">
        <v>155</v>
      </c>
      <c r="F6645" s="23">
        <v>41</v>
      </c>
      <c r="G6645" s="48">
        <f t="shared" si="103"/>
        <v>15510041</v>
      </c>
      <c r="H6645" s="23" t="s">
        <v>63</v>
      </c>
      <c r="I6645" s="23" t="s">
        <v>5452</v>
      </c>
      <c r="J6645" s="1" t="s">
        <v>973</v>
      </c>
    </row>
    <row r="6646" spans="5:10" ht="15.95" customHeight="1" x14ac:dyDescent="0.15">
      <c r="E6646" s="23">
        <v>155</v>
      </c>
      <c r="F6646" s="23">
        <v>43</v>
      </c>
      <c r="G6646" s="48">
        <f t="shared" si="103"/>
        <v>15510043</v>
      </c>
      <c r="H6646" s="23" t="s">
        <v>63</v>
      </c>
      <c r="I6646" s="23" t="s">
        <v>2517</v>
      </c>
      <c r="J6646" s="1" t="s">
        <v>973</v>
      </c>
    </row>
    <row r="6647" spans="5:10" ht="15.95" customHeight="1" x14ac:dyDescent="0.15">
      <c r="E6647" s="23">
        <v>155</v>
      </c>
      <c r="F6647" s="23">
        <v>44</v>
      </c>
      <c r="G6647" s="48">
        <f t="shared" si="103"/>
        <v>15510044</v>
      </c>
      <c r="H6647" s="23" t="s">
        <v>63</v>
      </c>
      <c r="I6647" s="23" t="s">
        <v>1302</v>
      </c>
      <c r="J6647" s="1" t="s">
        <v>973</v>
      </c>
    </row>
    <row r="6648" spans="5:10" ht="15.95" customHeight="1" x14ac:dyDescent="0.15">
      <c r="E6648" s="23">
        <v>155</v>
      </c>
      <c r="F6648" s="23">
        <v>45</v>
      </c>
      <c r="G6648" s="48">
        <f t="shared" si="103"/>
        <v>15510045</v>
      </c>
      <c r="H6648" s="23" t="s">
        <v>63</v>
      </c>
      <c r="I6648" s="23" t="s">
        <v>1301</v>
      </c>
      <c r="J6648" s="1" t="s">
        <v>973</v>
      </c>
    </row>
    <row r="6649" spans="5:10" ht="15.95" customHeight="1" x14ac:dyDescent="0.15">
      <c r="E6649" s="23">
        <v>155</v>
      </c>
      <c r="F6649" s="23">
        <v>51</v>
      </c>
      <c r="G6649" s="48">
        <f t="shared" si="103"/>
        <v>15510051</v>
      </c>
      <c r="H6649" s="23" t="s">
        <v>63</v>
      </c>
      <c r="I6649" s="23" t="s">
        <v>1881</v>
      </c>
      <c r="J6649" s="1" t="s">
        <v>973</v>
      </c>
    </row>
    <row r="6650" spans="5:10" ht="15.95" customHeight="1" x14ac:dyDescent="0.15">
      <c r="E6650" s="23">
        <v>155</v>
      </c>
      <c r="F6650" s="23">
        <v>61</v>
      </c>
      <c r="G6650" s="48">
        <f t="shared" si="103"/>
        <v>15510061</v>
      </c>
      <c r="H6650" s="23" t="s">
        <v>63</v>
      </c>
      <c r="I6650" s="23" t="s">
        <v>5453</v>
      </c>
      <c r="J6650" s="1" t="s">
        <v>973</v>
      </c>
    </row>
    <row r="6651" spans="5:10" ht="15.95" customHeight="1" x14ac:dyDescent="0.15">
      <c r="E6651" s="23">
        <v>155</v>
      </c>
      <c r="F6651" s="23">
        <v>71</v>
      </c>
      <c r="G6651" s="48">
        <f t="shared" si="103"/>
        <v>15510071</v>
      </c>
      <c r="H6651" s="23" t="s">
        <v>63</v>
      </c>
      <c r="I6651" s="23" t="s">
        <v>5454</v>
      </c>
      <c r="J6651" s="1" t="s">
        <v>973</v>
      </c>
    </row>
    <row r="6652" spans="5:10" ht="15.95" customHeight="1" x14ac:dyDescent="0.15">
      <c r="E6652" s="23">
        <v>155</v>
      </c>
      <c r="F6652" s="23">
        <v>101</v>
      </c>
      <c r="G6652" s="48">
        <f t="shared" si="103"/>
        <v>15510101</v>
      </c>
      <c r="H6652" s="23" t="s">
        <v>63</v>
      </c>
      <c r="I6652" s="23" t="s">
        <v>2122</v>
      </c>
      <c r="J6652" s="1" t="s">
        <v>973</v>
      </c>
    </row>
    <row r="6653" spans="5:10" ht="15.95" customHeight="1" x14ac:dyDescent="0.15">
      <c r="E6653" s="23">
        <v>155</v>
      </c>
      <c r="F6653" s="23">
        <v>102</v>
      </c>
      <c r="G6653" s="48">
        <f t="shared" si="103"/>
        <v>15510102</v>
      </c>
      <c r="H6653" s="23" t="s">
        <v>63</v>
      </c>
      <c r="I6653" s="23" t="s">
        <v>5455</v>
      </c>
      <c r="J6653" s="1" t="s">
        <v>973</v>
      </c>
    </row>
    <row r="6654" spans="5:10" ht="15.95" customHeight="1" x14ac:dyDescent="0.15">
      <c r="E6654" s="23">
        <v>155</v>
      </c>
      <c r="F6654" s="23">
        <v>103</v>
      </c>
      <c r="G6654" s="48">
        <f t="shared" si="103"/>
        <v>15510103</v>
      </c>
      <c r="H6654" s="23" t="s">
        <v>63</v>
      </c>
      <c r="I6654" s="23" t="s">
        <v>5456</v>
      </c>
      <c r="J6654" s="1" t="s">
        <v>973</v>
      </c>
    </row>
    <row r="6655" spans="5:10" ht="15.95" customHeight="1" x14ac:dyDescent="0.15">
      <c r="E6655" s="23">
        <v>155</v>
      </c>
      <c r="F6655" s="23">
        <v>104</v>
      </c>
      <c r="G6655" s="48">
        <f t="shared" si="103"/>
        <v>15510104</v>
      </c>
      <c r="H6655" s="23" t="s">
        <v>63</v>
      </c>
      <c r="I6655" s="23" t="s">
        <v>5425</v>
      </c>
      <c r="J6655" s="1" t="s">
        <v>973</v>
      </c>
    </row>
    <row r="6656" spans="5:10" ht="15.95" customHeight="1" x14ac:dyDescent="0.15">
      <c r="E6656" s="23">
        <v>155</v>
      </c>
      <c r="F6656" s="23">
        <v>105</v>
      </c>
      <c r="G6656" s="48">
        <f t="shared" si="103"/>
        <v>15510105</v>
      </c>
      <c r="H6656" s="23" t="s">
        <v>63</v>
      </c>
      <c r="I6656" s="23" t="s">
        <v>5457</v>
      </c>
      <c r="J6656" s="1" t="s">
        <v>973</v>
      </c>
    </row>
    <row r="6657" spans="5:10" ht="15.95" customHeight="1" x14ac:dyDescent="0.15">
      <c r="E6657" s="23">
        <v>155</v>
      </c>
      <c r="F6657" s="23">
        <v>106</v>
      </c>
      <c r="G6657" s="48">
        <f t="shared" si="103"/>
        <v>15510106</v>
      </c>
      <c r="H6657" s="23" t="s">
        <v>63</v>
      </c>
      <c r="I6657" s="23" t="s">
        <v>5458</v>
      </c>
      <c r="J6657" s="1" t="s">
        <v>973</v>
      </c>
    </row>
    <row r="6658" spans="5:10" ht="15.95" customHeight="1" x14ac:dyDescent="0.15">
      <c r="E6658" s="23">
        <v>155</v>
      </c>
      <c r="F6658" s="23">
        <v>107</v>
      </c>
      <c r="G6658" s="48">
        <f t="shared" si="103"/>
        <v>15510107</v>
      </c>
      <c r="H6658" s="23" t="s">
        <v>63</v>
      </c>
      <c r="I6658" s="23" t="s">
        <v>5459</v>
      </c>
      <c r="J6658" s="1" t="s">
        <v>973</v>
      </c>
    </row>
    <row r="6659" spans="5:10" ht="15.95" customHeight="1" x14ac:dyDescent="0.15">
      <c r="E6659" s="23">
        <v>155</v>
      </c>
      <c r="F6659" s="23">
        <v>109</v>
      </c>
      <c r="G6659" s="48">
        <f t="shared" si="103"/>
        <v>15510109</v>
      </c>
      <c r="H6659" s="23" t="s">
        <v>63</v>
      </c>
      <c r="I6659" s="23" t="s">
        <v>5460</v>
      </c>
      <c r="J6659" s="1" t="s">
        <v>973</v>
      </c>
    </row>
    <row r="6660" spans="5:10" ht="15.95" customHeight="1" x14ac:dyDescent="0.15">
      <c r="E6660" s="23">
        <v>155</v>
      </c>
      <c r="F6660" s="23">
        <v>110</v>
      </c>
      <c r="G6660" s="48">
        <f t="shared" si="103"/>
        <v>15510110</v>
      </c>
      <c r="H6660" s="23" t="s">
        <v>63</v>
      </c>
      <c r="I6660" s="23" t="s">
        <v>5423</v>
      </c>
      <c r="J6660" s="1" t="s">
        <v>973</v>
      </c>
    </row>
    <row r="6661" spans="5:10" ht="15.95" customHeight="1" x14ac:dyDescent="0.15">
      <c r="E6661" s="23">
        <v>155</v>
      </c>
      <c r="F6661" s="23">
        <v>111</v>
      </c>
      <c r="G6661" s="48">
        <f t="shared" ref="G6661:G6724" si="104">(E6661&amp;(F6661+10000))*1</f>
        <v>15510111</v>
      </c>
      <c r="H6661" s="23" t="s">
        <v>63</v>
      </c>
      <c r="I6661" s="23" t="s">
        <v>5461</v>
      </c>
      <c r="J6661" s="1" t="s">
        <v>973</v>
      </c>
    </row>
    <row r="6662" spans="5:10" ht="15.95" customHeight="1" x14ac:dyDescent="0.15">
      <c r="E6662" s="23">
        <v>155</v>
      </c>
      <c r="F6662" s="23">
        <v>112</v>
      </c>
      <c r="G6662" s="48">
        <f t="shared" si="104"/>
        <v>15510112</v>
      </c>
      <c r="H6662" s="23" t="s">
        <v>63</v>
      </c>
      <c r="I6662" s="23" t="s">
        <v>5462</v>
      </c>
      <c r="J6662" s="1" t="s">
        <v>973</v>
      </c>
    </row>
    <row r="6663" spans="5:10" ht="15.95" customHeight="1" x14ac:dyDescent="0.15">
      <c r="E6663" s="23">
        <v>155</v>
      </c>
      <c r="F6663" s="23">
        <v>201</v>
      </c>
      <c r="G6663" s="48">
        <f t="shared" si="104"/>
        <v>15510201</v>
      </c>
      <c r="H6663" s="23" t="s">
        <v>63</v>
      </c>
      <c r="I6663" s="23" t="s">
        <v>1311</v>
      </c>
      <c r="J6663" s="1" t="s">
        <v>973</v>
      </c>
    </row>
    <row r="6664" spans="5:10" ht="15.95" customHeight="1" x14ac:dyDescent="0.15">
      <c r="E6664" s="23">
        <v>155</v>
      </c>
      <c r="F6664" s="23">
        <v>202</v>
      </c>
      <c r="G6664" s="48">
        <f t="shared" si="104"/>
        <v>15510202</v>
      </c>
      <c r="H6664" s="23" t="s">
        <v>63</v>
      </c>
      <c r="I6664" s="23" t="s">
        <v>2427</v>
      </c>
      <c r="J6664" s="1" t="s">
        <v>973</v>
      </c>
    </row>
    <row r="6665" spans="5:10" ht="15.95" customHeight="1" x14ac:dyDescent="0.15">
      <c r="E6665" s="23">
        <v>155</v>
      </c>
      <c r="F6665" s="23">
        <v>203</v>
      </c>
      <c r="G6665" s="48">
        <f t="shared" si="104"/>
        <v>15510203</v>
      </c>
      <c r="H6665" s="23" t="s">
        <v>63</v>
      </c>
      <c r="I6665" s="23" t="s">
        <v>5463</v>
      </c>
      <c r="J6665" s="1" t="s">
        <v>973</v>
      </c>
    </row>
    <row r="6666" spans="5:10" ht="15.95" customHeight="1" x14ac:dyDescent="0.15">
      <c r="E6666" s="23">
        <v>155</v>
      </c>
      <c r="F6666" s="23">
        <v>204</v>
      </c>
      <c r="G6666" s="48">
        <f t="shared" si="104"/>
        <v>15510204</v>
      </c>
      <c r="H6666" s="23" t="s">
        <v>63</v>
      </c>
      <c r="I6666" s="23" t="s">
        <v>5403</v>
      </c>
      <c r="J6666" s="1" t="s">
        <v>973</v>
      </c>
    </row>
    <row r="6667" spans="5:10" ht="15.95" customHeight="1" x14ac:dyDescent="0.15">
      <c r="E6667" s="23">
        <v>155</v>
      </c>
      <c r="F6667" s="23">
        <v>205</v>
      </c>
      <c r="G6667" s="48">
        <f t="shared" si="104"/>
        <v>15510205</v>
      </c>
      <c r="H6667" s="23" t="s">
        <v>63</v>
      </c>
      <c r="I6667" s="23" t="s">
        <v>5464</v>
      </c>
      <c r="J6667" s="1" t="s">
        <v>973</v>
      </c>
    </row>
    <row r="6668" spans="5:10" ht="15.95" customHeight="1" x14ac:dyDescent="0.15">
      <c r="E6668" s="23">
        <v>155</v>
      </c>
      <c r="F6668" s="23">
        <v>206</v>
      </c>
      <c r="G6668" s="48">
        <f t="shared" si="104"/>
        <v>15510206</v>
      </c>
      <c r="H6668" s="23" t="s">
        <v>63</v>
      </c>
      <c r="I6668" s="23" t="s">
        <v>5413</v>
      </c>
      <c r="J6668" s="1" t="s">
        <v>973</v>
      </c>
    </row>
    <row r="6669" spans="5:10" ht="15.95" customHeight="1" x14ac:dyDescent="0.15">
      <c r="E6669" s="23">
        <v>155</v>
      </c>
      <c r="F6669" s="23">
        <v>207</v>
      </c>
      <c r="G6669" s="48">
        <f t="shared" si="104"/>
        <v>15510207</v>
      </c>
      <c r="H6669" s="23" t="s">
        <v>63</v>
      </c>
      <c r="I6669" s="23" t="s">
        <v>5427</v>
      </c>
      <c r="J6669" s="1" t="s">
        <v>973</v>
      </c>
    </row>
    <row r="6670" spans="5:10" ht="15.95" customHeight="1" x14ac:dyDescent="0.15">
      <c r="E6670" s="23">
        <v>155</v>
      </c>
      <c r="F6670" s="23">
        <v>208</v>
      </c>
      <c r="G6670" s="48">
        <f t="shared" si="104"/>
        <v>15510208</v>
      </c>
      <c r="H6670" s="23" t="s">
        <v>63</v>
      </c>
      <c r="I6670" s="23" t="s">
        <v>5414</v>
      </c>
      <c r="J6670" s="1" t="s">
        <v>973</v>
      </c>
    </row>
    <row r="6671" spans="5:10" ht="15.95" customHeight="1" x14ac:dyDescent="0.15">
      <c r="E6671" s="23">
        <v>155</v>
      </c>
      <c r="F6671" s="23">
        <v>209</v>
      </c>
      <c r="G6671" s="48">
        <f t="shared" si="104"/>
        <v>15510209</v>
      </c>
      <c r="H6671" s="23" t="s">
        <v>63</v>
      </c>
      <c r="I6671" s="23" t="s">
        <v>5465</v>
      </c>
      <c r="J6671" s="1" t="s">
        <v>973</v>
      </c>
    </row>
    <row r="6672" spans="5:10" ht="15.95" customHeight="1" x14ac:dyDescent="0.15">
      <c r="E6672" s="23">
        <v>155</v>
      </c>
      <c r="F6672" s="23">
        <v>210</v>
      </c>
      <c r="G6672" s="48">
        <f t="shared" si="104"/>
        <v>15510210</v>
      </c>
      <c r="H6672" s="23" t="s">
        <v>63</v>
      </c>
      <c r="I6672" s="23" t="s">
        <v>5412</v>
      </c>
      <c r="J6672" s="1" t="s">
        <v>973</v>
      </c>
    </row>
    <row r="6673" spans="5:10" ht="15.95" customHeight="1" x14ac:dyDescent="0.15">
      <c r="E6673" s="23">
        <v>155</v>
      </c>
      <c r="F6673" s="23">
        <v>211</v>
      </c>
      <c r="G6673" s="48">
        <f t="shared" si="104"/>
        <v>15510211</v>
      </c>
      <c r="H6673" s="23" t="s">
        <v>63</v>
      </c>
      <c r="I6673" s="23" t="s">
        <v>5466</v>
      </c>
      <c r="J6673" s="1" t="s">
        <v>973</v>
      </c>
    </row>
    <row r="6674" spans="5:10" ht="15.95" customHeight="1" x14ac:dyDescent="0.15">
      <c r="E6674" s="23">
        <v>155</v>
      </c>
      <c r="F6674" s="23">
        <v>212</v>
      </c>
      <c r="G6674" s="48">
        <f t="shared" si="104"/>
        <v>15510212</v>
      </c>
      <c r="H6674" s="23" t="s">
        <v>63</v>
      </c>
      <c r="I6674" s="23" t="s">
        <v>5467</v>
      </c>
      <c r="J6674" s="1" t="s">
        <v>973</v>
      </c>
    </row>
    <row r="6675" spans="5:10" ht="15.95" customHeight="1" x14ac:dyDescent="0.15">
      <c r="E6675" s="23">
        <v>155</v>
      </c>
      <c r="F6675" s="23">
        <v>213</v>
      </c>
      <c r="G6675" s="48">
        <f t="shared" si="104"/>
        <v>15510213</v>
      </c>
      <c r="H6675" s="23" t="s">
        <v>63</v>
      </c>
      <c r="I6675" s="23" t="s">
        <v>3241</v>
      </c>
      <c r="J6675" s="1" t="s">
        <v>973</v>
      </c>
    </row>
    <row r="6676" spans="5:10" ht="15.95" customHeight="1" x14ac:dyDescent="0.15">
      <c r="E6676" s="23">
        <v>155</v>
      </c>
      <c r="F6676" s="23">
        <v>214</v>
      </c>
      <c r="G6676" s="48">
        <f t="shared" si="104"/>
        <v>15510214</v>
      </c>
      <c r="H6676" s="23" t="s">
        <v>63</v>
      </c>
      <c r="I6676" s="23" t="s">
        <v>1208</v>
      </c>
      <c r="J6676" s="1" t="s">
        <v>973</v>
      </c>
    </row>
    <row r="6677" spans="5:10" ht="15.95" customHeight="1" x14ac:dyDescent="0.15">
      <c r="E6677" s="23">
        <v>155</v>
      </c>
      <c r="F6677" s="23">
        <v>215</v>
      </c>
      <c r="G6677" s="48">
        <f t="shared" si="104"/>
        <v>15510215</v>
      </c>
      <c r="H6677" s="23" t="s">
        <v>63</v>
      </c>
      <c r="I6677" s="23" t="s">
        <v>3039</v>
      </c>
      <c r="J6677" s="1" t="s">
        <v>973</v>
      </c>
    </row>
    <row r="6678" spans="5:10" ht="15.95" customHeight="1" x14ac:dyDescent="0.15">
      <c r="E6678" s="23">
        <v>155</v>
      </c>
      <c r="F6678" s="23">
        <v>253</v>
      </c>
      <c r="G6678" s="48">
        <f t="shared" si="104"/>
        <v>15510253</v>
      </c>
      <c r="H6678" s="23" t="s">
        <v>63</v>
      </c>
      <c r="I6678" s="23" t="s">
        <v>5411</v>
      </c>
      <c r="J6678" s="1" t="s">
        <v>973</v>
      </c>
    </row>
    <row r="6679" spans="5:10" ht="15.95" customHeight="1" x14ac:dyDescent="0.15">
      <c r="E6679" s="23">
        <v>155</v>
      </c>
      <c r="F6679" s="23">
        <v>301</v>
      </c>
      <c r="G6679" s="48">
        <f t="shared" si="104"/>
        <v>15510301</v>
      </c>
      <c r="H6679" s="23" t="s">
        <v>63</v>
      </c>
      <c r="I6679" s="23" t="s">
        <v>2428</v>
      </c>
      <c r="J6679" s="1" t="s">
        <v>973</v>
      </c>
    </row>
    <row r="6680" spans="5:10" ht="15.95" customHeight="1" x14ac:dyDescent="0.15">
      <c r="E6680" s="23">
        <v>155</v>
      </c>
      <c r="F6680" s="23">
        <v>302</v>
      </c>
      <c r="G6680" s="48">
        <f t="shared" si="104"/>
        <v>15510302</v>
      </c>
      <c r="H6680" s="23" t="s">
        <v>63</v>
      </c>
      <c r="I6680" s="23" t="s">
        <v>5468</v>
      </c>
      <c r="J6680" s="1" t="s">
        <v>973</v>
      </c>
    </row>
    <row r="6681" spans="5:10" ht="15.95" customHeight="1" x14ac:dyDescent="0.15">
      <c r="E6681" s="23">
        <v>155</v>
      </c>
      <c r="F6681" s="23">
        <v>303</v>
      </c>
      <c r="G6681" s="48">
        <f t="shared" si="104"/>
        <v>15510303</v>
      </c>
      <c r="H6681" s="23" t="s">
        <v>63</v>
      </c>
      <c r="I6681" s="23" t="s">
        <v>5428</v>
      </c>
      <c r="J6681" s="1" t="s">
        <v>973</v>
      </c>
    </row>
    <row r="6682" spans="5:10" ht="15.95" customHeight="1" x14ac:dyDescent="0.15">
      <c r="E6682" s="23">
        <v>155</v>
      </c>
      <c r="F6682" s="23">
        <v>304</v>
      </c>
      <c r="G6682" s="48">
        <f t="shared" si="104"/>
        <v>15510304</v>
      </c>
      <c r="H6682" s="23" t="s">
        <v>63</v>
      </c>
      <c r="I6682" s="23" t="s">
        <v>5436</v>
      </c>
      <c r="J6682" s="1" t="s">
        <v>973</v>
      </c>
    </row>
    <row r="6683" spans="5:10" ht="15.95" customHeight="1" x14ac:dyDescent="0.15">
      <c r="E6683" s="23">
        <v>155</v>
      </c>
      <c r="F6683" s="23">
        <v>305</v>
      </c>
      <c r="G6683" s="48">
        <f t="shared" si="104"/>
        <v>15510305</v>
      </c>
      <c r="H6683" s="23" t="s">
        <v>63</v>
      </c>
      <c r="I6683" s="23" t="s">
        <v>5239</v>
      </c>
      <c r="J6683" s="1" t="s">
        <v>973</v>
      </c>
    </row>
    <row r="6684" spans="5:10" ht="15.95" customHeight="1" x14ac:dyDescent="0.15">
      <c r="E6684" s="23">
        <v>155</v>
      </c>
      <c r="F6684" s="23">
        <v>306</v>
      </c>
      <c r="G6684" s="48">
        <f t="shared" si="104"/>
        <v>15510306</v>
      </c>
      <c r="H6684" s="23" t="s">
        <v>63</v>
      </c>
      <c r="I6684" s="23" t="s">
        <v>5432</v>
      </c>
      <c r="J6684" s="1" t="s">
        <v>973</v>
      </c>
    </row>
    <row r="6685" spans="5:10" ht="15.95" customHeight="1" x14ac:dyDescent="0.15">
      <c r="E6685" s="23">
        <v>155</v>
      </c>
      <c r="F6685" s="23">
        <v>307</v>
      </c>
      <c r="G6685" s="48">
        <f t="shared" si="104"/>
        <v>15510307</v>
      </c>
      <c r="H6685" s="23" t="s">
        <v>63</v>
      </c>
      <c r="I6685" s="23" t="s">
        <v>5429</v>
      </c>
      <c r="J6685" s="1" t="s">
        <v>973</v>
      </c>
    </row>
    <row r="6686" spans="5:10" ht="15.95" customHeight="1" x14ac:dyDescent="0.15">
      <c r="E6686" s="23">
        <v>155</v>
      </c>
      <c r="F6686" s="23">
        <v>308</v>
      </c>
      <c r="G6686" s="48">
        <f t="shared" si="104"/>
        <v>15510308</v>
      </c>
      <c r="H6686" s="23" t="s">
        <v>63</v>
      </c>
      <c r="I6686" s="23" t="s">
        <v>5469</v>
      </c>
      <c r="J6686" s="1" t="s">
        <v>973</v>
      </c>
    </row>
    <row r="6687" spans="5:10" ht="15.95" customHeight="1" x14ac:dyDescent="0.15">
      <c r="E6687" s="23">
        <v>155</v>
      </c>
      <c r="F6687" s="23">
        <v>309</v>
      </c>
      <c r="G6687" s="48">
        <f t="shared" si="104"/>
        <v>15510309</v>
      </c>
      <c r="H6687" s="23" t="s">
        <v>63</v>
      </c>
      <c r="I6687" s="23" t="s">
        <v>5470</v>
      </c>
      <c r="J6687" s="1" t="s">
        <v>973</v>
      </c>
    </row>
    <row r="6688" spans="5:10" ht="15.95" customHeight="1" x14ac:dyDescent="0.15">
      <c r="E6688" s="23">
        <v>155</v>
      </c>
      <c r="F6688" s="23">
        <v>310</v>
      </c>
      <c r="G6688" s="48">
        <f t="shared" si="104"/>
        <v>15510310</v>
      </c>
      <c r="H6688" s="23" t="s">
        <v>63</v>
      </c>
      <c r="I6688" s="23" t="s">
        <v>5471</v>
      </c>
      <c r="J6688" s="1" t="s">
        <v>973</v>
      </c>
    </row>
    <row r="6689" spans="5:10" ht="15.95" customHeight="1" x14ac:dyDescent="0.15">
      <c r="E6689" s="23">
        <v>155</v>
      </c>
      <c r="F6689" s="23">
        <v>311</v>
      </c>
      <c r="G6689" s="48">
        <f t="shared" si="104"/>
        <v>15510311</v>
      </c>
      <c r="H6689" s="23" t="s">
        <v>63</v>
      </c>
      <c r="I6689" s="23" t="s">
        <v>5472</v>
      </c>
      <c r="J6689" s="1" t="s">
        <v>973</v>
      </c>
    </row>
    <row r="6690" spans="5:10" ht="15.95" customHeight="1" x14ac:dyDescent="0.15">
      <c r="E6690" s="23">
        <v>155</v>
      </c>
      <c r="F6690" s="23">
        <v>400</v>
      </c>
      <c r="G6690" s="48">
        <f t="shared" si="104"/>
        <v>15510400</v>
      </c>
      <c r="H6690" s="23" t="s">
        <v>63</v>
      </c>
      <c r="I6690" s="23" t="s">
        <v>1048</v>
      </c>
      <c r="J6690" s="1" t="s">
        <v>973</v>
      </c>
    </row>
    <row r="6691" spans="5:10" ht="15.95" customHeight="1" x14ac:dyDescent="0.15">
      <c r="E6691" s="23">
        <v>155</v>
      </c>
      <c r="F6691" s="23">
        <v>401</v>
      </c>
      <c r="G6691" s="48">
        <f t="shared" si="104"/>
        <v>15510401</v>
      </c>
      <c r="H6691" s="23" t="s">
        <v>63</v>
      </c>
      <c r="I6691" s="23" t="s">
        <v>1905</v>
      </c>
      <c r="J6691" s="1" t="s">
        <v>973</v>
      </c>
    </row>
    <row r="6692" spans="5:10" ht="15.95" customHeight="1" x14ac:dyDescent="0.15">
      <c r="E6692" s="23">
        <v>155</v>
      </c>
      <c r="F6692" s="23">
        <v>402</v>
      </c>
      <c r="G6692" s="48">
        <f t="shared" si="104"/>
        <v>15510402</v>
      </c>
      <c r="H6692" s="23" t="s">
        <v>63</v>
      </c>
      <c r="I6692" s="23" t="s">
        <v>5444</v>
      </c>
      <c r="J6692" s="1" t="s">
        <v>973</v>
      </c>
    </row>
    <row r="6693" spans="5:10" ht="15.95" customHeight="1" x14ac:dyDescent="0.15">
      <c r="E6693" s="23">
        <v>155</v>
      </c>
      <c r="F6693" s="23">
        <v>403</v>
      </c>
      <c r="G6693" s="48">
        <f t="shared" si="104"/>
        <v>15510403</v>
      </c>
      <c r="H6693" s="23" t="s">
        <v>63</v>
      </c>
      <c r="I6693" s="23" t="s">
        <v>5446</v>
      </c>
      <c r="J6693" s="1" t="s">
        <v>973</v>
      </c>
    </row>
    <row r="6694" spans="5:10" ht="15.95" customHeight="1" x14ac:dyDescent="0.15">
      <c r="E6694" s="23">
        <v>155</v>
      </c>
      <c r="F6694" s="23">
        <v>404</v>
      </c>
      <c r="G6694" s="48">
        <f t="shared" si="104"/>
        <v>15510404</v>
      </c>
      <c r="H6694" s="23" t="s">
        <v>63</v>
      </c>
      <c r="I6694" s="23" t="s">
        <v>1123</v>
      </c>
      <c r="J6694" s="1" t="s">
        <v>973</v>
      </c>
    </row>
    <row r="6695" spans="5:10" ht="15.95" customHeight="1" x14ac:dyDescent="0.15">
      <c r="E6695" s="23">
        <v>155</v>
      </c>
      <c r="F6695" s="23">
        <v>405</v>
      </c>
      <c r="G6695" s="48">
        <f t="shared" si="104"/>
        <v>15510405</v>
      </c>
      <c r="H6695" s="23" t="s">
        <v>63</v>
      </c>
      <c r="I6695" s="23" t="s">
        <v>5447</v>
      </c>
      <c r="J6695" s="1" t="s">
        <v>973</v>
      </c>
    </row>
    <row r="6696" spans="5:10" ht="15.95" customHeight="1" x14ac:dyDescent="0.15">
      <c r="E6696" s="23">
        <v>155</v>
      </c>
      <c r="F6696" s="23">
        <v>408</v>
      </c>
      <c r="G6696" s="48">
        <f t="shared" si="104"/>
        <v>15510408</v>
      </c>
      <c r="H6696" s="23" t="s">
        <v>63</v>
      </c>
      <c r="I6696" s="23" t="s">
        <v>5474</v>
      </c>
      <c r="J6696" s="1" t="s">
        <v>973</v>
      </c>
    </row>
    <row r="6697" spans="5:10" ht="15.95" customHeight="1" x14ac:dyDescent="0.15">
      <c r="E6697" s="23">
        <v>155</v>
      </c>
      <c r="F6697" s="23">
        <v>501</v>
      </c>
      <c r="G6697" s="48">
        <f t="shared" si="104"/>
        <v>15510501</v>
      </c>
      <c r="H6697" s="23" t="s">
        <v>63</v>
      </c>
      <c r="I6697" s="23" t="s">
        <v>1640</v>
      </c>
      <c r="J6697" s="1" t="s">
        <v>973</v>
      </c>
    </row>
    <row r="6698" spans="5:10" ht="15.95" customHeight="1" x14ac:dyDescent="0.15">
      <c r="E6698" s="23">
        <v>155</v>
      </c>
      <c r="F6698" s="23">
        <v>502</v>
      </c>
      <c r="G6698" s="48">
        <f t="shared" si="104"/>
        <v>15510502</v>
      </c>
      <c r="H6698" s="23" t="s">
        <v>63</v>
      </c>
      <c r="I6698" s="23" t="s">
        <v>5475</v>
      </c>
      <c r="J6698" s="1" t="s">
        <v>973</v>
      </c>
    </row>
    <row r="6699" spans="5:10" ht="15.95" customHeight="1" x14ac:dyDescent="0.15">
      <c r="E6699" s="23">
        <v>155</v>
      </c>
      <c r="F6699" s="23">
        <v>503</v>
      </c>
      <c r="G6699" s="48">
        <f t="shared" si="104"/>
        <v>15510503</v>
      </c>
      <c r="H6699" s="23" t="s">
        <v>63</v>
      </c>
      <c r="I6699" s="23" t="s">
        <v>2274</v>
      </c>
      <c r="J6699" s="1" t="s">
        <v>973</v>
      </c>
    </row>
    <row r="6700" spans="5:10" ht="15.95" customHeight="1" x14ac:dyDescent="0.15">
      <c r="E6700" s="23">
        <v>155</v>
      </c>
      <c r="F6700" s="23">
        <v>504</v>
      </c>
      <c r="G6700" s="48">
        <f t="shared" si="104"/>
        <v>15510504</v>
      </c>
      <c r="H6700" s="23" t="s">
        <v>63</v>
      </c>
      <c r="I6700" s="23" t="s">
        <v>5476</v>
      </c>
      <c r="J6700" s="1" t="s">
        <v>973</v>
      </c>
    </row>
    <row r="6701" spans="5:10" ht="15.95" customHeight="1" x14ac:dyDescent="0.15">
      <c r="E6701" s="23">
        <v>155</v>
      </c>
      <c r="F6701" s="23">
        <v>505</v>
      </c>
      <c r="G6701" s="48">
        <f t="shared" si="104"/>
        <v>15510505</v>
      </c>
      <c r="H6701" s="23" t="s">
        <v>63</v>
      </c>
      <c r="I6701" s="23" t="s">
        <v>5439</v>
      </c>
      <c r="J6701" s="1" t="s">
        <v>973</v>
      </c>
    </row>
    <row r="6702" spans="5:10" ht="15.95" customHeight="1" x14ac:dyDescent="0.15">
      <c r="E6702" s="23">
        <v>155</v>
      </c>
      <c r="F6702" s="23">
        <v>506</v>
      </c>
      <c r="G6702" s="48">
        <f t="shared" si="104"/>
        <v>15510506</v>
      </c>
      <c r="H6702" s="23" t="s">
        <v>63</v>
      </c>
      <c r="I6702" s="23" t="s">
        <v>4940</v>
      </c>
      <c r="J6702" s="1" t="s">
        <v>973</v>
      </c>
    </row>
    <row r="6703" spans="5:10" ht="15.95" customHeight="1" x14ac:dyDescent="0.15">
      <c r="E6703" s="23">
        <v>155</v>
      </c>
      <c r="F6703" s="23">
        <v>507</v>
      </c>
      <c r="G6703" s="48">
        <f t="shared" si="104"/>
        <v>15510507</v>
      </c>
      <c r="H6703" s="23" t="s">
        <v>63</v>
      </c>
      <c r="I6703" s="23" t="s">
        <v>5477</v>
      </c>
      <c r="J6703" s="1" t="s">
        <v>973</v>
      </c>
    </row>
    <row r="6704" spans="5:10" ht="15.95" customHeight="1" x14ac:dyDescent="0.15">
      <c r="E6704" s="23">
        <v>155</v>
      </c>
      <c r="F6704" s="23">
        <v>508</v>
      </c>
      <c r="G6704" s="48">
        <f t="shared" si="104"/>
        <v>15510508</v>
      </c>
      <c r="H6704" s="23" t="s">
        <v>63</v>
      </c>
      <c r="I6704" s="23" t="s">
        <v>5478</v>
      </c>
      <c r="J6704" s="1" t="s">
        <v>973</v>
      </c>
    </row>
    <row r="6705" spans="5:10" ht="15.95" customHeight="1" x14ac:dyDescent="0.15">
      <c r="E6705" s="23">
        <v>155</v>
      </c>
      <c r="F6705" s="23">
        <v>509</v>
      </c>
      <c r="G6705" s="48">
        <f t="shared" si="104"/>
        <v>15510509</v>
      </c>
      <c r="H6705" s="23" t="s">
        <v>63</v>
      </c>
      <c r="I6705" s="23" t="s">
        <v>5479</v>
      </c>
      <c r="J6705" s="1" t="s">
        <v>973</v>
      </c>
    </row>
    <row r="6706" spans="5:10" ht="15.95" customHeight="1" x14ac:dyDescent="0.15">
      <c r="E6706" s="23">
        <v>155</v>
      </c>
      <c r="F6706" s="23">
        <v>510</v>
      </c>
      <c r="G6706" s="48">
        <f t="shared" si="104"/>
        <v>15510510</v>
      </c>
      <c r="H6706" s="23" t="s">
        <v>63</v>
      </c>
      <c r="I6706" s="23" t="s">
        <v>5480</v>
      </c>
      <c r="J6706" s="1" t="s">
        <v>973</v>
      </c>
    </row>
    <row r="6707" spans="5:10" ht="15.95" customHeight="1" x14ac:dyDescent="0.15">
      <c r="E6707" s="23">
        <v>155</v>
      </c>
      <c r="F6707" s="23">
        <v>511</v>
      </c>
      <c r="G6707" s="48">
        <f t="shared" si="104"/>
        <v>15510511</v>
      </c>
      <c r="H6707" s="23" t="s">
        <v>63</v>
      </c>
      <c r="I6707" s="23" t="s">
        <v>5437</v>
      </c>
      <c r="J6707" s="1" t="s">
        <v>973</v>
      </c>
    </row>
    <row r="6708" spans="5:10" ht="15.95" customHeight="1" x14ac:dyDescent="0.15">
      <c r="E6708" s="23">
        <v>155</v>
      </c>
      <c r="F6708" s="23">
        <v>512</v>
      </c>
      <c r="G6708" s="48">
        <f t="shared" si="104"/>
        <v>15510512</v>
      </c>
      <c r="H6708" s="23" t="s">
        <v>63</v>
      </c>
      <c r="I6708" s="23" t="s">
        <v>5481</v>
      </c>
      <c r="J6708" s="1" t="s">
        <v>973</v>
      </c>
    </row>
    <row r="6709" spans="5:10" ht="15.95" customHeight="1" x14ac:dyDescent="0.15">
      <c r="E6709" s="23">
        <v>155</v>
      </c>
      <c r="F6709" s="23">
        <v>515</v>
      </c>
      <c r="G6709" s="48">
        <f t="shared" si="104"/>
        <v>15510515</v>
      </c>
      <c r="H6709" s="23" t="s">
        <v>63</v>
      </c>
      <c r="I6709" s="23" t="s">
        <v>5482</v>
      </c>
      <c r="J6709" s="1" t="s">
        <v>973</v>
      </c>
    </row>
    <row r="6710" spans="5:10" ht="15.95" customHeight="1" x14ac:dyDescent="0.15">
      <c r="E6710" s="23">
        <v>155</v>
      </c>
      <c r="F6710" s="23">
        <v>516</v>
      </c>
      <c r="G6710" s="48">
        <f t="shared" si="104"/>
        <v>15510516</v>
      </c>
      <c r="H6710" s="23" t="s">
        <v>63</v>
      </c>
      <c r="I6710" s="23" t="s">
        <v>5440</v>
      </c>
      <c r="J6710" s="1" t="s">
        <v>973</v>
      </c>
    </row>
    <row r="6711" spans="5:10" ht="15.95" customHeight="1" x14ac:dyDescent="0.15">
      <c r="E6711" s="23">
        <v>155</v>
      </c>
      <c r="F6711" s="23">
        <v>517</v>
      </c>
      <c r="G6711" s="48">
        <f t="shared" si="104"/>
        <v>15510517</v>
      </c>
      <c r="H6711" s="23" t="s">
        <v>63</v>
      </c>
      <c r="I6711" s="23" t="s">
        <v>5483</v>
      </c>
      <c r="J6711" s="1" t="s">
        <v>973</v>
      </c>
    </row>
    <row r="6712" spans="5:10" ht="15.95" customHeight="1" x14ac:dyDescent="0.15">
      <c r="E6712" s="23">
        <v>155</v>
      </c>
      <c r="F6712" s="23">
        <v>518</v>
      </c>
      <c r="G6712" s="48">
        <f t="shared" si="104"/>
        <v>15510518</v>
      </c>
      <c r="H6712" s="23" t="s">
        <v>63</v>
      </c>
      <c r="I6712" s="23" t="s">
        <v>5484</v>
      </c>
      <c r="J6712" s="1" t="s">
        <v>973</v>
      </c>
    </row>
    <row r="6713" spans="5:10" ht="15.95" customHeight="1" x14ac:dyDescent="0.15">
      <c r="E6713" s="23">
        <v>155</v>
      </c>
      <c r="F6713" s="23">
        <v>519</v>
      </c>
      <c r="G6713" s="48">
        <f t="shared" si="104"/>
        <v>15510519</v>
      </c>
      <c r="H6713" s="23" t="s">
        <v>63</v>
      </c>
      <c r="I6713" s="23" t="s">
        <v>5485</v>
      </c>
      <c r="J6713" s="1" t="s">
        <v>973</v>
      </c>
    </row>
    <row r="6714" spans="5:10" ht="15.95" customHeight="1" x14ac:dyDescent="0.15">
      <c r="E6714" s="23">
        <v>155</v>
      </c>
      <c r="F6714" s="23">
        <v>521</v>
      </c>
      <c r="G6714" s="48">
        <f t="shared" si="104"/>
        <v>15510521</v>
      </c>
      <c r="H6714" s="23" t="s">
        <v>63</v>
      </c>
      <c r="I6714" s="23" t="s">
        <v>5486</v>
      </c>
      <c r="J6714" s="1" t="s">
        <v>973</v>
      </c>
    </row>
    <row r="6715" spans="5:10" ht="15.95" customHeight="1" x14ac:dyDescent="0.15">
      <c r="E6715" s="23">
        <v>155</v>
      </c>
      <c r="F6715" s="23">
        <v>522</v>
      </c>
      <c r="G6715" s="48">
        <f t="shared" si="104"/>
        <v>15510522</v>
      </c>
      <c r="H6715" s="23" t="s">
        <v>63</v>
      </c>
      <c r="I6715" s="23" t="s">
        <v>5487</v>
      </c>
      <c r="J6715" s="1" t="s">
        <v>973</v>
      </c>
    </row>
    <row r="6716" spans="5:10" ht="15.95" customHeight="1" x14ac:dyDescent="0.15">
      <c r="E6716" s="23">
        <v>155</v>
      </c>
      <c r="F6716" s="23">
        <v>523</v>
      </c>
      <c r="G6716" s="48">
        <f t="shared" si="104"/>
        <v>15510523</v>
      </c>
      <c r="H6716" s="23" t="s">
        <v>63</v>
      </c>
      <c r="I6716" s="23" t="s">
        <v>5488</v>
      </c>
      <c r="J6716" s="1" t="s">
        <v>973</v>
      </c>
    </row>
    <row r="6717" spans="5:10" ht="15.95" customHeight="1" x14ac:dyDescent="0.15">
      <c r="E6717" s="23">
        <v>155</v>
      </c>
      <c r="F6717" s="23">
        <v>524</v>
      </c>
      <c r="G6717" s="48">
        <f t="shared" si="104"/>
        <v>15510524</v>
      </c>
      <c r="H6717" s="23" t="s">
        <v>63</v>
      </c>
      <c r="I6717" s="23" t="s">
        <v>5489</v>
      </c>
      <c r="J6717" s="1" t="s">
        <v>973</v>
      </c>
    </row>
    <row r="6718" spans="5:10" ht="15.95" customHeight="1" x14ac:dyDescent="0.15">
      <c r="E6718" s="23">
        <v>155</v>
      </c>
      <c r="F6718" s="23">
        <v>525</v>
      </c>
      <c r="G6718" s="48">
        <f t="shared" si="104"/>
        <v>15510525</v>
      </c>
      <c r="H6718" s="23" t="s">
        <v>63</v>
      </c>
      <c r="I6718" s="23" t="s">
        <v>5490</v>
      </c>
      <c r="J6718" s="1" t="s">
        <v>973</v>
      </c>
    </row>
    <row r="6719" spans="5:10" ht="15.95" customHeight="1" x14ac:dyDescent="0.15">
      <c r="E6719" s="23">
        <v>155</v>
      </c>
      <c r="F6719" s="23">
        <v>526</v>
      </c>
      <c r="G6719" s="48">
        <f t="shared" si="104"/>
        <v>15510526</v>
      </c>
      <c r="H6719" s="23" t="s">
        <v>63</v>
      </c>
      <c r="I6719" s="23" t="s">
        <v>5491</v>
      </c>
      <c r="J6719" s="1" t="s">
        <v>973</v>
      </c>
    </row>
    <row r="6720" spans="5:10" ht="15.95" customHeight="1" x14ac:dyDescent="0.15">
      <c r="E6720" s="23">
        <v>155</v>
      </c>
      <c r="F6720" s="23">
        <v>601</v>
      </c>
      <c r="G6720" s="48">
        <f t="shared" si="104"/>
        <v>15510601</v>
      </c>
      <c r="H6720" s="23" t="s">
        <v>63</v>
      </c>
      <c r="I6720" s="23" t="s">
        <v>2120</v>
      </c>
      <c r="J6720" s="1" t="s">
        <v>973</v>
      </c>
    </row>
    <row r="6721" spans="5:10" ht="15.95" customHeight="1" x14ac:dyDescent="0.15">
      <c r="E6721" s="23">
        <v>155</v>
      </c>
      <c r="F6721" s="23">
        <v>603</v>
      </c>
      <c r="G6721" s="48">
        <f t="shared" si="104"/>
        <v>15510603</v>
      </c>
      <c r="H6721" s="23" t="s">
        <v>63</v>
      </c>
      <c r="I6721" s="23" t="s">
        <v>5492</v>
      </c>
      <c r="J6721" s="1" t="s">
        <v>973</v>
      </c>
    </row>
    <row r="6722" spans="5:10" ht="15.95" customHeight="1" x14ac:dyDescent="0.15">
      <c r="E6722" s="23">
        <v>155</v>
      </c>
      <c r="F6722" s="23">
        <v>604</v>
      </c>
      <c r="G6722" s="48">
        <f t="shared" si="104"/>
        <v>15510604</v>
      </c>
      <c r="H6722" s="23" t="s">
        <v>63</v>
      </c>
      <c r="I6722" s="23" t="s">
        <v>5493</v>
      </c>
      <c r="J6722" s="1" t="s">
        <v>973</v>
      </c>
    </row>
    <row r="6723" spans="5:10" ht="15.95" customHeight="1" x14ac:dyDescent="0.15">
      <c r="E6723" s="23">
        <v>155</v>
      </c>
      <c r="F6723" s="23">
        <v>605</v>
      </c>
      <c r="G6723" s="48">
        <f t="shared" si="104"/>
        <v>15510605</v>
      </c>
      <c r="H6723" s="23" t="s">
        <v>63</v>
      </c>
      <c r="I6723" s="23" t="s">
        <v>5494</v>
      </c>
      <c r="J6723" s="1" t="s">
        <v>973</v>
      </c>
    </row>
    <row r="6724" spans="5:10" ht="15.95" customHeight="1" x14ac:dyDescent="0.15">
      <c r="E6724" s="23">
        <v>155</v>
      </c>
      <c r="F6724" s="23">
        <v>606</v>
      </c>
      <c r="G6724" s="48">
        <f t="shared" si="104"/>
        <v>15510606</v>
      </c>
      <c r="H6724" s="23" t="s">
        <v>63</v>
      </c>
      <c r="I6724" s="23" t="s">
        <v>5495</v>
      </c>
      <c r="J6724" s="1" t="s">
        <v>973</v>
      </c>
    </row>
    <row r="6725" spans="5:10" ht="15.95" customHeight="1" x14ac:dyDescent="0.15">
      <c r="E6725" s="23">
        <v>155</v>
      </c>
      <c r="F6725" s="23">
        <v>607</v>
      </c>
      <c r="G6725" s="48">
        <f t="shared" ref="G6725:G6788" si="105">(E6725&amp;(F6725+10000))*1</f>
        <v>15510607</v>
      </c>
      <c r="H6725" s="23" t="s">
        <v>63</v>
      </c>
      <c r="I6725" s="23" t="s">
        <v>5496</v>
      </c>
      <c r="J6725" s="1" t="s">
        <v>973</v>
      </c>
    </row>
    <row r="6726" spans="5:10" ht="15.95" customHeight="1" x14ac:dyDescent="0.15">
      <c r="E6726" s="23">
        <v>155</v>
      </c>
      <c r="F6726" s="23">
        <v>609</v>
      </c>
      <c r="G6726" s="48">
        <f t="shared" si="105"/>
        <v>15510609</v>
      </c>
      <c r="H6726" s="23" t="s">
        <v>63</v>
      </c>
      <c r="I6726" s="23" t="s">
        <v>5497</v>
      </c>
      <c r="J6726" s="1" t="s">
        <v>973</v>
      </c>
    </row>
    <row r="6727" spans="5:10" ht="15.95" customHeight="1" x14ac:dyDescent="0.15">
      <c r="E6727" s="23">
        <v>155</v>
      </c>
      <c r="F6727" s="23">
        <v>610</v>
      </c>
      <c r="G6727" s="48">
        <f t="shared" si="105"/>
        <v>15510610</v>
      </c>
      <c r="H6727" s="23" t="s">
        <v>63</v>
      </c>
      <c r="I6727" s="23" t="s">
        <v>5498</v>
      </c>
      <c r="J6727" s="1" t="s">
        <v>973</v>
      </c>
    </row>
    <row r="6728" spans="5:10" ht="15.95" customHeight="1" x14ac:dyDescent="0.15">
      <c r="E6728" s="23">
        <v>155</v>
      </c>
      <c r="F6728" s="23">
        <v>611</v>
      </c>
      <c r="G6728" s="48">
        <f t="shared" si="105"/>
        <v>15510611</v>
      </c>
      <c r="H6728" s="23" t="s">
        <v>63</v>
      </c>
      <c r="I6728" s="23" t="s">
        <v>5499</v>
      </c>
      <c r="J6728" s="1" t="s">
        <v>973</v>
      </c>
    </row>
    <row r="6729" spans="5:10" ht="15.95" customHeight="1" x14ac:dyDescent="0.15">
      <c r="E6729" s="23">
        <v>155</v>
      </c>
      <c r="F6729" s="23">
        <v>612</v>
      </c>
      <c r="G6729" s="48">
        <f t="shared" si="105"/>
        <v>15510612</v>
      </c>
      <c r="H6729" s="23" t="s">
        <v>63</v>
      </c>
      <c r="I6729" s="23" t="s">
        <v>5500</v>
      </c>
      <c r="J6729" s="1" t="s">
        <v>973</v>
      </c>
    </row>
    <row r="6730" spans="5:10" ht="15.95" customHeight="1" x14ac:dyDescent="0.15">
      <c r="E6730" s="23">
        <v>155</v>
      </c>
      <c r="F6730" s="23">
        <v>614</v>
      </c>
      <c r="G6730" s="48">
        <f t="shared" si="105"/>
        <v>15510614</v>
      </c>
      <c r="H6730" s="23" t="s">
        <v>63</v>
      </c>
      <c r="I6730" s="23" t="s">
        <v>5502</v>
      </c>
      <c r="J6730" s="1" t="s">
        <v>973</v>
      </c>
    </row>
    <row r="6731" spans="5:10" ht="15.95" customHeight="1" x14ac:dyDescent="0.15">
      <c r="E6731" s="23">
        <v>155</v>
      </c>
      <c r="F6731" s="23">
        <v>616</v>
      </c>
      <c r="G6731" s="48">
        <f t="shared" si="105"/>
        <v>15510616</v>
      </c>
      <c r="H6731" s="23" t="s">
        <v>63</v>
      </c>
      <c r="I6731" s="23" t="s">
        <v>5503</v>
      </c>
      <c r="J6731" s="1" t="s">
        <v>973</v>
      </c>
    </row>
    <row r="6732" spans="5:10" ht="15.95" customHeight="1" x14ac:dyDescent="0.15">
      <c r="E6732" s="23">
        <v>155</v>
      </c>
      <c r="F6732" s="23">
        <v>701</v>
      </c>
      <c r="G6732" s="48">
        <f t="shared" si="105"/>
        <v>15510701</v>
      </c>
      <c r="H6732" s="23" t="s">
        <v>63</v>
      </c>
      <c r="I6732" s="23" t="s">
        <v>1312</v>
      </c>
      <c r="J6732" s="1" t="s">
        <v>973</v>
      </c>
    </row>
    <row r="6733" spans="5:10" ht="15.95" customHeight="1" x14ac:dyDescent="0.15">
      <c r="E6733" s="23">
        <v>155</v>
      </c>
      <c r="F6733" s="23">
        <v>702</v>
      </c>
      <c r="G6733" s="48">
        <f t="shared" si="105"/>
        <v>15510702</v>
      </c>
      <c r="H6733" s="23" t="s">
        <v>63</v>
      </c>
      <c r="I6733" s="23" t="s">
        <v>5504</v>
      </c>
      <c r="J6733" s="1" t="s">
        <v>973</v>
      </c>
    </row>
    <row r="6734" spans="5:10" ht="15.95" customHeight="1" x14ac:dyDescent="0.15">
      <c r="E6734" s="23">
        <v>155</v>
      </c>
      <c r="F6734" s="23">
        <v>703</v>
      </c>
      <c r="G6734" s="48">
        <f t="shared" si="105"/>
        <v>15510703</v>
      </c>
      <c r="H6734" s="23" t="s">
        <v>63</v>
      </c>
      <c r="I6734" s="23" t="s">
        <v>5406</v>
      </c>
      <c r="J6734" s="1" t="s">
        <v>973</v>
      </c>
    </row>
    <row r="6735" spans="5:10" ht="15.95" customHeight="1" x14ac:dyDescent="0.15">
      <c r="E6735" s="23">
        <v>155</v>
      </c>
      <c r="F6735" s="23">
        <v>705</v>
      </c>
      <c r="G6735" s="48">
        <f t="shared" si="105"/>
        <v>15510705</v>
      </c>
      <c r="H6735" s="23" t="s">
        <v>63</v>
      </c>
      <c r="I6735" s="23" t="s">
        <v>5505</v>
      </c>
      <c r="J6735" s="1" t="s">
        <v>973</v>
      </c>
    </row>
    <row r="6736" spans="5:10" ht="15.95" customHeight="1" x14ac:dyDescent="0.15">
      <c r="E6736" s="23">
        <v>155</v>
      </c>
      <c r="F6736" s="23">
        <v>706</v>
      </c>
      <c r="G6736" s="48">
        <f t="shared" si="105"/>
        <v>15510706</v>
      </c>
      <c r="H6736" s="23" t="s">
        <v>63</v>
      </c>
      <c r="I6736" s="23" t="s">
        <v>5506</v>
      </c>
      <c r="J6736" s="1" t="s">
        <v>973</v>
      </c>
    </row>
    <row r="6737" spans="5:10" ht="15.95" customHeight="1" x14ac:dyDescent="0.15">
      <c r="E6737" s="23">
        <v>155</v>
      </c>
      <c r="F6737" s="23">
        <v>708</v>
      </c>
      <c r="G6737" s="48">
        <f t="shared" si="105"/>
        <v>15510708</v>
      </c>
      <c r="H6737" s="23" t="s">
        <v>63</v>
      </c>
      <c r="I6737" s="23" t="s">
        <v>5507</v>
      </c>
      <c r="J6737" s="1" t="s">
        <v>973</v>
      </c>
    </row>
    <row r="6738" spans="5:10" ht="15.95" customHeight="1" x14ac:dyDescent="0.15">
      <c r="E6738" s="23">
        <v>155</v>
      </c>
      <c r="F6738" s="23">
        <v>709</v>
      </c>
      <c r="G6738" s="48">
        <f t="shared" si="105"/>
        <v>15510709</v>
      </c>
      <c r="H6738" s="23" t="s">
        <v>63</v>
      </c>
      <c r="I6738" s="23" t="s">
        <v>5508</v>
      </c>
      <c r="J6738" s="1" t="s">
        <v>973</v>
      </c>
    </row>
    <row r="6739" spans="5:10" ht="15.95" customHeight="1" x14ac:dyDescent="0.15">
      <c r="E6739" s="23">
        <v>155</v>
      </c>
      <c r="F6739" s="23">
        <v>710</v>
      </c>
      <c r="G6739" s="48">
        <f t="shared" si="105"/>
        <v>15510710</v>
      </c>
      <c r="H6739" s="23" t="s">
        <v>63</v>
      </c>
      <c r="I6739" s="23" t="s">
        <v>5509</v>
      </c>
      <c r="J6739" s="1" t="s">
        <v>973</v>
      </c>
    </row>
    <row r="6740" spans="5:10" ht="15.95" customHeight="1" x14ac:dyDescent="0.15">
      <c r="E6740" s="23">
        <v>155</v>
      </c>
      <c r="F6740" s="23">
        <v>711</v>
      </c>
      <c r="G6740" s="48">
        <f t="shared" si="105"/>
        <v>15510711</v>
      </c>
      <c r="H6740" s="23" t="s">
        <v>63</v>
      </c>
      <c r="I6740" s="23" t="s">
        <v>5510</v>
      </c>
      <c r="J6740" s="1" t="s">
        <v>973</v>
      </c>
    </row>
    <row r="6741" spans="5:10" ht="15.95" customHeight="1" x14ac:dyDescent="0.15">
      <c r="E6741" s="23">
        <v>155</v>
      </c>
      <c r="F6741" s="23">
        <v>712</v>
      </c>
      <c r="G6741" s="48">
        <f t="shared" si="105"/>
        <v>15510712</v>
      </c>
      <c r="H6741" s="23" t="s">
        <v>63</v>
      </c>
      <c r="I6741" s="23" t="s">
        <v>5511</v>
      </c>
      <c r="J6741" s="1" t="s">
        <v>973</v>
      </c>
    </row>
    <row r="6742" spans="5:10" ht="15.95" customHeight="1" x14ac:dyDescent="0.15">
      <c r="E6742" s="23">
        <v>155</v>
      </c>
      <c r="F6742" s="23">
        <v>713</v>
      </c>
      <c r="G6742" s="48">
        <f t="shared" si="105"/>
        <v>15510713</v>
      </c>
      <c r="H6742" s="23" t="s">
        <v>63</v>
      </c>
      <c r="I6742" s="23" t="s">
        <v>5512</v>
      </c>
      <c r="J6742" s="1" t="s">
        <v>973</v>
      </c>
    </row>
    <row r="6743" spans="5:10" ht="15.95" customHeight="1" x14ac:dyDescent="0.15">
      <c r="E6743" s="23">
        <v>155</v>
      </c>
      <c r="F6743" s="23">
        <v>714</v>
      </c>
      <c r="G6743" s="48">
        <f t="shared" si="105"/>
        <v>15510714</v>
      </c>
      <c r="H6743" s="23" t="s">
        <v>63</v>
      </c>
      <c r="I6743" s="23" t="s">
        <v>5513</v>
      </c>
      <c r="J6743" s="1" t="s">
        <v>973</v>
      </c>
    </row>
    <row r="6744" spans="5:10" ht="15.95" customHeight="1" x14ac:dyDescent="0.15">
      <c r="E6744" s="23">
        <v>155</v>
      </c>
      <c r="F6744" s="23">
        <v>801</v>
      </c>
      <c r="G6744" s="48">
        <f t="shared" si="105"/>
        <v>15510801</v>
      </c>
      <c r="H6744" s="23" t="s">
        <v>63</v>
      </c>
      <c r="I6744" s="23" t="s">
        <v>5441</v>
      </c>
      <c r="J6744" s="1" t="s">
        <v>973</v>
      </c>
    </row>
    <row r="6745" spans="5:10" ht="15.95" customHeight="1" x14ac:dyDescent="0.15">
      <c r="E6745" s="23">
        <v>155</v>
      </c>
      <c r="F6745" s="23">
        <v>802</v>
      </c>
      <c r="G6745" s="48">
        <f t="shared" si="105"/>
        <v>15510802</v>
      </c>
      <c r="H6745" s="23" t="s">
        <v>63</v>
      </c>
      <c r="I6745" s="23" t="s">
        <v>3819</v>
      </c>
      <c r="J6745" s="1" t="s">
        <v>973</v>
      </c>
    </row>
    <row r="6746" spans="5:10" ht="15.95" customHeight="1" x14ac:dyDescent="0.15">
      <c r="E6746" s="23">
        <v>155</v>
      </c>
      <c r="F6746" s="23">
        <v>803</v>
      </c>
      <c r="G6746" s="48">
        <f t="shared" si="105"/>
        <v>15510803</v>
      </c>
      <c r="H6746" s="23" t="s">
        <v>63</v>
      </c>
      <c r="I6746" s="23" t="s">
        <v>5442</v>
      </c>
      <c r="J6746" s="1" t="s">
        <v>973</v>
      </c>
    </row>
    <row r="6747" spans="5:10" ht="15.95" customHeight="1" x14ac:dyDescent="0.15">
      <c r="E6747" s="23">
        <v>155</v>
      </c>
      <c r="F6747" s="23">
        <v>804</v>
      </c>
      <c r="G6747" s="48">
        <f t="shared" si="105"/>
        <v>15510804</v>
      </c>
      <c r="H6747" s="23" t="s">
        <v>63</v>
      </c>
      <c r="I6747" s="23" t="s">
        <v>5514</v>
      </c>
      <c r="J6747" s="1" t="s">
        <v>973</v>
      </c>
    </row>
    <row r="6748" spans="5:10" ht="15.95" customHeight="1" x14ac:dyDescent="0.15">
      <c r="E6748" s="23">
        <v>155</v>
      </c>
      <c r="F6748" s="23">
        <v>805</v>
      </c>
      <c r="G6748" s="48">
        <f t="shared" si="105"/>
        <v>15510805</v>
      </c>
      <c r="H6748" s="23" t="s">
        <v>63</v>
      </c>
      <c r="I6748" s="23" t="s">
        <v>5515</v>
      </c>
      <c r="J6748" s="1" t="s">
        <v>973</v>
      </c>
    </row>
    <row r="6749" spans="5:10" ht="15.95" customHeight="1" x14ac:dyDescent="0.15">
      <c r="E6749" s="23">
        <v>155</v>
      </c>
      <c r="F6749" s="23">
        <v>806</v>
      </c>
      <c r="G6749" s="48">
        <f t="shared" si="105"/>
        <v>15510806</v>
      </c>
      <c r="H6749" s="23" t="s">
        <v>63</v>
      </c>
      <c r="I6749" s="23" t="s">
        <v>5516</v>
      </c>
      <c r="J6749" s="1" t="s">
        <v>973</v>
      </c>
    </row>
    <row r="6750" spans="5:10" ht="15.95" customHeight="1" x14ac:dyDescent="0.15">
      <c r="E6750" s="23">
        <v>155</v>
      </c>
      <c r="F6750" s="23">
        <v>807</v>
      </c>
      <c r="G6750" s="48">
        <f t="shared" si="105"/>
        <v>15510807</v>
      </c>
      <c r="H6750" s="23" t="s">
        <v>63</v>
      </c>
      <c r="I6750" s="23" t="s">
        <v>5517</v>
      </c>
      <c r="J6750" s="1" t="s">
        <v>973</v>
      </c>
    </row>
    <row r="6751" spans="5:10" ht="15.95" customHeight="1" x14ac:dyDescent="0.15">
      <c r="E6751" s="23">
        <v>155</v>
      </c>
      <c r="F6751" s="23">
        <v>808</v>
      </c>
      <c r="G6751" s="48">
        <f t="shared" si="105"/>
        <v>15510808</v>
      </c>
      <c r="H6751" s="23" t="s">
        <v>63</v>
      </c>
      <c r="I6751" s="23" t="s">
        <v>5518</v>
      </c>
      <c r="J6751" s="1" t="s">
        <v>973</v>
      </c>
    </row>
    <row r="6752" spans="5:10" ht="15.95" customHeight="1" x14ac:dyDescent="0.15">
      <c r="E6752" s="23">
        <v>155</v>
      </c>
      <c r="F6752" s="23">
        <v>901</v>
      </c>
      <c r="G6752" s="48">
        <f t="shared" si="105"/>
        <v>15510901</v>
      </c>
      <c r="H6752" s="23" t="s">
        <v>63</v>
      </c>
      <c r="I6752" s="23" t="s">
        <v>5519</v>
      </c>
      <c r="J6752" s="1" t="s">
        <v>973</v>
      </c>
    </row>
    <row r="6753" spans="5:10" ht="15.95" customHeight="1" x14ac:dyDescent="0.15">
      <c r="E6753" s="23">
        <v>155</v>
      </c>
      <c r="F6753" s="23">
        <v>903</v>
      </c>
      <c r="G6753" s="48">
        <f t="shared" si="105"/>
        <v>15510903</v>
      </c>
      <c r="H6753" s="23" t="s">
        <v>63</v>
      </c>
      <c r="I6753" s="23" t="s">
        <v>5520</v>
      </c>
      <c r="J6753" s="1" t="s">
        <v>973</v>
      </c>
    </row>
    <row r="6754" spans="5:10" ht="15.95" customHeight="1" x14ac:dyDescent="0.15">
      <c r="E6754" s="23">
        <v>155</v>
      </c>
      <c r="F6754" s="23">
        <v>904</v>
      </c>
      <c r="G6754" s="48">
        <f t="shared" si="105"/>
        <v>15510904</v>
      </c>
      <c r="H6754" s="23" t="s">
        <v>63</v>
      </c>
      <c r="I6754" s="23" t="s">
        <v>5521</v>
      </c>
      <c r="J6754" s="1" t="s">
        <v>973</v>
      </c>
    </row>
    <row r="6755" spans="5:10" ht="15.95" customHeight="1" x14ac:dyDescent="0.15">
      <c r="E6755" s="23">
        <v>155</v>
      </c>
      <c r="F6755" s="23">
        <v>908</v>
      </c>
      <c r="G6755" s="48">
        <f t="shared" si="105"/>
        <v>15510908</v>
      </c>
      <c r="H6755" s="23" t="s">
        <v>63</v>
      </c>
      <c r="I6755" s="23" t="s">
        <v>4571</v>
      </c>
      <c r="J6755" s="1" t="s">
        <v>973</v>
      </c>
    </row>
    <row r="6756" spans="5:10" ht="15.95" customHeight="1" x14ac:dyDescent="0.15">
      <c r="E6756" s="23">
        <v>155</v>
      </c>
      <c r="F6756" s="23">
        <v>910</v>
      </c>
      <c r="G6756" s="48">
        <f t="shared" si="105"/>
        <v>15510910</v>
      </c>
      <c r="H6756" s="23" t="s">
        <v>63</v>
      </c>
      <c r="I6756" s="23" t="s">
        <v>5522</v>
      </c>
      <c r="J6756" s="1" t="s">
        <v>973</v>
      </c>
    </row>
    <row r="6757" spans="5:10" ht="15.95" customHeight="1" x14ac:dyDescent="0.15">
      <c r="E6757" s="23">
        <v>155</v>
      </c>
      <c r="F6757" s="23">
        <v>916</v>
      </c>
      <c r="G6757" s="48">
        <f t="shared" si="105"/>
        <v>15510916</v>
      </c>
      <c r="H6757" s="23" t="s">
        <v>63</v>
      </c>
      <c r="I6757" s="23" t="s">
        <v>4419</v>
      </c>
      <c r="J6757" s="1" t="s">
        <v>973</v>
      </c>
    </row>
    <row r="6758" spans="5:10" ht="15.95" customHeight="1" x14ac:dyDescent="0.15">
      <c r="E6758" s="23">
        <v>155</v>
      </c>
      <c r="F6758" s="23">
        <v>919</v>
      </c>
      <c r="G6758" s="48">
        <f t="shared" si="105"/>
        <v>15510919</v>
      </c>
      <c r="H6758" s="23" t="s">
        <v>63</v>
      </c>
      <c r="I6758" s="23" t="s">
        <v>5523</v>
      </c>
      <c r="J6758" s="1" t="s">
        <v>973</v>
      </c>
    </row>
    <row r="6759" spans="5:10" ht="15.95" customHeight="1" x14ac:dyDescent="0.15">
      <c r="E6759" s="23">
        <v>155</v>
      </c>
      <c r="F6759" s="23">
        <v>952</v>
      </c>
      <c r="G6759" s="48">
        <f t="shared" si="105"/>
        <v>15510952</v>
      </c>
      <c r="H6759" s="23" t="s">
        <v>63</v>
      </c>
      <c r="I6759" s="23" t="s">
        <v>3074</v>
      </c>
      <c r="J6759" s="1" t="s">
        <v>973</v>
      </c>
    </row>
    <row r="6760" spans="5:10" ht="15.95" customHeight="1" x14ac:dyDescent="0.15">
      <c r="E6760" s="23">
        <v>155</v>
      </c>
      <c r="F6760" s="23">
        <v>953</v>
      </c>
      <c r="G6760" s="48">
        <f t="shared" si="105"/>
        <v>15510953</v>
      </c>
      <c r="H6760" s="23" t="s">
        <v>63</v>
      </c>
      <c r="I6760" s="23" t="s">
        <v>3486</v>
      </c>
      <c r="J6760" s="1" t="s">
        <v>973</v>
      </c>
    </row>
    <row r="6761" spans="5:10" ht="15.95" customHeight="1" x14ac:dyDescent="0.15">
      <c r="E6761" s="23">
        <v>155</v>
      </c>
      <c r="F6761" s="23">
        <v>960</v>
      </c>
      <c r="G6761" s="48">
        <f t="shared" si="105"/>
        <v>15510960</v>
      </c>
      <c r="H6761" s="23" t="s">
        <v>63</v>
      </c>
      <c r="I6761" s="23" t="s">
        <v>5524</v>
      </c>
      <c r="J6761" s="1" t="s">
        <v>973</v>
      </c>
    </row>
    <row r="6762" spans="5:10" ht="15.95" customHeight="1" x14ac:dyDescent="0.15">
      <c r="E6762" s="23">
        <v>155</v>
      </c>
      <c r="F6762" s="23">
        <v>963</v>
      </c>
      <c r="G6762" s="48">
        <f t="shared" si="105"/>
        <v>15510963</v>
      </c>
      <c r="H6762" s="23" t="s">
        <v>63</v>
      </c>
      <c r="I6762" s="23" t="s">
        <v>5525</v>
      </c>
      <c r="J6762" s="1" t="s">
        <v>973</v>
      </c>
    </row>
    <row r="6763" spans="5:10" ht="15.95" customHeight="1" x14ac:dyDescent="0.15">
      <c r="E6763" s="23">
        <v>157</v>
      </c>
      <c r="F6763" s="23">
        <v>50</v>
      </c>
      <c r="G6763" s="48">
        <f t="shared" si="105"/>
        <v>15710050</v>
      </c>
      <c r="H6763" s="23" t="s">
        <v>64</v>
      </c>
      <c r="I6763" s="23" t="s">
        <v>5526</v>
      </c>
      <c r="J6763" s="1" t="s">
        <v>973</v>
      </c>
    </row>
    <row r="6764" spans="5:10" ht="15.95" customHeight="1" x14ac:dyDescent="0.15">
      <c r="E6764" s="23">
        <v>157</v>
      </c>
      <c r="F6764" s="23">
        <v>51</v>
      </c>
      <c r="G6764" s="48">
        <f t="shared" si="105"/>
        <v>15710051</v>
      </c>
      <c r="H6764" s="23" t="s">
        <v>64</v>
      </c>
      <c r="I6764" s="23" t="s">
        <v>5526</v>
      </c>
      <c r="J6764" s="1" t="s">
        <v>973</v>
      </c>
    </row>
    <row r="6765" spans="5:10" ht="15.95" customHeight="1" x14ac:dyDescent="0.15">
      <c r="E6765" s="23">
        <v>157</v>
      </c>
      <c r="F6765" s="23">
        <v>52</v>
      </c>
      <c r="G6765" s="48">
        <f t="shared" si="105"/>
        <v>15710052</v>
      </c>
      <c r="H6765" s="23" t="s">
        <v>64</v>
      </c>
      <c r="I6765" s="23" t="s">
        <v>3072</v>
      </c>
      <c r="J6765" s="1" t="s">
        <v>973</v>
      </c>
    </row>
    <row r="6766" spans="5:10" ht="15.95" customHeight="1" x14ac:dyDescent="0.15">
      <c r="E6766" s="23">
        <v>157</v>
      </c>
      <c r="F6766" s="23">
        <v>110</v>
      </c>
      <c r="G6766" s="48">
        <f t="shared" si="105"/>
        <v>15710110</v>
      </c>
      <c r="H6766" s="23" t="s">
        <v>64</v>
      </c>
      <c r="I6766" s="23" t="s">
        <v>1640</v>
      </c>
      <c r="J6766" s="1" t="s">
        <v>973</v>
      </c>
    </row>
    <row r="6767" spans="5:10" ht="15.95" customHeight="1" x14ac:dyDescent="0.15">
      <c r="E6767" s="23">
        <v>157</v>
      </c>
      <c r="F6767" s="23">
        <v>111</v>
      </c>
      <c r="G6767" s="48">
        <f t="shared" si="105"/>
        <v>15710111</v>
      </c>
      <c r="H6767" s="23" t="s">
        <v>64</v>
      </c>
      <c r="I6767" s="23" t="s">
        <v>5527</v>
      </c>
      <c r="J6767" s="1" t="s">
        <v>973</v>
      </c>
    </row>
    <row r="6768" spans="5:10" ht="15.95" customHeight="1" x14ac:dyDescent="0.15">
      <c r="E6768" s="23">
        <v>157</v>
      </c>
      <c r="F6768" s="23">
        <v>112</v>
      </c>
      <c r="G6768" s="48">
        <f t="shared" si="105"/>
        <v>15710112</v>
      </c>
      <c r="H6768" s="23" t="s">
        <v>64</v>
      </c>
      <c r="I6768" s="23" t="s">
        <v>5528</v>
      </c>
      <c r="J6768" s="1" t="s">
        <v>973</v>
      </c>
    </row>
    <row r="6769" spans="5:10" ht="15.95" customHeight="1" x14ac:dyDescent="0.15">
      <c r="E6769" s="23">
        <v>157</v>
      </c>
      <c r="F6769" s="23">
        <v>113</v>
      </c>
      <c r="G6769" s="48">
        <f t="shared" si="105"/>
        <v>15710113</v>
      </c>
      <c r="H6769" s="23" t="s">
        <v>64</v>
      </c>
      <c r="I6769" s="23" t="s">
        <v>5529</v>
      </c>
      <c r="J6769" s="1" t="s">
        <v>973</v>
      </c>
    </row>
    <row r="6770" spans="5:10" ht="15.95" customHeight="1" x14ac:dyDescent="0.15">
      <c r="E6770" s="23">
        <v>157</v>
      </c>
      <c r="F6770" s="23">
        <v>115</v>
      </c>
      <c r="G6770" s="48">
        <f t="shared" si="105"/>
        <v>15710115</v>
      </c>
      <c r="H6770" s="23" t="s">
        <v>64</v>
      </c>
      <c r="I6770" s="23" t="s">
        <v>5530</v>
      </c>
      <c r="J6770" s="1" t="s">
        <v>973</v>
      </c>
    </row>
    <row r="6771" spans="5:10" ht="15.95" customHeight="1" x14ac:dyDescent="0.15">
      <c r="E6771" s="23">
        <v>157</v>
      </c>
      <c r="F6771" s="23">
        <v>116</v>
      </c>
      <c r="G6771" s="48">
        <f t="shared" si="105"/>
        <v>15710116</v>
      </c>
      <c r="H6771" s="23" t="s">
        <v>64</v>
      </c>
      <c r="I6771" s="23" t="s">
        <v>5531</v>
      </c>
      <c r="J6771" s="1" t="s">
        <v>973</v>
      </c>
    </row>
    <row r="6772" spans="5:10" ht="15.95" customHeight="1" x14ac:dyDescent="0.15">
      <c r="E6772" s="23">
        <v>157</v>
      </c>
      <c r="F6772" s="23">
        <v>120</v>
      </c>
      <c r="G6772" s="48">
        <f t="shared" si="105"/>
        <v>15710120</v>
      </c>
      <c r="H6772" s="23" t="s">
        <v>64</v>
      </c>
      <c r="I6772" s="23" t="s">
        <v>5532</v>
      </c>
      <c r="J6772" s="1" t="s">
        <v>973</v>
      </c>
    </row>
    <row r="6773" spans="5:10" ht="15.95" customHeight="1" x14ac:dyDescent="0.15">
      <c r="E6773" s="23">
        <v>157</v>
      </c>
      <c r="F6773" s="23">
        <v>121</v>
      </c>
      <c r="G6773" s="48">
        <f t="shared" si="105"/>
        <v>15710121</v>
      </c>
      <c r="H6773" s="23" t="s">
        <v>64</v>
      </c>
      <c r="I6773" s="23" t="s">
        <v>5533</v>
      </c>
      <c r="J6773" s="1" t="s">
        <v>973</v>
      </c>
    </row>
    <row r="6774" spans="5:10" ht="15.95" customHeight="1" x14ac:dyDescent="0.15">
      <c r="E6774" s="23">
        <v>157</v>
      </c>
      <c r="F6774" s="23">
        <v>130</v>
      </c>
      <c r="G6774" s="48">
        <f t="shared" si="105"/>
        <v>15710130</v>
      </c>
      <c r="H6774" s="23" t="s">
        <v>64</v>
      </c>
      <c r="I6774" s="23" t="s">
        <v>4439</v>
      </c>
      <c r="J6774" s="1" t="s">
        <v>973</v>
      </c>
    </row>
    <row r="6775" spans="5:10" ht="15.95" customHeight="1" x14ac:dyDescent="0.15">
      <c r="E6775" s="23">
        <v>157</v>
      </c>
      <c r="F6775" s="23">
        <v>131</v>
      </c>
      <c r="G6775" s="48">
        <f t="shared" si="105"/>
        <v>15710131</v>
      </c>
      <c r="H6775" s="23" t="s">
        <v>64</v>
      </c>
      <c r="I6775" s="23" t="s">
        <v>5534</v>
      </c>
      <c r="J6775" s="1" t="s">
        <v>973</v>
      </c>
    </row>
    <row r="6776" spans="5:10" ht="15.95" customHeight="1" x14ac:dyDescent="0.15">
      <c r="E6776" s="23">
        <v>157</v>
      </c>
      <c r="F6776" s="23">
        <v>132</v>
      </c>
      <c r="G6776" s="48">
        <f t="shared" si="105"/>
        <v>15710132</v>
      </c>
      <c r="H6776" s="23" t="s">
        <v>64</v>
      </c>
      <c r="I6776" s="23" t="s">
        <v>5535</v>
      </c>
      <c r="J6776" s="1" t="s">
        <v>973</v>
      </c>
    </row>
    <row r="6777" spans="5:10" ht="15.95" customHeight="1" x14ac:dyDescent="0.15">
      <c r="E6777" s="23">
        <v>157</v>
      </c>
      <c r="F6777" s="23">
        <v>135</v>
      </c>
      <c r="G6777" s="48">
        <f t="shared" si="105"/>
        <v>15710135</v>
      </c>
      <c r="H6777" s="23" t="s">
        <v>64</v>
      </c>
      <c r="I6777" s="23" t="s">
        <v>5536</v>
      </c>
      <c r="J6777" s="1" t="s">
        <v>973</v>
      </c>
    </row>
    <row r="6778" spans="5:10" ht="15.95" customHeight="1" x14ac:dyDescent="0.15">
      <c r="E6778" s="23">
        <v>157</v>
      </c>
      <c r="F6778" s="23">
        <v>140</v>
      </c>
      <c r="G6778" s="48">
        <f t="shared" si="105"/>
        <v>15710140</v>
      </c>
      <c r="H6778" s="23" t="s">
        <v>64</v>
      </c>
      <c r="I6778" s="23" t="s">
        <v>5537</v>
      </c>
      <c r="J6778" s="1" t="s">
        <v>973</v>
      </c>
    </row>
    <row r="6779" spans="5:10" ht="15.95" customHeight="1" x14ac:dyDescent="0.15">
      <c r="E6779" s="23">
        <v>157</v>
      </c>
      <c r="F6779" s="23">
        <v>150</v>
      </c>
      <c r="G6779" s="48">
        <f t="shared" si="105"/>
        <v>15710150</v>
      </c>
      <c r="H6779" s="23" t="s">
        <v>64</v>
      </c>
      <c r="I6779" s="23" t="s">
        <v>5538</v>
      </c>
      <c r="J6779" s="1" t="s">
        <v>973</v>
      </c>
    </row>
    <row r="6780" spans="5:10" ht="15.95" customHeight="1" x14ac:dyDescent="0.15">
      <c r="E6780" s="23">
        <v>157</v>
      </c>
      <c r="F6780" s="23">
        <v>160</v>
      </c>
      <c r="G6780" s="48">
        <f t="shared" si="105"/>
        <v>15710160</v>
      </c>
      <c r="H6780" s="23" t="s">
        <v>64</v>
      </c>
      <c r="I6780" s="23" t="s">
        <v>2274</v>
      </c>
      <c r="J6780" s="1" t="s">
        <v>973</v>
      </c>
    </row>
    <row r="6781" spans="5:10" ht="15.95" customHeight="1" x14ac:dyDescent="0.15">
      <c r="E6781" s="23">
        <v>157</v>
      </c>
      <c r="F6781" s="23">
        <v>171</v>
      </c>
      <c r="G6781" s="48">
        <f t="shared" si="105"/>
        <v>15710171</v>
      </c>
      <c r="H6781" s="23" t="s">
        <v>64</v>
      </c>
      <c r="I6781" s="23" t="s">
        <v>5539</v>
      </c>
      <c r="J6781" s="1" t="s">
        <v>973</v>
      </c>
    </row>
    <row r="6782" spans="5:10" ht="15.95" customHeight="1" x14ac:dyDescent="0.15">
      <c r="E6782" s="23">
        <v>157</v>
      </c>
      <c r="F6782" s="23">
        <v>172</v>
      </c>
      <c r="G6782" s="48">
        <f t="shared" si="105"/>
        <v>15710172</v>
      </c>
      <c r="H6782" s="23" t="s">
        <v>64</v>
      </c>
      <c r="I6782" s="23" t="s">
        <v>5540</v>
      </c>
      <c r="J6782" s="1" t="s">
        <v>973</v>
      </c>
    </row>
    <row r="6783" spans="5:10" ht="15.95" customHeight="1" x14ac:dyDescent="0.15">
      <c r="E6783" s="23">
        <v>157</v>
      </c>
      <c r="F6783" s="23">
        <v>175</v>
      </c>
      <c r="G6783" s="48">
        <f t="shared" si="105"/>
        <v>15710175</v>
      </c>
      <c r="H6783" s="23" t="s">
        <v>64</v>
      </c>
      <c r="I6783" s="23" t="s">
        <v>5541</v>
      </c>
      <c r="J6783" s="1" t="s">
        <v>973</v>
      </c>
    </row>
    <row r="6784" spans="5:10" ht="15.95" customHeight="1" x14ac:dyDescent="0.15">
      <c r="E6784" s="23">
        <v>157</v>
      </c>
      <c r="F6784" s="23">
        <v>176</v>
      </c>
      <c r="G6784" s="48">
        <f t="shared" si="105"/>
        <v>15710176</v>
      </c>
      <c r="H6784" s="23" t="s">
        <v>64</v>
      </c>
      <c r="I6784" s="23" t="s">
        <v>5542</v>
      </c>
      <c r="J6784" s="1" t="s">
        <v>973</v>
      </c>
    </row>
    <row r="6785" spans="5:10" ht="15.95" customHeight="1" x14ac:dyDescent="0.15">
      <c r="E6785" s="23">
        <v>157</v>
      </c>
      <c r="F6785" s="23">
        <v>180</v>
      </c>
      <c r="G6785" s="48">
        <f t="shared" si="105"/>
        <v>15710180</v>
      </c>
      <c r="H6785" s="23" t="s">
        <v>64</v>
      </c>
      <c r="I6785" s="23" t="s">
        <v>5543</v>
      </c>
      <c r="J6785" s="1" t="s">
        <v>973</v>
      </c>
    </row>
    <row r="6786" spans="5:10" ht="15.95" customHeight="1" x14ac:dyDescent="0.15">
      <c r="E6786" s="23">
        <v>157</v>
      </c>
      <c r="F6786" s="23">
        <v>190</v>
      </c>
      <c r="G6786" s="48">
        <f t="shared" si="105"/>
        <v>15710190</v>
      </c>
      <c r="H6786" s="23" t="s">
        <v>64</v>
      </c>
      <c r="I6786" s="23" t="s">
        <v>5544</v>
      </c>
      <c r="J6786" s="1" t="s">
        <v>973</v>
      </c>
    </row>
    <row r="6787" spans="5:10" ht="15.95" customHeight="1" x14ac:dyDescent="0.15">
      <c r="E6787" s="23">
        <v>157</v>
      </c>
      <c r="F6787" s="23">
        <v>191</v>
      </c>
      <c r="G6787" s="48">
        <f t="shared" si="105"/>
        <v>15710191</v>
      </c>
      <c r="H6787" s="23" t="s">
        <v>64</v>
      </c>
      <c r="I6787" s="23" t="s">
        <v>5545</v>
      </c>
      <c r="J6787" s="1" t="s">
        <v>973</v>
      </c>
    </row>
    <row r="6788" spans="5:10" ht="15.95" customHeight="1" x14ac:dyDescent="0.15">
      <c r="E6788" s="23">
        <v>157</v>
      </c>
      <c r="F6788" s="23">
        <v>192</v>
      </c>
      <c r="G6788" s="48">
        <f t="shared" si="105"/>
        <v>15710192</v>
      </c>
      <c r="H6788" s="23" t="s">
        <v>64</v>
      </c>
      <c r="I6788" s="23" t="s">
        <v>5546</v>
      </c>
      <c r="J6788" s="1" t="s">
        <v>973</v>
      </c>
    </row>
    <row r="6789" spans="5:10" ht="15.95" customHeight="1" x14ac:dyDescent="0.15">
      <c r="E6789" s="23">
        <v>157</v>
      </c>
      <c r="F6789" s="23">
        <v>195</v>
      </c>
      <c r="G6789" s="48">
        <f t="shared" ref="G6789:G6852" si="106">(E6789&amp;(F6789+10000))*1</f>
        <v>15710195</v>
      </c>
      <c r="H6789" s="23" t="s">
        <v>64</v>
      </c>
      <c r="I6789" s="23" t="s">
        <v>5547</v>
      </c>
      <c r="J6789" s="1" t="s">
        <v>973</v>
      </c>
    </row>
    <row r="6790" spans="5:10" ht="15.95" customHeight="1" x14ac:dyDescent="0.15">
      <c r="E6790" s="23">
        <v>157</v>
      </c>
      <c r="F6790" s="23">
        <v>211</v>
      </c>
      <c r="G6790" s="48">
        <f t="shared" si="106"/>
        <v>15710211</v>
      </c>
      <c r="H6790" s="23" t="s">
        <v>64</v>
      </c>
      <c r="I6790" s="23" t="s">
        <v>1751</v>
      </c>
      <c r="J6790" s="1" t="s">
        <v>973</v>
      </c>
    </row>
    <row r="6791" spans="5:10" ht="15.95" customHeight="1" x14ac:dyDescent="0.15">
      <c r="E6791" s="23">
        <v>157</v>
      </c>
      <c r="F6791" s="23">
        <v>212</v>
      </c>
      <c r="G6791" s="48">
        <f t="shared" si="106"/>
        <v>15710212</v>
      </c>
      <c r="H6791" s="23" t="s">
        <v>64</v>
      </c>
      <c r="I6791" s="23" t="s">
        <v>5548</v>
      </c>
      <c r="J6791" s="1" t="s">
        <v>973</v>
      </c>
    </row>
    <row r="6792" spans="5:10" ht="15.95" customHeight="1" x14ac:dyDescent="0.15">
      <c r="E6792" s="23">
        <v>157</v>
      </c>
      <c r="F6792" s="23">
        <v>213</v>
      </c>
      <c r="G6792" s="48">
        <f t="shared" si="106"/>
        <v>15710213</v>
      </c>
      <c r="H6792" s="23" t="s">
        <v>64</v>
      </c>
      <c r="I6792" s="23" t="s">
        <v>5549</v>
      </c>
      <c r="J6792" s="1" t="s">
        <v>973</v>
      </c>
    </row>
    <row r="6793" spans="5:10" ht="15.95" customHeight="1" x14ac:dyDescent="0.15">
      <c r="E6793" s="23">
        <v>157</v>
      </c>
      <c r="F6793" s="23">
        <v>214</v>
      </c>
      <c r="G6793" s="48">
        <f t="shared" si="106"/>
        <v>15710214</v>
      </c>
      <c r="H6793" s="23" t="s">
        <v>64</v>
      </c>
      <c r="I6793" s="23" t="s">
        <v>5550</v>
      </c>
      <c r="J6793" s="1" t="s">
        <v>973</v>
      </c>
    </row>
    <row r="6794" spans="5:10" ht="15.95" customHeight="1" x14ac:dyDescent="0.15">
      <c r="E6794" s="23">
        <v>157</v>
      </c>
      <c r="F6794" s="23">
        <v>216</v>
      </c>
      <c r="G6794" s="48">
        <f t="shared" si="106"/>
        <v>15710216</v>
      </c>
      <c r="H6794" s="23" t="s">
        <v>64</v>
      </c>
      <c r="I6794" s="23" t="s">
        <v>5551</v>
      </c>
      <c r="J6794" s="1" t="s">
        <v>973</v>
      </c>
    </row>
    <row r="6795" spans="5:10" ht="15.95" customHeight="1" x14ac:dyDescent="0.15">
      <c r="E6795" s="23">
        <v>157</v>
      </c>
      <c r="F6795" s="23">
        <v>217</v>
      </c>
      <c r="G6795" s="48">
        <f t="shared" si="106"/>
        <v>15710217</v>
      </c>
      <c r="H6795" s="23" t="s">
        <v>64</v>
      </c>
      <c r="I6795" s="23" t="s">
        <v>5552</v>
      </c>
      <c r="J6795" s="1" t="s">
        <v>973</v>
      </c>
    </row>
    <row r="6796" spans="5:10" ht="15.95" customHeight="1" x14ac:dyDescent="0.15">
      <c r="E6796" s="23">
        <v>157</v>
      </c>
      <c r="F6796" s="23">
        <v>218</v>
      </c>
      <c r="G6796" s="48">
        <f t="shared" si="106"/>
        <v>15710218</v>
      </c>
      <c r="H6796" s="23" t="s">
        <v>64</v>
      </c>
      <c r="I6796" s="23" t="s">
        <v>5553</v>
      </c>
      <c r="J6796" s="1" t="s">
        <v>973</v>
      </c>
    </row>
    <row r="6797" spans="5:10" ht="15.95" customHeight="1" x14ac:dyDescent="0.15">
      <c r="E6797" s="23">
        <v>157</v>
      </c>
      <c r="F6797" s="23">
        <v>219</v>
      </c>
      <c r="G6797" s="48">
        <f t="shared" si="106"/>
        <v>15710219</v>
      </c>
      <c r="H6797" s="23" t="s">
        <v>64</v>
      </c>
      <c r="I6797" s="23" t="s">
        <v>5554</v>
      </c>
      <c r="J6797" s="1" t="s">
        <v>973</v>
      </c>
    </row>
    <row r="6798" spans="5:10" ht="15.95" customHeight="1" x14ac:dyDescent="0.15">
      <c r="E6798" s="23">
        <v>157</v>
      </c>
      <c r="F6798" s="23">
        <v>222</v>
      </c>
      <c r="G6798" s="48">
        <f t="shared" si="106"/>
        <v>15710222</v>
      </c>
      <c r="H6798" s="23" t="s">
        <v>64</v>
      </c>
      <c r="I6798" s="23" t="s">
        <v>5556</v>
      </c>
      <c r="J6798" s="1" t="s">
        <v>973</v>
      </c>
    </row>
    <row r="6799" spans="5:10" ht="15.95" customHeight="1" x14ac:dyDescent="0.15">
      <c r="E6799" s="23">
        <v>157</v>
      </c>
      <c r="F6799" s="23">
        <v>223</v>
      </c>
      <c r="G6799" s="48">
        <f t="shared" si="106"/>
        <v>15710223</v>
      </c>
      <c r="H6799" s="23" t="s">
        <v>64</v>
      </c>
      <c r="I6799" s="23" t="s">
        <v>5557</v>
      </c>
      <c r="J6799" s="1" t="s">
        <v>973</v>
      </c>
    </row>
    <row r="6800" spans="5:10" ht="15.95" customHeight="1" x14ac:dyDescent="0.15">
      <c r="E6800" s="23">
        <v>157</v>
      </c>
      <c r="F6800" s="23">
        <v>225</v>
      </c>
      <c r="G6800" s="48">
        <f t="shared" si="106"/>
        <v>15710225</v>
      </c>
      <c r="H6800" s="23" t="s">
        <v>64</v>
      </c>
      <c r="I6800" s="23" t="s">
        <v>5558</v>
      </c>
      <c r="J6800" s="1" t="s">
        <v>973</v>
      </c>
    </row>
    <row r="6801" spans="5:10" ht="15.95" customHeight="1" x14ac:dyDescent="0.15">
      <c r="E6801" s="23">
        <v>157</v>
      </c>
      <c r="F6801" s="23">
        <v>231</v>
      </c>
      <c r="G6801" s="48">
        <f t="shared" si="106"/>
        <v>15710231</v>
      </c>
      <c r="H6801" s="23" t="s">
        <v>64</v>
      </c>
      <c r="I6801" s="23" t="s">
        <v>5559</v>
      </c>
      <c r="J6801" s="1" t="s">
        <v>973</v>
      </c>
    </row>
    <row r="6802" spans="5:10" ht="15.95" customHeight="1" x14ac:dyDescent="0.15">
      <c r="E6802" s="23">
        <v>157</v>
      </c>
      <c r="F6802" s="23">
        <v>241</v>
      </c>
      <c r="G6802" s="48">
        <f t="shared" si="106"/>
        <v>15710241</v>
      </c>
      <c r="H6802" s="23" t="s">
        <v>64</v>
      </c>
      <c r="I6802" s="23" t="s">
        <v>2214</v>
      </c>
      <c r="J6802" s="1" t="s">
        <v>973</v>
      </c>
    </row>
    <row r="6803" spans="5:10" ht="15.95" customHeight="1" x14ac:dyDescent="0.15">
      <c r="E6803" s="23">
        <v>157</v>
      </c>
      <c r="F6803" s="23">
        <v>242</v>
      </c>
      <c r="G6803" s="48">
        <f t="shared" si="106"/>
        <v>15710242</v>
      </c>
      <c r="H6803" s="23" t="s">
        <v>64</v>
      </c>
      <c r="I6803" s="23" t="s">
        <v>5560</v>
      </c>
      <c r="J6803" s="1" t="s">
        <v>973</v>
      </c>
    </row>
    <row r="6804" spans="5:10" ht="15.95" customHeight="1" x14ac:dyDescent="0.15">
      <c r="E6804" s="23">
        <v>157</v>
      </c>
      <c r="F6804" s="23">
        <v>244</v>
      </c>
      <c r="G6804" s="48">
        <f t="shared" si="106"/>
        <v>15710244</v>
      </c>
      <c r="H6804" s="23" t="s">
        <v>64</v>
      </c>
      <c r="I6804" s="23" t="s">
        <v>5561</v>
      </c>
      <c r="J6804" s="1" t="s">
        <v>973</v>
      </c>
    </row>
    <row r="6805" spans="5:10" ht="15.95" customHeight="1" x14ac:dyDescent="0.15">
      <c r="E6805" s="23">
        <v>157</v>
      </c>
      <c r="F6805" s="23">
        <v>251</v>
      </c>
      <c r="G6805" s="48">
        <f t="shared" si="106"/>
        <v>15710251</v>
      </c>
      <c r="H6805" s="23" t="s">
        <v>64</v>
      </c>
      <c r="I6805" s="23" t="s">
        <v>5562</v>
      </c>
      <c r="J6805" s="1" t="s">
        <v>973</v>
      </c>
    </row>
    <row r="6806" spans="5:10" ht="15.95" customHeight="1" x14ac:dyDescent="0.15">
      <c r="E6806" s="23">
        <v>157</v>
      </c>
      <c r="F6806" s="23">
        <v>252</v>
      </c>
      <c r="G6806" s="48">
        <f t="shared" si="106"/>
        <v>15710252</v>
      </c>
      <c r="H6806" s="23" t="s">
        <v>64</v>
      </c>
      <c r="I6806" s="23" t="s">
        <v>5563</v>
      </c>
      <c r="J6806" s="1" t="s">
        <v>973</v>
      </c>
    </row>
    <row r="6807" spans="5:10" ht="15.95" customHeight="1" x14ac:dyDescent="0.15">
      <c r="E6807" s="23">
        <v>157</v>
      </c>
      <c r="F6807" s="23">
        <v>253</v>
      </c>
      <c r="G6807" s="48">
        <f t="shared" si="106"/>
        <v>15710253</v>
      </c>
      <c r="H6807" s="23" t="s">
        <v>64</v>
      </c>
      <c r="I6807" s="23" t="s">
        <v>5564</v>
      </c>
      <c r="J6807" s="1" t="s">
        <v>973</v>
      </c>
    </row>
    <row r="6808" spans="5:10" ht="15.95" customHeight="1" x14ac:dyDescent="0.15">
      <c r="E6808" s="23">
        <v>157</v>
      </c>
      <c r="F6808" s="23">
        <v>261</v>
      </c>
      <c r="G6808" s="48">
        <f t="shared" si="106"/>
        <v>15710261</v>
      </c>
      <c r="H6808" s="23" t="s">
        <v>64</v>
      </c>
      <c r="I6808" s="23" t="s">
        <v>5565</v>
      </c>
      <c r="J6808" s="1" t="s">
        <v>973</v>
      </c>
    </row>
    <row r="6809" spans="5:10" ht="15.95" customHeight="1" x14ac:dyDescent="0.15">
      <c r="E6809" s="23">
        <v>157</v>
      </c>
      <c r="F6809" s="23">
        <v>271</v>
      </c>
      <c r="G6809" s="48">
        <f t="shared" si="106"/>
        <v>15710271</v>
      </c>
      <c r="H6809" s="23" t="s">
        <v>64</v>
      </c>
      <c r="I6809" s="23" t="s">
        <v>5566</v>
      </c>
      <c r="J6809" s="1" t="s">
        <v>973</v>
      </c>
    </row>
    <row r="6810" spans="5:10" ht="15.95" customHeight="1" x14ac:dyDescent="0.15">
      <c r="E6810" s="23">
        <v>157</v>
      </c>
      <c r="F6810" s="23">
        <v>272</v>
      </c>
      <c r="G6810" s="48">
        <f t="shared" si="106"/>
        <v>15710272</v>
      </c>
      <c r="H6810" s="23" t="s">
        <v>64</v>
      </c>
      <c r="I6810" s="23" t="s">
        <v>5567</v>
      </c>
      <c r="J6810" s="1" t="s">
        <v>973</v>
      </c>
    </row>
    <row r="6811" spans="5:10" ht="15.95" customHeight="1" x14ac:dyDescent="0.15">
      <c r="E6811" s="23">
        <v>157</v>
      </c>
      <c r="F6811" s="23">
        <v>312</v>
      </c>
      <c r="G6811" s="48">
        <f t="shared" si="106"/>
        <v>15710312</v>
      </c>
      <c r="H6811" s="23" t="s">
        <v>64</v>
      </c>
      <c r="I6811" s="23" t="s">
        <v>1431</v>
      </c>
      <c r="J6811" s="1" t="s">
        <v>973</v>
      </c>
    </row>
    <row r="6812" spans="5:10" ht="15.95" customHeight="1" x14ac:dyDescent="0.15">
      <c r="E6812" s="23">
        <v>157</v>
      </c>
      <c r="F6812" s="23">
        <v>322</v>
      </c>
      <c r="G6812" s="48">
        <f t="shared" si="106"/>
        <v>15710322</v>
      </c>
      <c r="H6812" s="23" t="s">
        <v>64</v>
      </c>
      <c r="I6812" s="23" t="s">
        <v>5568</v>
      </c>
      <c r="J6812" s="1" t="s">
        <v>973</v>
      </c>
    </row>
    <row r="6813" spans="5:10" ht="15.95" customHeight="1" x14ac:dyDescent="0.15">
      <c r="E6813" s="23">
        <v>157</v>
      </c>
      <c r="F6813" s="23">
        <v>323</v>
      </c>
      <c r="G6813" s="48">
        <f t="shared" si="106"/>
        <v>15710323</v>
      </c>
      <c r="H6813" s="23" t="s">
        <v>64</v>
      </c>
      <c r="I6813" s="23" t="s">
        <v>4577</v>
      </c>
      <c r="J6813" s="1" t="s">
        <v>973</v>
      </c>
    </row>
    <row r="6814" spans="5:10" ht="15.95" customHeight="1" x14ac:dyDescent="0.15">
      <c r="E6814" s="23">
        <v>157</v>
      </c>
      <c r="F6814" s="23">
        <v>325</v>
      </c>
      <c r="G6814" s="48">
        <f t="shared" si="106"/>
        <v>15710325</v>
      </c>
      <c r="H6814" s="23" t="s">
        <v>64</v>
      </c>
      <c r="I6814" s="23" t="s">
        <v>5569</v>
      </c>
      <c r="J6814" s="1" t="s">
        <v>973</v>
      </c>
    </row>
    <row r="6815" spans="5:10" ht="15.95" customHeight="1" x14ac:dyDescent="0.15">
      <c r="E6815" s="23">
        <v>157</v>
      </c>
      <c r="F6815" s="23">
        <v>326</v>
      </c>
      <c r="G6815" s="48">
        <f t="shared" si="106"/>
        <v>15710326</v>
      </c>
      <c r="H6815" s="23" t="s">
        <v>64</v>
      </c>
      <c r="I6815" s="23" t="s">
        <v>5570</v>
      </c>
      <c r="J6815" s="1" t="s">
        <v>973</v>
      </c>
    </row>
    <row r="6816" spans="5:10" ht="15.95" customHeight="1" x14ac:dyDescent="0.15">
      <c r="E6816" s="23">
        <v>157</v>
      </c>
      <c r="F6816" s="23">
        <v>332</v>
      </c>
      <c r="G6816" s="48">
        <f t="shared" si="106"/>
        <v>15710332</v>
      </c>
      <c r="H6816" s="23" t="s">
        <v>64</v>
      </c>
      <c r="I6816" s="23" t="s">
        <v>5571</v>
      </c>
      <c r="J6816" s="1" t="s">
        <v>973</v>
      </c>
    </row>
    <row r="6817" spans="5:10" ht="15.95" customHeight="1" x14ac:dyDescent="0.15">
      <c r="E6817" s="23">
        <v>157</v>
      </c>
      <c r="F6817" s="23">
        <v>333</v>
      </c>
      <c r="G6817" s="48">
        <f t="shared" si="106"/>
        <v>15710333</v>
      </c>
      <c r="H6817" s="23" t="s">
        <v>64</v>
      </c>
      <c r="I6817" s="23" t="s">
        <v>5572</v>
      </c>
      <c r="J6817" s="1" t="s">
        <v>973</v>
      </c>
    </row>
    <row r="6818" spans="5:10" ht="15.95" customHeight="1" x14ac:dyDescent="0.15">
      <c r="E6818" s="23">
        <v>157</v>
      </c>
      <c r="F6818" s="23">
        <v>342</v>
      </c>
      <c r="G6818" s="48">
        <f t="shared" si="106"/>
        <v>15710342</v>
      </c>
      <c r="H6818" s="23" t="s">
        <v>64</v>
      </c>
      <c r="I6818" s="23" t="s">
        <v>5573</v>
      </c>
      <c r="J6818" s="1" t="s">
        <v>973</v>
      </c>
    </row>
    <row r="6819" spans="5:10" ht="15.95" customHeight="1" x14ac:dyDescent="0.15">
      <c r="E6819" s="23">
        <v>157</v>
      </c>
      <c r="F6819" s="23">
        <v>352</v>
      </c>
      <c r="G6819" s="48">
        <f t="shared" si="106"/>
        <v>15710352</v>
      </c>
      <c r="H6819" s="23" t="s">
        <v>64</v>
      </c>
      <c r="I6819" s="23" t="s">
        <v>5574</v>
      </c>
      <c r="J6819" s="1" t="s">
        <v>973</v>
      </c>
    </row>
    <row r="6820" spans="5:10" ht="15.95" customHeight="1" x14ac:dyDescent="0.15">
      <c r="E6820" s="23">
        <v>157</v>
      </c>
      <c r="F6820" s="23">
        <v>362</v>
      </c>
      <c r="G6820" s="48">
        <f t="shared" si="106"/>
        <v>15710362</v>
      </c>
      <c r="H6820" s="23" t="s">
        <v>64</v>
      </c>
      <c r="I6820" s="23" t="s">
        <v>5575</v>
      </c>
      <c r="J6820" s="1" t="s">
        <v>973</v>
      </c>
    </row>
    <row r="6821" spans="5:10" ht="15.95" customHeight="1" x14ac:dyDescent="0.15">
      <c r="E6821" s="23">
        <v>157</v>
      </c>
      <c r="F6821" s="23">
        <v>413</v>
      </c>
      <c r="G6821" s="48">
        <f t="shared" si="106"/>
        <v>15710413</v>
      </c>
      <c r="H6821" s="23" t="s">
        <v>64</v>
      </c>
      <c r="I6821" s="23" t="s">
        <v>2362</v>
      </c>
      <c r="J6821" s="1" t="s">
        <v>973</v>
      </c>
    </row>
    <row r="6822" spans="5:10" ht="15.95" customHeight="1" x14ac:dyDescent="0.15">
      <c r="E6822" s="23">
        <v>157</v>
      </c>
      <c r="F6822" s="23">
        <v>414</v>
      </c>
      <c r="G6822" s="48">
        <f t="shared" si="106"/>
        <v>15710414</v>
      </c>
      <c r="H6822" s="23" t="s">
        <v>64</v>
      </c>
      <c r="I6822" s="23" t="s">
        <v>5576</v>
      </c>
      <c r="J6822" s="1" t="s">
        <v>973</v>
      </c>
    </row>
    <row r="6823" spans="5:10" ht="15.95" customHeight="1" x14ac:dyDescent="0.15">
      <c r="E6823" s="23">
        <v>157</v>
      </c>
      <c r="F6823" s="23">
        <v>423</v>
      </c>
      <c r="G6823" s="48">
        <f t="shared" si="106"/>
        <v>15710423</v>
      </c>
      <c r="H6823" s="23" t="s">
        <v>64</v>
      </c>
      <c r="I6823" s="23" t="s">
        <v>5577</v>
      </c>
      <c r="J6823" s="1" t="s">
        <v>973</v>
      </c>
    </row>
    <row r="6824" spans="5:10" ht="15.95" customHeight="1" x14ac:dyDescent="0.15">
      <c r="E6824" s="23">
        <v>157</v>
      </c>
      <c r="F6824" s="23">
        <v>427</v>
      </c>
      <c r="G6824" s="48">
        <f t="shared" si="106"/>
        <v>15710427</v>
      </c>
      <c r="H6824" s="23" t="s">
        <v>64</v>
      </c>
      <c r="I6824" s="23" t="s">
        <v>5578</v>
      </c>
      <c r="J6824" s="1" t="s">
        <v>973</v>
      </c>
    </row>
    <row r="6825" spans="5:10" ht="15.95" customHeight="1" x14ac:dyDescent="0.15">
      <c r="E6825" s="23">
        <v>157</v>
      </c>
      <c r="F6825" s="23">
        <v>437</v>
      </c>
      <c r="G6825" s="48">
        <f t="shared" si="106"/>
        <v>15710437</v>
      </c>
      <c r="H6825" s="23" t="s">
        <v>64</v>
      </c>
      <c r="I6825" s="23" t="s">
        <v>5579</v>
      </c>
      <c r="J6825" s="1" t="s">
        <v>973</v>
      </c>
    </row>
    <row r="6826" spans="5:10" ht="15.95" customHeight="1" x14ac:dyDescent="0.15">
      <c r="E6826" s="23">
        <v>157</v>
      </c>
      <c r="F6826" s="23">
        <v>443</v>
      </c>
      <c r="G6826" s="48">
        <f t="shared" si="106"/>
        <v>15710443</v>
      </c>
      <c r="H6826" s="23" t="s">
        <v>64</v>
      </c>
      <c r="I6826" s="23" t="s">
        <v>5580</v>
      </c>
      <c r="J6826" s="1" t="s">
        <v>973</v>
      </c>
    </row>
    <row r="6827" spans="5:10" ht="15.95" customHeight="1" x14ac:dyDescent="0.15">
      <c r="E6827" s="23">
        <v>157</v>
      </c>
      <c r="F6827" s="23">
        <v>444</v>
      </c>
      <c r="G6827" s="48">
        <f t="shared" si="106"/>
        <v>15710444</v>
      </c>
      <c r="H6827" s="23" t="s">
        <v>64</v>
      </c>
      <c r="I6827" s="23" t="s">
        <v>5581</v>
      </c>
      <c r="J6827" s="1" t="s">
        <v>973</v>
      </c>
    </row>
    <row r="6828" spans="5:10" ht="15.95" customHeight="1" x14ac:dyDescent="0.15">
      <c r="E6828" s="23">
        <v>157</v>
      </c>
      <c r="F6828" s="23">
        <v>448</v>
      </c>
      <c r="G6828" s="48">
        <f t="shared" si="106"/>
        <v>15710448</v>
      </c>
      <c r="H6828" s="23" t="s">
        <v>64</v>
      </c>
      <c r="I6828" s="23" t="s">
        <v>5582</v>
      </c>
      <c r="J6828" s="1" t="s">
        <v>973</v>
      </c>
    </row>
    <row r="6829" spans="5:10" ht="15.95" customHeight="1" x14ac:dyDescent="0.15">
      <c r="E6829" s="23">
        <v>157</v>
      </c>
      <c r="F6829" s="23">
        <v>453</v>
      </c>
      <c r="G6829" s="48">
        <f t="shared" si="106"/>
        <v>15710453</v>
      </c>
      <c r="H6829" s="23" t="s">
        <v>64</v>
      </c>
      <c r="I6829" s="23" t="s">
        <v>5583</v>
      </c>
      <c r="J6829" s="1" t="s">
        <v>973</v>
      </c>
    </row>
    <row r="6830" spans="5:10" ht="15.95" customHeight="1" x14ac:dyDescent="0.15">
      <c r="E6830" s="23">
        <v>157</v>
      </c>
      <c r="F6830" s="23">
        <v>463</v>
      </c>
      <c r="G6830" s="48">
        <f t="shared" si="106"/>
        <v>15710463</v>
      </c>
      <c r="H6830" s="23" t="s">
        <v>64</v>
      </c>
      <c r="I6830" s="23" t="s">
        <v>3942</v>
      </c>
      <c r="J6830" s="1" t="s">
        <v>973</v>
      </c>
    </row>
    <row r="6831" spans="5:10" ht="15.95" customHeight="1" x14ac:dyDescent="0.15">
      <c r="E6831" s="23">
        <v>157</v>
      </c>
      <c r="F6831" s="23">
        <v>473</v>
      </c>
      <c r="G6831" s="48">
        <f t="shared" si="106"/>
        <v>15710473</v>
      </c>
      <c r="H6831" s="23" t="s">
        <v>64</v>
      </c>
      <c r="I6831" s="23" t="s">
        <v>5584</v>
      </c>
      <c r="J6831" s="1" t="s">
        <v>973</v>
      </c>
    </row>
    <row r="6832" spans="5:10" ht="15.95" customHeight="1" x14ac:dyDescent="0.15">
      <c r="E6832" s="23">
        <v>157</v>
      </c>
      <c r="F6832" s="23">
        <v>483</v>
      </c>
      <c r="G6832" s="48">
        <f t="shared" si="106"/>
        <v>15710483</v>
      </c>
      <c r="H6832" s="23" t="s">
        <v>64</v>
      </c>
      <c r="I6832" s="23" t="s">
        <v>5585</v>
      </c>
      <c r="J6832" s="1" t="s">
        <v>973</v>
      </c>
    </row>
    <row r="6833" spans="5:10" ht="15.95" customHeight="1" x14ac:dyDescent="0.15">
      <c r="E6833" s="23">
        <v>157</v>
      </c>
      <c r="F6833" s="23">
        <v>484</v>
      </c>
      <c r="G6833" s="48">
        <f t="shared" si="106"/>
        <v>15710484</v>
      </c>
      <c r="H6833" s="23" t="s">
        <v>64</v>
      </c>
      <c r="I6833" s="23" t="s">
        <v>5586</v>
      </c>
      <c r="J6833" s="1" t="s">
        <v>973</v>
      </c>
    </row>
    <row r="6834" spans="5:10" ht="15.95" customHeight="1" x14ac:dyDescent="0.15">
      <c r="E6834" s="23">
        <v>157</v>
      </c>
      <c r="F6834" s="23">
        <v>493</v>
      </c>
      <c r="G6834" s="48">
        <f t="shared" si="106"/>
        <v>15710493</v>
      </c>
      <c r="H6834" s="23" t="s">
        <v>64</v>
      </c>
      <c r="I6834" s="23" t="s">
        <v>5587</v>
      </c>
      <c r="J6834" s="1" t="s">
        <v>973</v>
      </c>
    </row>
    <row r="6835" spans="5:10" ht="15.95" customHeight="1" x14ac:dyDescent="0.15">
      <c r="E6835" s="23">
        <v>157</v>
      </c>
      <c r="F6835" s="23">
        <v>514</v>
      </c>
      <c r="G6835" s="48">
        <f t="shared" si="106"/>
        <v>15710514</v>
      </c>
      <c r="H6835" s="23" t="s">
        <v>64</v>
      </c>
      <c r="I6835" s="23" t="s">
        <v>4885</v>
      </c>
      <c r="J6835" s="1" t="s">
        <v>973</v>
      </c>
    </row>
    <row r="6836" spans="5:10" ht="15.95" customHeight="1" x14ac:dyDescent="0.15">
      <c r="E6836" s="23">
        <v>157</v>
      </c>
      <c r="F6836" s="23">
        <v>524</v>
      </c>
      <c r="G6836" s="48">
        <f t="shared" si="106"/>
        <v>15710524</v>
      </c>
      <c r="H6836" s="23" t="s">
        <v>64</v>
      </c>
      <c r="I6836" s="23" t="s">
        <v>5588</v>
      </c>
      <c r="J6836" s="1" t="s">
        <v>973</v>
      </c>
    </row>
    <row r="6837" spans="5:10" ht="15.95" customHeight="1" x14ac:dyDescent="0.15">
      <c r="E6837" s="23">
        <v>157</v>
      </c>
      <c r="F6837" s="23">
        <v>534</v>
      </c>
      <c r="G6837" s="48">
        <f t="shared" si="106"/>
        <v>15710534</v>
      </c>
      <c r="H6837" s="23" t="s">
        <v>64</v>
      </c>
      <c r="I6837" s="23" t="s">
        <v>5589</v>
      </c>
      <c r="J6837" s="1" t="s">
        <v>973</v>
      </c>
    </row>
    <row r="6838" spans="5:10" ht="15.95" customHeight="1" x14ac:dyDescent="0.15">
      <c r="E6838" s="23">
        <v>157</v>
      </c>
      <c r="F6838" s="23">
        <v>544</v>
      </c>
      <c r="G6838" s="48">
        <f t="shared" si="106"/>
        <v>15710544</v>
      </c>
      <c r="H6838" s="23" t="s">
        <v>64</v>
      </c>
      <c r="I6838" s="23" t="s">
        <v>2616</v>
      </c>
      <c r="J6838" s="1" t="s">
        <v>973</v>
      </c>
    </row>
    <row r="6839" spans="5:10" ht="15.95" customHeight="1" x14ac:dyDescent="0.15">
      <c r="E6839" s="23">
        <v>157</v>
      </c>
      <c r="F6839" s="23">
        <v>554</v>
      </c>
      <c r="G6839" s="48">
        <f t="shared" si="106"/>
        <v>15710554</v>
      </c>
      <c r="H6839" s="23" t="s">
        <v>64</v>
      </c>
      <c r="I6839" s="23" t="s">
        <v>1170</v>
      </c>
      <c r="J6839" s="1" t="s">
        <v>973</v>
      </c>
    </row>
    <row r="6840" spans="5:10" ht="15.95" customHeight="1" x14ac:dyDescent="0.15">
      <c r="E6840" s="23">
        <v>157</v>
      </c>
      <c r="F6840" s="23">
        <v>564</v>
      </c>
      <c r="G6840" s="48">
        <f t="shared" si="106"/>
        <v>15710564</v>
      </c>
      <c r="H6840" s="23" t="s">
        <v>64</v>
      </c>
      <c r="I6840" s="23" t="s">
        <v>5590</v>
      </c>
      <c r="J6840" s="1" t="s">
        <v>973</v>
      </c>
    </row>
    <row r="6841" spans="5:10" ht="15.95" customHeight="1" x14ac:dyDescent="0.15">
      <c r="E6841" s="23">
        <v>157</v>
      </c>
      <c r="F6841" s="23">
        <v>615</v>
      </c>
      <c r="G6841" s="48">
        <f t="shared" si="106"/>
        <v>15710615</v>
      </c>
      <c r="H6841" s="23" t="s">
        <v>64</v>
      </c>
      <c r="I6841" s="23" t="s">
        <v>5591</v>
      </c>
      <c r="J6841" s="1" t="s">
        <v>973</v>
      </c>
    </row>
    <row r="6842" spans="5:10" ht="15.95" customHeight="1" x14ac:dyDescent="0.15">
      <c r="E6842" s="23">
        <v>157</v>
      </c>
      <c r="F6842" s="23">
        <v>617</v>
      </c>
      <c r="G6842" s="48">
        <f t="shared" si="106"/>
        <v>15710617</v>
      </c>
      <c r="H6842" s="23" t="s">
        <v>64</v>
      </c>
      <c r="I6842" s="23" t="s">
        <v>5592</v>
      </c>
      <c r="J6842" s="1" t="s">
        <v>973</v>
      </c>
    </row>
    <row r="6843" spans="5:10" ht="15.95" customHeight="1" x14ac:dyDescent="0.15">
      <c r="E6843" s="23">
        <v>157</v>
      </c>
      <c r="F6843" s="23">
        <v>625</v>
      </c>
      <c r="G6843" s="48">
        <f t="shared" si="106"/>
        <v>15710625</v>
      </c>
      <c r="H6843" s="23" t="s">
        <v>64</v>
      </c>
      <c r="I6843" s="23" t="s">
        <v>1711</v>
      </c>
      <c r="J6843" s="1" t="s">
        <v>973</v>
      </c>
    </row>
    <row r="6844" spans="5:10" ht="15.95" customHeight="1" x14ac:dyDescent="0.15">
      <c r="E6844" s="23">
        <v>157</v>
      </c>
      <c r="F6844" s="23">
        <v>635</v>
      </c>
      <c r="G6844" s="48">
        <f t="shared" si="106"/>
        <v>15710635</v>
      </c>
      <c r="H6844" s="23" t="s">
        <v>64</v>
      </c>
      <c r="I6844" s="23" t="s">
        <v>5593</v>
      </c>
      <c r="J6844" s="1" t="s">
        <v>973</v>
      </c>
    </row>
    <row r="6845" spans="5:10" ht="15.95" customHeight="1" x14ac:dyDescent="0.15">
      <c r="E6845" s="23">
        <v>157</v>
      </c>
      <c r="F6845" s="23">
        <v>645</v>
      </c>
      <c r="G6845" s="48">
        <f t="shared" si="106"/>
        <v>15710645</v>
      </c>
      <c r="H6845" s="23" t="s">
        <v>64</v>
      </c>
      <c r="I6845" s="23" t="s">
        <v>1670</v>
      </c>
      <c r="J6845" s="1" t="s">
        <v>973</v>
      </c>
    </row>
    <row r="6846" spans="5:10" ht="15.95" customHeight="1" x14ac:dyDescent="0.15">
      <c r="E6846" s="23">
        <v>157</v>
      </c>
      <c r="F6846" s="23">
        <v>655</v>
      </c>
      <c r="G6846" s="48">
        <f t="shared" si="106"/>
        <v>15710655</v>
      </c>
      <c r="H6846" s="23" t="s">
        <v>64</v>
      </c>
      <c r="I6846" s="23" t="s">
        <v>3508</v>
      </c>
      <c r="J6846" s="1" t="s">
        <v>973</v>
      </c>
    </row>
    <row r="6847" spans="5:10" ht="15.95" customHeight="1" x14ac:dyDescent="0.15">
      <c r="E6847" s="23">
        <v>157</v>
      </c>
      <c r="F6847" s="23">
        <v>665</v>
      </c>
      <c r="G6847" s="48">
        <f t="shared" si="106"/>
        <v>15710665</v>
      </c>
      <c r="H6847" s="23" t="s">
        <v>64</v>
      </c>
      <c r="I6847" s="23" t="s">
        <v>5594</v>
      </c>
      <c r="J6847" s="1" t="s">
        <v>973</v>
      </c>
    </row>
    <row r="6848" spans="5:10" ht="15.95" customHeight="1" x14ac:dyDescent="0.15">
      <c r="E6848" s="23">
        <v>157</v>
      </c>
      <c r="F6848" s="23">
        <v>675</v>
      </c>
      <c r="G6848" s="48">
        <f t="shared" si="106"/>
        <v>15710675</v>
      </c>
      <c r="H6848" s="23" t="s">
        <v>64</v>
      </c>
      <c r="I6848" s="23" t="s">
        <v>1048</v>
      </c>
      <c r="J6848" s="1" t="s">
        <v>973</v>
      </c>
    </row>
    <row r="6849" spans="5:10" ht="15.95" customHeight="1" x14ac:dyDescent="0.15">
      <c r="E6849" s="23">
        <v>157</v>
      </c>
      <c r="F6849" s="23">
        <v>685</v>
      </c>
      <c r="G6849" s="48">
        <f t="shared" si="106"/>
        <v>15710685</v>
      </c>
      <c r="H6849" s="23" t="s">
        <v>64</v>
      </c>
      <c r="I6849" s="23" t="s">
        <v>5595</v>
      </c>
      <c r="J6849" s="1" t="s">
        <v>973</v>
      </c>
    </row>
    <row r="6850" spans="5:10" ht="15.95" customHeight="1" x14ac:dyDescent="0.15">
      <c r="E6850" s="23">
        <v>157</v>
      </c>
      <c r="F6850" s="23">
        <v>686</v>
      </c>
      <c r="G6850" s="48">
        <f t="shared" si="106"/>
        <v>15710686</v>
      </c>
      <c r="H6850" s="23" t="s">
        <v>64</v>
      </c>
      <c r="I6850" s="23" t="s">
        <v>5596</v>
      </c>
      <c r="J6850" s="1" t="s">
        <v>973</v>
      </c>
    </row>
    <row r="6851" spans="5:10" ht="15.95" customHeight="1" x14ac:dyDescent="0.15">
      <c r="E6851" s="23">
        <v>157</v>
      </c>
      <c r="F6851" s="23">
        <v>687</v>
      </c>
      <c r="G6851" s="48">
        <f t="shared" si="106"/>
        <v>15710687</v>
      </c>
      <c r="H6851" s="23" t="s">
        <v>64</v>
      </c>
      <c r="I6851" s="23" t="s">
        <v>5597</v>
      </c>
      <c r="J6851" s="1" t="s">
        <v>973</v>
      </c>
    </row>
    <row r="6852" spans="5:10" ht="15.95" customHeight="1" x14ac:dyDescent="0.15">
      <c r="E6852" s="23">
        <v>157</v>
      </c>
      <c r="F6852" s="23">
        <v>690</v>
      </c>
      <c r="G6852" s="48">
        <f t="shared" si="106"/>
        <v>15710690</v>
      </c>
      <c r="H6852" s="23" t="s">
        <v>64</v>
      </c>
      <c r="I6852" s="23" t="s">
        <v>5598</v>
      </c>
      <c r="J6852" s="1" t="s">
        <v>973</v>
      </c>
    </row>
    <row r="6853" spans="5:10" ht="15.95" customHeight="1" x14ac:dyDescent="0.15">
      <c r="E6853" s="23">
        <v>157</v>
      </c>
      <c r="F6853" s="23">
        <v>695</v>
      </c>
      <c r="G6853" s="48">
        <f t="shared" ref="G6853:G6916" si="107">(E6853&amp;(F6853+10000))*1</f>
        <v>15710695</v>
      </c>
      <c r="H6853" s="23" t="s">
        <v>64</v>
      </c>
      <c r="I6853" s="23" t="s">
        <v>5599</v>
      </c>
      <c r="J6853" s="1" t="s">
        <v>973</v>
      </c>
    </row>
    <row r="6854" spans="5:10" ht="15.95" customHeight="1" x14ac:dyDescent="0.15">
      <c r="E6854" s="23">
        <v>157</v>
      </c>
      <c r="F6854" s="23">
        <v>716</v>
      </c>
      <c r="G6854" s="48">
        <f t="shared" si="107"/>
        <v>15710716</v>
      </c>
      <c r="H6854" s="23" t="s">
        <v>64</v>
      </c>
      <c r="I6854" s="23" t="s">
        <v>5600</v>
      </c>
      <c r="J6854" s="1" t="s">
        <v>973</v>
      </c>
    </row>
    <row r="6855" spans="5:10" ht="15.95" customHeight="1" x14ac:dyDescent="0.15">
      <c r="E6855" s="23">
        <v>157</v>
      </c>
      <c r="F6855" s="23">
        <v>717</v>
      </c>
      <c r="G6855" s="48">
        <f t="shared" si="107"/>
        <v>15710717</v>
      </c>
      <c r="H6855" s="23" t="s">
        <v>64</v>
      </c>
      <c r="I6855" s="23" t="s">
        <v>5601</v>
      </c>
      <c r="J6855" s="1" t="s">
        <v>973</v>
      </c>
    </row>
    <row r="6856" spans="5:10" ht="15.95" customHeight="1" x14ac:dyDescent="0.15">
      <c r="E6856" s="23">
        <v>157</v>
      </c>
      <c r="F6856" s="23">
        <v>726</v>
      </c>
      <c r="G6856" s="48">
        <f t="shared" si="107"/>
        <v>15710726</v>
      </c>
      <c r="H6856" s="23" t="s">
        <v>64</v>
      </c>
      <c r="I6856" s="23" t="s">
        <v>5602</v>
      </c>
      <c r="J6856" s="1" t="s">
        <v>973</v>
      </c>
    </row>
    <row r="6857" spans="5:10" ht="15.95" customHeight="1" x14ac:dyDescent="0.15">
      <c r="E6857" s="23">
        <v>157</v>
      </c>
      <c r="F6857" s="23">
        <v>736</v>
      </c>
      <c r="G6857" s="48">
        <f t="shared" si="107"/>
        <v>15710736</v>
      </c>
      <c r="H6857" s="23" t="s">
        <v>64</v>
      </c>
      <c r="I6857" s="23" t="s">
        <v>5603</v>
      </c>
      <c r="J6857" s="1" t="s">
        <v>973</v>
      </c>
    </row>
    <row r="6858" spans="5:10" ht="15.95" customHeight="1" x14ac:dyDescent="0.15">
      <c r="E6858" s="23">
        <v>157</v>
      </c>
      <c r="F6858" s="23">
        <v>738</v>
      </c>
      <c r="G6858" s="48">
        <f t="shared" si="107"/>
        <v>15710738</v>
      </c>
      <c r="H6858" s="23" t="s">
        <v>64</v>
      </c>
      <c r="I6858" s="23" t="s">
        <v>5604</v>
      </c>
      <c r="J6858" s="1" t="s">
        <v>973</v>
      </c>
    </row>
    <row r="6859" spans="5:10" ht="15.95" customHeight="1" x14ac:dyDescent="0.15">
      <c r="E6859" s="23">
        <v>157</v>
      </c>
      <c r="F6859" s="23">
        <v>746</v>
      </c>
      <c r="G6859" s="48">
        <f t="shared" si="107"/>
        <v>15710746</v>
      </c>
      <c r="H6859" s="23" t="s">
        <v>64</v>
      </c>
      <c r="I6859" s="23" t="s">
        <v>5605</v>
      </c>
      <c r="J6859" s="1" t="s">
        <v>973</v>
      </c>
    </row>
    <row r="6860" spans="5:10" ht="15.95" customHeight="1" x14ac:dyDescent="0.15">
      <c r="E6860" s="23">
        <v>157</v>
      </c>
      <c r="F6860" s="23">
        <v>817</v>
      </c>
      <c r="G6860" s="48">
        <f t="shared" si="107"/>
        <v>15710817</v>
      </c>
      <c r="H6860" s="23" t="s">
        <v>64</v>
      </c>
      <c r="I6860" s="23" t="s">
        <v>5259</v>
      </c>
      <c r="J6860" s="1" t="s">
        <v>973</v>
      </c>
    </row>
    <row r="6861" spans="5:10" ht="15.95" customHeight="1" x14ac:dyDescent="0.15">
      <c r="E6861" s="23">
        <v>157</v>
      </c>
      <c r="F6861" s="23">
        <v>837</v>
      </c>
      <c r="G6861" s="48">
        <f t="shared" si="107"/>
        <v>15710837</v>
      </c>
      <c r="H6861" s="23" t="s">
        <v>64</v>
      </c>
      <c r="I6861" s="23" t="s">
        <v>5606</v>
      </c>
      <c r="J6861" s="1" t="s">
        <v>973</v>
      </c>
    </row>
    <row r="6862" spans="5:10" ht="15.95" customHeight="1" x14ac:dyDescent="0.15">
      <c r="E6862" s="23">
        <v>157</v>
      </c>
      <c r="F6862" s="23">
        <v>847</v>
      </c>
      <c r="G6862" s="48">
        <f t="shared" si="107"/>
        <v>15710847</v>
      </c>
      <c r="H6862" s="23" t="s">
        <v>64</v>
      </c>
      <c r="I6862" s="23" t="s">
        <v>5607</v>
      </c>
      <c r="J6862" s="1" t="s">
        <v>973</v>
      </c>
    </row>
    <row r="6863" spans="5:10" ht="15.95" customHeight="1" x14ac:dyDescent="0.15">
      <c r="E6863" s="23">
        <v>157</v>
      </c>
      <c r="F6863" s="23">
        <v>849</v>
      </c>
      <c r="G6863" s="48">
        <f t="shared" si="107"/>
        <v>15710849</v>
      </c>
      <c r="H6863" s="23" t="s">
        <v>64</v>
      </c>
      <c r="I6863" s="23" t="s">
        <v>5608</v>
      </c>
      <c r="J6863" s="1" t="s">
        <v>973</v>
      </c>
    </row>
    <row r="6864" spans="5:10" ht="15.95" customHeight="1" x14ac:dyDescent="0.15">
      <c r="E6864" s="23">
        <v>157</v>
      </c>
      <c r="F6864" s="23">
        <v>857</v>
      </c>
      <c r="G6864" s="48">
        <f t="shared" si="107"/>
        <v>15710857</v>
      </c>
      <c r="H6864" s="23" t="s">
        <v>64</v>
      </c>
      <c r="I6864" s="23" t="s">
        <v>5609</v>
      </c>
      <c r="J6864" s="1" t="s">
        <v>973</v>
      </c>
    </row>
    <row r="6865" spans="5:10" ht="15.95" customHeight="1" x14ac:dyDescent="0.15">
      <c r="E6865" s="23">
        <v>157</v>
      </c>
      <c r="F6865" s="23">
        <v>867</v>
      </c>
      <c r="G6865" s="48">
        <f t="shared" si="107"/>
        <v>15710867</v>
      </c>
      <c r="H6865" s="23" t="s">
        <v>64</v>
      </c>
      <c r="I6865" s="23" t="s">
        <v>5610</v>
      </c>
      <c r="J6865" s="1" t="s">
        <v>973</v>
      </c>
    </row>
    <row r="6866" spans="5:10" ht="15.95" customHeight="1" x14ac:dyDescent="0.15">
      <c r="E6866" s="23">
        <v>157</v>
      </c>
      <c r="F6866" s="23">
        <v>869</v>
      </c>
      <c r="G6866" s="48">
        <f t="shared" si="107"/>
        <v>15710869</v>
      </c>
      <c r="H6866" s="23" t="s">
        <v>64</v>
      </c>
      <c r="I6866" s="23" t="s">
        <v>5611</v>
      </c>
      <c r="J6866" s="1" t="s">
        <v>973</v>
      </c>
    </row>
    <row r="6867" spans="5:10" ht="15.95" customHeight="1" x14ac:dyDescent="0.15">
      <c r="E6867" s="23">
        <v>157</v>
      </c>
      <c r="F6867" s="23">
        <v>870</v>
      </c>
      <c r="G6867" s="48">
        <f t="shared" si="107"/>
        <v>15710870</v>
      </c>
      <c r="H6867" s="23" t="s">
        <v>64</v>
      </c>
      <c r="I6867" s="23" t="s">
        <v>5612</v>
      </c>
      <c r="J6867" s="1" t="s">
        <v>973</v>
      </c>
    </row>
    <row r="6868" spans="5:10" ht="15.95" customHeight="1" x14ac:dyDescent="0.15">
      <c r="E6868" s="23">
        <v>157</v>
      </c>
      <c r="F6868" s="23">
        <v>877</v>
      </c>
      <c r="G6868" s="48">
        <f t="shared" si="107"/>
        <v>15710877</v>
      </c>
      <c r="H6868" s="23" t="s">
        <v>64</v>
      </c>
      <c r="I6868" s="23" t="s">
        <v>5613</v>
      </c>
      <c r="J6868" s="1" t="s">
        <v>973</v>
      </c>
    </row>
    <row r="6869" spans="5:10" ht="15.95" customHeight="1" x14ac:dyDescent="0.15">
      <c r="E6869" s="23">
        <v>157</v>
      </c>
      <c r="F6869" s="23">
        <v>887</v>
      </c>
      <c r="G6869" s="48">
        <f t="shared" si="107"/>
        <v>15710887</v>
      </c>
      <c r="H6869" s="23" t="s">
        <v>64</v>
      </c>
      <c r="I6869" s="23" t="s">
        <v>5614</v>
      </c>
      <c r="J6869" s="1" t="s">
        <v>973</v>
      </c>
    </row>
    <row r="6870" spans="5:10" ht="15.95" customHeight="1" x14ac:dyDescent="0.15">
      <c r="E6870" s="23">
        <v>157</v>
      </c>
      <c r="F6870" s="23">
        <v>889</v>
      </c>
      <c r="G6870" s="48">
        <f t="shared" si="107"/>
        <v>15710889</v>
      </c>
      <c r="H6870" s="23" t="s">
        <v>64</v>
      </c>
      <c r="I6870" s="23" t="s">
        <v>5615</v>
      </c>
      <c r="J6870" s="1" t="s">
        <v>973</v>
      </c>
    </row>
    <row r="6871" spans="5:10" ht="15.95" customHeight="1" x14ac:dyDescent="0.15">
      <c r="E6871" s="23">
        <v>157</v>
      </c>
      <c r="F6871" s="23">
        <v>890</v>
      </c>
      <c r="G6871" s="48">
        <f t="shared" si="107"/>
        <v>15710890</v>
      </c>
      <c r="H6871" s="23" t="s">
        <v>64</v>
      </c>
      <c r="I6871" s="23" t="s">
        <v>5616</v>
      </c>
      <c r="J6871" s="1" t="s">
        <v>973</v>
      </c>
    </row>
    <row r="6872" spans="5:10" ht="15.95" customHeight="1" x14ac:dyDescent="0.15">
      <c r="E6872" s="23">
        <v>157</v>
      </c>
      <c r="F6872" s="23">
        <v>895</v>
      </c>
      <c r="G6872" s="48">
        <f t="shared" si="107"/>
        <v>15710895</v>
      </c>
      <c r="H6872" s="23" t="s">
        <v>64</v>
      </c>
      <c r="I6872" s="23" t="s">
        <v>5617</v>
      </c>
      <c r="J6872" s="1" t="s">
        <v>973</v>
      </c>
    </row>
    <row r="6873" spans="5:10" ht="15.95" customHeight="1" x14ac:dyDescent="0.15">
      <c r="E6873" s="23">
        <v>157</v>
      </c>
      <c r="F6873" s="23">
        <v>896</v>
      </c>
      <c r="G6873" s="48">
        <f t="shared" si="107"/>
        <v>15710896</v>
      </c>
      <c r="H6873" s="23" t="s">
        <v>64</v>
      </c>
      <c r="I6873" s="23" t="s">
        <v>4986</v>
      </c>
      <c r="J6873" s="1" t="s">
        <v>973</v>
      </c>
    </row>
    <row r="6874" spans="5:10" ht="15.95" customHeight="1" x14ac:dyDescent="0.15">
      <c r="E6874" s="23">
        <v>157</v>
      </c>
      <c r="F6874" s="23">
        <v>897</v>
      </c>
      <c r="G6874" s="48">
        <f t="shared" si="107"/>
        <v>15710897</v>
      </c>
      <c r="H6874" s="23" t="s">
        <v>64</v>
      </c>
      <c r="I6874" s="23" t="s">
        <v>5618</v>
      </c>
      <c r="J6874" s="1" t="s">
        <v>973</v>
      </c>
    </row>
    <row r="6875" spans="5:10" ht="15.95" customHeight="1" x14ac:dyDescent="0.15">
      <c r="E6875" s="23">
        <v>157</v>
      </c>
      <c r="F6875" s="23">
        <v>898</v>
      </c>
      <c r="G6875" s="48">
        <f t="shared" si="107"/>
        <v>15710898</v>
      </c>
      <c r="H6875" s="23" t="s">
        <v>64</v>
      </c>
      <c r="I6875" s="23" t="s">
        <v>5619</v>
      </c>
      <c r="J6875" s="1" t="s">
        <v>973</v>
      </c>
    </row>
    <row r="6876" spans="5:10" ht="15.95" customHeight="1" x14ac:dyDescent="0.15">
      <c r="E6876" s="23">
        <v>157</v>
      </c>
      <c r="F6876" s="23">
        <v>899</v>
      </c>
      <c r="G6876" s="48">
        <f t="shared" si="107"/>
        <v>15710899</v>
      </c>
      <c r="H6876" s="23" t="s">
        <v>64</v>
      </c>
      <c r="I6876" s="23" t="s">
        <v>5620</v>
      </c>
      <c r="J6876" s="1" t="s">
        <v>973</v>
      </c>
    </row>
    <row r="6877" spans="5:10" ht="15.95" customHeight="1" x14ac:dyDescent="0.15">
      <c r="E6877" s="23">
        <v>157</v>
      </c>
      <c r="F6877" s="23">
        <v>906</v>
      </c>
      <c r="G6877" s="48">
        <f t="shared" si="107"/>
        <v>15710906</v>
      </c>
      <c r="H6877" s="23" t="s">
        <v>64</v>
      </c>
      <c r="I6877" s="23" t="s">
        <v>5621</v>
      </c>
      <c r="J6877" s="1" t="s">
        <v>973</v>
      </c>
    </row>
    <row r="6878" spans="5:10" ht="15.95" customHeight="1" x14ac:dyDescent="0.15">
      <c r="E6878" s="23">
        <v>157</v>
      </c>
      <c r="F6878" s="23">
        <v>907</v>
      </c>
      <c r="G6878" s="48">
        <f t="shared" si="107"/>
        <v>15710907</v>
      </c>
      <c r="H6878" s="23" t="s">
        <v>64</v>
      </c>
      <c r="I6878" s="23" t="s">
        <v>5622</v>
      </c>
      <c r="J6878" s="1" t="s">
        <v>973</v>
      </c>
    </row>
    <row r="6879" spans="5:10" ht="15.95" customHeight="1" x14ac:dyDescent="0.15">
      <c r="E6879" s="23">
        <v>157</v>
      </c>
      <c r="F6879" s="23">
        <v>908</v>
      </c>
      <c r="G6879" s="48">
        <f t="shared" si="107"/>
        <v>15710908</v>
      </c>
      <c r="H6879" s="23" t="s">
        <v>64</v>
      </c>
      <c r="I6879" s="23" t="s">
        <v>5623</v>
      </c>
      <c r="J6879" s="1" t="s">
        <v>973</v>
      </c>
    </row>
    <row r="6880" spans="5:10" ht="15.95" customHeight="1" x14ac:dyDescent="0.15">
      <c r="E6880" s="23">
        <v>157</v>
      </c>
      <c r="F6880" s="23">
        <v>909</v>
      </c>
      <c r="G6880" s="48">
        <f t="shared" si="107"/>
        <v>15710909</v>
      </c>
      <c r="H6880" s="23" t="s">
        <v>64</v>
      </c>
      <c r="I6880" s="23" t="s">
        <v>5624</v>
      </c>
      <c r="J6880" s="1" t="s">
        <v>973</v>
      </c>
    </row>
    <row r="6881" spans="5:10" ht="15.95" customHeight="1" x14ac:dyDescent="0.15">
      <c r="E6881" s="23">
        <v>157</v>
      </c>
      <c r="F6881" s="23">
        <v>910</v>
      </c>
      <c r="G6881" s="48">
        <f t="shared" si="107"/>
        <v>15710910</v>
      </c>
      <c r="H6881" s="23" t="s">
        <v>64</v>
      </c>
      <c r="I6881" s="23" t="s">
        <v>5625</v>
      </c>
      <c r="J6881" s="1" t="s">
        <v>973</v>
      </c>
    </row>
    <row r="6882" spans="5:10" ht="15.95" customHeight="1" x14ac:dyDescent="0.15">
      <c r="E6882" s="23">
        <v>157</v>
      </c>
      <c r="F6882" s="23">
        <v>913</v>
      </c>
      <c r="G6882" s="48">
        <f t="shared" si="107"/>
        <v>15710913</v>
      </c>
      <c r="H6882" s="23" t="s">
        <v>64</v>
      </c>
      <c r="I6882" s="23" t="s">
        <v>5627</v>
      </c>
      <c r="J6882" s="1" t="s">
        <v>973</v>
      </c>
    </row>
    <row r="6883" spans="5:10" ht="15.95" customHeight="1" x14ac:dyDescent="0.15">
      <c r="E6883" s="23">
        <v>157</v>
      </c>
      <c r="F6883" s="23">
        <v>914</v>
      </c>
      <c r="G6883" s="48">
        <f t="shared" si="107"/>
        <v>15710914</v>
      </c>
      <c r="H6883" s="23" t="s">
        <v>64</v>
      </c>
      <c r="I6883" s="23" t="s">
        <v>5628</v>
      </c>
      <c r="J6883" s="1" t="s">
        <v>973</v>
      </c>
    </row>
    <row r="6884" spans="5:10" ht="15.95" customHeight="1" x14ac:dyDescent="0.15">
      <c r="E6884" s="23">
        <v>157</v>
      </c>
      <c r="F6884" s="23">
        <v>915</v>
      </c>
      <c r="G6884" s="48">
        <f t="shared" si="107"/>
        <v>15710915</v>
      </c>
      <c r="H6884" s="23" t="s">
        <v>64</v>
      </c>
      <c r="I6884" s="23" t="s">
        <v>1753</v>
      </c>
      <c r="J6884" s="1" t="s">
        <v>973</v>
      </c>
    </row>
    <row r="6885" spans="5:10" ht="15.95" customHeight="1" x14ac:dyDescent="0.15">
      <c r="E6885" s="23">
        <v>157</v>
      </c>
      <c r="F6885" s="23">
        <v>918</v>
      </c>
      <c r="G6885" s="48">
        <f t="shared" si="107"/>
        <v>15710918</v>
      </c>
      <c r="H6885" s="23" t="s">
        <v>64</v>
      </c>
      <c r="I6885" s="23" t="s">
        <v>1286</v>
      </c>
      <c r="J6885" s="1" t="s">
        <v>973</v>
      </c>
    </row>
    <row r="6886" spans="5:10" ht="15.95" customHeight="1" x14ac:dyDescent="0.15">
      <c r="E6886" s="23">
        <v>157</v>
      </c>
      <c r="F6886" s="23">
        <v>919</v>
      </c>
      <c r="G6886" s="48">
        <f t="shared" si="107"/>
        <v>15710919</v>
      </c>
      <c r="H6886" s="23" t="s">
        <v>64</v>
      </c>
      <c r="I6886" s="23" t="s">
        <v>1293</v>
      </c>
      <c r="J6886" s="1" t="s">
        <v>973</v>
      </c>
    </row>
    <row r="6887" spans="5:10" ht="15.95" customHeight="1" x14ac:dyDescent="0.15">
      <c r="E6887" s="23">
        <v>157</v>
      </c>
      <c r="F6887" s="23">
        <v>928</v>
      </c>
      <c r="G6887" s="48">
        <f t="shared" si="107"/>
        <v>15710928</v>
      </c>
      <c r="H6887" s="23" t="s">
        <v>64</v>
      </c>
      <c r="I6887" s="23" t="s">
        <v>5629</v>
      </c>
      <c r="J6887" s="1" t="s">
        <v>973</v>
      </c>
    </row>
    <row r="6888" spans="5:10" ht="15.95" customHeight="1" x14ac:dyDescent="0.15">
      <c r="E6888" s="23">
        <v>157</v>
      </c>
      <c r="F6888" s="23">
        <v>929</v>
      </c>
      <c r="G6888" s="48">
        <f t="shared" si="107"/>
        <v>15710929</v>
      </c>
      <c r="H6888" s="23" t="s">
        <v>64</v>
      </c>
      <c r="I6888" s="23" t="s">
        <v>1307</v>
      </c>
      <c r="J6888" s="1" t="s">
        <v>973</v>
      </c>
    </row>
    <row r="6889" spans="5:10" ht="15.95" customHeight="1" x14ac:dyDescent="0.15">
      <c r="E6889" s="23">
        <v>157</v>
      </c>
      <c r="F6889" s="23">
        <v>938</v>
      </c>
      <c r="G6889" s="48">
        <f t="shared" si="107"/>
        <v>15710938</v>
      </c>
      <c r="H6889" s="23" t="s">
        <v>64</v>
      </c>
      <c r="I6889" s="23" t="s">
        <v>1392</v>
      </c>
      <c r="J6889" s="1" t="s">
        <v>973</v>
      </c>
    </row>
    <row r="6890" spans="5:10" ht="15.95" customHeight="1" x14ac:dyDescent="0.15">
      <c r="E6890" s="23">
        <v>157</v>
      </c>
      <c r="F6890" s="23">
        <v>948</v>
      </c>
      <c r="G6890" s="48">
        <f t="shared" si="107"/>
        <v>15710948</v>
      </c>
      <c r="H6890" s="23" t="s">
        <v>64</v>
      </c>
      <c r="I6890" s="23" t="s">
        <v>3034</v>
      </c>
      <c r="J6890" s="1" t="s">
        <v>973</v>
      </c>
    </row>
    <row r="6891" spans="5:10" ht="15.95" customHeight="1" x14ac:dyDescent="0.15">
      <c r="E6891" s="23">
        <v>157</v>
      </c>
      <c r="F6891" s="23">
        <v>949</v>
      </c>
      <c r="G6891" s="48">
        <f t="shared" si="107"/>
        <v>15710949</v>
      </c>
      <c r="H6891" s="23" t="s">
        <v>64</v>
      </c>
      <c r="I6891" s="23" t="s">
        <v>5630</v>
      </c>
      <c r="J6891" s="1" t="s">
        <v>973</v>
      </c>
    </row>
    <row r="6892" spans="5:10" ht="15.95" customHeight="1" x14ac:dyDescent="0.15">
      <c r="E6892" s="23">
        <v>157</v>
      </c>
      <c r="F6892" s="23">
        <v>958</v>
      </c>
      <c r="G6892" s="48">
        <f t="shared" si="107"/>
        <v>15710958</v>
      </c>
      <c r="H6892" s="23" t="s">
        <v>64</v>
      </c>
      <c r="I6892" s="23" t="s">
        <v>5631</v>
      </c>
      <c r="J6892" s="1" t="s">
        <v>973</v>
      </c>
    </row>
    <row r="6893" spans="5:10" ht="15.95" customHeight="1" x14ac:dyDescent="0.15">
      <c r="E6893" s="23">
        <v>157</v>
      </c>
      <c r="F6893" s="23">
        <v>959</v>
      </c>
      <c r="G6893" s="48">
        <f t="shared" si="107"/>
        <v>15710959</v>
      </c>
      <c r="H6893" s="23" t="s">
        <v>64</v>
      </c>
      <c r="I6893" s="23" t="s">
        <v>1273</v>
      </c>
      <c r="J6893" s="1" t="s">
        <v>973</v>
      </c>
    </row>
    <row r="6894" spans="5:10" ht="15.95" customHeight="1" x14ac:dyDescent="0.15">
      <c r="E6894" s="23">
        <v>157</v>
      </c>
      <c r="F6894" s="23">
        <v>968</v>
      </c>
      <c r="G6894" s="48">
        <f t="shared" si="107"/>
        <v>15710968</v>
      </c>
      <c r="H6894" s="23" t="s">
        <v>64</v>
      </c>
      <c r="I6894" s="23" t="s">
        <v>1321</v>
      </c>
      <c r="J6894" s="1" t="s">
        <v>973</v>
      </c>
    </row>
    <row r="6895" spans="5:10" ht="15.95" customHeight="1" x14ac:dyDescent="0.15">
      <c r="E6895" s="23">
        <v>157</v>
      </c>
      <c r="F6895" s="23">
        <v>978</v>
      </c>
      <c r="G6895" s="48">
        <f t="shared" si="107"/>
        <v>15710978</v>
      </c>
      <c r="H6895" s="23" t="s">
        <v>64</v>
      </c>
      <c r="I6895" s="23" t="s">
        <v>5632</v>
      </c>
      <c r="J6895" s="1" t="s">
        <v>973</v>
      </c>
    </row>
    <row r="6896" spans="5:10" ht="15.95" customHeight="1" x14ac:dyDescent="0.15">
      <c r="E6896" s="23">
        <v>157</v>
      </c>
      <c r="F6896" s="23">
        <v>979</v>
      </c>
      <c r="G6896" s="48">
        <f t="shared" si="107"/>
        <v>15710979</v>
      </c>
      <c r="H6896" s="23" t="s">
        <v>64</v>
      </c>
      <c r="I6896" s="23" t="s">
        <v>2223</v>
      </c>
      <c r="J6896" s="1" t="s">
        <v>973</v>
      </c>
    </row>
    <row r="6897" spans="5:10" ht="15.95" customHeight="1" x14ac:dyDescent="0.15">
      <c r="E6897" s="23">
        <v>157</v>
      </c>
      <c r="F6897" s="23">
        <v>980</v>
      </c>
      <c r="G6897" s="48">
        <f t="shared" si="107"/>
        <v>15710980</v>
      </c>
      <c r="H6897" s="23" t="s">
        <v>64</v>
      </c>
      <c r="I6897" s="23" t="s">
        <v>5407</v>
      </c>
      <c r="J6897" s="1" t="s">
        <v>973</v>
      </c>
    </row>
    <row r="6898" spans="5:10" ht="15.95" customHeight="1" x14ac:dyDescent="0.15">
      <c r="E6898" s="23">
        <v>157</v>
      </c>
      <c r="F6898" s="23">
        <v>988</v>
      </c>
      <c r="G6898" s="48">
        <f t="shared" si="107"/>
        <v>15710988</v>
      </c>
      <c r="H6898" s="23" t="s">
        <v>64</v>
      </c>
      <c r="I6898" s="23" t="s">
        <v>2365</v>
      </c>
      <c r="J6898" s="1" t="s">
        <v>973</v>
      </c>
    </row>
    <row r="6899" spans="5:10" ht="15.95" customHeight="1" x14ac:dyDescent="0.15">
      <c r="E6899" s="23">
        <v>157</v>
      </c>
      <c r="F6899" s="23">
        <v>989</v>
      </c>
      <c r="G6899" s="48">
        <f t="shared" si="107"/>
        <v>15710989</v>
      </c>
      <c r="H6899" s="23" t="s">
        <v>64</v>
      </c>
      <c r="I6899" s="23" t="s">
        <v>1287</v>
      </c>
      <c r="J6899" s="1" t="s">
        <v>973</v>
      </c>
    </row>
    <row r="6900" spans="5:10" ht="15.95" customHeight="1" x14ac:dyDescent="0.15">
      <c r="E6900" s="23">
        <v>158</v>
      </c>
      <c r="F6900" s="23">
        <v>1</v>
      </c>
      <c r="G6900" s="48">
        <f t="shared" si="107"/>
        <v>15810001</v>
      </c>
      <c r="H6900" s="23" t="s">
        <v>65</v>
      </c>
      <c r="I6900" s="23" t="s">
        <v>1556</v>
      </c>
      <c r="J6900" s="1" t="s">
        <v>973</v>
      </c>
    </row>
    <row r="6901" spans="5:10" ht="15.95" customHeight="1" x14ac:dyDescent="0.15">
      <c r="E6901" s="23">
        <v>158</v>
      </c>
      <c r="F6901" s="23">
        <v>101</v>
      </c>
      <c r="G6901" s="48">
        <f t="shared" si="107"/>
        <v>15810101</v>
      </c>
      <c r="H6901" s="23" t="s">
        <v>65</v>
      </c>
      <c r="I6901" s="23" t="s">
        <v>1640</v>
      </c>
      <c r="J6901" s="1" t="s">
        <v>973</v>
      </c>
    </row>
    <row r="6902" spans="5:10" ht="15.95" customHeight="1" x14ac:dyDescent="0.15">
      <c r="E6902" s="23">
        <v>158</v>
      </c>
      <c r="F6902" s="23">
        <v>102</v>
      </c>
      <c r="G6902" s="48">
        <f t="shared" si="107"/>
        <v>15810102</v>
      </c>
      <c r="H6902" s="23" t="s">
        <v>65</v>
      </c>
      <c r="I6902" s="23" t="s">
        <v>5633</v>
      </c>
      <c r="J6902" s="1" t="s">
        <v>973</v>
      </c>
    </row>
    <row r="6903" spans="5:10" ht="15.95" customHeight="1" x14ac:dyDescent="0.15">
      <c r="E6903" s="23">
        <v>158</v>
      </c>
      <c r="F6903" s="23">
        <v>111</v>
      </c>
      <c r="G6903" s="48">
        <f t="shared" si="107"/>
        <v>15810111</v>
      </c>
      <c r="H6903" s="23" t="s">
        <v>65</v>
      </c>
      <c r="I6903" s="23" t="s">
        <v>1319</v>
      </c>
      <c r="J6903" s="1" t="s">
        <v>973</v>
      </c>
    </row>
    <row r="6904" spans="5:10" ht="15.95" customHeight="1" x14ac:dyDescent="0.15">
      <c r="E6904" s="23">
        <v>158</v>
      </c>
      <c r="F6904" s="23">
        <v>112</v>
      </c>
      <c r="G6904" s="48">
        <f t="shared" si="107"/>
        <v>15810112</v>
      </c>
      <c r="H6904" s="23" t="s">
        <v>65</v>
      </c>
      <c r="I6904" s="23" t="s">
        <v>1411</v>
      </c>
      <c r="J6904" s="1" t="s">
        <v>973</v>
      </c>
    </row>
    <row r="6905" spans="5:10" ht="15.95" customHeight="1" x14ac:dyDescent="0.15">
      <c r="E6905" s="23">
        <v>158</v>
      </c>
      <c r="F6905" s="23">
        <v>113</v>
      </c>
      <c r="G6905" s="48">
        <f t="shared" si="107"/>
        <v>15810113</v>
      </c>
      <c r="H6905" s="23" t="s">
        <v>65</v>
      </c>
      <c r="I6905" s="23" t="s">
        <v>2069</v>
      </c>
      <c r="J6905" s="1" t="s">
        <v>973</v>
      </c>
    </row>
    <row r="6906" spans="5:10" ht="15.95" customHeight="1" x14ac:dyDescent="0.15">
      <c r="E6906" s="23">
        <v>158</v>
      </c>
      <c r="F6906" s="23">
        <v>114</v>
      </c>
      <c r="G6906" s="48">
        <f t="shared" si="107"/>
        <v>15810114</v>
      </c>
      <c r="H6906" s="23" t="s">
        <v>65</v>
      </c>
      <c r="I6906" s="23" t="s">
        <v>1394</v>
      </c>
      <c r="J6906" s="1" t="s">
        <v>973</v>
      </c>
    </row>
    <row r="6907" spans="5:10" ht="15.95" customHeight="1" x14ac:dyDescent="0.15">
      <c r="E6907" s="23">
        <v>158</v>
      </c>
      <c r="F6907" s="23">
        <v>115</v>
      </c>
      <c r="G6907" s="48">
        <f t="shared" si="107"/>
        <v>15810115</v>
      </c>
      <c r="H6907" s="23" t="s">
        <v>65</v>
      </c>
      <c r="I6907" s="23" t="s">
        <v>1297</v>
      </c>
      <c r="J6907" s="1" t="s">
        <v>973</v>
      </c>
    </row>
    <row r="6908" spans="5:10" ht="15.95" customHeight="1" x14ac:dyDescent="0.15">
      <c r="E6908" s="23">
        <v>158</v>
      </c>
      <c r="F6908" s="23">
        <v>121</v>
      </c>
      <c r="G6908" s="48">
        <f t="shared" si="107"/>
        <v>15810121</v>
      </c>
      <c r="H6908" s="23" t="s">
        <v>65</v>
      </c>
      <c r="I6908" s="23" t="s">
        <v>4475</v>
      </c>
      <c r="J6908" s="1" t="s">
        <v>973</v>
      </c>
    </row>
    <row r="6909" spans="5:10" ht="15.95" customHeight="1" x14ac:dyDescent="0.15">
      <c r="E6909" s="23">
        <v>158</v>
      </c>
      <c r="F6909" s="23">
        <v>122</v>
      </c>
      <c r="G6909" s="48">
        <f t="shared" si="107"/>
        <v>15810122</v>
      </c>
      <c r="H6909" s="23" t="s">
        <v>65</v>
      </c>
      <c r="I6909" s="23" t="s">
        <v>5634</v>
      </c>
      <c r="J6909" s="1" t="s">
        <v>973</v>
      </c>
    </row>
    <row r="6910" spans="5:10" ht="15.95" customHeight="1" x14ac:dyDescent="0.15">
      <c r="E6910" s="23">
        <v>158</v>
      </c>
      <c r="F6910" s="23">
        <v>123</v>
      </c>
      <c r="G6910" s="48">
        <f t="shared" si="107"/>
        <v>15810123</v>
      </c>
      <c r="H6910" s="23" t="s">
        <v>65</v>
      </c>
      <c r="I6910" s="23" t="s">
        <v>2102</v>
      </c>
      <c r="J6910" s="1" t="s">
        <v>973</v>
      </c>
    </row>
    <row r="6911" spans="5:10" ht="15.95" customHeight="1" x14ac:dyDescent="0.15">
      <c r="E6911" s="23">
        <v>158</v>
      </c>
      <c r="F6911" s="23">
        <v>124</v>
      </c>
      <c r="G6911" s="48">
        <f t="shared" si="107"/>
        <v>15810124</v>
      </c>
      <c r="H6911" s="23" t="s">
        <v>65</v>
      </c>
      <c r="I6911" s="23" t="s">
        <v>5635</v>
      </c>
      <c r="J6911" s="1" t="s">
        <v>973</v>
      </c>
    </row>
    <row r="6912" spans="5:10" ht="15.95" customHeight="1" x14ac:dyDescent="0.15">
      <c r="E6912" s="23">
        <v>158</v>
      </c>
      <c r="F6912" s="23">
        <v>125</v>
      </c>
      <c r="G6912" s="48">
        <f t="shared" si="107"/>
        <v>15810125</v>
      </c>
      <c r="H6912" s="23" t="s">
        <v>65</v>
      </c>
      <c r="I6912" s="23" t="s">
        <v>2250</v>
      </c>
      <c r="J6912" s="1" t="s">
        <v>973</v>
      </c>
    </row>
    <row r="6913" spans="5:10" ht="15.95" customHeight="1" x14ac:dyDescent="0.15">
      <c r="E6913" s="23">
        <v>158</v>
      </c>
      <c r="F6913" s="23">
        <v>126</v>
      </c>
      <c r="G6913" s="48">
        <f t="shared" si="107"/>
        <v>15810126</v>
      </c>
      <c r="H6913" s="23" t="s">
        <v>65</v>
      </c>
      <c r="I6913" s="23" t="s">
        <v>5636</v>
      </c>
      <c r="J6913" s="1" t="s">
        <v>973</v>
      </c>
    </row>
    <row r="6914" spans="5:10" ht="15.95" customHeight="1" x14ac:dyDescent="0.15">
      <c r="E6914" s="23">
        <v>158</v>
      </c>
      <c r="F6914" s="23">
        <v>127</v>
      </c>
      <c r="G6914" s="48">
        <f t="shared" si="107"/>
        <v>15810127</v>
      </c>
      <c r="H6914" s="23" t="s">
        <v>65</v>
      </c>
      <c r="I6914" s="23" t="s">
        <v>5637</v>
      </c>
      <c r="J6914" s="1" t="s">
        <v>973</v>
      </c>
    </row>
    <row r="6915" spans="5:10" ht="15.95" customHeight="1" x14ac:dyDescent="0.15">
      <c r="E6915" s="23">
        <v>158</v>
      </c>
      <c r="F6915" s="23">
        <v>128</v>
      </c>
      <c r="G6915" s="48">
        <f t="shared" si="107"/>
        <v>15810128</v>
      </c>
      <c r="H6915" s="23" t="s">
        <v>65</v>
      </c>
      <c r="I6915" s="23" t="s">
        <v>1750</v>
      </c>
      <c r="J6915" s="1" t="s">
        <v>973</v>
      </c>
    </row>
    <row r="6916" spans="5:10" ht="15.95" customHeight="1" x14ac:dyDescent="0.15">
      <c r="E6916" s="23">
        <v>158</v>
      </c>
      <c r="F6916" s="23">
        <v>129</v>
      </c>
      <c r="G6916" s="48">
        <f t="shared" si="107"/>
        <v>15810129</v>
      </c>
      <c r="H6916" s="23" t="s">
        <v>65</v>
      </c>
      <c r="I6916" s="23" t="s">
        <v>5638</v>
      </c>
      <c r="J6916" s="1" t="s">
        <v>973</v>
      </c>
    </row>
    <row r="6917" spans="5:10" ht="15.95" customHeight="1" x14ac:dyDescent="0.15">
      <c r="E6917" s="23">
        <v>158</v>
      </c>
      <c r="F6917" s="23">
        <v>130</v>
      </c>
      <c r="G6917" s="48">
        <f t="shared" ref="G6917:G6980" si="108">(E6917&amp;(F6917+10000))*1</f>
        <v>15810130</v>
      </c>
      <c r="H6917" s="23" t="s">
        <v>65</v>
      </c>
      <c r="I6917" s="23" t="s">
        <v>2073</v>
      </c>
      <c r="J6917" s="1" t="s">
        <v>973</v>
      </c>
    </row>
    <row r="6918" spans="5:10" ht="15.95" customHeight="1" x14ac:dyDescent="0.15">
      <c r="E6918" s="23">
        <v>158</v>
      </c>
      <c r="F6918" s="23">
        <v>131</v>
      </c>
      <c r="G6918" s="48">
        <f t="shared" si="108"/>
        <v>15810131</v>
      </c>
      <c r="H6918" s="23" t="s">
        <v>65</v>
      </c>
      <c r="I6918" s="23" t="s">
        <v>1321</v>
      </c>
      <c r="J6918" s="1" t="s">
        <v>973</v>
      </c>
    </row>
    <row r="6919" spans="5:10" ht="15.95" customHeight="1" x14ac:dyDescent="0.15">
      <c r="E6919" s="23">
        <v>158</v>
      </c>
      <c r="F6919" s="23">
        <v>141</v>
      </c>
      <c r="G6919" s="48">
        <f t="shared" si="108"/>
        <v>15810141</v>
      </c>
      <c r="H6919" s="23" t="s">
        <v>65</v>
      </c>
      <c r="I6919" s="23" t="s">
        <v>5639</v>
      </c>
      <c r="J6919" s="1" t="s">
        <v>973</v>
      </c>
    </row>
    <row r="6920" spans="5:10" ht="15.95" customHeight="1" x14ac:dyDescent="0.15">
      <c r="E6920" s="23">
        <v>158</v>
      </c>
      <c r="F6920" s="23">
        <v>142</v>
      </c>
      <c r="G6920" s="48">
        <f t="shared" si="108"/>
        <v>15810142</v>
      </c>
      <c r="H6920" s="23" t="s">
        <v>65</v>
      </c>
      <c r="I6920" s="23" t="s">
        <v>2364</v>
      </c>
      <c r="J6920" s="1" t="s">
        <v>973</v>
      </c>
    </row>
    <row r="6921" spans="5:10" ht="15.95" customHeight="1" x14ac:dyDescent="0.15">
      <c r="E6921" s="23">
        <v>158</v>
      </c>
      <c r="F6921" s="23">
        <v>143</v>
      </c>
      <c r="G6921" s="48">
        <f t="shared" si="108"/>
        <v>15810143</v>
      </c>
      <c r="H6921" s="23" t="s">
        <v>65</v>
      </c>
      <c r="I6921" s="23" t="s">
        <v>5640</v>
      </c>
      <c r="J6921" s="1" t="s">
        <v>973</v>
      </c>
    </row>
    <row r="6922" spans="5:10" ht="15.95" customHeight="1" x14ac:dyDescent="0.15">
      <c r="E6922" s="23">
        <v>158</v>
      </c>
      <c r="F6922" s="23">
        <v>144</v>
      </c>
      <c r="G6922" s="48">
        <f t="shared" si="108"/>
        <v>15810144</v>
      </c>
      <c r="H6922" s="23" t="s">
        <v>65</v>
      </c>
      <c r="I6922" s="23" t="s">
        <v>1414</v>
      </c>
      <c r="J6922" s="1" t="s">
        <v>973</v>
      </c>
    </row>
    <row r="6923" spans="5:10" ht="15.95" customHeight="1" x14ac:dyDescent="0.15">
      <c r="E6923" s="23">
        <v>158</v>
      </c>
      <c r="F6923" s="23">
        <v>145</v>
      </c>
      <c r="G6923" s="48">
        <f t="shared" si="108"/>
        <v>15810145</v>
      </c>
      <c r="H6923" s="23" t="s">
        <v>65</v>
      </c>
      <c r="I6923" s="23" t="s">
        <v>5641</v>
      </c>
      <c r="J6923" s="1" t="s">
        <v>973</v>
      </c>
    </row>
    <row r="6924" spans="5:10" ht="15.95" customHeight="1" x14ac:dyDescent="0.15">
      <c r="E6924" s="23">
        <v>158</v>
      </c>
      <c r="F6924" s="23">
        <v>146</v>
      </c>
      <c r="G6924" s="48">
        <f t="shared" si="108"/>
        <v>15810146</v>
      </c>
      <c r="H6924" s="23" t="s">
        <v>65</v>
      </c>
      <c r="I6924" s="23" t="s">
        <v>1320</v>
      </c>
      <c r="J6924" s="1" t="s">
        <v>973</v>
      </c>
    </row>
    <row r="6925" spans="5:10" ht="15.95" customHeight="1" x14ac:dyDescent="0.15">
      <c r="E6925" s="23">
        <v>158</v>
      </c>
      <c r="F6925" s="23">
        <v>147</v>
      </c>
      <c r="G6925" s="48">
        <f t="shared" si="108"/>
        <v>15810147</v>
      </c>
      <c r="H6925" s="23" t="s">
        <v>65</v>
      </c>
      <c r="I6925" s="23" t="s">
        <v>5642</v>
      </c>
      <c r="J6925" s="1" t="s">
        <v>973</v>
      </c>
    </row>
    <row r="6926" spans="5:10" ht="15.95" customHeight="1" x14ac:dyDescent="0.15">
      <c r="E6926" s="23">
        <v>158</v>
      </c>
      <c r="F6926" s="23">
        <v>150</v>
      </c>
      <c r="G6926" s="48">
        <f t="shared" si="108"/>
        <v>15810150</v>
      </c>
      <c r="H6926" s="23" t="s">
        <v>65</v>
      </c>
      <c r="I6926" s="23" t="s">
        <v>5643</v>
      </c>
      <c r="J6926" s="1" t="s">
        <v>973</v>
      </c>
    </row>
    <row r="6927" spans="5:10" ht="15.95" customHeight="1" x14ac:dyDescent="0.15">
      <c r="E6927" s="23">
        <v>158</v>
      </c>
      <c r="F6927" s="23">
        <v>151</v>
      </c>
      <c r="G6927" s="48">
        <f t="shared" si="108"/>
        <v>15810151</v>
      </c>
      <c r="H6927" s="23" t="s">
        <v>65</v>
      </c>
      <c r="I6927" s="23" t="s">
        <v>5644</v>
      </c>
      <c r="J6927" s="1" t="s">
        <v>973</v>
      </c>
    </row>
    <row r="6928" spans="5:10" ht="15.95" customHeight="1" x14ac:dyDescent="0.15">
      <c r="E6928" s="23">
        <v>158</v>
      </c>
      <c r="F6928" s="23">
        <v>152</v>
      </c>
      <c r="G6928" s="48">
        <f t="shared" si="108"/>
        <v>15810152</v>
      </c>
      <c r="H6928" s="23" t="s">
        <v>65</v>
      </c>
      <c r="I6928" s="23" t="s">
        <v>5645</v>
      </c>
      <c r="J6928" s="1" t="s">
        <v>973</v>
      </c>
    </row>
    <row r="6929" spans="5:10" ht="15.95" customHeight="1" x14ac:dyDescent="0.15">
      <c r="E6929" s="23">
        <v>158</v>
      </c>
      <c r="F6929" s="23">
        <v>153</v>
      </c>
      <c r="G6929" s="48">
        <f t="shared" si="108"/>
        <v>15810153</v>
      </c>
      <c r="H6929" s="23" t="s">
        <v>65</v>
      </c>
      <c r="I6929" s="23" t="s">
        <v>2365</v>
      </c>
      <c r="J6929" s="1" t="s">
        <v>973</v>
      </c>
    </row>
    <row r="6930" spans="5:10" ht="15.95" customHeight="1" x14ac:dyDescent="0.15">
      <c r="E6930" s="23">
        <v>158</v>
      </c>
      <c r="F6930" s="23">
        <v>154</v>
      </c>
      <c r="G6930" s="48">
        <f t="shared" si="108"/>
        <v>15810154</v>
      </c>
      <c r="H6930" s="23" t="s">
        <v>65</v>
      </c>
      <c r="I6930" s="23" t="s">
        <v>5646</v>
      </c>
      <c r="J6930" s="1" t="s">
        <v>973</v>
      </c>
    </row>
    <row r="6931" spans="5:10" ht="15.95" customHeight="1" x14ac:dyDescent="0.15">
      <c r="E6931" s="23">
        <v>158</v>
      </c>
      <c r="F6931" s="23">
        <v>155</v>
      </c>
      <c r="G6931" s="48">
        <f t="shared" si="108"/>
        <v>15810155</v>
      </c>
      <c r="H6931" s="23" t="s">
        <v>65</v>
      </c>
      <c r="I6931" s="23" t="s">
        <v>5647</v>
      </c>
      <c r="J6931" s="1" t="s">
        <v>973</v>
      </c>
    </row>
    <row r="6932" spans="5:10" ht="15.95" customHeight="1" x14ac:dyDescent="0.15">
      <c r="E6932" s="23">
        <v>158</v>
      </c>
      <c r="F6932" s="23">
        <v>156</v>
      </c>
      <c r="G6932" s="48">
        <f t="shared" si="108"/>
        <v>15810156</v>
      </c>
      <c r="H6932" s="23" t="s">
        <v>65</v>
      </c>
      <c r="I6932" s="23" t="s">
        <v>5626</v>
      </c>
      <c r="J6932" s="1" t="s">
        <v>973</v>
      </c>
    </row>
    <row r="6933" spans="5:10" ht="15.95" customHeight="1" x14ac:dyDescent="0.15">
      <c r="E6933" s="23">
        <v>158</v>
      </c>
      <c r="F6933" s="23">
        <v>157</v>
      </c>
      <c r="G6933" s="48">
        <f t="shared" si="108"/>
        <v>15810157</v>
      </c>
      <c r="H6933" s="23" t="s">
        <v>65</v>
      </c>
      <c r="I6933" s="23" t="s">
        <v>5648</v>
      </c>
      <c r="J6933" s="1" t="s">
        <v>973</v>
      </c>
    </row>
    <row r="6934" spans="5:10" ht="15.95" customHeight="1" x14ac:dyDescent="0.15">
      <c r="E6934" s="23">
        <v>158</v>
      </c>
      <c r="F6934" s="23">
        <v>158</v>
      </c>
      <c r="G6934" s="48">
        <f t="shared" si="108"/>
        <v>15810158</v>
      </c>
      <c r="H6934" s="23" t="s">
        <v>65</v>
      </c>
      <c r="I6934" s="23" t="s">
        <v>5649</v>
      </c>
      <c r="J6934" s="1" t="s">
        <v>973</v>
      </c>
    </row>
    <row r="6935" spans="5:10" ht="15.95" customHeight="1" x14ac:dyDescent="0.15">
      <c r="E6935" s="23">
        <v>158</v>
      </c>
      <c r="F6935" s="23">
        <v>159</v>
      </c>
      <c r="G6935" s="48">
        <f t="shared" si="108"/>
        <v>15810159</v>
      </c>
      <c r="H6935" s="23" t="s">
        <v>65</v>
      </c>
      <c r="I6935" s="23" t="s">
        <v>5650</v>
      </c>
      <c r="J6935" s="1" t="s">
        <v>973</v>
      </c>
    </row>
    <row r="6936" spans="5:10" ht="15.95" customHeight="1" x14ac:dyDescent="0.15">
      <c r="E6936" s="23">
        <v>158</v>
      </c>
      <c r="F6936" s="23">
        <v>161</v>
      </c>
      <c r="G6936" s="48">
        <f t="shared" si="108"/>
        <v>15810161</v>
      </c>
      <c r="H6936" s="23" t="s">
        <v>65</v>
      </c>
      <c r="I6936" s="23" t="s">
        <v>5651</v>
      </c>
      <c r="J6936" s="1" t="s">
        <v>973</v>
      </c>
    </row>
    <row r="6937" spans="5:10" ht="15.95" customHeight="1" x14ac:dyDescent="0.15">
      <c r="E6937" s="23">
        <v>158</v>
      </c>
      <c r="F6937" s="23">
        <v>162</v>
      </c>
      <c r="G6937" s="48">
        <f t="shared" si="108"/>
        <v>15810162</v>
      </c>
      <c r="H6937" s="23" t="s">
        <v>65</v>
      </c>
      <c r="I6937" s="23" t="s">
        <v>5652</v>
      </c>
      <c r="J6937" s="1" t="s">
        <v>973</v>
      </c>
    </row>
    <row r="6938" spans="5:10" ht="15.95" customHeight="1" x14ac:dyDescent="0.15">
      <c r="E6938" s="23">
        <v>158</v>
      </c>
      <c r="F6938" s="23">
        <v>163</v>
      </c>
      <c r="G6938" s="48">
        <f t="shared" si="108"/>
        <v>15810163</v>
      </c>
      <c r="H6938" s="23" t="s">
        <v>65</v>
      </c>
      <c r="I6938" s="23" t="s">
        <v>5653</v>
      </c>
      <c r="J6938" s="1" t="s">
        <v>973</v>
      </c>
    </row>
    <row r="6939" spans="5:10" ht="15.95" customHeight="1" x14ac:dyDescent="0.15">
      <c r="E6939" s="23">
        <v>158</v>
      </c>
      <c r="F6939" s="23">
        <v>164</v>
      </c>
      <c r="G6939" s="48">
        <f t="shared" si="108"/>
        <v>15810164</v>
      </c>
      <c r="H6939" s="23" t="s">
        <v>65</v>
      </c>
      <c r="I6939" s="23" t="s">
        <v>5654</v>
      </c>
      <c r="J6939" s="1" t="s">
        <v>973</v>
      </c>
    </row>
    <row r="6940" spans="5:10" ht="15.95" customHeight="1" x14ac:dyDescent="0.15">
      <c r="E6940" s="23">
        <v>158</v>
      </c>
      <c r="F6940" s="23">
        <v>165</v>
      </c>
      <c r="G6940" s="48">
        <f t="shared" si="108"/>
        <v>15810165</v>
      </c>
      <c r="H6940" s="23" t="s">
        <v>65</v>
      </c>
      <c r="I6940" s="23" t="s">
        <v>5655</v>
      </c>
      <c r="J6940" s="1" t="s">
        <v>973</v>
      </c>
    </row>
    <row r="6941" spans="5:10" ht="15.95" customHeight="1" x14ac:dyDescent="0.15">
      <c r="E6941" s="23">
        <v>158</v>
      </c>
      <c r="F6941" s="23">
        <v>166</v>
      </c>
      <c r="G6941" s="48">
        <f t="shared" si="108"/>
        <v>15810166</v>
      </c>
      <c r="H6941" s="23" t="s">
        <v>65</v>
      </c>
      <c r="I6941" s="23" t="s">
        <v>4441</v>
      </c>
      <c r="J6941" s="1" t="s">
        <v>973</v>
      </c>
    </row>
    <row r="6942" spans="5:10" ht="15.95" customHeight="1" x14ac:dyDescent="0.15">
      <c r="E6942" s="23">
        <v>158</v>
      </c>
      <c r="F6942" s="23">
        <v>171</v>
      </c>
      <c r="G6942" s="48">
        <f t="shared" si="108"/>
        <v>15810171</v>
      </c>
      <c r="H6942" s="23" t="s">
        <v>65</v>
      </c>
      <c r="I6942" s="23" t="s">
        <v>1392</v>
      </c>
      <c r="J6942" s="1" t="s">
        <v>973</v>
      </c>
    </row>
    <row r="6943" spans="5:10" ht="15.95" customHeight="1" x14ac:dyDescent="0.15">
      <c r="E6943" s="23">
        <v>158</v>
      </c>
      <c r="F6943" s="23">
        <v>172</v>
      </c>
      <c r="G6943" s="48">
        <f t="shared" si="108"/>
        <v>15810172</v>
      </c>
      <c r="H6943" s="23" t="s">
        <v>65</v>
      </c>
      <c r="I6943" s="23" t="s">
        <v>5656</v>
      </c>
      <c r="J6943" s="1" t="s">
        <v>973</v>
      </c>
    </row>
    <row r="6944" spans="5:10" ht="15.95" customHeight="1" x14ac:dyDescent="0.15">
      <c r="E6944" s="23">
        <v>158</v>
      </c>
      <c r="F6944" s="23">
        <v>173</v>
      </c>
      <c r="G6944" s="48">
        <f t="shared" si="108"/>
        <v>15810173</v>
      </c>
      <c r="H6944" s="23" t="s">
        <v>65</v>
      </c>
      <c r="I6944" s="23" t="s">
        <v>5657</v>
      </c>
      <c r="J6944" s="1" t="s">
        <v>973</v>
      </c>
    </row>
    <row r="6945" spans="5:10" ht="15.95" customHeight="1" x14ac:dyDescent="0.15">
      <c r="E6945" s="23">
        <v>158</v>
      </c>
      <c r="F6945" s="23">
        <v>174</v>
      </c>
      <c r="G6945" s="48">
        <f t="shared" si="108"/>
        <v>15810174</v>
      </c>
      <c r="H6945" s="23" t="s">
        <v>65</v>
      </c>
      <c r="I6945" s="23" t="s">
        <v>5658</v>
      </c>
      <c r="J6945" s="1" t="s">
        <v>973</v>
      </c>
    </row>
    <row r="6946" spans="5:10" ht="15.95" customHeight="1" x14ac:dyDescent="0.15">
      <c r="E6946" s="23">
        <v>158</v>
      </c>
      <c r="F6946" s="23">
        <v>175</v>
      </c>
      <c r="G6946" s="48">
        <f t="shared" si="108"/>
        <v>15810175</v>
      </c>
      <c r="H6946" s="23" t="s">
        <v>65</v>
      </c>
      <c r="I6946" s="23" t="s">
        <v>5659</v>
      </c>
      <c r="J6946" s="1" t="s">
        <v>973</v>
      </c>
    </row>
    <row r="6947" spans="5:10" ht="15.95" customHeight="1" x14ac:dyDescent="0.15">
      <c r="E6947" s="23">
        <v>158</v>
      </c>
      <c r="F6947" s="23">
        <v>181</v>
      </c>
      <c r="G6947" s="48">
        <f t="shared" si="108"/>
        <v>15810181</v>
      </c>
      <c r="H6947" s="23" t="s">
        <v>65</v>
      </c>
      <c r="I6947" s="23" t="s">
        <v>3034</v>
      </c>
      <c r="J6947" s="1" t="s">
        <v>973</v>
      </c>
    </row>
    <row r="6948" spans="5:10" ht="15.95" customHeight="1" x14ac:dyDescent="0.15">
      <c r="E6948" s="23">
        <v>158</v>
      </c>
      <c r="F6948" s="23">
        <v>182</v>
      </c>
      <c r="G6948" s="48">
        <f t="shared" si="108"/>
        <v>15810182</v>
      </c>
      <c r="H6948" s="23" t="s">
        <v>65</v>
      </c>
      <c r="I6948" s="23" t="s">
        <v>5632</v>
      </c>
      <c r="J6948" s="1" t="s">
        <v>973</v>
      </c>
    </row>
    <row r="6949" spans="5:10" ht="15.95" customHeight="1" x14ac:dyDescent="0.15">
      <c r="E6949" s="23">
        <v>158</v>
      </c>
      <c r="F6949" s="23">
        <v>183</v>
      </c>
      <c r="G6949" s="48">
        <f t="shared" si="108"/>
        <v>15810183</v>
      </c>
      <c r="H6949" s="23" t="s">
        <v>65</v>
      </c>
      <c r="I6949" s="23" t="s">
        <v>5660</v>
      </c>
      <c r="J6949" s="1" t="s">
        <v>973</v>
      </c>
    </row>
    <row r="6950" spans="5:10" ht="15.95" customHeight="1" x14ac:dyDescent="0.15">
      <c r="E6950" s="23">
        <v>158</v>
      </c>
      <c r="F6950" s="23">
        <v>184</v>
      </c>
      <c r="G6950" s="48">
        <f t="shared" si="108"/>
        <v>15810184</v>
      </c>
      <c r="H6950" s="23" t="s">
        <v>65</v>
      </c>
      <c r="I6950" s="23" t="s">
        <v>5661</v>
      </c>
      <c r="J6950" s="1" t="s">
        <v>973</v>
      </c>
    </row>
    <row r="6951" spans="5:10" ht="15.95" customHeight="1" x14ac:dyDescent="0.15">
      <c r="E6951" s="23">
        <v>158</v>
      </c>
      <c r="F6951" s="23">
        <v>185</v>
      </c>
      <c r="G6951" s="48">
        <f t="shared" si="108"/>
        <v>15810185</v>
      </c>
      <c r="H6951" s="23" t="s">
        <v>65</v>
      </c>
      <c r="I6951" s="23" t="s">
        <v>5662</v>
      </c>
      <c r="J6951" s="1" t="s">
        <v>973</v>
      </c>
    </row>
    <row r="6952" spans="5:10" ht="15.95" customHeight="1" x14ac:dyDescent="0.15">
      <c r="E6952" s="23">
        <v>158</v>
      </c>
      <c r="F6952" s="23">
        <v>190</v>
      </c>
      <c r="G6952" s="48">
        <f t="shared" si="108"/>
        <v>15810190</v>
      </c>
      <c r="H6952" s="23" t="s">
        <v>65</v>
      </c>
      <c r="I6952" s="23" t="s">
        <v>5663</v>
      </c>
      <c r="J6952" s="1" t="s">
        <v>973</v>
      </c>
    </row>
    <row r="6953" spans="5:10" ht="15.95" customHeight="1" x14ac:dyDescent="0.15">
      <c r="E6953" s="23">
        <v>158</v>
      </c>
      <c r="F6953" s="23">
        <v>191</v>
      </c>
      <c r="G6953" s="48">
        <f t="shared" si="108"/>
        <v>15810191</v>
      </c>
      <c r="H6953" s="23" t="s">
        <v>65</v>
      </c>
      <c r="I6953" s="23" t="s">
        <v>5664</v>
      </c>
      <c r="J6953" s="1" t="s">
        <v>973</v>
      </c>
    </row>
    <row r="6954" spans="5:10" ht="15.95" customHeight="1" x14ac:dyDescent="0.15">
      <c r="E6954" s="23">
        <v>158</v>
      </c>
      <c r="F6954" s="23">
        <v>192</v>
      </c>
      <c r="G6954" s="48">
        <f t="shared" si="108"/>
        <v>15810192</v>
      </c>
      <c r="H6954" s="23" t="s">
        <v>65</v>
      </c>
      <c r="I6954" s="23" t="s">
        <v>1292</v>
      </c>
      <c r="J6954" s="1" t="s">
        <v>973</v>
      </c>
    </row>
    <row r="6955" spans="5:10" ht="15.95" customHeight="1" x14ac:dyDescent="0.15">
      <c r="E6955" s="23">
        <v>158</v>
      </c>
      <c r="F6955" s="23">
        <v>193</v>
      </c>
      <c r="G6955" s="48">
        <f t="shared" si="108"/>
        <v>15810193</v>
      </c>
      <c r="H6955" s="23" t="s">
        <v>65</v>
      </c>
      <c r="I6955" s="23" t="s">
        <v>5665</v>
      </c>
      <c r="J6955" s="1" t="s">
        <v>973</v>
      </c>
    </row>
    <row r="6956" spans="5:10" ht="15.95" customHeight="1" x14ac:dyDescent="0.15">
      <c r="E6956" s="23">
        <v>158</v>
      </c>
      <c r="F6956" s="23">
        <v>194</v>
      </c>
      <c r="G6956" s="48">
        <f t="shared" si="108"/>
        <v>15810194</v>
      </c>
      <c r="H6956" s="23" t="s">
        <v>65</v>
      </c>
      <c r="I6956" s="23" t="s">
        <v>5666</v>
      </c>
      <c r="J6956" s="1" t="s">
        <v>973</v>
      </c>
    </row>
    <row r="6957" spans="5:10" ht="15.95" customHeight="1" x14ac:dyDescent="0.15">
      <c r="E6957" s="23">
        <v>158</v>
      </c>
      <c r="F6957" s="23">
        <v>196</v>
      </c>
      <c r="G6957" s="48">
        <f t="shared" si="108"/>
        <v>15810196</v>
      </c>
      <c r="H6957" s="23" t="s">
        <v>65</v>
      </c>
      <c r="I6957" s="23" t="s">
        <v>5667</v>
      </c>
      <c r="J6957" s="1" t="s">
        <v>973</v>
      </c>
    </row>
    <row r="6958" spans="5:10" ht="15.95" customHeight="1" x14ac:dyDescent="0.15">
      <c r="E6958" s="23">
        <v>158</v>
      </c>
      <c r="F6958" s="23">
        <v>197</v>
      </c>
      <c r="G6958" s="48">
        <f t="shared" si="108"/>
        <v>15810197</v>
      </c>
      <c r="H6958" s="23" t="s">
        <v>65</v>
      </c>
      <c r="I6958" s="23" t="s">
        <v>1365</v>
      </c>
      <c r="J6958" s="1" t="s">
        <v>973</v>
      </c>
    </row>
    <row r="6959" spans="5:10" ht="15.95" customHeight="1" x14ac:dyDescent="0.15">
      <c r="E6959" s="23">
        <v>158</v>
      </c>
      <c r="F6959" s="23">
        <v>198</v>
      </c>
      <c r="G6959" s="48">
        <f t="shared" si="108"/>
        <v>15810198</v>
      </c>
      <c r="H6959" s="23" t="s">
        <v>65</v>
      </c>
      <c r="I6959" s="23" t="s">
        <v>5668</v>
      </c>
      <c r="J6959" s="1" t="s">
        <v>973</v>
      </c>
    </row>
    <row r="6960" spans="5:10" ht="15.95" customHeight="1" x14ac:dyDescent="0.15">
      <c r="E6960" s="23">
        <v>158</v>
      </c>
      <c r="F6960" s="23">
        <v>290</v>
      </c>
      <c r="G6960" s="48">
        <f t="shared" si="108"/>
        <v>15810290</v>
      </c>
      <c r="H6960" s="23" t="s">
        <v>65</v>
      </c>
      <c r="I6960" s="23" t="s">
        <v>5669</v>
      </c>
      <c r="J6960" s="1" t="s">
        <v>973</v>
      </c>
    </row>
    <row r="6961" spans="5:10" ht="15.95" customHeight="1" x14ac:dyDescent="0.15">
      <c r="E6961" s="23">
        <v>158</v>
      </c>
      <c r="F6961" s="23">
        <v>291</v>
      </c>
      <c r="G6961" s="48">
        <f t="shared" si="108"/>
        <v>15810291</v>
      </c>
      <c r="H6961" s="23" t="s">
        <v>65</v>
      </c>
      <c r="I6961" s="23" t="s">
        <v>5670</v>
      </c>
      <c r="J6961" s="1" t="s">
        <v>973</v>
      </c>
    </row>
    <row r="6962" spans="5:10" ht="15.95" customHeight="1" x14ac:dyDescent="0.15">
      <c r="E6962" s="23">
        <v>158</v>
      </c>
      <c r="F6962" s="23">
        <v>292</v>
      </c>
      <c r="G6962" s="48">
        <f t="shared" si="108"/>
        <v>15810292</v>
      </c>
      <c r="H6962" s="23" t="s">
        <v>65</v>
      </c>
      <c r="I6962" s="23" t="s">
        <v>5671</v>
      </c>
      <c r="J6962" s="1" t="s">
        <v>973</v>
      </c>
    </row>
    <row r="6963" spans="5:10" ht="15.95" customHeight="1" x14ac:dyDescent="0.15">
      <c r="E6963" s="23">
        <v>158</v>
      </c>
      <c r="F6963" s="23">
        <v>293</v>
      </c>
      <c r="G6963" s="48">
        <f t="shared" si="108"/>
        <v>15810293</v>
      </c>
      <c r="H6963" s="23" t="s">
        <v>65</v>
      </c>
      <c r="I6963" s="23" t="s">
        <v>5672</v>
      </c>
      <c r="J6963" s="1" t="s">
        <v>973</v>
      </c>
    </row>
    <row r="6964" spans="5:10" ht="15.95" customHeight="1" x14ac:dyDescent="0.15">
      <c r="E6964" s="23">
        <v>158</v>
      </c>
      <c r="F6964" s="23">
        <v>295</v>
      </c>
      <c r="G6964" s="48">
        <f t="shared" si="108"/>
        <v>15810295</v>
      </c>
      <c r="H6964" s="23" t="s">
        <v>65</v>
      </c>
      <c r="I6964" s="23" t="s">
        <v>5674</v>
      </c>
      <c r="J6964" s="1" t="s">
        <v>973</v>
      </c>
    </row>
    <row r="6965" spans="5:10" ht="15.95" customHeight="1" x14ac:dyDescent="0.15">
      <c r="E6965" s="23">
        <v>158</v>
      </c>
      <c r="F6965" s="23">
        <v>296</v>
      </c>
      <c r="G6965" s="48">
        <f t="shared" si="108"/>
        <v>15810296</v>
      </c>
      <c r="H6965" s="23" t="s">
        <v>65</v>
      </c>
      <c r="I6965" s="23" t="s">
        <v>5675</v>
      </c>
      <c r="J6965" s="1" t="s">
        <v>973</v>
      </c>
    </row>
    <row r="6966" spans="5:10" ht="15.95" customHeight="1" x14ac:dyDescent="0.15">
      <c r="E6966" s="23">
        <v>158</v>
      </c>
      <c r="F6966" s="23">
        <v>297</v>
      </c>
      <c r="G6966" s="48">
        <f t="shared" si="108"/>
        <v>15810297</v>
      </c>
      <c r="H6966" s="23" t="s">
        <v>65</v>
      </c>
      <c r="I6966" s="23" t="s">
        <v>5676</v>
      </c>
      <c r="J6966" s="1" t="s">
        <v>973</v>
      </c>
    </row>
    <row r="6967" spans="5:10" ht="15.95" customHeight="1" x14ac:dyDescent="0.15">
      <c r="E6967" s="23">
        <v>158</v>
      </c>
      <c r="F6967" s="23">
        <v>298</v>
      </c>
      <c r="G6967" s="48">
        <f t="shared" si="108"/>
        <v>15810298</v>
      </c>
      <c r="H6967" s="23" t="s">
        <v>65</v>
      </c>
      <c r="I6967" s="23" t="s">
        <v>5677</v>
      </c>
      <c r="J6967" s="1" t="s">
        <v>973</v>
      </c>
    </row>
    <row r="6968" spans="5:10" ht="15.95" customHeight="1" x14ac:dyDescent="0.15">
      <c r="E6968" s="23">
        <v>158</v>
      </c>
      <c r="F6968" s="23">
        <v>299</v>
      </c>
      <c r="G6968" s="48">
        <f t="shared" si="108"/>
        <v>15810299</v>
      </c>
      <c r="H6968" s="23" t="s">
        <v>65</v>
      </c>
      <c r="I6968" s="23" t="s">
        <v>5678</v>
      </c>
      <c r="J6968" s="1" t="s">
        <v>973</v>
      </c>
    </row>
    <row r="6969" spans="5:10" ht="15.95" customHeight="1" x14ac:dyDescent="0.15">
      <c r="E6969" s="23">
        <v>158</v>
      </c>
      <c r="F6969" s="23">
        <v>300</v>
      </c>
      <c r="G6969" s="48">
        <f t="shared" si="108"/>
        <v>15810300</v>
      </c>
      <c r="H6969" s="23" t="s">
        <v>65</v>
      </c>
      <c r="I6969" s="23" t="s">
        <v>5679</v>
      </c>
      <c r="J6969" s="1" t="s">
        <v>973</v>
      </c>
    </row>
    <row r="6970" spans="5:10" ht="15.95" customHeight="1" x14ac:dyDescent="0.15">
      <c r="E6970" s="23">
        <v>158</v>
      </c>
      <c r="F6970" s="23">
        <v>302</v>
      </c>
      <c r="G6970" s="48">
        <f t="shared" si="108"/>
        <v>15810302</v>
      </c>
      <c r="H6970" s="23" t="s">
        <v>65</v>
      </c>
      <c r="I6970" s="23" t="s">
        <v>3239</v>
      </c>
      <c r="J6970" s="1" t="s">
        <v>973</v>
      </c>
    </row>
    <row r="6971" spans="5:10" ht="15.95" customHeight="1" x14ac:dyDescent="0.15">
      <c r="E6971" s="23">
        <v>158</v>
      </c>
      <c r="F6971" s="23">
        <v>303</v>
      </c>
      <c r="G6971" s="48">
        <f t="shared" si="108"/>
        <v>15810303</v>
      </c>
      <c r="H6971" s="23" t="s">
        <v>65</v>
      </c>
      <c r="I6971" s="23" t="s">
        <v>5680</v>
      </c>
      <c r="J6971" s="1" t="s">
        <v>973</v>
      </c>
    </row>
    <row r="6972" spans="5:10" ht="15.95" customHeight="1" x14ac:dyDescent="0.15">
      <c r="E6972" s="23">
        <v>158</v>
      </c>
      <c r="F6972" s="23">
        <v>305</v>
      </c>
      <c r="G6972" s="48">
        <f t="shared" si="108"/>
        <v>15810305</v>
      </c>
      <c r="H6972" s="23" t="s">
        <v>65</v>
      </c>
      <c r="I6972" s="23" t="s">
        <v>5682</v>
      </c>
      <c r="J6972" s="1" t="s">
        <v>973</v>
      </c>
    </row>
    <row r="6973" spans="5:10" ht="15.95" customHeight="1" x14ac:dyDescent="0.15">
      <c r="E6973" s="23">
        <v>158</v>
      </c>
      <c r="F6973" s="23">
        <v>306</v>
      </c>
      <c r="G6973" s="48">
        <f t="shared" si="108"/>
        <v>15810306</v>
      </c>
      <c r="H6973" s="23" t="s">
        <v>65</v>
      </c>
      <c r="I6973" s="23" t="s">
        <v>5683</v>
      </c>
      <c r="J6973" s="1" t="s">
        <v>973</v>
      </c>
    </row>
    <row r="6974" spans="5:10" ht="15.95" customHeight="1" x14ac:dyDescent="0.15">
      <c r="E6974" s="23">
        <v>158</v>
      </c>
      <c r="F6974" s="23">
        <v>307</v>
      </c>
      <c r="G6974" s="48">
        <f t="shared" si="108"/>
        <v>15810307</v>
      </c>
      <c r="H6974" s="23" t="s">
        <v>65</v>
      </c>
      <c r="I6974" s="23" t="s">
        <v>5684</v>
      </c>
      <c r="J6974" s="1" t="s">
        <v>973</v>
      </c>
    </row>
    <row r="6975" spans="5:10" ht="15.95" customHeight="1" x14ac:dyDescent="0.15">
      <c r="E6975" s="23">
        <v>158</v>
      </c>
      <c r="F6975" s="23">
        <v>308</v>
      </c>
      <c r="G6975" s="48">
        <f t="shared" si="108"/>
        <v>15810308</v>
      </c>
      <c r="H6975" s="23" t="s">
        <v>65</v>
      </c>
      <c r="I6975" s="23" t="s">
        <v>5685</v>
      </c>
      <c r="J6975" s="1" t="s">
        <v>973</v>
      </c>
    </row>
    <row r="6976" spans="5:10" ht="15.95" customHeight="1" x14ac:dyDescent="0.15">
      <c r="E6976" s="23">
        <v>158</v>
      </c>
      <c r="F6976" s="23">
        <v>309</v>
      </c>
      <c r="G6976" s="48">
        <f t="shared" si="108"/>
        <v>15810309</v>
      </c>
      <c r="H6976" s="23" t="s">
        <v>65</v>
      </c>
      <c r="I6976" s="23" t="s">
        <v>5686</v>
      </c>
      <c r="J6976" s="1" t="s">
        <v>973</v>
      </c>
    </row>
    <row r="6977" spans="5:10" ht="15.95" customHeight="1" x14ac:dyDescent="0.15">
      <c r="E6977" s="23">
        <v>158</v>
      </c>
      <c r="F6977" s="23">
        <v>310</v>
      </c>
      <c r="G6977" s="48">
        <f t="shared" si="108"/>
        <v>15810310</v>
      </c>
      <c r="H6977" s="23" t="s">
        <v>65</v>
      </c>
      <c r="I6977" s="23" t="s">
        <v>5687</v>
      </c>
      <c r="J6977" s="1" t="s">
        <v>973</v>
      </c>
    </row>
    <row r="6978" spans="5:10" ht="15.95" customHeight="1" x14ac:dyDescent="0.15">
      <c r="E6978" s="23">
        <v>158</v>
      </c>
      <c r="F6978" s="23">
        <v>311</v>
      </c>
      <c r="G6978" s="48">
        <f t="shared" si="108"/>
        <v>15810311</v>
      </c>
      <c r="H6978" s="23" t="s">
        <v>65</v>
      </c>
      <c r="I6978" s="23" t="s">
        <v>5688</v>
      </c>
      <c r="J6978" s="1" t="s">
        <v>973</v>
      </c>
    </row>
    <row r="6979" spans="5:10" ht="15.95" customHeight="1" x14ac:dyDescent="0.15">
      <c r="E6979" s="23">
        <v>158</v>
      </c>
      <c r="F6979" s="23">
        <v>312</v>
      </c>
      <c r="G6979" s="48">
        <f t="shared" si="108"/>
        <v>15810312</v>
      </c>
      <c r="H6979" s="23" t="s">
        <v>65</v>
      </c>
      <c r="I6979" s="23" t="s">
        <v>2374</v>
      </c>
      <c r="J6979" s="1" t="s">
        <v>973</v>
      </c>
    </row>
    <row r="6980" spans="5:10" ht="15.95" customHeight="1" x14ac:dyDescent="0.15">
      <c r="E6980" s="23">
        <v>158</v>
      </c>
      <c r="F6980" s="23">
        <v>313</v>
      </c>
      <c r="G6980" s="48">
        <f t="shared" si="108"/>
        <v>15810313</v>
      </c>
      <c r="H6980" s="23" t="s">
        <v>65</v>
      </c>
      <c r="I6980" s="23" t="s">
        <v>1753</v>
      </c>
      <c r="J6980" s="1" t="s">
        <v>973</v>
      </c>
    </row>
    <row r="6981" spans="5:10" ht="15.95" customHeight="1" x14ac:dyDescent="0.15">
      <c r="E6981" s="23">
        <v>158</v>
      </c>
      <c r="F6981" s="23">
        <v>314</v>
      </c>
      <c r="G6981" s="48">
        <f t="shared" ref="G6981:G7044" si="109">(E6981&amp;(F6981+10000))*1</f>
        <v>15810314</v>
      </c>
      <c r="H6981" s="23" t="s">
        <v>65</v>
      </c>
      <c r="I6981" s="23" t="s">
        <v>1431</v>
      </c>
      <c r="J6981" s="1" t="s">
        <v>973</v>
      </c>
    </row>
    <row r="6982" spans="5:10" ht="15.95" customHeight="1" x14ac:dyDescent="0.15">
      <c r="E6982" s="23">
        <v>158</v>
      </c>
      <c r="F6982" s="23">
        <v>315</v>
      </c>
      <c r="G6982" s="48">
        <f t="shared" si="109"/>
        <v>15810315</v>
      </c>
      <c r="H6982" s="23" t="s">
        <v>65</v>
      </c>
      <c r="I6982" s="23" t="s">
        <v>1017</v>
      </c>
      <c r="J6982" s="1" t="s">
        <v>973</v>
      </c>
    </row>
    <row r="6983" spans="5:10" ht="15.95" customHeight="1" x14ac:dyDescent="0.15">
      <c r="E6983" s="23">
        <v>158</v>
      </c>
      <c r="F6983" s="23">
        <v>316</v>
      </c>
      <c r="G6983" s="48">
        <f t="shared" si="109"/>
        <v>15810316</v>
      </c>
      <c r="H6983" s="23" t="s">
        <v>65</v>
      </c>
      <c r="I6983" s="23" t="s">
        <v>5689</v>
      </c>
      <c r="J6983" s="1" t="s">
        <v>973</v>
      </c>
    </row>
    <row r="6984" spans="5:10" ht="15.95" customHeight="1" x14ac:dyDescent="0.15">
      <c r="E6984" s="23">
        <v>158</v>
      </c>
      <c r="F6984" s="23">
        <v>317</v>
      </c>
      <c r="G6984" s="48">
        <f t="shared" si="109"/>
        <v>15810317</v>
      </c>
      <c r="H6984" s="23" t="s">
        <v>65</v>
      </c>
      <c r="I6984" s="23" t="s">
        <v>2074</v>
      </c>
      <c r="J6984" s="1" t="s">
        <v>973</v>
      </c>
    </row>
    <row r="6985" spans="5:10" ht="15.95" customHeight="1" x14ac:dyDescent="0.15">
      <c r="E6985" s="23">
        <v>158</v>
      </c>
      <c r="F6985" s="23">
        <v>318</v>
      </c>
      <c r="G6985" s="48">
        <f t="shared" si="109"/>
        <v>15810318</v>
      </c>
      <c r="H6985" s="23" t="s">
        <v>65</v>
      </c>
      <c r="I6985" s="23" t="s">
        <v>1478</v>
      </c>
      <c r="J6985" s="1" t="s">
        <v>973</v>
      </c>
    </row>
    <row r="6986" spans="5:10" ht="15.95" customHeight="1" x14ac:dyDescent="0.15">
      <c r="E6986" s="23">
        <v>158</v>
      </c>
      <c r="F6986" s="23">
        <v>319</v>
      </c>
      <c r="G6986" s="48">
        <f t="shared" si="109"/>
        <v>15810319</v>
      </c>
      <c r="H6986" s="23" t="s">
        <v>65</v>
      </c>
      <c r="I6986" s="23" t="s">
        <v>2095</v>
      </c>
      <c r="J6986" s="1" t="s">
        <v>973</v>
      </c>
    </row>
    <row r="6987" spans="5:10" ht="15.95" customHeight="1" x14ac:dyDescent="0.15">
      <c r="E6987" s="23">
        <v>158</v>
      </c>
      <c r="F6987" s="23">
        <v>320</v>
      </c>
      <c r="G6987" s="48">
        <f t="shared" si="109"/>
        <v>15810320</v>
      </c>
      <c r="H6987" s="23" t="s">
        <v>65</v>
      </c>
      <c r="I6987" s="23" t="s">
        <v>5690</v>
      </c>
      <c r="J6987" s="1" t="s">
        <v>973</v>
      </c>
    </row>
    <row r="6988" spans="5:10" ht="15.95" customHeight="1" x14ac:dyDescent="0.15">
      <c r="E6988" s="23">
        <v>158</v>
      </c>
      <c r="F6988" s="23">
        <v>321</v>
      </c>
      <c r="G6988" s="48">
        <f t="shared" si="109"/>
        <v>15810321</v>
      </c>
      <c r="H6988" s="23" t="s">
        <v>65</v>
      </c>
      <c r="I6988" s="23" t="s">
        <v>5691</v>
      </c>
      <c r="J6988" s="1" t="s">
        <v>973</v>
      </c>
    </row>
    <row r="6989" spans="5:10" ht="15.95" customHeight="1" x14ac:dyDescent="0.15">
      <c r="E6989" s="23">
        <v>158</v>
      </c>
      <c r="F6989" s="23">
        <v>322</v>
      </c>
      <c r="G6989" s="48">
        <f t="shared" si="109"/>
        <v>15810322</v>
      </c>
      <c r="H6989" s="23" t="s">
        <v>65</v>
      </c>
      <c r="I6989" s="23" t="s">
        <v>5692</v>
      </c>
      <c r="J6989" s="1" t="s">
        <v>973</v>
      </c>
    </row>
    <row r="6990" spans="5:10" ht="15.95" customHeight="1" x14ac:dyDescent="0.15">
      <c r="E6990" s="23">
        <v>158</v>
      </c>
      <c r="F6990" s="23">
        <v>323</v>
      </c>
      <c r="G6990" s="48">
        <f t="shared" si="109"/>
        <v>15810323</v>
      </c>
      <c r="H6990" s="23" t="s">
        <v>65</v>
      </c>
      <c r="I6990" s="23" t="s">
        <v>4976</v>
      </c>
      <c r="J6990" s="1" t="s">
        <v>973</v>
      </c>
    </row>
    <row r="6991" spans="5:10" ht="15.95" customHeight="1" x14ac:dyDescent="0.15">
      <c r="E6991" s="23">
        <v>158</v>
      </c>
      <c r="F6991" s="23">
        <v>324</v>
      </c>
      <c r="G6991" s="48">
        <f t="shared" si="109"/>
        <v>15810324</v>
      </c>
      <c r="H6991" s="23" t="s">
        <v>65</v>
      </c>
      <c r="I6991" s="23" t="s">
        <v>1829</v>
      </c>
      <c r="J6991" s="1" t="s">
        <v>973</v>
      </c>
    </row>
    <row r="6992" spans="5:10" ht="15.95" customHeight="1" x14ac:dyDescent="0.15">
      <c r="E6992" s="23">
        <v>158</v>
      </c>
      <c r="F6992" s="23">
        <v>325</v>
      </c>
      <c r="G6992" s="48">
        <f t="shared" si="109"/>
        <v>15810325</v>
      </c>
      <c r="H6992" s="23" t="s">
        <v>65</v>
      </c>
      <c r="I6992" s="23" t="s">
        <v>5693</v>
      </c>
      <c r="J6992" s="1" t="s">
        <v>973</v>
      </c>
    </row>
    <row r="6993" spans="5:10" ht="15.95" customHeight="1" x14ac:dyDescent="0.15">
      <c r="E6993" s="23">
        <v>158</v>
      </c>
      <c r="F6993" s="23">
        <v>326</v>
      </c>
      <c r="G6993" s="48">
        <f t="shared" si="109"/>
        <v>15810326</v>
      </c>
      <c r="H6993" s="23" t="s">
        <v>65</v>
      </c>
      <c r="I6993" s="23" t="s">
        <v>5694</v>
      </c>
      <c r="J6993" s="1" t="s">
        <v>973</v>
      </c>
    </row>
    <row r="6994" spans="5:10" ht="15.95" customHeight="1" x14ac:dyDescent="0.15">
      <c r="E6994" s="23">
        <v>158</v>
      </c>
      <c r="F6994" s="23">
        <v>327</v>
      </c>
      <c r="G6994" s="48">
        <f t="shared" si="109"/>
        <v>15810327</v>
      </c>
      <c r="H6994" s="23" t="s">
        <v>65</v>
      </c>
      <c r="I6994" s="23" t="s">
        <v>4121</v>
      </c>
      <c r="J6994" s="1" t="s">
        <v>973</v>
      </c>
    </row>
    <row r="6995" spans="5:10" ht="15.95" customHeight="1" x14ac:dyDescent="0.15">
      <c r="E6995" s="23">
        <v>158</v>
      </c>
      <c r="F6995" s="23">
        <v>328</v>
      </c>
      <c r="G6995" s="48">
        <f t="shared" si="109"/>
        <v>15810328</v>
      </c>
      <c r="H6995" s="23" t="s">
        <v>65</v>
      </c>
      <c r="I6995" s="23" t="s">
        <v>2159</v>
      </c>
      <c r="J6995" s="1" t="s">
        <v>973</v>
      </c>
    </row>
    <row r="6996" spans="5:10" ht="15.95" customHeight="1" x14ac:dyDescent="0.15">
      <c r="E6996" s="23">
        <v>158</v>
      </c>
      <c r="F6996" s="23">
        <v>329</v>
      </c>
      <c r="G6996" s="48">
        <f t="shared" si="109"/>
        <v>15810329</v>
      </c>
      <c r="H6996" s="23" t="s">
        <v>65</v>
      </c>
      <c r="I6996" s="23" t="s">
        <v>5695</v>
      </c>
      <c r="J6996" s="1" t="s">
        <v>973</v>
      </c>
    </row>
    <row r="6997" spans="5:10" ht="15.95" customHeight="1" x14ac:dyDescent="0.15">
      <c r="E6997" s="23">
        <v>158</v>
      </c>
      <c r="F6997" s="23">
        <v>331</v>
      </c>
      <c r="G6997" s="48">
        <f t="shared" si="109"/>
        <v>15810331</v>
      </c>
      <c r="H6997" s="23" t="s">
        <v>65</v>
      </c>
      <c r="I6997" s="23" t="s">
        <v>5696</v>
      </c>
      <c r="J6997" s="1" t="s">
        <v>973</v>
      </c>
    </row>
    <row r="6998" spans="5:10" ht="15.95" customHeight="1" x14ac:dyDescent="0.15">
      <c r="E6998" s="23">
        <v>158</v>
      </c>
      <c r="F6998" s="23">
        <v>333</v>
      </c>
      <c r="G6998" s="48">
        <f t="shared" si="109"/>
        <v>15810333</v>
      </c>
      <c r="H6998" s="23" t="s">
        <v>65</v>
      </c>
      <c r="I6998" s="23" t="s">
        <v>5697</v>
      </c>
      <c r="J6998" s="1" t="s">
        <v>973</v>
      </c>
    </row>
    <row r="6999" spans="5:10" ht="15.95" customHeight="1" x14ac:dyDescent="0.15">
      <c r="E6999" s="23">
        <v>158</v>
      </c>
      <c r="F6999" s="23">
        <v>334</v>
      </c>
      <c r="G6999" s="48">
        <f t="shared" si="109"/>
        <v>15810334</v>
      </c>
      <c r="H6999" s="23" t="s">
        <v>65</v>
      </c>
      <c r="I6999" s="23" t="s">
        <v>5698</v>
      </c>
      <c r="J6999" s="1" t="s">
        <v>973</v>
      </c>
    </row>
    <row r="7000" spans="5:10" ht="15.95" customHeight="1" x14ac:dyDescent="0.15">
      <c r="E7000" s="23">
        <v>158</v>
      </c>
      <c r="F7000" s="23">
        <v>335</v>
      </c>
      <c r="G7000" s="48">
        <f t="shared" si="109"/>
        <v>15810335</v>
      </c>
      <c r="H7000" s="23" t="s">
        <v>65</v>
      </c>
      <c r="I7000" s="23" t="s">
        <v>5699</v>
      </c>
      <c r="J7000" s="1" t="s">
        <v>973</v>
      </c>
    </row>
    <row r="7001" spans="5:10" ht="15.95" customHeight="1" x14ac:dyDescent="0.15">
      <c r="E7001" s="23">
        <v>158</v>
      </c>
      <c r="F7001" s="23">
        <v>341</v>
      </c>
      <c r="G7001" s="48">
        <f t="shared" si="109"/>
        <v>15810341</v>
      </c>
      <c r="H7001" s="23" t="s">
        <v>65</v>
      </c>
      <c r="I7001" s="23" t="s">
        <v>5700</v>
      </c>
      <c r="J7001" s="1" t="s">
        <v>973</v>
      </c>
    </row>
    <row r="7002" spans="5:10" ht="15.95" customHeight="1" x14ac:dyDescent="0.15">
      <c r="E7002" s="23">
        <v>158</v>
      </c>
      <c r="F7002" s="23">
        <v>342</v>
      </c>
      <c r="G7002" s="48">
        <f t="shared" si="109"/>
        <v>15810342</v>
      </c>
      <c r="H7002" s="23" t="s">
        <v>65</v>
      </c>
      <c r="I7002" s="23" t="s">
        <v>5701</v>
      </c>
      <c r="J7002" s="1" t="s">
        <v>973</v>
      </c>
    </row>
    <row r="7003" spans="5:10" ht="15.95" customHeight="1" x14ac:dyDescent="0.15">
      <c r="E7003" s="23">
        <v>158</v>
      </c>
      <c r="F7003" s="23">
        <v>351</v>
      </c>
      <c r="G7003" s="48">
        <f t="shared" si="109"/>
        <v>15810351</v>
      </c>
      <c r="H7003" s="23" t="s">
        <v>65</v>
      </c>
      <c r="I7003" s="23" t="s">
        <v>5702</v>
      </c>
      <c r="J7003" s="1" t="s">
        <v>973</v>
      </c>
    </row>
    <row r="7004" spans="5:10" ht="15.95" customHeight="1" x14ac:dyDescent="0.15">
      <c r="E7004" s="23">
        <v>158</v>
      </c>
      <c r="F7004" s="23">
        <v>353</v>
      </c>
      <c r="G7004" s="48">
        <f t="shared" si="109"/>
        <v>15810353</v>
      </c>
      <c r="H7004" s="23" t="s">
        <v>65</v>
      </c>
      <c r="I7004" s="23" t="s">
        <v>5703</v>
      </c>
      <c r="J7004" s="1" t="s">
        <v>973</v>
      </c>
    </row>
    <row r="7005" spans="5:10" ht="15.95" customHeight="1" x14ac:dyDescent="0.15">
      <c r="E7005" s="23">
        <v>158</v>
      </c>
      <c r="F7005" s="23">
        <v>354</v>
      </c>
      <c r="G7005" s="48">
        <f t="shared" si="109"/>
        <v>15810354</v>
      </c>
      <c r="H7005" s="23" t="s">
        <v>65</v>
      </c>
      <c r="I7005" s="23" t="s">
        <v>5704</v>
      </c>
      <c r="J7005" s="1" t="s">
        <v>973</v>
      </c>
    </row>
    <row r="7006" spans="5:10" ht="15.95" customHeight="1" x14ac:dyDescent="0.15">
      <c r="E7006" s="23">
        <v>158</v>
      </c>
      <c r="F7006" s="23">
        <v>361</v>
      </c>
      <c r="G7006" s="48">
        <f t="shared" si="109"/>
        <v>15810361</v>
      </c>
      <c r="H7006" s="23" t="s">
        <v>65</v>
      </c>
      <c r="I7006" s="23" t="s">
        <v>5705</v>
      </c>
      <c r="J7006" s="1" t="s">
        <v>973</v>
      </c>
    </row>
    <row r="7007" spans="5:10" ht="15.95" customHeight="1" x14ac:dyDescent="0.15">
      <c r="E7007" s="23">
        <v>158</v>
      </c>
      <c r="F7007" s="23">
        <v>363</v>
      </c>
      <c r="G7007" s="48">
        <f t="shared" si="109"/>
        <v>15810363</v>
      </c>
      <c r="H7007" s="23" t="s">
        <v>65</v>
      </c>
      <c r="I7007" s="23" t="s">
        <v>5706</v>
      </c>
      <c r="J7007" s="1" t="s">
        <v>973</v>
      </c>
    </row>
    <row r="7008" spans="5:10" ht="15.95" customHeight="1" x14ac:dyDescent="0.15">
      <c r="E7008" s="23">
        <v>158</v>
      </c>
      <c r="F7008" s="23">
        <v>365</v>
      </c>
      <c r="G7008" s="48">
        <f t="shared" si="109"/>
        <v>15810365</v>
      </c>
      <c r="H7008" s="23" t="s">
        <v>65</v>
      </c>
      <c r="I7008" s="23" t="s">
        <v>5708</v>
      </c>
      <c r="J7008" s="1" t="s">
        <v>973</v>
      </c>
    </row>
    <row r="7009" spans="5:10" ht="15.95" customHeight="1" x14ac:dyDescent="0.15">
      <c r="E7009" s="23">
        <v>158</v>
      </c>
      <c r="F7009" s="23">
        <v>500</v>
      </c>
      <c r="G7009" s="48">
        <f t="shared" si="109"/>
        <v>15810500</v>
      </c>
      <c r="H7009" s="23" t="s">
        <v>65</v>
      </c>
      <c r="I7009" s="23" t="s">
        <v>1751</v>
      </c>
      <c r="J7009" s="1" t="s">
        <v>973</v>
      </c>
    </row>
    <row r="7010" spans="5:10" ht="15.95" customHeight="1" x14ac:dyDescent="0.15">
      <c r="E7010" s="23">
        <v>158</v>
      </c>
      <c r="F7010" s="23">
        <v>501</v>
      </c>
      <c r="G7010" s="48">
        <f t="shared" si="109"/>
        <v>15810501</v>
      </c>
      <c r="H7010" s="23" t="s">
        <v>65</v>
      </c>
      <c r="I7010" s="23" t="s">
        <v>5537</v>
      </c>
      <c r="J7010" s="1" t="s">
        <v>973</v>
      </c>
    </row>
    <row r="7011" spans="5:10" ht="15.95" customHeight="1" x14ac:dyDescent="0.15">
      <c r="E7011" s="23">
        <v>158</v>
      </c>
      <c r="F7011" s="23">
        <v>502</v>
      </c>
      <c r="G7011" s="48">
        <f t="shared" si="109"/>
        <v>15810502</v>
      </c>
      <c r="H7011" s="23" t="s">
        <v>65</v>
      </c>
      <c r="I7011" s="23" t="s">
        <v>5548</v>
      </c>
      <c r="J7011" s="1" t="s">
        <v>973</v>
      </c>
    </row>
    <row r="7012" spans="5:10" ht="15.95" customHeight="1" x14ac:dyDescent="0.15">
      <c r="E7012" s="23">
        <v>158</v>
      </c>
      <c r="F7012" s="23">
        <v>503</v>
      </c>
      <c r="G7012" s="48">
        <f t="shared" si="109"/>
        <v>15810503</v>
      </c>
      <c r="H7012" s="23" t="s">
        <v>65</v>
      </c>
      <c r="I7012" s="23" t="s">
        <v>5709</v>
      </c>
      <c r="J7012" s="1" t="s">
        <v>973</v>
      </c>
    </row>
    <row r="7013" spans="5:10" ht="15.95" customHeight="1" x14ac:dyDescent="0.15">
      <c r="E7013" s="23">
        <v>158</v>
      </c>
      <c r="F7013" s="23">
        <v>504</v>
      </c>
      <c r="G7013" s="48">
        <f t="shared" si="109"/>
        <v>15810504</v>
      </c>
      <c r="H7013" s="23" t="s">
        <v>65</v>
      </c>
      <c r="I7013" s="23" t="s">
        <v>2362</v>
      </c>
      <c r="J7013" s="1" t="s">
        <v>973</v>
      </c>
    </row>
    <row r="7014" spans="5:10" ht="15.95" customHeight="1" x14ac:dyDescent="0.15">
      <c r="E7014" s="23">
        <v>158</v>
      </c>
      <c r="F7014" s="23">
        <v>505</v>
      </c>
      <c r="G7014" s="48">
        <f t="shared" si="109"/>
        <v>15810505</v>
      </c>
      <c r="H7014" s="23" t="s">
        <v>65</v>
      </c>
      <c r="I7014" s="23" t="s">
        <v>3108</v>
      </c>
      <c r="J7014" s="1" t="s">
        <v>973</v>
      </c>
    </row>
    <row r="7015" spans="5:10" ht="15.95" customHeight="1" x14ac:dyDescent="0.15">
      <c r="E7015" s="23">
        <v>158</v>
      </c>
      <c r="F7015" s="23">
        <v>506</v>
      </c>
      <c r="G7015" s="48">
        <f t="shared" si="109"/>
        <v>15810506</v>
      </c>
      <c r="H7015" s="23" t="s">
        <v>65</v>
      </c>
      <c r="I7015" s="23" t="s">
        <v>5710</v>
      </c>
      <c r="J7015" s="1" t="s">
        <v>973</v>
      </c>
    </row>
    <row r="7016" spans="5:10" ht="15.95" customHeight="1" x14ac:dyDescent="0.15">
      <c r="E7016" s="23">
        <v>158</v>
      </c>
      <c r="F7016" s="23">
        <v>507</v>
      </c>
      <c r="G7016" s="48">
        <f t="shared" si="109"/>
        <v>15810507</v>
      </c>
      <c r="H7016" s="23" t="s">
        <v>65</v>
      </c>
      <c r="I7016" s="23" t="s">
        <v>5711</v>
      </c>
      <c r="J7016" s="1" t="s">
        <v>973</v>
      </c>
    </row>
    <row r="7017" spans="5:10" ht="15.95" customHeight="1" x14ac:dyDescent="0.15">
      <c r="E7017" s="23">
        <v>158</v>
      </c>
      <c r="F7017" s="23">
        <v>508</v>
      </c>
      <c r="G7017" s="48">
        <f t="shared" si="109"/>
        <v>15810508</v>
      </c>
      <c r="H7017" s="23" t="s">
        <v>65</v>
      </c>
      <c r="I7017" s="23" t="s">
        <v>1315</v>
      </c>
      <c r="J7017" s="1" t="s">
        <v>973</v>
      </c>
    </row>
    <row r="7018" spans="5:10" ht="15.95" customHeight="1" x14ac:dyDescent="0.15">
      <c r="E7018" s="23">
        <v>158</v>
      </c>
      <c r="F7018" s="23">
        <v>509</v>
      </c>
      <c r="G7018" s="48">
        <f t="shared" si="109"/>
        <v>15810509</v>
      </c>
      <c r="H7018" s="23" t="s">
        <v>65</v>
      </c>
      <c r="I7018" s="23" t="s">
        <v>4439</v>
      </c>
      <c r="J7018" s="1" t="s">
        <v>973</v>
      </c>
    </row>
    <row r="7019" spans="5:10" ht="15.95" customHeight="1" x14ac:dyDescent="0.15">
      <c r="E7019" s="23">
        <v>158</v>
      </c>
      <c r="F7019" s="23">
        <v>511</v>
      </c>
      <c r="G7019" s="48">
        <f t="shared" si="109"/>
        <v>15810511</v>
      </c>
      <c r="H7019" s="23" t="s">
        <v>65</v>
      </c>
      <c r="I7019" s="23" t="s">
        <v>1881</v>
      </c>
      <c r="J7019" s="1" t="s">
        <v>973</v>
      </c>
    </row>
    <row r="7020" spans="5:10" ht="15.95" customHeight="1" x14ac:dyDescent="0.15">
      <c r="E7020" s="23">
        <v>158</v>
      </c>
      <c r="F7020" s="23">
        <v>513</v>
      </c>
      <c r="G7020" s="48">
        <f t="shared" si="109"/>
        <v>15810513</v>
      </c>
      <c r="H7020" s="23" t="s">
        <v>65</v>
      </c>
      <c r="I7020" s="23" t="s">
        <v>1757</v>
      </c>
      <c r="J7020" s="1" t="s">
        <v>973</v>
      </c>
    </row>
    <row r="7021" spans="5:10" ht="15.95" customHeight="1" x14ac:dyDescent="0.15">
      <c r="E7021" s="23">
        <v>158</v>
      </c>
      <c r="F7021" s="23">
        <v>514</v>
      </c>
      <c r="G7021" s="48">
        <f t="shared" si="109"/>
        <v>15810514</v>
      </c>
      <c r="H7021" s="23" t="s">
        <v>65</v>
      </c>
      <c r="I7021" s="23" t="s">
        <v>1316</v>
      </c>
      <c r="J7021" s="1" t="s">
        <v>973</v>
      </c>
    </row>
    <row r="7022" spans="5:10" ht="15.95" customHeight="1" x14ac:dyDescent="0.15">
      <c r="E7022" s="23">
        <v>158</v>
      </c>
      <c r="F7022" s="23">
        <v>515</v>
      </c>
      <c r="G7022" s="48">
        <f t="shared" si="109"/>
        <v>15810515</v>
      </c>
      <c r="H7022" s="23" t="s">
        <v>65</v>
      </c>
      <c r="I7022" s="23" t="s">
        <v>1756</v>
      </c>
      <c r="J7022" s="1" t="s">
        <v>973</v>
      </c>
    </row>
    <row r="7023" spans="5:10" ht="15.95" customHeight="1" x14ac:dyDescent="0.15">
      <c r="E7023" s="23">
        <v>158</v>
      </c>
      <c r="F7023" s="23">
        <v>516</v>
      </c>
      <c r="G7023" s="48">
        <f t="shared" si="109"/>
        <v>15810516</v>
      </c>
      <c r="H7023" s="23" t="s">
        <v>65</v>
      </c>
      <c r="I7023" s="23" t="s">
        <v>1816</v>
      </c>
      <c r="J7023" s="1" t="s">
        <v>973</v>
      </c>
    </row>
    <row r="7024" spans="5:10" ht="15.95" customHeight="1" x14ac:dyDescent="0.15">
      <c r="E7024" s="23">
        <v>158</v>
      </c>
      <c r="F7024" s="23">
        <v>520</v>
      </c>
      <c r="G7024" s="48">
        <f t="shared" si="109"/>
        <v>15810520</v>
      </c>
      <c r="H7024" s="23" t="s">
        <v>65</v>
      </c>
      <c r="I7024" s="23" t="s">
        <v>1403</v>
      </c>
      <c r="J7024" s="1" t="s">
        <v>973</v>
      </c>
    </row>
    <row r="7025" spans="5:10" ht="15.95" customHeight="1" x14ac:dyDescent="0.15">
      <c r="E7025" s="23">
        <v>158</v>
      </c>
      <c r="F7025" s="23">
        <v>521</v>
      </c>
      <c r="G7025" s="48">
        <f t="shared" si="109"/>
        <v>15810521</v>
      </c>
      <c r="H7025" s="23" t="s">
        <v>65</v>
      </c>
      <c r="I7025" s="23" t="s">
        <v>5624</v>
      </c>
      <c r="J7025" s="1" t="s">
        <v>973</v>
      </c>
    </row>
    <row r="7026" spans="5:10" ht="15.95" customHeight="1" x14ac:dyDescent="0.15">
      <c r="E7026" s="23">
        <v>158</v>
      </c>
      <c r="F7026" s="23">
        <v>522</v>
      </c>
      <c r="G7026" s="48">
        <f t="shared" si="109"/>
        <v>15810522</v>
      </c>
      <c r="H7026" s="23" t="s">
        <v>65</v>
      </c>
      <c r="I7026" s="23" t="s">
        <v>1390</v>
      </c>
      <c r="J7026" s="1" t="s">
        <v>973</v>
      </c>
    </row>
    <row r="7027" spans="5:10" ht="15.95" customHeight="1" x14ac:dyDescent="0.15">
      <c r="E7027" s="23">
        <v>158</v>
      </c>
      <c r="F7027" s="23">
        <v>523</v>
      </c>
      <c r="G7027" s="48">
        <f t="shared" si="109"/>
        <v>15810523</v>
      </c>
      <c r="H7027" s="23" t="s">
        <v>65</v>
      </c>
      <c r="I7027" s="23" t="s">
        <v>1741</v>
      </c>
      <c r="J7027" s="1" t="s">
        <v>973</v>
      </c>
    </row>
    <row r="7028" spans="5:10" ht="15.95" customHeight="1" x14ac:dyDescent="0.15">
      <c r="E7028" s="23">
        <v>158</v>
      </c>
      <c r="F7028" s="23">
        <v>524</v>
      </c>
      <c r="G7028" s="48">
        <f t="shared" si="109"/>
        <v>15810524</v>
      </c>
      <c r="H7028" s="23" t="s">
        <v>65</v>
      </c>
      <c r="I7028" s="23" t="s">
        <v>1762</v>
      </c>
      <c r="J7028" s="1" t="s">
        <v>973</v>
      </c>
    </row>
    <row r="7029" spans="5:10" ht="15.95" customHeight="1" x14ac:dyDescent="0.15">
      <c r="E7029" s="23">
        <v>158</v>
      </c>
      <c r="F7029" s="23">
        <v>526</v>
      </c>
      <c r="G7029" s="48">
        <f t="shared" si="109"/>
        <v>15810526</v>
      </c>
      <c r="H7029" s="23" t="s">
        <v>65</v>
      </c>
      <c r="I7029" s="23" t="s">
        <v>5712</v>
      </c>
      <c r="J7029" s="1" t="s">
        <v>973</v>
      </c>
    </row>
    <row r="7030" spans="5:10" ht="15.95" customHeight="1" x14ac:dyDescent="0.15">
      <c r="E7030" s="23">
        <v>158</v>
      </c>
      <c r="F7030" s="23">
        <v>528</v>
      </c>
      <c r="G7030" s="48">
        <f t="shared" si="109"/>
        <v>15810528</v>
      </c>
      <c r="H7030" s="23" t="s">
        <v>65</v>
      </c>
      <c r="I7030" s="23" t="s">
        <v>2099</v>
      </c>
      <c r="J7030" s="1" t="s">
        <v>973</v>
      </c>
    </row>
    <row r="7031" spans="5:10" ht="15.95" customHeight="1" x14ac:dyDescent="0.15">
      <c r="E7031" s="23">
        <v>158</v>
      </c>
      <c r="F7031" s="23">
        <v>530</v>
      </c>
      <c r="G7031" s="48">
        <f t="shared" si="109"/>
        <v>15810530</v>
      </c>
      <c r="H7031" s="23" t="s">
        <v>65</v>
      </c>
      <c r="I7031" s="23" t="s">
        <v>5713</v>
      </c>
      <c r="J7031" s="1" t="s">
        <v>973</v>
      </c>
    </row>
    <row r="7032" spans="5:10" ht="15.95" customHeight="1" x14ac:dyDescent="0.15">
      <c r="E7032" s="23">
        <v>158</v>
      </c>
      <c r="F7032" s="23">
        <v>531</v>
      </c>
      <c r="G7032" s="48">
        <f t="shared" si="109"/>
        <v>15810531</v>
      </c>
      <c r="H7032" s="23" t="s">
        <v>65</v>
      </c>
      <c r="I7032" s="23" t="s">
        <v>2140</v>
      </c>
      <c r="J7032" s="1" t="s">
        <v>973</v>
      </c>
    </row>
    <row r="7033" spans="5:10" ht="15.95" customHeight="1" x14ac:dyDescent="0.15">
      <c r="E7033" s="23">
        <v>158</v>
      </c>
      <c r="F7033" s="23">
        <v>532</v>
      </c>
      <c r="G7033" s="48">
        <f t="shared" si="109"/>
        <v>15810532</v>
      </c>
      <c r="H7033" s="23" t="s">
        <v>65</v>
      </c>
      <c r="I7033" s="23" t="s">
        <v>1314</v>
      </c>
      <c r="J7033" s="1" t="s">
        <v>973</v>
      </c>
    </row>
    <row r="7034" spans="5:10" ht="15.95" customHeight="1" x14ac:dyDescent="0.15">
      <c r="E7034" s="23">
        <v>158</v>
      </c>
      <c r="F7034" s="23">
        <v>533</v>
      </c>
      <c r="G7034" s="48">
        <f t="shared" si="109"/>
        <v>15810533</v>
      </c>
      <c r="H7034" s="23" t="s">
        <v>65</v>
      </c>
      <c r="I7034" s="23" t="s">
        <v>1327</v>
      </c>
      <c r="J7034" s="1" t="s">
        <v>973</v>
      </c>
    </row>
    <row r="7035" spans="5:10" ht="15.95" customHeight="1" x14ac:dyDescent="0.15">
      <c r="E7035" s="23">
        <v>158</v>
      </c>
      <c r="F7035" s="23">
        <v>534</v>
      </c>
      <c r="G7035" s="48">
        <f t="shared" si="109"/>
        <v>15810534</v>
      </c>
      <c r="H7035" s="23" t="s">
        <v>65</v>
      </c>
      <c r="I7035" s="23" t="s">
        <v>1326</v>
      </c>
      <c r="J7035" s="1" t="s">
        <v>973</v>
      </c>
    </row>
    <row r="7036" spans="5:10" ht="15.95" customHeight="1" x14ac:dyDescent="0.15">
      <c r="E7036" s="23">
        <v>158</v>
      </c>
      <c r="F7036" s="23">
        <v>535</v>
      </c>
      <c r="G7036" s="48">
        <f t="shared" si="109"/>
        <v>15810535</v>
      </c>
      <c r="H7036" s="23" t="s">
        <v>65</v>
      </c>
      <c r="I7036" s="23" t="s">
        <v>1886</v>
      </c>
      <c r="J7036" s="1" t="s">
        <v>973</v>
      </c>
    </row>
    <row r="7037" spans="5:10" ht="15.95" customHeight="1" x14ac:dyDescent="0.15">
      <c r="E7037" s="23">
        <v>158</v>
      </c>
      <c r="F7037" s="23">
        <v>536</v>
      </c>
      <c r="G7037" s="48">
        <f t="shared" si="109"/>
        <v>15810536</v>
      </c>
      <c r="H7037" s="23" t="s">
        <v>65</v>
      </c>
      <c r="I7037" s="23" t="s">
        <v>1417</v>
      </c>
      <c r="J7037" s="1" t="s">
        <v>973</v>
      </c>
    </row>
    <row r="7038" spans="5:10" ht="15.95" customHeight="1" x14ac:dyDescent="0.15">
      <c r="E7038" s="23">
        <v>158</v>
      </c>
      <c r="F7038" s="23">
        <v>537</v>
      </c>
      <c r="G7038" s="48">
        <f t="shared" si="109"/>
        <v>15810537</v>
      </c>
      <c r="H7038" s="23" t="s">
        <v>65</v>
      </c>
      <c r="I7038" s="23" t="s">
        <v>1397</v>
      </c>
      <c r="J7038" s="1" t="s">
        <v>973</v>
      </c>
    </row>
    <row r="7039" spans="5:10" ht="15.95" customHeight="1" x14ac:dyDescent="0.15">
      <c r="E7039" s="23">
        <v>158</v>
      </c>
      <c r="F7039" s="23">
        <v>538</v>
      </c>
      <c r="G7039" s="48">
        <f t="shared" si="109"/>
        <v>15810538</v>
      </c>
      <c r="H7039" s="23" t="s">
        <v>65</v>
      </c>
      <c r="I7039" s="23" t="s">
        <v>1821</v>
      </c>
      <c r="J7039" s="1" t="s">
        <v>973</v>
      </c>
    </row>
    <row r="7040" spans="5:10" ht="15.95" customHeight="1" x14ac:dyDescent="0.15">
      <c r="E7040" s="23">
        <v>158</v>
      </c>
      <c r="F7040" s="23">
        <v>539</v>
      </c>
      <c r="G7040" s="48">
        <f t="shared" si="109"/>
        <v>15810539</v>
      </c>
      <c r="H7040" s="23" t="s">
        <v>65</v>
      </c>
      <c r="I7040" s="23" t="s">
        <v>1820</v>
      </c>
      <c r="J7040" s="1" t="s">
        <v>973</v>
      </c>
    </row>
    <row r="7041" spans="5:10" ht="15.95" customHeight="1" x14ac:dyDescent="0.15">
      <c r="E7041" s="23">
        <v>158</v>
      </c>
      <c r="F7041" s="23">
        <v>540</v>
      </c>
      <c r="G7041" s="48">
        <f t="shared" si="109"/>
        <v>15810540</v>
      </c>
      <c r="H7041" s="23" t="s">
        <v>65</v>
      </c>
      <c r="I7041" s="23" t="s">
        <v>5714</v>
      </c>
      <c r="J7041" s="1" t="s">
        <v>973</v>
      </c>
    </row>
    <row r="7042" spans="5:10" ht="15.95" customHeight="1" x14ac:dyDescent="0.15">
      <c r="E7042" s="23">
        <v>158</v>
      </c>
      <c r="F7042" s="23">
        <v>542</v>
      </c>
      <c r="G7042" s="48">
        <f t="shared" si="109"/>
        <v>15810542</v>
      </c>
      <c r="H7042" s="23" t="s">
        <v>65</v>
      </c>
      <c r="I7042" s="23" t="s">
        <v>1438</v>
      </c>
      <c r="J7042" s="1" t="s">
        <v>973</v>
      </c>
    </row>
    <row r="7043" spans="5:10" ht="15.95" customHeight="1" x14ac:dyDescent="0.15">
      <c r="E7043" s="23">
        <v>158</v>
      </c>
      <c r="F7043" s="23">
        <v>543</v>
      </c>
      <c r="G7043" s="48">
        <f t="shared" si="109"/>
        <v>15810543</v>
      </c>
      <c r="H7043" s="23" t="s">
        <v>65</v>
      </c>
      <c r="I7043" s="23" t="s">
        <v>5715</v>
      </c>
      <c r="J7043" s="1" t="s">
        <v>973</v>
      </c>
    </row>
    <row r="7044" spans="5:10" ht="15.95" customHeight="1" x14ac:dyDescent="0.15">
      <c r="E7044" s="23">
        <v>158</v>
      </c>
      <c r="F7044" s="23">
        <v>544</v>
      </c>
      <c r="G7044" s="48">
        <f t="shared" si="109"/>
        <v>15810544</v>
      </c>
      <c r="H7044" s="23" t="s">
        <v>65</v>
      </c>
      <c r="I7044" s="23" t="s">
        <v>1928</v>
      </c>
      <c r="J7044" s="1" t="s">
        <v>973</v>
      </c>
    </row>
    <row r="7045" spans="5:10" ht="15.95" customHeight="1" x14ac:dyDescent="0.15">
      <c r="E7045" s="23">
        <v>158</v>
      </c>
      <c r="F7045" s="23">
        <v>545</v>
      </c>
      <c r="G7045" s="48">
        <f t="shared" ref="G7045:G7108" si="110">(E7045&amp;(F7045+10000))*1</f>
        <v>15810545</v>
      </c>
      <c r="H7045" s="23" t="s">
        <v>65</v>
      </c>
      <c r="I7045" s="23" t="s">
        <v>2000</v>
      </c>
      <c r="J7045" s="1" t="s">
        <v>973</v>
      </c>
    </row>
    <row r="7046" spans="5:10" ht="15.95" customHeight="1" x14ac:dyDescent="0.15">
      <c r="E7046" s="23">
        <v>158</v>
      </c>
      <c r="F7046" s="23">
        <v>546</v>
      </c>
      <c r="G7046" s="48">
        <f t="shared" si="110"/>
        <v>15810546</v>
      </c>
      <c r="H7046" s="23" t="s">
        <v>65</v>
      </c>
      <c r="I7046" s="23" t="s">
        <v>1329</v>
      </c>
      <c r="J7046" s="1" t="s">
        <v>973</v>
      </c>
    </row>
    <row r="7047" spans="5:10" ht="15.95" customHeight="1" x14ac:dyDescent="0.15">
      <c r="E7047" s="23">
        <v>158</v>
      </c>
      <c r="F7047" s="23">
        <v>547</v>
      </c>
      <c r="G7047" s="48">
        <f t="shared" si="110"/>
        <v>15810547</v>
      </c>
      <c r="H7047" s="23" t="s">
        <v>65</v>
      </c>
      <c r="I7047" s="23" t="s">
        <v>2420</v>
      </c>
      <c r="J7047" s="1" t="s">
        <v>973</v>
      </c>
    </row>
    <row r="7048" spans="5:10" ht="15.95" customHeight="1" x14ac:dyDescent="0.15">
      <c r="E7048" s="23">
        <v>158</v>
      </c>
      <c r="F7048" s="23">
        <v>551</v>
      </c>
      <c r="G7048" s="48">
        <f t="shared" si="110"/>
        <v>15810551</v>
      </c>
      <c r="H7048" s="23" t="s">
        <v>65</v>
      </c>
      <c r="I7048" s="23" t="s">
        <v>972</v>
      </c>
      <c r="J7048" s="1" t="s">
        <v>973</v>
      </c>
    </row>
    <row r="7049" spans="5:10" ht="15.95" customHeight="1" x14ac:dyDescent="0.15">
      <c r="E7049" s="23">
        <v>158</v>
      </c>
      <c r="F7049" s="23">
        <v>555</v>
      </c>
      <c r="G7049" s="48">
        <f t="shared" si="110"/>
        <v>15810555</v>
      </c>
      <c r="H7049" s="23" t="s">
        <v>65</v>
      </c>
      <c r="I7049" s="23" t="s">
        <v>1287</v>
      </c>
      <c r="J7049" s="1" t="s">
        <v>973</v>
      </c>
    </row>
    <row r="7050" spans="5:10" ht="15.95" customHeight="1" x14ac:dyDescent="0.15">
      <c r="E7050" s="23">
        <v>158</v>
      </c>
      <c r="F7050" s="23">
        <v>556</v>
      </c>
      <c r="G7050" s="48">
        <f t="shared" si="110"/>
        <v>15810556</v>
      </c>
      <c r="H7050" s="23" t="s">
        <v>65</v>
      </c>
      <c r="I7050" s="23" t="s">
        <v>1749</v>
      </c>
      <c r="J7050" s="1" t="s">
        <v>973</v>
      </c>
    </row>
    <row r="7051" spans="5:10" ht="15.95" customHeight="1" x14ac:dyDescent="0.15">
      <c r="E7051" s="23">
        <v>158</v>
      </c>
      <c r="F7051" s="23">
        <v>560</v>
      </c>
      <c r="G7051" s="48">
        <f t="shared" si="110"/>
        <v>15810560</v>
      </c>
      <c r="H7051" s="23" t="s">
        <v>65</v>
      </c>
      <c r="I7051" s="23" t="s">
        <v>1423</v>
      </c>
      <c r="J7051" s="1" t="s">
        <v>973</v>
      </c>
    </row>
    <row r="7052" spans="5:10" ht="15.95" customHeight="1" x14ac:dyDescent="0.15">
      <c r="E7052" s="23">
        <v>158</v>
      </c>
      <c r="F7052" s="23">
        <v>562</v>
      </c>
      <c r="G7052" s="48">
        <f t="shared" si="110"/>
        <v>15810562</v>
      </c>
      <c r="H7052" s="23" t="s">
        <v>65</v>
      </c>
      <c r="I7052" s="23" t="s">
        <v>1331</v>
      </c>
      <c r="J7052" s="1" t="s">
        <v>973</v>
      </c>
    </row>
    <row r="7053" spans="5:10" ht="15.95" customHeight="1" x14ac:dyDescent="0.15">
      <c r="E7053" s="23">
        <v>158</v>
      </c>
      <c r="F7053" s="23">
        <v>563</v>
      </c>
      <c r="G7053" s="48">
        <f t="shared" si="110"/>
        <v>15810563</v>
      </c>
      <c r="H7053" s="23" t="s">
        <v>65</v>
      </c>
      <c r="I7053" s="23" t="s">
        <v>1337</v>
      </c>
      <c r="J7053" s="1" t="s">
        <v>973</v>
      </c>
    </row>
    <row r="7054" spans="5:10" ht="15.95" customHeight="1" x14ac:dyDescent="0.15">
      <c r="E7054" s="23">
        <v>158</v>
      </c>
      <c r="F7054" s="23">
        <v>564</v>
      </c>
      <c r="G7054" s="48">
        <f t="shared" si="110"/>
        <v>15810564</v>
      </c>
      <c r="H7054" s="23" t="s">
        <v>65</v>
      </c>
      <c r="I7054" s="23" t="s">
        <v>5716</v>
      </c>
      <c r="J7054" s="1" t="s">
        <v>973</v>
      </c>
    </row>
    <row r="7055" spans="5:10" ht="15.95" customHeight="1" x14ac:dyDescent="0.15">
      <c r="E7055" s="23">
        <v>158</v>
      </c>
      <c r="F7055" s="23">
        <v>565</v>
      </c>
      <c r="G7055" s="48">
        <f t="shared" si="110"/>
        <v>15810565</v>
      </c>
      <c r="H7055" s="23" t="s">
        <v>65</v>
      </c>
      <c r="I7055" s="23" t="s">
        <v>1335</v>
      </c>
      <c r="J7055" s="1" t="s">
        <v>973</v>
      </c>
    </row>
    <row r="7056" spans="5:10" ht="15.95" customHeight="1" x14ac:dyDescent="0.15">
      <c r="E7056" s="23">
        <v>158</v>
      </c>
      <c r="F7056" s="23">
        <v>566</v>
      </c>
      <c r="G7056" s="48">
        <f t="shared" si="110"/>
        <v>15810566</v>
      </c>
      <c r="H7056" s="23" t="s">
        <v>65</v>
      </c>
      <c r="I7056" s="23" t="s">
        <v>1424</v>
      </c>
      <c r="J7056" s="1" t="s">
        <v>973</v>
      </c>
    </row>
    <row r="7057" spans="5:10" ht="15.95" customHeight="1" x14ac:dyDescent="0.15">
      <c r="E7057" s="23">
        <v>158</v>
      </c>
      <c r="F7057" s="23">
        <v>567</v>
      </c>
      <c r="G7057" s="48">
        <f t="shared" si="110"/>
        <v>15810567</v>
      </c>
      <c r="H7057" s="23" t="s">
        <v>65</v>
      </c>
      <c r="I7057" s="23" t="s">
        <v>5717</v>
      </c>
      <c r="J7057" s="1" t="s">
        <v>973</v>
      </c>
    </row>
    <row r="7058" spans="5:10" ht="15.95" customHeight="1" x14ac:dyDescent="0.15">
      <c r="E7058" s="23">
        <v>158</v>
      </c>
      <c r="F7058" s="23">
        <v>568</v>
      </c>
      <c r="G7058" s="48">
        <f t="shared" si="110"/>
        <v>15810568</v>
      </c>
      <c r="H7058" s="23" t="s">
        <v>65</v>
      </c>
      <c r="I7058" s="23" t="s">
        <v>2661</v>
      </c>
      <c r="J7058" s="1" t="s">
        <v>973</v>
      </c>
    </row>
    <row r="7059" spans="5:10" ht="15.95" customHeight="1" x14ac:dyDescent="0.15">
      <c r="E7059" s="23">
        <v>158</v>
      </c>
      <c r="F7059" s="23">
        <v>570</v>
      </c>
      <c r="G7059" s="48">
        <f t="shared" si="110"/>
        <v>15810570</v>
      </c>
      <c r="H7059" s="23" t="s">
        <v>65</v>
      </c>
      <c r="I7059" s="23" t="s">
        <v>2459</v>
      </c>
      <c r="J7059" s="1" t="s">
        <v>973</v>
      </c>
    </row>
    <row r="7060" spans="5:10" ht="15.95" customHeight="1" x14ac:dyDescent="0.15">
      <c r="E7060" s="23">
        <v>158</v>
      </c>
      <c r="F7060" s="23">
        <v>571</v>
      </c>
      <c r="G7060" s="48">
        <f t="shared" si="110"/>
        <v>15810571</v>
      </c>
      <c r="H7060" s="23" t="s">
        <v>65</v>
      </c>
      <c r="I7060" s="23" t="s">
        <v>2145</v>
      </c>
      <c r="J7060" s="1" t="s">
        <v>973</v>
      </c>
    </row>
    <row r="7061" spans="5:10" ht="15.95" customHeight="1" x14ac:dyDescent="0.15">
      <c r="E7061" s="23">
        <v>158</v>
      </c>
      <c r="F7061" s="23">
        <v>572</v>
      </c>
      <c r="G7061" s="48">
        <f t="shared" si="110"/>
        <v>15810572</v>
      </c>
      <c r="H7061" s="23" t="s">
        <v>65</v>
      </c>
      <c r="I7061" s="23" t="s">
        <v>2237</v>
      </c>
      <c r="J7061" s="1" t="s">
        <v>973</v>
      </c>
    </row>
    <row r="7062" spans="5:10" ht="15.95" customHeight="1" x14ac:dyDescent="0.15">
      <c r="E7062" s="23">
        <v>158</v>
      </c>
      <c r="F7062" s="23">
        <v>573</v>
      </c>
      <c r="G7062" s="48">
        <f t="shared" si="110"/>
        <v>15810573</v>
      </c>
      <c r="H7062" s="23" t="s">
        <v>65</v>
      </c>
      <c r="I7062" s="23" t="s">
        <v>5718</v>
      </c>
      <c r="J7062" s="1" t="s">
        <v>973</v>
      </c>
    </row>
    <row r="7063" spans="5:10" ht="15.95" customHeight="1" x14ac:dyDescent="0.15">
      <c r="E7063" s="23">
        <v>158</v>
      </c>
      <c r="F7063" s="23">
        <v>574</v>
      </c>
      <c r="G7063" s="48">
        <f t="shared" si="110"/>
        <v>15810574</v>
      </c>
      <c r="H7063" s="23" t="s">
        <v>65</v>
      </c>
      <c r="I7063" s="23" t="s">
        <v>1306</v>
      </c>
      <c r="J7063" s="1" t="s">
        <v>973</v>
      </c>
    </row>
    <row r="7064" spans="5:10" ht="15.95" customHeight="1" x14ac:dyDescent="0.15">
      <c r="E7064" s="23">
        <v>158</v>
      </c>
      <c r="F7064" s="23">
        <v>575</v>
      </c>
      <c r="G7064" s="48">
        <f t="shared" si="110"/>
        <v>15810575</v>
      </c>
      <c r="H7064" s="23" t="s">
        <v>65</v>
      </c>
      <c r="I7064" s="23" t="s">
        <v>5719</v>
      </c>
      <c r="J7064" s="1" t="s">
        <v>973</v>
      </c>
    </row>
    <row r="7065" spans="5:10" ht="15.95" customHeight="1" x14ac:dyDescent="0.15">
      <c r="E7065" s="23">
        <v>158</v>
      </c>
      <c r="F7065" s="23">
        <v>576</v>
      </c>
      <c r="G7065" s="48">
        <f t="shared" si="110"/>
        <v>15810576</v>
      </c>
      <c r="H7065" s="23" t="s">
        <v>65</v>
      </c>
      <c r="I7065" s="23" t="s">
        <v>5720</v>
      </c>
      <c r="J7065" s="1" t="s">
        <v>973</v>
      </c>
    </row>
    <row r="7066" spans="5:10" ht="15.95" customHeight="1" x14ac:dyDescent="0.15">
      <c r="E7066" s="23">
        <v>158</v>
      </c>
      <c r="F7066" s="23">
        <v>577</v>
      </c>
      <c r="G7066" s="48">
        <f t="shared" si="110"/>
        <v>15810577</v>
      </c>
      <c r="H7066" s="23" t="s">
        <v>65</v>
      </c>
      <c r="I7066" s="23" t="s">
        <v>5721</v>
      </c>
      <c r="J7066" s="1" t="s">
        <v>973</v>
      </c>
    </row>
    <row r="7067" spans="5:10" ht="15.95" customHeight="1" x14ac:dyDescent="0.15">
      <c r="E7067" s="23">
        <v>158</v>
      </c>
      <c r="F7067" s="23">
        <v>578</v>
      </c>
      <c r="G7067" s="48">
        <f t="shared" si="110"/>
        <v>15810578</v>
      </c>
      <c r="H7067" s="23" t="s">
        <v>65</v>
      </c>
      <c r="I7067" s="23" t="s">
        <v>2465</v>
      </c>
      <c r="J7067" s="1" t="s">
        <v>973</v>
      </c>
    </row>
    <row r="7068" spans="5:10" ht="15.95" customHeight="1" x14ac:dyDescent="0.15">
      <c r="E7068" s="23">
        <v>158</v>
      </c>
      <c r="F7068" s="23">
        <v>592</v>
      </c>
      <c r="G7068" s="48">
        <f t="shared" si="110"/>
        <v>15810592</v>
      </c>
      <c r="H7068" s="23" t="s">
        <v>65</v>
      </c>
      <c r="I7068" s="23" t="s">
        <v>4885</v>
      </c>
      <c r="J7068" s="1" t="s">
        <v>973</v>
      </c>
    </row>
    <row r="7069" spans="5:10" ht="15.95" customHeight="1" x14ac:dyDescent="0.15">
      <c r="E7069" s="23">
        <v>158</v>
      </c>
      <c r="F7069" s="23">
        <v>593</v>
      </c>
      <c r="G7069" s="48">
        <f t="shared" si="110"/>
        <v>15810593</v>
      </c>
      <c r="H7069" s="23" t="s">
        <v>65</v>
      </c>
      <c r="I7069" s="23" t="s">
        <v>5591</v>
      </c>
      <c r="J7069" s="1" t="s">
        <v>973</v>
      </c>
    </row>
    <row r="7070" spans="5:10" ht="15.95" customHeight="1" x14ac:dyDescent="0.15">
      <c r="E7070" s="23">
        <v>158</v>
      </c>
      <c r="F7070" s="23">
        <v>594</v>
      </c>
      <c r="G7070" s="48">
        <f t="shared" si="110"/>
        <v>15810594</v>
      </c>
      <c r="H7070" s="23" t="s">
        <v>65</v>
      </c>
      <c r="I7070" s="23" t="s">
        <v>2214</v>
      </c>
      <c r="J7070" s="1" t="s">
        <v>973</v>
      </c>
    </row>
    <row r="7071" spans="5:10" ht="15.95" customHeight="1" x14ac:dyDescent="0.15">
      <c r="E7071" s="23">
        <v>158</v>
      </c>
      <c r="F7071" s="23">
        <v>740</v>
      </c>
      <c r="G7071" s="48">
        <f t="shared" si="110"/>
        <v>15810740</v>
      </c>
      <c r="H7071" s="23" t="s">
        <v>65</v>
      </c>
      <c r="I7071" s="23" t="s">
        <v>3582</v>
      </c>
      <c r="J7071" s="1" t="s">
        <v>973</v>
      </c>
    </row>
    <row r="7072" spans="5:10" ht="15.95" customHeight="1" x14ac:dyDescent="0.15">
      <c r="E7072" s="23">
        <v>158</v>
      </c>
      <c r="F7072" s="23">
        <v>753</v>
      </c>
      <c r="G7072" s="48">
        <f t="shared" si="110"/>
        <v>15810753</v>
      </c>
      <c r="H7072" s="23" t="s">
        <v>65</v>
      </c>
      <c r="I7072" s="23" t="s">
        <v>5722</v>
      </c>
      <c r="J7072" s="1" t="s">
        <v>973</v>
      </c>
    </row>
    <row r="7073" spans="5:10" ht="15.95" customHeight="1" x14ac:dyDescent="0.15">
      <c r="E7073" s="23">
        <v>158</v>
      </c>
      <c r="F7073" s="23">
        <v>801</v>
      </c>
      <c r="G7073" s="48">
        <f t="shared" si="110"/>
        <v>15810801</v>
      </c>
      <c r="H7073" s="23" t="s">
        <v>65</v>
      </c>
      <c r="I7073" s="23" t="s">
        <v>5723</v>
      </c>
      <c r="J7073" s="1" t="s">
        <v>973</v>
      </c>
    </row>
    <row r="7074" spans="5:10" ht="15.95" customHeight="1" x14ac:dyDescent="0.15">
      <c r="E7074" s="23">
        <v>158</v>
      </c>
      <c r="F7074" s="23">
        <v>802</v>
      </c>
      <c r="G7074" s="48">
        <f t="shared" si="110"/>
        <v>15810802</v>
      </c>
      <c r="H7074" s="23" t="s">
        <v>65</v>
      </c>
      <c r="I7074" s="23" t="s">
        <v>3038</v>
      </c>
      <c r="J7074" s="1" t="s">
        <v>973</v>
      </c>
    </row>
    <row r="7075" spans="5:10" ht="15.95" customHeight="1" x14ac:dyDescent="0.15">
      <c r="E7075" s="23">
        <v>159</v>
      </c>
      <c r="F7075" s="23">
        <v>98</v>
      </c>
      <c r="G7075" s="48">
        <f t="shared" si="110"/>
        <v>15910098</v>
      </c>
      <c r="H7075" s="23" t="s">
        <v>66</v>
      </c>
      <c r="I7075" s="23" t="s">
        <v>1640</v>
      </c>
      <c r="J7075" s="1" t="s">
        <v>973</v>
      </c>
    </row>
    <row r="7076" spans="5:10" ht="15.95" customHeight="1" x14ac:dyDescent="0.15">
      <c r="E7076" s="23">
        <v>159</v>
      </c>
      <c r="F7076" s="23">
        <v>101</v>
      </c>
      <c r="G7076" s="48">
        <f t="shared" si="110"/>
        <v>15910101</v>
      </c>
      <c r="H7076" s="23" t="s">
        <v>66</v>
      </c>
      <c r="I7076" s="23" t="s">
        <v>5724</v>
      </c>
      <c r="J7076" s="1" t="s">
        <v>973</v>
      </c>
    </row>
    <row r="7077" spans="5:10" ht="15.95" customHeight="1" x14ac:dyDescent="0.15">
      <c r="E7077" s="23">
        <v>159</v>
      </c>
      <c r="F7077" s="23">
        <v>106</v>
      </c>
      <c r="G7077" s="48">
        <f t="shared" si="110"/>
        <v>15910106</v>
      </c>
      <c r="H7077" s="23" t="s">
        <v>66</v>
      </c>
      <c r="I7077" s="23" t="s">
        <v>1323</v>
      </c>
      <c r="J7077" s="1" t="s">
        <v>973</v>
      </c>
    </row>
    <row r="7078" spans="5:10" ht="15.95" customHeight="1" x14ac:dyDescent="0.15">
      <c r="E7078" s="23">
        <v>159</v>
      </c>
      <c r="F7078" s="23">
        <v>107</v>
      </c>
      <c r="G7078" s="48">
        <f t="shared" si="110"/>
        <v>15910107</v>
      </c>
      <c r="H7078" s="23" t="s">
        <v>66</v>
      </c>
      <c r="I7078" s="23" t="s">
        <v>1891</v>
      </c>
      <c r="J7078" s="1" t="s">
        <v>973</v>
      </c>
    </row>
    <row r="7079" spans="5:10" ht="15.95" customHeight="1" x14ac:dyDescent="0.15">
      <c r="E7079" s="23">
        <v>159</v>
      </c>
      <c r="F7079" s="23">
        <v>108</v>
      </c>
      <c r="G7079" s="48">
        <f t="shared" si="110"/>
        <v>15910108</v>
      </c>
      <c r="H7079" s="23" t="s">
        <v>66</v>
      </c>
      <c r="I7079" s="23" t="s">
        <v>1392</v>
      </c>
      <c r="J7079" s="1" t="s">
        <v>973</v>
      </c>
    </row>
    <row r="7080" spans="5:10" ht="15.95" customHeight="1" x14ac:dyDescent="0.15">
      <c r="E7080" s="23">
        <v>159</v>
      </c>
      <c r="F7080" s="23">
        <v>110</v>
      </c>
      <c r="G7080" s="48">
        <f t="shared" si="110"/>
        <v>15910110</v>
      </c>
      <c r="H7080" s="23" t="s">
        <v>66</v>
      </c>
      <c r="I7080" s="23" t="s">
        <v>5725</v>
      </c>
      <c r="J7080" s="1" t="s">
        <v>973</v>
      </c>
    </row>
    <row r="7081" spans="5:10" ht="15.95" customHeight="1" x14ac:dyDescent="0.15">
      <c r="E7081" s="23">
        <v>159</v>
      </c>
      <c r="F7081" s="23">
        <v>111</v>
      </c>
      <c r="G7081" s="48">
        <f t="shared" si="110"/>
        <v>15910111</v>
      </c>
      <c r="H7081" s="23" t="s">
        <v>66</v>
      </c>
      <c r="I7081" s="23" t="s">
        <v>1385</v>
      </c>
      <c r="J7081" s="1" t="s">
        <v>973</v>
      </c>
    </row>
    <row r="7082" spans="5:10" ht="15.95" customHeight="1" x14ac:dyDescent="0.15">
      <c r="E7082" s="23">
        <v>159</v>
      </c>
      <c r="F7082" s="23">
        <v>114</v>
      </c>
      <c r="G7082" s="48">
        <f t="shared" si="110"/>
        <v>15910114</v>
      </c>
      <c r="H7082" s="23" t="s">
        <v>66</v>
      </c>
      <c r="I7082" s="23" t="s">
        <v>1884</v>
      </c>
      <c r="J7082" s="1" t="s">
        <v>973</v>
      </c>
    </row>
    <row r="7083" spans="5:10" ht="15.95" customHeight="1" x14ac:dyDescent="0.15">
      <c r="E7083" s="23">
        <v>159</v>
      </c>
      <c r="F7083" s="23">
        <v>115</v>
      </c>
      <c r="G7083" s="48">
        <f t="shared" si="110"/>
        <v>15910115</v>
      </c>
      <c r="H7083" s="23" t="s">
        <v>66</v>
      </c>
      <c r="I7083" s="23" t="s">
        <v>5726</v>
      </c>
      <c r="J7083" s="1" t="s">
        <v>973</v>
      </c>
    </row>
    <row r="7084" spans="5:10" ht="15.95" customHeight="1" x14ac:dyDescent="0.15">
      <c r="E7084" s="23">
        <v>159</v>
      </c>
      <c r="F7084" s="23">
        <v>116</v>
      </c>
      <c r="G7084" s="48">
        <f t="shared" si="110"/>
        <v>15910116</v>
      </c>
      <c r="H7084" s="23" t="s">
        <v>66</v>
      </c>
      <c r="I7084" s="23" t="s">
        <v>1317</v>
      </c>
      <c r="J7084" s="1" t="s">
        <v>973</v>
      </c>
    </row>
    <row r="7085" spans="5:10" ht="15.95" customHeight="1" x14ac:dyDescent="0.15">
      <c r="E7085" s="23">
        <v>159</v>
      </c>
      <c r="F7085" s="23">
        <v>117</v>
      </c>
      <c r="G7085" s="48">
        <f t="shared" si="110"/>
        <v>15910117</v>
      </c>
      <c r="H7085" s="23" t="s">
        <v>66</v>
      </c>
      <c r="I7085" s="23" t="s">
        <v>1885</v>
      </c>
      <c r="J7085" s="1" t="s">
        <v>973</v>
      </c>
    </row>
    <row r="7086" spans="5:10" ht="15.95" customHeight="1" x14ac:dyDescent="0.15">
      <c r="E7086" s="23">
        <v>159</v>
      </c>
      <c r="F7086" s="23">
        <v>118</v>
      </c>
      <c r="G7086" s="48">
        <f t="shared" si="110"/>
        <v>15910118</v>
      </c>
      <c r="H7086" s="23" t="s">
        <v>66</v>
      </c>
      <c r="I7086" s="23" t="s">
        <v>5727</v>
      </c>
      <c r="J7086" s="1" t="s">
        <v>973</v>
      </c>
    </row>
    <row r="7087" spans="5:10" ht="15.95" customHeight="1" x14ac:dyDescent="0.15">
      <c r="E7087" s="23">
        <v>159</v>
      </c>
      <c r="F7087" s="23">
        <v>119</v>
      </c>
      <c r="G7087" s="48">
        <f t="shared" si="110"/>
        <v>15910119</v>
      </c>
      <c r="H7087" s="23" t="s">
        <v>66</v>
      </c>
      <c r="I7087" s="23" t="s">
        <v>1755</v>
      </c>
      <c r="J7087" s="1" t="s">
        <v>973</v>
      </c>
    </row>
    <row r="7088" spans="5:10" ht="15.95" customHeight="1" x14ac:dyDescent="0.15">
      <c r="E7088" s="23">
        <v>159</v>
      </c>
      <c r="F7088" s="23">
        <v>123</v>
      </c>
      <c r="G7088" s="48">
        <f t="shared" si="110"/>
        <v>15910123</v>
      </c>
      <c r="H7088" s="23" t="s">
        <v>66</v>
      </c>
      <c r="I7088" s="23" t="s">
        <v>1324</v>
      </c>
      <c r="J7088" s="1" t="s">
        <v>973</v>
      </c>
    </row>
    <row r="7089" spans="5:10" ht="15.95" customHeight="1" x14ac:dyDescent="0.15">
      <c r="E7089" s="23">
        <v>159</v>
      </c>
      <c r="F7089" s="23">
        <v>124</v>
      </c>
      <c r="G7089" s="48">
        <f t="shared" si="110"/>
        <v>15910124</v>
      </c>
      <c r="H7089" s="23" t="s">
        <v>66</v>
      </c>
      <c r="I7089" s="23" t="s">
        <v>5728</v>
      </c>
      <c r="J7089" s="1" t="s">
        <v>973</v>
      </c>
    </row>
    <row r="7090" spans="5:10" ht="15.95" customHeight="1" x14ac:dyDescent="0.15">
      <c r="E7090" s="23">
        <v>159</v>
      </c>
      <c r="F7090" s="23">
        <v>125</v>
      </c>
      <c r="G7090" s="48">
        <f t="shared" si="110"/>
        <v>15910125</v>
      </c>
      <c r="H7090" s="23" t="s">
        <v>66</v>
      </c>
      <c r="I7090" s="23" t="s">
        <v>5729</v>
      </c>
      <c r="J7090" s="1" t="s">
        <v>973</v>
      </c>
    </row>
    <row r="7091" spans="5:10" ht="15.95" customHeight="1" x14ac:dyDescent="0.15">
      <c r="E7091" s="23">
        <v>159</v>
      </c>
      <c r="F7091" s="23">
        <v>126</v>
      </c>
      <c r="G7091" s="48">
        <f t="shared" si="110"/>
        <v>15910126</v>
      </c>
      <c r="H7091" s="23" t="s">
        <v>66</v>
      </c>
      <c r="I7091" s="23" t="s">
        <v>5456</v>
      </c>
      <c r="J7091" s="1" t="s">
        <v>973</v>
      </c>
    </row>
    <row r="7092" spans="5:10" ht="15.95" customHeight="1" x14ac:dyDescent="0.15">
      <c r="E7092" s="23">
        <v>159</v>
      </c>
      <c r="F7092" s="23">
        <v>127</v>
      </c>
      <c r="G7092" s="48">
        <f t="shared" si="110"/>
        <v>15910127</v>
      </c>
      <c r="H7092" s="23" t="s">
        <v>66</v>
      </c>
      <c r="I7092" s="23" t="s">
        <v>1398</v>
      </c>
      <c r="J7092" s="1" t="s">
        <v>973</v>
      </c>
    </row>
    <row r="7093" spans="5:10" ht="15.95" customHeight="1" x14ac:dyDescent="0.15">
      <c r="E7093" s="23">
        <v>159</v>
      </c>
      <c r="F7093" s="23">
        <v>128</v>
      </c>
      <c r="G7093" s="48">
        <f t="shared" si="110"/>
        <v>15910128</v>
      </c>
      <c r="H7093" s="23" t="s">
        <v>66</v>
      </c>
      <c r="I7093" s="23" t="s">
        <v>5730</v>
      </c>
      <c r="J7093" s="1" t="s">
        <v>973</v>
      </c>
    </row>
    <row r="7094" spans="5:10" ht="15.95" customHeight="1" x14ac:dyDescent="0.15">
      <c r="E7094" s="23">
        <v>159</v>
      </c>
      <c r="F7094" s="23">
        <v>129</v>
      </c>
      <c r="G7094" s="48">
        <f t="shared" si="110"/>
        <v>15910129</v>
      </c>
      <c r="H7094" s="23" t="s">
        <v>66</v>
      </c>
      <c r="I7094" s="23" t="s">
        <v>1390</v>
      </c>
      <c r="J7094" s="1" t="s">
        <v>973</v>
      </c>
    </row>
    <row r="7095" spans="5:10" ht="15.95" customHeight="1" x14ac:dyDescent="0.15">
      <c r="E7095" s="23">
        <v>159</v>
      </c>
      <c r="F7095" s="23">
        <v>130</v>
      </c>
      <c r="G7095" s="48">
        <f t="shared" si="110"/>
        <v>15910130</v>
      </c>
      <c r="H7095" s="23" t="s">
        <v>66</v>
      </c>
      <c r="I7095" s="23" t="s">
        <v>1945</v>
      </c>
      <c r="J7095" s="1" t="s">
        <v>973</v>
      </c>
    </row>
    <row r="7096" spans="5:10" ht="15.95" customHeight="1" x14ac:dyDescent="0.15">
      <c r="E7096" s="23">
        <v>159</v>
      </c>
      <c r="F7096" s="23">
        <v>131</v>
      </c>
      <c r="G7096" s="48">
        <f t="shared" si="110"/>
        <v>15910131</v>
      </c>
      <c r="H7096" s="23" t="s">
        <v>66</v>
      </c>
      <c r="I7096" s="23" t="s">
        <v>5731</v>
      </c>
      <c r="J7096" s="1" t="s">
        <v>973</v>
      </c>
    </row>
    <row r="7097" spans="5:10" ht="15.95" customHeight="1" x14ac:dyDescent="0.15">
      <c r="E7097" s="23">
        <v>159</v>
      </c>
      <c r="F7097" s="23">
        <v>132</v>
      </c>
      <c r="G7097" s="48">
        <f t="shared" si="110"/>
        <v>15910132</v>
      </c>
      <c r="H7097" s="23" t="s">
        <v>66</v>
      </c>
      <c r="I7097" s="23" t="s">
        <v>2637</v>
      </c>
      <c r="J7097" s="1" t="s">
        <v>973</v>
      </c>
    </row>
    <row r="7098" spans="5:10" ht="15.95" customHeight="1" x14ac:dyDescent="0.15">
      <c r="E7098" s="23">
        <v>159</v>
      </c>
      <c r="F7098" s="23">
        <v>133</v>
      </c>
      <c r="G7098" s="48">
        <f t="shared" si="110"/>
        <v>15910133</v>
      </c>
      <c r="H7098" s="23" t="s">
        <v>66</v>
      </c>
      <c r="I7098" s="23" t="s">
        <v>5732</v>
      </c>
      <c r="J7098" s="1" t="s">
        <v>973</v>
      </c>
    </row>
    <row r="7099" spans="5:10" ht="15.95" customHeight="1" x14ac:dyDescent="0.15">
      <c r="E7099" s="23">
        <v>159</v>
      </c>
      <c r="F7099" s="23">
        <v>134</v>
      </c>
      <c r="G7099" s="48">
        <f t="shared" si="110"/>
        <v>15910134</v>
      </c>
      <c r="H7099" s="23" t="s">
        <v>66</v>
      </c>
      <c r="I7099" s="23" t="s">
        <v>2236</v>
      </c>
      <c r="J7099" s="1" t="s">
        <v>973</v>
      </c>
    </row>
    <row r="7100" spans="5:10" ht="15.95" customHeight="1" x14ac:dyDescent="0.15">
      <c r="E7100" s="23">
        <v>159</v>
      </c>
      <c r="F7100" s="23">
        <v>135</v>
      </c>
      <c r="G7100" s="48">
        <f t="shared" si="110"/>
        <v>15910135</v>
      </c>
      <c r="H7100" s="23" t="s">
        <v>66</v>
      </c>
      <c r="I7100" s="23" t="s">
        <v>5733</v>
      </c>
      <c r="J7100" s="1" t="s">
        <v>973</v>
      </c>
    </row>
    <row r="7101" spans="5:10" ht="15.95" customHeight="1" x14ac:dyDescent="0.15">
      <c r="E7101" s="23">
        <v>159</v>
      </c>
      <c r="F7101" s="23">
        <v>136</v>
      </c>
      <c r="G7101" s="48">
        <f t="shared" si="110"/>
        <v>15910136</v>
      </c>
      <c r="H7101" s="23" t="s">
        <v>66</v>
      </c>
      <c r="I7101" s="23" t="s">
        <v>5734</v>
      </c>
      <c r="J7101" s="1" t="s">
        <v>973</v>
      </c>
    </row>
    <row r="7102" spans="5:10" ht="15.95" customHeight="1" x14ac:dyDescent="0.15">
      <c r="E7102" s="23">
        <v>159</v>
      </c>
      <c r="F7102" s="23">
        <v>137</v>
      </c>
      <c r="G7102" s="48">
        <f t="shared" si="110"/>
        <v>15910137</v>
      </c>
      <c r="H7102" s="23" t="s">
        <v>66</v>
      </c>
      <c r="I7102" s="23" t="s">
        <v>2145</v>
      </c>
      <c r="J7102" s="1" t="s">
        <v>973</v>
      </c>
    </row>
    <row r="7103" spans="5:10" ht="15.95" customHeight="1" x14ac:dyDescent="0.15">
      <c r="E7103" s="23">
        <v>159</v>
      </c>
      <c r="F7103" s="23">
        <v>138</v>
      </c>
      <c r="G7103" s="48">
        <f t="shared" si="110"/>
        <v>15910138</v>
      </c>
      <c r="H7103" s="23" t="s">
        <v>66</v>
      </c>
      <c r="I7103" s="23" t="s">
        <v>5735</v>
      </c>
      <c r="J7103" s="1" t="s">
        <v>973</v>
      </c>
    </row>
    <row r="7104" spans="5:10" ht="15.95" customHeight="1" x14ac:dyDescent="0.15">
      <c r="E7104" s="23">
        <v>159</v>
      </c>
      <c r="F7104" s="23">
        <v>139</v>
      </c>
      <c r="G7104" s="48">
        <f t="shared" si="110"/>
        <v>15910139</v>
      </c>
      <c r="H7104" s="23" t="s">
        <v>66</v>
      </c>
      <c r="I7104" s="23" t="s">
        <v>5736</v>
      </c>
      <c r="J7104" s="1" t="s">
        <v>973</v>
      </c>
    </row>
    <row r="7105" spans="5:10" ht="15.95" customHeight="1" x14ac:dyDescent="0.15">
      <c r="E7105" s="23">
        <v>159</v>
      </c>
      <c r="F7105" s="23">
        <v>140</v>
      </c>
      <c r="G7105" s="48">
        <f t="shared" si="110"/>
        <v>15910140</v>
      </c>
      <c r="H7105" s="23" t="s">
        <v>66</v>
      </c>
      <c r="I7105" s="23" t="s">
        <v>5737</v>
      </c>
      <c r="J7105" s="1" t="s">
        <v>973</v>
      </c>
    </row>
    <row r="7106" spans="5:10" ht="15.95" customHeight="1" x14ac:dyDescent="0.15">
      <c r="E7106" s="23">
        <v>159</v>
      </c>
      <c r="F7106" s="23">
        <v>142</v>
      </c>
      <c r="G7106" s="48">
        <f t="shared" si="110"/>
        <v>15910142</v>
      </c>
      <c r="H7106" s="23" t="s">
        <v>66</v>
      </c>
      <c r="I7106" s="23" t="s">
        <v>5738</v>
      </c>
      <c r="J7106" s="1" t="s">
        <v>973</v>
      </c>
    </row>
    <row r="7107" spans="5:10" ht="15.95" customHeight="1" x14ac:dyDescent="0.15">
      <c r="E7107" s="23">
        <v>159</v>
      </c>
      <c r="F7107" s="23">
        <v>143</v>
      </c>
      <c r="G7107" s="48">
        <f t="shared" si="110"/>
        <v>15910143</v>
      </c>
      <c r="H7107" s="23" t="s">
        <v>66</v>
      </c>
      <c r="I7107" s="23" t="s">
        <v>5739</v>
      </c>
      <c r="J7107" s="1" t="s">
        <v>973</v>
      </c>
    </row>
    <row r="7108" spans="5:10" ht="15.95" customHeight="1" x14ac:dyDescent="0.15">
      <c r="E7108" s="23">
        <v>159</v>
      </c>
      <c r="F7108" s="23">
        <v>146</v>
      </c>
      <c r="G7108" s="48">
        <f t="shared" si="110"/>
        <v>15910146</v>
      </c>
      <c r="H7108" s="23" t="s">
        <v>66</v>
      </c>
      <c r="I7108" s="23" t="s">
        <v>5740</v>
      </c>
      <c r="J7108" s="1" t="s">
        <v>973</v>
      </c>
    </row>
    <row r="7109" spans="5:10" ht="15.95" customHeight="1" x14ac:dyDescent="0.15">
      <c r="E7109" s="23">
        <v>159</v>
      </c>
      <c r="F7109" s="23">
        <v>147</v>
      </c>
      <c r="G7109" s="48">
        <f t="shared" ref="G7109:G7172" si="111">(E7109&amp;(F7109+10000))*1</f>
        <v>15910147</v>
      </c>
      <c r="H7109" s="23" t="s">
        <v>66</v>
      </c>
      <c r="I7109" s="23" t="s">
        <v>5741</v>
      </c>
      <c r="J7109" s="1" t="s">
        <v>973</v>
      </c>
    </row>
    <row r="7110" spans="5:10" ht="15.95" customHeight="1" x14ac:dyDescent="0.15">
      <c r="E7110" s="23">
        <v>159</v>
      </c>
      <c r="F7110" s="23">
        <v>148</v>
      </c>
      <c r="G7110" s="48">
        <f t="shared" si="111"/>
        <v>15910148</v>
      </c>
      <c r="H7110" s="23" t="s">
        <v>66</v>
      </c>
      <c r="I7110" s="23" t="s">
        <v>2618</v>
      </c>
      <c r="J7110" s="1" t="s">
        <v>973</v>
      </c>
    </row>
    <row r="7111" spans="5:10" ht="15.95" customHeight="1" x14ac:dyDescent="0.15">
      <c r="E7111" s="23">
        <v>159</v>
      </c>
      <c r="F7111" s="23">
        <v>149</v>
      </c>
      <c r="G7111" s="48">
        <f t="shared" si="111"/>
        <v>15910149</v>
      </c>
      <c r="H7111" s="23" t="s">
        <v>66</v>
      </c>
      <c r="I7111" s="23" t="s">
        <v>5742</v>
      </c>
      <c r="J7111" s="1" t="s">
        <v>973</v>
      </c>
    </row>
    <row r="7112" spans="5:10" ht="15.95" customHeight="1" x14ac:dyDescent="0.15">
      <c r="E7112" s="23">
        <v>159</v>
      </c>
      <c r="F7112" s="23">
        <v>150</v>
      </c>
      <c r="G7112" s="48">
        <f t="shared" si="111"/>
        <v>15910150</v>
      </c>
      <c r="H7112" s="23" t="s">
        <v>66</v>
      </c>
      <c r="I7112" s="23" t="s">
        <v>5743</v>
      </c>
      <c r="J7112" s="1" t="s">
        <v>973</v>
      </c>
    </row>
    <row r="7113" spans="5:10" ht="15.95" customHeight="1" x14ac:dyDescent="0.15">
      <c r="E7113" s="23">
        <v>159</v>
      </c>
      <c r="F7113" s="23">
        <v>151</v>
      </c>
      <c r="G7113" s="48">
        <f t="shared" si="111"/>
        <v>15910151</v>
      </c>
      <c r="H7113" s="23" t="s">
        <v>66</v>
      </c>
      <c r="I7113" s="23" t="s">
        <v>5744</v>
      </c>
      <c r="J7113" s="1" t="s">
        <v>973</v>
      </c>
    </row>
    <row r="7114" spans="5:10" ht="15.95" customHeight="1" x14ac:dyDescent="0.15">
      <c r="E7114" s="23">
        <v>159</v>
      </c>
      <c r="F7114" s="23">
        <v>154</v>
      </c>
      <c r="G7114" s="48">
        <f t="shared" si="111"/>
        <v>15910154</v>
      </c>
      <c r="H7114" s="23" t="s">
        <v>66</v>
      </c>
      <c r="I7114" s="23" t="s">
        <v>5746</v>
      </c>
      <c r="J7114" s="1" t="s">
        <v>973</v>
      </c>
    </row>
    <row r="7115" spans="5:10" ht="15.95" customHeight="1" x14ac:dyDescent="0.15">
      <c r="E7115" s="23">
        <v>159</v>
      </c>
      <c r="F7115" s="23">
        <v>155</v>
      </c>
      <c r="G7115" s="48">
        <f t="shared" si="111"/>
        <v>15910155</v>
      </c>
      <c r="H7115" s="23" t="s">
        <v>66</v>
      </c>
      <c r="I7115" s="23" t="s">
        <v>5747</v>
      </c>
      <c r="J7115" s="1" t="s">
        <v>973</v>
      </c>
    </row>
    <row r="7116" spans="5:10" ht="15.95" customHeight="1" x14ac:dyDescent="0.15">
      <c r="E7116" s="23">
        <v>159</v>
      </c>
      <c r="F7116" s="23">
        <v>156</v>
      </c>
      <c r="G7116" s="48">
        <f t="shared" si="111"/>
        <v>15910156</v>
      </c>
      <c r="H7116" s="23" t="s">
        <v>66</v>
      </c>
      <c r="I7116" s="23" t="s">
        <v>1313</v>
      </c>
      <c r="J7116" s="1" t="s">
        <v>973</v>
      </c>
    </row>
    <row r="7117" spans="5:10" ht="15.95" customHeight="1" x14ac:dyDescent="0.15">
      <c r="E7117" s="23">
        <v>159</v>
      </c>
      <c r="F7117" s="23">
        <v>164</v>
      </c>
      <c r="G7117" s="48">
        <f t="shared" si="111"/>
        <v>15910164</v>
      </c>
      <c r="H7117" s="23" t="s">
        <v>66</v>
      </c>
      <c r="I7117" s="23" t="s">
        <v>5748</v>
      </c>
      <c r="J7117" s="1" t="s">
        <v>973</v>
      </c>
    </row>
    <row r="7118" spans="5:10" ht="15.95" customHeight="1" x14ac:dyDescent="0.15">
      <c r="E7118" s="23">
        <v>159</v>
      </c>
      <c r="F7118" s="23">
        <v>166</v>
      </c>
      <c r="G7118" s="48">
        <f t="shared" si="111"/>
        <v>15910166</v>
      </c>
      <c r="H7118" s="23" t="s">
        <v>66</v>
      </c>
      <c r="I7118" s="23" t="s">
        <v>2404</v>
      </c>
      <c r="J7118" s="1" t="s">
        <v>973</v>
      </c>
    </row>
    <row r="7119" spans="5:10" ht="15.95" customHeight="1" x14ac:dyDescent="0.15">
      <c r="E7119" s="23">
        <v>159</v>
      </c>
      <c r="F7119" s="23">
        <v>176</v>
      </c>
      <c r="G7119" s="48">
        <f t="shared" si="111"/>
        <v>15910176</v>
      </c>
      <c r="H7119" s="23" t="s">
        <v>66</v>
      </c>
      <c r="I7119" s="23" t="s">
        <v>5750</v>
      </c>
      <c r="J7119" s="1" t="s">
        <v>973</v>
      </c>
    </row>
    <row r="7120" spans="5:10" ht="15.95" customHeight="1" x14ac:dyDescent="0.15">
      <c r="E7120" s="23">
        <v>159</v>
      </c>
      <c r="F7120" s="23">
        <v>190</v>
      </c>
      <c r="G7120" s="48">
        <f t="shared" si="111"/>
        <v>15910190</v>
      </c>
      <c r="H7120" s="23" t="s">
        <v>66</v>
      </c>
      <c r="I7120" s="23" t="s">
        <v>5754</v>
      </c>
      <c r="J7120" s="1" t="s">
        <v>973</v>
      </c>
    </row>
    <row r="7121" spans="5:10" ht="15.95" customHeight="1" x14ac:dyDescent="0.15">
      <c r="E7121" s="23">
        <v>159</v>
      </c>
      <c r="F7121" s="23">
        <v>251</v>
      </c>
      <c r="G7121" s="48">
        <f t="shared" si="111"/>
        <v>15910251</v>
      </c>
      <c r="H7121" s="23" t="s">
        <v>66</v>
      </c>
      <c r="I7121" s="23" t="s">
        <v>1423</v>
      </c>
      <c r="J7121" s="1" t="s">
        <v>973</v>
      </c>
    </row>
    <row r="7122" spans="5:10" ht="15.95" customHeight="1" x14ac:dyDescent="0.15">
      <c r="E7122" s="23">
        <v>159</v>
      </c>
      <c r="F7122" s="23">
        <v>254</v>
      </c>
      <c r="G7122" s="48">
        <f t="shared" si="111"/>
        <v>15910254</v>
      </c>
      <c r="H7122" s="23" t="s">
        <v>66</v>
      </c>
      <c r="I7122" s="23" t="s">
        <v>1331</v>
      </c>
      <c r="J7122" s="1" t="s">
        <v>973</v>
      </c>
    </row>
    <row r="7123" spans="5:10" ht="15.95" customHeight="1" x14ac:dyDescent="0.15">
      <c r="E7123" s="23">
        <v>159</v>
      </c>
      <c r="F7123" s="23">
        <v>256</v>
      </c>
      <c r="G7123" s="48">
        <f t="shared" si="111"/>
        <v>15910256</v>
      </c>
      <c r="H7123" s="23" t="s">
        <v>66</v>
      </c>
      <c r="I7123" s="23" t="s">
        <v>1699</v>
      </c>
      <c r="J7123" s="1" t="s">
        <v>973</v>
      </c>
    </row>
    <row r="7124" spans="5:10" ht="15.95" customHeight="1" x14ac:dyDescent="0.15">
      <c r="E7124" s="23">
        <v>159</v>
      </c>
      <c r="F7124" s="23">
        <v>257</v>
      </c>
      <c r="G7124" s="48">
        <f t="shared" si="111"/>
        <v>15910257</v>
      </c>
      <c r="H7124" s="23" t="s">
        <v>66</v>
      </c>
      <c r="I7124" s="23" t="s">
        <v>5755</v>
      </c>
      <c r="J7124" s="1" t="s">
        <v>973</v>
      </c>
    </row>
    <row r="7125" spans="5:10" ht="15.95" customHeight="1" x14ac:dyDescent="0.15">
      <c r="E7125" s="23">
        <v>159</v>
      </c>
      <c r="F7125" s="23">
        <v>258</v>
      </c>
      <c r="G7125" s="48">
        <f t="shared" si="111"/>
        <v>15910258</v>
      </c>
      <c r="H7125" s="23" t="s">
        <v>66</v>
      </c>
      <c r="I7125" s="23" t="s">
        <v>5756</v>
      </c>
      <c r="J7125" s="1" t="s">
        <v>973</v>
      </c>
    </row>
    <row r="7126" spans="5:10" ht="15.95" customHeight="1" x14ac:dyDescent="0.15">
      <c r="E7126" s="23">
        <v>159</v>
      </c>
      <c r="F7126" s="23">
        <v>259</v>
      </c>
      <c r="G7126" s="48">
        <f t="shared" si="111"/>
        <v>15910259</v>
      </c>
      <c r="H7126" s="23" t="s">
        <v>66</v>
      </c>
      <c r="I7126" s="23" t="s">
        <v>2509</v>
      </c>
      <c r="J7126" s="1" t="s">
        <v>973</v>
      </c>
    </row>
    <row r="7127" spans="5:10" ht="15.95" customHeight="1" x14ac:dyDescent="0.15">
      <c r="E7127" s="23">
        <v>159</v>
      </c>
      <c r="F7127" s="23">
        <v>261</v>
      </c>
      <c r="G7127" s="48">
        <f t="shared" si="111"/>
        <v>15910261</v>
      </c>
      <c r="H7127" s="23" t="s">
        <v>66</v>
      </c>
      <c r="I7127" s="23" t="s">
        <v>1335</v>
      </c>
      <c r="J7127" s="1" t="s">
        <v>973</v>
      </c>
    </row>
    <row r="7128" spans="5:10" ht="15.95" customHeight="1" x14ac:dyDescent="0.15">
      <c r="E7128" s="23">
        <v>159</v>
      </c>
      <c r="F7128" s="23">
        <v>263</v>
      </c>
      <c r="G7128" s="48">
        <f t="shared" si="111"/>
        <v>15910263</v>
      </c>
      <c r="H7128" s="23" t="s">
        <v>66</v>
      </c>
      <c r="I7128" s="23" t="s">
        <v>5758</v>
      </c>
      <c r="J7128" s="1" t="s">
        <v>973</v>
      </c>
    </row>
    <row r="7129" spans="5:10" ht="15.95" customHeight="1" x14ac:dyDescent="0.15">
      <c r="E7129" s="23">
        <v>159</v>
      </c>
      <c r="F7129" s="23">
        <v>302</v>
      </c>
      <c r="G7129" s="48">
        <f t="shared" si="111"/>
        <v>15910302</v>
      </c>
      <c r="H7129" s="23" t="s">
        <v>66</v>
      </c>
      <c r="I7129" s="23" t="s">
        <v>1316</v>
      </c>
      <c r="J7129" s="1" t="s">
        <v>973</v>
      </c>
    </row>
    <row r="7130" spans="5:10" ht="15.95" customHeight="1" x14ac:dyDescent="0.15">
      <c r="E7130" s="23">
        <v>159</v>
      </c>
      <c r="F7130" s="23">
        <v>303</v>
      </c>
      <c r="G7130" s="48">
        <f t="shared" si="111"/>
        <v>15910303</v>
      </c>
      <c r="H7130" s="23" t="s">
        <v>66</v>
      </c>
      <c r="I7130" s="23" t="s">
        <v>1221</v>
      </c>
      <c r="J7130" s="1" t="s">
        <v>973</v>
      </c>
    </row>
    <row r="7131" spans="5:10" ht="15.95" customHeight="1" x14ac:dyDescent="0.15">
      <c r="E7131" s="23">
        <v>159</v>
      </c>
      <c r="F7131" s="23">
        <v>305</v>
      </c>
      <c r="G7131" s="48">
        <f t="shared" si="111"/>
        <v>15910305</v>
      </c>
      <c r="H7131" s="23" t="s">
        <v>66</v>
      </c>
      <c r="I7131" s="23" t="s">
        <v>1764</v>
      </c>
      <c r="J7131" s="1" t="s">
        <v>973</v>
      </c>
    </row>
    <row r="7132" spans="5:10" ht="15.95" customHeight="1" x14ac:dyDescent="0.15">
      <c r="E7132" s="23">
        <v>159</v>
      </c>
      <c r="F7132" s="23">
        <v>309</v>
      </c>
      <c r="G7132" s="48">
        <f t="shared" si="111"/>
        <v>15910309</v>
      </c>
      <c r="H7132" s="23" t="s">
        <v>66</v>
      </c>
      <c r="I7132" s="23" t="s">
        <v>1413</v>
      </c>
      <c r="J7132" s="1" t="s">
        <v>973</v>
      </c>
    </row>
    <row r="7133" spans="5:10" ht="15.95" customHeight="1" x14ac:dyDescent="0.15">
      <c r="E7133" s="23">
        <v>159</v>
      </c>
      <c r="F7133" s="23">
        <v>310</v>
      </c>
      <c r="G7133" s="48">
        <f t="shared" si="111"/>
        <v>15910310</v>
      </c>
      <c r="H7133" s="23" t="s">
        <v>66</v>
      </c>
      <c r="I7133" s="23" t="s">
        <v>5759</v>
      </c>
      <c r="J7133" s="1" t="s">
        <v>973</v>
      </c>
    </row>
    <row r="7134" spans="5:10" ht="15.95" customHeight="1" x14ac:dyDescent="0.15">
      <c r="E7134" s="23">
        <v>159</v>
      </c>
      <c r="F7134" s="23">
        <v>312</v>
      </c>
      <c r="G7134" s="48">
        <f t="shared" si="111"/>
        <v>15910312</v>
      </c>
      <c r="H7134" s="23" t="s">
        <v>66</v>
      </c>
      <c r="I7134" s="23" t="s">
        <v>1887</v>
      </c>
      <c r="J7134" s="1" t="s">
        <v>973</v>
      </c>
    </row>
    <row r="7135" spans="5:10" ht="15.95" customHeight="1" x14ac:dyDescent="0.15">
      <c r="E7135" s="23">
        <v>159</v>
      </c>
      <c r="F7135" s="23">
        <v>313</v>
      </c>
      <c r="G7135" s="48">
        <f t="shared" si="111"/>
        <v>15910313</v>
      </c>
      <c r="H7135" s="23" t="s">
        <v>66</v>
      </c>
      <c r="I7135" s="23" t="s">
        <v>1763</v>
      </c>
      <c r="J7135" s="1" t="s">
        <v>973</v>
      </c>
    </row>
    <row r="7136" spans="5:10" ht="15.95" customHeight="1" x14ac:dyDescent="0.15">
      <c r="E7136" s="23">
        <v>159</v>
      </c>
      <c r="F7136" s="23">
        <v>316</v>
      </c>
      <c r="G7136" s="48">
        <f t="shared" si="111"/>
        <v>15910316</v>
      </c>
      <c r="H7136" s="23" t="s">
        <v>66</v>
      </c>
      <c r="I7136" s="23" t="s">
        <v>4928</v>
      </c>
      <c r="J7136" s="1" t="s">
        <v>973</v>
      </c>
    </row>
    <row r="7137" spans="5:10" ht="15.95" customHeight="1" x14ac:dyDescent="0.15">
      <c r="E7137" s="23">
        <v>159</v>
      </c>
      <c r="F7137" s="23">
        <v>317</v>
      </c>
      <c r="G7137" s="48">
        <f t="shared" si="111"/>
        <v>15910317</v>
      </c>
      <c r="H7137" s="23" t="s">
        <v>66</v>
      </c>
      <c r="I7137" s="23" t="s">
        <v>1756</v>
      </c>
      <c r="J7137" s="1" t="s">
        <v>973</v>
      </c>
    </row>
    <row r="7138" spans="5:10" ht="15.95" customHeight="1" x14ac:dyDescent="0.15">
      <c r="E7138" s="23">
        <v>159</v>
      </c>
      <c r="F7138" s="23">
        <v>319</v>
      </c>
      <c r="G7138" s="48">
        <f t="shared" si="111"/>
        <v>15910319</v>
      </c>
      <c r="H7138" s="23" t="s">
        <v>66</v>
      </c>
      <c r="I7138" s="23" t="s">
        <v>1900</v>
      </c>
      <c r="J7138" s="1" t="s">
        <v>973</v>
      </c>
    </row>
    <row r="7139" spans="5:10" ht="15.95" customHeight="1" x14ac:dyDescent="0.15">
      <c r="E7139" s="23">
        <v>159</v>
      </c>
      <c r="F7139" s="23">
        <v>321</v>
      </c>
      <c r="G7139" s="48">
        <f t="shared" si="111"/>
        <v>15910321</v>
      </c>
      <c r="H7139" s="23" t="s">
        <v>66</v>
      </c>
      <c r="I7139" s="23" t="s">
        <v>1906</v>
      </c>
      <c r="J7139" s="1" t="s">
        <v>973</v>
      </c>
    </row>
    <row r="7140" spans="5:10" ht="15.95" customHeight="1" x14ac:dyDescent="0.15">
      <c r="E7140" s="23">
        <v>159</v>
      </c>
      <c r="F7140" s="23">
        <v>322</v>
      </c>
      <c r="G7140" s="48">
        <f t="shared" si="111"/>
        <v>15910322</v>
      </c>
      <c r="H7140" s="23" t="s">
        <v>66</v>
      </c>
      <c r="I7140" s="23" t="s">
        <v>2716</v>
      </c>
      <c r="J7140" s="1" t="s">
        <v>973</v>
      </c>
    </row>
    <row r="7141" spans="5:10" ht="15.95" customHeight="1" x14ac:dyDescent="0.15">
      <c r="E7141" s="23">
        <v>159</v>
      </c>
      <c r="F7141" s="23">
        <v>323</v>
      </c>
      <c r="G7141" s="48">
        <f t="shared" si="111"/>
        <v>15910323</v>
      </c>
      <c r="H7141" s="23" t="s">
        <v>66</v>
      </c>
      <c r="I7141" s="23" t="s">
        <v>1240</v>
      </c>
      <c r="J7141" s="1" t="s">
        <v>973</v>
      </c>
    </row>
    <row r="7142" spans="5:10" ht="15.95" customHeight="1" x14ac:dyDescent="0.15">
      <c r="E7142" s="23">
        <v>159</v>
      </c>
      <c r="F7142" s="23">
        <v>324</v>
      </c>
      <c r="G7142" s="48">
        <f t="shared" si="111"/>
        <v>15910324</v>
      </c>
      <c r="H7142" s="23" t="s">
        <v>66</v>
      </c>
      <c r="I7142" s="23" t="s">
        <v>5761</v>
      </c>
      <c r="J7142" s="1" t="s">
        <v>973</v>
      </c>
    </row>
    <row r="7143" spans="5:10" ht="15.95" customHeight="1" x14ac:dyDescent="0.15">
      <c r="E7143" s="23">
        <v>159</v>
      </c>
      <c r="F7143" s="23">
        <v>325</v>
      </c>
      <c r="G7143" s="48">
        <f t="shared" si="111"/>
        <v>15910325</v>
      </c>
      <c r="H7143" s="23" t="s">
        <v>66</v>
      </c>
      <c r="I7143" s="23" t="s">
        <v>5762</v>
      </c>
      <c r="J7143" s="1" t="s">
        <v>973</v>
      </c>
    </row>
    <row r="7144" spans="5:10" ht="15.95" customHeight="1" x14ac:dyDescent="0.15">
      <c r="E7144" s="23">
        <v>159</v>
      </c>
      <c r="F7144" s="23">
        <v>330</v>
      </c>
      <c r="G7144" s="48">
        <f t="shared" si="111"/>
        <v>15910330</v>
      </c>
      <c r="H7144" s="23" t="s">
        <v>66</v>
      </c>
      <c r="I7144" s="23" t="s">
        <v>1403</v>
      </c>
      <c r="J7144" s="1" t="s">
        <v>973</v>
      </c>
    </row>
    <row r="7145" spans="5:10" ht="15.95" customHeight="1" x14ac:dyDescent="0.15">
      <c r="E7145" s="23">
        <v>159</v>
      </c>
      <c r="F7145" s="23">
        <v>331</v>
      </c>
      <c r="G7145" s="48">
        <f t="shared" si="111"/>
        <v>15910331</v>
      </c>
      <c r="H7145" s="23" t="s">
        <v>66</v>
      </c>
      <c r="I7145" s="23" t="s">
        <v>5763</v>
      </c>
      <c r="J7145" s="1" t="s">
        <v>973</v>
      </c>
    </row>
    <row r="7146" spans="5:10" ht="15.95" customHeight="1" x14ac:dyDescent="0.15">
      <c r="E7146" s="23">
        <v>159</v>
      </c>
      <c r="F7146" s="23">
        <v>332</v>
      </c>
      <c r="G7146" s="48">
        <f t="shared" si="111"/>
        <v>15910332</v>
      </c>
      <c r="H7146" s="23" t="s">
        <v>66</v>
      </c>
      <c r="I7146" s="23" t="s">
        <v>2620</v>
      </c>
      <c r="J7146" s="1" t="s">
        <v>973</v>
      </c>
    </row>
    <row r="7147" spans="5:10" ht="15.95" customHeight="1" x14ac:dyDescent="0.15">
      <c r="E7147" s="23">
        <v>159</v>
      </c>
      <c r="F7147" s="23">
        <v>333</v>
      </c>
      <c r="G7147" s="48">
        <f t="shared" si="111"/>
        <v>15910333</v>
      </c>
      <c r="H7147" s="23" t="s">
        <v>66</v>
      </c>
      <c r="I7147" s="23" t="s">
        <v>1821</v>
      </c>
      <c r="J7147" s="1" t="s">
        <v>973</v>
      </c>
    </row>
    <row r="7148" spans="5:10" ht="15.95" customHeight="1" x14ac:dyDescent="0.15">
      <c r="E7148" s="23">
        <v>159</v>
      </c>
      <c r="F7148" s="23">
        <v>334</v>
      </c>
      <c r="G7148" s="48">
        <f t="shared" si="111"/>
        <v>15910334</v>
      </c>
      <c r="H7148" s="23" t="s">
        <v>66</v>
      </c>
      <c r="I7148" s="23" t="s">
        <v>1820</v>
      </c>
      <c r="J7148" s="1" t="s">
        <v>973</v>
      </c>
    </row>
    <row r="7149" spans="5:10" ht="15.95" customHeight="1" x14ac:dyDescent="0.15">
      <c r="E7149" s="23">
        <v>159</v>
      </c>
      <c r="F7149" s="23">
        <v>335</v>
      </c>
      <c r="G7149" s="48">
        <f t="shared" si="111"/>
        <v>15910335</v>
      </c>
      <c r="H7149" s="23" t="s">
        <v>66</v>
      </c>
      <c r="I7149" s="23" t="s">
        <v>1327</v>
      </c>
      <c r="J7149" s="1" t="s">
        <v>973</v>
      </c>
    </row>
    <row r="7150" spans="5:10" ht="15.95" customHeight="1" x14ac:dyDescent="0.15">
      <c r="E7150" s="23">
        <v>159</v>
      </c>
      <c r="F7150" s="23">
        <v>336</v>
      </c>
      <c r="G7150" s="48">
        <f t="shared" si="111"/>
        <v>15910336</v>
      </c>
      <c r="H7150" s="23" t="s">
        <v>66</v>
      </c>
      <c r="I7150" s="23" t="s">
        <v>1826</v>
      </c>
      <c r="J7150" s="1" t="s">
        <v>973</v>
      </c>
    </row>
    <row r="7151" spans="5:10" ht="15.95" customHeight="1" x14ac:dyDescent="0.15">
      <c r="E7151" s="23">
        <v>159</v>
      </c>
      <c r="F7151" s="23">
        <v>337</v>
      </c>
      <c r="G7151" s="48">
        <f t="shared" si="111"/>
        <v>15910337</v>
      </c>
      <c r="H7151" s="23" t="s">
        <v>66</v>
      </c>
      <c r="I7151" s="23" t="s">
        <v>1397</v>
      </c>
      <c r="J7151" s="1" t="s">
        <v>973</v>
      </c>
    </row>
    <row r="7152" spans="5:10" ht="15.95" customHeight="1" x14ac:dyDescent="0.15">
      <c r="E7152" s="23">
        <v>159</v>
      </c>
      <c r="F7152" s="23">
        <v>338</v>
      </c>
      <c r="G7152" s="48">
        <f t="shared" si="111"/>
        <v>15910338</v>
      </c>
      <c r="H7152" s="23" t="s">
        <v>66</v>
      </c>
      <c r="I7152" s="23" t="s">
        <v>1620</v>
      </c>
      <c r="J7152" s="1" t="s">
        <v>973</v>
      </c>
    </row>
    <row r="7153" spans="5:10" ht="15.95" customHeight="1" x14ac:dyDescent="0.15">
      <c r="E7153" s="23">
        <v>159</v>
      </c>
      <c r="F7153" s="23">
        <v>339</v>
      </c>
      <c r="G7153" s="48">
        <f t="shared" si="111"/>
        <v>15910339</v>
      </c>
      <c r="H7153" s="23" t="s">
        <v>66</v>
      </c>
      <c r="I7153" s="23" t="s">
        <v>2213</v>
      </c>
      <c r="J7153" s="1" t="s">
        <v>973</v>
      </c>
    </row>
    <row r="7154" spans="5:10" ht="15.95" customHeight="1" x14ac:dyDescent="0.15">
      <c r="E7154" s="23">
        <v>159</v>
      </c>
      <c r="F7154" s="23">
        <v>340</v>
      </c>
      <c r="G7154" s="48">
        <f t="shared" si="111"/>
        <v>15910340</v>
      </c>
      <c r="H7154" s="23" t="s">
        <v>66</v>
      </c>
      <c r="I7154" s="23" t="s">
        <v>1326</v>
      </c>
      <c r="J7154" s="1" t="s">
        <v>973</v>
      </c>
    </row>
    <row r="7155" spans="5:10" ht="15.95" customHeight="1" x14ac:dyDescent="0.15">
      <c r="E7155" s="23">
        <v>159</v>
      </c>
      <c r="F7155" s="23">
        <v>342</v>
      </c>
      <c r="G7155" s="48">
        <f t="shared" si="111"/>
        <v>15910342</v>
      </c>
      <c r="H7155" s="23" t="s">
        <v>66</v>
      </c>
      <c r="I7155" s="23" t="s">
        <v>1314</v>
      </c>
      <c r="J7155" s="1" t="s">
        <v>973</v>
      </c>
    </row>
    <row r="7156" spans="5:10" ht="15.95" customHeight="1" x14ac:dyDescent="0.15">
      <c r="E7156" s="23">
        <v>159</v>
      </c>
      <c r="F7156" s="23">
        <v>343</v>
      </c>
      <c r="G7156" s="48">
        <f t="shared" si="111"/>
        <v>15910343</v>
      </c>
      <c r="H7156" s="23" t="s">
        <v>66</v>
      </c>
      <c r="I7156" s="23" t="s">
        <v>1404</v>
      </c>
      <c r="J7156" s="1" t="s">
        <v>973</v>
      </c>
    </row>
    <row r="7157" spans="5:10" ht="15.95" customHeight="1" x14ac:dyDescent="0.15">
      <c r="E7157" s="23">
        <v>159</v>
      </c>
      <c r="F7157" s="23">
        <v>345</v>
      </c>
      <c r="G7157" s="48">
        <f t="shared" si="111"/>
        <v>15910345</v>
      </c>
      <c r="H7157" s="23" t="s">
        <v>66</v>
      </c>
      <c r="I7157" s="23" t="s">
        <v>1762</v>
      </c>
      <c r="J7157" s="1" t="s">
        <v>973</v>
      </c>
    </row>
    <row r="7158" spans="5:10" ht="15.95" customHeight="1" x14ac:dyDescent="0.15">
      <c r="E7158" s="23">
        <v>159</v>
      </c>
      <c r="F7158" s="23">
        <v>346</v>
      </c>
      <c r="G7158" s="48">
        <f t="shared" si="111"/>
        <v>15910346</v>
      </c>
      <c r="H7158" s="23" t="s">
        <v>66</v>
      </c>
      <c r="I7158" s="23" t="s">
        <v>1412</v>
      </c>
      <c r="J7158" s="1" t="s">
        <v>973</v>
      </c>
    </row>
    <row r="7159" spans="5:10" ht="15.95" customHeight="1" x14ac:dyDescent="0.15">
      <c r="E7159" s="23">
        <v>159</v>
      </c>
      <c r="F7159" s="23">
        <v>347</v>
      </c>
      <c r="G7159" s="48">
        <f t="shared" si="111"/>
        <v>15910347</v>
      </c>
      <c r="H7159" s="23" t="s">
        <v>66</v>
      </c>
      <c r="I7159" s="23" t="s">
        <v>2427</v>
      </c>
      <c r="J7159" s="1" t="s">
        <v>973</v>
      </c>
    </row>
    <row r="7160" spans="5:10" ht="15.95" customHeight="1" x14ac:dyDescent="0.15">
      <c r="E7160" s="23">
        <v>159</v>
      </c>
      <c r="F7160" s="23">
        <v>348</v>
      </c>
      <c r="G7160" s="48">
        <f t="shared" si="111"/>
        <v>15910348</v>
      </c>
      <c r="H7160" s="23" t="s">
        <v>66</v>
      </c>
      <c r="I7160" s="23" t="s">
        <v>2264</v>
      </c>
      <c r="J7160" s="1" t="s">
        <v>973</v>
      </c>
    </row>
    <row r="7161" spans="5:10" ht="15.95" customHeight="1" x14ac:dyDescent="0.15">
      <c r="E7161" s="23">
        <v>159</v>
      </c>
      <c r="F7161" s="23">
        <v>349</v>
      </c>
      <c r="G7161" s="48">
        <f t="shared" si="111"/>
        <v>15910349</v>
      </c>
      <c r="H7161" s="23" t="s">
        <v>66</v>
      </c>
      <c r="I7161" s="23" t="s">
        <v>5624</v>
      </c>
      <c r="J7161" s="1" t="s">
        <v>973</v>
      </c>
    </row>
    <row r="7162" spans="5:10" ht="15.95" customHeight="1" x14ac:dyDescent="0.15">
      <c r="E7162" s="23">
        <v>159</v>
      </c>
      <c r="F7162" s="23">
        <v>350</v>
      </c>
      <c r="G7162" s="48">
        <f t="shared" si="111"/>
        <v>15910350</v>
      </c>
      <c r="H7162" s="23" t="s">
        <v>66</v>
      </c>
      <c r="I7162" s="23" t="s">
        <v>1401</v>
      </c>
      <c r="J7162" s="1" t="s">
        <v>973</v>
      </c>
    </row>
    <row r="7163" spans="5:10" ht="15.95" customHeight="1" x14ac:dyDescent="0.15">
      <c r="E7163" s="23">
        <v>159</v>
      </c>
      <c r="F7163" s="23">
        <v>351</v>
      </c>
      <c r="G7163" s="48">
        <f t="shared" si="111"/>
        <v>15910351</v>
      </c>
      <c r="H7163" s="23" t="s">
        <v>66</v>
      </c>
      <c r="I7163" s="23" t="s">
        <v>3887</v>
      </c>
      <c r="J7163" s="1" t="s">
        <v>973</v>
      </c>
    </row>
    <row r="7164" spans="5:10" ht="15.95" customHeight="1" x14ac:dyDescent="0.15">
      <c r="E7164" s="23">
        <v>159</v>
      </c>
      <c r="F7164" s="23">
        <v>352</v>
      </c>
      <c r="G7164" s="48">
        <f t="shared" si="111"/>
        <v>15910352</v>
      </c>
      <c r="H7164" s="23" t="s">
        <v>66</v>
      </c>
      <c r="I7164" s="23" t="s">
        <v>5764</v>
      </c>
      <c r="J7164" s="1" t="s">
        <v>973</v>
      </c>
    </row>
    <row r="7165" spans="5:10" ht="15.95" customHeight="1" x14ac:dyDescent="0.15">
      <c r="E7165" s="23">
        <v>159</v>
      </c>
      <c r="F7165" s="23">
        <v>353</v>
      </c>
      <c r="G7165" s="48">
        <f t="shared" si="111"/>
        <v>15910353</v>
      </c>
      <c r="H7165" s="23" t="s">
        <v>66</v>
      </c>
      <c r="I7165" s="23" t="s">
        <v>5765</v>
      </c>
      <c r="J7165" s="1" t="s">
        <v>973</v>
      </c>
    </row>
    <row r="7166" spans="5:10" ht="15.95" customHeight="1" x14ac:dyDescent="0.15">
      <c r="E7166" s="23">
        <v>159</v>
      </c>
      <c r="F7166" s="23">
        <v>354</v>
      </c>
      <c r="G7166" s="48">
        <f t="shared" si="111"/>
        <v>15910354</v>
      </c>
      <c r="H7166" s="23" t="s">
        <v>66</v>
      </c>
      <c r="I7166" s="23" t="s">
        <v>2070</v>
      </c>
      <c r="J7166" s="1" t="s">
        <v>973</v>
      </c>
    </row>
    <row r="7167" spans="5:10" ht="15.95" customHeight="1" x14ac:dyDescent="0.15">
      <c r="E7167" s="23">
        <v>159</v>
      </c>
      <c r="F7167" s="23">
        <v>355</v>
      </c>
      <c r="G7167" s="48">
        <f t="shared" si="111"/>
        <v>15910355</v>
      </c>
      <c r="H7167" s="23" t="s">
        <v>66</v>
      </c>
      <c r="I7167" s="23" t="s">
        <v>5766</v>
      </c>
      <c r="J7167" s="1" t="s">
        <v>973</v>
      </c>
    </row>
    <row r="7168" spans="5:10" ht="15.95" customHeight="1" x14ac:dyDescent="0.15">
      <c r="E7168" s="23">
        <v>159</v>
      </c>
      <c r="F7168" s="23">
        <v>357</v>
      </c>
      <c r="G7168" s="48">
        <f t="shared" si="111"/>
        <v>15910357</v>
      </c>
      <c r="H7168" s="23" t="s">
        <v>66</v>
      </c>
      <c r="I7168" s="23" t="s">
        <v>5767</v>
      </c>
      <c r="J7168" s="1" t="s">
        <v>973</v>
      </c>
    </row>
    <row r="7169" spans="5:10" ht="15.95" customHeight="1" x14ac:dyDescent="0.15">
      <c r="E7169" s="23">
        <v>159</v>
      </c>
      <c r="F7169" s="23">
        <v>358</v>
      </c>
      <c r="G7169" s="48">
        <f t="shared" si="111"/>
        <v>15910358</v>
      </c>
      <c r="H7169" s="23" t="s">
        <v>66</v>
      </c>
      <c r="I7169" s="23" t="s">
        <v>2309</v>
      </c>
      <c r="J7169" s="1" t="s">
        <v>973</v>
      </c>
    </row>
    <row r="7170" spans="5:10" ht="15.95" customHeight="1" x14ac:dyDescent="0.15">
      <c r="E7170" s="23">
        <v>159</v>
      </c>
      <c r="F7170" s="23">
        <v>359</v>
      </c>
      <c r="G7170" s="48">
        <f t="shared" si="111"/>
        <v>15910359</v>
      </c>
      <c r="H7170" s="23" t="s">
        <v>66</v>
      </c>
      <c r="I7170" s="23" t="s">
        <v>2629</v>
      </c>
      <c r="J7170" s="1" t="s">
        <v>973</v>
      </c>
    </row>
    <row r="7171" spans="5:10" ht="15.95" customHeight="1" x14ac:dyDescent="0.15">
      <c r="E7171" s="23">
        <v>159</v>
      </c>
      <c r="F7171" s="23">
        <v>360</v>
      </c>
      <c r="G7171" s="48">
        <f t="shared" si="111"/>
        <v>15910360</v>
      </c>
      <c r="H7171" s="23" t="s">
        <v>66</v>
      </c>
      <c r="I7171" s="23" t="s">
        <v>5768</v>
      </c>
      <c r="J7171" s="1" t="s">
        <v>973</v>
      </c>
    </row>
    <row r="7172" spans="5:10" ht="15.95" customHeight="1" x14ac:dyDescent="0.15">
      <c r="E7172" s="23">
        <v>159</v>
      </c>
      <c r="F7172" s="23">
        <v>361</v>
      </c>
      <c r="G7172" s="48">
        <f t="shared" si="111"/>
        <v>15910361</v>
      </c>
      <c r="H7172" s="23" t="s">
        <v>66</v>
      </c>
      <c r="I7172" s="23" t="s">
        <v>1286</v>
      </c>
      <c r="J7172" s="1" t="s">
        <v>973</v>
      </c>
    </row>
    <row r="7173" spans="5:10" ht="15.95" customHeight="1" x14ac:dyDescent="0.15">
      <c r="E7173" s="23">
        <v>159</v>
      </c>
      <c r="F7173" s="23">
        <v>362</v>
      </c>
      <c r="G7173" s="48">
        <f t="shared" ref="G7173:G7236" si="112">(E7173&amp;(F7173+10000))*1</f>
        <v>15910362</v>
      </c>
      <c r="H7173" s="23" t="s">
        <v>66</v>
      </c>
      <c r="I7173" s="23" t="s">
        <v>5769</v>
      </c>
      <c r="J7173" s="1" t="s">
        <v>973</v>
      </c>
    </row>
    <row r="7174" spans="5:10" ht="15.95" customHeight="1" x14ac:dyDescent="0.15">
      <c r="E7174" s="23">
        <v>159</v>
      </c>
      <c r="F7174" s="23">
        <v>363</v>
      </c>
      <c r="G7174" s="48">
        <f t="shared" si="112"/>
        <v>15910363</v>
      </c>
      <c r="H7174" s="23" t="s">
        <v>66</v>
      </c>
      <c r="I7174" s="23" t="s">
        <v>5770</v>
      </c>
      <c r="J7174" s="1" t="s">
        <v>973</v>
      </c>
    </row>
    <row r="7175" spans="5:10" ht="15.95" customHeight="1" x14ac:dyDescent="0.15">
      <c r="E7175" s="23">
        <v>159</v>
      </c>
      <c r="F7175" s="23">
        <v>364</v>
      </c>
      <c r="G7175" s="48">
        <f t="shared" si="112"/>
        <v>15910364</v>
      </c>
      <c r="H7175" s="23" t="s">
        <v>66</v>
      </c>
      <c r="I7175" s="23" t="s">
        <v>2631</v>
      </c>
      <c r="J7175" s="1" t="s">
        <v>973</v>
      </c>
    </row>
    <row r="7176" spans="5:10" ht="15.95" customHeight="1" x14ac:dyDescent="0.15">
      <c r="E7176" s="23">
        <v>159</v>
      </c>
      <c r="F7176" s="23">
        <v>365</v>
      </c>
      <c r="G7176" s="48">
        <f t="shared" si="112"/>
        <v>15910365</v>
      </c>
      <c r="H7176" s="23" t="s">
        <v>66</v>
      </c>
      <c r="I7176" s="23" t="s">
        <v>3035</v>
      </c>
      <c r="J7176" s="1" t="s">
        <v>973</v>
      </c>
    </row>
    <row r="7177" spans="5:10" ht="15.95" customHeight="1" x14ac:dyDescent="0.15">
      <c r="E7177" s="23">
        <v>159</v>
      </c>
      <c r="F7177" s="23">
        <v>366</v>
      </c>
      <c r="G7177" s="48">
        <f t="shared" si="112"/>
        <v>15910366</v>
      </c>
      <c r="H7177" s="23" t="s">
        <v>66</v>
      </c>
      <c r="I7177" s="23" t="s">
        <v>5771</v>
      </c>
      <c r="J7177" s="1" t="s">
        <v>973</v>
      </c>
    </row>
    <row r="7178" spans="5:10" ht="15.95" customHeight="1" x14ac:dyDescent="0.15">
      <c r="E7178" s="23">
        <v>159</v>
      </c>
      <c r="F7178" s="23">
        <v>370</v>
      </c>
      <c r="G7178" s="48">
        <f t="shared" si="112"/>
        <v>15910370</v>
      </c>
      <c r="H7178" s="23" t="s">
        <v>66</v>
      </c>
      <c r="I7178" s="23" t="s">
        <v>5774</v>
      </c>
      <c r="J7178" s="1" t="s">
        <v>973</v>
      </c>
    </row>
    <row r="7179" spans="5:10" ht="15.95" customHeight="1" x14ac:dyDescent="0.15">
      <c r="E7179" s="23">
        <v>159</v>
      </c>
      <c r="F7179" s="23">
        <v>371</v>
      </c>
      <c r="G7179" s="48">
        <f t="shared" si="112"/>
        <v>15910371</v>
      </c>
      <c r="H7179" s="23" t="s">
        <v>66</v>
      </c>
      <c r="I7179" s="23" t="s">
        <v>5775</v>
      </c>
      <c r="J7179" s="1" t="s">
        <v>973</v>
      </c>
    </row>
    <row r="7180" spans="5:10" ht="15.95" customHeight="1" x14ac:dyDescent="0.15">
      <c r="E7180" s="23">
        <v>159</v>
      </c>
      <c r="F7180" s="23">
        <v>372</v>
      </c>
      <c r="G7180" s="48">
        <f t="shared" si="112"/>
        <v>15910372</v>
      </c>
      <c r="H7180" s="23" t="s">
        <v>66</v>
      </c>
      <c r="I7180" s="23" t="s">
        <v>5776</v>
      </c>
      <c r="J7180" s="1" t="s">
        <v>973</v>
      </c>
    </row>
    <row r="7181" spans="5:10" ht="15.95" customHeight="1" x14ac:dyDescent="0.15">
      <c r="E7181" s="23">
        <v>159</v>
      </c>
      <c r="F7181" s="23">
        <v>374</v>
      </c>
      <c r="G7181" s="48">
        <f t="shared" si="112"/>
        <v>15910374</v>
      </c>
      <c r="H7181" s="23" t="s">
        <v>66</v>
      </c>
      <c r="I7181" s="23" t="s">
        <v>5777</v>
      </c>
      <c r="J7181" s="1" t="s">
        <v>973</v>
      </c>
    </row>
    <row r="7182" spans="5:10" ht="15.95" customHeight="1" x14ac:dyDescent="0.15">
      <c r="E7182" s="23">
        <v>159</v>
      </c>
      <c r="F7182" s="23">
        <v>377</v>
      </c>
      <c r="G7182" s="48">
        <f t="shared" si="112"/>
        <v>15910377</v>
      </c>
      <c r="H7182" s="23" t="s">
        <v>66</v>
      </c>
      <c r="I7182" s="23" t="s">
        <v>5713</v>
      </c>
      <c r="J7182" s="1" t="s">
        <v>973</v>
      </c>
    </row>
    <row r="7183" spans="5:10" ht="15.95" customHeight="1" x14ac:dyDescent="0.15">
      <c r="E7183" s="23">
        <v>159</v>
      </c>
      <c r="F7183" s="23">
        <v>378</v>
      </c>
      <c r="G7183" s="48">
        <f t="shared" si="112"/>
        <v>15910378</v>
      </c>
      <c r="H7183" s="23" t="s">
        <v>66</v>
      </c>
      <c r="I7183" s="23" t="s">
        <v>2153</v>
      </c>
      <c r="J7183" s="1" t="s">
        <v>973</v>
      </c>
    </row>
    <row r="7184" spans="5:10" ht="15.95" customHeight="1" x14ac:dyDescent="0.15">
      <c r="E7184" s="23">
        <v>159</v>
      </c>
      <c r="F7184" s="23">
        <v>421</v>
      </c>
      <c r="G7184" s="48">
        <f t="shared" si="112"/>
        <v>15910421</v>
      </c>
      <c r="H7184" s="23" t="s">
        <v>66</v>
      </c>
      <c r="I7184" s="23" t="s">
        <v>5778</v>
      </c>
      <c r="J7184" s="1" t="s">
        <v>973</v>
      </c>
    </row>
    <row r="7185" spans="5:10" ht="15.95" customHeight="1" x14ac:dyDescent="0.15">
      <c r="E7185" s="23">
        <v>159</v>
      </c>
      <c r="F7185" s="23">
        <v>422</v>
      </c>
      <c r="G7185" s="48">
        <f t="shared" si="112"/>
        <v>15910422</v>
      </c>
      <c r="H7185" s="23" t="s">
        <v>66</v>
      </c>
      <c r="I7185" s="23" t="s">
        <v>5779</v>
      </c>
      <c r="J7185" s="1" t="s">
        <v>973</v>
      </c>
    </row>
    <row r="7186" spans="5:10" ht="15.95" customHeight="1" x14ac:dyDescent="0.15">
      <c r="E7186" s="23">
        <v>159</v>
      </c>
      <c r="F7186" s="23">
        <v>466</v>
      </c>
      <c r="G7186" s="48">
        <f t="shared" si="112"/>
        <v>15910466</v>
      </c>
      <c r="H7186" s="23" t="s">
        <v>66</v>
      </c>
      <c r="I7186" s="23" t="s">
        <v>2608</v>
      </c>
      <c r="J7186" s="1" t="s">
        <v>973</v>
      </c>
    </row>
    <row r="7187" spans="5:10" ht="15.95" customHeight="1" x14ac:dyDescent="0.15">
      <c r="E7187" s="23">
        <v>159</v>
      </c>
      <c r="F7187" s="23">
        <v>467</v>
      </c>
      <c r="G7187" s="48">
        <f t="shared" si="112"/>
        <v>15910467</v>
      </c>
      <c r="H7187" s="23" t="s">
        <v>66</v>
      </c>
      <c r="I7187" s="23" t="s">
        <v>5783</v>
      </c>
      <c r="J7187" s="1" t="s">
        <v>973</v>
      </c>
    </row>
    <row r="7188" spans="5:10" ht="15.95" customHeight="1" x14ac:dyDescent="0.15">
      <c r="E7188" s="23">
        <v>159</v>
      </c>
      <c r="F7188" s="23">
        <v>621</v>
      </c>
      <c r="G7188" s="48">
        <f t="shared" si="112"/>
        <v>15910621</v>
      </c>
      <c r="H7188" s="23" t="s">
        <v>66</v>
      </c>
      <c r="I7188" s="23" t="s">
        <v>5785</v>
      </c>
      <c r="J7188" s="1" t="s">
        <v>973</v>
      </c>
    </row>
    <row r="7189" spans="5:10" ht="15.95" customHeight="1" x14ac:dyDescent="0.15">
      <c r="E7189" s="23">
        <v>159</v>
      </c>
      <c r="F7189" s="23">
        <v>648</v>
      </c>
      <c r="G7189" s="48">
        <f t="shared" si="112"/>
        <v>15910648</v>
      </c>
      <c r="H7189" s="23" t="s">
        <v>66</v>
      </c>
      <c r="I7189" s="23" t="s">
        <v>5788</v>
      </c>
      <c r="J7189" s="1" t="s">
        <v>973</v>
      </c>
    </row>
    <row r="7190" spans="5:10" ht="15.95" customHeight="1" x14ac:dyDescent="0.15">
      <c r="E7190" s="23">
        <v>159</v>
      </c>
      <c r="F7190" s="23">
        <v>651</v>
      </c>
      <c r="G7190" s="48">
        <f t="shared" si="112"/>
        <v>15910651</v>
      </c>
      <c r="H7190" s="23" t="s">
        <v>66</v>
      </c>
      <c r="I7190" s="23" t="s">
        <v>1346</v>
      </c>
      <c r="J7190" s="1" t="s">
        <v>973</v>
      </c>
    </row>
    <row r="7191" spans="5:10" ht="15.95" customHeight="1" x14ac:dyDescent="0.15">
      <c r="E7191" s="23">
        <v>159</v>
      </c>
      <c r="F7191" s="23">
        <v>716</v>
      </c>
      <c r="G7191" s="48">
        <f t="shared" si="112"/>
        <v>15910716</v>
      </c>
      <c r="H7191" s="23" t="s">
        <v>66</v>
      </c>
      <c r="I7191" s="23" t="s">
        <v>2194</v>
      </c>
      <c r="J7191" s="1" t="s">
        <v>973</v>
      </c>
    </row>
    <row r="7192" spans="5:10" ht="15.95" customHeight="1" x14ac:dyDescent="0.15">
      <c r="E7192" s="23">
        <v>159</v>
      </c>
      <c r="F7192" s="23">
        <v>724</v>
      </c>
      <c r="G7192" s="48">
        <f t="shared" si="112"/>
        <v>15910724</v>
      </c>
      <c r="H7192" s="23" t="s">
        <v>66</v>
      </c>
      <c r="I7192" s="23" t="s">
        <v>5794</v>
      </c>
      <c r="J7192" s="1" t="s">
        <v>973</v>
      </c>
    </row>
    <row r="7193" spans="5:10" ht="15.95" customHeight="1" x14ac:dyDescent="0.15">
      <c r="E7193" s="23">
        <v>159</v>
      </c>
      <c r="F7193" s="23">
        <v>780</v>
      </c>
      <c r="G7193" s="48">
        <f t="shared" si="112"/>
        <v>15910780</v>
      </c>
      <c r="H7193" s="23" t="s">
        <v>66</v>
      </c>
      <c r="I7193" s="23" t="s">
        <v>1287</v>
      </c>
      <c r="J7193" s="1" t="s">
        <v>973</v>
      </c>
    </row>
    <row r="7194" spans="5:10" ht="15.95" customHeight="1" x14ac:dyDescent="0.15">
      <c r="E7194" s="23">
        <v>160</v>
      </c>
      <c r="F7194" s="23">
        <v>1</v>
      </c>
      <c r="G7194" s="48">
        <f t="shared" si="112"/>
        <v>16010001</v>
      </c>
      <c r="H7194" s="23" t="s">
        <v>67</v>
      </c>
      <c r="I7194" s="23" t="s">
        <v>1640</v>
      </c>
      <c r="J7194" s="1" t="s">
        <v>973</v>
      </c>
    </row>
    <row r="7195" spans="5:10" ht="15.95" customHeight="1" x14ac:dyDescent="0.15">
      <c r="E7195" s="23">
        <v>160</v>
      </c>
      <c r="F7195" s="23">
        <v>2</v>
      </c>
      <c r="G7195" s="48">
        <f t="shared" si="112"/>
        <v>16010002</v>
      </c>
      <c r="H7195" s="23" t="s">
        <v>67</v>
      </c>
      <c r="I7195" s="23" t="s">
        <v>2462</v>
      </c>
      <c r="J7195" s="1" t="s">
        <v>973</v>
      </c>
    </row>
    <row r="7196" spans="5:10" ht="15.95" customHeight="1" x14ac:dyDescent="0.15">
      <c r="E7196" s="23">
        <v>160</v>
      </c>
      <c r="F7196" s="23">
        <v>3</v>
      </c>
      <c r="G7196" s="48">
        <f t="shared" si="112"/>
        <v>16010003</v>
      </c>
      <c r="H7196" s="23" t="s">
        <v>67</v>
      </c>
      <c r="I7196" s="23" t="s">
        <v>2466</v>
      </c>
      <c r="J7196" s="1" t="s">
        <v>973</v>
      </c>
    </row>
    <row r="7197" spans="5:10" ht="15.95" customHeight="1" x14ac:dyDescent="0.15">
      <c r="E7197" s="23">
        <v>160</v>
      </c>
      <c r="F7197" s="23">
        <v>4</v>
      </c>
      <c r="G7197" s="48">
        <f t="shared" si="112"/>
        <v>16010004</v>
      </c>
      <c r="H7197" s="23" t="s">
        <v>67</v>
      </c>
      <c r="I7197" s="23" t="s">
        <v>5795</v>
      </c>
      <c r="J7197" s="1" t="s">
        <v>973</v>
      </c>
    </row>
    <row r="7198" spans="5:10" ht="15.95" customHeight="1" x14ac:dyDescent="0.15">
      <c r="E7198" s="23">
        <v>160</v>
      </c>
      <c r="F7198" s="23">
        <v>5</v>
      </c>
      <c r="G7198" s="48">
        <f t="shared" si="112"/>
        <v>16010005</v>
      </c>
      <c r="H7198" s="23" t="s">
        <v>67</v>
      </c>
      <c r="I7198" s="23" t="s">
        <v>2640</v>
      </c>
      <c r="J7198" s="1" t="s">
        <v>973</v>
      </c>
    </row>
    <row r="7199" spans="5:10" ht="15.95" customHeight="1" x14ac:dyDescent="0.15">
      <c r="E7199" s="23">
        <v>160</v>
      </c>
      <c r="F7199" s="23">
        <v>6</v>
      </c>
      <c r="G7199" s="48">
        <f t="shared" si="112"/>
        <v>16010006</v>
      </c>
      <c r="H7199" s="23" t="s">
        <v>67</v>
      </c>
      <c r="I7199" s="23" t="s">
        <v>5796</v>
      </c>
      <c r="J7199" s="1" t="s">
        <v>973</v>
      </c>
    </row>
    <row r="7200" spans="5:10" ht="15.95" customHeight="1" x14ac:dyDescent="0.15">
      <c r="E7200" s="23">
        <v>160</v>
      </c>
      <c r="F7200" s="23">
        <v>7</v>
      </c>
      <c r="G7200" s="48">
        <f t="shared" si="112"/>
        <v>16010007</v>
      </c>
      <c r="H7200" s="23" t="s">
        <v>67</v>
      </c>
      <c r="I7200" s="23" t="s">
        <v>2465</v>
      </c>
      <c r="J7200" s="1" t="s">
        <v>973</v>
      </c>
    </row>
    <row r="7201" spans="5:10" ht="15.95" customHeight="1" x14ac:dyDescent="0.15">
      <c r="E7201" s="23">
        <v>160</v>
      </c>
      <c r="F7201" s="23">
        <v>8</v>
      </c>
      <c r="G7201" s="48">
        <f t="shared" si="112"/>
        <v>16010008</v>
      </c>
      <c r="H7201" s="23" t="s">
        <v>67</v>
      </c>
      <c r="I7201" s="23" t="s">
        <v>1965</v>
      </c>
      <c r="J7201" s="1" t="s">
        <v>973</v>
      </c>
    </row>
    <row r="7202" spans="5:10" ht="15.95" customHeight="1" x14ac:dyDescent="0.15">
      <c r="E7202" s="23">
        <v>160</v>
      </c>
      <c r="F7202" s="23">
        <v>9</v>
      </c>
      <c r="G7202" s="48">
        <f t="shared" si="112"/>
        <v>16010009</v>
      </c>
      <c r="H7202" s="23" t="s">
        <v>67</v>
      </c>
      <c r="I7202" s="23" t="s">
        <v>2192</v>
      </c>
      <c r="J7202" s="1" t="s">
        <v>973</v>
      </c>
    </row>
    <row r="7203" spans="5:10" ht="15.95" customHeight="1" x14ac:dyDescent="0.15">
      <c r="E7203" s="23">
        <v>160</v>
      </c>
      <c r="F7203" s="23">
        <v>10</v>
      </c>
      <c r="G7203" s="48">
        <f t="shared" si="112"/>
        <v>16010010</v>
      </c>
      <c r="H7203" s="23" t="s">
        <v>67</v>
      </c>
      <c r="I7203" s="23" t="s">
        <v>1293</v>
      </c>
      <c r="J7203" s="1" t="s">
        <v>973</v>
      </c>
    </row>
    <row r="7204" spans="5:10" ht="15.95" customHeight="1" x14ac:dyDescent="0.15">
      <c r="E7204" s="23">
        <v>160</v>
      </c>
      <c r="F7204" s="23">
        <v>11</v>
      </c>
      <c r="G7204" s="48">
        <f t="shared" si="112"/>
        <v>16010011</v>
      </c>
      <c r="H7204" s="23" t="s">
        <v>67</v>
      </c>
      <c r="I7204" s="23" t="s">
        <v>2463</v>
      </c>
      <c r="J7204" s="1" t="s">
        <v>973</v>
      </c>
    </row>
    <row r="7205" spans="5:10" ht="15.95" customHeight="1" x14ac:dyDescent="0.15">
      <c r="E7205" s="23">
        <v>160</v>
      </c>
      <c r="F7205" s="23">
        <v>12</v>
      </c>
      <c r="G7205" s="48">
        <f t="shared" si="112"/>
        <v>16010012</v>
      </c>
      <c r="H7205" s="23" t="s">
        <v>67</v>
      </c>
      <c r="I7205" s="23" t="s">
        <v>5797</v>
      </c>
      <c r="J7205" s="1" t="s">
        <v>973</v>
      </c>
    </row>
    <row r="7206" spans="5:10" ht="15.95" customHeight="1" x14ac:dyDescent="0.15">
      <c r="E7206" s="23">
        <v>160</v>
      </c>
      <c r="F7206" s="23">
        <v>13</v>
      </c>
      <c r="G7206" s="48">
        <f t="shared" si="112"/>
        <v>16010013</v>
      </c>
      <c r="H7206" s="23" t="s">
        <v>67</v>
      </c>
      <c r="I7206" s="23" t="s">
        <v>1397</v>
      </c>
      <c r="J7206" s="1" t="s">
        <v>973</v>
      </c>
    </row>
    <row r="7207" spans="5:10" ht="15.95" customHeight="1" x14ac:dyDescent="0.15">
      <c r="E7207" s="23">
        <v>160</v>
      </c>
      <c r="F7207" s="23">
        <v>14</v>
      </c>
      <c r="G7207" s="48">
        <f t="shared" si="112"/>
        <v>16010014</v>
      </c>
      <c r="H7207" s="23" t="s">
        <v>67</v>
      </c>
      <c r="I7207" s="23" t="s">
        <v>5798</v>
      </c>
      <c r="J7207" s="1" t="s">
        <v>973</v>
      </c>
    </row>
    <row r="7208" spans="5:10" ht="15.95" customHeight="1" x14ac:dyDescent="0.15">
      <c r="E7208" s="23">
        <v>160</v>
      </c>
      <c r="F7208" s="23">
        <v>15</v>
      </c>
      <c r="G7208" s="48">
        <f t="shared" si="112"/>
        <v>16010015</v>
      </c>
      <c r="H7208" s="23" t="s">
        <v>67</v>
      </c>
      <c r="I7208" s="23" t="s">
        <v>1316</v>
      </c>
      <c r="J7208" s="1" t="s">
        <v>973</v>
      </c>
    </row>
    <row r="7209" spans="5:10" ht="15.95" customHeight="1" x14ac:dyDescent="0.15">
      <c r="E7209" s="23">
        <v>160</v>
      </c>
      <c r="F7209" s="23">
        <v>16</v>
      </c>
      <c r="G7209" s="48">
        <f t="shared" si="112"/>
        <v>16010016</v>
      </c>
      <c r="H7209" s="23" t="s">
        <v>67</v>
      </c>
      <c r="I7209" s="23" t="s">
        <v>5743</v>
      </c>
      <c r="J7209" s="1" t="s">
        <v>973</v>
      </c>
    </row>
    <row r="7210" spans="5:10" ht="15.95" customHeight="1" x14ac:dyDescent="0.15">
      <c r="E7210" s="23">
        <v>160</v>
      </c>
      <c r="F7210" s="23">
        <v>17</v>
      </c>
      <c r="G7210" s="48">
        <f t="shared" si="112"/>
        <v>16010017</v>
      </c>
      <c r="H7210" s="23" t="s">
        <v>67</v>
      </c>
      <c r="I7210" s="23" t="s">
        <v>2625</v>
      </c>
      <c r="J7210" s="1" t="s">
        <v>973</v>
      </c>
    </row>
    <row r="7211" spans="5:10" ht="15.95" customHeight="1" x14ac:dyDescent="0.15">
      <c r="E7211" s="23">
        <v>160</v>
      </c>
      <c r="F7211" s="23">
        <v>18</v>
      </c>
      <c r="G7211" s="48">
        <f t="shared" si="112"/>
        <v>16010018</v>
      </c>
      <c r="H7211" s="23" t="s">
        <v>67</v>
      </c>
      <c r="I7211" s="23" t="s">
        <v>1442</v>
      </c>
      <c r="J7211" s="1" t="s">
        <v>973</v>
      </c>
    </row>
    <row r="7212" spans="5:10" ht="15.95" customHeight="1" x14ac:dyDescent="0.15">
      <c r="E7212" s="23">
        <v>160</v>
      </c>
      <c r="F7212" s="23">
        <v>19</v>
      </c>
      <c r="G7212" s="48">
        <f t="shared" si="112"/>
        <v>16010019</v>
      </c>
      <c r="H7212" s="23" t="s">
        <v>67</v>
      </c>
      <c r="I7212" s="23" t="s">
        <v>5799</v>
      </c>
      <c r="J7212" s="1" t="s">
        <v>973</v>
      </c>
    </row>
    <row r="7213" spans="5:10" ht="15.95" customHeight="1" x14ac:dyDescent="0.15">
      <c r="E7213" s="23">
        <v>160</v>
      </c>
      <c r="F7213" s="23">
        <v>20</v>
      </c>
      <c r="G7213" s="48">
        <f t="shared" si="112"/>
        <v>16010020</v>
      </c>
      <c r="H7213" s="23" t="s">
        <v>67</v>
      </c>
      <c r="I7213" s="23" t="s">
        <v>5800</v>
      </c>
      <c r="J7213" s="1" t="s">
        <v>973</v>
      </c>
    </row>
    <row r="7214" spans="5:10" ht="15.95" customHeight="1" x14ac:dyDescent="0.15">
      <c r="E7214" s="23">
        <v>160</v>
      </c>
      <c r="F7214" s="23">
        <v>21</v>
      </c>
      <c r="G7214" s="48">
        <f t="shared" si="112"/>
        <v>16010021</v>
      </c>
      <c r="H7214" s="23" t="s">
        <v>67</v>
      </c>
      <c r="I7214" s="23" t="s">
        <v>5801</v>
      </c>
      <c r="J7214" s="1" t="s">
        <v>973</v>
      </c>
    </row>
    <row r="7215" spans="5:10" ht="15.95" customHeight="1" x14ac:dyDescent="0.15">
      <c r="E7215" s="23">
        <v>160</v>
      </c>
      <c r="F7215" s="23">
        <v>22</v>
      </c>
      <c r="G7215" s="48">
        <f t="shared" si="112"/>
        <v>16010022</v>
      </c>
      <c r="H7215" s="23" t="s">
        <v>67</v>
      </c>
      <c r="I7215" s="23" t="s">
        <v>2635</v>
      </c>
      <c r="J7215" s="1" t="s">
        <v>973</v>
      </c>
    </row>
    <row r="7216" spans="5:10" ht="15.95" customHeight="1" x14ac:dyDescent="0.15">
      <c r="E7216" s="23">
        <v>160</v>
      </c>
      <c r="F7216" s="23">
        <v>23</v>
      </c>
      <c r="G7216" s="48">
        <f t="shared" si="112"/>
        <v>16010023</v>
      </c>
      <c r="H7216" s="23" t="s">
        <v>67</v>
      </c>
      <c r="I7216" s="23" t="s">
        <v>5790</v>
      </c>
      <c r="J7216" s="1" t="s">
        <v>973</v>
      </c>
    </row>
    <row r="7217" spans="5:10" ht="15.95" customHeight="1" x14ac:dyDescent="0.15">
      <c r="E7217" s="23">
        <v>160</v>
      </c>
      <c r="F7217" s="23">
        <v>24</v>
      </c>
      <c r="G7217" s="48">
        <f t="shared" si="112"/>
        <v>16010024</v>
      </c>
      <c r="H7217" s="23" t="s">
        <v>67</v>
      </c>
      <c r="I7217" s="23" t="s">
        <v>5802</v>
      </c>
      <c r="J7217" s="1" t="s">
        <v>973</v>
      </c>
    </row>
    <row r="7218" spans="5:10" ht="15.95" customHeight="1" x14ac:dyDescent="0.15">
      <c r="E7218" s="23">
        <v>160</v>
      </c>
      <c r="F7218" s="23">
        <v>25</v>
      </c>
      <c r="G7218" s="48">
        <f t="shared" si="112"/>
        <v>16010025</v>
      </c>
      <c r="H7218" s="23" t="s">
        <v>67</v>
      </c>
      <c r="I7218" s="23" t="s">
        <v>5773</v>
      </c>
      <c r="J7218" s="1" t="s">
        <v>973</v>
      </c>
    </row>
    <row r="7219" spans="5:10" ht="15.95" customHeight="1" x14ac:dyDescent="0.15">
      <c r="E7219" s="23">
        <v>160</v>
      </c>
      <c r="F7219" s="23">
        <v>26</v>
      </c>
      <c r="G7219" s="48">
        <f t="shared" si="112"/>
        <v>16010026</v>
      </c>
      <c r="H7219" s="23" t="s">
        <v>67</v>
      </c>
      <c r="I7219" s="23" t="s">
        <v>5761</v>
      </c>
      <c r="J7219" s="1" t="s">
        <v>973</v>
      </c>
    </row>
    <row r="7220" spans="5:10" ht="15.95" customHeight="1" x14ac:dyDescent="0.15">
      <c r="E7220" s="23">
        <v>160</v>
      </c>
      <c r="F7220" s="23">
        <v>27</v>
      </c>
      <c r="G7220" s="48">
        <f t="shared" si="112"/>
        <v>16010027</v>
      </c>
      <c r="H7220" s="23" t="s">
        <v>67</v>
      </c>
      <c r="I7220" s="23" t="s">
        <v>2456</v>
      </c>
      <c r="J7220" s="1" t="s">
        <v>973</v>
      </c>
    </row>
    <row r="7221" spans="5:10" ht="15.95" customHeight="1" x14ac:dyDescent="0.15">
      <c r="E7221" s="23">
        <v>160</v>
      </c>
      <c r="F7221" s="23">
        <v>28</v>
      </c>
      <c r="G7221" s="48">
        <f t="shared" si="112"/>
        <v>16010028</v>
      </c>
      <c r="H7221" s="23" t="s">
        <v>67</v>
      </c>
      <c r="I7221" s="23" t="s">
        <v>2309</v>
      </c>
      <c r="J7221" s="1" t="s">
        <v>973</v>
      </c>
    </row>
    <row r="7222" spans="5:10" ht="15.95" customHeight="1" x14ac:dyDescent="0.15">
      <c r="E7222" s="23">
        <v>160</v>
      </c>
      <c r="F7222" s="23">
        <v>29</v>
      </c>
      <c r="G7222" s="48">
        <f t="shared" si="112"/>
        <v>16010029</v>
      </c>
      <c r="H7222" s="23" t="s">
        <v>67</v>
      </c>
      <c r="I7222" s="23" t="s">
        <v>1412</v>
      </c>
      <c r="J7222" s="1" t="s">
        <v>973</v>
      </c>
    </row>
    <row r="7223" spans="5:10" ht="15.95" customHeight="1" x14ac:dyDescent="0.15">
      <c r="E7223" s="23">
        <v>160</v>
      </c>
      <c r="F7223" s="23">
        <v>30</v>
      </c>
      <c r="G7223" s="48">
        <f t="shared" si="112"/>
        <v>16010030</v>
      </c>
      <c r="H7223" s="23" t="s">
        <v>67</v>
      </c>
      <c r="I7223" s="23" t="s">
        <v>5803</v>
      </c>
      <c r="J7223" s="1" t="s">
        <v>973</v>
      </c>
    </row>
    <row r="7224" spans="5:10" ht="15.95" customHeight="1" x14ac:dyDescent="0.15">
      <c r="E7224" s="23">
        <v>160</v>
      </c>
      <c r="F7224" s="23">
        <v>31</v>
      </c>
      <c r="G7224" s="48">
        <f t="shared" si="112"/>
        <v>16010031</v>
      </c>
      <c r="H7224" s="23" t="s">
        <v>67</v>
      </c>
      <c r="I7224" s="23" t="s">
        <v>1825</v>
      </c>
      <c r="J7224" s="1" t="s">
        <v>973</v>
      </c>
    </row>
    <row r="7225" spans="5:10" ht="15.95" customHeight="1" x14ac:dyDescent="0.15">
      <c r="E7225" s="23">
        <v>160</v>
      </c>
      <c r="F7225" s="23">
        <v>32</v>
      </c>
      <c r="G7225" s="48">
        <f t="shared" si="112"/>
        <v>16010032</v>
      </c>
      <c r="H7225" s="23" t="s">
        <v>67</v>
      </c>
      <c r="I7225" s="23" t="s">
        <v>1326</v>
      </c>
      <c r="J7225" s="1" t="s">
        <v>973</v>
      </c>
    </row>
    <row r="7226" spans="5:10" ht="15.95" customHeight="1" x14ac:dyDescent="0.15">
      <c r="E7226" s="23">
        <v>160</v>
      </c>
      <c r="F7226" s="23">
        <v>33</v>
      </c>
      <c r="G7226" s="48">
        <f t="shared" si="112"/>
        <v>16010033</v>
      </c>
      <c r="H7226" s="23" t="s">
        <v>67</v>
      </c>
      <c r="I7226" s="23" t="s">
        <v>2078</v>
      </c>
      <c r="J7226" s="1" t="s">
        <v>973</v>
      </c>
    </row>
    <row r="7227" spans="5:10" ht="15.95" customHeight="1" x14ac:dyDescent="0.15">
      <c r="E7227" s="23">
        <v>160</v>
      </c>
      <c r="F7227" s="23">
        <v>34</v>
      </c>
      <c r="G7227" s="48">
        <f t="shared" si="112"/>
        <v>16010034</v>
      </c>
      <c r="H7227" s="23" t="s">
        <v>67</v>
      </c>
      <c r="I7227" s="23" t="s">
        <v>1882</v>
      </c>
      <c r="J7227" s="1" t="s">
        <v>973</v>
      </c>
    </row>
    <row r="7228" spans="5:10" ht="15.95" customHeight="1" x14ac:dyDescent="0.15">
      <c r="E7228" s="23">
        <v>160</v>
      </c>
      <c r="F7228" s="23">
        <v>35</v>
      </c>
      <c r="G7228" s="48">
        <f t="shared" si="112"/>
        <v>16010035</v>
      </c>
      <c r="H7228" s="23" t="s">
        <v>67</v>
      </c>
      <c r="I7228" s="23" t="s">
        <v>1273</v>
      </c>
      <c r="J7228" s="1" t="s">
        <v>973</v>
      </c>
    </row>
    <row r="7229" spans="5:10" ht="15.95" customHeight="1" x14ac:dyDescent="0.15">
      <c r="E7229" s="23">
        <v>160</v>
      </c>
      <c r="F7229" s="23">
        <v>36</v>
      </c>
      <c r="G7229" s="48">
        <f t="shared" si="112"/>
        <v>16010036</v>
      </c>
      <c r="H7229" s="23" t="s">
        <v>67</v>
      </c>
      <c r="I7229" s="23" t="s">
        <v>1327</v>
      </c>
      <c r="J7229" s="1" t="s">
        <v>973</v>
      </c>
    </row>
    <row r="7230" spans="5:10" ht="15.95" customHeight="1" x14ac:dyDescent="0.15">
      <c r="E7230" s="23">
        <v>160</v>
      </c>
      <c r="F7230" s="23">
        <v>37</v>
      </c>
      <c r="G7230" s="48">
        <f t="shared" si="112"/>
        <v>16010037</v>
      </c>
      <c r="H7230" s="23" t="s">
        <v>67</v>
      </c>
      <c r="I7230" s="23" t="s">
        <v>1824</v>
      </c>
      <c r="J7230" s="1" t="s">
        <v>973</v>
      </c>
    </row>
    <row r="7231" spans="5:10" ht="15.95" customHeight="1" x14ac:dyDescent="0.15">
      <c r="E7231" s="23">
        <v>160</v>
      </c>
      <c r="F7231" s="23">
        <v>38</v>
      </c>
      <c r="G7231" s="48">
        <f t="shared" si="112"/>
        <v>16010038</v>
      </c>
      <c r="H7231" s="23" t="s">
        <v>67</v>
      </c>
      <c r="I7231" s="23" t="s">
        <v>1821</v>
      </c>
      <c r="J7231" s="1" t="s">
        <v>973</v>
      </c>
    </row>
    <row r="7232" spans="5:10" ht="15.95" customHeight="1" x14ac:dyDescent="0.15">
      <c r="E7232" s="23">
        <v>160</v>
      </c>
      <c r="F7232" s="23">
        <v>42</v>
      </c>
      <c r="G7232" s="48">
        <f t="shared" si="112"/>
        <v>16010042</v>
      </c>
      <c r="H7232" s="23" t="s">
        <v>67</v>
      </c>
      <c r="I7232" s="23" t="s">
        <v>5721</v>
      </c>
      <c r="J7232" s="1" t="s">
        <v>973</v>
      </c>
    </row>
    <row r="7233" spans="5:10" ht="15.95" customHeight="1" x14ac:dyDescent="0.15">
      <c r="E7233" s="23">
        <v>160</v>
      </c>
      <c r="F7233" s="23">
        <v>43</v>
      </c>
      <c r="G7233" s="48">
        <f t="shared" si="112"/>
        <v>16010043</v>
      </c>
      <c r="H7233" s="23" t="s">
        <v>67</v>
      </c>
      <c r="I7233" s="23" t="s">
        <v>1756</v>
      </c>
      <c r="J7233" s="1" t="s">
        <v>973</v>
      </c>
    </row>
    <row r="7234" spans="5:10" ht="15.95" customHeight="1" x14ac:dyDescent="0.15">
      <c r="E7234" s="23">
        <v>160</v>
      </c>
      <c r="F7234" s="23">
        <v>44</v>
      </c>
      <c r="G7234" s="48">
        <f t="shared" si="112"/>
        <v>16010044</v>
      </c>
      <c r="H7234" s="23" t="s">
        <v>67</v>
      </c>
      <c r="I7234" s="23" t="s">
        <v>2404</v>
      </c>
      <c r="J7234" s="1" t="s">
        <v>973</v>
      </c>
    </row>
    <row r="7235" spans="5:10" ht="15.95" customHeight="1" x14ac:dyDescent="0.15">
      <c r="E7235" s="23">
        <v>160</v>
      </c>
      <c r="F7235" s="23">
        <v>45</v>
      </c>
      <c r="G7235" s="48">
        <f t="shared" si="112"/>
        <v>16010045</v>
      </c>
      <c r="H7235" s="23" t="s">
        <v>67</v>
      </c>
      <c r="I7235" s="23" t="s">
        <v>5804</v>
      </c>
      <c r="J7235" s="1" t="s">
        <v>973</v>
      </c>
    </row>
    <row r="7236" spans="5:10" ht="15.95" customHeight="1" x14ac:dyDescent="0.15">
      <c r="E7236" s="23">
        <v>160</v>
      </c>
      <c r="F7236" s="23">
        <v>47</v>
      </c>
      <c r="G7236" s="48">
        <f t="shared" si="112"/>
        <v>16010047</v>
      </c>
      <c r="H7236" s="23" t="s">
        <v>67</v>
      </c>
      <c r="I7236" s="23" t="s">
        <v>5805</v>
      </c>
      <c r="J7236" s="1" t="s">
        <v>973</v>
      </c>
    </row>
    <row r="7237" spans="5:10" ht="15.95" customHeight="1" x14ac:dyDescent="0.15">
      <c r="E7237" s="23">
        <v>160</v>
      </c>
      <c r="F7237" s="23">
        <v>49</v>
      </c>
      <c r="G7237" s="48">
        <f t="shared" ref="G7237:G7300" si="113">(E7237&amp;(F7237+10000))*1</f>
        <v>16010049</v>
      </c>
      <c r="H7237" s="23" t="s">
        <v>67</v>
      </c>
      <c r="I7237" s="23" t="s">
        <v>2433</v>
      </c>
      <c r="J7237" s="1" t="s">
        <v>973</v>
      </c>
    </row>
    <row r="7238" spans="5:10" ht="15.95" customHeight="1" x14ac:dyDescent="0.15">
      <c r="E7238" s="23">
        <v>160</v>
      </c>
      <c r="F7238" s="23">
        <v>50</v>
      </c>
      <c r="G7238" s="48">
        <f t="shared" si="113"/>
        <v>16010050</v>
      </c>
      <c r="H7238" s="23" t="s">
        <v>67</v>
      </c>
      <c r="I7238" s="23" t="s">
        <v>2145</v>
      </c>
      <c r="J7238" s="1" t="s">
        <v>973</v>
      </c>
    </row>
    <row r="7239" spans="5:10" ht="15.95" customHeight="1" x14ac:dyDescent="0.15">
      <c r="E7239" s="23">
        <v>160</v>
      </c>
      <c r="F7239" s="23">
        <v>51</v>
      </c>
      <c r="G7239" s="48">
        <f t="shared" si="113"/>
        <v>16010051</v>
      </c>
      <c r="H7239" s="23" t="s">
        <v>67</v>
      </c>
      <c r="I7239" s="23" t="s">
        <v>1404</v>
      </c>
      <c r="J7239" s="1" t="s">
        <v>973</v>
      </c>
    </row>
    <row r="7240" spans="5:10" ht="15.95" customHeight="1" x14ac:dyDescent="0.15">
      <c r="E7240" s="23">
        <v>160</v>
      </c>
      <c r="F7240" s="23">
        <v>52</v>
      </c>
      <c r="G7240" s="48">
        <f t="shared" si="113"/>
        <v>16010052</v>
      </c>
      <c r="H7240" s="23" t="s">
        <v>67</v>
      </c>
      <c r="I7240" s="23" t="s">
        <v>5806</v>
      </c>
      <c r="J7240" s="1" t="s">
        <v>973</v>
      </c>
    </row>
    <row r="7241" spans="5:10" ht="15.95" customHeight="1" x14ac:dyDescent="0.15">
      <c r="E7241" s="23">
        <v>160</v>
      </c>
      <c r="F7241" s="23">
        <v>53</v>
      </c>
      <c r="G7241" s="48">
        <f t="shared" si="113"/>
        <v>16010053</v>
      </c>
      <c r="H7241" s="23" t="s">
        <v>67</v>
      </c>
      <c r="I7241" s="23" t="s">
        <v>5807</v>
      </c>
      <c r="J7241" s="1" t="s">
        <v>973</v>
      </c>
    </row>
    <row r="7242" spans="5:10" ht="15.95" customHeight="1" x14ac:dyDescent="0.15">
      <c r="E7242" s="23">
        <v>160</v>
      </c>
      <c r="F7242" s="23">
        <v>54</v>
      </c>
      <c r="G7242" s="48">
        <f t="shared" si="113"/>
        <v>16010054</v>
      </c>
      <c r="H7242" s="23" t="s">
        <v>67</v>
      </c>
      <c r="I7242" s="23" t="s">
        <v>3651</v>
      </c>
      <c r="J7242" s="1" t="s">
        <v>973</v>
      </c>
    </row>
    <row r="7243" spans="5:10" ht="15.95" customHeight="1" x14ac:dyDescent="0.15">
      <c r="E7243" s="23">
        <v>160</v>
      </c>
      <c r="F7243" s="23">
        <v>55</v>
      </c>
      <c r="G7243" s="48">
        <f t="shared" si="113"/>
        <v>16010055</v>
      </c>
      <c r="H7243" s="23" t="s">
        <v>67</v>
      </c>
      <c r="I7243" s="23" t="s">
        <v>5808</v>
      </c>
      <c r="J7243" s="1" t="s">
        <v>973</v>
      </c>
    </row>
    <row r="7244" spans="5:10" ht="15.95" customHeight="1" x14ac:dyDescent="0.15">
      <c r="E7244" s="23">
        <v>160</v>
      </c>
      <c r="F7244" s="23">
        <v>56</v>
      </c>
      <c r="G7244" s="48">
        <f t="shared" si="113"/>
        <v>16010056</v>
      </c>
      <c r="H7244" s="23" t="s">
        <v>67</v>
      </c>
      <c r="I7244" s="23" t="s">
        <v>3034</v>
      </c>
      <c r="J7244" s="1" t="s">
        <v>973</v>
      </c>
    </row>
    <row r="7245" spans="5:10" ht="15.95" customHeight="1" x14ac:dyDescent="0.15">
      <c r="E7245" s="23">
        <v>160</v>
      </c>
      <c r="F7245" s="23">
        <v>57</v>
      </c>
      <c r="G7245" s="48">
        <f t="shared" si="113"/>
        <v>16010057</v>
      </c>
      <c r="H7245" s="23" t="s">
        <v>67</v>
      </c>
      <c r="I7245" s="23" t="s">
        <v>2620</v>
      </c>
      <c r="J7245" s="1" t="s">
        <v>973</v>
      </c>
    </row>
    <row r="7246" spans="5:10" ht="15.95" customHeight="1" x14ac:dyDescent="0.15">
      <c r="E7246" s="23">
        <v>160</v>
      </c>
      <c r="F7246" s="23">
        <v>58</v>
      </c>
      <c r="G7246" s="48">
        <f t="shared" si="113"/>
        <v>16010058</v>
      </c>
      <c r="H7246" s="23" t="s">
        <v>67</v>
      </c>
      <c r="I7246" s="23" t="s">
        <v>5809</v>
      </c>
      <c r="J7246" s="1" t="s">
        <v>973</v>
      </c>
    </row>
    <row r="7247" spans="5:10" ht="15.95" customHeight="1" x14ac:dyDescent="0.15">
      <c r="E7247" s="23">
        <v>160</v>
      </c>
      <c r="F7247" s="23">
        <v>60</v>
      </c>
      <c r="G7247" s="48">
        <f t="shared" si="113"/>
        <v>16010060</v>
      </c>
      <c r="H7247" s="23" t="s">
        <v>67</v>
      </c>
      <c r="I7247" s="23" t="s">
        <v>5810</v>
      </c>
      <c r="J7247" s="1" t="s">
        <v>973</v>
      </c>
    </row>
    <row r="7248" spans="5:10" ht="15.95" customHeight="1" x14ac:dyDescent="0.15">
      <c r="E7248" s="23">
        <v>160</v>
      </c>
      <c r="F7248" s="23">
        <v>61</v>
      </c>
      <c r="G7248" s="48">
        <f t="shared" si="113"/>
        <v>16010061</v>
      </c>
      <c r="H7248" s="23" t="s">
        <v>67</v>
      </c>
      <c r="I7248" s="23" t="s">
        <v>5713</v>
      </c>
      <c r="J7248" s="1" t="s">
        <v>973</v>
      </c>
    </row>
    <row r="7249" spans="5:10" ht="15.95" customHeight="1" x14ac:dyDescent="0.15">
      <c r="E7249" s="23">
        <v>160</v>
      </c>
      <c r="F7249" s="23">
        <v>71</v>
      </c>
      <c r="G7249" s="48">
        <f t="shared" si="113"/>
        <v>16010071</v>
      </c>
      <c r="H7249" s="23" t="s">
        <v>67</v>
      </c>
      <c r="I7249" s="23" t="s">
        <v>5811</v>
      </c>
      <c r="J7249" s="1" t="s">
        <v>973</v>
      </c>
    </row>
    <row r="7250" spans="5:10" ht="15.95" customHeight="1" x14ac:dyDescent="0.15">
      <c r="E7250" s="23">
        <v>160</v>
      </c>
      <c r="F7250" s="23">
        <v>72</v>
      </c>
      <c r="G7250" s="48">
        <f t="shared" si="113"/>
        <v>16010072</v>
      </c>
      <c r="H7250" s="23" t="s">
        <v>67</v>
      </c>
      <c r="I7250" s="23" t="s">
        <v>5812</v>
      </c>
      <c r="J7250" s="1" t="s">
        <v>973</v>
      </c>
    </row>
    <row r="7251" spans="5:10" ht="15.95" customHeight="1" x14ac:dyDescent="0.15">
      <c r="E7251" s="23">
        <v>160</v>
      </c>
      <c r="F7251" s="23">
        <v>73</v>
      </c>
      <c r="G7251" s="48">
        <f t="shared" si="113"/>
        <v>16010073</v>
      </c>
      <c r="H7251" s="23" t="s">
        <v>67</v>
      </c>
      <c r="I7251" s="23" t="s">
        <v>1322</v>
      </c>
      <c r="J7251" s="1" t="s">
        <v>973</v>
      </c>
    </row>
    <row r="7252" spans="5:10" ht="15.95" customHeight="1" x14ac:dyDescent="0.15">
      <c r="E7252" s="23">
        <v>160</v>
      </c>
      <c r="F7252" s="23">
        <v>74</v>
      </c>
      <c r="G7252" s="48">
        <f t="shared" si="113"/>
        <v>16010074</v>
      </c>
      <c r="H7252" s="23" t="s">
        <v>67</v>
      </c>
      <c r="I7252" s="23" t="s">
        <v>5813</v>
      </c>
      <c r="J7252" s="1" t="s">
        <v>973</v>
      </c>
    </row>
    <row r="7253" spans="5:10" ht="15.95" customHeight="1" x14ac:dyDescent="0.15">
      <c r="E7253" s="23">
        <v>160</v>
      </c>
      <c r="F7253" s="23">
        <v>75</v>
      </c>
      <c r="G7253" s="48">
        <f t="shared" si="113"/>
        <v>16010075</v>
      </c>
      <c r="H7253" s="23" t="s">
        <v>67</v>
      </c>
      <c r="I7253" s="23" t="s">
        <v>5754</v>
      </c>
      <c r="J7253" s="1" t="s">
        <v>973</v>
      </c>
    </row>
    <row r="7254" spans="5:10" ht="15.95" customHeight="1" x14ac:dyDescent="0.15">
      <c r="E7254" s="23">
        <v>160</v>
      </c>
      <c r="F7254" s="23">
        <v>79</v>
      </c>
      <c r="G7254" s="48">
        <f t="shared" si="113"/>
        <v>16010079</v>
      </c>
      <c r="H7254" s="23" t="s">
        <v>67</v>
      </c>
      <c r="I7254" s="23" t="s">
        <v>5815</v>
      </c>
      <c r="J7254" s="1" t="s">
        <v>973</v>
      </c>
    </row>
    <row r="7255" spans="5:10" ht="15.95" customHeight="1" x14ac:dyDescent="0.15">
      <c r="E7255" s="23">
        <v>160</v>
      </c>
      <c r="F7255" s="23">
        <v>80</v>
      </c>
      <c r="G7255" s="48">
        <f t="shared" si="113"/>
        <v>16010080</v>
      </c>
      <c r="H7255" s="23" t="s">
        <v>67</v>
      </c>
      <c r="I7255" s="23" t="s">
        <v>1417</v>
      </c>
      <c r="J7255" s="1" t="s">
        <v>973</v>
      </c>
    </row>
    <row r="7256" spans="5:10" ht="15.95" customHeight="1" x14ac:dyDescent="0.15">
      <c r="E7256" s="23">
        <v>160</v>
      </c>
      <c r="F7256" s="23">
        <v>503</v>
      </c>
      <c r="G7256" s="48">
        <f t="shared" si="113"/>
        <v>16010503</v>
      </c>
      <c r="H7256" s="23" t="s">
        <v>67</v>
      </c>
      <c r="I7256" s="23" t="s">
        <v>2627</v>
      </c>
      <c r="J7256" s="1" t="s">
        <v>973</v>
      </c>
    </row>
    <row r="7257" spans="5:10" ht="15.95" customHeight="1" x14ac:dyDescent="0.15">
      <c r="E7257" s="23">
        <v>160</v>
      </c>
      <c r="F7257" s="23">
        <v>904</v>
      </c>
      <c r="G7257" s="48">
        <f t="shared" si="113"/>
        <v>16010904</v>
      </c>
      <c r="H7257" s="23" t="s">
        <v>67</v>
      </c>
      <c r="I7257" s="23" t="s">
        <v>5816</v>
      </c>
      <c r="J7257" s="1" t="s">
        <v>973</v>
      </c>
    </row>
    <row r="7258" spans="5:10" ht="15.95" customHeight="1" x14ac:dyDescent="0.15">
      <c r="E7258" s="23">
        <v>160</v>
      </c>
      <c r="F7258" s="23">
        <v>914</v>
      </c>
      <c r="G7258" s="48">
        <f t="shared" si="113"/>
        <v>16010914</v>
      </c>
      <c r="H7258" s="23" t="s">
        <v>67</v>
      </c>
      <c r="I7258" s="23" t="s">
        <v>5817</v>
      </c>
      <c r="J7258" s="1" t="s">
        <v>973</v>
      </c>
    </row>
    <row r="7259" spans="5:10" ht="15.95" customHeight="1" x14ac:dyDescent="0.15">
      <c r="E7259" s="23">
        <v>160</v>
      </c>
      <c r="F7259" s="23">
        <v>923</v>
      </c>
      <c r="G7259" s="48">
        <f t="shared" si="113"/>
        <v>16010923</v>
      </c>
      <c r="H7259" s="23" t="s">
        <v>67</v>
      </c>
      <c r="I7259" s="23" t="s">
        <v>5818</v>
      </c>
      <c r="J7259" s="1" t="s">
        <v>973</v>
      </c>
    </row>
    <row r="7260" spans="5:10" ht="15.95" customHeight="1" x14ac:dyDescent="0.15">
      <c r="E7260" s="23">
        <v>160</v>
      </c>
      <c r="F7260" s="23">
        <v>980</v>
      </c>
      <c r="G7260" s="48">
        <f t="shared" si="113"/>
        <v>16010980</v>
      </c>
      <c r="H7260" s="23" t="s">
        <v>67</v>
      </c>
      <c r="I7260" s="23" t="s">
        <v>5722</v>
      </c>
      <c r="J7260" s="1" t="s">
        <v>973</v>
      </c>
    </row>
    <row r="7261" spans="5:10" ht="15.95" customHeight="1" x14ac:dyDescent="0.15">
      <c r="E7261" s="23">
        <v>161</v>
      </c>
      <c r="F7261" s="23">
        <v>1</v>
      </c>
      <c r="G7261" s="48">
        <f t="shared" si="113"/>
        <v>16110001</v>
      </c>
      <c r="H7261" s="23" t="s">
        <v>68</v>
      </c>
      <c r="I7261" s="23" t="s">
        <v>5819</v>
      </c>
      <c r="J7261" s="1" t="s">
        <v>973</v>
      </c>
    </row>
    <row r="7262" spans="5:10" ht="15.95" customHeight="1" x14ac:dyDescent="0.15">
      <c r="E7262" s="23">
        <v>161</v>
      </c>
      <c r="F7262" s="23">
        <v>2</v>
      </c>
      <c r="G7262" s="48">
        <f t="shared" si="113"/>
        <v>16110002</v>
      </c>
      <c r="H7262" s="23" t="s">
        <v>68</v>
      </c>
      <c r="I7262" s="23" t="s">
        <v>2462</v>
      </c>
      <c r="J7262" s="1" t="s">
        <v>973</v>
      </c>
    </row>
    <row r="7263" spans="5:10" ht="15.95" customHeight="1" x14ac:dyDescent="0.15">
      <c r="E7263" s="23">
        <v>161</v>
      </c>
      <c r="F7263" s="23">
        <v>3</v>
      </c>
      <c r="G7263" s="48">
        <f t="shared" si="113"/>
        <v>16110003</v>
      </c>
      <c r="H7263" s="23" t="s">
        <v>68</v>
      </c>
      <c r="I7263" s="23" t="s">
        <v>2466</v>
      </c>
      <c r="J7263" s="1" t="s">
        <v>973</v>
      </c>
    </row>
    <row r="7264" spans="5:10" ht="15.95" customHeight="1" x14ac:dyDescent="0.15">
      <c r="E7264" s="23">
        <v>161</v>
      </c>
      <c r="F7264" s="23">
        <v>4</v>
      </c>
      <c r="G7264" s="48">
        <f t="shared" si="113"/>
        <v>16110004</v>
      </c>
      <c r="H7264" s="23" t="s">
        <v>68</v>
      </c>
      <c r="I7264" s="23" t="s">
        <v>5795</v>
      </c>
      <c r="J7264" s="1" t="s">
        <v>973</v>
      </c>
    </row>
    <row r="7265" spans="5:10" ht="15.95" customHeight="1" x14ac:dyDescent="0.15">
      <c r="E7265" s="23">
        <v>161</v>
      </c>
      <c r="F7265" s="23">
        <v>5</v>
      </c>
      <c r="G7265" s="48">
        <f t="shared" si="113"/>
        <v>16110005</v>
      </c>
      <c r="H7265" s="23" t="s">
        <v>68</v>
      </c>
      <c r="I7265" s="23" t="s">
        <v>2640</v>
      </c>
      <c r="J7265" s="1" t="s">
        <v>973</v>
      </c>
    </row>
    <row r="7266" spans="5:10" ht="15.95" customHeight="1" x14ac:dyDescent="0.15">
      <c r="E7266" s="23">
        <v>161</v>
      </c>
      <c r="F7266" s="23">
        <v>6</v>
      </c>
      <c r="G7266" s="48">
        <f t="shared" si="113"/>
        <v>16110006</v>
      </c>
      <c r="H7266" s="23" t="s">
        <v>68</v>
      </c>
      <c r="I7266" s="23" t="s">
        <v>5796</v>
      </c>
      <c r="J7266" s="1" t="s">
        <v>973</v>
      </c>
    </row>
    <row r="7267" spans="5:10" ht="15.95" customHeight="1" x14ac:dyDescent="0.15">
      <c r="E7267" s="23">
        <v>161</v>
      </c>
      <c r="F7267" s="23">
        <v>7</v>
      </c>
      <c r="G7267" s="48">
        <f t="shared" si="113"/>
        <v>16110007</v>
      </c>
      <c r="H7267" s="23" t="s">
        <v>68</v>
      </c>
      <c r="I7267" s="23" t="s">
        <v>2465</v>
      </c>
      <c r="J7267" s="1" t="s">
        <v>973</v>
      </c>
    </row>
    <row r="7268" spans="5:10" ht="15.95" customHeight="1" x14ac:dyDescent="0.15">
      <c r="E7268" s="23">
        <v>161</v>
      </c>
      <c r="F7268" s="23">
        <v>8</v>
      </c>
      <c r="G7268" s="48">
        <f t="shared" si="113"/>
        <v>16110008</v>
      </c>
      <c r="H7268" s="23" t="s">
        <v>68</v>
      </c>
      <c r="I7268" s="23" t="s">
        <v>1965</v>
      </c>
      <c r="J7268" s="1" t="s">
        <v>973</v>
      </c>
    </row>
    <row r="7269" spans="5:10" ht="15.95" customHeight="1" x14ac:dyDescent="0.15">
      <c r="E7269" s="23">
        <v>161</v>
      </c>
      <c r="F7269" s="23">
        <v>9</v>
      </c>
      <c r="G7269" s="48">
        <f t="shared" si="113"/>
        <v>16110009</v>
      </c>
      <c r="H7269" s="23" t="s">
        <v>68</v>
      </c>
      <c r="I7269" s="23" t="s">
        <v>2192</v>
      </c>
      <c r="J7269" s="1" t="s">
        <v>973</v>
      </c>
    </row>
    <row r="7270" spans="5:10" ht="15.95" customHeight="1" x14ac:dyDescent="0.15">
      <c r="E7270" s="23">
        <v>161</v>
      </c>
      <c r="F7270" s="23">
        <v>11</v>
      </c>
      <c r="G7270" s="48">
        <f t="shared" si="113"/>
        <v>16110011</v>
      </c>
      <c r="H7270" s="23" t="s">
        <v>68</v>
      </c>
      <c r="I7270" s="23" t="s">
        <v>2463</v>
      </c>
      <c r="J7270" s="1" t="s">
        <v>973</v>
      </c>
    </row>
    <row r="7271" spans="5:10" ht="15.95" customHeight="1" x14ac:dyDescent="0.15">
      <c r="E7271" s="23">
        <v>161</v>
      </c>
      <c r="F7271" s="23">
        <v>12</v>
      </c>
      <c r="G7271" s="48">
        <f t="shared" si="113"/>
        <v>16110012</v>
      </c>
      <c r="H7271" s="23" t="s">
        <v>68</v>
      </c>
      <c r="I7271" s="23" t="s">
        <v>5797</v>
      </c>
      <c r="J7271" s="1" t="s">
        <v>973</v>
      </c>
    </row>
    <row r="7272" spans="5:10" ht="15.95" customHeight="1" x14ac:dyDescent="0.15">
      <c r="E7272" s="23">
        <v>161</v>
      </c>
      <c r="F7272" s="23">
        <v>13</v>
      </c>
      <c r="G7272" s="48">
        <f t="shared" si="113"/>
        <v>16110013</v>
      </c>
      <c r="H7272" s="23" t="s">
        <v>68</v>
      </c>
      <c r="I7272" s="23" t="s">
        <v>1397</v>
      </c>
      <c r="J7272" s="1" t="s">
        <v>973</v>
      </c>
    </row>
    <row r="7273" spans="5:10" ht="15.95" customHeight="1" x14ac:dyDescent="0.15">
      <c r="E7273" s="23">
        <v>161</v>
      </c>
      <c r="F7273" s="23">
        <v>14</v>
      </c>
      <c r="G7273" s="48">
        <f t="shared" si="113"/>
        <v>16110014</v>
      </c>
      <c r="H7273" s="23" t="s">
        <v>68</v>
      </c>
      <c r="I7273" s="23" t="s">
        <v>5798</v>
      </c>
      <c r="J7273" s="1" t="s">
        <v>973</v>
      </c>
    </row>
    <row r="7274" spans="5:10" ht="15.95" customHeight="1" x14ac:dyDescent="0.15">
      <c r="E7274" s="23">
        <v>161</v>
      </c>
      <c r="F7274" s="23">
        <v>15</v>
      </c>
      <c r="G7274" s="48">
        <f t="shared" si="113"/>
        <v>16110015</v>
      </c>
      <c r="H7274" s="23" t="s">
        <v>68</v>
      </c>
      <c r="I7274" s="23" t="s">
        <v>1316</v>
      </c>
      <c r="J7274" s="1" t="s">
        <v>973</v>
      </c>
    </row>
    <row r="7275" spans="5:10" ht="15.95" customHeight="1" x14ac:dyDescent="0.15">
      <c r="E7275" s="23">
        <v>161</v>
      </c>
      <c r="F7275" s="23">
        <v>16</v>
      </c>
      <c r="G7275" s="48">
        <f t="shared" si="113"/>
        <v>16110016</v>
      </c>
      <c r="H7275" s="23" t="s">
        <v>68</v>
      </c>
      <c r="I7275" s="23" t="s">
        <v>5743</v>
      </c>
      <c r="J7275" s="1" t="s">
        <v>973</v>
      </c>
    </row>
    <row r="7276" spans="5:10" ht="15.95" customHeight="1" x14ac:dyDescent="0.15">
      <c r="E7276" s="23">
        <v>161</v>
      </c>
      <c r="F7276" s="23">
        <v>17</v>
      </c>
      <c r="G7276" s="48">
        <f t="shared" si="113"/>
        <v>16110017</v>
      </c>
      <c r="H7276" s="23" t="s">
        <v>68</v>
      </c>
      <c r="I7276" s="23" t="s">
        <v>2625</v>
      </c>
      <c r="J7276" s="1" t="s">
        <v>973</v>
      </c>
    </row>
    <row r="7277" spans="5:10" ht="15.95" customHeight="1" x14ac:dyDescent="0.15">
      <c r="E7277" s="23">
        <v>161</v>
      </c>
      <c r="F7277" s="23">
        <v>18</v>
      </c>
      <c r="G7277" s="48">
        <f t="shared" si="113"/>
        <v>16110018</v>
      </c>
      <c r="H7277" s="23" t="s">
        <v>68</v>
      </c>
      <c r="I7277" s="23" t="s">
        <v>1442</v>
      </c>
      <c r="J7277" s="1" t="s">
        <v>973</v>
      </c>
    </row>
    <row r="7278" spans="5:10" ht="15.95" customHeight="1" x14ac:dyDescent="0.15">
      <c r="E7278" s="23">
        <v>161</v>
      </c>
      <c r="F7278" s="23">
        <v>20</v>
      </c>
      <c r="G7278" s="48">
        <f t="shared" si="113"/>
        <v>16110020</v>
      </c>
      <c r="H7278" s="23" t="s">
        <v>68</v>
      </c>
      <c r="I7278" s="23" t="s">
        <v>5800</v>
      </c>
      <c r="J7278" s="1" t="s">
        <v>973</v>
      </c>
    </row>
    <row r="7279" spans="5:10" ht="15.95" customHeight="1" x14ac:dyDescent="0.15">
      <c r="E7279" s="23">
        <v>161</v>
      </c>
      <c r="F7279" s="23">
        <v>21</v>
      </c>
      <c r="G7279" s="48">
        <f t="shared" si="113"/>
        <v>16110021</v>
      </c>
      <c r="H7279" s="23" t="s">
        <v>68</v>
      </c>
      <c r="I7279" s="23" t="s">
        <v>5801</v>
      </c>
      <c r="J7279" s="1" t="s">
        <v>973</v>
      </c>
    </row>
    <row r="7280" spans="5:10" ht="15.95" customHeight="1" x14ac:dyDescent="0.15">
      <c r="E7280" s="23">
        <v>161</v>
      </c>
      <c r="F7280" s="23">
        <v>22</v>
      </c>
      <c r="G7280" s="48">
        <f t="shared" si="113"/>
        <v>16110022</v>
      </c>
      <c r="H7280" s="23" t="s">
        <v>68</v>
      </c>
      <c r="I7280" s="23" t="s">
        <v>2635</v>
      </c>
      <c r="J7280" s="1" t="s">
        <v>973</v>
      </c>
    </row>
    <row r="7281" spans="5:10" ht="15.95" customHeight="1" x14ac:dyDescent="0.15">
      <c r="E7281" s="23">
        <v>161</v>
      </c>
      <c r="F7281" s="23">
        <v>23</v>
      </c>
      <c r="G7281" s="48">
        <f t="shared" si="113"/>
        <v>16110023</v>
      </c>
      <c r="H7281" s="23" t="s">
        <v>68</v>
      </c>
      <c r="I7281" s="23" t="s">
        <v>5790</v>
      </c>
      <c r="J7281" s="1" t="s">
        <v>973</v>
      </c>
    </row>
    <row r="7282" spans="5:10" ht="15.95" customHeight="1" x14ac:dyDescent="0.15">
      <c r="E7282" s="23">
        <v>161</v>
      </c>
      <c r="F7282" s="23">
        <v>24</v>
      </c>
      <c r="G7282" s="48">
        <f t="shared" si="113"/>
        <v>16110024</v>
      </c>
      <c r="H7282" s="23" t="s">
        <v>68</v>
      </c>
      <c r="I7282" s="23" t="s">
        <v>5802</v>
      </c>
      <c r="J7282" s="1" t="s">
        <v>973</v>
      </c>
    </row>
    <row r="7283" spans="5:10" ht="15.95" customHeight="1" x14ac:dyDescent="0.15">
      <c r="E7283" s="23">
        <v>161</v>
      </c>
      <c r="F7283" s="23">
        <v>25</v>
      </c>
      <c r="G7283" s="48">
        <f t="shared" si="113"/>
        <v>16110025</v>
      </c>
      <c r="H7283" s="23" t="s">
        <v>68</v>
      </c>
      <c r="I7283" s="23" t="s">
        <v>5773</v>
      </c>
      <c r="J7283" s="1" t="s">
        <v>973</v>
      </c>
    </row>
    <row r="7284" spans="5:10" ht="15.95" customHeight="1" x14ac:dyDescent="0.15">
      <c r="E7284" s="23">
        <v>161</v>
      </c>
      <c r="F7284" s="23">
        <v>26</v>
      </c>
      <c r="G7284" s="48">
        <f t="shared" si="113"/>
        <v>16110026</v>
      </c>
      <c r="H7284" s="23" t="s">
        <v>68</v>
      </c>
      <c r="I7284" s="23" t="s">
        <v>5761</v>
      </c>
      <c r="J7284" s="1" t="s">
        <v>973</v>
      </c>
    </row>
    <row r="7285" spans="5:10" ht="15.95" customHeight="1" x14ac:dyDescent="0.15">
      <c r="E7285" s="23">
        <v>161</v>
      </c>
      <c r="F7285" s="23">
        <v>27</v>
      </c>
      <c r="G7285" s="48">
        <f t="shared" si="113"/>
        <v>16110027</v>
      </c>
      <c r="H7285" s="23" t="s">
        <v>68</v>
      </c>
      <c r="I7285" s="23" t="s">
        <v>2456</v>
      </c>
      <c r="J7285" s="1" t="s">
        <v>973</v>
      </c>
    </row>
    <row r="7286" spans="5:10" ht="15.95" customHeight="1" x14ac:dyDescent="0.15">
      <c r="E7286" s="23">
        <v>161</v>
      </c>
      <c r="F7286" s="23">
        <v>28</v>
      </c>
      <c r="G7286" s="48">
        <f t="shared" si="113"/>
        <v>16110028</v>
      </c>
      <c r="H7286" s="23" t="s">
        <v>68</v>
      </c>
      <c r="I7286" s="23" t="s">
        <v>2309</v>
      </c>
      <c r="J7286" s="1" t="s">
        <v>973</v>
      </c>
    </row>
    <row r="7287" spans="5:10" ht="15.95" customHeight="1" x14ac:dyDescent="0.15">
      <c r="E7287" s="23">
        <v>161</v>
      </c>
      <c r="F7287" s="23">
        <v>29</v>
      </c>
      <c r="G7287" s="48">
        <f t="shared" si="113"/>
        <v>16110029</v>
      </c>
      <c r="H7287" s="23" t="s">
        <v>68</v>
      </c>
      <c r="I7287" s="23" t="s">
        <v>1412</v>
      </c>
      <c r="J7287" s="1" t="s">
        <v>973</v>
      </c>
    </row>
    <row r="7288" spans="5:10" ht="15.95" customHeight="1" x14ac:dyDescent="0.15">
      <c r="E7288" s="23">
        <v>161</v>
      </c>
      <c r="F7288" s="23">
        <v>30</v>
      </c>
      <c r="G7288" s="48">
        <f t="shared" si="113"/>
        <v>16110030</v>
      </c>
      <c r="H7288" s="23" t="s">
        <v>68</v>
      </c>
      <c r="I7288" s="23" t="s">
        <v>5803</v>
      </c>
      <c r="J7288" s="1" t="s">
        <v>973</v>
      </c>
    </row>
    <row r="7289" spans="5:10" ht="15.95" customHeight="1" x14ac:dyDescent="0.15">
      <c r="E7289" s="23">
        <v>161</v>
      </c>
      <c r="F7289" s="23">
        <v>31</v>
      </c>
      <c r="G7289" s="48">
        <f t="shared" si="113"/>
        <v>16110031</v>
      </c>
      <c r="H7289" s="23" t="s">
        <v>68</v>
      </c>
      <c r="I7289" s="23" t="s">
        <v>1825</v>
      </c>
      <c r="J7289" s="1" t="s">
        <v>973</v>
      </c>
    </row>
    <row r="7290" spans="5:10" ht="15.95" customHeight="1" x14ac:dyDescent="0.15">
      <c r="E7290" s="23">
        <v>161</v>
      </c>
      <c r="F7290" s="23">
        <v>32</v>
      </c>
      <c r="G7290" s="48">
        <f t="shared" si="113"/>
        <v>16110032</v>
      </c>
      <c r="H7290" s="23" t="s">
        <v>68</v>
      </c>
      <c r="I7290" s="23" t="s">
        <v>1326</v>
      </c>
      <c r="J7290" s="1" t="s">
        <v>973</v>
      </c>
    </row>
    <row r="7291" spans="5:10" ht="15.95" customHeight="1" x14ac:dyDescent="0.15">
      <c r="E7291" s="23">
        <v>161</v>
      </c>
      <c r="F7291" s="23">
        <v>33</v>
      </c>
      <c r="G7291" s="48">
        <f t="shared" si="113"/>
        <v>16110033</v>
      </c>
      <c r="H7291" s="23" t="s">
        <v>68</v>
      </c>
      <c r="I7291" s="23" t="s">
        <v>2078</v>
      </c>
      <c r="J7291" s="1" t="s">
        <v>973</v>
      </c>
    </row>
    <row r="7292" spans="5:10" ht="15.95" customHeight="1" x14ac:dyDescent="0.15">
      <c r="E7292" s="23">
        <v>161</v>
      </c>
      <c r="F7292" s="23">
        <v>34</v>
      </c>
      <c r="G7292" s="48">
        <f t="shared" si="113"/>
        <v>16110034</v>
      </c>
      <c r="H7292" s="23" t="s">
        <v>68</v>
      </c>
      <c r="I7292" s="23" t="s">
        <v>1882</v>
      </c>
      <c r="J7292" s="1" t="s">
        <v>973</v>
      </c>
    </row>
    <row r="7293" spans="5:10" ht="15.95" customHeight="1" x14ac:dyDescent="0.15">
      <c r="E7293" s="23">
        <v>161</v>
      </c>
      <c r="F7293" s="23">
        <v>36</v>
      </c>
      <c r="G7293" s="48">
        <f t="shared" si="113"/>
        <v>16110036</v>
      </c>
      <c r="H7293" s="23" t="s">
        <v>68</v>
      </c>
      <c r="I7293" s="23" t="s">
        <v>1327</v>
      </c>
      <c r="J7293" s="1" t="s">
        <v>973</v>
      </c>
    </row>
    <row r="7294" spans="5:10" ht="15.95" customHeight="1" x14ac:dyDescent="0.15">
      <c r="E7294" s="23">
        <v>161</v>
      </c>
      <c r="F7294" s="23">
        <v>37</v>
      </c>
      <c r="G7294" s="48">
        <f t="shared" si="113"/>
        <v>16110037</v>
      </c>
      <c r="H7294" s="23" t="s">
        <v>68</v>
      </c>
      <c r="I7294" s="23" t="s">
        <v>5820</v>
      </c>
      <c r="J7294" s="1" t="s">
        <v>973</v>
      </c>
    </row>
    <row r="7295" spans="5:10" ht="15.95" customHeight="1" x14ac:dyDescent="0.15">
      <c r="E7295" s="23">
        <v>161</v>
      </c>
      <c r="F7295" s="23">
        <v>38</v>
      </c>
      <c r="G7295" s="48">
        <f t="shared" si="113"/>
        <v>16110038</v>
      </c>
      <c r="H7295" s="23" t="s">
        <v>68</v>
      </c>
      <c r="I7295" s="23" t="s">
        <v>5821</v>
      </c>
      <c r="J7295" s="1" t="s">
        <v>973</v>
      </c>
    </row>
    <row r="7296" spans="5:10" ht="15.95" customHeight="1" x14ac:dyDescent="0.15">
      <c r="E7296" s="23">
        <v>161</v>
      </c>
      <c r="F7296" s="23">
        <v>42</v>
      </c>
      <c r="G7296" s="48">
        <f t="shared" si="113"/>
        <v>16110042</v>
      </c>
      <c r="H7296" s="23" t="s">
        <v>68</v>
      </c>
      <c r="I7296" s="23" t="s">
        <v>5721</v>
      </c>
      <c r="J7296" s="1" t="s">
        <v>973</v>
      </c>
    </row>
    <row r="7297" spans="5:10" ht="15.95" customHeight="1" x14ac:dyDescent="0.15">
      <c r="E7297" s="23">
        <v>161</v>
      </c>
      <c r="F7297" s="23">
        <v>43</v>
      </c>
      <c r="G7297" s="48">
        <f t="shared" si="113"/>
        <v>16110043</v>
      </c>
      <c r="H7297" s="23" t="s">
        <v>68</v>
      </c>
      <c r="I7297" s="23" t="s">
        <v>1756</v>
      </c>
      <c r="J7297" s="1" t="s">
        <v>973</v>
      </c>
    </row>
    <row r="7298" spans="5:10" ht="15.95" customHeight="1" x14ac:dyDescent="0.15">
      <c r="E7298" s="23">
        <v>161</v>
      </c>
      <c r="F7298" s="23">
        <v>44</v>
      </c>
      <c r="G7298" s="48">
        <f t="shared" si="113"/>
        <v>16110044</v>
      </c>
      <c r="H7298" s="23" t="s">
        <v>68</v>
      </c>
      <c r="I7298" s="23" t="s">
        <v>2404</v>
      </c>
      <c r="J7298" s="1" t="s">
        <v>973</v>
      </c>
    </row>
    <row r="7299" spans="5:10" ht="15.95" customHeight="1" x14ac:dyDescent="0.15">
      <c r="E7299" s="23">
        <v>161</v>
      </c>
      <c r="F7299" s="23">
        <v>45</v>
      </c>
      <c r="G7299" s="48">
        <f t="shared" si="113"/>
        <v>16110045</v>
      </c>
      <c r="H7299" s="23" t="s">
        <v>68</v>
      </c>
      <c r="I7299" s="23" t="s">
        <v>5804</v>
      </c>
      <c r="J7299" s="1" t="s">
        <v>973</v>
      </c>
    </row>
    <row r="7300" spans="5:10" ht="15.95" customHeight="1" x14ac:dyDescent="0.15">
      <c r="E7300" s="23">
        <v>161</v>
      </c>
      <c r="F7300" s="23">
        <v>47</v>
      </c>
      <c r="G7300" s="48">
        <f t="shared" si="113"/>
        <v>16110047</v>
      </c>
      <c r="H7300" s="23" t="s">
        <v>68</v>
      </c>
      <c r="I7300" s="23" t="s">
        <v>5805</v>
      </c>
      <c r="J7300" s="1" t="s">
        <v>973</v>
      </c>
    </row>
    <row r="7301" spans="5:10" ht="15.95" customHeight="1" x14ac:dyDescent="0.15">
      <c r="E7301" s="23">
        <v>161</v>
      </c>
      <c r="F7301" s="23">
        <v>49</v>
      </c>
      <c r="G7301" s="48">
        <f t="shared" ref="G7301:G7364" si="114">(E7301&amp;(F7301+10000))*1</f>
        <v>16110049</v>
      </c>
      <c r="H7301" s="23" t="s">
        <v>68</v>
      </c>
      <c r="I7301" s="23" t="s">
        <v>2433</v>
      </c>
      <c r="J7301" s="1" t="s">
        <v>973</v>
      </c>
    </row>
    <row r="7302" spans="5:10" ht="15.95" customHeight="1" x14ac:dyDescent="0.15">
      <c r="E7302" s="23">
        <v>161</v>
      </c>
      <c r="F7302" s="23">
        <v>50</v>
      </c>
      <c r="G7302" s="48">
        <f t="shared" si="114"/>
        <v>16110050</v>
      </c>
      <c r="H7302" s="23" t="s">
        <v>68</v>
      </c>
      <c r="I7302" s="23" t="s">
        <v>2145</v>
      </c>
      <c r="J7302" s="1" t="s">
        <v>973</v>
      </c>
    </row>
    <row r="7303" spans="5:10" ht="15.95" customHeight="1" x14ac:dyDescent="0.15">
      <c r="E7303" s="23">
        <v>161</v>
      </c>
      <c r="F7303" s="23">
        <v>51</v>
      </c>
      <c r="G7303" s="48">
        <f t="shared" si="114"/>
        <v>16110051</v>
      </c>
      <c r="H7303" s="23" t="s">
        <v>68</v>
      </c>
      <c r="I7303" s="23" t="s">
        <v>1404</v>
      </c>
      <c r="J7303" s="1" t="s">
        <v>973</v>
      </c>
    </row>
    <row r="7304" spans="5:10" ht="15.95" customHeight="1" x14ac:dyDescent="0.15">
      <c r="E7304" s="23">
        <v>161</v>
      </c>
      <c r="F7304" s="23">
        <v>52</v>
      </c>
      <c r="G7304" s="48">
        <f t="shared" si="114"/>
        <v>16110052</v>
      </c>
      <c r="H7304" s="23" t="s">
        <v>68</v>
      </c>
      <c r="I7304" s="23" t="s">
        <v>5806</v>
      </c>
      <c r="J7304" s="1" t="s">
        <v>973</v>
      </c>
    </row>
    <row r="7305" spans="5:10" ht="15.95" customHeight="1" x14ac:dyDescent="0.15">
      <c r="E7305" s="23">
        <v>161</v>
      </c>
      <c r="F7305" s="23">
        <v>53</v>
      </c>
      <c r="G7305" s="48">
        <f t="shared" si="114"/>
        <v>16110053</v>
      </c>
      <c r="H7305" s="23" t="s">
        <v>68</v>
      </c>
      <c r="I7305" s="23" t="s">
        <v>5807</v>
      </c>
      <c r="J7305" s="1" t="s">
        <v>973</v>
      </c>
    </row>
    <row r="7306" spans="5:10" ht="15.95" customHeight="1" x14ac:dyDescent="0.15">
      <c r="E7306" s="23">
        <v>161</v>
      </c>
      <c r="F7306" s="23">
        <v>54</v>
      </c>
      <c r="G7306" s="48">
        <f t="shared" si="114"/>
        <v>16110054</v>
      </c>
      <c r="H7306" s="23" t="s">
        <v>68</v>
      </c>
      <c r="I7306" s="23" t="s">
        <v>3651</v>
      </c>
      <c r="J7306" s="1" t="s">
        <v>973</v>
      </c>
    </row>
    <row r="7307" spans="5:10" ht="15.95" customHeight="1" x14ac:dyDescent="0.15">
      <c r="E7307" s="23">
        <v>161</v>
      </c>
      <c r="F7307" s="23">
        <v>55</v>
      </c>
      <c r="G7307" s="48">
        <f t="shared" si="114"/>
        <v>16110055</v>
      </c>
      <c r="H7307" s="23" t="s">
        <v>68</v>
      </c>
      <c r="I7307" s="23" t="s">
        <v>5808</v>
      </c>
      <c r="J7307" s="1" t="s">
        <v>973</v>
      </c>
    </row>
    <row r="7308" spans="5:10" ht="15.95" customHeight="1" x14ac:dyDescent="0.15">
      <c r="E7308" s="23">
        <v>161</v>
      </c>
      <c r="F7308" s="23">
        <v>56</v>
      </c>
      <c r="G7308" s="48">
        <f t="shared" si="114"/>
        <v>16110056</v>
      </c>
      <c r="H7308" s="23" t="s">
        <v>68</v>
      </c>
      <c r="I7308" s="23" t="s">
        <v>3034</v>
      </c>
      <c r="J7308" s="1" t="s">
        <v>973</v>
      </c>
    </row>
    <row r="7309" spans="5:10" ht="15.95" customHeight="1" x14ac:dyDescent="0.15">
      <c r="E7309" s="23">
        <v>161</v>
      </c>
      <c r="F7309" s="23">
        <v>57</v>
      </c>
      <c r="G7309" s="48">
        <f t="shared" si="114"/>
        <v>16110057</v>
      </c>
      <c r="H7309" s="23" t="s">
        <v>68</v>
      </c>
      <c r="I7309" s="23" t="s">
        <v>2620</v>
      </c>
      <c r="J7309" s="1" t="s">
        <v>973</v>
      </c>
    </row>
    <row r="7310" spans="5:10" ht="15.95" customHeight="1" x14ac:dyDescent="0.15">
      <c r="E7310" s="23">
        <v>161</v>
      </c>
      <c r="F7310" s="23">
        <v>58</v>
      </c>
      <c r="G7310" s="48">
        <f t="shared" si="114"/>
        <v>16110058</v>
      </c>
      <c r="H7310" s="23" t="s">
        <v>68</v>
      </c>
      <c r="I7310" s="23" t="s">
        <v>5809</v>
      </c>
      <c r="J7310" s="1" t="s">
        <v>973</v>
      </c>
    </row>
    <row r="7311" spans="5:10" ht="15.95" customHeight="1" x14ac:dyDescent="0.15">
      <c r="E7311" s="23">
        <v>161</v>
      </c>
      <c r="F7311" s="23">
        <v>60</v>
      </c>
      <c r="G7311" s="48">
        <f t="shared" si="114"/>
        <v>16110060</v>
      </c>
      <c r="H7311" s="23" t="s">
        <v>68</v>
      </c>
      <c r="I7311" s="23" t="s">
        <v>5810</v>
      </c>
      <c r="J7311" s="1" t="s">
        <v>973</v>
      </c>
    </row>
    <row r="7312" spans="5:10" ht="15.95" customHeight="1" x14ac:dyDescent="0.15">
      <c r="E7312" s="23">
        <v>161</v>
      </c>
      <c r="F7312" s="23">
        <v>61</v>
      </c>
      <c r="G7312" s="48">
        <f t="shared" si="114"/>
        <v>16110061</v>
      </c>
      <c r="H7312" s="23" t="s">
        <v>68</v>
      </c>
      <c r="I7312" s="23" t="s">
        <v>5713</v>
      </c>
      <c r="J7312" s="1" t="s">
        <v>973</v>
      </c>
    </row>
    <row r="7313" spans="5:10" ht="15.95" customHeight="1" x14ac:dyDescent="0.15">
      <c r="E7313" s="23">
        <v>161</v>
      </c>
      <c r="F7313" s="23">
        <v>71</v>
      </c>
      <c r="G7313" s="48">
        <f t="shared" si="114"/>
        <v>16110071</v>
      </c>
      <c r="H7313" s="23" t="s">
        <v>68</v>
      </c>
      <c r="I7313" s="23" t="s">
        <v>5811</v>
      </c>
      <c r="J7313" s="1" t="s">
        <v>973</v>
      </c>
    </row>
    <row r="7314" spans="5:10" ht="15.95" customHeight="1" x14ac:dyDescent="0.15">
      <c r="E7314" s="23">
        <v>161</v>
      </c>
      <c r="F7314" s="23">
        <v>72</v>
      </c>
      <c r="G7314" s="48">
        <f t="shared" si="114"/>
        <v>16110072</v>
      </c>
      <c r="H7314" s="23" t="s">
        <v>68</v>
      </c>
      <c r="I7314" s="23" t="s">
        <v>5812</v>
      </c>
      <c r="J7314" s="1" t="s">
        <v>973</v>
      </c>
    </row>
    <row r="7315" spans="5:10" ht="15.95" customHeight="1" x14ac:dyDescent="0.15">
      <c r="E7315" s="23">
        <v>161</v>
      </c>
      <c r="F7315" s="23">
        <v>73</v>
      </c>
      <c r="G7315" s="48">
        <f t="shared" si="114"/>
        <v>16110073</v>
      </c>
      <c r="H7315" s="23" t="s">
        <v>68</v>
      </c>
      <c r="I7315" s="23" t="s">
        <v>1322</v>
      </c>
      <c r="J7315" s="1" t="s">
        <v>973</v>
      </c>
    </row>
    <row r="7316" spans="5:10" ht="15.95" customHeight="1" x14ac:dyDescent="0.15">
      <c r="E7316" s="23">
        <v>161</v>
      </c>
      <c r="F7316" s="23">
        <v>74</v>
      </c>
      <c r="G7316" s="48">
        <f t="shared" si="114"/>
        <v>16110074</v>
      </c>
      <c r="H7316" s="23" t="s">
        <v>68</v>
      </c>
      <c r="I7316" s="23" t="s">
        <v>5813</v>
      </c>
      <c r="J7316" s="1" t="s">
        <v>973</v>
      </c>
    </row>
    <row r="7317" spans="5:10" ht="15.95" customHeight="1" x14ac:dyDescent="0.15">
      <c r="E7317" s="23">
        <v>161</v>
      </c>
      <c r="F7317" s="23">
        <v>75</v>
      </c>
      <c r="G7317" s="48">
        <f t="shared" si="114"/>
        <v>16110075</v>
      </c>
      <c r="H7317" s="23" t="s">
        <v>68</v>
      </c>
      <c r="I7317" s="23" t="s">
        <v>5754</v>
      </c>
      <c r="J7317" s="1" t="s">
        <v>973</v>
      </c>
    </row>
    <row r="7318" spans="5:10" ht="15.95" customHeight="1" x14ac:dyDescent="0.15">
      <c r="E7318" s="23">
        <v>161</v>
      </c>
      <c r="F7318" s="23">
        <v>79</v>
      </c>
      <c r="G7318" s="48">
        <f t="shared" si="114"/>
        <v>16110079</v>
      </c>
      <c r="H7318" s="23" t="s">
        <v>68</v>
      </c>
      <c r="I7318" s="23" t="s">
        <v>5815</v>
      </c>
      <c r="J7318" s="1" t="s">
        <v>973</v>
      </c>
    </row>
    <row r="7319" spans="5:10" ht="15.95" customHeight="1" x14ac:dyDescent="0.15">
      <c r="E7319" s="23">
        <v>161</v>
      </c>
      <c r="F7319" s="23">
        <v>101</v>
      </c>
      <c r="G7319" s="48">
        <f t="shared" si="114"/>
        <v>16110101</v>
      </c>
      <c r="H7319" s="23" t="s">
        <v>68</v>
      </c>
      <c r="I7319" s="23" t="s">
        <v>5822</v>
      </c>
      <c r="J7319" s="1" t="s">
        <v>973</v>
      </c>
    </row>
    <row r="7320" spans="5:10" ht="15.95" customHeight="1" x14ac:dyDescent="0.15">
      <c r="E7320" s="23">
        <v>161</v>
      </c>
      <c r="F7320" s="23">
        <v>102</v>
      </c>
      <c r="G7320" s="48">
        <f t="shared" si="114"/>
        <v>16110102</v>
      </c>
      <c r="H7320" s="23" t="s">
        <v>68</v>
      </c>
      <c r="I7320" s="23" t="s">
        <v>3887</v>
      </c>
      <c r="J7320" s="1" t="s">
        <v>973</v>
      </c>
    </row>
    <row r="7321" spans="5:10" ht="15.95" customHeight="1" x14ac:dyDescent="0.15">
      <c r="E7321" s="23">
        <v>161</v>
      </c>
      <c r="F7321" s="23">
        <v>104</v>
      </c>
      <c r="G7321" s="48">
        <f t="shared" si="114"/>
        <v>16110104</v>
      </c>
      <c r="H7321" s="23" t="s">
        <v>68</v>
      </c>
      <c r="I7321" s="23" t="s">
        <v>5823</v>
      </c>
      <c r="J7321" s="1" t="s">
        <v>973</v>
      </c>
    </row>
    <row r="7322" spans="5:10" ht="15.95" customHeight="1" x14ac:dyDescent="0.15">
      <c r="E7322" s="23">
        <v>161</v>
      </c>
      <c r="F7322" s="23">
        <v>105</v>
      </c>
      <c r="G7322" s="48">
        <f t="shared" si="114"/>
        <v>16110105</v>
      </c>
      <c r="H7322" s="23" t="s">
        <v>68</v>
      </c>
      <c r="I7322" s="23" t="s">
        <v>5824</v>
      </c>
      <c r="J7322" s="1" t="s">
        <v>973</v>
      </c>
    </row>
    <row r="7323" spans="5:10" ht="15.95" customHeight="1" x14ac:dyDescent="0.15">
      <c r="E7323" s="23">
        <v>161</v>
      </c>
      <c r="F7323" s="23">
        <v>111</v>
      </c>
      <c r="G7323" s="48">
        <f t="shared" si="114"/>
        <v>16110111</v>
      </c>
      <c r="H7323" s="23" t="s">
        <v>68</v>
      </c>
      <c r="I7323" s="23" t="s">
        <v>1821</v>
      </c>
      <c r="J7323" s="1" t="s">
        <v>973</v>
      </c>
    </row>
    <row r="7324" spans="5:10" ht="15.95" customHeight="1" x14ac:dyDescent="0.15">
      <c r="E7324" s="23">
        <v>161</v>
      </c>
      <c r="F7324" s="23">
        <v>112</v>
      </c>
      <c r="G7324" s="48">
        <f t="shared" si="114"/>
        <v>16110112</v>
      </c>
      <c r="H7324" s="23" t="s">
        <v>68</v>
      </c>
      <c r="I7324" s="23" t="s">
        <v>5732</v>
      </c>
      <c r="J7324" s="1" t="s">
        <v>973</v>
      </c>
    </row>
    <row r="7325" spans="5:10" ht="15.95" customHeight="1" x14ac:dyDescent="0.15">
      <c r="E7325" s="23">
        <v>161</v>
      </c>
      <c r="F7325" s="23">
        <v>113</v>
      </c>
      <c r="G7325" s="48">
        <f t="shared" si="114"/>
        <v>16110113</v>
      </c>
      <c r="H7325" s="23" t="s">
        <v>68</v>
      </c>
      <c r="I7325" s="23" t="s">
        <v>1400</v>
      </c>
      <c r="J7325" s="1" t="s">
        <v>973</v>
      </c>
    </row>
    <row r="7326" spans="5:10" ht="15.95" customHeight="1" x14ac:dyDescent="0.15">
      <c r="E7326" s="23">
        <v>161</v>
      </c>
      <c r="F7326" s="23">
        <v>114</v>
      </c>
      <c r="G7326" s="48">
        <f t="shared" si="114"/>
        <v>16110114</v>
      </c>
      <c r="H7326" s="23" t="s">
        <v>68</v>
      </c>
      <c r="I7326" s="23" t="s">
        <v>5825</v>
      </c>
      <c r="J7326" s="1" t="s">
        <v>973</v>
      </c>
    </row>
    <row r="7327" spans="5:10" ht="15.95" customHeight="1" x14ac:dyDescent="0.15">
      <c r="E7327" s="23">
        <v>161</v>
      </c>
      <c r="F7327" s="23">
        <v>115</v>
      </c>
      <c r="G7327" s="48">
        <f t="shared" si="114"/>
        <v>16110115</v>
      </c>
      <c r="H7327" s="23" t="s">
        <v>68</v>
      </c>
      <c r="I7327" s="23" t="s">
        <v>2995</v>
      </c>
      <c r="J7327" s="1" t="s">
        <v>973</v>
      </c>
    </row>
    <row r="7328" spans="5:10" ht="15.95" customHeight="1" x14ac:dyDescent="0.15">
      <c r="E7328" s="23">
        <v>161</v>
      </c>
      <c r="F7328" s="23">
        <v>116</v>
      </c>
      <c r="G7328" s="48">
        <f t="shared" si="114"/>
        <v>16110116</v>
      </c>
      <c r="H7328" s="23" t="s">
        <v>68</v>
      </c>
      <c r="I7328" s="23" t="s">
        <v>5826</v>
      </c>
      <c r="J7328" s="1" t="s">
        <v>973</v>
      </c>
    </row>
    <row r="7329" spans="5:10" ht="15.95" customHeight="1" x14ac:dyDescent="0.15">
      <c r="E7329" s="23">
        <v>161</v>
      </c>
      <c r="F7329" s="23">
        <v>117</v>
      </c>
      <c r="G7329" s="48">
        <f t="shared" si="114"/>
        <v>16110117</v>
      </c>
      <c r="H7329" s="23" t="s">
        <v>68</v>
      </c>
      <c r="I7329" s="23" t="s">
        <v>5827</v>
      </c>
      <c r="J7329" s="1" t="s">
        <v>973</v>
      </c>
    </row>
    <row r="7330" spans="5:10" ht="15.95" customHeight="1" x14ac:dyDescent="0.15">
      <c r="E7330" s="23">
        <v>161</v>
      </c>
      <c r="F7330" s="23">
        <v>118</v>
      </c>
      <c r="G7330" s="48">
        <f t="shared" si="114"/>
        <v>16110118</v>
      </c>
      <c r="H7330" s="23" t="s">
        <v>68</v>
      </c>
      <c r="I7330" s="23" t="s">
        <v>5828</v>
      </c>
      <c r="J7330" s="1" t="s">
        <v>973</v>
      </c>
    </row>
    <row r="7331" spans="5:10" ht="15.95" customHeight="1" x14ac:dyDescent="0.15">
      <c r="E7331" s="23">
        <v>161</v>
      </c>
      <c r="F7331" s="23">
        <v>119</v>
      </c>
      <c r="G7331" s="48">
        <f t="shared" si="114"/>
        <v>16110119</v>
      </c>
      <c r="H7331" s="23" t="s">
        <v>68</v>
      </c>
      <c r="I7331" s="23" t="s">
        <v>5829</v>
      </c>
      <c r="J7331" s="1" t="s">
        <v>973</v>
      </c>
    </row>
    <row r="7332" spans="5:10" ht="15.95" customHeight="1" x14ac:dyDescent="0.15">
      <c r="E7332" s="23">
        <v>161</v>
      </c>
      <c r="F7332" s="23">
        <v>121</v>
      </c>
      <c r="G7332" s="48">
        <f t="shared" si="114"/>
        <v>16110121</v>
      </c>
      <c r="H7332" s="23" t="s">
        <v>68</v>
      </c>
      <c r="I7332" s="23" t="s">
        <v>1820</v>
      </c>
      <c r="J7332" s="1" t="s">
        <v>973</v>
      </c>
    </row>
    <row r="7333" spans="5:10" ht="15.95" customHeight="1" x14ac:dyDescent="0.15">
      <c r="E7333" s="23">
        <v>161</v>
      </c>
      <c r="F7333" s="23">
        <v>122</v>
      </c>
      <c r="G7333" s="48">
        <f t="shared" si="114"/>
        <v>16110122</v>
      </c>
      <c r="H7333" s="23" t="s">
        <v>68</v>
      </c>
      <c r="I7333" s="23" t="s">
        <v>2471</v>
      </c>
      <c r="J7333" s="1" t="s">
        <v>973</v>
      </c>
    </row>
    <row r="7334" spans="5:10" ht="15.95" customHeight="1" x14ac:dyDescent="0.15">
      <c r="E7334" s="23">
        <v>161</v>
      </c>
      <c r="F7334" s="23">
        <v>123</v>
      </c>
      <c r="G7334" s="48">
        <f t="shared" si="114"/>
        <v>16110123</v>
      </c>
      <c r="H7334" s="23" t="s">
        <v>68</v>
      </c>
      <c r="I7334" s="23" t="s">
        <v>5830</v>
      </c>
      <c r="J7334" s="1" t="s">
        <v>973</v>
      </c>
    </row>
    <row r="7335" spans="5:10" ht="15.95" customHeight="1" x14ac:dyDescent="0.15">
      <c r="E7335" s="23">
        <v>161</v>
      </c>
      <c r="F7335" s="23">
        <v>124</v>
      </c>
      <c r="G7335" s="48">
        <f t="shared" si="114"/>
        <v>16110124</v>
      </c>
      <c r="H7335" s="23" t="s">
        <v>68</v>
      </c>
      <c r="I7335" s="23" t="s">
        <v>1417</v>
      </c>
      <c r="J7335" s="1" t="s">
        <v>973</v>
      </c>
    </row>
    <row r="7336" spans="5:10" ht="15.95" customHeight="1" x14ac:dyDescent="0.15">
      <c r="E7336" s="23">
        <v>161</v>
      </c>
      <c r="F7336" s="23">
        <v>125</v>
      </c>
      <c r="G7336" s="48">
        <f t="shared" si="114"/>
        <v>16110125</v>
      </c>
      <c r="H7336" s="23" t="s">
        <v>68</v>
      </c>
      <c r="I7336" s="23" t="s">
        <v>5831</v>
      </c>
      <c r="J7336" s="1" t="s">
        <v>973</v>
      </c>
    </row>
    <row r="7337" spans="5:10" ht="15.95" customHeight="1" x14ac:dyDescent="0.15">
      <c r="E7337" s="23">
        <v>161</v>
      </c>
      <c r="F7337" s="23">
        <v>126</v>
      </c>
      <c r="G7337" s="48">
        <f t="shared" si="114"/>
        <v>16110126</v>
      </c>
      <c r="H7337" s="23" t="s">
        <v>68</v>
      </c>
      <c r="I7337" s="23" t="s">
        <v>1409</v>
      </c>
      <c r="J7337" s="1" t="s">
        <v>973</v>
      </c>
    </row>
    <row r="7338" spans="5:10" ht="15.95" customHeight="1" x14ac:dyDescent="0.15">
      <c r="E7338" s="23">
        <v>161</v>
      </c>
      <c r="F7338" s="23">
        <v>127</v>
      </c>
      <c r="G7338" s="48">
        <f t="shared" si="114"/>
        <v>16110127</v>
      </c>
      <c r="H7338" s="23" t="s">
        <v>68</v>
      </c>
      <c r="I7338" s="23" t="s">
        <v>5749</v>
      </c>
      <c r="J7338" s="1" t="s">
        <v>973</v>
      </c>
    </row>
    <row r="7339" spans="5:10" ht="15.95" customHeight="1" x14ac:dyDescent="0.15">
      <c r="E7339" s="23">
        <v>161</v>
      </c>
      <c r="F7339" s="23">
        <v>131</v>
      </c>
      <c r="G7339" s="48">
        <f t="shared" si="114"/>
        <v>16110131</v>
      </c>
      <c r="H7339" s="23" t="s">
        <v>68</v>
      </c>
      <c r="I7339" s="23" t="s">
        <v>2194</v>
      </c>
      <c r="J7339" s="1" t="s">
        <v>973</v>
      </c>
    </row>
    <row r="7340" spans="5:10" ht="15.95" customHeight="1" x14ac:dyDescent="0.15">
      <c r="E7340" s="23">
        <v>161</v>
      </c>
      <c r="F7340" s="23">
        <v>132</v>
      </c>
      <c r="G7340" s="48">
        <f t="shared" si="114"/>
        <v>16110132</v>
      </c>
      <c r="H7340" s="23" t="s">
        <v>68</v>
      </c>
      <c r="I7340" s="23" t="s">
        <v>2310</v>
      </c>
      <c r="J7340" s="1" t="s">
        <v>973</v>
      </c>
    </row>
    <row r="7341" spans="5:10" ht="15.95" customHeight="1" x14ac:dyDescent="0.15">
      <c r="E7341" s="23">
        <v>161</v>
      </c>
      <c r="F7341" s="23">
        <v>133</v>
      </c>
      <c r="G7341" s="48">
        <f t="shared" si="114"/>
        <v>16110133</v>
      </c>
      <c r="H7341" s="23" t="s">
        <v>68</v>
      </c>
      <c r="I7341" s="23" t="s">
        <v>5832</v>
      </c>
      <c r="J7341" s="1" t="s">
        <v>973</v>
      </c>
    </row>
    <row r="7342" spans="5:10" ht="15.95" customHeight="1" x14ac:dyDescent="0.15">
      <c r="E7342" s="23">
        <v>161</v>
      </c>
      <c r="F7342" s="23">
        <v>141</v>
      </c>
      <c r="G7342" s="48">
        <f t="shared" si="114"/>
        <v>16110141</v>
      </c>
      <c r="H7342" s="23" t="s">
        <v>68</v>
      </c>
      <c r="I7342" s="23" t="s">
        <v>2427</v>
      </c>
      <c r="J7342" s="1" t="s">
        <v>973</v>
      </c>
    </row>
    <row r="7343" spans="5:10" ht="15.95" customHeight="1" x14ac:dyDescent="0.15">
      <c r="E7343" s="23">
        <v>161</v>
      </c>
      <c r="F7343" s="23">
        <v>143</v>
      </c>
      <c r="G7343" s="48">
        <f t="shared" si="114"/>
        <v>16110143</v>
      </c>
      <c r="H7343" s="23" t="s">
        <v>68</v>
      </c>
      <c r="I7343" s="23" t="s">
        <v>1390</v>
      </c>
      <c r="J7343" s="1" t="s">
        <v>973</v>
      </c>
    </row>
    <row r="7344" spans="5:10" ht="15.95" customHeight="1" x14ac:dyDescent="0.15">
      <c r="E7344" s="23">
        <v>161</v>
      </c>
      <c r="F7344" s="23">
        <v>151</v>
      </c>
      <c r="G7344" s="48">
        <f t="shared" si="114"/>
        <v>16110151</v>
      </c>
      <c r="H7344" s="23" t="s">
        <v>68</v>
      </c>
      <c r="I7344" s="23" t="s">
        <v>5833</v>
      </c>
      <c r="J7344" s="1" t="s">
        <v>973</v>
      </c>
    </row>
    <row r="7345" spans="5:10" ht="15.95" customHeight="1" x14ac:dyDescent="0.15">
      <c r="E7345" s="23">
        <v>161</v>
      </c>
      <c r="F7345" s="23">
        <v>161</v>
      </c>
      <c r="G7345" s="48">
        <f t="shared" si="114"/>
        <v>16110161</v>
      </c>
      <c r="H7345" s="23" t="s">
        <v>68</v>
      </c>
      <c r="I7345" s="23" t="s">
        <v>2236</v>
      </c>
      <c r="J7345" s="1" t="s">
        <v>973</v>
      </c>
    </row>
    <row r="7346" spans="5:10" ht="15.95" customHeight="1" x14ac:dyDescent="0.15">
      <c r="E7346" s="23">
        <v>161</v>
      </c>
      <c r="F7346" s="23">
        <v>171</v>
      </c>
      <c r="G7346" s="48">
        <f t="shared" si="114"/>
        <v>16110171</v>
      </c>
      <c r="H7346" s="23" t="s">
        <v>68</v>
      </c>
      <c r="I7346" s="23" t="s">
        <v>5834</v>
      </c>
      <c r="J7346" s="1" t="s">
        <v>973</v>
      </c>
    </row>
    <row r="7347" spans="5:10" ht="15.95" customHeight="1" x14ac:dyDescent="0.15">
      <c r="E7347" s="23">
        <v>161</v>
      </c>
      <c r="F7347" s="23">
        <v>181</v>
      </c>
      <c r="G7347" s="48">
        <f t="shared" si="114"/>
        <v>16110181</v>
      </c>
      <c r="H7347" s="23" t="s">
        <v>68</v>
      </c>
      <c r="I7347" s="23" t="s">
        <v>2237</v>
      </c>
      <c r="J7347" s="1" t="s">
        <v>973</v>
      </c>
    </row>
    <row r="7348" spans="5:10" ht="15.95" customHeight="1" x14ac:dyDescent="0.15">
      <c r="E7348" s="23">
        <v>161</v>
      </c>
      <c r="F7348" s="23">
        <v>182</v>
      </c>
      <c r="G7348" s="48">
        <f t="shared" si="114"/>
        <v>16110182</v>
      </c>
      <c r="H7348" s="23" t="s">
        <v>68</v>
      </c>
      <c r="I7348" s="23" t="s">
        <v>2631</v>
      </c>
      <c r="J7348" s="1" t="s">
        <v>973</v>
      </c>
    </row>
    <row r="7349" spans="5:10" ht="15.95" customHeight="1" x14ac:dyDescent="0.15">
      <c r="E7349" s="23">
        <v>161</v>
      </c>
      <c r="F7349" s="23">
        <v>191</v>
      </c>
      <c r="G7349" s="48">
        <f t="shared" si="114"/>
        <v>16110191</v>
      </c>
      <c r="H7349" s="23" t="s">
        <v>68</v>
      </c>
      <c r="I7349" s="23" t="s">
        <v>5835</v>
      </c>
      <c r="J7349" s="1" t="s">
        <v>973</v>
      </c>
    </row>
    <row r="7350" spans="5:10" ht="15.95" customHeight="1" x14ac:dyDescent="0.15">
      <c r="E7350" s="23">
        <v>161</v>
      </c>
      <c r="F7350" s="23">
        <v>192</v>
      </c>
      <c r="G7350" s="48">
        <f t="shared" si="114"/>
        <v>16110192</v>
      </c>
      <c r="H7350" s="23" t="s">
        <v>68</v>
      </c>
      <c r="I7350" s="23" t="s">
        <v>1798</v>
      </c>
      <c r="J7350" s="1" t="s">
        <v>973</v>
      </c>
    </row>
    <row r="7351" spans="5:10" ht="15.95" customHeight="1" x14ac:dyDescent="0.15">
      <c r="E7351" s="23">
        <v>161</v>
      </c>
      <c r="F7351" s="23">
        <v>201</v>
      </c>
      <c r="G7351" s="48">
        <f t="shared" si="114"/>
        <v>16110201</v>
      </c>
      <c r="H7351" s="23" t="s">
        <v>68</v>
      </c>
      <c r="I7351" s="23" t="s">
        <v>1339</v>
      </c>
      <c r="J7351" s="1" t="s">
        <v>973</v>
      </c>
    </row>
    <row r="7352" spans="5:10" ht="15.95" customHeight="1" x14ac:dyDescent="0.15">
      <c r="E7352" s="23">
        <v>161</v>
      </c>
      <c r="F7352" s="23">
        <v>202</v>
      </c>
      <c r="G7352" s="48">
        <f t="shared" si="114"/>
        <v>16110202</v>
      </c>
      <c r="H7352" s="23" t="s">
        <v>68</v>
      </c>
      <c r="I7352" s="23" t="s">
        <v>1759</v>
      </c>
      <c r="J7352" s="1" t="s">
        <v>973</v>
      </c>
    </row>
    <row r="7353" spans="5:10" ht="15.95" customHeight="1" x14ac:dyDescent="0.15">
      <c r="E7353" s="23">
        <v>161</v>
      </c>
      <c r="F7353" s="23">
        <v>203</v>
      </c>
      <c r="G7353" s="48">
        <f t="shared" si="114"/>
        <v>16110203</v>
      </c>
      <c r="H7353" s="23" t="s">
        <v>68</v>
      </c>
      <c r="I7353" s="23" t="s">
        <v>1347</v>
      </c>
      <c r="J7353" s="1" t="s">
        <v>973</v>
      </c>
    </row>
    <row r="7354" spans="5:10" ht="15.95" customHeight="1" x14ac:dyDescent="0.15">
      <c r="E7354" s="23">
        <v>161</v>
      </c>
      <c r="F7354" s="23">
        <v>204</v>
      </c>
      <c r="G7354" s="48">
        <f t="shared" si="114"/>
        <v>16110204</v>
      </c>
      <c r="H7354" s="23" t="s">
        <v>68</v>
      </c>
      <c r="I7354" s="23" t="s">
        <v>5836</v>
      </c>
      <c r="J7354" s="1" t="s">
        <v>973</v>
      </c>
    </row>
    <row r="7355" spans="5:10" ht="15.95" customHeight="1" x14ac:dyDescent="0.15">
      <c r="E7355" s="23">
        <v>161</v>
      </c>
      <c r="F7355" s="23">
        <v>205</v>
      </c>
      <c r="G7355" s="48">
        <f t="shared" si="114"/>
        <v>16110205</v>
      </c>
      <c r="H7355" s="23" t="s">
        <v>68</v>
      </c>
      <c r="I7355" s="23" t="s">
        <v>5837</v>
      </c>
      <c r="J7355" s="1" t="s">
        <v>973</v>
      </c>
    </row>
    <row r="7356" spans="5:10" ht="15.95" customHeight="1" x14ac:dyDescent="0.15">
      <c r="E7356" s="23">
        <v>161</v>
      </c>
      <c r="F7356" s="23">
        <v>211</v>
      </c>
      <c r="G7356" s="48">
        <f t="shared" si="114"/>
        <v>16110211</v>
      </c>
      <c r="H7356" s="23" t="s">
        <v>68</v>
      </c>
      <c r="I7356" s="23" t="s">
        <v>1307</v>
      </c>
      <c r="J7356" s="1" t="s">
        <v>973</v>
      </c>
    </row>
    <row r="7357" spans="5:10" ht="15.95" customHeight="1" x14ac:dyDescent="0.15">
      <c r="E7357" s="23">
        <v>161</v>
      </c>
      <c r="F7357" s="23">
        <v>212</v>
      </c>
      <c r="G7357" s="48">
        <f t="shared" si="114"/>
        <v>16110212</v>
      </c>
      <c r="H7357" s="23" t="s">
        <v>68</v>
      </c>
      <c r="I7357" s="23" t="s">
        <v>1344</v>
      </c>
      <c r="J7357" s="1" t="s">
        <v>973</v>
      </c>
    </row>
    <row r="7358" spans="5:10" ht="15.95" customHeight="1" x14ac:dyDescent="0.15">
      <c r="E7358" s="23">
        <v>161</v>
      </c>
      <c r="F7358" s="23">
        <v>213</v>
      </c>
      <c r="G7358" s="48">
        <f t="shared" si="114"/>
        <v>16110213</v>
      </c>
      <c r="H7358" s="23" t="s">
        <v>68</v>
      </c>
      <c r="I7358" s="23" t="s">
        <v>1640</v>
      </c>
      <c r="J7358" s="1" t="s">
        <v>973</v>
      </c>
    </row>
    <row r="7359" spans="5:10" ht="15.95" customHeight="1" x14ac:dyDescent="0.15">
      <c r="E7359" s="23">
        <v>161</v>
      </c>
      <c r="F7359" s="23">
        <v>221</v>
      </c>
      <c r="G7359" s="48">
        <f t="shared" si="114"/>
        <v>16110221</v>
      </c>
      <c r="H7359" s="23" t="s">
        <v>68</v>
      </c>
      <c r="I7359" s="23" t="s">
        <v>1890</v>
      </c>
      <c r="J7359" s="1" t="s">
        <v>973</v>
      </c>
    </row>
    <row r="7360" spans="5:10" ht="15.95" customHeight="1" x14ac:dyDescent="0.15">
      <c r="E7360" s="23">
        <v>161</v>
      </c>
      <c r="F7360" s="23">
        <v>222</v>
      </c>
      <c r="G7360" s="48">
        <f t="shared" si="114"/>
        <v>16110222</v>
      </c>
      <c r="H7360" s="23" t="s">
        <v>68</v>
      </c>
      <c r="I7360" s="23" t="s">
        <v>1909</v>
      </c>
      <c r="J7360" s="1" t="s">
        <v>973</v>
      </c>
    </row>
    <row r="7361" spans="5:10" ht="15.95" customHeight="1" x14ac:dyDescent="0.15">
      <c r="E7361" s="23">
        <v>161</v>
      </c>
      <c r="F7361" s="23">
        <v>223</v>
      </c>
      <c r="G7361" s="48">
        <f t="shared" si="114"/>
        <v>16110223</v>
      </c>
      <c r="H7361" s="23" t="s">
        <v>68</v>
      </c>
      <c r="I7361" s="23" t="s">
        <v>4013</v>
      </c>
      <c r="J7361" s="1" t="s">
        <v>973</v>
      </c>
    </row>
    <row r="7362" spans="5:10" ht="15.95" customHeight="1" x14ac:dyDescent="0.15">
      <c r="E7362" s="23">
        <v>161</v>
      </c>
      <c r="F7362" s="23">
        <v>231</v>
      </c>
      <c r="G7362" s="48">
        <f t="shared" si="114"/>
        <v>16110231</v>
      </c>
      <c r="H7362" s="23" t="s">
        <v>68</v>
      </c>
      <c r="I7362" s="23" t="s">
        <v>5838</v>
      </c>
      <c r="J7362" s="1" t="s">
        <v>973</v>
      </c>
    </row>
    <row r="7363" spans="5:10" ht="15.95" customHeight="1" x14ac:dyDescent="0.15">
      <c r="E7363" s="23">
        <v>161</v>
      </c>
      <c r="F7363" s="23">
        <v>241</v>
      </c>
      <c r="G7363" s="48">
        <f t="shared" si="114"/>
        <v>16110241</v>
      </c>
      <c r="H7363" s="23" t="s">
        <v>68</v>
      </c>
      <c r="I7363" s="23" t="s">
        <v>1757</v>
      </c>
      <c r="J7363" s="1" t="s">
        <v>973</v>
      </c>
    </row>
    <row r="7364" spans="5:10" ht="15.95" customHeight="1" x14ac:dyDescent="0.15">
      <c r="E7364" s="23">
        <v>161</v>
      </c>
      <c r="F7364" s="23">
        <v>301</v>
      </c>
      <c r="G7364" s="48">
        <f t="shared" si="114"/>
        <v>16110301</v>
      </c>
      <c r="H7364" s="23" t="s">
        <v>68</v>
      </c>
      <c r="I7364" s="23" t="s">
        <v>1331</v>
      </c>
      <c r="J7364" s="1" t="s">
        <v>973</v>
      </c>
    </row>
    <row r="7365" spans="5:10" ht="15.95" customHeight="1" x14ac:dyDescent="0.15">
      <c r="E7365" s="23">
        <v>161</v>
      </c>
      <c r="F7365" s="23">
        <v>302</v>
      </c>
      <c r="G7365" s="48">
        <f t="shared" ref="G7365:G7428" si="115">(E7365&amp;(F7365+10000))*1</f>
        <v>16110302</v>
      </c>
      <c r="H7365" s="23" t="s">
        <v>68</v>
      </c>
      <c r="I7365" s="23" t="s">
        <v>1672</v>
      </c>
      <c r="J7365" s="1" t="s">
        <v>973</v>
      </c>
    </row>
    <row r="7366" spans="5:10" ht="15.95" customHeight="1" x14ac:dyDescent="0.15">
      <c r="E7366" s="23">
        <v>161</v>
      </c>
      <c r="F7366" s="23">
        <v>303</v>
      </c>
      <c r="G7366" s="48">
        <f t="shared" si="115"/>
        <v>16110303</v>
      </c>
      <c r="H7366" s="23" t="s">
        <v>68</v>
      </c>
      <c r="I7366" s="23" t="s">
        <v>5839</v>
      </c>
      <c r="J7366" s="1" t="s">
        <v>973</v>
      </c>
    </row>
    <row r="7367" spans="5:10" ht="15.95" customHeight="1" x14ac:dyDescent="0.15">
      <c r="E7367" s="23">
        <v>161</v>
      </c>
      <c r="F7367" s="23">
        <v>311</v>
      </c>
      <c r="G7367" s="48">
        <f t="shared" si="115"/>
        <v>16110311</v>
      </c>
      <c r="H7367" s="23" t="s">
        <v>68</v>
      </c>
      <c r="I7367" s="23" t="s">
        <v>1330</v>
      </c>
      <c r="J7367" s="1" t="s">
        <v>973</v>
      </c>
    </row>
    <row r="7368" spans="5:10" ht="15.95" customHeight="1" x14ac:dyDescent="0.15">
      <c r="E7368" s="23">
        <v>161</v>
      </c>
      <c r="F7368" s="23">
        <v>312</v>
      </c>
      <c r="G7368" s="48">
        <f t="shared" si="115"/>
        <v>16110312</v>
      </c>
      <c r="H7368" s="23" t="s">
        <v>68</v>
      </c>
      <c r="I7368" s="23" t="s">
        <v>5840</v>
      </c>
      <c r="J7368" s="1" t="s">
        <v>973</v>
      </c>
    </row>
    <row r="7369" spans="5:10" ht="15.95" customHeight="1" x14ac:dyDescent="0.15">
      <c r="E7369" s="23">
        <v>161</v>
      </c>
      <c r="F7369" s="23">
        <v>313</v>
      </c>
      <c r="G7369" s="48">
        <f t="shared" si="115"/>
        <v>16110313</v>
      </c>
      <c r="H7369" s="23" t="s">
        <v>68</v>
      </c>
      <c r="I7369" s="23" t="s">
        <v>5841</v>
      </c>
      <c r="J7369" s="1" t="s">
        <v>973</v>
      </c>
    </row>
    <row r="7370" spans="5:10" ht="15.95" customHeight="1" x14ac:dyDescent="0.15">
      <c r="E7370" s="23">
        <v>161</v>
      </c>
      <c r="F7370" s="23">
        <v>314</v>
      </c>
      <c r="G7370" s="48">
        <f t="shared" si="115"/>
        <v>16110314</v>
      </c>
      <c r="H7370" s="23" t="s">
        <v>68</v>
      </c>
      <c r="I7370" s="23" t="s">
        <v>1697</v>
      </c>
      <c r="J7370" s="1" t="s">
        <v>973</v>
      </c>
    </row>
    <row r="7371" spans="5:10" ht="15.95" customHeight="1" x14ac:dyDescent="0.15">
      <c r="E7371" s="23">
        <v>161</v>
      </c>
      <c r="F7371" s="23">
        <v>321</v>
      </c>
      <c r="G7371" s="48">
        <f t="shared" si="115"/>
        <v>16110321</v>
      </c>
      <c r="H7371" s="23" t="s">
        <v>68</v>
      </c>
      <c r="I7371" s="23" t="s">
        <v>1693</v>
      </c>
      <c r="J7371" s="1" t="s">
        <v>973</v>
      </c>
    </row>
    <row r="7372" spans="5:10" ht="15.95" customHeight="1" x14ac:dyDescent="0.15">
      <c r="E7372" s="23">
        <v>161</v>
      </c>
      <c r="F7372" s="23">
        <v>322</v>
      </c>
      <c r="G7372" s="48">
        <f t="shared" si="115"/>
        <v>16110322</v>
      </c>
      <c r="H7372" s="23" t="s">
        <v>68</v>
      </c>
      <c r="I7372" s="23" t="s">
        <v>5842</v>
      </c>
      <c r="J7372" s="1" t="s">
        <v>973</v>
      </c>
    </row>
    <row r="7373" spans="5:10" ht="15.95" customHeight="1" x14ac:dyDescent="0.15">
      <c r="E7373" s="23">
        <v>161</v>
      </c>
      <c r="F7373" s="23">
        <v>323</v>
      </c>
      <c r="G7373" s="48">
        <f t="shared" si="115"/>
        <v>16110323</v>
      </c>
      <c r="H7373" s="23" t="s">
        <v>68</v>
      </c>
      <c r="I7373" s="23" t="s">
        <v>1393</v>
      </c>
      <c r="J7373" s="1" t="s">
        <v>973</v>
      </c>
    </row>
    <row r="7374" spans="5:10" ht="15.95" customHeight="1" x14ac:dyDescent="0.15">
      <c r="E7374" s="23">
        <v>161</v>
      </c>
      <c r="F7374" s="23">
        <v>331</v>
      </c>
      <c r="G7374" s="48">
        <f t="shared" si="115"/>
        <v>16110331</v>
      </c>
      <c r="H7374" s="23" t="s">
        <v>68</v>
      </c>
      <c r="I7374" s="23" t="s">
        <v>1337</v>
      </c>
      <c r="J7374" s="1" t="s">
        <v>973</v>
      </c>
    </row>
    <row r="7375" spans="5:10" ht="15.95" customHeight="1" x14ac:dyDescent="0.15">
      <c r="E7375" s="23">
        <v>161</v>
      </c>
      <c r="F7375" s="23">
        <v>332</v>
      </c>
      <c r="G7375" s="48">
        <f t="shared" si="115"/>
        <v>16110332</v>
      </c>
      <c r="H7375" s="23" t="s">
        <v>68</v>
      </c>
      <c r="I7375" s="23" t="s">
        <v>3669</v>
      </c>
      <c r="J7375" s="1" t="s">
        <v>973</v>
      </c>
    </row>
    <row r="7376" spans="5:10" ht="15.95" customHeight="1" x14ac:dyDescent="0.15">
      <c r="E7376" s="23">
        <v>161</v>
      </c>
      <c r="F7376" s="23">
        <v>333</v>
      </c>
      <c r="G7376" s="48">
        <f t="shared" si="115"/>
        <v>16110333</v>
      </c>
      <c r="H7376" s="23" t="s">
        <v>68</v>
      </c>
      <c r="I7376" s="23" t="s">
        <v>5843</v>
      </c>
      <c r="J7376" s="1" t="s">
        <v>973</v>
      </c>
    </row>
    <row r="7377" spans="5:10" ht="15.95" customHeight="1" x14ac:dyDescent="0.15">
      <c r="E7377" s="23">
        <v>161</v>
      </c>
      <c r="F7377" s="23">
        <v>334</v>
      </c>
      <c r="G7377" s="48">
        <f t="shared" si="115"/>
        <v>16110334</v>
      </c>
      <c r="H7377" s="23" t="s">
        <v>68</v>
      </c>
      <c r="I7377" s="23" t="s">
        <v>5844</v>
      </c>
      <c r="J7377" s="1" t="s">
        <v>973</v>
      </c>
    </row>
    <row r="7378" spans="5:10" ht="15.95" customHeight="1" x14ac:dyDescent="0.15">
      <c r="E7378" s="23">
        <v>161</v>
      </c>
      <c r="F7378" s="23">
        <v>335</v>
      </c>
      <c r="G7378" s="48">
        <f t="shared" si="115"/>
        <v>16110335</v>
      </c>
      <c r="H7378" s="23" t="s">
        <v>68</v>
      </c>
      <c r="I7378" s="23" t="s">
        <v>5845</v>
      </c>
      <c r="J7378" s="1" t="s">
        <v>973</v>
      </c>
    </row>
    <row r="7379" spans="5:10" ht="15.95" customHeight="1" x14ac:dyDescent="0.15">
      <c r="E7379" s="23">
        <v>161</v>
      </c>
      <c r="F7379" s="23">
        <v>336</v>
      </c>
      <c r="G7379" s="48">
        <f t="shared" si="115"/>
        <v>16110336</v>
      </c>
      <c r="H7379" s="23" t="s">
        <v>68</v>
      </c>
      <c r="I7379" s="23" t="s">
        <v>5846</v>
      </c>
      <c r="J7379" s="1" t="s">
        <v>973</v>
      </c>
    </row>
    <row r="7380" spans="5:10" ht="15.95" customHeight="1" x14ac:dyDescent="0.15">
      <c r="E7380" s="23">
        <v>161</v>
      </c>
      <c r="F7380" s="23">
        <v>341</v>
      </c>
      <c r="G7380" s="48">
        <f t="shared" si="115"/>
        <v>16110341</v>
      </c>
      <c r="H7380" s="23" t="s">
        <v>68</v>
      </c>
      <c r="I7380" s="23" t="s">
        <v>1424</v>
      </c>
      <c r="J7380" s="1" t="s">
        <v>973</v>
      </c>
    </row>
    <row r="7381" spans="5:10" ht="15.95" customHeight="1" x14ac:dyDescent="0.15">
      <c r="E7381" s="23">
        <v>161</v>
      </c>
      <c r="F7381" s="23">
        <v>342</v>
      </c>
      <c r="G7381" s="48">
        <f t="shared" si="115"/>
        <v>16110342</v>
      </c>
      <c r="H7381" s="23" t="s">
        <v>68</v>
      </c>
      <c r="I7381" s="23" t="s">
        <v>5847</v>
      </c>
      <c r="J7381" s="1" t="s">
        <v>973</v>
      </c>
    </row>
    <row r="7382" spans="5:10" ht="15.95" customHeight="1" x14ac:dyDescent="0.15">
      <c r="E7382" s="23">
        <v>161</v>
      </c>
      <c r="F7382" s="23">
        <v>343</v>
      </c>
      <c r="G7382" s="48">
        <f t="shared" si="115"/>
        <v>16110343</v>
      </c>
      <c r="H7382" s="23" t="s">
        <v>68</v>
      </c>
      <c r="I7382" s="23" t="s">
        <v>5848</v>
      </c>
      <c r="J7382" s="1" t="s">
        <v>973</v>
      </c>
    </row>
    <row r="7383" spans="5:10" ht="15.95" customHeight="1" x14ac:dyDescent="0.15">
      <c r="E7383" s="23">
        <v>161</v>
      </c>
      <c r="F7383" s="23">
        <v>351</v>
      </c>
      <c r="G7383" s="48">
        <f t="shared" si="115"/>
        <v>16110351</v>
      </c>
      <c r="H7383" s="23" t="s">
        <v>68</v>
      </c>
      <c r="I7383" s="23" t="s">
        <v>1699</v>
      </c>
      <c r="J7383" s="1" t="s">
        <v>973</v>
      </c>
    </row>
    <row r="7384" spans="5:10" ht="15.95" customHeight="1" x14ac:dyDescent="0.15">
      <c r="E7384" s="23">
        <v>161</v>
      </c>
      <c r="F7384" s="23">
        <v>352</v>
      </c>
      <c r="G7384" s="48">
        <f t="shared" si="115"/>
        <v>16110352</v>
      </c>
      <c r="H7384" s="23" t="s">
        <v>68</v>
      </c>
      <c r="I7384" s="23" t="s">
        <v>5849</v>
      </c>
      <c r="J7384" s="1" t="s">
        <v>973</v>
      </c>
    </row>
    <row r="7385" spans="5:10" ht="15.95" customHeight="1" x14ac:dyDescent="0.15">
      <c r="E7385" s="23">
        <v>161</v>
      </c>
      <c r="F7385" s="23">
        <v>353</v>
      </c>
      <c r="G7385" s="48">
        <f t="shared" si="115"/>
        <v>16110353</v>
      </c>
      <c r="H7385" s="23" t="s">
        <v>68</v>
      </c>
      <c r="I7385" s="23" t="s">
        <v>5850</v>
      </c>
      <c r="J7385" s="1" t="s">
        <v>973</v>
      </c>
    </row>
    <row r="7386" spans="5:10" ht="15.95" customHeight="1" x14ac:dyDescent="0.15">
      <c r="E7386" s="23">
        <v>161</v>
      </c>
      <c r="F7386" s="23">
        <v>354</v>
      </c>
      <c r="G7386" s="48">
        <f t="shared" si="115"/>
        <v>16110354</v>
      </c>
      <c r="H7386" s="23" t="s">
        <v>68</v>
      </c>
      <c r="I7386" s="23" t="s">
        <v>5851</v>
      </c>
      <c r="J7386" s="1" t="s">
        <v>973</v>
      </c>
    </row>
    <row r="7387" spans="5:10" ht="15.95" customHeight="1" x14ac:dyDescent="0.15">
      <c r="E7387" s="23">
        <v>161</v>
      </c>
      <c r="F7387" s="23">
        <v>355</v>
      </c>
      <c r="G7387" s="48">
        <f t="shared" si="115"/>
        <v>16110355</v>
      </c>
      <c r="H7387" s="23" t="s">
        <v>68</v>
      </c>
      <c r="I7387" s="23" t="s">
        <v>1401</v>
      </c>
      <c r="J7387" s="1" t="s">
        <v>973</v>
      </c>
    </row>
    <row r="7388" spans="5:10" ht="15.95" customHeight="1" x14ac:dyDescent="0.15">
      <c r="E7388" s="23">
        <v>161</v>
      </c>
      <c r="F7388" s="23">
        <v>356</v>
      </c>
      <c r="G7388" s="48">
        <f t="shared" si="115"/>
        <v>16110356</v>
      </c>
      <c r="H7388" s="23" t="s">
        <v>68</v>
      </c>
      <c r="I7388" s="23" t="s">
        <v>5852</v>
      </c>
      <c r="J7388" s="1" t="s">
        <v>973</v>
      </c>
    </row>
    <row r="7389" spans="5:10" ht="15.95" customHeight="1" x14ac:dyDescent="0.15">
      <c r="E7389" s="23">
        <v>161</v>
      </c>
      <c r="F7389" s="23">
        <v>357</v>
      </c>
      <c r="G7389" s="48">
        <f t="shared" si="115"/>
        <v>16110357</v>
      </c>
      <c r="H7389" s="23" t="s">
        <v>68</v>
      </c>
      <c r="I7389" s="23" t="s">
        <v>1700</v>
      </c>
      <c r="J7389" s="1" t="s">
        <v>973</v>
      </c>
    </row>
    <row r="7390" spans="5:10" ht="15.95" customHeight="1" x14ac:dyDescent="0.15">
      <c r="E7390" s="23">
        <v>161</v>
      </c>
      <c r="F7390" s="23">
        <v>361</v>
      </c>
      <c r="G7390" s="48">
        <f t="shared" si="115"/>
        <v>16110361</v>
      </c>
      <c r="H7390" s="23" t="s">
        <v>68</v>
      </c>
      <c r="I7390" s="23" t="s">
        <v>1000</v>
      </c>
      <c r="J7390" s="1" t="s">
        <v>973</v>
      </c>
    </row>
    <row r="7391" spans="5:10" ht="15.95" customHeight="1" x14ac:dyDescent="0.15">
      <c r="E7391" s="23">
        <v>161</v>
      </c>
      <c r="F7391" s="23">
        <v>362</v>
      </c>
      <c r="G7391" s="48">
        <f t="shared" si="115"/>
        <v>16110362</v>
      </c>
      <c r="H7391" s="23" t="s">
        <v>68</v>
      </c>
      <c r="I7391" s="23" t="s">
        <v>5853</v>
      </c>
      <c r="J7391" s="1" t="s">
        <v>973</v>
      </c>
    </row>
    <row r="7392" spans="5:10" ht="15.95" customHeight="1" x14ac:dyDescent="0.15">
      <c r="E7392" s="23">
        <v>161</v>
      </c>
      <c r="F7392" s="23">
        <v>371</v>
      </c>
      <c r="G7392" s="48">
        <f t="shared" si="115"/>
        <v>16110371</v>
      </c>
      <c r="H7392" s="23" t="s">
        <v>68</v>
      </c>
      <c r="I7392" s="23" t="s">
        <v>5854</v>
      </c>
      <c r="J7392" s="1" t="s">
        <v>973</v>
      </c>
    </row>
    <row r="7393" spans="5:10" ht="15.95" customHeight="1" x14ac:dyDescent="0.15">
      <c r="E7393" s="23">
        <v>161</v>
      </c>
      <c r="F7393" s="23">
        <v>381</v>
      </c>
      <c r="G7393" s="48">
        <f t="shared" si="115"/>
        <v>16110381</v>
      </c>
      <c r="H7393" s="23" t="s">
        <v>68</v>
      </c>
      <c r="I7393" s="23" t="s">
        <v>1298</v>
      </c>
      <c r="J7393" s="1" t="s">
        <v>973</v>
      </c>
    </row>
    <row r="7394" spans="5:10" ht="15.95" customHeight="1" x14ac:dyDescent="0.15">
      <c r="E7394" s="23">
        <v>161</v>
      </c>
      <c r="F7394" s="23">
        <v>501</v>
      </c>
      <c r="G7394" s="48">
        <f t="shared" si="115"/>
        <v>16110501</v>
      </c>
      <c r="H7394" s="23" t="s">
        <v>68</v>
      </c>
      <c r="I7394" s="23" t="s">
        <v>1286</v>
      </c>
      <c r="J7394" s="1" t="s">
        <v>973</v>
      </c>
    </row>
    <row r="7395" spans="5:10" ht="15.95" customHeight="1" x14ac:dyDescent="0.15">
      <c r="E7395" s="23">
        <v>161</v>
      </c>
      <c r="F7395" s="23">
        <v>503</v>
      </c>
      <c r="G7395" s="48">
        <f t="shared" si="115"/>
        <v>16110503</v>
      </c>
      <c r="H7395" s="23" t="s">
        <v>68</v>
      </c>
      <c r="I7395" s="23" t="s">
        <v>2627</v>
      </c>
      <c r="J7395" s="1" t="s">
        <v>973</v>
      </c>
    </row>
    <row r="7396" spans="5:10" ht="15.95" customHeight="1" x14ac:dyDescent="0.15">
      <c r="E7396" s="23">
        <v>161</v>
      </c>
      <c r="F7396" s="23">
        <v>701</v>
      </c>
      <c r="G7396" s="48">
        <f t="shared" si="115"/>
        <v>16110701</v>
      </c>
      <c r="H7396" s="23" t="s">
        <v>68</v>
      </c>
      <c r="I7396" s="23" t="s">
        <v>1273</v>
      </c>
      <c r="J7396" s="1" t="s">
        <v>973</v>
      </c>
    </row>
    <row r="7397" spans="5:10" ht="15.95" customHeight="1" x14ac:dyDescent="0.15">
      <c r="E7397" s="23">
        <v>161</v>
      </c>
      <c r="F7397" s="23">
        <v>801</v>
      </c>
      <c r="G7397" s="48">
        <f t="shared" si="115"/>
        <v>16110801</v>
      </c>
      <c r="H7397" s="23" t="s">
        <v>68</v>
      </c>
      <c r="I7397" s="23" t="s">
        <v>5855</v>
      </c>
      <c r="J7397" s="1" t="s">
        <v>973</v>
      </c>
    </row>
    <row r="7398" spans="5:10" ht="15.95" customHeight="1" x14ac:dyDescent="0.15">
      <c r="E7398" s="23">
        <v>161</v>
      </c>
      <c r="F7398" s="23">
        <v>802</v>
      </c>
      <c r="G7398" s="48">
        <f t="shared" si="115"/>
        <v>16110802</v>
      </c>
      <c r="H7398" s="23" t="s">
        <v>68</v>
      </c>
      <c r="I7398" s="23" t="s">
        <v>1388</v>
      </c>
      <c r="J7398" s="1" t="s">
        <v>973</v>
      </c>
    </row>
    <row r="7399" spans="5:10" ht="15.95" customHeight="1" x14ac:dyDescent="0.15">
      <c r="E7399" s="23">
        <v>161</v>
      </c>
      <c r="F7399" s="23">
        <v>811</v>
      </c>
      <c r="G7399" s="48">
        <f t="shared" si="115"/>
        <v>16110811</v>
      </c>
      <c r="H7399" s="23" t="s">
        <v>68</v>
      </c>
      <c r="I7399" s="23" t="s">
        <v>3038</v>
      </c>
      <c r="J7399" s="1" t="s">
        <v>973</v>
      </c>
    </row>
    <row r="7400" spans="5:10" ht="15.95" customHeight="1" x14ac:dyDescent="0.15">
      <c r="E7400" s="23">
        <v>162</v>
      </c>
      <c r="F7400" s="23">
        <v>10</v>
      </c>
      <c r="G7400" s="48">
        <f t="shared" si="115"/>
        <v>16210010</v>
      </c>
      <c r="H7400" s="23" t="s">
        <v>69</v>
      </c>
      <c r="I7400" s="23" t="s">
        <v>1640</v>
      </c>
      <c r="J7400" s="1" t="s">
        <v>973</v>
      </c>
    </row>
    <row r="7401" spans="5:10" ht="15.95" customHeight="1" x14ac:dyDescent="0.15">
      <c r="E7401" s="23">
        <v>162</v>
      </c>
      <c r="F7401" s="23">
        <v>20</v>
      </c>
      <c r="G7401" s="48">
        <f t="shared" si="115"/>
        <v>16210020</v>
      </c>
      <c r="H7401" s="23" t="s">
        <v>69</v>
      </c>
      <c r="I7401" s="23" t="s">
        <v>5856</v>
      </c>
      <c r="J7401" s="1" t="s">
        <v>973</v>
      </c>
    </row>
    <row r="7402" spans="5:10" ht="15.95" customHeight="1" x14ac:dyDescent="0.15">
      <c r="E7402" s="23">
        <v>162</v>
      </c>
      <c r="F7402" s="23">
        <v>25</v>
      </c>
      <c r="G7402" s="48">
        <f t="shared" si="115"/>
        <v>16210025</v>
      </c>
      <c r="H7402" s="23" t="s">
        <v>69</v>
      </c>
      <c r="I7402" s="23" t="s">
        <v>5857</v>
      </c>
      <c r="J7402" s="1" t="s">
        <v>973</v>
      </c>
    </row>
    <row r="7403" spans="5:10" ht="15.95" customHeight="1" x14ac:dyDescent="0.15">
      <c r="E7403" s="23">
        <v>162</v>
      </c>
      <c r="F7403" s="23">
        <v>30</v>
      </c>
      <c r="G7403" s="48">
        <f t="shared" si="115"/>
        <v>16210030</v>
      </c>
      <c r="H7403" s="23" t="s">
        <v>69</v>
      </c>
      <c r="I7403" s="23" t="s">
        <v>1297</v>
      </c>
      <c r="J7403" s="1" t="s">
        <v>973</v>
      </c>
    </row>
    <row r="7404" spans="5:10" ht="15.95" customHeight="1" x14ac:dyDescent="0.15">
      <c r="E7404" s="23">
        <v>162</v>
      </c>
      <c r="F7404" s="23">
        <v>40</v>
      </c>
      <c r="G7404" s="48">
        <f t="shared" si="115"/>
        <v>16210040</v>
      </c>
      <c r="H7404" s="23" t="s">
        <v>69</v>
      </c>
      <c r="I7404" s="23" t="s">
        <v>5858</v>
      </c>
      <c r="J7404" s="1" t="s">
        <v>973</v>
      </c>
    </row>
    <row r="7405" spans="5:10" ht="15.95" customHeight="1" x14ac:dyDescent="0.15">
      <c r="E7405" s="23">
        <v>162</v>
      </c>
      <c r="F7405" s="23">
        <v>50</v>
      </c>
      <c r="G7405" s="48">
        <f t="shared" si="115"/>
        <v>16210050</v>
      </c>
      <c r="H7405" s="23" t="s">
        <v>69</v>
      </c>
      <c r="I7405" s="23" t="s">
        <v>5859</v>
      </c>
      <c r="J7405" s="1" t="s">
        <v>973</v>
      </c>
    </row>
    <row r="7406" spans="5:10" ht="15.95" customHeight="1" x14ac:dyDescent="0.15">
      <c r="E7406" s="23">
        <v>162</v>
      </c>
      <c r="F7406" s="23">
        <v>60</v>
      </c>
      <c r="G7406" s="48">
        <f t="shared" si="115"/>
        <v>16210060</v>
      </c>
      <c r="H7406" s="23" t="s">
        <v>69</v>
      </c>
      <c r="I7406" s="23" t="s">
        <v>4544</v>
      </c>
      <c r="J7406" s="1" t="s">
        <v>973</v>
      </c>
    </row>
    <row r="7407" spans="5:10" ht="15.95" customHeight="1" x14ac:dyDescent="0.15">
      <c r="E7407" s="23">
        <v>162</v>
      </c>
      <c r="F7407" s="23">
        <v>70</v>
      </c>
      <c r="G7407" s="48">
        <f t="shared" si="115"/>
        <v>16210070</v>
      </c>
      <c r="H7407" s="23" t="s">
        <v>69</v>
      </c>
      <c r="I7407" s="23" t="s">
        <v>5860</v>
      </c>
      <c r="J7407" s="1" t="s">
        <v>973</v>
      </c>
    </row>
    <row r="7408" spans="5:10" ht="15.95" customHeight="1" x14ac:dyDescent="0.15">
      <c r="E7408" s="23">
        <v>162</v>
      </c>
      <c r="F7408" s="23">
        <v>80</v>
      </c>
      <c r="G7408" s="48">
        <f t="shared" si="115"/>
        <v>16210080</v>
      </c>
      <c r="H7408" s="23" t="s">
        <v>69</v>
      </c>
      <c r="I7408" s="23" t="s">
        <v>5861</v>
      </c>
      <c r="J7408" s="1" t="s">
        <v>973</v>
      </c>
    </row>
    <row r="7409" spans="5:10" ht="15.95" customHeight="1" x14ac:dyDescent="0.15">
      <c r="E7409" s="23">
        <v>162</v>
      </c>
      <c r="F7409" s="23">
        <v>90</v>
      </c>
      <c r="G7409" s="48">
        <f t="shared" si="115"/>
        <v>16210090</v>
      </c>
      <c r="H7409" s="23" t="s">
        <v>69</v>
      </c>
      <c r="I7409" s="23" t="s">
        <v>1439</v>
      </c>
      <c r="J7409" s="1" t="s">
        <v>973</v>
      </c>
    </row>
    <row r="7410" spans="5:10" ht="15.95" customHeight="1" x14ac:dyDescent="0.15">
      <c r="E7410" s="23">
        <v>162</v>
      </c>
      <c r="F7410" s="23">
        <v>96</v>
      </c>
      <c r="G7410" s="48">
        <f t="shared" si="115"/>
        <v>16210096</v>
      </c>
      <c r="H7410" s="23" t="s">
        <v>69</v>
      </c>
      <c r="I7410" s="23" t="s">
        <v>5862</v>
      </c>
      <c r="J7410" s="1" t="s">
        <v>973</v>
      </c>
    </row>
    <row r="7411" spans="5:10" ht="15.95" customHeight="1" x14ac:dyDescent="0.15">
      <c r="E7411" s="23">
        <v>162</v>
      </c>
      <c r="F7411" s="23">
        <v>97</v>
      </c>
      <c r="G7411" s="48">
        <f t="shared" si="115"/>
        <v>16210097</v>
      </c>
      <c r="H7411" s="23" t="s">
        <v>69</v>
      </c>
      <c r="I7411" s="23" t="s">
        <v>2506</v>
      </c>
      <c r="J7411" s="1" t="s">
        <v>973</v>
      </c>
    </row>
    <row r="7412" spans="5:10" ht="15.95" customHeight="1" x14ac:dyDescent="0.15">
      <c r="E7412" s="23">
        <v>162</v>
      </c>
      <c r="F7412" s="23">
        <v>99</v>
      </c>
      <c r="G7412" s="48">
        <f t="shared" si="115"/>
        <v>16210099</v>
      </c>
      <c r="H7412" s="23" t="s">
        <v>69</v>
      </c>
      <c r="I7412" s="23" t="s">
        <v>5863</v>
      </c>
      <c r="J7412" s="1" t="s">
        <v>973</v>
      </c>
    </row>
    <row r="7413" spans="5:10" ht="15.95" customHeight="1" x14ac:dyDescent="0.15">
      <c r="E7413" s="23">
        <v>162</v>
      </c>
      <c r="F7413" s="23">
        <v>100</v>
      </c>
      <c r="G7413" s="48">
        <f t="shared" si="115"/>
        <v>16210100</v>
      </c>
      <c r="H7413" s="23" t="s">
        <v>69</v>
      </c>
      <c r="I7413" s="23" t="s">
        <v>1499</v>
      </c>
      <c r="J7413" s="1" t="s">
        <v>973</v>
      </c>
    </row>
    <row r="7414" spans="5:10" ht="15.95" customHeight="1" x14ac:dyDescent="0.15">
      <c r="E7414" s="23">
        <v>162</v>
      </c>
      <c r="F7414" s="23">
        <v>115</v>
      </c>
      <c r="G7414" s="48">
        <f t="shared" si="115"/>
        <v>16210115</v>
      </c>
      <c r="H7414" s="23" t="s">
        <v>69</v>
      </c>
      <c r="I7414" s="23" t="s">
        <v>5864</v>
      </c>
      <c r="J7414" s="1" t="s">
        <v>973</v>
      </c>
    </row>
    <row r="7415" spans="5:10" ht="15.95" customHeight="1" x14ac:dyDescent="0.15">
      <c r="E7415" s="23">
        <v>162</v>
      </c>
      <c r="F7415" s="23">
        <v>120</v>
      </c>
      <c r="G7415" s="48">
        <f t="shared" si="115"/>
        <v>16210120</v>
      </c>
      <c r="H7415" s="23" t="s">
        <v>69</v>
      </c>
      <c r="I7415" s="23" t="s">
        <v>5865</v>
      </c>
      <c r="J7415" s="1" t="s">
        <v>973</v>
      </c>
    </row>
    <row r="7416" spans="5:10" ht="15.95" customHeight="1" x14ac:dyDescent="0.15">
      <c r="E7416" s="23">
        <v>162</v>
      </c>
      <c r="F7416" s="23">
        <v>130</v>
      </c>
      <c r="G7416" s="48">
        <f t="shared" si="115"/>
        <v>16210130</v>
      </c>
      <c r="H7416" s="23" t="s">
        <v>69</v>
      </c>
      <c r="I7416" s="23" t="s">
        <v>5783</v>
      </c>
      <c r="J7416" s="1" t="s">
        <v>973</v>
      </c>
    </row>
    <row r="7417" spans="5:10" ht="15.95" customHeight="1" x14ac:dyDescent="0.15">
      <c r="E7417" s="23">
        <v>162</v>
      </c>
      <c r="F7417" s="23">
        <v>140</v>
      </c>
      <c r="G7417" s="48">
        <f t="shared" si="115"/>
        <v>16210140</v>
      </c>
      <c r="H7417" s="23" t="s">
        <v>69</v>
      </c>
      <c r="I7417" s="23" t="s">
        <v>5866</v>
      </c>
      <c r="J7417" s="1" t="s">
        <v>973</v>
      </c>
    </row>
    <row r="7418" spans="5:10" ht="15.95" customHeight="1" x14ac:dyDescent="0.15">
      <c r="E7418" s="23">
        <v>162</v>
      </c>
      <c r="F7418" s="23">
        <v>150</v>
      </c>
      <c r="G7418" s="48">
        <f t="shared" si="115"/>
        <v>16210150</v>
      </c>
      <c r="H7418" s="23" t="s">
        <v>69</v>
      </c>
      <c r="I7418" s="23" t="s">
        <v>1329</v>
      </c>
      <c r="J7418" s="1" t="s">
        <v>973</v>
      </c>
    </row>
    <row r="7419" spans="5:10" ht="15.95" customHeight="1" x14ac:dyDescent="0.15">
      <c r="E7419" s="23">
        <v>162</v>
      </c>
      <c r="F7419" s="23">
        <v>152</v>
      </c>
      <c r="G7419" s="48">
        <f t="shared" si="115"/>
        <v>16210152</v>
      </c>
      <c r="H7419" s="23" t="s">
        <v>69</v>
      </c>
      <c r="I7419" s="23" t="s">
        <v>5867</v>
      </c>
      <c r="J7419" s="1" t="s">
        <v>973</v>
      </c>
    </row>
    <row r="7420" spans="5:10" ht="15.95" customHeight="1" x14ac:dyDescent="0.15">
      <c r="E7420" s="23">
        <v>162</v>
      </c>
      <c r="F7420" s="23">
        <v>154</v>
      </c>
      <c r="G7420" s="48">
        <f t="shared" si="115"/>
        <v>16210154</v>
      </c>
      <c r="H7420" s="23" t="s">
        <v>69</v>
      </c>
      <c r="I7420" s="23" t="s">
        <v>5868</v>
      </c>
      <c r="J7420" s="1" t="s">
        <v>973</v>
      </c>
    </row>
    <row r="7421" spans="5:10" ht="15.95" customHeight="1" x14ac:dyDescent="0.15">
      <c r="E7421" s="23">
        <v>162</v>
      </c>
      <c r="F7421" s="23">
        <v>155</v>
      </c>
      <c r="G7421" s="48">
        <f t="shared" si="115"/>
        <v>16210155</v>
      </c>
      <c r="H7421" s="23" t="s">
        <v>69</v>
      </c>
      <c r="I7421" s="23" t="s">
        <v>2597</v>
      </c>
      <c r="J7421" s="1" t="s">
        <v>973</v>
      </c>
    </row>
    <row r="7422" spans="5:10" ht="15.95" customHeight="1" x14ac:dyDescent="0.15">
      <c r="E7422" s="23">
        <v>162</v>
      </c>
      <c r="F7422" s="23">
        <v>156</v>
      </c>
      <c r="G7422" s="48">
        <f t="shared" si="115"/>
        <v>16210156</v>
      </c>
      <c r="H7422" s="23" t="s">
        <v>69</v>
      </c>
      <c r="I7422" s="23" t="s">
        <v>5869</v>
      </c>
      <c r="J7422" s="1" t="s">
        <v>973</v>
      </c>
    </row>
    <row r="7423" spans="5:10" ht="15.95" customHeight="1" x14ac:dyDescent="0.15">
      <c r="E7423" s="23">
        <v>162</v>
      </c>
      <c r="F7423" s="23">
        <v>157</v>
      </c>
      <c r="G7423" s="48">
        <f t="shared" si="115"/>
        <v>16210157</v>
      </c>
      <c r="H7423" s="23" t="s">
        <v>69</v>
      </c>
      <c r="I7423" s="23" t="s">
        <v>5870</v>
      </c>
      <c r="J7423" s="1" t="s">
        <v>973</v>
      </c>
    </row>
    <row r="7424" spans="5:10" ht="15.95" customHeight="1" x14ac:dyDescent="0.15">
      <c r="E7424" s="23">
        <v>162</v>
      </c>
      <c r="F7424" s="23">
        <v>160</v>
      </c>
      <c r="G7424" s="48">
        <f t="shared" si="115"/>
        <v>16210160</v>
      </c>
      <c r="H7424" s="23" t="s">
        <v>69</v>
      </c>
      <c r="I7424" s="23" t="s">
        <v>1516</v>
      </c>
      <c r="J7424" s="1" t="s">
        <v>973</v>
      </c>
    </row>
    <row r="7425" spans="5:10" ht="15.95" customHeight="1" x14ac:dyDescent="0.15">
      <c r="E7425" s="23">
        <v>162</v>
      </c>
      <c r="F7425" s="23">
        <v>170</v>
      </c>
      <c r="G7425" s="48">
        <f t="shared" si="115"/>
        <v>16210170</v>
      </c>
      <c r="H7425" s="23" t="s">
        <v>69</v>
      </c>
      <c r="I7425" s="23" t="s">
        <v>1688</v>
      </c>
      <c r="J7425" s="1" t="s">
        <v>973</v>
      </c>
    </row>
    <row r="7426" spans="5:10" ht="15.95" customHeight="1" x14ac:dyDescent="0.15">
      <c r="E7426" s="23">
        <v>162</v>
      </c>
      <c r="F7426" s="23">
        <v>175</v>
      </c>
      <c r="G7426" s="48">
        <f t="shared" si="115"/>
        <v>16210175</v>
      </c>
      <c r="H7426" s="23" t="s">
        <v>69</v>
      </c>
      <c r="I7426" s="23" t="s">
        <v>1675</v>
      </c>
      <c r="J7426" s="1" t="s">
        <v>973</v>
      </c>
    </row>
    <row r="7427" spans="5:10" ht="15.95" customHeight="1" x14ac:dyDescent="0.15">
      <c r="E7427" s="23">
        <v>162</v>
      </c>
      <c r="F7427" s="23">
        <v>180</v>
      </c>
      <c r="G7427" s="48">
        <f t="shared" si="115"/>
        <v>16210180</v>
      </c>
      <c r="H7427" s="23" t="s">
        <v>69</v>
      </c>
      <c r="I7427" s="23" t="s">
        <v>2594</v>
      </c>
      <c r="J7427" s="1" t="s">
        <v>973</v>
      </c>
    </row>
    <row r="7428" spans="5:10" ht="15.95" customHeight="1" x14ac:dyDescent="0.15">
      <c r="E7428" s="23">
        <v>162</v>
      </c>
      <c r="F7428" s="23">
        <v>190</v>
      </c>
      <c r="G7428" s="48">
        <f t="shared" si="115"/>
        <v>16210190</v>
      </c>
      <c r="H7428" s="23" t="s">
        <v>69</v>
      </c>
      <c r="I7428" s="23" t="s">
        <v>5871</v>
      </c>
      <c r="J7428" s="1" t="s">
        <v>973</v>
      </c>
    </row>
    <row r="7429" spans="5:10" ht="15.95" customHeight="1" x14ac:dyDescent="0.15">
      <c r="E7429" s="23">
        <v>162</v>
      </c>
      <c r="F7429" s="23">
        <v>220</v>
      </c>
      <c r="G7429" s="48">
        <f t="shared" ref="G7429:G7492" si="116">(E7429&amp;(F7429+10000))*1</f>
        <v>16210220</v>
      </c>
      <c r="H7429" s="23" t="s">
        <v>69</v>
      </c>
      <c r="I7429" s="23" t="s">
        <v>5872</v>
      </c>
      <c r="J7429" s="1" t="s">
        <v>973</v>
      </c>
    </row>
    <row r="7430" spans="5:10" ht="15.95" customHeight="1" x14ac:dyDescent="0.15">
      <c r="E7430" s="23">
        <v>162</v>
      </c>
      <c r="F7430" s="23">
        <v>230</v>
      </c>
      <c r="G7430" s="48">
        <f t="shared" si="116"/>
        <v>16210230</v>
      </c>
      <c r="H7430" s="23" t="s">
        <v>69</v>
      </c>
      <c r="I7430" s="23" t="s">
        <v>5873</v>
      </c>
      <c r="J7430" s="1" t="s">
        <v>973</v>
      </c>
    </row>
    <row r="7431" spans="5:10" ht="15.95" customHeight="1" x14ac:dyDescent="0.15">
      <c r="E7431" s="23">
        <v>162</v>
      </c>
      <c r="F7431" s="23">
        <v>240</v>
      </c>
      <c r="G7431" s="48">
        <f t="shared" si="116"/>
        <v>16210240</v>
      </c>
      <c r="H7431" s="23" t="s">
        <v>69</v>
      </c>
      <c r="I7431" s="23" t="s">
        <v>2601</v>
      </c>
      <c r="J7431" s="1" t="s">
        <v>973</v>
      </c>
    </row>
    <row r="7432" spans="5:10" ht="15.95" customHeight="1" x14ac:dyDescent="0.15">
      <c r="E7432" s="23">
        <v>162</v>
      </c>
      <c r="F7432" s="23">
        <v>250</v>
      </c>
      <c r="G7432" s="48">
        <f t="shared" si="116"/>
        <v>16210250</v>
      </c>
      <c r="H7432" s="23" t="s">
        <v>69</v>
      </c>
      <c r="I7432" s="23" t="s">
        <v>5874</v>
      </c>
      <c r="J7432" s="1" t="s">
        <v>973</v>
      </c>
    </row>
    <row r="7433" spans="5:10" ht="15.95" customHeight="1" x14ac:dyDescent="0.15">
      <c r="E7433" s="23">
        <v>162</v>
      </c>
      <c r="F7433" s="23">
        <v>260</v>
      </c>
      <c r="G7433" s="48">
        <f t="shared" si="116"/>
        <v>16210260</v>
      </c>
      <c r="H7433" s="23" t="s">
        <v>69</v>
      </c>
      <c r="I7433" s="23" t="s">
        <v>5875</v>
      </c>
      <c r="J7433" s="1" t="s">
        <v>973</v>
      </c>
    </row>
    <row r="7434" spans="5:10" ht="15.95" customHeight="1" x14ac:dyDescent="0.15">
      <c r="E7434" s="23">
        <v>162</v>
      </c>
      <c r="F7434" s="23">
        <v>270</v>
      </c>
      <c r="G7434" s="48">
        <f t="shared" si="116"/>
        <v>16210270</v>
      </c>
      <c r="H7434" s="23" t="s">
        <v>69</v>
      </c>
      <c r="I7434" s="23" t="s">
        <v>5034</v>
      </c>
      <c r="J7434" s="1" t="s">
        <v>973</v>
      </c>
    </row>
    <row r="7435" spans="5:10" ht="15.95" customHeight="1" x14ac:dyDescent="0.15">
      <c r="E7435" s="23">
        <v>162</v>
      </c>
      <c r="F7435" s="23">
        <v>280</v>
      </c>
      <c r="G7435" s="48">
        <f t="shared" si="116"/>
        <v>16210280</v>
      </c>
      <c r="H7435" s="23" t="s">
        <v>69</v>
      </c>
      <c r="I7435" s="23" t="s">
        <v>5876</v>
      </c>
      <c r="J7435" s="1" t="s">
        <v>973</v>
      </c>
    </row>
    <row r="7436" spans="5:10" ht="15.95" customHeight="1" x14ac:dyDescent="0.15">
      <c r="E7436" s="23">
        <v>162</v>
      </c>
      <c r="F7436" s="23">
        <v>290</v>
      </c>
      <c r="G7436" s="48">
        <f t="shared" si="116"/>
        <v>16210290</v>
      </c>
      <c r="H7436" s="23" t="s">
        <v>69</v>
      </c>
      <c r="I7436" s="23" t="s">
        <v>5877</v>
      </c>
      <c r="J7436" s="1" t="s">
        <v>973</v>
      </c>
    </row>
    <row r="7437" spans="5:10" ht="15.95" customHeight="1" x14ac:dyDescent="0.15">
      <c r="E7437" s="23">
        <v>162</v>
      </c>
      <c r="F7437" s="23">
        <v>300</v>
      </c>
      <c r="G7437" s="48">
        <f t="shared" si="116"/>
        <v>16210300</v>
      </c>
      <c r="H7437" s="23" t="s">
        <v>69</v>
      </c>
      <c r="I7437" s="23" t="s">
        <v>5499</v>
      </c>
      <c r="J7437" s="1" t="s">
        <v>973</v>
      </c>
    </row>
    <row r="7438" spans="5:10" ht="15.95" customHeight="1" x14ac:dyDescent="0.15">
      <c r="E7438" s="23">
        <v>162</v>
      </c>
      <c r="F7438" s="23">
        <v>310</v>
      </c>
      <c r="G7438" s="48">
        <f t="shared" si="116"/>
        <v>16210310</v>
      </c>
      <c r="H7438" s="23" t="s">
        <v>69</v>
      </c>
      <c r="I7438" s="23" t="s">
        <v>3950</v>
      </c>
      <c r="J7438" s="1" t="s">
        <v>973</v>
      </c>
    </row>
    <row r="7439" spans="5:10" ht="15.95" customHeight="1" x14ac:dyDescent="0.15">
      <c r="E7439" s="23">
        <v>162</v>
      </c>
      <c r="F7439" s="23">
        <v>320</v>
      </c>
      <c r="G7439" s="48">
        <f t="shared" si="116"/>
        <v>16210320</v>
      </c>
      <c r="H7439" s="23" t="s">
        <v>69</v>
      </c>
      <c r="I7439" s="23" t="s">
        <v>5878</v>
      </c>
      <c r="J7439" s="1" t="s">
        <v>973</v>
      </c>
    </row>
    <row r="7440" spans="5:10" ht="15.95" customHeight="1" x14ac:dyDescent="0.15">
      <c r="E7440" s="23">
        <v>162</v>
      </c>
      <c r="F7440" s="23">
        <v>330</v>
      </c>
      <c r="G7440" s="48">
        <f t="shared" si="116"/>
        <v>16210330</v>
      </c>
      <c r="H7440" s="23" t="s">
        <v>69</v>
      </c>
      <c r="I7440" s="23" t="s">
        <v>4733</v>
      </c>
      <c r="J7440" s="1" t="s">
        <v>973</v>
      </c>
    </row>
    <row r="7441" spans="5:10" ht="15.95" customHeight="1" x14ac:dyDescent="0.15">
      <c r="E7441" s="23">
        <v>162</v>
      </c>
      <c r="F7441" s="23">
        <v>340</v>
      </c>
      <c r="G7441" s="48">
        <f t="shared" si="116"/>
        <v>16210340</v>
      </c>
      <c r="H7441" s="23" t="s">
        <v>69</v>
      </c>
      <c r="I7441" s="23" t="s">
        <v>5879</v>
      </c>
      <c r="J7441" s="1" t="s">
        <v>973</v>
      </c>
    </row>
    <row r="7442" spans="5:10" ht="15.95" customHeight="1" x14ac:dyDescent="0.15">
      <c r="E7442" s="23">
        <v>162</v>
      </c>
      <c r="F7442" s="23">
        <v>350</v>
      </c>
      <c r="G7442" s="48">
        <f t="shared" si="116"/>
        <v>16210350</v>
      </c>
      <c r="H7442" s="23" t="s">
        <v>69</v>
      </c>
      <c r="I7442" s="23" t="s">
        <v>5880</v>
      </c>
      <c r="J7442" s="1" t="s">
        <v>973</v>
      </c>
    </row>
    <row r="7443" spans="5:10" ht="15.95" customHeight="1" x14ac:dyDescent="0.15">
      <c r="E7443" s="23">
        <v>162</v>
      </c>
      <c r="F7443" s="23">
        <v>360</v>
      </c>
      <c r="G7443" s="48">
        <f t="shared" si="116"/>
        <v>16210360</v>
      </c>
      <c r="H7443" s="23" t="s">
        <v>69</v>
      </c>
      <c r="I7443" s="23" t="s">
        <v>2324</v>
      </c>
      <c r="J7443" s="1" t="s">
        <v>973</v>
      </c>
    </row>
    <row r="7444" spans="5:10" ht="15.95" customHeight="1" x14ac:dyDescent="0.15">
      <c r="E7444" s="23">
        <v>162</v>
      </c>
      <c r="F7444" s="23">
        <v>370</v>
      </c>
      <c r="G7444" s="48">
        <f t="shared" si="116"/>
        <v>16210370</v>
      </c>
      <c r="H7444" s="23" t="s">
        <v>69</v>
      </c>
      <c r="I7444" s="23" t="s">
        <v>5881</v>
      </c>
      <c r="J7444" s="1" t="s">
        <v>973</v>
      </c>
    </row>
    <row r="7445" spans="5:10" ht="15.95" customHeight="1" x14ac:dyDescent="0.15">
      <c r="E7445" s="23">
        <v>162</v>
      </c>
      <c r="F7445" s="23">
        <v>380</v>
      </c>
      <c r="G7445" s="48">
        <f t="shared" si="116"/>
        <v>16210380</v>
      </c>
      <c r="H7445" s="23" t="s">
        <v>69</v>
      </c>
      <c r="I7445" s="23" t="s">
        <v>2608</v>
      </c>
      <c r="J7445" s="1" t="s">
        <v>973</v>
      </c>
    </row>
    <row r="7446" spans="5:10" ht="15.95" customHeight="1" x14ac:dyDescent="0.15">
      <c r="E7446" s="23">
        <v>162</v>
      </c>
      <c r="F7446" s="23">
        <v>389</v>
      </c>
      <c r="G7446" s="48">
        <f t="shared" si="116"/>
        <v>16210389</v>
      </c>
      <c r="H7446" s="23" t="s">
        <v>69</v>
      </c>
      <c r="I7446" s="23" t="s">
        <v>1592</v>
      </c>
      <c r="J7446" s="1" t="s">
        <v>973</v>
      </c>
    </row>
    <row r="7447" spans="5:10" ht="15.95" customHeight="1" x14ac:dyDescent="0.15">
      <c r="E7447" s="23">
        <v>162</v>
      </c>
      <c r="F7447" s="23">
        <v>390</v>
      </c>
      <c r="G7447" s="48">
        <f t="shared" si="116"/>
        <v>16210390</v>
      </c>
      <c r="H7447" s="23" t="s">
        <v>69</v>
      </c>
      <c r="I7447" s="23" t="s">
        <v>5882</v>
      </c>
      <c r="J7447" s="1" t="s">
        <v>973</v>
      </c>
    </row>
    <row r="7448" spans="5:10" ht="15.95" customHeight="1" x14ac:dyDescent="0.15">
      <c r="E7448" s="23">
        <v>162</v>
      </c>
      <c r="F7448" s="23">
        <v>395</v>
      </c>
      <c r="G7448" s="48">
        <f t="shared" si="116"/>
        <v>16210395</v>
      </c>
      <c r="H7448" s="23" t="s">
        <v>69</v>
      </c>
      <c r="I7448" s="23" t="s">
        <v>5883</v>
      </c>
      <c r="J7448" s="1" t="s">
        <v>973</v>
      </c>
    </row>
    <row r="7449" spans="5:10" ht="15.95" customHeight="1" x14ac:dyDescent="0.15">
      <c r="E7449" s="23">
        <v>162</v>
      </c>
      <c r="F7449" s="23">
        <v>410</v>
      </c>
      <c r="G7449" s="48">
        <f t="shared" si="116"/>
        <v>16210410</v>
      </c>
      <c r="H7449" s="23" t="s">
        <v>69</v>
      </c>
      <c r="I7449" s="23" t="s">
        <v>5884</v>
      </c>
      <c r="J7449" s="1" t="s">
        <v>973</v>
      </c>
    </row>
    <row r="7450" spans="5:10" ht="15.95" customHeight="1" x14ac:dyDescent="0.15">
      <c r="E7450" s="23">
        <v>162</v>
      </c>
      <c r="F7450" s="23">
        <v>420</v>
      </c>
      <c r="G7450" s="48">
        <f t="shared" si="116"/>
        <v>16210420</v>
      </c>
      <c r="H7450" s="23" t="s">
        <v>69</v>
      </c>
      <c r="I7450" s="23" t="s">
        <v>5885</v>
      </c>
      <c r="J7450" s="1" t="s">
        <v>973</v>
      </c>
    </row>
    <row r="7451" spans="5:10" ht="15.95" customHeight="1" x14ac:dyDescent="0.15">
      <c r="E7451" s="23">
        <v>162</v>
      </c>
      <c r="F7451" s="23">
        <v>425</v>
      </c>
      <c r="G7451" s="48">
        <f t="shared" si="116"/>
        <v>16210425</v>
      </c>
      <c r="H7451" s="23" t="s">
        <v>69</v>
      </c>
      <c r="I7451" s="23" t="s">
        <v>5886</v>
      </c>
      <c r="J7451" s="1" t="s">
        <v>973</v>
      </c>
    </row>
    <row r="7452" spans="5:10" ht="15.95" customHeight="1" x14ac:dyDescent="0.15">
      <c r="E7452" s="23">
        <v>162</v>
      </c>
      <c r="F7452" s="23">
        <v>430</v>
      </c>
      <c r="G7452" s="48">
        <f t="shared" si="116"/>
        <v>16210430</v>
      </c>
      <c r="H7452" s="23" t="s">
        <v>69</v>
      </c>
      <c r="I7452" s="23" t="s">
        <v>2657</v>
      </c>
      <c r="J7452" s="1" t="s">
        <v>973</v>
      </c>
    </row>
    <row r="7453" spans="5:10" ht="15.95" customHeight="1" x14ac:dyDescent="0.15">
      <c r="E7453" s="23">
        <v>162</v>
      </c>
      <c r="F7453" s="23">
        <v>431</v>
      </c>
      <c r="G7453" s="48">
        <f t="shared" si="116"/>
        <v>16210431</v>
      </c>
      <c r="H7453" s="23" t="s">
        <v>69</v>
      </c>
      <c r="I7453" s="23" t="s">
        <v>5887</v>
      </c>
      <c r="J7453" s="1" t="s">
        <v>973</v>
      </c>
    </row>
    <row r="7454" spans="5:10" ht="15.95" customHeight="1" x14ac:dyDescent="0.15">
      <c r="E7454" s="23">
        <v>162</v>
      </c>
      <c r="F7454" s="23">
        <v>433</v>
      </c>
      <c r="G7454" s="48">
        <f t="shared" si="116"/>
        <v>16210433</v>
      </c>
      <c r="H7454" s="23" t="s">
        <v>69</v>
      </c>
      <c r="I7454" s="23" t="s">
        <v>5888</v>
      </c>
      <c r="J7454" s="1" t="s">
        <v>973</v>
      </c>
    </row>
    <row r="7455" spans="5:10" ht="15.95" customHeight="1" x14ac:dyDescent="0.15">
      <c r="E7455" s="23">
        <v>162</v>
      </c>
      <c r="F7455" s="23">
        <v>434</v>
      </c>
      <c r="G7455" s="48">
        <f t="shared" si="116"/>
        <v>16210434</v>
      </c>
      <c r="H7455" s="23" t="s">
        <v>69</v>
      </c>
      <c r="I7455" s="23" t="s">
        <v>5889</v>
      </c>
      <c r="J7455" s="1" t="s">
        <v>973</v>
      </c>
    </row>
    <row r="7456" spans="5:10" ht="15.95" customHeight="1" x14ac:dyDescent="0.15">
      <c r="E7456" s="23">
        <v>162</v>
      </c>
      <c r="F7456" s="23">
        <v>436</v>
      </c>
      <c r="G7456" s="48">
        <f t="shared" si="116"/>
        <v>16210436</v>
      </c>
      <c r="H7456" s="23" t="s">
        <v>69</v>
      </c>
      <c r="I7456" s="23" t="s">
        <v>5890</v>
      </c>
      <c r="J7456" s="1" t="s">
        <v>973</v>
      </c>
    </row>
    <row r="7457" spans="5:10" ht="15.95" customHeight="1" x14ac:dyDescent="0.15">
      <c r="E7457" s="23">
        <v>162</v>
      </c>
      <c r="F7457" s="23">
        <v>440</v>
      </c>
      <c r="G7457" s="48">
        <f t="shared" si="116"/>
        <v>16210440</v>
      </c>
      <c r="H7457" s="23" t="s">
        <v>69</v>
      </c>
      <c r="I7457" s="23" t="s">
        <v>3381</v>
      </c>
      <c r="J7457" s="1" t="s">
        <v>973</v>
      </c>
    </row>
    <row r="7458" spans="5:10" ht="15.95" customHeight="1" x14ac:dyDescent="0.15">
      <c r="E7458" s="23">
        <v>162</v>
      </c>
      <c r="F7458" s="23">
        <v>450</v>
      </c>
      <c r="G7458" s="48">
        <f t="shared" si="116"/>
        <v>16210450</v>
      </c>
      <c r="H7458" s="23" t="s">
        <v>69</v>
      </c>
      <c r="I7458" s="23" t="s">
        <v>5891</v>
      </c>
      <c r="J7458" s="1" t="s">
        <v>973</v>
      </c>
    </row>
    <row r="7459" spans="5:10" ht="15.95" customHeight="1" x14ac:dyDescent="0.15">
      <c r="E7459" s="23">
        <v>162</v>
      </c>
      <c r="F7459" s="23">
        <v>460</v>
      </c>
      <c r="G7459" s="48">
        <f t="shared" si="116"/>
        <v>16210460</v>
      </c>
      <c r="H7459" s="23" t="s">
        <v>69</v>
      </c>
      <c r="I7459" s="23" t="s">
        <v>5892</v>
      </c>
      <c r="J7459" s="1" t="s">
        <v>973</v>
      </c>
    </row>
    <row r="7460" spans="5:10" ht="15.95" customHeight="1" x14ac:dyDescent="0.15">
      <c r="E7460" s="23">
        <v>162</v>
      </c>
      <c r="F7460" s="23">
        <v>480</v>
      </c>
      <c r="G7460" s="48">
        <f t="shared" si="116"/>
        <v>16210480</v>
      </c>
      <c r="H7460" s="23" t="s">
        <v>69</v>
      </c>
      <c r="I7460" s="23" t="s">
        <v>5893</v>
      </c>
      <c r="J7460" s="1" t="s">
        <v>973</v>
      </c>
    </row>
    <row r="7461" spans="5:10" ht="15.95" customHeight="1" x14ac:dyDescent="0.15">
      <c r="E7461" s="23">
        <v>162</v>
      </c>
      <c r="F7461" s="23">
        <v>490</v>
      </c>
      <c r="G7461" s="48">
        <f t="shared" si="116"/>
        <v>16210490</v>
      </c>
      <c r="H7461" s="23" t="s">
        <v>69</v>
      </c>
      <c r="I7461" s="23" t="s">
        <v>1928</v>
      </c>
      <c r="J7461" s="1" t="s">
        <v>973</v>
      </c>
    </row>
    <row r="7462" spans="5:10" ht="15.95" customHeight="1" x14ac:dyDescent="0.15">
      <c r="E7462" s="23">
        <v>162</v>
      </c>
      <c r="F7462" s="23">
        <v>495</v>
      </c>
      <c r="G7462" s="48">
        <f t="shared" si="116"/>
        <v>16210495</v>
      </c>
      <c r="H7462" s="23" t="s">
        <v>69</v>
      </c>
      <c r="I7462" s="23" t="s">
        <v>5894</v>
      </c>
      <c r="J7462" s="1" t="s">
        <v>973</v>
      </c>
    </row>
    <row r="7463" spans="5:10" ht="15.95" customHeight="1" x14ac:dyDescent="0.15">
      <c r="E7463" s="23">
        <v>162</v>
      </c>
      <c r="F7463" s="23">
        <v>497</v>
      </c>
      <c r="G7463" s="48">
        <f t="shared" si="116"/>
        <v>16210497</v>
      </c>
      <c r="H7463" s="23" t="s">
        <v>69</v>
      </c>
      <c r="I7463" s="23" t="s">
        <v>5895</v>
      </c>
      <c r="J7463" s="1" t="s">
        <v>973</v>
      </c>
    </row>
    <row r="7464" spans="5:10" ht="15.95" customHeight="1" x14ac:dyDescent="0.15">
      <c r="E7464" s="23">
        <v>162</v>
      </c>
      <c r="F7464" s="23">
        <v>500</v>
      </c>
      <c r="G7464" s="48">
        <f t="shared" si="116"/>
        <v>16210500</v>
      </c>
      <c r="H7464" s="23" t="s">
        <v>69</v>
      </c>
      <c r="I7464" s="23" t="s">
        <v>5896</v>
      </c>
      <c r="J7464" s="1" t="s">
        <v>973</v>
      </c>
    </row>
    <row r="7465" spans="5:10" ht="15.95" customHeight="1" x14ac:dyDescent="0.15">
      <c r="E7465" s="23">
        <v>162</v>
      </c>
      <c r="F7465" s="23">
        <v>505</v>
      </c>
      <c r="G7465" s="48">
        <f t="shared" si="116"/>
        <v>16210505</v>
      </c>
      <c r="H7465" s="23" t="s">
        <v>69</v>
      </c>
      <c r="I7465" s="23" t="s">
        <v>5897</v>
      </c>
      <c r="J7465" s="1" t="s">
        <v>973</v>
      </c>
    </row>
    <row r="7466" spans="5:10" ht="15.95" customHeight="1" x14ac:dyDescent="0.15">
      <c r="E7466" s="23">
        <v>162</v>
      </c>
      <c r="F7466" s="23">
        <v>510</v>
      </c>
      <c r="G7466" s="48">
        <f t="shared" si="116"/>
        <v>16210510</v>
      </c>
      <c r="H7466" s="23" t="s">
        <v>69</v>
      </c>
      <c r="I7466" s="23" t="s">
        <v>1638</v>
      </c>
      <c r="J7466" s="1" t="s">
        <v>973</v>
      </c>
    </row>
    <row r="7467" spans="5:10" ht="15.95" customHeight="1" x14ac:dyDescent="0.15">
      <c r="E7467" s="23">
        <v>162</v>
      </c>
      <c r="F7467" s="23">
        <v>515</v>
      </c>
      <c r="G7467" s="48">
        <f t="shared" si="116"/>
        <v>16210515</v>
      </c>
      <c r="H7467" s="23" t="s">
        <v>69</v>
      </c>
      <c r="I7467" s="23" t="s">
        <v>5898</v>
      </c>
      <c r="J7467" s="1" t="s">
        <v>973</v>
      </c>
    </row>
    <row r="7468" spans="5:10" ht="15.95" customHeight="1" x14ac:dyDescent="0.15">
      <c r="E7468" s="23">
        <v>162</v>
      </c>
      <c r="F7468" s="23">
        <v>517</v>
      </c>
      <c r="G7468" s="48">
        <f t="shared" si="116"/>
        <v>16210517</v>
      </c>
      <c r="H7468" s="23" t="s">
        <v>69</v>
      </c>
      <c r="I7468" s="23" t="s">
        <v>5899</v>
      </c>
      <c r="J7468" s="1" t="s">
        <v>973</v>
      </c>
    </row>
    <row r="7469" spans="5:10" ht="15.95" customHeight="1" x14ac:dyDescent="0.15">
      <c r="E7469" s="23">
        <v>162</v>
      </c>
      <c r="F7469" s="23">
        <v>520</v>
      </c>
      <c r="G7469" s="48">
        <f t="shared" si="116"/>
        <v>16210520</v>
      </c>
      <c r="H7469" s="23" t="s">
        <v>69</v>
      </c>
      <c r="I7469" s="23" t="s">
        <v>5900</v>
      </c>
      <c r="J7469" s="1" t="s">
        <v>973</v>
      </c>
    </row>
    <row r="7470" spans="5:10" ht="15.95" customHeight="1" x14ac:dyDescent="0.15">
      <c r="E7470" s="23">
        <v>162</v>
      </c>
      <c r="F7470" s="23">
        <v>530</v>
      </c>
      <c r="G7470" s="48">
        <f t="shared" si="116"/>
        <v>16210530</v>
      </c>
      <c r="H7470" s="23" t="s">
        <v>69</v>
      </c>
      <c r="I7470" s="23" t="s">
        <v>5901</v>
      </c>
      <c r="J7470" s="1" t="s">
        <v>973</v>
      </c>
    </row>
    <row r="7471" spans="5:10" ht="15.95" customHeight="1" x14ac:dyDescent="0.15">
      <c r="E7471" s="23">
        <v>162</v>
      </c>
      <c r="F7471" s="23">
        <v>540</v>
      </c>
      <c r="G7471" s="48">
        <f t="shared" si="116"/>
        <v>16210540</v>
      </c>
      <c r="H7471" s="23" t="s">
        <v>69</v>
      </c>
      <c r="I7471" s="23" t="s">
        <v>2420</v>
      </c>
      <c r="J7471" s="1" t="s">
        <v>973</v>
      </c>
    </row>
    <row r="7472" spans="5:10" ht="15.95" customHeight="1" x14ac:dyDescent="0.15">
      <c r="E7472" s="23">
        <v>162</v>
      </c>
      <c r="F7472" s="23">
        <v>543</v>
      </c>
      <c r="G7472" s="48">
        <f t="shared" si="116"/>
        <v>16210543</v>
      </c>
      <c r="H7472" s="23" t="s">
        <v>69</v>
      </c>
      <c r="I7472" s="23" t="s">
        <v>5902</v>
      </c>
      <c r="J7472" s="1" t="s">
        <v>973</v>
      </c>
    </row>
    <row r="7473" spans="5:10" ht="15.95" customHeight="1" x14ac:dyDescent="0.15">
      <c r="E7473" s="23">
        <v>162</v>
      </c>
      <c r="F7473" s="23">
        <v>545</v>
      </c>
      <c r="G7473" s="48">
        <f t="shared" si="116"/>
        <v>16210545</v>
      </c>
      <c r="H7473" s="23" t="s">
        <v>69</v>
      </c>
      <c r="I7473" s="23" t="s">
        <v>5903</v>
      </c>
      <c r="J7473" s="1" t="s">
        <v>973</v>
      </c>
    </row>
    <row r="7474" spans="5:10" ht="15.95" customHeight="1" x14ac:dyDescent="0.15">
      <c r="E7474" s="23">
        <v>162</v>
      </c>
      <c r="F7474" s="23">
        <v>546</v>
      </c>
      <c r="G7474" s="48">
        <f t="shared" si="116"/>
        <v>16210546</v>
      </c>
      <c r="H7474" s="23" t="s">
        <v>69</v>
      </c>
      <c r="I7474" s="23" t="s">
        <v>1537</v>
      </c>
      <c r="J7474" s="1" t="s">
        <v>973</v>
      </c>
    </row>
    <row r="7475" spans="5:10" ht="15.95" customHeight="1" x14ac:dyDescent="0.15">
      <c r="E7475" s="23">
        <v>162</v>
      </c>
      <c r="F7475" s="23">
        <v>547</v>
      </c>
      <c r="G7475" s="48">
        <f t="shared" si="116"/>
        <v>16210547</v>
      </c>
      <c r="H7475" s="23" t="s">
        <v>69</v>
      </c>
      <c r="I7475" s="23" t="s">
        <v>5904</v>
      </c>
      <c r="J7475" s="1" t="s">
        <v>973</v>
      </c>
    </row>
    <row r="7476" spans="5:10" ht="15.95" customHeight="1" x14ac:dyDescent="0.15">
      <c r="E7476" s="23">
        <v>162</v>
      </c>
      <c r="F7476" s="23">
        <v>548</v>
      </c>
      <c r="G7476" s="48">
        <f t="shared" si="116"/>
        <v>16210548</v>
      </c>
      <c r="H7476" s="23" t="s">
        <v>69</v>
      </c>
      <c r="I7476" s="23" t="s">
        <v>5905</v>
      </c>
      <c r="J7476" s="1" t="s">
        <v>973</v>
      </c>
    </row>
    <row r="7477" spans="5:10" ht="15.95" customHeight="1" x14ac:dyDescent="0.15">
      <c r="E7477" s="23">
        <v>162</v>
      </c>
      <c r="F7477" s="23">
        <v>550</v>
      </c>
      <c r="G7477" s="48">
        <f t="shared" si="116"/>
        <v>16210550</v>
      </c>
      <c r="H7477" s="23" t="s">
        <v>69</v>
      </c>
      <c r="I7477" s="23" t="s">
        <v>5906</v>
      </c>
      <c r="J7477" s="1" t="s">
        <v>973</v>
      </c>
    </row>
    <row r="7478" spans="5:10" ht="15.95" customHeight="1" x14ac:dyDescent="0.15">
      <c r="E7478" s="23">
        <v>162</v>
      </c>
      <c r="F7478" s="23">
        <v>560</v>
      </c>
      <c r="G7478" s="48">
        <f t="shared" si="116"/>
        <v>16210560</v>
      </c>
      <c r="H7478" s="23" t="s">
        <v>69</v>
      </c>
      <c r="I7478" s="23" t="s">
        <v>1337</v>
      </c>
      <c r="J7478" s="1" t="s">
        <v>973</v>
      </c>
    </row>
    <row r="7479" spans="5:10" ht="15.95" customHeight="1" x14ac:dyDescent="0.15">
      <c r="E7479" s="23">
        <v>162</v>
      </c>
      <c r="F7479" s="23">
        <v>565</v>
      </c>
      <c r="G7479" s="48">
        <f t="shared" si="116"/>
        <v>16210565</v>
      </c>
      <c r="H7479" s="23" t="s">
        <v>69</v>
      </c>
      <c r="I7479" s="23" t="s">
        <v>5907</v>
      </c>
      <c r="J7479" s="1" t="s">
        <v>973</v>
      </c>
    </row>
    <row r="7480" spans="5:10" ht="15.95" customHeight="1" x14ac:dyDescent="0.15">
      <c r="E7480" s="23">
        <v>162</v>
      </c>
      <c r="F7480" s="23">
        <v>570</v>
      </c>
      <c r="G7480" s="48">
        <f t="shared" si="116"/>
        <v>16210570</v>
      </c>
      <c r="H7480" s="23" t="s">
        <v>69</v>
      </c>
      <c r="I7480" s="23" t="s">
        <v>2602</v>
      </c>
      <c r="J7480" s="1" t="s">
        <v>973</v>
      </c>
    </row>
    <row r="7481" spans="5:10" ht="15.95" customHeight="1" x14ac:dyDescent="0.15">
      <c r="E7481" s="23">
        <v>162</v>
      </c>
      <c r="F7481" s="23">
        <v>580</v>
      </c>
      <c r="G7481" s="48">
        <f t="shared" si="116"/>
        <v>16210580</v>
      </c>
      <c r="H7481" s="23" t="s">
        <v>69</v>
      </c>
      <c r="I7481" s="23" t="s">
        <v>2595</v>
      </c>
      <c r="J7481" s="1" t="s">
        <v>973</v>
      </c>
    </row>
    <row r="7482" spans="5:10" ht="15.95" customHeight="1" x14ac:dyDescent="0.15">
      <c r="E7482" s="23">
        <v>162</v>
      </c>
      <c r="F7482" s="23">
        <v>590</v>
      </c>
      <c r="G7482" s="48">
        <f t="shared" si="116"/>
        <v>16210590</v>
      </c>
      <c r="H7482" s="23" t="s">
        <v>69</v>
      </c>
      <c r="I7482" s="23" t="s">
        <v>5908</v>
      </c>
      <c r="J7482" s="1" t="s">
        <v>973</v>
      </c>
    </row>
    <row r="7483" spans="5:10" ht="15.95" customHeight="1" x14ac:dyDescent="0.15">
      <c r="E7483" s="23">
        <v>162</v>
      </c>
      <c r="F7483" s="23">
        <v>600</v>
      </c>
      <c r="G7483" s="48">
        <f t="shared" si="116"/>
        <v>16210600</v>
      </c>
      <c r="H7483" s="23" t="s">
        <v>69</v>
      </c>
      <c r="I7483" s="23" t="s">
        <v>5909</v>
      </c>
      <c r="J7483" s="1" t="s">
        <v>973</v>
      </c>
    </row>
    <row r="7484" spans="5:10" ht="15.95" customHeight="1" x14ac:dyDescent="0.15">
      <c r="E7484" s="23">
        <v>162</v>
      </c>
      <c r="F7484" s="23">
        <v>610</v>
      </c>
      <c r="G7484" s="48">
        <f t="shared" si="116"/>
        <v>16210610</v>
      </c>
      <c r="H7484" s="23" t="s">
        <v>69</v>
      </c>
      <c r="I7484" s="23" t="s">
        <v>5910</v>
      </c>
      <c r="J7484" s="1" t="s">
        <v>973</v>
      </c>
    </row>
    <row r="7485" spans="5:10" ht="15.95" customHeight="1" x14ac:dyDescent="0.15">
      <c r="E7485" s="23">
        <v>162</v>
      </c>
      <c r="F7485" s="23">
        <v>620</v>
      </c>
      <c r="G7485" s="48">
        <f t="shared" si="116"/>
        <v>16210620</v>
      </c>
      <c r="H7485" s="23" t="s">
        <v>69</v>
      </c>
      <c r="I7485" s="23" t="s">
        <v>5911</v>
      </c>
      <c r="J7485" s="1" t="s">
        <v>973</v>
      </c>
    </row>
    <row r="7486" spans="5:10" ht="15.95" customHeight="1" x14ac:dyDescent="0.15">
      <c r="E7486" s="23">
        <v>162</v>
      </c>
      <c r="F7486" s="23">
        <v>630</v>
      </c>
      <c r="G7486" s="48">
        <f t="shared" si="116"/>
        <v>16210630</v>
      </c>
      <c r="H7486" s="23" t="s">
        <v>69</v>
      </c>
      <c r="I7486" s="23" t="s">
        <v>1259</v>
      </c>
      <c r="J7486" s="1" t="s">
        <v>973</v>
      </c>
    </row>
    <row r="7487" spans="5:10" ht="15.95" customHeight="1" x14ac:dyDescent="0.15">
      <c r="E7487" s="23">
        <v>162</v>
      </c>
      <c r="F7487" s="23">
        <v>635</v>
      </c>
      <c r="G7487" s="48">
        <f t="shared" si="116"/>
        <v>16210635</v>
      </c>
      <c r="H7487" s="23" t="s">
        <v>69</v>
      </c>
      <c r="I7487" s="23" t="s">
        <v>5912</v>
      </c>
      <c r="J7487" s="1" t="s">
        <v>973</v>
      </c>
    </row>
    <row r="7488" spans="5:10" ht="15.95" customHeight="1" x14ac:dyDescent="0.15">
      <c r="E7488" s="23">
        <v>162</v>
      </c>
      <c r="F7488" s="23">
        <v>640</v>
      </c>
      <c r="G7488" s="48">
        <f t="shared" si="116"/>
        <v>16210640</v>
      </c>
      <c r="H7488" s="23" t="s">
        <v>69</v>
      </c>
      <c r="I7488" s="23" t="s">
        <v>5913</v>
      </c>
      <c r="J7488" s="1" t="s">
        <v>973</v>
      </c>
    </row>
    <row r="7489" spans="5:10" ht="15.95" customHeight="1" x14ac:dyDescent="0.15">
      <c r="E7489" s="23">
        <v>162</v>
      </c>
      <c r="F7489" s="23">
        <v>660</v>
      </c>
      <c r="G7489" s="48">
        <f t="shared" si="116"/>
        <v>16210660</v>
      </c>
      <c r="H7489" s="23" t="s">
        <v>69</v>
      </c>
      <c r="I7489" s="23" t="s">
        <v>5915</v>
      </c>
      <c r="J7489" s="1" t="s">
        <v>973</v>
      </c>
    </row>
    <row r="7490" spans="5:10" ht="15.95" customHeight="1" x14ac:dyDescent="0.15">
      <c r="E7490" s="23">
        <v>162</v>
      </c>
      <c r="F7490" s="23">
        <v>670</v>
      </c>
      <c r="G7490" s="48">
        <f t="shared" si="116"/>
        <v>16210670</v>
      </c>
      <c r="H7490" s="23" t="s">
        <v>69</v>
      </c>
      <c r="I7490" s="23" t="s">
        <v>5916</v>
      </c>
      <c r="J7490" s="1" t="s">
        <v>973</v>
      </c>
    </row>
    <row r="7491" spans="5:10" ht="15.95" customHeight="1" x14ac:dyDescent="0.15">
      <c r="E7491" s="23">
        <v>162</v>
      </c>
      <c r="F7491" s="23">
        <v>680</v>
      </c>
      <c r="G7491" s="48">
        <f t="shared" si="116"/>
        <v>16210680</v>
      </c>
      <c r="H7491" s="23" t="s">
        <v>69</v>
      </c>
      <c r="I7491" s="23" t="s">
        <v>5917</v>
      </c>
      <c r="J7491" s="1" t="s">
        <v>973</v>
      </c>
    </row>
    <row r="7492" spans="5:10" ht="15.95" customHeight="1" x14ac:dyDescent="0.15">
      <c r="E7492" s="23">
        <v>162</v>
      </c>
      <c r="F7492" s="23">
        <v>688</v>
      </c>
      <c r="G7492" s="48">
        <f t="shared" si="116"/>
        <v>16210688</v>
      </c>
      <c r="H7492" s="23" t="s">
        <v>69</v>
      </c>
      <c r="I7492" s="23" t="s">
        <v>1442</v>
      </c>
      <c r="J7492" s="1" t="s">
        <v>973</v>
      </c>
    </row>
    <row r="7493" spans="5:10" ht="15.95" customHeight="1" x14ac:dyDescent="0.15">
      <c r="E7493" s="23">
        <v>162</v>
      </c>
      <c r="F7493" s="23">
        <v>690</v>
      </c>
      <c r="G7493" s="48">
        <f t="shared" ref="G7493:G7556" si="117">(E7493&amp;(F7493+10000))*1</f>
        <v>16210690</v>
      </c>
      <c r="H7493" s="23" t="s">
        <v>69</v>
      </c>
      <c r="I7493" s="23" t="s">
        <v>5689</v>
      </c>
      <c r="J7493" s="1" t="s">
        <v>973</v>
      </c>
    </row>
    <row r="7494" spans="5:10" ht="15.95" customHeight="1" x14ac:dyDescent="0.15">
      <c r="E7494" s="23">
        <v>162</v>
      </c>
      <c r="F7494" s="23">
        <v>695</v>
      </c>
      <c r="G7494" s="48">
        <f t="shared" si="117"/>
        <v>16210695</v>
      </c>
      <c r="H7494" s="23" t="s">
        <v>69</v>
      </c>
      <c r="I7494" s="23" t="s">
        <v>5918</v>
      </c>
      <c r="J7494" s="1" t="s">
        <v>973</v>
      </c>
    </row>
    <row r="7495" spans="5:10" ht="15.95" customHeight="1" x14ac:dyDescent="0.15">
      <c r="E7495" s="23">
        <v>162</v>
      </c>
      <c r="F7495" s="23">
        <v>700</v>
      </c>
      <c r="G7495" s="48">
        <f t="shared" si="117"/>
        <v>16210700</v>
      </c>
      <c r="H7495" s="23" t="s">
        <v>69</v>
      </c>
      <c r="I7495" s="23" t="s">
        <v>5919</v>
      </c>
      <c r="J7495" s="1" t="s">
        <v>973</v>
      </c>
    </row>
    <row r="7496" spans="5:10" ht="15.95" customHeight="1" x14ac:dyDescent="0.15">
      <c r="E7496" s="23">
        <v>162</v>
      </c>
      <c r="F7496" s="23">
        <v>705</v>
      </c>
      <c r="G7496" s="48">
        <f t="shared" si="117"/>
        <v>16210705</v>
      </c>
      <c r="H7496" s="23" t="s">
        <v>69</v>
      </c>
      <c r="I7496" s="23" t="s">
        <v>5920</v>
      </c>
      <c r="J7496" s="1" t="s">
        <v>973</v>
      </c>
    </row>
    <row r="7497" spans="5:10" ht="15.95" customHeight="1" x14ac:dyDescent="0.15">
      <c r="E7497" s="23">
        <v>162</v>
      </c>
      <c r="F7497" s="23">
        <v>710</v>
      </c>
      <c r="G7497" s="48">
        <f t="shared" si="117"/>
        <v>16210710</v>
      </c>
      <c r="H7497" s="23" t="s">
        <v>69</v>
      </c>
      <c r="I7497" s="23" t="s">
        <v>5921</v>
      </c>
      <c r="J7497" s="1" t="s">
        <v>973</v>
      </c>
    </row>
    <row r="7498" spans="5:10" ht="15.95" customHeight="1" x14ac:dyDescent="0.15">
      <c r="E7498" s="23">
        <v>162</v>
      </c>
      <c r="F7498" s="23">
        <v>720</v>
      </c>
      <c r="G7498" s="48">
        <f t="shared" si="117"/>
        <v>16210720</v>
      </c>
      <c r="H7498" s="23" t="s">
        <v>69</v>
      </c>
      <c r="I7498" s="23" t="s">
        <v>4479</v>
      </c>
      <c r="J7498" s="1" t="s">
        <v>973</v>
      </c>
    </row>
    <row r="7499" spans="5:10" ht="15.95" customHeight="1" x14ac:dyDescent="0.15">
      <c r="E7499" s="23">
        <v>162</v>
      </c>
      <c r="F7499" s="23">
        <v>730</v>
      </c>
      <c r="G7499" s="48">
        <f t="shared" si="117"/>
        <v>16210730</v>
      </c>
      <c r="H7499" s="23" t="s">
        <v>69</v>
      </c>
      <c r="I7499" s="23" t="s">
        <v>5922</v>
      </c>
      <c r="J7499" s="1" t="s">
        <v>973</v>
      </c>
    </row>
    <row r="7500" spans="5:10" ht="15.95" customHeight="1" x14ac:dyDescent="0.15">
      <c r="E7500" s="23">
        <v>162</v>
      </c>
      <c r="F7500" s="23">
        <v>735</v>
      </c>
      <c r="G7500" s="48">
        <f t="shared" si="117"/>
        <v>16210735</v>
      </c>
      <c r="H7500" s="23" t="s">
        <v>69</v>
      </c>
      <c r="I7500" s="23" t="s">
        <v>5923</v>
      </c>
      <c r="J7500" s="1" t="s">
        <v>973</v>
      </c>
    </row>
    <row r="7501" spans="5:10" ht="15.95" customHeight="1" x14ac:dyDescent="0.15">
      <c r="E7501" s="23">
        <v>162</v>
      </c>
      <c r="F7501" s="23">
        <v>740</v>
      </c>
      <c r="G7501" s="48">
        <f t="shared" si="117"/>
        <v>16210740</v>
      </c>
      <c r="H7501" s="23" t="s">
        <v>69</v>
      </c>
      <c r="I7501" s="23" t="s">
        <v>5924</v>
      </c>
      <c r="J7501" s="1" t="s">
        <v>973</v>
      </c>
    </row>
    <row r="7502" spans="5:10" ht="15.95" customHeight="1" x14ac:dyDescent="0.15">
      <c r="E7502" s="23">
        <v>162</v>
      </c>
      <c r="F7502" s="23">
        <v>745</v>
      </c>
      <c r="G7502" s="48">
        <f t="shared" si="117"/>
        <v>16210745</v>
      </c>
      <c r="H7502" s="23" t="s">
        <v>69</v>
      </c>
      <c r="I7502" s="23" t="s">
        <v>5672</v>
      </c>
      <c r="J7502" s="1" t="s">
        <v>973</v>
      </c>
    </row>
    <row r="7503" spans="5:10" ht="15.95" customHeight="1" x14ac:dyDescent="0.15">
      <c r="E7503" s="23">
        <v>162</v>
      </c>
      <c r="F7503" s="23">
        <v>750</v>
      </c>
      <c r="G7503" s="48">
        <f t="shared" si="117"/>
        <v>16210750</v>
      </c>
      <c r="H7503" s="23" t="s">
        <v>69</v>
      </c>
      <c r="I7503" s="23" t="s">
        <v>5690</v>
      </c>
      <c r="J7503" s="1" t="s">
        <v>973</v>
      </c>
    </row>
    <row r="7504" spans="5:10" ht="15.95" customHeight="1" x14ac:dyDescent="0.15">
      <c r="E7504" s="23">
        <v>162</v>
      </c>
      <c r="F7504" s="23">
        <v>755</v>
      </c>
      <c r="G7504" s="48">
        <f t="shared" si="117"/>
        <v>16210755</v>
      </c>
      <c r="H7504" s="23" t="s">
        <v>69</v>
      </c>
      <c r="I7504" s="23" t="s">
        <v>1921</v>
      </c>
      <c r="J7504" s="1" t="s">
        <v>973</v>
      </c>
    </row>
    <row r="7505" spans="5:10" ht="15.95" customHeight="1" x14ac:dyDescent="0.15">
      <c r="E7505" s="23">
        <v>162</v>
      </c>
      <c r="F7505" s="23">
        <v>756</v>
      </c>
      <c r="G7505" s="48">
        <f t="shared" si="117"/>
        <v>16210756</v>
      </c>
      <c r="H7505" s="23" t="s">
        <v>69</v>
      </c>
      <c r="I7505" s="23" t="s">
        <v>5628</v>
      </c>
      <c r="J7505" s="1" t="s">
        <v>973</v>
      </c>
    </row>
    <row r="7506" spans="5:10" ht="15.95" customHeight="1" x14ac:dyDescent="0.15">
      <c r="E7506" s="23">
        <v>162</v>
      </c>
      <c r="F7506" s="23">
        <v>757</v>
      </c>
      <c r="G7506" s="48">
        <f t="shared" si="117"/>
        <v>16210757</v>
      </c>
      <c r="H7506" s="23" t="s">
        <v>69</v>
      </c>
      <c r="I7506" s="23" t="s">
        <v>1286</v>
      </c>
      <c r="J7506" s="1" t="s">
        <v>973</v>
      </c>
    </row>
    <row r="7507" spans="5:10" ht="15.95" customHeight="1" x14ac:dyDescent="0.15">
      <c r="E7507" s="23">
        <v>162</v>
      </c>
      <c r="F7507" s="23">
        <v>760</v>
      </c>
      <c r="G7507" s="48">
        <f t="shared" si="117"/>
        <v>16210760</v>
      </c>
      <c r="H7507" s="23" t="s">
        <v>69</v>
      </c>
      <c r="I7507" s="23" t="s">
        <v>5446</v>
      </c>
      <c r="J7507" s="1" t="s">
        <v>973</v>
      </c>
    </row>
    <row r="7508" spans="5:10" ht="15.95" customHeight="1" x14ac:dyDescent="0.15">
      <c r="E7508" s="23">
        <v>162</v>
      </c>
      <c r="F7508" s="23">
        <v>763</v>
      </c>
      <c r="G7508" s="48">
        <f t="shared" si="117"/>
        <v>16210763</v>
      </c>
      <c r="H7508" s="23" t="s">
        <v>69</v>
      </c>
      <c r="I7508" s="23" t="s">
        <v>5925</v>
      </c>
      <c r="J7508" s="1" t="s">
        <v>973</v>
      </c>
    </row>
    <row r="7509" spans="5:10" ht="15.95" customHeight="1" x14ac:dyDescent="0.15">
      <c r="E7509" s="23">
        <v>162</v>
      </c>
      <c r="F7509" s="23">
        <v>765</v>
      </c>
      <c r="G7509" s="48">
        <f t="shared" si="117"/>
        <v>16210765</v>
      </c>
      <c r="H7509" s="23" t="s">
        <v>69</v>
      </c>
      <c r="I7509" s="23" t="s">
        <v>5926</v>
      </c>
      <c r="J7509" s="1" t="s">
        <v>973</v>
      </c>
    </row>
    <row r="7510" spans="5:10" ht="15.95" customHeight="1" x14ac:dyDescent="0.15">
      <c r="E7510" s="23">
        <v>162</v>
      </c>
      <c r="F7510" s="23">
        <v>767</v>
      </c>
      <c r="G7510" s="48">
        <f t="shared" si="117"/>
        <v>16210767</v>
      </c>
      <c r="H7510" s="23" t="s">
        <v>69</v>
      </c>
      <c r="I7510" s="23" t="s">
        <v>2305</v>
      </c>
      <c r="J7510" s="1" t="s">
        <v>973</v>
      </c>
    </row>
    <row r="7511" spans="5:10" ht="15.95" customHeight="1" x14ac:dyDescent="0.15">
      <c r="E7511" s="23">
        <v>162</v>
      </c>
      <c r="F7511" s="23">
        <v>770</v>
      </c>
      <c r="G7511" s="48">
        <f t="shared" si="117"/>
        <v>16210770</v>
      </c>
      <c r="H7511" s="23" t="s">
        <v>69</v>
      </c>
      <c r="I7511" s="23" t="s">
        <v>1293</v>
      </c>
      <c r="J7511" s="1" t="s">
        <v>973</v>
      </c>
    </row>
    <row r="7512" spans="5:10" ht="15.95" customHeight="1" x14ac:dyDescent="0.15">
      <c r="E7512" s="23">
        <v>162</v>
      </c>
      <c r="F7512" s="23">
        <v>771</v>
      </c>
      <c r="G7512" s="48">
        <f t="shared" si="117"/>
        <v>16210771</v>
      </c>
      <c r="H7512" s="23" t="s">
        <v>69</v>
      </c>
      <c r="I7512" s="23" t="s">
        <v>5801</v>
      </c>
      <c r="J7512" s="1" t="s">
        <v>973</v>
      </c>
    </row>
    <row r="7513" spans="5:10" ht="15.95" customHeight="1" x14ac:dyDescent="0.15">
      <c r="E7513" s="23">
        <v>162</v>
      </c>
      <c r="F7513" s="23">
        <v>773</v>
      </c>
      <c r="G7513" s="48">
        <f t="shared" si="117"/>
        <v>16210773</v>
      </c>
      <c r="H7513" s="23" t="s">
        <v>69</v>
      </c>
      <c r="I7513" s="23" t="s">
        <v>1818</v>
      </c>
      <c r="J7513" s="1" t="s">
        <v>973</v>
      </c>
    </row>
    <row r="7514" spans="5:10" ht="15.95" customHeight="1" x14ac:dyDescent="0.15">
      <c r="E7514" s="23">
        <v>162</v>
      </c>
      <c r="F7514" s="23">
        <v>775</v>
      </c>
      <c r="G7514" s="48">
        <f t="shared" si="117"/>
        <v>16210775</v>
      </c>
      <c r="H7514" s="23" t="s">
        <v>69</v>
      </c>
      <c r="I7514" s="23" t="s">
        <v>1399</v>
      </c>
      <c r="J7514" s="1" t="s">
        <v>973</v>
      </c>
    </row>
    <row r="7515" spans="5:10" ht="15.95" customHeight="1" x14ac:dyDescent="0.15">
      <c r="E7515" s="23">
        <v>162</v>
      </c>
      <c r="F7515" s="23">
        <v>776</v>
      </c>
      <c r="G7515" s="48">
        <f t="shared" si="117"/>
        <v>16210776</v>
      </c>
      <c r="H7515" s="23" t="s">
        <v>69</v>
      </c>
      <c r="I7515" s="23" t="s">
        <v>1324</v>
      </c>
      <c r="J7515" s="1" t="s">
        <v>973</v>
      </c>
    </row>
    <row r="7516" spans="5:10" ht="15.95" customHeight="1" x14ac:dyDescent="0.15">
      <c r="E7516" s="23">
        <v>162</v>
      </c>
      <c r="F7516" s="23">
        <v>777</v>
      </c>
      <c r="G7516" s="48">
        <f t="shared" si="117"/>
        <v>16210777</v>
      </c>
      <c r="H7516" s="23" t="s">
        <v>69</v>
      </c>
      <c r="I7516" s="23" t="s">
        <v>1757</v>
      </c>
      <c r="J7516" s="1" t="s">
        <v>973</v>
      </c>
    </row>
    <row r="7517" spans="5:10" ht="15.95" customHeight="1" x14ac:dyDescent="0.15">
      <c r="E7517" s="23">
        <v>162</v>
      </c>
      <c r="F7517" s="23">
        <v>778</v>
      </c>
      <c r="G7517" s="48">
        <f t="shared" si="117"/>
        <v>16210778</v>
      </c>
      <c r="H7517" s="23" t="s">
        <v>69</v>
      </c>
      <c r="I7517" s="23" t="s">
        <v>1409</v>
      </c>
      <c r="J7517" s="1" t="s">
        <v>973</v>
      </c>
    </row>
    <row r="7518" spans="5:10" ht="15.95" customHeight="1" x14ac:dyDescent="0.15">
      <c r="E7518" s="23">
        <v>162</v>
      </c>
      <c r="F7518" s="23">
        <v>780</v>
      </c>
      <c r="G7518" s="48">
        <f t="shared" si="117"/>
        <v>16210780</v>
      </c>
      <c r="H7518" s="23" t="s">
        <v>69</v>
      </c>
      <c r="I7518" s="23" t="s">
        <v>5770</v>
      </c>
      <c r="J7518" s="1" t="s">
        <v>973</v>
      </c>
    </row>
    <row r="7519" spans="5:10" ht="15.95" customHeight="1" x14ac:dyDescent="0.15">
      <c r="E7519" s="23">
        <v>162</v>
      </c>
      <c r="F7519" s="23">
        <v>781</v>
      </c>
      <c r="G7519" s="48">
        <f t="shared" si="117"/>
        <v>16210781</v>
      </c>
      <c r="H7519" s="23" t="s">
        <v>69</v>
      </c>
      <c r="I7519" s="23" t="s">
        <v>5927</v>
      </c>
      <c r="J7519" s="1" t="s">
        <v>973</v>
      </c>
    </row>
    <row r="7520" spans="5:10" ht="15.95" customHeight="1" x14ac:dyDescent="0.15">
      <c r="E7520" s="23">
        <v>162</v>
      </c>
      <c r="F7520" s="23">
        <v>782</v>
      </c>
      <c r="G7520" s="48">
        <f t="shared" si="117"/>
        <v>16210782</v>
      </c>
      <c r="H7520" s="23" t="s">
        <v>69</v>
      </c>
      <c r="I7520" s="23" t="s">
        <v>1743</v>
      </c>
      <c r="J7520" s="1" t="s">
        <v>973</v>
      </c>
    </row>
    <row r="7521" spans="5:10" ht="15.95" customHeight="1" x14ac:dyDescent="0.15">
      <c r="E7521" s="23">
        <v>162</v>
      </c>
      <c r="F7521" s="23">
        <v>783</v>
      </c>
      <c r="G7521" s="48">
        <f t="shared" si="117"/>
        <v>16210783</v>
      </c>
      <c r="H7521" s="23" t="s">
        <v>69</v>
      </c>
      <c r="I7521" s="23" t="s">
        <v>2460</v>
      </c>
      <c r="J7521" s="1" t="s">
        <v>973</v>
      </c>
    </row>
    <row r="7522" spans="5:10" ht="15.95" customHeight="1" x14ac:dyDescent="0.15">
      <c r="E7522" s="23">
        <v>162</v>
      </c>
      <c r="F7522" s="23">
        <v>785</v>
      </c>
      <c r="G7522" s="48">
        <f t="shared" si="117"/>
        <v>16210785</v>
      </c>
      <c r="H7522" s="23" t="s">
        <v>69</v>
      </c>
      <c r="I7522" s="23" t="s">
        <v>1882</v>
      </c>
      <c r="J7522" s="1" t="s">
        <v>973</v>
      </c>
    </row>
    <row r="7523" spans="5:10" ht="15.95" customHeight="1" x14ac:dyDescent="0.15">
      <c r="E7523" s="23">
        <v>162</v>
      </c>
      <c r="F7523" s="23">
        <v>788</v>
      </c>
      <c r="G7523" s="48">
        <f t="shared" si="117"/>
        <v>16210788</v>
      </c>
      <c r="H7523" s="23" t="s">
        <v>69</v>
      </c>
      <c r="I7523" s="23" t="s">
        <v>1326</v>
      </c>
      <c r="J7523" s="1" t="s">
        <v>973</v>
      </c>
    </row>
    <row r="7524" spans="5:10" ht="15.95" customHeight="1" x14ac:dyDescent="0.15">
      <c r="E7524" s="23">
        <v>162</v>
      </c>
      <c r="F7524" s="23">
        <v>790</v>
      </c>
      <c r="G7524" s="48">
        <f t="shared" si="117"/>
        <v>16210790</v>
      </c>
      <c r="H7524" s="23" t="s">
        <v>69</v>
      </c>
      <c r="I7524" s="23" t="s">
        <v>2309</v>
      </c>
      <c r="J7524" s="1" t="s">
        <v>973</v>
      </c>
    </row>
    <row r="7525" spans="5:10" ht="15.95" customHeight="1" x14ac:dyDescent="0.15">
      <c r="E7525" s="23">
        <v>162</v>
      </c>
      <c r="F7525" s="23">
        <v>800</v>
      </c>
      <c r="G7525" s="48">
        <f t="shared" si="117"/>
        <v>16210800</v>
      </c>
      <c r="H7525" s="23" t="s">
        <v>69</v>
      </c>
      <c r="I7525" s="23" t="s">
        <v>1983</v>
      </c>
      <c r="J7525" s="1" t="s">
        <v>973</v>
      </c>
    </row>
    <row r="7526" spans="5:10" ht="15.95" customHeight="1" x14ac:dyDescent="0.15">
      <c r="E7526" s="23">
        <v>162</v>
      </c>
      <c r="F7526" s="23">
        <v>850</v>
      </c>
      <c r="G7526" s="48">
        <f t="shared" si="117"/>
        <v>16210850</v>
      </c>
      <c r="H7526" s="23" t="s">
        <v>69</v>
      </c>
      <c r="I7526" s="23" t="s">
        <v>1397</v>
      </c>
      <c r="J7526" s="1" t="s">
        <v>973</v>
      </c>
    </row>
    <row r="7527" spans="5:10" ht="15.95" customHeight="1" x14ac:dyDescent="0.15">
      <c r="E7527" s="23">
        <v>162</v>
      </c>
      <c r="F7527" s="23">
        <v>851</v>
      </c>
      <c r="G7527" s="48">
        <f t="shared" si="117"/>
        <v>16210851</v>
      </c>
      <c r="H7527" s="23" t="s">
        <v>69</v>
      </c>
      <c r="I7527" s="23" t="s">
        <v>2635</v>
      </c>
      <c r="J7527" s="1" t="s">
        <v>973</v>
      </c>
    </row>
    <row r="7528" spans="5:10" ht="15.95" customHeight="1" x14ac:dyDescent="0.15">
      <c r="E7528" s="23">
        <v>162</v>
      </c>
      <c r="F7528" s="23">
        <v>860</v>
      </c>
      <c r="G7528" s="48">
        <f t="shared" si="117"/>
        <v>16210860</v>
      </c>
      <c r="H7528" s="23" t="s">
        <v>69</v>
      </c>
      <c r="I7528" s="23" t="s">
        <v>1965</v>
      </c>
      <c r="J7528" s="1" t="s">
        <v>973</v>
      </c>
    </row>
    <row r="7529" spans="5:10" ht="15.95" customHeight="1" x14ac:dyDescent="0.15">
      <c r="E7529" s="23">
        <v>162</v>
      </c>
      <c r="F7529" s="23">
        <v>870</v>
      </c>
      <c r="G7529" s="48">
        <f t="shared" si="117"/>
        <v>16210870</v>
      </c>
      <c r="H7529" s="23" t="s">
        <v>69</v>
      </c>
      <c r="I7529" s="23" t="s">
        <v>2192</v>
      </c>
      <c r="J7529" s="1" t="s">
        <v>973</v>
      </c>
    </row>
    <row r="7530" spans="5:10" ht="15.95" customHeight="1" x14ac:dyDescent="0.15">
      <c r="E7530" s="23">
        <v>162</v>
      </c>
      <c r="F7530" s="23">
        <v>875</v>
      </c>
      <c r="G7530" s="48">
        <f t="shared" si="117"/>
        <v>16210875</v>
      </c>
      <c r="H7530" s="23" t="s">
        <v>69</v>
      </c>
      <c r="I7530" s="23" t="s">
        <v>1423</v>
      </c>
      <c r="J7530" s="1" t="s">
        <v>973</v>
      </c>
    </row>
    <row r="7531" spans="5:10" ht="15.95" customHeight="1" x14ac:dyDescent="0.15">
      <c r="E7531" s="23">
        <v>162</v>
      </c>
      <c r="F7531" s="23">
        <v>880</v>
      </c>
      <c r="G7531" s="48">
        <f t="shared" si="117"/>
        <v>16210880</v>
      </c>
      <c r="H7531" s="23" t="s">
        <v>69</v>
      </c>
      <c r="I7531" s="23" t="s">
        <v>1273</v>
      </c>
      <c r="J7531" s="1" t="s">
        <v>973</v>
      </c>
    </row>
    <row r="7532" spans="5:10" ht="15.95" customHeight="1" x14ac:dyDescent="0.15">
      <c r="E7532" s="23">
        <v>162</v>
      </c>
      <c r="F7532" s="23">
        <v>894</v>
      </c>
      <c r="G7532" s="48">
        <f t="shared" si="117"/>
        <v>16210894</v>
      </c>
      <c r="H7532" s="23" t="s">
        <v>69</v>
      </c>
      <c r="I7532" s="23" t="s">
        <v>1570</v>
      </c>
      <c r="J7532" s="1" t="s">
        <v>973</v>
      </c>
    </row>
    <row r="7533" spans="5:10" ht="15.95" customHeight="1" x14ac:dyDescent="0.15">
      <c r="E7533" s="23">
        <v>162</v>
      </c>
      <c r="F7533" s="23">
        <v>954</v>
      </c>
      <c r="G7533" s="48">
        <f t="shared" si="117"/>
        <v>16210954</v>
      </c>
      <c r="H7533" s="23" t="s">
        <v>69</v>
      </c>
      <c r="I7533" s="23" t="s">
        <v>1556</v>
      </c>
      <c r="J7533" s="1" t="s">
        <v>973</v>
      </c>
    </row>
    <row r="7534" spans="5:10" ht="15.95" customHeight="1" x14ac:dyDescent="0.15">
      <c r="E7534" s="23">
        <v>163</v>
      </c>
      <c r="F7534" s="23">
        <v>1</v>
      </c>
      <c r="G7534" s="48">
        <f t="shared" si="117"/>
        <v>16310001</v>
      </c>
      <c r="H7534" s="23" t="s">
        <v>70</v>
      </c>
      <c r="I7534" s="23" t="s">
        <v>1556</v>
      </c>
      <c r="J7534" s="1" t="s">
        <v>973</v>
      </c>
    </row>
    <row r="7535" spans="5:10" ht="15.95" customHeight="1" x14ac:dyDescent="0.15">
      <c r="E7535" s="23">
        <v>163</v>
      </c>
      <c r="F7535" s="23">
        <v>141</v>
      </c>
      <c r="G7535" s="48">
        <f t="shared" si="117"/>
        <v>16310141</v>
      </c>
      <c r="H7535" s="23" t="s">
        <v>70</v>
      </c>
      <c r="I7535" s="23" t="s">
        <v>3061</v>
      </c>
      <c r="J7535" s="1" t="s">
        <v>973</v>
      </c>
    </row>
    <row r="7536" spans="5:10" ht="15.95" customHeight="1" x14ac:dyDescent="0.15">
      <c r="E7536" s="23">
        <v>163</v>
      </c>
      <c r="F7536" s="23">
        <v>142</v>
      </c>
      <c r="G7536" s="48">
        <f t="shared" si="117"/>
        <v>16310142</v>
      </c>
      <c r="H7536" s="23" t="s">
        <v>70</v>
      </c>
      <c r="I7536" s="23" t="s">
        <v>1570</v>
      </c>
      <c r="J7536" s="1" t="s">
        <v>973</v>
      </c>
    </row>
    <row r="7537" spans="5:10" ht="15.95" customHeight="1" x14ac:dyDescent="0.15">
      <c r="E7537" s="23">
        <v>163</v>
      </c>
      <c r="F7537" s="23">
        <v>143</v>
      </c>
      <c r="G7537" s="48">
        <f t="shared" si="117"/>
        <v>16310143</v>
      </c>
      <c r="H7537" s="23" t="s">
        <v>70</v>
      </c>
      <c r="I7537" s="23" t="s">
        <v>3072</v>
      </c>
      <c r="J7537" s="1" t="s">
        <v>973</v>
      </c>
    </row>
    <row r="7538" spans="5:10" ht="15.95" customHeight="1" x14ac:dyDescent="0.15">
      <c r="E7538" s="23">
        <v>163</v>
      </c>
      <c r="F7538" s="23">
        <v>152</v>
      </c>
      <c r="G7538" s="48">
        <f t="shared" si="117"/>
        <v>16310152</v>
      </c>
      <c r="H7538" s="23" t="s">
        <v>70</v>
      </c>
      <c r="I7538" s="23" t="s">
        <v>1592</v>
      </c>
      <c r="J7538" s="1" t="s">
        <v>973</v>
      </c>
    </row>
    <row r="7539" spans="5:10" ht="15.95" customHeight="1" x14ac:dyDescent="0.15">
      <c r="E7539" s="23">
        <v>163</v>
      </c>
      <c r="F7539" s="23">
        <v>200</v>
      </c>
      <c r="G7539" s="48">
        <f t="shared" si="117"/>
        <v>16310200</v>
      </c>
      <c r="H7539" s="23" t="s">
        <v>70</v>
      </c>
      <c r="I7539" s="23" t="s">
        <v>1640</v>
      </c>
      <c r="J7539" s="1" t="s">
        <v>973</v>
      </c>
    </row>
    <row r="7540" spans="5:10" ht="15.95" customHeight="1" x14ac:dyDescent="0.15">
      <c r="E7540" s="23">
        <v>163</v>
      </c>
      <c r="F7540" s="23">
        <v>234</v>
      </c>
      <c r="G7540" s="48">
        <f t="shared" si="117"/>
        <v>16310234</v>
      </c>
      <c r="H7540" s="23" t="s">
        <v>70</v>
      </c>
      <c r="I7540" s="23" t="s">
        <v>5928</v>
      </c>
      <c r="J7540" s="1" t="s">
        <v>973</v>
      </c>
    </row>
    <row r="7541" spans="5:10" ht="15.95" customHeight="1" x14ac:dyDescent="0.15">
      <c r="E7541" s="23">
        <v>163</v>
      </c>
      <c r="F7541" s="23">
        <v>238</v>
      </c>
      <c r="G7541" s="48">
        <f t="shared" si="117"/>
        <v>16310238</v>
      </c>
      <c r="H7541" s="23" t="s">
        <v>70</v>
      </c>
      <c r="I7541" s="23" t="s">
        <v>5929</v>
      </c>
      <c r="J7541" s="1" t="s">
        <v>973</v>
      </c>
    </row>
    <row r="7542" spans="5:10" ht="15.95" customHeight="1" x14ac:dyDescent="0.15">
      <c r="E7542" s="23">
        <v>163</v>
      </c>
      <c r="F7542" s="23">
        <v>312</v>
      </c>
      <c r="G7542" s="48">
        <f t="shared" si="117"/>
        <v>16310312</v>
      </c>
      <c r="H7542" s="23" t="s">
        <v>70</v>
      </c>
      <c r="I7542" s="23" t="s">
        <v>5930</v>
      </c>
      <c r="J7542" s="1" t="s">
        <v>973</v>
      </c>
    </row>
    <row r="7543" spans="5:10" ht="15.95" customHeight="1" x14ac:dyDescent="0.15">
      <c r="E7543" s="23">
        <v>163</v>
      </c>
      <c r="F7543" s="23">
        <v>313</v>
      </c>
      <c r="G7543" s="48">
        <f t="shared" si="117"/>
        <v>16310313</v>
      </c>
      <c r="H7543" s="23" t="s">
        <v>70</v>
      </c>
      <c r="I7543" s="23" t="s">
        <v>4923</v>
      </c>
      <c r="J7543" s="1" t="s">
        <v>973</v>
      </c>
    </row>
    <row r="7544" spans="5:10" ht="15.95" customHeight="1" x14ac:dyDescent="0.15">
      <c r="E7544" s="23">
        <v>163</v>
      </c>
      <c r="F7544" s="23">
        <v>314</v>
      </c>
      <c r="G7544" s="48">
        <f t="shared" si="117"/>
        <v>16310314</v>
      </c>
      <c r="H7544" s="23" t="s">
        <v>70</v>
      </c>
      <c r="I7544" s="23" t="s">
        <v>5931</v>
      </c>
      <c r="J7544" s="1" t="s">
        <v>973</v>
      </c>
    </row>
    <row r="7545" spans="5:10" ht="15.95" customHeight="1" x14ac:dyDescent="0.15">
      <c r="E7545" s="23">
        <v>163</v>
      </c>
      <c r="F7545" s="23">
        <v>315</v>
      </c>
      <c r="G7545" s="48">
        <f t="shared" si="117"/>
        <v>16310315</v>
      </c>
      <c r="H7545" s="23" t="s">
        <v>70</v>
      </c>
      <c r="I7545" s="23" t="s">
        <v>5932</v>
      </c>
      <c r="J7545" s="1" t="s">
        <v>973</v>
      </c>
    </row>
    <row r="7546" spans="5:10" ht="15.95" customHeight="1" x14ac:dyDescent="0.15">
      <c r="E7546" s="23">
        <v>163</v>
      </c>
      <c r="F7546" s="23">
        <v>316</v>
      </c>
      <c r="G7546" s="48">
        <f t="shared" si="117"/>
        <v>16310316</v>
      </c>
      <c r="H7546" s="23" t="s">
        <v>70</v>
      </c>
      <c r="I7546" s="23" t="s">
        <v>5933</v>
      </c>
      <c r="J7546" s="1" t="s">
        <v>973</v>
      </c>
    </row>
    <row r="7547" spans="5:10" ht="15.95" customHeight="1" x14ac:dyDescent="0.15">
      <c r="E7547" s="23">
        <v>163</v>
      </c>
      <c r="F7547" s="23">
        <v>317</v>
      </c>
      <c r="G7547" s="48">
        <f t="shared" si="117"/>
        <v>16310317</v>
      </c>
      <c r="H7547" s="23" t="s">
        <v>70</v>
      </c>
      <c r="I7547" s="23" t="s">
        <v>5934</v>
      </c>
      <c r="J7547" s="1" t="s">
        <v>973</v>
      </c>
    </row>
    <row r="7548" spans="5:10" ht="15.95" customHeight="1" x14ac:dyDescent="0.15">
      <c r="E7548" s="23">
        <v>163</v>
      </c>
      <c r="F7548" s="23">
        <v>320</v>
      </c>
      <c r="G7548" s="48">
        <f t="shared" si="117"/>
        <v>16310320</v>
      </c>
      <c r="H7548" s="23" t="s">
        <v>70</v>
      </c>
      <c r="I7548" s="23" t="s">
        <v>5935</v>
      </c>
      <c r="J7548" s="1" t="s">
        <v>973</v>
      </c>
    </row>
    <row r="7549" spans="5:10" ht="15.95" customHeight="1" x14ac:dyDescent="0.15">
      <c r="E7549" s="23">
        <v>163</v>
      </c>
      <c r="F7549" s="23">
        <v>321</v>
      </c>
      <c r="G7549" s="48">
        <f t="shared" si="117"/>
        <v>16310321</v>
      </c>
      <c r="H7549" s="23" t="s">
        <v>70</v>
      </c>
      <c r="I7549" s="23" t="s">
        <v>5936</v>
      </c>
      <c r="J7549" s="1" t="s">
        <v>973</v>
      </c>
    </row>
    <row r="7550" spans="5:10" ht="15.95" customHeight="1" x14ac:dyDescent="0.15">
      <c r="E7550" s="23">
        <v>163</v>
      </c>
      <c r="F7550" s="23">
        <v>323</v>
      </c>
      <c r="G7550" s="48">
        <f t="shared" si="117"/>
        <v>16310323</v>
      </c>
      <c r="H7550" s="23" t="s">
        <v>70</v>
      </c>
      <c r="I7550" s="23" t="s">
        <v>2274</v>
      </c>
      <c r="J7550" s="1" t="s">
        <v>973</v>
      </c>
    </row>
    <row r="7551" spans="5:10" ht="15.95" customHeight="1" x14ac:dyDescent="0.15">
      <c r="E7551" s="23">
        <v>163</v>
      </c>
      <c r="F7551" s="23">
        <v>324</v>
      </c>
      <c r="G7551" s="48">
        <f t="shared" si="117"/>
        <v>16310324</v>
      </c>
      <c r="H7551" s="23" t="s">
        <v>70</v>
      </c>
      <c r="I7551" s="23" t="s">
        <v>1716</v>
      </c>
      <c r="J7551" s="1" t="s">
        <v>973</v>
      </c>
    </row>
    <row r="7552" spans="5:10" ht="15.95" customHeight="1" x14ac:dyDescent="0.15">
      <c r="E7552" s="23">
        <v>163</v>
      </c>
      <c r="F7552" s="23">
        <v>326</v>
      </c>
      <c r="G7552" s="48">
        <f t="shared" si="117"/>
        <v>16310326</v>
      </c>
      <c r="H7552" s="23" t="s">
        <v>70</v>
      </c>
      <c r="I7552" s="23" t="s">
        <v>5937</v>
      </c>
      <c r="J7552" s="1" t="s">
        <v>973</v>
      </c>
    </row>
    <row r="7553" spans="5:10" ht="15.95" customHeight="1" x14ac:dyDescent="0.15">
      <c r="E7553" s="23">
        <v>163</v>
      </c>
      <c r="F7553" s="23">
        <v>327</v>
      </c>
      <c r="G7553" s="48">
        <f t="shared" si="117"/>
        <v>16310327</v>
      </c>
      <c r="H7553" s="23" t="s">
        <v>70</v>
      </c>
      <c r="I7553" s="23" t="s">
        <v>5938</v>
      </c>
      <c r="J7553" s="1" t="s">
        <v>973</v>
      </c>
    </row>
    <row r="7554" spans="5:10" ht="15.95" customHeight="1" x14ac:dyDescent="0.15">
      <c r="E7554" s="23">
        <v>163</v>
      </c>
      <c r="F7554" s="23">
        <v>329</v>
      </c>
      <c r="G7554" s="48">
        <f t="shared" si="117"/>
        <v>16310329</v>
      </c>
      <c r="H7554" s="23" t="s">
        <v>70</v>
      </c>
      <c r="I7554" s="23" t="s">
        <v>5939</v>
      </c>
      <c r="J7554" s="1" t="s">
        <v>973</v>
      </c>
    </row>
    <row r="7555" spans="5:10" ht="15.95" customHeight="1" x14ac:dyDescent="0.15">
      <c r="E7555" s="23">
        <v>163</v>
      </c>
      <c r="F7555" s="23">
        <v>333</v>
      </c>
      <c r="G7555" s="48">
        <f t="shared" si="117"/>
        <v>16310333</v>
      </c>
      <c r="H7555" s="23" t="s">
        <v>70</v>
      </c>
      <c r="I7555" s="23" t="s">
        <v>1358</v>
      </c>
      <c r="J7555" s="1" t="s">
        <v>973</v>
      </c>
    </row>
    <row r="7556" spans="5:10" ht="15.95" customHeight="1" x14ac:dyDescent="0.15">
      <c r="E7556" s="23">
        <v>163</v>
      </c>
      <c r="F7556" s="23">
        <v>334</v>
      </c>
      <c r="G7556" s="48">
        <f t="shared" si="117"/>
        <v>16310334</v>
      </c>
      <c r="H7556" s="23" t="s">
        <v>70</v>
      </c>
      <c r="I7556" s="23" t="s">
        <v>5940</v>
      </c>
      <c r="J7556" s="1" t="s">
        <v>973</v>
      </c>
    </row>
    <row r="7557" spans="5:10" ht="15.95" customHeight="1" x14ac:dyDescent="0.15">
      <c r="E7557" s="23">
        <v>163</v>
      </c>
      <c r="F7557" s="23">
        <v>337</v>
      </c>
      <c r="G7557" s="48">
        <f t="shared" ref="G7557:G7620" si="118">(E7557&amp;(F7557+10000))*1</f>
        <v>16310337</v>
      </c>
      <c r="H7557" s="23" t="s">
        <v>70</v>
      </c>
      <c r="I7557" s="23" t="s">
        <v>5941</v>
      </c>
      <c r="J7557" s="1" t="s">
        <v>973</v>
      </c>
    </row>
    <row r="7558" spans="5:10" ht="15.95" customHeight="1" x14ac:dyDescent="0.15">
      <c r="E7558" s="23">
        <v>163</v>
      </c>
      <c r="F7558" s="23">
        <v>338</v>
      </c>
      <c r="G7558" s="48">
        <f t="shared" si="118"/>
        <v>16310338</v>
      </c>
      <c r="H7558" s="23" t="s">
        <v>70</v>
      </c>
      <c r="I7558" s="23" t="s">
        <v>5942</v>
      </c>
      <c r="J7558" s="1" t="s">
        <v>973</v>
      </c>
    </row>
    <row r="7559" spans="5:10" ht="15.95" customHeight="1" x14ac:dyDescent="0.15">
      <c r="E7559" s="23">
        <v>163</v>
      </c>
      <c r="F7559" s="23">
        <v>361</v>
      </c>
      <c r="G7559" s="48">
        <f t="shared" si="118"/>
        <v>16310361</v>
      </c>
      <c r="H7559" s="23" t="s">
        <v>70</v>
      </c>
      <c r="I7559" s="23" t="s">
        <v>5943</v>
      </c>
      <c r="J7559" s="1" t="s">
        <v>973</v>
      </c>
    </row>
    <row r="7560" spans="5:10" ht="15.95" customHeight="1" x14ac:dyDescent="0.15">
      <c r="E7560" s="23">
        <v>163</v>
      </c>
      <c r="F7560" s="23">
        <v>365</v>
      </c>
      <c r="G7560" s="48">
        <f t="shared" si="118"/>
        <v>16310365</v>
      </c>
      <c r="H7560" s="23" t="s">
        <v>70</v>
      </c>
      <c r="I7560" s="23" t="s">
        <v>5944</v>
      </c>
      <c r="J7560" s="1" t="s">
        <v>973</v>
      </c>
    </row>
    <row r="7561" spans="5:10" ht="15.95" customHeight="1" x14ac:dyDescent="0.15">
      <c r="E7561" s="23">
        <v>163</v>
      </c>
      <c r="F7561" s="23">
        <v>371</v>
      </c>
      <c r="G7561" s="48">
        <f t="shared" si="118"/>
        <v>16310371</v>
      </c>
      <c r="H7561" s="23" t="s">
        <v>70</v>
      </c>
      <c r="I7561" s="23" t="s">
        <v>1448</v>
      </c>
      <c r="J7561" s="1" t="s">
        <v>973</v>
      </c>
    </row>
    <row r="7562" spans="5:10" ht="15.95" customHeight="1" x14ac:dyDescent="0.15">
      <c r="E7562" s="23">
        <v>163</v>
      </c>
      <c r="F7562" s="23">
        <v>372</v>
      </c>
      <c r="G7562" s="48">
        <f t="shared" si="118"/>
        <v>16310372</v>
      </c>
      <c r="H7562" s="23" t="s">
        <v>70</v>
      </c>
      <c r="I7562" s="23" t="s">
        <v>1724</v>
      </c>
      <c r="J7562" s="1" t="s">
        <v>973</v>
      </c>
    </row>
    <row r="7563" spans="5:10" ht="15.95" customHeight="1" x14ac:dyDescent="0.15">
      <c r="E7563" s="23">
        <v>163</v>
      </c>
      <c r="F7563" s="23">
        <v>376</v>
      </c>
      <c r="G7563" s="48">
        <f t="shared" si="118"/>
        <v>16310376</v>
      </c>
      <c r="H7563" s="23" t="s">
        <v>70</v>
      </c>
      <c r="I7563" s="23" t="s">
        <v>5945</v>
      </c>
      <c r="J7563" s="1" t="s">
        <v>973</v>
      </c>
    </row>
    <row r="7564" spans="5:10" ht="15.95" customHeight="1" x14ac:dyDescent="0.15">
      <c r="E7564" s="23">
        <v>163</v>
      </c>
      <c r="F7564" s="23">
        <v>377</v>
      </c>
      <c r="G7564" s="48">
        <f t="shared" si="118"/>
        <v>16310377</v>
      </c>
      <c r="H7564" s="23" t="s">
        <v>70</v>
      </c>
      <c r="I7564" s="23" t="s">
        <v>5946</v>
      </c>
      <c r="J7564" s="1" t="s">
        <v>973</v>
      </c>
    </row>
    <row r="7565" spans="5:10" ht="15.95" customHeight="1" x14ac:dyDescent="0.15">
      <c r="E7565" s="23">
        <v>163</v>
      </c>
      <c r="F7565" s="23">
        <v>387</v>
      </c>
      <c r="G7565" s="48">
        <f t="shared" si="118"/>
        <v>16310387</v>
      </c>
      <c r="H7565" s="23" t="s">
        <v>70</v>
      </c>
      <c r="I7565" s="23" t="s">
        <v>5947</v>
      </c>
      <c r="J7565" s="1" t="s">
        <v>973</v>
      </c>
    </row>
    <row r="7566" spans="5:10" ht="15.95" customHeight="1" x14ac:dyDescent="0.15">
      <c r="E7566" s="23">
        <v>163</v>
      </c>
      <c r="F7566" s="23">
        <v>410</v>
      </c>
      <c r="G7566" s="48">
        <f t="shared" si="118"/>
        <v>16310410</v>
      </c>
      <c r="H7566" s="23" t="s">
        <v>70</v>
      </c>
      <c r="I7566" s="23" t="s">
        <v>5948</v>
      </c>
      <c r="J7566" s="1" t="s">
        <v>973</v>
      </c>
    </row>
    <row r="7567" spans="5:10" ht="15.95" customHeight="1" x14ac:dyDescent="0.15">
      <c r="E7567" s="23">
        <v>163</v>
      </c>
      <c r="F7567" s="23">
        <v>411</v>
      </c>
      <c r="G7567" s="48">
        <f t="shared" si="118"/>
        <v>16310411</v>
      </c>
      <c r="H7567" s="23" t="s">
        <v>70</v>
      </c>
      <c r="I7567" s="23" t="s">
        <v>5917</v>
      </c>
      <c r="J7567" s="1" t="s">
        <v>973</v>
      </c>
    </row>
    <row r="7568" spans="5:10" ht="15.95" customHeight="1" x14ac:dyDescent="0.15">
      <c r="E7568" s="23">
        <v>163</v>
      </c>
      <c r="F7568" s="23">
        <v>412</v>
      </c>
      <c r="G7568" s="48">
        <f t="shared" si="118"/>
        <v>16310412</v>
      </c>
      <c r="H7568" s="23" t="s">
        <v>70</v>
      </c>
      <c r="I7568" s="23" t="s">
        <v>5949</v>
      </c>
      <c r="J7568" s="1" t="s">
        <v>973</v>
      </c>
    </row>
    <row r="7569" spans="5:10" ht="15.95" customHeight="1" x14ac:dyDescent="0.15">
      <c r="E7569" s="23">
        <v>163</v>
      </c>
      <c r="F7569" s="23">
        <v>413</v>
      </c>
      <c r="G7569" s="48">
        <f t="shared" si="118"/>
        <v>16310413</v>
      </c>
      <c r="H7569" s="23" t="s">
        <v>70</v>
      </c>
      <c r="I7569" s="23" t="s">
        <v>5950</v>
      </c>
      <c r="J7569" s="1" t="s">
        <v>973</v>
      </c>
    </row>
    <row r="7570" spans="5:10" ht="15.95" customHeight="1" x14ac:dyDescent="0.15">
      <c r="E7570" s="23">
        <v>163</v>
      </c>
      <c r="F7570" s="23">
        <v>414</v>
      </c>
      <c r="G7570" s="48">
        <f t="shared" si="118"/>
        <v>16310414</v>
      </c>
      <c r="H7570" s="23" t="s">
        <v>70</v>
      </c>
      <c r="I7570" s="23" t="s">
        <v>5916</v>
      </c>
      <c r="J7570" s="1" t="s">
        <v>973</v>
      </c>
    </row>
    <row r="7571" spans="5:10" ht="15.95" customHeight="1" x14ac:dyDescent="0.15">
      <c r="E7571" s="23">
        <v>163</v>
      </c>
      <c r="F7571" s="23">
        <v>417</v>
      </c>
      <c r="G7571" s="48">
        <f t="shared" si="118"/>
        <v>16310417</v>
      </c>
      <c r="H7571" s="23" t="s">
        <v>70</v>
      </c>
      <c r="I7571" s="23" t="s">
        <v>5951</v>
      </c>
      <c r="J7571" s="1" t="s">
        <v>973</v>
      </c>
    </row>
    <row r="7572" spans="5:10" ht="15.95" customHeight="1" x14ac:dyDescent="0.15">
      <c r="E7572" s="23">
        <v>163</v>
      </c>
      <c r="F7572" s="23">
        <v>421</v>
      </c>
      <c r="G7572" s="48">
        <f t="shared" si="118"/>
        <v>16310421</v>
      </c>
      <c r="H7572" s="23" t="s">
        <v>70</v>
      </c>
      <c r="I7572" s="23" t="s">
        <v>5952</v>
      </c>
      <c r="J7572" s="1" t="s">
        <v>973</v>
      </c>
    </row>
    <row r="7573" spans="5:10" ht="15.95" customHeight="1" x14ac:dyDescent="0.15">
      <c r="E7573" s="23">
        <v>163</v>
      </c>
      <c r="F7573" s="23">
        <v>424</v>
      </c>
      <c r="G7573" s="48">
        <f t="shared" si="118"/>
        <v>16310424</v>
      </c>
      <c r="H7573" s="23" t="s">
        <v>70</v>
      </c>
      <c r="I7573" s="23" t="s">
        <v>5953</v>
      </c>
      <c r="J7573" s="1" t="s">
        <v>973</v>
      </c>
    </row>
    <row r="7574" spans="5:10" ht="15.95" customHeight="1" x14ac:dyDescent="0.15">
      <c r="E7574" s="23">
        <v>163</v>
      </c>
      <c r="F7574" s="23">
        <v>427</v>
      </c>
      <c r="G7574" s="48">
        <f t="shared" si="118"/>
        <v>16310427</v>
      </c>
      <c r="H7574" s="23" t="s">
        <v>70</v>
      </c>
      <c r="I7574" s="23" t="s">
        <v>5913</v>
      </c>
      <c r="J7574" s="1" t="s">
        <v>973</v>
      </c>
    </row>
    <row r="7575" spans="5:10" ht="15.95" customHeight="1" x14ac:dyDescent="0.15">
      <c r="E7575" s="23">
        <v>163</v>
      </c>
      <c r="F7575" s="23">
        <v>431</v>
      </c>
      <c r="G7575" s="48">
        <f t="shared" si="118"/>
        <v>16310431</v>
      </c>
      <c r="H7575" s="23" t="s">
        <v>70</v>
      </c>
      <c r="I7575" s="23" t="s">
        <v>5914</v>
      </c>
      <c r="J7575" s="1" t="s">
        <v>973</v>
      </c>
    </row>
    <row r="7576" spans="5:10" ht="15.95" customHeight="1" x14ac:dyDescent="0.15">
      <c r="E7576" s="23">
        <v>163</v>
      </c>
      <c r="F7576" s="23">
        <v>434</v>
      </c>
      <c r="G7576" s="48">
        <f t="shared" si="118"/>
        <v>16310434</v>
      </c>
      <c r="H7576" s="23" t="s">
        <v>70</v>
      </c>
      <c r="I7576" s="23" t="s">
        <v>1259</v>
      </c>
      <c r="J7576" s="1" t="s">
        <v>973</v>
      </c>
    </row>
    <row r="7577" spans="5:10" ht="15.95" customHeight="1" x14ac:dyDescent="0.15">
      <c r="E7577" s="23">
        <v>163</v>
      </c>
      <c r="F7577" s="23">
        <v>435</v>
      </c>
      <c r="G7577" s="48">
        <f t="shared" si="118"/>
        <v>16310435</v>
      </c>
      <c r="H7577" s="23" t="s">
        <v>70</v>
      </c>
      <c r="I7577" s="23" t="s">
        <v>5954</v>
      </c>
      <c r="J7577" s="1" t="s">
        <v>973</v>
      </c>
    </row>
    <row r="7578" spans="5:10" ht="15.95" customHeight="1" x14ac:dyDescent="0.15">
      <c r="E7578" s="23">
        <v>163</v>
      </c>
      <c r="F7578" s="23">
        <v>437</v>
      </c>
      <c r="G7578" s="48">
        <f t="shared" si="118"/>
        <v>16310437</v>
      </c>
      <c r="H7578" s="23" t="s">
        <v>70</v>
      </c>
      <c r="I7578" s="23" t="s">
        <v>5915</v>
      </c>
      <c r="J7578" s="1" t="s">
        <v>973</v>
      </c>
    </row>
    <row r="7579" spans="5:10" ht="15.95" customHeight="1" x14ac:dyDescent="0.15">
      <c r="E7579" s="23">
        <v>163</v>
      </c>
      <c r="F7579" s="23">
        <v>438</v>
      </c>
      <c r="G7579" s="48">
        <f t="shared" si="118"/>
        <v>16310438</v>
      </c>
      <c r="H7579" s="23" t="s">
        <v>70</v>
      </c>
      <c r="I7579" s="23" t="s">
        <v>5955</v>
      </c>
      <c r="J7579" s="1" t="s">
        <v>973</v>
      </c>
    </row>
    <row r="7580" spans="5:10" ht="15.95" customHeight="1" x14ac:dyDescent="0.15">
      <c r="E7580" s="23">
        <v>163</v>
      </c>
      <c r="F7580" s="23">
        <v>511</v>
      </c>
      <c r="G7580" s="48">
        <f t="shared" si="118"/>
        <v>16310511</v>
      </c>
      <c r="H7580" s="23" t="s">
        <v>70</v>
      </c>
      <c r="I7580" s="23" t="s">
        <v>5956</v>
      </c>
      <c r="J7580" s="1" t="s">
        <v>973</v>
      </c>
    </row>
    <row r="7581" spans="5:10" ht="15.95" customHeight="1" x14ac:dyDescent="0.15">
      <c r="E7581" s="23">
        <v>163</v>
      </c>
      <c r="F7581" s="23">
        <v>514</v>
      </c>
      <c r="G7581" s="48">
        <f t="shared" si="118"/>
        <v>16310514</v>
      </c>
      <c r="H7581" s="23" t="s">
        <v>70</v>
      </c>
      <c r="I7581" s="23" t="s">
        <v>5957</v>
      </c>
      <c r="J7581" s="1" t="s">
        <v>973</v>
      </c>
    </row>
    <row r="7582" spans="5:10" ht="15.95" customHeight="1" x14ac:dyDescent="0.15">
      <c r="E7582" s="23">
        <v>163</v>
      </c>
      <c r="F7582" s="23">
        <v>517</v>
      </c>
      <c r="G7582" s="48">
        <f t="shared" si="118"/>
        <v>16310517</v>
      </c>
      <c r="H7582" s="23" t="s">
        <v>70</v>
      </c>
      <c r="I7582" s="23" t="s">
        <v>5958</v>
      </c>
      <c r="J7582" s="1" t="s">
        <v>973</v>
      </c>
    </row>
    <row r="7583" spans="5:10" ht="15.95" customHeight="1" x14ac:dyDescent="0.15">
      <c r="E7583" s="23">
        <v>163</v>
      </c>
      <c r="F7583" s="23">
        <v>521</v>
      </c>
      <c r="G7583" s="48">
        <f t="shared" si="118"/>
        <v>16310521</v>
      </c>
      <c r="H7583" s="23" t="s">
        <v>70</v>
      </c>
      <c r="I7583" s="23" t="s">
        <v>5959</v>
      </c>
      <c r="J7583" s="1" t="s">
        <v>973</v>
      </c>
    </row>
    <row r="7584" spans="5:10" ht="15.95" customHeight="1" x14ac:dyDescent="0.15">
      <c r="E7584" s="23">
        <v>163</v>
      </c>
      <c r="F7584" s="23">
        <v>527</v>
      </c>
      <c r="G7584" s="48">
        <f t="shared" si="118"/>
        <v>16310527</v>
      </c>
      <c r="H7584" s="23" t="s">
        <v>70</v>
      </c>
      <c r="I7584" s="23" t="s">
        <v>5960</v>
      </c>
      <c r="J7584" s="1" t="s">
        <v>973</v>
      </c>
    </row>
    <row r="7585" spans="5:10" ht="15.95" customHeight="1" x14ac:dyDescent="0.15">
      <c r="E7585" s="23">
        <v>163</v>
      </c>
      <c r="F7585" s="23">
        <v>534</v>
      </c>
      <c r="G7585" s="48">
        <f t="shared" si="118"/>
        <v>16310534</v>
      </c>
      <c r="H7585" s="23" t="s">
        <v>70</v>
      </c>
      <c r="I7585" s="23" t="s">
        <v>5961</v>
      </c>
      <c r="J7585" s="1" t="s">
        <v>973</v>
      </c>
    </row>
    <row r="7586" spans="5:10" ht="15.95" customHeight="1" x14ac:dyDescent="0.15">
      <c r="E7586" s="23">
        <v>163</v>
      </c>
      <c r="F7586" s="23">
        <v>537</v>
      </c>
      <c r="G7586" s="48">
        <f t="shared" si="118"/>
        <v>16310537</v>
      </c>
      <c r="H7586" s="23" t="s">
        <v>70</v>
      </c>
      <c r="I7586" s="23" t="s">
        <v>5963</v>
      </c>
      <c r="J7586" s="1" t="s">
        <v>973</v>
      </c>
    </row>
    <row r="7587" spans="5:10" ht="15.95" customHeight="1" x14ac:dyDescent="0.15">
      <c r="E7587" s="23">
        <v>163</v>
      </c>
      <c r="F7587" s="23">
        <v>538</v>
      </c>
      <c r="G7587" s="48">
        <f t="shared" si="118"/>
        <v>16310538</v>
      </c>
      <c r="H7587" s="23" t="s">
        <v>70</v>
      </c>
      <c r="I7587" s="23" t="s">
        <v>5964</v>
      </c>
      <c r="J7587" s="1" t="s">
        <v>973</v>
      </c>
    </row>
    <row r="7588" spans="5:10" ht="15.95" customHeight="1" x14ac:dyDescent="0.15">
      <c r="E7588" s="23">
        <v>163</v>
      </c>
      <c r="F7588" s="23">
        <v>541</v>
      </c>
      <c r="G7588" s="48">
        <f t="shared" si="118"/>
        <v>16310541</v>
      </c>
      <c r="H7588" s="23" t="s">
        <v>70</v>
      </c>
      <c r="I7588" s="23" t="s">
        <v>5965</v>
      </c>
      <c r="J7588" s="1" t="s">
        <v>973</v>
      </c>
    </row>
    <row r="7589" spans="5:10" ht="15.95" customHeight="1" x14ac:dyDescent="0.15">
      <c r="E7589" s="23">
        <v>163</v>
      </c>
      <c r="F7589" s="23">
        <v>611</v>
      </c>
      <c r="G7589" s="48">
        <f t="shared" si="118"/>
        <v>16310611</v>
      </c>
      <c r="H7589" s="23" t="s">
        <v>70</v>
      </c>
      <c r="I7589" s="23" t="s">
        <v>5966</v>
      </c>
      <c r="J7589" s="1" t="s">
        <v>973</v>
      </c>
    </row>
    <row r="7590" spans="5:10" ht="15.95" customHeight="1" x14ac:dyDescent="0.15">
      <c r="E7590" s="23">
        <v>163</v>
      </c>
      <c r="F7590" s="23">
        <v>614</v>
      </c>
      <c r="G7590" s="48">
        <f t="shared" si="118"/>
        <v>16310614</v>
      </c>
      <c r="H7590" s="23" t="s">
        <v>70</v>
      </c>
      <c r="I7590" s="23" t="s">
        <v>5967</v>
      </c>
      <c r="J7590" s="1" t="s">
        <v>973</v>
      </c>
    </row>
    <row r="7591" spans="5:10" ht="15.95" customHeight="1" x14ac:dyDescent="0.15">
      <c r="E7591" s="23">
        <v>163</v>
      </c>
      <c r="F7591" s="23">
        <v>617</v>
      </c>
      <c r="G7591" s="48">
        <f t="shared" si="118"/>
        <v>16310617</v>
      </c>
      <c r="H7591" s="23" t="s">
        <v>70</v>
      </c>
      <c r="I7591" s="23" t="s">
        <v>5968</v>
      </c>
      <c r="J7591" s="1" t="s">
        <v>973</v>
      </c>
    </row>
    <row r="7592" spans="5:10" ht="15.95" customHeight="1" x14ac:dyDescent="0.15">
      <c r="E7592" s="23">
        <v>163</v>
      </c>
      <c r="F7592" s="23">
        <v>618</v>
      </c>
      <c r="G7592" s="48">
        <f t="shared" si="118"/>
        <v>16310618</v>
      </c>
      <c r="H7592" s="23" t="s">
        <v>70</v>
      </c>
      <c r="I7592" s="23" t="s">
        <v>5969</v>
      </c>
      <c r="J7592" s="1" t="s">
        <v>973</v>
      </c>
    </row>
    <row r="7593" spans="5:10" ht="15.95" customHeight="1" x14ac:dyDescent="0.15">
      <c r="E7593" s="23">
        <v>163</v>
      </c>
      <c r="F7593" s="23">
        <v>621</v>
      </c>
      <c r="G7593" s="48">
        <f t="shared" si="118"/>
        <v>16310621</v>
      </c>
      <c r="H7593" s="23" t="s">
        <v>70</v>
      </c>
      <c r="I7593" s="23" t="s">
        <v>3195</v>
      </c>
      <c r="J7593" s="1" t="s">
        <v>973</v>
      </c>
    </row>
    <row r="7594" spans="5:10" ht="15.95" customHeight="1" x14ac:dyDescent="0.15">
      <c r="E7594" s="23">
        <v>163</v>
      </c>
      <c r="F7594" s="23">
        <v>624</v>
      </c>
      <c r="G7594" s="48">
        <f t="shared" si="118"/>
        <v>16310624</v>
      </c>
      <c r="H7594" s="23" t="s">
        <v>70</v>
      </c>
      <c r="I7594" s="23" t="s">
        <v>2095</v>
      </c>
      <c r="J7594" s="1" t="s">
        <v>973</v>
      </c>
    </row>
    <row r="7595" spans="5:10" ht="15.95" customHeight="1" x14ac:dyDescent="0.15">
      <c r="E7595" s="23">
        <v>163</v>
      </c>
      <c r="F7595" s="23">
        <v>627</v>
      </c>
      <c r="G7595" s="48">
        <f t="shared" si="118"/>
        <v>16310627</v>
      </c>
      <c r="H7595" s="23" t="s">
        <v>70</v>
      </c>
      <c r="I7595" s="23" t="s">
        <v>5970</v>
      </c>
      <c r="J7595" s="1" t="s">
        <v>973</v>
      </c>
    </row>
    <row r="7596" spans="5:10" ht="15.95" customHeight="1" x14ac:dyDescent="0.15">
      <c r="E7596" s="23">
        <v>163</v>
      </c>
      <c r="F7596" s="23">
        <v>634</v>
      </c>
      <c r="G7596" s="48">
        <f t="shared" si="118"/>
        <v>16310634</v>
      </c>
      <c r="H7596" s="23" t="s">
        <v>70</v>
      </c>
      <c r="I7596" s="23" t="s">
        <v>5971</v>
      </c>
      <c r="J7596" s="1" t="s">
        <v>973</v>
      </c>
    </row>
    <row r="7597" spans="5:10" ht="15.95" customHeight="1" x14ac:dyDescent="0.15">
      <c r="E7597" s="23">
        <v>163</v>
      </c>
      <c r="F7597" s="23">
        <v>637</v>
      </c>
      <c r="G7597" s="48">
        <f t="shared" si="118"/>
        <v>16310637</v>
      </c>
      <c r="H7597" s="23" t="s">
        <v>70</v>
      </c>
      <c r="I7597" s="23" t="s">
        <v>4231</v>
      </c>
      <c r="J7597" s="1" t="s">
        <v>973</v>
      </c>
    </row>
    <row r="7598" spans="5:10" ht="15.95" customHeight="1" x14ac:dyDescent="0.15">
      <c r="E7598" s="23">
        <v>163</v>
      </c>
      <c r="F7598" s="23">
        <v>641</v>
      </c>
      <c r="G7598" s="48">
        <f t="shared" si="118"/>
        <v>16310641</v>
      </c>
      <c r="H7598" s="23" t="s">
        <v>70</v>
      </c>
      <c r="I7598" s="23" t="s">
        <v>5972</v>
      </c>
      <c r="J7598" s="1" t="s">
        <v>973</v>
      </c>
    </row>
    <row r="7599" spans="5:10" ht="15.95" customHeight="1" x14ac:dyDescent="0.15">
      <c r="E7599" s="23">
        <v>163</v>
      </c>
      <c r="F7599" s="23">
        <v>644</v>
      </c>
      <c r="G7599" s="48">
        <f t="shared" si="118"/>
        <v>16310644</v>
      </c>
      <c r="H7599" s="23" t="s">
        <v>70</v>
      </c>
      <c r="I7599" s="23" t="s">
        <v>5973</v>
      </c>
      <c r="J7599" s="1" t="s">
        <v>973</v>
      </c>
    </row>
    <row r="7600" spans="5:10" ht="15.95" customHeight="1" x14ac:dyDescent="0.15">
      <c r="E7600" s="23">
        <v>163</v>
      </c>
      <c r="F7600" s="23">
        <v>711</v>
      </c>
      <c r="G7600" s="48">
        <f t="shared" si="118"/>
        <v>16310711</v>
      </c>
      <c r="H7600" s="23" t="s">
        <v>70</v>
      </c>
      <c r="I7600" s="23" t="s">
        <v>5974</v>
      </c>
      <c r="J7600" s="1" t="s">
        <v>973</v>
      </c>
    </row>
    <row r="7601" spans="5:10" ht="15.95" customHeight="1" x14ac:dyDescent="0.15">
      <c r="E7601" s="23">
        <v>163</v>
      </c>
      <c r="F7601" s="23">
        <v>714</v>
      </c>
      <c r="G7601" s="48">
        <f t="shared" si="118"/>
        <v>16310714</v>
      </c>
      <c r="H7601" s="23" t="s">
        <v>70</v>
      </c>
      <c r="I7601" s="23" t="s">
        <v>5975</v>
      </c>
      <c r="J7601" s="1" t="s">
        <v>973</v>
      </c>
    </row>
    <row r="7602" spans="5:10" ht="15.95" customHeight="1" x14ac:dyDescent="0.15">
      <c r="E7602" s="23">
        <v>163</v>
      </c>
      <c r="F7602" s="23">
        <v>717</v>
      </c>
      <c r="G7602" s="48">
        <f t="shared" si="118"/>
        <v>16310717</v>
      </c>
      <c r="H7602" s="23" t="s">
        <v>70</v>
      </c>
      <c r="I7602" s="23" t="s">
        <v>5976</v>
      </c>
      <c r="J7602" s="1" t="s">
        <v>973</v>
      </c>
    </row>
    <row r="7603" spans="5:10" ht="15.95" customHeight="1" x14ac:dyDescent="0.15">
      <c r="E7603" s="23">
        <v>163</v>
      </c>
      <c r="F7603" s="23">
        <v>721</v>
      </c>
      <c r="G7603" s="48">
        <f t="shared" si="118"/>
        <v>16310721</v>
      </c>
      <c r="H7603" s="23" t="s">
        <v>70</v>
      </c>
      <c r="I7603" s="23" t="s">
        <v>4236</v>
      </c>
      <c r="J7603" s="1" t="s">
        <v>973</v>
      </c>
    </row>
    <row r="7604" spans="5:10" ht="15.95" customHeight="1" x14ac:dyDescent="0.15">
      <c r="E7604" s="23">
        <v>163</v>
      </c>
      <c r="F7604" s="23">
        <v>727</v>
      </c>
      <c r="G7604" s="48">
        <f t="shared" si="118"/>
        <v>16310727</v>
      </c>
      <c r="H7604" s="23" t="s">
        <v>70</v>
      </c>
      <c r="I7604" s="23" t="s">
        <v>5453</v>
      </c>
      <c r="J7604" s="1" t="s">
        <v>973</v>
      </c>
    </row>
    <row r="7605" spans="5:10" ht="15.95" customHeight="1" x14ac:dyDescent="0.15">
      <c r="E7605" s="23">
        <v>163</v>
      </c>
      <c r="F7605" s="23">
        <v>730</v>
      </c>
      <c r="G7605" s="48">
        <f t="shared" si="118"/>
        <v>16310730</v>
      </c>
      <c r="H7605" s="23" t="s">
        <v>70</v>
      </c>
      <c r="I7605" s="23" t="s">
        <v>3551</v>
      </c>
      <c r="J7605" s="1" t="s">
        <v>973</v>
      </c>
    </row>
    <row r="7606" spans="5:10" ht="15.95" customHeight="1" x14ac:dyDescent="0.15">
      <c r="E7606" s="23">
        <v>163</v>
      </c>
      <c r="F7606" s="23">
        <v>811</v>
      </c>
      <c r="G7606" s="48">
        <f t="shared" si="118"/>
        <v>16310811</v>
      </c>
      <c r="H7606" s="23" t="s">
        <v>70</v>
      </c>
      <c r="I7606" s="23" t="s">
        <v>5977</v>
      </c>
      <c r="J7606" s="1" t="s">
        <v>973</v>
      </c>
    </row>
    <row r="7607" spans="5:10" ht="15.95" customHeight="1" x14ac:dyDescent="0.15">
      <c r="E7607" s="23">
        <v>163</v>
      </c>
      <c r="F7607" s="23">
        <v>813</v>
      </c>
      <c r="G7607" s="48">
        <f t="shared" si="118"/>
        <v>16310813</v>
      </c>
      <c r="H7607" s="23" t="s">
        <v>70</v>
      </c>
      <c r="I7607" s="23" t="s">
        <v>5813</v>
      </c>
      <c r="J7607" s="1" t="s">
        <v>973</v>
      </c>
    </row>
    <row r="7608" spans="5:10" ht="15.95" customHeight="1" x14ac:dyDescent="0.15">
      <c r="E7608" s="23">
        <v>163</v>
      </c>
      <c r="F7608" s="23">
        <v>814</v>
      </c>
      <c r="G7608" s="48">
        <f t="shared" si="118"/>
        <v>16310814</v>
      </c>
      <c r="H7608" s="23" t="s">
        <v>70</v>
      </c>
      <c r="I7608" s="23" t="s">
        <v>5978</v>
      </c>
      <c r="J7608" s="1" t="s">
        <v>973</v>
      </c>
    </row>
    <row r="7609" spans="5:10" ht="15.95" customHeight="1" x14ac:dyDescent="0.15">
      <c r="E7609" s="23">
        <v>163</v>
      </c>
      <c r="F7609" s="23">
        <v>815</v>
      </c>
      <c r="G7609" s="48">
        <f t="shared" si="118"/>
        <v>16310815</v>
      </c>
      <c r="H7609" s="23" t="s">
        <v>70</v>
      </c>
      <c r="I7609" s="23" t="s">
        <v>2466</v>
      </c>
      <c r="J7609" s="1" t="s">
        <v>973</v>
      </c>
    </row>
    <row r="7610" spans="5:10" ht="15.95" customHeight="1" x14ac:dyDescent="0.15">
      <c r="E7610" s="23">
        <v>163</v>
      </c>
      <c r="F7610" s="23">
        <v>817</v>
      </c>
      <c r="G7610" s="48">
        <f t="shared" si="118"/>
        <v>16310817</v>
      </c>
      <c r="H7610" s="23" t="s">
        <v>70</v>
      </c>
      <c r="I7610" s="23" t="s">
        <v>2640</v>
      </c>
      <c r="J7610" s="1" t="s">
        <v>973</v>
      </c>
    </row>
    <row r="7611" spans="5:10" ht="15.95" customHeight="1" x14ac:dyDescent="0.15">
      <c r="E7611" s="23">
        <v>163</v>
      </c>
      <c r="F7611" s="23">
        <v>818</v>
      </c>
      <c r="G7611" s="48">
        <f t="shared" si="118"/>
        <v>16310818</v>
      </c>
      <c r="H7611" s="23" t="s">
        <v>70</v>
      </c>
      <c r="I7611" s="23" t="s">
        <v>5979</v>
      </c>
      <c r="J7611" s="1" t="s">
        <v>973</v>
      </c>
    </row>
    <row r="7612" spans="5:10" ht="15.95" customHeight="1" x14ac:dyDescent="0.15">
      <c r="E7612" s="23">
        <v>163</v>
      </c>
      <c r="F7612" s="23">
        <v>819</v>
      </c>
      <c r="G7612" s="48">
        <f t="shared" si="118"/>
        <v>16310819</v>
      </c>
      <c r="H7612" s="23" t="s">
        <v>70</v>
      </c>
      <c r="I7612" s="23" t="s">
        <v>5980</v>
      </c>
      <c r="J7612" s="1" t="s">
        <v>973</v>
      </c>
    </row>
    <row r="7613" spans="5:10" ht="15.95" customHeight="1" x14ac:dyDescent="0.15">
      <c r="E7613" s="23">
        <v>163</v>
      </c>
      <c r="F7613" s="23">
        <v>820</v>
      </c>
      <c r="G7613" s="48">
        <f t="shared" si="118"/>
        <v>16310820</v>
      </c>
      <c r="H7613" s="23" t="s">
        <v>70</v>
      </c>
      <c r="I7613" s="23" t="s">
        <v>5981</v>
      </c>
      <c r="J7613" s="1" t="s">
        <v>973</v>
      </c>
    </row>
    <row r="7614" spans="5:10" ht="15.95" customHeight="1" x14ac:dyDescent="0.15">
      <c r="E7614" s="23">
        <v>163</v>
      </c>
      <c r="F7614" s="23">
        <v>821</v>
      </c>
      <c r="G7614" s="48">
        <f t="shared" si="118"/>
        <v>16310821</v>
      </c>
      <c r="H7614" s="23" t="s">
        <v>70</v>
      </c>
      <c r="I7614" s="23" t="s">
        <v>5808</v>
      </c>
      <c r="J7614" s="1" t="s">
        <v>973</v>
      </c>
    </row>
    <row r="7615" spans="5:10" ht="15.95" customHeight="1" x14ac:dyDescent="0.15">
      <c r="E7615" s="23">
        <v>163</v>
      </c>
      <c r="F7615" s="23">
        <v>822</v>
      </c>
      <c r="G7615" s="48">
        <f t="shared" si="118"/>
        <v>16310822</v>
      </c>
      <c r="H7615" s="23" t="s">
        <v>70</v>
      </c>
      <c r="I7615" s="23" t="s">
        <v>2433</v>
      </c>
      <c r="J7615" s="1" t="s">
        <v>973</v>
      </c>
    </row>
    <row r="7616" spans="5:10" ht="15.95" customHeight="1" x14ac:dyDescent="0.15">
      <c r="E7616" s="23">
        <v>163</v>
      </c>
      <c r="F7616" s="23">
        <v>824</v>
      </c>
      <c r="G7616" s="48">
        <f t="shared" si="118"/>
        <v>16310824</v>
      </c>
      <c r="H7616" s="23" t="s">
        <v>70</v>
      </c>
      <c r="I7616" s="23" t="s">
        <v>1826</v>
      </c>
      <c r="J7616" s="1" t="s">
        <v>973</v>
      </c>
    </row>
    <row r="7617" spans="5:10" ht="15.95" customHeight="1" x14ac:dyDescent="0.15">
      <c r="E7617" s="23">
        <v>163</v>
      </c>
      <c r="F7617" s="23">
        <v>827</v>
      </c>
      <c r="G7617" s="48">
        <f t="shared" si="118"/>
        <v>16310827</v>
      </c>
      <c r="H7617" s="23" t="s">
        <v>70</v>
      </c>
      <c r="I7617" s="23" t="s">
        <v>2625</v>
      </c>
      <c r="J7617" s="1" t="s">
        <v>973</v>
      </c>
    </row>
    <row r="7618" spans="5:10" ht="15.95" customHeight="1" x14ac:dyDescent="0.15">
      <c r="E7618" s="23">
        <v>163</v>
      </c>
      <c r="F7618" s="23">
        <v>829</v>
      </c>
      <c r="G7618" s="48">
        <f t="shared" si="118"/>
        <v>16310829</v>
      </c>
      <c r="H7618" s="23" t="s">
        <v>70</v>
      </c>
      <c r="I7618" s="23" t="s">
        <v>5982</v>
      </c>
      <c r="J7618" s="1" t="s">
        <v>973</v>
      </c>
    </row>
    <row r="7619" spans="5:10" ht="15.95" customHeight="1" x14ac:dyDescent="0.15">
      <c r="E7619" s="23">
        <v>163</v>
      </c>
      <c r="F7619" s="23">
        <v>830</v>
      </c>
      <c r="G7619" s="48">
        <f t="shared" si="118"/>
        <v>16310830</v>
      </c>
      <c r="H7619" s="23" t="s">
        <v>70</v>
      </c>
      <c r="I7619" s="23" t="s">
        <v>1322</v>
      </c>
      <c r="J7619" s="1" t="s">
        <v>973</v>
      </c>
    </row>
    <row r="7620" spans="5:10" ht="15.95" customHeight="1" x14ac:dyDescent="0.15">
      <c r="E7620" s="23">
        <v>163</v>
      </c>
      <c r="F7620" s="23">
        <v>831</v>
      </c>
      <c r="G7620" s="48">
        <f t="shared" si="118"/>
        <v>16310831</v>
      </c>
      <c r="H7620" s="23" t="s">
        <v>70</v>
      </c>
      <c r="I7620" s="23" t="s">
        <v>2624</v>
      </c>
      <c r="J7620" s="1" t="s">
        <v>973</v>
      </c>
    </row>
    <row r="7621" spans="5:10" ht="15.95" customHeight="1" x14ac:dyDescent="0.15">
      <c r="E7621" s="23">
        <v>163</v>
      </c>
      <c r="F7621" s="23">
        <v>833</v>
      </c>
      <c r="G7621" s="48">
        <f t="shared" ref="G7621:G7684" si="119">(E7621&amp;(F7621+10000))*1</f>
        <v>16310833</v>
      </c>
      <c r="H7621" s="23" t="s">
        <v>70</v>
      </c>
      <c r="I7621" s="23" t="s">
        <v>2463</v>
      </c>
      <c r="J7621" s="1" t="s">
        <v>973</v>
      </c>
    </row>
    <row r="7622" spans="5:10" ht="15.95" customHeight="1" x14ac:dyDescent="0.15">
      <c r="E7622" s="23">
        <v>163</v>
      </c>
      <c r="F7622" s="23">
        <v>835</v>
      </c>
      <c r="G7622" s="48">
        <f t="shared" si="119"/>
        <v>16310835</v>
      </c>
      <c r="H7622" s="23" t="s">
        <v>70</v>
      </c>
      <c r="I7622" s="23" t="s">
        <v>2070</v>
      </c>
      <c r="J7622" s="1" t="s">
        <v>973</v>
      </c>
    </row>
    <row r="7623" spans="5:10" ht="15.95" customHeight="1" x14ac:dyDescent="0.15">
      <c r="E7623" s="23">
        <v>163</v>
      </c>
      <c r="F7623" s="23">
        <v>836</v>
      </c>
      <c r="G7623" s="48">
        <f t="shared" si="119"/>
        <v>16310836</v>
      </c>
      <c r="H7623" s="23" t="s">
        <v>70</v>
      </c>
      <c r="I7623" s="23" t="s">
        <v>2213</v>
      </c>
      <c r="J7623" s="1" t="s">
        <v>973</v>
      </c>
    </row>
    <row r="7624" spans="5:10" ht="15.95" customHeight="1" x14ac:dyDescent="0.15">
      <c r="E7624" s="23">
        <v>163</v>
      </c>
      <c r="F7624" s="23">
        <v>838</v>
      </c>
      <c r="G7624" s="48">
        <f t="shared" si="119"/>
        <v>16310838</v>
      </c>
      <c r="H7624" s="23" t="s">
        <v>70</v>
      </c>
      <c r="I7624" s="23" t="s">
        <v>1983</v>
      </c>
      <c r="J7624" s="1" t="s">
        <v>973</v>
      </c>
    </row>
    <row r="7625" spans="5:10" ht="15.95" customHeight="1" x14ac:dyDescent="0.15">
      <c r="E7625" s="23">
        <v>163</v>
      </c>
      <c r="F7625" s="23">
        <v>840</v>
      </c>
      <c r="G7625" s="48">
        <f t="shared" si="119"/>
        <v>16310840</v>
      </c>
      <c r="H7625" s="23" t="s">
        <v>70</v>
      </c>
      <c r="I7625" s="23" t="s">
        <v>5983</v>
      </c>
      <c r="J7625" s="1" t="s">
        <v>973</v>
      </c>
    </row>
    <row r="7626" spans="5:10" ht="15.95" customHeight="1" x14ac:dyDescent="0.15">
      <c r="E7626" s="23">
        <v>163</v>
      </c>
      <c r="F7626" s="23">
        <v>841</v>
      </c>
      <c r="G7626" s="48">
        <f t="shared" si="119"/>
        <v>16310841</v>
      </c>
      <c r="H7626" s="23" t="s">
        <v>70</v>
      </c>
      <c r="I7626" s="23" t="s">
        <v>2078</v>
      </c>
      <c r="J7626" s="1" t="s">
        <v>973</v>
      </c>
    </row>
    <row r="7627" spans="5:10" ht="15.95" customHeight="1" x14ac:dyDescent="0.15">
      <c r="E7627" s="23">
        <v>163</v>
      </c>
      <c r="F7627" s="23">
        <v>842</v>
      </c>
      <c r="G7627" s="48">
        <f t="shared" si="119"/>
        <v>16310842</v>
      </c>
      <c r="H7627" s="23" t="s">
        <v>70</v>
      </c>
      <c r="I7627" s="23" t="s">
        <v>5721</v>
      </c>
      <c r="J7627" s="1" t="s">
        <v>973</v>
      </c>
    </row>
    <row r="7628" spans="5:10" ht="15.95" customHeight="1" x14ac:dyDescent="0.15">
      <c r="E7628" s="23">
        <v>163</v>
      </c>
      <c r="F7628" s="23">
        <v>843</v>
      </c>
      <c r="G7628" s="48">
        <f t="shared" si="119"/>
        <v>16310843</v>
      </c>
      <c r="H7628" s="23" t="s">
        <v>70</v>
      </c>
      <c r="I7628" s="23" t="s">
        <v>2629</v>
      </c>
      <c r="J7628" s="1" t="s">
        <v>973</v>
      </c>
    </row>
    <row r="7629" spans="5:10" ht="15.95" customHeight="1" x14ac:dyDescent="0.15">
      <c r="E7629" s="23">
        <v>163</v>
      </c>
      <c r="F7629" s="23">
        <v>844</v>
      </c>
      <c r="G7629" s="48">
        <f t="shared" si="119"/>
        <v>16310844</v>
      </c>
      <c r="H7629" s="23" t="s">
        <v>70</v>
      </c>
      <c r="I7629" s="23" t="s">
        <v>2465</v>
      </c>
      <c r="J7629" s="1" t="s">
        <v>973</v>
      </c>
    </row>
    <row r="7630" spans="5:10" ht="15.95" customHeight="1" x14ac:dyDescent="0.15">
      <c r="E7630" s="23">
        <v>163</v>
      </c>
      <c r="F7630" s="23">
        <v>851</v>
      </c>
      <c r="G7630" s="48">
        <f t="shared" si="119"/>
        <v>16310851</v>
      </c>
      <c r="H7630" s="23" t="s">
        <v>70</v>
      </c>
      <c r="I7630" s="23" t="s">
        <v>1397</v>
      </c>
      <c r="J7630" s="1" t="s">
        <v>973</v>
      </c>
    </row>
    <row r="7631" spans="5:10" ht="15.95" customHeight="1" x14ac:dyDescent="0.15">
      <c r="E7631" s="23">
        <v>163</v>
      </c>
      <c r="F7631" s="23">
        <v>857</v>
      </c>
      <c r="G7631" s="48">
        <f t="shared" si="119"/>
        <v>16310857</v>
      </c>
      <c r="H7631" s="23" t="s">
        <v>70</v>
      </c>
      <c r="I7631" s="23" t="s">
        <v>2080</v>
      </c>
      <c r="J7631" s="1" t="s">
        <v>973</v>
      </c>
    </row>
    <row r="7632" spans="5:10" ht="15.95" customHeight="1" x14ac:dyDescent="0.15">
      <c r="E7632" s="23">
        <v>163</v>
      </c>
      <c r="F7632" s="23">
        <v>858</v>
      </c>
      <c r="G7632" s="48">
        <f t="shared" si="119"/>
        <v>16310858</v>
      </c>
      <c r="H7632" s="23" t="s">
        <v>70</v>
      </c>
      <c r="I7632" s="23" t="s">
        <v>5791</v>
      </c>
      <c r="J7632" s="1" t="s">
        <v>973</v>
      </c>
    </row>
    <row r="7633" spans="5:10" ht="15.95" customHeight="1" x14ac:dyDescent="0.15">
      <c r="E7633" s="23">
        <v>163</v>
      </c>
      <c r="F7633" s="23">
        <v>864</v>
      </c>
      <c r="G7633" s="48">
        <f t="shared" si="119"/>
        <v>16310864</v>
      </c>
      <c r="H7633" s="23" t="s">
        <v>70</v>
      </c>
      <c r="I7633" s="23" t="s">
        <v>1327</v>
      </c>
      <c r="J7633" s="1" t="s">
        <v>973</v>
      </c>
    </row>
    <row r="7634" spans="5:10" ht="15.95" customHeight="1" x14ac:dyDescent="0.15">
      <c r="E7634" s="23">
        <v>163</v>
      </c>
      <c r="F7634" s="23">
        <v>867</v>
      </c>
      <c r="G7634" s="48">
        <f t="shared" si="119"/>
        <v>16310867</v>
      </c>
      <c r="H7634" s="23" t="s">
        <v>70</v>
      </c>
      <c r="I7634" s="23" t="s">
        <v>1886</v>
      </c>
      <c r="J7634" s="1" t="s">
        <v>973</v>
      </c>
    </row>
    <row r="7635" spans="5:10" ht="15.95" customHeight="1" x14ac:dyDescent="0.15">
      <c r="E7635" s="23">
        <v>163</v>
      </c>
      <c r="F7635" s="23">
        <v>869</v>
      </c>
      <c r="G7635" s="48">
        <f t="shared" si="119"/>
        <v>16310869</v>
      </c>
      <c r="H7635" s="23" t="s">
        <v>70</v>
      </c>
      <c r="I7635" s="23" t="s">
        <v>1977</v>
      </c>
      <c r="J7635" s="1" t="s">
        <v>973</v>
      </c>
    </row>
    <row r="7636" spans="5:10" ht="15.95" customHeight="1" x14ac:dyDescent="0.15">
      <c r="E7636" s="23">
        <v>163</v>
      </c>
      <c r="F7636" s="23">
        <v>875</v>
      </c>
      <c r="G7636" s="48">
        <f t="shared" si="119"/>
        <v>16310875</v>
      </c>
      <c r="H7636" s="23" t="s">
        <v>70</v>
      </c>
      <c r="I7636" s="23" t="s">
        <v>1313</v>
      </c>
      <c r="J7636" s="1" t="s">
        <v>973</v>
      </c>
    </row>
    <row r="7637" spans="5:10" ht="15.95" customHeight="1" x14ac:dyDescent="0.15">
      <c r="E7637" s="23">
        <v>163</v>
      </c>
      <c r="F7637" s="23">
        <v>877</v>
      </c>
      <c r="G7637" s="48">
        <f t="shared" si="119"/>
        <v>16310877</v>
      </c>
      <c r="H7637" s="23" t="s">
        <v>70</v>
      </c>
      <c r="I7637" s="23" t="s">
        <v>1324</v>
      </c>
      <c r="J7637" s="1" t="s">
        <v>973</v>
      </c>
    </row>
    <row r="7638" spans="5:10" ht="15.95" customHeight="1" x14ac:dyDescent="0.15">
      <c r="E7638" s="23">
        <v>163</v>
      </c>
      <c r="F7638" s="23">
        <v>878</v>
      </c>
      <c r="G7638" s="48">
        <f t="shared" si="119"/>
        <v>16310878</v>
      </c>
      <c r="H7638" s="23" t="s">
        <v>70</v>
      </c>
      <c r="I7638" s="23" t="s">
        <v>5984</v>
      </c>
      <c r="J7638" s="1" t="s">
        <v>973</v>
      </c>
    </row>
    <row r="7639" spans="5:10" ht="15.95" customHeight="1" x14ac:dyDescent="0.15">
      <c r="E7639" s="23">
        <v>163</v>
      </c>
      <c r="F7639" s="23">
        <v>881</v>
      </c>
      <c r="G7639" s="48">
        <f t="shared" si="119"/>
        <v>16310881</v>
      </c>
      <c r="H7639" s="23" t="s">
        <v>70</v>
      </c>
      <c r="I7639" s="23" t="s">
        <v>1317</v>
      </c>
      <c r="J7639" s="1" t="s">
        <v>973</v>
      </c>
    </row>
    <row r="7640" spans="5:10" ht="15.95" customHeight="1" x14ac:dyDescent="0.15">
      <c r="E7640" s="23">
        <v>163</v>
      </c>
      <c r="F7640" s="23">
        <v>882</v>
      </c>
      <c r="G7640" s="48">
        <f t="shared" si="119"/>
        <v>16310882</v>
      </c>
      <c r="H7640" s="23" t="s">
        <v>70</v>
      </c>
      <c r="I7640" s="23" t="s">
        <v>1899</v>
      </c>
      <c r="J7640" s="1" t="s">
        <v>973</v>
      </c>
    </row>
    <row r="7641" spans="5:10" ht="15.95" customHeight="1" x14ac:dyDescent="0.15">
      <c r="E7641" s="23">
        <v>163</v>
      </c>
      <c r="F7641" s="23">
        <v>883</v>
      </c>
      <c r="G7641" s="48">
        <f t="shared" si="119"/>
        <v>16310883</v>
      </c>
      <c r="H7641" s="23" t="s">
        <v>70</v>
      </c>
      <c r="I7641" s="23" t="s">
        <v>5985</v>
      </c>
      <c r="J7641" s="1" t="s">
        <v>973</v>
      </c>
    </row>
    <row r="7642" spans="5:10" ht="15.95" customHeight="1" x14ac:dyDescent="0.15">
      <c r="E7642" s="23">
        <v>163</v>
      </c>
      <c r="F7642" s="23">
        <v>885</v>
      </c>
      <c r="G7642" s="48">
        <f t="shared" si="119"/>
        <v>16310885</v>
      </c>
      <c r="H7642" s="23" t="s">
        <v>70</v>
      </c>
      <c r="I7642" s="23" t="s">
        <v>1340</v>
      </c>
      <c r="J7642" s="1" t="s">
        <v>973</v>
      </c>
    </row>
    <row r="7643" spans="5:10" ht="15.95" customHeight="1" x14ac:dyDescent="0.15">
      <c r="E7643" s="23">
        <v>163</v>
      </c>
      <c r="F7643" s="23">
        <v>886</v>
      </c>
      <c r="G7643" s="48">
        <f t="shared" si="119"/>
        <v>16310886</v>
      </c>
      <c r="H7643" s="23" t="s">
        <v>70</v>
      </c>
      <c r="I7643" s="23" t="s">
        <v>1409</v>
      </c>
      <c r="J7643" s="1" t="s">
        <v>973</v>
      </c>
    </row>
    <row r="7644" spans="5:10" ht="15.95" customHeight="1" x14ac:dyDescent="0.15">
      <c r="E7644" s="23">
        <v>163</v>
      </c>
      <c r="F7644" s="23">
        <v>887</v>
      </c>
      <c r="G7644" s="48">
        <f t="shared" si="119"/>
        <v>16310887</v>
      </c>
      <c r="H7644" s="23" t="s">
        <v>70</v>
      </c>
      <c r="I7644" s="23" t="s">
        <v>1293</v>
      </c>
      <c r="J7644" s="1" t="s">
        <v>973</v>
      </c>
    </row>
    <row r="7645" spans="5:10" ht="15.95" customHeight="1" x14ac:dyDescent="0.15">
      <c r="E7645" s="23">
        <v>163</v>
      </c>
      <c r="F7645" s="23">
        <v>896</v>
      </c>
      <c r="G7645" s="48">
        <f t="shared" si="119"/>
        <v>16310896</v>
      </c>
      <c r="H7645" s="23" t="s">
        <v>70</v>
      </c>
      <c r="I7645" s="23" t="s">
        <v>5806</v>
      </c>
      <c r="J7645" s="1" t="s">
        <v>973</v>
      </c>
    </row>
    <row r="7646" spans="5:10" ht="15.95" customHeight="1" x14ac:dyDescent="0.15">
      <c r="E7646" s="23">
        <v>163</v>
      </c>
      <c r="F7646" s="23">
        <v>911</v>
      </c>
      <c r="G7646" s="48">
        <f t="shared" si="119"/>
        <v>16310911</v>
      </c>
      <c r="H7646" s="23" t="s">
        <v>70</v>
      </c>
      <c r="I7646" s="23" t="s">
        <v>2595</v>
      </c>
      <c r="J7646" s="1" t="s">
        <v>973</v>
      </c>
    </row>
    <row r="7647" spans="5:10" ht="15.95" customHeight="1" x14ac:dyDescent="0.15">
      <c r="E7647" s="23">
        <v>163</v>
      </c>
      <c r="F7647" s="23">
        <v>914</v>
      </c>
      <c r="G7647" s="48">
        <f t="shared" si="119"/>
        <v>16310914</v>
      </c>
      <c r="H7647" s="23" t="s">
        <v>70</v>
      </c>
      <c r="I7647" s="23" t="s">
        <v>2608</v>
      </c>
      <c r="J7647" s="1" t="s">
        <v>973</v>
      </c>
    </row>
    <row r="7648" spans="5:10" ht="15.95" customHeight="1" x14ac:dyDescent="0.15">
      <c r="E7648" s="23">
        <v>163</v>
      </c>
      <c r="F7648" s="23">
        <v>981</v>
      </c>
      <c r="G7648" s="48">
        <f t="shared" si="119"/>
        <v>16310981</v>
      </c>
      <c r="H7648" s="23" t="s">
        <v>70</v>
      </c>
      <c r="I7648" s="23" t="s">
        <v>1273</v>
      </c>
      <c r="J7648" s="1" t="s">
        <v>973</v>
      </c>
    </row>
    <row r="7649" spans="5:10" ht="15.95" customHeight="1" x14ac:dyDescent="0.15">
      <c r="E7649" s="23">
        <v>163</v>
      </c>
      <c r="F7649" s="23">
        <v>995</v>
      </c>
      <c r="G7649" s="48">
        <f t="shared" si="119"/>
        <v>16310995</v>
      </c>
      <c r="H7649" s="23" t="s">
        <v>70</v>
      </c>
      <c r="I7649" s="23" t="s">
        <v>1388</v>
      </c>
      <c r="J7649" s="1" t="s">
        <v>973</v>
      </c>
    </row>
    <row r="7650" spans="5:10" ht="15.95" customHeight="1" x14ac:dyDescent="0.15">
      <c r="E7650" s="23">
        <v>164</v>
      </c>
      <c r="F7650" s="23">
        <v>300</v>
      </c>
      <c r="G7650" s="48">
        <f t="shared" si="119"/>
        <v>16410300</v>
      </c>
      <c r="H7650" s="23" t="s">
        <v>71</v>
      </c>
      <c r="I7650" s="23" t="s">
        <v>3071</v>
      </c>
      <c r="J7650" s="1" t="s">
        <v>973</v>
      </c>
    </row>
    <row r="7651" spans="5:10" ht="15.95" customHeight="1" x14ac:dyDescent="0.15">
      <c r="E7651" s="23">
        <v>164</v>
      </c>
      <c r="F7651" s="23">
        <v>302</v>
      </c>
      <c r="G7651" s="48">
        <f t="shared" si="119"/>
        <v>16410302</v>
      </c>
      <c r="H7651" s="23" t="s">
        <v>71</v>
      </c>
      <c r="I7651" s="23" t="s">
        <v>1556</v>
      </c>
      <c r="J7651" s="1" t="s">
        <v>973</v>
      </c>
    </row>
    <row r="7652" spans="5:10" ht="15.95" customHeight="1" x14ac:dyDescent="0.15">
      <c r="E7652" s="23">
        <v>164</v>
      </c>
      <c r="F7652" s="23">
        <v>303</v>
      </c>
      <c r="G7652" s="48">
        <f t="shared" si="119"/>
        <v>16410303</v>
      </c>
      <c r="H7652" s="23" t="s">
        <v>71</v>
      </c>
      <c r="I7652" s="23" t="s">
        <v>3582</v>
      </c>
      <c r="J7652" s="1" t="s">
        <v>973</v>
      </c>
    </row>
    <row r="7653" spans="5:10" ht="15.95" customHeight="1" x14ac:dyDescent="0.15">
      <c r="E7653" s="23">
        <v>164</v>
      </c>
      <c r="F7653" s="23">
        <v>304</v>
      </c>
      <c r="G7653" s="48">
        <f t="shared" si="119"/>
        <v>16410304</v>
      </c>
      <c r="H7653" s="23" t="s">
        <v>71</v>
      </c>
      <c r="I7653" s="23" t="s">
        <v>5986</v>
      </c>
      <c r="J7653" s="1" t="s">
        <v>973</v>
      </c>
    </row>
    <row r="7654" spans="5:10" ht="15.95" customHeight="1" x14ac:dyDescent="0.15">
      <c r="E7654" s="23">
        <v>164</v>
      </c>
      <c r="F7654" s="23">
        <v>305</v>
      </c>
      <c r="G7654" s="48">
        <f t="shared" si="119"/>
        <v>16410305</v>
      </c>
      <c r="H7654" s="23" t="s">
        <v>71</v>
      </c>
      <c r="I7654" s="23" t="s">
        <v>4545</v>
      </c>
      <c r="J7654" s="1" t="s">
        <v>973</v>
      </c>
    </row>
    <row r="7655" spans="5:10" ht="15.95" customHeight="1" x14ac:dyDescent="0.15">
      <c r="E7655" s="23">
        <v>164</v>
      </c>
      <c r="F7655" s="23">
        <v>306</v>
      </c>
      <c r="G7655" s="48">
        <f t="shared" si="119"/>
        <v>16410306</v>
      </c>
      <c r="H7655" s="23" t="s">
        <v>71</v>
      </c>
      <c r="I7655" s="23" t="s">
        <v>5987</v>
      </c>
      <c r="J7655" s="1" t="s">
        <v>973</v>
      </c>
    </row>
    <row r="7656" spans="5:10" ht="15.95" customHeight="1" x14ac:dyDescent="0.15">
      <c r="E7656" s="23">
        <v>164</v>
      </c>
      <c r="F7656" s="23">
        <v>307</v>
      </c>
      <c r="G7656" s="48">
        <f t="shared" si="119"/>
        <v>16410307</v>
      </c>
      <c r="H7656" s="23" t="s">
        <v>71</v>
      </c>
      <c r="I7656" s="23" t="s">
        <v>5988</v>
      </c>
      <c r="J7656" s="1" t="s">
        <v>973</v>
      </c>
    </row>
    <row r="7657" spans="5:10" ht="15.95" customHeight="1" x14ac:dyDescent="0.15">
      <c r="E7657" s="23">
        <v>164</v>
      </c>
      <c r="F7657" s="23">
        <v>310</v>
      </c>
      <c r="G7657" s="48">
        <f t="shared" si="119"/>
        <v>16410310</v>
      </c>
      <c r="H7657" s="23" t="s">
        <v>71</v>
      </c>
      <c r="I7657" s="23" t="s">
        <v>5989</v>
      </c>
      <c r="J7657" s="1" t="s">
        <v>973</v>
      </c>
    </row>
    <row r="7658" spans="5:10" ht="15.95" customHeight="1" x14ac:dyDescent="0.15">
      <c r="E7658" s="23">
        <v>164</v>
      </c>
      <c r="F7658" s="23">
        <v>311</v>
      </c>
      <c r="G7658" s="48">
        <f t="shared" si="119"/>
        <v>16410311</v>
      </c>
      <c r="H7658" s="23" t="s">
        <v>71</v>
      </c>
      <c r="I7658" s="23" t="s">
        <v>5990</v>
      </c>
      <c r="J7658" s="1" t="s">
        <v>973</v>
      </c>
    </row>
    <row r="7659" spans="5:10" ht="15.95" customHeight="1" x14ac:dyDescent="0.15">
      <c r="E7659" s="23">
        <v>164</v>
      </c>
      <c r="F7659" s="23">
        <v>312</v>
      </c>
      <c r="G7659" s="48">
        <f t="shared" si="119"/>
        <v>16410312</v>
      </c>
      <c r="H7659" s="23" t="s">
        <v>71</v>
      </c>
      <c r="I7659" s="23" t="s">
        <v>1640</v>
      </c>
      <c r="J7659" s="1" t="s">
        <v>973</v>
      </c>
    </row>
    <row r="7660" spans="5:10" ht="15.95" customHeight="1" x14ac:dyDescent="0.15">
      <c r="E7660" s="23">
        <v>164</v>
      </c>
      <c r="F7660" s="23">
        <v>313</v>
      </c>
      <c r="G7660" s="48">
        <f t="shared" si="119"/>
        <v>16410313</v>
      </c>
      <c r="H7660" s="23" t="s">
        <v>71</v>
      </c>
      <c r="I7660" s="23" t="s">
        <v>5991</v>
      </c>
      <c r="J7660" s="1" t="s">
        <v>973</v>
      </c>
    </row>
    <row r="7661" spans="5:10" ht="15.95" customHeight="1" x14ac:dyDescent="0.15">
      <c r="E7661" s="23">
        <v>164</v>
      </c>
      <c r="F7661" s="23">
        <v>314</v>
      </c>
      <c r="G7661" s="48">
        <f t="shared" si="119"/>
        <v>16410314</v>
      </c>
      <c r="H7661" s="23" t="s">
        <v>71</v>
      </c>
      <c r="I7661" s="23" t="s">
        <v>5992</v>
      </c>
      <c r="J7661" s="1" t="s">
        <v>973</v>
      </c>
    </row>
    <row r="7662" spans="5:10" ht="15.95" customHeight="1" x14ac:dyDescent="0.15">
      <c r="E7662" s="23">
        <v>164</v>
      </c>
      <c r="F7662" s="23">
        <v>315</v>
      </c>
      <c r="G7662" s="48">
        <f t="shared" si="119"/>
        <v>16410315</v>
      </c>
      <c r="H7662" s="23" t="s">
        <v>71</v>
      </c>
      <c r="I7662" s="23" t="s">
        <v>2283</v>
      </c>
      <c r="J7662" s="1" t="s">
        <v>973</v>
      </c>
    </row>
    <row r="7663" spans="5:10" ht="15.95" customHeight="1" x14ac:dyDescent="0.15">
      <c r="E7663" s="23">
        <v>164</v>
      </c>
      <c r="F7663" s="23">
        <v>316</v>
      </c>
      <c r="G7663" s="48">
        <f t="shared" si="119"/>
        <v>16410316</v>
      </c>
      <c r="H7663" s="23" t="s">
        <v>71</v>
      </c>
      <c r="I7663" s="23" t="s">
        <v>5993</v>
      </c>
      <c r="J7663" s="1" t="s">
        <v>973</v>
      </c>
    </row>
    <row r="7664" spans="5:10" ht="15.95" customHeight="1" x14ac:dyDescent="0.15">
      <c r="E7664" s="23">
        <v>164</v>
      </c>
      <c r="F7664" s="23">
        <v>317</v>
      </c>
      <c r="G7664" s="48">
        <f t="shared" si="119"/>
        <v>16410317</v>
      </c>
      <c r="H7664" s="23" t="s">
        <v>71</v>
      </c>
      <c r="I7664" s="23" t="s">
        <v>5994</v>
      </c>
      <c r="J7664" s="1" t="s">
        <v>973</v>
      </c>
    </row>
    <row r="7665" spans="5:10" ht="15.95" customHeight="1" x14ac:dyDescent="0.15">
      <c r="E7665" s="23">
        <v>164</v>
      </c>
      <c r="F7665" s="23">
        <v>319</v>
      </c>
      <c r="G7665" s="48">
        <f t="shared" si="119"/>
        <v>16410319</v>
      </c>
      <c r="H7665" s="23" t="s">
        <v>71</v>
      </c>
      <c r="I7665" s="23" t="s">
        <v>5995</v>
      </c>
      <c r="J7665" s="1" t="s">
        <v>973</v>
      </c>
    </row>
    <row r="7666" spans="5:10" ht="15.95" customHeight="1" x14ac:dyDescent="0.15">
      <c r="E7666" s="23">
        <v>164</v>
      </c>
      <c r="F7666" s="23">
        <v>320</v>
      </c>
      <c r="G7666" s="48">
        <f t="shared" si="119"/>
        <v>16410320</v>
      </c>
      <c r="H7666" s="23" t="s">
        <v>71</v>
      </c>
      <c r="I7666" s="23" t="s">
        <v>5996</v>
      </c>
      <c r="J7666" s="1" t="s">
        <v>973</v>
      </c>
    </row>
    <row r="7667" spans="5:10" ht="15.95" customHeight="1" x14ac:dyDescent="0.15">
      <c r="E7667" s="23">
        <v>164</v>
      </c>
      <c r="F7667" s="23">
        <v>321</v>
      </c>
      <c r="G7667" s="48">
        <f t="shared" si="119"/>
        <v>16410321</v>
      </c>
      <c r="H7667" s="23" t="s">
        <v>71</v>
      </c>
      <c r="I7667" s="23" t="s">
        <v>4986</v>
      </c>
      <c r="J7667" s="1" t="s">
        <v>973</v>
      </c>
    </row>
    <row r="7668" spans="5:10" ht="15.95" customHeight="1" x14ac:dyDescent="0.15">
      <c r="E7668" s="23">
        <v>164</v>
      </c>
      <c r="F7668" s="23">
        <v>322</v>
      </c>
      <c r="G7668" s="48">
        <f t="shared" si="119"/>
        <v>16410322</v>
      </c>
      <c r="H7668" s="23" t="s">
        <v>71</v>
      </c>
      <c r="I7668" s="23" t="s">
        <v>4503</v>
      </c>
      <c r="J7668" s="1" t="s">
        <v>973</v>
      </c>
    </row>
    <row r="7669" spans="5:10" ht="15.95" customHeight="1" x14ac:dyDescent="0.15">
      <c r="E7669" s="23">
        <v>164</v>
      </c>
      <c r="F7669" s="23">
        <v>323</v>
      </c>
      <c r="G7669" s="48">
        <f t="shared" si="119"/>
        <v>16410323</v>
      </c>
      <c r="H7669" s="23" t="s">
        <v>71</v>
      </c>
      <c r="I7669" s="23" t="s">
        <v>1885</v>
      </c>
      <c r="J7669" s="1" t="s">
        <v>973</v>
      </c>
    </row>
    <row r="7670" spans="5:10" ht="15.95" customHeight="1" x14ac:dyDescent="0.15">
      <c r="E7670" s="23">
        <v>164</v>
      </c>
      <c r="F7670" s="23">
        <v>324</v>
      </c>
      <c r="G7670" s="48">
        <f t="shared" si="119"/>
        <v>16410324</v>
      </c>
      <c r="H7670" s="23" t="s">
        <v>71</v>
      </c>
      <c r="I7670" s="23" t="s">
        <v>1434</v>
      </c>
      <c r="J7670" s="1" t="s">
        <v>973</v>
      </c>
    </row>
    <row r="7671" spans="5:10" ht="15.95" customHeight="1" x14ac:dyDescent="0.15">
      <c r="E7671" s="23">
        <v>164</v>
      </c>
      <c r="F7671" s="23">
        <v>325</v>
      </c>
      <c r="G7671" s="48">
        <f t="shared" si="119"/>
        <v>16410325</v>
      </c>
      <c r="H7671" s="23" t="s">
        <v>71</v>
      </c>
      <c r="I7671" s="23" t="s">
        <v>5997</v>
      </c>
      <c r="J7671" s="1" t="s">
        <v>973</v>
      </c>
    </row>
    <row r="7672" spans="5:10" ht="15.95" customHeight="1" x14ac:dyDescent="0.15">
      <c r="E7672" s="23">
        <v>164</v>
      </c>
      <c r="F7672" s="23">
        <v>326</v>
      </c>
      <c r="G7672" s="48">
        <f t="shared" si="119"/>
        <v>16410326</v>
      </c>
      <c r="H7672" s="23" t="s">
        <v>71</v>
      </c>
      <c r="I7672" s="23" t="s">
        <v>1331</v>
      </c>
      <c r="J7672" s="1" t="s">
        <v>973</v>
      </c>
    </row>
    <row r="7673" spans="5:10" ht="15.95" customHeight="1" x14ac:dyDescent="0.15">
      <c r="E7673" s="23">
        <v>164</v>
      </c>
      <c r="F7673" s="23">
        <v>327</v>
      </c>
      <c r="G7673" s="48">
        <f t="shared" si="119"/>
        <v>16410327</v>
      </c>
      <c r="H7673" s="23" t="s">
        <v>71</v>
      </c>
      <c r="I7673" s="23" t="s">
        <v>1717</v>
      </c>
      <c r="J7673" s="1" t="s">
        <v>973</v>
      </c>
    </row>
    <row r="7674" spans="5:10" ht="15.95" customHeight="1" x14ac:dyDescent="0.15">
      <c r="E7674" s="23">
        <v>164</v>
      </c>
      <c r="F7674" s="23">
        <v>328</v>
      </c>
      <c r="G7674" s="48">
        <f t="shared" si="119"/>
        <v>16410328</v>
      </c>
      <c r="H7674" s="23" t="s">
        <v>71</v>
      </c>
      <c r="I7674" s="23" t="s">
        <v>1435</v>
      </c>
      <c r="J7674" s="1" t="s">
        <v>973</v>
      </c>
    </row>
    <row r="7675" spans="5:10" ht="15.95" customHeight="1" x14ac:dyDescent="0.15">
      <c r="E7675" s="23">
        <v>164</v>
      </c>
      <c r="F7675" s="23">
        <v>329</v>
      </c>
      <c r="G7675" s="48">
        <f t="shared" si="119"/>
        <v>16410329</v>
      </c>
      <c r="H7675" s="23" t="s">
        <v>71</v>
      </c>
      <c r="I7675" s="23" t="s">
        <v>1427</v>
      </c>
      <c r="J7675" s="1" t="s">
        <v>973</v>
      </c>
    </row>
    <row r="7676" spans="5:10" ht="15.95" customHeight="1" x14ac:dyDescent="0.15">
      <c r="E7676" s="23">
        <v>164</v>
      </c>
      <c r="F7676" s="23">
        <v>330</v>
      </c>
      <c r="G7676" s="48">
        <f t="shared" si="119"/>
        <v>16410330</v>
      </c>
      <c r="H7676" s="23" t="s">
        <v>71</v>
      </c>
      <c r="I7676" s="23" t="s">
        <v>1293</v>
      </c>
      <c r="J7676" s="1" t="s">
        <v>973</v>
      </c>
    </row>
    <row r="7677" spans="5:10" ht="15.95" customHeight="1" x14ac:dyDescent="0.15">
      <c r="E7677" s="23">
        <v>164</v>
      </c>
      <c r="F7677" s="23">
        <v>331</v>
      </c>
      <c r="G7677" s="48">
        <f t="shared" si="119"/>
        <v>16410331</v>
      </c>
      <c r="H7677" s="23" t="s">
        <v>71</v>
      </c>
      <c r="I7677" s="23" t="s">
        <v>1286</v>
      </c>
      <c r="J7677" s="1" t="s">
        <v>973</v>
      </c>
    </row>
    <row r="7678" spans="5:10" ht="15.95" customHeight="1" x14ac:dyDescent="0.15">
      <c r="E7678" s="23">
        <v>164</v>
      </c>
      <c r="F7678" s="23">
        <v>332</v>
      </c>
      <c r="G7678" s="48">
        <f t="shared" si="119"/>
        <v>16410332</v>
      </c>
      <c r="H7678" s="23" t="s">
        <v>71</v>
      </c>
      <c r="I7678" s="23" t="s">
        <v>1393</v>
      </c>
      <c r="J7678" s="1" t="s">
        <v>973</v>
      </c>
    </row>
    <row r="7679" spans="5:10" ht="15.95" customHeight="1" x14ac:dyDescent="0.15">
      <c r="E7679" s="23">
        <v>164</v>
      </c>
      <c r="F7679" s="23">
        <v>333</v>
      </c>
      <c r="G7679" s="48">
        <f t="shared" si="119"/>
        <v>16410333</v>
      </c>
      <c r="H7679" s="23" t="s">
        <v>71</v>
      </c>
      <c r="I7679" s="23" t="s">
        <v>1670</v>
      </c>
      <c r="J7679" s="1" t="s">
        <v>973</v>
      </c>
    </row>
    <row r="7680" spans="5:10" ht="15.95" customHeight="1" x14ac:dyDescent="0.15">
      <c r="E7680" s="23">
        <v>164</v>
      </c>
      <c r="F7680" s="23">
        <v>334</v>
      </c>
      <c r="G7680" s="48">
        <f t="shared" si="119"/>
        <v>16410334</v>
      </c>
      <c r="H7680" s="23" t="s">
        <v>71</v>
      </c>
      <c r="I7680" s="23" t="s">
        <v>1330</v>
      </c>
      <c r="J7680" s="1" t="s">
        <v>973</v>
      </c>
    </row>
    <row r="7681" spans="5:10" ht="15.95" customHeight="1" x14ac:dyDescent="0.15">
      <c r="E7681" s="23">
        <v>164</v>
      </c>
      <c r="F7681" s="23">
        <v>335</v>
      </c>
      <c r="G7681" s="48">
        <f t="shared" si="119"/>
        <v>16410335</v>
      </c>
      <c r="H7681" s="23" t="s">
        <v>71</v>
      </c>
      <c r="I7681" s="23" t="s">
        <v>5998</v>
      </c>
      <c r="J7681" s="1" t="s">
        <v>973</v>
      </c>
    </row>
    <row r="7682" spans="5:10" ht="15.95" customHeight="1" x14ac:dyDescent="0.15">
      <c r="E7682" s="23">
        <v>164</v>
      </c>
      <c r="F7682" s="23">
        <v>336</v>
      </c>
      <c r="G7682" s="48">
        <f t="shared" si="119"/>
        <v>16410336</v>
      </c>
      <c r="H7682" s="23" t="s">
        <v>71</v>
      </c>
      <c r="I7682" s="23" t="s">
        <v>1336</v>
      </c>
      <c r="J7682" s="1" t="s">
        <v>973</v>
      </c>
    </row>
    <row r="7683" spans="5:10" ht="15.95" customHeight="1" x14ac:dyDescent="0.15">
      <c r="E7683" s="23">
        <v>164</v>
      </c>
      <c r="F7683" s="23">
        <v>337</v>
      </c>
      <c r="G7683" s="48">
        <f t="shared" si="119"/>
        <v>16410337</v>
      </c>
      <c r="H7683" s="23" t="s">
        <v>71</v>
      </c>
      <c r="I7683" s="23" t="s">
        <v>1699</v>
      </c>
      <c r="J7683" s="1" t="s">
        <v>973</v>
      </c>
    </row>
    <row r="7684" spans="5:10" ht="15.95" customHeight="1" x14ac:dyDescent="0.15">
      <c r="E7684" s="23">
        <v>164</v>
      </c>
      <c r="F7684" s="23">
        <v>338</v>
      </c>
      <c r="G7684" s="48">
        <f t="shared" si="119"/>
        <v>16410338</v>
      </c>
      <c r="H7684" s="23" t="s">
        <v>71</v>
      </c>
      <c r="I7684" s="23" t="s">
        <v>5999</v>
      </c>
      <c r="J7684" s="1" t="s">
        <v>973</v>
      </c>
    </row>
    <row r="7685" spans="5:10" ht="15.95" customHeight="1" x14ac:dyDescent="0.15">
      <c r="E7685" s="23">
        <v>164</v>
      </c>
      <c r="F7685" s="23">
        <v>339</v>
      </c>
      <c r="G7685" s="48">
        <f t="shared" ref="G7685:G7748" si="120">(E7685&amp;(F7685+10000))*1</f>
        <v>16410339</v>
      </c>
      <c r="H7685" s="23" t="s">
        <v>71</v>
      </c>
      <c r="I7685" s="23" t="s">
        <v>6000</v>
      </c>
      <c r="J7685" s="1" t="s">
        <v>973</v>
      </c>
    </row>
    <row r="7686" spans="5:10" ht="15.95" customHeight="1" x14ac:dyDescent="0.15">
      <c r="E7686" s="23">
        <v>164</v>
      </c>
      <c r="F7686" s="23">
        <v>340</v>
      </c>
      <c r="G7686" s="48">
        <f t="shared" si="120"/>
        <v>16410340</v>
      </c>
      <c r="H7686" s="23" t="s">
        <v>71</v>
      </c>
      <c r="I7686" s="23" t="s">
        <v>1424</v>
      </c>
      <c r="J7686" s="1" t="s">
        <v>973</v>
      </c>
    </row>
    <row r="7687" spans="5:10" ht="15.95" customHeight="1" x14ac:dyDescent="0.15">
      <c r="E7687" s="23">
        <v>164</v>
      </c>
      <c r="F7687" s="23">
        <v>341</v>
      </c>
      <c r="G7687" s="48">
        <f t="shared" si="120"/>
        <v>16410341</v>
      </c>
      <c r="H7687" s="23" t="s">
        <v>71</v>
      </c>
      <c r="I7687" s="23" t="s">
        <v>6001</v>
      </c>
      <c r="J7687" s="1" t="s">
        <v>973</v>
      </c>
    </row>
    <row r="7688" spans="5:10" ht="15.95" customHeight="1" x14ac:dyDescent="0.15">
      <c r="E7688" s="23">
        <v>164</v>
      </c>
      <c r="F7688" s="23">
        <v>342</v>
      </c>
      <c r="G7688" s="48">
        <f t="shared" si="120"/>
        <v>16410342</v>
      </c>
      <c r="H7688" s="23" t="s">
        <v>71</v>
      </c>
      <c r="I7688" s="23" t="s">
        <v>1721</v>
      </c>
      <c r="J7688" s="1" t="s">
        <v>973</v>
      </c>
    </row>
    <row r="7689" spans="5:10" ht="15.95" customHeight="1" x14ac:dyDescent="0.15">
      <c r="E7689" s="23">
        <v>164</v>
      </c>
      <c r="F7689" s="23">
        <v>343</v>
      </c>
      <c r="G7689" s="48">
        <f t="shared" si="120"/>
        <v>16410343</v>
      </c>
      <c r="H7689" s="23" t="s">
        <v>71</v>
      </c>
      <c r="I7689" s="23" t="s">
        <v>1723</v>
      </c>
      <c r="J7689" s="1" t="s">
        <v>973</v>
      </c>
    </row>
    <row r="7690" spans="5:10" ht="15.95" customHeight="1" x14ac:dyDescent="0.15">
      <c r="E7690" s="23">
        <v>164</v>
      </c>
      <c r="F7690" s="23">
        <v>344</v>
      </c>
      <c r="G7690" s="48">
        <f t="shared" si="120"/>
        <v>16410344</v>
      </c>
      <c r="H7690" s="23" t="s">
        <v>71</v>
      </c>
      <c r="I7690" s="23" t="s">
        <v>1233</v>
      </c>
      <c r="J7690" s="1" t="s">
        <v>973</v>
      </c>
    </row>
    <row r="7691" spans="5:10" ht="15.95" customHeight="1" x14ac:dyDescent="0.15">
      <c r="E7691" s="23">
        <v>164</v>
      </c>
      <c r="F7691" s="23">
        <v>345</v>
      </c>
      <c r="G7691" s="48">
        <f t="shared" si="120"/>
        <v>16410345</v>
      </c>
      <c r="H7691" s="23" t="s">
        <v>71</v>
      </c>
      <c r="I7691" s="23" t="s">
        <v>6002</v>
      </c>
      <c r="J7691" s="1" t="s">
        <v>973</v>
      </c>
    </row>
    <row r="7692" spans="5:10" ht="15.95" customHeight="1" x14ac:dyDescent="0.15">
      <c r="E7692" s="23">
        <v>164</v>
      </c>
      <c r="F7692" s="23">
        <v>347</v>
      </c>
      <c r="G7692" s="48">
        <f t="shared" si="120"/>
        <v>16410347</v>
      </c>
      <c r="H7692" s="23" t="s">
        <v>71</v>
      </c>
      <c r="I7692" s="23" t="s">
        <v>6003</v>
      </c>
      <c r="J7692" s="1" t="s">
        <v>973</v>
      </c>
    </row>
    <row r="7693" spans="5:10" ht="15.95" customHeight="1" x14ac:dyDescent="0.15">
      <c r="E7693" s="23">
        <v>164</v>
      </c>
      <c r="F7693" s="23">
        <v>348</v>
      </c>
      <c r="G7693" s="48">
        <f t="shared" si="120"/>
        <v>16410348</v>
      </c>
      <c r="H7693" s="23" t="s">
        <v>71</v>
      </c>
      <c r="I7693" s="23" t="s">
        <v>1724</v>
      </c>
      <c r="J7693" s="1" t="s">
        <v>973</v>
      </c>
    </row>
    <row r="7694" spans="5:10" ht="15.95" customHeight="1" x14ac:dyDescent="0.15">
      <c r="E7694" s="23">
        <v>164</v>
      </c>
      <c r="F7694" s="23">
        <v>349</v>
      </c>
      <c r="G7694" s="48">
        <f t="shared" si="120"/>
        <v>16410349</v>
      </c>
      <c r="H7694" s="23" t="s">
        <v>71</v>
      </c>
      <c r="I7694" s="23" t="s">
        <v>1725</v>
      </c>
      <c r="J7694" s="1" t="s">
        <v>973</v>
      </c>
    </row>
    <row r="7695" spans="5:10" ht="15.95" customHeight="1" x14ac:dyDescent="0.15">
      <c r="E7695" s="23">
        <v>164</v>
      </c>
      <c r="F7695" s="23">
        <v>350</v>
      </c>
      <c r="G7695" s="48">
        <f t="shared" si="120"/>
        <v>16410350</v>
      </c>
      <c r="H7695" s="23" t="s">
        <v>71</v>
      </c>
      <c r="I7695" s="23" t="s">
        <v>1000</v>
      </c>
      <c r="J7695" s="1" t="s">
        <v>973</v>
      </c>
    </row>
    <row r="7696" spans="5:10" ht="15.95" customHeight="1" x14ac:dyDescent="0.15">
      <c r="E7696" s="23">
        <v>164</v>
      </c>
      <c r="F7696" s="23">
        <v>351</v>
      </c>
      <c r="G7696" s="48">
        <f t="shared" si="120"/>
        <v>16410351</v>
      </c>
      <c r="H7696" s="23" t="s">
        <v>71</v>
      </c>
      <c r="I7696" s="23" t="s">
        <v>5831</v>
      </c>
      <c r="J7696" s="1" t="s">
        <v>973</v>
      </c>
    </row>
    <row r="7697" spans="5:10" ht="15.95" customHeight="1" x14ac:dyDescent="0.15">
      <c r="E7697" s="23">
        <v>164</v>
      </c>
      <c r="F7697" s="23">
        <v>352</v>
      </c>
      <c r="G7697" s="48">
        <f t="shared" si="120"/>
        <v>16410352</v>
      </c>
      <c r="H7697" s="23" t="s">
        <v>71</v>
      </c>
      <c r="I7697" s="23" t="s">
        <v>1123</v>
      </c>
      <c r="J7697" s="1" t="s">
        <v>973</v>
      </c>
    </row>
    <row r="7698" spans="5:10" ht="15.95" customHeight="1" x14ac:dyDescent="0.15">
      <c r="E7698" s="23">
        <v>164</v>
      </c>
      <c r="F7698" s="23">
        <v>353</v>
      </c>
      <c r="G7698" s="48">
        <f t="shared" si="120"/>
        <v>16410353</v>
      </c>
      <c r="H7698" s="23" t="s">
        <v>71</v>
      </c>
      <c r="I7698" s="23" t="s">
        <v>6004</v>
      </c>
      <c r="J7698" s="1" t="s">
        <v>973</v>
      </c>
    </row>
    <row r="7699" spans="5:10" ht="15.95" customHeight="1" x14ac:dyDescent="0.15">
      <c r="E7699" s="23">
        <v>164</v>
      </c>
      <c r="F7699" s="23">
        <v>354</v>
      </c>
      <c r="G7699" s="48">
        <f t="shared" si="120"/>
        <v>16410354</v>
      </c>
      <c r="H7699" s="23" t="s">
        <v>71</v>
      </c>
      <c r="I7699" s="23" t="s">
        <v>1695</v>
      </c>
      <c r="J7699" s="1" t="s">
        <v>973</v>
      </c>
    </row>
    <row r="7700" spans="5:10" ht="15.95" customHeight="1" x14ac:dyDescent="0.15">
      <c r="E7700" s="23">
        <v>164</v>
      </c>
      <c r="F7700" s="23">
        <v>355</v>
      </c>
      <c r="G7700" s="48">
        <f t="shared" si="120"/>
        <v>16410355</v>
      </c>
      <c r="H7700" s="23" t="s">
        <v>71</v>
      </c>
      <c r="I7700" s="23" t="s">
        <v>6005</v>
      </c>
      <c r="J7700" s="1" t="s">
        <v>973</v>
      </c>
    </row>
    <row r="7701" spans="5:10" ht="15.95" customHeight="1" x14ac:dyDescent="0.15">
      <c r="E7701" s="23">
        <v>164</v>
      </c>
      <c r="F7701" s="23">
        <v>356</v>
      </c>
      <c r="G7701" s="48">
        <f t="shared" si="120"/>
        <v>16410356</v>
      </c>
      <c r="H7701" s="23" t="s">
        <v>71</v>
      </c>
      <c r="I7701" s="23" t="s">
        <v>6006</v>
      </c>
      <c r="J7701" s="1" t="s">
        <v>973</v>
      </c>
    </row>
    <row r="7702" spans="5:10" ht="15.95" customHeight="1" x14ac:dyDescent="0.15">
      <c r="E7702" s="23">
        <v>164</v>
      </c>
      <c r="F7702" s="23">
        <v>358</v>
      </c>
      <c r="G7702" s="48">
        <f t="shared" si="120"/>
        <v>16410358</v>
      </c>
      <c r="H7702" s="23" t="s">
        <v>71</v>
      </c>
      <c r="I7702" s="23" t="s">
        <v>1337</v>
      </c>
      <c r="J7702" s="1" t="s">
        <v>973</v>
      </c>
    </row>
    <row r="7703" spans="5:10" ht="15.95" customHeight="1" x14ac:dyDescent="0.15">
      <c r="E7703" s="23">
        <v>164</v>
      </c>
      <c r="F7703" s="23">
        <v>359</v>
      </c>
      <c r="G7703" s="48">
        <f t="shared" si="120"/>
        <v>16410359</v>
      </c>
      <c r="H7703" s="23" t="s">
        <v>71</v>
      </c>
      <c r="I7703" s="23" t="s">
        <v>5790</v>
      </c>
      <c r="J7703" s="1" t="s">
        <v>973</v>
      </c>
    </row>
    <row r="7704" spans="5:10" ht="15.95" customHeight="1" x14ac:dyDescent="0.15">
      <c r="E7704" s="23">
        <v>164</v>
      </c>
      <c r="F7704" s="23">
        <v>360</v>
      </c>
      <c r="G7704" s="48">
        <f t="shared" si="120"/>
        <v>16410360</v>
      </c>
      <c r="H7704" s="23" t="s">
        <v>71</v>
      </c>
      <c r="I7704" s="23" t="s">
        <v>6007</v>
      </c>
      <c r="J7704" s="1" t="s">
        <v>973</v>
      </c>
    </row>
    <row r="7705" spans="5:10" ht="15.95" customHeight="1" x14ac:dyDescent="0.15">
      <c r="E7705" s="23">
        <v>164</v>
      </c>
      <c r="F7705" s="23">
        <v>361</v>
      </c>
      <c r="G7705" s="48">
        <f t="shared" si="120"/>
        <v>16410361</v>
      </c>
      <c r="H7705" s="23" t="s">
        <v>71</v>
      </c>
      <c r="I7705" s="23" t="s">
        <v>1335</v>
      </c>
      <c r="J7705" s="1" t="s">
        <v>973</v>
      </c>
    </row>
    <row r="7706" spans="5:10" ht="15.95" customHeight="1" x14ac:dyDescent="0.15">
      <c r="E7706" s="23">
        <v>164</v>
      </c>
      <c r="F7706" s="23">
        <v>362</v>
      </c>
      <c r="G7706" s="48">
        <f t="shared" si="120"/>
        <v>16410362</v>
      </c>
      <c r="H7706" s="23" t="s">
        <v>71</v>
      </c>
      <c r="I7706" s="23" t="s">
        <v>5696</v>
      </c>
      <c r="J7706" s="1" t="s">
        <v>973</v>
      </c>
    </row>
    <row r="7707" spans="5:10" ht="15.95" customHeight="1" x14ac:dyDescent="0.15">
      <c r="E7707" s="23">
        <v>164</v>
      </c>
      <c r="F7707" s="23">
        <v>363</v>
      </c>
      <c r="G7707" s="48">
        <f t="shared" si="120"/>
        <v>16410363</v>
      </c>
      <c r="H7707" s="23" t="s">
        <v>71</v>
      </c>
      <c r="I7707" s="23" t="s">
        <v>6008</v>
      </c>
      <c r="J7707" s="1" t="s">
        <v>973</v>
      </c>
    </row>
    <row r="7708" spans="5:10" ht="15.95" customHeight="1" x14ac:dyDescent="0.15">
      <c r="E7708" s="23">
        <v>164</v>
      </c>
      <c r="F7708" s="23">
        <v>364</v>
      </c>
      <c r="G7708" s="48">
        <f t="shared" si="120"/>
        <v>16410364</v>
      </c>
      <c r="H7708" s="23" t="s">
        <v>71</v>
      </c>
      <c r="I7708" s="23" t="s">
        <v>1718</v>
      </c>
      <c r="J7708" s="1" t="s">
        <v>973</v>
      </c>
    </row>
    <row r="7709" spans="5:10" ht="15.95" customHeight="1" x14ac:dyDescent="0.15">
      <c r="E7709" s="23">
        <v>164</v>
      </c>
      <c r="F7709" s="23">
        <v>365</v>
      </c>
      <c r="G7709" s="48">
        <f t="shared" si="120"/>
        <v>16410365</v>
      </c>
      <c r="H7709" s="23" t="s">
        <v>71</v>
      </c>
      <c r="I7709" s="23" t="s">
        <v>1736</v>
      </c>
      <c r="J7709" s="1" t="s">
        <v>973</v>
      </c>
    </row>
    <row r="7710" spans="5:10" ht="15.95" customHeight="1" x14ac:dyDescent="0.15">
      <c r="E7710" s="23">
        <v>164</v>
      </c>
      <c r="F7710" s="23">
        <v>366</v>
      </c>
      <c r="G7710" s="48">
        <f t="shared" si="120"/>
        <v>16410366</v>
      </c>
      <c r="H7710" s="23" t="s">
        <v>71</v>
      </c>
      <c r="I7710" s="23" t="s">
        <v>1676</v>
      </c>
      <c r="J7710" s="1" t="s">
        <v>973</v>
      </c>
    </row>
    <row r="7711" spans="5:10" ht="15.95" customHeight="1" x14ac:dyDescent="0.15">
      <c r="E7711" s="23">
        <v>164</v>
      </c>
      <c r="F7711" s="23">
        <v>367</v>
      </c>
      <c r="G7711" s="48">
        <f t="shared" si="120"/>
        <v>16410367</v>
      </c>
      <c r="H7711" s="23" t="s">
        <v>71</v>
      </c>
      <c r="I7711" s="23" t="s">
        <v>1704</v>
      </c>
      <c r="J7711" s="1" t="s">
        <v>973</v>
      </c>
    </row>
    <row r="7712" spans="5:10" ht="15.95" customHeight="1" x14ac:dyDescent="0.15">
      <c r="E7712" s="23">
        <v>164</v>
      </c>
      <c r="F7712" s="23">
        <v>368</v>
      </c>
      <c r="G7712" s="48">
        <f t="shared" si="120"/>
        <v>16410368</v>
      </c>
      <c r="H7712" s="23" t="s">
        <v>71</v>
      </c>
      <c r="I7712" s="23" t="s">
        <v>1708</v>
      </c>
      <c r="J7712" s="1" t="s">
        <v>973</v>
      </c>
    </row>
    <row r="7713" spans="5:10" ht="15.95" customHeight="1" x14ac:dyDescent="0.15">
      <c r="E7713" s="23">
        <v>164</v>
      </c>
      <c r="F7713" s="23">
        <v>369</v>
      </c>
      <c r="G7713" s="48">
        <f t="shared" si="120"/>
        <v>16410369</v>
      </c>
      <c r="H7713" s="23" t="s">
        <v>71</v>
      </c>
      <c r="I7713" s="23" t="s">
        <v>1017</v>
      </c>
      <c r="J7713" s="1" t="s">
        <v>973</v>
      </c>
    </row>
    <row r="7714" spans="5:10" ht="15.95" customHeight="1" x14ac:dyDescent="0.15">
      <c r="E7714" s="23">
        <v>164</v>
      </c>
      <c r="F7714" s="23">
        <v>370</v>
      </c>
      <c r="G7714" s="48">
        <f t="shared" si="120"/>
        <v>16410370</v>
      </c>
      <c r="H7714" s="23" t="s">
        <v>71</v>
      </c>
      <c r="I7714" s="23" t="s">
        <v>5716</v>
      </c>
      <c r="J7714" s="1" t="s">
        <v>973</v>
      </c>
    </row>
    <row r="7715" spans="5:10" ht="15.95" customHeight="1" x14ac:dyDescent="0.15">
      <c r="E7715" s="23">
        <v>164</v>
      </c>
      <c r="F7715" s="23">
        <v>371</v>
      </c>
      <c r="G7715" s="48">
        <f t="shared" si="120"/>
        <v>16410371</v>
      </c>
      <c r="H7715" s="23" t="s">
        <v>71</v>
      </c>
      <c r="I7715" s="23" t="s">
        <v>4250</v>
      </c>
      <c r="J7715" s="1" t="s">
        <v>973</v>
      </c>
    </row>
    <row r="7716" spans="5:10" ht="15.95" customHeight="1" x14ac:dyDescent="0.15">
      <c r="E7716" s="23">
        <v>164</v>
      </c>
      <c r="F7716" s="23">
        <v>372</v>
      </c>
      <c r="G7716" s="48">
        <f t="shared" si="120"/>
        <v>16410372</v>
      </c>
      <c r="H7716" s="23" t="s">
        <v>71</v>
      </c>
      <c r="I7716" s="23" t="s">
        <v>1705</v>
      </c>
      <c r="J7716" s="1" t="s">
        <v>973</v>
      </c>
    </row>
    <row r="7717" spans="5:10" ht="15.95" customHeight="1" x14ac:dyDescent="0.15">
      <c r="E7717" s="23">
        <v>164</v>
      </c>
      <c r="F7717" s="23">
        <v>373</v>
      </c>
      <c r="G7717" s="48">
        <f t="shared" si="120"/>
        <v>16410373</v>
      </c>
      <c r="H7717" s="23" t="s">
        <v>71</v>
      </c>
      <c r="I7717" s="23" t="s">
        <v>6009</v>
      </c>
      <c r="J7717" s="1" t="s">
        <v>973</v>
      </c>
    </row>
    <row r="7718" spans="5:10" ht="15.95" customHeight="1" x14ac:dyDescent="0.15">
      <c r="E7718" s="23">
        <v>164</v>
      </c>
      <c r="F7718" s="23">
        <v>374</v>
      </c>
      <c r="G7718" s="48">
        <f t="shared" si="120"/>
        <v>16410374</v>
      </c>
      <c r="H7718" s="23" t="s">
        <v>71</v>
      </c>
      <c r="I7718" s="23" t="s">
        <v>1693</v>
      </c>
      <c r="J7718" s="1" t="s">
        <v>973</v>
      </c>
    </row>
    <row r="7719" spans="5:10" ht="15.95" customHeight="1" x14ac:dyDescent="0.15">
      <c r="E7719" s="23">
        <v>164</v>
      </c>
      <c r="F7719" s="23">
        <v>375</v>
      </c>
      <c r="G7719" s="48">
        <f t="shared" si="120"/>
        <v>16410375</v>
      </c>
      <c r="H7719" s="23" t="s">
        <v>71</v>
      </c>
      <c r="I7719" s="23" t="s">
        <v>2149</v>
      </c>
      <c r="J7719" s="1" t="s">
        <v>973</v>
      </c>
    </row>
    <row r="7720" spans="5:10" ht="15.95" customHeight="1" x14ac:dyDescent="0.15">
      <c r="E7720" s="23">
        <v>164</v>
      </c>
      <c r="F7720" s="23">
        <v>376</v>
      </c>
      <c r="G7720" s="48">
        <f t="shared" si="120"/>
        <v>16410376</v>
      </c>
      <c r="H7720" s="23" t="s">
        <v>71</v>
      </c>
      <c r="I7720" s="23" t="s">
        <v>5840</v>
      </c>
      <c r="J7720" s="1" t="s">
        <v>973</v>
      </c>
    </row>
    <row r="7721" spans="5:10" ht="15.95" customHeight="1" x14ac:dyDescent="0.15">
      <c r="E7721" s="23">
        <v>164</v>
      </c>
      <c r="F7721" s="23">
        <v>377</v>
      </c>
      <c r="G7721" s="48">
        <f t="shared" si="120"/>
        <v>16410377</v>
      </c>
      <c r="H7721" s="23" t="s">
        <v>71</v>
      </c>
      <c r="I7721" s="23" t="s">
        <v>6010</v>
      </c>
      <c r="J7721" s="1" t="s">
        <v>973</v>
      </c>
    </row>
    <row r="7722" spans="5:10" ht="15.95" customHeight="1" x14ac:dyDescent="0.15">
      <c r="E7722" s="23">
        <v>164</v>
      </c>
      <c r="F7722" s="23">
        <v>378</v>
      </c>
      <c r="G7722" s="48">
        <f t="shared" si="120"/>
        <v>16410378</v>
      </c>
      <c r="H7722" s="23" t="s">
        <v>71</v>
      </c>
      <c r="I7722" s="23" t="s">
        <v>1684</v>
      </c>
      <c r="J7722" s="1" t="s">
        <v>973</v>
      </c>
    </row>
    <row r="7723" spans="5:10" ht="15.95" customHeight="1" x14ac:dyDescent="0.15">
      <c r="E7723" s="23">
        <v>164</v>
      </c>
      <c r="F7723" s="23">
        <v>405</v>
      </c>
      <c r="G7723" s="48">
        <f t="shared" si="120"/>
        <v>16410405</v>
      </c>
      <c r="H7723" s="23" t="s">
        <v>71</v>
      </c>
      <c r="I7723" s="23" t="s">
        <v>6011</v>
      </c>
      <c r="J7723" s="1" t="s">
        <v>973</v>
      </c>
    </row>
    <row r="7724" spans="5:10" ht="15.95" customHeight="1" x14ac:dyDescent="0.15">
      <c r="E7724" s="23">
        <v>164</v>
      </c>
      <c r="F7724" s="23">
        <v>412</v>
      </c>
      <c r="G7724" s="48">
        <f t="shared" si="120"/>
        <v>16410412</v>
      </c>
      <c r="H7724" s="23" t="s">
        <v>71</v>
      </c>
      <c r="I7724" s="23" t="s">
        <v>3086</v>
      </c>
      <c r="J7724" s="1" t="s">
        <v>973</v>
      </c>
    </row>
    <row r="7725" spans="5:10" ht="15.95" customHeight="1" x14ac:dyDescent="0.15">
      <c r="E7725" s="23">
        <v>164</v>
      </c>
      <c r="F7725" s="23">
        <v>433</v>
      </c>
      <c r="G7725" s="48">
        <f t="shared" si="120"/>
        <v>16410433</v>
      </c>
      <c r="H7725" s="23" t="s">
        <v>71</v>
      </c>
      <c r="I7725" s="23" t="s">
        <v>6013</v>
      </c>
      <c r="J7725" s="1" t="s">
        <v>973</v>
      </c>
    </row>
    <row r="7726" spans="5:10" ht="15.95" customHeight="1" x14ac:dyDescent="0.15">
      <c r="E7726" s="23">
        <v>164</v>
      </c>
      <c r="F7726" s="23">
        <v>701</v>
      </c>
      <c r="G7726" s="48">
        <f t="shared" si="120"/>
        <v>16410701</v>
      </c>
      <c r="H7726" s="23" t="s">
        <v>71</v>
      </c>
      <c r="I7726" s="23" t="s">
        <v>4709</v>
      </c>
      <c r="J7726" s="1" t="s">
        <v>973</v>
      </c>
    </row>
    <row r="7727" spans="5:10" ht="15.95" customHeight="1" x14ac:dyDescent="0.15">
      <c r="E7727" s="23">
        <v>166</v>
      </c>
      <c r="F7727" s="23">
        <v>110</v>
      </c>
      <c r="G7727" s="48">
        <f t="shared" si="120"/>
        <v>16610110</v>
      </c>
      <c r="H7727" s="23" t="s">
        <v>72</v>
      </c>
      <c r="I7727" s="23" t="s">
        <v>1556</v>
      </c>
      <c r="J7727" s="1" t="s">
        <v>973</v>
      </c>
    </row>
    <row r="7728" spans="5:10" ht="15.95" customHeight="1" x14ac:dyDescent="0.15">
      <c r="E7728" s="23">
        <v>166</v>
      </c>
      <c r="F7728" s="23">
        <v>111</v>
      </c>
      <c r="G7728" s="48">
        <f t="shared" si="120"/>
        <v>16610111</v>
      </c>
      <c r="H7728" s="23" t="s">
        <v>72</v>
      </c>
      <c r="I7728" s="23" t="s">
        <v>1640</v>
      </c>
      <c r="J7728" s="1" t="s">
        <v>973</v>
      </c>
    </row>
    <row r="7729" spans="5:10" ht="15.95" customHeight="1" x14ac:dyDescent="0.15">
      <c r="E7729" s="23">
        <v>166</v>
      </c>
      <c r="F7729" s="23">
        <v>112</v>
      </c>
      <c r="G7729" s="48">
        <f t="shared" si="120"/>
        <v>16610112</v>
      </c>
      <c r="H7729" s="23" t="s">
        <v>72</v>
      </c>
      <c r="I7729" s="23" t="s">
        <v>6014</v>
      </c>
      <c r="J7729" s="1" t="s">
        <v>973</v>
      </c>
    </row>
    <row r="7730" spans="5:10" ht="15.95" customHeight="1" x14ac:dyDescent="0.15">
      <c r="E7730" s="23">
        <v>166</v>
      </c>
      <c r="F7730" s="23">
        <v>113</v>
      </c>
      <c r="G7730" s="48">
        <f t="shared" si="120"/>
        <v>16610113</v>
      </c>
      <c r="H7730" s="23" t="s">
        <v>72</v>
      </c>
      <c r="I7730" s="23" t="s">
        <v>1445</v>
      </c>
      <c r="J7730" s="1" t="s">
        <v>973</v>
      </c>
    </row>
    <row r="7731" spans="5:10" ht="15.95" customHeight="1" x14ac:dyDescent="0.15">
      <c r="E7731" s="23">
        <v>166</v>
      </c>
      <c r="F7731" s="23">
        <v>114</v>
      </c>
      <c r="G7731" s="48">
        <f t="shared" si="120"/>
        <v>16610114</v>
      </c>
      <c r="H7731" s="23" t="s">
        <v>72</v>
      </c>
      <c r="I7731" s="23" t="s">
        <v>6015</v>
      </c>
      <c r="J7731" s="1" t="s">
        <v>973</v>
      </c>
    </row>
    <row r="7732" spans="5:10" ht="15.95" customHeight="1" x14ac:dyDescent="0.15">
      <c r="E7732" s="23">
        <v>166</v>
      </c>
      <c r="F7732" s="23">
        <v>116</v>
      </c>
      <c r="G7732" s="48">
        <f t="shared" si="120"/>
        <v>16610116</v>
      </c>
      <c r="H7732" s="23" t="s">
        <v>72</v>
      </c>
      <c r="I7732" s="23" t="s">
        <v>6016</v>
      </c>
      <c r="J7732" s="1" t="s">
        <v>973</v>
      </c>
    </row>
    <row r="7733" spans="5:10" ht="15.95" customHeight="1" x14ac:dyDescent="0.15">
      <c r="E7733" s="23">
        <v>166</v>
      </c>
      <c r="F7733" s="23">
        <v>117</v>
      </c>
      <c r="G7733" s="48">
        <f t="shared" si="120"/>
        <v>16610117</v>
      </c>
      <c r="H7733" s="23" t="s">
        <v>72</v>
      </c>
      <c r="I7733" s="23" t="s">
        <v>6017</v>
      </c>
      <c r="J7733" s="1" t="s">
        <v>973</v>
      </c>
    </row>
    <row r="7734" spans="5:10" ht="15.95" customHeight="1" x14ac:dyDescent="0.15">
      <c r="E7734" s="23">
        <v>166</v>
      </c>
      <c r="F7734" s="23">
        <v>118</v>
      </c>
      <c r="G7734" s="48">
        <f t="shared" si="120"/>
        <v>16610118</v>
      </c>
      <c r="H7734" s="23" t="s">
        <v>72</v>
      </c>
      <c r="I7734" s="23" t="s">
        <v>6018</v>
      </c>
      <c r="J7734" s="1" t="s">
        <v>973</v>
      </c>
    </row>
    <row r="7735" spans="5:10" ht="15.95" customHeight="1" x14ac:dyDescent="0.15">
      <c r="E7735" s="23">
        <v>166</v>
      </c>
      <c r="F7735" s="23">
        <v>119</v>
      </c>
      <c r="G7735" s="48">
        <f t="shared" si="120"/>
        <v>16610119</v>
      </c>
      <c r="H7735" s="23" t="s">
        <v>72</v>
      </c>
      <c r="I7735" s="23" t="s">
        <v>6019</v>
      </c>
      <c r="J7735" s="1" t="s">
        <v>973</v>
      </c>
    </row>
    <row r="7736" spans="5:10" ht="15.95" customHeight="1" x14ac:dyDescent="0.15">
      <c r="E7736" s="23">
        <v>166</v>
      </c>
      <c r="F7736" s="23">
        <v>120</v>
      </c>
      <c r="G7736" s="48">
        <f t="shared" si="120"/>
        <v>16610120</v>
      </c>
      <c r="H7736" s="23" t="s">
        <v>72</v>
      </c>
      <c r="I7736" s="23" t="s">
        <v>3618</v>
      </c>
      <c r="J7736" s="1" t="s">
        <v>973</v>
      </c>
    </row>
    <row r="7737" spans="5:10" ht="15.95" customHeight="1" x14ac:dyDescent="0.15">
      <c r="E7737" s="23">
        <v>166</v>
      </c>
      <c r="F7737" s="23">
        <v>121</v>
      </c>
      <c r="G7737" s="48">
        <f t="shared" si="120"/>
        <v>16610121</v>
      </c>
      <c r="H7737" s="23" t="s">
        <v>72</v>
      </c>
      <c r="I7737" s="23" t="s">
        <v>6020</v>
      </c>
      <c r="J7737" s="1" t="s">
        <v>973</v>
      </c>
    </row>
    <row r="7738" spans="5:10" ht="15.95" customHeight="1" x14ac:dyDescent="0.15">
      <c r="E7738" s="23">
        <v>166</v>
      </c>
      <c r="F7738" s="23">
        <v>122</v>
      </c>
      <c r="G7738" s="48">
        <f t="shared" si="120"/>
        <v>16610122</v>
      </c>
      <c r="H7738" s="23" t="s">
        <v>72</v>
      </c>
      <c r="I7738" s="23" t="s">
        <v>6021</v>
      </c>
      <c r="J7738" s="1" t="s">
        <v>973</v>
      </c>
    </row>
    <row r="7739" spans="5:10" ht="15.95" customHeight="1" x14ac:dyDescent="0.15">
      <c r="E7739" s="23">
        <v>166</v>
      </c>
      <c r="F7739" s="23">
        <v>123</v>
      </c>
      <c r="G7739" s="48">
        <f t="shared" si="120"/>
        <v>16610123</v>
      </c>
      <c r="H7739" s="23" t="s">
        <v>72</v>
      </c>
      <c r="I7739" s="23" t="s">
        <v>6022</v>
      </c>
      <c r="J7739" s="1" t="s">
        <v>973</v>
      </c>
    </row>
    <row r="7740" spans="5:10" ht="15.95" customHeight="1" x14ac:dyDescent="0.15">
      <c r="E7740" s="23">
        <v>166</v>
      </c>
      <c r="F7740" s="23">
        <v>124</v>
      </c>
      <c r="G7740" s="48">
        <f t="shared" si="120"/>
        <v>16610124</v>
      </c>
      <c r="H7740" s="23" t="s">
        <v>72</v>
      </c>
      <c r="I7740" s="23" t="s">
        <v>6023</v>
      </c>
      <c r="J7740" s="1" t="s">
        <v>973</v>
      </c>
    </row>
    <row r="7741" spans="5:10" ht="15.95" customHeight="1" x14ac:dyDescent="0.15">
      <c r="E7741" s="23">
        <v>166</v>
      </c>
      <c r="F7741" s="23">
        <v>126</v>
      </c>
      <c r="G7741" s="48">
        <f t="shared" si="120"/>
        <v>16610126</v>
      </c>
      <c r="H7741" s="23" t="s">
        <v>72</v>
      </c>
      <c r="I7741" s="23" t="s">
        <v>6024</v>
      </c>
      <c r="J7741" s="1" t="s">
        <v>973</v>
      </c>
    </row>
    <row r="7742" spans="5:10" ht="15.95" customHeight="1" x14ac:dyDescent="0.15">
      <c r="E7742" s="23">
        <v>166</v>
      </c>
      <c r="F7742" s="23">
        <v>127</v>
      </c>
      <c r="G7742" s="48">
        <f t="shared" si="120"/>
        <v>16610127</v>
      </c>
      <c r="H7742" s="23" t="s">
        <v>72</v>
      </c>
      <c r="I7742" s="23" t="s">
        <v>6025</v>
      </c>
      <c r="J7742" s="1" t="s">
        <v>973</v>
      </c>
    </row>
    <row r="7743" spans="5:10" ht="15.95" customHeight="1" x14ac:dyDescent="0.15">
      <c r="E7743" s="23">
        <v>166</v>
      </c>
      <c r="F7743" s="23">
        <v>131</v>
      </c>
      <c r="G7743" s="48">
        <f t="shared" si="120"/>
        <v>16610131</v>
      </c>
      <c r="H7743" s="23" t="s">
        <v>72</v>
      </c>
      <c r="I7743" s="23" t="s">
        <v>6026</v>
      </c>
      <c r="J7743" s="1" t="s">
        <v>973</v>
      </c>
    </row>
    <row r="7744" spans="5:10" ht="15.95" customHeight="1" x14ac:dyDescent="0.15">
      <c r="E7744" s="23">
        <v>166</v>
      </c>
      <c r="F7744" s="23">
        <v>132</v>
      </c>
      <c r="G7744" s="48">
        <f t="shared" si="120"/>
        <v>16610132</v>
      </c>
      <c r="H7744" s="23" t="s">
        <v>72</v>
      </c>
      <c r="I7744" s="23" t="s">
        <v>6027</v>
      </c>
      <c r="J7744" s="1" t="s">
        <v>973</v>
      </c>
    </row>
    <row r="7745" spans="5:10" ht="15.95" customHeight="1" x14ac:dyDescent="0.15">
      <c r="E7745" s="23">
        <v>166</v>
      </c>
      <c r="F7745" s="23">
        <v>133</v>
      </c>
      <c r="G7745" s="48">
        <f t="shared" si="120"/>
        <v>16610133</v>
      </c>
      <c r="H7745" s="23" t="s">
        <v>72</v>
      </c>
      <c r="I7745" s="23" t="s">
        <v>6028</v>
      </c>
      <c r="J7745" s="1" t="s">
        <v>973</v>
      </c>
    </row>
    <row r="7746" spans="5:10" ht="15.95" customHeight="1" x14ac:dyDescent="0.15">
      <c r="E7746" s="23">
        <v>166</v>
      </c>
      <c r="F7746" s="23">
        <v>134</v>
      </c>
      <c r="G7746" s="48">
        <f t="shared" si="120"/>
        <v>16610134</v>
      </c>
      <c r="H7746" s="23" t="s">
        <v>72</v>
      </c>
      <c r="I7746" s="23" t="s">
        <v>6029</v>
      </c>
      <c r="J7746" s="1" t="s">
        <v>973</v>
      </c>
    </row>
    <row r="7747" spans="5:10" ht="15.95" customHeight="1" x14ac:dyDescent="0.15">
      <c r="E7747" s="23">
        <v>166</v>
      </c>
      <c r="F7747" s="23">
        <v>141</v>
      </c>
      <c r="G7747" s="48">
        <f t="shared" si="120"/>
        <v>16610141</v>
      </c>
      <c r="H7747" s="23" t="s">
        <v>72</v>
      </c>
      <c r="I7747" s="23" t="s">
        <v>6030</v>
      </c>
      <c r="J7747" s="1" t="s">
        <v>973</v>
      </c>
    </row>
    <row r="7748" spans="5:10" ht="15.95" customHeight="1" x14ac:dyDescent="0.15">
      <c r="E7748" s="23">
        <v>166</v>
      </c>
      <c r="F7748" s="23">
        <v>143</v>
      </c>
      <c r="G7748" s="48">
        <f t="shared" si="120"/>
        <v>16610143</v>
      </c>
      <c r="H7748" s="23" t="s">
        <v>72</v>
      </c>
      <c r="I7748" s="23" t="s">
        <v>6031</v>
      </c>
      <c r="J7748" s="1" t="s">
        <v>973</v>
      </c>
    </row>
    <row r="7749" spans="5:10" ht="15.95" customHeight="1" x14ac:dyDescent="0.15">
      <c r="E7749" s="23">
        <v>166</v>
      </c>
      <c r="F7749" s="23">
        <v>144</v>
      </c>
      <c r="G7749" s="48">
        <f t="shared" ref="G7749:G7812" si="121">(E7749&amp;(F7749+10000))*1</f>
        <v>16610144</v>
      </c>
      <c r="H7749" s="23" t="s">
        <v>72</v>
      </c>
      <c r="I7749" s="23" t="s">
        <v>6032</v>
      </c>
      <c r="J7749" s="1" t="s">
        <v>973</v>
      </c>
    </row>
    <row r="7750" spans="5:10" ht="15.95" customHeight="1" x14ac:dyDescent="0.15">
      <c r="E7750" s="23">
        <v>166</v>
      </c>
      <c r="F7750" s="23">
        <v>148</v>
      </c>
      <c r="G7750" s="48">
        <f t="shared" si="121"/>
        <v>16610148</v>
      </c>
      <c r="H7750" s="23" t="s">
        <v>72</v>
      </c>
      <c r="I7750" s="23" t="s">
        <v>6033</v>
      </c>
      <c r="J7750" s="1" t="s">
        <v>973</v>
      </c>
    </row>
    <row r="7751" spans="5:10" ht="15.95" customHeight="1" x14ac:dyDescent="0.15">
      <c r="E7751" s="23">
        <v>166</v>
      </c>
      <c r="F7751" s="23">
        <v>149</v>
      </c>
      <c r="G7751" s="48">
        <f t="shared" si="121"/>
        <v>16610149</v>
      </c>
      <c r="H7751" s="23" t="s">
        <v>72</v>
      </c>
      <c r="I7751" s="23" t="s">
        <v>6034</v>
      </c>
      <c r="J7751" s="1" t="s">
        <v>973</v>
      </c>
    </row>
    <row r="7752" spans="5:10" ht="15.95" customHeight="1" x14ac:dyDescent="0.15">
      <c r="E7752" s="23">
        <v>166</v>
      </c>
      <c r="F7752" s="23">
        <v>150</v>
      </c>
      <c r="G7752" s="48">
        <f t="shared" si="121"/>
        <v>16610150</v>
      </c>
      <c r="H7752" s="23" t="s">
        <v>72</v>
      </c>
      <c r="I7752" s="23" t="s">
        <v>6035</v>
      </c>
      <c r="J7752" s="1" t="s">
        <v>973</v>
      </c>
    </row>
    <row r="7753" spans="5:10" ht="15.95" customHeight="1" x14ac:dyDescent="0.15">
      <c r="E7753" s="23">
        <v>166</v>
      </c>
      <c r="F7753" s="23">
        <v>151</v>
      </c>
      <c r="G7753" s="48">
        <f t="shared" si="121"/>
        <v>16610151</v>
      </c>
      <c r="H7753" s="23" t="s">
        <v>72</v>
      </c>
      <c r="I7753" s="23" t="s">
        <v>6036</v>
      </c>
      <c r="J7753" s="1" t="s">
        <v>973</v>
      </c>
    </row>
    <row r="7754" spans="5:10" ht="15.95" customHeight="1" x14ac:dyDescent="0.15">
      <c r="E7754" s="23">
        <v>166</v>
      </c>
      <c r="F7754" s="23">
        <v>152</v>
      </c>
      <c r="G7754" s="48">
        <f t="shared" si="121"/>
        <v>16610152</v>
      </c>
      <c r="H7754" s="23" t="s">
        <v>72</v>
      </c>
      <c r="I7754" s="23" t="s">
        <v>6037</v>
      </c>
      <c r="J7754" s="1" t="s">
        <v>973</v>
      </c>
    </row>
    <row r="7755" spans="5:10" ht="15.95" customHeight="1" x14ac:dyDescent="0.15">
      <c r="E7755" s="23">
        <v>166</v>
      </c>
      <c r="F7755" s="23">
        <v>153</v>
      </c>
      <c r="G7755" s="48">
        <f t="shared" si="121"/>
        <v>16610153</v>
      </c>
      <c r="H7755" s="23" t="s">
        <v>72</v>
      </c>
      <c r="I7755" s="23" t="s">
        <v>6038</v>
      </c>
      <c r="J7755" s="1" t="s">
        <v>973</v>
      </c>
    </row>
    <row r="7756" spans="5:10" ht="15.95" customHeight="1" x14ac:dyDescent="0.15">
      <c r="E7756" s="23">
        <v>166</v>
      </c>
      <c r="F7756" s="23">
        <v>154</v>
      </c>
      <c r="G7756" s="48">
        <f t="shared" si="121"/>
        <v>16610154</v>
      </c>
      <c r="H7756" s="23" t="s">
        <v>72</v>
      </c>
      <c r="I7756" s="23" t="s">
        <v>6039</v>
      </c>
      <c r="J7756" s="1" t="s">
        <v>973</v>
      </c>
    </row>
    <row r="7757" spans="5:10" ht="15.95" customHeight="1" x14ac:dyDescent="0.15">
      <c r="E7757" s="23">
        <v>166</v>
      </c>
      <c r="F7757" s="23">
        <v>155</v>
      </c>
      <c r="G7757" s="48">
        <f t="shared" si="121"/>
        <v>16610155</v>
      </c>
      <c r="H7757" s="23" t="s">
        <v>72</v>
      </c>
      <c r="I7757" s="23" t="s">
        <v>6040</v>
      </c>
      <c r="J7757" s="1" t="s">
        <v>973</v>
      </c>
    </row>
    <row r="7758" spans="5:10" ht="15.95" customHeight="1" x14ac:dyDescent="0.15">
      <c r="E7758" s="23">
        <v>166</v>
      </c>
      <c r="F7758" s="23">
        <v>157</v>
      </c>
      <c r="G7758" s="48">
        <f t="shared" si="121"/>
        <v>16610157</v>
      </c>
      <c r="H7758" s="23" t="s">
        <v>72</v>
      </c>
      <c r="I7758" s="23" t="s">
        <v>6042</v>
      </c>
      <c r="J7758" s="1" t="s">
        <v>973</v>
      </c>
    </row>
    <row r="7759" spans="5:10" ht="15.95" customHeight="1" x14ac:dyDescent="0.15">
      <c r="E7759" s="23">
        <v>166</v>
      </c>
      <c r="F7759" s="23">
        <v>158</v>
      </c>
      <c r="G7759" s="48">
        <f t="shared" si="121"/>
        <v>16610158</v>
      </c>
      <c r="H7759" s="23" t="s">
        <v>72</v>
      </c>
      <c r="I7759" s="23" t="s">
        <v>6043</v>
      </c>
      <c r="J7759" s="1" t="s">
        <v>973</v>
      </c>
    </row>
    <row r="7760" spans="5:10" ht="15.95" customHeight="1" x14ac:dyDescent="0.15">
      <c r="E7760" s="23">
        <v>166</v>
      </c>
      <c r="F7760" s="23">
        <v>159</v>
      </c>
      <c r="G7760" s="48">
        <f t="shared" si="121"/>
        <v>16610159</v>
      </c>
      <c r="H7760" s="23" t="s">
        <v>72</v>
      </c>
      <c r="I7760" s="23" t="s">
        <v>2376</v>
      </c>
      <c r="J7760" s="1" t="s">
        <v>973</v>
      </c>
    </row>
    <row r="7761" spans="5:10" ht="15.95" customHeight="1" x14ac:dyDescent="0.15">
      <c r="E7761" s="23">
        <v>166</v>
      </c>
      <c r="F7761" s="23">
        <v>160</v>
      </c>
      <c r="G7761" s="48">
        <f t="shared" si="121"/>
        <v>16610160</v>
      </c>
      <c r="H7761" s="23" t="s">
        <v>72</v>
      </c>
      <c r="I7761" s="23" t="s">
        <v>6044</v>
      </c>
      <c r="J7761" s="1" t="s">
        <v>973</v>
      </c>
    </row>
    <row r="7762" spans="5:10" ht="15.95" customHeight="1" x14ac:dyDescent="0.15">
      <c r="E7762" s="23">
        <v>166</v>
      </c>
      <c r="F7762" s="23">
        <v>162</v>
      </c>
      <c r="G7762" s="48">
        <f t="shared" si="121"/>
        <v>16610162</v>
      </c>
      <c r="H7762" s="23" t="s">
        <v>72</v>
      </c>
      <c r="I7762" s="23" t="s">
        <v>6046</v>
      </c>
      <c r="J7762" s="1" t="s">
        <v>973</v>
      </c>
    </row>
    <row r="7763" spans="5:10" ht="15.95" customHeight="1" x14ac:dyDescent="0.15">
      <c r="E7763" s="23">
        <v>166</v>
      </c>
      <c r="F7763" s="23">
        <v>163</v>
      </c>
      <c r="G7763" s="48">
        <f t="shared" si="121"/>
        <v>16610163</v>
      </c>
      <c r="H7763" s="23" t="s">
        <v>72</v>
      </c>
      <c r="I7763" s="23" t="s">
        <v>6047</v>
      </c>
      <c r="J7763" s="1" t="s">
        <v>973</v>
      </c>
    </row>
    <row r="7764" spans="5:10" ht="15.95" customHeight="1" x14ac:dyDescent="0.15">
      <c r="E7764" s="23">
        <v>166</v>
      </c>
      <c r="F7764" s="23">
        <v>164</v>
      </c>
      <c r="G7764" s="48">
        <f t="shared" si="121"/>
        <v>16610164</v>
      </c>
      <c r="H7764" s="23" t="s">
        <v>72</v>
      </c>
      <c r="I7764" s="23" t="s">
        <v>1317</v>
      </c>
      <c r="J7764" s="1" t="s">
        <v>973</v>
      </c>
    </row>
    <row r="7765" spans="5:10" ht="15.95" customHeight="1" x14ac:dyDescent="0.15">
      <c r="E7765" s="23">
        <v>166</v>
      </c>
      <c r="F7765" s="23">
        <v>166</v>
      </c>
      <c r="G7765" s="48">
        <f t="shared" si="121"/>
        <v>16610166</v>
      </c>
      <c r="H7765" s="23" t="s">
        <v>72</v>
      </c>
      <c r="I7765" s="23" t="s">
        <v>6048</v>
      </c>
      <c r="J7765" s="1" t="s">
        <v>973</v>
      </c>
    </row>
    <row r="7766" spans="5:10" ht="15.95" customHeight="1" x14ac:dyDescent="0.15">
      <c r="E7766" s="23">
        <v>166</v>
      </c>
      <c r="F7766" s="23">
        <v>167</v>
      </c>
      <c r="G7766" s="48">
        <f t="shared" si="121"/>
        <v>16610167</v>
      </c>
      <c r="H7766" s="23" t="s">
        <v>72</v>
      </c>
      <c r="I7766" s="23" t="s">
        <v>6049</v>
      </c>
      <c r="J7766" s="1" t="s">
        <v>973</v>
      </c>
    </row>
    <row r="7767" spans="5:10" ht="15.95" customHeight="1" x14ac:dyDescent="0.15">
      <c r="E7767" s="23">
        <v>166</v>
      </c>
      <c r="F7767" s="23">
        <v>168</v>
      </c>
      <c r="G7767" s="48">
        <f t="shared" si="121"/>
        <v>16610168</v>
      </c>
      <c r="H7767" s="23" t="s">
        <v>72</v>
      </c>
      <c r="I7767" s="23" t="s">
        <v>6050</v>
      </c>
      <c r="J7767" s="1" t="s">
        <v>973</v>
      </c>
    </row>
    <row r="7768" spans="5:10" ht="15.95" customHeight="1" x14ac:dyDescent="0.15">
      <c r="E7768" s="23">
        <v>166</v>
      </c>
      <c r="F7768" s="23">
        <v>169</v>
      </c>
      <c r="G7768" s="48">
        <f t="shared" si="121"/>
        <v>16610169</v>
      </c>
      <c r="H7768" s="23" t="s">
        <v>72</v>
      </c>
      <c r="I7768" s="23" t="s">
        <v>6051</v>
      </c>
      <c r="J7768" s="1" t="s">
        <v>973</v>
      </c>
    </row>
    <row r="7769" spans="5:10" ht="15.95" customHeight="1" x14ac:dyDescent="0.15">
      <c r="E7769" s="23">
        <v>166</v>
      </c>
      <c r="F7769" s="23">
        <v>170</v>
      </c>
      <c r="G7769" s="48">
        <f t="shared" si="121"/>
        <v>16610170</v>
      </c>
      <c r="H7769" s="23" t="s">
        <v>72</v>
      </c>
      <c r="I7769" s="23" t="s">
        <v>6052</v>
      </c>
      <c r="J7769" s="1" t="s">
        <v>973</v>
      </c>
    </row>
    <row r="7770" spans="5:10" ht="15.95" customHeight="1" x14ac:dyDescent="0.15">
      <c r="E7770" s="23">
        <v>166</v>
      </c>
      <c r="F7770" s="23">
        <v>173</v>
      </c>
      <c r="G7770" s="48">
        <f t="shared" si="121"/>
        <v>16610173</v>
      </c>
      <c r="H7770" s="23" t="s">
        <v>72</v>
      </c>
      <c r="I7770" s="23" t="s">
        <v>6053</v>
      </c>
      <c r="J7770" s="1" t="s">
        <v>973</v>
      </c>
    </row>
    <row r="7771" spans="5:10" ht="15.95" customHeight="1" x14ac:dyDescent="0.15">
      <c r="E7771" s="23">
        <v>166</v>
      </c>
      <c r="F7771" s="23">
        <v>174</v>
      </c>
      <c r="G7771" s="48">
        <f t="shared" si="121"/>
        <v>16610174</v>
      </c>
      <c r="H7771" s="23" t="s">
        <v>72</v>
      </c>
      <c r="I7771" s="23" t="s">
        <v>6054</v>
      </c>
      <c r="J7771" s="1" t="s">
        <v>973</v>
      </c>
    </row>
    <row r="7772" spans="5:10" ht="15.95" customHeight="1" x14ac:dyDescent="0.15">
      <c r="E7772" s="23">
        <v>166</v>
      </c>
      <c r="F7772" s="23">
        <v>176</v>
      </c>
      <c r="G7772" s="48">
        <f t="shared" si="121"/>
        <v>16610176</v>
      </c>
      <c r="H7772" s="23" t="s">
        <v>72</v>
      </c>
      <c r="I7772" s="23" t="s">
        <v>6055</v>
      </c>
      <c r="J7772" s="1" t="s">
        <v>973</v>
      </c>
    </row>
    <row r="7773" spans="5:10" ht="15.95" customHeight="1" x14ac:dyDescent="0.15">
      <c r="E7773" s="23">
        <v>166</v>
      </c>
      <c r="F7773" s="23">
        <v>177</v>
      </c>
      <c r="G7773" s="48">
        <f t="shared" si="121"/>
        <v>16610177</v>
      </c>
      <c r="H7773" s="23" t="s">
        <v>72</v>
      </c>
      <c r="I7773" s="23" t="s">
        <v>6056</v>
      </c>
      <c r="J7773" s="1" t="s">
        <v>973</v>
      </c>
    </row>
    <row r="7774" spans="5:10" ht="15.95" customHeight="1" x14ac:dyDescent="0.15">
      <c r="E7774" s="23">
        <v>166</v>
      </c>
      <c r="F7774" s="23">
        <v>180</v>
      </c>
      <c r="G7774" s="48">
        <f t="shared" si="121"/>
        <v>16610180</v>
      </c>
      <c r="H7774" s="23" t="s">
        <v>72</v>
      </c>
      <c r="I7774" s="23" t="s">
        <v>6057</v>
      </c>
      <c r="J7774" s="1" t="s">
        <v>973</v>
      </c>
    </row>
    <row r="7775" spans="5:10" ht="15.95" customHeight="1" x14ac:dyDescent="0.15">
      <c r="E7775" s="23">
        <v>166</v>
      </c>
      <c r="F7775" s="23">
        <v>187</v>
      </c>
      <c r="G7775" s="48">
        <f t="shared" si="121"/>
        <v>16610187</v>
      </c>
      <c r="H7775" s="23" t="s">
        <v>72</v>
      </c>
      <c r="I7775" s="23" t="s">
        <v>6059</v>
      </c>
      <c r="J7775" s="1" t="s">
        <v>973</v>
      </c>
    </row>
    <row r="7776" spans="5:10" ht="15.95" customHeight="1" x14ac:dyDescent="0.15">
      <c r="E7776" s="23">
        <v>166</v>
      </c>
      <c r="F7776" s="23">
        <v>190</v>
      </c>
      <c r="G7776" s="48">
        <f t="shared" si="121"/>
        <v>16610190</v>
      </c>
      <c r="H7776" s="23" t="s">
        <v>72</v>
      </c>
      <c r="I7776" s="23" t="s">
        <v>6060</v>
      </c>
      <c r="J7776" s="1" t="s">
        <v>973</v>
      </c>
    </row>
    <row r="7777" spans="5:10" ht="15.95" customHeight="1" x14ac:dyDescent="0.15">
      <c r="E7777" s="23">
        <v>166</v>
      </c>
      <c r="F7777" s="23">
        <v>271</v>
      </c>
      <c r="G7777" s="48">
        <f t="shared" si="121"/>
        <v>16610271</v>
      </c>
      <c r="H7777" s="23" t="s">
        <v>72</v>
      </c>
      <c r="I7777" s="23" t="s">
        <v>1448</v>
      </c>
      <c r="J7777" s="1" t="s">
        <v>973</v>
      </c>
    </row>
    <row r="7778" spans="5:10" ht="15.95" customHeight="1" x14ac:dyDescent="0.15">
      <c r="E7778" s="23">
        <v>166</v>
      </c>
      <c r="F7778" s="23">
        <v>272</v>
      </c>
      <c r="G7778" s="48">
        <f t="shared" si="121"/>
        <v>16610272</v>
      </c>
      <c r="H7778" s="23" t="s">
        <v>72</v>
      </c>
      <c r="I7778" s="23" t="s">
        <v>6061</v>
      </c>
      <c r="J7778" s="1" t="s">
        <v>973</v>
      </c>
    </row>
    <row r="7779" spans="5:10" ht="15.95" customHeight="1" x14ac:dyDescent="0.15">
      <c r="E7779" s="23">
        <v>166</v>
      </c>
      <c r="F7779" s="23">
        <v>279</v>
      </c>
      <c r="G7779" s="48">
        <f t="shared" si="121"/>
        <v>16610279</v>
      </c>
      <c r="H7779" s="23" t="s">
        <v>72</v>
      </c>
      <c r="I7779" s="23" t="s">
        <v>6062</v>
      </c>
      <c r="J7779" s="1" t="s">
        <v>973</v>
      </c>
    </row>
    <row r="7780" spans="5:10" ht="15.95" customHeight="1" x14ac:dyDescent="0.15">
      <c r="E7780" s="23">
        <v>166</v>
      </c>
      <c r="F7780" s="23">
        <v>284</v>
      </c>
      <c r="G7780" s="48">
        <f t="shared" si="121"/>
        <v>16610284</v>
      </c>
      <c r="H7780" s="23" t="s">
        <v>72</v>
      </c>
      <c r="I7780" s="23" t="s">
        <v>6063</v>
      </c>
      <c r="J7780" s="1" t="s">
        <v>973</v>
      </c>
    </row>
    <row r="7781" spans="5:10" ht="15.95" customHeight="1" x14ac:dyDescent="0.15">
      <c r="E7781" s="23">
        <v>166</v>
      </c>
      <c r="F7781" s="23">
        <v>285</v>
      </c>
      <c r="G7781" s="48">
        <f t="shared" si="121"/>
        <v>16610285</v>
      </c>
      <c r="H7781" s="23" t="s">
        <v>72</v>
      </c>
      <c r="I7781" s="23" t="s">
        <v>6064</v>
      </c>
      <c r="J7781" s="1" t="s">
        <v>973</v>
      </c>
    </row>
    <row r="7782" spans="5:10" ht="15.95" customHeight="1" x14ac:dyDescent="0.15">
      <c r="E7782" s="23">
        <v>166</v>
      </c>
      <c r="F7782" s="23">
        <v>375</v>
      </c>
      <c r="G7782" s="48">
        <f t="shared" si="121"/>
        <v>16610375</v>
      </c>
      <c r="H7782" s="23" t="s">
        <v>72</v>
      </c>
      <c r="I7782" s="23" t="s">
        <v>1454</v>
      </c>
      <c r="J7782" s="1" t="s">
        <v>973</v>
      </c>
    </row>
    <row r="7783" spans="5:10" ht="15.95" customHeight="1" x14ac:dyDescent="0.15">
      <c r="E7783" s="23">
        <v>166</v>
      </c>
      <c r="F7783" s="23">
        <v>381</v>
      </c>
      <c r="G7783" s="48">
        <f t="shared" si="121"/>
        <v>16610381</v>
      </c>
      <c r="H7783" s="23" t="s">
        <v>72</v>
      </c>
      <c r="I7783" s="23" t="s">
        <v>6065</v>
      </c>
      <c r="J7783" s="1" t="s">
        <v>973</v>
      </c>
    </row>
    <row r="7784" spans="5:10" ht="15.95" customHeight="1" x14ac:dyDescent="0.15">
      <c r="E7784" s="23">
        <v>166</v>
      </c>
      <c r="F7784" s="23">
        <v>382</v>
      </c>
      <c r="G7784" s="48">
        <f t="shared" si="121"/>
        <v>16610382</v>
      </c>
      <c r="H7784" s="23" t="s">
        <v>72</v>
      </c>
      <c r="I7784" s="23" t="s">
        <v>1353</v>
      </c>
      <c r="J7784" s="1" t="s">
        <v>973</v>
      </c>
    </row>
    <row r="7785" spans="5:10" ht="15.95" customHeight="1" x14ac:dyDescent="0.15">
      <c r="E7785" s="23">
        <v>166</v>
      </c>
      <c r="F7785" s="23">
        <v>383</v>
      </c>
      <c r="G7785" s="48">
        <f t="shared" si="121"/>
        <v>16610383</v>
      </c>
      <c r="H7785" s="23" t="s">
        <v>72</v>
      </c>
      <c r="I7785" s="23" t="s">
        <v>6066</v>
      </c>
      <c r="J7785" s="1" t="s">
        <v>973</v>
      </c>
    </row>
    <row r="7786" spans="5:10" ht="15.95" customHeight="1" x14ac:dyDescent="0.15">
      <c r="E7786" s="23">
        <v>166</v>
      </c>
      <c r="F7786" s="23">
        <v>389</v>
      </c>
      <c r="G7786" s="48">
        <f t="shared" si="121"/>
        <v>16610389</v>
      </c>
      <c r="H7786" s="23" t="s">
        <v>72</v>
      </c>
      <c r="I7786" s="23" t="s">
        <v>6067</v>
      </c>
      <c r="J7786" s="1" t="s">
        <v>973</v>
      </c>
    </row>
    <row r="7787" spans="5:10" ht="15.95" customHeight="1" x14ac:dyDescent="0.15">
      <c r="E7787" s="23">
        <v>166</v>
      </c>
      <c r="F7787" s="23">
        <v>491</v>
      </c>
      <c r="G7787" s="48">
        <f t="shared" si="121"/>
        <v>16610491</v>
      </c>
      <c r="H7787" s="23" t="s">
        <v>72</v>
      </c>
      <c r="I7787" s="23" t="s">
        <v>1293</v>
      </c>
      <c r="J7787" s="1" t="s">
        <v>973</v>
      </c>
    </row>
    <row r="7788" spans="5:10" ht="15.95" customHeight="1" x14ac:dyDescent="0.15">
      <c r="E7788" s="23">
        <v>166</v>
      </c>
      <c r="F7788" s="23">
        <v>628</v>
      </c>
      <c r="G7788" s="48">
        <f t="shared" si="121"/>
        <v>16610628</v>
      </c>
      <c r="H7788" s="23" t="s">
        <v>72</v>
      </c>
      <c r="I7788" s="23" t="s">
        <v>6068</v>
      </c>
      <c r="J7788" s="1" t="s">
        <v>973</v>
      </c>
    </row>
    <row r="7789" spans="5:10" ht="15.95" customHeight="1" x14ac:dyDescent="0.15">
      <c r="E7789" s="23">
        <v>166</v>
      </c>
      <c r="F7789" s="23">
        <v>802</v>
      </c>
      <c r="G7789" s="48">
        <f t="shared" si="121"/>
        <v>16610802</v>
      </c>
      <c r="H7789" s="23" t="s">
        <v>72</v>
      </c>
      <c r="I7789" s="23" t="s">
        <v>6069</v>
      </c>
      <c r="J7789" s="1" t="s">
        <v>973</v>
      </c>
    </row>
    <row r="7790" spans="5:10" ht="15.95" customHeight="1" x14ac:dyDescent="0.15">
      <c r="E7790" s="23">
        <v>166</v>
      </c>
      <c r="F7790" s="23">
        <v>803</v>
      </c>
      <c r="G7790" s="48">
        <f t="shared" si="121"/>
        <v>16610803</v>
      </c>
      <c r="H7790" s="23" t="s">
        <v>72</v>
      </c>
      <c r="I7790" s="23" t="s">
        <v>6070</v>
      </c>
      <c r="J7790" s="1" t="s">
        <v>973</v>
      </c>
    </row>
    <row r="7791" spans="5:10" ht="15.95" customHeight="1" x14ac:dyDescent="0.15">
      <c r="E7791" s="23">
        <v>166</v>
      </c>
      <c r="F7791" s="23">
        <v>804</v>
      </c>
      <c r="G7791" s="48">
        <f t="shared" si="121"/>
        <v>16610804</v>
      </c>
      <c r="H7791" s="23" t="s">
        <v>72</v>
      </c>
      <c r="I7791" s="23" t="s">
        <v>6071</v>
      </c>
      <c r="J7791" s="1" t="s">
        <v>973</v>
      </c>
    </row>
    <row r="7792" spans="5:10" ht="15.95" customHeight="1" x14ac:dyDescent="0.15">
      <c r="E7792" s="23">
        <v>167</v>
      </c>
      <c r="F7792" s="23">
        <v>1</v>
      </c>
      <c r="G7792" s="48">
        <f t="shared" si="121"/>
        <v>16710001</v>
      </c>
      <c r="H7792" s="23" t="s">
        <v>73</v>
      </c>
      <c r="I7792" s="23" t="s">
        <v>1640</v>
      </c>
      <c r="J7792" s="1" t="s">
        <v>973</v>
      </c>
    </row>
    <row r="7793" spans="5:10" ht="15.95" customHeight="1" x14ac:dyDescent="0.15">
      <c r="E7793" s="23">
        <v>167</v>
      </c>
      <c r="F7793" s="23">
        <v>2</v>
      </c>
      <c r="G7793" s="48">
        <f t="shared" si="121"/>
        <v>16710002</v>
      </c>
      <c r="H7793" s="23" t="s">
        <v>73</v>
      </c>
      <c r="I7793" s="23" t="s">
        <v>3352</v>
      </c>
      <c r="J7793" s="1" t="s">
        <v>973</v>
      </c>
    </row>
    <row r="7794" spans="5:10" ht="15.95" customHeight="1" x14ac:dyDescent="0.15">
      <c r="E7794" s="23">
        <v>167</v>
      </c>
      <c r="F7794" s="23">
        <v>3</v>
      </c>
      <c r="G7794" s="48">
        <f t="shared" si="121"/>
        <v>16710003</v>
      </c>
      <c r="H7794" s="23" t="s">
        <v>73</v>
      </c>
      <c r="I7794" s="23" t="s">
        <v>6072</v>
      </c>
      <c r="J7794" s="1" t="s">
        <v>973</v>
      </c>
    </row>
    <row r="7795" spans="5:10" ht="15.95" customHeight="1" x14ac:dyDescent="0.15">
      <c r="E7795" s="23">
        <v>167</v>
      </c>
      <c r="F7795" s="23">
        <v>4</v>
      </c>
      <c r="G7795" s="48">
        <f t="shared" si="121"/>
        <v>16710004</v>
      </c>
      <c r="H7795" s="23" t="s">
        <v>73</v>
      </c>
      <c r="I7795" s="23" t="s">
        <v>6073</v>
      </c>
      <c r="J7795" s="1" t="s">
        <v>973</v>
      </c>
    </row>
    <row r="7796" spans="5:10" ht="15.95" customHeight="1" x14ac:dyDescent="0.15">
      <c r="E7796" s="23">
        <v>167</v>
      </c>
      <c r="F7796" s="23">
        <v>5</v>
      </c>
      <c r="G7796" s="48">
        <f t="shared" si="121"/>
        <v>16710005</v>
      </c>
      <c r="H7796" s="23" t="s">
        <v>73</v>
      </c>
      <c r="I7796" s="23" t="s">
        <v>2274</v>
      </c>
      <c r="J7796" s="1" t="s">
        <v>973</v>
      </c>
    </row>
    <row r="7797" spans="5:10" ht="15.95" customHeight="1" x14ac:dyDescent="0.15">
      <c r="E7797" s="23">
        <v>167</v>
      </c>
      <c r="F7797" s="23">
        <v>8</v>
      </c>
      <c r="G7797" s="48">
        <f t="shared" si="121"/>
        <v>16710008</v>
      </c>
      <c r="H7797" s="23" t="s">
        <v>73</v>
      </c>
      <c r="I7797" s="23" t="s">
        <v>6064</v>
      </c>
      <c r="J7797" s="1" t="s">
        <v>973</v>
      </c>
    </row>
    <row r="7798" spans="5:10" ht="15.95" customHeight="1" x14ac:dyDescent="0.15">
      <c r="E7798" s="23">
        <v>167</v>
      </c>
      <c r="F7798" s="23">
        <v>9</v>
      </c>
      <c r="G7798" s="48">
        <f t="shared" si="121"/>
        <v>16710009</v>
      </c>
      <c r="H7798" s="23" t="s">
        <v>73</v>
      </c>
      <c r="I7798" s="23" t="s">
        <v>6074</v>
      </c>
      <c r="J7798" s="1" t="s">
        <v>973</v>
      </c>
    </row>
    <row r="7799" spans="5:10" ht="15.95" customHeight="1" x14ac:dyDescent="0.15">
      <c r="E7799" s="23">
        <v>167</v>
      </c>
      <c r="F7799" s="23">
        <v>10</v>
      </c>
      <c r="G7799" s="48">
        <f t="shared" si="121"/>
        <v>16710010</v>
      </c>
      <c r="H7799" s="23" t="s">
        <v>73</v>
      </c>
      <c r="I7799" s="23" t="s">
        <v>6075</v>
      </c>
      <c r="J7799" s="1" t="s">
        <v>973</v>
      </c>
    </row>
    <row r="7800" spans="5:10" ht="15.95" customHeight="1" x14ac:dyDescent="0.15">
      <c r="E7800" s="23">
        <v>167</v>
      </c>
      <c r="F7800" s="23">
        <v>13</v>
      </c>
      <c r="G7800" s="48">
        <f t="shared" si="121"/>
        <v>16710013</v>
      </c>
      <c r="H7800" s="23" t="s">
        <v>73</v>
      </c>
      <c r="I7800" s="23" t="s">
        <v>1766</v>
      </c>
      <c r="J7800" s="1" t="s">
        <v>973</v>
      </c>
    </row>
    <row r="7801" spans="5:10" ht="15.95" customHeight="1" x14ac:dyDescent="0.15">
      <c r="E7801" s="23">
        <v>167</v>
      </c>
      <c r="F7801" s="23">
        <v>14</v>
      </c>
      <c r="G7801" s="48">
        <f t="shared" si="121"/>
        <v>16710014</v>
      </c>
      <c r="H7801" s="23" t="s">
        <v>73</v>
      </c>
      <c r="I7801" s="23" t="s">
        <v>6076</v>
      </c>
      <c r="J7801" s="1" t="s">
        <v>973</v>
      </c>
    </row>
    <row r="7802" spans="5:10" ht="15.95" customHeight="1" x14ac:dyDescent="0.15">
      <c r="E7802" s="23">
        <v>167</v>
      </c>
      <c r="F7802" s="23">
        <v>15</v>
      </c>
      <c r="G7802" s="48">
        <f t="shared" si="121"/>
        <v>16710015</v>
      </c>
      <c r="H7802" s="23" t="s">
        <v>73</v>
      </c>
      <c r="I7802" s="23" t="s">
        <v>6077</v>
      </c>
      <c r="J7802" s="1" t="s">
        <v>973</v>
      </c>
    </row>
    <row r="7803" spans="5:10" ht="15.95" customHeight="1" x14ac:dyDescent="0.15">
      <c r="E7803" s="23">
        <v>167</v>
      </c>
      <c r="F7803" s="23">
        <v>16</v>
      </c>
      <c r="G7803" s="48">
        <f t="shared" si="121"/>
        <v>16710016</v>
      </c>
      <c r="H7803" s="23" t="s">
        <v>73</v>
      </c>
      <c r="I7803" s="23" t="s">
        <v>6078</v>
      </c>
      <c r="J7803" s="1" t="s">
        <v>973</v>
      </c>
    </row>
    <row r="7804" spans="5:10" ht="15.95" customHeight="1" x14ac:dyDescent="0.15">
      <c r="E7804" s="23">
        <v>167</v>
      </c>
      <c r="F7804" s="23">
        <v>17</v>
      </c>
      <c r="G7804" s="48">
        <f t="shared" si="121"/>
        <v>16710017</v>
      </c>
      <c r="H7804" s="23" t="s">
        <v>73</v>
      </c>
      <c r="I7804" s="23" t="s">
        <v>1882</v>
      </c>
      <c r="J7804" s="1" t="s">
        <v>973</v>
      </c>
    </row>
    <row r="7805" spans="5:10" ht="15.95" customHeight="1" x14ac:dyDescent="0.15">
      <c r="E7805" s="23">
        <v>167</v>
      </c>
      <c r="F7805" s="23">
        <v>18</v>
      </c>
      <c r="G7805" s="48">
        <f t="shared" si="121"/>
        <v>16710018</v>
      </c>
      <c r="H7805" s="23" t="s">
        <v>73</v>
      </c>
      <c r="I7805" s="23" t="s">
        <v>6079</v>
      </c>
      <c r="J7805" s="1" t="s">
        <v>973</v>
      </c>
    </row>
    <row r="7806" spans="5:10" ht="15.95" customHeight="1" x14ac:dyDescent="0.15">
      <c r="E7806" s="23">
        <v>167</v>
      </c>
      <c r="F7806" s="23">
        <v>19</v>
      </c>
      <c r="G7806" s="48">
        <f t="shared" si="121"/>
        <v>16710019</v>
      </c>
      <c r="H7806" s="23" t="s">
        <v>73</v>
      </c>
      <c r="I7806" s="23" t="s">
        <v>6080</v>
      </c>
      <c r="J7806" s="1" t="s">
        <v>973</v>
      </c>
    </row>
    <row r="7807" spans="5:10" ht="15.95" customHeight="1" x14ac:dyDescent="0.15">
      <c r="E7807" s="23">
        <v>167</v>
      </c>
      <c r="F7807" s="23">
        <v>20</v>
      </c>
      <c r="G7807" s="48">
        <f t="shared" si="121"/>
        <v>16710020</v>
      </c>
      <c r="H7807" s="23" t="s">
        <v>73</v>
      </c>
      <c r="I7807" s="23" t="s">
        <v>4847</v>
      </c>
      <c r="J7807" s="1" t="s">
        <v>973</v>
      </c>
    </row>
    <row r="7808" spans="5:10" ht="15.95" customHeight="1" x14ac:dyDescent="0.15">
      <c r="E7808" s="23">
        <v>167</v>
      </c>
      <c r="F7808" s="23">
        <v>22</v>
      </c>
      <c r="G7808" s="48">
        <f t="shared" si="121"/>
        <v>16710022</v>
      </c>
      <c r="H7808" s="23" t="s">
        <v>73</v>
      </c>
      <c r="I7808" s="23" t="s">
        <v>6082</v>
      </c>
      <c r="J7808" s="1" t="s">
        <v>973</v>
      </c>
    </row>
    <row r="7809" spans="5:10" ht="15.95" customHeight="1" x14ac:dyDescent="0.15">
      <c r="E7809" s="23">
        <v>167</v>
      </c>
      <c r="F7809" s="23">
        <v>23</v>
      </c>
      <c r="G7809" s="48">
        <f t="shared" si="121"/>
        <v>16710023</v>
      </c>
      <c r="H7809" s="23" t="s">
        <v>73</v>
      </c>
      <c r="I7809" s="23" t="s">
        <v>6083</v>
      </c>
      <c r="J7809" s="1" t="s">
        <v>973</v>
      </c>
    </row>
    <row r="7810" spans="5:10" ht="15.95" customHeight="1" x14ac:dyDescent="0.15">
      <c r="E7810" s="23">
        <v>167</v>
      </c>
      <c r="F7810" s="23">
        <v>24</v>
      </c>
      <c r="G7810" s="48">
        <f t="shared" si="121"/>
        <v>16710024</v>
      </c>
      <c r="H7810" s="23" t="s">
        <v>73</v>
      </c>
      <c r="I7810" s="23" t="s">
        <v>6084</v>
      </c>
      <c r="J7810" s="1" t="s">
        <v>973</v>
      </c>
    </row>
    <row r="7811" spans="5:10" ht="15.95" customHeight="1" x14ac:dyDescent="0.15">
      <c r="E7811" s="23">
        <v>167</v>
      </c>
      <c r="F7811" s="23">
        <v>25</v>
      </c>
      <c r="G7811" s="48">
        <f t="shared" si="121"/>
        <v>16710025</v>
      </c>
      <c r="H7811" s="23" t="s">
        <v>73</v>
      </c>
      <c r="I7811" s="23" t="s">
        <v>6085</v>
      </c>
      <c r="J7811" s="1" t="s">
        <v>973</v>
      </c>
    </row>
    <row r="7812" spans="5:10" ht="15.95" customHeight="1" x14ac:dyDescent="0.15">
      <c r="E7812" s="23">
        <v>167</v>
      </c>
      <c r="F7812" s="23">
        <v>26</v>
      </c>
      <c r="G7812" s="48">
        <f t="shared" si="121"/>
        <v>16710026</v>
      </c>
      <c r="H7812" s="23" t="s">
        <v>73</v>
      </c>
      <c r="I7812" s="23" t="s">
        <v>3380</v>
      </c>
      <c r="J7812" s="1" t="s">
        <v>973</v>
      </c>
    </row>
    <row r="7813" spans="5:10" ht="15.95" customHeight="1" x14ac:dyDescent="0.15">
      <c r="E7813" s="23">
        <v>167</v>
      </c>
      <c r="F7813" s="23">
        <v>27</v>
      </c>
      <c r="G7813" s="48">
        <f t="shared" ref="G7813:G7876" si="122">(E7813&amp;(F7813+10000))*1</f>
        <v>16710027</v>
      </c>
      <c r="H7813" s="23" t="s">
        <v>73</v>
      </c>
      <c r="I7813" s="23" t="s">
        <v>6061</v>
      </c>
      <c r="J7813" s="1" t="s">
        <v>973</v>
      </c>
    </row>
    <row r="7814" spans="5:10" ht="15.95" customHeight="1" x14ac:dyDescent="0.15">
      <c r="E7814" s="23">
        <v>167</v>
      </c>
      <c r="F7814" s="23">
        <v>29</v>
      </c>
      <c r="G7814" s="48">
        <f t="shared" si="122"/>
        <v>16710029</v>
      </c>
      <c r="H7814" s="23" t="s">
        <v>73</v>
      </c>
      <c r="I7814" s="23" t="s">
        <v>6086</v>
      </c>
      <c r="J7814" s="1" t="s">
        <v>973</v>
      </c>
    </row>
    <row r="7815" spans="5:10" ht="15.95" customHeight="1" x14ac:dyDescent="0.15">
      <c r="E7815" s="23">
        <v>167</v>
      </c>
      <c r="F7815" s="23">
        <v>30</v>
      </c>
      <c r="G7815" s="48">
        <f t="shared" si="122"/>
        <v>16710030</v>
      </c>
      <c r="H7815" s="23" t="s">
        <v>73</v>
      </c>
      <c r="I7815" s="23" t="s">
        <v>6087</v>
      </c>
      <c r="J7815" s="1" t="s">
        <v>973</v>
      </c>
    </row>
    <row r="7816" spans="5:10" ht="15.95" customHeight="1" x14ac:dyDescent="0.15">
      <c r="E7816" s="23">
        <v>167</v>
      </c>
      <c r="F7816" s="23">
        <v>31</v>
      </c>
      <c r="G7816" s="48">
        <f t="shared" si="122"/>
        <v>16710031</v>
      </c>
      <c r="H7816" s="23" t="s">
        <v>73</v>
      </c>
      <c r="I7816" s="23" t="s">
        <v>6088</v>
      </c>
      <c r="J7816" s="1" t="s">
        <v>973</v>
      </c>
    </row>
    <row r="7817" spans="5:10" ht="15.95" customHeight="1" x14ac:dyDescent="0.15">
      <c r="E7817" s="23">
        <v>167</v>
      </c>
      <c r="F7817" s="23">
        <v>33</v>
      </c>
      <c r="G7817" s="48">
        <f t="shared" si="122"/>
        <v>16710033</v>
      </c>
      <c r="H7817" s="23" t="s">
        <v>73</v>
      </c>
      <c r="I7817" s="23" t="s">
        <v>6089</v>
      </c>
      <c r="J7817" s="1" t="s">
        <v>973</v>
      </c>
    </row>
    <row r="7818" spans="5:10" ht="15.95" customHeight="1" x14ac:dyDescent="0.15">
      <c r="E7818" s="23">
        <v>167</v>
      </c>
      <c r="F7818" s="23">
        <v>35</v>
      </c>
      <c r="G7818" s="48">
        <f t="shared" si="122"/>
        <v>16710035</v>
      </c>
      <c r="H7818" s="23" t="s">
        <v>73</v>
      </c>
      <c r="I7818" s="23" t="s">
        <v>6090</v>
      </c>
      <c r="J7818" s="1" t="s">
        <v>973</v>
      </c>
    </row>
    <row r="7819" spans="5:10" ht="15.95" customHeight="1" x14ac:dyDescent="0.15">
      <c r="E7819" s="23">
        <v>167</v>
      </c>
      <c r="F7819" s="23">
        <v>36</v>
      </c>
      <c r="G7819" s="48">
        <f t="shared" si="122"/>
        <v>16710036</v>
      </c>
      <c r="H7819" s="23" t="s">
        <v>73</v>
      </c>
      <c r="I7819" s="23" t="s">
        <v>4135</v>
      </c>
      <c r="J7819" s="1" t="s">
        <v>973</v>
      </c>
    </row>
    <row r="7820" spans="5:10" ht="15.95" customHeight="1" x14ac:dyDescent="0.15">
      <c r="E7820" s="23">
        <v>167</v>
      </c>
      <c r="F7820" s="23">
        <v>37</v>
      </c>
      <c r="G7820" s="48">
        <f t="shared" si="122"/>
        <v>16710037</v>
      </c>
      <c r="H7820" s="23" t="s">
        <v>73</v>
      </c>
      <c r="I7820" s="23" t="s">
        <v>6091</v>
      </c>
      <c r="J7820" s="1" t="s">
        <v>973</v>
      </c>
    </row>
    <row r="7821" spans="5:10" ht="15.95" customHeight="1" x14ac:dyDescent="0.15">
      <c r="E7821" s="23">
        <v>167</v>
      </c>
      <c r="F7821" s="23">
        <v>38</v>
      </c>
      <c r="G7821" s="48">
        <f t="shared" si="122"/>
        <v>16710038</v>
      </c>
      <c r="H7821" s="23" t="s">
        <v>73</v>
      </c>
      <c r="I7821" s="23" t="s">
        <v>6092</v>
      </c>
      <c r="J7821" s="1" t="s">
        <v>973</v>
      </c>
    </row>
    <row r="7822" spans="5:10" ht="15.95" customHeight="1" x14ac:dyDescent="0.15">
      <c r="E7822" s="23">
        <v>167</v>
      </c>
      <c r="F7822" s="23">
        <v>39</v>
      </c>
      <c r="G7822" s="48">
        <f t="shared" si="122"/>
        <v>16710039</v>
      </c>
      <c r="H7822" s="23" t="s">
        <v>73</v>
      </c>
      <c r="I7822" s="23" t="s">
        <v>6093</v>
      </c>
      <c r="J7822" s="1" t="s">
        <v>973</v>
      </c>
    </row>
    <row r="7823" spans="5:10" ht="15.95" customHeight="1" x14ac:dyDescent="0.15">
      <c r="E7823" s="23">
        <v>167</v>
      </c>
      <c r="F7823" s="23">
        <v>41</v>
      </c>
      <c r="G7823" s="48">
        <f t="shared" si="122"/>
        <v>16710041</v>
      </c>
      <c r="H7823" s="23" t="s">
        <v>73</v>
      </c>
      <c r="I7823" s="23" t="s">
        <v>6094</v>
      </c>
      <c r="J7823" s="1" t="s">
        <v>973</v>
      </c>
    </row>
    <row r="7824" spans="5:10" ht="15.95" customHeight="1" x14ac:dyDescent="0.15">
      <c r="E7824" s="23">
        <v>167</v>
      </c>
      <c r="F7824" s="23">
        <v>42</v>
      </c>
      <c r="G7824" s="48">
        <f t="shared" si="122"/>
        <v>16710042</v>
      </c>
      <c r="H7824" s="23" t="s">
        <v>73</v>
      </c>
      <c r="I7824" s="23" t="s">
        <v>6095</v>
      </c>
      <c r="J7824" s="1" t="s">
        <v>973</v>
      </c>
    </row>
    <row r="7825" spans="5:10" ht="15.95" customHeight="1" x14ac:dyDescent="0.15">
      <c r="E7825" s="23">
        <v>167</v>
      </c>
      <c r="F7825" s="23">
        <v>43</v>
      </c>
      <c r="G7825" s="48">
        <f t="shared" si="122"/>
        <v>16710043</v>
      </c>
      <c r="H7825" s="23" t="s">
        <v>73</v>
      </c>
      <c r="I7825" s="23" t="s">
        <v>6096</v>
      </c>
      <c r="J7825" s="1" t="s">
        <v>973</v>
      </c>
    </row>
    <row r="7826" spans="5:10" ht="15.95" customHeight="1" x14ac:dyDescent="0.15">
      <c r="E7826" s="23">
        <v>167</v>
      </c>
      <c r="F7826" s="23">
        <v>44</v>
      </c>
      <c r="G7826" s="48">
        <f t="shared" si="122"/>
        <v>16710044</v>
      </c>
      <c r="H7826" s="23" t="s">
        <v>73</v>
      </c>
      <c r="I7826" s="23" t="s">
        <v>6097</v>
      </c>
      <c r="J7826" s="1" t="s">
        <v>973</v>
      </c>
    </row>
    <row r="7827" spans="5:10" ht="15.95" customHeight="1" x14ac:dyDescent="0.15">
      <c r="E7827" s="23">
        <v>167</v>
      </c>
      <c r="F7827" s="23">
        <v>46</v>
      </c>
      <c r="G7827" s="48">
        <f t="shared" si="122"/>
        <v>16710046</v>
      </c>
      <c r="H7827" s="23" t="s">
        <v>73</v>
      </c>
      <c r="I7827" s="23" t="s">
        <v>6098</v>
      </c>
      <c r="J7827" s="1" t="s">
        <v>973</v>
      </c>
    </row>
    <row r="7828" spans="5:10" ht="15.95" customHeight="1" x14ac:dyDescent="0.15">
      <c r="E7828" s="23">
        <v>167</v>
      </c>
      <c r="F7828" s="23">
        <v>47</v>
      </c>
      <c r="G7828" s="48">
        <f t="shared" si="122"/>
        <v>16710047</v>
      </c>
      <c r="H7828" s="23" t="s">
        <v>73</v>
      </c>
      <c r="I7828" s="23" t="s">
        <v>6099</v>
      </c>
      <c r="J7828" s="1" t="s">
        <v>973</v>
      </c>
    </row>
    <row r="7829" spans="5:10" ht="15.95" customHeight="1" x14ac:dyDescent="0.15">
      <c r="E7829" s="23">
        <v>167</v>
      </c>
      <c r="F7829" s="23">
        <v>48</v>
      </c>
      <c r="G7829" s="48">
        <f t="shared" si="122"/>
        <v>16710048</v>
      </c>
      <c r="H7829" s="23" t="s">
        <v>73</v>
      </c>
      <c r="I7829" s="23" t="s">
        <v>5386</v>
      </c>
      <c r="J7829" s="1" t="s">
        <v>973</v>
      </c>
    </row>
    <row r="7830" spans="5:10" ht="15.95" customHeight="1" x14ac:dyDescent="0.15">
      <c r="E7830" s="23">
        <v>167</v>
      </c>
      <c r="F7830" s="23">
        <v>49</v>
      </c>
      <c r="G7830" s="48">
        <f t="shared" si="122"/>
        <v>16710049</v>
      </c>
      <c r="H7830" s="23" t="s">
        <v>73</v>
      </c>
      <c r="I7830" s="23" t="s">
        <v>6100</v>
      </c>
      <c r="J7830" s="1" t="s">
        <v>973</v>
      </c>
    </row>
    <row r="7831" spans="5:10" ht="15.95" customHeight="1" x14ac:dyDescent="0.15">
      <c r="E7831" s="23">
        <v>167</v>
      </c>
      <c r="F7831" s="23">
        <v>50</v>
      </c>
      <c r="G7831" s="48">
        <f t="shared" si="122"/>
        <v>16710050</v>
      </c>
      <c r="H7831" s="23" t="s">
        <v>73</v>
      </c>
      <c r="I7831" s="23" t="s">
        <v>6101</v>
      </c>
      <c r="J7831" s="1" t="s">
        <v>973</v>
      </c>
    </row>
    <row r="7832" spans="5:10" ht="15.95" customHeight="1" x14ac:dyDescent="0.15">
      <c r="E7832" s="23">
        <v>167</v>
      </c>
      <c r="F7832" s="23">
        <v>51</v>
      </c>
      <c r="G7832" s="48">
        <f t="shared" si="122"/>
        <v>16710051</v>
      </c>
      <c r="H7832" s="23" t="s">
        <v>73</v>
      </c>
      <c r="I7832" s="23" t="s">
        <v>6102</v>
      </c>
      <c r="J7832" s="1" t="s">
        <v>973</v>
      </c>
    </row>
    <row r="7833" spans="5:10" ht="15.95" customHeight="1" x14ac:dyDescent="0.15">
      <c r="E7833" s="23">
        <v>167</v>
      </c>
      <c r="F7833" s="23">
        <v>52</v>
      </c>
      <c r="G7833" s="48">
        <f t="shared" si="122"/>
        <v>16710052</v>
      </c>
      <c r="H7833" s="23" t="s">
        <v>73</v>
      </c>
      <c r="I7833" s="23" t="s">
        <v>6103</v>
      </c>
      <c r="J7833" s="1" t="s">
        <v>973</v>
      </c>
    </row>
    <row r="7834" spans="5:10" ht="15.95" customHeight="1" x14ac:dyDescent="0.15">
      <c r="E7834" s="23">
        <v>167</v>
      </c>
      <c r="F7834" s="23">
        <v>53</v>
      </c>
      <c r="G7834" s="48">
        <f t="shared" si="122"/>
        <v>16710053</v>
      </c>
      <c r="H7834" s="23" t="s">
        <v>73</v>
      </c>
      <c r="I7834" s="23" t="s">
        <v>6104</v>
      </c>
      <c r="J7834" s="1" t="s">
        <v>973</v>
      </c>
    </row>
    <row r="7835" spans="5:10" ht="15.95" customHeight="1" x14ac:dyDescent="0.15">
      <c r="E7835" s="23">
        <v>167</v>
      </c>
      <c r="F7835" s="23">
        <v>54</v>
      </c>
      <c r="G7835" s="48">
        <f t="shared" si="122"/>
        <v>16710054</v>
      </c>
      <c r="H7835" s="23" t="s">
        <v>73</v>
      </c>
      <c r="I7835" s="23" t="s">
        <v>6021</v>
      </c>
      <c r="J7835" s="1" t="s">
        <v>973</v>
      </c>
    </row>
    <row r="7836" spans="5:10" ht="15.95" customHeight="1" x14ac:dyDescent="0.15">
      <c r="E7836" s="23">
        <v>167</v>
      </c>
      <c r="F7836" s="23">
        <v>55</v>
      </c>
      <c r="G7836" s="48">
        <f t="shared" si="122"/>
        <v>16710055</v>
      </c>
      <c r="H7836" s="23" t="s">
        <v>73</v>
      </c>
      <c r="I7836" s="23" t="s">
        <v>6016</v>
      </c>
      <c r="J7836" s="1" t="s">
        <v>973</v>
      </c>
    </row>
    <row r="7837" spans="5:10" ht="15.95" customHeight="1" x14ac:dyDescent="0.15">
      <c r="E7837" s="23">
        <v>167</v>
      </c>
      <c r="F7837" s="23">
        <v>57</v>
      </c>
      <c r="G7837" s="48">
        <f t="shared" si="122"/>
        <v>16710057</v>
      </c>
      <c r="H7837" s="23" t="s">
        <v>73</v>
      </c>
      <c r="I7837" s="23" t="s">
        <v>6020</v>
      </c>
      <c r="J7837" s="1" t="s">
        <v>973</v>
      </c>
    </row>
    <row r="7838" spans="5:10" ht="15.95" customHeight="1" x14ac:dyDescent="0.15">
      <c r="E7838" s="23">
        <v>167</v>
      </c>
      <c r="F7838" s="23">
        <v>58</v>
      </c>
      <c r="G7838" s="48">
        <f t="shared" si="122"/>
        <v>16710058</v>
      </c>
      <c r="H7838" s="23" t="s">
        <v>73</v>
      </c>
      <c r="I7838" s="23" t="s">
        <v>6029</v>
      </c>
      <c r="J7838" s="1" t="s">
        <v>973</v>
      </c>
    </row>
    <row r="7839" spans="5:10" ht="15.95" customHeight="1" x14ac:dyDescent="0.15">
      <c r="E7839" s="23">
        <v>167</v>
      </c>
      <c r="F7839" s="23">
        <v>59</v>
      </c>
      <c r="G7839" s="48">
        <f t="shared" si="122"/>
        <v>16710059</v>
      </c>
      <c r="H7839" s="23" t="s">
        <v>73</v>
      </c>
      <c r="I7839" s="23" t="s">
        <v>6027</v>
      </c>
      <c r="J7839" s="1" t="s">
        <v>973</v>
      </c>
    </row>
    <row r="7840" spans="5:10" ht="15.95" customHeight="1" x14ac:dyDescent="0.15">
      <c r="E7840" s="23">
        <v>167</v>
      </c>
      <c r="F7840" s="23">
        <v>60</v>
      </c>
      <c r="G7840" s="48">
        <f t="shared" si="122"/>
        <v>16710060</v>
      </c>
      <c r="H7840" s="23" t="s">
        <v>73</v>
      </c>
      <c r="I7840" s="23" t="s">
        <v>6105</v>
      </c>
      <c r="J7840" s="1" t="s">
        <v>973</v>
      </c>
    </row>
    <row r="7841" spans="5:10" ht="15.95" customHeight="1" x14ac:dyDescent="0.15">
      <c r="E7841" s="23">
        <v>167</v>
      </c>
      <c r="F7841" s="23">
        <v>62</v>
      </c>
      <c r="G7841" s="48">
        <f t="shared" si="122"/>
        <v>16710062</v>
      </c>
      <c r="H7841" s="23" t="s">
        <v>73</v>
      </c>
      <c r="I7841" s="23" t="s">
        <v>6026</v>
      </c>
      <c r="J7841" s="1" t="s">
        <v>973</v>
      </c>
    </row>
    <row r="7842" spans="5:10" ht="15.95" customHeight="1" x14ac:dyDescent="0.15">
      <c r="E7842" s="23">
        <v>167</v>
      </c>
      <c r="F7842" s="23">
        <v>63</v>
      </c>
      <c r="G7842" s="48">
        <f t="shared" si="122"/>
        <v>16710063</v>
      </c>
      <c r="H7842" s="23" t="s">
        <v>73</v>
      </c>
      <c r="I7842" s="23" t="s">
        <v>6040</v>
      </c>
      <c r="J7842" s="1" t="s">
        <v>973</v>
      </c>
    </row>
    <row r="7843" spans="5:10" ht="15.95" customHeight="1" x14ac:dyDescent="0.15">
      <c r="E7843" s="23">
        <v>167</v>
      </c>
      <c r="F7843" s="23">
        <v>64</v>
      </c>
      <c r="G7843" s="48">
        <f t="shared" si="122"/>
        <v>16710064</v>
      </c>
      <c r="H7843" s="23" t="s">
        <v>73</v>
      </c>
      <c r="I7843" s="23" t="s">
        <v>6107</v>
      </c>
      <c r="J7843" s="1" t="s">
        <v>973</v>
      </c>
    </row>
    <row r="7844" spans="5:10" ht="15.95" customHeight="1" x14ac:dyDescent="0.15">
      <c r="E7844" s="23">
        <v>167</v>
      </c>
      <c r="F7844" s="23">
        <v>65</v>
      </c>
      <c r="G7844" s="48">
        <f t="shared" si="122"/>
        <v>16710065</v>
      </c>
      <c r="H7844" s="23" t="s">
        <v>73</v>
      </c>
      <c r="I7844" s="23" t="s">
        <v>5039</v>
      </c>
      <c r="J7844" s="1" t="s">
        <v>973</v>
      </c>
    </row>
    <row r="7845" spans="5:10" ht="15.95" customHeight="1" x14ac:dyDescent="0.15">
      <c r="E7845" s="23">
        <v>167</v>
      </c>
      <c r="F7845" s="23">
        <v>66</v>
      </c>
      <c r="G7845" s="48">
        <f t="shared" si="122"/>
        <v>16710066</v>
      </c>
      <c r="H7845" s="23" t="s">
        <v>73</v>
      </c>
      <c r="I7845" s="23" t="s">
        <v>6108</v>
      </c>
      <c r="J7845" s="1" t="s">
        <v>973</v>
      </c>
    </row>
    <row r="7846" spans="5:10" ht="15.95" customHeight="1" x14ac:dyDescent="0.15">
      <c r="E7846" s="23">
        <v>167</v>
      </c>
      <c r="F7846" s="23">
        <v>67</v>
      </c>
      <c r="G7846" s="48">
        <f t="shared" si="122"/>
        <v>16710067</v>
      </c>
      <c r="H7846" s="23" t="s">
        <v>73</v>
      </c>
      <c r="I7846" s="23" t="s">
        <v>6035</v>
      </c>
      <c r="J7846" s="1" t="s">
        <v>973</v>
      </c>
    </row>
    <row r="7847" spans="5:10" ht="15.95" customHeight="1" x14ac:dyDescent="0.15">
      <c r="E7847" s="23">
        <v>167</v>
      </c>
      <c r="F7847" s="23">
        <v>68</v>
      </c>
      <c r="G7847" s="48">
        <f t="shared" si="122"/>
        <v>16710068</v>
      </c>
      <c r="H7847" s="23" t="s">
        <v>73</v>
      </c>
      <c r="I7847" s="23" t="s">
        <v>6109</v>
      </c>
      <c r="J7847" s="1" t="s">
        <v>973</v>
      </c>
    </row>
    <row r="7848" spans="5:10" ht="15.95" customHeight="1" x14ac:dyDescent="0.15">
      <c r="E7848" s="23">
        <v>167</v>
      </c>
      <c r="F7848" s="23">
        <v>69</v>
      </c>
      <c r="G7848" s="48">
        <f t="shared" si="122"/>
        <v>16710069</v>
      </c>
      <c r="H7848" s="23" t="s">
        <v>73</v>
      </c>
      <c r="I7848" s="23" t="s">
        <v>6110</v>
      </c>
      <c r="J7848" s="1" t="s">
        <v>973</v>
      </c>
    </row>
    <row r="7849" spans="5:10" ht="15.95" customHeight="1" x14ac:dyDescent="0.15">
      <c r="E7849" s="23">
        <v>167</v>
      </c>
      <c r="F7849" s="23">
        <v>70</v>
      </c>
      <c r="G7849" s="48">
        <f t="shared" si="122"/>
        <v>16710070</v>
      </c>
      <c r="H7849" s="23" t="s">
        <v>73</v>
      </c>
      <c r="I7849" s="23" t="s">
        <v>6037</v>
      </c>
      <c r="J7849" s="1" t="s">
        <v>973</v>
      </c>
    </row>
    <row r="7850" spans="5:10" ht="15.95" customHeight="1" x14ac:dyDescent="0.15">
      <c r="E7850" s="23">
        <v>167</v>
      </c>
      <c r="F7850" s="23">
        <v>72</v>
      </c>
      <c r="G7850" s="48">
        <f t="shared" si="122"/>
        <v>16710072</v>
      </c>
      <c r="H7850" s="23" t="s">
        <v>73</v>
      </c>
      <c r="I7850" s="23" t="s">
        <v>6038</v>
      </c>
      <c r="J7850" s="1" t="s">
        <v>973</v>
      </c>
    </row>
    <row r="7851" spans="5:10" ht="15.95" customHeight="1" x14ac:dyDescent="0.15">
      <c r="E7851" s="23">
        <v>167</v>
      </c>
      <c r="F7851" s="23">
        <v>73</v>
      </c>
      <c r="G7851" s="48">
        <f t="shared" si="122"/>
        <v>16710073</v>
      </c>
      <c r="H7851" s="23" t="s">
        <v>73</v>
      </c>
      <c r="I7851" s="23" t="s">
        <v>6060</v>
      </c>
      <c r="J7851" s="1" t="s">
        <v>973</v>
      </c>
    </row>
    <row r="7852" spans="5:10" ht="15.95" customHeight="1" x14ac:dyDescent="0.15">
      <c r="E7852" s="23">
        <v>167</v>
      </c>
      <c r="F7852" s="23">
        <v>74</v>
      </c>
      <c r="G7852" s="48">
        <f t="shared" si="122"/>
        <v>16710074</v>
      </c>
      <c r="H7852" s="23" t="s">
        <v>73</v>
      </c>
      <c r="I7852" s="23" t="s">
        <v>6111</v>
      </c>
      <c r="J7852" s="1" t="s">
        <v>973</v>
      </c>
    </row>
    <row r="7853" spans="5:10" ht="15.95" customHeight="1" x14ac:dyDescent="0.15">
      <c r="E7853" s="23">
        <v>167</v>
      </c>
      <c r="F7853" s="23">
        <v>75</v>
      </c>
      <c r="G7853" s="48">
        <f t="shared" si="122"/>
        <v>16710075</v>
      </c>
      <c r="H7853" s="23" t="s">
        <v>73</v>
      </c>
      <c r="I7853" s="23" t="s">
        <v>6112</v>
      </c>
      <c r="J7853" s="1" t="s">
        <v>973</v>
      </c>
    </row>
    <row r="7854" spans="5:10" ht="15.95" customHeight="1" x14ac:dyDescent="0.15">
      <c r="E7854" s="23">
        <v>167</v>
      </c>
      <c r="F7854" s="23">
        <v>76</v>
      </c>
      <c r="G7854" s="48">
        <f t="shared" si="122"/>
        <v>16710076</v>
      </c>
      <c r="H7854" s="23" t="s">
        <v>73</v>
      </c>
      <c r="I7854" s="23" t="s">
        <v>6113</v>
      </c>
      <c r="J7854" s="1" t="s">
        <v>973</v>
      </c>
    </row>
    <row r="7855" spans="5:10" ht="15.95" customHeight="1" x14ac:dyDescent="0.15">
      <c r="E7855" s="23">
        <v>167</v>
      </c>
      <c r="F7855" s="23">
        <v>77</v>
      </c>
      <c r="G7855" s="48">
        <f t="shared" si="122"/>
        <v>16710077</v>
      </c>
      <c r="H7855" s="23" t="s">
        <v>73</v>
      </c>
      <c r="I7855" s="23" t="s">
        <v>6114</v>
      </c>
      <c r="J7855" s="1" t="s">
        <v>973</v>
      </c>
    </row>
    <row r="7856" spans="5:10" ht="15.95" customHeight="1" x14ac:dyDescent="0.15">
      <c r="E7856" s="23">
        <v>167</v>
      </c>
      <c r="F7856" s="23">
        <v>78</v>
      </c>
      <c r="G7856" s="48">
        <f t="shared" si="122"/>
        <v>16710078</v>
      </c>
      <c r="H7856" s="23" t="s">
        <v>73</v>
      </c>
      <c r="I7856" s="23" t="s">
        <v>6050</v>
      </c>
      <c r="J7856" s="1" t="s">
        <v>973</v>
      </c>
    </row>
    <row r="7857" spans="5:10" ht="15.95" customHeight="1" x14ac:dyDescent="0.15">
      <c r="E7857" s="23">
        <v>167</v>
      </c>
      <c r="F7857" s="23">
        <v>79</v>
      </c>
      <c r="G7857" s="48">
        <f t="shared" si="122"/>
        <v>16710079</v>
      </c>
      <c r="H7857" s="23" t="s">
        <v>73</v>
      </c>
      <c r="I7857" s="23" t="s">
        <v>6051</v>
      </c>
      <c r="J7857" s="1" t="s">
        <v>973</v>
      </c>
    </row>
    <row r="7858" spans="5:10" ht="15.95" customHeight="1" x14ac:dyDescent="0.15">
      <c r="E7858" s="23">
        <v>167</v>
      </c>
      <c r="F7858" s="23">
        <v>80</v>
      </c>
      <c r="G7858" s="48">
        <f t="shared" si="122"/>
        <v>16710080</v>
      </c>
      <c r="H7858" s="23" t="s">
        <v>73</v>
      </c>
      <c r="I7858" s="23" t="s">
        <v>6115</v>
      </c>
      <c r="J7858" s="1" t="s">
        <v>973</v>
      </c>
    </row>
    <row r="7859" spans="5:10" ht="15.95" customHeight="1" x14ac:dyDescent="0.15">
      <c r="E7859" s="23">
        <v>167</v>
      </c>
      <c r="F7859" s="23">
        <v>81</v>
      </c>
      <c r="G7859" s="48">
        <f t="shared" si="122"/>
        <v>16710081</v>
      </c>
      <c r="H7859" s="23" t="s">
        <v>73</v>
      </c>
      <c r="I7859" s="23" t="s">
        <v>6055</v>
      </c>
      <c r="J7859" s="1" t="s">
        <v>973</v>
      </c>
    </row>
    <row r="7860" spans="5:10" ht="15.95" customHeight="1" x14ac:dyDescent="0.15">
      <c r="E7860" s="23">
        <v>167</v>
      </c>
      <c r="F7860" s="23">
        <v>82</v>
      </c>
      <c r="G7860" s="48">
        <f t="shared" si="122"/>
        <v>16710082</v>
      </c>
      <c r="H7860" s="23" t="s">
        <v>73</v>
      </c>
      <c r="I7860" s="23" t="s">
        <v>6116</v>
      </c>
      <c r="J7860" s="1" t="s">
        <v>973</v>
      </c>
    </row>
    <row r="7861" spans="5:10" ht="15.95" customHeight="1" x14ac:dyDescent="0.15">
      <c r="E7861" s="23">
        <v>167</v>
      </c>
      <c r="F7861" s="23">
        <v>83</v>
      </c>
      <c r="G7861" s="48">
        <f t="shared" si="122"/>
        <v>16710083</v>
      </c>
      <c r="H7861" s="23" t="s">
        <v>73</v>
      </c>
      <c r="I7861" s="23" t="s">
        <v>1293</v>
      </c>
      <c r="J7861" s="1" t="s">
        <v>973</v>
      </c>
    </row>
    <row r="7862" spans="5:10" ht="15.95" customHeight="1" x14ac:dyDescent="0.15">
      <c r="E7862" s="23">
        <v>167</v>
      </c>
      <c r="F7862" s="23">
        <v>84</v>
      </c>
      <c r="G7862" s="48">
        <f t="shared" si="122"/>
        <v>16710084</v>
      </c>
      <c r="H7862" s="23" t="s">
        <v>73</v>
      </c>
      <c r="I7862" s="23" t="s">
        <v>1454</v>
      </c>
      <c r="J7862" s="1" t="s">
        <v>973</v>
      </c>
    </row>
    <row r="7863" spans="5:10" ht="15.95" customHeight="1" x14ac:dyDescent="0.15">
      <c r="E7863" s="23">
        <v>167</v>
      </c>
      <c r="F7863" s="23">
        <v>85</v>
      </c>
      <c r="G7863" s="48">
        <f t="shared" si="122"/>
        <v>16710085</v>
      </c>
      <c r="H7863" s="23" t="s">
        <v>73</v>
      </c>
      <c r="I7863" s="23" t="s">
        <v>1273</v>
      </c>
      <c r="J7863" s="1" t="s">
        <v>973</v>
      </c>
    </row>
    <row r="7864" spans="5:10" ht="15.95" customHeight="1" x14ac:dyDescent="0.15">
      <c r="E7864" s="23">
        <v>167</v>
      </c>
      <c r="F7864" s="23">
        <v>86</v>
      </c>
      <c r="G7864" s="48">
        <f t="shared" si="122"/>
        <v>16710086</v>
      </c>
      <c r="H7864" s="23" t="s">
        <v>73</v>
      </c>
      <c r="I7864" s="23" t="s">
        <v>6117</v>
      </c>
      <c r="J7864" s="1" t="s">
        <v>973</v>
      </c>
    </row>
    <row r="7865" spans="5:10" ht="15.95" customHeight="1" x14ac:dyDescent="0.15">
      <c r="E7865" s="23">
        <v>167</v>
      </c>
      <c r="F7865" s="23">
        <v>88</v>
      </c>
      <c r="G7865" s="48">
        <f t="shared" si="122"/>
        <v>16710088</v>
      </c>
      <c r="H7865" s="23" t="s">
        <v>73</v>
      </c>
      <c r="I7865" s="23" t="s">
        <v>6058</v>
      </c>
      <c r="J7865" s="1" t="s">
        <v>973</v>
      </c>
    </row>
    <row r="7866" spans="5:10" ht="15.95" customHeight="1" x14ac:dyDescent="0.15">
      <c r="E7866" s="23">
        <v>167</v>
      </c>
      <c r="F7866" s="23">
        <v>89</v>
      </c>
      <c r="G7866" s="48">
        <f t="shared" si="122"/>
        <v>16710089</v>
      </c>
      <c r="H7866" s="23" t="s">
        <v>73</v>
      </c>
      <c r="I7866" s="23" t="s">
        <v>1353</v>
      </c>
      <c r="J7866" s="1" t="s">
        <v>973</v>
      </c>
    </row>
    <row r="7867" spans="5:10" ht="15.95" customHeight="1" x14ac:dyDescent="0.15">
      <c r="E7867" s="23">
        <v>167</v>
      </c>
      <c r="F7867" s="23">
        <v>90</v>
      </c>
      <c r="G7867" s="48">
        <f t="shared" si="122"/>
        <v>16710090</v>
      </c>
      <c r="H7867" s="23" t="s">
        <v>73</v>
      </c>
      <c r="I7867" s="23" t="s">
        <v>5713</v>
      </c>
      <c r="J7867" s="1" t="s">
        <v>973</v>
      </c>
    </row>
    <row r="7868" spans="5:10" ht="15.95" customHeight="1" x14ac:dyDescent="0.15">
      <c r="E7868" s="23">
        <v>167</v>
      </c>
      <c r="F7868" s="23">
        <v>91</v>
      </c>
      <c r="G7868" s="48">
        <f t="shared" si="122"/>
        <v>16710091</v>
      </c>
      <c r="H7868" s="23" t="s">
        <v>73</v>
      </c>
      <c r="I7868" s="23" t="s">
        <v>6118</v>
      </c>
      <c r="J7868" s="1" t="s">
        <v>973</v>
      </c>
    </row>
    <row r="7869" spans="5:10" ht="15.95" customHeight="1" x14ac:dyDescent="0.15">
      <c r="E7869" s="23">
        <v>167</v>
      </c>
      <c r="F7869" s="23">
        <v>92</v>
      </c>
      <c r="G7869" s="48">
        <f t="shared" si="122"/>
        <v>16710092</v>
      </c>
      <c r="H7869" s="23" t="s">
        <v>73</v>
      </c>
      <c r="I7869" s="23" t="s">
        <v>5474</v>
      </c>
      <c r="J7869" s="1" t="s">
        <v>973</v>
      </c>
    </row>
    <row r="7870" spans="5:10" ht="15.95" customHeight="1" x14ac:dyDescent="0.15">
      <c r="E7870" s="23">
        <v>167</v>
      </c>
      <c r="F7870" s="23">
        <v>93</v>
      </c>
      <c r="G7870" s="48">
        <f t="shared" si="122"/>
        <v>16710093</v>
      </c>
      <c r="H7870" s="23" t="s">
        <v>73</v>
      </c>
      <c r="I7870" s="23" t="s">
        <v>6119</v>
      </c>
      <c r="J7870" s="1" t="s">
        <v>973</v>
      </c>
    </row>
    <row r="7871" spans="5:10" ht="15.95" customHeight="1" x14ac:dyDescent="0.15">
      <c r="E7871" s="23">
        <v>167</v>
      </c>
      <c r="F7871" s="23">
        <v>94</v>
      </c>
      <c r="G7871" s="48">
        <f t="shared" si="122"/>
        <v>16710094</v>
      </c>
      <c r="H7871" s="23" t="s">
        <v>73</v>
      </c>
      <c r="I7871" s="23" t="s">
        <v>1355</v>
      </c>
      <c r="J7871" s="1" t="s">
        <v>973</v>
      </c>
    </row>
    <row r="7872" spans="5:10" ht="15.95" customHeight="1" x14ac:dyDescent="0.15">
      <c r="E7872" s="23">
        <v>167</v>
      </c>
      <c r="F7872" s="23">
        <v>95</v>
      </c>
      <c r="G7872" s="48">
        <f t="shared" si="122"/>
        <v>16710095</v>
      </c>
      <c r="H7872" s="23" t="s">
        <v>73</v>
      </c>
      <c r="I7872" s="23" t="s">
        <v>6120</v>
      </c>
      <c r="J7872" s="1" t="s">
        <v>973</v>
      </c>
    </row>
    <row r="7873" spans="5:10" ht="15.95" customHeight="1" x14ac:dyDescent="0.15">
      <c r="E7873" s="23">
        <v>167</v>
      </c>
      <c r="F7873" s="23">
        <v>96</v>
      </c>
      <c r="G7873" s="48">
        <f t="shared" si="122"/>
        <v>16710096</v>
      </c>
      <c r="H7873" s="23" t="s">
        <v>73</v>
      </c>
      <c r="I7873" s="23" t="s">
        <v>6121</v>
      </c>
      <c r="J7873" s="1" t="s">
        <v>973</v>
      </c>
    </row>
    <row r="7874" spans="5:10" ht="15.95" customHeight="1" x14ac:dyDescent="0.15">
      <c r="E7874" s="23">
        <v>167</v>
      </c>
      <c r="F7874" s="23">
        <v>97</v>
      </c>
      <c r="G7874" s="48">
        <f t="shared" si="122"/>
        <v>16710097</v>
      </c>
      <c r="H7874" s="23" t="s">
        <v>73</v>
      </c>
      <c r="I7874" s="23" t="s">
        <v>6122</v>
      </c>
      <c r="J7874" s="1" t="s">
        <v>973</v>
      </c>
    </row>
    <row r="7875" spans="5:10" ht="15.95" customHeight="1" x14ac:dyDescent="0.15">
      <c r="E7875" s="23">
        <v>167</v>
      </c>
      <c r="F7875" s="23">
        <v>98</v>
      </c>
      <c r="G7875" s="48">
        <f t="shared" si="122"/>
        <v>16710098</v>
      </c>
      <c r="H7875" s="23" t="s">
        <v>73</v>
      </c>
      <c r="I7875" s="23" t="s">
        <v>6123</v>
      </c>
      <c r="J7875" s="1" t="s">
        <v>973</v>
      </c>
    </row>
    <row r="7876" spans="5:10" ht="15.95" customHeight="1" x14ac:dyDescent="0.15">
      <c r="E7876" s="23">
        <v>167</v>
      </c>
      <c r="F7876" s="23">
        <v>99</v>
      </c>
      <c r="G7876" s="48">
        <f t="shared" si="122"/>
        <v>16710099</v>
      </c>
      <c r="H7876" s="23" t="s">
        <v>73</v>
      </c>
      <c r="I7876" s="23" t="s">
        <v>6057</v>
      </c>
      <c r="J7876" s="1" t="s">
        <v>973</v>
      </c>
    </row>
    <row r="7877" spans="5:10" ht="15.95" customHeight="1" x14ac:dyDescent="0.15">
      <c r="E7877" s="23">
        <v>167</v>
      </c>
      <c r="F7877" s="23">
        <v>100</v>
      </c>
      <c r="G7877" s="48">
        <f t="shared" ref="G7877:G7940" si="123">(E7877&amp;(F7877+10000))*1</f>
        <v>16710100</v>
      </c>
      <c r="H7877" s="23" t="s">
        <v>73</v>
      </c>
      <c r="I7877" s="23" t="s">
        <v>6124</v>
      </c>
      <c r="J7877" s="1" t="s">
        <v>973</v>
      </c>
    </row>
    <row r="7878" spans="5:10" ht="15.95" customHeight="1" x14ac:dyDescent="0.15">
      <c r="E7878" s="23">
        <v>167</v>
      </c>
      <c r="F7878" s="23">
        <v>101</v>
      </c>
      <c r="G7878" s="48">
        <f t="shared" si="123"/>
        <v>16710101</v>
      </c>
      <c r="H7878" s="23" t="s">
        <v>73</v>
      </c>
      <c r="I7878" s="23" t="s">
        <v>6125</v>
      </c>
      <c r="J7878" s="1" t="s">
        <v>973</v>
      </c>
    </row>
    <row r="7879" spans="5:10" ht="15.95" customHeight="1" x14ac:dyDescent="0.15">
      <c r="E7879" s="23">
        <v>167</v>
      </c>
      <c r="F7879" s="23">
        <v>103</v>
      </c>
      <c r="G7879" s="48">
        <f t="shared" si="123"/>
        <v>16710103</v>
      </c>
      <c r="H7879" s="23" t="s">
        <v>73</v>
      </c>
      <c r="I7879" s="23" t="s">
        <v>6126</v>
      </c>
      <c r="J7879" s="1" t="s">
        <v>973</v>
      </c>
    </row>
    <row r="7880" spans="5:10" ht="15.95" customHeight="1" x14ac:dyDescent="0.15">
      <c r="E7880" s="23">
        <v>167</v>
      </c>
      <c r="F7880" s="23">
        <v>104</v>
      </c>
      <c r="G7880" s="48">
        <f t="shared" si="123"/>
        <v>16710104</v>
      </c>
      <c r="H7880" s="23" t="s">
        <v>73</v>
      </c>
      <c r="I7880" s="23" t="s">
        <v>6032</v>
      </c>
      <c r="J7880" s="1" t="s">
        <v>973</v>
      </c>
    </row>
    <row r="7881" spans="5:10" ht="15.95" customHeight="1" x14ac:dyDescent="0.15">
      <c r="E7881" s="23">
        <v>167</v>
      </c>
      <c r="F7881" s="23">
        <v>105</v>
      </c>
      <c r="G7881" s="48">
        <f t="shared" si="123"/>
        <v>16710105</v>
      </c>
      <c r="H7881" s="23" t="s">
        <v>73</v>
      </c>
      <c r="I7881" s="23" t="s">
        <v>4479</v>
      </c>
      <c r="J7881" s="1" t="s">
        <v>973</v>
      </c>
    </row>
    <row r="7882" spans="5:10" ht="15.95" customHeight="1" x14ac:dyDescent="0.15">
      <c r="E7882" s="23">
        <v>167</v>
      </c>
      <c r="F7882" s="23">
        <v>106</v>
      </c>
      <c r="G7882" s="48">
        <f t="shared" si="123"/>
        <v>16710106</v>
      </c>
      <c r="H7882" s="23" t="s">
        <v>73</v>
      </c>
      <c r="I7882" s="23" t="s">
        <v>6127</v>
      </c>
      <c r="J7882" s="1" t="s">
        <v>973</v>
      </c>
    </row>
    <row r="7883" spans="5:10" ht="15.95" customHeight="1" x14ac:dyDescent="0.15">
      <c r="E7883" s="23">
        <v>167</v>
      </c>
      <c r="F7883" s="23">
        <v>107</v>
      </c>
      <c r="G7883" s="48">
        <f t="shared" si="123"/>
        <v>16710107</v>
      </c>
      <c r="H7883" s="23" t="s">
        <v>73</v>
      </c>
      <c r="I7883" s="23" t="s">
        <v>6128</v>
      </c>
      <c r="J7883" s="1" t="s">
        <v>973</v>
      </c>
    </row>
    <row r="7884" spans="5:10" ht="15.95" customHeight="1" x14ac:dyDescent="0.15">
      <c r="E7884" s="23">
        <v>167</v>
      </c>
      <c r="F7884" s="23">
        <v>108</v>
      </c>
      <c r="G7884" s="48">
        <f t="shared" si="123"/>
        <v>16710108</v>
      </c>
      <c r="H7884" s="23" t="s">
        <v>73</v>
      </c>
      <c r="I7884" s="23" t="s">
        <v>6129</v>
      </c>
      <c r="J7884" s="1" t="s">
        <v>973</v>
      </c>
    </row>
    <row r="7885" spans="5:10" ht="15.95" customHeight="1" x14ac:dyDescent="0.15">
      <c r="E7885" s="23">
        <v>167</v>
      </c>
      <c r="F7885" s="23">
        <v>109</v>
      </c>
      <c r="G7885" s="48">
        <f t="shared" si="123"/>
        <v>16710109</v>
      </c>
      <c r="H7885" s="23" t="s">
        <v>73</v>
      </c>
      <c r="I7885" s="23" t="s">
        <v>6048</v>
      </c>
      <c r="J7885" s="1" t="s">
        <v>973</v>
      </c>
    </row>
    <row r="7886" spans="5:10" ht="15.95" customHeight="1" x14ac:dyDescent="0.15">
      <c r="E7886" s="23">
        <v>167</v>
      </c>
      <c r="F7886" s="23">
        <v>110</v>
      </c>
      <c r="G7886" s="48">
        <f t="shared" si="123"/>
        <v>16710110</v>
      </c>
      <c r="H7886" s="23" t="s">
        <v>73</v>
      </c>
      <c r="I7886" s="23" t="s">
        <v>6130</v>
      </c>
      <c r="J7886" s="1" t="s">
        <v>973</v>
      </c>
    </row>
    <row r="7887" spans="5:10" ht="15.95" customHeight="1" x14ac:dyDescent="0.15">
      <c r="E7887" s="23">
        <v>167</v>
      </c>
      <c r="F7887" s="23">
        <v>111</v>
      </c>
      <c r="G7887" s="48">
        <f t="shared" si="123"/>
        <v>16710111</v>
      </c>
      <c r="H7887" s="23" t="s">
        <v>73</v>
      </c>
      <c r="I7887" s="23" t="s">
        <v>6131</v>
      </c>
      <c r="J7887" s="1" t="s">
        <v>973</v>
      </c>
    </row>
    <row r="7888" spans="5:10" ht="15.95" customHeight="1" x14ac:dyDescent="0.15">
      <c r="E7888" s="23">
        <v>167</v>
      </c>
      <c r="F7888" s="23">
        <v>112</v>
      </c>
      <c r="G7888" s="48">
        <f t="shared" si="123"/>
        <v>16710112</v>
      </c>
      <c r="H7888" s="23" t="s">
        <v>73</v>
      </c>
      <c r="I7888" s="23" t="s">
        <v>6132</v>
      </c>
      <c r="J7888" s="1" t="s">
        <v>973</v>
      </c>
    </row>
    <row r="7889" spans="5:10" ht="15.95" customHeight="1" x14ac:dyDescent="0.15">
      <c r="E7889" s="23">
        <v>167</v>
      </c>
      <c r="F7889" s="23">
        <v>113</v>
      </c>
      <c r="G7889" s="48">
        <f t="shared" si="123"/>
        <v>16710113</v>
      </c>
      <c r="H7889" s="23" t="s">
        <v>73</v>
      </c>
      <c r="I7889" s="23" t="s">
        <v>4078</v>
      </c>
      <c r="J7889" s="1" t="s">
        <v>973</v>
      </c>
    </row>
    <row r="7890" spans="5:10" ht="15.95" customHeight="1" x14ac:dyDescent="0.15">
      <c r="E7890" s="23">
        <v>167</v>
      </c>
      <c r="F7890" s="23">
        <v>115</v>
      </c>
      <c r="G7890" s="48">
        <f t="shared" si="123"/>
        <v>16710115</v>
      </c>
      <c r="H7890" s="23" t="s">
        <v>73</v>
      </c>
      <c r="I7890" s="23" t="s">
        <v>6133</v>
      </c>
      <c r="J7890" s="1" t="s">
        <v>973</v>
      </c>
    </row>
    <row r="7891" spans="5:10" ht="15.95" customHeight="1" x14ac:dyDescent="0.15">
      <c r="E7891" s="23">
        <v>167</v>
      </c>
      <c r="F7891" s="23">
        <v>116</v>
      </c>
      <c r="G7891" s="48">
        <f t="shared" si="123"/>
        <v>16710116</v>
      </c>
      <c r="H7891" s="23" t="s">
        <v>73</v>
      </c>
      <c r="I7891" s="23" t="s">
        <v>6134</v>
      </c>
      <c r="J7891" s="1" t="s">
        <v>973</v>
      </c>
    </row>
    <row r="7892" spans="5:10" ht="15.95" customHeight="1" x14ac:dyDescent="0.15">
      <c r="E7892" s="23">
        <v>167</v>
      </c>
      <c r="F7892" s="23">
        <v>117</v>
      </c>
      <c r="G7892" s="48">
        <f t="shared" si="123"/>
        <v>16710117</v>
      </c>
      <c r="H7892" s="23" t="s">
        <v>73</v>
      </c>
      <c r="I7892" s="23" t="s">
        <v>4983</v>
      </c>
      <c r="J7892" s="1" t="s">
        <v>973</v>
      </c>
    </row>
    <row r="7893" spans="5:10" ht="15.95" customHeight="1" x14ac:dyDescent="0.15">
      <c r="E7893" s="23">
        <v>167</v>
      </c>
      <c r="F7893" s="23">
        <v>118</v>
      </c>
      <c r="G7893" s="48">
        <f t="shared" si="123"/>
        <v>16710118</v>
      </c>
      <c r="H7893" s="23" t="s">
        <v>73</v>
      </c>
      <c r="I7893" s="23" t="s">
        <v>6043</v>
      </c>
      <c r="J7893" s="1" t="s">
        <v>973</v>
      </c>
    </row>
    <row r="7894" spans="5:10" ht="15.95" customHeight="1" x14ac:dyDescent="0.15">
      <c r="E7894" s="23">
        <v>167</v>
      </c>
      <c r="F7894" s="23">
        <v>119</v>
      </c>
      <c r="G7894" s="48">
        <f t="shared" si="123"/>
        <v>16710119</v>
      </c>
      <c r="H7894" s="23" t="s">
        <v>73</v>
      </c>
      <c r="I7894" s="23" t="s">
        <v>6135</v>
      </c>
      <c r="J7894" s="1" t="s">
        <v>973</v>
      </c>
    </row>
    <row r="7895" spans="5:10" ht="15.95" customHeight="1" x14ac:dyDescent="0.15">
      <c r="E7895" s="23">
        <v>167</v>
      </c>
      <c r="F7895" s="23">
        <v>122</v>
      </c>
      <c r="G7895" s="48">
        <f t="shared" si="123"/>
        <v>16710122</v>
      </c>
      <c r="H7895" s="23" t="s">
        <v>73</v>
      </c>
      <c r="I7895" s="23" t="s">
        <v>6136</v>
      </c>
      <c r="J7895" s="1" t="s">
        <v>973</v>
      </c>
    </row>
    <row r="7896" spans="5:10" ht="15.95" customHeight="1" x14ac:dyDescent="0.15">
      <c r="E7896" s="23">
        <v>167</v>
      </c>
      <c r="F7896" s="23">
        <v>125</v>
      </c>
      <c r="G7896" s="48">
        <f t="shared" si="123"/>
        <v>16710125</v>
      </c>
      <c r="H7896" s="23" t="s">
        <v>73</v>
      </c>
      <c r="I7896" s="23" t="s">
        <v>6137</v>
      </c>
      <c r="J7896" s="1" t="s">
        <v>973</v>
      </c>
    </row>
    <row r="7897" spans="5:10" ht="15.95" customHeight="1" x14ac:dyDescent="0.15">
      <c r="E7897" s="23">
        <v>167</v>
      </c>
      <c r="F7897" s="23">
        <v>126</v>
      </c>
      <c r="G7897" s="48">
        <f t="shared" si="123"/>
        <v>16710126</v>
      </c>
      <c r="H7897" s="23" t="s">
        <v>73</v>
      </c>
      <c r="I7897" s="23" t="s">
        <v>6138</v>
      </c>
      <c r="J7897" s="1" t="s">
        <v>973</v>
      </c>
    </row>
    <row r="7898" spans="5:10" ht="15.95" customHeight="1" x14ac:dyDescent="0.15">
      <c r="E7898" s="23">
        <v>167</v>
      </c>
      <c r="F7898" s="23">
        <v>128</v>
      </c>
      <c r="G7898" s="48">
        <f t="shared" si="123"/>
        <v>16710128</v>
      </c>
      <c r="H7898" s="23" t="s">
        <v>73</v>
      </c>
      <c r="I7898" s="23" t="s">
        <v>6139</v>
      </c>
      <c r="J7898" s="1" t="s">
        <v>973</v>
      </c>
    </row>
    <row r="7899" spans="5:10" ht="15.95" customHeight="1" x14ac:dyDescent="0.15">
      <c r="E7899" s="23">
        <v>167</v>
      </c>
      <c r="F7899" s="23">
        <v>129</v>
      </c>
      <c r="G7899" s="48">
        <f t="shared" si="123"/>
        <v>16710129</v>
      </c>
      <c r="H7899" s="23" t="s">
        <v>73</v>
      </c>
      <c r="I7899" s="23" t="s">
        <v>6140</v>
      </c>
      <c r="J7899" s="1" t="s">
        <v>973</v>
      </c>
    </row>
    <row r="7900" spans="5:10" ht="15.95" customHeight="1" x14ac:dyDescent="0.15">
      <c r="E7900" s="23">
        <v>167</v>
      </c>
      <c r="F7900" s="23">
        <v>130</v>
      </c>
      <c r="G7900" s="48">
        <f t="shared" si="123"/>
        <v>16710130</v>
      </c>
      <c r="H7900" s="23" t="s">
        <v>73</v>
      </c>
      <c r="I7900" s="23" t="s">
        <v>6141</v>
      </c>
      <c r="J7900" s="1" t="s">
        <v>973</v>
      </c>
    </row>
    <row r="7901" spans="5:10" ht="15.95" customHeight="1" x14ac:dyDescent="0.15">
      <c r="E7901" s="23">
        <v>167</v>
      </c>
      <c r="F7901" s="23">
        <v>132</v>
      </c>
      <c r="G7901" s="48">
        <f t="shared" si="123"/>
        <v>16710132</v>
      </c>
      <c r="H7901" s="23" t="s">
        <v>73</v>
      </c>
      <c r="I7901" s="23" t="s">
        <v>2389</v>
      </c>
      <c r="J7901" s="1" t="s">
        <v>973</v>
      </c>
    </row>
    <row r="7902" spans="5:10" ht="15.95" customHeight="1" x14ac:dyDescent="0.15">
      <c r="E7902" s="23">
        <v>167</v>
      </c>
      <c r="F7902" s="23">
        <v>133</v>
      </c>
      <c r="G7902" s="48">
        <f t="shared" si="123"/>
        <v>16710133</v>
      </c>
      <c r="H7902" s="23" t="s">
        <v>73</v>
      </c>
      <c r="I7902" s="23" t="s">
        <v>6041</v>
      </c>
      <c r="J7902" s="1" t="s">
        <v>973</v>
      </c>
    </row>
    <row r="7903" spans="5:10" ht="15.95" customHeight="1" x14ac:dyDescent="0.15">
      <c r="E7903" s="23">
        <v>167</v>
      </c>
      <c r="F7903" s="23">
        <v>134</v>
      </c>
      <c r="G7903" s="48">
        <f t="shared" si="123"/>
        <v>16710134</v>
      </c>
      <c r="H7903" s="23" t="s">
        <v>73</v>
      </c>
      <c r="I7903" s="23" t="s">
        <v>6142</v>
      </c>
      <c r="J7903" s="1" t="s">
        <v>973</v>
      </c>
    </row>
    <row r="7904" spans="5:10" ht="15.95" customHeight="1" x14ac:dyDescent="0.15">
      <c r="E7904" s="23">
        <v>167</v>
      </c>
      <c r="F7904" s="23">
        <v>136</v>
      </c>
      <c r="G7904" s="48">
        <f t="shared" si="123"/>
        <v>16710136</v>
      </c>
      <c r="H7904" s="23" t="s">
        <v>73</v>
      </c>
      <c r="I7904" s="23" t="s">
        <v>6143</v>
      </c>
      <c r="J7904" s="1" t="s">
        <v>973</v>
      </c>
    </row>
    <row r="7905" spans="5:10" ht="15.95" customHeight="1" x14ac:dyDescent="0.15">
      <c r="E7905" s="23">
        <v>167</v>
      </c>
      <c r="F7905" s="23">
        <v>139</v>
      </c>
      <c r="G7905" s="48">
        <f t="shared" si="123"/>
        <v>16710139</v>
      </c>
      <c r="H7905" s="23" t="s">
        <v>73</v>
      </c>
      <c r="I7905" s="23" t="s">
        <v>1423</v>
      </c>
      <c r="J7905" s="1" t="s">
        <v>973</v>
      </c>
    </row>
    <row r="7906" spans="5:10" ht="15.95" customHeight="1" x14ac:dyDescent="0.15">
      <c r="E7906" s="23">
        <v>167</v>
      </c>
      <c r="F7906" s="23">
        <v>140</v>
      </c>
      <c r="G7906" s="48">
        <f t="shared" si="123"/>
        <v>16710140</v>
      </c>
      <c r="H7906" s="23" t="s">
        <v>73</v>
      </c>
      <c r="I7906" s="23" t="s">
        <v>6146</v>
      </c>
      <c r="J7906" s="1" t="s">
        <v>973</v>
      </c>
    </row>
    <row r="7907" spans="5:10" ht="15.95" customHeight="1" x14ac:dyDescent="0.15">
      <c r="E7907" s="23">
        <v>167</v>
      </c>
      <c r="F7907" s="23">
        <v>141</v>
      </c>
      <c r="G7907" s="48">
        <f t="shared" si="123"/>
        <v>16710141</v>
      </c>
      <c r="H7907" s="23" t="s">
        <v>73</v>
      </c>
      <c r="I7907" s="23" t="s">
        <v>1335</v>
      </c>
      <c r="J7907" s="1" t="s">
        <v>973</v>
      </c>
    </row>
    <row r="7908" spans="5:10" ht="15.95" customHeight="1" x14ac:dyDescent="0.15">
      <c r="E7908" s="23">
        <v>167</v>
      </c>
      <c r="F7908" s="23">
        <v>142</v>
      </c>
      <c r="G7908" s="48">
        <f t="shared" si="123"/>
        <v>16710142</v>
      </c>
      <c r="H7908" s="23" t="s">
        <v>73</v>
      </c>
      <c r="I7908" s="23" t="s">
        <v>6147</v>
      </c>
      <c r="J7908" s="1" t="s">
        <v>973</v>
      </c>
    </row>
    <row r="7909" spans="5:10" ht="15.95" customHeight="1" x14ac:dyDescent="0.15">
      <c r="E7909" s="23">
        <v>167</v>
      </c>
      <c r="F7909" s="23">
        <v>216</v>
      </c>
      <c r="G7909" s="48">
        <f t="shared" si="123"/>
        <v>16710216</v>
      </c>
      <c r="H7909" s="23" t="s">
        <v>73</v>
      </c>
      <c r="I7909" s="23" t="s">
        <v>6148</v>
      </c>
      <c r="J7909" s="1" t="s">
        <v>973</v>
      </c>
    </row>
    <row r="7910" spans="5:10" ht="15.95" customHeight="1" x14ac:dyDescent="0.15">
      <c r="E7910" s="23">
        <v>167</v>
      </c>
      <c r="F7910" s="23">
        <v>218</v>
      </c>
      <c r="G7910" s="48">
        <f t="shared" si="123"/>
        <v>16710218</v>
      </c>
      <c r="H7910" s="23" t="s">
        <v>73</v>
      </c>
      <c r="I7910" s="23" t="s">
        <v>6150</v>
      </c>
      <c r="J7910" s="1" t="s">
        <v>973</v>
      </c>
    </row>
    <row r="7911" spans="5:10" ht="15.95" customHeight="1" x14ac:dyDescent="0.15">
      <c r="E7911" s="23">
        <v>167</v>
      </c>
      <c r="F7911" s="23">
        <v>219</v>
      </c>
      <c r="G7911" s="48">
        <f t="shared" si="123"/>
        <v>16710219</v>
      </c>
      <c r="H7911" s="23" t="s">
        <v>73</v>
      </c>
      <c r="I7911" s="23" t="s">
        <v>6151</v>
      </c>
      <c r="J7911" s="1" t="s">
        <v>973</v>
      </c>
    </row>
    <row r="7912" spans="5:10" ht="15.95" customHeight="1" x14ac:dyDescent="0.15">
      <c r="E7912" s="23">
        <v>167</v>
      </c>
      <c r="F7912" s="23">
        <v>220</v>
      </c>
      <c r="G7912" s="48">
        <f t="shared" si="123"/>
        <v>16710220</v>
      </c>
      <c r="H7912" s="23" t="s">
        <v>73</v>
      </c>
      <c r="I7912" s="23" t="s">
        <v>6152</v>
      </c>
      <c r="J7912" s="1" t="s">
        <v>973</v>
      </c>
    </row>
    <row r="7913" spans="5:10" ht="15.95" customHeight="1" x14ac:dyDescent="0.15">
      <c r="E7913" s="23">
        <v>167</v>
      </c>
      <c r="F7913" s="23">
        <v>222</v>
      </c>
      <c r="G7913" s="48">
        <f t="shared" si="123"/>
        <v>16710222</v>
      </c>
      <c r="H7913" s="23" t="s">
        <v>73</v>
      </c>
      <c r="I7913" s="23" t="s">
        <v>6153</v>
      </c>
      <c r="J7913" s="1" t="s">
        <v>973</v>
      </c>
    </row>
    <row r="7914" spans="5:10" ht="15.95" customHeight="1" x14ac:dyDescent="0.15">
      <c r="E7914" s="23">
        <v>167</v>
      </c>
      <c r="F7914" s="23">
        <v>223</v>
      </c>
      <c r="G7914" s="48">
        <f t="shared" si="123"/>
        <v>16710223</v>
      </c>
      <c r="H7914" s="23" t="s">
        <v>73</v>
      </c>
      <c r="I7914" s="23" t="s">
        <v>6154</v>
      </c>
      <c r="J7914" s="1" t="s">
        <v>973</v>
      </c>
    </row>
    <row r="7915" spans="5:10" ht="15.95" customHeight="1" x14ac:dyDescent="0.15">
      <c r="E7915" s="23">
        <v>167</v>
      </c>
      <c r="F7915" s="23">
        <v>224</v>
      </c>
      <c r="G7915" s="48">
        <f t="shared" si="123"/>
        <v>16710224</v>
      </c>
      <c r="H7915" s="23" t="s">
        <v>73</v>
      </c>
      <c r="I7915" s="23" t="s">
        <v>6155</v>
      </c>
      <c r="J7915" s="1" t="s">
        <v>973</v>
      </c>
    </row>
    <row r="7916" spans="5:10" ht="15.95" customHeight="1" x14ac:dyDescent="0.15">
      <c r="E7916" s="23">
        <v>167</v>
      </c>
      <c r="F7916" s="23">
        <v>225</v>
      </c>
      <c r="G7916" s="48">
        <f t="shared" si="123"/>
        <v>16710225</v>
      </c>
      <c r="H7916" s="23" t="s">
        <v>73</v>
      </c>
      <c r="I7916" s="23" t="s">
        <v>6156</v>
      </c>
      <c r="J7916" s="1" t="s">
        <v>973</v>
      </c>
    </row>
    <row r="7917" spans="5:10" ht="15.95" customHeight="1" x14ac:dyDescent="0.15">
      <c r="E7917" s="23">
        <v>167</v>
      </c>
      <c r="F7917" s="23">
        <v>250</v>
      </c>
      <c r="G7917" s="48">
        <f t="shared" si="123"/>
        <v>16710250</v>
      </c>
      <c r="H7917" s="23" t="s">
        <v>73</v>
      </c>
      <c r="I7917" s="23" t="s">
        <v>6157</v>
      </c>
      <c r="J7917" s="1" t="s">
        <v>973</v>
      </c>
    </row>
    <row r="7918" spans="5:10" ht="15.95" customHeight="1" x14ac:dyDescent="0.15">
      <c r="E7918" s="23">
        <v>167</v>
      </c>
      <c r="F7918" s="23">
        <v>251</v>
      </c>
      <c r="G7918" s="48">
        <f t="shared" si="123"/>
        <v>16710251</v>
      </c>
      <c r="H7918" s="23" t="s">
        <v>73</v>
      </c>
      <c r="I7918" s="23" t="s">
        <v>6158</v>
      </c>
      <c r="J7918" s="1" t="s">
        <v>973</v>
      </c>
    </row>
    <row r="7919" spans="5:10" ht="15.95" customHeight="1" x14ac:dyDescent="0.15">
      <c r="E7919" s="23">
        <v>167</v>
      </c>
      <c r="F7919" s="23">
        <v>252</v>
      </c>
      <c r="G7919" s="48">
        <f t="shared" si="123"/>
        <v>16710252</v>
      </c>
      <c r="H7919" s="23" t="s">
        <v>73</v>
      </c>
      <c r="I7919" s="23" t="s">
        <v>6159</v>
      </c>
      <c r="J7919" s="1" t="s">
        <v>973</v>
      </c>
    </row>
    <row r="7920" spans="5:10" ht="15.95" customHeight="1" x14ac:dyDescent="0.15">
      <c r="E7920" s="23">
        <v>167</v>
      </c>
      <c r="F7920" s="23">
        <v>253</v>
      </c>
      <c r="G7920" s="48">
        <f t="shared" si="123"/>
        <v>16710253</v>
      </c>
      <c r="H7920" s="23" t="s">
        <v>73</v>
      </c>
      <c r="I7920" s="23" t="s">
        <v>6160</v>
      </c>
      <c r="J7920" s="1" t="s">
        <v>973</v>
      </c>
    </row>
    <row r="7921" spans="5:10" ht="15.95" customHeight="1" x14ac:dyDescent="0.15">
      <c r="E7921" s="23">
        <v>167</v>
      </c>
      <c r="F7921" s="23">
        <v>254</v>
      </c>
      <c r="G7921" s="48">
        <f t="shared" si="123"/>
        <v>16710254</v>
      </c>
      <c r="H7921" s="23" t="s">
        <v>73</v>
      </c>
      <c r="I7921" s="23" t="s">
        <v>6161</v>
      </c>
      <c r="J7921" s="1" t="s">
        <v>973</v>
      </c>
    </row>
    <row r="7922" spans="5:10" ht="15.95" customHeight="1" x14ac:dyDescent="0.15">
      <c r="E7922" s="23">
        <v>167</v>
      </c>
      <c r="F7922" s="23">
        <v>257</v>
      </c>
      <c r="G7922" s="48">
        <f t="shared" si="123"/>
        <v>16710257</v>
      </c>
      <c r="H7922" s="23" t="s">
        <v>73</v>
      </c>
      <c r="I7922" s="23" t="s">
        <v>6162</v>
      </c>
      <c r="J7922" s="1" t="s">
        <v>973</v>
      </c>
    </row>
    <row r="7923" spans="5:10" ht="15.95" customHeight="1" x14ac:dyDescent="0.15">
      <c r="E7923" s="23">
        <v>167</v>
      </c>
      <c r="F7923" s="23">
        <v>258</v>
      </c>
      <c r="G7923" s="48">
        <f t="shared" si="123"/>
        <v>16710258</v>
      </c>
      <c r="H7923" s="23" t="s">
        <v>73</v>
      </c>
      <c r="I7923" s="23" t="s">
        <v>6163</v>
      </c>
      <c r="J7923" s="1" t="s">
        <v>973</v>
      </c>
    </row>
    <row r="7924" spans="5:10" ht="15.95" customHeight="1" x14ac:dyDescent="0.15">
      <c r="E7924" s="23">
        <v>167</v>
      </c>
      <c r="F7924" s="23">
        <v>259</v>
      </c>
      <c r="G7924" s="48">
        <f t="shared" si="123"/>
        <v>16710259</v>
      </c>
      <c r="H7924" s="23" t="s">
        <v>73</v>
      </c>
      <c r="I7924" s="23" t="s">
        <v>6164</v>
      </c>
      <c r="J7924" s="1" t="s">
        <v>973</v>
      </c>
    </row>
    <row r="7925" spans="5:10" ht="15.95" customHeight="1" x14ac:dyDescent="0.15">
      <c r="E7925" s="23">
        <v>167</v>
      </c>
      <c r="F7925" s="23">
        <v>261</v>
      </c>
      <c r="G7925" s="48">
        <f t="shared" si="123"/>
        <v>16710261</v>
      </c>
      <c r="H7925" s="23" t="s">
        <v>73</v>
      </c>
      <c r="I7925" s="23" t="s">
        <v>6165</v>
      </c>
      <c r="J7925" s="1" t="s">
        <v>973</v>
      </c>
    </row>
    <row r="7926" spans="5:10" ht="15.95" customHeight="1" x14ac:dyDescent="0.15">
      <c r="E7926" s="23">
        <v>167</v>
      </c>
      <c r="F7926" s="23">
        <v>263</v>
      </c>
      <c r="G7926" s="48">
        <f t="shared" si="123"/>
        <v>16710263</v>
      </c>
      <c r="H7926" s="23" t="s">
        <v>73</v>
      </c>
      <c r="I7926" s="23" t="s">
        <v>6166</v>
      </c>
      <c r="J7926" s="1" t="s">
        <v>973</v>
      </c>
    </row>
    <row r="7927" spans="5:10" ht="15.95" customHeight="1" x14ac:dyDescent="0.15">
      <c r="E7927" s="23">
        <v>167</v>
      </c>
      <c r="F7927" s="23">
        <v>268</v>
      </c>
      <c r="G7927" s="48">
        <f t="shared" si="123"/>
        <v>16710268</v>
      </c>
      <c r="H7927" s="23" t="s">
        <v>73</v>
      </c>
      <c r="I7927" s="23" t="s">
        <v>6167</v>
      </c>
      <c r="J7927" s="1" t="s">
        <v>973</v>
      </c>
    </row>
    <row r="7928" spans="5:10" ht="15.95" customHeight="1" x14ac:dyDescent="0.15">
      <c r="E7928" s="23">
        <v>167</v>
      </c>
      <c r="F7928" s="23">
        <v>269</v>
      </c>
      <c r="G7928" s="48">
        <f t="shared" si="123"/>
        <v>16710269</v>
      </c>
      <c r="H7928" s="23" t="s">
        <v>73</v>
      </c>
      <c r="I7928" s="23" t="s">
        <v>6168</v>
      </c>
      <c r="J7928" s="1" t="s">
        <v>973</v>
      </c>
    </row>
    <row r="7929" spans="5:10" ht="15.95" customHeight="1" x14ac:dyDescent="0.15">
      <c r="E7929" s="23">
        <v>167</v>
      </c>
      <c r="F7929" s="23">
        <v>273</v>
      </c>
      <c r="G7929" s="48">
        <f t="shared" si="123"/>
        <v>16710273</v>
      </c>
      <c r="H7929" s="23" t="s">
        <v>73</v>
      </c>
      <c r="I7929" s="23" t="s">
        <v>6169</v>
      </c>
      <c r="J7929" s="1" t="s">
        <v>973</v>
      </c>
    </row>
    <row r="7930" spans="5:10" ht="15.95" customHeight="1" x14ac:dyDescent="0.15">
      <c r="E7930" s="23">
        <v>167</v>
      </c>
      <c r="F7930" s="23">
        <v>274</v>
      </c>
      <c r="G7930" s="48">
        <f t="shared" si="123"/>
        <v>16710274</v>
      </c>
      <c r="H7930" s="23" t="s">
        <v>73</v>
      </c>
      <c r="I7930" s="23" t="s">
        <v>6170</v>
      </c>
      <c r="J7930" s="1" t="s">
        <v>973</v>
      </c>
    </row>
    <row r="7931" spans="5:10" ht="15.95" customHeight="1" x14ac:dyDescent="0.15">
      <c r="E7931" s="23">
        <v>167</v>
      </c>
      <c r="F7931" s="23">
        <v>275</v>
      </c>
      <c r="G7931" s="48">
        <f t="shared" si="123"/>
        <v>16710275</v>
      </c>
      <c r="H7931" s="23" t="s">
        <v>73</v>
      </c>
      <c r="I7931" s="23" t="s">
        <v>6171</v>
      </c>
      <c r="J7931" s="1" t="s">
        <v>973</v>
      </c>
    </row>
    <row r="7932" spans="5:10" ht="15.95" customHeight="1" x14ac:dyDescent="0.15">
      <c r="E7932" s="23">
        <v>167</v>
      </c>
      <c r="F7932" s="23">
        <v>276</v>
      </c>
      <c r="G7932" s="48">
        <f t="shared" si="123"/>
        <v>16710276</v>
      </c>
      <c r="H7932" s="23" t="s">
        <v>73</v>
      </c>
      <c r="I7932" s="23" t="s">
        <v>6172</v>
      </c>
      <c r="J7932" s="1" t="s">
        <v>973</v>
      </c>
    </row>
    <row r="7933" spans="5:10" ht="15.95" customHeight="1" x14ac:dyDescent="0.15">
      <c r="E7933" s="23">
        <v>167</v>
      </c>
      <c r="F7933" s="23">
        <v>277</v>
      </c>
      <c r="G7933" s="48">
        <f t="shared" si="123"/>
        <v>16710277</v>
      </c>
      <c r="H7933" s="23" t="s">
        <v>73</v>
      </c>
      <c r="I7933" s="23" t="s">
        <v>6173</v>
      </c>
      <c r="J7933" s="1" t="s">
        <v>973</v>
      </c>
    </row>
    <row r="7934" spans="5:10" ht="15.95" customHeight="1" x14ac:dyDescent="0.15">
      <c r="E7934" s="23">
        <v>167</v>
      </c>
      <c r="F7934" s="23">
        <v>279</v>
      </c>
      <c r="G7934" s="48">
        <f t="shared" si="123"/>
        <v>16710279</v>
      </c>
      <c r="H7934" s="23" t="s">
        <v>73</v>
      </c>
      <c r="I7934" s="23" t="s">
        <v>6174</v>
      </c>
      <c r="J7934" s="1" t="s">
        <v>973</v>
      </c>
    </row>
    <row r="7935" spans="5:10" ht="15.95" customHeight="1" x14ac:dyDescent="0.15">
      <c r="E7935" s="23">
        <v>167</v>
      </c>
      <c r="F7935" s="23">
        <v>280</v>
      </c>
      <c r="G7935" s="48">
        <f t="shared" si="123"/>
        <v>16710280</v>
      </c>
      <c r="H7935" s="23" t="s">
        <v>73</v>
      </c>
      <c r="I7935" s="23" t="s">
        <v>6175</v>
      </c>
      <c r="J7935" s="1" t="s">
        <v>973</v>
      </c>
    </row>
    <row r="7936" spans="5:10" ht="15.95" customHeight="1" x14ac:dyDescent="0.15">
      <c r="E7936" s="23">
        <v>167</v>
      </c>
      <c r="F7936" s="23">
        <v>281</v>
      </c>
      <c r="G7936" s="48">
        <f t="shared" si="123"/>
        <v>16710281</v>
      </c>
      <c r="H7936" s="23" t="s">
        <v>73</v>
      </c>
      <c r="I7936" s="23" t="s">
        <v>6176</v>
      </c>
      <c r="J7936" s="1" t="s">
        <v>973</v>
      </c>
    </row>
    <row r="7937" spans="5:10" ht="15.95" customHeight="1" x14ac:dyDescent="0.15">
      <c r="E7937" s="23">
        <v>167</v>
      </c>
      <c r="F7937" s="23">
        <v>301</v>
      </c>
      <c r="G7937" s="48">
        <f t="shared" si="123"/>
        <v>16710301</v>
      </c>
      <c r="H7937" s="23" t="s">
        <v>73</v>
      </c>
      <c r="I7937" s="23" t="s">
        <v>6065</v>
      </c>
      <c r="J7937" s="1" t="s">
        <v>973</v>
      </c>
    </row>
    <row r="7938" spans="5:10" ht="15.95" customHeight="1" x14ac:dyDescent="0.15">
      <c r="E7938" s="23">
        <v>167</v>
      </c>
      <c r="F7938" s="23">
        <v>305</v>
      </c>
      <c r="G7938" s="48">
        <f t="shared" si="123"/>
        <v>16710305</v>
      </c>
      <c r="H7938" s="23" t="s">
        <v>73</v>
      </c>
      <c r="I7938" s="23" t="s">
        <v>6178</v>
      </c>
      <c r="J7938" s="1" t="s">
        <v>973</v>
      </c>
    </row>
    <row r="7939" spans="5:10" ht="15.95" customHeight="1" x14ac:dyDescent="0.15">
      <c r="E7939" s="23">
        <v>167</v>
      </c>
      <c r="F7939" s="23">
        <v>308</v>
      </c>
      <c r="G7939" s="48">
        <f t="shared" si="123"/>
        <v>16710308</v>
      </c>
      <c r="H7939" s="23" t="s">
        <v>73</v>
      </c>
      <c r="I7939" s="23" t="s">
        <v>1354</v>
      </c>
      <c r="J7939" s="1" t="s">
        <v>973</v>
      </c>
    </row>
    <row r="7940" spans="5:10" ht="15.95" customHeight="1" x14ac:dyDescent="0.15">
      <c r="E7940" s="23">
        <v>167</v>
      </c>
      <c r="F7940" s="23">
        <v>309</v>
      </c>
      <c r="G7940" s="48">
        <f t="shared" si="123"/>
        <v>16710309</v>
      </c>
      <c r="H7940" s="23" t="s">
        <v>73</v>
      </c>
      <c r="I7940" s="23" t="s">
        <v>6181</v>
      </c>
      <c r="J7940" s="1" t="s">
        <v>973</v>
      </c>
    </row>
    <row r="7941" spans="5:10" ht="15.95" customHeight="1" x14ac:dyDescent="0.15">
      <c r="E7941" s="23">
        <v>167</v>
      </c>
      <c r="F7941" s="23">
        <v>314</v>
      </c>
      <c r="G7941" s="48">
        <f t="shared" ref="G7941:G8004" si="124">(E7941&amp;(F7941+10000))*1</f>
        <v>16710314</v>
      </c>
      <c r="H7941" s="23" t="s">
        <v>73</v>
      </c>
      <c r="I7941" s="23" t="s">
        <v>1742</v>
      </c>
      <c r="J7941" s="1" t="s">
        <v>973</v>
      </c>
    </row>
    <row r="7942" spans="5:10" ht="15.95" customHeight="1" x14ac:dyDescent="0.15">
      <c r="E7942" s="23">
        <v>167</v>
      </c>
      <c r="F7942" s="23">
        <v>316</v>
      </c>
      <c r="G7942" s="48">
        <f t="shared" si="124"/>
        <v>16710316</v>
      </c>
      <c r="H7942" s="23" t="s">
        <v>73</v>
      </c>
      <c r="I7942" s="23" t="s">
        <v>1434</v>
      </c>
      <c r="J7942" s="1" t="s">
        <v>973</v>
      </c>
    </row>
    <row r="7943" spans="5:10" ht="15.95" customHeight="1" x14ac:dyDescent="0.15">
      <c r="E7943" s="23">
        <v>167</v>
      </c>
      <c r="F7943" s="23">
        <v>317</v>
      </c>
      <c r="G7943" s="48">
        <f t="shared" si="124"/>
        <v>16710317</v>
      </c>
      <c r="H7943" s="23" t="s">
        <v>73</v>
      </c>
      <c r="I7943" s="23" t="s">
        <v>1717</v>
      </c>
      <c r="J7943" s="1" t="s">
        <v>973</v>
      </c>
    </row>
    <row r="7944" spans="5:10" ht="15.95" customHeight="1" x14ac:dyDescent="0.15">
      <c r="E7944" s="23">
        <v>167</v>
      </c>
      <c r="F7944" s="23">
        <v>318</v>
      </c>
      <c r="G7944" s="48">
        <f t="shared" si="124"/>
        <v>16710318</v>
      </c>
      <c r="H7944" s="23" t="s">
        <v>73</v>
      </c>
      <c r="I7944" s="23" t="s">
        <v>1435</v>
      </c>
      <c r="J7944" s="1" t="s">
        <v>973</v>
      </c>
    </row>
    <row r="7945" spans="5:10" ht="15.95" customHeight="1" x14ac:dyDescent="0.15">
      <c r="E7945" s="23">
        <v>167</v>
      </c>
      <c r="F7945" s="23">
        <v>319</v>
      </c>
      <c r="G7945" s="48">
        <f t="shared" si="124"/>
        <v>16710319</v>
      </c>
      <c r="H7945" s="23" t="s">
        <v>73</v>
      </c>
      <c r="I7945" s="23" t="s">
        <v>1331</v>
      </c>
      <c r="J7945" s="1" t="s">
        <v>973</v>
      </c>
    </row>
    <row r="7946" spans="5:10" ht="15.95" customHeight="1" x14ac:dyDescent="0.15">
      <c r="E7946" s="23">
        <v>167</v>
      </c>
      <c r="F7946" s="23">
        <v>339</v>
      </c>
      <c r="G7946" s="48">
        <f t="shared" si="124"/>
        <v>16710339</v>
      </c>
      <c r="H7946" s="23" t="s">
        <v>73</v>
      </c>
      <c r="I7946" s="23" t="s">
        <v>6184</v>
      </c>
      <c r="J7946" s="1" t="s">
        <v>973</v>
      </c>
    </row>
    <row r="7947" spans="5:10" ht="15.95" customHeight="1" x14ac:dyDescent="0.15">
      <c r="E7947" s="23">
        <v>167</v>
      </c>
      <c r="F7947" s="23">
        <v>390</v>
      </c>
      <c r="G7947" s="48">
        <f t="shared" si="124"/>
        <v>16710390</v>
      </c>
      <c r="H7947" s="23" t="s">
        <v>73</v>
      </c>
      <c r="I7947" s="23" t="s">
        <v>5815</v>
      </c>
      <c r="J7947" s="1" t="s">
        <v>973</v>
      </c>
    </row>
    <row r="7948" spans="5:10" ht="15.95" customHeight="1" x14ac:dyDescent="0.15">
      <c r="E7948" s="23">
        <v>167</v>
      </c>
      <c r="F7948" s="23">
        <v>650</v>
      </c>
      <c r="G7948" s="48">
        <f t="shared" si="124"/>
        <v>16710650</v>
      </c>
      <c r="H7948" s="23" t="s">
        <v>73</v>
      </c>
      <c r="I7948" s="23" t="s">
        <v>6186</v>
      </c>
      <c r="J7948" s="1" t="s">
        <v>973</v>
      </c>
    </row>
    <row r="7949" spans="5:10" ht="15.95" customHeight="1" x14ac:dyDescent="0.15">
      <c r="E7949" s="23">
        <v>167</v>
      </c>
      <c r="F7949" s="23">
        <v>701</v>
      </c>
      <c r="G7949" s="48">
        <f t="shared" si="124"/>
        <v>16710701</v>
      </c>
      <c r="H7949" s="23" t="s">
        <v>73</v>
      </c>
      <c r="I7949" s="23" t="s">
        <v>3057</v>
      </c>
      <c r="J7949" s="1" t="s">
        <v>973</v>
      </c>
    </row>
    <row r="7950" spans="5:10" ht="15.95" customHeight="1" x14ac:dyDescent="0.15">
      <c r="E7950" s="23">
        <v>167</v>
      </c>
      <c r="F7950" s="23">
        <v>702</v>
      </c>
      <c r="G7950" s="48">
        <f t="shared" si="124"/>
        <v>16710702</v>
      </c>
      <c r="H7950" s="23" t="s">
        <v>73</v>
      </c>
      <c r="I7950" s="23" t="s">
        <v>3061</v>
      </c>
      <c r="J7950" s="1" t="s">
        <v>973</v>
      </c>
    </row>
    <row r="7951" spans="5:10" ht="15.95" customHeight="1" x14ac:dyDescent="0.15">
      <c r="E7951" s="23">
        <v>167</v>
      </c>
      <c r="F7951" s="23">
        <v>703</v>
      </c>
      <c r="G7951" s="48">
        <f t="shared" si="124"/>
        <v>16710703</v>
      </c>
      <c r="H7951" s="23" t="s">
        <v>73</v>
      </c>
      <c r="I7951" s="23" t="s">
        <v>6187</v>
      </c>
      <c r="J7951" s="1" t="s">
        <v>973</v>
      </c>
    </row>
    <row r="7952" spans="5:10" ht="15.95" customHeight="1" x14ac:dyDescent="0.15">
      <c r="E7952" s="23">
        <v>167</v>
      </c>
      <c r="F7952" s="23">
        <v>719</v>
      </c>
      <c r="G7952" s="48">
        <f t="shared" si="124"/>
        <v>16710719</v>
      </c>
      <c r="H7952" s="23" t="s">
        <v>73</v>
      </c>
      <c r="I7952" s="23" t="s">
        <v>6188</v>
      </c>
      <c r="J7952" s="1" t="s">
        <v>973</v>
      </c>
    </row>
    <row r="7953" spans="5:10" ht="15.95" customHeight="1" x14ac:dyDescent="0.15">
      <c r="E7953" s="23">
        <v>167</v>
      </c>
      <c r="F7953" s="23">
        <v>802</v>
      </c>
      <c r="G7953" s="48">
        <f t="shared" si="124"/>
        <v>16710802</v>
      </c>
      <c r="H7953" s="23" t="s">
        <v>73</v>
      </c>
      <c r="I7953" s="23" t="s">
        <v>1556</v>
      </c>
      <c r="J7953" s="1" t="s">
        <v>973</v>
      </c>
    </row>
    <row r="7954" spans="5:10" ht="15.95" customHeight="1" x14ac:dyDescent="0.15">
      <c r="E7954" s="23">
        <v>168</v>
      </c>
      <c r="F7954" s="23">
        <v>10</v>
      </c>
      <c r="G7954" s="48">
        <f t="shared" si="124"/>
        <v>16810010</v>
      </c>
      <c r="H7954" s="23" t="s">
        <v>74</v>
      </c>
      <c r="I7954" s="23" t="s">
        <v>3061</v>
      </c>
      <c r="J7954" s="1" t="s">
        <v>973</v>
      </c>
    </row>
    <row r="7955" spans="5:10" ht="15.95" customHeight="1" x14ac:dyDescent="0.15">
      <c r="E7955" s="23">
        <v>168</v>
      </c>
      <c r="F7955" s="23">
        <v>11</v>
      </c>
      <c r="G7955" s="48">
        <f t="shared" si="124"/>
        <v>16810011</v>
      </c>
      <c r="H7955" s="23" t="s">
        <v>74</v>
      </c>
      <c r="I7955" s="23" t="s">
        <v>3057</v>
      </c>
      <c r="J7955" s="1" t="s">
        <v>973</v>
      </c>
    </row>
    <row r="7956" spans="5:10" ht="15.95" customHeight="1" x14ac:dyDescent="0.15">
      <c r="E7956" s="23">
        <v>168</v>
      </c>
      <c r="F7956" s="23">
        <v>30</v>
      </c>
      <c r="G7956" s="48">
        <f t="shared" si="124"/>
        <v>16810030</v>
      </c>
      <c r="H7956" s="23" t="s">
        <v>74</v>
      </c>
      <c r="I7956" s="23" t="s">
        <v>1556</v>
      </c>
      <c r="J7956" s="1" t="s">
        <v>973</v>
      </c>
    </row>
    <row r="7957" spans="5:10" ht="15.95" customHeight="1" x14ac:dyDescent="0.15">
      <c r="E7957" s="23">
        <v>168</v>
      </c>
      <c r="F7957" s="23">
        <v>38</v>
      </c>
      <c r="G7957" s="48">
        <f t="shared" si="124"/>
        <v>16810038</v>
      </c>
      <c r="H7957" s="23" t="s">
        <v>74</v>
      </c>
      <c r="I7957" s="23" t="s">
        <v>6189</v>
      </c>
      <c r="J7957" s="1" t="s">
        <v>973</v>
      </c>
    </row>
    <row r="7958" spans="5:10" ht="15.95" customHeight="1" x14ac:dyDescent="0.15">
      <c r="E7958" s="23">
        <v>168</v>
      </c>
      <c r="F7958" s="23">
        <v>101</v>
      </c>
      <c r="G7958" s="48">
        <f t="shared" si="124"/>
        <v>16810101</v>
      </c>
      <c r="H7958" s="23" t="s">
        <v>74</v>
      </c>
      <c r="I7958" s="23" t="s">
        <v>1640</v>
      </c>
      <c r="J7958" s="1" t="s">
        <v>973</v>
      </c>
    </row>
    <row r="7959" spans="5:10" ht="15.95" customHeight="1" x14ac:dyDescent="0.15">
      <c r="E7959" s="23">
        <v>168</v>
      </c>
      <c r="F7959" s="23">
        <v>102</v>
      </c>
      <c r="G7959" s="48">
        <f t="shared" si="124"/>
        <v>16810102</v>
      </c>
      <c r="H7959" s="23" t="s">
        <v>74</v>
      </c>
      <c r="I7959" s="23" t="s">
        <v>6190</v>
      </c>
      <c r="J7959" s="1" t="s">
        <v>973</v>
      </c>
    </row>
    <row r="7960" spans="5:10" ht="15.95" customHeight="1" x14ac:dyDescent="0.15">
      <c r="E7960" s="23">
        <v>168</v>
      </c>
      <c r="F7960" s="23">
        <v>103</v>
      </c>
      <c r="G7960" s="48">
        <f t="shared" si="124"/>
        <v>16810103</v>
      </c>
      <c r="H7960" s="23" t="s">
        <v>74</v>
      </c>
      <c r="I7960" s="23" t="s">
        <v>6191</v>
      </c>
      <c r="J7960" s="1" t="s">
        <v>973</v>
      </c>
    </row>
    <row r="7961" spans="5:10" ht="15.95" customHeight="1" x14ac:dyDescent="0.15">
      <c r="E7961" s="23">
        <v>168</v>
      </c>
      <c r="F7961" s="23">
        <v>104</v>
      </c>
      <c r="G7961" s="48">
        <f t="shared" si="124"/>
        <v>16810104</v>
      </c>
      <c r="H7961" s="23" t="s">
        <v>74</v>
      </c>
      <c r="I7961" s="23" t="s">
        <v>6192</v>
      </c>
      <c r="J7961" s="1" t="s">
        <v>973</v>
      </c>
    </row>
    <row r="7962" spans="5:10" ht="15.95" customHeight="1" x14ac:dyDescent="0.15">
      <c r="E7962" s="23">
        <v>168</v>
      </c>
      <c r="F7962" s="23">
        <v>105</v>
      </c>
      <c r="G7962" s="48">
        <f t="shared" si="124"/>
        <v>16810105</v>
      </c>
      <c r="H7962" s="23" t="s">
        <v>74</v>
      </c>
      <c r="I7962" s="23" t="s">
        <v>1451</v>
      </c>
      <c r="J7962" s="1" t="s">
        <v>973</v>
      </c>
    </row>
    <row r="7963" spans="5:10" ht="15.95" customHeight="1" x14ac:dyDescent="0.15">
      <c r="E7963" s="23">
        <v>168</v>
      </c>
      <c r="F7963" s="23">
        <v>106</v>
      </c>
      <c r="G7963" s="48">
        <f t="shared" si="124"/>
        <v>16810106</v>
      </c>
      <c r="H7963" s="23" t="s">
        <v>74</v>
      </c>
      <c r="I7963" s="23" t="s">
        <v>6193</v>
      </c>
      <c r="J7963" s="1" t="s">
        <v>973</v>
      </c>
    </row>
    <row r="7964" spans="5:10" ht="15.95" customHeight="1" x14ac:dyDescent="0.15">
      <c r="E7964" s="23">
        <v>168</v>
      </c>
      <c r="F7964" s="23">
        <v>107</v>
      </c>
      <c r="G7964" s="48">
        <f t="shared" si="124"/>
        <v>16810107</v>
      </c>
      <c r="H7964" s="23" t="s">
        <v>74</v>
      </c>
      <c r="I7964" s="23" t="s">
        <v>2274</v>
      </c>
      <c r="J7964" s="1" t="s">
        <v>973</v>
      </c>
    </row>
    <row r="7965" spans="5:10" ht="15.95" customHeight="1" x14ac:dyDescent="0.15">
      <c r="E7965" s="23">
        <v>168</v>
      </c>
      <c r="F7965" s="23">
        <v>108</v>
      </c>
      <c r="G7965" s="48">
        <f t="shared" si="124"/>
        <v>16810108</v>
      </c>
      <c r="H7965" s="23" t="s">
        <v>74</v>
      </c>
      <c r="I7965" s="23" t="s">
        <v>6194</v>
      </c>
      <c r="J7965" s="1" t="s">
        <v>973</v>
      </c>
    </row>
    <row r="7966" spans="5:10" ht="15.95" customHeight="1" x14ac:dyDescent="0.15">
      <c r="E7966" s="23">
        <v>168</v>
      </c>
      <c r="F7966" s="23">
        <v>110</v>
      </c>
      <c r="G7966" s="48">
        <f t="shared" si="124"/>
        <v>16810110</v>
      </c>
      <c r="H7966" s="23" t="s">
        <v>74</v>
      </c>
      <c r="I7966" s="23" t="s">
        <v>6196</v>
      </c>
      <c r="J7966" s="1" t="s">
        <v>973</v>
      </c>
    </row>
    <row r="7967" spans="5:10" ht="15.95" customHeight="1" x14ac:dyDescent="0.15">
      <c r="E7967" s="23">
        <v>168</v>
      </c>
      <c r="F7967" s="23">
        <v>111</v>
      </c>
      <c r="G7967" s="48">
        <f t="shared" si="124"/>
        <v>16810111</v>
      </c>
      <c r="H7967" s="23" t="s">
        <v>74</v>
      </c>
      <c r="I7967" s="23" t="s">
        <v>6182</v>
      </c>
      <c r="J7967" s="1" t="s">
        <v>973</v>
      </c>
    </row>
    <row r="7968" spans="5:10" ht="15.95" customHeight="1" x14ac:dyDescent="0.15">
      <c r="E7968" s="23">
        <v>168</v>
      </c>
      <c r="F7968" s="23">
        <v>112</v>
      </c>
      <c r="G7968" s="48">
        <f t="shared" si="124"/>
        <v>16810112</v>
      </c>
      <c r="H7968" s="23" t="s">
        <v>74</v>
      </c>
      <c r="I7968" s="23" t="s">
        <v>6197</v>
      </c>
      <c r="J7968" s="1" t="s">
        <v>973</v>
      </c>
    </row>
    <row r="7969" spans="5:10" ht="15.95" customHeight="1" x14ac:dyDescent="0.15">
      <c r="E7969" s="23">
        <v>168</v>
      </c>
      <c r="F7969" s="23">
        <v>113</v>
      </c>
      <c r="G7969" s="48">
        <f t="shared" si="124"/>
        <v>16810113</v>
      </c>
      <c r="H7969" s="23" t="s">
        <v>74</v>
      </c>
      <c r="I7969" s="23" t="s">
        <v>6145</v>
      </c>
      <c r="J7969" s="1" t="s">
        <v>973</v>
      </c>
    </row>
    <row r="7970" spans="5:10" ht="15.95" customHeight="1" x14ac:dyDescent="0.15">
      <c r="E7970" s="23">
        <v>168</v>
      </c>
      <c r="F7970" s="23">
        <v>114</v>
      </c>
      <c r="G7970" s="48">
        <f t="shared" si="124"/>
        <v>16810114</v>
      </c>
      <c r="H7970" s="23" t="s">
        <v>74</v>
      </c>
      <c r="I7970" s="23" t="s">
        <v>5790</v>
      </c>
      <c r="J7970" s="1" t="s">
        <v>973</v>
      </c>
    </row>
    <row r="7971" spans="5:10" ht="15.95" customHeight="1" x14ac:dyDescent="0.15">
      <c r="E7971" s="23">
        <v>168</v>
      </c>
      <c r="F7971" s="23">
        <v>115</v>
      </c>
      <c r="G7971" s="48">
        <f t="shared" si="124"/>
        <v>16810115</v>
      </c>
      <c r="H7971" s="23" t="s">
        <v>74</v>
      </c>
      <c r="I7971" s="23" t="s">
        <v>6198</v>
      </c>
      <c r="J7971" s="1" t="s">
        <v>973</v>
      </c>
    </row>
    <row r="7972" spans="5:10" ht="15.95" customHeight="1" x14ac:dyDescent="0.15">
      <c r="E7972" s="23">
        <v>168</v>
      </c>
      <c r="F7972" s="23">
        <v>116</v>
      </c>
      <c r="G7972" s="48">
        <f t="shared" si="124"/>
        <v>16810116</v>
      </c>
      <c r="H7972" s="23" t="s">
        <v>74</v>
      </c>
      <c r="I7972" s="23" t="s">
        <v>6199</v>
      </c>
      <c r="J7972" s="1" t="s">
        <v>973</v>
      </c>
    </row>
    <row r="7973" spans="5:10" ht="15.95" customHeight="1" x14ac:dyDescent="0.15">
      <c r="E7973" s="23">
        <v>168</v>
      </c>
      <c r="F7973" s="23">
        <v>117</v>
      </c>
      <c r="G7973" s="48">
        <f t="shared" si="124"/>
        <v>16810117</v>
      </c>
      <c r="H7973" s="23" t="s">
        <v>74</v>
      </c>
      <c r="I7973" s="23" t="s">
        <v>6200</v>
      </c>
      <c r="J7973" s="1" t="s">
        <v>973</v>
      </c>
    </row>
    <row r="7974" spans="5:10" ht="15.95" customHeight="1" x14ac:dyDescent="0.15">
      <c r="E7974" s="23">
        <v>168</v>
      </c>
      <c r="F7974" s="23">
        <v>118</v>
      </c>
      <c r="G7974" s="48">
        <f t="shared" si="124"/>
        <v>16810118</v>
      </c>
      <c r="H7974" s="23" t="s">
        <v>74</v>
      </c>
      <c r="I7974" s="23" t="s">
        <v>6201</v>
      </c>
      <c r="J7974" s="1" t="s">
        <v>973</v>
      </c>
    </row>
    <row r="7975" spans="5:10" ht="15.95" customHeight="1" x14ac:dyDescent="0.15">
      <c r="E7975" s="23">
        <v>168</v>
      </c>
      <c r="F7975" s="23">
        <v>119</v>
      </c>
      <c r="G7975" s="48">
        <f t="shared" si="124"/>
        <v>16810119</v>
      </c>
      <c r="H7975" s="23" t="s">
        <v>74</v>
      </c>
      <c r="I7975" s="23" t="s">
        <v>1157</v>
      </c>
      <c r="J7975" s="1" t="s">
        <v>973</v>
      </c>
    </row>
    <row r="7976" spans="5:10" ht="15.95" customHeight="1" x14ac:dyDescent="0.15">
      <c r="E7976" s="23">
        <v>168</v>
      </c>
      <c r="F7976" s="23">
        <v>121</v>
      </c>
      <c r="G7976" s="48">
        <f t="shared" si="124"/>
        <v>16810121</v>
      </c>
      <c r="H7976" s="23" t="s">
        <v>74</v>
      </c>
      <c r="I7976" s="23" t="s">
        <v>2725</v>
      </c>
      <c r="J7976" s="1" t="s">
        <v>973</v>
      </c>
    </row>
    <row r="7977" spans="5:10" ht="15.95" customHeight="1" x14ac:dyDescent="0.15">
      <c r="E7977" s="23">
        <v>168</v>
      </c>
      <c r="F7977" s="23">
        <v>123</v>
      </c>
      <c r="G7977" s="48">
        <f t="shared" si="124"/>
        <v>16810123</v>
      </c>
      <c r="H7977" s="23" t="s">
        <v>74</v>
      </c>
      <c r="I7977" s="23" t="s">
        <v>1303</v>
      </c>
      <c r="J7977" s="1" t="s">
        <v>973</v>
      </c>
    </row>
    <row r="7978" spans="5:10" ht="15.95" customHeight="1" x14ac:dyDescent="0.15">
      <c r="E7978" s="23">
        <v>168</v>
      </c>
      <c r="F7978" s="23">
        <v>125</v>
      </c>
      <c r="G7978" s="48">
        <f t="shared" si="124"/>
        <v>16810125</v>
      </c>
      <c r="H7978" s="23" t="s">
        <v>74</v>
      </c>
      <c r="I7978" s="23" t="s">
        <v>1280</v>
      </c>
      <c r="J7978" s="1" t="s">
        <v>973</v>
      </c>
    </row>
    <row r="7979" spans="5:10" ht="15.95" customHeight="1" x14ac:dyDescent="0.15">
      <c r="E7979" s="23">
        <v>168</v>
      </c>
      <c r="F7979" s="23">
        <v>127</v>
      </c>
      <c r="G7979" s="48">
        <f t="shared" si="124"/>
        <v>16810127</v>
      </c>
      <c r="H7979" s="23" t="s">
        <v>74</v>
      </c>
      <c r="I7979" s="23" t="s">
        <v>6203</v>
      </c>
      <c r="J7979" s="1" t="s">
        <v>973</v>
      </c>
    </row>
    <row r="7980" spans="5:10" ht="15.95" customHeight="1" x14ac:dyDescent="0.15">
      <c r="E7980" s="23">
        <v>168</v>
      </c>
      <c r="F7980" s="23">
        <v>130</v>
      </c>
      <c r="G7980" s="48">
        <f t="shared" si="124"/>
        <v>16810130</v>
      </c>
      <c r="H7980" s="23" t="s">
        <v>74</v>
      </c>
      <c r="I7980" s="23" t="s">
        <v>6204</v>
      </c>
      <c r="J7980" s="1" t="s">
        <v>973</v>
      </c>
    </row>
    <row r="7981" spans="5:10" ht="15.95" customHeight="1" x14ac:dyDescent="0.15">
      <c r="E7981" s="23">
        <v>168</v>
      </c>
      <c r="F7981" s="23">
        <v>131</v>
      </c>
      <c r="G7981" s="48">
        <f t="shared" si="124"/>
        <v>16810131</v>
      </c>
      <c r="H7981" s="23" t="s">
        <v>74</v>
      </c>
      <c r="I7981" s="23" t="s">
        <v>1439</v>
      </c>
      <c r="J7981" s="1" t="s">
        <v>973</v>
      </c>
    </row>
    <row r="7982" spans="5:10" ht="15.95" customHeight="1" x14ac:dyDescent="0.15">
      <c r="E7982" s="23">
        <v>168</v>
      </c>
      <c r="F7982" s="23">
        <v>132</v>
      </c>
      <c r="G7982" s="48">
        <f t="shared" si="124"/>
        <v>16810132</v>
      </c>
      <c r="H7982" s="23" t="s">
        <v>74</v>
      </c>
      <c r="I7982" s="23" t="s">
        <v>6205</v>
      </c>
      <c r="J7982" s="1" t="s">
        <v>973</v>
      </c>
    </row>
    <row r="7983" spans="5:10" ht="15.95" customHeight="1" x14ac:dyDescent="0.15">
      <c r="E7983" s="23">
        <v>168</v>
      </c>
      <c r="F7983" s="23">
        <v>133</v>
      </c>
      <c r="G7983" s="48">
        <f t="shared" si="124"/>
        <v>16810133</v>
      </c>
      <c r="H7983" s="23" t="s">
        <v>74</v>
      </c>
      <c r="I7983" s="23" t="s">
        <v>1968</v>
      </c>
      <c r="J7983" s="1" t="s">
        <v>973</v>
      </c>
    </row>
    <row r="7984" spans="5:10" ht="15.95" customHeight="1" x14ac:dyDescent="0.15">
      <c r="E7984" s="23">
        <v>168</v>
      </c>
      <c r="F7984" s="23">
        <v>134</v>
      </c>
      <c r="G7984" s="48">
        <f t="shared" si="124"/>
        <v>16810134</v>
      </c>
      <c r="H7984" s="23" t="s">
        <v>74</v>
      </c>
      <c r="I7984" s="23" t="s">
        <v>6206</v>
      </c>
      <c r="J7984" s="1" t="s">
        <v>973</v>
      </c>
    </row>
    <row r="7985" spans="5:10" ht="15.95" customHeight="1" x14ac:dyDescent="0.15">
      <c r="E7985" s="23">
        <v>168</v>
      </c>
      <c r="F7985" s="23">
        <v>135</v>
      </c>
      <c r="G7985" s="48">
        <f t="shared" si="124"/>
        <v>16810135</v>
      </c>
      <c r="H7985" s="23" t="s">
        <v>74</v>
      </c>
      <c r="I7985" s="23" t="s">
        <v>6207</v>
      </c>
      <c r="J7985" s="1" t="s">
        <v>973</v>
      </c>
    </row>
    <row r="7986" spans="5:10" ht="15.95" customHeight="1" x14ac:dyDescent="0.15">
      <c r="E7986" s="23">
        <v>168</v>
      </c>
      <c r="F7986" s="23">
        <v>136</v>
      </c>
      <c r="G7986" s="48">
        <f t="shared" si="124"/>
        <v>16810136</v>
      </c>
      <c r="H7986" s="23" t="s">
        <v>74</v>
      </c>
      <c r="I7986" s="23" t="s">
        <v>6208</v>
      </c>
      <c r="J7986" s="1" t="s">
        <v>973</v>
      </c>
    </row>
    <row r="7987" spans="5:10" ht="15.95" customHeight="1" x14ac:dyDescent="0.15">
      <c r="E7987" s="23">
        <v>168</v>
      </c>
      <c r="F7987" s="23">
        <v>137</v>
      </c>
      <c r="G7987" s="48">
        <f t="shared" si="124"/>
        <v>16810137</v>
      </c>
      <c r="H7987" s="23" t="s">
        <v>74</v>
      </c>
      <c r="I7987" s="23" t="s">
        <v>6209</v>
      </c>
      <c r="J7987" s="1" t="s">
        <v>973</v>
      </c>
    </row>
    <row r="7988" spans="5:10" ht="15.95" customHeight="1" x14ac:dyDescent="0.15">
      <c r="E7988" s="23">
        <v>168</v>
      </c>
      <c r="F7988" s="23">
        <v>138</v>
      </c>
      <c r="G7988" s="48">
        <f t="shared" si="124"/>
        <v>16810138</v>
      </c>
      <c r="H7988" s="23" t="s">
        <v>74</v>
      </c>
      <c r="I7988" s="23" t="s">
        <v>6210</v>
      </c>
      <c r="J7988" s="1" t="s">
        <v>973</v>
      </c>
    </row>
    <row r="7989" spans="5:10" ht="15.95" customHeight="1" x14ac:dyDescent="0.15">
      <c r="E7989" s="23">
        <v>168</v>
      </c>
      <c r="F7989" s="23">
        <v>139</v>
      </c>
      <c r="G7989" s="48">
        <f t="shared" si="124"/>
        <v>16810139</v>
      </c>
      <c r="H7989" s="23" t="s">
        <v>74</v>
      </c>
      <c r="I7989" s="23" t="s">
        <v>6211</v>
      </c>
      <c r="J7989" s="1" t="s">
        <v>973</v>
      </c>
    </row>
    <row r="7990" spans="5:10" ht="15.95" customHeight="1" x14ac:dyDescent="0.15">
      <c r="E7990" s="23">
        <v>168</v>
      </c>
      <c r="F7990" s="23">
        <v>140</v>
      </c>
      <c r="G7990" s="48">
        <f t="shared" si="124"/>
        <v>16810140</v>
      </c>
      <c r="H7990" s="23" t="s">
        <v>74</v>
      </c>
      <c r="I7990" s="23" t="s">
        <v>1010</v>
      </c>
      <c r="J7990" s="1" t="s">
        <v>973</v>
      </c>
    </row>
    <row r="7991" spans="5:10" ht="15.95" customHeight="1" x14ac:dyDescent="0.15">
      <c r="E7991" s="23">
        <v>168</v>
      </c>
      <c r="F7991" s="23">
        <v>141</v>
      </c>
      <c r="G7991" s="48">
        <f t="shared" si="124"/>
        <v>16810141</v>
      </c>
      <c r="H7991" s="23" t="s">
        <v>74</v>
      </c>
      <c r="I7991" s="23" t="s">
        <v>6212</v>
      </c>
      <c r="J7991" s="1" t="s">
        <v>973</v>
      </c>
    </row>
    <row r="7992" spans="5:10" ht="15.95" customHeight="1" x14ac:dyDescent="0.15">
      <c r="E7992" s="23">
        <v>168</v>
      </c>
      <c r="F7992" s="23">
        <v>143</v>
      </c>
      <c r="G7992" s="48">
        <f t="shared" si="124"/>
        <v>16810143</v>
      </c>
      <c r="H7992" s="23" t="s">
        <v>74</v>
      </c>
      <c r="I7992" s="23" t="s">
        <v>5039</v>
      </c>
      <c r="J7992" s="1" t="s">
        <v>973</v>
      </c>
    </row>
    <row r="7993" spans="5:10" ht="15.95" customHeight="1" x14ac:dyDescent="0.15">
      <c r="E7993" s="23">
        <v>168</v>
      </c>
      <c r="F7993" s="23">
        <v>144</v>
      </c>
      <c r="G7993" s="48">
        <f t="shared" si="124"/>
        <v>16810144</v>
      </c>
      <c r="H7993" s="23" t="s">
        <v>74</v>
      </c>
      <c r="I7993" s="23" t="s">
        <v>4430</v>
      </c>
      <c r="J7993" s="1" t="s">
        <v>973</v>
      </c>
    </row>
    <row r="7994" spans="5:10" ht="15.95" customHeight="1" x14ac:dyDescent="0.15">
      <c r="E7994" s="23">
        <v>168</v>
      </c>
      <c r="F7994" s="23">
        <v>145</v>
      </c>
      <c r="G7994" s="48">
        <f t="shared" si="124"/>
        <v>16810145</v>
      </c>
      <c r="H7994" s="23" t="s">
        <v>74</v>
      </c>
      <c r="I7994" s="23" t="s">
        <v>6213</v>
      </c>
      <c r="J7994" s="1" t="s">
        <v>973</v>
      </c>
    </row>
    <row r="7995" spans="5:10" ht="15.95" customHeight="1" x14ac:dyDescent="0.15">
      <c r="E7995" s="23">
        <v>168</v>
      </c>
      <c r="F7995" s="23">
        <v>146</v>
      </c>
      <c r="G7995" s="48">
        <f t="shared" si="124"/>
        <v>16810146</v>
      </c>
      <c r="H7995" s="23" t="s">
        <v>74</v>
      </c>
      <c r="I7995" s="23" t="s">
        <v>6214</v>
      </c>
      <c r="J7995" s="1" t="s">
        <v>973</v>
      </c>
    </row>
    <row r="7996" spans="5:10" ht="15.95" customHeight="1" x14ac:dyDescent="0.15">
      <c r="E7996" s="23">
        <v>168</v>
      </c>
      <c r="F7996" s="23">
        <v>147</v>
      </c>
      <c r="G7996" s="48">
        <f t="shared" si="124"/>
        <v>16810147</v>
      </c>
      <c r="H7996" s="23" t="s">
        <v>74</v>
      </c>
      <c r="I7996" s="23" t="s">
        <v>5789</v>
      </c>
      <c r="J7996" s="1" t="s">
        <v>973</v>
      </c>
    </row>
    <row r="7997" spans="5:10" ht="15.95" customHeight="1" x14ac:dyDescent="0.15">
      <c r="E7997" s="23">
        <v>168</v>
      </c>
      <c r="F7997" s="23">
        <v>149</v>
      </c>
      <c r="G7997" s="48">
        <f t="shared" si="124"/>
        <v>16810149</v>
      </c>
      <c r="H7997" s="23" t="s">
        <v>74</v>
      </c>
      <c r="I7997" s="23" t="s">
        <v>6215</v>
      </c>
      <c r="J7997" s="1" t="s">
        <v>973</v>
      </c>
    </row>
    <row r="7998" spans="5:10" ht="15.95" customHeight="1" x14ac:dyDescent="0.15">
      <c r="E7998" s="23">
        <v>168</v>
      </c>
      <c r="F7998" s="23">
        <v>151</v>
      </c>
      <c r="G7998" s="48">
        <f t="shared" si="124"/>
        <v>16810151</v>
      </c>
      <c r="H7998" s="23" t="s">
        <v>74</v>
      </c>
      <c r="I7998" s="23" t="s">
        <v>6181</v>
      </c>
      <c r="J7998" s="1" t="s">
        <v>973</v>
      </c>
    </row>
    <row r="7999" spans="5:10" ht="15.95" customHeight="1" x14ac:dyDescent="0.15">
      <c r="E7999" s="23">
        <v>168</v>
      </c>
      <c r="F7999" s="23">
        <v>153</v>
      </c>
      <c r="G7999" s="48">
        <f t="shared" si="124"/>
        <v>16810153</v>
      </c>
      <c r="H7999" s="23" t="s">
        <v>74</v>
      </c>
      <c r="I7999" s="23" t="s">
        <v>6217</v>
      </c>
      <c r="J7999" s="1" t="s">
        <v>973</v>
      </c>
    </row>
    <row r="8000" spans="5:10" ht="15.95" customHeight="1" x14ac:dyDescent="0.15">
      <c r="E8000" s="23">
        <v>168</v>
      </c>
      <c r="F8000" s="23">
        <v>154</v>
      </c>
      <c r="G8000" s="48">
        <f t="shared" si="124"/>
        <v>16810154</v>
      </c>
      <c r="H8000" s="23" t="s">
        <v>74</v>
      </c>
      <c r="I8000" s="23" t="s">
        <v>6218</v>
      </c>
      <c r="J8000" s="1" t="s">
        <v>973</v>
      </c>
    </row>
    <row r="8001" spans="5:10" ht="15.95" customHeight="1" x14ac:dyDescent="0.15">
      <c r="E8001" s="23">
        <v>168</v>
      </c>
      <c r="F8001" s="23">
        <v>155</v>
      </c>
      <c r="G8001" s="48">
        <f t="shared" si="124"/>
        <v>16810155</v>
      </c>
      <c r="H8001" s="23" t="s">
        <v>74</v>
      </c>
      <c r="I8001" s="23" t="s">
        <v>6219</v>
      </c>
      <c r="J8001" s="1" t="s">
        <v>973</v>
      </c>
    </row>
    <row r="8002" spans="5:10" ht="15.95" customHeight="1" x14ac:dyDescent="0.15">
      <c r="E8002" s="23">
        <v>168</v>
      </c>
      <c r="F8002" s="23">
        <v>156</v>
      </c>
      <c r="G8002" s="48">
        <f t="shared" si="124"/>
        <v>16810156</v>
      </c>
      <c r="H8002" s="23" t="s">
        <v>74</v>
      </c>
      <c r="I8002" s="23" t="s">
        <v>6220</v>
      </c>
      <c r="J8002" s="1" t="s">
        <v>973</v>
      </c>
    </row>
    <row r="8003" spans="5:10" ht="15.95" customHeight="1" x14ac:dyDescent="0.15">
      <c r="E8003" s="23">
        <v>168</v>
      </c>
      <c r="F8003" s="23">
        <v>157</v>
      </c>
      <c r="G8003" s="48">
        <f t="shared" si="124"/>
        <v>16810157</v>
      </c>
      <c r="H8003" s="23" t="s">
        <v>74</v>
      </c>
      <c r="I8003" s="23" t="s">
        <v>6221</v>
      </c>
      <c r="J8003" s="1" t="s">
        <v>973</v>
      </c>
    </row>
    <row r="8004" spans="5:10" ht="15.95" customHeight="1" x14ac:dyDescent="0.15">
      <c r="E8004" s="23">
        <v>168</v>
      </c>
      <c r="F8004" s="23">
        <v>158</v>
      </c>
      <c r="G8004" s="48">
        <f t="shared" si="124"/>
        <v>16810158</v>
      </c>
      <c r="H8004" s="23" t="s">
        <v>74</v>
      </c>
      <c r="I8004" s="23" t="s">
        <v>6222</v>
      </c>
      <c r="J8004" s="1" t="s">
        <v>973</v>
      </c>
    </row>
    <row r="8005" spans="5:10" ht="15.95" customHeight="1" x14ac:dyDescent="0.15">
      <c r="E8005" s="23">
        <v>168</v>
      </c>
      <c r="F8005" s="23">
        <v>159</v>
      </c>
      <c r="G8005" s="48">
        <f t="shared" ref="G8005:G8068" si="125">(E8005&amp;(F8005+10000))*1</f>
        <v>16810159</v>
      </c>
      <c r="H8005" s="23" t="s">
        <v>74</v>
      </c>
      <c r="I8005" s="23" t="s">
        <v>6223</v>
      </c>
      <c r="J8005" s="1" t="s">
        <v>973</v>
      </c>
    </row>
    <row r="8006" spans="5:10" ht="15.95" customHeight="1" x14ac:dyDescent="0.15">
      <c r="E8006" s="23">
        <v>168</v>
      </c>
      <c r="F8006" s="23">
        <v>161</v>
      </c>
      <c r="G8006" s="48">
        <f t="shared" si="125"/>
        <v>16810161</v>
      </c>
      <c r="H8006" s="23" t="s">
        <v>74</v>
      </c>
      <c r="I8006" s="23" t="s">
        <v>6224</v>
      </c>
      <c r="J8006" s="1" t="s">
        <v>973</v>
      </c>
    </row>
    <row r="8007" spans="5:10" ht="15.95" customHeight="1" x14ac:dyDescent="0.15">
      <c r="E8007" s="23">
        <v>168</v>
      </c>
      <c r="F8007" s="23">
        <v>162</v>
      </c>
      <c r="G8007" s="48">
        <f t="shared" si="125"/>
        <v>16810162</v>
      </c>
      <c r="H8007" s="23" t="s">
        <v>74</v>
      </c>
      <c r="I8007" s="23" t="s">
        <v>6225</v>
      </c>
      <c r="J8007" s="1" t="s">
        <v>973</v>
      </c>
    </row>
    <row r="8008" spans="5:10" ht="15.95" customHeight="1" x14ac:dyDescent="0.15">
      <c r="E8008" s="23">
        <v>168</v>
      </c>
      <c r="F8008" s="23">
        <v>163</v>
      </c>
      <c r="G8008" s="48">
        <f t="shared" si="125"/>
        <v>16810163</v>
      </c>
      <c r="H8008" s="23" t="s">
        <v>74</v>
      </c>
      <c r="I8008" s="23" t="s">
        <v>6226</v>
      </c>
      <c r="J8008" s="1" t="s">
        <v>973</v>
      </c>
    </row>
    <row r="8009" spans="5:10" ht="15.95" customHeight="1" x14ac:dyDescent="0.15">
      <c r="E8009" s="23">
        <v>168</v>
      </c>
      <c r="F8009" s="23">
        <v>164</v>
      </c>
      <c r="G8009" s="48">
        <f t="shared" si="125"/>
        <v>16810164</v>
      </c>
      <c r="H8009" s="23" t="s">
        <v>74</v>
      </c>
      <c r="I8009" s="23" t="s">
        <v>6227</v>
      </c>
      <c r="J8009" s="1" t="s">
        <v>973</v>
      </c>
    </row>
    <row r="8010" spans="5:10" ht="15.95" customHeight="1" x14ac:dyDescent="0.15">
      <c r="E8010" s="23">
        <v>168</v>
      </c>
      <c r="F8010" s="23">
        <v>167</v>
      </c>
      <c r="G8010" s="48">
        <f t="shared" si="125"/>
        <v>16810167</v>
      </c>
      <c r="H8010" s="23" t="s">
        <v>74</v>
      </c>
      <c r="I8010" s="23" t="s">
        <v>6228</v>
      </c>
      <c r="J8010" s="1" t="s">
        <v>973</v>
      </c>
    </row>
    <row r="8011" spans="5:10" ht="15.95" customHeight="1" x14ac:dyDescent="0.15">
      <c r="E8011" s="23">
        <v>168</v>
      </c>
      <c r="F8011" s="23">
        <v>168</v>
      </c>
      <c r="G8011" s="48">
        <f t="shared" si="125"/>
        <v>16810168</v>
      </c>
      <c r="H8011" s="23" t="s">
        <v>74</v>
      </c>
      <c r="I8011" s="23" t="s">
        <v>6229</v>
      </c>
      <c r="J8011" s="1" t="s">
        <v>973</v>
      </c>
    </row>
    <row r="8012" spans="5:10" ht="15.95" customHeight="1" x14ac:dyDescent="0.15">
      <c r="E8012" s="23">
        <v>168</v>
      </c>
      <c r="F8012" s="23">
        <v>181</v>
      </c>
      <c r="G8012" s="48">
        <f t="shared" si="125"/>
        <v>16810181</v>
      </c>
      <c r="H8012" s="23" t="s">
        <v>74</v>
      </c>
      <c r="I8012" s="23" t="s">
        <v>1354</v>
      </c>
      <c r="J8012" s="1" t="s">
        <v>973</v>
      </c>
    </row>
    <row r="8013" spans="5:10" ht="15.95" customHeight="1" x14ac:dyDescent="0.15">
      <c r="E8013" s="23">
        <v>168</v>
      </c>
      <c r="F8013" s="23">
        <v>182</v>
      </c>
      <c r="G8013" s="48">
        <f t="shared" si="125"/>
        <v>16810182</v>
      </c>
      <c r="H8013" s="23" t="s">
        <v>74</v>
      </c>
      <c r="I8013" s="23" t="s">
        <v>6230</v>
      </c>
      <c r="J8013" s="1" t="s">
        <v>973</v>
      </c>
    </row>
    <row r="8014" spans="5:10" ht="15.95" customHeight="1" x14ac:dyDescent="0.15">
      <c r="E8014" s="23">
        <v>168</v>
      </c>
      <c r="F8014" s="23">
        <v>183</v>
      </c>
      <c r="G8014" s="48">
        <f t="shared" si="125"/>
        <v>16810183</v>
      </c>
      <c r="H8014" s="23" t="s">
        <v>74</v>
      </c>
      <c r="I8014" s="23" t="s">
        <v>6231</v>
      </c>
      <c r="J8014" s="1" t="s">
        <v>973</v>
      </c>
    </row>
    <row r="8015" spans="5:10" ht="15.95" customHeight="1" x14ac:dyDescent="0.15">
      <c r="E8015" s="23">
        <v>168</v>
      </c>
      <c r="F8015" s="23">
        <v>184</v>
      </c>
      <c r="G8015" s="48">
        <f t="shared" si="125"/>
        <v>16810184</v>
      </c>
      <c r="H8015" s="23" t="s">
        <v>74</v>
      </c>
      <c r="I8015" s="23" t="s">
        <v>6232</v>
      </c>
      <c r="J8015" s="1" t="s">
        <v>973</v>
      </c>
    </row>
    <row r="8016" spans="5:10" ht="15.95" customHeight="1" x14ac:dyDescent="0.15">
      <c r="E8016" s="23">
        <v>168</v>
      </c>
      <c r="F8016" s="23">
        <v>185</v>
      </c>
      <c r="G8016" s="48">
        <f t="shared" si="125"/>
        <v>16810185</v>
      </c>
      <c r="H8016" s="23" t="s">
        <v>74</v>
      </c>
      <c r="I8016" s="23" t="s">
        <v>6233</v>
      </c>
      <c r="J8016" s="1" t="s">
        <v>973</v>
      </c>
    </row>
    <row r="8017" spans="5:10" ht="15.95" customHeight="1" x14ac:dyDescent="0.15">
      <c r="E8017" s="23">
        <v>168</v>
      </c>
      <c r="F8017" s="23">
        <v>186</v>
      </c>
      <c r="G8017" s="48">
        <f t="shared" si="125"/>
        <v>16810186</v>
      </c>
      <c r="H8017" s="23" t="s">
        <v>74</v>
      </c>
      <c r="I8017" s="23" t="s">
        <v>6234</v>
      </c>
      <c r="J8017" s="1" t="s">
        <v>973</v>
      </c>
    </row>
    <row r="8018" spans="5:10" ht="15.95" customHeight="1" x14ac:dyDescent="0.15">
      <c r="E8018" s="23">
        <v>168</v>
      </c>
      <c r="F8018" s="23">
        <v>187</v>
      </c>
      <c r="G8018" s="48">
        <f t="shared" si="125"/>
        <v>16810187</v>
      </c>
      <c r="H8018" s="23" t="s">
        <v>74</v>
      </c>
      <c r="I8018" s="23" t="s">
        <v>6235</v>
      </c>
      <c r="J8018" s="1" t="s">
        <v>973</v>
      </c>
    </row>
    <row r="8019" spans="5:10" ht="15.95" customHeight="1" x14ac:dyDescent="0.15">
      <c r="E8019" s="23">
        <v>168</v>
      </c>
      <c r="F8019" s="23">
        <v>188</v>
      </c>
      <c r="G8019" s="48">
        <f t="shared" si="125"/>
        <v>16810188</v>
      </c>
      <c r="H8019" s="23" t="s">
        <v>74</v>
      </c>
      <c r="I8019" s="23" t="s">
        <v>1301</v>
      </c>
      <c r="J8019" s="1" t="s">
        <v>973</v>
      </c>
    </row>
    <row r="8020" spans="5:10" ht="15.95" customHeight="1" x14ac:dyDescent="0.15">
      <c r="E8020" s="23">
        <v>168</v>
      </c>
      <c r="F8020" s="23">
        <v>189</v>
      </c>
      <c r="G8020" s="48">
        <f t="shared" si="125"/>
        <v>16810189</v>
      </c>
      <c r="H8020" s="23" t="s">
        <v>74</v>
      </c>
      <c r="I8020" s="23" t="s">
        <v>5664</v>
      </c>
      <c r="J8020" s="1" t="s">
        <v>973</v>
      </c>
    </row>
    <row r="8021" spans="5:10" ht="15.95" customHeight="1" x14ac:dyDescent="0.15">
      <c r="E8021" s="23">
        <v>168</v>
      </c>
      <c r="F8021" s="23">
        <v>190</v>
      </c>
      <c r="G8021" s="48">
        <f t="shared" si="125"/>
        <v>16810190</v>
      </c>
      <c r="H8021" s="23" t="s">
        <v>74</v>
      </c>
      <c r="I8021" s="23" t="s">
        <v>6236</v>
      </c>
      <c r="J8021" s="1" t="s">
        <v>973</v>
      </c>
    </row>
    <row r="8022" spans="5:10" ht="15.95" customHeight="1" x14ac:dyDescent="0.15">
      <c r="E8022" s="23">
        <v>168</v>
      </c>
      <c r="F8022" s="23">
        <v>191</v>
      </c>
      <c r="G8022" s="48">
        <f t="shared" si="125"/>
        <v>16810191</v>
      </c>
      <c r="H8022" s="23" t="s">
        <v>74</v>
      </c>
      <c r="I8022" s="23" t="s">
        <v>3781</v>
      </c>
      <c r="J8022" s="1" t="s">
        <v>973</v>
      </c>
    </row>
    <row r="8023" spans="5:10" ht="15.95" customHeight="1" x14ac:dyDescent="0.15">
      <c r="E8023" s="23">
        <v>168</v>
      </c>
      <c r="F8023" s="23">
        <v>192</v>
      </c>
      <c r="G8023" s="48">
        <f t="shared" si="125"/>
        <v>16810192</v>
      </c>
      <c r="H8023" s="23" t="s">
        <v>74</v>
      </c>
      <c r="I8023" s="23" t="s">
        <v>6237</v>
      </c>
      <c r="J8023" s="1" t="s">
        <v>973</v>
      </c>
    </row>
    <row r="8024" spans="5:10" ht="15.95" customHeight="1" x14ac:dyDescent="0.15">
      <c r="E8024" s="23">
        <v>168</v>
      </c>
      <c r="F8024" s="23">
        <v>195</v>
      </c>
      <c r="G8024" s="48">
        <f t="shared" si="125"/>
        <v>16810195</v>
      </c>
      <c r="H8024" s="23" t="s">
        <v>74</v>
      </c>
      <c r="I8024" s="23" t="s">
        <v>6239</v>
      </c>
      <c r="J8024" s="1" t="s">
        <v>973</v>
      </c>
    </row>
    <row r="8025" spans="5:10" ht="15.95" customHeight="1" x14ac:dyDescent="0.15">
      <c r="E8025" s="23">
        <v>168</v>
      </c>
      <c r="F8025" s="23">
        <v>196</v>
      </c>
      <c r="G8025" s="48">
        <f t="shared" si="125"/>
        <v>16810196</v>
      </c>
      <c r="H8025" s="23" t="s">
        <v>74</v>
      </c>
      <c r="I8025" s="23" t="s">
        <v>6240</v>
      </c>
      <c r="J8025" s="1" t="s">
        <v>973</v>
      </c>
    </row>
    <row r="8026" spans="5:10" ht="15.95" customHeight="1" x14ac:dyDescent="0.15">
      <c r="E8026" s="23">
        <v>168</v>
      </c>
      <c r="F8026" s="23">
        <v>197</v>
      </c>
      <c r="G8026" s="48">
        <f t="shared" si="125"/>
        <v>16810197</v>
      </c>
      <c r="H8026" s="23" t="s">
        <v>74</v>
      </c>
      <c r="I8026" s="23" t="s">
        <v>6178</v>
      </c>
      <c r="J8026" s="1" t="s">
        <v>973</v>
      </c>
    </row>
    <row r="8027" spans="5:10" ht="15.95" customHeight="1" x14ac:dyDescent="0.15">
      <c r="E8027" s="23">
        <v>168</v>
      </c>
      <c r="F8027" s="23">
        <v>198</v>
      </c>
      <c r="G8027" s="48">
        <f t="shared" si="125"/>
        <v>16810198</v>
      </c>
      <c r="H8027" s="23" t="s">
        <v>74</v>
      </c>
      <c r="I8027" s="23" t="s">
        <v>6241</v>
      </c>
      <c r="J8027" s="1" t="s">
        <v>973</v>
      </c>
    </row>
    <row r="8028" spans="5:10" ht="15.95" customHeight="1" x14ac:dyDescent="0.15">
      <c r="E8028" s="23">
        <v>168</v>
      </c>
      <c r="F8028" s="23">
        <v>199</v>
      </c>
      <c r="G8028" s="48">
        <f t="shared" si="125"/>
        <v>16810199</v>
      </c>
      <c r="H8028" s="23" t="s">
        <v>74</v>
      </c>
      <c r="I8028" s="23" t="s">
        <v>6242</v>
      </c>
      <c r="J8028" s="1" t="s">
        <v>973</v>
      </c>
    </row>
    <row r="8029" spans="5:10" ht="15.95" customHeight="1" x14ac:dyDescent="0.15">
      <c r="E8029" s="23">
        <v>168</v>
      </c>
      <c r="F8029" s="23">
        <v>200</v>
      </c>
      <c r="G8029" s="48">
        <f t="shared" si="125"/>
        <v>16810200</v>
      </c>
      <c r="H8029" s="23" t="s">
        <v>74</v>
      </c>
      <c r="I8029" s="23" t="s">
        <v>6243</v>
      </c>
      <c r="J8029" s="1" t="s">
        <v>973</v>
      </c>
    </row>
    <row r="8030" spans="5:10" ht="15.95" customHeight="1" x14ac:dyDescent="0.15">
      <c r="E8030" s="23">
        <v>168</v>
      </c>
      <c r="F8030" s="23">
        <v>201</v>
      </c>
      <c r="G8030" s="48">
        <f t="shared" si="125"/>
        <v>16810201</v>
      </c>
      <c r="H8030" s="23" t="s">
        <v>74</v>
      </c>
      <c r="I8030" s="23" t="s">
        <v>6244</v>
      </c>
      <c r="J8030" s="1" t="s">
        <v>973</v>
      </c>
    </row>
    <row r="8031" spans="5:10" ht="15.95" customHeight="1" x14ac:dyDescent="0.15">
      <c r="E8031" s="23">
        <v>168</v>
      </c>
      <c r="F8031" s="23">
        <v>202</v>
      </c>
      <c r="G8031" s="48">
        <f t="shared" si="125"/>
        <v>16810202</v>
      </c>
      <c r="H8031" s="23" t="s">
        <v>74</v>
      </c>
      <c r="I8031" s="23" t="s">
        <v>6245</v>
      </c>
      <c r="J8031" s="1" t="s">
        <v>973</v>
      </c>
    </row>
    <row r="8032" spans="5:10" ht="15.95" customHeight="1" x14ac:dyDescent="0.15">
      <c r="E8032" s="23">
        <v>168</v>
      </c>
      <c r="F8032" s="23">
        <v>205</v>
      </c>
      <c r="G8032" s="48">
        <f t="shared" si="125"/>
        <v>16810205</v>
      </c>
      <c r="H8032" s="23" t="s">
        <v>74</v>
      </c>
      <c r="I8032" s="23" t="s">
        <v>6247</v>
      </c>
      <c r="J8032" s="1" t="s">
        <v>973</v>
      </c>
    </row>
    <row r="8033" spans="5:10" ht="15.95" customHeight="1" x14ac:dyDescent="0.15">
      <c r="E8033" s="23">
        <v>168</v>
      </c>
      <c r="F8033" s="23">
        <v>206</v>
      </c>
      <c r="G8033" s="48">
        <f t="shared" si="125"/>
        <v>16810206</v>
      </c>
      <c r="H8033" s="23" t="s">
        <v>74</v>
      </c>
      <c r="I8033" s="23" t="s">
        <v>6248</v>
      </c>
      <c r="J8033" s="1" t="s">
        <v>973</v>
      </c>
    </row>
    <row r="8034" spans="5:10" ht="15.95" customHeight="1" x14ac:dyDescent="0.15">
      <c r="E8034" s="23">
        <v>168</v>
      </c>
      <c r="F8034" s="23">
        <v>207</v>
      </c>
      <c r="G8034" s="48">
        <f t="shared" si="125"/>
        <v>16810207</v>
      </c>
      <c r="H8034" s="23" t="s">
        <v>74</v>
      </c>
      <c r="I8034" s="23" t="s">
        <v>6249</v>
      </c>
      <c r="J8034" s="1" t="s">
        <v>973</v>
      </c>
    </row>
    <row r="8035" spans="5:10" ht="15.95" customHeight="1" x14ac:dyDescent="0.15">
      <c r="E8035" s="23">
        <v>168</v>
      </c>
      <c r="F8035" s="23">
        <v>211</v>
      </c>
      <c r="G8035" s="48">
        <f t="shared" si="125"/>
        <v>16810211</v>
      </c>
      <c r="H8035" s="23" t="s">
        <v>74</v>
      </c>
      <c r="I8035" s="23" t="s">
        <v>6250</v>
      </c>
      <c r="J8035" s="1" t="s">
        <v>973</v>
      </c>
    </row>
    <row r="8036" spans="5:10" ht="15.95" customHeight="1" x14ac:dyDescent="0.15">
      <c r="E8036" s="23">
        <v>168</v>
      </c>
      <c r="F8036" s="23">
        <v>212</v>
      </c>
      <c r="G8036" s="48">
        <f t="shared" si="125"/>
        <v>16810212</v>
      </c>
      <c r="H8036" s="23" t="s">
        <v>74</v>
      </c>
      <c r="I8036" s="23" t="s">
        <v>6251</v>
      </c>
      <c r="J8036" s="1" t="s">
        <v>973</v>
      </c>
    </row>
    <row r="8037" spans="5:10" ht="15.95" customHeight="1" x14ac:dyDescent="0.15">
      <c r="E8037" s="23">
        <v>168</v>
      </c>
      <c r="F8037" s="23">
        <v>213</v>
      </c>
      <c r="G8037" s="48">
        <f t="shared" si="125"/>
        <v>16810213</v>
      </c>
      <c r="H8037" s="23" t="s">
        <v>74</v>
      </c>
      <c r="I8037" s="23" t="s">
        <v>6252</v>
      </c>
      <c r="J8037" s="1" t="s">
        <v>973</v>
      </c>
    </row>
    <row r="8038" spans="5:10" ht="15.95" customHeight="1" x14ac:dyDescent="0.15">
      <c r="E8038" s="23">
        <v>168</v>
      </c>
      <c r="F8038" s="23">
        <v>214</v>
      </c>
      <c r="G8038" s="48">
        <f t="shared" si="125"/>
        <v>16810214</v>
      </c>
      <c r="H8038" s="23" t="s">
        <v>74</v>
      </c>
      <c r="I8038" s="23" t="s">
        <v>6253</v>
      </c>
      <c r="J8038" s="1" t="s">
        <v>973</v>
      </c>
    </row>
    <row r="8039" spans="5:10" ht="15.95" customHeight="1" x14ac:dyDescent="0.15">
      <c r="E8039" s="23">
        <v>168</v>
      </c>
      <c r="F8039" s="23">
        <v>215</v>
      </c>
      <c r="G8039" s="48">
        <f t="shared" si="125"/>
        <v>16810215</v>
      </c>
      <c r="H8039" s="23" t="s">
        <v>74</v>
      </c>
      <c r="I8039" s="23" t="s">
        <v>6254</v>
      </c>
      <c r="J8039" s="1" t="s">
        <v>973</v>
      </c>
    </row>
    <row r="8040" spans="5:10" ht="15.95" customHeight="1" x14ac:dyDescent="0.15">
      <c r="E8040" s="23">
        <v>168</v>
      </c>
      <c r="F8040" s="23">
        <v>216</v>
      </c>
      <c r="G8040" s="48">
        <f t="shared" si="125"/>
        <v>16810216</v>
      </c>
      <c r="H8040" s="23" t="s">
        <v>74</v>
      </c>
      <c r="I8040" s="23" t="s">
        <v>6255</v>
      </c>
      <c r="J8040" s="1" t="s">
        <v>973</v>
      </c>
    </row>
    <row r="8041" spans="5:10" ht="15.95" customHeight="1" x14ac:dyDescent="0.15">
      <c r="E8041" s="23">
        <v>168</v>
      </c>
      <c r="F8041" s="23">
        <v>217</v>
      </c>
      <c r="G8041" s="48">
        <f t="shared" si="125"/>
        <v>16810217</v>
      </c>
      <c r="H8041" s="23" t="s">
        <v>74</v>
      </c>
      <c r="I8041" s="23" t="s">
        <v>6256</v>
      </c>
      <c r="J8041" s="1" t="s">
        <v>973</v>
      </c>
    </row>
    <row r="8042" spans="5:10" ht="15.95" customHeight="1" x14ac:dyDescent="0.15">
      <c r="E8042" s="23">
        <v>168</v>
      </c>
      <c r="F8042" s="23">
        <v>218</v>
      </c>
      <c r="G8042" s="48">
        <f t="shared" si="125"/>
        <v>16810218</v>
      </c>
      <c r="H8042" s="23" t="s">
        <v>74</v>
      </c>
      <c r="I8042" s="23" t="s">
        <v>6257</v>
      </c>
      <c r="J8042" s="1" t="s">
        <v>973</v>
      </c>
    </row>
    <row r="8043" spans="5:10" ht="15.95" customHeight="1" x14ac:dyDescent="0.15">
      <c r="E8043" s="23">
        <v>168</v>
      </c>
      <c r="F8043" s="23">
        <v>219</v>
      </c>
      <c r="G8043" s="48">
        <f t="shared" si="125"/>
        <v>16810219</v>
      </c>
      <c r="H8043" s="23" t="s">
        <v>74</v>
      </c>
      <c r="I8043" s="23" t="s">
        <v>6258</v>
      </c>
      <c r="J8043" s="1" t="s">
        <v>973</v>
      </c>
    </row>
    <row r="8044" spans="5:10" ht="15.95" customHeight="1" x14ac:dyDescent="0.15">
      <c r="E8044" s="23">
        <v>168</v>
      </c>
      <c r="F8044" s="23">
        <v>220</v>
      </c>
      <c r="G8044" s="48">
        <f t="shared" si="125"/>
        <v>16810220</v>
      </c>
      <c r="H8044" s="23" t="s">
        <v>74</v>
      </c>
      <c r="I8044" s="23" t="s">
        <v>6259</v>
      </c>
      <c r="J8044" s="1" t="s">
        <v>973</v>
      </c>
    </row>
    <row r="8045" spans="5:10" ht="15.95" customHeight="1" x14ac:dyDescent="0.15">
      <c r="E8045" s="23">
        <v>168</v>
      </c>
      <c r="F8045" s="23">
        <v>222</v>
      </c>
      <c r="G8045" s="48">
        <f t="shared" si="125"/>
        <v>16810222</v>
      </c>
      <c r="H8045" s="23" t="s">
        <v>74</v>
      </c>
      <c r="I8045" s="23" t="s">
        <v>6260</v>
      </c>
      <c r="J8045" s="1" t="s">
        <v>973</v>
      </c>
    </row>
    <row r="8046" spans="5:10" ht="15.95" customHeight="1" x14ac:dyDescent="0.15">
      <c r="E8046" s="23">
        <v>168</v>
      </c>
      <c r="F8046" s="23">
        <v>223</v>
      </c>
      <c r="G8046" s="48">
        <f t="shared" si="125"/>
        <v>16810223</v>
      </c>
      <c r="H8046" s="23" t="s">
        <v>74</v>
      </c>
      <c r="I8046" s="23" t="s">
        <v>6261</v>
      </c>
      <c r="J8046" s="1" t="s">
        <v>973</v>
      </c>
    </row>
    <row r="8047" spans="5:10" ht="15.95" customHeight="1" x14ac:dyDescent="0.15">
      <c r="E8047" s="23">
        <v>168</v>
      </c>
      <c r="F8047" s="23">
        <v>225</v>
      </c>
      <c r="G8047" s="48">
        <f t="shared" si="125"/>
        <v>16810225</v>
      </c>
      <c r="H8047" s="23" t="s">
        <v>74</v>
      </c>
      <c r="I8047" s="23" t="s">
        <v>6262</v>
      </c>
      <c r="J8047" s="1" t="s">
        <v>973</v>
      </c>
    </row>
    <row r="8048" spans="5:10" ht="15.95" customHeight="1" x14ac:dyDescent="0.15">
      <c r="E8048" s="23">
        <v>168</v>
      </c>
      <c r="F8048" s="23">
        <v>251</v>
      </c>
      <c r="G8048" s="48">
        <f t="shared" si="125"/>
        <v>16810251</v>
      </c>
      <c r="H8048" s="23" t="s">
        <v>74</v>
      </c>
      <c r="I8048" s="23" t="s">
        <v>6065</v>
      </c>
      <c r="J8048" s="1" t="s">
        <v>973</v>
      </c>
    </row>
    <row r="8049" spans="5:10" ht="15.95" customHeight="1" x14ac:dyDescent="0.15">
      <c r="E8049" s="23">
        <v>168</v>
      </c>
      <c r="F8049" s="23">
        <v>252</v>
      </c>
      <c r="G8049" s="48">
        <f t="shared" si="125"/>
        <v>16810252</v>
      </c>
      <c r="H8049" s="23" t="s">
        <v>74</v>
      </c>
      <c r="I8049" s="23" t="s">
        <v>6066</v>
      </c>
      <c r="J8049" s="1" t="s">
        <v>973</v>
      </c>
    </row>
    <row r="8050" spans="5:10" ht="15.95" customHeight="1" x14ac:dyDescent="0.15">
      <c r="E8050" s="23">
        <v>168</v>
      </c>
      <c r="F8050" s="23">
        <v>253</v>
      </c>
      <c r="G8050" s="48">
        <f t="shared" si="125"/>
        <v>16810253</v>
      </c>
      <c r="H8050" s="23" t="s">
        <v>74</v>
      </c>
      <c r="I8050" s="23" t="s">
        <v>4479</v>
      </c>
      <c r="J8050" s="1" t="s">
        <v>973</v>
      </c>
    </row>
    <row r="8051" spans="5:10" ht="15.95" customHeight="1" x14ac:dyDescent="0.15">
      <c r="E8051" s="23">
        <v>168</v>
      </c>
      <c r="F8051" s="23">
        <v>254</v>
      </c>
      <c r="G8051" s="48">
        <f t="shared" si="125"/>
        <v>16810254</v>
      </c>
      <c r="H8051" s="23" t="s">
        <v>74</v>
      </c>
      <c r="I8051" s="23" t="s">
        <v>6263</v>
      </c>
      <c r="J8051" s="1" t="s">
        <v>973</v>
      </c>
    </row>
    <row r="8052" spans="5:10" ht="15.95" customHeight="1" x14ac:dyDescent="0.15">
      <c r="E8052" s="23">
        <v>168</v>
      </c>
      <c r="F8052" s="23">
        <v>256</v>
      </c>
      <c r="G8052" s="48">
        <f t="shared" si="125"/>
        <v>16810256</v>
      </c>
      <c r="H8052" s="23" t="s">
        <v>74</v>
      </c>
      <c r="I8052" s="23" t="s">
        <v>6265</v>
      </c>
      <c r="J8052" s="1" t="s">
        <v>973</v>
      </c>
    </row>
    <row r="8053" spans="5:10" ht="15.95" customHeight="1" x14ac:dyDescent="0.15">
      <c r="E8053" s="23">
        <v>168</v>
      </c>
      <c r="F8053" s="23">
        <v>257</v>
      </c>
      <c r="G8053" s="48">
        <f t="shared" si="125"/>
        <v>16810257</v>
      </c>
      <c r="H8053" s="23" t="s">
        <v>74</v>
      </c>
      <c r="I8053" s="23" t="s">
        <v>6266</v>
      </c>
      <c r="J8053" s="1" t="s">
        <v>973</v>
      </c>
    </row>
    <row r="8054" spans="5:10" ht="15.95" customHeight="1" x14ac:dyDescent="0.15">
      <c r="E8054" s="23">
        <v>168</v>
      </c>
      <c r="F8054" s="23">
        <v>258</v>
      </c>
      <c r="G8054" s="48">
        <f t="shared" si="125"/>
        <v>16810258</v>
      </c>
      <c r="H8054" s="23" t="s">
        <v>74</v>
      </c>
      <c r="I8054" s="23" t="s">
        <v>6267</v>
      </c>
      <c r="J8054" s="1" t="s">
        <v>973</v>
      </c>
    </row>
    <row r="8055" spans="5:10" ht="15.95" customHeight="1" x14ac:dyDescent="0.15">
      <c r="E8055" s="23">
        <v>168</v>
      </c>
      <c r="F8055" s="23">
        <v>259</v>
      </c>
      <c r="G8055" s="48">
        <f t="shared" si="125"/>
        <v>16810259</v>
      </c>
      <c r="H8055" s="23" t="s">
        <v>74</v>
      </c>
      <c r="I8055" s="23" t="s">
        <v>6177</v>
      </c>
      <c r="J8055" s="1" t="s">
        <v>973</v>
      </c>
    </row>
    <row r="8056" spans="5:10" ht="15.95" customHeight="1" x14ac:dyDescent="0.15">
      <c r="E8056" s="23">
        <v>168</v>
      </c>
      <c r="F8056" s="23">
        <v>260</v>
      </c>
      <c r="G8056" s="48">
        <f t="shared" si="125"/>
        <v>16810260</v>
      </c>
      <c r="H8056" s="23" t="s">
        <v>74</v>
      </c>
      <c r="I8056" s="23" t="s">
        <v>6268</v>
      </c>
      <c r="J8056" s="1" t="s">
        <v>973</v>
      </c>
    </row>
    <row r="8057" spans="5:10" ht="15.95" customHeight="1" x14ac:dyDescent="0.15">
      <c r="E8057" s="23">
        <v>168</v>
      </c>
      <c r="F8057" s="23">
        <v>261</v>
      </c>
      <c r="G8057" s="48">
        <f t="shared" si="125"/>
        <v>16810261</v>
      </c>
      <c r="H8057" s="23" t="s">
        <v>74</v>
      </c>
      <c r="I8057" s="23" t="s">
        <v>6269</v>
      </c>
      <c r="J8057" s="1" t="s">
        <v>973</v>
      </c>
    </row>
    <row r="8058" spans="5:10" ht="15.95" customHeight="1" x14ac:dyDescent="0.15">
      <c r="E8058" s="23">
        <v>168</v>
      </c>
      <c r="F8058" s="23">
        <v>262</v>
      </c>
      <c r="G8058" s="48">
        <f t="shared" si="125"/>
        <v>16810262</v>
      </c>
      <c r="H8058" s="23" t="s">
        <v>74</v>
      </c>
      <c r="I8058" s="23" t="s">
        <v>3508</v>
      </c>
      <c r="J8058" s="1" t="s">
        <v>973</v>
      </c>
    </row>
    <row r="8059" spans="5:10" ht="15.95" customHeight="1" x14ac:dyDescent="0.15">
      <c r="E8059" s="23">
        <v>168</v>
      </c>
      <c r="F8059" s="23">
        <v>263</v>
      </c>
      <c r="G8059" s="48">
        <f t="shared" si="125"/>
        <v>16810263</v>
      </c>
      <c r="H8059" s="23" t="s">
        <v>74</v>
      </c>
      <c r="I8059" s="23" t="s">
        <v>6270</v>
      </c>
      <c r="J8059" s="1" t="s">
        <v>973</v>
      </c>
    </row>
    <row r="8060" spans="5:10" ht="15.95" customHeight="1" x14ac:dyDescent="0.15">
      <c r="E8060" s="23">
        <v>168</v>
      </c>
      <c r="F8060" s="23">
        <v>264</v>
      </c>
      <c r="G8060" s="48">
        <f t="shared" si="125"/>
        <v>16810264</v>
      </c>
      <c r="H8060" s="23" t="s">
        <v>74</v>
      </c>
      <c r="I8060" s="23" t="s">
        <v>6271</v>
      </c>
      <c r="J8060" s="1" t="s">
        <v>973</v>
      </c>
    </row>
    <row r="8061" spans="5:10" ht="15.95" customHeight="1" x14ac:dyDescent="0.15">
      <c r="E8061" s="23">
        <v>168</v>
      </c>
      <c r="F8061" s="23">
        <v>265</v>
      </c>
      <c r="G8061" s="48">
        <f t="shared" si="125"/>
        <v>16810265</v>
      </c>
      <c r="H8061" s="23" t="s">
        <v>74</v>
      </c>
      <c r="I8061" s="23" t="s">
        <v>5659</v>
      </c>
      <c r="J8061" s="1" t="s">
        <v>973</v>
      </c>
    </row>
    <row r="8062" spans="5:10" ht="15.95" customHeight="1" x14ac:dyDescent="0.15">
      <c r="E8062" s="23">
        <v>168</v>
      </c>
      <c r="F8062" s="23">
        <v>266</v>
      </c>
      <c r="G8062" s="48">
        <f t="shared" si="125"/>
        <v>16810266</v>
      </c>
      <c r="H8062" s="23" t="s">
        <v>74</v>
      </c>
      <c r="I8062" s="23" t="s">
        <v>2312</v>
      </c>
      <c r="J8062" s="1" t="s">
        <v>973</v>
      </c>
    </row>
    <row r="8063" spans="5:10" ht="15.95" customHeight="1" x14ac:dyDescent="0.15">
      <c r="E8063" s="23">
        <v>168</v>
      </c>
      <c r="F8063" s="23">
        <v>267</v>
      </c>
      <c r="G8063" s="48">
        <f t="shared" si="125"/>
        <v>16810267</v>
      </c>
      <c r="H8063" s="23" t="s">
        <v>74</v>
      </c>
      <c r="I8063" s="23" t="s">
        <v>6272</v>
      </c>
      <c r="J8063" s="1" t="s">
        <v>973</v>
      </c>
    </row>
    <row r="8064" spans="5:10" ht="15.95" customHeight="1" x14ac:dyDescent="0.15">
      <c r="E8064" s="23">
        <v>168</v>
      </c>
      <c r="F8064" s="23">
        <v>268</v>
      </c>
      <c r="G8064" s="48">
        <f t="shared" si="125"/>
        <v>16810268</v>
      </c>
      <c r="H8064" s="23" t="s">
        <v>74</v>
      </c>
      <c r="I8064" s="23" t="s">
        <v>6273</v>
      </c>
      <c r="J8064" s="1" t="s">
        <v>973</v>
      </c>
    </row>
    <row r="8065" spans="5:10" ht="15.95" customHeight="1" x14ac:dyDescent="0.15">
      <c r="E8065" s="23">
        <v>168</v>
      </c>
      <c r="F8065" s="23">
        <v>269</v>
      </c>
      <c r="G8065" s="48">
        <f t="shared" si="125"/>
        <v>16810269</v>
      </c>
      <c r="H8065" s="23" t="s">
        <v>74</v>
      </c>
      <c r="I8065" s="23" t="s">
        <v>6274</v>
      </c>
      <c r="J8065" s="1" t="s">
        <v>973</v>
      </c>
    </row>
    <row r="8066" spans="5:10" ht="15.95" customHeight="1" x14ac:dyDescent="0.15">
      <c r="E8066" s="23">
        <v>168</v>
      </c>
      <c r="F8066" s="23">
        <v>270</v>
      </c>
      <c r="G8066" s="48">
        <f t="shared" si="125"/>
        <v>16810270</v>
      </c>
      <c r="H8066" s="23" t="s">
        <v>74</v>
      </c>
      <c r="I8066" s="23" t="s">
        <v>6183</v>
      </c>
      <c r="J8066" s="1" t="s">
        <v>973</v>
      </c>
    </row>
    <row r="8067" spans="5:10" ht="15.95" customHeight="1" x14ac:dyDescent="0.15">
      <c r="E8067" s="23">
        <v>168</v>
      </c>
      <c r="F8067" s="23">
        <v>301</v>
      </c>
      <c r="G8067" s="48">
        <f t="shared" si="125"/>
        <v>16810301</v>
      </c>
      <c r="H8067" s="23" t="s">
        <v>74</v>
      </c>
      <c r="I8067" s="23" t="s">
        <v>1355</v>
      </c>
      <c r="J8067" s="1" t="s">
        <v>973</v>
      </c>
    </row>
    <row r="8068" spans="5:10" ht="15.95" customHeight="1" x14ac:dyDescent="0.15">
      <c r="E8068" s="23">
        <v>168</v>
      </c>
      <c r="F8068" s="23">
        <v>302</v>
      </c>
      <c r="G8068" s="48">
        <f t="shared" si="125"/>
        <v>16810302</v>
      </c>
      <c r="H8068" s="23" t="s">
        <v>74</v>
      </c>
      <c r="I8068" s="23" t="s">
        <v>6275</v>
      </c>
      <c r="J8068" s="1" t="s">
        <v>973</v>
      </c>
    </row>
    <row r="8069" spans="5:10" ht="15.95" customHeight="1" x14ac:dyDescent="0.15">
      <c r="E8069" s="23">
        <v>168</v>
      </c>
      <c r="F8069" s="23">
        <v>304</v>
      </c>
      <c r="G8069" s="48">
        <f t="shared" ref="G8069:G8132" si="126">(E8069&amp;(F8069+10000))*1</f>
        <v>16810304</v>
      </c>
      <c r="H8069" s="23" t="s">
        <v>74</v>
      </c>
      <c r="I8069" s="23" t="s">
        <v>6276</v>
      </c>
      <c r="J8069" s="1" t="s">
        <v>973</v>
      </c>
    </row>
    <row r="8070" spans="5:10" ht="15.95" customHeight="1" x14ac:dyDescent="0.15">
      <c r="E8070" s="23">
        <v>168</v>
      </c>
      <c r="F8070" s="23">
        <v>305</v>
      </c>
      <c r="G8070" s="48">
        <f t="shared" si="126"/>
        <v>16810305</v>
      </c>
      <c r="H8070" s="23" t="s">
        <v>74</v>
      </c>
      <c r="I8070" s="23" t="s">
        <v>6277</v>
      </c>
      <c r="J8070" s="1" t="s">
        <v>973</v>
      </c>
    </row>
    <row r="8071" spans="5:10" ht="15.95" customHeight="1" x14ac:dyDescent="0.15">
      <c r="E8071" s="23">
        <v>168</v>
      </c>
      <c r="F8071" s="23">
        <v>306</v>
      </c>
      <c r="G8071" s="48">
        <f t="shared" si="126"/>
        <v>16810306</v>
      </c>
      <c r="H8071" s="23" t="s">
        <v>74</v>
      </c>
      <c r="I8071" s="23" t="s">
        <v>6278</v>
      </c>
      <c r="J8071" s="1" t="s">
        <v>973</v>
      </c>
    </row>
    <row r="8072" spans="5:10" ht="15.95" customHeight="1" x14ac:dyDescent="0.15">
      <c r="E8072" s="23">
        <v>168</v>
      </c>
      <c r="F8072" s="23">
        <v>307</v>
      </c>
      <c r="G8072" s="48">
        <f t="shared" si="126"/>
        <v>16810307</v>
      </c>
      <c r="H8072" s="23" t="s">
        <v>74</v>
      </c>
      <c r="I8072" s="23" t="s">
        <v>6279</v>
      </c>
      <c r="J8072" s="1" t="s">
        <v>973</v>
      </c>
    </row>
    <row r="8073" spans="5:10" ht="15.95" customHeight="1" x14ac:dyDescent="0.15">
      <c r="E8073" s="23">
        <v>168</v>
      </c>
      <c r="F8073" s="23">
        <v>309</v>
      </c>
      <c r="G8073" s="48">
        <f t="shared" si="126"/>
        <v>16810309</v>
      </c>
      <c r="H8073" s="23" t="s">
        <v>74</v>
      </c>
      <c r="I8073" s="23" t="s">
        <v>2512</v>
      </c>
      <c r="J8073" s="1" t="s">
        <v>973</v>
      </c>
    </row>
    <row r="8074" spans="5:10" ht="15.95" customHeight="1" x14ac:dyDescent="0.15">
      <c r="E8074" s="23">
        <v>168</v>
      </c>
      <c r="F8074" s="23">
        <v>310</v>
      </c>
      <c r="G8074" s="48">
        <f t="shared" si="126"/>
        <v>16810310</v>
      </c>
      <c r="H8074" s="23" t="s">
        <v>74</v>
      </c>
      <c r="I8074" s="23" t="s">
        <v>6280</v>
      </c>
      <c r="J8074" s="1" t="s">
        <v>973</v>
      </c>
    </row>
    <row r="8075" spans="5:10" ht="15.95" customHeight="1" x14ac:dyDescent="0.15">
      <c r="E8075" s="23">
        <v>168</v>
      </c>
      <c r="F8075" s="23">
        <v>311</v>
      </c>
      <c r="G8075" s="48">
        <f t="shared" si="126"/>
        <v>16810311</v>
      </c>
      <c r="H8075" s="23" t="s">
        <v>74</v>
      </c>
      <c r="I8075" s="23" t="s">
        <v>6281</v>
      </c>
      <c r="J8075" s="1" t="s">
        <v>973</v>
      </c>
    </row>
    <row r="8076" spans="5:10" ht="15.95" customHeight="1" x14ac:dyDescent="0.15">
      <c r="E8076" s="23">
        <v>168</v>
      </c>
      <c r="F8076" s="23">
        <v>312</v>
      </c>
      <c r="G8076" s="48">
        <f t="shared" si="126"/>
        <v>16810312</v>
      </c>
      <c r="H8076" s="23" t="s">
        <v>74</v>
      </c>
      <c r="I8076" s="23" t="s">
        <v>6282</v>
      </c>
      <c r="J8076" s="1" t="s">
        <v>973</v>
      </c>
    </row>
    <row r="8077" spans="5:10" ht="15.95" customHeight="1" x14ac:dyDescent="0.15">
      <c r="E8077" s="23">
        <v>168</v>
      </c>
      <c r="F8077" s="23">
        <v>313</v>
      </c>
      <c r="G8077" s="48">
        <f t="shared" si="126"/>
        <v>16810313</v>
      </c>
      <c r="H8077" s="23" t="s">
        <v>74</v>
      </c>
      <c r="I8077" s="23" t="s">
        <v>6283</v>
      </c>
      <c r="J8077" s="1" t="s">
        <v>973</v>
      </c>
    </row>
    <row r="8078" spans="5:10" ht="15.95" customHeight="1" x14ac:dyDescent="0.15">
      <c r="E8078" s="23">
        <v>168</v>
      </c>
      <c r="F8078" s="23">
        <v>314</v>
      </c>
      <c r="G8078" s="48">
        <f t="shared" si="126"/>
        <v>16810314</v>
      </c>
      <c r="H8078" s="23" t="s">
        <v>74</v>
      </c>
      <c r="I8078" s="23" t="s">
        <v>2426</v>
      </c>
      <c r="J8078" s="1" t="s">
        <v>973</v>
      </c>
    </row>
    <row r="8079" spans="5:10" ht="15.95" customHeight="1" x14ac:dyDescent="0.15">
      <c r="E8079" s="23">
        <v>168</v>
      </c>
      <c r="F8079" s="23">
        <v>315</v>
      </c>
      <c r="G8079" s="48">
        <f t="shared" si="126"/>
        <v>16810315</v>
      </c>
      <c r="H8079" s="23" t="s">
        <v>74</v>
      </c>
      <c r="I8079" s="23" t="s">
        <v>6284</v>
      </c>
      <c r="J8079" s="1" t="s">
        <v>973</v>
      </c>
    </row>
    <row r="8080" spans="5:10" ht="15.95" customHeight="1" x14ac:dyDescent="0.15">
      <c r="E8080" s="23">
        <v>168</v>
      </c>
      <c r="F8080" s="23">
        <v>316</v>
      </c>
      <c r="G8080" s="48">
        <f t="shared" si="126"/>
        <v>16810316</v>
      </c>
      <c r="H8080" s="23" t="s">
        <v>74</v>
      </c>
      <c r="I8080" s="23" t="s">
        <v>6285</v>
      </c>
      <c r="J8080" s="1" t="s">
        <v>973</v>
      </c>
    </row>
    <row r="8081" spans="5:10" ht="15.95" customHeight="1" x14ac:dyDescent="0.15">
      <c r="E8081" s="23">
        <v>168</v>
      </c>
      <c r="F8081" s="23">
        <v>317</v>
      </c>
      <c r="G8081" s="48">
        <f t="shared" si="126"/>
        <v>16810317</v>
      </c>
      <c r="H8081" s="23" t="s">
        <v>74</v>
      </c>
      <c r="I8081" s="23" t="s">
        <v>6286</v>
      </c>
      <c r="J8081" s="1" t="s">
        <v>973</v>
      </c>
    </row>
    <row r="8082" spans="5:10" ht="15.95" customHeight="1" x14ac:dyDescent="0.15">
      <c r="E8082" s="23">
        <v>168</v>
      </c>
      <c r="F8082" s="23">
        <v>318</v>
      </c>
      <c r="G8082" s="48">
        <f t="shared" si="126"/>
        <v>16810318</v>
      </c>
      <c r="H8082" s="23" t="s">
        <v>74</v>
      </c>
      <c r="I8082" s="23" t="s">
        <v>1063</v>
      </c>
      <c r="J8082" s="1" t="s">
        <v>973</v>
      </c>
    </row>
    <row r="8083" spans="5:10" ht="15.95" customHeight="1" x14ac:dyDescent="0.15">
      <c r="E8083" s="23">
        <v>168</v>
      </c>
      <c r="F8083" s="23">
        <v>319</v>
      </c>
      <c r="G8083" s="48">
        <f t="shared" si="126"/>
        <v>16810319</v>
      </c>
      <c r="H8083" s="23" t="s">
        <v>74</v>
      </c>
      <c r="I8083" s="23" t="s">
        <v>6287</v>
      </c>
      <c r="J8083" s="1" t="s">
        <v>973</v>
      </c>
    </row>
    <row r="8084" spans="5:10" ht="15.95" customHeight="1" x14ac:dyDescent="0.15">
      <c r="E8084" s="23">
        <v>168</v>
      </c>
      <c r="F8084" s="23">
        <v>320</v>
      </c>
      <c r="G8084" s="48">
        <f t="shared" si="126"/>
        <v>16810320</v>
      </c>
      <c r="H8084" s="23" t="s">
        <v>74</v>
      </c>
      <c r="I8084" s="23" t="s">
        <v>6288</v>
      </c>
      <c r="J8084" s="1" t="s">
        <v>973</v>
      </c>
    </row>
    <row r="8085" spans="5:10" ht="15.95" customHeight="1" x14ac:dyDescent="0.15">
      <c r="E8085" s="23">
        <v>168</v>
      </c>
      <c r="F8085" s="23">
        <v>321</v>
      </c>
      <c r="G8085" s="48">
        <f t="shared" si="126"/>
        <v>16810321</v>
      </c>
      <c r="H8085" s="23" t="s">
        <v>74</v>
      </c>
      <c r="I8085" s="23" t="s">
        <v>6289</v>
      </c>
      <c r="J8085" s="1" t="s">
        <v>973</v>
      </c>
    </row>
    <row r="8086" spans="5:10" ht="15.95" customHeight="1" x14ac:dyDescent="0.15">
      <c r="E8086" s="23">
        <v>168</v>
      </c>
      <c r="F8086" s="23">
        <v>322</v>
      </c>
      <c r="G8086" s="48">
        <f t="shared" si="126"/>
        <v>16810322</v>
      </c>
      <c r="H8086" s="23" t="s">
        <v>74</v>
      </c>
      <c r="I8086" s="23" t="s">
        <v>6121</v>
      </c>
      <c r="J8086" s="1" t="s">
        <v>973</v>
      </c>
    </row>
    <row r="8087" spans="5:10" ht="15.95" customHeight="1" x14ac:dyDescent="0.15">
      <c r="E8087" s="23">
        <v>168</v>
      </c>
      <c r="F8087" s="23">
        <v>323</v>
      </c>
      <c r="G8087" s="48">
        <f t="shared" si="126"/>
        <v>16810323</v>
      </c>
      <c r="H8087" s="23" t="s">
        <v>74</v>
      </c>
      <c r="I8087" s="23" t="s">
        <v>6290</v>
      </c>
      <c r="J8087" s="1" t="s">
        <v>973</v>
      </c>
    </row>
    <row r="8088" spans="5:10" ht="15.95" customHeight="1" x14ac:dyDescent="0.15">
      <c r="E8088" s="23">
        <v>168</v>
      </c>
      <c r="F8088" s="23">
        <v>324</v>
      </c>
      <c r="G8088" s="48">
        <f t="shared" si="126"/>
        <v>16810324</v>
      </c>
      <c r="H8088" s="23" t="s">
        <v>74</v>
      </c>
      <c r="I8088" s="23" t="s">
        <v>6291</v>
      </c>
      <c r="J8088" s="1" t="s">
        <v>973</v>
      </c>
    </row>
    <row r="8089" spans="5:10" ht="15.95" customHeight="1" x14ac:dyDescent="0.15">
      <c r="E8089" s="23">
        <v>168</v>
      </c>
      <c r="F8089" s="23">
        <v>328</v>
      </c>
      <c r="G8089" s="48">
        <f t="shared" si="126"/>
        <v>16810328</v>
      </c>
      <c r="H8089" s="23" t="s">
        <v>74</v>
      </c>
      <c r="I8089" s="23" t="s">
        <v>6292</v>
      </c>
      <c r="J8089" s="1" t="s">
        <v>973</v>
      </c>
    </row>
    <row r="8090" spans="5:10" ht="15.95" customHeight="1" x14ac:dyDescent="0.15">
      <c r="E8090" s="23">
        <v>168</v>
      </c>
      <c r="F8090" s="23">
        <v>330</v>
      </c>
      <c r="G8090" s="48">
        <f t="shared" si="126"/>
        <v>16810330</v>
      </c>
      <c r="H8090" s="23" t="s">
        <v>74</v>
      </c>
      <c r="I8090" s="23" t="s">
        <v>6293</v>
      </c>
      <c r="J8090" s="1" t="s">
        <v>973</v>
      </c>
    </row>
    <row r="8091" spans="5:10" ht="15.95" customHeight="1" x14ac:dyDescent="0.15">
      <c r="E8091" s="23">
        <v>168</v>
      </c>
      <c r="F8091" s="23">
        <v>351</v>
      </c>
      <c r="G8091" s="48">
        <f t="shared" si="126"/>
        <v>16810351</v>
      </c>
      <c r="H8091" s="23" t="s">
        <v>74</v>
      </c>
      <c r="I8091" s="23" t="s">
        <v>1454</v>
      </c>
      <c r="J8091" s="1" t="s">
        <v>973</v>
      </c>
    </row>
    <row r="8092" spans="5:10" ht="15.95" customHeight="1" x14ac:dyDescent="0.15">
      <c r="E8092" s="23">
        <v>168</v>
      </c>
      <c r="F8092" s="23">
        <v>352</v>
      </c>
      <c r="G8092" s="48">
        <f t="shared" si="126"/>
        <v>16810352</v>
      </c>
      <c r="H8092" s="23" t="s">
        <v>74</v>
      </c>
      <c r="I8092" s="23" t="s">
        <v>6294</v>
      </c>
      <c r="J8092" s="1" t="s">
        <v>973</v>
      </c>
    </row>
    <row r="8093" spans="5:10" ht="15.95" customHeight="1" x14ac:dyDescent="0.15">
      <c r="E8093" s="23">
        <v>168</v>
      </c>
      <c r="F8093" s="23">
        <v>401</v>
      </c>
      <c r="G8093" s="48">
        <f t="shared" si="126"/>
        <v>16810401</v>
      </c>
      <c r="H8093" s="23" t="s">
        <v>74</v>
      </c>
      <c r="I8093" s="23" t="s">
        <v>6295</v>
      </c>
      <c r="J8093" s="1" t="s">
        <v>973</v>
      </c>
    </row>
    <row r="8094" spans="5:10" ht="15.95" customHeight="1" x14ac:dyDescent="0.15">
      <c r="E8094" s="23">
        <v>168</v>
      </c>
      <c r="F8094" s="23">
        <v>501</v>
      </c>
      <c r="G8094" s="48">
        <f t="shared" si="126"/>
        <v>16810501</v>
      </c>
      <c r="H8094" s="23" t="s">
        <v>74</v>
      </c>
      <c r="I8094" s="23" t="s">
        <v>1463</v>
      </c>
      <c r="J8094" s="1" t="s">
        <v>973</v>
      </c>
    </row>
    <row r="8095" spans="5:10" ht="15.95" customHeight="1" x14ac:dyDescent="0.15">
      <c r="E8095" s="23">
        <v>168</v>
      </c>
      <c r="F8095" s="23">
        <v>502</v>
      </c>
      <c r="G8095" s="48">
        <f t="shared" si="126"/>
        <v>16810502</v>
      </c>
      <c r="H8095" s="23" t="s">
        <v>74</v>
      </c>
      <c r="I8095" s="23" t="s">
        <v>6296</v>
      </c>
      <c r="J8095" s="1" t="s">
        <v>973</v>
      </c>
    </row>
    <row r="8096" spans="5:10" ht="15.95" customHeight="1" x14ac:dyDescent="0.15">
      <c r="E8096" s="23">
        <v>168</v>
      </c>
      <c r="F8096" s="23">
        <v>503</v>
      </c>
      <c r="G8096" s="48">
        <f t="shared" si="126"/>
        <v>16810503</v>
      </c>
      <c r="H8096" s="23" t="s">
        <v>74</v>
      </c>
      <c r="I8096" s="23" t="s">
        <v>6297</v>
      </c>
      <c r="J8096" s="1" t="s">
        <v>973</v>
      </c>
    </row>
    <row r="8097" spans="5:10" ht="15.95" customHeight="1" x14ac:dyDescent="0.15">
      <c r="E8097" s="23">
        <v>168</v>
      </c>
      <c r="F8097" s="23">
        <v>504</v>
      </c>
      <c r="G8097" s="48">
        <f t="shared" si="126"/>
        <v>16810504</v>
      </c>
      <c r="H8097" s="23" t="s">
        <v>74</v>
      </c>
      <c r="I8097" s="23" t="s">
        <v>6298</v>
      </c>
      <c r="J8097" s="1" t="s">
        <v>973</v>
      </c>
    </row>
    <row r="8098" spans="5:10" ht="15.95" customHeight="1" x14ac:dyDescent="0.15">
      <c r="E8098" s="23">
        <v>168</v>
      </c>
      <c r="F8098" s="23">
        <v>505</v>
      </c>
      <c r="G8098" s="48">
        <f t="shared" si="126"/>
        <v>16810505</v>
      </c>
      <c r="H8098" s="23" t="s">
        <v>74</v>
      </c>
      <c r="I8098" s="23" t="s">
        <v>5713</v>
      </c>
      <c r="J8098" s="1" t="s">
        <v>973</v>
      </c>
    </row>
    <row r="8099" spans="5:10" ht="15.95" customHeight="1" x14ac:dyDescent="0.15">
      <c r="E8099" s="23">
        <v>168</v>
      </c>
      <c r="F8099" s="23">
        <v>506</v>
      </c>
      <c r="G8099" s="48">
        <f t="shared" si="126"/>
        <v>16810506</v>
      </c>
      <c r="H8099" s="23" t="s">
        <v>74</v>
      </c>
      <c r="I8099" s="23" t="s">
        <v>6299</v>
      </c>
      <c r="J8099" s="1" t="s">
        <v>973</v>
      </c>
    </row>
    <row r="8100" spans="5:10" ht="15.95" customHeight="1" x14ac:dyDescent="0.15">
      <c r="E8100" s="23">
        <v>168</v>
      </c>
      <c r="F8100" s="23">
        <v>508</v>
      </c>
      <c r="G8100" s="48">
        <f t="shared" si="126"/>
        <v>16810508</v>
      </c>
      <c r="H8100" s="23" t="s">
        <v>74</v>
      </c>
      <c r="I8100" s="23" t="s">
        <v>5777</v>
      </c>
      <c r="J8100" s="1" t="s">
        <v>973</v>
      </c>
    </row>
    <row r="8101" spans="5:10" ht="15.95" customHeight="1" x14ac:dyDescent="0.15">
      <c r="E8101" s="23">
        <v>168</v>
      </c>
      <c r="F8101" s="23">
        <v>509</v>
      </c>
      <c r="G8101" s="48">
        <f t="shared" si="126"/>
        <v>16810509</v>
      </c>
      <c r="H8101" s="23" t="s">
        <v>74</v>
      </c>
      <c r="I8101" s="23" t="s">
        <v>6301</v>
      </c>
      <c r="J8101" s="1" t="s">
        <v>973</v>
      </c>
    </row>
    <row r="8102" spans="5:10" ht="15.95" customHeight="1" x14ac:dyDescent="0.15">
      <c r="E8102" s="23">
        <v>168</v>
      </c>
      <c r="F8102" s="23">
        <v>510</v>
      </c>
      <c r="G8102" s="48">
        <f t="shared" si="126"/>
        <v>16810510</v>
      </c>
      <c r="H8102" s="23" t="s">
        <v>74</v>
      </c>
      <c r="I8102" s="23" t="s">
        <v>6302</v>
      </c>
      <c r="J8102" s="1" t="s">
        <v>973</v>
      </c>
    </row>
    <row r="8103" spans="5:10" ht="15.95" customHeight="1" x14ac:dyDescent="0.15">
      <c r="E8103" s="23">
        <v>168</v>
      </c>
      <c r="F8103" s="23">
        <v>511</v>
      </c>
      <c r="G8103" s="48">
        <f t="shared" si="126"/>
        <v>16810511</v>
      </c>
      <c r="H8103" s="23" t="s">
        <v>74</v>
      </c>
      <c r="I8103" s="23" t="s">
        <v>6303</v>
      </c>
      <c r="J8103" s="1" t="s">
        <v>973</v>
      </c>
    </row>
    <row r="8104" spans="5:10" ht="15.95" customHeight="1" x14ac:dyDescent="0.15">
      <c r="E8104" s="23">
        <v>168</v>
      </c>
      <c r="F8104" s="23">
        <v>512</v>
      </c>
      <c r="G8104" s="48">
        <f t="shared" si="126"/>
        <v>16810512</v>
      </c>
      <c r="H8104" s="23" t="s">
        <v>74</v>
      </c>
      <c r="I8104" s="23" t="s">
        <v>6304</v>
      </c>
      <c r="J8104" s="1" t="s">
        <v>973</v>
      </c>
    </row>
    <row r="8105" spans="5:10" ht="15.95" customHeight="1" x14ac:dyDescent="0.15">
      <c r="E8105" s="23">
        <v>168</v>
      </c>
      <c r="F8105" s="23">
        <v>513</v>
      </c>
      <c r="G8105" s="48">
        <f t="shared" si="126"/>
        <v>16810513</v>
      </c>
      <c r="H8105" s="23" t="s">
        <v>74</v>
      </c>
      <c r="I8105" s="23" t="s">
        <v>6305</v>
      </c>
      <c r="J8105" s="1" t="s">
        <v>973</v>
      </c>
    </row>
    <row r="8106" spans="5:10" ht="15.95" customHeight="1" x14ac:dyDescent="0.15">
      <c r="E8106" s="23">
        <v>168</v>
      </c>
      <c r="F8106" s="23">
        <v>514</v>
      </c>
      <c r="G8106" s="48">
        <f t="shared" si="126"/>
        <v>16810514</v>
      </c>
      <c r="H8106" s="23" t="s">
        <v>74</v>
      </c>
      <c r="I8106" s="23" t="s">
        <v>6306</v>
      </c>
      <c r="J8106" s="1" t="s">
        <v>973</v>
      </c>
    </row>
    <row r="8107" spans="5:10" ht="15.95" customHeight="1" x14ac:dyDescent="0.15">
      <c r="E8107" s="23">
        <v>168</v>
      </c>
      <c r="F8107" s="23">
        <v>515</v>
      </c>
      <c r="G8107" s="48">
        <f t="shared" si="126"/>
        <v>16810515</v>
      </c>
      <c r="H8107" s="23" t="s">
        <v>74</v>
      </c>
      <c r="I8107" s="23" t="s">
        <v>6307</v>
      </c>
      <c r="J8107" s="1" t="s">
        <v>973</v>
      </c>
    </row>
    <row r="8108" spans="5:10" ht="15.95" customHeight="1" x14ac:dyDescent="0.15">
      <c r="E8108" s="23">
        <v>168</v>
      </c>
      <c r="F8108" s="23">
        <v>516</v>
      </c>
      <c r="G8108" s="48">
        <f t="shared" si="126"/>
        <v>16810516</v>
      </c>
      <c r="H8108" s="23" t="s">
        <v>74</v>
      </c>
      <c r="I8108" s="23" t="s">
        <v>3378</v>
      </c>
      <c r="J8108" s="1" t="s">
        <v>973</v>
      </c>
    </row>
    <row r="8109" spans="5:10" ht="15.95" customHeight="1" x14ac:dyDescent="0.15">
      <c r="E8109" s="23">
        <v>168</v>
      </c>
      <c r="F8109" s="23">
        <v>521</v>
      </c>
      <c r="G8109" s="48">
        <f t="shared" si="126"/>
        <v>16810521</v>
      </c>
      <c r="H8109" s="23" t="s">
        <v>74</v>
      </c>
      <c r="I8109" s="23" t="s">
        <v>1174</v>
      </c>
      <c r="J8109" s="1" t="s">
        <v>973</v>
      </c>
    </row>
    <row r="8110" spans="5:10" ht="15.95" customHeight="1" x14ac:dyDescent="0.15">
      <c r="E8110" s="23">
        <v>168</v>
      </c>
      <c r="F8110" s="23">
        <v>551</v>
      </c>
      <c r="G8110" s="48">
        <f t="shared" si="126"/>
        <v>16810551</v>
      </c>
      <c r="H8110" s="23" t="s">
        <v>74</v>
      </c>
      <c r="I8110" s="23" t="s">
        <v>6115</v>
      </c>
      <c r="J8110" s="1" t="s">
        <v>973</v>
      </c>
    </row>
    <row r="8111" spans="5:10" ht="15.95" customHeight="1" x14ac:dyDescent="0.15">
      <c r="E8111" s="23">
        <v>168</v>
      </c>
      <c r="F8111" s="23">
        <v>555</v>
      </c>
      <c r="G8111" s="48">
        <f t="shared" si="126"/>
        <v>16810555</v>
      </c>
      <c r="H8111" s="23" t="s">
        <v>74</v>
      </c>
      <c r="I8111" s="23" t="s">
        <v>6311</v>
      </c>
      <c r="J8111" s="1" t="s">
        <v>973</v>
      </c>
    </row>
    <row r="8112" spans="5:10" ht="15.95" customHeight="1" x14ac:dyDescent="0.15">
      <c r="E8112" s="23">
        <v>168</v>
      </c>
      <c r="F8112" s="23">
        <v>601</v>
      </c>
      <c r="G8112" s="48">
        <f t="shared" si="126"/>
        <v>16810601</v>
      </c>
      <c r="H8112" s="23" t="s">
        <v>74</v>
      </c>
      <c r="I8112" s="23" t="s">
        <v>1331</v>
      </c>
      <c r="J8112" s="1" t="s">
        <v>973</v>
      </c>
    </row>
    <row r="8113" spans="5:10" ht="15.95" customHeight="1" x14ac:dyDescent="0.15">
      <c r="E8113" s="23">
        <v>168</v>
      </c>
      <c r="F8113" s="23">
        <v>602</v>
      </c>
      <c r="G8113" s="48">
        <f t="shared" si="126"/>
        <v>16810602</v>
      </c>
      <c r="H8113" s="23" t="s">
        <v>74</v>
      </c>
      <c r="I8113" s="23" t="s">
        <v>1434</v>
      </c>
      <c r="J8113" s="1" t="s">
        <v>973</v>
      </c>
    </row>
    <row r="8114" spans="5:10" ht="15.95" customHeight="1" x14ac:dyDescent="0.15">
      <c r="E8114" s="23">
        <v>168</v>
      </c>
      <c r="F8114" s="23">
        <v>603</v>
      </c>
      <c r="G8114" s="48">
        <f t="shared" si="126"/>
        <v>16810603</v>
      </c>
      <c r="H8114" s="23" t="s">
        <v>74</v>
      </c>
      <c r="I8114" s="23" t="s">
        <v>1739</v>
      </c>
      <c r="J8114" s="1" t="s">
        <v>973</v>
      </c>
    </row>
    <row r="8115" spans="5:10" ht="15.95" customHeight="1" x14ac:dyDescent="0.15">
      <c r="E8115" s="23">
        <v>168</v>
      </c>
      <c r="F8115" s="23">
        <v>604</v>
      </c>
      <c r="G8115" s="48">
        <f t="shared" si="126"/>
        <v>16810604</v>
      </c>
      <c r="H8115" s="23" t="s">
        <v>74</v>
      </c>
      <c r="I8115" s="23" t="s">
        <v>1717</v>
      </c>
      <c r="J8115" s="1" t="s">
        <v>973</v>
      </c>
    </row>
    <row r="8116" spans="5:10" ht="15.95" customHeight="1" x14ac:dyDescent="0.15">
      <c r="E8116" s="23">
        <v>168</v>
      </c>
      <c r="F8116" s="23">
        <v>605</v>
      </c>
      <c r="G8116" s="48">
        <f t="shared" si="126"/>
        <v>16810605</v>
      </c>
      <c r="H8116" s="23" t="s">
        <v>74</v>
      </c>
      <c r="I8116" s="23" t="s">
        <v>1435</v>
      </c>
      <c r="J8116" s="1" t="s">
        <v>973</v>
      </c>
    </row>
    <row r="8117" spans="5:10" ht="15.95" customHeight="1" x14ac:dyDescent="0.15">
      <c r="E8117" s="23">
        <v>168</v>
      </c>
      <c r="F8117" s="23">
        <v>606</v>
      </c>
      <c r="G8117" s="48">
        <f t="shared" si="126"/>
        <v>16810606</v>
      </c>
      <c r="H8117" s="23" t="s">
        <v>74</v>
      </c>
      <c r="I8117" s="23" t="s">
        <v>1335</v>
      </c>
      <c r="J8117" s="1" t="s">
        <v>973</v>
      </c>
    </row>
    <row r="8118" spans="5:10" ht="15.95" customHeight="1" x14ac:dyDescent="0.15">
      <c r="E8118" s="23">
        <v>168</v>
      </c>
      <c r="F8118" s="23">
        <v>701</v>
      </c>
      <c r="G8118" s="48">
        <f t="shared" si="126"/>
        <v>16810701</v>
      </c>
      <c r="H8118" s="23" t="s">
        <v>74</v>
      </c>
      <c r="I8118" s="23" t="s">
        <v>1293</v>
      </c>
      <c r="J8118" s="1" t="s">
        <v>973</v>
      </c>
    </row>
    <row r="8119" spans="5:10" ht="15.95" customHeight="1" x14ac:dyDescent="0.15">
      <c r="E8119" s="23">
        <v>168</v>
      </c>
      <c r="F8119" s="23">
        <v>777</v>
      </c>
      <c r="G8119" s="48">
        <f t="shared" si="126"/>
        <v>16810777</v>
      </c>
      <c r="H8119" s="23" t="s">
        <v>74</v>
      </c>
      <c r="I8119" s="23" t="s">
        <v>6312</v>
      </c>
      <c r="J8119" s="1" t="s">
        <v>973</v>
      </c>
    </row>
    <row r="8120" spans="5:10" ht="15.95" customHeight="1" x14ac:dyDescent="0.15">
      <c r="E8120" s="23">
        <v>168</v>
      </c>
      <c r="F8120" s="23">
        <v>801</v>
      </c>
      <c r="G8120" s="48">
        <f t="shared" si="126"/>
        <v>16810801</v>
      </c>
      <c r="H8120" s="23" t="s">
        <v>74</v>
      </c>
      <c r="I8120" s="23" t="s">
        <v>1273</v>
      </c>
      <c r="J8120" s="1" t="s">
        <v>973</v>
      </c>
    </row>
    <row r="8121" spans="5:10" ht="15.95" customHeight="1" x14ac:dyDescent="0.15">
      <c r="E8121" s="23">
        <v>169</v>
      </c>
      <c r="F8121" s="23">
        <v>1</v>
      </c>
      <c r="G8121" s="48">
        <f t="shared" si="126"/>
        <v>16910001</v>
      </c>
      <c r="H8121" s="23" t="s">
        <v>75</v>
      </c>
      <c r="I8121" s="23" t="s">
        <v>1640</v>
      </c>
      <c r="J8121" s="1" t="s">
        <v>973</v>
      </c>
    </row>
    <row r="8122" spans="5:10" ht="15.95" customHeight="1" x14ac:dyDescent="0.15">
      <c r="E8122" s="23">
        <v>169</v>
      </c>
      <c r="F8122" s="23">
        <v>2</v>
      </c>
      <c r="G8122" s="48">
        <f t="shared" si="126"/>
        <v>16910002</v>
      </c>
      <c r="H8122" s="23" t="s">
        <v>75</v>
      </c>
      <c r="I8122" s="23" t="s">
        <v>6313</v>
      </c>
      <c r="J8122" s="1" t="s">
        <v>973</v>
      </c>
    </row>
    <row r="8123" spans="5:10" ht="15.95" customHeight="1" x14ac:dyDescent="0.15">
      <c r="E8123" s="23">
        <v>169</v>
      </c>
      <c r="F8123" s="23">
        <v>3</v>
      </c>
      <c r="G8123" s="48">
        <f t="shared" si="126"/>
        <v>16910003</v>
      </c>
      <c r="H8123" s="23" t="s">
        <v>75</v>
      </c>
      <c r="I8123" s="23" t="s">
        <v>6314</v>
      </c>
      <c r="J8123" s="1" t="s">
        <v>973</v>
      </c>
    </row>
    <row r="8124" spans="5:10" ht="15.95" customHeight="1" x14ac:dyDescent="0.15">
      <c r="E8124" s="23">
        <v>169</v>
      </c>
      <c r="F8124" s="23">
        <v>4</v>
      </c>
      <c r="G8124" s="48">
        <f t="shared" si="126"/>
        <v>16910004</v>
      </c>
      <c r="H8124" s="23" t="s">
        <v>75</v>
      </c>
      <c r="I8124" s="23" t="s">
        <v>6315</v>
      </c>
      <c r="J8124" s="1" t="s">
        <v>973</v>
      </c>
    </row>
    <row r="8125" spans="5:10" ht="15.95" customHeight="1" x14ac:dyDescent="0.15">
      <c r="E8125" s="23">
        <v>169</v>
      </c>
      <c r="F8125" s="23">
        <v>5</v>
      </c>
      <c r="G8125" s="48">
        <f t="shared" si="126"/>
        <v>16910005</v>
      </c>
      <c r="H8125" s="23" t="s">
        <v>75</v>
      </c>
      <c r="I8125" s="23" t="s">
        <v>6316</v>
      </c>
      <c r="J8125" s="1" t="s">
        <v>973</v>
      </c>
    </row>
    <row r="8126" spans="5:10" ht="15.95" customHeight="1" x14ac:dyDescent="0.15">
      <c r="E8126" s="23">
        <v>169</v>
      </c>
      <c r="F8126" s="23">
        <v>6</v>
      </c>
      <c r="G8126" s="48">
        <f t="shared" si="126"/>
        <v>16910006</v>
      </c>
      <c r="H8126" s="23" t="s">
        <v>75</v>
      </c>
      <c r="I8126" s="23" t="s">
        <v>6317</v>
      </c>
      <c r="J8126" s="1" t="s">
        <v>973</v>
      </c>
    </row>
    <row r="8127" spans="5:10" ht="15.95" customHeight="1" x14ac:dyDescent="0.15">
      <c r="E8127" s="23">
        <v>169</v>
      </c>
      <c r="F8127" s="23">
        <v>7</v>
      </c>
      <c r="G8127" s="48">
        <f t="shared" si="126"/>
        <v>16910007</v>
      </c>
      <c r="H8127" s="23" t="s">
        <v>75</v>
      </c>
      <c r="I8127" s="23" t="s">
        <v>6318</v>
      </c>
      <c r="J8127" s="1" t="s">
        <v>973</v>
      </c>
    </row>
    <row r="8128" spans="5:10" ht="15.95" customHeight="1" x14ac:dyDescent="0.15">
      <c r="E8128" s="23">
        <v>169</v>
      </c>
      <c r="F8128" s="23">
        <v>8</v>
      </c>
      <c r="G8128" s="48">
        <f t="shared" si="126"/>
        <v>16910008</v>
      </c>
      <c r="H8128" s="23" t="s">
        <v>75</v>
      </c>
      <c r="I8128" s="23" t="s">
        <v>2274</v>
      </c>
      <c r="J8128" s="1" t="s">
        <v>973</v>
      </c>
    </row>
    <row r="8129" spans="5:10" ht="15.95" customHeight="1" x14ac:dyDescent="0.15">
      <c r="E8129" s="23">
        <v>169</v>
      </c>
      <c r="F8129" s="23">
        <v>9</v>
      </c>
      <c r="G8129" s="48">
        <f t="shared" si="126"/>
        <v>16910009</v>
      </c>
      <c r="H8129" s="23" t="s">
        <v>75</v>
      </c>
      <c r="I8129" s="23" t="s">
        <v>6319</v>
      </c>
      <c r="J8129" s="1" t="s">
        <v>973</v>
      </c>
    </row>
    <row r="8130" spans="5:10" ht="15.95" customHeight="1" x14ac:dyDescent="0.15">
      <c r="E8130" s="23">
        <v>169</v>
      </c>
      <c r="F8130" s="23">
        <v>10</v>
      </c>
      <c r="G8130" s="48">
        <f t="shared" si="126"/>
        <v>16910010</v>
      </c>
      <c r="H8130" s="23" t="s">
        <v>75</v>
      </c>
      <c r="I8130" s="23" t="s">
        <v>978</v>
      </c>
      <c r="J8130" s="1" t="s">
        <v>973</v>
      </c>
    </row>
    <row r="8131" spans="5:10" ht="15.95" customHeight="1" x14ac:dyDescent="0.15">
      <c r="E8131" s="23">
        <v>169</v>
      </c>
      <c r="F8131" s="23">
        <v>11</v>
      </c>
      <c r="G8131" s="48">
        <f t="shared" si="126"/>
        <v>16910011</v>
      </c>
      <c r="H8131" s="23" t="s">
        <v>75</v>
      </c>
      <c r="I8131" s="23" t="s">
        <v>6320</v>
      </c>
      <c r="J8131" s="1" t="s">
        <v>973</v>
      </c>
    </row>
    <row r="8132" spans="5:10" ht="15.95" customHeight="1" x14ac:dyDescent="0.15">
      <c r="E8132" s="23">
        <v>169</v>
      </c>
      <c r="F8132" s="23">
        <v>12</v>
      </c>
      <c r="G8132" s="48">
        <f t="shared" si="126"/>
        <v>16910012</v>
      </c>
      <c r="H8132" s="23" t="s">
        <v>75</v>
      </c>
      <c r="I8132" s="23" t="s">
        <v>6321</v>
      </c>
      <c r="J8132" s="1" t="s">
        <v>973</v>
      </c>
    </row>
    <row r="8133" spans="5:10" ht="15.95" customHeight="1" x14ac:dyDescent="0.15">
      <c r="E8133" s="23">
        <v>169</v>
      </c>
      <c r="F8133" s="23">
        <v>13</v>
      </c>
      <c r="G8133" s="48">
        <f t="shared" ref="G8133:G8196" si="127">(E8133&amp;(F8133+10000))*1</f>
        <v>16910013</v>
      </c>
      <c r="H8133" s="23" t="s">
        <v>75</v>
      </c>
      <c r="I8133" s="23" t="s">
        <v>6322</v>
      </c>
      <c r="J8133" s="1" t="s">
        <v>973</v>
      </c>
    </row>
    <row r="8134" spans="5:10" ht="15.95" customHeight="1" x14ac:dyDescent="0.15">
      <c r="E8134" s="23">
        <v>169</v>
      </c>
      <c r="F8134" s="23">
        <v>14</v>
      </c>
      <c r="G8134" s="48">
        <f t="shared" si="127"/>
        <v>16910014</v>
      </c>
      <c r="H8134" s="23" t="s">
        <v>75</v>
      </c>
      <c r="I8134" s="23" t="s">
        <v>4877</v>
      </c>
      <c r="J8134" s="1" t="s">
        <v>973</v>
      </c>
    </row>
    <row r="8135" spans="5:10" ht="15.95" customHeight="1" x14ac:dyDescent="0.15">
      <c r="E8135" s="23">
        <v>169</v>
      </c>
      <c r="F8135" s="23">
        <v>15</v>
      </c>
      <c r="G8135" s="48">
        <f t="shared" si="127"/>
        <v>16910015</v>
      </c>
      <c r="H8135" s="23" t="s">
        <v>75</v>
      </c>
      <c r="I8135" s="23" t="s">
        <v>6323</v>
      </c>
      <c r="J8135" s="1" t="s">
        <v>973</v>
      </c>
    </row>
    <row r="8136" spans="5:10" ht="15.95" customHeight="1" x14ac:dyDescent="0.15">
      <c r="E8136" s="23">
        <v>169</v>
      </c>
      <c r="F8136" s="23">
        <v>18</v>
      </c>
      <c r="G8136" s="48">
        <f t="shared" si="127"/>
        <v>16910018</v>
      </c>
      <c r="H8136" s="23" t="s">
        <v>75</v>
      </c>
      <c r="I8136" s="23" t="s">
        <v>6324</v>
      </c>
      <c r="J8136" s="1" t="s">
        <v>973</v>
      </c>
    </row>
    <row r="8137" spans="5:10" ht="15.95" customHeight="1" x14ac:dyDescent="0.15">
      <c r="E8137" s="23">
        <v>169</v>
      </c>
      <c r="F8137" s="23">
        <v>19</v>
      </c>
      <c r="G8137" s="48">
        <f t="shared" si="127"/>
        <v>16910019</v>
      </c>
      <c r="H8137" s="23" t="s">
        <v>75</v>
      </c>
      <c r="I8137" s="23" t="s">
        <v>6325</v>
      </c>
      <c r="J8137" s="1" t="s">
        <v>973</v>
      </c>
    </row>
    <row r="8138" spans="5:10" ht="15.95" customHeight="1" x14ac:dyDescent="0.15">
      <c r="E8138" s="23">
        <v>169</v>
      </c>
      <c r="F8138" s="23">
        <v>20</v>
      </c>
      <c r="G8138" s="48">
        <f t="shared" si="127"/>
        <v>16910020</v>
      </c>
      <c r="H8138" s="23" t="s">
        <v>75</v>
      </c>
      <c r="I8138" s="23" t="s">
        <v>998</v>
      </c>
      <c r="J8138" s="1" t="s">
        <v>973</v>
      </c>
    </row>
    <row r="8139" spans="5:10" ht="15.95" customHeight="1" x14ac:dyDescent="0.15">
      <c r="E8139" s="23">
        <v>169</v>
      </c>
      <c r="F8139" s="23">
        <v>21</v>
      </c>
      <c r="G8139" s="48">
        <f t="shared" si="127"/>
        <v>16910021</v>
      </c>
      <c r="H8139" s="23" t="s">
        <v>75</v>
      </c>
      <c r="I8139" s="23" t="s">
        <v>6326</v>
      </c>
      <c r="J8139" s="1" t="s">
        <v>973</v>
      </c>
    </row>
    <row r="8140" spans="5:10" ht="15.95" customHeight="1" x14ac:dyDescent="0.15">
      <c r="E8140" s="23">
        <v>169</v>
      </c>
      <c r="F8140" s="23">
        <v>22</v>
      </c>
      <c r="G8140" s="48">
        <f t="shared" si="127"/>
        <v>16910022</v>
      </c>
      <c r="H8140" s="23" t="s">
        <v>75</v>
      </c>
      <c r="I8140" s="23" t="s">
        <v>6327</v>
      </c>
      <c r="J8140" s="1" t="s">
        <v>973</v>
      </c>
    </row>
    <row r="8141" spans="5:10" ht="15.95" customHeight="1" x14ac:dyDescent="0.15">
      <c r="E8141" s="23">
        <v>169</v>
      </c>
      <c r="F8141" s="23">
        <v>23</v>
      </c>
      <c r="G8141" s="48">
        <f t="shared" si="127"/>
        <v>16910023</v>
      </c>
      <c r="H8141" s="23" t="s">
        <v>75</v>
      </c>
      <c r="I8141" s="23" t="s">
        <v>6328</v>
      </c>
      <c r="J8141" s="1" t="s">
        <v>973</v>
      </c>
    </row>
    <row r="8142" spans="5:10" ht="15.95" customHeight="1" x14ac:dyDescent="0.15">
      <c r="E8142" s="23">
        <v>169</v>
      </c>
      <c r="F8142" s="23">
        <v>24</v>
      </c>
      <c r="G8142" s="48">
        <f t="shared" si="127"/>
        <v>16910024</v>
      </c>
      <c r="H8142" s="23" t="s">
        <v>75</v>
      </c>
      <c r="I8142" s="23" t="s">
        <v>6329</v>
      </c>
      <c r="J8142" s="1" t="s">
        <v>973</v>
      </c>
    </row>
    <row r="8143" spans="5:10" ht="15.95" customHeight="1" x14ac:dyDescent="0.15">
      <c r="E8143" s="23">
        <v>169</v>
      </c>
      <c r="F8143" s="23">
        <v>25</v>
      </c>
      <c r="G8143" s="48">
        <f t="shared" si="127"/>
        <v>16910025</v>
      </c>
      <c r="H8143" s="23" t="s">
        <v>75</v>
      </c>
      <c r="I8143" s="23" t="s">
        <v>6330</v>
      </c>
      <c r="J8143" s="1" t="s">
        <v>973</v>
      </c>
    </row>
    <row r="8144" spans="5:10" ht="15.95" customHeight="1" x14ac:dyDescent="0.15">
      <c r="E8144" s="23">
        <v>169</v>
      </c>
      <c r="F8144" s="23">
        <v>26</v>
      </c>
      <c r="G8144" s="48">
        <f t="shared" si="127"/>
        <v>16910026</v>
      </c>
      <c r="H8144" s="23" t="s">
        <v>75</v>
      </c>
      <c r="I8144" s="23" t="s">
        <v>6331</v>
      </c>
      <c r="J8144" s="1" t="s">
        <v>973</v>
      </c>
    </row>
    <row r="8145" spans="5:10" ht="15.95" customHeight="1" x14ac:dyDescent="0.15">
      <c r="E8145" s="23">
        <v>169</v>
      </c>
      <c r="F8145" s="23">
        <v>27</v>
      </c>
      <c r="G8145" s="48">
        <f t="shared" si="127"/>
        <v>16910027</v>
      </c>
      <c r="H8145" s="23" t="s">
        <v>75</v>
      </c>
      <c r="I8145" s="23" t="s">
        <v>6332</v>
      </c>
      <c r="J8145" s="1" t="s">
        <v>973</v>
      </c>
    </row>
    <row r="8146" spans="5:10" ht="15.95" customHeight="1" x14ac:dyDescent="0.15">
      <c r="E8146" s="23">
        <v>169</v>
      </c>
      <c r="F8146" s="23">
        <v>30</v>
      </c>
      <c r="G8146" s="48">
        <f t="shared" si="127"/>
        <v>16910030</v>
      </c>
      <c r="H8146" s="23" t="s">
        <v>75</v>
      </c>
      <c r="I8146" s="23" t="s">
        <v>6333</v>
      </c>
      <c r="J8146" s="1" t="s">
        <v>973</v>
      </c>
    </row>
    <row r="8147" spans="5:10" ht="15.95" customHeight="1" x14ac:dyDescent="0.15">
      <c r="E8147" s="23">
        <v>169</v>
      </c>
      <c r="F8147" s="23">
        <v>31</v>
      </c>
      <c r="G8147" s="48">
        <f t="shared" si="127"/>
        <v>16910031</v>
      </c>
      <c r="H8147" s="23" t="s">
        <v>75</v>
      </c>
      <c r="I8147" s="23" t="s">
        <v>6294</v>
      </c>
      <c r="J8147" s="1" t="s">
        <v>973</v>
      </c>
    </row>
    <row r="8148" spans="5:10" ht="15.95" customHeight="1" x14ac:dyDescent="0.15">
      <c r="E8148" s="23">
        <v>169</v>
      </c>
      <c r="F8148" s="23">
        <v>33</v>
      </c>
      <c r="G8148" s="48">
        <f t="shared" si="127"/>
        <v>16910033</v>
      </c>
      <c r="H8148" s="23" t="s">
        <v>75</v>
      </c>
      <c r="I8148" s="23" t="s">
        <v>2389</v>
      </c>
      <c r="J8148" s="1" t="s">
        <v>973</v>
      </c>
    </row>
    <row r="8149" spans="5:10" ht="15.95" customHeight="1" x14ac:dyDescent="0.15">
      <c r="E8149" s="23">
        <v>169</v>
      </c>
      <c r="F8149" s="23">
        <v>34</v>
      </c>
      <c r="G8149" s="48">
        <f t="shared" si="127"/>
        <v>16910034</v>
      </c>
      <c r="H8149" s="23" t="s">
        <v>75</v>
      </c>
      <c r="I8149" s="23" t="s">
        <v>6334</v>
      </c>
      <c r="J8149" s="1" t="s">
        <v>973</v>
      </c>
    </row>
    <row r="8150" spans="5:10" ht="15.95" customHeight="1" x14ac:dyDescent="0.15">
      <c r="E8150" s="23">
        <v>169</v>
      </c>
      <c r="F8150" s="23">
        <v>36</v>
      </c>
      <c r="G8150" s="48">
        <f t="shared" si="127"/>
        <v>16910036</v>
      </c>
      <c r="H8150" s="23" t="s">
        <v>75</v>
      </c>
      <c r="I8150" s="23" t="s">
        <v>6336</v>
      </c>
      <c r="J8150" s="1" t="s">
        <v>973</v>
      </c>
    </row>
    <row r="8151" spans="5:10" ht="15.95" customHeight="1" x14ac:dyDescent="0.15">
      <c r="E8151" s="23">
        <v>169</v>
      </c>
      <c r="F8151" s="23">
        <v>37</v>
      </c>
      <c r="G8151" s="48">
        <f t="shared" si="127"/>
        <v>16910037</v>
      </c>
      <c r="H8151" s="23" t="s">
        <v>75</v>
      </c>
      <c r="I8151" s="23" t="s">
        <v>6337</v>
      </c>
      <c r="J8151" s="1" t="s">
        <v>973</v>
      </c>
    </row>
    <row r="8152" spans="5:10" ht="15.95" customHeight="1" x14ac:dyDescent="0.15">
      <c r="E8152" s="23">
        <v>169</v>
      </c>
      <c r="F8152" s="23">
        <v>38</v>
      </c>
      <c r="G8152" s="48">
        <f t="shared" si="127"/>
        <v>16910038</v>
      </c>
      <c r="H8152" s="23" t="s">
        <v>75</v>
      </c>
      <c r="I8152" s="23" t="s">
        <v>6338</v>
      </c>
      <c r="J8152" s="1" t="s">
        <v>973</v>
      </c>
    </row>
    <row r="8153" spans="5:10" ht="15.95" customHeight="1" x14ac:dyDescent="0.15">
      <c r="E8153" s="23">
        <v>169</v>
      </c>
      <c r="F8153" s="23">
        <v>39</v>
      </c>
      <c r="G8153" s="48">
        <f t="shared" si="127"/>
        <v>16910039</v>
      </c>
      <c r="H8153" s="23" t="s">
        <v>75</v>
      </c>
      <c r="I8153" s="23" t="s">
        <v>6339</v>
      </c>
      <c r="J8153" s="1" t="s">
        <v>973</v>
      </c>
    </row>
    <row r="8154" spans="5:10" ht="15.95" customHeight="1" x14ac:dyDescent="0.15">
      <c r="E8154" s="23">
        <v>169</v>
      </c>
      <c r="F8154" s="23">
        <v>40</v>
      </c>
      <c r="G8154" s="48">
        <f t="shared" si="127"/>
        <v>16910040</v>
      </c>
      <c r="H8154" s="23" t="s">
        <v>75</v>
      </c>
      <c r="I8154" s="23" t="s">
        <v>2361</v>
      </c>
      <c r="J8154" s="1" t="s">
        <v>973</v>
      </c>
    </row>
    <row r="8155" spans="5:10" ht="15.95" customHeight="1" x14ac:dyDescent="0.15">
      <c r="E8155" s="23">
        <v>169</v>
      </c>
      <c r="F8155" s="23">
        <v>41</v>
      </c>
      <c r="G8155" s="48">
        <f t="shared" si="127"/>
        <v>16910041</v>
      </c>
      <c r="H8155" s="23" t="s">
        <v>75</v>
      </c>
      <c r="I8155" s="23" t="s">
        <v>6340</v>
      </c>
      <c r="J8155" s="1" t="s">
        <v>973</v>
      </c>
    </row>
    <row r="8156" spans="5:10" ht="15.95" customHeight="1" x14ac:dyDescent="0.15">
      <c r="E8156" s="23">
        <v>169</v>
      </c>
      <c r="F8156" s="23">
        <v>42</v>
      </c>
      <c r="G8156" s="48">
        <f t="shared" si="127"/>
        <v>16910042</v>
      </c>
      <c r="H8156" s="23" t="s">
        <v>75</v>
      </c>
      <c r="I8156" s="23" t="s">
        <v>6341</v>
      </c>
      <c r="J8156" s="1" t="s">
        <v>973</v>
      </c>
    </row>
    <row r="8157" spans="5:10" ht="15.95" customHeight="1" x14ac:dyDescent="0.15">
      <c r="E8157" s="23">
        <v>169</v>
      </c>
      <c r="F8157" s="23">
        <v>43</v>
      </c>
      <c r="G8157" s="48">
        <f t="shared" si="127"/>
        <v>16910043</v>
      </c>
      <c r="H8157" s="23" t="s">
        <v>75</v>
      </c>
      <c r="I8157" s="23" t="s">
        <v>6342</v>
      </c>
      <c r="J8157" s="1" t="s">
        <v>973</v>
      </c>
    </row>
    <row r="8158" spans="5:10" ht="15.95" customHeight="1" x14ac:dyDescent="0.15">
      <c r="E8158" s="23">
        <v>169</v>
      </c>
      <c r="F8158" s="23">
        <v>45</v>
      </c>
      <c r="G8158" s="48">
        <f t="shared" si="127"/>
        <v>16910045</v>
      </c>
      <c r="H8158" s="23" t="s">
        <v>75</v>
      </c>
      <c r="I8158" s="23" t="s">
        <v>1918</v>
      </c>
      <c r="J8158" s="1" t="s">
        <v>973</v>
      </c>
    </row>
    <row r="8159" spans="5:10" ht="15.95" customHeight="1" x14ac:dyDescent="0.15">
      <c r="E8159" s="23">
        <v>169</v>
      </c>
      <c r="F8159" s="23">
        <v>46</v>
      </c>
      <c r="G8159" s="48">
        <f t="shared" si="127"/>
        <v>16910046</v>
      </c>
      <c r="H8159" s="23" t="s">
        <v>75</v>
      </c>
      <c r="I8159" s="23" t="s">
        <v>6343</v>
      </c>
      <c r="J8159" s="1" t="s">
        <v>973</v>
      </c>
    </row>
    <row r="8160" spans="5:10" ht="15.95" customHeight="1" x14ac:dyDescent="0.15">
      <c r="E8160" s="23">
        <v>169</v>
      </c>
      <c r="F8160" s="23">
        <v>47</v>
      </c>
      <c r="G8160" s="48">
        <f t="shared" si="127"/>
        <v>16910047</v>
      </c>
      <c r="H8160" s="23" t="s">
        <v>75</v>
      </c>
      <c r="I8160" s="23" t="s">
        <v>6121</v>
      </c>
      <c r="J8160" s="1" t="s">
        <v>973</v>
      </c>
    </row>
    <row r="8161" spans="5:10" ht="15.95" customHeight="1" x14ac:dyDescent="0.15">
      <c r="E8161" s="23">
        <v>169</v>
      </c>
      <c r="F8161" s="23">
        <v>48</v>
      </c>
      <c r="G8161" s="48">
        <f t="shared" si="127"/>
        <v>16910048</v>
      </c>
      <c r="H8161" s="23" t="s">
        <v>75</v>
      </c>
      <c r="I8161" s="23" t="s">
        <v>6344</v>
      </c>
      <c r="J8161" s="1" t="s">
        <v>973</v>
      </c>
    </row>
    <row r="8162" spans="5:10" ht="15.95" customHeight="1" x14ac:dyDescent="0.15">
      <c r="E8162" s="23">
        <v>169</v>
      </c>
      <c r="F8162" s="23">
        <v>49</v>
      </c>
      <c r="G8162" s="48">
        <f t="shared" si="127"/>
        <v>16910049</v>
      </c>
      <c r="H8162" s="23" t="s">
        <v>75</v>
      </c>
      <c r="I8162" s="23" t="s">
        <v>6345</v>
      </c>
      <c r="J8162" s="1" t="s">
        <v>973</v>
      </c>
    </row>
    <row r="8163" spans="5:10" ht="15.95" customHeight="1" x14ac:dyDescent="0.15">
      <c r="E8163" s="23">
        <v>169</v>
      </c>
      <c r="F8163" s="23">
        <v>50</v>
      </c>
      <c r="G8163" s="48">
        <f t="shared" si="127"/>
        <v>16910050</v>
      </c>
      <c r="H8163" s="23" t="s">
        <v>75</v>
      </c>
      <c r="I8163" s="23" t="s">
        <v>6346</v>
      </c>
      <c r="J8163" s="1" t="s">
        <v>973</v>
      </c>
    </row>
    <row r="8164" spans="5:10" ht="15.95" customHeight="1" x14ac:dyDescent="0.15">
      <c r="E8164" s="23">
        <v>169</v>
      </c>
      <c r="F8164" s="23">
        <v>51</v>
      </c>
      <c r="G8164" s="48">
        <f t="shared" si="127"/>
        <v>16910051</v>
      </c>
      <c r="H8164" s="23" t="s">
        <v>75</v>
      </c>
      <c r="I8164" s="23" t="s">
        <v>5473</v>
      </c>
      <c r="J8164" s="1" t="s">
        <v>973</v>
      </c>
    </row>
    <row r="8165" spans="5:10" ht="15.95" customHeight="1" x14ac:dyDescent="0.15">
      <c r="E8165" s="23">
        <v>169</v>
      </c>
      <c r="F8165" s="23">
        <v>52</v>
      </c>
      <c r="G8165" s="48">
        <f t="shared" si="127"/>
        <v>16910052</v>
      </c>
      <c r="H8165" s="23" t="s">
        <v>75</v>
      </c>
      <c r="I8165" s="23" t="s">
        <v>6347</v>
      </c>
      <c r="J8165" s="1" t="s">
        <v>973</v>
      </c>
    </row>
    <row r="8166" spans="5:10" ht="15.95" customHeight="1" x14ac:dyDescent="0.15">
      <c r="E8166" s="23">
        <v>169</v>
      </c>
      <c r="F8166" s="23">
        <v>53</v>
      </c>
      <c r="G8166" s="48">
        <f t="shared" si="127"/>
        <v>16910053</v>
      </c>
      <c r="H8166" s="23" t="s">
        <v>75</v>
      </c>
      <c r="I8166" s="23" t="s">
        <v>6348</v>
      </c>
      <c r="J8166" s="1" t="s">
        <v>973</v>
      </c>
    </row>
    <row r="8167" spans="5:10" ht="15.95" customHeight="1" x14ac:dyDescent="0.15">
      <c r="E8167" s="23">
        <v>169</v>
      </c>
      <c r="F8167" s="23">
        <v>54</v>
      </c>
      <c r="G8167" s="48">
        <f t="shared" si="127"/>
        <v>16910054</v>
      </c>
      <c r="H8167" s="23" t="s">
        <v>75</v>
      </c>
      <c r="I8167" s="23" t="s">
        <v>4571</v>
      </c>
      <c r="J8167" s="1" t="s">
        <v>973</v>
      </c>
    </row>
    <row r="8168" spans="5:10" ht="15.95" customHeight="1" x14ac:dyDescent="0.15">
      <c r="E8168" s="23">
        <v>169</v>
      </c>
      <c r="F8168" s="23">
        <v>55</v>
      </c>
      <c r="G8168" s="48">
        <f t="shared" si="127"/>
        <v>16910055</v>
      </c>
      <c r="H8168" s="23" t="s">
        <v>75</v>
      </c>
      <c r="I8168" s="23" t="s">
        <v>1401</v>
      </c>
      <c r="J8168" s="1" t="s">
        <v>973</v>
      </c>
    </row>
    <row r="8169" spans="5:10" ht="15.95" customHeight="1" x14ac:dyDescent="0.15">
      <c r="E8169" s="23">
        <v>169</v>
      </c>
      <c r="F8169" s="23">
        <v>56</v>
      </c>
      <c r="G8169" s="48">
        <f t="shared" si="127"/>
        <v>16910056</v>
      </c>
      <c r="H8169" s="23" t="s">
        <v>75</v>
      </c>
      <c r="I8169" s="23" t="s">
        <v>6349</v>
      </c>
      <c r="J8169" s="1" t="s">
        <v>973</v>
      </c>
    </row>
    <row r="8170" spans="5:10" ht="15.95" customHeight="1" x14ac:dyDescent="0.15">
      <c r="E8170" s="23">
        <v>169</v>
      </c>
      <c r="F8170" s="23">
        <v>58</v>
      </c>
      <c r="G8170" s="48">
        <f t="shared" si="127"/>
        <v>16910058</v>
      </c>
      <c r="H8170" s="23" t="s">
        <v>75</v>
      </c>
      <c r="I8170" s="23" t="s">
        <v>6350</v>
      </c>
      <c r="J8170" s="1" t="s">
        <v>973</v>
      </c>
    </row>
    <row r="8171" spans="5:10" ht="15.95" customHeight="1" x14ac:dyDescent="0.15">
      <c r="E8171" s="23">
        <v>169</v>
      </c>
      <c r="F8171" s="23">
        <v>59</v>
      </c>
      <c r="G8171" s="48">
        <f t="shared" si="127"/>
        <v>16910059</v>
      </c>
      <c r="H8171" s="23" t="s">
        <v>75</v>
      </c>
      <c r="I8171" s="23" t="s">
        <v>6351</v>
      </c>
      <c r="J8171" s="1" t="s">
        <v>973</v>
      </c>
    </row>
    <row r="8172" spans="5:10" ht="15.95" customHeight="1" x14ac:dyDescent="0.15">
      <c r="E8172" s="23">
        <v>169</v>
      </c>
      <c r="F8172" s="23">
        <v>60</v>
      </c>
      <c r="G8172" s="48">
        <f t="shared" si="127"/>
        <v>16910060</v>
      </c>
      <c r="H8172" s="23" t="s">
        <v>75</v>
      </c>
      <c r="I8172" s="23" t="s">
        <v>6352</v>
      </c>
      <c r="J8172" s="1" t="s">
        <v>973</v>
      </c>
    </row>
    <row r="8173" spans="5:10" ht="15.95" customHeight="1" x14ac:dyDescent="0.15">
      <c r="E8173" s="23">
        <v>169</v>
      </c>
      <c r="F8173" s="23">
        <v>61</v>
      </c>
      <c r="G8173" s="48">
        <f t="shared" si="127"/>
        <v>16910061</v>
      </c>
      <c r="H8173" s="23" t="s">
        <v>75</v>
      </c>
      <c r="I8173" s="23" t="s">
        <v>6353</v>
      </c>
      <c r="J8173" s="1" t="s">
        <v>973</v>
      </c>
    </row>
    <row r="8174" spans="5:10" ht="15.95" customHeight="1" x14ac:dyDescent="0.15">
      <c r="E8174" s="23">
        <v>169</v>
      </c>
      <c r="F8174" s="23">
        <v>62</v>
      </c>
      <c r="G8174" s="48">
        <f t="shared" si="127"/>
        <v>16910062</v>
      </c>
      <c r="H8174" s="23" t="s">
        <v>75</v>
      </c>
      <c r="I8174" s="23" t="s">
        <v>6354</v>
      </c>
      <c r="J8174" s="1" t="s">
        <v>973</v>
      </c>
    </row>
    <row r="8175" spans="5:10" ht="15.95" customHeight="1" x14ac:dyDescent="0.15">
      <c r="E8175" s="23">
        <v>169</v>
      </c>
      <c r="F8175" s="23">
        <v>63</v>
      </c>
      <c r="G8175" s="48">
        <f t="shared" si="127"/>
        <v>16910063</v>
      </c>
      <c r="H8175" s="23" t="s">
        <v>75</v>
      </c>
      <c r="I8175" s="23" t="s">
        <v>6355</v>
      </c>
      <c r="J8175" s="1" t="s">
        <v>973</v>
      </c>
    </row>
    <row r="8176" spans="5:10" ht="15.95" customHeight="1" x14ac:dyDescent="0.15">
      <c r="E8176" s="23">
        <v>169</v>
      </c>
      <c r="F8176" s="23">
        <v>64</v>
      </c>
      <c r="G8176" s="48">
        <f t="shared" si="127"/>
        <v>16910064</v>
      </c>
      <c r="H8176" s="23" t="s">
        <v>75</v>
      </c>
      <c r="I8176" s="23" t="s">
        <v>2426</v>
      </c>
      <c r="J8176" s="1" t="s">
        <v>973</v>
      </c>
    </row>
    <row r="8177" spans="5:10" ht="15.95" customHeight="1" x14ac:dyDescent="0.15">
      <c r="E8177" s="23">
        <v>169</v>
      </c>
      <c r="F8177" s="23">
        <v>66</v>
      </c>
      <c r="G8177" s="48">
        <f t="shared" si="127"/>
        <v>16910066</v>
      </c>
      <c r="H8177" s="23" t="s">
        <v>75</v>
      </c>
      <c r="I8177" s="23" t="s">
        <v>6357</v>
      </c>
      <c r="J8177" s="1" t="s">
        <v>973</v>
      </c>
    </row>
    <row r="8178" spans="5:10" ht="15.95" customHeight="1" x14ac:dyDescent="0.15">
      <c r="E8178" s="23">
        <v>169</v>
      </c>
      <c r="F8178" s="23">
        <v>68</v>
      </c>
      <c r="G8178" s="48">
        <f t="shared" si="127"/>
        <v>16910068</v>
      </c>
      <c r="H8178" s="23" t="s">
        <v>75</v>
      </c>
      <c r="I8178" s="23" t="s">
        <v>6358</v>
      </c>
      <c r="J8178" s="1" t="s">
        <v>973</v>
      </c>
    </row>
    <row r="8179" spans="5:10" ht="15.95" customHeight="1" x14ac:dyDescent="0.15">
      <c r="E8179" s="23">
        <v>169</v>
      </c>
      <c r="F8179" s="23">
        <v>70</v>
      </c>
      <c r="G8179" s="48">
        <f t="shared" si="127"/>
        <v>16910070</v>
      </c>
      <c r="H8179" s="23" t="s">
        <v>75</v>
      </c>
      <c r="I8179" s="23" t="s">
        <v>6360</v>
      </c>
      <c r="J8179" s="1" t="s">
        <v>973</v>
      </c>
    </row>
    <row r="8180" spans="5:10" ht="15.95" customHeight="1" x14ac:dyDescent="0.15">
      <c r="E8180" s="23">
        <v>169</v>
      </c>
      <c r="F8180" s="23">
        <v>72</v>
      </c>
      <c r="G8180" s="48">
        <f t="shared" si="127"/>
        <v>16910072</v>
      </c>
      <c r="H8180" s="23" t="s">
        <v>75</v>
      </c>
      <c r="I8180" s="23" t="s">
        <v>3349</v>
      </c>
      <c r="J8180" s="1" t="s">
        <v>973</v>
      </c>
    </row>
    <row r="8181" spans="5:10" ht="15.95" customHeight="1" x14ac:dyDescent="0.15">
      <c r="E8181" s="23">
        <v>169</v>
      </c>
      <c r="F8181" s="23">
        <v>73</v>
      </c>
      <c r="G8181" s="48">
        <f t="shared" si="127"/>
        <v>16910073</v>
      </c>
      <c r="H8181" s="23" t="s">
        <v>75</v>
      </c>
      <c r="I8181" s="23" t="s">
        <v>6362</v>
      </c>
      <c r="J8181" s="1" t="s">
        <v>973</v>
      </c>
    </row>
    <row r="8182" spans="5:10" ht="15.95" customHeight="1" x14ac:dyDescent="0.15">
      <c r="E8182" s="23">
        <v>169</v>
      </c>
      <c r="F8182" s="23">
        <v>74</v>
      </c>
      <c r="G8182" s="48">
        <f t="shared" si="127"/>
        <v>16910074</v>
      </c>
      <c r="H8182" s="23" t="s">
        <v>75</v>
      </c>
      <c r="I8182" s="23" t="s">
        <v>3453</v>
      </c>
      <c r="J8182" s="1" t="s">
        <v>973</v>
      </c>
    </row>
    <row r="8183" spans="5:10" ht="15.95" customHeight="1" x14ac:dyDescent="0.15">
      <c r="E8183" s="23">
        <v>169</v>
      </c>
      <c r="F8183" s="23">
        <v>75</v>
      </c>
      <c r="G8183" s="48">
        <f t="shared" si="127"/>
        <v>16910075</v>
      </c>
      <c r="H8183" s="23" t="s">
        <v>75</v>
      </c>
      <c r="I8183" s="23" t="s">
        <v>6363</v>
      </c>
      <c r="J8183" s="1" t="s">
        <v>973</v>
      </c>
    </row>
    <row r="8184" spans="5:10" ht="15.95" customHeight="1" x14ac:dyDescent="0.15">
      <c r="E8184" s="23">
        <v>169</v>
      </c>
      <c r="F8184" s="23">
        <v>76</v>
      </c>
      <c r="G8184" s="48">
        <f t="shared" si="127"/>
        <v>16910076</v>
      </c>
      <c r="H8184" s="23" t="s">
        <v>75</v>
      </c>
      <c r="I8184" s="23" t="s">
        <v>6260</v>
      </c>
      <c r="J8184" s="1" t="s">
        <v>973</v>
      </c>
    </row>
    <row r="8185" spans="5:10" ht="15.95" customHeight="1" x14ac:dyDescent="0.15">
      <c r="E8185" s="23">
        <v>169</v>
      </c>
      <c r="F8185" s="23">
        <v>77</v>
      </c>
      <c r="G8185" s="48">
        <f t="shared" si="127"/>
        <v>16910077</v>
      </c>
      <c r="H8185" s="23" t="s">
        <v>75</v>
      </c>
      <c r="I8185" s="23" t="s">
        <v>3828</v>
      </c>
      <c r="J8185" s="1" t="s">
        <v>973</v>
      </c>
    </row>
    <row r="8186" spans="5:10" ht="15.95" customHeight="1" x14ac:dyDescent="0.15">
      <c r="E8186" s="23">
        <v>169</v>
      </c>
      <c r="F8186" s="23">
        <v>78</v>
      </c>
      <c r="G8186" s="48">
        <f t="shared" si="127"/>
        <v>16910078</v>
      </c>
      <c r="H8186" s="23" t="s">
        <v>75</v>
      </c>
      <c r="I8186" s="23" t="s">
        <v>6364</v>
      </c>
      <c r="J8186" s="1" t="s">
        <v>973</v>
      </c>
    </row>
    <row r="8187" spans="5:10" ht="15.95" customHeight="1" x14ac:dyDescent="0.15">
      <c r="E8187" s="23">
        <v>169</v>
      </c>
      <c r="F8187" s="23">
        <v>80</v>
      </c>
      <c r="G8187" s="48">
        <f t="shared" si="127"/>
        <v>16910080</v>
      </c>
      <c r="H8187" s="23" t="s">
        <v>75</v>
      </c>
      <c r="I8187" s="23" t="s">
        <v>6365</v>
      </c>
      <c r="J8187" s="1" t="s">
        <v>973</v>
      </c>
    </row>
    <row r="8188" spans="5:10" ht="15.95" customHeight="1" x14ac:dyDescent="0.15">
      <c r="E8188" s="23">
        <v>169</v>
      </c>
      <c r="F8188" s="23">
        <v>81</v>
      </c>
      <c r="G8188" s="48">
        <f t="shared" si="127"/>
        <v>16910081</v>
      </c>
      <c r="H8188" s="23" t="s">
        <v>75</v>
      </c>
      <c r="I8188" s="23" t="s">
        <v>6283</v>
      </c>
      <c r="J8188" s="1" t="s">
        <v>973</v>
      </c>
    </row>
    <row r="8189" spans="5:10" ht="15.95" customHeight="1" x14ac:dyDescent="0.15">
      <c r="E8189" s="23">
        <v>169</v>
      </c>
      <c r="F8189" s="23">
        <v>83</v>
      </c>
      <c r="G8189" s="48">
        <f t="shared" si="127"/>
        <v>16910083</v>
      </c>
      <c r="H8189" s="23" t="s">
        <v>75</v>
      </c>
      <c r="I8189" s="23" t="s">
        <v>6367</v>
      </c>
      <c r="J8189" s="1" t="s">
        <v>973</v>
      </c>
    </row>
    <row r="8190" spans="5:10" ht="15.95" customHeight="1" x14ac:dyDescent="0.15">
      <c r="E8190" s="23">
        <v>169</v>
      </c>
      <c r="F8190" s="23">
        <v>85</v>
      </c>
      <c r="G8190" s="48">
        <f t="shared" si="127"/>
        <v>16910085</v>
      </c>
      <c r="H8190" s="23" t="s">
        <v>75</v>
      </c>
      <c r="I8190" s="23" t="s">
        <v>6368</v>
      </c>
      <c r="J8190" s="1" t="s">
        <v>973</v>
      </c>
    </row>
    <row r="8191" spans="5:10" ht="15.95" customHeight="1" x14ac:dyDescent="0.15">
      <c r="E8191" s="23">
        <v>169</v>
      </c>
      <c r="F8191" s="23">
        <v>87</v>
      </c>
      <c r="G8191" s="48">
        <f t="shared" si="127"/>
        <v>16910087</v>
      </c>
      <c r="H8191" s="23" t="s">
        <v>75</v>
      </c>
      <c r="I8191" s="23" t="s">
        <v>6370</v>
      </c>
      <c r="J8191" s="1" t="s">
        <v>973</v>
      </c>
    </row>
    <row r="8192" spans="5:10" ht="15.95" customHeight="1" x14ac:dyDescent="0.15">
      <c r="E8192" s="23">
        <v>169</v>
      </c>
      <c r="F8192" s="23">
        <v>88</v>
      </c>
      <c r="G8192" s="48">
        <f t="shared" si="127"/>
        <v>16910088</v>
      </c>
      <c r="H8192" s="23" t="s">
        <v>75</v>
      </c>
      <c r="I8192" s="23" t="s">
        <v>6371</v>
      </c>
      <c r="J8192" s="1" t="s">
        <v>973</v>
      </c>
    </row>
    <row r="8193" spans="5:10" ht="15.95" customHeight="1" x14ac:dyDescent="0.15">
      <c r="E8193" s="23">
        <v>169</v>
      </c>
      <c r="F8193" s="23">
        <v>90</v>
      </c>
      <c r="G8193" s="48">
        <f t="shared" si="127"/>
        <v>16910090</v>
      </c>
      <c r="H8193" s="23" t="s">
        <v>75</v>
      </c>
      <c r="I8193" s="23" t="s">
        <v>1024</v>
      </c>
      <c r="J8193" s="1" t="s">
        <v>973</v>
      </c>
    </row>
    <row r="8194" spans="5:10" ht="15.95" customHeight="1" x14ac:dyDescent="0.15">
      <c r="E8194" s="23">
        <v>169</v>
      </c>
      <c r="F8194" s="23">
        <v>91</v>
      </c>
      <c r="G8194" s="48">
        <f t="shared" si="127"/>
        <v>16910091</v>
      </c>
      <c r="H8194" s="23" t="s">
        <v>75</v>
      </c>
      <c r="I8194" s="23" t="s">
        <v>6281</v>
      </c>
      <c r="J8194" s="1" t="s">
        <v>973</v>
      </c>
    </row>
    <row r="8195" spans="5:10" ht="15.95" customHeight="1" x14ac:dyDescent="0.15">
      <c r="E8195" s="23">
        <v>169</v>
      </c>
      <c r="F8195" s="23">
        <v>92</v>
      </c>
      <c r="G8195" s="48">
        <f t="shared" si="127"/>
        <v>16910092</v>
      </c>
      <c r="H8195" s="23" t="s">
        <v>75</v>
      </c>
      <c r="I8195" s="23" t="s">
        <v>6282</v>
      </c>
      <c r="J8195" s="1" t="s">
        <v>973</v>
      </c>
    </row>
    <row r="8196" spans="5:10" ht="15.95" customHeight="1" x14ac:dyDescent="0.15">
      <c r="E8196" s="23">
        <v>169</v>
      </c>
      <c r="F8196" s="23">
        <v>94</v>
      </c>
      <c r="G8196" s="48">
        <f t="shared" si="127"/>
        <v>16910094</v>
      </c>
      <c r="H8196" s="23" t="s">
        <v>75</v>
      </c>
      <c r="I8196" s="23" t="s">
        <v>2512</v>
      </c>
      <c r="J8196" s="1" t="s">
        <v>973</v>
      </c>
    </row>
    <row r="8197" spans="5:10" ht="15.95" customHeight="1" x14ac:dyDescent="0.15">
      <c r="E8197" s="23">
        <v>169</v>
      </c>
      <c r="F8197" s="23">
        <v>96</v>
      </c>
      <c r="G8197" s="48">
        <f t="shared" ref="G8197:G8260" si="128">(E8197&amp;(F8197+10000))*1</f>
        <v>16910096</v>
      </c>
      <c r="H8197" s="23" t="s">
        <v>75</v>
      </c>
      <c r="I8197" s="23" t="s">
        <v>6280</v>
      </c>
      <c r="J8197" s="1" t="s">
        <v>973</v>
      </c>
    </row>
    <row r="8198" spans="5:10" ht="15.95" customHeight="1" x14ac:dyDescent="0.15">
      <c r="E8198" s="23">
        <v>169</v>
      </c>
      <c r="F8198" s="23">
        <v>97</v>
      </c>
      <c r="G8198" s="48">
        <f t="shared" si="128"/>
        <v>16910097</v>
      </c>
      <c r="H8198" s="23" t="s">
        <v>75</v>
      </c>
      <c r="I8198" s="23" t="s">
        <v>1365</v>
      </c>
      <c r="J8198" s="1" t="s">
        <v>973</v>
      </c>
    </row>
    <row r="8199" spans="5:10" ht="15.95" customHeight="1" x14ac:dyDescent="0.15">
      <c r="E8199" s="23">
        <v>169</v>
      </c>
      <c r="F8199" s="23">
        <v>98</v>
      </c>
      <c r="G8199" s="48">
        <f t="shared" si="128"/>
        <v>16910098</v>
      </c>
      <c r="H8199" s="23" t="s">
        <v>75</v>
      </c>
      <c r="I8199" s="23" t="s">
        <v>6372</v>
      </c>
      <c r="J8199" s="1" t="s">
        <v>973</v>
      </c>
    </row>
    <row r="8200" spans="5:10" ht="15.95" customHeight="1" x14ac:dyDescent="0.15">
      <c r="E8200" s="23">
        <v>169</v>
      </c>
      <c r="F8200" s="23">
        <v>99</v>
      </c>
      <c r="G8200" s="48">
        <f t="shared" si="128"/>
        <v>16910099</v>
      </c>
      <c r="H8200" s="23" t="s">
        <v>75</v>
      </c>
      <c r="I8200" s="23" t="s">
        <v>6373</v>
      </c>
      <c r="J8200" s="1" t="s">
        <v>973</v>
      </c>
    </row>
    <row r="8201" spans="5:10" ht="15.95" customHeight="1" x14ac:dyDescent="0.15">
      <c r="E8201" s="23">
        <v>169</v>
      </c>
      <c r="F8201" s="23">
        <v>100</v>
      </c>
      <c r="G8201" s="48">
        <f t="shared" si="128"/>
        <v>16910100</v>
      </c>
      <c r="H8201" s="23" t="s">
        <v>75</v>
      </c>
      <c r="I8201" s="23" t="s">
        <v>6374</v>
      </c>
      <c r="J8201" s="1" t="s">
        <v>973</v>
      </c>
    </row>
    <row r="8202" spans="5:10" ht="15.95" customHeight="1" x14ac:dyDescent="0.15">
      <c r="E8202" s="23">
        <v>169</v>
      </c>
      <c r="F8202" s="23">
        <v>101</v>
      </c>
      <c r="G8202" s="48">
        <f t="shared" si="128"/>
        <v>16910101</v>
      </c>
      <c r="H8202" s="23" t="s">
        <v>75</v>
      </c>
      <c r="I8202" s="23" t="s">
        <v>6277</v>
      </c>
      <c r="J8202" s="1" t="s">
        <v>973</v>
      </c>
    </row>
    <row r="8203" spans="5:10" ht="15.95" customHeight="1" x14ac:dyDescent="0.15">
      <c r="E8203" s="23">
        <v>169</v>
      </c>
      <c r="F8203" s="23">
        <v>102</v>
      </c>
      <c r="G8203" s="48">
        <f t="shared" si="128"/>
        <v>16910102</v>
      </c>
      <c r="H8203" s="23" t="s">
        <v>75</v>
      </c>
      <c r="I8203" s="23" t="s">
        <v>6293</v>
      </c>
      <c r="J8203" s="1" t="s">
        <v>973</v>
      </c>
    </row>
    <row r="8204" spans="5:10" ht="15.95" customHeight="1" x14ac:dyDescent="0.15">
      <c r="E8204" s="23">
        <v>169</v>
      </c>
      <c r="F8204" s="23">
        <v>103</v>
      </c>
      <c r="G8204" s="48">
        <f t="shared" si="128"/>
        <v>16910103</v>
      </c>
      <c r="H8204" s="23" t="s">
        <v>75</v>
      </c>
      <c r="I8204" s="23" t="s">
        <v>6375</v>
      </c>
      <c r="J8204" s="1" t="s">
        <v>973</v>
      </c>
    </row>
    <row r="8205" spans="5:10" ht="15.95" customHeight="1" x14ac:dyDescent="0.15">
      <c r="E8205" s="23">
        <v>169</v>
      </c>
      <c r="F8205" s="23">
        <v>104</v>
      </c>
      <c r="G8205" s="48">
        <f t="shared" si="128"/>
        <v>16910104</v>
      </c>
      <c r="H8205" s="23" t="s">
        <v>75</v>
      </c>
      <c r="I8205" s="23" t="s">
        <v>6376</v>
      </c>
      <c r="J8205" s="1" t="s">
        <v>973</v>
      </c>
    </row>
    <row r="8206" spans="5:10" ht="15.95" customHeight="1" x14ac:dyDescent="0.15">
      <c r="E8206" s="23">
        <v>169</v>
      </c>
      <c r="F8206" s="23">
        <v>105</v>
      </c>
      <c r="G8206" s="48">
        <f t="shared" si="128"/>
        <v>16910105</v>
      </c>
      <c r="H8206" s="23" t="s">
        <v>75</v>
      </c>
      <c r="I8206" s="23" t="s">
        <v>6377</v>
      </c>
      <c r="J8206" s="1" t="s">
        <v>973</v>
      </c>
    </row>
    <row r="8207" spans="5:10" ht="15.95" customHeight="1" x14ac:dyDescent="0.15">
      <c r="E8207" s="23">
        <v>169</v>
      </c>
      <c r="F8207" s="23">
        <v>106</v>
      </c>
      <c r="G8207" s="48">
        <f t="shared" si="128"/>
        <v>16910106</v>
      </c>
      <c r="H8207" s="23" t="s">
        <v>75</v>
      </c>
      <c r="I8207" s="23" t="s">
        <v>6278</v>
      </c>
      <c r="J8207" s="1" t="s">
        <v>973</v>
      </c>
    </row>
    <row r="8208" spans="5:10" ht="15.95" customHeight="1" x14ac:dyDescent="0.15">
      <c r="E8208" s="23">
        <v>169</v>
      </c>
      <c r="F8208" s="23">
        <v>107</v>
      </c>
      <c r="G8208" s="48">
        <f t="shared" si="128"/>
        <v>16910107</v>
      </c>
      <c r="H8208" s="23" t="s">
        <v>75</v>
      </c>
      <c r="I8208" s="23" t="s">
        <v>6290</v>
      </c>
      <c r="J8208" s="1" t="s">
        <v>973</v>
      </c>
    </row>
    <row r="8209" spans="5:10" ht="15.95" customHeight="1" x14ac:dyDescent="0.15">
      <c r="E8209" s="23">
        <v>169</v>
      </c>
      <c r="F8209" s="23">
        <v>108</v>
      </c>
      <c r="G8209" s="48">
        <f t="shared" si="128"/>
        <v>16910108</v>
      </c>
      <c r="H8209" s="23" t="s">
        <v>75</v>
      </c>
      <c r="I8209" s="23" t="s">
        <v>6378</v>
      </c>
      <c r="J8209" s="1" t="s">
        <v>973</v>
      </c>
    </row>
    <row r="8210" spans="5:10" ht="15.95" customHeight="1" x14ac:dyDescent="0.15">
      <c r="E8210" s="23">
        <v>169</v>
      </c>
      <c r="F8210" s="23">
        <v>110</v>
      </c>
      <c r="G8210" s="48">
        <f t="shared" si="128"/>
        <v>16910110</v>
      </c>
      <c r="H8210" s="23" t="s">
        <v>75</v>
      </c>
      <c r="I8210" s="23" t="s">
        <v>6279</v>
      </c>
      <c r="J8210" s="1" t="s">
        <v>973</v>
      </c>
    </row>
    <row r="8211" spans="5:10" ht="15.95" customHeight="1" x14ac:dyDescent="0.15">
      <c r="E8211" s="23">
        <v>169</v>
      </c>
      <c r="F8211" s="23">
        <v>111</v>
      </c>
      <c r="G8211" s="48">
        <f t="shared" si="128"/>
        <v>16910111</v>
      </c>
      <c r="H8211" s="23" t="s">
        <v>75</v>
      </c>
      <c r="I8211" s="23" t="s">
        <v>6276</v>
      </c>
      <c r="J8211" s="1" t="s">
        <v>973</v>
      </c>
    </row>
    <row r="8212" spans="5:10" ht="15.95" customHeight="1" x14ac:dyDescent="0.15">
      <c r="E8212" s="23">
        <v>169</v>
      </c>
      <c r="F8212" s="23">
        <v>113</v>
      </c>
      <c r="G8212" s="48">
        <f t="shared" si="128"/>
        <v>16910113</v>
      </c>
      <c r="H8212" s="23" t="s">
        <v>75</v>
      </c>
      <c r="I8212" s="23" t="s">
        <v>6292</v>
      </c>
      <c r="J8212" s="1" t="s">
        <v>973</v>
      </c>
    </row>
    <row r="8213" spans="5:10" ht="15.95" customHeight="1" x14ac:dyDescent="0.15">
      <c r="E8213" s="23">
        <v>169</v>
      </c>
      <c r="F8213" s="23">
        <v>114</v>
      </c>
      <c r="G8213" s="48">
        <f t="shared" si="128"/>
        <v>16910114</v>
      </c>
      <c r="H8213" s="23" t="s">
        <v>75</v>
      </c>
      <c r="I8213" s="23" t="s">
        <v>6275</v>
      </c>
      <c r="J8213" s="1" t="s">
        <v>973</v>
      </c>
    </row>
    <row r="8214" spans="5:10" ht="15.95" customHeight="1" x14ac:dyDescent="0.15">
      <c r="E8214" s="23">
        <v>169</v>
      </c>
      <c r="F8214" s="23">
        <v>115</v>
      </c>
      <c r="G8214" s="48">
        <f t="shared" si="128"/>
        <v>16910115</v>
      </c>
      <c r="H8214" s="23" t="s">
        <v>75</v>
      </c>
      <c r="I8214" s="23" t="s">
        <v>6284</v>
      </c>
      <c r="J8214" s="1" t="s">
        <v>973</v>
      </c>
    </row>
    <row r="8215" spans="5:10" ht="15.95" customHeight="1" x14ac:dyDescent="0.15">
      <c r="E8215" s="23">
        <v>169</v>
      </c>
      <c r="F8215" s="23">
        <v>116</v>
      </c>
      <c r="G8215" s="48">
        <f t="shared" si="128"/>
        <v>16910116</v>
      </c>
      <c r="H8215" s="23" t="s">
        <v>75</v>
      </c>
      <c r="I8215" s="23" t="s">
        <v>6286</v>
      </c>
      <c r="J8215" s="1" t="s">
        <v>973</v>
      </c>
    </row>
    <row r="8216" spans="5:10" ht="15.95" customHeight="1" x14ac:dyDescent="0.15">
      <c r="E8216" s="23">
        <v>169</v>
      </c>
      <c r="F8216" s="23">
        <v>117</v>
      </c>
      <c r="G8216" s="48">
        <f t="shared" si="128"/>
        <v>16910117</v>
      </c>
      <c r="H8216" s="23" t="s">
        <v>75</v>
      </c>
      <c r="I8216" s="23" t="s">
        <v>1063</v>
      </c>
      <c r="J8216" s="1" t="s">
        <v>973</v>
      </c>
    </row>
    <row r="8217" spans="5:10" ht="15.95" customHeight="1" x14ac:dyDescent="0.15">
      <c r="E8217" s="23">
        <v>169</v>
      </c>
      <c r="F8217" s="23">
        <v>118</v>
      </c>
      <c r="G8217" s="48">
        <f t="shared" si="128"/>
        <v>16910118</v>
      </c>
      <c r="H8217" s="23" t="s">
        <v>75</v>
      </c>
      <c r="I8217" s="23" t="s">
        <v>6379</v>
      </c>
      <c r="J8217" s="1" t="s">
        <v>973</v>
      </c>
    </row>
    <row r="8218" spans="5:10" ht="15.95" customHeight="1" x14ac:dyDescent="0.15">
      <c r="E8218" s="23">
        <v>169</v>
      </c>
      <c r="F8218" s="23">
        <v>120</v>
      </c>
      <c r="G8218" s="48">
        <f t="shared" si="128"/>
        <v>16910120</v>
      </c>
      <c r="H8218" s="23" t="s">
        <v>75</v>
      </c>
      <c r="I8218" s="23" t="s">
        <v>6285</v>
      </c>
      <c r="J8218" s="1" t="s">
        <v>973</v>
      </c>
    </row>
    <row r="8219" spans="5:10" ht="15.95" customHeight="1" x14ac:dyDescent="0.15">
      <c r="E8219" s="23">
        <v>169</v>
      </c>
      <c r="F8219" s="23">
        <v>121</v>
      </c>
      <c r="G8219" s="48">
        <f t="shared" si="128"/>
        <v>16910121</v>
      </c>
      <c r="H8219" s="23" t="s">
        <v>75</v>
      </c>
      <c r="I8219" s="23" t="s">
        <v>6380</v>
      </c>
      <c r="J8219" s="1" t="s">
        <v>973</v>
      </c>
    </row>
    <row r="8220" spans="5:10" ht="15.95" customHeight="1" x14ac:dyDescent="0.15">
      <c r="E8220" s="23">
        <v>169</v>
      </c>
      <c r="F8220" s="23">
        <v>122</v>
      </c>
      <c r="G8220" s="48">
        <f t="shared" si="128"/>
        <v>16910122</v>
      </c>
      <c r="H8220" s="23" t="s">
        <v>75</v>
      </c>
      <c r="I8220" s="23" t="s">
        <v>3611</v>
      </c>
      <c r="J8220" s="1" t="s">
        <v>973</v>
      </c>
    </row>
    <row r="8221" spans="5:10" ht="15.95" customHeight="1" x14ac:dyDescent="0.15">
      <c r="E8221" s="23">
        <v>169</v>
      </c>
      <c r="F8221" s="23">
        <v>123</v>
      </c>
      <c r="G8221" s="48">
        <f t="shared" si="128"/>
        <v>16910123</v>
      </c>
      <c r="H8221" s="23" t="s">
        <v>75</v>
      </c>
      <c r="I8221" s="23" t="s">
        <v>6381</v>
      </c>
      <c r="J8221" s="1" t="s">
        <v>973</v>
      </c>
    </row>
    <row r="8222" spans="5:10" ht="15.95" customHeight="1" x14ac:dyDescent="0.15">
      <c r="E8222" s="23">
        <v>169</v>
      </c>
      <c r="F8222" s="23">
        <v>124</v>
      </c>
      <c r="G8222" s="48">
        <f t="shared" si="128"/>
        <v>16910124</v>
      </c>
      <c r="H8222" s="23" t="s">
        <v>75</v>
      </c>
      <c r="I8222" s="23" t="s">
        <v>6382</v>
      </c>
      <c r="J8222" s="1" t="s">
        <v>973</v>
      </c>
    </row>
    <row r="8223" spans="5:10" ht="15.95" customHeight="1" x14ac:dyDescent="0.15">
      <c r="E8223" s="23">
        <v>169</v>
      </c>
      <c r="F8223" s="23">
        <v>127</v>
      </c>
      <c r="G8223" s="48">
        <f t="shared" si="128"/>
        <v>16910127</v>
      </c>
      <c r="H8223" s="23" t="s">
        <v>75</v>
      </c>
      <c r="I8223" s="23" t="s">
        <v>6383</v>
      </c>
      <c r="J8223" s="1" t="s">
        <v>973</v>
      </c>
    </row>
    <row r="8224" spans="5:10" ht="15.95" customHeight="1" x14ac:dyDescent="0.15">
      <c r="E8224" s="23">
        <v>169</v>
      </c>
      <c r="F8224" s="23">
        <v>130</v>
      </c>
      <c r="G8224" s="48">
        <f t="shared" si="128"/>
        <v>16910130</v>
      </c>
      <c r="H8224" s="23" t="s">
        <v>75</v>
      </c>
      <c r="I8224" s="23" t="s">
        <v>6384</v>
      </c>
      <c r="J8224" s="1" t="s">
        <v>973</v>
      </c>
    </row>
    <row r="8225" spans="5:10" ht="15.95" customHeight="1" x14ac:dyDescent="0.15">
      <c r="E8225" s="23">
        <v>169</v>
      </c>
      <c r="F8225" s="23">
        <v>131</v>
      </c>
      <c r="G8225" s="48">
        <f t="shared" si="128"/>
        <v>16910131</v>
      </c>
      <c r="H8225" s="23" t="s">
        <v>75</v>
      </c>
      <c r="I8225" s="23" t="s">
        <v>6385</v>
      </c>
      <c r="J8225" s="1" t="s">
        <v>973</v>
      </c>
    </row>
    <row r="8226" spans="5:10" ht="15.95" customHeight="1" x14ac:dyDescent="0.15">
      <c r="E8226" s="23">
        <v>169</v>
      </c>
      <c r="F8226" s="23">
        <v>132</v>
      </c>
      <c r="G8226" s="48">
        <f t="shared" si="128"/>
        <v>16910132</v>
      </c>
      <c r="H8226" s="23" t="s">
        <v>75</v>
      </c>
      <c r="I8226" s="23" t="s">
        <v>6386</v>
      </c>
      <c r="J8226" s="1" t="s">
        <v>973</v>
      </c>
    </row>
    <row r="8227" spans="5:10" ht="15.95" customHeight="1" x14ac:dyDescent="0.15">
      <c r="E8227" s="23">
        <v>169</v>
      </c>
      <c r="F8227" s="23">
        <v>135</v>
      </c>
      <c r="G8227" s="48">
        <f t="shared" si="128"/>
        <v>16910135</v>
      </c>
      <c r="H8227" s="23" t="s">
        <v>75</v>
      </c>
      <c r="I8227" s="23" t="s">
        <v>6387</v>
      </c>
      <c r="J8227" s="1" t="s">
        <v>973</v>
      </c>
    </row>
    <row r="8228" spans="5:10" ht="15.95" customHeight="1" x14ac:dyDescent="0.15">
      <c r="E8228" s="23">
        <v>169</v>
      </c>
      <c r="F8228" s="23">
        <v>136</v>
      </c>
      <c r="G8228" s="48">
        <f t="shared" si="128"/>
        <v>16910136</v>
      </c>
      <c r="H8228" s="23" t="s">
        <v>75</v>
      </c>
      <c r="I8228" s="23" t="s">
        <v>6388</v>
      </c>
      <c r="J8228" s="1" t="s">
        <v>973</v>
      </c>
    </row>
    <row r="8229" spans="5:10" ht="15.95" customHeight="1" x14ac:dyDescent="0.15">
      <c r="E8229" s="23">
        <v>169</v>
      </c>
      <c r="F8229" s="23">
        <v>138</v>
      </c>
      <c r="G8229" s="48">
        <f t="shared" si="128"/>
        <v>16910138</v>
      </c>
      <c r="H8229" s="23" t="s">
        <v>75</v>
      </c>
      <c r="I8229" s="23" t="s">
        <v>6288</v>
      </c>
      <c r="J8229" s="1" t="s">
        <v>973</v>
      </c>
    </row>
    <row r="8230" spans="5:10" ht="15.95" customHeight="1" x14ac:dyDescent="0.15">
      <c r="E8230" s="23">
        <v>169</v>
      </c>
      <c r="F8230" s="23">
        <v>139</v>
      </c>
      <c r="G8230" s="48">
        <f t="shared" si="128"/>
        <v>16910139</v>
      </c>
      <c r="H8230" s="23" t="s">
        <v>75</v>
      </c>
      <c r="I8230" s="23" t="s">
        <v>6389</v>
      </c>
      <c r="J8230" s="1" t="s">
        <v>973</v>
      </c>
    </row>
    <row r="8231" spans="5:10" ht="15.95" customHeight="1" x14ac:dyDescent="0.15">
      <c r="E8231" s="23">
        <v>169</v>
      </c>
      <c r="F8231" s="23">
        <v>140</v>
      </c>
      <c r="G8231" s="48">
        <f t="shared" si="128"/>
        <v>16910140</v>
      </c>
      <c r="H8231" s="23" t="s">
        <v>75</v>
      </c>
      <c r="I8231" s="23" t="s">
        <v>1743</v>
      </c>
      <c r="J8231" s="1" t="s">
        <v>973</v>
      </c>
    </row>
    <row r="8232" spans="5:10" ht="15.95" customHeight="1" x14ac:dyDescent="0.15">
      <c r="E8232" s="23">
        <v>169</v>
      </c>
      <c r="F8232" s="23">
        <v>141</v>
      </c>
      <c r="G8232" s="48">
        <f t="shared" si="128"/>
        <v>16910141</v>
      </c>
      <c r="H8232" s="23" t="s">
        <v>75</v>
      </c>
      <c r="I8232" s="23" t="s">
        <v>6390</v>
      </c>
      <c r="J8232" s="1" t="s">
        <v>973</v>
      </c>
    </row>
    <row r="8233" spans="5:10" ht="15.95" customHeight="1" x14ac:dyDescent="0.15">
      <c r="E8233" s="23">
        <v>169</v>
      </c>
      <c r="F8233" s="23">
        <v>145</v>
      </c>
      <c r="G8233" s="48">
        <f t="shared" si="128"/>
        <v>16910145</v>
      </c>
      <c r="H8233" s="23" t="s">
        <v>75</v>
      </c>
      <c r="I8233" s="23" t="s">
        <v>1448</v>
      </c>
      <c r="J8233" s="1" t="s">
        <v>973</v>
      </c>
    </row>
    <row r="8234" spans="5:10" ht="15.95" customHeight="1" x14ac:dyDescent="0.15">
      <c r="E8234" s="23">
        <v>169</v>
      </c>
      <c r="F8234" s="23">
        <v>149</v>
      </c>
      <c r="G8234" s="48">
        <f t="shared" si="128"/>
        <v>16910149</v>
      </c>
      <c r="H8234" s="23" t="s">
        <v>75</v>
      </c>
      <c r="I8234" s="23" t="s">
        <v>6065</v>
      </c>
      <c r="J8234" s="1" t="s">
        <v>973</v>
      </c>
    </row>
    <row r="8235" spans="5:10" ht="15.95" customHeight="1" x14ac:dyDescent="0.15">
      <c r="E8235" s="23">
        <v>169</v>
      </c>
      <c r="F8235" s="23">
        <v>151</v>
      </c>
      <c r="G8235" s="48">
        <f t="shared" si="128"/>
        <v>16910151</v>
      </c>
      <c r="H8235" s="23" t="s">
        <v>75</v>
      </c>
      <c r="I8235" s="23" t="s">
        <v>6259</v>
      </c>
      <c r="J8235" s="1" t="s">
        <v>973</v>
      </c>
    </row>
    <row r="8236" spans="5:10" ht="15.95" customHeight="1" x14ac:dyDescent="0.15">
      <c r="E8236" s="23">
        <v>169</v>
      </c>
      <c r="F8236" s="23">
        <v>154</v>
      </c>
      <c r="G8236" s="48">
        <f t="shared" si="128"/>
        <v>16910154</v>
      </c>
      <c r="H8236" s="23" t="s">
        <v>75</v>
      </c>
      <c r="I8236" s="23" t="s">
        <v>1354</v>
      </c>
      <c r="J8236" s="1" t="s">
        <v>973</v>
      </c>
    </row>
    <row r="8237" spans="5:10" ht="15.95" customHeight="1" x14ac:dyDescent="0.15">
      <c r="E8237" s="23">
        <v>169</v>
      </c>
      <c r="F8237" s="23">
        <v>155</v>
      </c>
      <c r="G8237" s="48">
        <f t="shared" si="128"/>
        <v>16910155</v>
      </c>
      <c r="H8237" s="23" t="s">
        <v>75</v>
      </c>
      <c r="I8237" s="23" t="s">
        <v>1353</v>
      </c>
      <c r="J8237" s="1" t="s">
        <v>973</v>
      </c>
    </row>
    <row r="8238" spans="5:10" ht="15.95" customHeight="1" x14ac:dyDescent="0.15">
      <c r="E8238" s="23">
        <v>169</v>
      </c>
      <c r="F8238" s="23">
        <v>156</v>
      </c>
      <c r="G8238" s="48">
        <f t="shared" si="128"/>
        <v>16910156</v>
      </c>
      <c r="H8238" s="23" t="s">
        <v>75</v>
      </c>
      <c r="I8238" s="23" t="s">
        <v>6181</v>
      </c>
      <c r="J8238" s="1" t="s">
        <v>973</v>
      </c>
    </row>
    <row r="8239" spans="5:10" ht="15.95" customHeight="1" x14ac:dyDescent="0.15">
      <c r="E8239" s="23">
        <v>169</v>
      </c>
      <c r="F8239" s="23">
        <v>157</v>
      </c>
      <c r="G8239" s="48">
        <f t="shared" si="128"/>
        <v>16910157</v>
      </c>
      <c r="H8239" s="23" t="s">
        <v>75</v>
      </c>
      <c r="I8239" s="23" t="s">
        <v>6255</v>
      </c>
      <c r="J8239" s="1" t="s">
        <v>973</v>
      </c>
    </row>
    <row r="8240" spans="5:10" ht="15.95" customHeight="1" x14ac:dyDescent="0.15">
      <c r="E8240" s="23">
        <v>169</v>
      </c>
      <c r="F8240" s="23">
        <v>158</v>
      </c>
      <c r="G8240" s="48">
        <f t="shared" si="128"/>
        <v>16910158</v>
      </c>
      <c r="H8240" s="23" t="s">
        <v>75</v>
      </c>
      <c r="I8240" s="23" t="s">
        <v>6232</v>
      </c>
      <c r="J8240" s="1" t="s">
        <v>973</v>
      </c>
    </row>
    <row r="8241" spans="5:10" ht="15.95" customHeight="1" x14ac:dyDescent="0.15">
      <c r="E8241" s="23">
        <v>169</v>
      </c>
      <c r="F8241" s="23">
        <v>159</v>
      </c>
      <c r="G8241" s="48">
        <f t="shared" si="128"/>
        <v>16910159</v>
      </c>
      <c r="H8241" s="23" t="s">
        <v>75</v>
      </c>
      <c r="I8241" s="23" t="s">
        <v>6182</v>
      </c>
      <c r="J8241" s="1" t="s">
        <v>973</v>
      </c>
    </row>
    <row r="8242" spans="5:10" ht="15.95" customHeight="1" x14ac:dyDescent="0.15">
      <c r="E8242" s="23">
        <v>169</v>
      </c>
      <c r="F8242" s="23">
        <v>160</v>
      </c>
      <c r="G8242" s="48">
        <f t="shared" si="128"/>
        <v>16910160</v>
      </c>
      <c r="H8242" s="23" t="s">
        <v>75</v>
      </c>
      <c r="I8242" s="23" t="s">
        <v>6391</v>
      </c>
      <c r="J8242" s="1" t="s">
        <v>973</v>
      </c>
    </row>
    <row r="8243" spans="5:10" ht="15.95" customHeight="1" x14ac:dyDescent="0.15">
      <c r="E8243" s="23">
        <v>169</v>
      </c>
      <c r="F8243" s="23">
        <v>161</v>
      </c>
      <c r="G8243" s="48">
        <f t="shared" si="128"/>
        <v>16910161</v>
      </c>
      <c r="H8243" s="23" t="s">
        <v>75</v>
      </c>
      <c r="I8243" s="23" t="s">
        <v>6392</v>
      </c>
      <c r="J8243" s="1" t="s">
        <v>973</v>
      </c>
    </row>
    <row r="8244" spans="5:10" ht="15.95" customHeight="1" x14ac:dyDescent="0.15">
      <c r="E8244" s="23">
        <v>169</v>
      </c>
      <c r="F8244" s="23">
        <v>162</v>
      </c>
      <c r="G8244" s="48">
        <f t="shared" si="128"/>
        <v>16910162</v>
      </c>
      <c r="H8244" s="23" t="s">
        <v>75</v>
      </c>
      <c r="I8244" s="23" t="s">
        <v>6393</v>
      </c>
      <c r="J8244" s="1" t="s">
        <v>973</v>
      </c>
    </row>
    <row r="8245" spans="5:10" ht="15.95" customHeight="1" x14ac:dyDescent="0.15">
      <c r="E8245" s="23">
        <v>169</v>
      </c>
      <c r="F8245" s="23">
        <v>163</v>
      </c>
      <c r="G8245" s="48">
        <f t="shared" si="128"/>
        <v>16910163</v>
      </c>
      <c r="H8245" s="23" t="s">
        <v>75</v>
      </c>
      <c r="I8245" s="23" t="s">
        <v>5751</v>
      </c>
      <c r="J8245" s="1" t="s">
        <v>973</v>
      </c>
    </row>
    <row r="8246" spans="5:10" ht="15.95" customHeight="1" x14ac:dyDescent="0.15">
      <c r="E8246" s="23">
        <v>169</v>
      </c>
      <c r="F8246" s="23">
        <v>164</v>
      </c>
      <c r="G8246" s="48">
        <f t="shared" si="128"/>
        <v>16910164</v>
      </c>
      <c r="H8246" s="23" t="s">
        <v>75</v>
      </c>
      <c r="I8246" s="23" t="s">
        <v>6394</v>
      </c>
      <c r="J8246" s="1" t="s">
        <v>973</v>
      </c>
    </row>
    <row r="8247" spans="5:10" ht="15.95" customHeight="1" x14ac:dyDescent="0.15">
      <c r="E8247" s="23">
        <v>169</v>
      </c>
      <c r="F8247" s="23">
        <v>165</v>
      </c>
      <c r="G8247" s="48">
        <f t="shared" si="128"/>
        <v>16910165</v>
      </c>
      <c r="H8247" s="23" t="s">
        <v>75</v>
      </c>
      <c r="I8247" s="23" t="s">
        <v>2098</v>
      </c>
      <c r="J8247" s="1" t="s">
        <v>973</v>
      </c>
    </row>
    <row r="8248" spans="5:10" ht="15.95" customHeight="1" x14ac:dyDescent="0.15">
      <c r="E8248" s="23">
        <v>169</v>
      </c>
      <c r="F8248" s="23">
        <v>166</v>
      </c>
      <c r="G8248" s="48">
        <f t="shared" si="128"/>
        <v>16910166</v>
      </c>
      <c r="H8248" s="23" t="s">
        <v>75</v>
      </c>
      <c r="I8248" s="23" t="s">
        <v>1458</v>
      </c>
      <c r="J8248" s="1" t="s">
        <v>973</v>
      </c>
    </row>
    <row r="8249" spans="5:10" ht="15.95" customHeight="1" x14ac:dyDescent="0.15">
      <c r="E8249" s="23">
        <v>169</v>
      </c>
      <c r="F8249" s="23">
        <v>170</v>
      </c>
      <c r="G8249" s="48">
        <f t="shared" si="128"/>
        <v>16910170</v>
      </c>
      <c r="H8249" s="23" t="s">
        <v>75</v>
      </c>
      <c r="I8249" s="23" t="s">
        <v>1466</v>
      </c>
      <c r="J8249" s="1" t="s">
        <v>973</v>
      </c>
    </row>
    <row r="8250" spans="5:10" ht="15.95" customHeight="1" x14ac:dyDescent="0.15">
      <c r="E8250" s="23">
        <v>169</v>
      </c>
      <c r="F8250" s="23">
        <v>180</v>
      </c>
      <c r="G8250" s="48">
        <f t="shared" si="128"/>
        <v>16910180</v>
      </c>
      <c r="H8250" s="23" t="s">
        <v>75</v>
      </c>
      <c r="I8250" s="23" t="s">
        <v>1465</v>
      </c>
      <c r="J8250" s="1" t="s">
        <v>973</v>
      </c>
    </row>
    <row r="8251" spans="5:10" ht="15.95" customHeight="1" x14ac:dyDescent="0.15">
      <c r="E8251" s="23">
        <v>169</v>
      </c>
      <c r="F8251" s="23">
        <v>182</v>
      </c>
      <c r="G8251" s="48">
        <f t="shared" si="128"/>
        <v>16910182</v>
      </c>
      <c r="H8251" s="23" t="s">
        <v>75</v>
      </c>
      <c r="I8251" s="23" t="s">
        <v>6397</v>
      </c>
      <c r="J8251" s="1" t="s">
        <v>973</v>
      </c>
    </row>
    <row r="8252" spans="5:10" ht="15.95" customHeight="1" x14ac:dyDescent="0.15">
      <c r="E8252" s="23">
        <v>169</v>
      </c>
      <c r="F8252" s="23">
        <v>183</v>
      </c>
      <c r="G8252" s="48">
        <f t="shared" si="128"/>
        <v>16910183</v>
      </c>
      <c r="H8252" s="23" t="s">
        <v>75</v>
      </c>
      <c r="I8252" s="23" t="s">
        <v>2513</v>
      </c>
      <c r="J8252" s="1" t="s">
        <v>973</v>
      </c>
    </row>
    <row r="8253" spans="5:10" ht="15.95" customHeight="1" x14ac:dyDescent="0.15">
      <c r="E8253" s="23">
        <v>169</v>
      </c>
      <c r="F8253" s="23">
        <v>185</v>
      </c>
      <c r="G8253" s="48">
        <f t="shared" si="128"/>
        <v>16910185</v>
      </c>
      <c r="H8253" s="23" t="s">
        <v>75</v>
      </c>
      <c r="I8253" s="23" t="s">
        <v>1283</v>
      </c>
      <c r="J8253" s="1" t="s">
        <v>973</v>
      </c>
    </row>
    <row r="8254" spans="5:10" ht="15.95" customHeight="1" x14ac:dyDescent="0.15">
      <c r="E8254" s="23">
        <v>169</v>
      </c>
      <c r="F8254" s="23">
        <v>188</v>
      </c>
      <c r="G8254" s="48">
        <f t="shared" si="128"/>
        <v>16910188</v>
      </c>
      <c r="H8254" s="23" t="s">
        <v>75</v>
      </c>
      <c r="I8254" s="23" t="s">
        <v>6295</v>
      </c>
      <c r="J8254" s="1" t="s">
        <v>973</v>
      </c>
    </row>
    <row r="8255" spans="5:10" ht="15.95" customHeight="1" x14ac:dyDescent="0.15">
      <c r="E8255" s="23">
        <v>169</v>
      </c>
      <c r="F8255" s="23">
        <v>189</v>
      </c>
      <c r="G8255" s="48">
        <f t="shared" si="128"/>
        <v>16910189</v>
      </c>
      <c r="H8255" s="23" t="s">
        <v>75</v>
      </c>
      <c r="I8255" s="23" t="s">
        <v>1472</v>
      </c>
      <c r="J8255" s="1" t="s">
        <v>973</v>
      </c>
    </row>
    <row r="8256" spans="5:10" ht="15.95" customHeight="1" x14ac:dyDescent="0.15">
      <c r="E8256" s="23">
        <v>169</v>
      </c>
      <c r="F8256" s="23">
        <v>190</v>
      </c>
      <c r="G8256" s="48">
        <f t="shared" si="128"/>
        <v>16910190</v>
      </c>
      <c r="H8256" s="23" t="s">
        <v>75</v>
      </c>
      <c r="I8256" s="23" t="s">
        <v>1430</v>
      </c>
      <c r="J8256" s="1" t="s">
        <v>973</v>
      </c>
    </row>
    <row r="8257" spans="5:10" ht="15.95" customHeight="1" x14ac:dyDescent="0.15">
      <c r="E8257" s="23">
        <v>169</v>
      </c>
      <c r="F8257" s="23">
        <v>191</v>
      </c>
      <c r="G8257" s="48">
        <f t="shared" si="128"/>
        <v>16910191</v>
      </c>
      <c r="H8257" s="23" t="s">
        <v>75</v>
      </c>
      <c r="I8257" s="23" t="s">
        <v>1331</v>
      </c>
      <c r="J8257" s="1" t="s">
        <v>973</v>
      </c>
    </row>
    <row r="8258" spans="5:10" ht="15.95" customHeight="1" x14ac:dyDescent="0.15">
      <c r="E8258" s="23">
        <v>169</v>
      </c>
      <c r="F8258" s="23">
        <v>192</v>
      </c>
      <c r="G8258" s="48">
        <f t="shared" si="128"/>
        <v>16910192</v>
      </c>
      <c r="H8258" s="23" t="s">
        <v>75</v>
      </c>
      <c r="I8258" s="23" t="s">
        <v>1434</v>
      </c>
      <c r="J8258" s="1" t="s">
        <v>973</v>
      </c>
    </row>
    <row r="8259" spans="5:10" ht="15.95" customHeight="1" x14ac:dyDescent="0.15">
      <c r="E8259" s="23">
        <v>169</v>
      </c>
      <c r="F8259" s="23">
        <v>194</v>
      </c>
      <c r="G8259" s="48">
        <f t="shared" si="128"/>
        <v>16910194</v>
      </c>
      <c r="H8259" s="23" t="s">
        <v>75</v>
      </c>
      <c r="I8259" s="23" t="s">
        <v>1293</v>
      </c>
      <c r="J8259" s="1" t="s">
        <v>973</v>
      </c>
    </row>
    <row r="8260" spans="5:10" ht="15.95" customHeight="1" x14ac:dyDescent="0.15">
      <c r="E8260" s="23">
        <v>169</v>
      </c>
      <c r="F8260" s="23">
        <v>196</v>
      </c>
      <c r="G8260" s="48">
        <f t="shared" si="128"/>
        <v>16910196</v>
      </c>
      <c r="H8260" s="23" t="s">
        <v>75</v>
      </c>
      <c r="I8260" s="23" t="s">
        <v>1287</v>
      </c>
      <c r="J8260" s="1" t="s">
        <v>973</v>
      </c>
    </row>
    <row r="8261" spans="5:10" ht="15.95" customHeight="1" x14ac:dyDescent="0.15">
      <c r="E8261" s="23">
        <v>169</v>
      </c>
      <c r="F8261" s="23">
        <v>198</v>
      </c>
      <c r="G8261" s="48">
        <f t="shared" ref="G8261:G8324" si="129">(E8261&amp;(F8261+10000))*1</f>
        <v>16910198</v>
      </c>
      <c r="H8261" s="23" t="s">
        <v>75</v>
      </c>
      <c r="I8261" s="23" t="s">
        <v>1273</v>
      </c>
      <c r="J8261" s="1" t="s">
        <v>973</v>
      </c>
    </row>
    <row r="8262" spans="5:10" ht="15.95" customHeight="1" x14ac:dyDescent="0.15">
      <c r="E8262" s="23">
        <v>169</v>
      </c>
      <c r="F8262" s="23">
        <v>200</v>
      </c>
      <c r="G8262" s="48">
        <f t="shared" si="129"/>
        <v>16910200</v>
      </c>
      <c r="H8262" s="23" t="s">
        <v>75</v>
      </c>
      <c r="I8262" s="23" t="s">
        <v>6399</v>
      </c>
      <c r="J8262" s="1" t="s">
        <v>973</v>
      </c>
    </row>
    <row r="8263" spans="5:10" ht="15.95" customHeight="1" x14ac:dyDescent="0.15">
      <c r="E8263" s="23">
        <v>169</v>
      </c>
      <c r="F8263" s="23">
        <v>201</v>
      </c>
      <c r="G8263" s="48">
        <f t="shared" si="129"/>
        <v>16910201</v>
      </c>
      <c r="H8263" s="23" t="s">
        <v>75</v>
      </c>
      <c r="I8263" s="23" t="s">
        <v>6400</v>
      </c>
      <c r="J8263" s="1" t="s">
        <v>973</v>
      </c>
    </row>
    <row r="8264" spans="5:10" ht="15.95" customHeight="1" x14ac:dyDescent="0.15">
      <c r="E8264" s="23">
        <v>169</v>
      </c>
      <c r="F8264" s="23">
        <v>202</v>
      </c>
      <c r="G8264" s="48">
        <f t="shared" si="129"/>
        <v>16910202</v>
      </c>
      <c r="H8264" s="23" t="s">
        <v>75</v>
      </c>
      <c r="I8264" s="23" t="s">
        <v>6401</v>
      </c>
      <c r="J8264" s="1" t="s">
        <v>973</v>
      </c>
    </row>
    <row r="8265" spans="5:10" ht="15.95" customHeight="1" x14ac:dyDescent="0.15">
      <c r="E8265" s="23">
        <v>169</v>
      </c>
      <c r="F8265" s="23">
        <v>203</v>
      </c>
      <c r="G8265" s="48">
        <f t="shared" si="129"/>
        <v>16910203</v>
      </c>
      <c r="H8265" s="23" t="s">
        <v>75</v>
      </c>
      <c r="I8265" s="23" t="s">
        <v>5080</v>
      </c>
      <c r="J8265" s="1" t="s">
        <v>973</v>
      </c>
    </row>
    <row r="8266" spans="5:10" ht="15.95" customHeight="1" x14ac:dyDescent="0.15">
      <c r="E8266" s="23">
        <v>169</v>
      </c>
      <c r="F8266" s="23">
        <v>205</v>
      </c>
      <c r="G8266" s="48">
        <f t="shared" si="129"/>
        <v>16910205</v>
      </c>
      <c r="H8266" s="23" t="s">
        <v>75</v>
      </c>
      <c r="I8266" s="23" t="s">
        <v>6403</v>
      </c>
      <c r="J8266" s="1" t="s">
        <v>973</v>
      </c>
    </row>
    <row r="8267" spans="5:10" ht="15.95" customHeight="1" x14ac:dyDescent="0.15">
      <c r="E8267" s="23">
        <v>169</v>
      </c>
      <c r="F8267" s="23">
        <v>206</v>
      </c>
      <c r="G8267" s="48">
        <f t="shared" si="129"/>
        <v>16910206</v>
      </c>
      <c r="H8267" s="23" t="s">
        <v>75</v>
      </c>
      <c r="I8267" s="23" t="s">
        <v>6404</v>
      </c>
      <c r="J8267" s="1" t="s">
        <v>973</v>
      </c>
    </row>
    <row r="8268" spans="5:10" ht="15.95" customHeight="1" x14ac:dyDescent="0.15">
      <c r="E8268" s="23">
        <v>169</v>
      </c>
      <c r="F8268" s="23">
        <v>207</v>
      </c>
      <c r="G8268" s="48">
        <f t="shared" si="129"/>
        <v>16910207</v>
      </c>
      <c r="H8268" s="23" t="s">
        <v>75</v>
      </c>
      <c r="I8268" s="23" t="s">
        <v>6405</v>
      </c>
      <c r="J8268" s="1" t="s">
        <v>973</v>
      </c>
    </row>
    <row r="8269" spans="5:10" ht="15.95" customHeight="1" x14ac:dyDescent="0.15">
      <c r="E8269" s="23">
        <v>169</v>
      </c>
      <c r="F8269" s="23">
        <v>250</v>
      </c>
      <c r="G8269" s="48">
        <f t="shared" si="129"/>
        <v>16910250</v>
      </c>
      <c r="H8269" s="23" t="s">
        <v>75</v>
      </c>
      <c r="I8269" s="23" t="s">
        <v>6198</v>
      </c>
      <c r="J8269" s="1" t="s">
        <v>973</v>
      </c>
    </row>
    <row r="8270" spans="5:10" ht="15.95" customHeight="1" x14ac:dyDescent="0.15">
      <c r="E8270" s="23">
        <v>169</v>
      </c>
      <c r="F8270" s="23">
        <v>251</v>
      </c>
      <c r="G8270" s="48">
        <f t="shared" si="129"/>
        <v>16910251</v>
      </c>
      <c r="H8270" s="23" t="s">
        <v>75</v>
      </c>
      <c r="I8270" s="23" t="s">
        <v>6291</v>
      </c>
      <c r="J8270" s="1" t="s">
        <v>973</v>
      </c>
    </row>
    <row r="8271" spans="5:10" ht="15.95" customHeight="1" x14ac:dyDescent="0.15">
      <c r="E8271" s="23">
        <v>169</v>
      </c>
      <c r="F8271" s="23">
        <v>262</v>
      </c>
      <c r="G8271" s="48">
        <f t="shared" si="129"/>
        <v>16910262</v>
      </c>
      <c r="H8271" s="23" t="s">
        <v>75</v>
      </c>
      <c r="I8271" s="23" t="s">
        <v>6406</v>
      </c>
      <c r="J8271" s="1" t="s">
        <v>973</v>
      </c>
    </row>
    <row r="8272" spans="5:10" ht="15.95" customHeight="1" x14ac:dyDescent="0.15">
      <c r="E8272" s="23">
        <v>169</v>
      </c>
      <c r="F8272" s="23">
        <v>263</v>
      </c>
      <c r="G8272" s="48">
        <f t="shared" si="129"/>
        <v>16910263</v>
      </c>
      <c r="H8272" s="23" t="s">
        <v>75</v>
      </c>
      <c r="I8272" s="23" t="s">
        <v>6407</v>
      </c>
      <c r="J8272" s="1" t="s">
        <v>973</v>
      </c>
    </row>
    <row r="8273" spans="5:10" ht="15.95" customHeight="1" x14ac:dyDescent="0.15">
      <c r="E8273" s="23">
        <v>169</v>
      </c>
      <c r="F8273" s="23">
        <v>271</v>
      </c>
      <c r="G8273" s="48">
        <f t="shared" si="129"/>
        <v>16910271</v>
      </c>
      <c r="H8273" s="23" t="s">
        <v>75</v>
      </c>
      <c r="I8273" s="23" t="s">
        <v>6408</v>
      </c>
      <c r="J8273" s="1" t="s">
        <v>973</v>
      </c>
    </row>
    <row r="8274" spans="5:10" ht="15.95" customHeight="1" x14ac:dyDescent="0.15">
      <c r="E8274" s="23">
        <v>169</v>
      </c>
      <c r="F8274" s="23">
        <v>281</v>
      </c>
      <c r="G8274" s="48">
        <f t="shared" si="129"/>
        <v>16910281</v>
      </c>
      <c r="H8274" s="23" t="s">
        <v>75</v>
      </c>
      <c r="I8274" s="23" t="s">
        <v>6409</v>
      </c>
      <c r="J8274" s="1" t="s">
        <v>973</v>
      </c>
    </row>
    <row r="8275" spans="5:10" ht="15.95" customHeight="1" x14ac:dyDescent="0.15">
      <c r="E8275" s="23">
        <v>169</v>
      </c>
      <c r="F8275" s="23">
        <v>291</v>
      </c>
      <c r="G8275" s="48">
        <f t="shared" si="129"/>
        <v>16910291</v>
      </c>
      <c r="H8275" s="23" t="s">
        <v>75</v>
      </c>
      <c r="I8275" s="23" t="s">
        <v>6410</v>
      </c>
      <c r="J8275" s="1" t="s">
        <v>973</v>
      </c>
    </row>
    <row r="8276" spans="5:10" ht="15.95" customHeight="1" x14ac:dyDescent="0.15">
      <c r="E8276" s="23">
        <v>169</v>
      </c>
      <c r="F8276" s="23">
        <v>857</v>
      </c>
      <c r="G8276" s="48">
        <f t="shared" si="129"/>
        <v>16910857</v>
      </c>
      <c r="H8276" s="23" t="s">
        <v>75</v>
      </c>
      <c r="I8276" s="23" t="s">
        <v>3858</v>
      </c>
      <c r="J8276" s="1" t="s">
        <v>973</v>
      </c>
    </row>
    <row r="8277" spans="5:10" ht="15.95" customHeight="1" x14ac:dyDescent="0.15">
      <c r="E8277" s="23">
        <v>169</v>
      </c>
      <c r="F8277" s="23">
        <v>861</v>
      </c>
      <c r="G8277" s="48">
        <f t="shared" si="129"/>
        <v>16910861</v>
      </c>
      <c r="H8277" s="23" t="s">
        <v>75</v>
      </c>
      <c r="I8277" s="23" t="s">
        <v>6411</v>
      </c>
      <c r="J8277" s="1" t="s">
        <v>973</v>
      </c>
    </row>
    <row r="8278" spans="5:10" ht="15.95" customHeight="1" x14ac:dyDescent="0.15">
      <c r="E8278" s="23">
        <v>169</v>
      </c>
      <c r="F8278" s="23">
        <v>862</v>
      </c>
      <c r="G8278" s="48">
        <f t="shared" si="129"/>
        <v>16910862</v>
      </c>
      <c r="H8278" s="23" t="s">
        <v>75</v>
      </c>
      <c r="I8278" s="23" t="s">
        <v>2017</v>
      </c>
      <c r="J8278" s="1" t="s">
        <v>973</v>
      </c>
    </row>
    <row r="8279" spans="5:10" ht="15.95" customHeight="1" x14ac:dyDescent="0.15">
      <c r="E8279" s="23">
        <v>169</v>
      </c>
      <c r="F8279" s="23">
        <v>865</v>
      </c>
      <c r="G8279" s="48">
        <f t="shared" si="129"/>
        <v>16910865</v>
      </c>
      <c r="H8279" s="23" t="s">
        <v>75</v>
      </c>
      <c r="I8279" s="23" t="s">
        <v>6412</v>
      </c>
      <c r="J8279" s="1" t="s">
        <v>973</v>
      </c>
    </row>
    <row r="8280" spans="5:10" ht="15.95" customHeight="1" x14ac:dyDescent="0.15">
      <c r="E8280" s="23">
        <v>169</v>
      </c>
      <c r="F8280" s="23">
        <v>993</v>
      </c>
      <c r="G8280" s="48">
        <f t="shared" si="129"/>
        <v>16910993</v>
      </c>
      <c r="H8280" s="23" t="s">
        <v>75</v>
      </c>
      <c r="I8280" s="23" t="s">
        <v>6413</v>
      </c>
      <c r="J8280" s="1" t="s">
        <v>973</v>
      </c>
    </row>
    <row r="8281" spans="5:10" ht="15.95" customHeight="1" x14ac:dyDescent="0.15">
      <c r="E8281" s="23">
        <v>169</v>
      </c>
      <c r="F8281" s="23">
        <v>995</v>
      </c>
      <c r="G8281" s="48">
        <f t="shared" si="129"/>
        <v>16910995</v>
      </c>
      <c r="H8281" s="23" t="s">
        <v>75</v>
      </c>
      <c r="I8281" s="23" t="s">
        <v>6414</v>
      </c>
      <c r="J8281" s="1" t="s">
        <v>973</v>
      </c>
    </row>
    <row r="8282" spans="5:10" ht="15.95" customHeight="1" x14ac:dyDescent="0.15">
      <c r="E8282" s="23">
        <v>169</v>
      </c>
      <c r="F8282" s="23">
        <v>996</v>
      </c>
      <c r="G8282" s="48">
        <f t="shared" si="129"/>
        <v>16910996</v>
      </c>
      <c r="H8282" s="23" t="s">
        <v>75</v>
      </c>
      <c r="I8282" s="23" t="s">
        <v>2405</v>
      </c>
      <c r="J8282" s="1" t="s">
        <v>973</v>
      </c>
    </row>
    <row r="8283" spans="5:10" ht="15.95" customHeight="1" x14ac:dyDescent="0.15">
      <c r="E8283" s="23">
        <v>169</v>
      </c>
      <c r="F8283" s="23">
        <v>997</v>
      </c>
      <c r="G8283" s="48">
        <f t="shared" si="129"/>
        <v>16910997</v>
      </c>
      <c r="H8283" s="23" t="s">
        <v>75</v>
      </c>
      <c r="I8283" s="23" t="s">
        <v>1857</v>
      </c>
      <c r="J8283" s="1" t="s">
        <v>973</v>
      </c>
    </row>
    <row r="8284" spans="5:10" ht="15.95" customHeight="1" x14ac:dyDescent="0.15">
      <c r="E8284" s="23">
        <v>170</v>
      </c>
      <c r="F8284" s="23">
        <v>1</v>
      </c>
      <c r="G8284" s="48">
        <f t="shared" si="129"/>
        <v>17010001</v>
      </c>
      <c r="H8284" s="23" t="s">
        <v>76</v>
      </c>
      <c r="I8284" s="23" t="s">
        <v>1640</v>
      </c>
      <c r="J8284" s="1" t="s">
        <v>973</v>
      </c>
    </row>
    <row r="8285" spans="5:10" ht="15.95" customHeight="1" x14ac:dyDescent="0.15">
      <c r="E8285" s="23">
        <v>170</v>
      </c>
      <c r="F8285" s="23">
        <v>2</v>
      </c>
      <c r="G8285" s="48">
        <f t="shared" si="129"/>
        <v>17010002</v>
      </c>
      <c r="H8285" s="23" t="s">
        <v>76</v>
      </c>
      <c r="I8285" s="23" t="s">
        <v>6415</v>
      </c>
      <c r="J8285" s="1" t="s">
        <v>973</v>
      </c>
    </row>
    <row r="8286" spans="5:10" ht="15.95" customHeight="1" x14ac:dyDescent="0.15">
      <c r="E8286" s="23">
        <v>170</v>
      </c>
      <c r="F8286" s="23">
        <v>4</v>
      </c>
      <c r="G8286" s="48">
        <f t="shared" si="129"/>
        <v>17010004</v>
      </c>
      <c r="H8286" s="23" t="s">
        <v>76</v>
      </c>
      <c r="I8286" s="23" t="s">
        <v>6416</v>
      </c>
      <c r="J8286" s="1" t="s">
        <v>973</v>
      </c>
    </row>
    <row r="8287" spans="5:10" ht="15.95" customHeight="1" x14ac:dyDescent="0.15">
      <c r="E8287" s="23">
        <v>170</v>
      </c>
      <c r="F8287" s="23">
        <v>6</v>
      </c>
      <c r="G8287" s="48">
        <f t="shared" si="129"/>
        <v>17010006</v>
      </c>
      <c r="H8287" s="23" t="s">
        <v>76</v>
      </c>
      <c r="I8287" s="23" t="s">
        <v>6417</v>
      </c>
      <c r="J8287" s="1" t="s">
        <v>973</v>
      </c>
    </row>
    <row r="8288" spans="5:10" ht="15.95" customHeight="1" x14ac:dyDescent="0.15">
      <c r="E8288" s="23">
        <v>170</v>
      </c>
      <c r="F8288" s="23">
        <v>7</v>
      </c>
      <c r="G8288" s="48">
        <f t="shared" si="129"/>
        <v>17010007</v>
      </c>
      <c r="H8288" s="23" t="s">
        <v>76</v>
      </c>
      <c r="I8288" s="23" t="s">
        <v>6418</v>
      </c>
      <c r="J8288" s="1" t="s">
        <v>973</v>
      </c>
    </row>
    <row r="8289" spans="5:10" ht="15.95" customHeight="1" x14ac:dyDescent="0.15">
      <c r="E8289" s="23">
        <v>170</v>
      </c>
      <c r="F8289" s="23">
        <v>8</v>
      </c>
      <c r="G8289" s="48">
        <f t="shared" si="129"/>
        <v>17010008</v>
      </c>
      <c r="H8289" s="23" t="s">
        <v>76</v>
      </c>
      <c r="I8289" s="23" t="s">
        <v>6419</v>
      </c>
      <c r="J8289" s="1" t="s">
        <v>973</v>
      </c>
    </row>
    <row r="8290" spans="5:10" ht="15.95" customHeight="1" x14ac:dyDescent="0.15">
      <c r="E8290" s="23">
        <v>170</v>
      </c>
      <c r="F8290" s="23">
        <v>9</v>
      </c>
      <c r="G8290" s="48">
        <f t="shared" si="129"/>
        <v>17010009</v>
      </c>
      <c r="H8290" s="23" t="s">
        <v>76</v>
      </c>
      <c r="I8290" s="23" t="s">
        <v>6420</v>
      </c>
      <c r="J8290" s="1" t="s">
        <v>973</v>
      </c>
    </row>
    <row r="8291" spans="5:10" ht="15.95" customHeight="1" x14ac:dyDescent="0.15">
      <c r="E8291" s="23">
        <v>170</v>
      </c>
      <c r="F8291" s="23">
        <v>10</v>
      </c>
      <c r="G8291" s="48">
        <f t="shared" si="129"/>
        <v>17010010</v>
      </c>
      <c r="H8291" s="23" t="s">
        <v>76</v>
      </c>
      <c r="I8291" s="23" t="s">
        <v>6421</v>
      </c>
      <c r="J8291" s="1" t="s">
        <v>973</v>
      </c>
    </row>
    <row r="8292" spans="5:10" ht="15.95" customHeight="1" x14ac:dyDescent="0.15">
      <c r="E8292" s="23">
        <v>170</v>
      </c>
      <c r="F8292" s="23">
        <v>11</v>
      </c>
      <c r="G8292" s="48">
        <f t="shared" si="129"/>
        <v>17010011</v>
      </c>
      <c r="H8292" s="23" t="s">
        <v>76</v>
      </c>
      <c r="I8292" s="23" t="s">
        <v>6422</v>
      </c>
      <c r="J8292" s="1" t="s">
        <v>973</v>
      </c>
    </row>
    <row r="8293" spans="5:10" ht="15.95" customHeight="1" x14ac:dyDescent="0.15">
      <c r="E8293" s="23">
        <v>170</v>
      </c>
      <c r="F8293" s="23">
        <v>12</v>
      </c>
      <c r="G8293" s="48">
        <f t="shared" si="129"/>
        <v>17010012</v>
      </c>
      <c r="H8293" s="23" t="s">
        <v>76</v>
      </c>
      <c r="I8293" s="23" t="s">
        <v>6423</v>
      </c>
      <c r="J8293" s="1" t="s">
        <v>973</v>
      </c>
    </row>
    <row r="8294" spans="5:10" ht="15.95" customHeight="1" x14ac:dyDescent="0.15">
      <c r="E8294" s="23">
        <v>170</v>
      </c>
      <c r="F8294" s="23">
        <v>13</v>
      </c>
      <c r="G8294" s="48">
        <f t="shared" si="129"/>
        <v>17010013</v>
      </c>
      <c r="H8294" s="23" t="s">
        <v>76</v>
      </c>
      <c r="I8294" s="23" t="s">
        <v>6424</v>
      </c>
      <c r="J8294" s="1" t="s">
        <v>973</v>
      </c>
    </row>
    <row r="8295" spans="5:10" ht="15.95" customHeight="1" x14ac:dyDescent="0.15">
      <c r="E8295" s="23">
        <v>170</v>
      </c>
      <c r="F8295" s="23">
        <v>15</v>
      </c>
      <c r="G8295" s="48">
        <f t="shared" si="129"/>
        <v>17010015</v>
      </c>
      <c r="H8295" s="23" t="s">
        <v>76</v>
      </c>
      <c r="I8295" s="23" t="s">
        <v>6425</v>
      </c>
      <c r="J8295" s="1" t="s">
        <v>973</v>
      </c>
    </row>
    <row r="8296" spans="5:10" ht="15.95" customHeight="1" x14ac:dyDescent="0.15">
      <c r="E8296" s="23">
        <v>170</v>
      </c>
      <c r="F8296" s="23">
        <v>16</v>
      </c>
      <c r="G8296" s="48">
        <f t="shared" si="129"/>
        <v>17010016</v>
      </c>
      <c r="H8296" s="23" t="s">
        <v>76</v>
      </c>
      <c r="I8296" s="23" t="s">
        <v>6426</v>
      </c>
      <c r="J8296" s="1" t="s">
        <v>973</v>
      </c>
    </row>
    <row r="8297" spans="5:10" ht="15.95" customHeight="1" x14ac:dyDescent="0.15">
      <c r="E8297" s="23">
        <v>170</v>
      </c>
      <c r="F8297" s="23">
        <v>17</v>
      </c>
      <c r="G8297" s="48">
        <f t="shared" si="129"/>
        <v>17010017</v>
      </c>
      <c r="H8297" s="23" t="s">
        <v>76</v>
      </c>
      <c r="I8297" s="23" t="s">
        <v>6427</v>
      </c>
      <c r="J8297" s="1" t="s">
        <v>973</v>
      </c>
    </row>
    <row r="8298" spans="5:10" ht="15.95" customHeight="1" x14ac:dyDescent="0.15">
      <c r="E8298" s="23">
        <v>170</v>
      </c>
      <c r="F8298" s="23">
        <v>18</v>
      </c>
      <c r="G8298" s="48">
        <f t="shared" si="129"/>
        <v>17010018</v>
      </c>
      <c r="H8298" s="23" t="s">
        <v>76</v>
      </c>
      <c r="I8298" s="23" t="s">
        <v>6428</v>
      </c>
      <c r="J8298" s="1" t="s">
        <v>973</v>
      </c>
    </row>
    <row r="8299" spans="5:10" ht="15.95" customHeight="1" x14ac:dyDescent="0.15">
      <c r="E8299" s="23">
        <v>170</v>
      </c>
      <c r="F8299" s="23">
        <v>19</v>
      </c>
      <c r="G8299" s="48">
        <f t="shared" si="129"/>
        <v>17010019</v>
      </c>
      <c r="H8299" s="23" t="s">
        <v>76</v>
      </c>
      <c r="I8299" s="23" t="s">
        <v>6429</v>
      </c>
      <c r="J8299" s="1" t="s">
        <v>973</v>
      </c>
    </row>
    <row r="8300" spans="5:10" ht="15.95" customHeight="1" x14ac:dyDescent="0.15">
      <c r="E8300" s="23">
        <v>170</v>
      </c>
      <c r="F8300" s="23">
        <v>21</v>
      </c>
      <c r="G8300" s="48">
        <f t="shared" si="129"/>
        <v>17010021</v>
      </c>
      <c r="H8300" s="23" t="s">
        <v>76</v>
      </c>
      <c r="I8300" s="23" t="s">
        <v>6430</v>
      </c>
      <c r="J8300" s="1" t="s">
        <v>973</v>
      </c>
    </row>
    <row r="8301" spans="5:10" ht="15.95" customHeight="1" x14ac:dyDescent="0.15">
      <c r="E8301" s="23">
        <v>170</v>
      </c>
      <c r="F8301" s="23">
        <v>22</v>
      </c>
      <c r="G8301" s="48">
        <f t="shared" si="129"/>
        <v>17010022</v>
      </c>
      <c r="H8301" s="23" t="s">
        <v>76</v>
      </c>
      <c r="I8301" s="23" t="s">
        <v>6431</v>
      </c>
      <c r="J8301" s="1" t="s">
        <v>973</v>
      </c>
    </row>
    <row r="8302" spans="5:10" ht="15.95" customHeight="1" x14ac:dyDescent="0.15">
      <c r="E8302" s="23">
        <v>170</v>
      </c>
      <c r="F8302" s="23">
        <v>24</v>
      </c>
      <c r="G8302" s="48">
        <f t="shared" si="129"/>
        <v>17010024</v>
      </c>
      <c r="H8302" s="23" t="s">
        <v>76</v>
      </c>
      <c r="I8302" s="23" t="s">
        <v>3646</v>
      </c>
      <c r="J8302" s="1" t="s">
        <v>973</v>
      </c>
    </row>
    <row r="8303" spans="5:10" ht="15.95" customHeight="1" x14ac:dyDescent="0.15">
      <c r="E8303" s="23">
        <v>170</v>
      </c>
      <c r="F8303" s="23">
        <v>26</v>
      </c>
      <c r="G8303" s="48">
        <f t="shared" si="129"/>
        <v>17010026</v>
      </c>
      <c r="H8303" s="23" t="s">
        <v>76</v>
      </c>
      <c r="I8303" s="23" t="s">
        <v>6432</v>
      </c>
      <c r="J8303" s="1" t="s">
        <v>973</v>
      </c>
    </row>
    <row r="8304" spans="5:10" ht="15.95" customHeight="1" x14ac:dyDescent="0.15">
      <c r="E8304" s="23">
        <v>170</v>
      </c>
      <c r="F8304" s="23">
        <v>28</v>
      </c>
      <c r="G8304" s="48">
        <f t="shared" si="129"/>
        <v>17010028</v>
      </c>
      <c r="H8304" s="23" t="s">
        <v>76</v>
      </c>
      <c r="I8304" s="23" t="s">
        <v>6433</v>
      </c>
      <c r="J8304" s="1" t="s">
        <v>973</v>
      </c>
    </row>
    <row r="8305" spans="5:10" ht="15.95" customHeight="1" x14ac:dyDescent="0.15">
      <c r="E8305" s="23">
        <v>170</v>
      </c>
      <c r="F8305" s="23">
        <v>29</v>
      </c>
      <c r="G8305" s="48">
        <f t="shared" si="129"/>
        <v>17010029</v>
      </c>
      <c r="H8305" s="23" t="s">
        <v>76</v>
      </c>
      <c r="I8305" s="23" t="s">
        <v>2098</v>
      </c>
      <c r="J8305" s="1" t="s">
        <v>973</v>
      </c>
    </row>
    <row r="8306" spans="5:10" ht="15.95" customHeight="1" x14ac:dyDescent="0.15">
      <c r="E8306" s="23">
        <v>170</v>
      </c>
      <c r="F8306" s="23">
        <v>30</v>
      </c>
      <c r="G8306" s="48">
        <f t="shared" si="129"/>
        <v>17010030</v>
      </c>
      <c r="H8306" s="23" t="s">
        <v>76</v>
      </c>
      <c r="I8306" s="23" t="s">
        <v>6434</v>
      </c>
      <c r="J8306" s="1" t="s">
        <v>973</v>
      </c>
    </row>
    <row r="8307" spans="5:10" ht="15.95" customHeight="1" x14ac:dyDescent="0.15">
      <c r="E8307" s="23">
        <v>170</v>
      </c>
      <c r="F8307" s="23">
        <v>31</v>
      </c>
      <c r="G8307" s="48">
        <f t="shared" si="129"/>
        <v>17010031</v>
      </c>
      <c r="H8307" s="23" t="s">
        <v>76</v>
      </c>
      <c r="I8307" s="23" t="s">
        <v>6435</v>
      </c>
      <c r="J8307" s="1" t="s">
        <v>973</v>
      </c>
    </row>
    <row r="8308" spans="5:10" ht="15.95" customHeight="1" x14ac:dyDescent="0.15">
      <c r="E8308" s="23">
        <v>170</v>
      </c>
      <c r="F8308" s="23">
        <v>32</v>
      </c>
      <c r="G8308" s="48">
        <f t="shared" si="129"/>
        <v>17010032</v>
      </c>
      <c r="H8308" s="23" t="s">
        <v>76</v>
      </c>
      <c r="I8308" s="23" t="s">
        <v>6436</v>
      </c>
      <c r="J8308" s="1" t="s">
        <v>973</v>
      </c>
    </row>
    <row r="8309" spans="5:10" ht="15.95" customHeight="1" x14ac:dyDescent="0.15">
      <c r="E8309" s="23">
        <v>170</v>
      </c>
      <c r="F8309" s="23">
        <v>33</v>
      </c>
      <c r="G8309" s="48">
        <f t="shared" si="129"/>
        <v>17010033</v>
      </c>
      <c r="H8309" s="23" t="s">
        <v>76</v>
      </c>
      <c r="I8309" s="23" t="s">
        <v>6437</v>
      </c>
      <c r="J8309" s="1" t="s">
        <v>973</v>
      </c>
    </row>
    <row r="8310" spans="5:10" ht="15.95" customHeight="1" x14ac:dyDescent="0.15">
      <c r="E8310" s="23">
        <v>170</v>
      </c>
      <c r="F8310" s="23">
        <v>35</v>
      </c>
      <c r="G8310" s="48">
        <f t="shared" si="129"/>
        <v>17010035</v>
      </c>
      <c r="H8310" s="23" t="s">
        <v>76</v>
      </c>
      <c r="I8310" s="23" t="s">
        <v>6438</v>
      </c>
      <c r="J8310" s="1" t="s">
        <v>973</v>
      </c>
    </row>
    <row r="8311" spans="5:10" ht="15.95" customHeight="1" x14ac:dyDescent="0.15">
      <c r="E8311" s="23">
        <v>170</v>
      </c>
      <c r="F8311" s="23">
        <v>36</v>
      </c>
      <c r="G8311" s="48">
        <f t="shared" si="129"/>
        <v>17010036</v>
      </c>
      <c r="H8311" s="23" t="s">
        <v>76</v>
      </c>
      <c r="I8311" s="23" t="s">
        <v>6439</v>
      </c>
      <c r="J8311" s="1" t="s">
        <v>973</v>
      </c>
    </row>
    <row r="8312" spans="5:10" ht="15.95" customHeight="1" x14ac:dyDescent="0.15">
      <c r="E8312" s="23">
        <v>170</v>
      </c>
      <c r="F8312" s="23">
        <v>37</v>
      </c>
      <c r="G8312" s="48">
        <f t="shared" si="129"/>
        <v>17010037</v>
      </c>
      <c r="H8312" s="23" t="s">
        <v>76</v>
      </c>
      <c r="I8312" s="23" t="s">
        <v>6440</v>
      </c>
      <c r="J8312" s="1" t="s">
        <v>973</v>
      </c>
    </row>
    <row r="8313" spans="5:10" ht="15.95" customHeight="1" x14ac:dyDescent="0.15">
      <c r="E8313" s="23">
        <v>170</v>
      </c>
      <c r="F8313" s="23">
        <v>39</v>
      </c>
      <c r="G8313" s="48">
        <f t="shared" si="129"/>
        <v>17010039</v>
      </c>
      <c r="H8313" s="23" t="s">
        <v>76</v>
      </c>
      <c r="I8313" s="23" t="s">
        <v>6441</v>
      </c>
      <c r="J8313" s="1" t="s">
        <v>973</v>
      </c>
    </row>
    <row r="8314" spans="5:10" ht="15.95" customHeight="1" x14ac:dyDescent="0.15">
      <c r="E8314" s="23">
        <v>170</v>
      </c>
      <c r="F8314" s="23">
        <v>40</v>
      </c>
      <c r="G8314" s="48">
        <f t="shared" si="129"/>
        <v>17010040</v>
      </c>
      <c r="H8314" s="23" t="s">
        <v>76</v>
      </c>
      <c r="I8314" s="23" t="s">
        <v>6089</v>
      </c>
      <c r="J8314" s="1" t="s">
        <v>973</v>
      </c>
    </row>
    <row r="8315" spans="5:10" ht="15.95" customHeight="1" x14ac:dyDescent="0.15">
      <c r="E8315" s="23">
        <v>170</v>
      </c>
      <c r="F8315" s="23">
        <v>41</v>
      </c>
      <c r="G8315" s="48">
        <f t="shared" si="129"/>
        <v>17010041</v>
      </c>
      <c r="H8315" s="23" t="s">
        <v>76</v>
      </c>
      <c r="I8315" s="23" t="s">
        <v>6442</v>
      </c>
      <c r="J8315" s="1" t="s">
        <v>973</v>
      </c>
    </row>
    <row r="8316" spans="5:10" ht="15.95" customHeight="1" x14ac:dyDescent="0.15">
      <c r="E8316" s="23">
        <v>170</v>
      </c>
      <c r="F8316" s="23">
        <v>42</v>
      </c>
      <c r="G8316" s="48">
        <f t="shared" si="129"/>
        <v>17010042</v>
      </c>
      <c r="H8316" s="23" t="s">
        <v>76</v>
      </c>
      <c r="I8316" s="23" t="s">
        <v>6443</v>
      </c>
      <c r="J8316" s="1" t="s">
        <v>973</v>
      </c>
    </row>
    <row r="8317" spans="5:10" ht="15.95" customHeight="1" x14ac:dyDescent="0.15">
      <c r="E8317" s="23">
        <v>170</v>
      </c>
      <c r="F8317" s="23">
        <v>43</v>
      </c>
      <c r="G8317" s="48">
        <f t="shared" si="129"/>
        <v>17010043</v>
      </c>
      <c r="H8317" s="23" t="s">
        <v>76</v>
      </c>
      <c r="I8317" s="23" t="s">
        <v>1459</v>
      </c>
      <c r="J8317" s="1" t="s">
        <v>973</v>
      </c>
    </row>
    <row r="8318" spans="5:10" ht="15.95" customHeight="1" x14ac:dyDescent="0.15">
      <c r="E8318" s="23">
        <v>170</v>
      </c>
      <c r="F8318" s="23">
        <v>44</v>
      </c>
      <c r="G8318" s="48">
        <f t="shared" si="129"/>
        <v>17010044</v>
      </c>
      <c r="H8318" s="23" t="s">
        <v>76</v>
      </c>
      <c r="I8318" s="23" t="s">
        <v>3861</v>
      </c>
      <c r="J8318" s="1" t="s">
        <v>973</v>
      </c>
    </row>
    <row r="8319" spans="5:10" ht="15.95" customHeight="1" x14ac:dyDescent="0.15">
      <c r="E8319" s="23">
        <v>170</v>
      </c>
      <c r="F8319" s="23">
        <v>46</v>
      </c>
      <c r="G8319" s="48">
        <f t="shared" si="129"/>
        <v>17010046</v>
      </c>
      <c r="H8319" s="23" t="s">
        <v>76</v>
      </c>
      <c r="I8319" s="23" t="s">
        <v>6444</v>
      </c>
      <c r="J8319" s="1" t="s">
        <v>973</v>
      </c>
    </row>
    <row r="8320" spans="5:10" ht="15.95" customHeight="1" x14ac:dyDescent="0.15">
      <c r="E8320" s="23">
        <v>170</v>
      </c>
      <c r="F8320" s="23">
        <v>47</v>
      </c>
      <c r="G8320" s="48">
        <f t="shared" si="129"/>
        <v>17010047</v>
      </c>
      <c r="H8320" s="23" t="s">
        <v>76</v>
      </c>
      <c r="I8320" s="23" t="s">
        <v>6445</v>
      </c>
      <c r="J8320" s="1" t="s">
        <v>973</v>
      </c>
    </row>
    <row r="8321" spans="5:10" ht="15.95" customHeight="1" x14ac:dyDescent="0.15">
      <c r="E8321" s="23">
        <v>170</v>
      </c>
      <c r="F8321" s="23">
        <v>48</v>
      </c>
      <c r="G8321" s="48">
        <f t="shared" si="129"/>
        <v>17010048</v>
      </c>
      <c r="H8321" s="23" t="s">
        <v>76</v>
      </c>
      <c r="I8321" s="23" t="s">
        <v>6446</v>
      </c>
      <c r="J8321" s="1" t="s">
        <v>973</v>
      </c>
    </row>
    <row r="8322" spans="5:10" ht="15.95" customHeight="1" x14ac:dyDescent="0.15">
      <c r="E8322" s="23">
        <v>170</v>
      </c>
      <c r="F8322" s="23">
        <v>49</v>
      </c>
      <c r="G8322" s="48">
        <f t="shared" si="129"/>
        <v>17010049</v>
      </c>
      <c r="H8322" s="23" t="s">
        <v>76</v>
      </c>
      <c r="I8322" s="23" t="s">
        <v>6447</v>
      </c>
      <c r="J8322" s="1" t="s">
        <v>973</v>
      </c>
    </row>
    <row r="8323" spans="5:10" ht="15.95" customHeight="1" x14ac:dyDescent="0.15">
      <c r="E8323" s="23">
        <v>170</v>
      </c>
      <c r="F8323" s="23">
        <v>51</v>
      </c>
      <c r="G8323" s="48">
        <f t="shared" si="129"/>
        <v>17010051</v>
      </c>
      <c r="H8323" s="23" t="s">
        <v>76</v>
      </c>
      <c r="I8323" s="23" t="s">
        <v>6394</v>
      </c>
      <c r="J8323" s="1" t="s">
        <v>973</v>
      </c>
    </row>
    <row r="8324" spans="5:10" ht="15.95" customHeight="1" x14ac:dyDescent="0.15">
      <c r="E8324" s="23">
        <v>170</v>
      </c>
      <c r="F8324" s="23">
        <v>52</v>
      </c>
      <c r="G8324" s="48">
        <f t="shared" si="129"/>
        <v>17010052</v>
      </c>
      <c r="H8324" s="23" t="s">
        <v>76</v>
      </c>
      <c r="I8324" s="23" t="s">
        <v>6448</v>
      </c>
      <c r="J8324" s="1" t="s">
        <v>973</v>
      </c>
    </row>
    <row r="8325" spans="5:10" ht="15.95" customHeight="1" x14ac:dyDescent="0.15">
      <c r="E8325" s="23">
        <v>170</v>
      </c>
      <c r="F8325" s="23">
        <v>53</v>
      </c>
      <c r="G8325" s="48">
        <f t="shared" ref="G8325:G8388" si="130">(E8325&amp;(F8325+10000))*1</f>
        <v>17010053</v>
      </c>
      <c r="H8325" s="23" t="s">
        <v>76</v>
      </c>
      <c r="I8325" s="23" t="s">
        <v>6449</v>
      </c>
      <c r="J8325" s="1" t="s">
        <v>973</v>
      </c>
    </row>
    <row r="8326" spans="5:10" ht="15.95" customHeight="1" x14ac:dyDescent="0.15">
      <c r="E8326" s="23">
        <v>170</v>
      </c>
      <c r="F8326" s="23">
        <v>54</v>
      </c>
      <c r="G8326" s="48">
        <f t="shared" si="130"/>
        <v>17010054</v>
      </c>
      <c r="H8326" s="23" t="s">
        <v>76</v>
      </c>
      <c r="I8326" s="23" t="s">
        <v>6450</v>
      </c>
      <c r="J8326" s="1" t="s">
        <v>973</v>
      </c>
    </row>
    <row r="8327" spans="5:10" ht="15.95" customHeight="1" x14ac:dyDescent="0.15">
      <c r="E8327" s="23">
        <v>170</v>
      </c>
      <c r="F8327" s="23">
        <v>56</v>
      </c>
      <c r="G8327" s="48">
        <f t="shared" si="130"/>
        <v>17010056</v>
      </c>
      <c r="H8327" s="23" t="s">
        <v>76</v>
      </c>
      <c r="I8327" s="23" t="s">
        <v>6451</v>
      </c>
      <c r="J8327" s="1" t="s">
        <v>973</v>
      </c>
    </row>
    <row r="8328" spans="5:10" ht="15.95" customHeight="1" x14ac:dyDescent="0.15">
      <c r="E8328" s="23">
        <v>170</v>
      </c>
      <c r="F8328" s="23">
        <v>57</v>
      </c>
      <c r="G8328" s="48">
        <f t="shared" si="130"/>
        <v>17010057</v>
      </c>
      <c r="H8328" s="23" t="s">
        <v>76</v>
      </c>
      <c r="I8328" s="23" t="s">
        <v>1458</v>
      </c>
      <c r="J8328" s="1" t="s">
        <v>973</v>
      </c>
    </row>
    <row r="8329" spans="5:10" ht="15.95" customHeight="1" x14ac:dyDescent="0.15">
      <c r="E8329" s="23">
        <v>170</v>
      </c>
      <c r="F8329" s="23">
        <v>58</v>
      </c>
      <c r="G8329" s="48">
        <f t="shared" si="130"/>
        <v>17010058</v>
      </c>
      <c r="H8329" s="23" t="s">
        <v>76</v>
      </c>
      <c r="I8329" s="23" t="s">
        <v>6452</v>
      </c>
      <c r="J8329" s="1" t="s">
        <v>973</v>
      </c>
    </row>
    <row r="8330" spans="5:10" ht="15.95" customHeight="1" x14ac:dyDescent="0.15">
      <c r="E8330" s="23">
        <v>170</v>
      </c>
      <c r="F8330" s="23">
        <v>59</v>
      </c>
      <c r="G8330" s="48">
        <f t="shared" si="130"/>
        <v>17010059</v>
      </c>
      <c r="H8330" s="23" t="s">
        <v>76</v>
      </c>
      <c r="I8330" s="23" t="s">
        <v>6453</v>
      </c>
      <c r="J8330" s="1" t="s">
        <v>973</v>
      </c>
    </row>
    <row r="8331" spans="5:10" ht="15.95" customHeight="1" x14ac:dyDescent="0.15">
      <c r="E8331" s="23">
        <v>170</v>
      </c>
      <c r="F8331" s="23">
        <v>60</v>
      </c>
      <c r="G8331" s="48">
        <f t="shared" si="130"/>
        <v>17010060</v>
      </c>
      <c r="H8331" s="23" t="s">
        <v>76</v>
      </c>
      <c r="I8331" s="23" t="s">
        <v>2427</v>
      </c>
      <c r="J8331" s="1" t="s">
        <v>973</v>
      </c>
    </row>
    <row r="8332" spans="5:10" ht="15.95" customHeight="1" x14ac:dyDescent="0.15">
      <c r="E8332" s="23">
        <v>170</v>
      </c>
      <c r="F8332" s="23">
        <v>61</v>
      </c>
      <c r="G8332" s="48">
        <f t="shared" si="130"/>
        <v>17010061</v>
      </c>
      <c r="H8332" s="23" t="s">
        <v>76</v>
      </c>
      <c r="I8332" s="23" t="s">
        <v>6454</v>
      </c>
      <c r="J8332" s="1" t="s">
        <v>973</v>
      </c>
    </row>
    <row r="8333" spans="5:10" ht="15.95" customHeight="1" x14ac:dyDescent="0.15">
      <c r="E8333" s="23">
        <v>170</v>
      </c>
      <c r="F8333" s="23">
        <v>62</v>
      </c>
      <c r="G8333" s="48">
        <f t="shared" si="130"/>
        <v>17010062</v>
      </c>
      <c r="H8333" s="23" t="s">
        <v>76</v>
      </c>
      <c r="I8333" s="23" t="s">
        <v>5751</v>
      </c>
      <c r="J8333" s="1" t="s">
        <v>973</v>
      </c>
    </row>
    <row r="8334" spans="5:10" ht="15.95" customHeight="1" x14ac:dyDescent="0.15">
      <c r="E8334" s="23">
        <v>170</v>
      </c>
      <c r="F8334" s="23">
        <v>63</v>
      </c>
      <c r="G8334" s="48">
        <f t="shared" si="130"/>
        <v>17010063</v>
      </c>
      <c r="H8334" s="23" t="s">
        <v>76</v>
      </c>
      <c r="I8334" s="23" t="s">
        <v>6455</v>
      </c>
      <c r="J8334" s="1" t="s">
        <v>973</v>
      </c>
    </row>
    <row r="8335" spans="5:10" ht="15.95" customHeight="1" x14ac:dyDescent="0.15">
      <c r="E8335" s="23">
        <v>170</v>
      </c>
      <c r="F8335" s="23">
        <v>64</v>
      </c>
      <c r="G8335" s="48">
        <f t="shared" si="130"/>
        <v>17010064</v>
      </c>
      <c r="H8335" s="23" t="s">
        <v>76</v>
      </c>
      <c r="I8335" s="23" t="s">
        <v>6456</v>
      </c>
      <c r="J8335" s="1" t="s">
        <v>973</v>
      </c>
    </row>
    <row r="8336" spans="5:10" ht="15.95" customHeight="1" x14ac:dyDescent="0.15">
      <c r="E8336" s="23">
        <v>170</v>
      </c>
      <c r="F8336" s="23">
        <v>66</v>
      </c>
      <c r="G8336" s="48">
        <f t="shared" si="130"/>
        <v>17010066</v>
      </c>
      <c r="H8336" s="23" t="s">
        <v>76</v>
      </c>
      <c r="I8336" s="23" t="s">
        <v>6457</v>
      </c>
      <c r="J8336" s="1" t="s">
        <v>973</v>
      </c>
    </row>
    <row r="8337" spans="5:10" ht="15.95" customHeight="1" x14ac:dyDescent="0.15">
      <c r="E8337" s="23">
        <v>170</v>
      </c>
      <c r="F8337" s="23">
        <v>68</v>
      </c>
      <c r="G8337" s="48">
        <f t="shared" si="130"/>
        <v>17010068</v>
      </c>
      <c r="H8337" s="23" t="s">
        <v>76</v>
      </c>
      <c r="I8337" s="23" t="s">
        <v>6458</v>
      </c>
      <c r="J8337" s="1" t="s">
        <v>973</v>
      </c>
    </row>
    <row r="8338" spans="5:10" ht="15.95" customHeight="1" x14ac:dyDescent="0.15">
      <c r="E8338" s="23">
        <v>170</v>
      </c>
      <c r="F8338" s="23">
        <v>69</v>
      </c>
      <c r="G8338" s="48">
        <f t="shared" si="130"/>
        <v>17010069</v>
      </c>
      <c r="H8338" s="23" t="s">
        <v>76</v>
      </c>
      <c r="I8338" s="23" t="s">
        <v>6393</v>
      </c>
      <c r="J8338" s="1" t="s">
        <v>973</v>
      </c>
    </row>
    <row r="8339" spans="5:10" ht="15.95" customHeight="1" x14ac:dyDescent="0.15">
      <c r="E8339" s="23">
        <v>170</v>
      </c>
      <c r="F8339" s="23">
        <v>71</v>
      </c>
      <c r="G8339" s="48">
        <f t="shared" si="130"/>
        <v>17010071</v>
      </c>
      <c r="H8339" s="23" t="s">
        <v>76</v>
      </c>
      <c r="I8339" s="23" t="s">
        <v>6459</v>
      </c>
      <c r="J8339" s="1" t="s">
        <v>973</v>
      </c>
    </row>
    <row r="8340" spans="5:10" ht="15.95" customHeight="1" x14ac:dyDescent="0.15">
      <c r="E8340" s="23">
        <v>170</v>
      </c>
      <c r="F8340" s="23">
        <v>72</v>
      </c>
      <c r="G8340" s="48">
        <f t="shared" si="130"/>
        <v>17010072</v>
      </c>
      <c r="H8340" s="23" t="s">
        <v>76</v>
      </c>
      <c r="I8340" s="23" t="s">
        <v>6460</v>
      </c>
      <c r="J8340" s="1" t="s">
        <v>973</v>
      </c>
    </row>
    <row r="8341" spans="5:10" ht="15.95" customHeight="1" x14ac:dyDescent="0.15">
      <c r="E8341" s="23">
        <v>170</v>
      </c>
      <c r="F8341" s="23">
        <v>73</v>
      </c>
      <c r="G8341" s="48">
        <f t="shared" si="130"/>
        <v>17010073</v>
      </c>
      <c r="H8341" s="23" t="s">
        <v>76</v>
      </c>
      <c r="I8341" s="23" t="s">
        <v>6461</v>
      </c>
      <c r="J8341" s="1" t="s">
        <v>973</v>
      </c>
    </row>
    <row r="8342" spans="5:10" ht="15.95" customHeight="1" x14ac:dyDescent="0.15">
      <c r="E8342" s="23">
        <v>170</v>
      </c>
      <c r="F8342" s="23">
        <v>75</v>
      </c>
      <c r="G8342" s="48">
        <f t="shared" si="130"/>
        <v>17010075</v>
      </c>
      <c r="H8342" s="23" t="s">
        <v>76</v>
      </c>
      <c r="I8342" s="23" t="s">
        <v>6462</v>
      </c>
      <c r="J8342" s="1" t="s">
        <v>973</v>
      </c>
    </row>
    <row r="8343" spans="5:10" ht="15.95" customHeight="1" x14ac:dyDescent="0.15">
      <c r="E8343" s="23">
        <v>170</v>
      </c>
      <c r="F8343" s="23">
        <v>77</v>
      </c>
      <c r="G8343" s="48">
        <f t="shared" si="130"/>
        <v>17010077</v>
      </c>
      <c r="H8343" s="23" t="s">
        <v>76</v>
      </c>
      <c r="I8343" s="23" t="s">
        <v>6463</v>
      </c>
      <c r="J8343" s="1" t="s">
        <v>973</v>
      </c>
    </row>
    <row r="8344" spans="5:10" ht="15.95" customHeight="1" x14ac:dyDescent="0.15">
      <c r="E8344" s="23">
        <v>170</v>
      </c>
      <c r="F8344" s="23">
        <v>78</v>
      </c>
      <c r="G8344" s="48">
        <f t="shared" si="130"/>
        <v>17010078</v>
      </c>
      <c r="H8344" s="23" t="s">
        <v>76</v>
      </c>
      <c r="I8344" s="23" t="s">
        <v>1657</v>
      </c>
      <c r="J8344" s="1" t="s">
        <v>973</v>
      </c>
    </row>
    <row r="8345" spans="5:10" ht="15.95" customHeight="1" x14ac:dyDescent="0.15">
      <c r="E8345" s="23">
        <v>170</v>
      </c>
      <c r="F8345" s="23">
        <v>81</v>
      </c>
      <c r="G8345" s="48">
        <f t="shared" si="130"/>
        <v>17010081</v>
      </c>
      <c r="H8345" s="23" t="s">
        <v>76</v>
      </c>
      <c r="I8345" s="23" t="s">
        <v>6464</v>
      </c>
      <c r="J8345" s="1" t="s">
        <v>973</v>
      </c>
    </row>
    <row r="8346" spans="5:10" ht="15.95" customHeight="1" x14ac:dyDescent="0.15">
      <c r="E8346" s="23">
        <v>170</v>
      </c>
      <c r="F8346" s="23">
        <v>82</v>
      </c>
      <c r="G8346" s="48">
        <f t="shared" si="130"/>
        <v>17010082</v>
      </c>
      <c r="H8346" s="23" t="s">
        <v>76</v>
      </c>
      <c r="I8346" s="23" t="s">
        <v>6465</v>
      </c>
      <c r="J8346" s="1" t="s">
        <v>973</v>
      </c>
    </row>
    <row r="8347" spans="5:10" ht="15.95" customHeight="1" x14ac:dyDescent="0.15">
      <c r="E8347" s="23">
        <v>170</v>
      </c>
      <c r="F8347" s="23">
        <v>83</v>
      </c>
      <c r="G8347" s="48">
        <f t="shared" si="130"/>
        <v>17010083</v>
      </c>
      <c r="H8347" s="23" t="s">
        <v>76</v>
      </c>
      <c r="I8347" s="23" t="s">
        <v>6466</v>
      </c>
      <c r="J8347" s="1" t="s">
        <v>973</v>
      </c>
    </row>
    <row r="8348" spans="5:10" ht="15.95" customHeight="1" x14ac:dyDescent="0.15">
      <c r="E8348" s="23">
        <v>170</v>
      </c>
      <c r="F8348" s="23">
        <v>86</v>
      </c>
      <c r="G8348" s="48">
        <f t="shared" si="130"/>
        <v>17010086</v>
      </c>
      <c r="H8348" s="23" t="s">
        <v>76</v>
      </c>
      <c r="I8348" s="23" t="s">
        <v>6392</v>
      </c>
      <c r="J8348" s="1" t="s">
        <v>973</v>
      </c>
    </row>
    <row r="8349" spans="5:10" ht="15.95" customHeight="1" x14ac:dyDescent="0.15">
      <c r="E8349" s="23">
        <v>170</v>
      </c>
      <c r="F8349" s="23">
        <v>87</v>
      </c>
      <c r="G8349" s="48">
        <f t="shared" si="130"/>
        <v>17010087</v>
      </c>
      <c r="H8349" s="23" t="s">
        <v>76</v>
      </c>
      <c r="I8349" s="23" t="s">
        <v>6467</v>
      </c>
      <c r="J8349" s="1" t="s">
        <v>973</v>
      </c>
    </row>
    <row r="8350" spans="5:10" ht="15.95" customHeight="1" x14ac:dyDescent="0.15">
      <c r="E8350" s="23">
        <v>170</v>
      </c>
      <c r="F8350" s="23">
        <v>88</v>
      </c>
      <c r="G8350" s="48">
        <f t="shared" si="130"/>
        <v>17010088</v>
      </c>
      <c r="H8350" s="23" t="s">
        <v>76</v>
      </c>
      <c r="I8350" s="23" t="s">
        <v>6468</v>
      </c>
      <c r="J8350" s="1" t="s">
        <v>973</v>
      </c>
    </row>
    <row r="8351" spans="5:10" ht="15.95" customHeight="1" x14ac:dyDescent="0.15">
      <c r="E8351" s="23">
        <v>170</v>
      </c>
      <c r="F8351" s="23">
        <v>89</v>
      </c>
      <c r="G8351" s="48">
        <f t="shared" si="130"/>
        <v>17010089</v>
      </c>
      <c r="H8351" s="23" t="s">
        <v>76</v>
      </c>
      <c r="I8351" s="23" t="s">
        <v>3627</v>
      </c>
      <c r="J8351" s="1" t="s">
        <v>973</v>
      </c>
    </row>
    <row r="8352" spans="5:10" ht="15.95" customHeight="1" x14ac:dyDescent="0.15">
      <c r="E8352" s="23">
        <v>170</v>
      </c>
      <c r="F8352" s="23">
        <v>90</v>
      </c>
      <c r="G8352" s="48">
        <f t="shared" si="130"/>
        <v>17010090</v>
      </c>
      <c r="H8352" s="23" t="s">
        <v>76</v>
      </c>
      <c r="I8352" s="23" t="s">
        <v>6469</v>
      </c>
      <c r="J8352" s="1" t="s">
        <v>973</v>
      </c>
    </row>
    <row r="8353" spans="5:10" ht="15.95" customHeight="1" x14ac:dyDescent="0.15">
      <c r="E8353" s="23">
        <v>170</v>
      </c>
      <c r="F8353" s="23">
        <v>91</v>
      </c>
      <c r="G8353" s="48">
        <f t="shared" si="130"/>
        <v>17010091</v>
      </c>
      <c r="H8353" s="23" t="s">
        <v>76</v>
      </c>
      <c r="I8353" s="23" t="s">
        <v>3778</v>
      </c>
      <c r="J8353" s="1" t="s">
        <v>973</v>
      </c>
    </row>
    <row r="8354" spans="5:10" ht="15.95" customHeight="1" x14ac:dyDescent="0.15">
      <c r="E8354" s="23">
        <v>170</v>
      </c>
      <c r="F8354" s="23">
        <v>92</v>
      </c>
      <c r="G8354" s="48">
        <f t="shared" si="130"/>
        <v>17010092</v>
      </c>
      <c r="H8354" s="23" t="s">
        <v>76</v>
      </c>
      <c r="I8354" s="23" t="s">
        <v>6470</v>
      </c>
      <c r="J8354" s="1" t="s">
        <v>973</v>
      </c>
    </row>
    <row r="8355" spans="5:10" ht="15.95" customHeight="1" x14ac:dyDescent="0.15">
      <c r="E8355" s="23">
        <v>170</v>
      </c>
      <c r="F8355" s="23">
        <v>95</v>
      </c>
      <c r="G8355" s="48">
        <f t="shared" si="130"/>
        <v>17010095</v>
      </c>
      <c r="H8355" s="23" t="s">
        <v>76</v>
      </c>
      <c r="I8355" s="23" t="s">
        <v>6472</v>
      </c>
      <c r="J8355" s="1" t="s">
        <v>973</v>
      </c>
    </row>
    <row r="8356" spans="5:10" ht="15.95" customHeight="1" x14ac:dyDescent="0.15">
      <c r="E8356" s="23">
        <v>170</v>
      </c>
      <c r="F8356" s="23">
        <v>97</v>
      </c>
      <c r="G8356" s="48">
        <f t="shared" si="130"/>
        <v>17010097</v>
      </c>
      <c r="H8356" s="23" t="s">
        <v>76</v>
      </c>
      <c r="I8356" s="23" t="s">
        <v>6473</v>
      </c>
      <c r="J8356" s="1" t="s">
        <v>973</v>
      </c>
    </row>
    <row r="8357" spans="5:10" ht="15.95" customHeight="1" x14ac:dyDescent="0.15">
      <c r="E8357" s="23">
        <v>170</v>
      </c>
      <c r="F8357" s="23">
        <v>98</v>
      </c>
      <c r="G8357" s="48">
        <f t="shared" si="130"/>
        <v>17010098</v>
      </c>
      <c r="H8357" s="23" t="s">
        <v>76</v>
      </c>
      <c r="I8357" s="23" t="s">
        <v>6474</v>
      </c>
      <c r="J8357" s="1" t="s">
        <v>973</v>
      </c>
    </row>
    <row r="8358" spans="5:10" ht="15.95" customHeight="1" x14ac:dyDescent="0.15">
      <c r="E8358" s="23">
        <v>170</v>
      </c>
      <c r="F8358" s="23">
        <v>99</v>
      </c>
      <c r="G8358" s="48">
        <f t="shared" si="130"/>
        <v>17010099</v>
      </c>
      <c r="H8358" s="23" t="s">
        <v>76</v>
      </c>
      <c r="I8358" s="23" t="s">
        <v>6475</v>
      </c>
      <c r="J8358" s="1" t="s">
        <v>973</v>
      </c>
    </row>
    <row r="8359" spans="5:10" ht="15.95" customHeight="1" x14ac:dyDescent="0.15">
      <c r="E8359" s="23">
        <v>170</v>
      </c>
      <c r="F8359" s="23">
        <v>100</v>
      </c>
      <c r="G8359" s="48">
        <f t="shared" si="130"/>
        <v>17010100</v>
      </c>
      <c r="H8359" s="23" t="s">
        <v>76</v>
      </c>
      <c r="I8359" s="23" t="s">
        <v>6099</v>
      </c>
      <c r="J8359" s="1" t="s">
        <v>973</v>
      </c>
    </row>
    <row r="8360" spans="5:10" ht="15.95" customHeight="1" x14ac:dyDescent="0.15">
      <c r="E8360" s="23">
        <v>170</v>
      </c>
      <c r="F8360" s="23">
        <v>102</v>
      </c>
      <c r="G8360" s="48">
        <f t="shared" si="130"/>
        <v>17010102</v>
      </c>
      <c r="H8360" s="23" t="s">
        <v>76</v>
      </c>
      <c r="I8360" s="23" t="s">
        <v>6476</v>
      </c>
      <c r="J8360" s="1" t="s">
        <v>973</v>
      </c>
    </row>
    <row r="8361" spans="5:10" ht="15.95" customHeight="1" x14ac:dyDescent="0.15">
      <c r="E8361" s="23">
        <v>170</v>
      </c>
      <c r="F8361" s="23">
        <v>103</v>
      </c>
      <c r="G8361" s="48">
        <f t="shared" si="130"/>
        <v>17010103</v>
      </c>
      <c r="H8361" s="23" t="s">
        <v>76</v>
      </c>
      <c r="I8361" s="23" t="s">
        <v>6477</v>
      </c>
      <c r="J8361" s="1" t="s">
        <v>973</v>
      </c>
    </row>
    <row r="8362" spans="5:10" ht="15.95" customHeight="1" x14ac:dyDescent="0.15">
      <c r="E8362" s="23">
        <v>170</v>
      </c>
      <c r="F8362" s="23">
        <v>104</v>
      </c>
      <c r="G8362" s="48">
        <f t="shared" si="130"/>
        <v>17010104</v>
      </c>
      <c r="H8362" s="23" t="s">
        <v>76</v>
      </c>
      <c r="I8362" s="23" t="s">
        <v>5394</v>
      </c>
      <c r="J8362" s="1" t="s">
        <v>973</v>
      </c>
    </row>
    <row r="8363" spans="5:10" ht="15.95" customHeight="1" x14ac:dyDescent="0.15">
      <c r="E8363" s="23">
        <v>170</v>
      </c>
      <c r="F8363" s="23">
        <v>105</v>
      </c>
      <c r="G8363" s="48">
        <f t="shared" si="130"/>
        <v>17010105</v>
      </c>
      <c r="H8363" s="23" t="s">
        <v>76</v>
      </c>
      <c r="I8363" s="23" t="s">
        <v>6478</v>
      </c>
      <c r="J8363" s="1" t="s">
        <v>973</v>
      </c>
    </row>
    <row r="8364" spans="5:10" ht="15.95" customHeight="1" x14ac:dyDescent="0.15">
      <c r="E8364" s="23">
        <v>170</v>
      </c>
      <c r="F8364" s="23">
        <v>109</v>
      </c>
      <c r="G8364" s="48">
        <f t="shared" si="130"/>
        <v>17010109</v>
      </c>
      <c r="H8364" s="23" t="s">
        <v>76</v>
      </c>
      <c r="I8364" s="23" t="s">
        <v>6479</v>
      </c>
      <c r="J8364" s="1" t="s">
        <v>973</v>
      </c>
    </row>
    <row r="8365" spans="5:10" ht="15.95" customHeight="1" x14ac:dyDescent="0.15">
      <c r="E8365" s="23">
        <v>170</v>
      </c>
      <c r="F8365" s="23">
        <v>110</v>
      </c>
      <c r="G8365" s="48">
        <f t="shared" si="130"/>
        <v>17010110</v>
      </c>
      <c r="H8365" s="23" t="s">
        <v>76</v>
      </c>
      <c r="I8365" s="23" t="s">
        <v>6480</v>
      </c>
      <c r="J8365" s="1" t="s">
        <v>973</v>
      </c>
    </row>
    <row r="8366" spans="5:10" ht="15.95" customHeight="1" x14ac:dyDescent="0.15">
      <c r="E8366" s="23">
        <v>170</v>
      </c>
      <c r="F8366" s="23">
        <v>111</v>
      </c>
      <c r="G8366" s="48">
        <f t="shared" si="130"/>
        <v>17010111</v>
      </c>
      <c r="H8366" s="23" t="s">
        <v>76</v>
      </c>
      <c r="I8366" s="23" t="s">
        <v>1273</v>
      </c>
      <c r="J8366" s="1" t="s">
        <v>973</v>
      </c>
    </row>
    <row r="8367" spans="5:10" ht="15.95" customHeight="1" x14ac:dyDescent="0.15">
      <c r="E8367" s="23">
        <v>170</v>
      </c>
      <c r="F8367" s="23">
        <v>112</v>
      </c>
      <c r="G8367" s="48">
        <f t="shared" si="130"/>
        <v>17010112</v>
      </c>
      <c r="H8367" s="23" t="s">
        <v>76</v>
      </c>
      <c r="I8367" s="23" t="s">
        <v>1293</v>
      </c>
      <c r="J8367" s="1" t="s">
        <v>973</v>
      </c>
    </row>
    <row r="8368" spans="5:10" ht="15.95" customHeight="1" x14ac:dyDescent="0.15">
      <c r="E8368" s="23">
        <v>170</v>
      </c>
      <c r="F8368" s="23">
        <v>113</v>
      </c>
      <c r="G8368" s="48">
        <f t="shared" si="130"/>
        <v>17010113</v>
      </c>
      <c r="H8368" s="23" t="s">
        <v>76</v>
      </c>
      <c r="I8368" s="23" t="s">
        <v>2426</v>
      </c>
      <c r="J8368" s="1" t="s">
        <v>973</v>
      </c>
    </row>
    <row r="8369" spans="5:10" ht="15.95" customHeight="1" x14ac:dyDescent="0.15">
      <c r="E8369" s="23">
        <v>170</v>
      </c>
      <c r="F8369" s="23">
        <v>114</v>
      </c>
      <c r="G8369" s="48">
        <f t="shared" si="130"/>
        <v>17010114</v>
      </c>
      <c r="H8369" s="23" t="s">
        <v>76</v>
      </c>
      <c r="I8369" s="23" t="s">
        <v>1454</v>
      </c>
      <c r="J8369" s="1" t="s">
        <v>973</v>
      </c>
    </row>
    <row r="8370" spans="5:10" ht="15.95" customHeight="1" x14ac:dyDescent="0.15">
      <c r="E8370" s="23">
        <v>170</v>
      </c>
      <c r="F8370" s="23">
        <v>123</v>
      </c>
      <c r="G8370" s="48">
        <f t="shared" si="130"/>
        <v>17010123</v>
      </c>
      <c r="H8370" s="23" t="s">
        <v>76</v>
      </c>
      <c r="I8370" s="23" t="s">
        <v>6325</v>
      </c>
      <c r="J8370" s="1" t="s">
        <v>973</v>
      </c>
    </row>
    <row r="8371" spans="5:10" ht="15.95" customHeight="1" x14ac:dyDescent="0.15">
      <c r="E8371" s="23">
        <v>170</v>
      </c>
      <c r="F8371" s="23">
        <v>124</v>
      </c>
      <c r="G8371" s="48">
        <f t="shared" si="130"/>
        <v>17010124</v>
      </c>
      <c r="H8371" s="23" t="s">
        <v>76</v>
      </c>
      <c r="I8371" s="23" t="s">
        <v>1355</v>
      </c>
      <c r="J8371" s="1" t="s">
        <v>973</v>
      </c>
    </row>
    <row r="8372" spans="5:10" ht="15.95" customHeight="1" x14ac:dyDescent="0.15">
      <c r="E8372" s="23">
        <v>170</v>
      </c>
      <c r="F8372" s="23">
        <v>126</v>
      </c>
      <c r="G8372" s="48">
        <f t="shared" si="130"/>
        <v>17010126</v>
      </c>
      <c r="H8372" s="23" t="s">
        <v>76</v>
      </c>
      <c r="I8372" s="23" t="s">
        <v>1466</v>
      </c>
      <c r="J8372" s="1" t="s">
        <v>973</v>
      </c>
    </row>
    <row r="8373" spans="5:10" ht="15.95" customHeight="1" x14ac:dyDescent="0.15">
      <c r="E8373" s="23">
        <v>170</v>
      </c>
      <c r="F8373" s="23">
        <v>127</v>
      </c>
      <c r="G8373" s="48">
        <f t="shared" si="130"/>
        <v>17010127</v>
      </c>
      <c r="H8373" s="23" t="s">
        <v>76</v>
      </c>
      <c r="I8373" s="23" t="s">
        <v>1287</v>
      </c>
      <c r="J8373" s="1" t="s">
        <v>973</v>
      </c>
    </row>
    <row r="8374" spans="5:10" ht="15.95" customHeight="1" x14ac:dyDescent="0.15">
      <c r="E8374" s="23">
        <v>170</v>
      </c>
      <c r="F8374" s="23">
        <v>130</v>
      </c>
      <c r="G8374" s="48">
        <f t="shared" si="130"/>
        <v>17010130</v>
      </c>
      <c r="H8374" s="23" t="s">
        <v>76</v>
      </c>
      <c r="I8374" s="23" t="s">
        <v>1331</v>
      </c>
      <c r="J8374" s="1" t="s">
        <v>973</v>
      </c>
    </row>
    <row r="8375" spans="5:10" ht="15.95" customHeight="1" x14ac:dyDescent="0.15">
      <c r="E8375" s="23">
        <v>170</v>
      </c>
      <c r="F8375" s="23">
        <v>135</v>
      </c>
      <c r="G8375" s="48">
        <f t="shared" si="130"/>
        <v>17010135</v>
      </c>
      <c r="H8375" s="23" t="s">
        <v>76</v>
      </c>
      <c r="I8375" s="23" t="s">
        <v>6121</v>
      </c>
      <c r="J8375" s="1" t="s">
        <v>973</v>
      </c>
    </row>
    <row r="8376" spans="5:10" ht="15.95" customHeight="1" x14ac:dyDescent="0.15">
      <c r="E8376" s="23">
        <v>170</v>
      </c>
      <c r="F8376" s="23">
        <v>141</v>
      </c>
      <c r="G8376" s="48">
        <f t="shared" si="130"/>
        <v>17010141</v>
      </c>
      <c r="H8376" s="23" t="s">
        <v>76</v>
      </c>
      <c r="I8376" s="23" t="s">
        <v>5386</v>
      </c>
      <c r="J8376" s="1" t="s">
        <v>973</v>
      </c>
    </row>
    <row r="8377" spans="5:10" ht="15.95" customHeight="1" x14ac:dyDescent="0.15">
      <c r="E8377" s="23">
        <v>170</v>
      </c>
      <c r="F8377" s="23">
        <v>148</v>
      </c>
      <c r="G8377" s="48">
        <f t="shared" si="130"/>
        <v>17010148</v>
      </c>
      <c r="H8377" s="23" t="s">
        <v>76</v>
      </c>
      <c r="I8377" s="23" t="s">
        <v>2361</v>
      </c>
      <c r="J8377" s="1" t="s">
        <v>973</v>
      </c>
    </row>
    <row r="8378" spans="5:10" ht="15.95" customHeight="1" x14ac:dyDescent="0.15">
      <c r="E8378" s="23">
        <v>170</v>
      </c>
      <c r="F8378" s="23">
        <v>149</v>
      </c>
      <c r="G8378" s="48">
        <f t="shared" si="130"/>
        <v>17010149</v>
      </c>
      <c r="H8378" s="23" t="s">
        <v>76</v>
      </c>
      <c r="I8378" s="23" t="s">
        <v>6334</v>
      </c>
      <c r="J8378" s="1" t="s">
        <v>973</v>
      </c>
    </row>
    <row r="8379" spans="5:10" ht="15.95" customHeight="1" x14ac:dyDescent="0.15">
      <c r="E8379" s="23">
        <v>170</v>
      </c>
      <c r="F8379" s="23">
        <v>151</v>
      </c>
      <c r="G8379" s="48">
        <f t="shared" si="130"/>
        <v>17010151</v>
      </c>
      <c r="H8379" s="23" t="s">
        <v>76</v>
      </c>
      <c r="I8379" s="23" t="s">
        <v>6491</v>
      </c>
      <c r="J8379" s="1" t="s">
        <v>973</v>
      </c>
    </row>
    <row r="8380" spans="5:10" ht="15.95" customHeight="1" x14ac:dyDescent="0.15">
      <c r="E8380" s="23">
        <v>170</v>
      </c>
      <c r="F8380" s="23">
        <v>154</v>
      </c>
      <c r="G8380" s="48">
        <f t="shared" si="130"/>
        <v>17010154</v>
      </c>
      <c r="H8380" s="23" t="s">
        <v>76</v>
      </c>
      <c r="I8380" s="23" t="s">
        <v>2512</v>
      </c>
      <c r="J8380" s="1" t="s">
        <v>973</v>
      </c>
    </row>
    <row r="8381" spans="5:10" ht="15.95" customHeight="1" x14ac:dyDescent="0.15">
      <c r="E8381" s="23">
        <v>170</v>
      </c>
      <c r="F8381" s="23">
        <v>155</v>
      </c>
      <c r="G8381" s="48">
        <f t="shared" si="130"/>
        <v>17010155</v>
      </c>
      <c r="H8381" s="23" t="s">
        <v>76</v>
      </c>
      <c r="I8381" s="23" t="s">
        <v>1465</v>
      </c>
      <c r="J8381" s="1" t="s">
        <v>973</v>
      </c>
    </row>
    <row r="8382" spans="5:10" ht="15.95" customHeight="1" x14ac:dyDescent="0.15">
      <c r="E8382" s="23">
        <v>170</v>
      </c>
      <c r="F8382" s="23">
        <v>170</v>
      </c>
      <c r="G8382" s="48">
        <f t="shared" si="130"/>
        <v>17010170</v>
      </c>
      <c r="H8382" s="23" t="s">
        <v>76</v>
      </c>
      <c r="I8382" s="23" t="s">
        <v>1366</v>
      </c>
      <c r="J8382" s="1" t="s">
        <v>973</v>
      </c>
    </row>
    <row r="8383" spans="5:10" ht="15.95" customHeight="1" x14ac:dyDescent="0.15">
      <c r="E8383" s="23">
        <v>170</v>
      </c>
      <c r="F8383" s="23">
        <v>172</v>
      </c>
      <c r="G8383" s="48">
        <f t="shared" si="130"/>
        <v>17010172</v>
      </c>
      <c r="H8383" s="23" t="s">
        <v>76</v>
      </c>
      <c r="I8383" s="23" t="s">
        <v>6493</v>
      </c>
      <c r="J8383" s="1" t="s">
        <v>973</v>
      </c>
    </row>
    <row r="8384" spans="5:10" ht="15.95" customHeight="1" x14ac:dyDescent="0.15">
      <c r="E8384" s="23">
        <v>170</v>
      </c>
      <c r="F8384" s="23">
        <v>173</v>
      </c>
      <c r="G8384" s="48">
        <f t="shared" si="130"/>
        <v>17010173</v>
      </c>
      <c r="H8384" s="23" t="s">
        <v>76</v>
      </c>
      <c r="I8384" s="23" t="s">
        <v>6494</v>
      </c>
      <c r="J8384" s="1" t="s">
        <v>973</v>
      </c>
    </row>
    <row r="8385" spans="5:10" ht="15.95" customHeight="1" x14ac:dyDescent="0.15">
      <c r="E8385" s="23">
        <v>170</v>
      </c>
      <c r="F8385" s="23">
        <v>175</v>
      </c>
      <c r="G8385" s="48">
        <f t="shared" si="130"/>
        <v>17010175</v>
      </c>
      <c r="H8385" s="23" t="s">
        <v>76</v>
      </c>
      <c r="I8385" s="23" t="s">
        <v>6495</v>
      </c>
      <c r="J8385" s="1" t="s">
        <v>973</v>
      </c>
    </row>
    <row r="8386" spans="5:10" ht="15.95" customHeight="1" x14ac:dyDescent="0.15">
      <c r="E8386" s="23">
        <v>170</v>
      </c>
      <c r="F8386" s="23">
        <v>176</v>
      </c>
      <c r="G8386" s="48">
        <f t="shared" si="130"/>
        <v>17010176</v>
      </c>
      <c r="H8386" s="23" t="s">
        <v>76</v>
      </c>
      <c r="I8386" s="23" t="s">
        <v>6496</v>
      </c>
      <c r="J8386" s="1" t="s">
        <v>973</v>
      </c>
    </row>
    <row r="8387" spans="5:10" ht="15.95" customHeight="1" x14ac:dyDescent="0.15">
      <c r="E8387" s="23">
        <v>170</v>
      </c>
      <c r="F8387" s="23">
        <v>177</v>
      </c>
      <c r="G8387" s="48">
        <f t="shared" si="130"/>
        <v>17010177</v>
      </c>
      <c r="H8387" s="23" t="s">
        <v>76</v>
      </c>
      <c r="I8387" s="23" t="s">
        <v>6497</v>
      </c>
      <c r="J8387" s="1" t="s">
        <v>973</v>
      </c>
    </row>
    <row r="8388" spans="5:10" ht="15.95" customHeight="1" x14ac:dyDescent="0.15">
      <c r="E8388" s="23">
        <v>170</v>
      </c>
      <c r="F8388" s="23">
        <v>178</v>
      </c>
      <c r="G8388" s="48">
        <f t="shared" si="130"/>
        <v>17010178</v>
      </c>
      <c r="H8388" s="23" t="s">
        <v>76</v>
      </c>
      <c r="I8388" s="23" t="s">
        <v>6498</v>
      </c>
      <c r="J8388" s="1" t="s">
        <v>973</v>
      </c>
    </row>
    <row r="8389" spans="5:10" ht="15.95" customHeight="1" x14ac:dyDescent="0.15">
      <c r="E8389" s="23">
        <v>170</v>
      </c>
      <c r="F8389" s="23">
        <v>179</v>
      </c>
      <c r="G8389" s="48">
        <f t="shared" ref="G8389:G8452" si="131">(E8389&amp;(F8389+10000))*1</f>
        <v>17010179</v>
      </c>
      <c r="H8389" s="23" t="s">
        <v>76</v>
      </c>
      <c r="I8389" s="23" t="s">
        <v>6499</v>
      </c>
      <c r="J8389" s="1" t="s">
        <v>973</v>
      </c>
    </row>
    <row r="8390" spans="5:10" ht="15.95" customHeight="1" x14ac:dyDescent="0.15">
      <c r="E8390" s="23">
        <v>170</v>
      </c>
      <c r="F8390" s="23">
        <v>180</v>
      </c>
      <c r="G8390" s="48">
        <f t="shared" si="131"/>
        <v>17010180</v>
      </c>
      <c r="H8390" s="23" t="s">
        <v>76</v>
      </c>
      <c r="I8390" s="23" t="s">
        <v>6500</v>
      </c>
      <c r="J8390" s="1" t="s">
        <v>973</v>
      </c>
    </row>
    <row r="8391" spans="5:10" ht="15.95" customHeight="1" x14ac:dyDescent="0.15">
      <c r="E8391" s="23">
        <v>170</v>
      </c>
      <c r="F8391" s="23">
        <v>181</v>
      </c>
      <c r="G8391" s="48">
        <f t="shared" si="131"/>
        <v>17010181</v>
      </c>
      <c r="H8391" s="23" t="s">
        <v>76</v>
      </c>
      <c r="I8391" s="23" t="s">
        <v>6501</v>
      </c>
      <c r="J8391" s="1" t="s">
        <v>973</v>
      </c>
    </row>
    <row r="8392" spans="5:10" ht="15.95" customHeight="1" x14ac:dyDescent="0.15">
      <c r="E8392" s="23">
        <v>170</v>
      </c>
      <c r="F8392" s="23">
        <v>182</v>
      </c>
      <c r="G8392" s="48">
        <f t="shared" si="131"/>
        <v>17010182</v>
      </c>
      <c r="H8392" s="23" t="s">
        <v>76</v>
      </c>
      <c r="I8392" s="23" t="s">
        <v>1258</v>
      </c>
      <c r="J8392" s="1" t="s">
        <v>973</v>
      </c>
    </row>
    <row r="8393" spans="5:10" ht="15.95" customHeight="1" x14ac:dyDescent="0.15">
      <c r="E8393" s="23">
        <v>170</v>
      </c>
      <c r="F8393" s="23">
        <v>183</v>
      </c>
      <c r="G8393" s="48">
        <f t="shared" si="131"/>
        <v>17010183</v>
      </c>
      <c r="H8393" s="23" t="s">
        <v>76</v>
      </c>
      <c r="I8393" s="23" t="s">
        <v>6502</v>
      </c>
      <c r="J8393" s="1" t="s">
        <v>973</v>
      </c>
    </row>
    <row r="8394" spans="5:10" ht="15.95" customHeight="1" x14ac:dyDescent="0.15">
      <c r="E8394" s="23">
        <v>170</v>
      </c>
      <c r="F8394" s="23">
        <v>184</v>
      </c>
      <c r="G8394" s="48">
        <f t="shared" si="131"/>
        <v>17010184</v>
      </c>
      <c r="H8394" s="23" t="s">
        <v>76</v>
      </c>
      <c r="I8394" s="23" t="s">
        <v>6503</v>
      </c>
      <c r="J8394" s="1" t="s">
        <v>973</v>
      </c>
    </row>
    <row r="8395" spans="5:10" ht="15.95" customHeight="1" x14ac:dyDescent="0.15">
      <c r="E8395" s="23">
        <v>170</v>
      </c>
      <c r="F8395" s="23">
        <v>185</v>
      </c>
      <c r="G8395" s="48">
        <f t="shared" si="131"/>
        <v>17010185</v>
      </c>
      <c r="H8395" s="23" t="s">
        <v>76</v>
      </c>
      <c r="I8395" s="23" t="s">
        <v>6504</v>
      </c>
      <c r="J8395" s="1" t="s">
        <v>973</v>
      </c>
    </row>
    <row r="8396" spans="5:10" ht="15.95" customHeight="1" x14ac:dyDescent="0.15">
      <c r="E8396" s="23">
        <v>170</v>
      </c>
      <c r="F8396" s="23">
        <v>186</v>
      </c>
      <c r="G8396" s="48">
        <f t="shared" si="131"/>
        <v>17010186</v>
      </c>
      <c r="H8396" s="23" t="s">
        <v>76</v>
      </c>
      <c r="I8396" s="23" t="s">
        <v>6505</v>
      </c>
      <c r="J8396" s="1" t="s">
        <v>973</v>
      </c>
    </row>
    <row r="8397" spans="5:10" ht="15.95" customHeight="1" x14ac:dyDescent="0.15">
      <c r="E8397" s="23">
        <v>170</v>
      </c>
      <c r="F8397" s="23">
        <v>187</v>
      </c>
      <c r="G8397" s="48">
        <f t="shared" si="131"/>
        <v>17010187</v>
      </c>
      <c r="H8397" s="23" t="s">
        <v>76</v>
      </c>
      <c r="I8397" s="23" t="s">
        <v>6506</v>
      </c>
      <c r="J8397" s="1" t="s">
        <v>973</v>
      </c>
    </row>
    <row r="8398" spans="5:10" ht="15.95" customHeight="1" x14ac:dyDescent="0.15">
      <c r="E8398" s="23">
        <v>170</v>
      </c>
      <c r="F8398" s="23">
        <v>189</v>
      </c>
      <c r="G8398" s="48">
        <f t="shared" si="131"/>
        <v>17010189</v>
      </c>
      <c r="H8398" s="23" t="s">
        <v>76</v>
      </c>
      <c r="I8398" s="23" t="s">
        <v>6507</v>
      </c>
      <c r="J8398" s="1" t="s">
        <v>973</v>
      </c>
    </row>
    <row r="8399" spans="5:10" ht="15.95" customHeight="1" x14ac:dyDescent="0.15">
      <c r="E8399" s="23">
        <v>170</v>
      </c>
      <c r="F8399" s="23">
        <v>192</v>
      </c>
      <c r="G8399" s="48">
        <f t="shared" si="131"/>
        <v>17010192</v>
      </c>
      <c r="H8399" s="23" t="s">
        <v>76</v>
      </c>
      <c r="I8399" s="23" t="s">
        <v>6508</v>
      </c>
      <c r="J8399" s="1" t="s">
        <v>973</v>
      </c>
    </row>
    <row r="8400" spans="5:10" ht="15.95" customHeight="1" x14ac:dyDescent="0.15">
      <c r="E8400" s="23">
        <v>170</v>
      </c>
      <c r="F8400" s="23">
        <v>389</v>
      </c>
      <c r="G8400" s="48">
        <f t="shared" si="131"/>
        <v>17010389</v>
      </c>
      <c r="H8400" s="23" t="s">
        <v>76</v>
      </c>
      <c r="I8400" s="23" t="s">
        <v>6509</v>
      </c>
      <c r="J8400" s="1" t="s">
        <v>973</v>
      </c>
    </row>
    <row r="8401" spans="5:10" ht="15.95" customHeight="1" x14ac:dyDescent="0.15">
      <c r="E8401" s="23">
        <v>170</v>
      </c>
      <c r="F8401" s="23">
        <v>394</v>
      </c>
      <c r="G8401" s="48">
        <f t="shared" si="131"/>
        <v>17010394</v>
      </c>
      <c r="H8401" s="23" t="s">
        <v>76</v>
      </c>
      <c r="I8401" s="23" t="s">
        <v>6510</v>
      </c>
      <c r="J8401" s="1" t="s">
        <v>973</v>
      </c>
    </row>
    <row r="8402" spans="5:10" ht="15.95" customHeight="1" x14ac:dyDescent="0.15">
      <c r="E8402" s="23">
        <v>170</v>
      </c>
      <c r="F8402" s="23">
        <v>500</v>
      </c>
      <c r="G8402" s="48">
        <f t="shared" si="131"/>
        <v>17010500</v>
      </c>
      <c r="H8402" s="23" t="s">
        <v>76</v>
      </c>
      <c r="I8402" s="23" t="s">
        <v>6511</v>
      </c>
      <c r="J8402" s="1" t="s">
        <v>973</v>
      </c>
    </row>
    <row r="8403" spans="5:10" ht="15.95" customHeight="1" x14ac:dyDescent="0.15">
      <c r="E8403" s="23">
        <v>170</v>
      </c>
      <c r="F8403" s="23">
        <v>502</v>
      </c>
      <c r="G8403" s="48">
        <f t="shared" si="131"/>
        <v>17010502</v>
      </c>
      <c r="H8403" s="23" t="s">
        <v>76</v>
      </c>
      <c r="I8403" s="23" t="s">
        <v>6512</v>
      </c>
      <c r="J8403" s="1" t="s">
        <v>973</v>
      </c>
    </row>
    <row r="8404" spans="5:10" ht="15.95" customHeight="1" x14ac:dyDescent="0.15">
      <c r="E8404" s="23">
        <v>170</v>
      </c>
      <c r="F8404" s="23">
        <v>505</v>
      </c>
      <c r="G8404" s="48">
        <f t="shared" si="131"/>
        <v>17010505</v>
      </c>
      <c r="H8404" s="23" t="s">
        <v>76</v>
      </c>
      <c r="I8404" s="23" t="s">
        <v>6513</v>
      </c>
      <c r="J8404" s="1" t="s">
        <v>973</v>
      </c>
    </row>
    <row r="8405" spans="5:10" ht="15.95" customHeight="1" x14ac:dyDescent="0.15">
      <c r="E8405" s="23">
        <v>170</v>
      </c>
      <c r="F8405" s="23">
        <v>507</v>
      </c>
      <c r="G8405" s="48">
        <f t="shared" si="131"/>
        <v>17010507</v>
      </c>
      <c r="H8405" s="23" t="s">
        <v>76</v>
      </c>
      <c r="I8405" s="23" t="s">
        <v>6515</v>
      </c>
      <c r="J8405" s="1" t="s">
        <v>973</v>
      </c>
    </row>
    <row r="8406" spans="5:10" ht="15.95" customHeight="1" x14ac:dyDescent="0.15">
      <c r="E8406" s="23">
        <v>170</v>
      </c>
      <c r="F8406" s="23">
        <v>508</v>
      </c>
      <c r="G8406" s="48">
        <f t="shared" si="131"/>
        <v>17010508</v>
      </c>
      <c r="H8406" s="23" t="s">
        <v>76</v>
      </c>
      <c r="I8406" s="23" t="s">
        <v>6516</v>
      </c>
      <c r="J8406" s="1" t="s">
        <v>973</v>
      </c>
    </row>
    <row r="8407" spans="5:10" ht="15.95" customHeight="1" x14ac:dyDescent="0.15">
      <c r="E8407" s="23">
        <v>170</v>
      </c>
      <c r="F8407" s="23">
        <v>509</v>
      </c>
      <c r="G8407" s="48">
        <f t="shared" si="131"/>
        <v>17010509</v>
      </c>
      <c r="H8407" s="23" t="s">
        <v>76</v>
      </c>
      <c r="I8407" s="23" t="s">
        <v>6517</v>
      </c>
      <c r="J8407" s="1" t="s">
        <v>973</v>
      </c>
    </row>
    <row r="8408" spans="5:10" ht="15.95" customHeight="1" x14ac:dyDescent="0.15">
      <c r="E8408" s="23">
        <v>170</v>
      </c>
      <c r="F8408" s="23">
        <v>511</v>
      </c>
      <c r="G8408" s="48">
        <f t="shared" si="131"/>
        <v>17010511</v>
      </c>
      <c r="H8408" s="23" t="s">
        <v>76</v>
      </c>
      <c r="I8408" s="23" t="s">
        <v>6518</v>
      </c>
      <c r="J8408" s="1" t="s">
        <v>973</v>
      </c>
    </row>
    <row r="8409" spans="5:10" ht="15.95" customHeight="1" x14ac:dyDescent="0.15">
      <c r="E8409" s="23">
        <v>170</v>
      </c>
      <c r="F8409" s="23">
        <v>517</v>
      </c>
      <c r="G8409" s="48">
        <f t="shared" si="131"/>
        <v>17010517</v>
      </c>
      <c r="H8409" s="23" t="s">
        <v>76</v>
      </c>
      <c r="I8409" s="23" t="s">
        <v>6519</v>
      </c>
      <c r="J8409" s="1" t="s">
        <v>973</v>
      </c>
    </row>
    <row r="8410" spans="5:10" ht="15.95" customHeight="1" x14ac:dyDescent="0.15">
      <c r="E8410" s="23">
        <v>172</v>
      </c>
      <c r="F8410" s="23">
        <v>100</v>
      </c>
      <c r="G8410" s="48">
        <f t="shared" si="131"/>
        <v>17210100</v>
      </c>
      <c r="H8410" s="23" t="s">
        <v>77</v>
      </c>
      <c r="I8410" s="23" t="s">
        <v>1640</v>
      </c>
      <c r="J8410" s="1" t="s">
        <v>973</v>
      </c>
    </row>
    <row r="8411" spans="5:10" ht="15.95" customHeight="1" x14ac:dyDescent="0.15">
      <c r="E8411" s="23">
        <v>172</v>
      </c>
      <c r="F8411" s="23">
        <v>101</v>
      </c>
      <c r="G8411" s="48">
        <f t="shared" si="131"/>
        <v>17210101</v>
      </c>
      <c r="H8411" s="23" t="s">
        <v>77</v>
      </c>
      <c r="I8411" s="23" t="s">
        <v>6520</v>
      </c>
      <c r="J8411" s="1" t="s">
        <v>973</v>
      </c>
    </row>
    <row r="8412" spans="5:10" ht="15.95" customHeight="1" x14ac:dyDescent="0.15">
      <c r="E8412" s="23">
        <v>172</v>
      </c>
      <c r="F8412" s="23">
        <v>102</v>
      </c>
      <c r="G8412" s="48">
        <f t="shared" si="131"/>
        <v>17210102</v>
      </c>
      <c r="H8412" s="23" t="s">
        <v>77</v>
      </c>
      <c r="I8412" s="23" t="s">
        <v>6521</v>
      </c>
      <c r="J8412" s="1" t="s">
        <v>973</v>
      </c>
    </row>
    <row r="8413" spans="5:10" ht="15.95" customHeight="1" x14ac:dyDescent="0.15">
      <c r="E8413" s="23">
        <v>172</v>
      </c>
      <c r="F8413" s="23">
        <v>103</v>
      </c>
      <c r="G8413" s="48">
        <f t="shared" si="131"/>
        <v>17210103</v>
      </c>
      <c r="H8413" s="23" t="s">
        <v>77</v>
      </c>
      <c r="I8413" s="23" t="s">
        <v>6522</v>
      </c>
      <c r="J8413" s="1" t="s">
        <v>973</v>
      </c>
    </row>
    <row r="8414" spans="5:10" ht="15.95" customHeight="1" x14ac:dyDescent="0.15">
      <c r="E8414" s="23">
        <v>172</v>
      </c>
      <c r="F8414" s="23">
        <v>104</v>
      </c>
      <c r="G8414" s="48">
        <f t="shared" si="131"/>
        <v>17210104</v>
      </c>
      <c r="H8414" s="23" t="s">
        <v>77</v>
      </c>
      <c r="I8414" s="23" t="s">
        <v>2274</v>
      </c>
      <c r="J8414" s="1" t="s">
        <v>973</v>
      </c>
    </row>
    <row r="8415" spans="5:10" ht="15.95" customHeight="1" x14ac:dyDescent="0.15">
      <c r="E8415" s="23">
        <v>172</v>
      </c>
      <c r="F8415" s="23">
        <v>105</v>
      </c>
      <c r="G8415" s="48">
        <f t="shared" si="131"/>
        <v>17210105</v>
      </c>
      <c r="H8415" s="23" t="s">
        <v>77</v>
      </c>
      <c r="I8415" s="23" t="s">
        <v>5713</v>
      </c>
      <c r="J8415" s="1" t="s">
        <v>973</v>
      </c>
    </row>
    <row r="8416" spans="5:10" ht="15.95" customHeight="1" x14ac:dyDescent="0.15">
      <c r="E8416" s="23">
        <v>172</v>
      </c>
      <c r="F8416" s="23">
        <v>106</v>
      </c>
      <c r="G8416" s="48">
        <f t="shared" si="131"/>
        <v>17210106</v>
      </c>
      <c r="H8416" s="23" t="s">
        <v>77</v>
      </c>
      <c r="I8416" s="23" t="s">
        <v>1511</v>
      </c>
      <c r="J8416" s="1" t="s">
        <v>973</v>
      </c>
    </row>
    <row r="8417" spans="5:10" ht="15.95" customHeight="1" x14ac:dyDescent="0.15">
      <c r="E8417" s="23">
        <v>172</v>
      </c>
      <c r="F8417" s="23">
        <v>107</v>
      </c>
      <c r="G8417" s="48">
        <f t="shared" si="131"/>
        <v>17210107</v>
      </c>
      <c r="H8417" s="23" t="s">
        <v>77</v>
      </c>
      <c r="I8417" s="23" t="s">
        <v>6523</v>
      </c>
      <c r="J8417" s="1" t="s">
        <v>973</v>
      </c>
    </row>
    <row r="8418" spans="5:10" ht="15.95" customHeight="1" x14ac:dyDescent="0.15">
      <c r="E8418" s="23">
        <v>172</v>
      </c>
      <c r="F8418" s="23">
        <v>108</v>
      </c>
      <c r="G8418" s="48">
        <f t="shared" si="131"/>
        <v>17210108</v>
      </c>
      <c r="H8418" s="23" t="s">
        <v>77</v>
      </c>
      <c r="I8418" s="23" t="s">
        <v>6524</v>
      </c>
      <c r="J8418" s="1" t="s">
        <v>973</v>
      </c>
    </row>
    <row r="8419" spans="5:10" ht="15.95" customHeight="1" x14ac:dyDescent="0.15">
      <c r="E8419" s="23">
        <v>172</v>
      </c>
      <c r="F8419" s="23">
        <v>109</v>
      </c>
      <c r="G8419" s="48">
        <f t="shared" si="131"/>
        <v>17210109</v>
      </c>
      <c r="H8419" s="23" t="s">
        <v>77</v>
      </c>
      <c r="I8419" s="23" t="s">
        <v>6525</v>
      </c>
      <c r="J8419" s="1" t="s">
        <v>973</v>
      </c>
    </row>
    <row r="8420" spans="5:10" ht="15.95" customHeight="1" x14ac:dyDescent="0.15">
      <c r="E8420" s="23">
        <v>172</v>
      </c>
      <c r="F8420" s="23">
        <v>110</v>
      </c>
      <c r="G8420" s="48">
        <f t="shared" si="131"/>
        <v>17210110</v>
      </c>
      <c r="H8420" s="23" t="s">
        <v>77</v>
      </c>
      <c r="I8420" s="23" t="s">
        <v>5790</v>
      </c>
      <c r="J8420" s="1" t="s">
        <v>973</v>
      </c>
    </row>
    <row r="8421" spans="5:10" ht="15.95" customHeight="1" x14ac:dyDescent="0.15">
      <c r="E8421" s="23">
        <v>172</v>
      </c>
      <c r="F8421" s="23">
        <v>111</v>
      </c>
      <c r="G8421" s="48">
        <f t="shared" si="131"/>
        <v>17210111</v>
      </c>
      <c r="H8421" s="23" t="s">
        <v>77</v>
      </c>
      <c r="I8421" s="23" t="s">
        <v>6526</v>
      </c>
      <c r="J8421" s="1" t="s">
        <v>973</v>
      </c>
    </row>
    <row r="8422" spans="5:10" ht="15.95" customHeight="1" x14ac:dyDescent="0.15">
      <c r="E8422" s="23">
        <v>172</v>
      </c>
      <c r="F8422" s="23">
        <v>112</v>
      </c>
      <c r="G8422" s="48">
        <f t="shared" si="131"/>
        <v>17210112</v>
      </c>
      <c r="H8422" s="23" t="s">
        <v>77</v>
      </c>
      <c r="I8422" s="23" t="s">
        <v>6527</v>
      </c>
      <c r="J8422" s="1" t="s">
        <v>973</v>
      </c>
    </row>
    <row r="8423" spans="5:10" ht="15.95" customHeight="1" x14ac:dyDescent="0.15">
      <c r="E8423" s="23">
        <v>172</v>
      </c>
      <c r="F8423" s="23">
        <v>113</v>
      </c>
      <c r="G8423" s="48">
        <f t="shared" si="131"/>
        <v>17210113</v>
      </c>
      <c r="H8423" s="23" t="s">
        <v>77</v>
      </c>
      <c r="I8423" s="23" t="s">
        <v>6528</v>
      </c>
      <c r="J8423" s="1" t="s">
        <v>973</v>
      </c>
    </row>
    <row r="8424" spans="5:10" ht="15.95" customHeight="1" x14ac:dyDescent="0.15">
      <c r="E8424" s="23">
        <v>172</v>
      </c>
      <c r="F8424" s="23">
        <v>114</v>
      </c>
      <c r="G8424" s="48">
        <f t="shared" si="131"/>
        <v>17210114</v>
      </c>
      <c r="H8424" s="23" t="s">
        <v>77</v>
      </c>
      <c r="I8424" s="23" t="s">
        <v>6529</v>
      </c>
      <c r="J8424" s="1" t="s">
        <v>973</v>
      </c>
    </row>
    <row r="8425" spans="5:10" ht="15.95" customHeight="1" x14ac:dyDescent="0.15">
      <c r="E8425" s="23">
        <v>172</v>
      </c>
      <c r="F8425" s="23">
        <v>115</v>
      </c>
      <c r="G8425" s="48">
        <f t="shared" si="131"/>
        <v>17210115</v>
      </c>
      <c r="H8425" s="23" t="s">
        <v>77</v>
      </c>
      <c r="I8425" s="23" t="s">
        <v>3086</v>
      </c>
      <c r="J8425" s="1" t="s">
        <v>973</v>
      </c>
    </row>
    <row r="8426" spans="5:10" ht="15.95" customHeight="1" x14ac:dyDescent="0.15">
      <c r="E8426" s="23">
        <v>172</v>
      </c>
      <c r="F8426" s="23">
        <v>116</v>
      </c>
      <c r="G8426" s="48">
        <f t="shared" si="131"/>
        <v>17210116</v>
      </c>
      <c r="H8426" s="23" t="s">
        <v>77</v>
      </c>
      <c r="I8426" s="23" t="s">
        <v>1675</v>
      </c>
      <c r="J8426" s="1" t="s">
        <v>973</v>
      </c>
    </row>
    <row r="8427" spans="5:10" ht="15.95" customHeight="1" x14ac:dyDescent="0.15">
      <c r="E8427" s="23">
        <v>172</v>
      </c>
      <c r="F8427" s="23">
        <v>117</v>
      </c>
      <c r="G8427" s="48">
        <f t="shared" si="131"/>
        <v>17210117</v>
      </c>
      <c r="H8427" s="23" t="s">
        <v>77</v>
      </c>
      <c r="I8427" s="23" t="s">
        <v>6530</v>
      </c>
      <c r="J8427" s="1" t="s">
        <v>973</v>
      </c>
    </row>
    <row r="8428" spans="5:10" ht="15.95" customHeight="1" x14ac:dyDescent="0.15">
      <c r="E8428" s="23">
        <v>172</v>
      </c>
      <c r="F8428" s="23">
        <v>120</v>
      </c>
      <c r="G8428" s="48">
        <f t="shared" si="131"/>
        <v>17210120</v>
      </c>
      <c r="H8428" s="23" t="s">
        <v>77</v>
      </c>
      <c r="I8428" s="23" t="s">
        <v>6531</v>
      </c>
      <c r="J8428" s="1" t="s">
        <v>973</v>
      </c>
    </row>
    <row r="8429" spans="5:10" ht="15.95" customHeight="1" x14ac:dyDescent="0.15">
      <c r="E8429" s="23">
        <v>172</v>
      </c>
      <c r="F8429" s="23">
        <v>121</v>
      </c>
      <c r="G8429" s="48">
        <f t="shared" si="131"/>
        <v>17210121</v>
      </c>
      <c r="H8429" s="23" t="s">
        <v>77</v>
      </c>
      <c r="I8429" s="23" t="s">
        <v>6532</v>
      </c>
      <c r="J8429" s="1" t="s">
        <v>973</v>
      </c>
    </row>
    <row r="8430" spans="5:10" ht="15.95" customHeight="1" x14ac:dyDescent="0.15">
      <c r="E8430" s="23">
        <v>172</v>
      </c>
      <c r="F8430" s="23">
        <v>122</v>
      </c>
      <c r="G8430" s="48">
        <f t="shared" si="131"/>
        <v>17210122</v>
      </c>
      <c r="H8430" s="23" t="s">
        <v>77</v>
      </c>
      <c r="I8430" s="23" t="s">
        <v>1317</v>
      </c>
      <c r="J8430" s="1" t="s">
        <v>973</v>
      </c>
    </row>
    <row r="8431" spans="5:10" ht="15.95" customHeight="1" x14ac:dyDescent="0.15">
      <c r="E8431" s="23">
        <v>172</v>
      </c>
      <c r="F8431" s="23">
        <v>123</v>
      </c>
      <c r="G8431" s="48">
        <f t="shared" si="131"/>
        <v>17210123</v>
      </c>
      <c r="H8431" s="23" t="s">
        <v>77</v>
      </c>
      <c r="I8431" s="23" t="s">
        <v>6533</v>
      </c>
      <c r="J8431" s="1" t="s">
        <v>973</v>
      </c>
    </row>
    <row r="8432" spans="5:10" ht="15.95" customHeight="1" x14ac:dyDescent="0.15">
      <c r="E8432" s="23">
        <v>172</v>
      </c>
      <c r="F8432" s="23">
        <v>127</v>
      </c>
      <c r="G8432" s="48">
        <f t="shared" si="131"/>
        <v>17210127</v>
      </c>
      <c r="H8432" s="23" t="s">
        <v>77</v>
      </c>
      <c r="I8432" s="23" t="s">
        <v>6534</v>
      </c>
      <c r="J8432" s="1" t="s">
        <v>973</v>
      </c>
    </row>
    <row r="8433" spans="5:10" ht="15.95" customHeight="1" x14ac:dyDescent="0.15">
      <c r="E8433" s="23">
        <v>172</v>
      </c>
      <c r="F8433" s="23">
        <v>128</v>
      </c>
      <c r="G8433" s="48">
        <f t="shared" si="131"/>
        <v>17210128</v>
      </c>
      <c r="H8433" s="23" t="s">
        <v>77</v>
      </c>
      <c r="I8433" s="23" t="s">
        <v>6535</v>
      </c>
      <c r="J8433" s="1" t="s">
        <v>973</v>
      </c>
    </row>
    <row r="8434" spans="5:10" ht="15.95" customHeight="1" x14ac:dyDescent="0.15">
      <c r="E8434" s="23">
        <v>172</v>
      </c>
      <c r="F8434" s="23">
        <v>131</v>
      </c>
      <c r="G8434" s="48">
        <f t="shared" si="131"/>
        <v>17210131</v>
      </c>
      <c r="H8434" s="23" t="s">
        <v>77</v>
      </c>
      <c r="I8434" s="23" t="s">
        <v>6536</v>
      </c>
      <c r="J8434" s="1" t="s">
        <v>973</v>
      </c>
    </row>
    <row r="8435" spans="5:10" ht="15.95" customHeight="1" x14ac:dyDescent="0.15">
      <c r="E8435" s="23">
        <v>172</v>
      </c>
      <c r="F8435" s="23">
        <v>132</v>
      </c>
      <c r="G8435" s="48">
        <f t="shared" si="131"/>
        <v>17210132</v>
      </c>
      <c r="H8435" s="23" t="s">
        <v>77</v>
      </c>
      <c r="I8435" s="23" t="s">
        <v>6537</v>
      </c>
      <c r="J8435" s="1" t="s">
        <v>973</v>
      </c>
    </row>
    <row r="8436" spans="5:10" ht="15.95" customHeight="1" x14ac:dyDescent="0.15">
      <c r="E8436" s="23">
        <v>172</v>
      </c>
      <c r="F8436" s="23">
        <v>201</v>
      </c>
      <c r="G8436" s="48">
        <f t="shared" si="131"/>
        <v>17210201</v>
      </c>
      <c r="H8436" s="23" t="s">
        <v>77</v>
      </c>
      <c r="I8436" s="23" t="s">
        <v>3600</v>
      </c>
      <c r="J8436" s="1" t="s">
        <v>973</v>
      </c>
    </row>
    <row r="8437" spans="5:10" ht="15.95" customHeight="1" x14ac:dyDescent="0.15">
      <c r="E8437" s="23">
        <v>172</v>
      </c>
      <c r="F8437" s="23">
        <v>202</v>
      </c>
      <c r="G8437" s="48">
        <f t="shared" si="131"/>
        <v>17210202</v>
      </c>
      <c r="H8437" s="23" t="s">
        <v>77</v>
      </c>
      <c r="I8437" s="23" t="s">
        <v>4236</v>
      </c>
      <c r="J8437" s="1" t="s">
        <v>973</v>
      </c>
    </row>
    <row r="8438" spans="5:10" ht="15.95" customHeight="1" x14ac:dyDescent="0.15">
      <c r="E8438" s="23">
        <v>172</v>
      </c>
      <c r="F8438" s="23">
        <v>203</v>
      </c>
      <c r="G8438" s="48">
        <f t="shared" si="131"/>
        <v>17210203</v>
      </c>
      <c r="H8438" s="23" t="s">
        <v>77</v>
      </c>
      <c r="I8438" s="23" t="s">
        <v>6538</v>
      </c>
      <c r="J8438" s="1" t="s">
        <v>973</v>
      </c>
    </row>
    <row r="8439" spans="5:10" ht="15.95" customHeight="1" x14ac:dyDescent="0.15">
      <c r="E8439" s="23">
        <v>172</v>
      </c>
      <c r="F8439" s="23">
        <v>204</v>
      </c>
      <c r="G8439" s="48">
        <f t="shared" si="131"/>
        <v>17210204</v>
      </c>
      <c r="H8439" s="23" t="s">
        <v>77</v>
      </c>
      <c r="I8439" s="23" t="s">
        <v>6539</v>
      </c>
      <c r="J8439" s="1" t="s">
        <v>973</v>
      </c>
    </row>
    <row r="8440" spans="5:10" ht="15.95" customHeight="1" x14ac:dyDescent="0.15">
      <c r="E8440" s="23">
        <v>172</v>
      </c>
      <c r="F8440" s="23">
        <v>205</v>
      </c>
      <c r="G8440" s="48">
        <f t="shared" si="131"/>
        <v>17210205</v>
      </c>
      <c r="H8440" s="23" t="s">
        <v>77</v>
      </c>
      <c r="I8440" s="23" t="s">
        <v>4521</v>
      </c>
      <c r="J8440" s="1" t="s">
        <v>973</v>
      </c>
    </row>
    <row r="8441" spans="5:10" ht="15.95" customHeight="1" x14ac:dyDescent="0.15">
      <c r="E8441" s="23">
        <v>172</v>
      </c>
      <c r="F8441" s="23">
        <v>206</v>
      </c>
      <c r="G8441" s="48">
        <f t="shared" si="131"/>
        <v>17210206</v>
      </c>
      <c r="H8441" s="23" t="s">
        <v>77</v>
      </c>
      <c r="I8441" s="23" t="s">
        <v>6540</v>
      </c>
      <c r="J8441" s="1" t="s">
        <v>973</v>
      </c>
    </row>
    <row r="8442" spans="5:10" ht="15.95" customHeight="1" x14ac:dyDescent="0.15">
      <c r="E8442" s="23">
        <v>172</v>
      </c>
      <c r="F8442" s="23">
        <v>207</v>
      </c>
      <c r="G8442" s="48">
        <f t="shared" si="131"/>
        <v>17210207</v>
      </c>
      <c r="H8442" s="23" t="s">
        <v>77</v>
      </c>
      <c r="I8442" s="23" t="s">
        <v>4962</v>
      </c>
      <c r="J8442" s="1" t="s">
        <v>973</v>
      </c>
    </row>
    <row r="8443" spans="5:10" ht="15.95" customHeight="1" x14ac:dyDescent="0.15">
      <c r="E8443" s="23">
        <v>172</v>
      </c>
      <c r="F8443" s="23">
        <v>208</v>
      </c>
      <c r="G8443" s="48">
        <f t="shared" si="131"/>
        <v>17210208</v>
      </c>
      <c r="H8443" s="23" t="s">
        <v>77</v>
      </c>
      <c r="I8443" s="23" t="s">
        <v>6541</v>
      </c>
      <c r="J8443" s="1" t="s">
        <v>973</v>
      </c>
    </row>
    <row r="8444" spans="5:10" ht="15.95" customHeight="1" x14ac:dyDescent="0.15">
      <c r="E8444" s="23">
        <v>172</v>
      </c>
      <c r="F8444" s="23">
        <v>209</v>
      </c>
      <c r="G8444" s="48">
        <f t="shared" si="131"/>
        <v>17210209</v>
      </c>
      <c r="H8444" s="23" t="s">
        <v>77</v>
      </c>
      <c r="I8444" s="23" t="s">
        <v>6542</v>
      </c>
      <c r="J8444" s="1" t="s">
        <v>973</v>
      </c>
    </row>
    <row r="8445" spans="5:10" ht="15.95" customHeight="1" x14ac:dyDescent="0.15">
      <c r="E8445" s="23">
        <v>172</v>
      </c>
      <c r="F8445" s="23">
        <v>210</v>
      </c>
      <c r="G8445" s="48">
        <f t="shared" si="131"/>
        <v>17210210</v>
      </c>
      <c r="H8445" s="23" t="s">
        <v>77</v>
      </c>
      <c r="I8445" s="23" t="s">
        <v>6543</v>
      </c>
      <c r="J8445" s="1" t="s">
        <v>973</v>
      </c>
    </row>
    <row r="8446" spans="5:10" ht="15.95" customHeight="1" x14ac:dyDescent="0.15">
      <c r="E8446" s="23">
        <v>172</v>
      </c>
      <c r="F8446" s="23">
        <v>213</v>
      </c>
      <c r="G8446" s="48">
        <f t="shared" si="131"/>
        <v>17210213</v>
      </c>
      <c r="H8446" s="23" t="s">
        <v>77</v>
      </c>
      <c r="I8446" s="23" t="s">
        <v>6544</v>
      </c>
      <c r="J8446" s="1" t="s">
        <v>973</v>
      </c>
    </row>
    <row r="8447" spans="5:10" ht="15.95" customHeight="1" x14ac:dyDescent="0.15">
      <c r="E8447" s="23">
        <v>172</v>
      </c>
      <c r="F8447" s="23">
        <v>214</v>
      </c>
      <c r="G8447" s="48">
        <f t="shared" si="131"/>
        <v>17210214</v>
      </c>
      <c r="H8447" s="23" t="s">
        <v>77</v>
      </c>
      <c r="I8447" s="23" t="s">
        <v>6545</v>
      </c>
      <c r="J8447" s="1" t="s">
        <v>973</v>
      </c>
    </row>
    <row r="8448" spans="5:10" ht="15.95" customHeight="1" x14ac:dyDescent="0.15">
      <c r="E8448" s="23">
        <v>172</v>
      </c>
      <c r="F8448" s="23">
        <v>215</v>
      </c>
      <c r="G8448" s="48">
        <f t="shared" si="131"/>
        <v>17210215</v>
      </c>
      <c r="H8448" s="23" t="s">
        <v>77</v>
      </c>
      <c r="I8448" s="23" t="s">
        <v>6546</v>
      </c>
      <c r="J8448" s="1" t="s">
        <v>973</v>
      </c>
    </row>
    <row r="8449" spans="5:10" ht="15.95" customHeight="1" x14ac:dyDescent="0.15">
      <c r="E8449" s="23">
        <v>172</v>
      </c>
      <c r="F8449" s="23">
        <v>216</v>
      </c>
      <c r="G8449" s="48">
        <f t="shared" si="131"/>
        <v>17210216</v>
      </c>
      <c r="H8449" s="23" t="s">
        <v>77</v>
      </c>
      <c r="I8449" s="23" t="s">
        <v>5956</v>
      </c>
      <c r="J8449" s="1" t="s">
        <v>973</v>
      </c>
    </row>
    <row r="8450" spans="5:10" ht="15.95" customHeight="1" x14ac:dyDescent="0.15">
      <c r="E8450" s="23">
        <v>172</v>
      </c>
      <c r="F8450" s="23">
        <v>217</v>
      </c>
      <c r="G8450" s="48">
        <f t="shared" si="131"/>
        <v>17210217</v>
      </c>
      <c r="H8450" s="23" t="s">
        <v>77</v>
      </c>
      <c r="I8450" s="23" t="s">
        <v>6547</v>
      </c>
      <c r="J8450" s="1" t="s">
        <v>973</v>
      </c>
    </row>
    <row r="8451" spans="5:10" ht="15.95" customHeight="1" x14ac:dyDescent="0.15">
      <c r="E8451" s="23">
        <v>172</v>
      </c>
      <c r="F8451" s="23">
        <v>218</v>
      </c>
      <c r="G8451" s="48">
        <f t="shared" si="131"/>
        <v>17210218</v>
      </c>
      <c r="H8451" s="23" t="s">
        <v>77</v>
      </c>
      <c r="I8451" s="23" t="s">
        <v>3596</v>
      </c>
      <c r="J8451" s="1" t="s">
        <v>973</v>
      </c>
    </row>
    <row r="8452" spans="5:10" ht="15.95" customHeight="1" x14ac:dyDescent="0.15">
      <c r="E8452" s="23">
        <v>172</v>
      </c>
      <c r="F8452" s="23">
        <v>219</v>
      </c>
      <c r="G8452" s="48">
        <f t="shared" si="131"/>
        <v>17210219</v>
      </c>
      <c r="H8452" s="23" t="s">
        <v>77</v>
      </c>
      <c r="I8452" s="23" t="s">
        <v>6548</v>
      </c>
      <c r="J8452" s="1" t="s">
        <v>973</v>
      </c>
    </row>
    <row r="8453" spans="5:10" ht="15.95" customHeight="1" x14ac:dyDescent="0.15">
      <c r="E8453" s="23">
        <v>172</v>
      </c>
      <c r="F8453" s="23">
        <v>220</v>
      </c>
      <c r="G8453" s="48">
        <f t="shared" ref="G8453:G8516" si="132">(E8453&amp;(F8453+10000))*1</f>
        <v>17210220</v>
      </c>
      <c r="H8453" s="23" t="s">
        <v>77</v>
      </c>
      <c r="I8453" s="23" t="s">
        <v>6549</v>
      </c>
      <c r="J8453" s="1" t="s">
        <v>973</v>
      </c>
    </row>
    <row r="8454" spans="5:10" ht="15.95" customHeight="1" x14ac:dyDescent="0.15">
      <c r="E8454" s="23">
        <v>172</v>
      </c>
      <c r="F8454" s="23">
        <v>301</v>
      </c>
      <c r="G8454" s="48">
        <f t="shared" si="132"/>
        <v>17210301</v>
      </c>
      <c r="H8454" s="23" t="s">
        <v>77</v>
      </c>
      <c r="I8454" s="23" t="s">
        <v>6550</v>
      </c>
      <c r="J8454" s="1" t="s">
        <v>973</v>
      </c>
    </row>
    <row r="8455" spans="5:10" ht="15.95" customHeight="1" x14ac:dyDescent="0.15">
      <c r="E8455" s="23">
        <v>172</v>
      </c>
      <c r="F8455" s="23">
        <v>302</v>
      </c>
      <c r="G8455" s="48">
        <f t="shared" si="132"/>
        <v>17210302</v>
      </c>
      <c r="H8455" s="23" t="s">
        <v>77</v>
      </c>
      <c r="I8455" s="23" t="s">
        <v>1968</v>
      </c>
      <c r="J8455" s="1" t="s">
        <v>973</v>
      </c>
    </row>
    <row r="8456" spans="5:10" ht="15.95" customHeight="1" x14ac:dyDescent="0.15">
      <c r="E8456" s="23">
        <v>172</v>
      </c>
      <c r="F8456" s="23">
        <v>304</v>
      </c>
      <c r="G8456" s="48">
        <f t="shared" si="132"/>
        <v>17210304</v>
      </c>
      <c r="H8456" s="23" t="s">
        <v>77</v>
      </c>
      <c r="I8456" s="23" t="s">
        <v>3156</v>
      </c>
      <c r="J8456" s="1" t="s">
        <v>973</v>
      </c>
    </row>
    <row r="8457" spans="5:10" ht="15.95" customHeight="1" x14ac:dyDescent="0.15">
      <c r="E8457" s="23">
        <v>172</v>
      </c>
      <c r="F8457" s="23">
        <v>305</v>
      </c>
      <c r="G8457" s="48">
        <f t="shared" si="132"/>
        <v>17210305</v>
      </c>
      <c r="H8457" s="23" t="s">
        <v>77</v>
      </c>
      <c r="I8457" s="23" t="s">
        <v>6551</v>
      </c>
      <c r="J8457" s="1" t="s">
        <v>973</v>
      </c>
    </row>
    <row r="8458" spans="5:10" ht="15.95" customHeight="1" x14ac:dyDescent="0.15">
      <c r="E8458" s="23">
        <v>172</v>
      </c>
      <c r="F8458" s="23">
        <v>306</v>
      </c>
      <c r="G8458" s="48">
        <f t="shared" si="132"/>
        <v>17210306</v>
      </c>
      <c r="H8458" s="23" t="s">
        <v>77</v>
      </c>
      <c r="I8458" s="23" t="s">
        <v>6552</v>
      </c>
      <c r="J8458" s="1" t="s">
        <v>973</v>
      </c>
    </row>
    <row r="8459" spans="5:10" ht="15.95" customHeight="1" x14ac:dyDescent="0.15">
      <c r="E8459" s="23">
        <v>172</v>
      </c>
      <c r="F8459" s="23">
        <v>307</v>
      </c>
      <c r="G8459" s="48">
        <f t="shared" si="132"/>
        <v>17210307</v>
      </c>
      <c r="H8459" s="23" t="s">
        <v>77</v>
      </c>
      <c r="I8459" s="23" t="s">
        <v>6553</v>
      </c>
      <c r="J8459" s="1" t="s">
        <v>973</v>
      </c>
    </row>
    <row r="8460" spans="5:10" ht="15.95" customHeight="1" x14ac:dyDescent="0.15">
      <c r="E8460" s="23">
        <v>172</v>
      </c>
      <c r="F8460" s="23">
        <v>308</v>
      </c>
      <c r="G8460" s="48">
        <f t="shared" si="132"/>
        <v>17210308</v>
      </c>
      <c r="H8460" s="23" t="s">
        <v>77</v>
      </c>
      <c r="I8460" s="23" t="s">
        <v>6554</v>
      </c>
      <c r="J8460" s="1" t="s">
        <v>973</v>
      </c>
    </row>
    <row r="8461" spans="5:10" ht="15.95" customHeight="1" x14ac:dyDescent="0.15">
      <c r="E8461" s="23">
        <v>172</v>
      </c>
      <c r="F8461" s="23">
        <v>309</v>
      </c>
      <c r="G8461" s="48">
        <f t="shared" si="132"/>
        <v>17210309</v>
      </c>
      <c r="H8461" s="23" t="s">
        <v>77</v>
      </c>
      <c r="I8461" s="23" t="s">
        <v>6555</v>
      </c>
      <c r="J8461" s="1" t="s">
        <v>973</v>
      </c>
    </row>
    <row r="8462" spans="5:10" ht="15.95" customHeight="1" x14ac:dyDescent="0.15">
      <c r="E8462" s="23">
        <v>172</v>
      </c>
      <c r="F8462" s="23">
        <v>310</v>
      </c>
      <c r="G8462" s="48">
        <f t="shared" si="132"/>
        <v>17210310</v>
      </c>
      <c r="H8462" s="23" t="s">
        <v>77</v>
      </c>
      <c r="I8462" s="23" t="s">
        <v>6556</v>
      </c>
      <c r="J8462" s="1" t="s">
        <v>973</v>
      </c>
    </row>
    <row r="8463" spans="5:10" ht="15.95" customHeight="1" x14ac:dyDescent="0.15">
      <c r="E8463" s="23">
        <v>172</v>
      </c>
      <c r="F8463" s="23">
        <v>311</v>
      </c>
      <c r="G8463" s="48">
        <f t="shared" si="132"/>
        <v>17210311</v>
      </c>
      <c r="H8463" s="23" t="s">
        <v>77</v>
      </c>
      <c r="I8463" s="23" t="s">
        <v>6557</v>
      </c>
      <c r="J8463" s="1" t="s">
        <v>973</v>
      </c>
    </row>
    <row r="8464" spans="5:10" ht="15.95" customHeight="1" x14ac:dyDescent="0.15">
      <c r="E8464" s="23">
        <v>172</v>
      </c>
      <c r="F8464" s="23">
        <v>312</v>
      </c>
      <c r="G8464" s="48">
        <f t="shared" si="132"/>
        <v>17210312</v>
      </c>
      <c r="H8464" s="23" t="s">
        <v>77</v>
      </c>
      <c r="I8464" s="23" t="s">
        <v>6558</v>
      </c>
      <c r="J8464" s="1" t="s">
        <v>973</v>
      </c>
    </row>
    <row r="8465" spans="5:10" ht="15.95" customHeight="1" x14ac:dyDescent="0.15">
      <c r="E8465" s="23">
        <v>172</v>
      </c>
      <c r="F8465" s="23">
        <v>313</v>
      </c>
      <c r="G8465" s="48">
        <f t="shared" si="132"/>
        <v>17210313</v>
      </c>
      <c r="H8465" s="23" t="s">
        <v>77</v>
      </c>
      <c r="I8465" s="23" t="s">
        <v>6559</v>
      </c>
      <c r="J8465" s="1" t="s">
        <v>973</v>
      </c>
    </row>
    <row r="8466" spans="5:10" ht="15.95" customHeight="1" x14ac:dyDescent="0.15">
      <c r="E8466" s="23">
        <v>172</v>
      </c>
      <c r="F8466" s="23">
        <v>314</v>
      </c>
      <c r="G8466" s="48">
        <f t="shared" si="132"/>
        <v>17210314</v>
      </c>
      <c r="H8466" s="23" t="s">
        <v>77</v>
      </c>
      <c r="I8466" s="23" t="s">
        <v>1315</v>
      </c>
      <c r="J8466" s="1" t="s">
        <v>973</v>
      </c>
    </row>
    <row r="8467" spans="5:10" ht="15.95" customHeight="1" x14ac:dyDescent="0.15">
      <c r="E8467" s="23">
        <v>172</v>
      </c>
      <c r="F8467" s="23">
        <v>315</v>
      </c>
      <c r="G8467" s="48">
        <f t="shared" si="132"/>
        <v>17210315</v>
      </c>
      <c r="H8467" s="23" t="s">
        <v>77</v>
      </c>
      <c r="I8467" s="23" t="s">
        <v>6560</v>
      </c>
      <c r="J8467" s="1" t="s">
        <v>973</v>
      </c>
    </row>
    <row r="8468" spans="5:10" ht="15.95" customHeight="1" x14ac:dyDescent="0.15">
      <c r="E8468" s="23">
        <v>172</v>
      </c>
      <c r="F8468" s="23">
        <v>316</v>
      </c>
      <c r="G8468" s="48">
        <f t="shared" si="132"/>
        <v>17210316</v>
      </c>
      <c r="H8468" s="23" t="s">
        <v>77</v>
      </c>
      <c r="I8468" s="23" t="s">
        <v>6561</v>
      </c>
      <c r="J8468" s="1" t="s">
        <v>973</v>
      </c>
    </row>
    <row r="8469" spans="5:10" ht="15.95" customHeight="1" x14ac:dyDescent="0.15">
      <c r="E8469" s="23">
        <v>172</v>
      </c>
      <c r="F8469" s="23">
        <v>401</v>
      </c>
      <c r="G8469" s="48">
        <f t="shared" si="132"/>
        <v>17210401</v>
      </c>
      <c r="H8469" s="23" t="s">
        <v>77</v>
      </c>
      <c r="I8469" s="23" t="s">
        <v>2072</v>
      </c>
      <c r="J8469" s="1" t="s">
        <v>973</v>
      </c>
    </row>
    <row r="8470" spans="5:10" ht="15.95" customHeight="1" x14ac:dyDescent="0.15">
      <c r="E8470" s="23">
        <v>172</v>
      </c>
      <c r="F8470" s="23">
        <v>402</v>
      </c>
      <c r="G8470" s="48">
        <f t="shared" si="132"/>
        <v>17210402</v>
      </c>
      <c r="H8470" s="23" t="s">
        <v>77</v>
      </c>
      <c r="I8470" s="23" t="s">
        <v>6562</v>
      </c>
      <c r="J8470" s="1" t="s">
        <v>973</v>
      </c>
    </row>
    <row r="8471" spans="5:10" ht="15.95" customHeight="1" x14ac:dyDescent="0.15">
      <c r="E8471" s="23">
        <v>172</v>
      </c>
      <c r="F8471" s="23">
        <v>403</v>
      </c>
      <c r="G8471" s="48">
        <f t="shared" si="132"/>
        <v>17210403</v>
      </c>
      <c r="H8471" s="23" t="s">
        <v>77</v>
      </c>
      <c r="I8471" s="23" t="s">
        <v>4846</v>
      </c>
      <c r="J8471" s="1" t="s">
        <v>973</v>
      </c>
    </row>
    <row r="8472" spans="5:10" ht="15.95" customHeight="1" x14ac:dyDescent="0.15">
      <c r="E8472" s="23">
        <v>172</v>
      </c>
      <c r="F8472" s="23">
        <v>404</v>
      </c>
      <c r="G8472" s="48">
        <f t="shared" si="132"/>
        <v>17210404</v>
      </c>
      <c r="H8472" s="23" t="s">
        <v>77</v>
      </c>
      <c r="I8472" s="23" t="s">
        <v>6563</v>
      </c>
      <c r="J8472" s="1" t="s">
        <v>973</v>
      </c>
    </row>
    <row r="8473" spans="5:10" ht="15.95" customHeight="1" x14ac:dyDescent="0.15">
      <c r="E8473" s="23">
        <v>172</v>
      </c>
      <c r="F8473" s="23">
        <v>405</v>
      </c>
      <c r="G8473" s="48">
        <f t="shared" si="132"/>
        <v>17210405</v>
      </c>
      <c r="H8473" s="23" t="s">
        <v>77</v>
      </c>
      <c r="I8473" s="23" t="s">
        <v>4073</v>
      </c>
      <c r="J8473" s="1" t="s">
        <v>973</v>
      </c>
    </row>
    <row r="8474" spans="5:10" ht="15.95" customHeight="1" x14ac:dyDescent="0.15">
      <c r="E8474" s="23">
        <v>172</v>
      </c>
      <c r="F8474" s="23">
        <v>406</v>
      </c>
      <c r="G8474" s="48">
        <f t="shared" si="132"/>
        <v>17210406</v>
      </c>
      <c r="H8474" s="23" t="s">
        <v>77</v>
      </c>
      <c r="I8474" s="23" t="s">
        <v>6564</v>
      </c>
      <c r="J8474" s="1" t="s">
        <v>973</v>
      </c>
    </row>
    <row r="8475" spans="5:10" ht="15.95" customHeight="1" x14ac:dyDescent="0.15">
      <c r="E8475" s="23">
        <v>172</v>
      </c>
      <c r="F8475" s="23">
        <v>407</v>
      </c>
      <c r="G8475" s="48">
        <f t="shared" si="132"/>
        <v>17210407</v>
      </c>
      <c r="H8475" s="23" t="s">
        <v>77</v>
      </c>
      <c r="I8475" s="23" t="s">
        <v>6565</v>
      </c>
      <c r="J8475" s="1" t="s">
        <v>973</v>
      </c>
    </row>
    <row r="8476" spans="5:10" ht="15.95" customHeight="1" x14ac:dyDescent="0.15">
      <c r="E8476" s="23">
        <v>172</v>
      </c>
      <c r="F8476" s="23">
        <v>408</v>
      </c>
      <c r="G8476" s="48">
        <f t="shared" si="132"/>
        <v>17210408</v>
      </c>
      <c r="H8476" s="23" t="s">
        <v>77</v>
      </c>
      <c r="I8476" s="23" t="s">
        <v>6566</v>
      </c>
      <c r="J8476" s="1" t="s">
        <v>973</v>
      </c>
    </row>
    <row r="8477" spans="5:10" ht="15.95" customHeight="1" x14ac:dyDescent="0.15">
      <c r="E8477" s="23">
        <v>172</v>
      </c>
      <c r="F8477" s="23">
        <v>409</v>
      </c>
      <c r="G8477" s="48">
        <f t="shared" si="132"/>
        <v>17210409</v>
      </c>
      <c r="H8477" s="23" t="s">
        <v>77</v>
      </c>
      <c r="I8477" s="23" t="s">
        <v>6567</v>
      </c>
      <c r="J8477" s="1" t="s">
        <v>973</v>
      </c>
    </row>
    <row r="8478" spans="5:10" ht="15.95" customHeight="1" x14ac:dyDescent="0.15">
      <c r="E8478" s="23">
        <v>172</v>
      </c>
      <c r="F8478" s="23">
        <v>410</v>
      </c>
      <c r="G8478" s="48">
        <f t="shared" si="132"/>
        <v>17210410</v>
      </c>
      <c r="H8478" s="23" t="s">
        <v>77</v>
      </c>
      <c r="I8478" s="23" t="s">
        <v>2071</v>
      </c>
      <c r="J8478" s="1" t="s">
        <v>973</v>
      </c>
    </row>
    <row r="8479" spans="5:10" ht="15.95" customHeight="1" x14ac:dyDescent="0.15">
      <c r="E8479" s="23">
        <v>172</v>
      </c>
      <c r="F8479" s="23">
        <v>411</v>
      </c>
      <c r="G8479" s="48">
        <f t="shared" si="132"/>
        <v>17210411</v>
      </c>
      <c r="H8479" s="23" t="s">
        <v>77</v>
      </c>
      <c r="I8479" s="23" t="s">
        <v>6568</v>
      </c>
      <c r="J8479" s="1" t="s">
        <v>973</v>
      </c>
    </row>
    <row r="8480" spans="5:10" ht="15.95" customHeight="1" x14ac:dyDescent="0.15">
      <c r="E8480" s="23">
        <v>172</v>
      </c>
      <c r="F8480" s="23">
        <v>412</v>
      </c>
      <c r="G8480" s="48">
        <f t="shared" si="132"/>
        <v>17210412</v>
      </c>
      <c r="H8480" s="23" t="s">
        <v>77</v>
      </c>
      <c r="I8480" s="23" t="s">
        <v>4479</v>
      </c>
      <c r="J8480" s="1" t="s">
        <v>973</v>
      </c>
    </row>
    <row r="8481" spans="5:10" ht="15.95" customHeight="1" x14ac:dyDescent="0.15">
      <c r="E8481" s="23">
        <v>172</v>
      </c>
      <c r="F8481" s="23">
        <v>413</v>
      </c>
      <c r="G8481" s="48">
        <f t="shared" si="132"/>
        <v>17210413</v>
      </c>
      <c r="H8481" s="23" t="s">
        <v>77</v>
      </c>
      <c r="I8481" s="23" t="s">
        <v>1306</v>
      </c>
      <c r="J8481" s="1" t="s">
        <v>973</v>
      </c>
    </row>
    <row r="8482" spans="5:10" ht="15.95" customHeight="1" x14ac:dyDescent="0.15">
      <c r="E8482" s="23">
        <v>172</v>
      </c>
      <c r="F8482" s="23">
        <v>414</v>
      </c>
      <c r="G8482" s="48">
        <f t="shared" si="132"/>
        <v>17210414</v>
      </c>
      <c r="H8482" s="23" t="s">
        <v>77</v>
      </c>
      <c r="I8482" s="23" t="s">
        <v>6569</v>
      </c>
      <c r="J8482" s="1" t="s">
        <v>973</v>
      </c>
    </row>
    <row r="8483" spans="5:10" ht="15.95" customHeight="1" x14ac:dyDescent="0.15">
      <c r="E8483" s="23">
        <v>172</v>
      </c>
      <c r="F8483" s="23">
        <v>415</v>
      </c>
      <c r="G8483" s="48">
        <f t="shared" si="132"/>
        <v>17210415</v>
      </c>
      <c r="H8483" s="23" t="s">
        <v>77</v>
      </c>
      <c r="I8483" s="23" t="s">
        <v>6570</v>
      </c>
      <c r="J8483" s="1" t="s">
        <v>973</v>
      </c>
    </row>
    <row r="8484" spans="5:10" ht="15.95" customHeight="1" x14ac:dyDescent="0.15">
      <c r="E8484" s="23">
        <v>172</v>
      </c>
      <c r="F8484" s="23">
        <v>416</v>
      </c>
      <c r="G8484" s="48">
        <f t="shared" si="132"/>
        <v>17210416</v>
      </c>
      <c r="H8484" s="23" t="s">
        <v>77</v>
      </c>
      <c r="I8484" s="23" t="s">
        <v>6571</v>
      </c>
      <c r="J8484" s="1" t="s">
        <v>973</v>
      </c>
    </row>
    <row r="8485" spans="5:10" ht="15.95" customHeight="1" x14ac:dyDescent="0.15">
      <c r="E8485" s="23">
        <v>172</v>
      </c>
      <c r="F8485" s="23">
        <v>417</v>
      </c>
      <c r="G8485" s="48">
        <f t="shared" si="132"/>
        <v>17210417</v>
      </c>
      <c r="H8485" s="23" t="s">
        <v>77</v>
      </c>
      <c r="I8485" s="23" t="s">
        <v>2059</v>
      </c>
      <c r="J8485" s="1" t="s">
        <v>973</v>
      </c>
    </row>
    <row r="8486" spans="5:10" ht="15.95" customHeight="1" x14ac:dyDescent="0.15">
      <c r="E8486" s="23">
        <v>172</v>
      </c>
      <c r="F8486" s="23">
        <v>419</v>
      </c>
      <c r="G8486" s="48">
        <f t="shared" si="132"/>
        <v>17210419</v>
      </c>
      <c r="H8486" s="23" t="s">
        <v>77</v>
      </c>
      <c r="I8486" s="23" t="s">
        <v>5418</v>
      </c>
      <c r="J8486" s="1" t="s">
        <v>973</v>
      </c>
    </row>
    <row r="8487" spans="5:10" ht="15.95" customHeight="1" x14ac:dyDescent="0.15">
      <c r="E8487" s="23">
        <v>172</v>
      </c>
      <c r="F8487" s="23">
        <v>420</v>
      </c>
      <c r="G8487" s="48">
        <f t="shared" si="132"/>
        <v>17210420</v>
      </c>
      <c r="H8487" s="23" t="s">
        <v>77</v>
      </c>
      <c r="I8487" s="23" t="s">
        <v>4577</v>
      </c>
      <c r="J8487" s="1" t="s">
        <v>973</v>
      </c>
    </row>
    <row r="8488" spans="5:10" ht="15.95" customHeight="1" x14ac:dyDescent="0.15">
      <c r="E8488" s="23">
        <v>172</v>
      </c>
      <c r="F8488" s="23">
        <v>501</v>
      </c>
      <c r="G8488" s="48">
        <f t="shared" si="132"/>
        <v>17210501</v>
      </c>
      <c r="H8488" s="23" t="s">
        <v>77</v>
      </c>
      <c r="I8488" s="23" t="s">
        <v>1463</v>
      </c>
      <c r="J8488" s="1" t="s">
        <v>973</v>
      </c>
    </row>
    <row r="8489" spans="5:10" ht="15.95" customHeight="1" x14ac:dyDescent="0.15">
      <c r="E8489" s="23">
        <v>172</v>
      </c>
      <c r="F8489" s="23">
        <v>502</v>
      </c>
      <c r="G8489" s="48">
        <f t="shared" si="132"/>
        <v>17210502</v>
      </c>
      <c r="H8489" s="23" t="s">
        <v>77</v>
      </c>
      <c r="I8489" s="23" t="s">
        <v>1468</v>
      </c>
      <c r="J8489" s="1" t="s">
        <v>973</v>
      </c>
    </row>
    <row r="8490" spans="5:10" ht="15.95" customHeight="1" x14ac:dyDescent="0.15">
      <c r="E8490" s="23">
        <v>172</v>
      </c>
      <c r="F8490" s="23">
        <v>503</v>
      </c>
      <c r="G8490" s="48">
        <f t="shared" si="132"/>
        <v>17210503</v>
      </c>
      <c r="H8490" s="23" t="s">
        <v>77</v>
      </c>
      <c r="I8490" s="23" t="s">
        <v>1466</v>
      </c>
      <c r="J8490" s="1" t="s">
        <v>973</v>
      </c>
    </row>
    <row r="8491" spans="5:10" ht="15.95" customHeight="1" x14ac:dyDescent="0.15">
      <c r="E8491" s="23">
        <v>172</v>
      </c>
      <c r="F8491" s="23">
        <v>504</v>
      </c>
      <c r="G8491" s="48">
        <f t="shared" si="132"/>
        <v>17210504</v>
      </c>
      <c r="H8491" s="23" t="s">
        <v>77</v>
      </c>
      <c r="I8491" s="23" t="s">
        <v>1293</v>
      </c>
      <c r="J8491" s="1" t="s">
        <v>973</v>
      </c>
    </row>
    <row r="8492" spans="5:10" ht="15.95" customHeight="1" x14ac:dyDescent="0.15">
      <c r="E8492" s="23">
        <v>172</v>
      </c>
      <c r="F8492" s="23">
        <v>505</v>
      </c>
      <c r="G8492" s="48">
        <f t="shared" si="132"/>
        <v>17210505</v>
      </c>
      <c r="H8492" s="23" t="s">
        <v>77</v>
      </c>
      <c r="I8492" s="23" t="s">
        <v>1273</v>
      </c>
      <c r="J8492" s="1" t="s">
        <v>973</v>
      </c>
    </row>
    <row r="8493" spans="5:10" ht="15.95" customHeight="1" x14ac:dyDescent="0.15">
      <c r="E8493" s="23">
        <v>172</v>
      </c>
      <c r="F8493" s="23">
        <v>506</v>
      </c>
      <c r="G8493" s="48">
        <f t="shared" si="132"/>
        <v>17210506</v>
      </c>
      <c r="H8493" s="23" t="s">
        <v>77</v>
      </c>
      <c r="I8493" s="23" t="s">
        <v>1331</v>
      </c>
      <c r="J8493" s="1" t="s">
        <v>973</v>
      </c>
    </row>
    <row r="8494" spans="5:10" ht="15.95" customHeight="1" x14ac:dyDescent="0.15">
      <c r="E8494" s="23">
        <v>172</v>
      </c>
      <c r="F8494" s="23">
        <v>507</v>
      </c>
      <c r="G8494" s="48">
        <f t="shared" si="132"/>
        <v>17210507</v>
      </c>
      <c r="H8494" s="23" t="s">
        <v>77</v>
      </c>
      <c r="I8494" s="23" t="s">
        <v>6572</v>
      </c>
      <c r="J8494" s="1" t="s">
        <v>973</v>
      </c>
    </row>
    <row r="8495" spans="5:10" ht="15.95" customHeight="1" x14ac:dyDescent="0.15">
      <c r="E8495" s="23">
        <v>172</v>
      </c>
      <c r="F8495" s="23">
        <v>508</v>
      </c>
      <c r="G8495" s="48">
        <f t="shared" si="132"/>
        <v>17210508</v>
      </c>
      <c r="H8495" s="23" t="s">
        <v>77</v>
      </c>
      <c r="I8495" s="23" t="s">
        <v>1397</v>
      </c>
      <c r="J8495" s="1" t="s">
        <v>973</v>
      </c>
    </row>
    <row r="8496" spans="5:10" ht="15.95" customHeight="1" x14ac:dyDescent="0.15">
      <c r="E8496" s="23">
        <v>172</v>
      </c>
      <c r="F8496" s="23">
        <v>509</v>
      </c>
      <c r="G8496" s="48">
        <f t="shared" si="132"/>
        <v>17210509</v>
      </c>
      <c r="H8496" s="23" t="s">
        <v>77</v>
      </c>
      <c r="I8496" s="23" t="s">
        <v>1353</v>
      </c>
      <c r="J8496" s="1" t="s">
        <v>973</v>
      </c>
    </row>
    <row r="8497" spans="5:10" ht="15.95" customHeight="1" x14ac:dyDescent="0.15">
      <c r="E8497" s="23">
        <v>172</v>
      </c>
      <c r="F8497" s="23">
        <v>510</v>
      </c>
      <c r="G8497" s="48">
        <f t="shared" si="132"/>
        <v>17210510</v>
      </c>
      <c r="H8497" s="23" t="s">
        <v>77</v>
      </c>
      <c r="I8497" s="23" t="s">
        <v>1423</v>
      </c>
      <c r="J8497" s="1" t="s">
        <v>973</v>
      </c>
    </row>
    <row r="8498" spans="5:10" ht="15.95" customHeight="1" x14ac:dyDescent="0.15">
      <c r="E8498" s="23">
        <v>172</v>
      </c>
      <c r="F8498" s="23">
        <v>511</v>
      </c>
      <c r="G8498" s="48">
        <f t="shared" si="132"/>
        <v>17210511</v>
      </c>
      <c r="H8498" s="23" t="s">
        <v>77</v>
      </c>
      <c r="I8498" s="23" t="s">
        <v>6303</v>
      </c>
      <c r="J8498" s="1" t="s">
        <v>973</v>
      </c>
    </row>
    <row r="8499" spans="5:10" ht="15.95" customHeight="1" x14ac:dyDescent="0.15">
      <c r="E8499" s="23">
        <v>172</v>
      </c>
      <c r="F8499" s="23">
        <v>512</v>
      </c>
      <c r="G8499" s="48">
        <f t="shared" si="132"/>
        <v>17210512</v>
      </c>
      <c r="H8499" s="23" t="s">
        <v>77</v>
      </c>
      <c r="I8499" s="23" t="s">
        <v>1112</v>
      </c>
      <c r="J8499" s="1" t="s">
        <v>973</v>
      </c>
    </row>
    <row r="8500" spans="5:10" ht="15.95" customHeight="1" x14ac:dyDescent="0.15">
      <c r="E8500" s="23">
        <v>172</v>
      </c>
      <c r="F8500" s="23">
        <v>513</v>
      </c>
      <c r="G8500" s="48">
        <f t="shared" si="132"/>
        <v>17210513</v>
      </c>
      <c r="H8500" s="23" t="s">
        <v>77</v>
      </c>
      <c r="I8500" s="23" t="s">
        <v>6573</v>
      </c>
      <c r="J8500" s="1" t="s">
        <v>973</v>
      </c>
    </row>
    <row r="8501" spans="5:10" ht="15.95" customHeight="1" x14ac:dyDescent="0.15">
      <c r="E8501" s="23">
        <v>172</v>
      </c>
      <c r="F8501" s="23">
        <v>514</v>
      </c>
      <c r="G8501" s="48">
        <f t="shared" si="132"/>
        <v>17210514</v>
      </c>
      <c r="H8501" s="23" t="s">
        <v>77</v>
      </c>
      <c r="I8501" s="23" t="s">
        <v>2539</v>
      </c>
      <c r="J8501" s="1" t="s">
        <v>973</v>
      </c>
    </row>
    <row r="8502" spans="5:10" ht="15.95" customHeight="1" x14ac:dyDescent="0.15">
      <c r="E8502" s="23">
        <v>172</v>
      </c>
      <c r="F8502" s="23">
        <v>515</v>
      </c>
      <c r="G8502" s="48">
        <f t="shared" si="132"/>
        <v>17210515</v>
      </c>
      <c r="H8502" s="23" t="s">
        <v>77</v>
      </c>
      <c r="I8502" s="23" t="s">
        <v>1327</v>
      </c>
      <c r="J8502" s="1" t="s">
        <v>973</v>
      </c>
    </row>
    <row r="8503" spans="5:10" ht="15.95" customHeight="1" x14ac:dyDescent="0.15">
      <c r="E8503" s="23">
        <v>172</v>
      </c>
      <c r="F8503" s="23">
        <v>516</v>
      </c>
      <c r="G8503" s="48">
        <f t="shared" si="132"/>
        <v>17210516</v>
      </c>
      <c r="H8503" s="23" t="s">
        <v>77</v>
      </c>
      <c r="I8503" s="23" t="s">
        <v>6574</v>
      </c>
      <c r="J8503" s="1" t="s">
        <v>973</v>
      </c>
    </row>
    <row r="8504" spans="5:10" ht="15.95" customHeight="1" x14ac:dyDescent="0.15">
      <c r="E8504" s="23">
        <v>172</v>
      </c>
      <c r="F8504" s="23">
        <v>517</v>
      </c>
      <c r="G8504" s="48">
        <f t="shared" si="132"/>
        <v>17210517</v>
      </c>
      <c r="H8504" s="23" t="s">
        <v>77</v>
      </c>
      <c r="I8504" s="23" t="s">
        <v>1434</v>
      </c>
      <c r="J8504" s="1" t="s">
        <v>973</v>
      </c>
    </row>
    <row r="8505" spans="5:10" ht="15.95" customHeight="1" x14ac:dyDescent="0.15">
      <c r="E8505" s="23">
        <v>172</v>
      </c>
      <c r="F8505" s="23">
        <v>518</v>
      </c>
      <c r="G8505" s="48">
        <f t="shared" si="132"/>
        <v>17210518</v>
      </c>
      <c r="H8505" s="23" t="s">
        <v>77</v>
      </c>
      <c r="I8505" s="23" t="s">
        <v>6575</v>
      </c>
      <c r="J8505" s="1" t="s">
        <v>973</v>
      </c>
    </row>
    <row r="8506" spans="5:10" ht="15.95" customHeight="1" x14ac:dyDescent="0.15">
      <c r="E8506" s="23">
        <v>172</v>
      </c>
      <c r="F8506" s="23">
        <v>519</v>
      </c>
      <c r="G8506" s="48">
        <f t="shared" si="132"/>
        <v>17210519</v>
      </c>
      <c r="H8506" s="23" t="s">
        <v>77</v>
      </c>
      <c r="I8506" s="23" t="s">
        <v>1236</v>
      </c>
      <c r="J8506" s="1" t="s">
        <v>973</v>
      </c>
    </row>
    <row r="8507" spans="5:10" ht="15.95" customHeight="1" x14ac:dyDescent="0.15">
      <c r="E8507" s="23">
        <v>172</v>
      </c>
      <c r="F8507" s="23">
        <v>700</v>
      </c>
      <c r="G8507" s="48">
        <f t="shared" si="132"/>
        <v>17210700</v>
      </c>
      <c r="H8507" s="23" t="s">
        <v>77</v>
      </c>
      <c r="I8507" s="23" t="s">
        <v>3071</v>
      </c>
      <c r="J8507" s="1" t="s">
        <v>973</v>
      </c>
    </row>
    <row r="8508" spans="5:10" ht="15.95" customHeight="1" x14ac:dyDescent="0.15">
      <c r="E8508" s="23">
        <v>172</v>
      </c>
      <c r="F8508" s="23">
        <v>810</v>
      </c>
      <c r="G8508" s="48">
        <f t="shared" si="132"/>
        <v>17210810</v>
      </c>
      <c r="H8508" s="23" t="s">
        <v>77</v>
      </c>
      <c r="I8508" s="23" t="s">
        <v>3582</v>
      </c>
      <c r="J8508" s="1" t="s">
        <v>973</v>
      </c>
    </row>
    <row r="8509" spans="5:10" ht="15.95" customHeight="1" x14ac:dyDescent="0.15">
      <c r="E8509" s="23">
        <v>172</v>
      </c>
      <c r="F8509" s="23">
        <v>820</v>
      </c>
      <c r="G8509" s="48">
        <f t="shared" si="132"/>
        <v>17210820</v>
      </c>
      <c r="H8509" s="23" t="s">
        <v>77</v>
      </c>
      <c r="I8509" s="23" t="s">
        <v>1556</v>
      </c>
      <c r="J8509" s="1" t="s">
        <v>973</v>
      </c>
    </row>
    <row r="8510" spans="5:10" ht="15.95" customHeight="1" x14ac:dyDescent="0.15">
      <c r="E8510" s="23">
        <v>172</v>
      </c>
      <c r="F8510" s="23">
        <v>831</v>
      </c>
      <c r="G8510" s="48">
        <f t="shared" si="132"/>
        <v>17210831</v>
      </c>
      <c r="H8510" s="23" t="s">
        <v>77</v>
      </c>
      <c r="I8510" s="23" t="s">
        <v>3484</v>
      </c>
      <c r="J8510" s="1" t="s">
        <v>973</v>
      </c>
    </row>
    <row r="8511" spans="5:10" ht="15.95" customHeight="1" x14ac:dyDescent="0.15">
      <c r="E8511" s="23">
        <v>172</v>
      </c>
      <c r="F8511" s="23">
        <v>836</v>
      </c>
      <c r="G8511" s="48">
        <f t="shared" si="132"/>
        <v>17210836</v>
      </c>
      <c r="H8511" s="23" t="s">
        <v>77</v>
      </c>
      <c r="I8511" s="23" t="s">
        <v>6576</v>
      </c>
      <c r="J8511" s="1" t="s">
        <v>973</v>
      </c>
    </row>
    <row r="8512" spans="5:10" ht="15.95" customHeight="1" x14ac:dyDescent="0.15">
      <c r="E8512" s="23">
        <v>173</v>
      </c>
      <c r="F8512" s="23">
        <v>101</v>
      </c>
      <c r="G8512" s="48">
        <f t="shared" si="132"/>
        <v>17310101</v>
      </c>
      <c r="H8512" s="23" t="s">
        <v>78</v>
      </c>
      <c r="I8512" s="23" t="s">
        <v>1640</v>
      </c>
      <c r="J8512" s="1" t="s">
        <v>973</v>
      </c>
    </row>
    <row r="8513" spans="5:10" ht="15.95" customHeight="1" x14ac:dyDescent="0.15">
      <c r="E8513" s="23">
        <v>173</v>
      </c>
      <c r="F8513" s="23">
        <v>170</v>
      </c>
      <c r="G8513" s="48">
        <f t="shared" si="132"/>
        <v>17310170</v>
      </c>
      <c r="H8513" s="23" t="s">
        <v>78</v>
      </c>
      <c r="I8513" s="23" t="s">
        <v>6577</v>
      </c>
      <c r="J8513" s="1" t="s">
        <v>973</v>
      </c>
    </row>
    <row r="8514" spans="5:10" ht="15.95" customHeight="1" x14ac:dyDescent="0.15">
      <c r="E8514" s="23">
        <v>173</v>
      </c>
      <c r="F8514" s="23">
        <v>180</v>
      </c>
      <c r="G8514" s="48">
        <f t="shared" si="132"/>
        <v>17310180</v>
      </c>
      <c r="H8514" s="23" t="s">
        <v>78</v>
      </c>
      <c r="I8514" s="23" t="s">
        <v>6311</v>
      </c>
      <c r="J8514" s="1" t="s">
        <v>973</v>
      </c>
    </row>
    <row r="8515" spans="5:10" ht="15.95" customHeight="1" x14ac:dyDescent="0.15">
      <c r="E8515" s="23">
        <v>173</v>
      </c>
      <c r="F8515" s="23">
        <v>201</v>
      </c>
      <c r="G8515" s="48">
        <f t="shared" si="132"/>
        <v>17310201</v>
      </c>
      <c r="H8515" s="23" t="s">
        <v>78</v>
      </c>
      <c r="I8515" s="23" t="s">
        <v>1463</v>
      </c>
      <c r="J8515" s="1" t="s">
        <v>973</v>
      </c>
    </row>
    <row r="8516" spans="5:10" ht="15.95" customHeight="1" x14ac:dyDescent="0.15">
      <c r="E8516" s="23">
        <v>173</v>
      </c>
      <c r="F8516" s="23">
        <v>202</v>
      </c>
      <c r="G8516" s="48">
        <f t="shared" si="132"/>
        <v>17310202</v>
      </c>
      <c r="H8516" s="23" t="s">
        <v>78</v>
      </c>
      <c r="I8516" s="23" t="s">
        <v>6578</v>
      </c>
      <c r="J8516" s="1" t="s">
        <v>973</v>
      </c>
    </row>
    <row r="8517" spans="5:10" ht="15.95" customHeight="1" x14ac:dyDescent="0.15">
      <c r="E8517" s="23">
        <v>173</v>
      </c>
      <c r="F8517" s="23">
        <v>203</v>
      </c>
      <c r="G8517" s="48">
        <f t="shared" ref="G8517:G8580" si="133">(E8517&amp;(F8517+10000))*1</f>
        <v>17310203</v>
      </c>
      <c r="H8517" s="23" t="s">
        <v>78</v>
      </c>
      <c r="I8517" s="23" t="s">
        <v>1964</v>
      </c>
      <c r="J8517" s="1" t="s">
        <v>973</v>
      </c>
    </row>
    <row r="8518" spans="5:10" ht="15.95" customHeight="1" x14ac:dyDescent="0.15">
      <c r="E8518" s="23">
        <v>173</v>
      </c>
      <c r="F8518" s="23">
        <v>204</v>
      </c>
      <c r="G8518" s="48">
        <f t="shared" si="133"/>
        <v>17310204</v>
      </c>
      <c r="H8518" s="23" t="s">
        <v>78</v>
      </c>
      <c r="I8518" s="23" t="s">
        <v>3343</v>
      </c>
      <c r="J8518" s="1" t="s">
        <v>973</v>
      </c>
    </row>
    <row r="8519" spans="5:10" ht="15.95" customHeight="1" x14ac:dyDescent="0.15">
      <c r="E8519" s="23">
        <v>173</v>
      </c>
      <c r="F8519" s="23">
        <v>205</v>
      </c>
      <c r="G8519" s="48">
        <f t="shared" si="133"/>
        <v>17310205</v>
      </c>
      <c r="H8519" s="23" t="s">
        <v>78</v>
      </c>
      <c r="I8519" s="23" t="s">
        <v>1898</v>
      </c>
      <c r="J8519" s="1" t="s">
        <v>973</v>
      </c>
    </row>
    <row r="8520" spans="5:10" ht="15.95" customHeight="1" x14ac:dyDescent="0.15">
      <c r="E8520" s="23">
        <v>173</v>
      </c>
      <c r="F8520" s="23">
        <v>206</v>
      </c>
      <c r="G8520" s="48">
        <f t="shared" si="133"/>
        <v>17310206</v>
      </c>
      <c r="H8520" s="23" t="s">
        <v>78</v>
      </c>
      <c r="I8520" s="23" t="s">
        <v>6579</v>
      </c>
      <c r="J8520" s="1" t="s">
        <v>973</v>
      </c>
    </row>
    <row r="8521" spans="5:10" ht="15.95" customHeight="1" x14ac:dyDescent="0.15">
      <c r="E8521" s="23">
        <v>173</v>
      </c>
      <c r="F8521" s="23">
        <v>207</v>
      </c>
      <c r="G8521" s="48">
        <f t="shared" si="133"/>
        <v>17310207</v>
      </c>
      <c r="H8521" s="23" t="s">
        <v>78</v>
      </c>
      <c r="I8521" s="23" t="s">
        <v>2274</v>
      </c>
      <c r="J8521" s="1" t="s">
        <v>973</v>
      </c>
    </row>
    <row r="8522" spans="5:10" ht="15.95" customHeight="1" x14ac:dyDescent="0.15">
      <c r="E8522" s="23">
        <v>173</v>
      </c>
      <c r="F8522" s="23">
        <v>208</v>
      </c>
      <c r="G8522" s="48">
        <f t="shared" si="133"/>
        <v>17310208</v>
      </c>
      <c r="H8522" s="23" t="s">
        <v>78</v>
      </c>
      <c r="I8522" s="23" t="s">
        <v>6580</v>
      </c>
      <c r="J8522" s="1" t="s">
        <v>973</v>
      </c>
    </row>
    <row r="8523" spans="5:10" ht="15.95" customHeight="1" x14ac:dyDescent="0.15">
      <c r="E8523" s="23">
        <v>173</v>
      </c>
      <c r="F8523" s="23">
        <v>210</v>
      </c>
      <c r="G8523" s="48">
        <f t="shared" si="133"/>
        <v>17310210</v>
      </c>
      <c r="H8523" s="23" t="s">
        <v>78</v>
      </c>
      <c r="I8523" s="23" t="s">
        <v>1880</v>
      </c>
      <c r="J8523" s="1" t="s">
        <v>973</v>
      </c>
    </row>
    <row r="8524" spans="5:10" ht="15.95" customHeight="1" x14ac:dyDescent="0.15">
      <c r="E8524" s="23">
        <v>173</v>
      </c>
      <c r="F8524" s="23">
        <v>211</v>
      </c>
      <c r="G8524" s="48">
        <f t="shared" si="133"/>
        <v>17310211</v>
      </c>
      <c r="H8524" s="23" t="s">
        <v>78</v>
      </c>
      <c r="I8524" s="23" t="s">
        <v>6581</v>
      </c>
      <c r="J8524" s="1" t="s">
        <v>973</v>
      </c>
    </row>
    <row r="8525" spans="5:10" ht="15.95" customHeight="1" x14ac:dyDescent="0.15">
      <c r="E8525" s="23">
        <v>173</v>
      </c>
      <c r="F8525" s="23">
        <v>212</v>
      </c>
      <c r="G8525" s="48">
        <f t="shared" si="133"/>
        <v>17310212</v>
      </c>
      <c r="H8525" s="23" t="s">
        <v>78</v>
      </c>
      <c r="I8525" s="23" t="s">
        <v>6582</v>
      </c>
      <c r="J8525" s="1" t="s">
        <v>973</v>
      </c>
    </row>
    <row r="8526" spans="5:10" ht="15.95" customHeight="1" x14ac:dyDescent="0.15">
      <c r="E8526" s="23">
        <v>173</v>
      </c>
      <c r="F8526" s="23">
        <v>213</v>
      </c>
      <c r="G8526" s="48">
        <f t="shared" si="133"/>
        <v>17310213</v>
      </c>
      <c r="H8526" s="23" t="s">
        <v>78</v>
      </c>
      <c r="I8526" s="23" t="s">
        <v>1675</v>
      </c>
      <c r="J8526" s="1" t="s">
        <v>973</v>
      </c>
    </row>
    <row r="8527" spans="5:10" ht="15.95" customHeight="1" x14ac:dyDescent="0.15">
      <c r="E8527" s="23">
        <v>173</v>
      </c>
      <c r="F8527" s="23">
        <v>214</v>
      </c>
      <c r="G8527" s="48">
        <f t="shared" si="133"/>
        <v>17310214</v>
      </c>
      <c r="H8527" s="23" t="s">
        <v>78</v>
      </c>
      <c r="I8527" s="23" t="s">
        <v>6583</v>
      </c>
      <c r="J8527" s="1" t="s">
        <v>973</v>
      </c>
    </row>
    <row r="8528" spans="5:10" ht="15.95" customHeight="1" x14ac:dyDescent="0.15">
      <c r="E8528" s="23">
        <v>173</v>
      </c>
      <c r="F8528" s="23">
        <v>218</v>
      </c>
      <c r="G8528" s="48">
        <f t="shared" si="133"/>
        <v>17310218</v>
      </c>
      <c r="H8528" s="23" t="s">
        <v>78</v>
      </c>
      <c r="I8528" s="23" t="s">
        <v>6584</v>
      </c>
      <c r="J8528" s="1" t="s">
        <v>973</v>
      </c>
    </row>
    <row r="8529" spans="5:10" ht="15.95" customHeight="1" x14ac:dyDescent="0.15">
      <c r="E8529" s="23">
        <v>173</v>
      </c>
      <c r="F8529" s="23">
        <v>219</v>
      </c>
      <c r="G8529" s="48">
        <f t="shared" si="133"/>
        <v>17310219</v>
      </c>
      <c r="H8529" s="23" t="s">
        <v>78</v>
      </c>
      <c r="I8529" s="23" t="s">
        <v>1622</v>
      </c>
      <c r="J8529" s="1" t="s">
        <v>973</v>
      </c>
    </row>
    <row r="8530" spans="5:10" ht="15.95" customHeight="1" x14ac:dyDescent="0.15">
      <c r="E8530" s="23">
        <v>173</v>
      </c>
      <c r="F8530" s="23">
        <v>220</v>
      </c>
      <c r="G8530" s="48">
        <f t="shared" si="133"/>
        <v>17310220</v>
      </c>
      <c r="H8530" s="23" t="s">
        <v>78</v>
      </c>
      <c r="I8530" s="23" t="s">
        <v>6310</v>
      </c>
      <c r="J8530" s="1" t="s">
        <v>973</v>
      </c>
    </row>
    <row r="8531" spans="5:10" ht="15.95" customHeight="1" x14ac:dyDescent="0.15">
      <c r="E8531" s="23">
        <v>173</v>
      </c>
      <c r="F8531" s="23">
        <v>221</v>
      </c>
      <c r="G8531" s="48">
        <f t="shared" si="133"/>
        <v>17310221</v>
      </c>
      <c r="H8531" s="23" t="s">
        <v>78</v>
      </c>
      <c r="I8531" s="23" t="s">
        <v>6585</v>
      </c>
      <c r="J8531" s="1" t="s">
        <v>973</v>
      </c>
    </row>
    <row r="8532" spans="5:10" ht="15.95" customHeight="1" x14ac:dyDescent="0.15">
      <c r="E8532" s="23">
        <v>173</v>
      </c>
      <c r="F8532" s="23">
        <v>222</v>
      </c>
      <c r="G8532" s="48">
        <f t="shared" si="133"/>
        <v>17310222</v>
      </c>
      <c r="H8532" s="23" t="s">
        <v>78</v>
      </c>
      <c r="I8532" s="23" t="s">
        <v>6586</v>
      </c>
      <c r="J8532" s="1" t="s">
        <v>973</v>
      </c>
    </row>
    <row r="8533" spans="5:10" ht="15.95" customHeight="1" x14ac:dyDescent="0.15">
      <c r="E8533" s="23">
        <v>173</v>
      </c>
      <c r="F8533" s="23">
        <v>223</v>
      </c>
      <c r="G8533" s="48">
        <f t="shared" si="133"/>
        <v>17310223</v>
      </c>
      <c r="H8533" s="23" t="s">
        <v>78</v>
      </c>
      <c r="I8533" s="23" t="s">
        <v>6587</v>
      </c>
      <c r="J8533" s="1" t="s">
        <v>973</v>
      </c>
    </row>
    <row r="8534" spans="5:10" ht="15.95" customHeight="1" x14ac:dyDescent="0.15">
      <c r="E8534" s="23">
        <v>173</v>
      </c>
      <c r="F8534" s="23">
        <v>224</v>
      </c>
      <c r="G8534" s="48">
        <f t="shared" si="133"/>
        <v>17310224</v>
      </c>
      <c r="H8534" s="23" t="s">
        <v>78</v>
      </c>
      <c r="I8534" s="23" t="s">
        <v>6588</v>
      </c>
      <c r="J8534" s="1" t="s">
        <v>973</v>
      </c>
    </row>
    <row r="8535" spans="5:10" ht="15.95" customHeight="1" x14ac:dyDescent="0.15">
      <c r="E8535" s="23">
        <v>173</v>
      </c>
      <c r="F8535" s="23">
        <v>225</v>
      </c>
      <c r="G8535" s="48">
        <f t="shared" si="133"/>
        <v>17310225</v>
      </c>
      <c r="H8535" s="23" t="s">
        <v>78</v>
      </c>
      <c r="I8535" s="23" t="s">
        <v>6298</v>
      </c>
      <c r="J8535" s="1" t="s">
        <v>973</v>
      </c>
    </row>
    <row r="8536" spans="5:10" ht="15.95" customHeight="1" x14ac:dyDescent="0.15">
      <c r="E8536" s="23">
        <v>173</v>
      </c>
      <c r="F8536" s="23">
        <v>226</v>
      </c>
      <c r="G8536" s="48">
        <f t="shared" si="133"/>
        <v>17310226</v>
      </c>
      <c r="H8536" s="23" t="s">
        <v>78</v>
      </c>
      <c r="I8536" s="23" t="s">
        <v>1721</v>
      </c>
      <c r="J8536" s="1" t="s">
        <v>973</v>
      </c>
    </row>
    <row r="8537" spans="5:10" ht="15.95" customHeight="1" x14ac:dyDescent="0.15">
      <c r="E8537" s="23">
        <v>173</v>
      </c>
      <c r="F8537" s="23">
        <v>227</v>
      </c>
      <c r="G8537" s="48">
        <f t="shared" si="133"/>
        <v>17310227</v>
      </c>
      <c r="H8537" s="23" t="s">
        <v>78</v>
      </c>
      <c r="I8537" s="23" t="s">
        <v>4073</v>
      </c>
      <c r="J8537" s="1" t="s">
        <v>973</v>
      </c>
    </row>
    <row r="8538" spans="5:10" ht="15.95" customHeight="1" x14ac:dyDescent="0.15">
      <c r="E8538" s="23">
        <v>173</v>
      </c>
      <c r="F8538" s="23">
        <v>228</v>
      </c>
      <c r="G8538" s="48">
        <f t="shared" si="133"/>
        <v>17310228</v>
      </c>
      <c r="H8538" s="23" t="s">
        <v>78</v>
      </c>
      <c r="I8538" s="23" t="s">
        <v>6589</v>
      </c>
      <c r="J8538" s="1" t="s">
        <v>973</v>
      </c>
    </row>
    <row r="8539" spans="5:10" ht="15.95" customHeight="1" x14ac:dyDescent="0.15">
      <c r="E8539" s="23">
        <v>173</v>
      </c>
      <c r="F8539" s="23">
        <v>229</v>
      </c>
      <c r="G8539" s="48">
        <f t="shared" si="133"/>
        <v>17310229</v>
      </c>
      <c r="H8539" s="23" t="s">
        <v>78</v>
      </c>
      <c r="I8539" s="23" t="s">
        <v>1174</v>
      </c>
      <c r="J8539" s="1" t="s">
        <v>973</v>
      </c>
    </row>
    <row r="8540" spans="5:10" ht="15.95" customHeight="1" x14ac:dyDescent="0.15">
      <c r="E8540" s="23">
        <v>173</v>
      </c>
      <c r="F8540" s="23">
        <v>230</v>
      </c>
      <c r="G8540" s="48">
        <f t="shared" si="133"/>
        <v>17310230</v>
      </c>
      <c r="H8540" s="23" t="s">
        <v>78</v>
      </c>
      <c r="I8540" s="23" t="s">
        <v>6590</v>
      </c>
      <c r="J8540" s="1" t="s">
        <v>973</v>
      </c>
    </row>
    <row r="8541" spans="5:10" ht="15.95" customHeight="1" x14ac:dyDescent="0.15">
      <c r="E8541" s="23">
        <v>173</v>
      </c>
      <c r="F8541" s="23">
        <v>231</v>
      </c>
      <c r="G8541" s="48">
        <f t="shared" si="133"/>
        <v>17310231</v>
      </c>
      <c r="H8541" s="23" t="s">
        <v>78</v>
      </c>
      <c r="I8541" s="23" t="s">
        <v>6591</v>
      </c>
      <c r="J8541" s="1" t="s">
        <v>973</v>
      </c>
    </row>
    <row r="8542" spans="5:10" ht="15.95" customHeight="1" x14ac:dyDescent="0.15">
      <c r="E8542" s="23">
        <v>173</v>
      </c>
      <c r="F8542" s="23">
        <v>241</v>
      </c>
      <c r="G8542" s="48">
        <f t="shared" si="133"/>
        <v>17310241</v>
      </c>
      <c r="H8542" s="23" t="s">
        <v>78</v>
      </c>
      <c r="I8542" s="23" t="s">
        <v>2411</v>
      </c>
      <c r="J8542" s="1" t="s">
        <v>973</v>
      </c>
    </row>
    <row r="8543" spans="5:10" ht="15.95" customHeight="1" x14ac:dyDescent="0.15">
      <c r="E8543" s="23">
        <v>173</v>
      </c>
      <c r="F8543" s="23">
        <v>242</v>
      </c>
      <c r="G8543" s="48">
        <f t="shared" si="133"/>
        <v>17310242</v>
      </c>
      <c r="H8543" s="23" t="s">
        <v>78</v>
      </c>
      <c r="I8543" s="23" t="s">
        <v>6592</v>
      </c>
      <c r="J8543" s="1" t="s">
        <v>973</v>
      </c>
    </row>
    <row r="8544" spans="5:10" ht="15.95" customHeight="1" x14ac:dyDescent="0.15">
      <c r="E8544" s="23">
        <v>173</v>
      </c>
      <c r="F8544" s="23">
        <v>251</v>
      </c>
      <c r="G8544" s="48">
        <f t="shared" si="133"/>
        <v>17310251</v>
      </c>
      <c r="H8544" s="23" t="s">
        <v>78</v>
      </c>
      <c r="I8544" s="23" t="s">
        <v>6300</v>
      </c>
      <c r="J8544" s="1" t="s">
        <v>973</v>
      </c>
    </row>
    <row r="8545" spans="5:10" ht="15.95" customHeight="1" x14ac:dyDescent="0.15">
      <c r="E8545" s="23">
        <v>173</v>
      </c>
      <c r="F8545" s="23">
        <v>252</v>
      </c>
      <c r="G8545" s="48">
        <f t="shared" si="133"/>
        <v>17310252</v>
      </c>
      <c r="H8545" s="23" t="s">
        <v>78</v>
      </c>
      <c r="I8545" s="23" t="s">
        <v>5324</v>
      </c>
      <c r="J8545" s="1" t="s">
        <v>973</v>
      </c>
    </row>
    <row r="8546" spans="5:10" ht="15.95" customHeight="1" x14ac:dyDescent="0.15">
      <c r="E8546" s="23">
        <v>173</v>
      </c>
      <c r="F8546" s="23">
        <v>253</v>
      </c>
      <c r="G8546" s="48">
        <f t="shared" si="133"/>
        <v>17310253</v>
      </c>
      <c r="H8546" s="23" t="s">
        <v>78</v>
      </c>
      <c r="I8546" s="23" t="s">
        <v>6299</v>
      </c>
      <c r="J8546" s="1" t="s">
        <v>973</v>
      </c>
    </row>
    <row r="8547" spans="5:10" ht="15.95" customHeight="1" x14ac:dyDescent="0.15">
      <c r="E8547" s="23">
        <v>173</v>
      </c>
      <c r="F8547" s="23">
        <v>254</v>
      </c>
      <c r="G8547" s="48">
        <f t="shared" si="133"/>
        <v>17310254</v>
      </c>
      <c r="H8547" s="23" t="s">
        <v>78</v>
      </c>
      <c r="I8547" s="23" t="s">
        <v>5713</v>
      </c>
      <c r="J8547" s="1" t="s">
        <v>973</v>
      </c>
    </row>
    <row r="8548" spans="5:10" ht="15.95" customHeight="1" x14ac:dyDescent="0.15">
      <c r="E8548" s="23">
        <v>173</v>
      </c>
      <c r="F8548" s="23">
        <v>255</v>
      </c>
      <c r="G8548" s="48">
        <f t="shared" si="133"/>
        <v>17310255</v>
      </c>
      <c r="H8548" s="23" t="s">
        <v>78</v>
      </c>
      <c r="I8548" s="23" t="s">
        <v>5777</v>
      </c>
      <c r="J8548" s="1" t="s">
        <v>973</v>
      </c>
    </row>
    <row r="8549" spans="5:10" ht="15.95" customHeight="1" x14ac:dyDescent="0.15">
      <c r="E8549" s="23">
        <v>173</v>
      </c>
      <c r="F8549" s="23">
        <v>256</v>
      </c>
      <c r="G8549" s="48">
        <f t="shared" si="133"/>
        <v>17310256</v>
      </c>
      <c r="H8549" s="23" t="s">
        <v>78</v>
      </c>
      <c r="I8549" s="23" t="s">
        <v>2427</v>
      </c>
      <c r="J8549" s="1" t="s">
        <v>973</v>
      </c>
    </row>
    <row r="8550" spans="5:10" ht="15.95" customHeight="1" x14ac:dyDescent="0.15">
      <c r="E8550" s="23">
        <v>173</v>
      </c>
      <c r="F8550" s="23">
        <v>261</v>
      </c>
      <c r="G8550" s="48">
        <f t="shared" si="133"/>
        <v>17310261</v>
      </c>
      <c r="H8550" s="23" t="s">
        <v>78</v>
      </c>
      <c r="I8550" s="23" t="s">
        <v>6302</v>
      </c>
      <c r="J8550" s="1" t="s">
        <v>973</v>
      </c>
    </row>
    <row r="8551" spans="5:10" ht="15.95" customHeight="1" x14ac:dyDescent="0.15">
      <c r="E8551" s="23">
        <v>173</v>
      </c>
      <c r="F8551" s="23">
        <v>262</v>
      </c>
      <c r="G8551" s="48">
        <f t="shared" si="133"/>
        <v>17310262</v>
      </c>
      <c r="H8551" s="23" t="s">
        <v>78</v>
      </c>
      <c r="I8551" s="23" t="s">
        <v>6593</v>
      </c>
      <c r="J8551" s="1" t="s">
        <v>973</v>
      </c>
    </row>
    <row r="8552" spans="5:10" ht="15.95" customHeight="1" x14ac:dyDescent="0.15">
      <c r="E8552" s="23">
        <v>173</v>
      </c>
      <c r="F8552" s="23">
        <v>263</v>
      </c>
      <c r="G8552" s="48">
        <f t="shared" si="133"/>
        <v>17310263</v>
      </c>
      <c r="H8552" s="23" t="s">
        <v>78</v>
      </c>
      <c r="I8552" s="23" t="s">
        <v>6594</v>
      </c>
      <c r="J8552" s="1" t="s">
        <v>973</v>
      </c>
    </row>
    <row r="8553" spans="5:10" ht="15.95" customHeight="1" x14ac:dyDescent="0.15">
      <c r="E8553" s="23">
        <v>173</v>
      </c>
      <c r="F8553" s="23">
        <v>264</v>
      </c>
      <c r="G8553" s="48">
        <f t="shared" si="133"/>
        <v>17310264</v>
      </c>
      <c r="H8553" s="23" t="s">
        <v>78</v>
      </c>
      <c r="I8553" s="23" t="s">
        <v>4620</v>
      </c>
      <c r="J8553" s="1" t="s">
        <v>973</v>
      </c>
    </row>
    <row r="8554" spans="5:10" ht="15.95" customHeight="1" x14ac:dyDescent="0.15">
      <c r="E8554" s="23">
        <v>173</v>
      </c>
      <c r="F8554" s="23">
        <v>265</v>
      </c>
      <c r="G8554" s="48">
        <f t="shared" si="133"/>
        <v>17310265</v>
      </c>
      <c r="H8554" s="23" t="s">
        <v>78</v>
      </c>
      <c r="I8554" s="23" t="s">
        <v>6595</v>
      </c>
      <c r="J8554" s="1" t="s">
        <v>973</v>
      </c>
    </row>
    <row r="8555" spans="5:10" ht="15.95" customHeight="1" x14ac:dyDescent="0.15">
      <c r="E8555" s="23">
        <v>173</v>
      </c>
      <c r="F8555" s="23">
        <v>271</v>
      </c>
      <c r="G8555" s="48">
        <f t="shared" si="133"/>
        <v>17310271</v>
      </c>
      <c r="H8555" s="23" t="s">
        <v>78</v>
      </c>
      <c r="I8555" s="23" t="s">
        <v>6303</v>
      </c>
      <c r="J8555" s="1" t="s">
        <v>973</v>
      </c>
    </row>
    <row r="8556" spans="5:10" ht="15.95" customHeight="1" x14ac:dyDescent="0.15">
      <c r="E8556" s="23">
        <v>173</v>
      </c>
      <c r="F8556" s="23">
        <v>272</v>
      </c>
      <c r="G8556" s="48">
        <f t="shared" si="133"/>
        <v>17310272</v>
      </c>
      <c r="H8556" s="23" t="s">
        <v>78</v>
      </c>
      <c r="I8556" s="23" t="s">
        <v>3552</v>
      </c>
      <c r="J8556" s="1" t="s">
        <v>973</v>
      </c>
    </row>
    <row r="8557" spans="5:10" ht="15.95" customHeight="1" x14ac:dyDescent="0.15">
      <c r="E8557" s="23">
        <v>173</v>
      </c>
      <c r="F8557" s="23">
        <v>273</v>
      </c>
      <c r="G8557" s="48">
        <f t="shared" si="133"/>
        <v>17310273</v>
      </c>
      <c r="H8557" s="23" t="s">
        <v>78</v>
      </c>
      <c r="I8557" s="23" t="s">
        <v>6305</v>
      </c>
      <c r="J8557" s="1" t="s">
        <v>973</v>
      </c>
    </row>
    <row r="8558" spans="5:10" ht="15.95" customHeight="1" x14ac:dyDescent="0.15">
      <c r="E8558" s="23">
        <v>173</v>
      </c>
      <c r="F8558" s="23">
        <v>274</v>
      </c>
      <c r="G8558" s="48">
        <f t="shared" si="133"/>
        <v>17310274</v>
      </c>
      <c r="H8558" s="23" t="s">
        <v>78</v>
      </c>
      <c r="I8558" s="23" t="s">
        <v>6306</v>
      </c>
      <c r="J8558" s="1" t="s">
        <v>973</v>
      </c>
    </row>
    <row r="8559" spans="5:10" ht="15.95" customHeight="1" x14ac:dyDescent="0.15">
      <c r="E8559" s="23">
        <v>173</v>
      </c>
      <c r="F8559" s="23">
        <v>275</v>
      </c>
      <c r="G8559" s="48">
        <f t="shared" si="133"/>
        <v>17310275</v>
      </c>
      <c r="H8559" s="23" t="s">
        <v>78</v>
      </c>
      <c r="I8559" s="23" t="s">
        <v>6304</v>
      </c>
      <c r="J8559" s="1" t="s">
        <v>973</v>
      </c>
    </row>
    <row r="8560" spans="5:10" ht="15.95" customHeight="1" x14ac:dyDescent="0.15">
      <c r="E8560" s="23">
        <v>173</v>
      </c>
      <c r="F8560" s="23">
        <v>276</v>
      </c>
      <c r="G8560" s="48">
        <f t="shared" si="133"/>
        <v>17310276</v>
      </c>
      <c r="H8560" s="23" t="s">
        <v>78</v>
      </c>
      <c r="I8560" s="23" t="s">
        <v>6596</v>
      </c>
      <c r="J8560" s="1" t="s">
        <v>973</v>
      </c>
    </row>
    <row r="8561" spans="5:10" ht="15.95" customHeight="1" x14ac:dyDescent="0.15">
      <c r="E8561" s="23">
        <v>173</v>
      </c>
      <c r="F8561" s="23">
        <v>280</v>
      </c>
      <c r="G8561" s="48">
        <f t="shared" si="133"/>
        <v>17310280</v>
      </c>
      <c r="H8561" s="23" t="s">
        <v>78</v>
      </c>
      <c r="I8561" s="23" t="s">
        <v>6597</v>
      </c>
      <c r="J8561" s="1" t="s">
        <v>973</v>
      </c>
    </row>
    <row r="8562" spans="5:10" ht="15.95" customHeight="1" x14ac:dyDescent="0.15">
      <c r="E8562" s="23">
        <v>173</v>
      </c>
      <c r="F8562" s="23">
        <v>281</v>
      </c>
      <c r="G8562" s="48">
        <f t="shared" si="133"/>
        <v>17310281</v>
      </c>
      <c r="H8562" s="23" t="s">
        <v>78</v>
      </c>
      <c r="I8562" s="23" t="s">
        <v>6307</v>
      </c>
      <c r="J8562" s="1" t="s">
        <v>973</v>
      </c>
    </row>
    <row r="8563" spans="5:10" ht="15.95" customHeight="1" x14ac:dyDescent="0.15">
      <c r="E8563" s="23">
        <v>173</v>
      </c>
      <c r="F8563" s="23">
        <v>282</v>
      </c>
      <c r="G8563" s="48">
        <f t="shared" si="133"/>
        <v>17310282</v>
      </c>
      <c r="H8563" s="23" t="s">
        <v>78</v>
      </c>
      <c r="I8563" s="23" t="s">
        <v>6598</v>
      </c>
      <c r="J8563" s="1" t="s">
        <v>973</v>
      </c>
    </row>
    <row r="8564" spans="5:10" ht="15.95" customHeight="1" x14ac:dyDescent="0.15">
      <c r="E8564" s="23">
        <v>173</v>
      </c>
      <c r="F8564" s="23">
        <v>283</v>
      </c>
      <c r="G8564" s="48">
        <f t="shared" si="133"/>
        <v>17310283</v>
      </c>
      <c r="H8564" s="23" t="s">
        <v>78</v>
      </c>
      <c r="I8564" s="23" t="s">
        <v>1401</v>
      </c>
      <c r="J8564" s="1" t="s">
        <v>973</v>
      </c>
    </row>
    <row r="8565" spans="5:10" ht="15.95" customHeight="1" x14ac:dyDescent="0.15">
      <c r="E8565" s="23">
        <v>173</v>
      </c>
      <c r="F8565" s="23">
        <v>284</v>
      </c>
      <c r="G8565" s="48">
        <f t="shared" si="133"/>
        <v>17310284</v>
      </c>
      <c r="H8565" s="23" t="s">
        <v>78</v>
      </c>
      <c r="I8565" s="23" t="s">
        <v>6599</v>
      </c>
      <c r="J8565" s="1" t="s">
        <v>973</v>
      </c>
    </row>
    <row r="8566" spans="5:10" ht="15.95" customHeight="1" x14ac:dyDescent="0.15">
      <c r="E8566" s="23">
        <v>173</v>
      </c>
      <c r="F8566" s="23">
        <v>285</v>
      </c>
      <c r="G8566" s="48">
        <f t="shared" si="133"/>
        <v>17310285</v>
      </c>
      <c r="H8566" s="23" t="s">
        <v>78</v>
      </c>
      <c r="I8566" s="23" t="s">
        <v>3378</v>
      </c>
      <c r="J8566" s="1" t="s">
        <v>973</v>
      </c>
    </row>
    <row r="8567" spans="5:10" ht="15.95" customHeight="1" x14ac:dyDescent="0.15">
      <c r="E8567" s="23">
        <v>173</v>
      </c>
      <c r="F8567" s="23">
        <v>286</v>
      </c>
      <c r="G8567" s="48">
        <f t="shared" si="133"/>
        <v>17310286</v>
      </c>
      <c r="H8567" s="23" t="s">
        <v>78</v>
      </c>
      <c r="I8567" s="23" t="s">
        <v>6600</v>
      </c>
      <c r="J8567" s="1" t="s">
        <v>973</v>
      </c>
    </row>
    <row r="8568" spans="5:10" ht="15.95" customHeight="1" x14ac:dyDescent="0.15">
      <c r="E8568" s="23">
        <v>173</v>
      </c>
      <c r="F8568" s="23">
        <v>287</v>
      </c>
      <c r="G8568" s="48">
        <f t="shared" si="133"/>
        <v>17310287</v>
      </c>
      <c r="H8568" s="23" t="s">
        <v>78</v>
      </c>
      <c r="I8568" s="23" t="s">
        <v>6308</v>
      </c>
      <c r="J8568" s="1" t="s">
        <v>973</v>
      </c>
    </row>
    <row r="8569" spans="5:10" ht="15.95" customHeight="1" x14ac:dyDescent="0.15">
      <c r="E8569" s="23">
        <v>173</v>
      </c>
      <c r="F8569" s="23">
        <v>288</v>
      </c>
      <c r="G8569" s="48">
        <f t="shared" si="133"/>
        <v>17310288</v>
      </c>
      <c r="H8569" s="23" t="s">
        <v>78</v>
      </c>
      <c r="I8569" s="23" t="s">
        <v>6601</v>
      </c>
      <c r="J8569" s="1" t="s">
        <v>973</v>
      </c>
    </row>
    <row r="8570" spans="5:10" ht="15.95" customHeight="1" x14ac:dyDescent="0.15">
      <c r="E8570" s="23">
        <v>173</v>
      </c>
      <c r="F8570" s="23">
        <v>289</v>
      </c>
      <c r="G8570" s="48">
        <f t="shared" si="133"/>
        <v>17310289</v>
      </c>
      <c r="H8570" s="23" t="s">
        <v>78</v>
      </c>
      <c r="I8570" s="23" t="s">
        <v>6602</v>
      </c>
      <c r="J8570" s="1" t="s">
        <v>973</v>
      </c>
    </row>
    <row r="8571" spans="5:10" ht="15.95" customHeight="1" x14ac:dyDescent="0.15">
      <c r="E8571" s="23">
        <v>173</v>
      </c>
      <c r="F8571" s="23">
        <v>302</v>
      </c>
      <c r="G8571" s="48">
        <f t="shared" si="133"/>
        <v>17310302</v>
      </c>
      <c r="H8571" s="23" t="s">
        <v>78</v>
      </c>
      <c r="I8571" s="23" t="s">
        <v>6603</v>
      </c>
      <c r="J8571" s="1" t="s">
        <v>973</v>
      </c>
    </row>
    <row r="8572" spans="5:10" ht="15.95" customHeight="1" x14ac:dyDescent="0.15">
      <c r="E8572" s="23">
        <v>173</v>
      </c>
      <c r="F8572" s="23">
        <v>303</v>
      </c>
      <c r="G8572" s="48">
        <f t="shared" si="133"/>
        <v>17310303</v>
      </c>
      <c r="H8572" s="23" t="s">
        <v>78</v>
      </c>
      <c r="I8572" s="23" t="s">
        <v>6604</v>
      </c>
      <c r="J8572" s="1" t="s">
        <v>973</v>
      </c>
    </row>
    <row r="8573" spans="5:10" ht="15.95" customHeight="1" x14ac:dyDescent="0.15">
      <c r="E8573" s="23">
        <v>173</v>
      </c>
      <c r="F8573" s="23">
        <v>304</v>
      </c>
      <c r="G8573" s="48">
        <f t="shared" si="133"/>
        <v>17310304</v>
      </c>
      <c r="H8573" s="23" t="s">
        <v>78</v>
      </c>
      <c r="I8573" s="23" t="s">
        <v>6605</v>
      </c>
      <c r="J8573" s="1" t="s">
        <v>973</v>
      </c>
    </row>
    <row r="8574" spans="5:10" ht="15.95" customHeight="1" x14ac:dyDescent="0.15">
      <c r="E8574" s="23">
        <v>173</v>
      </c>
      <c r="F8574" s="23">
        <v>305</v>
      </c>
      <c r="G8574" s="48">
        <f t="shared" si="133"/>
        <v>17310305</v>
      </c>
      <c r="H8574" s="23" t="s">
        <v>78</v>
      </c>
      <c r="I8574" s="23" t="s">
        <v>6606</v>
      </c>
      <c r="J8574" s="1" t="s">
        <v>973</v>
      </c>
    </row>
    <row r="8575" spans="5:10" ht="15.95" customHeight="1" x14ac:dyDescent="0.15">
      <c r="E8575" s="23">
        <v>173</v>
      </c>
      <c r="F8575" s="23">
        <v>309</v>
      </c>
      <c r="G8575" s="48">
        <f t="shared" si="133"/>
        <v>17310309</v>
      </c>
      <c r="H8575" s="23" t="s">
        <v>78</v>
      </c>
      <c r="I8575" s="23" t="s">
        <v>6607</v>
      </c>
      <c r="J8575" s="1" t="s">
        <v>973</v>
      </c>
    </row>
    <row r="8576" spans="5:10" ht="15.95" customHeight="1" x14ac:dyDescent="0.15">
      <c r="E8576" s="23">
        <v>173</v>
      </c>
      <c r="F8576" s="23">
        <v>311</v>
      </c>
      <c r="G8576" s="48">
        <f t="shared" si="133"/>
        <v>17310311</v>
      </c>
      <c r="H8576" s="23" t="s">
        <v>78</v>
      </c>
      <c r="I8576" s="23" t="s">
        <v>6608</v>
      </c>
      <c r="J8576" s="1" t="s">
        <v>973</v>
      </c>
    </row>
    <row r="8577" spans="5:10" ht="15.95" customHeight="1" x14ac:dyDescent="0.15">
      <c r="E8577" s="23">
        <v>173</v>
      </c>
      <c r="F8577" s="23">
        <v>312</v>
      </c>
      <c r="G8577" s="48">
        <f t="shared" si="133"/>
        <v>17310312</v>
      </c>
      <c r="H8577" s="23" t="s">
        <v>78</v>
      </c>
      <c r="I8577" s="23" t="s">
        <v>6609</v>
      </c>
      <c r="J8577" s="1" t="s">
        <v>973</v>
      </c>
    </row>
    <row r="8578" spans="5:10" ht="15.95" customHeight="1" x14ac:dyDescent="0.15">
      <c r="E8578" s="23">
        <v>173</v>
      </c>
      <c r="F8578" s="23">
        <v>314</v>
      </c>
      <c r="G8578" s="48">
        <f t="shared" si="133"/>
        <v>17310314</v>
      </c>
      <c r="H8578" s="23" t="s">
        <v>78</v>
      </c>
      <c r="I8578" s="23" t="s">
        <v>6610</v>
      </c>
      <c r="J8578" s="1" t="s">
        <v>973</v>
      </c>
    </row>
    <row r="8579" spans="5:10" ht="15.95" customHeight="1" x14ac:dyDescent="0.15">
      <c r="E8579" s="23">
        <v>173</v>
      </c>
      <c r="F8579" s="23">
        <v>315</v>
      </c>
      <c r="G8579" s="48">
        <f t="shared" si="133"/>
        <v>17310315</v>
      </c>
      <c r="H8579" s="23" t="s">
        <v>78</v>
      </c>
      <c r="I8579" s="23" t="s">
        <v>6611</v>
      </c>
      <c r="J8579" s="1" t="s">
        <v>973</v>
      </c>
    </row>
    <row r="8580" spans="5:10" ht="15.95" customHeight="1" x14ac:dyDescent="0.15">
      <c r="E8580" s="23">
        <v>173</v>
      </c>
      <c r="F8580" s="23">
        <v>316</v>
      </c>
      <c r="G8580" s="48">
        <f t="shared" si="133"/>
        <v>17310316</v>
      </c>
      <c r="H8580" s="23" t="s">
        <v>78</v>
      </c>
      <c r="I8580" s="23" t="s">
        <v>6612</v>
      </c>
      <c r="J8580" s="1" t="s">
        <v>973</v>
      </c>
    </row>
    <row r="8581" spans="5:10" ht="15.95" customHeight="1" x14ac:dyDescent="0.15">
      <c r="E8581" s="23">
        <v>173</v>
      </c>
      <c r="F8581" s="23">
        <v>317</v>
      </c>
      <c r="G8581" s="48">
        <f t="shared" ref="G8581:G8644" si="134">(E8581&amp;(F8581+10000))*1</f>
        <v>17310317</v>
      </c>
      <c r="H8581" s="23" t="s">
        <v>78</v>
      </c>
      <c r="I8581" s="23" t="s">
        <v>6613</v>
      </c>
      <c r="J8581" s="1" t="s">
        <v>973</v>
      </c>
    </row>
    <row r="8582" spans="5:10" ht="15.95" customHeight="1" x14ac:dyDescent="0.15">
      <c r="E8582" s="23">
        <v>173</v>
      </c>
      <c r="F8582" s="23">
        <v>318</v>
      </c>
      <c r="G8582" s="48">
        <f t="shared" si="134"/>
        <v>17310318</v>
      </c>
      <c r="H8582" s="23" t="s">
        <v>78</v>
      </c>
      <c r="I8582" s="23" t="s">
        <v>6614</v>
      </c>
      <c r="J8582" s="1" t="s">
        <v>973</v>
      </c>
    </row>
    <row r="8583" spans="5:10" ht="15.95" customHeight="1" x14ac:dyDescent="0.15">
      <c r="E8583" s="23">
        <v>173</v>
      </c>
      <c r="F8583" s="23">
        <v>324</v>
      </c>
      <c r="G8583" s="48">
        <f t="shared" si="134"/>
        <v>17310324</v>
      </c>
      <c r="H8583" s="23" t="s">
        <v>78</v>
      </c>
      <c r="I8583" s="23" t="s">
        <v>6615</v>
      </c>
      <c r="J8583" s="1" t="s">
        <v>973</v>
      </c>
    </row>
    <row r="8584" spans="5:10" ht="15.95" customHeight="1" x14ac:dyDescent="0.15">
      <c r="E8584" s="23">
        <v>173</v>
      </c>
      <c r="F8584" s="23">
        <v>328</v>
      </c>
      <c r="G8584" s="48">
        <f t="shared" si="134"/>
        <v>17310328</v>
      </c>
      <c r="H8584" s="23" t="s">
        <v>78</v>
      </c>
      <c r="I8584" s="23" t="s">
        <v>6616</v>
      </c>
      <c r="J8584" s="1" t="s">
        <v>973</v>
      </c>
    </row>
    <row r="8585" spans="5:10" ht="15.95" customHeight="1" x14ac:dyDescent="0.15">
      <c r="E8585" s="23">
        <v>173</v>
      </c>
      <c r="F8585" s="23">
        <v>329</v>
      </c>
      <c r="G8585" s="48">
        <f t="shared" si="134"/>
        <v>17310329</v>
      </c>
      <c r="H8585" s="23" t="s">
        <v>78</v>
      </c>
      <c r="I8585" s="23" t="s">
        <v>6309</v>
      </c>
      <c r="J8585" s="1" t="s">
        <v>973</v>
      </c>
    </row>
    <row r="8586" spans="5:10" ht="15.95" customHeight="1" x14ac:dyDescent="0.15">
      <c r="E8586" s="23">
        <v>173</v>
      </c>
      <c r="F8586" s="23">
        <v>331</v>
      </c>
      <c r="G8586" s="48">
        <f t="shared" si="134"/>
        <v>17310331</v>
      </c>
      <c r="H8586" s="23" t="s">
        <v>78</v>
      </c>
      <c r="I8586" s="23" t="s">
        <v>6617</v>
      </c>
      <c r="J8586" s="1" t="s">
        <v>973</v>
      </c>
    </row>
    <row r="8587" spans="5:10" ht="15.95" customHeight="1" x14ac:dyDescent="0.15">
      <c r="E8587" s="23">
        <v>173</v>
      </c>
      <c r="F8587" s="23">
        <v>333</v>
      </c>
      <c r="G8587" s="48">
        <f t="shared" si="134"/>
        <v>17310333</v>
      </c>
      <c r="H8587" s="23" t="s">
        <v>78</v>
      </c>
      <c r="I8587" s="23" t="s">
        <v>6618</v>
      </c>
      <c r="J8587" s="1" t="s">
        <v>973</v>
      </c>
    </row>
    <row r="8588" spans="5:10" ht="15.95" customHeight="1" x14ac:dyDescent="0.15">
      <c r="E8588" s="23">
        <v>173</v>
      </c>
      <c r="F8588" s="23">
        <v>334</v>
      </c>
      <c r="G8588" s="48">
        <f t="shared" si="134"/>
        <v>17310334</v>
      </c>
      <c r="H8588" s="23" t="s">
        <v>78</v>
      </c>
      <c r="I8588" s="23" t="s">
        <v>6619</v>
      </c>
      <c r="J8588" s="1" t="s">
        <v>973</v>
      </c>
    </row>
    <row r="8589" spans="5:10" ht="15.95" customHeight="1" x14ac:dyDescent="0.15">
      <c r="E8589" s="23">
        <v>173</v>
      </c>
      <c r="F8589" s="23">
        <v>335</v>
      </c>
      <c r="G8589" s="48">
        <f t="shared" si="134"/>
        <v>17310335</v>
      </c>
      <c r="H8589" s="23" t="s">
        <v>78</v>
      </c>
      <c r="I8589" s="23" t="s">
        <v>6620</v>
      </c>
      <c r="J8589" s="1" t="s">
        <v>973</v>
      </c>
    </row>
    <row r="8590" spans="5:10" ht="15.95" customHeight="1" x14ac:dyDescent="0.15">
      <c r="E8590" s="23">
        <v>173</v>
      </c>
      <c r="F8590" s="23">
        <v>341</v>
      </c>
      <c r="G8590" s="48">
        <f t="shared" si="134"/>
        <v>17310341</v>
      </c>
      <c r="H8590" s="23" t="s">
        <v>78</v>
      </c>
      <c r="I8590" s="23" t="s">
        <v>2653</v>
      </c>
      <c r="J8590" s="1" t="s">
        <v>973</v>
      </c>
    </row>
    <row r="8591" spans="5:10" ht="15.95" customHeight="1" x14ac:dyDescent="0.15">
      <c r="E8591" s="23">
        <v>173</v>
      </c>
      <c r="F8591" s="23">
        <v>342</v>
      </c>
      <c r="G8591" s="48">
        <f t="shared" si="134"/>
        <v>17310342</v>
      </c>
      <c r="H8591" s="23" t="s">
        <v>78</v>
      </c>
      <c r="I8591" s="23" t="s">
        <v>6621</v>
      </c>
      <c r="J8591" s="1" t="s">
        <v>973</v>
      </c>
    </row>
    <row r="8592" spans="5:10" ht="15.95" customHeight="1" x14ac:dyDescent="0.15">
      <c r="E8592" s="23">
        <v>173</v>
      </c>
      <c r="F8592" s="23">
        <v>343</v>
      </c>
      <c r="G8592" s="48">
        <f t="shared" si="134"/>
        <v>17310343</v>
      </c>
      <c r="H8592" s="23" t="s">
        <v>78</v>
      </c>
      <c r="I8592" s="23" t="s">
        <v>6622</v>
      </c>
      <c r="J8592" s="1" t="s">
        <v>973</v>
      </c>
    </row>
    <row r="8593" spans="5:10" ht="15.95" customHeight="1" x14ac:dyDescent="0.15">
      <c r="E8593" s="23">
        <v>173</v>
      </c>
      <c r="F8593" s="23">
        <v>345</v>
      </c>
      <c r="G8593" s="48">
        <f t="shared" si="134"/>
        <v>17310345</v>
      </c>
      <c r="H8593" s="23" t="s">
        <v>78</v>
      </c>
      <c r="I8593" s="23" t="s">
        <v>6623</v>
      </c>
      <c r="J8593" s="1" t="s">
        <v>973</v>
      </c>
    </row>
    <row r="8594" spans="5:10" ht="15.95" customHeight="1" x14ac:dyDescent="0.15">
      <c r="E8594" s="23">
        <v>173</v>
      </c>
      <c r="F8594" s="23">
        <v>357</v>
      </c>
      <c r="G8594" s="48">
        <f t="shared" si="134"/>
        <v>17310357</v>
      </c>
      <c r="H8594" s="23" t="s">
        <v>78</v>
      </c>
      <c r="I8594" s="23" t="s">
        <v>6624</v>
      </c>
      <c r="J8594" s="1" t="s">
        <v>973</v>
      </c>
    </row>
    <row r="8595" spans="5:10" ht="15.95" customHeight="1" x14ac:dyDescent="0.15">
      <c r="E8595" s="23">
        <v>173</v>
      </c>
      <c r="F8595" s="23">
        <v>358</v>
      </c>
      <c r="G8595" s="48">
        <f t="shared" si="134"/>
        <v>17310358</v>
      </c>
      <c r="H8595" s="23" t="s">
        <v>78</v>
      </c>
      <c r="I8595" s="23" t="s">
        <v>6625</v>
      </c>
      <c r="J8595" s="1" t="s">
        <v>973</v>
      </c>
    </row>
    <row r="8596" spans="5:10" ht="15.95" customHeight="1" x14ac:dyDescent="0.15">
      <c r="E8596" s="23">
        <v>173</v>
      </c>
      <c r="F8596" s="23">
        <v>359</v>
      </c>
      <c r="G8596" s="48">
        <f t="shared" si="134"/>
        <v>17310359</v>
      </c>
      <c r="H8596" s="23" t="s">
        <v>78</v>
      </c>
      <c r="I8596" s="23" t="s">
        <v>6626</v>
      </c>
      <c r="J8596" s="1" t="s">
        <v>973</v>
      </c>
    </row>
    <row r="8597" spans="5:10" ht="15.95" customHeight="1" x14ac:dyDescent="0.15">
      <c r="E8597" s="23">
        <v>173</v>
      </c>
      <c r="F8597" s="23">
        <v>363</v>
      </c>
      <c r="G8597" s="48">
        <f t="shared" si="134"/>
        <v>17310363</v>
      </c>
      <c r="H8597" s="23" t="s">
        <v>78</v>
      </c>
      <c r="I8597" s="23" t="s">
        <v>6627</v>
      </c>
      <c r="J8597" s="1" t="s">
        <v>973</v>
      </c>
    </row>
    <row r="8598" spans="5:10" ht="15.95" customHeight="1" x14ac:dyDescent="0.15">
      <c r="E8598" s="23">
        <v>173</v>
      </c>
      <c r="F8598" s="23">
        <v>389</v>
      </c>
      <c r="G8598" s="48">
        <f t="shared" si="134"/>
        <v>17310389</v>
      </c>
      <c r="H8598" s="23" t="s">
        <v>78</v>
      </c>
      <c r="I8598" s="23" t="s">
        <v>6509</v>
      </c>
      <c r="J8598" s="1" t="s">
        <v>973</v>
      </c>
    </row>
    <row r="8599" spans="5:10" ht="15.95" customHeight="1" x14ac:dyDescent="0.15">
      <c r="E8599" s="23">
        <v>173</v>
      </c>
      <c r="F8599" s="23">
        <v>401</v>
      </c>
      <c r="G8599" s="48">
        <f t="shared" si="134"/>
        <v>17310401</v>
      </c>
      <c r="H8599" s="23" t="s">
        <v>78</v>
      </c>
      <c r="I8599" s="23" t="s">
        <v>1273</v>
      </c>
      <c r="J8599" s="1" t="s">
        <v>973</v>
      </c>
    </row>
    <row r="8600" spans="5:10" ht="15.95" customHeight="1" x14ac:dyDescent="0.15">
      <c r="E8600" s="23">
        <v>173</v>
      </c>
      <c r="F8600" s="23">
        <v>402</v>
      </c>
      <c r="G8600" s="48">
        <f t="shared" si="134"/>
        <v>17310402</v>
      </c>
      <c r="H8600" s="23" t="s">
        <v>78</v>
      </c>
      <c r="I8600" s="23" t="s">
        <v>1148</v>
      </c>
      <c r="J8600" s="1" t="s">
        <v>973</v>
      </c>
    </row>
    <row r="8601" spans="5:10" ht="15.95" customHeight="1" x14ac:dyDescent="0.15">
      <c r="E8601" s="23">
        <v>173</v>
      </c>
      <c r="F8601" s="23">
        <v>421</v>
      </c>
      <c r="G8601" s="48">
        <f t="shared" si="134"/>
        <v>17310421</v>
      </c>
      <c r="H8601" s="23" t="s">
        <v>78</v>
      </c>
      <c r="I8601" s="23" t="s">
        <v>1287</v>
      </c>
      <c r="J8601" s="1" t="s">
        <v>973</v>
      </c>
    </row>
    <row r="8602" spans="5:10" ht="15.95" customHeight="1" x14ac:dyDescent="0.15">
      <c r="E8602" s="23">
        <v>173</v>
      </c>
      <c r="F8602" s="23">
        <v>441</v>
      </c>
      <c r="G8602" s="48">
        <f t="shared" si="134"/>
        <v>17310441</v>
      </c>
      <c r="H8602" s="23" t="s">
        <v>78</v>
      </c>
      <c r="I8602" s="23" t="s">
        <v>1293</v>
      </c>
      <c r="J8602" s="1" t="s">
        <v>973</v>
      </c>
    </row>
    <row r="8603" spans="5:10" ht="15.95" customHeight="1" x14ac:dyDescent="0.15">
      <c r="E8603" s="23">
        <v>173</v>
      </c>
      <c r="F8603" s="23">
        <v>443</v>
      </c>
      <c r="G8603" s="48">
        <f t="shared" si="134"/>
        <v>17310443</v>
      </c>
      <c r="H8603" s="23" t="s">
        <v>78</v>
      </c>
      <c r="I8603" s="23" t="s">
        <v>1392</v>
      </c>
      <c r="J8603" s="1" t="s">
        <v>973</v>
      </c>
    </row>
    <row r="8604" spans="5:10" ht="15.95" customHeight="1" x14ac:dyDescent="0.15">
      <c r="E8604" s="23">
        <v>173</v>
      </c>
      <c r="F8604" s="23">
        <v>445</v>
      </c>
      <c r="G8604" s="48">
        <f t="shared" si="134"/>
        <v>17310445</v>
      </c>
      <c r="H8604" s="23" t="s">
        <v>78</v>
      </c>
      <c r="I8604" s="23" t="s">
        <v>1327</v>
      </c>
      <c r="J8604" s="1" t="s">
        <v>973</v>
      </c>
    </row>
    <row r="8605" spans="5:10" ht="15.95" customHeight="1" x14ac:dyDescent="0.15">
      <c r="E8605" s="23">
        <v>173</v>
      </c>
      <c r="F8605" s="23">
        <v>446</v>
      </c>
      <c r="G8605" s="48">
        <f t="shared" si="134"/>
        <v>17310446</v>
      </c>
      <c r="H8605" s="23" t="s">
        <v>78</v>
      </c>
      <c r="I8605" s="23" t="s">
        <v>6573</v>
      </c>
      <c r="J8605" s="1" t="s">
        <v>973</v>
      </c>
    </row>
    <row r="8606" spans="5:10" ht="15.95" customHeight="1" x14ac:dyDescent="0.15">
      <c r="E8606" s="23">
        <v>173</v>
      </c>
      <c r="F8606" s="23">
        <v>447</v>
      </c>
      <c r="G8606" s="48">
        <f t="shared" si="134"/>
        <v>17310447</v>
      </c>
      <c r="H8606" s="23" t="s">
        <v>78</v>
      </c>
      <c r="I8606" s="23" t="s">
        <v>6574</v>
      </c>
      <c r="J8606" s="1" t="s">
        <v>973</v>
      </c>
    </row>
    <row r="8607" spans="5:10" ht="15.95" customHeight="1" x14ac:dyDescent="0.15">
      <c r="E8607" s="23">
        <v>173</v>
      </c>
      <c r="F8607" s="23">
        <v>451</v>
      </c>
      <c r="G8607" s="48">
        <f t="shared" si="134"/>
        <v>17310451</v>
      </c>
      <c r="H8607" s="23" t="s">
        <v>78</v>
      </c>
      <c r="I8607" s="23" t="s">
        <v>1331</v>
      </c>
      <c r="J8607" s="1" t="s">
        <v>973</v>
      </c>
    </row>
    <row r="8608" spans="5:10" ht="15.95" customHeight="1" x14ac:dyDescent="0.15">
      <c r="E8608" s="23">
        <v>173</v>
      </c>
      <c r="F8608" s="23">
        <v>452</v>
      </c>
      <c r="G8608" s="48">
        <f t="shared" si="134"/>
        <v>17310452</v>
      </c>
      <c r="H8608" s="23" t="s">
        <v>78</v>
      </c>
      <c r="I8608" s="23" t="s">
        <v>1434</v>
      </c>
      <c r="J8608" s="1" t="s">
        <v>973</v>
      </c>
    </row>
    <row r="8609" spans="5:10" ht="15.95" customHeight="1" x14ac:dyDescent="0.15">
      <c r="E8609" s="23">
        <v>173</v>
      </c>
      <c r="F8609" s="23">
        <v>453</v>
      </c>
      <c r="G8609" s="48">
        <f t="shared" si="134"/>
        <v>17310453</v>
      </c>
      <c r="H8609" s="23" t="s">
        <v>78</v>
      </c>
      <c r="I8609" s="23" t="s">
        <v>1435</v>
      </c>
      <c r="J8609" s="1" t="s">
        <v>973</v>
      </c>
    </row>
    <row r="8610" spans="5:10" ht="15.95" customHeight="1" x14ac:dyDescent="0.15">
      <c r="E8610" s="23">
        <v>173</v>
      </c>
      <c r="F8610" s="23">
        <v>455</v>
      </c>
      <c r="G8610" s="48">
        <f t="shared" si="134"/>
        <v>17310455</v>
      </c>
      <c r="H8610" s="23" t="s">
        <v>78</v>
      </c>
      <c r="I8610" s="23" t="s">
        <v>1717</v>
      </c>
      <c r="J8610" s="1" t="s">
        <v>973</v>
      </c>
    </row>
    <row r="8611" spans="5:10" ht="15.95" customHeight="1" x14ac:dyDescent="0.15">
      <c r="E8611" s="23">
        <v>173</v>
      </c>
      <c r="F8611" s="23">
        <v>461</v>
      </c>
      <c r="G8611" s="48">
        <f t="shared" si="134"/>
        <v>17310461</v>
      </c>
      <c r="H8611" s="23" t="s">
        <v>78</v>
      </c>
      <c r="I8611" s="23" t="s">
        <v>1454</v>
      </c>
      <c r="J8611" s="1" t="s">
        <v>973</v>
      </c>
    </row>
    <row r="8612" spans="5:10" ht="15.95" customHeight="1" x14ac:dyDescent="0.15">
      <c r="E8612" s="23">
        <v>173</v>
      </c>
      <c r="F8612" s="23">
        <v>462</v>
      </c>
      <c r="G8612" s="48">
        <f t="shared" si="134"/>
        <v>17310462</v>
      </c>
      <c r="H8612" s="23" t="s">
        <v>78</v>
      </c>
      <c r="I8612" s="23" t="s">
        <v>1355</v>
      </c>
      <c r="J8612" s="1" t="s">
        <v>973</v>
      </c>
    </row>
    <row r="8613" spans="5:10" ht="15.95" customHeight="1" x14ac:dyDescent="0.15">
      <c r="E8613" s="23">
        <v>173</v>
      </c>
      <c r="F8613" s="23">
        <v>471</v>
      </c>
      <c r="G8613" s="48">
        <f t="shared" si="134"/>
        <v>17310471</v>
      </c>
      <c r="H8613" s="23" t="s">
        <v>78</v>
      </c>
      <c r="I8613" s="23" t="s">
        <v>1353</v>
      </c>
      <c r="J8613" s="1" t="s">
        <v>973</v>
      </c>
    </row>
    <row r="8614" spans="5:10" ht="15.95" customHeight="1" x14ac:dyDescent="0.15">
      <c r="E8614" s="23">
        <v>173</v>
      </c>
      <c r="F8614" s="23">
        <v>472</v>
      </c>
      <c r="G8614" s="48">
        <f t="shared" si="134"/>
        <v>17310472</v>
      </c>
      <c r="H8614" s="23" t="s">
        <v>78</v>
      </c>
      <c r="I8614" s="23" t="s">
        <v>6196</v>
      </c>
      <c r="J8614" s="1" t="s">
        <v>973</v>
      </c>
    </row>
    <row r="8615" spans="5:10" ht="15.95" customHeight="1" x14ac:dyDescent="0.15">
      <c r="E8615" s="23">
        <v>173</v>
      </c>
      <c r="F8615" s="23">
        <v>473</v>
      </c>
      <c r="G8615" s="48">
        <f t="shared" si="134"/>
        <v>17310473</v>
      </c>
      <c r="H8615" s="23" t="s">
        <v>78</v>
      </c>
      <c r="I8615" s="23" t="s">
        <v>6232</v>
      </c>
      <c r="J8615" s="1" t="s">
        <v>973</v>
      </c>
    </row>
    <row r="8616" spans="5:10" ht="15.95" customHeight="1" x14ac:dyDescent="0.15">
      <c r="E8616" s="23">
        <v>173</v>
      </c>
      <c r="F8616" s="23">
        <v>474</v>
      </c>
      <c r="G8616" s="48">
        <f t="shared" si="134"/>
        <v>17310474</v>
      </c>
      <c r="H8616" s="23" t="s">
        <v>78</v>
      </c>
      <c r="I8616" s="23" t="s">
        <v>6628</v>
      </c>
      <c r="J8616" s="1" t="s">
        <v>973</v>
      </c>
    </row>
    <row r="8617" spans="5:10" ht="15.95" customHeight="1" x14ac:dyDescent="0.15">
      <c r="E8617" s="23">
        <v>173</v>
      </c>
      <c r="F8617" s="23">
        <v>475</v>
      </c>
      <c r="G8617" s="48">
        <f t="shared" si="134"/>
        <v>17310475</v>
      </c>
      <c r="H8617" s="23" t="s">
        <v>78</v>
      </c>
      <c r="I8617" s="23" t="s">
        <v>6181</v>
      </c>
      <c r="J8617" s="1" t="s">
        <v>973</v>
      </c>
    </row>
    <row r="8618" spans="5:10" ht="15.95" customHeight="1" x14ac:dyDescent="0.15">
      <c r="E8618" s="23">
        <v>173</v>
      </c>
      <c r="F8618" s="23">
        <v>476</v>
      </c>
      <c r="G8618" s="48">
        <f t="shared" si="134"/>
        <v>17310476</v>
      </c>
      <c r="H8618" s="23" t="s">
        <v>78</v>
      </c>
      <c r="I8618" s="23" t="s">
        <v>1354</v>
      </c>
      <c r="J8618" s="1" t="s">
        <v>973</v>
      </c>
    </row>
    <row r="8619" spans="5:10" ht="15.95" customHeight="1" x14ac:dyDescent="0.15">
      <c r="E8619" s="23">
        <v>173</v>
      </c>
      <c r="F8619" s="23">
        <v>477</v>
      </c>
      <c r="G8619" s="48">
        <f t="shared" si="134"/>
        <v>17310477</v>
      </c>
      <c r="H8619" s="23" t="s">
        <v>78</v>
      </c>
      <c r="I8619" s="23" t="s">
        <v>3781</v>
      </c>
      <c r="J8619" s="1" t="s">
        <v>973</v>
      </c>
    </row>
    <row r="8620" spans="5:10" ht="15.95" customHeight="1" x14ac:dyDescent="0.15">
      <c r="E8620" s="23">
        <v>173</v>
      </c>
      <c r="F8620" s="23">
        <v>478</v>
      </c>
      <c r="G8620" s="48">
        <f t="shared" si="134"/>
        <v>17310478</v>
      </c>
      <c r="H8620" s="23" t="s">
        <v>78</v>
      </c>
      <c r="I8620" s="23" t="s">
        <v>6145</v>
      </c>
      <c r="J8620" s="1" t="s">
        <v>973</v>
      </c>
    </row>
    <row r="8621" spans="5:10" ht="15.95" customHeight="1" x14ac:dyDescent="0.15">
      <c r="E8621" s="23">
        <v>173</v>
      </c>
      <c r="F8621" s="23">
        <v>479</v>
      </c>
      <c r="G8621" s="48">
        <f t="shared" si="134"/>
        <v>17310479</v>
      </c>
      <c r="H8621" s="23" t="s">
        <v>78</v>
      </c>
      <c r="I8621" s="23" t="s">
        <v>6180</v>
      </c>
      <c r="J8621" s="1" t="s">
        <v>973</v>
      </c>
    </row>
    <row r="8622" spans="5:10" ht="15.95" customHeight="1" x14ac:dyDescent="0.15">
      <c r="E8622" s="23">
        <v>173</v>
      </c>
      <c r="F8622" s="23">
        <v>480</v>
      </c>
      <c r="G8622" s="48">
        <f t="shared" si="134"/>
        <v>17310480</v>
      </c>
      <c r="H8622" s="23" t="s">
        <v>78</v>
      </c>
      <c r="I8622" s="23" t="s">
        <v>6235</v>
      </c>
      <c r="J8622" s="1" t="s">
        <v>973</v>
      </c>
    </row>
    <row r="8623" spans="5:10" ht="15.95" customHeight="1" x14ac:dyDescent="0.15">
      <c r="E8623" s="23">
        <v>173</v>
      </c>
      <c r="F8623" s="23">
        <v>481</v>
      </c>
      <c r="G8623" s="48">
        <f t="shared" si="134"/>
        <v>17310481</v>
      </c>
      <c r="H8623" s="23" t="s">
        <v>78</v>
      </c>
      <c r="I8623" s="23" t="s">
        <v>6182</v>
      </c>
      <c r="J8623" s="1" t="s">
        <v>973</v>
      </c>
    </row>
    <row r="8624" spans="5:10" ht="15.95" customHeight="1" x14ac:dyDescent="0.15">
      <c r="E8624" s="23">
        <v>173</v>
      </c>
      <c r="F8624" s="23">
        <v>501</v>
      </c>
      <c r="G8624" s="48">
        <f t="shared" si="134"/>
        <v>17310501</v>
      </c>
      <c r="H8624" s="23" t="s">
        <v>78</v>
      </c>
      <c r="I8624" s="23" t="s">
        <v>1472</v>
      </c>
      <c r="J8624" s="1" t="s">
        <v>973</v>
      </c>
    </row>
    <row r="8625" spans="5:10" ht="15.95" customHeight="1" x14ac:dyDescent="0.15">
      <c r="E8625" s="23">
        <v>173</v>
      </c>
      <c r="F8625" s="23">
        <v>601</v>
      </c>
      <c r="G8625" s="48">
        <f t="shared" si="134"/>
        <v>17310601</v>
      </c>
      <c r="H8625" s="23" t="s">
        <v>78</v>
      </c>
      <c r="I8625" s="23" t="s">
        <v>1466</v>
      </c>
      <c r="J8625" s="1" t="s">
        <v>973</v>
      </c>
    </row>
    <row r="8626" spans="5:10" ht="15.95" customHeight="1" x14ac:dyDescent="0.15">
      <c r="E8626" s="23">
        <v>173</v>
      </c>
      <c r="F8626" s="23">
        <v>602</v>
      </c>
      <c r="G8626" s="48">
        <f t="shared" si="134"/>
        <v>17310602</v>
      </c>
      <c r="H8626" s="23" t="s">
        <v>78</v>
      </c>
      <c r="I8626" s="23" t="s">
        <v>2513</v>
      </c>
      <c r="J8626" s="1" t="s">
        <v>973</v>
      </c>
    </row>
    <row r="8627" spans="5:10" ht="15.95" customHeight="1" x14ac:dyDescent="0.15">
      <c r="E8627" s="23">
        <v>173</v>
      </c>
      <c r="F8627" s="23">
        <v>603</v>
      </c>
      <c r="G8627" s="48">
        <f t="shared" si="134"/>
        <v>17310603</v>
      </c>
      <c r="H8627" s="23" t="s">
        <v>78</v>
      </c>
      <c r="I8627" s="23" t="s">
        <v>1283</v>
      </c>
      <c r="J8627" s="1" t="s">
        <v>973</v>
      </c>
    </row>
    <row r="8628" spans="5:10" ht="15.95" customHeight="1" x14ac:dyDescent="0.15">
      <c r="E8628" s="23">
        <v>173</v>
      </c>
      <c r="F8628" s="23">
        <v>604</v>
      </c>
      <c r="G8628" s="48">
        <f t="shared" si="134"/>
        <v>17310604</v>
      </c>
      <c r="H8628" s="23" t="s">
        <v>78</v>
      </c>
      <c r="I8628" s="23" t="s">
        <v>1465</v>
      </c>
      <c r="J8628" s="1" t="s">
        <v>973</v>
      </c>
    </row>
    <row r="8629" spans="5:10" ht="15.95" customHeight="1" x14ac:dyDescent="0.15">
      <c r="E8629" s="23">
        <v>173</v>
      </c>
      <c r="F8629" s="23">
        <v>605</v>
      </c>
      <c r="G8629" s="48">
        <f t="shared" si="134"/>
        <v>17310605</v>
      </c>
      <c r="H8629" s="23" t="s">
        <v>78</v>
      </c>
      <c r="I8629" s="23" t="s">
        <v>5473</v>
      </c>
      <c r="J8629" s="1" t="s">
        <v>973</v>
      </c>
    </row>
    <row r="8630" spans="5:10" ht="15.95" customHeight="1" x14ac:dyDescent="0.15">
      <c r="E8630" s="23">
        <v>173</v>
      </c>
      <c r="F8630" s="23">
        <v>631</v>
      </c>
      <c r="G8630" s="48">
        <f t="shared" si="134"/>
        <v>17310631</v>
      </c>
      <c r="H8630" s="23" t="s">
        <v>78</v>
      </c>
      <c r="I8630" s="23" t="s">
        <v>1468</v>
      </c>
      <c r="J8630" s="1" t="s">
        <v>973</v>
      </c>
    </row>
    <row r="8631" spans="5:10" ht="15.95" customHeight="1" x14ac:dyDescent="0.15">
      <c r="E8631" s="23">
        <v>173</v>
      </c>
      <c r="F8631" s="23">
        <v>633</v>
      </c>
      <c r="G8631" s="48">
        <f t="shared" si="134"/>
        <v>17310633</v>
      </c>
      <c r="H8631" s="23" t="s">
        <v>78</v>
      </c>
      <c r="I8631" s="23" t="s">
        <v>6630</v>
      </c>
      <c r="J8631" s="1" t="s">
        <v>973</v>
      </c>
    </row>
    <row r="8632" spans="5:10" ht="15.95" customHeight="1" x14ac:dyDescent="0.15">
      <c r="E8632" s="23">
        <v>173</v>
      </c>
      <c r="F8632" s="23">
        <v>661</v>
      </c>
      <c r="G8632" s="48">
        <f t="shared" si="134"/>
        <v>17310661</v>
      </c>
      <c r="H8632" s="23" t="s">
        <v>78</v>
      </c>
      <c r="I8632" s="23" t="s">
        <v>1461</v>
      </c>
      <c r="J8632" s="1" t="s">
        <v>973</v>
      </c>
    </row>
    <row r="8633" spans="5:10" ht="15.95" customHeight="1" x14ac:dyDescent="0.15">
      <c r="E8633" s="23">
        <v>173</v>
      </c>
      <c r="F8633" s="23">
        <v>662</v>
      </c>
      <c r="G8633" s="48">
        <f t="shared" si="134"/>
        <v>17310662</v>
      </c>
      <c r="H8633" s="23" t="s">
        <v>78</v>
      </c>
      <c r="I8633" s="23" t="s">
        <v>6550</v>
      </c>
      <c r="J8633" s="1" t="s">
        <v>973</v>
      </c>
    </row>
    <row r="8634" spans="5:10" ht="15.95" customHeight="1" x14ac:dyDescent="0.15">
      <c r="E8634" s="23">
        <v>173</v>
      </c>
      <c r="F8634" s="23">
        <v>663</v>
      </c>
      <c r="G8634" s="48">
        <f t="shared" si="134"/>
        <v>17310663</v>
      </c>
      <c r="H8634" s="23" t="s">
        <v>78</v>
      </c>
      <c r="I8634" s="23" t="s">
        <v>6561</v>
      </c>
      <c r="J8634" s="1" t="s">
        <v>973</v>
      </c>
    </row>
    <row r="8635" spans="5:10" ht="15.95" customHeight="1" x14ac:dyDescent="0.15">
      <c r="E8635" s="23">
        <v>173</v>
      </c>
      <c r="F8635" s="23">
        <v>844</v>
      </c>
      <c r="G8635" s="48">
        <f t="shared" si="134"/>
        <v>17310844</v>
      </c>
      <c r="H8635" s="23" t="s">
        <v>78</v>
      </c>
      <c r="I8635" s="23" t="s">
        <v>3074</v>
      </c>
      <c r="J8635" s="1" t="s">
        <v>973</v>
      </c>
    </row>
    <row r="8636" spans="5:10" ht="15.95" customHeight="1" x14ac:dyDescent="0.15">
      <c r="E8636" s="23">
        <v>173</v>
      </c>
      <c r="F8636" s="23">
        <v>845</v>
      </c>
      <c r="G8636" s="48">
        <f t="shared" si="134"/>
        <v>17310845</v>
      </c>
      <c r="H8636" s="23" t="s">
        <v>78</v>
      </c>
      <c r="I8636" s="23" t="s">
        <v>3486</v>
      </c>
      <c r="J8636" s="1" t="s">
        <v>973</v>
      </c>
    </row>
    <row r="8637" spans="5:10" ht="15.95" customHeight="1" x14ac:dyDescent="0.15">
      <c r="E8637" s="23">
        <v>173</v>
      </c>
      <c r="F8637" s="23">
        <v>954</v>
      </c>
      <c r="G8637" s="48">
        <f t="shared" si="134"/>
        <v>17310954</v>
      </c>
      <c r="H8637" s="23" t="s">
        <v>78</v>
      </c>
      <c r="I8637" s="23" t="s">
        <v>1857</v>
      </c>
      <c r="J8637" s="1" t="s">
        <v>973</v>
      </c>
    </row>
    <row r="8638" spans="5:10" ht="15.95" customHeight="1" x14ac:dyDescent="0.15">
      <c r="E8638" s="23">
        <v>174</v>
      </c>
      <c r="F8638" s="23">
        <v>1</v>
      </c>
      <c r="G8638" s="48">
        <f t="shared" si="134"/>
        <v>17410001</v>
      </c>
      <c r="H8638" s="23" t="s">
        <v>79</v>
      </c>
      <c r="I8638" s="23" t="s">
        <v>1556</v>
      </c>
      <c r="J8638" s="1" t="s">
        <v>973</v>
      </c>
    </row>
    <row r="8639" spans="5:10" ht="15.95" customHeight="1" x14ac:dyDescent="0.15">
      <c r="E8639" s="23">
        <v>174</v>
      </c>
      <c r="F8639" s="23">
        <v>3</v>
      </c>
      <c r="G8639" s="48">
        <f t="shared" si="134"/>
        <v>17410003</v>
      </c>
      <c r="H8639" s="23" t="s">
        <v>79</v>
      </c>
      <c r="I8639" s="23" t="s">
        <v>3071</v>
      </c>
      <c r="J8639" s="1" t="s">
        <v>973</v>
      </c>
    </row>
    <row r="8640" spans="5:10" ht="15.95" customHeight="1" x14ac:dyDescent="0.15">
      <c r="E8640" s="23">
        <v>174</v>
      </c>
      <c r="F8640" s="23">
        <v>4</v>
      </c>
      <c r="G8640" s="48">
        <f t="shared" si="134"/>
        <v>17410004</v>
      </c>
      <c r="H8640" s="23" t="s">
        <v>79</v>
      </c>
      <c r="I8640" s="23" t="s">
        <v>3061</v>
      </c>
      <c r="J8640" s="1" t="s">
        <v>973</v>
      </c>
    </row>
    <row r="8641" spans="5:10" ht="15.95" customHeight="1" x14ac:dyDescent="0.15">
      <c r="E8641" s="23">
        <v>174</v>
      </c>
      <c r="F8641" s="23">
        <v>5</v>
      </c>
      <c r="G8641" s="48">
        <f t="shared" si="134"/>
        <v>17410005</v>
      </c>
      <c r="H8641" s="23" t="s">
        <v>79</v>
      </c>
      <c r="I8641" s="23" t="s">
        <v>3057</v>
      </c>
      <c r="J8641" s="1" t="s">
        <v>973</v>
      </c>
    </row>
    <row r="8642" spans="5:10" ht="15.95" customHeight="1" x14ac:dyDescent="0.15">
      <c r="E8642" s="23">
        <v>174</v>
      </c>
      <c r="F8642" s="23">
        <v>6</v>
      </c>
      <c r="G8642" s="48">
        <f t="shared" si="134"/>
        <v>17410006</v>
      </c>
      <c r="H8642" s="23" t="s">
        <v>79</v>
      </c>
      <c r="I8642" s="23" t="s">
        <v>1570</v>
      </c>
      <c r="J8642" s="1" t="s">
        <v>973</v>
      </c>
    </row>
    <row r="8643" spans="5:10" ht="15.95" customHeight="1" x14ac:dyDescent="0.15">
      <c r="E8643" s="23">
        <v>174</v>
      </c>
      <c r="F8643" s="23">
        <v>81</v>
      </c>
      <c r="G8643" s="48">
        <f t="shared" si="134"/>
        <v>17410081</v>
      </c>
      <c r="H8643" s="23" t="s">
        <v>79</v>
      </c>
      <c r="I8643" s="23" t="s">
        <v>6631</v>
      </c>
      <c r="J8643" s="1" t="s">
        <v>973</v>
      </c>
    </row>
    <row r="8644" spans="5:10" ht="15.95" customHeight="1" x14ac:dyDescent="0.15">
      <c r="E8644" s="23">
        <v>174</v>
      </c>
      <c r="F8644" s="23">
        <v>100</v>
      </c>
      <c r="G8644" s="48">
        <f t="shared" si="134"/>
        <v>17410100</v>
      </c>
      <c r="H8644" s="23" t="s">
        <v>79</v>
      </c>
      <c r="I8644" s="23" t="s">
        <v>1640</v>
      </c>
      <c r="J8644" s="1" t="s">
        <v>973</v>
      </c>
    </row>
    <row r="8645" spans="5:10" ht="15.95" customHeight="1" x14ac:dyDescent="0.15">
      <c r="E8645" s="23">
        <v>174</v>
      </c>
      <c r="F8645" s="23">
        <v>101</v>
      </c>
      <c r="G8645" s="48">
        <f t="shared" ref="G8645:G8708" si="135">(E8645&amp;(F8645+10000))*1</f>
        <v>17410101</v>
      </c>
      <c r="H8645" s="23" t="s">
        <v>79</v>
      </c>
      <c r="I8645" s="23" t="s">
        <v>1339</v>
      </c>
      <c r="J8645" s="1" t="s">
        <v>973</v>
      </c>
    </row>
    <row r="8646" spans="5:10" ht="15.95" customHeight="1" x14ac:dyDescent="0.15">
      <c r="E8646" s="23">
        <v>174</v>
      </c>
      <c r="F8646" s="23">
        <v>102</v>
      </c>
      <c r="G8646" s="48">
        <f t="shared" si="135"/>
        <v>17410102</v>
      </c>
      <c r="H8646" s="23" t="s">
        <v>79</v>
      </c>
      <c r="I8646" s="23" t="s">
        <v>6632</v>
      </c>
      <c r="J8646" s="1" t="s">
        <v>973</v>
      </c>
    </row>
    <row r="8647" spans="5:10" ht="15.95" customHeight="1" x14ac:dyDescent="0.15">
      <c r="E8647" s="23">
        <v>174</v>
      </c>
      <c r="F8647" s="23">
        <v>103</v>
      </c>
      <c r="G8647" s="48">
        <f t="shared" si="135"/>
        <v>17410103</v>
      </c>
      <c r="H8647" s="23" t="s">
        <v>79</v>
      </c>
      <c r="I8647" s="23" t="s">
        <v>6633</v>
      </c>
      <c r="J8647" s="1" t="s">
        <v>973</v>
      </c>
    </row>
    <row r="8648" spans="5:10" ht="15.95" customHeight="1" x14ac:dyDescent="0.15">
      <c r="E8648" s="23">
        <v>174</v>
      </c>
      <c r="F8648" s="23">
        <v>104</v>
      </c>
      <c r="G8648" s="48">
        <f t="shared" si="135"/>
        <v>17410104</v>
      </c>
      <c r="H8648" s="23" t="s">
        <v>79</v>
      </c>
      <c r="I8648" s="23" t="s">
        <v>2504</v>
      </c>
      <c r="J8648" s="1" t="s">
        <v>973</v>
      </c>
    </row>
    <row r="8649" spans="5:10" ht="15.95" customHeight="1" x14ac:dyDescent="0.15">
      <c r="E8649" s="23">
        <v>174</v>
      </c>
      <c r="F8649" s="23">
        <v>105</v>
      </c>
      <c r="G8649" s="48">
        <f t="shared" si="135"/>
        <v>17410105</v>
      </c>
      <c r="H8649" s="23" t="s">
        <v>79</v>
      </c>
      <c r="I8649" s="23" t="s">
        <v>6634</v>
      </c>
      <c r="J8649" s="1" t="s">
        <v>973</v>
      </c>
    </row>
    <row r="8650" spans="5:10" ht="15.95" customHeight="1" x14ac:dyDescent="0.15">
      <c r="E8650" s="23">
        <v>174</v>
      </c>
      <c r="F8650" s="23">
        <v>107</v>
      </c>
      <c r="G8650" s="48">
        <f t="shared" si="135"/>
        <v>17410107</v>
      </c>
      <c r="H8650" s="23" t="s">
        <v>79</v>
      </c>
      <c r="I8650" s="23" t="s">
        <v>6635</v>
      </c>
      <c r="J8650" s="1" t="s">
        <v>973</v>
      </c>
    </row>
    <row r="8651" spans="5:10" ht="15.95" customHeight="1" x14ac:dyDescent="0.15">
      <c r="E8651" s="23">
        <v>174</v>
      </c>
      <c r="F8651" s="23">
        <v>108</v>
      </c>
      <c r="G8651" s="48">
        <f t="shared" si="135"/>
        <v>17410108</v>
      </c>
      <c r="H8651" s="23" t="s">
        <v>79</v>
      </c>
      <c r="I8651" s="23" t="s">
        <v>6636</v>
      </c>
      <c r="J8651" s="1" t="s">
        <v>973</v>
      </c>
    </row>
    <row r="8652" spans="5:10" ht="15.95" customHeight="1" x14ac:dyDescent="0.15">
      <c r="E8652" s="23">
        <v>174</v>
      </c>
      <c r="F8652" s="23">
        <v>109</v>
      </c>
      <c r="G8652" s="48">
        <f t="shared" si="135"/>
        <v>17410109</v>
      </c>
      <c r="H8652" s="23" t="s">
        <v>79</v>
      </c>
      <c r="I8652" s="23" t="s">
        <v>6637</v>
      </c>
      <c r="J8652" s="1" t="s">
        <v>973</v>
      </c>
    </row>
    <row r="8653" spans="5:10" ht="15.95" customHeight="1" x14ac:dyDescent="0.15">
      <c r="E8653" s="23">
        <v>174</v>
      </c>
      <c r="F8653" s="23">
        <v>110</v>
      </c>
      <c r="G8653" s="48">
        <f t="shared" si="135"/>
        <v>17410110</v>
      </c>
      <c r="H8653" s="23" t="s">
        <v>79</v>
      </c>
      <c r="I8653" s="23" t="s">
        <v>6638</v>
      </c>
      <c r="J8653" s="1" t="s">
        <v>973</v>
      </c>
    </row>
    <row r="8654" spans="5:10" ht="15.95" customHeight="1" x14ac:dyDescent="0.15">
      <c r="E8654" s="23">
        <v>174</v>
      </c>
      <c r="F8654" s="23">
        <v>111</v>
      </c>
      <c r="G8654" s="48">
        <f t="shared" si="135"/>
        <v>17410111</v>
      </c>
      <c r="H8654" s="23" t="s">
        <v>79</v>
      </c>
      <c r="I8654" s="23" t="s">
        <v>6395</v>
      </c>
      <c r="J8654" s="1" t="s">
        <v>973</v>
      </c>
    </row>
    <row r="8655" spans="5:10" ht="15.95" customHeight="1" x14ac:dyDescent="0.15">
      <c r="E8655" s="23">
        <v>174</v>
      </c>
      <c r="F8655" s="23">
        <v>112</v>
      </c>
      <c r="G8655" s="48">
        <f t="shared" si="135"/>
        <v>17410112</v>
      </c>
      <c r="H8655" s="23" t="s">
        <v>79</v>
      </c>
      <c r="I8655" s="23" t="s">
        <v>5727</v>
      </c>
      <c r="J8655" s="1" t="s">
        <v>973</v>
      </c>
    </row>
    <row r="8656" spans="5:10" ht="15.95" customHeight="1" x14ac:dyDescent="0.15">
      <c r="E8656" s="23">
        <v>174</v>
      </c>
      <c r="F8656" s="23">
        <v>113</v>
      </c>
      <c r="G8656" s="48">
        <f t="shared" si="135"/>
        <v>17410113</v>
      </c>
      <c r="H8656" s="23" t="s">
        <v>79</v>
      </c>
      <c r="I8656" s="23" t="s">
        <v>6639</v>
      </c>
      <c r="J8656" s="1" t="s">
        <v>973</v>
      </c>
    </row>
    <row r="8657" spans="5:10" ht="15.95" customHeight="1" x14ac:dyDescent="0.15">
      <c r="E8657" s="23">
        <v>174</v>
      </c>
      <c r="F8657" s="23">
        <v>114</v>
      </c>
      <c r="G8657" s="48">
        <f t="shared" si="135"/>
        <v>17410114</v>
      </c>
      <c r="H8657" s="23" t="s">
        <v>79</v>
      </c>
      <c r="I8657" s="23" t="s">
        <v>1726</v>
      </c>
      <c r="J8657" s="1" t="s">
        <v>973</v>
      </c>
    </row>
    <row r="8658" spans="5:10" ht="15.95" customHeight="1" x14ac:dyDescent="0.15">
      <c r="E8658" s="23">
        <v>174</v>
      </c>
      <c r="F8658" s="23">
        <v>115</v>
      </c>
      <c r="G8658" s="48">
        <f t="shared" si="135"/>
        <v>17410115</v>
      </c>
      <c r="H8658" s="23" t="s">
        <v>79</v>
      </c>
      <c r="I8658" s="23" t="s">
        <v>4521</v>
      </c>
      <c r="J8658" s="1" t="s">
        <v>973</v>
      </c>
    </row>
    <row r="8659" spans="5:10" ht="15.95" customHeight="1" x14ac:dyDescent="0.15">
      <c r="E8659" s="23">
        <v>174</v>
      </c>
      <c r="F8659" s="23">
        <v>116</v>
      </c>
      <c r="G8659" s="48">
        <f t="shared" si="135"/>
        <v>17410116</v>
      </c>
      <c r="H8659" s="23" t="s">
        <v>79</v>
      </c>
      <c r="I8659" s="23" t="s">
        <v>6640</v>
      </c>
      <c r="J8659" s="1" t="s">
        <v>973</v>
      </c>
    </row>
    <row r="8660" spans="5:10" ht="15.95" customHeight="1" x14ac:dyDescent="0.15">
      <c r="E8660" s="23">
        <v>174</v>
      </c>
      <c r="F8660" s="23">
        <v>117</v>
      </c>
      <c r="G8660" s="48">
        <f t="shared" si="135"/>
        <v>17410117</v>
      </c>
      <c r="H8660" s="23" t="s">
        <v>79</v>
      </c>
      <c r="I8660" s="23" t="s">
        <v>6396</v>
      </c>
      <c r="J8660" s="1" t="s">
        <v>973</v>
      </c>
    </row>
    <row r="8661" spans="5:10" ht="15.95" customHeight="1" x14ac:dyDescent="0.15">
      <c r="E8661" s="23">
        <v>174</v>
      </c>
      <c r="F8661" s="23">
        <v>118</v>
      </c>
      <c r="G8661" s="48">
        <f t="shared" si="135"/>
        <v>17410118</v>
      </c>
      <c r="H8661" s="23" t="s">
        <v>79</v>
      </c>
      <c r="I8661" s="23" t="s">
        <v>6641</v>
      </c>
      <c r="J8661" s="1" t="s">
        <v>973</v>
      </c>
    </row>
    <row r="8662" spans="5:10" ht="15.95" customHeight="1" x14ac:dyDescent="0.15">
      <c r="E8662" s="23">
        <v>174</v>
      </c>
      <c r="F8662" s="23">
        <v>119</v>
      </c>
      <c r="G8662" s="48">
        <f t="shared" si="135"/>
        <v>17410119</v>
      </c>
      <c r="H8662" s="23" t="s">
        <v>79</v>
      </c>
      <c r="I8662" s="23" t="s">
        <v>6642</v>
      </c>
      <c r="J8662" s="1" t="s">
        <v>973</v>
      </c>
    </row>
    <row r="8663" spans="5:10" ht="15.95" customHeight="1" x14ac:dyDescent="0.15">
      <c r="E8663" s="23">
        <v>174</v>
      </c>
      <c r="F8663" s="23">
        <v>120</v>
      </c>
      <c r="G8663" s="48">
        <f t="shared" si="135"/>
        <v>17410120</v>
      </c>
      <c r="H8663" s="23" t="s">
        <v>79</v>
      </c>
      <c r="I8663" s="23" t="s">
        <v>1852</v>
      </c>
      <c r="J8663" s="1" t="s">
        <v>973</v>
      </c>
    </row>
    <row r="8664" spans="5:10" ht="15.95" customHeight="1" x14ac:dyDescent="0.15">
      <c r="E8664" s="23">
        <v>174</v>
      </c>
      <c r="F8664" s="23">
        <v>121</v>
      </c>
      <c r="G8664" s="48">
        <f t="shared" si="135"/>
        <v>17410121</v>
      </c>
      <c r="H8664" s="23" t="s">
        <v>79</v>
      </c>
      <c r="I8664" s="23" t="s">
        <v>6643</v>
      </c>
      <c r="J8664" s="1" t="s">
        <v>973</v>
      </c>
    </row>
    <row r="8665" spans="5:10" ht="15.95" customHeight="1" x14ac:dyDescent="0.15">
      <c r="E8665" s="23">
        <v>174</v>
      </c>
      <c r="F8665" s="23">
        <v>122</v>
      </c>
      <c r="G8665" s="48">
        <f t="shared" si="135"/>
        <v>17410122</v>
      </c>
      <c r="H8665" s="23" t="s">
        <v>79</v>
      </c>
      <c r="I8665" s="23" t="s">
        <v>6644</v>
      </c>
      <c r="J8665" s="1" t="s">
        <v>973</v>
      </c>
    </row>
    <row r="8666" spans="5:10" ht="15.95" customHeight="1" x14ac:dyDescent="0.15">
      <c r="E8666" s="23">
        <v>174</v>
      </c>
      <c r="F8666" s="23">
        <v>123</v>
      </c>
      <c r="G8666" s="48">
        <f t="shared" si="135"/>
        <v>17410123</v>
      </c>
      <c r="H8666" s="23" t="s">
        <v>79</v>
      </c>
      <c r="I8666" s="23" t="s">
        <v>6645</v>
      </c>
      <c r="J8666" s="1" t="s">
        <v>973</v>
      </c>
    </row>
    <row r="8667" spans="5:10" ht="15.95" customHeight="1" x14ac:dyDescent="0.15">
      <c r="E8667" s="23">
        <v>174</v>
      </c>
      <c r="F8667" s="23">
        <v>124</v>
      </c>
      <c r="G8667" s="48">
        <f t="shared" si="135"/>
        <v>17410124</v>
      </c>
      <c r="H8667" s="23" t="s">
        <v>79</v>
      </c>
      <c r="I8667" s="23" t="s">
        <v>6646</v>
      </c>
      <c r="J8667" s="1" t="s">
        <v>973</v>
      </c>
    </row>
    <row r="8668" spans="5:10" ht="15.95" customHeight="1" x14ac:dyDescent="0.15">
      <c r="E8668" s="23">
        <v>174</v>
      </c>
      <c r="F8668" s="23">
        <v>125</v>
      </c>
      <c r="G8668" s="48">
        <f t="shared" si="135"/>
        <v>17410125</v>
      </c>
      <c r="H8668" s="23" t="s">
        <v>79</v>
      </c>
      <c r="I8668" s="23" t="s">
        <v>1723</v>
      </c>
      <c r="J8668" s="1" t="s">
        <v>973</v>
      </c>
    </row>
    <row r="8669" spans="5:10" ht="15.95" customHeight="1" x14ac:dyDescent="0.15">
      <c r="E8669" s="23">
        <v>174</v>
      </c>
      <c r="F8669" s="23">
        <v>126</v>
      </c>
      <c r="G8669" s="48">
        <f t="shared" si="135"/>
        <v>17410126</v>
      </c>
      <c r="H8669" s="23" t="s">
        <v>79</v>
      </c>
      <c r="I8669" s="23" t="s">
        <v>6647</v>
      </c>
      <c r="J8669" s="1" t="s">
        <v>973</v>
      </c>
    </row>
    <row r="8670" spans="5:10" ht="15.95" customHeight="1" x14ac:dyDescent="0.15">
      <c r="E8670" s="23">
        <v>174</v>
      </c>
      <c r="F8670" s="23">
        <v>129</v>
      </c>
      <c r="G8670" s="48">
        <f t="shared" si="135"/>
        <v>17410129</v>
      </c>
      <c r="H8670" s="23" t="s">
        <v>79</v>
      </c>
      <c r="I8670" s="23" t="s">
        <v>6206</v>
      </c>
      <c r="J8670" s="1" t="s">
        <v>973</v>
      </c>
    </row>
    <row r="8671" spans="5:10" ht="15.95" customHeight="1" x14ac:dyDescent="0.15">
      <c r="E8671" s="23">
        <v>174</v>
      </c>
      <c r="F8671" s="23">
        <v>130</v>
      </c>
      <c r="G8671" s="48">
        <f t="shared" si="135"/>
        <v>17410130</v>
      </c>
      <c r="H8671" s="23" t="s">
        <v>79</v>
      </c>
      <c r="I8671" s="23" t="s">
        <v>6648</v>
      </c>
      <c r="J8671" s="1" t="s">
        <v>973</v>
      </c>
    </row>
    <row r="8672" spans="5:10" ht="15.95" customHeight="1" x14ac:dyDescent="0.15">
      <c r="E8672" s="23">
        <v>174</v>
      </c>
      <c r="F8672" s="23">
        <v>131</v>
      </c>
      <c r="G8672" s="48">
        <f t="shared" si="135"/>
        <v>17410131</v>
      </c>
      <c r="H8672" s="23" t="s">
        <v>79</v>
      </c>
      <c r="I8672" s="23" t="s">
        <v>6649</v>
      </c>
      <c r="J8672" s="1" t="s">
        <v>973</v>
      </c>
    </row>
    <row r="8673" spans="5:10" ht="15.95" customHeight="1" x14ac:dyDescent="0.15">
      <c r="E8673" s="23">
        <v>174</v>
      </c>
      <c r="F8673" s="23">
        <v>132</v>
      </c>
      <c r="G8673" s="48">
        <f t="shared" si="135"/>
        <v>17410132</v>
      </c>
      <c r="H8673" s="23" t="s">
        <v>79</v>
      </c>
      <c r="I8673" s="23" t="s">
        <v>5287</v>
      </c>
      <c r="J8673" s="1" t="s">
        <v>973</v>
      </c>
    </row>
    <row r="8674" spans="5:10" ht="15.95" customHeight="1" x14ac:dyDescent="0.15">
      <c r="E8674" s="23">
        <v>174</v>
      </c>
      <c r="F8674" s="23">
        <v>134</v>
      </c>
      <c r="G8674" s="48">
        <f t="shared" si="135"/>
        <v>17410134</v>
      </c>
      <c r="H8674" s="23" t="s">
        <v>79</v>
      </c>
      <c r="I8674" s="23" t="s">
        <v>6651</v>
      </c>
      <c r="J8674" s="1" t="s">
        <v>973</v>
      </c>
    </row>
    <row r="8675" spans="5:10" ht="15.95" customHeight="1" x14ac:dyDescent="0.15">
      <c r="E8675" s="23">
        <v>174</v>
      </c>
      <c r="F8675" s="23">
        <v>135</v>
      </c>
      <c r="G8675" s="48">
        <f t="shared" si="135"/>
        <v>17410135</v>
      </c>
      <c r="H8675" s="23" t="s">
        <v>79</v>
      </c>
      <c r="I8675" s="23" t="s">
        <v>6652</v>
      </c>
      <c r="J8675" s="1" t="s">
        <v>973</v>
      </c>
    </row>
    <row r="8676" spans="5:10" ht="15.95" customHeight="1" x14ac:dyDescent="0.15">
      <c r="E8676" s="23">
        <v>174</v>
      </c>
      <c r="F8676" s="23">
        <v>136</v>
      </c>
      <c r="G8676" s="48">
        <f t="shared" si="135"/>
        <v>17410136</v>
      </c>
      <c r="H8676" s="23" t="s">
        <v>79</v>
      </c>
      <c r="I8676" s="23" t="s">
        <v>6562</v>
      </c>
      <c r="J8676" s="1" t="s">
        <v>973</v>
      </c>
    </row>
    <row r="8677" spans="5:10" ht="15.95" customHeight="1" x14ac:dyDescent="0.15">
      <c r="E8677" s="23">
        <v>174</v>
      </c>
      <c r="F8677" s="23">
        <v>137</v>
      </c>
      <c r="G8677" s="48">
        <f t="shared" si="135"/>
        <v>17410137</v>
      </c>
      <c r="H8677" s="23" t="s">
        <v>79</v>
      </c>
      <c r="I8677" s="23" t="s">
        <v>6653</v>
      </c>
      <c r="J8677" s="1" t="s">
        <v>973</v>
      </c>
    </row>
    <row r="8678" spans="5:10" ht="15.95" customHeight="1" x14ac:dyDescent="0.15">
      <c r="E8678" s="23">
        <v>174</v>
      </c>
      <c r="F8678" s="23">
        <v>138</v>
      </c>
      <c r="G8678" s="48">
        <f t="shared" si="135"/>
        <v>17410138</v>
      </c>
      <c r="H8678" s="23" t="s">
        <v>79</v>
      </c>
      <c r="I8678" s="23" t="s">
        <v>6263</v>
      </c>
      <c r="J8678" s="1" t="s">
        <v>973</v>
      </c>
    </row>
    <row r="8679" spans="5:10" ht="15.95" customHeight="1" x14ac:dyDescent="0.15">
      <c r="E8679" s="23">
        <v>174</v>
      </c>
      <c r="F8679" s="23">
        <v>139</v>
      </c>
      <c r="G8679" s="48">
        <f t="shared" si="135"/>
        <v>17410139</v>
      </c>
      <c r="H8679" s="23" t="s">
        <v>79</v>
      </c>
      <c r="I8679" s="23" t="s">
        <v>6654</v>
      </c>
      <c r="J8679" s="1" t="s">
        <v>973</v>
      </c>
    </row>
    <row r="8680" spans="5:10" ht="15.95" customHeight="1" x14ac:dyDescent="0.15">
      <c r="E8680" s="23">
        <v>174</v>
      </c>
      <c r="F8680" s="23">
        <v>140</v>
      </c>
      <c r="G8680" s="48">
        <f t="shared" si="135"/>
        <v>17410140</v>
      </c>
      <c r="H8680" s="23" t="s">
        <v>79</v>
      </c>
      <c r="I8680" s="23" t="s">
        <v>4761</v>
      </c>
      <c r="J8680" s="1" t="s">
        <v>973</v>
      </c>
    </row>
    <row r="8681" spans="5:10" ht="15.95" customHeight="1" x14ac:dyDescent="0.15">
      <c r="E8681" s="23">
        <v>174</v>
      </c>
      <c r="F8681" s="23">
        <v>141</v>
      </c>
      <c r="G8681" s="48">
        <f t="shared" si="135"/>
        <v>17410141</v>
      </c>
      <c r="H8681" s="23" t="s">
        <v>79</v>
      </c>
      <c r="I8681" s="23" t="s">
        <v>6655</v>
      </c>
      <c r="J8681" s="1" t="s">
        <v>973</v>
      </c>
    </row>
    <row r="8682" spans="5:10" ht="15.95" customHeight="1" x14ac:dyDescent="0.15">
      <c r="E8682" s="23">
        <v>174</v>
      </c>
      <c r="F8682" s="23">
        <v>142</v>
      </c>
      <c r="G8682" s="48">
        <f t="shared" si="135"/>
        <v>17410142</v>
      </c>
      <c r="H8682" s="23" t="s">
        <v>79</v>
      </c>
      <c r="I8682" s="23" t="s">
        <v>3080</v>
      </c>
      <c r="J8682" s="1" t="s">
        <v>973</v>
      </c>
    </row>
    <row r="8683" spans="5:10" ht="15.95" customHeight="1" x14ac:dyDescent="0.15">
      <c r="E8683" s="23">
        <v>174</v>
      </c>
      <c r="F8683" s="23">
        <v>143</v>
      </c>
      <c r="G8683" s="48">
        <f t="shared" si="135"/>
        <v>17410143</v>
      </c>
      <c r="H8683" s="23" t="s">
        <v>79</v>
      </c>
      <c r="I8683" s="23" t="s">
        <v>3679</v>
      </c>
      <c r="J8683" s="1" t="s">
        <v>973</v>
      </c>
    </row>
    <row r="8684" spans="5:10" ht="15.95" customHeight="1" x14ac:dyDescent="0.15">
      <c r="E8684" s="23">
        <v>174</v>
      </c>
      <c r="F8684" s="23">
        <v>144</v>
      </c>
      <c r="G8684" s="48">
        <f t="shared" si="135"/>
        <v>17410144</v>
      </c>
      <c r="H8684" s="23" t="s">
        <v>79</v>
      </c>
      <c r="I8684" s="23" t="s">
        <v>6656</v>
      </c>
      <c r="J8684" s="1" t="s">
        <v>973</v>
      </c>
    </row>
    <row r="8685" spans="5:10" ht="15.95" customHeight="1" x14ac:dyDescent="0.15">
      <c r="E8685" s="23">
        <v>174</v>
      </c>
      <c r="F8685" s="23">
        <v>146</v>
      </c>
      <c r="G8685" s="48">
        <f t="shared" si="135"/>
        <v>17410146</v>
      </c>
      <c r="H8685" s="23" t="s">
        <v>79</v>
      </c>
      <c r="I8685" s="23" t="s">
        <v>6657</v>
      </c>
      <c r="J8685" s="1" t="s">
        <v>973</v>
      </c>
    </row>
    <row r="8686" spans="5:10" ht="15.95" customHeight="1" x14ac:dyDescent="0.15">
      <c r="E8686" s="23">
        <v>174</v>
      </c>
      <c r="F8686" s="23">
        <v>147</v>
      </c>
      <c r="G8686" s="48">
        <f t="shared" si="135"/>
        <v>17410147</v>
      </c>
      <c r="H8686" s="23" t="s">
        <v>79</v>
      </c>
      <c r="I8686" s="23" t="s">
        <v>6658</v>
      </c>
      <c r="J8686" s="1" t="s">
        <v>973</v>
      </c>
    </row>
    <row r="8687" spans="5:10" ht="15.95" customHeight="1" x14ac:dyDescent="0.15">
      <c r="E8687" s="23">
        <v>174</v>
      </c>
      <c r="F8687" s="23">
        <v>148</v>
      </c>
      <c r="G8687" s="48">
        <f t="shared" si="135"/>
        <v>17410148</v>
      </c>
      <c r="H8687" s="23" t="s">
        <v>79</v>
      </c>
      <c r="I8687" s="23" t="s">
        <v>6659</v>
      </c>
      <c r="J8687" s="1" t="s">
        <v>973</v>
      </c>
    </row>
    <row r="8688" spans="5:10" ht="15.95" customHeight="1" x14ac:dyDescent="0.15">
      <c r="E8688" s="23">
        <v>174</v>
      </c>
      <c r="F8688" s="23">
        <v>149</v>
      </c>
      <c r="G8688" s="48">
        <f t="shared" si="135"/>
        <v>17410149</v>
      </c>
      <c r="H8688" s="23" t="s">
        <v>79</v>
      </c>
      <c r="I8688" s="23" t="s">
        <v>6660</v>
      </c>
      <c r="J8688" s="1" t="s">
        <v>973</v>
      </c>
    </row>
    <row r="8689" spans="5:10" ht="15.95" customHeight="1" x14ac:dyDescent="0.15">
      <c r="E8689" s="23">
        <v>174</v>
      </c>
      <c r="F8689" s="23">
        <v>150</v>
      </c>
      <c r="G8689" s="48">
        <f t="shared" si="135"/>
        <v>17410150</v>
      </c>
      <c r="H8689" s="23" t="s">
        <v>79</v>
      </c>
      <c r="I8689" s="23" t="s">
        <v>2708</v>
      </c>
      <c r="J8689" s="1" t="s">
        <v>973</v>
      </c>
    </row>
    <row r="8690" spans="5:10" ht="15.95" customHeight="1" x14ac:dyDescent="0.15">
      <c r="E8690" s="23">
        <v>174</v>
      </c>
      <c r="F8690" s="23">
        <v>151</v>
      </c>
      <c r="G8690" s="48">
        <f t="shared" si="135"/>
        <v>17410151</v>
      </c>
      <c r="H8690" s="23" t="s">
        <v>79</v>
      </c>
      <c r="I8690" s="23" t="s">
        <v>6661</v>
      </c>
      <c r="J8690" s="1" t="s">
        <v>973</v>
      </c>
    </row>
    <row r="8691" spans="5:10" ht="15.95" customHeight="1" x14ac:dyDescent="0.15">
      <c r="E8691" s="23">
        <v>174</v>
      </c>
      <c r="F8691" s="23">
        <v>152</v>
      </c>
      <c r="G8691" s="48">
        <f t="shared" si="135"/>
        <v>17410152</v>
      </c>
      <c r="H8691" s="23" t="s">
        <v>79</v>
      </c>
      <c r="I8691" s="23" t="s">
        <v>6662</v>
      </c>
      <c r="J8691" s="1" t="s">
        <v>973</v>
      </c>
    </row>
    <row r="8692" spans="5:10" ht="15.95" customHeight="1" x14ac:dyDescent="0.15">
      <c r="E8692" s="23">
        <v>174</v>
      </c>
      <c r="F8692" s="23">
        <v>153</v>
      </c>
      <c r="G8692" s="48">
        <f t="shared" si="135"/>
        <v>17410153</v>
      </c>
      <c r="H8692" s="23" t="s">
        <v>79</v>
      </c>
      <c r="I8692" s="23" t="s">
        <v>3156</v>
      </c>
      <c r="J8692" s="1" t="s">
        <v>973</v>
      </c>
    </row>
    <row r="8693" spans="5:10" ht="15.95" customHeight="1" x14ac:dyDescent="0.15">
      <c r="E8693" s="23">
        <v>174</v>
      </c>
      <c r="F8693" s="23">
        <v>155</v>
      </c>
      <c r="G8693" s="48">
        <f t="shared" si="135"/>
        <v>17410155</v>
      </c>
      <c r="H8693" s="23" t="s">
        <v>79</v>
      </c>
      <c r="I8693" s="23" t="s">
        <v>6663</v>
      </c>
      <c r="J8693" s="1" t="s">
        <v>973</v>
      </c>
    </row>
    <row r="8694" spans="5:10" ht="15.95" customHeight="1" x14ac:dyDescent="0.15">
      <c r="E8694" s="23">
        <v>174</v>
      </c>
      <c r="F8694" s="23">
        <v>156</v>
      </c>
      <c r="G8694" s="48">
        <f t="shared" si="135"/>
        <v>17410156</v>
      </c>
      <c r="H8694" s="23" t="s">
        <v>79</v>
      </c>
      <c r="I8694" s="23" t="s">
        <v>6664</v>
      </c>
      <c r="J8694" s="1" t="s">
        <v>973</v>
      </c>
    </row>
    <row r="8695" spans="5:10" ht="15.95" customHeight="1" x14ac:dyDescent="0.15">
      <c r="E8695" s="23">
        <v>174</v>
      </c>
      <c r="F8695" s="23">
        <v>157</v>
      </c>
      <c r="G8695" s="48">
        <f t="shared" si="135"/>
        <v>17410157</v>
      </c>
      <c r="H8695" s="23" t="s">
        <v>79</v>
      </c>
      <c r="I8695" s="23" t="s">
        <v>6665</v>
      </c>
      <c r="J8695" s="1" t="s">
        <v>973</v>
      </c>
    </row>
    <row r="8696" spans="5:10" ht="15.95" customHeight="1" x14ac:dyDescent="0.15">
      <c r="E8696" s="23">
        <v>174</v>
      </c>
      <c r="F8696" s="23">
        <v>158</v>
      </c>
      <c r="G8696" s="48">
        <f t="shared" si="135"/>
        <v>17410158</v>
      </c>
      <c r="H8696" s="23" t="s">
        <v>79</v>
      </c>
      <c r="I8696" s="23" t="s">
        <v>6666</v>
      </c>
      <c r="J8696" s="1" t="s">
        <v>973</v>
      </c>
    </row>
    <row r="8697" spans="5:10" ht="15.95" customHeight="1" x14ac:dyDescent="0.15">
      <c r="E8697" s="23">
        <v>174</v>
      </c>
      <c r="F8697" s="23">
        <v>190</v>
      </c>
      <c r="G8697" s="48">
        <f t="shared" si="135"/>
        <v>17410190</v>
      </c>
      <c r="H8697" s="23" t="s">
        <v>79</v>
      </c>
      <c r="I8697" s="23" t="s">
        <v>6667</v>
      </c>
      <c r="J8697" s="1" t="s">
        <v>973</v>
      </c>
    </row>
    <row r="8698" spans="5:10" ht="15.95" customHeight="1" x14ac:dyDescent="0.15">
      <c r="E8698" s="23">
        <v>174</v>
      </c>
      <c r="F8698" s="23">
        <v>200</v>
      </c>
      <c r="G8698" s="48">
        <f t="shared" si="135"/>
        <v>17410200</v>
      </c>
      <c r="H8698" s="23" t="s">
        <v>79</v>
      </c>
      <c r="I8698" s="23" t="s">
        <v>1465</v>
      </c>
      <c r="J8698" s="1" t="s">
        <v>973</v>
      </c>
    </row>
    <row r="8699" spans="5:10" ht="15.95" customHeight="1" x14ac:dyDescent="0.15">
      <c r="E8699" s="23">
        <v>174</v>
      </c>
      <c r="F8699" s="23">
        <v>201</v>
      </c>
      <c r="G8699" s="48">
        <f t="shared" si="135"/>
        <v>17410201</v>
      </c>
      <c r="H8699" s="23" t="s">
        <v>79</v>
      </c>
      <c r="I8699" s="23" t="s">
        <v>6668</v>
      </c>
      <c r="J8699" s="1" t="s">
        <v>973</v>
      </c>
    </row>
    <row r="8700" spans="5:10" ht="15.95" customHeight="1" x14ac:dyDescent="0.15">
      <c r="E8700" s="23">
        <v>174</v>
      </c>
      <c r="F8700" s="23">
        <v>202</v>
      </c>
      <c r="G8700" s="48">
        <f t="shared" si="135"/>
        <v>17410202</v>
      </c>
      <c r="H8700" s="23" t="s">
        <v>79</v>
      </c>
      <c r="I8700" s="23" t="s">
        <v>1384</v>
      </c>
      <c r="J8700" s="1" t="s">
        <v>973</v>
      </c>
    </row>
    <row r="8701" spans="5:10" ht="15.95" customHeight="1" x14ac:dyDescent="0.15">
      <c r="E8701" s="23">
        <v>174</v>
      </c>
      <c r="F8701" s="23">
        <v>203</v>
      </c>
      <c r="G8701" s="48">
        <f t="shared" si="135"/>
        <v>17410203</v>
      </c>
      <c r="H8701" s="23" t="s">
        <v>79</v>
      </c>
      <c r="I8701" s="23" t="s">
        <v>6669</v>
      </c>
      <c r="J8701" s="1" t="s">
        <v>973</v>
      </c>
    </row>
    <row r="8702" spans="5:10" ht="15.95" customHeight="1" x14ac:dyDescent="0.15">
      <c r="E8702" s="23">
        <v>174</v>
      </c>
      <c r="F8702" s="23">
        <v>204</v>
      </c>
      <c r="G8702" s="48">
        <f t="shared" si="135"/>
        <v>17410204</v>
      </c>
      <c r="H8702" s="23" t="s">
        <v>79</v>
      </c>
      <c r="I8702" s="23" t="s">
        <v>2601</v>
      </c>
      <c r="J8702" s="1" t="s">
        <v>973</v>
      </c>
    </row>
    <row r="8703" spans="5:10" ht="15.95" customHeight="1" x14ac:dyDescent="0.15">
      <c r="E8703" s="23">
        <v>174</v>
      </c>
      <c r="F8703" s="23">
        <v>205</v>
      </c>
      <c r="G8703" s="48">
        <f t="shared" si="135"/>
        <v>17410205</v>
      </c>
      <c r="H8703" s="23" t="s">
        <v>79</v>
      </c>
      <c r="I8703" s="23" t="s">
        <v>6670</v>
      </c>
      <c r="J8703" s="1" t="s">
        <v>973</v>
      </c>
    </row>
    <row r="8704" spans="5:10" ht="15.95" customHeight="1" x14ac:dyDescent="0.15">
      <c r="E8704" s="23">
        <v>174</v>
      </c>
      <c r="F8704" s="23">
        <v>206</v>
      </c>
      <c r="G8704" s="48">
        <f t="shared" si="135"/>
        <v>17410206</v>
      </c>
      <c r="H8704" s="23" t="s">
        <v>79</v>
      </c>
      <c r="I8704" s="23" t="s">
        <v>1657</v>
      </c>
      <c r="J8704" s="1" t="s">
        <v>973</v>
      </c>
    </row>
    <row r="8705" spans="5:10" ht="15.95" customHeight="1" x14ac:dyDescent="0.15">
      <c r="E8705" s="23">
        <v>174</v>
      </c>
      <c r="F8705" s="23">
        <v>208</v>
      </c>
      <c r="G8705" s="48">
        <f t="shared" si="135"/>
        <v>17410208</v>
      </c>
      <c r="H8705" s="23" t="s">
        <v>79</v>
      </c>
      <c r="I8705" s="23" t="s">
        <v>6671</v>
      </c>
      <c r="J8705" s="1" t="s">
        <v>973</v>
      </c>
    </row>
    <row r="8706" spans="5:10" ht="15.95" customHeight="1" x14ac:dyDescent="0.15">
      <c r="E8706" s="23">
        <v>174</v>
      </c>
      <c r="F8706" s="23">
        <v>209</v>
      </c>
      <c r="G8706" s="48">
        <f t="shared" si="135"/>
        <v>17410209</v>
      </c>
      <c r="H8706" s="23" t="s">
        <v>79</v>
      </c>
      <c r="I8706" s="23" t="s">
        <v>6672</v>
      </c>
      <c r="J8706" s="1" t="s">
        <v>973</v>
      </c>
    </row>
    <row r="8707" spans="5:10" ht="15.95" customHeight="1" x14ac:dyDescent="0.15">
      <c r="E8707" s="23">
        <v>174</v>
      </c>
      <c r="F8707" s="23">
        <v>210</v>
      </c>
      <c r="G8707" s="48">
        <f t="shared" si="135"/>
        <v>17410210</v>
      </c>
      <c r="H8707" s="23" t="s">
        <v>79</v>
      </c>
      <c r="I8707" s="23" t="s">
        <v>6673</v>
      </c>
      <c r="J8707" s="1" t="s">
        <v>973</v>
      </c>
    </row>
    <row r="8708" spans="5:10" ht="15.95" customHeight="1" x14ac:dyDescent="0.15">
      <c r="E8708" s="23">
        <v>174</v>
      </c>
      <c r="F8708" s="23">
        <v>211</v>
      </c>
      <c r="G8708" s="48">
        <f t="shared" si="135"/>
        <v>17410211</v>
      </c>
      <c r="H8708" s="23" t="s">
        <v>79</v>
      </c>
      <c r="I8708" s="23" t="s">
        <v>6674</v>
      </c>
      <c r="J8708" s="1" t="s">
        <v>973</v>
      </c>
    </row>
    <row r="8709" spans="5:10" ht="15.95" customHeight="1" x14ac:dyDescent="0.15">
      <c r="E8709" s="23">
        <v>174</v>
      </c>
      <c r="F8709" s="23">
        <v>214</v>
      </c>
      <c r="G8709" s="48">
        <f t="shared" ref="G8709:G8772" si="136">(E8709&amp;(F8709+10000))*1</f>
        <v>17410214</v>
      </c>
      <c r="H8709" s="23" t="s">
        <v>79</v>
      </c>
      <c r="I8709" s="23" t="s">
        <v>6675</v>
      </c>
      <c r="J8709" s="1" t="s">
        <v>973</v>
      </c>
    </row>
    <row r="8710" spans="5:10" ht="15.95" customHeight="1" x14ac:dyDescent="0.15">
      <c r="E8710" s="23">
        <v>174</v>
      </c>
      <c r="F8710" s="23">
        <v>216</v>
      </c>
      <c r="G8710" s="48">
        <f t="shared" si="136"/>
        <v>17410216</v>
      </c>
      <c r="H8710" s="23" t="s">
        <v>79</v>
      </c>
      <c r="I8710" s="23" t="s">
        <v>6676</v>
      </c>
      <c r="J8710" s="1" t="s">
        <v>973</v>
      </c>
    </row>
    <row r="8711" spans="5:10" ht="15.95" customHeight="1" x14ac:dyDescent="0.15">
      <c r="E8711" s="23">
        <v>174</v>
      </c>
      <c r="F8711" s="23">
        <v>217</v>
      </c>
      <c r="G8711" s="48">
        <f t="shared" si="136"/>
        <v>17410217</v>
      </c>
      <c r="H8711" s="23" t="s">
        <v>79</v>
      </c>
      <c r="I8711" s="23" t="s">
        <v>2427</v>
      </c>
      <c r="J8711" s="1" t="s">
        <v>973</v>
      </c>
    </row>
    <row r="8712" spans="5:10" ht="15.95" customHeight="1" x14ac:dyDescent="0.15">
      <c r="E8712" s="23">
        <v>174</v>
      </c>
      <c r="F8712" s="23">
        <v>218</v>
      </c>
      <c r="G8712" s="48">
        <f t="shared" si="136"/>
        <v>17410218</v>
      </c>
      <c r="H8712" s="23" t="s">
        <v>79</v>
      </c>
      <c r="I8712" s="23" t="s">
        <v>2283</v>
      </c>
      <c r="J8712" s="1" t="s">
        <v>973</v>
      </c>
    </row>
    <row r="8713" spans="5:10" ht="15.95" customHeight="1" x14ac:dyDescent="0.15">
      <c r="E8713" s="23">
        <v>174</v>
      </c>
      <c r="F8713" s="23">
        <v>230</v>
      </c>
      <c r="G8713" s="48">
        <f t="shared" si="136"/>
        <v>17410230</v>
      </c>
      <c r="H8713" s="23" t="s">
        <v>79</v>
      </c>
      <c r="I8713" s="23" t="s">
        <v>6677</v>
      </c>
      <c r="J8713" s="1" t="s">
        <v>973</v>
      </c>
    </row>
    <row r="8714" spans="5:10" ht="15.95" customHeight="1" x14ac:dyDescent="0.15">
      <c r="E8714" s="23">
        <v>174</v>
      </c>
      <c r="F8714" s="23">
        <v>250</v>
      </c>
      <c r="G8714" s="48">
        <f t="shared" si="136"/>
        <v>17410250</v>
      </c>
      <c r="H8714" s="23" t="s">
        <v>79</v>
      </c>
      <c r="I8714" s="23" t="s">
        <v>2513</v>
      </c>
      <c r="J8714" s="1" t="s">
        <v>973</v>
      </c>
    </row>
    <row r="8715" spans="5:10" ht="15.95" customHeight="1" x14ac:dyDescent="0.15">
      <c r="E8715" s="23">
        <v>174</v>
      </c>
      <c r="F8715" s="23">
        <v>251</v>
      </c>
      <c r="G8715" s="48">
        <f t="shared" si="136"/>
        <v>17410251</v>
      </c>
      <c r="H8715" s="23" t="s">
        <v>79</v>
      </c>
      <c r="I8715" s="23" t="s">
        <v>6678</v>
      </c>
      <c r="J8715" s="1" t="s">
        <v>973</v>
      </c>
    </row>
    <row r="8716" spans="5:10" ht="15.95" customHeight="1" x14ac:dyDescent="0.15">
      <c r="E8716" s="23">
        <v>174</v>
      </c>
      <c r="F8716" s="23">
        <v>252</v>
      </c>
      <c r="G8716" s="48">
        <f t="shared" si="136"/>
        <v>17410252</v>
      </c>
      <c r="H8716" s="23" t="s">
        <v>79</v>
      </c>
      <c r="I8716" s="23" t="s">
        <v>6679</v>
      </c>
      <c r="J8716" s="1" t="s">
        <v>973</v>
      </c>
    </row>
    <row r="8717" spans="5:10" ht="15.95" customHeight="1" x14ac:dyDescent="0.15">
      <c r="E8717" s="23">
        <v>174</v>
      </c>
      <c r="F8717" s="23">
        <v>253</v>
      </c>
      <c r="G8717" s="48">
        <f t="shared" si="136"/>
        <v>17410253</v>
      </c>
      <c r="H8717" s="23" t="s">
        <v>79</v>
      </c>
      <c r="I8717" s="23" t="s">
        <v>1283</v>
      </c>
      <c r="J8717" s="1" t="s">
        <v>973</v>
      </c>
    </row>
    <row r="8718" spans="5:10" ht="15.95" customHeight="1" x14ac:dyDescent="0.15">
      <c r="E8718" s="23">
        <v>174</v>
      </c>
      <c r="F8718" s="23">
        <v>254</v>
      </c>
      <c r="G8718" s="48">
        <f t="shared" si="136"/>
        <v>17410254</v>
      </c>
      <c r="H8718" s="23" t="s">
        <v>79</v>
      </c>
      <c r="I8718" s="23" t="s">
        <v>6295</v>
      </c>
      <c r="J8718" s="1" t="s">
        <v>973</v>
      </c>
    </row>
    <row r="8719" spans="5:10" ht="15.95" customHeight="1" x14ac:dyDescent="0.15">
      <c r="E8719" s="23">
        <v>174</v>
      </c>
      <c r="F8719" s="23">
        <v>255</v>
      </c>
      <c r="G8719" s="48">
        <f t="shared" si="136"/>
        <v>17410255</v>
      </c>
      <c r="H8719" s="23" t="s">
        <v>79</v>
      </c>
      <c r="I8719" s="23" t="s">
        <v>5473</v>
      </c>
      <c r="J8719" s="1" t="s">
        <v>973</v>
      </c>
    </row>
    <row r="8720" spans="5:10" ht="15.95" customHeight="1" x14ac:dyDescent="0.15">
      <c r="E8720" s="23">
        <v>174</v>
      </c>
      <c r="F8720" s="23">
        <v>256</v>
      </c>
      <c r="G8720" s="48">
        <f t="shared" si="136"/>
        <v>17410256</v>
      </c>
      <c r="H8720" s="23" t="s">
        <v>79</v>
      </c>
      <c r="I8720" s="23" t="s">
        <v>3056</v>
      </c>
      <c r="J8720" s="1" t="s">
        <v>973</v>
      </c>
    </row>
    <row r="8721" spans="5:10" ht="15.95" customHeight="1" x14ac:dyDescent="0.15">
      <c r="E8721" s="23">
        <v>174</v>
      </c>
      <c r="F8721" s="23">
        <v>257</v>
      </c>
      <c r="G8721" s="48">
        <f t="shared" si="136"/>
        <v>17410257</v>
      </c>
      <c r="H8721" s="23" t="s">
        <v>79</v>
      </c>
      <c r="I8721" s="23" t="s">
        <v>6680</v>
      </c>
      <c r="J8721" s="1" t="s">
        <v>973</v>
      </c>
    </row>
    <row r="8722" spans="5:10" ht="15.95" customHeight="1" x14ac:dyDescent="0.15">
      <c r="E8722" s="23">
        <v>174</v>
      </c>
      <c r="F8722" s="23">
        <v>258</v>
      </c>
      <c r="G8722" s="48">
        <f t="shared" si="136"/>
        <v>17410258</v>
      </c>
      <c r="H8722" s="23" t="s">
        <v>79</v>
      </c>
      <c r="I8722" s="23" t="s">
        <v>6681</v>
      </c>
      <c r="J8722" s="1" t="s">
        <v>973</v>
      </c>
    </row>
    <row r="8723" spans="5:10" ht="15.95" customHeight="1" x14ac:dyDescent="0.15">
      <c r="E8723" s="23">
        <v>174</v>
      </c>
      <c r="F8723" s="23">
        <v>259</v>
      </c>
      <c r="G8723" s="48">
        <f t="shared" si="136"/>
        <v>17410259</v>
      </c>
      <c r="H8723" s="23" t="s">
        <v>79</v>
      </c>
      <c r="I8723" s="23" t="s">
        <v>6682</v>
      </c>
      <c r="J8723" s="1" t="s">
        <v>973</v>
      </c>
    </row>
    <row r="8724" spans="5:10" ht="15.95" customHeight="1" x14ac:dyDescent="0.15">
      <c r="E8724" s="23">
        <v>174</v>
      </c>
      <c r="F8724" s="23">
        <v>260</v>
      </c>
      <c r="G8724" s="48">
        <f t="shared" si="136"/>
        <v>17410260</v>
      </c>
      <c r="H8724" s="23" t="s">
        <v>79</v>
      </c>
      <c r="I8724" s="23" t="s">
        <v>3452</v>
      </c>
      <c r="J8724" s="1" t="s">
        <v>973</v>
      </c>
    </row>
    <row r="8725" spans="5:10" ht="15.95" customHeight="1" x14ac:dyDescent="0.15">
      <c r="E8725" s="23">
        <v>174</v>
      </c>
      <c r="F8725" s="23">
        <v>261</v>
      </c>
      <c r="G8725" s="48">
        <f t="shared" si="136"/>
        <v>17410261</v>
      </c>
      <c r="H8725" s="23" t="s">
        <v>79</v>
      </c>
      <c r="I8725" s="23" t="s">
        <v>6683</v>
      </c>
      <c r="J8725" s="1" t="s">
        <v>973</v>
      </c>
    </row>
    <row r="8726" spans="5:10" ht="15.95" customHeight="1" x14ac:dyDescent="0.15">
      <c r="E8726" s="23">
        <v>174</v>
      </c>
      <c r="F8726" s="23">
        <v>262</v>
      </c>
      <c r="G8726" s="48">
        <f t="shared" si="136"/>
        <v>17410262</v>
      </c>
      <c r="H8726" s="23" t="s">
        <v>79</v>
      </c>
      <c r="I8726" s="23" t="s">
        <v>6398</v>
      </c>
      <c r="J8726" s="1" t="s">
        <v>973</v>
      </c>
    </row>
    <row r="8727" spans="5:10" ht="15.95" customHeight="1" x14ac:dyDescent="0.15">
      <c r="E8727" s="23">
        <v>174</v>
      </c>
      <c r="F8727" s="23">
        <v>263</v>
      </c>
      <c r="G8727" s="48">
        <f t="shared" si="136"/>
        <v>17410263</v>
      </c>
      <c r="H8727" s="23" t="s">
        <v>79</v>
      </c>
      <c r="I8727" s="23" t="s">
        <v>6684</v>
      </c>
      <c r="J8727" s="1" t="s">
        <v>973</v>
      </c>
    </row>
    <row r="8728" spans="5:10" ht="15.95" customHeight="1" x14ac:dyDescent="0.15">
      <c r="E8728" s="23">
        <v>174</v>
      </c>
      <c r="F8728" s="23">
        <v>264</v>
      </c>
      <c r="G8728" s="48">
        <f t="shared" si="136"/>
        <v>17410264</v>
      </c>
      <c r="H8728" s="23" t="s">
        <v>79</v>
      </c>
      <c r="I8728" s="23" t="s">
        <v>6685</v>
      </c>
      <c r="J8728" s="1" t="s">
        <v>973</v>
      </c>
    </row>
    <row r="8729" spans="5:10" ht="15.95" customHeight="1" x14ac:dyDescent="0.15">
      <c r="E8729" s="23">
        <v>174</v>
      </c>
      <c r="F8729" s="23">
        <v>265</v>
      </c>
      <c r="G8729" s="48">
        <f t="shared" si="136"/>
        <v>17410265</v>
      </c>
      <c r="H8729" s="23" t="s">
        <v>79</v>
      </c>
      <c r="I8729" s="23" t="s">
        <v>6686</v>
      </c>
      <c r="J8729" s="1" t="s">
        <v>973</v>
      </c>
    </row>
    <row r="8730" spans="5:10" ht="15.95" customHeight="1" x14ac:dyDescent="0.15">
      <c r="E8730" s="23">
        <v>174</v>
      </c>
      <c r="F8730" s="23">
        <v>266</v>
      </c>
      <c r="G8730" s="48">
        <f t="shared" si="136"/>
        <v>17410266</v>
      </c>
      <c r="H8730" s="23" t="s">
        <v>79</v>
      </c>
      <c r="I8730" s="23" t="s">
        <v>6431</v>
      </c>
      <c r="J8730" s="1" t="s">
        <v>973</v>
      </c>
    </row>
    <row r="8731" spans="5:10" ht="15.95" customHeight="1" x14ac:dyDescent="0.15">
      <c r="E8731" s="23">
        <v>174</v>
      </c>
      <c r="F8731" s="23">
        <v>267</v>
      </c>
      <c r="G8731" s="48">
        <f t="shared" si="136"/>
        <v>17410267</v>
      </c>
      <c r="H8731" s="23" t="s">
        <v>79</v>
      </c>
      <c r="I8731" s="23" t="s">
        <v>6687</v>
      </c>
      <c r="J8731" s="1" t="s">
        <v>973</v>
      </c>
    </row>
    <row r="8732" spans="5:10" ht="15.95" customHeight="1" x14ac:dyDescent="0.15">
      <c r="E8732" s="23">
        <v>174</v>
      </c>
      <c r="F8732" s="23">
        <v>270</v>
      </c>
      <c r="G8732" s="48">
        <f t="shared" si="136"/>
        <v>17410270</v>
      </c>
      <c r="H8732" s="23" t="s">
        <v>79</v>
      </c>
      <c r="I8732" s="23" t="s">
        <v>6688</v>
      </c>
      <c r="J8732" s="1" t="s">
        <v>973</v>
      </c>
    </row>
    <row r="8733" spans="5:10" ht="15.95" customHeight="1" x14ac:dyDescent="0.15">
      <c r="E8733" s="23">
        <v>174</v>
      </c>
      <c r="F8733" s="23">
        <v>271</v>
      </c>
      <c r="G8733" s="48">
        <f t="shared" si="136"/>
        <v>17410271</v>
      </c>
      <c r="H8733" s="23" t="s">
        <v>79</v>
      </c>
      <c r="I8733" s="23" t="s">
        <v>6689</v>
      </c>
      <c r="J8733" s="1" t="s">
        <v>973</v>
      </c>
    </row>
    <row r="8734" spans="5:10" ht="15.95" customHeight="1" x14ac:dyDescent="0.15">
      <c r="E8734" s="23">
        <v>174</v>
      </c>
      <c r="F8734" s="23">
        <v>272</v>
      </c>
      <c r="G8734" s="48">
        <f t="shared" si="136"/>
        <v>17410272</v>
      </c>
      <c r="H8734" s="23" t="s">
        <v>79</v>
      </c>
      <c r="I8734" s="23" t="s">
        <v>1849</v>
      </c>
      <c r="J8734" s="1" t="s">
        <v>973</v>
      </c>
    </row>
    <row r="8735" spans="5:10" ht="15.95" customHeight="1" x14ac:dyDescent="0.15">
      <c r="E8735" s="23">
        <v>174</v>
      </c>
      <c r="F8735" s="23">
        <v>300</v>
      </c>
      <c r="G8735" s="48">
        <f t="shared" si="136"/>
        <v>17410300</v>
      </c>
      <c r="H8735" s="23" t="s">
        <v>79</v>
      </c>
      <c r="I8735" s="23" t="s">
        <v>6690</v>
      </c>
      <c r="J8735" s="1" t="s">
        <v>973</v>
      </c>
    </row>
    <row r="8736" spans="5:10" ht="15.95" customHeight="1" x14ac:dyDescent="0.15">
      <c r="E8736" s="23">
        <v>174</v>
      </c>
      <c r="F8736" s="23">
        <v>301</v>
      </c>
      <c r="G8736" s="48">
        <f t="shared" si="136"/>
        <v>17410301</v>
      </c>
      <c r="H8736" s="23" t="s">
        <v>79</v>
      </c>
      <c r="I8736" s="23" t="s">
        <v>6691</v>
      </c>
      <c r="J8736" s="1" t="s">
        <v>973</v>
      </c>
    </row>
    <row r="8737" spans="5:10" ht="15.95" customHeight="1" x14ac:dyDescent="0.15">
      <c r="E8737" s="23">
        <v>174</v>
      </c>
      <c r="F8737" s="23">
        <v>304</v>
      </c>
      <c r="G8737" s="48">
        <f t="shared" si="136"/>
        <v>17410304</v>
      </c>
      <c r="H8737" s="23" t="s">
        <v>79</v>
      </c>
      <c r="I8737" s="23" t="s">
        <v>6692</v>
      </c>
      <c r="J8737" s="1" t="s">
        <v>973</v>
      </c>
    </row>
    <row r="8738" spans="5:10" ht="15.95" customHeight="1" x14ac:dyDescent="0.15">
      <c r="E8738" s="23">
        <v>174</v>
      </c>
      <c r="F8738" s="23">
        <v>305</v>
      </c>
      <c r="G8738" s="48">
        <f t="shared" si="136"/>
        <v>17410305</v>
      </c>
      <c r="H8738" s="23" t="s">
        <v>79</v>
      </c>
      <c r="I8738" s="23" t="s">
        <v>6693</v>
      </c>
      <c r="J8738" s="1" t="s">
        <v>973</v>
      </c>
    </row>
    <row r="8739" spans="5:10" ht="15.95" customHeight="1" x14ac:dyDescent="0.15">
      <c r="E8739" s="23">
        <v>174</v>
      </c>
      <c r="F8739" s="23">
        <v>306</v>
      </c>
      <c r="G8739" s="48">
        <f t="shared" si="136"/>
        <v>17410306</v>
      </c>
      <c r="H8739" s="23" t="s">
        <v>79</v>
      </c>
      <c r="I8739" s="23" t="s">
        <v>5259</v>
      </c>
      <c r="J8739" s="1" t="s">
        <v>973</v>
      </c>
    </row>
    <row r="8740" spans="5:10" ht="15.95" customHeight="1" x14ac:dyDescent="0.15">
      <c r="E8740" s="23">
        <v>174</v>
      </c>
      <c r="F8740" s="23">
        <v>307</v>
      </c>
      <c r="G8740" s="48">
        <f t="shared" si="136"/>
        <v>17410307</v>
      </c>
      <c r="H8740" s="23" t="s">
        <v>79</v>
      </c>
      <c r="I8740" s="23" t="s">
        <v>6694</v>
      </c>
      <c r="J8740" s="1" t="s">
        <v>973</v>
      </c>
    </row>
    <row r="8741" spans="5:10" ht="15.95" customHeight="1" x14ac:dyDescent="0.15">
      <c r="E8741" s="23">
        <v>174</v>
      </c>
      <c r="F8741" s="23">
        <v>308</v>
      </c>
      <c r="G8741" s="48">
        <f t="shared" si="136"/>
        <v>17410308</v>
      </c>
      <c r="H8741" s="23" t="s">
        <v>79</v>
      </c>
      <c r="I8741" s="23" t="s">
        <v>6695</v>
      </c>
      <c r="J8741" s="1" t="s">
        <v>973</v>
      </c>
    </row>
    <row r="8742" spans="5:10" ht="15.95" customHeight="1" x14ac:dyDescent="0.15">
      <c r="E8742" s="23">
        <v>174</v>
      </c>
      <c r="F8742" s="23">
        <v>309</v>
      </c>
      <c r="G8742" s="48">
        <f t="shared" si="136"/>
        <v>17410309</v>
      </c>
      <c r="H8742" s="23" t="s">
        <v>79</v>
      </c>
      <c r="I8742" s="23" t="s">
        <v>6696</v>
      </c>
      <c r="J8742" s="1" t="s">
        <v>973</v>
      </c>
    </row>
    <row r="8743" spans="5:10" ht="15.95" customHeight="1" x14ac:dyDescent="0.15">
      <c r="E8743" s="23">
        <v>174</v>
      </c>
      <c r="F8743" s="23">
        <v>310</v>
      </c>
      <c r="G8743" s="48">
        <f t="shared" si="136"/>
        <v>17410310</v>
      </c>
      <c r="H8743" s="23" t="s">
        <v>79</v>
      </c>
      <c r="I8743" s="23" t="s">
        <v>6697</v>
      </c>
      <c r="J8743" s="1" t="s">
        <v>973</v>
      </c>
    </row>
    <row r="8744" spans="5:10" ht="15.95" customHeight="1" x14ac:dyDescent="0.15">
      <c r="E8744" s="23">
        <v>174</v>
      </c>
      <c r="F8744" s="23">
        <v>311</v>
      </c>
      <c r="G8744" s="48">
        <f t="shared" si="136"/>
        <v>17410311</v>
      </c>
      <c r="H8744" s="23" t="s">
        <v>79</v>
      </c>
      <c r="I8744" s="23" t="s">
        <v>4376</v>
      </c>
      <c r="J8744" s="1" t="s">
        <v>973</v>
      </c>
    </row>
    <row r="8745" spans="5:10" ht="15.95" customHeight="1" x14ac:dyDescent="0.15">
      <c r="E8745" s="23">
        <v>174</v>
      </c>
      <c r="F8745" s="23">
        <v>312</v>
      </c>
      <c r="G8745" s="48">
        <f t="shared" si="136"/>
        <v>17410312</v>
      </c>
      <c r="H8745" s="23" t="s">
        <v>79</v>
      </c>
      <c r="I8745" s="23" t="s">
        <v>6698</v>
      </c>
      <c r="J8745" s="1" t="s">
        <v>973</v>
      </c>
    </row>
    <row r="8746" spans="5:10" ht="15.95" customHeight="1" x14ac:dyDescent="0.15">
      <c r="E8746" s="23">
        <v>174</v>
      </c>
      <c r="F8746" s="23">
        <v>316</v>
      </c>
      <c r="G8746" s="48">
        <f t="shared" si="136"/>
        <v>17410316</v>
      </c>
      <c r="H8746" s="23" t="s">
        <v>79</v>
      </c>
      <c r="I8746" s="23" t="s">
        <v>6699</v>
      </c>
      <c r="J8746" s="1" t="s">
        <v>973</v>
      </c>
    </row>
    <row r="8747" spans="5:10" ht="15.95" customHeight="1" x14ac:dyDescent="0.15">
      <c r="E8747" s="23">
        <v>174</v>
      </c>
      <c r="F8747" s="23">
        <v>350</v>
      </c>
      <c r="G8747" s="48">
        <f t="shared" si="136"/>
        <v>17410350</v>
      </c>
      <c r="H8747" s="23" t="s">
        <v>79</v>
      </c>
      <c r="I8747" s="23" t="s">
        <v>6700</v>
      </c>
      <c r="J8747" s="1" t="s">
        <v>973</v>
      </c>
    </row>
    <row r="8748" spans="5:10" ht="15.95" customHeight="1" x14ac:dyDescent="0.15">
      <c r="E8748" s="23">
        <v>174</v>
      </c>
      <c r="F8748" s="23">
        <v>351</v>
      </c>
      <c r="G8748" s="48">
        <f t="shared" si="136"/>
        <v>17410351</v>
      </c>
      <c r="H8748" s="23" t="s">
        <v>79</v>
      </c>
      <c r="I8748" s="23" t="s">
        <v>6701</v>
      </c>
      <c r="J8748" s="1" t="s">
        <v>973</v>
      </c>
    </row>
    <row r="8749" spans="5:10" ht="15.95" customHeight="1" x14ac:dyDescent="0.15">
      <c r="E8749" s="23">
        <v>174</v>
      </c>
      <c r="F8749" s="23">
        <v>352</v>
      </c>
      <c r="G8749" s="48">
        <f t="shared" si="136"/>
        <v>17410352</v>
      </c>
      <c r="H8749" s="23" t="s">
        <v>79</v>
      </c>
      <c r="I8749" s="23" t="s">
        <v>3438</v>
      </c>
      <c r="J8749" s="1" t="s">
        <v>973</v>
      </c>
    </row>
    <row r="8750" spans="5:10" ht="15.95" customHeight="1" x14ac:dyDescent="0.15">
      <c r="E8750" s="23">
        <v>174</v>
      </c>
      <c r="F8750" s="23">
        <v>353</v>
      </c>
      <c r="G8750" s="48">
        <f t="shared" si="136"/>
        <v>17410353</v>
      </c>
      <c r="H8750" s="23" t="s">
        <v>79</v>
      </c>
      <c r="I8750" s="23" t="s">
        <v>6702</v>
      </c>
      <c r="J8750" s="1" t="s">
        <v>973</v>
      </c>
    </row>
    <row r="8751" spans="5:10" ht="15.95" customHeight="1" x14ac:dyDescent="0.15">
      <c r="E8751" s="23">
        <v>174</v>
      </c>
      <c r="F8751" s="23">
        <v>354</v>
      </c>
      <c r="G8751" s="48">
        <f t="shared" si="136"/>
        <v>17410354</v>
      </c>
      <c r="H8751" s="23" t="s">
        <v>79</v>
      </c>
      <c r="I8751" s="23" t="s">
        <v>6703</v>
      </c>
      <c r="J8751" s="1" t="s">
        <v>973</v>
      </c>
    </row>
    <row r="8752" spans="5:10" ht="15.95" customHeight="1" x14ac:dyDescent="0.15">
      <c r="E8752" s="23">
        <v>174</v>
      </c>
      <c r="F8752" s="23">
        <v>355</v>
      </c>
      <c r="G8752" s="48">
        <f t="shared" si="136"/>
        <v>17410355</v>
      </c>
      <c r="H8752" s="23" t="s">
        <v>79</v>
      </c>
      <c r="I8752" s="23" t="s">
        <v>4781</v>
      </c>
      <c r="J8752" s="1" t="s">
        <v>973</v>
      </c>
    </row>
    <row r="8753" spans="5:10" ht="15.95" customHeight="1" x14ac:dyDescent="0.15">
      <c r="E8753" s="23">
        <v>174</v>
      </c>
      <c r="F8753" s="23">
        <v>356</v>
      </c>
      <c r="G8753" s="48">
        <f t="shared" si="136"/>
        <v>17410356</v>
      </c>
      <c r="H8753" s="23" t="s">
        <v>79</v>
      </c>
      <c r="I8753" s="23" t="s">
        <v>4844</v>
      </c>
      <c r="J8753" s="1" t="s">
        <v>973</v>
      </c>
    </row>
    <row r="8754" spans="5:10" ht="15.95" customHeight="1" x14ac:dyDescent="0.15">
      <c r="E8754" s="23">
        <v>174</v>
      </c>
      <c r="F8754" s="23">
        <v>357</v>
      </c>
      <c r="G8754" s="48">
        <f t="shared" si="136"/>
        <v>17410357</v>
      </c>
      <c r="H8754" s="23" t="s">
        <v>79</v>
      </c>
      <c r="I8754" s="23" t="s">
        <v>1743</v>
      </c>
      <c r="J8754" s="1" t="s">
        <v>973</v>
      </c>
    </row>
    <row r="8755" spans="5:10" ht="15.95" customHeight="1" x14ac:dyDescent="0.15">
      <c r="E8755" s="23">
        <v>174</v>
      </c>
      <c r="F8755" s="23">
        <v>359</v>
      </c>
      <c r="G8755" s="48">
        <f t="shared" si="136"/>
        <v>17410359</v>
      </c>
      <c r="H8755" s="23" t="s">
        <v>79</v>
      </c>
      <c r="I8755" s="23" t="s">
        <v>6704</v>
      </c>
      <c r="J8755" s="1" t="s">
        <v>973</v>
      </c>
    </row>
    <row r="8756" spans="5:10" ht="15.95" customHeight="1" x14ac:dyDescent="0.15">
      <c r="E8756" s="23">
        <v>174</v>
      </c>
      <c r="F8756" s="23">
        <v>360</v>
      </c>
      <c r="G8756" s="48">
        <f t="shared" si="136"/>
        <v>17410360</v>
      </c>
      <c r="H8756" s="23" t="s">
        <v>79</v>
      </c>
      <c r="I8756" s="23" t="s">
        <v>6705</v>
      </c>
      <c r="J8756" s="1" t="s">
        <v>973</v>
      </c>
    </row>
    <row r="8757" spans="5:10" ht="15.95" customHeight="1" x14ac:dyDescent="0.15">
      <c r="E8757" s="23">
        <v>174</v>
      </c>
      <c r="F8757" s="23">
        <v>361</v>
      </c>
      <c r="G8757" s="48">
        <f t="shared" si="136"/>
        <v>17410361</v>
      </c>
      <c r="H8757" s="23" t="s">
        <v>79</v>
      </c>
      <c r="I8757" s="23" t="s">
        <v>6706</v>
      </c>
      <c r="J8757" s="1" t="s">
        <v>973</v>
      </c>
    </row>
    <row r="8758" spans="5:10" ht="15.95" customHeight="1" x14ac:dyDescent="0.15">
      <c r="E8758" s="23">
        <v>174</v>
      </c>
      <c r="F8758" s="23">
        <v>362</v>
      </c>
      <c r="G8758" s="48">
        <f t="shared" si="136"/>
        <v>17410362</v>
      </c>
      <c r="H8758" s="23" t="s">
        <v>79</v>
      </c>
      <c r="I8758" s="23" t="s">
        <v>6707</v>
      </c>
      <c r="J8758" s="1" t="s">
        <v>973</v>
      </c>
    </row>
    <row r="8759" spans="5:10" ht="15.95" customHeight="1" x14ac:dyDescent="0.15">
      <c r="E8759" s="23">
        <v>174</v>
      </c>
      <c r="F8759" s="23">
        <v>400</v>
      </c>
      <c r="G8759" s="48">
        <f t="shared" si="136"/>
        <v>17410400</v>
      </c>
      <c r="H8759" s="23" t="s">
        <v>79</v>
      </c>
      <c r="I8759" s="23" t="s">
        <v>1491</v>
      </c>
      <c r="J8759" s="1" t="s">
        <v>973</v>
      </c>
    </row>
    <row r="8760" spans="5:10" ht="15.95" customHeight="1" x14ac:dyDescent="0.15">
      <c r="E8760" s="23">
        <v>174</v>
      </c>
      <c r="F8760" s="23">
        <v>401</v>
      </c>
      <c r="G8760" s="48">
        <f t="shared" si="136"/>
        <v>17410401</v>
      </c>
      <c r="H8760" s="23" t="s">
        <v>79</v>
      </c>
      <c r="I8760" s="23" t="s">
        <v>2498</v>
      </c>
      <c r="J8760" s="1" t="s">
        <v>973</v>
      </c>
    </row>
    <row r="8761" spans="5:10" ht="15.95" customHeight="1" x14ac:dyDescent="0.15">
      <c r="E8761" s="23">
        <v>174</v>
      </c>
      <c r="F8761" s="23">
        <v>403</v>
      </c>
      <c r="G8761" s="48">
        <f t="shared" si="136"/>
        <v>17410403</v>
      </c>
      <c r="H8761" s="23" t="s">
        <v>79</v>
      </c>
      <c r="I8761" s="23" t="s">
        <v>6708</v>
      </c>
      <c r="J8761" s="1" t="s">
        <v>973</v>
      </c>
    </row>
    <row r="8762" spans="5:10" ht="15.95" customHeight="1" x14ac:dyDescent="0.15">
      <c r="E8762" s="23">
        <v>174</v>
      </c>
      <c r="F8762" s="23">
        <v>404</v>
      </c>
      <c r="G8762" s="48">
        <f t="shared" si="136"/>
        <v>17410404</v>
      </c>
      <c r="H8762" s="23" t="s">
        <v>79</v>
      </c>
      <c r="I8762" s="23" t="s">
        <v>6709</v>
      </c>
      <c r="J8762" s="1" t="s">
        <v>973</v>
      </c>
    </row>
    <row r="8763" spans="5:10" ht="15.95" customHeight="1" x14ac:dyDescent="0.15">
      <c r="E8763" s="23">
        <v>174</v>
      </c>
      <c r="F8763" s="23">
        <v>405</v>
      </c>
      <c r="G8763" s="48">
        <f t="shared" si="136"/>
        <v>17410405</v>
      </c>
      <c r="H8763" s="23" t="s">
        <v>79</v>
      </c>
      <c r="I8763" s="23" t="s">
        <v>6710</v>
      </c>
      <c r="J8763" s="1" t="s">
        <v>973</v>
      </c>
    </row>
    <row r="8764" spans="5:10" ht="15.95" customHeight="1" x14ac:dyDescent="0.15">
      <c r="E8764" s="23">
        <v>174</v>
      </c>
      <c r="F8764" s="23">
        <v>408</v>
      </c>
      <c r="G8764" s="48">
        <f t="shared" si="136"/>
        <v>17410408</v>
      </c>
      <c r="H8764" s="23" t="s">
        <v>79</v>
      </c>
      <c r="I8764" s="23" t="s">
        <v>6711</v>
      </c>
      <c r="J8764" s="1" t="s">
        <v>973</v>
      </c>
    </row>
    <row r="8765" spans="5:10" ht="15.95" customHeight="1" x14ac:dyDescent="0.15">
      <c r="E8765" s="23">
        <v>174</v>
      </c>
      <c r="F8765" s="23">
        <v>410</v>
      </c>
      <c r="G8765" s="48">
        <f t="shared" si="136"/>
        <v>17410410</v>
      </c>
      <c r="H8765" s="23" t="s">
        <v>79</v>
      </c>
      <c r="I8765" s="23" t="s">
        <v>1430</v>
      </c>
      <c r="J8765" s="1" t="s">
        <v>973</v>
      </c>
    </row>
    <row r="8766" spans="5:10" ht="15.95" customHeight="1" x14ac:dyDescent="0.15">
      <c r="E8766" s="23">
        <v>174</v>
      </c>
      <c r="F8766" s="23">
        <v>411</v>
      </c>
      <c r="G8766" s="48">
        <f t="shared" si="136"/>
        <v>17410411</v>
      </c>
      <c r="H8766" s="23" t="s">
        <v>79</v>
      </c>
      <c r="I8766" s="23" t="s">
        <v>1472</v>
      </c>
      <c r="J8766" s="1" t="s">
        <v>973</v>
      </c>
    </row>
    <row r="8767" spans="5:10" ht="15.95" customHeight="1" x14ac:dyDescent="0.15">
      <c r="E8767" s="23">
        <v>174</v>
      </c>
      <c r="F8767" s="23">
        <v>500</v>
      </c>
      <c r="G8767" s="48">
        <f t="shared" si="136"/>
        <v>17410500</v>
      </c>
      <c r="H8767" s="23" t="s">
        <v>79</v>
      </c>
      <c r="I8767" s="23" t="s">
        <v>1463</v>
      </c>
      <c r="J8767" s="1" t="s">
        <v>973</v>
      </c>
    </row>
    <row r="8768" spans="5:10" ht="15.95" customHeight="1" x14ac:dyDescent="0.15">
      <c r="E8768" s="23">
        <v>174</v>
      </c>
      <c r="F8768" s="23">
        <v>501</v>
      </c>
      <c r="G8768" s="48">
        <f t="shared" si="136"/>
        <v>17410501</v>
      </c>
      <c r="H8768" s="23" t="s">
        <v>79</v>
      </c>
      <c r="I8768" s="23" t="s">
        <v>6302</v>
      </c>
      <c r="J8768" s="1" t="s">
        <v>973</v>
      </c>
    </row>
    <row r="8769" spans="5:10" ht="15.95" customHeight="1" x14ac:dyDescent="0.15">
      <c r="E8769" s="23">
        <v>174</v>
      </c>
      <c r="F8769" s="23">
        <v>502</v>
      </c>
      <c r="G8769" s="48">
        <f t="shared" si="136"/>
        <v>17410502</v>
      </c>
      <c r="H8769" s="23" t="s">
        <v>79</v>
      </c>
      <c r="I8769" s="23" t="s">
        <v>6303</v>
      </c>
      <c r="J8769" s="1" t="s">
        <v>973</v>
      </c>
    </row>
    <row r="8770" spans="5:10" ht="15.95" customHeight="1" x14ac:dyDescent="0.15">
      <c r="E8770" s="23">
        <v>174</v>
      </c>
      <c r="F8770" s="23">
        <v>503</v>
      </c>
      <c r="G8770" s="48">
        <f t="shared" si="136"/>
        <v>17410503</v>
      </c>
      <c r="H8770" s="23" t="s">
        <v>79</v>
      </c>
      <c r="I8770" s="23" t="s">
        <v>6297</v>
      </c>
      <c r="J8770" s="1" t="s">
        <v>973</v>
      </c>
    </row>
    <row r="8771" spans="5:10" ht="15.95" customHeight="1" x14ac:dyDescent="0.15">
      <c r="E8771" s="23">
        <v>174</v>
      </c>
      <c r="F8771" s="23">
        <v>504</v>
      </c>
      <c r="G8771" s="48">
        <f t="shared" si="136"/>
        <v>17410504</v>
      </c>
      <c r="H8771" s="23" t="s">
        <v>79</v>
      </c>
      <c r="I8771" s="23" t="s">
        <v>3378</v>
      </c>
      <c r="J8771" s="1" t="s">
        <v>973</v>
      </c>
    </row>
    <row r="8772" spans="5:10" ht="15.95" customHeight="1" x14ac:dyDescent="0.15">
      <c r="E8772" s="23">
        <v>174</v>
      </c>
      <c r="F8772" s="23">
        <v>510</v>
      </c>
      <c r="G8772" s="48">
        <f t="shared" si="136"/>
        <v>17410510</v>
      </c>
      <c r="H8772" s="23" t="s">
        <v>79</v>
      </c>
      <c r="I8772" s="23" t="s">
        <v>1468</v>
      </c>
      <c r="J8772" s="1" t="s">
        <v>973</v>
      </c>
    </row>
    <row r="8773" spans="5:10" ht="15.95" customHeight="1" x14ac:dyDescent="0.15">
      <c r="E8773" s="23">
        <v>174</v>
      </c>
      <c r="F8773" s="23">
        <v>520</v>
      </c>
      <c r="G8773" s="48">
        <f t="shared" ref="G8773:G8836" si="137">(E8773&amp;(F8773+10000))*1</f>
        <v>17410520</v>
      </c>
      <c r="H8773" s="23" t="s">
        <v>79</v>
      </c>
      <c r="I8773" s="23" t="s">
        <v>1461</v>
      </c>
      <c r="J8773" s="1" t="s">
        <v>973</v>
      </c>
    </row>
    <row r="8774" spans="5:10" ht="15.95" customHeight="1" x14ac:dyDescent="0.15">
      <c r="E8774" s="23">
        <v>174</v>
      </c>
      <c r="F8774" s="23">
        <v>600</v>
      </c>
      <c r="G8774" s="48">
        <f t="shared" si="137"/>
        <v>17410600</v>
      </c>
      <c r="H8774" s="23" t="s">
        <v>79</v>
      </c>
      <c r="I8774" s="23" t="s">
        <v>1454</v>
      </c>
      <c r="J8774" s="1" t="s">
        <v>973</v>
      </c>
    </row>
    <row r="8775" spans="5:10" ht="15.95" customHeight="1" x14ac:dyDescent="0.15">
      <c r="E8775" s="23">
        <v>174</v>
      </c>
      <c r="F8775" s="23">
        <v>601</v>
      </c>
      <c r="G8775" s="48">
        <f t="shared" si="137"/>
        <v>17410601</v>
      </c>
      <c r="H8775" s="23" t="s">
        <v>79</v>
      </c>
      <c r="I8775" s="23" t="s">
        <v>2426</v>
      </c>
      <c r="J8775" s="1" t="s">
        <v>973</v>
      </c>
    </row>
    <row r="8776" spans="5:10" ht="15.95" customHeight="1" x14ac:dyDescent="0.15">
      <c r="E8776" s="23">
        <v>174</v>
      </c>
      <c r="F8776" s="23">
        <v>602</v>
      </c>
      <c r="G8776" s="48">
        <f t="shared" si="137"/>
        <v>17410602</v>
      </c>
      <c r="H8776" s="23" t="s">
        <v>79</v>
      </c>
      <c r="I8776" s="23" t="s">
        <v>2512</v>
      </c>
      <c r="J8776" s="1" t="s">
        <v>973</v>
      </c>
    </row>
    <row r="8777" spans="5:10" ht="15.95" customHeight="1" x14ac:dyDescent="0.15">
      <c r="E8777" s="23">
        <v>174</v>
      </c>
      <c r="F8777" s="23">
        <v>603</v>
      </c>
      <c r="G8777" s="48">
        <f t="shared" si="137"/>
        <v>17410603</v>
      </c>
      <c r="H8777" s="23" t="s">
        <v>79</v>
      </c>
      <c r="I8777" s="23" t="s">
        <v>1355</v>
      </c>
      <c r="J8777" s="1" t="s">
        <v>973</v>
      </c>
    </row>
    <row r="8778" spans="5:10" ht="15.95" customHeight="1" x14ac:dyDescent="0.15">
      <c r="E8778" s="23">
        <v>174</v>
      </c>
      <c r="F8778" s="23">
        <v>605</v>
      </c>
      <c r="G8778" s="48">
        <f t="shared" si="137"/>
        <v>17410605</v>
      </c>
      <c r="H8778" s="23" t="s">
        <v>79</v>
      </c>
      <c r="I8778" s="23" t="s">
        <v>2389</v>
      </c>
      <c r="J8778" s="1" t="s">
        <v>973</v>
      </c>
    </row>
    <row r="8779" spans="5:10" ht="15.95" customHeight="1" x14ac:dyDescent="0.15">
      <c r="E8779" s="23">
        <v>174</v>
      </c>
      <c r="F8779" s="23">
        <v>610</v>
      </c>
      <c r="G8779" s="48">
        <f t="shared" si="137"/>
        <v>17410610</v>
      </c>
      <c r="H8779" s="23" t="s">
        <v>79</v>
      </c>
      <c r="I8779" s="23" t="s">
        <v>1353</v>
      </c>
      <c r="J8779" s="1" t="s">
        <v>973</v>
      </c>
    </row>
    <row r="8780" spans="5:10" ht="15.95" customHeight="1" x14ac:dyDescent="0.15">
      <c r="E8780" s="23">
        <v>174</v>
      </c>
      <c r="F8780" s="23">
        <v>611</v>
      </c>
      <c r="G8780" s="48">
        <f t="shared" si="137"/>
        <v>17410611</v>
      </c>
      <c r="H8780" s="23" t="s">
        <v>79</v>
      </c>
      <c r="I8780" s="23" t="s">
        <v>6182</v>
      </c>
      <c r="J8780" s="1" t="s">
        <v>973</v>
      </c>
    </row>
    <row r="8781" spans="5:10" ht="15.95" customHeight="1" x14ac:dyDescent="0.15">
      <c r="E8781" s="23">
        <v>174</v>
      </c>
      <c r="F8781" s="23">
        <v>612</v>
      </c>
      <c r="G8781" s="48">
        <f t="shared" si="137"/>
        <v>17410612</v>
      </c>
      <c r="H8781" s="23" t="s">
        <v>79</v>
      </c>
      <c r="I8781" s="23" t="s">
        <v>1354</v>
      </c>
      <c r="J8781" s="1" t="s">
        <v>973</v>
      </c>
    </row>
    <row r="8782" spans="5:10" ht="15.95" customHeight="1" x14ac:dyDescent="0.15">
      <c r="E8782" s="23">
        <v>174</v>
      </c>
      <c r="F8782" s="23">
        <v>620</v>
      </c>
      <c r="G8782" s="48">
        <f t="shared" si="137"/>
        <v>17410620</v>
      </c>
      <c r="H8782" s="23" t="s">
        <v>79</v>
      </c>
      <c r="I8782" s="23" t="s">
        <v>1458</v>
      </c>
      <c r="J8782" s="1" t="s">
        <v>973</v>
      </c>
    </row>
    <row r="8783" spans="5:10" ht="15.95" customHeight="1" x14ac:dyDescent="0.15">
      <c r="E8783" s="23">
        <v>174</v>
      </c>
      <c r="F8783" s="23">
        <v>700</v>
      </c>
      <c r="G8783" s="48">
        <f t="shared" si="137"/>
        <v>17410700</v>
      </c>
      <c r="H8783" s="23" t="s">
        <v>79</v>
      </c>
      <c r="I8783" s="23" t="s">
        <v>1331</v>
      </c>
      <c r="J8783" s="1" t="s">
        <v>973</v>
      </c>
    </row>
    <row r="8784" spans="5:10" ht="15.95" customHeight="1" x14ac:dyDescent="0.15">
      <c r="E8784" s="23">
        <v>174</v>
      </c>
      <c r="F8784" s="23">
        <v>701</v>
      </c>
      <c r="G8784" s="48">
        <f t="shared" si="137"/>
        <v>17410701</v>
      </c>
      <c r="H8784" s="23" t="s">
        <v>79</v>
      </c>
      <c r="I8784" s="23" t="s">
        <v>1434</v>
      </c>
      <c r="J8784" s="1" t="s">
        <v>973</v>
      </c>
    </row>
    <row r="8785" spans="5:10" ht="15.95" customHeight="1" x14ac:dyDescent="0.15">
      <c r="E8785" s="23">
        <v>174</v>
      </c>
      <c r="F8785" s="23">
        <v>710</v>
      </c>
      <c r="G8785" s="48">
        <f t="shared" si="137"/>
        <v>17410710</v>
      </c>
      <c r="H8785" s="23" t="s">
        <v>79</v>
      </c>
      <c r="I8785" s="23" t="s">
        <v>1293</v>
      </c>
      <c r="J8785" s="1" t="s">
        <v>973</v>
      </c>
    </row>
    <row r="8786" spans="5:10" ht="15.95" customHeight="1" x14ac:dyDescent="0.15">
      <c r="E8786" s="23">
        <v>174</v>
      </c>
      <c r="F8786" s="23">
        <v>711</v>
      </c>
      <c r="G8786" s="48">
        <f t="shared" si="137"/>
        <v>17410711</v>
      </c>
      <c r="H8786" s="23" t="s">
        <v>79</v>
      </c>
      <c r="I8786" s="23" t="s">
        <v>1818</v>
      </c>
      <c r="J8786" s="1" t="s">
        <v>973</v>
      </c>
    </row>
    <row r="8787" spans="5:10" ht="15.95" customHeight="1" x14ac:dyDescent="0.15">
      <c r="E8787" s="23">
        <v>174</v>
      </c>
      <c r="F8787" s="23">
        <v>712</v>
      </c>
      <c r="G8787" s="48">
        <f t="shared" si="137"/>
        <v>17410712</v>
      </c>
      <c r="H8787" s="23" t="s">
        <v>79</v>
      </c>
      <c r="I8787" s="23" t="s">
        <v>1397</v>
      </c>
      <c r="J8787" s="1" t="s">
        <v>973</v>
      </c>
    </row>
    <row r="8788" spans="5:10" ht="15.95" customHeight="1" x14ac:dyDescent="0.15">
      <c r="E8788" s="23">
        <v>174</v>
      </c>
      <c r="F8788" s="23">
        <v>720</v>
      </c>
      <c r="G8788" s="48">
        <f t="shared" si="137"/>
        <v>17410720</v>
      </c>
      <c r="H8788" s="23" t="s">
        <v>79</v>
      </c>
      <c r="I8788" s="23" t="s">
        <v>1287</v>
      </c>
      <c r="J8788" s="1" t="s">
        <v>973</v>
      </c>
    </row>
    <row r="8789" spans="5:10" ht="15.95" customHeight="1" x14ac:dyDescent="0.15">
      <c r="E8789" s="23">
        <v>174</v>
      </c>
      <c r="F8789" s="23">
        <v>730</v>
      </c>
      <c r="G8789" s="48">
        <f t="shared" si="137"/>
        <v>17410730</v>
      </c>
      <c r="H8789" s="23" t="s">
        <v>79</v>
      </c>
      <c r="I8789" s="23" t="s">
        <v>1273</v>
      </c>
      <c r="J8789" s="1" t="s">
        <v>973</v>
      </c>
    </row>
    <row r="8790" spans="5:10" ht="15.95" customHeight="1" x14ac:dyDescent="0.15">
      <c r="E8790" s="23">
        <v>174</v>
      </c>
      <c r="F8790" s="23">
        <v>731</v>
      </c>
      <c r="G8790" s="48">
        <f t="shared" si="137"/>
        <v>17410731</v>
      </c>
      <c r="H8790" s="23" t="s">
        <v>79</v>
      </c>
      <c r="I8790" s="23" t="s">
        <v>1148</v>
      </c>
      <c r="J8790" s="1" t="s">
        <v>973</v>
      </c>
    </row>
    <row r="8791" spans="5:10" ht="15.95" customHeight="1" x14ac:dyDescent="0.15">
      <c r="E8791" s="23">
        <v>174</v>
      </c>
      <c r="F8791" s="23">
        <v>742</v>
      </c>
      <c r="G8791" s="48">
        <f t="shared" si="137"/>
        <v>17410742</v>
      </c>
      <c r="H8791" s="23" t="s">
        <v>79</v>
      </c>
      <c r="I8791" s="23" t="s">
        <v>6714</v>
      </c>
      <c r="J8791" s="1" t="s">
        <v>973</v>
      </c>
    </row>
    <row r="8792" spans="5:10" ht="15.95" customHeight="1" x14ac:dyDescent="0.15">
      <c r="E8792" s="23">
        <v>174</v>
      </c>
      <c r="F8792" s="23">
        <v>752</v>
      </c>
      <c r="G8792" s="48">
        <f t="shared" si="137"/>
        <v>17410752</v>
      </c>
      <c r="H8792" s="23" t="s">
        <v>79</v>
      </c>
      <c r="I8792" s="23" t="s">
        <v>6715</v>
      </c>
      <c r="J8792" s="1" t="s">
        <v>973</v>
      </c>
    </row>
    <row r="8793" spans="5:10" ht="15.95" customHeight="1" x14ac:dyDescent="0.15">
      <c r="E8793" s="23">
        <v>174</v>
      </c>
      <c r="F8793" s="23">
        <v>788</v>
      </c>
      <c r="G8793" s="48">
        <f t="shared" si="137"/>
        <v>17410788</v>
      </c>
      <c r="H8793" s="23" t="s">
        <v>79</v>
      </c>
      <c r="I8793" s="23" t="s">
        <v>1388</v>
      </c>
      <c r="J8793" s="1" t="s">
        <v>973</v>
      </c>
    </row>
    <row r="8794" spans="5:10" ht="15.95" customHeight="1" x14ac:dyDescent="0.15">
      <c r="E8794" s="23">
        <v>175</v>
      </c>
      <c r="F8794" s="23">
        <v>4</v>
      </c>
      <c r="G8794" s="48">
        <f t="shared" si="137"/>
        <v>17510004</v>
      </c>
      <c r="H8794" s="23" t="s">
        <v>80</v>
      </c>
      <c r="I8794" s="23" t="s">
        <v>6717</v>
      </c>
      <c r="J8794" s="1" t="s">
        <v>973</v>
      </c>
    </row>
    <row r="8795" spans="5:10" ht="15.95" customHeight="1" x14ac:dyDescent="0.15">
      <c r="E8795" s="23">
        <v>175</v>
      </c>
      <c r="F8795" s="23">
        <v>14</v>
      </c>
      <c r="G8795" s="48">
        <f t="shared" si="137"/>
        <v>17510014</v>
      </c>
      <c r="H8795" s="23" t="s">
        <v>80</v>
      </c>
      <c r="I8795" s="23" t="s">
        <v>6718</v>
      </c>
      <c r="J8795" s="1" t="s">
        <v>973</v>
      </c>
    </row>
    <row r="8796" spans="5:10" ht="15.95" customHeight="1" x14ac:dyDescent="0.15">
      <c r="E8796" s="23">
        <v>175</v>
      </c>
      <c r="F8796" s="23">
        <v>15</v>
      </c>
      <c r="G8796" s="48">
        <f t="shared" si="137"/>
        <v>17510015</v>
      </c>
      <c r="H8796" s="23" t="s">
        <v>80</v>
      </c>
      <c r="I8796" s="23" t="s">
        <v>6719</v>
      </c>
      <c r="J8796" s="1" t="s">
        <v>973</v>
      </c>
    </row>
    <row r="8797" spans="5:10" ht="15.95" customHeight="1" x14ac:dyDescent="0.15">
      <c r="E8797" s="23">
        <v>175</v>
      </c>
      <c r="F8797" s="23">
        <v>35</v>
      </c>
      <c r="G8797" s="48">
        <f t="shared" si="137"/>
        <v>17510035</v>
      </c>
      <c r="H8797" s="23" t="s">
        <v>80</v>
      </c>
      <c r="I8797" s="23" t="s">
        <v>1556</v>
      </c>
      <c r="J8797" s="1" t="s">
        <v>973</v>
      </c>
    </row>
    <row r="8798" spans="5:10" ht="15.95" customHeight="1" x14ac:dyDescent="0.15">
      <c r="E8798" s="23">
        <v>175</v>
      </c>
      <c r="F8798" s="23">
        <v>36</v>
      </c>
      <c r="G8798" s="48">
        <f t="shared" si="137"/>
        <v>17510036</v>
      </c>
      <c r="H8798" s="23" t="s">
        <v>80</v>
      </c>
      <c r="I8798" s="23" t="s">
        <v>3074</v>
      </c>
      <c r="J8798" s="1" t="s">
        <v>973</v>
      </c>
    </row>
    <row r="8799" spans="5:10" ht="15.95" customHeight="1" x14ac:dyDescent="0.15">
      <c r="E8799" s="23">
        <v>175</v>
      </c>
      <c r="F8799" s="23">
        <v>37</v>
      </c>
      <c r="G8799" s="48">
        <f t="shared" si="137"/>
        <v>17510037</v>
      </c>
      <c r="H8799" s="23" t="s">
        <v>80</v>
      </c>
      <c r="I8799" s="23" t="s">
        <v>3057</v>
      </c>
      <c r="J8799" s="1" t="s">
        <v>973</v>
      </c>
    </row>
    <row r="8800" spans="5:10" ht="15.95" customHeight="1" x14ac:dyDescent="0.15">
      <c r="E8800" s="23">
        <v>175</v>
      </c>
      <c r="F8800" s="23">
        <v>38</v>
      </c>
      <c r="G8800" s="48">
        <f t="shared" si="137"/>
        <v>17510038</v>
      </c>
      <c r="H8800" s="23" t="s">
        <v>80</v>
      </c>
      <c r="I8800" s="23" t="s">
        <v>6720</v>
      </c>
      <c r="J8800" s="1" t="s">
        <v>973</v>
      </c>
    </row>
    <row r="8801" spans="5:10" ht="15.95" customHeight="1" x14ac:dyDescent="0.15">
      <c r="E8801" s="23">
        <v>175</v>
      </c>
      <c r="F8801" s="23">
        <v>49</v>
      </c>
      <c r="G8801" s="48">
        <f t="shared" si="137"/>
        <v>17510049</v>
      </c>
      <c r="H8801" s="23" t="s">
        <v>80</v>
      </c>
      <c r="I8801" s="23" t="s">
        <v>3038</v>
      </c>
      <c r="J8801" s="1" t="s">
        <v>973</v>
      </c>
    </row>
    <row r="8802" spans="5:10" ht="15.95" customHeight="1" x14ac:dyDescent="0.15">
      <c r="E8802" s="23">
        <v>175</v>
      </c>
      <c r="F8802" s="23">
        <v>51</v>
      </c>
      <c r="G8802" s="48">
        <f t="shared" si="137"/>
        <v>17510051</v>
      </c>
      <c r="H8802" s="23" t="s">
        <v>80</v>
      </c>
      <c r="I8802" s="23" t="s">
        <v>1640</v>
      </c>
      <c r="J8802" s="1" t="s">
        <v>973</v>
      </c>
    </row>
    <row r="8803" spans="5:10" ht="15.95" customHeight="1" x14ac:dyDescent="0.15">
      <c r="E8803" s="23">
        <v>175</v>
      </c>
      <c r="F8803" s="23">
        <v>81</v>
      </c>
      <c r="G8803" s="48">
        <f t="shared" si="137"/>
        <v>17510081</v>
      </c>
      <c r="H8803" s="23" t="s">
        <v>80</v>
      </c>
      <c r="I8803" s="23" t="s">
        <v>6721</v>
      </c>
      <c r="J8803" s="1" t="s">
        <v>973</v>
      </c>
    </row>
    <row r="8804" spans="5:10" ht="15.95" customHeight="1" x14ac:dyDescent="0.15">
      <c r="E8804" s="23">
        <v>175</v>
      </c>
      <c r="F8804" s="23">
        <v>101</v>
      </c>
      <c r="G8804" s="48">
        <f t="shared" si="137"/>
        <v>17510101</v>
      </c>
      <c r="H8804" s="23" t="s">
        <v>80</v>
      </c>
      <c r="I8804" s="23" t="s">
        <v>4017</v>
      </c>
      <c r="J8804" s="1" t="s">
        <v>973</v>
      </c>
    </row>
    <row r="8805" spans="5:10" ht="15.95" customHeight="1" x14ac:dyDescent="0.15">
      <c r="E8805" s="23">
        <v>175</v>
      </c>
      <c r="F8805" s="23">
        <v>102</v>
      </c>
      <c r="G8805" s="48">
        <f t="shared" si="137"/>
        <v>17510102</v>
      </c>
      <c r="H8805" s="23" t="s">
        <v>80</v>
      </c>
      <c r="I8805" s="23" t="s">
        <v>6722</v>
      </c>
      <c r="J8805" s="1" t="s">
        <v>973</v>
      </c>
    </row>
    <row r="8806" spans="5:10" ht="15.95" customHeight="1" x14ac:dyDescent="0.15">
      <c r="E8806" s="23">
        <v>175</v>
      </c>
      <c r="F8806" s="23">
        <v>103</v>
      </c>
      <c r="G8806" s="48">
        <f t="shared" si="137"/>
        <v>17510103</v>
      </c>
      <c r="H8806" s="23" t="s">
        <v>80</v>
      </c>
      <c r="I8806" s="23" t="s">
        <v>1892</v>
      </c>
      <c r="J8806" s="1" t="s">
        <v>973</v>
      </c>
    </row>
    <row r="8807" spans="5:10" ht="15.95" customHeight="1" x14ac:dyDescent="0.15">
      <c r="E8807" s="23">
        <v>175</v>
      </c>
      <c r="F8807" s="23">
        <v>104</v>
      </c>
      <c r="G8807" s="48">
        <f t="shared" si="137"/>
        <v>17510104</v>
      </c>
      <c r="H8807" s="23" t="s">
        <v>80</v>
      </c>
      <c r="I8807" s="23" t="s">
        <v>2274</v>
      </c>
      <c r="J8807" s="1" t="s">
        <v>973</v>
      </c>
    </row>
    <row r="8808" spans="5:10" ht="15.95" customHeight="1" x14ac:dyDescent="0.15">
      <c r="E8808" s="23">
        <v>175</v>
      </c>
      <c r="F8808" s="23">
        <v>105</v>
      </c>
      <c r="G8808" s="48">
        <f t="shared" si="137"/>
        <v>17510105</v>
      </c>
      <c r="H8808" s="23" t="s">
        <v>80</v>
      </c>
      <c r="I8808" s="23" t="s">
        <v>6723</v>
      </c>
      <c r="J8808" s="1" t="s">
        <v>973</v>
      </c>
    </row>
    <row r="8809" spans="5:10" ht="15.95" customHeight="1" x14ac:dyDescent="0.15">
      <c r="E8809" s="23">
        <v>175</v>
      </c>
      <c r="F8809" s="23">
        <v>106</v>
      </c>
      <c r="G8809" s="48">
        <f t="shared" si="137"/>
        <v>17510106</v>
      </c>
      <c r="H8809" s="23" t="s">
        <v>80</v>
      </c>
      <c r="I8809" s="23" t="s">
        <v>6724</v>
      </c>
      <c r="J8809" s="1" t="s">
        <v>973</v>
      </c>
    </row>
    <row r="8810" spans="5:10" ht="15.95" customHeight="1" x14ac:dyDescent="0.15">
      <c r="E8810" s="23">
        <v>175</v>
      </c>
      <c r="F8810" s="23">
        <v>107</v>
      </c>
      <c r="G8810" s="48">
        <f t="shared" si="137"/>
        <v>17510107</v>
      </c>
      <c r="H8810" s="23" t="s">
        <v>80</v>
      </c>
      <c r="I8810" s="23" t="s">
        <v>6725</v>
      </c>
      <c r="J8810" s="1" t="s">
        <v>973</v>
      </c>
    </row>
    <row r="8811" spans="5:10" ht="15.95" customHeight="1" x14ac:dyDescent="0.15">
      <c r="E8811" s="23">
        <v>175</v>
      </c>
      <c r="F8811" s="23">
        <v>108</v>
      </c>
      <c r="G8811" s="48">
        <f t="shared" si="137"/>
        <v>17510108</v>
      </c>
      <c r="H8811" s="23" t="s">
        <v>80</v>
      </c>
      <c r="I8811" s="23" t="s">
        <v>2534</v>
      </c>
      <c r="J8811" s="1" t="s">
        <v>973</v>
      </c>
    </row>
    <row r="8812" spans="5:10" ht="15.95" customHeight="1" x14ac:dyDescent="0.15">
      <c r="E8812" s="23">
        <v>175</v>
      </c>
      <c r="F8812" s="23">
        <v>109</v>
      </c>
      <c r="G8812" s="48">
        <f t="shared" si="137"/>
        <v>17510109</v>
      </c>
      <c r="H8812" s="23" t="s">
        <v>80</v>
      </c>
      <c r="I8812" s="23" t="s">
        <v>6726</v>
      </c>
      <c r="J8812" s="1" t="s">
        <v>973</v>
      </c>
    </row>
    <row r="8813" spans="5:10" ht="15.95" customHeight="1" x14ac:dyDescent="0.15">
      <c r="E8813" s="23">
        <v>175</v>
      </c>
      <c r="F8813" s="23">
        <v>112</v>
      </c>
      <c r="G8813" s="48">
        <f t="shared" si="137"/>
        <v>17510112</v>
      </c>
      <c r="H8813" s="23" t="s">
        <v>80</v>
      </c>
      <c r="I8813" s="23" t="s">
        <v>6727</v>
      </c>
      <c r="J8813" s="1" t="s">
        <v>973</v>
      </c>
    </row>
    <row r="8814" spans="5:10" ht="15.95" customHeight="1" x14ac:dyDescent="0.15">
      <c r="E8814" s="23">
        <v>175</v>
      </c>
      <c r="F8814" s="23">
        <v>113</v>
      </c>
      <c r="G8814" s="48">
        <f t="shared" si="137"/>
        <v>17510113</v>
      </c>
      <c r="H8814" s="23" t="s">
        <v>80</v>
      </c>
      <c r="I8814" s="23" t="s">
        <v>1675</v>
      </c>
      <c r="J8814" s="1" t="s">
        <v>973</v>
      </c>
    </row>
    <row r="8815" spans="5:10" ht="15.95" customHeight="1" x14ac:dyDescent="0.15">
      <c r="E8815" s="23">
        <v>175</v>
      </c>
      <c r="F8815" s="23">
        <v>114</v>
      </c>
      <c r="G8815" s="48">
        <f t="shared" si="137"/>
        <v>17510114</v>
      </c>
      <c r="H8815" s="23" t="s">
        <v>80</v>
      </c>
      <c r="I8815" s="23" t="s">
        <v>6728</v>
      </c>
      <c r="J8815" s="1" t="s">
        <v>973</v>
      </c>
    </row>
    <row r="8816" spans="5:10" ht="15.95" customHeight="1" x14ac:dyDescent="0.15">
      <c r="E8816" s="23">
        <v>175</v>
      </c>
      <c r="F8816" s="23">
        <v>116</v>
      </c>
      <c r="G8816" s="48">
        <f t="shared" si="137"/>
        <v>17510116</v>
      </c>
      <c r="H8816" s="23" t="s">
        <v>80</v>
      </c>
      <c r="I8816" s="23" t="s">
        <v>6730</v>
      </c>
      <c r="J8816" s="1" t="s">
        <v>973</v>
      </c>
    </row>
    <row r="8817" spans="5:10" ht="15.95" customHeight="1" x14ac:dyDescent="0.15">
      <c r="E8817" s="23">
        <v>175</v>
      </c>
      <c r="F8817" s="23">
        <v>117</v>
      </c>
      <c r="G8817" s="48">
        <f t="shared" si="137"/>
        <v>17510117</v>
      </c>
      <c r="H8817" s="23" t="s">
        <v>80</v>
      </c>
      <c r="I8817" s="23" t="s">
        <v>6731</v>
      </c>
      <c r="J8817" s="1" t="s">
        <v>973</v>
      </c>
    </row>
    <row r="8818" spans="5:10" ht="15.95" customHeight="1" x14ac:dyDescent="0.15">
      <c r="E8818" s="23">
        <v>175</v>
      </c>
      <c r="F8818" s="23">
        <v>118</v>
      </c>
      <c r="G8818" s="48">
        <f t="shared" si="137"/>
        <v>17510118</v>
      </c>
      <c r="H8818" s="23" t="s">
        <v>80</v>
      </c>
      <c r="I8818" s="23" t="s">
        <v>5170</v>
      </c>
      <c r="J8818" s="1" t="s">
        <v>973</v>
      </c>
    </row>
    <row r="8819" spans="5:10" ht="15.95" customHeight="1" x14ac:dyDescent="0.15">
      <c r="E8819" s="23">
        <v>175</v>
      </c>
      <c r="F8819" s="23">
        <v>119</v>
      </c>
      <c r="G8819" s="48">
        <f t="shared" si="137"/>
        <v>17510119</v>
      </c>
      <c r="H8819" s="23" t="s">
        <v>80</v>
      </c>
      <c r="I8819" s="23" t="s">
        <v>1049</v>
      </c>
      <c r="J8819" s="1" t="s">
        <v>973</v>
      </c>
    </row>
    <row r="8820" spans="5:10" ht="15.95" customHeight="1" x14ac:dyDescent="0.15">
      <c r="E8820" s="23">
        <v>175</v>
      </c>
      <c r="F8820" s="23">
        <v>120</v>
      </c>
      <c r="G8820" s="48">
        <f t="shared" si="137"/>
        <v>17510120</v>
      </c>
      <c r="H8820" s="23" t="s">
        <v>80</v>
      </c>
      <c r="I8820" s="23" t="s">
        <v>6732</v>
      </c>
      <c r="J8820" s="1" t="s">
        <v>973</v>
      </c>
    </row>
    <row r="8821" spans="5:10" ht="15.95" customHeight="1" x14ac:dyDescent="0.15">
      <c r="E8821" s="23">
        <v>175</v>
      </c>
      <c r="F8821" s="23">
        <v>121</v>
      </c>
      <c r="G8821" s="48">
        <f t="shared" si="137"/>
        <v>17510121</v>
      </c>
      <c r="H8821" s="23" t="s">
        <v>80</v>
      </c>
      <c r="I8821" s="23" t="s">
        <v>6733</v>
      </c>
      <c r="J8821" s="1" t="s">
        <v>973</v>
      </c>
    </row>
    <row r="8822" spans="5:10" ht="15.95" customHeight="1" x14ac:dyDescent="0.15">
      <c r="E8822" s="23">
        <v>175</v>
      </c>
      <c r="F8822" s="23">
        <v>123</v>
      </c>
      <c r="G8822" s="48">
        <f t="shared" si="137"/>
        <v>17510123</v>
      </c>
      <c r="H8822" s="23" t="s">
        <v>80</v>
      </c>
      <c r="I8822" s="23" t="s">
        <v>6734</v>
      </c>
      <c r="J8822" s="1" t="s">
        <v>973</v>
      </c>
    </row>
    <row r="8823" spans="5:10" ht="15.95" customHeight="1" x14ac:dyDescent="0.15">
      <c r="E8823" s="23">
        <v>175</v>
      </c>
      <c r="F8823" s="23">
        <v>124</v>
      </c>
      <c r="G8823" s="48">
        <f t="shared" si="137"/>
        <v>17510124</v>
      </c>
      <c r="H8823" s="23" t="s">
        <v>80</v>
      </c>
      <c r="I8823" s="23" t="s">
        <v>1277</v>
      </c>
      <c r="J8823" s="1" t="s">
        <v>973</v>
      </c>
    </row>
    <row r="8824" spans="5:10" ht="15.95" customHeight="1" x14ac:dyDescent="0.15">
      <c r="E8824" s="23">
        <v>175</v>
      </c>
      <c r="F8824" s="23">
        <v>125</v>
      </c>
      <c r="G8824" s="48">
        <f t="shared" si="137"/>
        <v>17510125</v>
      </c>
      <c r="H8824" s="23" t="s">
        <v>80</v>
      </c>
      <c r="I8824" s="23" t="s">
        <v>5368</v>
      </c>
      <c r="J8824" s="1" t="s">
        <v>973</v>
      </c>
    </row>
    <row r="8825" spans="5:10" ht="15.95" customHeight="1" x14ac:dyDescent="0.15">
      <c r="E8825" s="23">
        <v>175</v>
      </c>
      <c r="F8825" s="23">
        <v>126</v>
      </c>
      <c r="G8825" s="48">
        <f t="shared" si="137"/>
        <v>17510126</v>
      </c>
      <c r="H8825" s="23" t="s">
        <v>80</v>
      </c>
      <c r="I8825" s="23" t="s">
        <v>1315</v>
      </c>
      <c r="J8825" s="1" t="s">
        <v>973</v>
      </c>
    </row>
    <row r="8826" spans="5:10" ht="15.95" customHeight="1" x14ac:dyDescent="0.15">
      <c r="E8826" s="23">
        <v>175</v>
      </c>
      <c r="F8826" s="23">
        <v>127</v>
      </c>
      <c r="G8826" s="48">
        <f t="shared" si="137"/>
        <v>17510127</v>
      </c>
      <c r="H8826" s="23" t="s">
        <v>80</v>
      </c>
      <c r="I8826" s="23" t="s">
        <v>1301</v>
      </c>
      <c r="J8826" s="1" t="s">
        <v>973</v>
      </c>
    </row>
    <row r="8827" spans="5:10" ht="15.95" customHeight="1" x14ac:dyDescent="0.15">
      <c r="E8827" s="23">
        <v>175</v>
      </c>
      <c r="F8827" s="23">
        <v>131</v>
      </c>
      <c r="G8827" s="48">
        <f t="shared" si="137"/>
        <v>17510131</v>
      </c>
      <c r="H8827" s="23" t="s">
        <v>80</v>
      </c>
      <c r="I8827" s="23" t="s">
        <v>6735</v>
      </c>
      <c r="J8827" s="1" t="s">
        <v>973</v>
      </c>
    </row>
    <row r="8828" spans="5:10" ht="15.95" customHeight="1" x14ac:dyDescent="0.15">
      <c r="E8828" s="23">
        <v>175</v>
      </c>
      <c r="F8828" s="23">
        <v>132</v>
      </c>
      <c r="G8828" s="48">
        <f t="shared" si="137"/>
        <v>17510132</v>
      </c>
      <c r="H8828" s="23" t="s">
        <v>80</v>
      </c>
      <c r="I8828" s="23" t="s">
        <v>6736</v>
      </c>
      <c r="J8828" s="1" t="s">
        <v>973</v>
      </c>
    </row>
    <row r="8829" spans="5:10" ht="15.95" customHeight="1" x14ac:dyDescent="0.15">
      <c r="E8829" s="23">
        <v>175</v>
      </c>
      <c r="F8829" s="23">
        <v>133</v>
      </c>
      <c r="G8829" s="48">
        <f t="shared" si="137"/>
        <v>17510133</v>
      </c>
      <c r="H8829" s="23" t="s">
        <v>80</v>
      </c>
      <c r="I8829" s="23" t="s">
        <v>6737</v>
      </c>
      <c r="J8829" s="1" t="s">
        <v>973</v>
      </c>
    </row>
    <row r="8830" spans="5:10" ht="15.95" customHeight="1" x14ac:dyDescent="0.15">
      <c r="E8830" s="23">
        <v>175</v>
      </c>
      <c r="F8830" s="23">
        <v>136</v>
      </c>
      <c r="G8830" s="48">
        <f t="shared" si="137"/>
        <v>17510136</v>
      </c>
      <c r="H8830" s="23" t="s">
        <v>80</v>
      </c>
      <c r="I8830" s="23" t="s">
        <v>6738</v>
      </c>
      <c r="J8830" s="1" t="s">
        <v>973</v>
      </c>
    </row>
    <row r="8831" spans="5:10" ht="15.95" customHeight="1" x14ac:dyDescent="0.15">
      <c r="E8831" s="23">
        <v>175</v>
      </c>
      <c r="F8831" s="23">
        <v>141</v>
      </c>
      <c r="G8831" s="48">
        <f t="shared" si="137"/>
        <v>17510141</v>
      </c>
      <c r="H8831" s="23" t="s">
        <v>80</v>
      </c>
      <c r="I8831" s="23" t="s">
        <v>6739</v>
      </c>
      <c r="J8831" s="1" t="s">
        <v>973</v>
      </c>
    </row>
    <row r="8832" spans="5:10" ht="15.95" customHeight="1" x14ac:dyDescent="0.15">
      <c r="E8832" s="23">
        <v>175</v>
      </c>
      <c r="F8832" s="23">
        <v>201</v>
      </c>
      <c r="G8832" s="48">
        <f t="shared" si="137"/>
        <v>17510201</v>
      </c>
      <c r="H8832" s="23" t="s">
        <v>80</v>
      </c>
      <c r="I8832" s="23" t="s">
        <v>6630</v>
      </c>
      <c r="J8832" s="1" t="s">
        <v>973</v>
      </c>
    </row>
    <row r="8833" spans="5:10" ht="15.95" customHeight="1" x14ac:dyDescent="0.15">
      <c r="E8833" s="23">
        <v>175</v>
      </c>
      <c r="F8833" s="23">
        <v>202</v>
      </c>
      <c r="G8833" s="48">
        <f t="shared" si="137"/>
        <v>17510202</v>
      </c>
      <c r="H8833" s="23" t="s">
        <v>80</v>
      </c>
      <c r="I8833" s="23" t="s">
        <v>6740</v>
      </c>
      <c r="J8833" s="1" t="s">
        <v>973</v>
      </c>
    </row>
    <row r="8834" spans="5:10" ht="15.95" customHeight="1" x14ac:dyDescent="0.15">
      <c r="E8834" s="23">
        <v>175</v>
      </c>
      <c r="F8834" s="23">
        <v>204</v>
      </c>
      <c r="G8834" s="48">
        <f t="shared" si="137"/>
        <v>17510204</v>
      </c>
      <c r="H8834" s="23" t="s">
        <v>80</v>
      </c>
      <c r="I8834" s="23" t="s">
        <v>6741</v>
      </c>
      <c r="J8834" s="1" t="s">
        <v>973</v>
      </c>
    </row>
    <row r="8835" spans="5:10" ht="15.95" customHeight="1" x14ac:dyDescent="0.15">
      <c r="E8835" s="23">
        <v>175</v>
      </c>
      <c r="F8835" s="23">
        <v>211</v>
      </c>
      <c r="G8835" s="48">
        <f t="shared" si="137"/>
        <v>17510211</v>
      </c>
      <c r="H8835" s="23" t="s">
        <v>80</v>
      </c>
      <c r="I8835" s="23" t="s">
        <v>6742</v>
      </c>
      <c r="J8835" s="1" t="s">
        <v>973</v>
      </c>
    </row>
    <row r="8836" spans="5:10" ht="15.95" customHeight="1" x14ac:dyDescent="0.15">
      <c r="E8836" s="23">
        <v>175</v>
      </c>
      <c r="F8836" s="23">
        <v>212</v>
      </c>
      <c r="G8836" s="48">
        <f t="shared" si="137"/>
        <v>17510212</v>
      </c>
      <c r="H8836" s="23" t="s">
        <v>80</v>
      </c>
      <c r="I8836" s="23" t="s">
        <v>6743</v>
      </c>
      <c r="J8836" s="1" t="s">
        <v>973</v>
      </c>
    </row>
    <row r="8837" spans="5:10" ht="15.95" customHeight="1" x14ac:dyDescent="0.15">
      <c r="E8837" s="23">
        <v>175</v>
      </c>
      <c r="F8837" s="23">
        <v>213</v>
      </c>
      <c r="G8837" s="48">
        <f t="shared" ref="G8837:G8900" si="138">(E8837&amp;(F8837+10000))*1</f>
        <v>17510213</v>
      </c>
      <c r="H8837" s="23" t="s">
        <v>80</v>
      </c>
      <c r="I8837" s="23" t="s">
        <v>6744</v>
      </c>
      <c r="J8837" s="1" t="s">
        <v>973</v>
      </c>
    </row>
    <row r="8838" spans="5:10" ht="15.95" customHeight="1" x14ac:dyDescent="0.15">
      <c r="E8838" s="23">
        <v>175</v>
      </c>
      <c r="F8838" s="23">
        <v>214</v>
      </c>
      <c r="G8838" s="48">
        <f t="shared" si="138"/>
        <v>17510214</v>
      </c>
      <c r="H8838" s="23" t="s">
        <v>80</v>
      </c>
      <c r="I8838" s="23" t="s">
        <v>6745</v>
      </c>
      <c r="J8838" s="1" t="s">
        <v>973</v>
      </c>
    </row>
    <row r="8839" spans="5:10" ht="15.95" customHeight="1" x14ac:dyDescent="0.15">
      <c r="E8839" s="23">
        <v>175</v>
      </c>
      <c r="F8839" s="23">
        <v>215</v>
      </c>
      <c r="G8839" s="48">
        <f t="shared" si="138"/>
        <v>17510215</v>
      </c>
      <c r="H8839" s="23" t="s">
        <v>80</v>
      </c>
      <c r="I8839" s="23" t="s">
        <v>3518</v>
      </c>
      <c r="J8839" s="1" t="s">
        <v>973</v>
      </c>
    </row>
    <row r="8840" spans="5:10" ht="15.95" customHeight="1" x14ac:dyDescent="0.15">
      <c r="E8840" s="23">
        <v>175</v>
      </c>
      <c r="F8840" s="23">
        <v>217</v>
      </c>
      <c r="G8840" s="48">
        <f t="shared" si="138"/>
        <v>17510217</v>
      </c>
      <c r="H8840" s="23" t="s">
        <v>80</v>
      </c>
      <c r="I8840" s="23" t="s">
        <v>1748</v>
      </c>
      <c r="J8840" s="1" t="s">
        <v>973</v>
      </c>
    </row>
    <row r="8841" spans="5:10" ht="15.95" customHeight="1" x14ac:dyDescent="0.15">
      <c r="E8841" s="23">
        <v>175</v>
      </c>
      <c r="F8841" s="23">
        <v>218</v>
      </c>
      <c r="G8841" s="48">
        <f t="shared" si="138"/>
        <v>17510218</v>
      </c>
      <c r="H8841" s="23" t="s">
        <v>80</v>
      </c>
      <c r="I8841" s="23" t="s">
        <v>6746</v>
      </c>
      <c r="J8841" s="1" t="s">
        <v>973</v>
      </c>
    </row>
    <row r="8842" spans="5:10" ht="15.95" customHeight="1" x14ac:dyDescent="0.15">
      <c r="E8842" s="23">
        <v>175</v>
      </c>
      <c r="F8842" s="23">
        <v>221</v>
      </c>
      <c r="G8842" s="48">
        <f t="shared" si="138"/>
        <v>17510221</v>
      </c>
      <c r="H8842" s="23" t="s">
        <v>80</v>
      </c>
      <c r="I8842" s="23" t="s">
        <v>2175</v>
      </c>
      <c r="J8842" s="1" t="s">
        <v>973</v>
      </c>
    </row>
    <row r="8843" spans="5:10" ht="15.95" customHeight="1" x14ac:dyDescent="0.15">
      <c r="E8843" s="23">
        <v>175</v>
      </c>
      <c r="F8843" s="23">
        <v>223</v>
      </c>
      <c r="G8843" s="48">
        <f t="shared" si="138"/>
        <v>17510223</v>
      </c>
      <c r="H8843" s="23" t="s">
        <v>80</v>
      </c>
      <c r="I8843" s="23" t="s">
        <v>1280</v>
      </c>
      <c r="J8843" s="1" t="s">
        <v>973</v>
      </c>
    </row>
    <row r="8844" spans="5:10" ht="15.95" customHeight="1" x14ac:dyDescent="0.15">
      <c r="E8844" s="23">
        <v>175</v>
      </c>
      <c r="F8844" s="23">
        <v>225</v>
      </c>
      <c r="G8844" s="48">
        <f t="shared" si="138"/>
        <v>17510225</v>
      </c>
      <c r="H8844" s="23" t="s">
        <v>80</v>
      </c>
      <c r="I8844" s="23" t="s">
        <v>6747</v>
      </c>
      <c r="J8844" s="1" t="s">
        <v>973</v>
      </c>
    </row>
    <row r="8845" spans="5:10" ht="15.95" customHeight="1" x14ac:dyDescent="0.15">
      <c r="E8845" s="23">
        <v>175</v>
      </c>
      <c r="F8845" s="23">
        <v>231</v>
      </c>
      <c r="G8845" s="48">
        <f t="shared" si="138"/>
        <v>17510231</v>
      </c>
      <c r="H8845" s="23" t="s">
        <v>80</v>
      </c>
      <c r="I8845" s="23" t="s">
        <v>6748</v>
      </c>
      <c r="J8845" s="1" t="s">
        <v>973</v>
      </c>
    </row>
    <row r="8846" spans="5:10" ht="15.95" customHeight="1" x14ac:dyDescent="0.15">
      <c r="E8846" s="23">
        <v>175</v>
      </c>
      <c r="F8846" s="23">
        <v>232</v>
      </c>
      <c r="G8846" s="48">
        <f t="shared" si="138"/>
        <v>17510232</v>
      </c>
      <c r="H8846" s="23" t="s">
        <v>80</v>
      </c>
      <c r="I8846" s="23" t="s">
        <v>6749</v>
      </c>
      <c r="J8846" s="1" t="s">
        <v>973</v>
      </c>
    </row>
    <row r="8847" spans="5:10" ht="15.95" customHeight="1" x14ac:dyDescent="0.15">
      <c r="E8847" s="23">
        <v>175</v>
      </c>
      <c r="F8847" s="23">
        <v>233</v>
      </c>
      <c r="G8847" s="48">
        <f t="shared" si="138"/>
        <v>17510233</v>
      </c>
      <c r="H8847" s="23" t="s">
        <v>80</v>
      </c>
      <c r="I8847" s="23" t="s">
        <v>6750</v>
      </c>
      <c r="J8847" s="1" t="s">
        <v>973</v>
      </c>
    </row>
    <row r="8848" spans="5:10" ht="15.95" customHeight="1" x14ac:dyDescent="0.15">
      <c r="E8848" s="23">
        <v>175</v>
      </c>
      <c r="F8848" s="23">
        <v>234</v>
      </c>
      <c r="G8848" s="48">
        <f t="shared" si="138"/>
        <v>17510234</v>
      </c>
      <c r="H8848" s="23" t="s">
        <v>80</v>
      </c>
      <c r="I8848" s="23" t="s">
        <v>6751</v>
      </c>
      <c r="J8848" s="1" t="s">
        <v>973</v>
      </c>
    </row>
    <row r="8849" spans="5:10" ht="15.95" customHeight="1" x14ac:dyDescent="0.15">
      <c r="E8849" s="23">
        <v>175</v>
      </c>
      <c r="F8849" s="23">
        <v>235</v>
      </c>
      <c r="G8849" s="48">
        <f t="shared" si="138"/>
        <v>17510235</v>
      </c>
      <c r="H8849" s="23" t="s">
        <v>80</v>
      </c>
      <c r="I8849" s="23" t="s">
        <v>6752</v>
      </c>
      <c r="J8849" s="1" t="s">
        <v>973</v>
      </c>
    </row>
    <row r="8850" spans="5:10" ht="15.95" customHeight="1" x14ac:dyDescent="0.15">
      <c r="E8850" s="23">
        <v>175</v>
      </c>
      <c r="F8850" s="23">
        <v>236</v>
      </c>
      <c r="G8850" s="48">
        <f t="shared" si="138"/>
        <v>17510236</v>
      </c>
      <c r="H8850" s="23" t="s">
        <v>80</v>
      </c>
      <c r="I8850" s="23" t="s">
        <v>4761</v>
      </c>
      <c r="J8850" s="1" t="s">
        <v>973</v>
      </c>
    </row>
    <row r="8851" spans="5:10" ht="15.95" customHeight="1" x14ac:dyDescent="0.15">
      <c r="E8851" s="23">
        <v>175</v>
      </c>
      <c r="F8851" s="23">
        <v>237</v>
      </c>
      <c r="G8851" s="48">
        <f t="shared" si="138"/>
        <v>17510237</v>
      </c>
      <c r="H8851" s="23" t="s">
        <v>80</v>
      </c>
      <c r="I8851" s="23" t="s">
        <v>6753</v>
      </c>
      <c r="J8851" s="1" t="s">
        <v>973</v>
      </c>
    </row>
    <row r="8852" spans="5:10" ht="15.95" customHeight="1" x14ac:dyDescent="0.15">
      <c r="E8852" s="23">
        <v>175</v>
      </c>
      <c r="F8852" s="23">
        <v>238</v>
      </c>
      <c r="G8852" s="48">
        <f t="shared" si="138"/>
        <v>17510238</v>
      </c>
      <c r="H8852" s="23" t="s">
        <v>80</v>
      </c>
      <c r="I8852" s="23" t="s">
        <v>6754</v>
      </c>
      <c r="J8852" s="1" t="s">
        <v>973</v>
      </c>
    </row>
    <row r="8853" spans="5:10" ht="15.95" customHeight="1" x14ac:dyDescent="0.15">
      <c r="E8853" s="23">
        <v>175</v>
      </c>
      <c r="F8853" s="23">
        <v>241</v>
      </c>
      <c r="G8853" s="48">
        <f t="shared" si="138"/>
        <v>17510241</v>
      </c>
      <c r="H8853" s="23" t="s">
        <v>80</v>
      </c>
      <c r="I8853" s="23" t="s">
        <v>6629</v>
      </c>
      <c r="J8853" s="1" t="s">
        <v>973</v>
      </c>
    </row>
    <row r="8854" spans="5:10" ht="15.95" customHeight="1" x14ac:dyDescent="0.15">
      <c r="E8854" s="23">
        <v>175</v>
      </c>
      <c r="F8854" s="23">
        <v>242</v>
      </c>
      <c r="G8854" s="48">
        <f t="shared" si="138"/>
        <v>17510242</v>
      </c>
      <c r="H8854" s="23" t="s">
        <v>80</v>
      </c>
      <c r="I8854" s="23" t="s">
        <v>6755</v>
      </c>
      <c r="J8854" s="1" t="s">
        <v>973</v>
      </c>
    </row>
    <row r="8855" spans="5:10" ht="15.95" customHeight="1" x14ac:dyDescent="0.15">
      <c r="E8855" s="23">
        <v>175</v>
      </c>
      <c r="F8855" s="23">
        <v>251</v>
      </c>
      <c r="G8855" s="48">
        <f t="shared" si="138"/>
        <v>17510251</v>
      </c>
      <c r="H8855" s="23" t="s">
        <v>80</v>
      </c>
      <c r="I8855" s="23" t="s">
        <v>6756</v>
      </c>
      <c r="J8855" s="1" t="s">
        <v>973</v>
      </c>
    </row>
    <row r="8856" spans="5:10" ht="15.95" customHeight="1" x14ac:dyDescent="0.15">
      <c r="E8856" s="23">
        <v>175</v>
      </c>
      <c r="F8856" s="23">
        <v>253</v>
      </c>
      <c r="G8856" s="48">
        <f t="shared" si="138"/>
        <v>17510253</v>
      </c>
      <c r="H8856" s="23" t="s">
        <v>80</v>
      </c>
      <c r="I8856" s="23" t="s">
        <v>6757</v>
      </c>
      <c r="J8856" s="1" t="s">
        <v>973</v>
      </c>
    </row>
    <row r="8857" spans="5:10" ht="15.95" customHeight="1" x14ac:dyDescent="0.15">
      <c r="E8857" s="23">
        <v>175</v>
      </c>
      <c r="F8857" s="23">
        <v>281</v>
      </c>
      <c r="G8857" s="48">
        <f t="shared" si="138"/>
        <v>17510281</v>
      </c>
      <c r="H8857" s="23" t="s">
        <v>80</v>
      </c>
      <c r="I8857" s="23" t="s">
        <v>6758</v>
      </c>
      <c r="J8857" s="1" t="s">
        <v>973</v>
      </c>
    </row>
    <row r="8858" spans="5:10" ht="15.95" customHeight="1" x14ac:dyDescent="0.15">
      <c r="E8858" s="23">
        <v>175</v>
      </c>
      <c r="F8858" s="23">
        <v>285</v>
      </c>
      <c r="G8858" s="48">
        <f t="shared" si="138"/>
        <v>17510285</v>
      </c>
      <c r="H8858" s="23" t="s">
        <v>80</v>
      </c>
      <c r="I8858" s="23" t="s">
        <v>6759</v>
      </c>
      <c r="J8858" s="1" t="s">
        <v>973</v>
      </c>
    </row>
    <row r="8859" spans="5:10" ht="15.95" customHeight="1" x14ac:dyDescent="0.15">
      <c r="E8859" s="23">
        <v>175</v>
      </c>
      <c r="F8859" s="23">
        <v>290</v>
      </c>
      <c r="G8859" s="48">
        <f t="shared" si="138"/>
        <v>17510290</v>
      </c>
      <c r="H8859" s="23" t="s">
        <v>80</v>
      </c>
      <c r="I8859" s="23" t="s">
        <v>6761</v>
      </c>
      <c r="J8859" s="1" t="s">
        <v>973</v>
      </c>
    </row>
    <row r="8860" spans="5:10" ht="15.95" customHeight="1" x14ac:dyDescent="0.15">
      <c r="E8860" s="23">
        <v>175</v>
      </c>
      <c r="F8860" s="23">
        <v>301</v>
      </c>
      <c r="G8860" s="48">
        <f t="shared" si="138"/>
        <v>17510301</v>
      </c>
      <c r="H8860" s="23" t="s">
        <v>80</v>
      </c>
      <c r="I8860" s="23" t="s">
        <v>6763</v>
      </c>
      <c r="J8860" s="1" t="s">
        <v>973</v>
      </c>
    </row>
    <row r="8861" spans="5:10" ht="15.95" customHeight="1" x14ac:dyDescent="0.15">
      <c r="E8861" s="23">
        <v>175</v>
      </c>
      <c r="F8861" s="23">
        <v>302</v>
      </c>
      <c r="G8861" s="48">
        <f t="shared" si="138"/>
        <v>17510302</v>
      </c>
      <c r="H8861" s="23" t="s">
        <v>80</v>
      </c>
      <c r="I8861" s="23" t="s">
        <v>6764</v>
      </c>
      <c r="J8861" s="1" t="s">
        <v>973</v>
      </c>
    </row>
    <row r="8862" spans="5:10" ht="15.95" customHeight="1" x14ac:dyDescent="0.15">
      <c r="E8862" s="23">
        <v>175</v>
      </c>
      <c r="F8862" s="23">
        <v>306</v>
      </c>
      <c r="G8862" s="48">
        <f t="shared" si="138"/>
        <v>17510306</v>
      </c>
      <c r="H8862" s="23" t="s">
        <v>80</v>
      </c>
      <c r="I8862" s="23" t="s">
        <v>6765</v>
      </c>
      <c r="J8862" s="1" t="s">
        <v>973</v>
      </c>
    </row>
    <row r="8863" spans="5:10" ht="15.95" customHeight="1" x14ac:dyDescent="0.15">
      <c r="E8863" s="23">
        <v>175</v>
      </c>
      <c r="F8863" s="23">
        <v>307</v>
      </c>
      <c r="G8863" s="48">
        <f t="shared" si="138"/>
        <v>17510307</v>
      </c>
      <c r="H8863" s="23" t="s">
        <v>80</v>
      </c>
      <c r="I8863" s="23" t="s">
        <v>2072</v>
      </c>
      <c r="J8863" s="1" t="s">
        <v>973</v>
      </c>
    </row>
    <row r="8864" spans="5:10" ht="15.95" customHeight="1" x14ac:dyDescent="0.15">
      <c r="E8864" s="23">
        <v>175</v>
      </c>
      <c r="F8864" s="23">
        <v>308</v>
      </c>
      <c r="G8864" s="48">
        <f t="shared" si="138"/>
        <v>17510308</v>
      </c>
      <c r="H8864" s="23" t="s">
        <v>80</v>
      </c>
      <c r="I8864" s="23" t="s">
        <v>6766</v>
      </c>
      <c r="J8864" s="1" t="s">
        <v>973</v>
      </c>
    </row>
    <row r="8865" spans="5:10" ht="15.95" customHeight="1" x14ac:dyDescent="0.15">
      <c r="E8865" s="23">
        <v>175</v>
      </c>
      <c r="F8865" s="23">
        <v>309</v>
      </c>
      <c r="G8865" s="48">
        <f t="shared" si="138"/>
        <v>17510309</v>
      </c>
      <c r="H8865" s="23" t="s">
        <v>80</v>
      </c>
      <c r="I8865" s="23" t="s">
        <v>6767</v>
      </c>
      <c r="J8865" s="1" t="s">
        <v>973</v>
      </c>
    </row>
    <row r="8866" spans="5:10" ht="15.95" customHeight="1" x14ac:dyDescent="0.15">
      <c r="E8866" s="23">
        <v>175</v>
      </c>
      <c r="F8866" s="23">
        <v>310</v>
      </c>
      <c r="G8866" s="48">
        <f t="shared" si="138"/>
        <v>17510310</v>
      </c>
      <c r="H8866" s="23" t="s">
        <v>80</v>
      </c>
      <c r="I8866" s="23" t="s">
        <v>6523</v>
      </c>
      <c r="J8866" s="1" t="s">
        <v>973</v>
      </c>
    </row>
    <row r="8867" spans="5:10" ht="15.95" customHeight="1" x14ac:dyDescent="0.15">
      <c r="E8867" s="23">
        <v>175</v>
      </c>
      <c r="F8867" s="23">
        <v>311</v>
      </c>
      <c r="G8867" s="48">
        <f t="shared" si="138"/>
        <v>17510311</v>
      </c>
      <c r="H8867" s="23" t="s">
        <v>80</v>
      </c>
      <c r="I8867" s="23" t="s">
        <v>3600</v>
      </c>
      <c r="J8867" s="1" t="s">
        <v>973</v>
      </c>
    </row>
    <row r="8868" spans="5:10" ht="15.95" customHeight="1" x14ac:dyDescent="0.15">
      <c r="E8868" s="23">
        <v>175</v>
      </c>
      <c r="F8868" s="23">
        <v>312</v>
      </c>
      <c r="G8868" s="48">
        <f t="shared" si="138"/>
        <v>17510312</v>
      </c>
      <c r="H8868" s="23" t="s">
        <v>80</v>
      </c>
      <c r="I8868" s="23" t="s">
        <v>3156</v>
      </c>
      <c r="J8868" s="1" t="s">
        <v>973</v>
      </c>
    </row>
    <row r="8869" spans="5:10" ht="15.95" customHeight="1" x14ac:dyDescent="0.15">
      <c r="E8869" s="23">
        <v>175</v>
      </c>
      <c r="F8869" s="23">
        <v>313</v>
      </c>
      <c r="G8869" s="48">
        <f t="shared" si="138"/>
        <v>17510313</v>
      </c>
      <c r="H8869" s="23" t="s">
        <v>80</v>
      </c>
      <c r="I8869" s="23" t="s">
        <v>6538</v>
      </c>
      <c r="J8869" s="1" t="s">
        <v>973</v>
      </c>
    </row>
    <row r="8870" spans="5:10" ht="15.95" customHeight="1" x14ac:dyDescent="0.15">
      <c r="E8870" s="23">
        <v>175</v>
      </c>
      <c r="F8870" s="23">
        <v>317</v>
      </c>
      <c r="G8870" s="48">
        <f t="shared" si="138"/>
        <v>17510317</v>
      </c>
      <c r="H8870" s="23" t="s">
        <v>80</v>
      </c>
      <c r="I8870" s="23" t="s">
        <v>6571</v>
      </c>
      <c r="J8870" s="1" t="s">
        <v>973</v>
      </c>
    </row>
    <row r="8871" spans="5:10" ht="15.95" customHeight="1" x14ac:dyDescent="0.15">
      <c r="E8871" s="23">
        <v>175</v>
      </c>
      <c r="F8871" s="23">
        <v>319</v>
      </c>
      <c r="G8871" s="48">
        <f t="shared" si="138"/>
        <v>17510319</v>
      </c>
      <c r="H8871" s="23" t="s">
        <v>80</v>
      </c>
      <c r="I8871" s="23" t="s">
        <v>6537</v>
      </c>
      <c r="J8871" s="1" t="s">
        <v>973</v>
      </c>
    </row>
    <row r="8872" spans="5:10" ht="15.95" customHeight="1" x14ac:dyDescent="0.15">
      <c r="E8872" s="23">
        <v>175</v>
      </c>
      <c r="F8872" s="23">
        <v>321</v>
      </c>
      <c r="G8872" s="48">
        <f t="shared" si="138"/>
        <v>17510321</v>
      </c>
      <c r="H8872" s="23" t="s">
        <v>80</v>
      </c>
      <c r="I8872" s="23" t="s">
        <v>6550</v>
      </c>
      <c r="J8872" s="1" t="s">
        <v>973</v>
      </c>
    </row>
    <row r="8873" spans="5:10" ht="15.95" customHeight="1" x14ac:dyDescent="0.15">
      <c r="E8873" s="23">
        <v>175</v>
      </c>
      <c r="F8873" s="23">
        <v>322</v>
      </c>
      <c r="G8873" s="48">
        <f t="shared" si="138"/>
        <v>17510322</v>
      </c>
      <c r="H8873" s="23" t="s">
        <v>80</v>
      </c>
      <c r="I8873" s="23" t="s">
        <v>6551</v>
      </c>
      <c r="J8873" s="1" t="s">
        <v>973</v>
      </c>
    </row>
    <row r="8874" spans="5:10" ht="15.95" customHeight="1" x14ac:dyDescent="0.15">
      <c r="E8874" s="23">
        <v>175</v>
      </c>
      <c r="F8874" s="23">
        <v>325</v>
      </c>
      <c r="G8874" s="48">
        <f t="shared" si="138"/>
        <v>17510325</v>
      </c>
      <c r="H8874" s="23" t="s">
        <v>80</v>
      </c>
      <c r="I8874" s="23" t="s">
        <v>6553</v>
      </c>
      <c r="J8874" s="1" t="s">
        <v>973</v>
      </c>
    </row>
    <row r="8875" spans="5:10" ht="15.95" customHeight="1" x14ac:dyDescent="0.15">
      <c r="E8875" s="23">
        <v>175</v>
      </c>
      <c r="F8875" s="23">
        <v>331</v>
      </c>
      <c r="G8875" s="48">
        <f t="shared" si="138"/>
        <v>17510331</v>
      </c>
      <c r="H8875" s="23" t="s">
        <v>80</v>
      </c>
      <c r="I8875" s="23" t="s">
        <v>6540</v>
      </c>
      <c r="J8875" s="1" t="s">
        <v>973</v>
      </c>
    </row>
    <row r="8876" spans="5:10" ht="15.95" customHeight="1" x14ac:dyDescent="0.15">
      <c r="E8876" s="23">
        <v>175</v>
      </c>
      <c r="F8876" s="23">
        <v>341</v>
      </c>
      <c r="G8876" s="48">
        <f t="shared" si="138"/>
        <v>17510341</v>
      </c>
      <c r="H8876" s="23" t="s">
        <v>80</v>
      </c>
      <c r="I8876" s="23" t="s">
        <v>4846</v>
      </c>
      <c r="J8876" s="1" t="s">
        <v>973</v>
      </c>
    </row>
    <row r="8877" spans="5:10" ht="15.95" customHeight="1" x14ac:dyDescent="0.15">
      <c r="E8877" s="23">
        <v>175</v>
      </c>
      <c r="F8877" s="23">
        <v>342</v>
      </c>
      <c r="G8877" s="48">
        <f t="shared" si="138"/>
        <v>17510342</v>
      </c>
      <c r="H8877" s="23" t="s">
        <v>80</v>
      </c>
      <c r="I8877" s="23" t="s">
        <v>6562</v>
      </c>
      <c r="J8877" s="1" t="s">
        <v>973</v>
      </c>
    </row>
    <row r="8878" spans="5:10" ht="15.95" customHeight="1" x14ac:dyDescent="0.15">
      <c r="E8878" s="23">
        <v>175</v>
      </c>
      <c r="F8878" s="23">
        <v>344</v>
      </c>
      <c r="G8878" s="48">
        <f t="shared" si="138"/>
        <v>17510344</v>
      </c>
      <c r="H8878" s="23" t="s">
        <v>80</v>
      </c>
      <c r="I8878" s="23" t="s">
        <v>6564</v>
      </c>
      <c r="J8878" s="1" t="s">
        <v>973</v>
      </c>
    </row>
    <row r="8879" spans="5:10" ht="15.95" customHeight="1" x14ac:dyDescent="0.15">
      <c r="E8879" s="23">
        <v>175</v>
      </c>
      <c r="F8879" s="23">
        <v>351</v>
      </c>
      <c r="G8879" s="48">
        <f t="shared" si="138"/>
        <v>17510351</v>
      </c>
      <c r="H8879" s="23" t="s">
        <v>80</v>
      </c>
      <c r="I8879" s="23" t="s">
        <v>1306</v>
      </c>
      <c r="J8879" s="1" t="s">
        <v>973</v>
      </c>
    </row>
    <row r="8880" spans="5:10" ht="15.95" customHeight="1" x14ac:dyDescent="0.15">
      <c r="E8880" s="23">
        <v>175</v>
      </c>
      <c r="F8880" s="23">
        <v>352</v>
      </c>
      <c r="G8880" s="48">
        <f t="shared" si="138"/>
        <v>17510352</v>
      </c>
      <c r="H8880" s="23" t="s">
        <v>80</v>
      </c>
      <c r="I8880" s="23" t="s">
        <v>6566</v>
      </c>
      <c r="J8880" s="1" t="s">
        <v>973</v>
      </c>
    </row>
    <row r="8881" spans="5:10" ht="15.95" customHeight="1" x14ac:dyDescent="0.15">
      <c r="E8881" s="23">
        <v>175</v>
      </c>
      <c r="F8881" s="23">
        <v>353</v>
      </c>
      <c r="G8881" s="48">
        <f t="shared" si="138"/>
        <v>17510353</v>
      </c>
      <c r="H8881" s="23" t="s">
        <v>80</v>
      </c>
      <c r="I8881" s="23" t="s">
        <v>6567</v>
      </c>
      <c r="J8881" s="1" t="s">
        <v>973</v>
      </c>
    </row>
    <row r="8882" spans="5:10" ht="15.95" customHeight="1" x14ac:dyDescent="0.15">
      <c r="E8882" s="23">
        <v>175</v>
      </c>
      <c r="F8882" s="23">
        <v>354</v>
      </c>
      <c r="G8882" s="48">
        <f t="shared" si="138"/>
        <v>17510354</v>
      </c>
      <c r="H8882" s="23" t="s">
        <v>80</v>
      </c>
      <c r="I8882" s="23" t="s">
        <v>6769</v>
      </c>
      <c r="J8882" s="1" t="s">
        <v>973</v>
      </c>
    </row>
    <row r="8883" spans="5:10" ht="15.95" customHeight="1" x14ac:dyDescent="0.15">
      <c r="E8883" s="23">
        <v>175</v>
      </c>
      <c r="F8883" s="23">
        <v>401</v>
      </c>
      <c r="G8883" s="48">
        <f t="shared" si="138"/>
        <v>17510401</v>
      </c>
      <c r="H8883" s="23" t="s">
        <v>80</v>
      </c>
      <c r="I8883" s="23" t="s">
        <v>1463</v>
      </c>
      <c r="J8883" s="1" t="s">
        <v>973</v>
      </c>
    </row>
    <row r="8884" spans="5:10" ht="15.95" customHeight="1" x14ac:dyDescent="0.15">
      <c r="E8884" s="23">
        <v>175</v>
      </c>
      <c r="F8884" s="23">
        <v>402</v>
      </c>
      <c r="G8884" s="48">
        <f t="shared" si="138"/>
        <v>17510402</v>
      </c>
      <c r="H8884" s="23" t="s">
        <v>80</v>
      </c>
      <c r="I8884" s="23" t="s">
        <v>6296</v>
      </c>
      <c r="J8884" s="1" t="s">
        <v>973</v>
      </c>
    </row>
    <row r="8885" spans="5:10" ht="15.95" customHeight="1" x14ac:dyDescent="0.15">
      <c r="E8885" s="23">
        <v>175</v>
      </c>
      <c r="F8885" s="23">
        <v>403</v>
      </c>
      <c r="G8885" s="48">
        <f t="shared" si="138"/>
        <v>17510403</v>
      </c>
      <c r="H8885" s="23" t="s">
        <v>80</v>
      </c>
      <c r="I8885" s="23" t="s">
        <v>6302</v>
      </c>
      <c r="J8885" s="1" t="s">
        <v>973</v>
      </c>
    </row>
    <row r="8886" spans="5:10" ht="15.95" customHeight="1" x14ac:dyDescent="0.15">
      <c r="E8886" s="23">
        <v>175</v>
      </c>
      <c r="F8886" s="23">
        <v>404</v>
      </c>
      <c r="G8886" s="48">
        <f t="shared" si="138"/>
        <v>17510404</v>
      </c>
      <c r="H8886" s="23" t="s">
        <v>80</v>
      </c>
      <c r="I8886" s="23" t="s">
        <v>6303</v>
      </c>
      <c r="J8886" s="1" t="s">
        <v>973</v>
      </c>
    </row>
    <row r="8887" spans="5:10" ht="15.95" customHeight="1" x14ac:dyDescent="0.15">
      <c r="E8887" s="23">
        <v>175</v>
      </c>
      <c r="F8887" s="23">
        <v>405</v>
      </c>
      <c r="G8887" s="48">
        <f t="shared" si="138"/>
        <v>17510405</v>
      </c>
      <c r="H8887" s="23" t="s">
        <v>80</v>
      </c>
      <c r="I8887" s="23" t="s">
        <v>6305</v>
      </c>
      <c r="J8887" s="1" t="s">
        <v>973</v>
      </c>
    </row>
    <row r="8888" spans="5:10" ht="15.95" customHeight="1" x14ac:dyDescent="0.15">
      <c r="E8888" s="23">
        <v>175</v>
      </c>
      <c r="F8888" s="23">
        <v>406</v>
      </c>
      <c r="G8888" s="48">
        <f t="shared" si="138"/>
        <v>17510406</v>
      </c>
      <c r="H8888" s="23" t="s">
        <v>80</v>
      </c>
      <c r="I8888" s="23" t="s">
        <v>6306</v>
      </c>
      <c r="J8888" s="1" t="s">
        <v>973</v>
      </c>
    </row>
    <row r="8889" spans="5:10" ht="15.95" customHeight="1" x14ac:dyDescent="0.15">
      <c r="E8889" s="23">
        <v>175</v>
      </c>
      <c r="F8889" s="23">
        <v>407</v>
      </c>
      <c r="G8889" s="48">
        <f t="shared" si="138"/>
        <v>17510407</v>
      </c>
      <c r="H8889" s="23" t="s">
        <v>80</v>
      </c>
      <c r="I8889" s="23" t="s">
        <v>3378</v>
      </c>
      <c r="J8889" s="1" t="s">
        <v>973</v>
      </c>
    </row>
    <row r="8890" spans="5:10" ht="15.95" customHeight="1" x14ac:dyDescent="0.15">
      <c r="E8890" s="23">
        <v>175</v>
      </c>
      <c r="F8890" s="23">
        <v>408</v>
      </c>
      <c r="G8890" s="48">
        <f t="shared" si="138"/>
        <v>17510408</v>
      </c>
      <c r="H8890" s="23" t="s">
        <v>80</v>
      </c>
      <c r="I8890" s="23" t="s">
        <v>6309</v>
      </c>
      <c r="J8890" s="1" t="s">
        <v>973</v>
      </c>
    </row>
    <row r="8891" spans="5:10" ht="15.95" customHeight="1" x14ac:dyDescent="0.15">
      <c r="E8891" s="23">
        <v>175</v>
      </c>
      <c r="F8891" s="23">
        <v>412</v>
      </c>
      <c r="G8891" s="48">
        <f t="shared" si="138"/>
        <v>17510412</v>
      </c>
      <c r="H8891" s="23" t="s">
        <v>80</v>
      </c>
      <c r="I8891" s="23" t="s">
        <v>6605</v>
      </c>
      <c r="J8891" s="1" t="s">
        <v>973</v>
      </c>
    </row>
    <row r="8892" spans="5:10" ht="15.95" customHeight="1" x14ac:dyDescent="0.15">
      <c r="E8892" s="23">
        <v>175</v>
      </c>
      <c r="F8892" s="23">
        <v>501</v>
      </c>
      <c r="G8892" s="48">
        <f t="shared" si="138"/>
        <v>17510501</v>
      </c>
      <c r="H8892" s="23" t="s">
        <v>80</v>
      </c>
      <c r="I8892" s="23" t="s">
        <v>1466</v>
      </c>
      <c r="J8892" s="1" t="s">
        <v>973</v>
      </c>
    </row>
    <row r="8893" spans="5:10" ht="15.95" customHeight="1" x14ac:dyDescent="0.15">
      <c r="E8893" s="23">
        <v>175</v>
      </c>
      <c r="F8893" s="23">
        <v>503</v>
      </c>
      <c r="G8893" s="48">
        <f t="shared" si="138"/>
        <v>17510503</v>
      </c>
      <c r="H8893" s="23" t="s">
        <v>80</v>
      </c>
      <c r="I8893" s="23" t="s">
        <v>6771</v>
      </c>
      <c r="J8893" s="1" t="s">
        <v>973</v>
      </c>
    </row>
    <row r="8894" spans="5:10" ht="15.95" customHeight="1" x14ac:dyDescent="0.15">
      <c r="E8894" s="23">
        <v>175</v>
      </c>
      <c r="F8894" s="23">
        <v>504</v>
      </c>
      <c r="G8894" s="48">
        <f t="shared" si="138"/>
        <v>17510504</v>
      </c>
      <c r="H8894" s="23" t="s">
        <v>80</v>
      </c>
      <c r="I8894" s="23" t="s">
        <v>6690</v>
      </c>
      <c r="J8894" s="1" t="s">
        <v>973</v>
      </c>
    </row>
    <row r="8895" spans="5:10" ht="15.95" customHeight="1" x14ac:dyDescent="0.15">
      <c r="E8895" s="23">
        <v>175</v>
      </c>
      <c r="F8895" s="23">
        <v>505</v>
      </c>
      <c r="G8895" s="48">
        <f t="shared" si="138"/>
        <v>17510505</v>
      </c>
      <c r="H8895" s="23" t="s">
        <v>80</v>
      </c>
      <c r="I8895" s="23" t="s">
        <v>6700</v>
      </c>
      <c r="J8895" s="1" t="s">
        <v>973</v>
      </c>
    </row>
    <row r="8896" spans="5:10" ht="15.95" customHeight="1" x14ac:dyDescent="0.15">
      <c r="E8896" s="23">
        <v>175</v>
      </c>
      <c r="F8896" s="23">
        <v>506</v>
      </c>
      <c r="G8896" s="48">
        <f t="shared" si="138"/>
        <v>17510506</v>
      </c>
      <c r="H8896" s="23" t="s">
        <v>80</v>
      </c>
      <c r="I8896" s="23" t="s">
        <v>6716</v>
      </c>
      <c r="J8896" s="1" t="s">
        <v>973</v>
      </c>
    </row>
    <row r="8897" spans="5:10" ht="15.95" customHeight="1" x14ac:dyDescent="0.15">
      <c r="E8897" s="23">
        <v>175</v>
      </c>
      <c r="F8897" s="23">
        <v>507</v>
      </c>
      <c r="G8897" s="48">
        <f t="shared" si="138"/>
        <v>17510507</v>
      </c>
      <c r="H8897" s="23" t="s">
        <v>80</v>
      </c>
      <c r="I8897" s="23" t="s">
        <v>1465</v>
      </c>
      <c r="J8897" s="1" t="s">
        <v>973</v>
      </c>
    </row>
    <row r="8898" spans="5:10" ht="15.95" customHeight="1" x14ac:dyDescent="0.15">
      <c r="E8898" s="23">
        <v>175</v>
      </c>
      <c r="F8898" s="23">
        <v>508</v>
      </c>
      <c r="G8898" s="48">
        <f t="shared" si="138"/>
        <v>17510508</v>
      </c>
      <c r="H8898" s="23" t="s">
        <v>80</v>
      </c>
      <c r="I8898" s="23" t="s">
        <v>5122</v>
      </c>
      <c r="J8898" s="1" t="s">
        <v>973</v>
      </c>
    </row>
    <row r="8899" spans="5:10" ht="15.95" customHeight="1" x14ac:dyDescent="0.15">
      <c r="E8899" s="23">
        <v>175</v>
      </c>
      <c r="F8899" s="23">
        <v>509</v>
      </c>
      <c r="G8899" s="48">
        <f t="shared" si="138"/>
        <v>17510509</v>
      </c>
      <c r="H8899" s="23" t="s">
        <v>80</v>
      </c>
      <c r="I8899" s="23" t="s">
        <v>6772</v>
      </c>
      <c r="J8899" s="1" t="s">
        <v>973</v>
      </c>
    </row>
    <row r="8900" spans="5:10" ht="15.95" customHeight="1" x14ac:dyDescent="0.15">
      <c r="E8900" s="23">
        <v>175</v>
      </c>
      <c r="F8900" s="23">
        <v>601</v>
      </c>
      <c r="G8900" s="48">
        <f t="shared" si="138"/>
        <v>17510601</v>
      </c>
      <c r="H8900" s="23" t="s">
        <v>80</v>
      </c>
      <c r="I8900" s="23" t="s">
        <v>1454</v>
      </c>
      <c r="J8900" s="1" t="s">
        <v>973</v>
      </c>
    </row>
    <row r="8901" spans="5:10" ht="15.95" customHeight="1" x14ac:dyDescent="0.15">
      <c r="E8901" s="23">
        <v>175</v>
      </c>
      <c r="F8901" s="23">
        <v>603</v>
      </c>
      <c r="G8901" s="48">
        <f t="shared" ref="G8901:G8964" si="139">(E8901&amp;(F8901+10000))*1</f>
        <v>17510603</v>
      </c>
      <c r="H8901" s="23" t="s">
        <v>80</v>
      </c>
      <c r="I8901" s="23" t="s">
        <v>6336</v>
      </c>
      <c r="J8901" s="1" t="s">
        <v>973</v>
      </c>
    </row>
    <row r="8902" spans="5:10" ht="15.95" customHeight="1" x14ac:dyDescent="0.15">
      <c r="E8902" s="23">
        <v>175</v>
      </c>
      <c r="F8902" s="23">
        <v>611</v>
      </c>
      <c r="G8902" s="48">
        <f t="shared" si="139"/>
        <v>17510611</v>
      </c>
      <c r="H8902" s="23" t="s">
        <v>80</v>
      </c>
      <c r="I8902" s="23" t="s">
        <v>1353</v>
      </c>
      <c r="J8902" s="1" t="s">
        <v>973</v>
      </c>
    </row>
    <row r="8903" spans="5:10" ht="15.95" customHeight="1" x14ac:dyDescent="0.15">
      <c r="E8903" s="23">
        <v>175</v>
      </c>
      <c r="F8903" s="23">
        <v>701</v>
      </c>
      <c r="G8903" s="48">
        <f t="shared" si="139"/>
        <v>17510701</v>
      </c>
      <c r="H8903" s="23" t="s">
        <v>80</v>
      </c>
      <c r="I8903" s="23" t="s">
        <v>1293</v>
      </c>
      <c r="J8903" s="1" t="s">
        <v>973</v>
      </c>
    </row>
    <row r="8904" spans="5:10" ht="15.95" customHeight="1" x14ac:dyDescent="0.15">
      <c r="E8904" s="23">
        <v>175</v>
      </c>
      <c r="F8904" s="23">
        <v>702</v>
      </c>
      <c r="G8904" s="48">
        <f t="shared" si="139"/>
        <v>17510702</v>
      </c>
      <c r="H8904" s="23" t="s">
        <v>80</v>
      </c>
      <c r="I8904" s="23" t="s">
        <v>1308</v>
      </c>
      <c r="J8904" s="1" t="s">
        <v>973</v>
      </c>
    </row>
    <row r="8905" spans="5:10" ht="15.95" customHeight="1" x14ac:dyDescent="0.15">
      <c r="E8905" s="23">
        <v>175</v>
      </c>
      <c r="F8905" s="23">
        <v>704</v>
      </c>
      <c r="G8905" s="48">
        <f t="shared" si="139"/>
        <v>17510704</v>
      </c>
      <c r="H8905" s="23" t="s">
        <v>80</v>
      </c>
      <c r="I8905" s="23" t="s">
        <v>1313</v>
      </c>
      <c r="J8905" s="1" t="s">
        <v>973</v>
      </c>
    </row>
    <row r="8906" spans="5:10" ht="15.95" customHeight="1" x14ac:dyDescent="0.15">
      <c r="E8906" s="23">
        <v>175</v>
      </c>
      <c r="F8906" s="23">
        <v>711</v>
      </c>
      <c r="G8906" s="48">
        <f t="shared" si="139"/>
        <v>17510711</v>
      </c>
      <c r="H8906" s="23" t="s">
        <v>80</v>
      </c>
      <c r="I8906" s="23" t="s">
        <v>1331</v>
      </c>
      <c r="J8906" s="1" t="s">
        <v>973</v>
      </c>
    </row>
    <row r="8907" spans="5:10" ht="15.95" customHeight="1" x14ac:dyDescent="0.15">
      <c r="E8907" s="23">
        <v>175</v>
      </c>
      <c r="F8907" s="23">
        <v>712</v>
      </c>
      <c r="G8907" s="48">
        <f t="shared" si="139"/>
        <v>17510712</v>
      </c>
      <c r="H8907" s="23" t="s">
        <v>80</v>
      </c>
      <c r="I8907" s="23" t="s">
        <v>1423</v>
      </c>
      <c r="J8907" s="1" t="s">
        <v>973</v>
      </c>
    </row>
    <row r="8908" spans="5:10" ht="15.95" customHeight="1" x14ac:dyDescent="0.15">
      <c r="E8908" s="23">
        <v>175</v>
      </c>
      <c r="F8908" s="23">
        <v>801</v>
      </c>
      <c r="G8908" s="48">
        <f t="shared" si="139"/>
        <v>17510801</v>
      </c>
      <c r="H8908" s="23" t="s">
        <v>80</v>
      </c>
      <c r="I8908" s="23" t="s">
        <v>1273</v>
      </c>
      <c r="J8908" s="1" t="s">
        <v>973</v>
      </c>
    </row>
    <row r="8909" spans="5:10" ht="15.95" customHeight="1" x14ac:dyDescent="0.15">
      <c r="E8909" s="23">
        <v>175</v>
      </c>
      <c r="F8909" s="23">
        <v>851</v>
      </c>
      <c r="G8909" s="48">
        <f t="shared" si="139"/>
        <v>17510851</v>
      </c>
      <c r="H8909" s="23" t="s">
        <v>80</v>
      </c>
      <c r="I8909" s="23" t="s">
        <v>6773</v>
      </c>
      <c r="J8909" s="1" t="s">
        <v>973</v>
      </c>
    </row>
    <row r="8910" spans="5:10" ht="15.95" customHeight="1" x14ac:dyDescent="0.15">
      <c r="E8910" s="23">
        <v>175</v>
      </c>
      <c r="F8910" s="23">
        <v>852</v>
      </c>
      <c r="G8910" s="48">
        <f t="shared" si="139"/>
        <v>17510852</v>
      </c>
      <c r="H8910" s="23" t="s">
        <v>80</v>
      </c>
      <c r="I8910" s="23" t="s">
        <v>6774</v>
      </c>
      <c r="J8910" s="1" t="s">
        <v>973</v>
      </c>
    </row>
    <row r="8911" spans="5:10" ht="15.95" customHeight="1" x14ac:dyDescent="0.15">
      <c r="E8911" s="23">
        <v>175</v>
      </c>
      <c r="F8911" s="23">
        <v>853</v>
      </c>
      <c r="G8911" s="48">
        <f t="shared" si="139"/>
        <v>17510853</v>
      </c>
      <c r="H8911" s="23" t="s">
        <v>80</v>
      </c>
      <c r="I8911" s="23" t="s">
        <v>6775</v>
      </c>
      <c r="J8911" s="1" t="s">
        <v>973</v>
      </c>
    </row>
    <row r="8912" spans="5:10" ht="15.95" customHeight="1" x14ac:dyDescent="0.15">
      <c r="E8912" s="23">
        <v>175</v>
      </c>
      <c r="F8912" s="23">
        <v>854</v>
      </c>
      <c r="G8912" s="48">
        <f t="shared" si="139"/>
        <v>17510854</v>
      </c>
      <c r="H8912" s="23" t="s">
        <v>80</v>
      </c>
      <c r="I8912" s="23" t="s">
        <v>6776</v>
      </c>
      <c r="J8912" s="1" t="s">
        <v>973</v>
      </c>
    </row>
    <row r="8913" spans="5:10" ht="15.95" customHeight="1" x14ac:dyDescent="0.15">
      <c r="E8913" s="23">
        <v>175</v>
      </c>
      <c r="F8913" s="23">
        <v>855</v>
      </c>
      <c r="G8913" s="48">
        <f t="shared" si="139"/>
        <v>17510855</v>
      </c>
      <c r="H8913" s="23" t="s">
        <v>80</v>
      </c>
      <c r="I8913" s="23" t="s">
        <v>6777</v>
      </c>
      <c r="J8913" s="1" t="s">
        <v>973</v>
      </c>
    </row>
    <row r="8914" spans="5:10" ht="15.95" customHeight="1" x14ac:dyDescent="0.15">
      <c r="E8914" s="23">
        <v>177</v>
      </c>
      <c r="F8914" s="23">
        <v>1</v>
      </c>
      <c r="G8914" s="48">
        <f t="shared" si="139"/>
        <v>17710001</v>
      </c>
      <c r="H8914" s="23" t="s">
        <v>81</v>
      </c>
      <c r="I8914" s="23" t="s">
        <v>6778</v>
      </c>
      <c r="J8914" s="1" t="s">
        <v>973</v>
      </c>
    </row>
    <row r="8915" spans="5:10" ht="15.95" customHeight="1" x14ac:dyDescent="0.15">
      <c r="E8915" s="23">
        <v>177</v>
      </c>
      <c r="F8915" s="23">
        <v>2</v>
      </c>
      <c r="G8915" s="48">
        <f t="shared" si="139"/>
        <v>17710002</v>
      </c>
      <c r="H8915" s="23" t="s">
        <v>81</v>
      </c>
      <c r="I8915" s="23" t="s">
        <v>6762</v>
      </c>
      <c r="J8915" s="1" t="s">
        <v>973</v>
      </c>
    </row>
    <row r="8916" spans="5:10" ht="15.95" customHeight="1" x14ac:dyDescent="0.15">
      <c r="E8916" s="23">
        <v>177</v>
      </c>
      <c r="F8916" s="23">
        <v>3</v>
      </c>
      <c r="G8916" s="48">
        <f t="shared" si="139"/>
        <v>17710003</v>
      </c>
      <c r="H8916" s="23" t="s">
        <v>81</v>
      </c>
      <c r="I8916" s="23" t="s">
        <v>6722</v>
      </c>
      <c r="J8916" s="1" t="s">
        <v>973</v>
      </c>
    </row>
    <row r="8917" spans="5:10" ht="15.95" customHeight="1" x14ac:dyDescent="0.15">
      <c r="E8917" s="23">
        <v>177</v>
      </c>
      <c r="F8917" s="23">
        <v>8</v>
      </c>
      <c r="G8917" s="48">
        <f t="shared" si="139"/>
        <v>17710008</v>
      </c>
      <c r="H8917" s="23" t="s">
        <v>81</v>
      </c>
      <c r="I8917" s="23" t="s">
        <v>6779</v>
      </c>
      <c r="J8917" s="1" t="s">
        <v>973</v>
      </c>
    </row>
    <row r="8918" spans="5:10" ht="15.95" customHeight="1" x14ac:dyDescent="0.15">
      <c r="E8918" s="23">
        <v>177</v>
      </c>
      <c r="F8918" s="23">
        <v>11</v>
      </c>
      <c r="G8918" s="48">
        <f t="shared" si="139"/>
        <v>17710011</v>
      </c>
      <c r="H8918" s="23" t="s">
        <v>81</v>
      </c>
      <c r="I8918" s="23" t="s">
        <v>6780</v>
      </c>
      <c r="J8918" s="1" t="s">
        <v>973</v>
      </c>
    </row>
    <row r="8919" spans="5:10" ht="15.95" customHeight="1" x14ac:dyDescent="0.15">
      <c r="E8919" s="23">
        <v>177</v>
      </c>
      <c r="F8919" s="23">
        <v>12</v>
      </c>
      <c r="G8919" s="48">
        <f t="shared" si="139"/>
        <v>17710012</v>
      </c>
      <c r="H8919" s="23" t="s">
        <v>81</v>
      </c>
      <c r="I8919" s="23" t="s">
        <v>6781</v>
      </c>
      <c r="J8919" s="1" t="s">
        <v>973</v>
      </c>
    </row>
    <row r="8920" spans="5:10" ht="15.95" customHeight="1" x14ac:dyDescent="0.15">
      <c r="E8920" s="23">
        <v>177</v>
      </c>
      <c r="F8920" s="23">
        <v>13</v>
      </c>
      <c r="G8920" s="48">
        <f t="shared" si="139"/>
        <v>17710013</v>
      </c>
      <c r="H8920" s="23" t="s">
        <v>81</v>
      </c>
      <c r="I8920" s="23" t="s">
        <v>1898</v>
      </c>
      <c r="J8920" s="1" t="s">
        <v>973</v>
      </c>
    </row>
    <row r="8921" spans="5:10" ht="15.95" customHeight="1" x14ac:dyDescent="0.15">
      <c r="E8921" s="23">
        <v>177</v>
      </c>
      <c r="F8921" s="23">
        <v>57</v>
      </c>
      <c r="G8921" s="48">
        <f t="shared" si="139"/>
        <v>17710057</v>
      </c>
      <c r="H8921" s="23" t="s">
        <v>81</v>
      </c>
      <c r="I8921" s="23" t="s">
        <v>6783</v>
      </c>
      <c r="J8921" s="1" t="s">
        <v>973</v>
      </c>
    </row>
    <row r="8922" spans="5:10" ht="15.95" customHeight="1" x14ac:dyDescent="0.15">
      <c r="E8922" s="23">
        <v>177</v>
      </c>
      <c r="F8922" s="23">
        <v>61</v>
      </c>
      <c r="G8922" s="48">
        <f t="shared" si="139"/>
        <v>17710061</v>
      </c>
      <c r="H8922" s="23" t="s">
        <v>81</v>
      </c>
      <c r="I8922" s="23" t="s">
        <v>6784</v>
      </c>
      <c r="J8922" s="1" t="s">
        <v>973</v>
      </c>
    </row>
    <row r="8923" spans="5:10" ht="15.95" customHeight="1" x14ac:dyDescent="0.15">
      <c r="E8923" s="23">
        <v>177</v>
      </c>
      <c r="F8923" s="23">
        <v>66</v>
      </c>
      <c r="G8923" s="48">
        <f t="shared" si="139"/>
        <v>17710066</v>
      </c>
      <c r="H8923" s="23" t="s">
        <v>81</v>
      </c>
      <c r="I8923" s="23" t="s">
        <v>6785</v>
      </c>
      <c r="J8923" s="1" t="s">
        <v>973</v>
      </c>
    </row>
    <row r="8924" spans="5:10" ht="15.95" customHeight="1" x14ac:dyDescent="0.15">
      <c r="E8924" s="23">
        <v>177</v>
      </c>
      <c r="F8924" s="23">
        <v>72</v>
      </c>
      <c r="G8924" s="48">
        <f t="shared" si="139"/>
        <v>17710072</v>
      </c>
      <c r="H8924" s="23" t="s">
        <v>81</v>
      </c>
      <c r="I8924" s="23" t="s">
        <v>6786</v>
      </c>
      <c r="J8924" s="1" t="s">
        <v>973</v>
      </c>
    </row>
    <row r="8925" spans="5:10" ht="15.95" customHeight="1" x14ac:dyDescent="0.15">
      <c r="E8925" s="23">
        <v>177</v>
      </c>
      <c r="F8925" s="23">
        <v>81</v>
      </c>
      <c r="G8925" s="48">
        <f t="shared" si="139"/>
        <v>17710081</v>
      </c>
      <c r="H8925" s="23" t="s">
        <v>81</v>
      </c>
      <c r="I8925" s="23" t="s">
        <v>6787</v>
      </c>
      <c r="J8925" s="1" t="s">
        <v>973</v>
      </c>
    </row>
    <row r="8926" spans="5:10" ht="15.95" customHeight="1" x14ac:dyDescent="0.15">
      <c r="E8926" s="23">
        <v>177</v>
      </c>
      <c r="F8926" s="23">
        <v>100</v>
      </c>
      <c r="G8926" s="48">
        <f t="shared" si="139"/>
        <v>17710100</v>
      </c>
      <c r="H8926" s="23" t="s">
        <v>81</v>
      </c>
      <c r="I8926" s="23" t="s">
        <v>1640</v>
      </c>
      <c r="J8926" s="1" t="s">
        <v>973</v>
      </c>
    </row>
    <row r="8927" spans="5:10" ht="15.95" customHeight="1" x14ac:dyDescent="0.15">
      <c r="E8927" s="23">
        <v>177</v>
      </c>
      <c r="F8927" s="23">
        <v>200</v>
      </c>
      <c r="G8927" s="48">
        <f t="shared" si="139"/>
        <v>17710200</v>
      </c>
      <c r="H8927" s="23" t="s">
        <v>81</v>
      </c>
      <c r="I8927" s="23" t="s">
        <v>1470</v>
      </c>
      <c r="J8927" s="1" t="s">
        <v>973</v>
      </c>
    </row>
    <row r="8928" spans="5:10" ht="15.95" customHeight="1" x14ac:dyDescent="0.15">
      <c r="E8928" s="23">
        <v>177</v>
      </c>
      <c r="F8928" s="23">
        <v>211</v>
      </c>
      <c r="G8928" s="48">
        <f t="shared" si="139"/>
        <v>17710211</v>
      </c>
      <c r="H8928" s="23" t="s">
        <v>81</v>
      </c>
      <c r="I8928" s="23" t="s">
        <v>2521</v>
      </c>
      <c r="J8928" s="1" t="s">
        <v>973</v>
      </c>
    </row>
    <row r="8929" spans="5:10" ht="15.95" customHeight="1" x14ac:dyDescent="0.15">
      <c r="E8929" s="23">
        <v>177</v>
      </c>
      <c r="F8929" s="23">
        <v>212</v>
      </c>
      <c r="G8929" s="48">
        <f t="shared" si="139"/>
        <v>17710212</v>
      </c>
      <c r="H8929" s="23" t="s">
        <v>81</v>
      </c>
      <c r="I8929" s="23" t="s">
        <v>6788</v>
      </c>
      <c r="J8929" s="1" t="s">
        <v>973</v>
      </c>
    </row>
    <row r="8930" spans="5:10" ht="15.95" customHeight="1" x14ac:dyDescent="0.15">
      <c r="E8930" s="23">
        <v>177</v>
      </c>
      <c r="F8930" s="23">
        <v>213</v>
      </c>
      <c r="G8930" s="48">
        <f t="shared" si="139"/>
        <v>17710213</v>
      </c>
      <c r="H8930" s="23" t="s">
        <v>81</v>
      </c>
      <c r="I8930" s="23" t="s">
        <v>3861</v>
      </c>
      <c r="J8930" s="1" t="s">
        <v>973</v>
      </c>
    </row>
    <row r="8931" spans="5:10" ht="15.95" customHeight="1" x14ac:dyDescent="0.15">
      <c r="E8931" s="23">
        <v>177</v>
      </c>
      <c r="F8931" s="23">
        <v>215</v>
      </c>
      <c r="G8931" s="48">
        <f t="shared" si="139"/>
        <v>17710215</v>
      </c>
      <c r="H8931" s="23" t="s">
        <v>81</v>
      </c>
      <c r="I8931" s="23" t="s">
        <v>6789</v>
      </c>
      <c r="J8931" s="1" t="s">
        <v>973</v>
      </c>
    </row>
    <row r="8932" spans="5:10" ht="15.95" customHeight="1" x14ac:dyDescent="0.15">
      <c r="E8932" s="23">
        <v>177</v>
      </c>
      <c r="F8932" s="23">
        <v>216</v>
      </c>
      <c r="G8932" s="48">
        <f t="shared" si="139"/>
        <v>17710216</v>
      </c>
      <c r="H8932" s="23" t="s">
        <v>81</v>
      </c>
      <c r="I8932" s="23" t="s">
        <v>6633</v>
      </c>
      <c r="J8932" s="1" t="s">
        <v>973</v>
      </c>
    </row>
    <row r="8933" spans="5:10" ht="15.95" customHeight="1" x14ac:dyDescent="0.15">
      <c r="E8933" s="23">
        <v>177</v>
      </c>
      <c r="F8933" s="23">
        <v>217</v>
      </c>
      <c r="G8933" s="48">
        <f t="shared" si="139"/>
        <v>17710217</v>
      </c>
      <c r="H8933" s="23" t="s">
        <v>81</v>
      </c>
      <c r="I8933" s="23" t="s">
        <v>1675</v>
      </c>
      <c r="J8933" s="1" t="s">
        <v>973</v>
      </c>
    </row>
    <row r="8934" spans="5:10" ht="15.95" customHeight="1" x14ac:dyDescent="0.15">
      <c r="E8934" s="23">
        <v>177</v>
      </c>
      <c r="F8934" s="23">
        <v>218</v>
      </c>
      <c r="G8934" s="48">
        <f t="shared" si="139"/>
        <v>17710218</v>
      </c>
      <c r="H8934" s="23" t="s">
        <v>81</v>
      </c>
      <c r="I8934" s="23" t="s">
        <v>6484</v>
      </c>
      <c r="J8934" s="1" t="s">
        <v>973</v>
      </c>
    </row>
    <row r="8935" spans="5:10" ht="15.95" customHeight="1" x14ac:dyDescent="0.15">
      <c r="E8935" s="23">
        <v>177</v>
      </c>
      <c r="F8935" s="23">
        <v>231</v>
      </c>
      <c r="G8935" s="48">
        <f t="shared" si="139"/>
        <v>17710231</v>
      </c>
      <c r="H8935" s="23" t="s">
        <v>81</v>
      </c>
      <c r="I8935" s="23" t="s">
        <v>6790</v>
      </c>
      <c r="J8935" s="1" t="s">
        <v>973</v>
      </c>
    </row>
    <row r="8936" spans="5:10" ht="15.95" customHeight="1" x14ac:dyDescent="0.15">
      <c r="E8936" s="23">
        <v>177</v>
      </c>
      <c r="F8936" s="23">
        <v>232</v>
      </c>
      <c r="G8936" s="48">
        <f t="shared" si="139"/>
        <v>17710232</v>
      </c>
      <c r="H8936" s="23" t="s">
        <v>81</v>
      </c>
      <c r="I8936" s="23" t="s">
        <v>6485</v>
      </c>
      <c r="J8936" s="1" t="s">
        <v>973</v>
      </c>
    </row>
    <row r="8937" spans="5:10" ht="15.95" customHeight="1" x14ac:dyDescent="0.15">
      <c r="E8937" s="23">
        <v>177</v>
      </c>
      <c r="F8937" s="23">
        <v>233</v>
      </c>
      <c r="G8937" s="48">
        <f t="shared" si="139"/>
        <v>17710233</v>
      </c>
      <c r="H8937" s="23" t="s">
        <v>81</v>
      </c>
      <c r="I8937" s="23" t="s">
        <v>1317</v>
      </c>
      <c r="J8937" s="1" t="s">
        <v>973</v>
      </c>
    </row>
    <row r="8938" spans="5:10" ht="15.95" customHeight="1" x14ac:dyDescent="0.15">
      <c r="E8938" s="23">
        <v>177</v>
      </c>
      <c r="F8938" s="23">
        <v>234</v>
      </c>
      <c r="G8938" s="48">
        <f t="shared" si="139"/>
        <v>17710234</v>
      </c>
      <c r="H8938" s="23" t="s">
        <v>81</v>
      </c>
      <c r="I8938" s="23" t="s">
        <v>6791</v>
      </c>
      <c r="J8938" s="1" t="s">
        <v>973</v>
      </c>
    </row>
    <row r="8939" spans="5:10" ht="15.95" customHeight="1" x14ac:dyDescent="0.15">
      <c r="E8939" s="23">
        <v>177</v>
      </c>
      <c r="F8939" s="23">
        <v>235</v>
      </c>
      <c r="G8939" s="48">
        <f t="shared" si="139"/>
        <v>17710235</v>
      </c>
      <c r="H8939" s="23" t="s">
        <v>81</v>
      </c>
      <c r="I8939" s="23" t="s">
        <v>6792</v>
      </c>
      <c r="J8939" s="1" t="s">
        <v>973</v>
      </c>
    </row>
    <row r="8940" spans="5:10" ht="15.95" customHeight="1" x14ac:dyDescent="0.15">
      <c r="E8940" s="23">
        <v>177</v>
      </c>
      <c r="F8940" s="23">
        <v>236</v>
      </c>
      <c r="G8940" s="48">
        <f t="shared" si="139"/>
        <v>17710236</v>
      </c>
      <c r="H8940" s="23" t="s">
        <v>81</v>
      </c>
      <c r="I8940" s="23" t="s">
        <v>6793</v>
      </c>
      <c r="J8940" s="1" t="s">
        <v>973</v>
      </c>
    </row>
    <row r="8941" spans="5:10" ht="15.95" customHeight="1" x14ac:dyDescent="0.15">
      <c r="E8941" s="23">
        <v>177</v>
      </c>
      <c r="F8941" s="23">
        <v>237</v>
      </c>
      <c r="G8941" s="48">
        <f t="shared" si="139"/>
        <v>17710237</v>
      </c>
      <c r="H8941" s="23" t="s">
        <v>81</v>
      </c>
      <c r="I8941" s="23" t="s">
        <v>6794</v>
      </c>
      <c r="J8941" s="1" t="s">
        <v>973</v>
      </c>
    </row>
    <row r="8942" spans="5:10" ht="15.95" customHeight="1" x14ac:dyDescent="0.15">
      <c r="E8942" s="23">
        <v>177</v>
      </c>
      <c r="F8942" s="23">
        <v>238</v>
      </c>
      <c r="G8942" s="48">
        <f t="shared" si="139"/>
        <v>17710238</v>
      </c>
      <c r="H8942" s="23" t="s">
        <v>81</v>
      </c>
      <c r="I8942" s="23" t="s">
        <v>6795</v>
      </c>
      <c r="J8942" s="1" t="s">
        <v>973</v>
      </c>
    </row>
    <row r="8943" spans="5:10" ht="15.95" customHeight="1" x14ac:dyDescent="0.15">
      <c r="E8943" s="23">
        <v>177</v>
      </c>
      <c r="F8943" s="23">
        <v>239</v>
      </c>
      <c r="G8943" s="48">
        <f t="shared" si="139"/>
        <v>17710239</v>
      </c>
      <c r="H8943" s="23" t="s">
        <v>81</v>
      </c>
      <c r="I8943" s="23" t="s">
        <v>6796</v>
      </c>
      <c r="J8943" s="1" t="s">
        <v>973</v>
      </c>
    </row>
    <row r="8944" spans="5:10" ht="15.95" customHeight="1" x14ac:dyDescent="0.15">
      <c r="E8944" s="23">
        <v>177</v>
      </c>
      <c r="F8944" s="23">
        <v>240</v>
      </c>
      <c r="G8944" s="48">
        <f t="shared" si="139"/>
        <v>17710240</v>
      </c>
      <c r="H8944" s="23" t="s">
        <v>81</v>
      </c>
      <c r="I8944" s="23" t="s">
        <v>6797</v>
      </c>
      <c r="J8944" s="1" t="s">
        <v>973</v>
      </c>
    </row>
    <row r="8945" spans="5:10" ht="15.95" customHeight="1" x14ac:dyDescent="0.15">
      <c r="E8945" s="23">
        <v>177</v>
      </c>
      <c r="F8945" s="23">
        <v>241</v>
      </c>
      <c r="G8945" s="48">
        <f t="shared" si="139"/>
        <v>17710241</v>
      </c>
      <c r="H8945" s="23" t="s">
        <v>81</v>
      </c>
      <c r="I8945" s="23" t="s">
        <v>6798</v>
      </c>
      <c r="J8945" s="1" t="s">
        <v>973</v>
      </c>
    </row>
    <row r="8946" spans="5:10" ht="15.95" customHeight="1" x14ac:dyDescent="0.15">
      <c r="E8946" s="23">
        <v>177</v>
      </c>
      <c r="F8946" s="23">
        <v>251</v>
      </c>
      <c r="G8946" s="48">
        <f t="shared" si="139"/>
        <v>17710251</v>
      </c>
      <c r="H8946" s="23" t="s">
        <v>81</v>
      </c>
      <c r="I8946" s="23" t="s">
        <v>6799</v>
      </c>
      <c r="J8946" s="1" t="s">
        <v>973</v>
      </c>
    </row>
    <row r="8947" spans="5:10" ht="15.95" customHeight="1" x14ac:dyDescent="0.15">
      <c r="E8947" s="23">
        <v>177</v>
      </c>
      <c r="F8947" s="23">
        <v>252</v>
      </c>
      <c r="G8947" s="48">
        <f t="shared" si="139"/>
        <v>17710252</v>
      </c>
      <c r="H8947" s="23" t="s">
        <v>81</v>
      </c>
      <c r="I8947" s="23" t="s">
        <v>3128</v>
      </c>
      <c r="J8947" s="1" t="s">
        <v>973</v>
      </c>
    </row>
    <row r="8948" spans="5:10" ht="15.95" customHeight="1" x14ac:dyDescent="0.15">
      <c r="E8948" s="23">
        <v>177</v>
      </c>
      <c r="F8948" s="23">
        <v>253</v>
      </c>
      <c r="G8948" s="48">
        <f t="shared" si="139"/>
        <v>17710253</v>
      </c>
      <c r="H8948" s="23" t="s">
        <v>81</v>
      </c>
      <c r="I8948" s="23" t="s">
        <v>6800</v>
      </c>
      <c r="J8948" s="1" t="s">
        <v>973</v>
      </c>
    </row>
    <row r="8949" spans="5:10" ht="15.95" customHeight="1" x14ac:dyDescent="0.15">
      <c r="E8949" s="23">
        <v>177</v>
      </c>
      <c r="F8949" s="23">
        <v>254</v>
      </c>
      <c r="G8949" s="48">
        <f t="shared" si="139"/>
        <v>17710254</v>
      </c>
      <c r="H8949" s="23" t="s">
        <v>81</v>
      </c>
      <c r="I8949" s="23" t="s">
        <v>6801</v>
      </c>
      <c r="J8949" s="1" t="s">
        <v>973</v>
      </c>
    </row>
    <row r="8950" spans="5:10" ht="15.95" customHeight="1" x14ac:dyDescent="0.15">
      <c r="E8950" s="23">
        <v>177</v>
      </c>
      <c r="F8950" s="23">
        <v>255</v>
      </c>
      <c r="G8950" s="48">
        <f t="shared" si="139"/>
        <v>17710255</v>
      </c>
      <c r="H8950" s="23" t="s">
        <v>81</v>
      </c>
      <c r="I8950" s="23" t="s">
        <v>6802</v>
      </c>
      <c r="J8950" s="1" t="s">
        <v>973</v>
      </c>
    </row>
    <row r="8951" spans="5:10" ht="15.95" customHeight="1" x14ac:dyDescent="0.15">
      <c r="E8951" s="23">
        <v>177</v>
      </c>
      <c r="F8951" s="23">
        <v>256</v>
      </c>
      <c r="G8951" s="48">
        <f t="shared" si="139"/>
        <v>17710256</v>
      </c>
      <c r="H8951" s="23" t="s">
        <v>81</v>
      </c>
      <c r="I8951" s="23" t="s">
        <v>6803</v>
      </c>
      <c r="J8951" s="1" t="s">
        <v>973</v>
      </c>
    </row>
    <row r="8952" spans="5:10" ht="15.95" customHeight="1" x14ac:dyDescent="0.15">
      <c r="E8952" s="23">
        <v>177</v>
      </c>
      <c r="F8952" s="23">
        <v>257</v>
      </c>
      <c r="G8952" s="48">
        <f t="shared" si="139"/>
        <v>17710257</v>
      </c>
      <c r="H8952" s="23" t="s">
        <v>81</v>
      </c>
      <c r="I8952" s="23" t="s">
        <v>6804</v>
      </c>
      <c r="J8952" s="1" t="s">
        <v>973</v>
      </c>
    </row>
    <row r="8953" spans="5:10" ht="15.95" customHeight="1" x14ac:dyDescent="0.15">
      <c r="E8953" s="23">
        <v>177</v>
      </c>
      <c r="F8953" s="23">
        <v>258</v>
      </c>
      <c r="G8953" s="48">
        <f t="shared" si="139"/>
        <v>17710258</v>
      </c>
      <c r="H8953" s="23" t="s">
        <v>81</v>
      </c>
      <c r="I8953" s="23" t="s">
        <v>6805</v>
      </c>
      <c r="J8953" s="1" t="s">
        <v>973</v>
      </c>
    </row>
    <row r="8954" spans="5:10" ht="15.95" customHeight="1" x14ac:dyDescent="0.15">
      <c r="E8954" s="23">
        <v>177</v>
      </c>
      <c r="F8954" s="23">
        <v>259</v>
      </c>
      <c r="G8954" s="48">
        <f t="shared" si="139"/>
        <v>17710259</v>
      </c>
      <c r="H8954" s="23" t="s">
        <v>81</v>
      </c>
      <c r="I8954" s="23" t="s">
        <v>6806</v>
      </c>
      <c r="J8954" s="1" t="s">
        <v>973</v>
      </c>
    </row>
    <row r="8955" spans="5:10" ht="15.95" customHeight="1" x14ac:dyDescent="0.15">
      <c r="E8955" s="23">
        <v>177</v>
      </c>
      <c r="F8955" s="23">
        <v>260</v>
      </c>
      <c r="G8955" s="48">
        <f t="shared" si="139"/>
        <v>17710260</v>
      </c>
      <c r="H8955" s="23" t="s">
        <v>81</v>
      </c>
      <c r="I8955" s="23" t="s">
        <v>1939</v>
      </c>
      <c r="J8955" s="1" t="s">
        <v>973</v>
      </c>
    </row>
    <row r="8956" spans="5:10" ht="15.95" customHeight="1" x14ac:dyDescent="0.15">
      <c r="E8956" s="23">
        <v>177</v>
      </c>
      <c r="F8956" s="23">
        <v>261</v>
      </c>
      <c r="G8956" s="48">
        <f t="shared" si="139"/>
        <v>17710261</v>
      </c>
      <c r="H8956" s="23" t="s">
        <v>81</v>
      </c>
      <c r="I8956" s="23" t="s">
        <v>6807</v>
      </c>
      <c r="J8956" s="1" t="s">
        <v>973</v>
      </c>
    </row>
    <row r="8957" spans="5:10" ht="15.95" customHeight="1" x14ac:dyDescent="0.15">
      <c r="E8957" s="23">
        <v>177</v>
      </c>
      <c r="F8957" s="23">
        <v>262</v>
      </c>
      <c r="G8957" s="48">
        <f t="shared" si="139"/>
        <v>17710262</v>
      </c>
      <c r="H8957" s="23" t="s">
        <v>81</v>
      </c>
      <c r="I8957" s="23" t="s">
        <v>6808</v>
      </c>
      <c r="J8957" s="1" t="s">
        <v>973</v>
      </c>
    </row>
    <row r="8958" spans="5:10" ht="15.95" customHeight="1" x14ac:dyDescent="0.15">
      <c r="E8958" s="23">
        <v>177</v>
      </c>
      <c r="F8958" s="23">
        <v>264</v>
      </c>
      <c r="G8958" s="48">
        <f t="shared" si="139"/>
        <v>17710264</v>
      </c>
      <c r="H8958" s="23" t="s">
        <v>81</v>
      </c>
      <c r="I8958" s="23" t="s">
        <v>6809</v>
      </c>
      <c r="J8958" s="1" t="s">
        <v>973</v>
      </c>
    </row>
    <row r="8959" spans="5:10" ht="15.95" customHeight="1" x14ac:dyDescent="0.15">
      <c r="E8959" s="23">
        <v>177</v>
      </c>
      <c r="F8959" s="23">
        <v>265</v>
      </c>
      <c r="G8959" s="48">
        <f t="shared" si="139"/>
        <v>17710265</v>
      </c>
      <c r="H8959" s="23" t="s">
        <v>81</v>
      </c>
      <c r="I8959" s="23" t="s">
        <v>6810</v>
      </c>
      <c r="J8959" s="1" t="s">
        <v>973</v>
      </c>
    </row>
    <row r="8960" spans="5:10" ht="15.95" customHeight="1" x14ac:dyDescent="0.15">
      <c r="E8960" s="23">
        <v>177</v>
      </c>
      <c r="F8960" s="23">
        <v>266</v>
      </c>
      <c r="G8960" s="48">
        <f t="shared" si="139"/>
        <v>17710266</v>
      </c>
      <c r="H8960" s="23" t="s">
        <v>81</v>
      </c>
      <c r="I8960" s="23" t="s">
        <v>6811</v>
      </c>
      <c r="J8960" s="1" t="s">
        <v>973</v>
      </c>
    </row>
    <row r="8961" spans="5:10" ht="15.95" customHeight="1" x14ac:dyDescent="0.15">
      <c r="E8961" s="23">
        <v>177</v>
      </c>
      <c r="F8961" s="23">
        <v>271</v>
      </c>
      <c r="G8961" s="48">
        <f t="shared" si="139"/>
        <v>17710271</v>
      </c>
      <c r="H8961" s="23" t="s">
        <v>81</v>
      </c>
      <c r="I8961" s="23" t="s">
        <v>6812</v>
      </c>
      <c r="J8961" s="1" t="s">
        <v>973</v>
      </c>
    </row>
    <row r="8962" spans="5:10" ht="15.95" customHeight="1" x14ac:dyDescent="0.15">
      <c r="E8962" s="23">
        <v>177</v>
      </c>
      <c r="F8962" s="23">
        <v>272</v>
      </c>
      <c r="G8962" s="48">
        <f t="shared" si="139"/>
        <v>17710272</v>
      </c>
      <c r="H8962" s="23" t="s">
        <v>81</v>
      </c>
      <c r="I8962" s="23" t="s">
        <v>6813</v>
      </c>
      <c r="J8962" s="1" t="s">
        <v>973</v>
      </c>
    </row>
    <row r="8963" spans="5:10" ht="15.95" customHeight="1" x14ac:dyDescent="0.15">
      <c r="E8963" s="23">
        <v>177</v>
      </c>
      <c r="F8963" s="23">
        <v>273</v>
      </c>
      <c r="G8963" s="48">
        <f t="shared" si="139"/>
        <v>17710273</v>
      </c>
      <c r="H8963" s="23" t="s">
        <v>81</v>
      </c>
      <c r="I8963" s="23" t="s">
        <v>6814</v>
      </c>
      <c r="J8963" s="1" t="s">
        <v>973</v>
      </c>
    </row>
    <row r="8964" spans="5:10" ht="15.95" customHeight="1" x14ac:dyDescent="0.15">
      <c r="E8964" s="23">
        <v>177</v>
      </c>
      <c r="F8964" s="23">
        <v>274</v>
      </c>
      <c r="G8964" s="48">
        <f t="shared" si="139"/>
        <v>17710274</v>
      </c>
      <c r="H8964" s="23" t="s">
        <v>81</v>
      </c>
      <c r="I8964" s="23" t="s">
        <v>5580</v>
      </c>
      <c r="J8964" s="1" t="s">
        <v>973</v>
      </c>
    </row>
    <row r="8965" spans="5:10" ht="15.95" customHeight="1" x14ac:dyDescent="0.15">
      <c r="E8965" s="23">
        <v>177</v>
      </c>
      <c r="F8965" s="23">
        <v>275</v>
      </c>
      <c r="G8965" s="48">
        <f t="shared" ref="G8965:G9028" si="140">(E8965&amp;(F8965+10000))*1</f>
        <v>17710275</v>
      </c>
      <c r="H8965" s="23" t="s">
        <v>81</v>
      </c>
      <c r="I8965" s="23" t="s">
        <v>6815</v>
      </c>
      <c r="J8965" s="1" t="s">
        <v>973</v>
      </c>
    </row>
    <row r="8966" spans="5:10" ht="15.95" customHeight="1" x14ac:dyDescent="0.15">
      <c r="E8966" s="23">
        <v>177</v>
      </c>
      <c r="F8966" s="23">
        <v>276</v>
      </c>
      <c r="G8966" s="48">
        <f t="shared" si="140"/>
        <v>17710276</v>
      </c>
      <c r="H8966" s="23" t="s">
        <v>81</v>
      </c>
      <c r="I8966" s="23" t="s">
        <v>6816</v>
      </c>
      <c r="J8966" s="1" t="s">
        <v>973</v>
      </c>
    </row>
    <row r="8967" spans="5:10" ht="15.95" customHeight="1" x14ac:dyDescent="0.15">
      <c r="E8967" s="23">
        <v>177</v>
      </c>
      <c r="F8967" s="23">
        <v>277</v>
      </c>
      <c r="G8967" s="48">
        <f t="shared" si="140"/>
        <v>17710277</v>
      </c>
      <c r="H8967" s="23" t="s">
        <v>81</v>
      </c>
      <c r="I8967" s="23" t="s">
        <v>6817</v>
      </c>
      <c r="J8967" s="1" t="s">
        <v>973</v>
      </c>
    </row>
    <row r="8968" spans="5:10" ht="15.95" customHeight="1" x14ac:dyDescent="0.15">
      <c r="E8968" s="23">
        <v>177</v>
      </c>
      <c r="F8968" s="23">
        <v>278</v>
      </c>
      <c r="G8968" s="48">
        <f t="shared" si="140"/>
        <v>17710278</v>
      </c>
      <c r="H8968" s="23" t="s">
        <v>81</v>
      </c>
      <c r="I8968" s="23" t="s">
        <v>6818</v>
      </c>
      <c r="J8968" s="1" t="s">
        <v>973</v>
      </c>
    </row>
    <row r="8969" spans="5:10" ht="15.95" customHeight="1" x14ac:dyDescent="0.15">
      <c r="E8969" s="23">
        <v>177</v>
      </c>
      <c r="F8969" s="23">
        <v>279</v>
      </c>
      <c r="G8969" s="48">
        <f t="shared" si="140"/>
        <v>17710279</v>
      </c>
      <c r="H8969" s="23" t="s">
        <v>81</v>
      </c>
      <c r="I8969" s="23" t="s">
        <v>6819</v>
      </c>
      <c r="J8969" s="1" t="s">
        <v>973</v>
      </c>
    </row>
    <row r="8970" spans="5:10" ht="15.95" customHeight="1" x14ac:dyDescent="0.15">
      <c r="E8970" s="23">
        <v>177</v>
      </c>
      <c r="F8970" s="23">
        <v>280</v>
      </c>
      <c r="G8970" s="48">
        <f t="shared" si="140"/>
        <v>17710280</v>
      </c>
      <c r="H8970" s="23" t="s">
        <v>81</v>
      </c>
      <c r="I8970" s="23" t="s">
        <v>6820</v>
      </c>
      <c r="J8970" s="1" t="s">
        <v>973</v>
      </c>
    </row>
    <row r="8971" spans="5:10" ht="15.95" customHeight="1" x14ac:dyDescent="0.15">
      <c r="E8971" s="23">
        <v>177</v>
      </c>
      <c r="F8971" s="23">
        <v>281</v>
      </c>
      <c r="G8971" s="48">
        <f t="shared" si="140"/>
        <v>17710281</v>
      </c>
      <c r="H8971" s="23" t="s">
        <v>81</v>
      </c>
      <c r="I8971" s="23" t="s">
        <v>6821</v>
      </c>
      <c r="J8971" s="1" t="s">
        <v>973</v>
      </c>
    </row>
    <row r="8972" spans="5:10" ht="15.95" customHeight="1" x14ac:dyDescent="0.15">
      <c r="E8972" s="23">
        <v>177</v>
      </c>
      <c r="F8972" s="23">
        <v>282</v>
      </c>
      <c r="G8972" s="48">
        <f t="shared" si="140"/>
        <v>17710282</v>
      </c>
      <c r="H8972" s="23" t="s">
        <v>81</v>
      </c>
      <c r="I8972" s="23" t="s">
        <v>6822</v>
      </c>
      <c r="J8972" s="1" t="s">
        <v>973</v>
      </c>
    </row>
    <row r="8973" spans="5:10" ht="15.95" customHeight="1" x14ac:dyDescent="0.15">
      <c r="E8973" s="23">
        <v>177</v>
      </c>
      <c r="F8973" s="23">
        <v>283</v>
      </c>
      <c r="G8973" s="48">
        <f t="shared" si="140"/>
        <v>17710283</v>
      </c>
      <c r="H8973" s="23" t="s">
        <v>81</v>
      </c>
      <c r="I8973" s="23" t="s">
        <v>6823</v>
      </c>
      <c r="J8973" s="1" t="s">
        <v>973</v>
      </c>
    </row>
    <row r="8974" spans="5:10" ht="15.95" customHeight="1" x14ac:dyDescent="0.15">
      <c r="E8974" s="23">
        <v>177</v>
      </c>
      <c r="F8974" s="23">
        <v>285</v>
      </c>
      <c r="G8974" s="48">
        <f t="shared" si="140"/>
        <v>17710285</v>
      </c>
      <c r="H8974" s="23" t="s">
        <v>81</v>
      </c>
      <c r="I8974" s="23" t="s">
        <v>6825</v>
      </c>
      <c r="J8974" s="1" t="s">
        <v>973</v>
      </c>
    </row>
    <row r="8975" spans="5:10" ht="15.95" customHeight="1" x14ac:dyDescent="0.15">
      <c r="E8975" s="23">
        <v>177</v>
      </c>
      <c r="F8975" s="23">
        <v>286</v>
      </c>
      <c r="G8975" s="48">
        <f t="shared" si="140"/>
        <v>17710286</v>
      </c>
      <c r="H8975" s="23" t="s">
        <v>81</v>
      </c>
      <c r="I8975" s="23" t="s">
        <v>6826</v>
      </c>
      <c r="J8975" s="1" t="s">
        <v>973</v>
      </c>
    </row>
    <row r="8976" spans="5:10" ht="15.95" customHeight="1" x14ac:dyDescent="0.15">
      <c r="E8976" s="23">
        <v>177</v>
      </c>
      <c r="F8976" s="23">
        <v>287</v>
      </c>
      <c r="G8976" s="48">
        <f t="shared" si="140"/>
        <v>17710287</v>
      </c>
      <c r="H8976" s="23" t="s">
        <v>81</v>
      </c>
      <c r="I8976" s="23" t="s">
        <v>6827</v>
      </c>
      <c r="J8976" s="1" t="s">
        <v>973</v>
      </c>
    </row>
    <row r="8977" spans="5:10" ht="15.95" customHeight="1" x14ac:dyDescent="0.15">
      <c r="E8977" s="23">
        <v>177</v>
      </c>
      <c r="F8977" s="23">
        <v>288</v>
      </c>
      <c r="G8977" s="48">
        <f t="shared" si="140"/>
        <v>17710288</v>
      </c>
      <c r="H8977" s="23" t="s">
        <v>81</v>
      </c>
      <c r="I8977" s="23" t="s">
        <v>6828</v>
      </c>
      <c r="J8977" s="1" t="s">
        <v>973</v>
      </c>
    </row>
    <row r="8978" spans="5:10" ht="15.95" customHeight="1" x14ac:dyDescent="0.15">
      <c r="E8978" s="23">
        <v>177</v>
      </c>
      <c r="F8978" s="23">
        <v>289</v>
      </c>
      <c r="G8978" s="48">
        <f t="shared" si="140"/>
        <v>17710289</v>
      </c>
      <c r="H8978" s="23" t="s">
        <v>81</v>
      </c>
      <c r="I8978" s="23" t="s">
        <v>6829</v>
      </c>
      <c r="J8978" s="1" t="s">
        <v>973</v>
      </c>
    </row>
    <row r="8979" spans="5:10" ht="15.95" customHeight="1" x14ac:dyDescent="0.15">
      <c r="E8979" s="23">
        <v>177</v>
      </c>
      <c r="F8979" s="23">
        <v>290</v>
      </c>
      <c r="G8979" s="48">
        <f t="shared" si="140"/>
        <v>17710290</v>
      </c>
      <c r="H8979" s="23" t="s">
        <v>81</v>
      </c>
      <c r="I8979" s="23" t="s">
        <v>2486</v>
      </c>
      <c r="J8979" s="1" t="s">
        <v>973</v>
      </c>
    </row>
    <row r="8980" spans="5:10" ht="15.95" customHeight="1" x14ac:dyDescent="0.15">
      <c r="E8980" s="23">
        <v>177</v>
      </c>
      <c r="F8980" s="23">
        <v>291</v>
      </c>
      <c r="G8980" s="48">
        <f t="shared" si="140"/>
        <v>17710291</v>
      </c>
      <c r="H8980" s="23" t="s">
        <v>81</v>
      </c>
      <c r="I8980" s="23" t="s">
        <v>6830</v>
      </c>
      <c r="J8980" s="1" t="s">
        <v>973</v>
      </c>
    </row>
    <row r="8981" spans="5:10" ht="15.95" customHeight="1" x14ac:dyDescent="0.15">
      <c r="E8981" s="23">
        <v>177</v>
      </c>
      <c r="F8981" s="23">
        <v>294</v>
      </c>
      <c r="G8981" s="48">
        <f t="shared" si="140"/>
        <v>17710294</v>
      </c>
      <c r="H8981" s="23" t="s">
        <v>81</v>
      </c>
      <c r="I8981" s="23" t="s">
        <v>6832</v>
      </c>
      <c r="J8981" s="1" t="s">
        <v>973</v>
      </c>
    </row>
    <row r="8982" spans="5:10" ht="15.95" customHeight="1" x14ac:dyDescent="0.15">
      <c r="E8982" s="23">
        <v>177</v>
      </c>
      <c r="F8982" s="23">
        <v>295</v>
      </c>
      <c r="G8982" s="48">
        <f t="shared" si="140"/>
        <v>17710295</v>
      </c>
      <c r="H8982" s="23" t="s">
        <v>81</v>
      </c>
      <c r="I8982" s="23" t="s">
        <v>6833</v>
      </c>
      <c r="J8982" s="1" t="s">
        <v>973</v>
      </c>
    </row>
    <row r="8983" spans="5:10" ht="15.95" customHeight="1" x14ac:dyDescent="0.15">
      <c r="E8983" s="23">
        <v>177</v>
      </c>
      <c r="F8983" s="23">
        <v>296</v>
      </c>
      <c r="G8983" s="48">
        <f t="shared" si="140"/>
        <v>17710296</v>
      </c>
      <c r="H8983" s="23" t="s">
        <v>81</v>
      </c>
      <c r="I8983" s="23" t="s">
        <v>6834</v>
      </c>
      <c r="J8983" s="1" t="s">
        <v>973</v>
      </c>
    </row>
    <row r="8984" spans="5:10" ht="15.95" customHeight="1" x14ac:dyDescent="0.15">
      <c r="E8984" s="23">
        <v>177</v>
      </c>
      <c r="F8984" s="23">
        <v>297</v>
      </c>
      <c r="G8984" s="48">
        <f t="shared" si="140"/>
        <v>17710297</v>
      </c>
      <c r="H8984" s="23" t="s">
        <v>81</v>
      </c>
      <c r="I8984" s="23" t="s">
        <v>6835</v>
      </c>
      <c r="J8984" s="1" t="s">
        <v>973</v>
      </c>
    </row>
    <row r="8985" spans="5:10" ht="15.95" customHeight="1" x14ac:dyDescent="0.15">
      <c r="E8985" s="23">
        <v>177</v>
      </c>
      <c r="F8985" s="23">
        <v>298</v>
      </c>
      <c r="G8985" s="48">
        <f t="shared" si="140"/>
        <v>17710298</v>
      </c>
      <c r="H8985" s="23" t="s">
        <v>81</v>
      </c>
      <c r="I8985" s="23" t="s">
        <v>6836</v>
      </c>
      <c r="J8985" s="1" t="s">
        <v>973</v>
      </c>
    </row>
    <row r="8986" spans="5:10" ht="15.95" customHeight="1" x14ac:dyDescent="0.15">
      <c r="E8986" s="23">
        <v>177</v>
      </c>
      <c r="F8986" s="23">
        <v>299</v>
      </c>
      <c r="G8986" s="48">
        <f t="shared" si="140"/>
        <v>17710299</v>
      </c>
      <c r="H8986" s="23" t="s">
        <v>81</v>
      </c>
      <c r="I8986" s="23" t="s">
        <v>6837</v>
      </c>
      <c r="J8986" s="1" t="s">
        <v>973</v>
      </c>
    </row>
    <row r="8987" spans="5:10" ht="15.95" customHeight="1" x14ac:dyDescent="0.15">
      <c r="E8987" s="23">
        <v>177</v>
      </c>
      <c r="F8987" s="23">
        <v>301</v>
      </c>
      <c r="G8987" s="48">
        <f t="shared" si="140"/>
        <v>17710301</v>
      </c>
      <c r="H8987" s="23" t="s">
        <v>81</v>
      </c>
      <c r="I8987" s="23" t="s">
        <v>6839</v>
      </c>
      <c r="J8987" s="1" t="s">
        <v>973</v>
      </c>
    </row>
    <row r="8988" spans="5:10" ht="15.95" customHeight="1" x14ac:dyDescent="0.15">
      <c r="E8988" s="23">
        <v>177</v>
      </c>
      <c r="F8988" s="23">
        <v>302</v>
      </c>
      <c r="G8988" s="48">
        <f t="shared" si="140"/>
        <v>17710302</v>
      </c>
      <c r="H8988" s="23" t="s">
        <v>81</v>
      </c>
      <c r="I8988" s="23" t="s">
        <v>6840</v>
      </c>
      <c r="J8988" s="1" t="s">
        <v>973</v>
      </c>
    </row>
    <row r="8989" spans="5:10" ht="15.95" customHeight="1" x14ac:dyDescent="0.15">
      <c r="E8989" s="23">
        <v>177</v>
      </c>
      <c r="F8989" s="23">
        <v>303</v>
      </c>
      <c r="G8989" s="48">
        <f t="shared" si="140"/>
        <v>17710303</v>
      </c>
      <c r="H8989" s="23" t="s">
        <v>81</v>
      </c>
      <c r="I8989" s="23" t="s">
        <v>6841</v>
      </c>
      <c r="J8989" s="1" t="s">
        <v>973</v>
      </c>
    </row>
    <row r="8990" spans="5:10" ht="15.95" customHeight="1" x14ac:dyDescent="0.15">
      <c r="E8990" s="23">
        <v>177</v>
      </c>
      <c r="F8990" s="23">
        <v>304</v>
      </c>
      <c r="G8990" s="48">
        <f t="shared" si="140"/>
        <v>17710304</v>
      </c>
      <c r="H8990" s="23" t="s">
        <v>81</v>
      </c>
      <c r="I8990" s="23" t="s">
        <v>5453</v>
      </c>
      <c r="J8990" s="1" t="s">
        <v>973</v>
      </c>
    </row>
    <row r="8991" spans="5:10" ht="15.95" customHeight="1" x14ac:dyDescent="0.15">
      <c r="E8991" s="23">
        <v>177</v>
      </c>
      <c r="F8991" s="23">
        <v>305</v>
      </c>
      <c r="G8991" s="48">
        <f t="shared" si="140"/>
        <v>17710305</v>
      </c>
      <c r="H8991" s="23" t="s">
        <v>81</v>
      </c>
      <c r="I8991" s="23" t="s">
        <v>6842</v>
      </c>
      <c r="J8991" s="1" t="s">
        <v>973</v>
      </c>
    </row>
    <row r="8992" spans="5:10" ht="15.95" customHeight="1" x14ac:dyDescent="0.15">
      <c r="E8992" s="23">
        <v>177</v>
      </c>
      <c r="F8992" s="23">
        <v>306</v>
      </c>
      <c r="G8992" s="48">
        <f t="shared" si="140"/>
        <v>17710306</v>
      </c>
      <c r="H8992" s="23" t="s">
        <v>81</v>
      </c>
      <c r="I8992" s="23" t="s">
        <v>6843</v>
      </c>
      <c r="J8992" s="1" t="s">
        <v>973</v>
      </c>
    </row>
    <row r="8993" spans="5:10" ht="15.95" customHeight="1" x14ac:dyDescent="0.15">
      <c r="E8993" s="23">
        <v>177</v>
      </c>
      <c r="F8993" s="23">
        <v>400</v>
      </c>
      <c r="G8993" s="48">
        <f t="shared" si="140"/>
        <v>17710400</v>
      </c>
      <c r="H8993" s="23" t="s">
        <v>81</v>
      </c>
      <c r="I8993" s="23" t="s">
        <v>6844</v>
      </c>
      <c r="J8993" s="1" t="s">
        <v>973</v>
      </c>
    </row>
    <row r="8994" spans="5:10" ht="15.95" customHeight="1" x14ac:dyDescent="0.15">
      <c r="E8994" s="23">
        <v>177</v>
      </c>
      <c r="F8994" s="23">
        <v>411</v>
      </c>
      <c r="G8994" s="48">
        <f t="shared" si="140"/>
        <v>17710411</v>
      </c>
      <c r="H8994" s="23" t="s">
        <v>81</v>
      </c>
      <c r="I8994" s="23" t="s">
        <v>1431</v>
      </c>
      <c r="J8994" s="1" t="s">
        <v>973</v>
      </c>
    </row>
    <row r="8995" spans="5:10" ht="15.95" customHeight="1" x14ac:dyDescent="0.15">
      <c r="E8995" s="23">
        <v>177</v>
      </c>
      <c r="F8995" s="23">
        <v>412</v>
      </c>
      <c r="G8995" s="48">
        <f t="shared" si="140"/>
        <v>17710412</v>
      </c>
      <c r="H8995" s="23" t="s">
        <v>81</v>
      </c>
      <c r="I8995" s="23" t="s">
        <v>6488</v>
      </c>
      <c r="J8995" s="1" t="s">
        <v>973</v>
      </c>
    </row>
    <row r="8996" spans="5:10" ht="15.95" customHeight="1" x14ac:dyDescent="0.15">
      <c r="E8996" s="23">
        <v>177</v>
      </c>
      <c r="F8996" s="23">
        <v>413</v>
      </c>
      <c r="G8996" s="48">
        <f t="shared" si="140"/>
        <v>17710413</v>
      </c>
      <c r="H8996" s="23" t="s">
        <v>81</v>
      </c>
      <c r="I8996" s="23" t="s">
        <v>6560</v>
      </c>
      <c r="J8996" s="1" t="s">
        <v>973</v>
      </c>
    </row>
    <row r="8997" spans="5:10" ht="15.95" customHeight="1" x14ac:dyDescent="0.15">
      <c r="E8997" s="23">
        <v>177</v>
      </c>
      <c r="F8997" s="23">
        <v>416</v>
      </c>
      <c r="G8997" s="48">
        <f t="shared" si="140"/>
        <v>17710416</v>
      </c>
      <c r="H8997" s="23" t="s">
        <v>81</v>
      </c>
      <c r="I8997" s="23" t="s">
        <v>1411</v>
      </c>
      <c r="J8997" s="1" t="s">
        <v>973</v>
      </c>
    </row>
    <row r="8998" spans="5:10" ht="15.95" customHeight="1" x14ac:dyDescent="0.15">
      <c r="E8998" s="23">
        <v>177</v>
      </c>
      <c r="F8998" s="23">
        <v>417</v>
      </c>
      <c r="G8998" s="48">
        <f t="shared" si="140"/>
        <v>17710417</v>
      </c>
      <c r="H8998" s="23" t="s">
        <v>81</v>
      </c>
      <c r="I8998" s="23" t="s">
        <v>2670</v>
      </c>
      <c r="J8998" s="1" t="s">
        <v>973</v>
      </c>
    </row>
    <row r="8999" spans="5:10" ht="15.95" customHeight="1" x14ac:dyDescent="0.15">
      <c r="E8999" s="23">
        <v>177</v>
      </c>
      <c r="F8999" s="23">
        <v>419</v>
      </c>
      <c r="G8999" s="48">
        <f t="shared" si="140"/>
        <v>17710419</v>
      </c>
      <c r="H8999" s="23" t="s">
        <v>81</v>
      </c>
      <c r="I8999" s="23" t="s">
        <v>6482</v>
      </c>
      <c r="J8999" s="1" t="s">
        <v>973</v>
      </c>
    </row>
    <row r="9000" spans="5:10" ht="15.95" customHeight="1" x14ac:dyDescent="0.15">
      <c r="E9000" s="23">
        <v>177</v>
      </c>
      <c r="F9000" s="23">
        <v>420</v>
      </c>
      <c r="G9000" s="48">
        <f t="shared" si="140"/>
        <v>17710420</v>
      </c>
      <c r="H9000" s="23" t="s">
        <v>81</v>
      </c>
      <c r="I9000" s="23" t="s">
        <v>1738</v>
      </c>
      <c r="J9000" s="1" t="s">
        <v>973</v>
      </c>
    </row>
    <row r="9001" spans="5:10" ht="15.95" customHeight="1" x14ac:dyDescent="0.15">
      <c r="E9001" s="23">
        <v>177</v>
      </c>
      <c r="F9001" s="23">
        <v>422</v>
      </c>
      <c r="G9001" s="48">
        <f t="shared" si="140"/>
        <v>17710422</v>
      </c>
      <c r="H9001" s="23" t="s">
        <v>81</v>
      </c>
      <c r="I9001" s="23" t="s">
        <v>1298</v>
      </c>
      <c r="J9001" s="1" t="s">
        <v>973</v>
      </c>
    </row>
    <row r="9002" spans="5:10" ht="15.95" customHeight="1" x14ac:dyDescent="0.15">
      <c r="E9002" s="23">
        <v>177</v>
      </c>
      <c r="F9002" s="23">
        <v>423</v>
      </c>
      <c r="G9002" s="48">
        <f t="shared" si="140"/>
        <v>17710423</v>
      </c>
      <c r="H9002" s="23" t="s">
        <v>81</v>
      </c>
      <c r="I9002" s="23" t="s">
        <v>6847</v>
      </c>
      <c r="J9002" s="1" t="s">
        <v>973</v>
      </c>
    </row>
    <row r="9003" spans="5:10" ht="15.95" customHeight="1" x14ac:dyDescent="0.15">
      <c r="E9003" s="23">
        <v>177</v>
      </c>
      <c r="F9003" s="23">
        <v>424</v>
      </c>
      <c r="G9003" s="48">
        <f t="shared" si="140"/>
        <v>17710424</v>
      </c>
      <c r="H9003" s="23" t="s">
        <v>81</v>
      </c>
      <c r="I9003" s="23" t="s">
        <v>6848</v>
      </c>
      <c r="J9003" s="1" t="s">
        <v>973</v>
      </c>
    </row>
    <row r="9004" spans="5:10" ht="15.95" customHeight="1" x14ac:dyDescent="0.15">
      <c r="E9004" s="23">
        <v>177</v>
      </c>
      <c r="F9004" s="23">
        <v>425</v>
      </c>
      <c r="G9004" s="48">
        <f t="shared" si="140"/>
        <v>17710425</v>
      </c>
      <c r="H9004" s="23" t="s">
        <v>81</v>
      </c>
      <c r="I9004" s="23" t="s">
        <v>6849</v>
      </c>
      <c r="J9004" s="1" t="s">
        <v>973</v>
      </c>
    </row>
    <row r="9005" spans="5:10" ht="15.95" customHeight="1" x14ac:dyDescent="0.15">
      <c r="E9005" s="23">
        <v>177</v>
      </c>
      <c r="F9005" s="23">
        <v>426</v>
      </c>
      <c r="G9005" s="48">
        <f t="shared" si="140"/>
        <v>17710426</v>
      </c>
      <c r="H9005" s="23" t="s">
        <v>81</v>
      </c>
      <c r="I9005" s="23" t="s">
        <v>6850</v>
      </c>
      <c r="J9005" s="1" t="s">
        <v>973</v>
      </c>
    </row>
    <row r="9006" spans="5:10" ht="15.95" customHeight="1" x14ac:dyDescent="0.15">
      <c r="E9006" s="23">
        <v>177</v>
      </c>
      <c r="F9006" s="23">
        <v>427</v>
      </c>
      <c r="G9006" s="48">
        <f t="shared" si="140"/>
        <v>17710427</v>
      </c>
      <c r="H9006" s="23" t="s">
        <v>81</v>
      </c>
      <c r="I9006" s="23" t="s">
        <v>5368</v>
      </c>
      <c r="J9006" s="1" t="s">
        <v>973</v>
      </c>
    </row>
    <row r="9007" spans="5:10" ht="15.95" customHeight="1" x14ac:dyDescent="0.15">
      <c r="E9007" s="23">
        <v>177</v>
      </c>
      <c r="F9007" s="23">
        <v>428</v>
      </c>
      <c r="G9007" s="48">
        <f t="shared" si="140"/>
        <v>17710428</v>
      </c>
      <c r="H9007" s="23" t="s">
        <v>81</v>
      </c>
      <c r="I9007" s="23" t="s">
        <v>6851</v>
      </c>
      <c r="J9007" s="1" t="s">
        <v>973</v>
      </c>
    </row>
    <row r="9008" spans="5:10" ht="15.95" customHeight="1" x14ac:dyDescent="0.15">
      <c r="E9008" s="23">
        <v>177</v>
      </c>
      <c r="F9008" s="23">
        <v>431</v>
      </c>
      <c r="G9008" s="48">
        <f t="shared" si="140"/>
        <v>17710431</v>
      </c>
      <c r="H9008" s="23" t="s">
        <v>81</v>
      </c>
      <c r="I9008" s="23" t="s">
        <v>1478</v>
      </c>
      <c r="J9008" s="1" t="s">
        <v>973</v>
      </c>
    </row>
    <row r="9009" spans="5:10" ht="15.95" customHeight="1" x14ac:dyDescent="0.15">
      <c r="E9009" s="23">
        <v>177</v>
      </c>
      <c r="F9009" s="23">
        <v>432</v>
      </c>
      <c r="G9009" s="48">
        <f t="shared" si="140"/>
        <v>17710432</v>
      </c>
      <c r="H9009" s="23" t="s">
        <v>81</v>
      </c>
      <c r="I9009" s="23" t="s">
        <v>6852</v>
      </c>
      <c r="J9009" s="1" t="s">
        <v>973</v>
      </c>
    </row>
    <row r="9010" spans="5:10" ht="15.95" customHeight="1" x14ac:dyDescent="0.15">
      <c r="E9010" s="23">
        <v>177</v>
      </c>
      <c r="F9010" s="23">
        <v>433</v>
      </c>
      <c r="G9010" s="48">
        <f t="shared" si="140"/>
        <v>17710433</v>
      </c>
      <c r="H9010" s="23" t="s">
        <v>81</v>
      </c>
      <c r="I9010" s="23" t="s">
        <v>6486</v>
      </c>
      <c r="J9010" s="1" t="s">
        <v>973</v>
      </c>
    </row>
    <row r="9011" spans="5:10" ht="15.95" customHeight="1" x14ac:dyDescent="0.15">
      <c r="E9011" s="23">
        <v>177</v>
      </c>
      <c r="F9011" s="23">
        <v>434</v>
      </c>
      <c r="G9011" s="48">
        <f t="shared" si="140"/>
        <v>17710434</v>
      </c>
      <c r="H9011" s="23" t="s">
        <v>81</v>
      </c>
      <c r="I9011" s="23" t="s">
        <v>6483</v>
      </c>
      <c r="J9011" s="1" t="s">
        <v>973</v>
      </c>
    </row>
    <row r="9012" spans="5:10" ht="15.95" customHeight="1" x14ac:dyDescent="0.15">
      <c r="E9012" s="23">
        <v>177</v>
      </c>
      <c r="F9012" s="23">
        <v>435</v>
      </c>
      <c r="G9012" s="48">
        <f t="shared" si="140"/>
        <v>17710435</v>
      </c>
      <c r="H9012" s="23" t="s">
        <v>81</v>
      </c>
      <c r="I9012" s="23" t="s">
        <v>6853</v>
      </c>
      <c r="J9012" s="1" t="s">
        <v>973</v>
      </c>
    </row>
    <row r="9013" spans="5:10" ht="15.95" customHeight="1" x14ac:dyDescent="0.15">
      <c r="E9013" s="23">
        <v>177</v>
      </c>
      <c r="F9013" s="23">
        <v>436</v>
      </c>
      <c r="G9013" s="48">
        <f t="shared" si="140"/>
        <v>17710436</v>
      </c>
      <c r="H9013" s="23" t="s">
        <v>81</v>
      </c>
      <c r="I9013" s="23" t="s">
        <v>6481</v>
      </c>
      <c r="J9013" s="1" t="s">
        <v>973</v>
      </c>
    </row>
    <row r="9014" spans="5:10" ht="15.95" customHeight="1" x14ac:dyDescent="0.15">
      <c r="E9014" s="23">
        <v>177</v>
      </c>
      <c r="F9014" s="23">
        <v>437</v>
      </c>
      <c r="G9014" s="48">
        <f t="shared" si="140"/>
        <v>17710437</v>
      </c>
      <c r="H9014" s="23" t="s">
        <v>81</v>
      </c>
      <c r="I9014" s="23" t="s">
        <v>6854</v>
      </c>
      <c r="J9014" s="1" t="s">
        <v>973</v>
      </c>
    </row>
    <row r="9015" spans="5:10" ht="15.95" customHeight="1" x14ac:dyDescent="0.15">
      <c r="E9015" s="23">
        <v>177</v>
      </c>
      <c r="F9015" s="23">
        <v>438</v>
      </c>
      <c r="G9015" s="48">
        <f t="shared" si="140"/>
        <v>17710438</v>
      </c>
      <c r="H9015" s="23" t="s">
        <v>81</v>
      </c>
      <c r="I9015" s="23" t="s">
        <v>6855</v>
      </c>
      <c r="J9015" s="1" t="s">
        <v>973</v>
      </c>
    </row>
    <row r="9016" spans="5:10" ht="15.95" customHeight="1" x14ac:dyDescent="0.15">
      <c r="E9016" s="23">
        <v>177</v>
      </c>
      <c r="F9016" s="23">
        <v>439</v>
      </c>
      <c r="G9016" s="48">
        <f t="shared" si="140"/>
        <v>17710439</v>
      </c>
      <c r="H9016" s="23" t="s">
        <v>81</v>
      </c>
      <c r="I9016" s="23" t="s">
        <v>6856</v>
      </c>
      <c r="J9016" s="1" t="s">
        <v>973</v>
      </c>
    </row>
    <row r="9017" spans="5:10" ht="15.95" customHeight="1" x14ac:dyDescent="0.15">
      <c r="E9017" s="23">
        <v>177</v>
      </c>
      <c r="F9017" s="23">
        <v>440</v>
      </c>
      <c r="G9017" s="48">
        <f t="shared" si="140"/>
        <v>17710440</v>
      </c>
      <c r="H9017" s="23" t="s">
        <v>81</v>
      </c>
      <c r="I9017" s="23" t="s">
        <v>6857</v>
      </c>
      <c r="J9017" s="1" t="s">
        <v>973</v>
      </c>
    </row>
    <row r="9018" spans="5:10" ht="15.95" customHeight="1" x14ac:dyDescent="0.15">
      <c r="E9018" s="23">
        <v>177</v>
      </c>
      <c r="F9018" s="23">
        <v>441</v>
      </c>
      <c r="G9018" s="48">
        <f t="shared" si="140"/>
        <v>17710441</v>
      </c>
      <c r="H9018" s="23" t="s">
        <v>81</v>
      </c>
      <c r="I9018" s="23" t="s">
        <v>6858</v>
      </c>
      <c r="J9018" s="1" t="s">
        <v>973</v>
      </c>
    </row>
    <row r="9019" spans="5:10" ht="15.95" customHeight="1" x14ac:dyDescent="0.15">
      <c r="E9019" s="23">
        <v>177</v>
      </c>
      <c r="F9019" s="23">
        <v>442</v>
      </c>
      <c r="G9019" s="48">
        <f t="shared" si="140"/>
        <v>17710442</v>
      </c>
      <c r="H9019" s="23" t="s">
        <v>81</v>
      </c>
      <c r="I9019" s="23" t="s">
        <v>6489</v>
      </c>
      <c r="J9019" s="1" t="s">
        <v>973</v>
      </c>
    </row>
    <row r="9020" spans="5:10" ht="15.95" customHeight="1" x14ac:dyDescent="0.15">
      <c r="E9020" s="23">
        <v>177</v>
      </c>
      <c r="F9020" s="23">
        <v>443</v>
      </c>
      <c r="G9020" s="48">
        <f t="shared" si="140"/>
        <v>17710443</v>
      </c>
      <c r="H9020" s="23" t="s">
        <v>81</v>
      </c>
      <c r="I9020" s="23" t="s">
        <v>5828</v>
      </c>
      <c r="J9020" s="1" t="s">
        <v>973</v>
      </c>
    </row>
    <row r="9021" spans="5:10" ht="15.95" customHeight="1" x14ac:dyDescent="0.15">
      <c r="E9021" s="23">
        <v>177</v>
      </c>
      <c r="F9021" s="23">
        <v>451</v>
      </c>
      <c r="G9021" s="48">
        <f t="shared" si="140"/>
        <v>17710451</v>
      </c>
      <c r="H9021" s="23" t="s">
        <v>81</v>
      </c>
      <c r="I9021" s="23" t="s">
        <v>6492</v>
      </c>
      <c r="J9021" s="1" t="s">
        <v>973</v>
      </c>
    </row>
    <row r="9022" spans="5:10" ht="15.95" customHeight="1" x14ac:dyDescent="0.15">
      <c r="E9022" s="23">
        <v>177</v>
      </c>
      <c r="F9022" s="23">
        <v>452</v>
      </c>
      <c r="G9022" s="48">
        <f t="shared" si="140"/>
        <v>17710452</v>
      </c>
      <c r="H9022" s="23" t="s">
        <v>81</v>
      </c>
      <c r="I9022" s="23" t="s">
        <v>6859</v>
      </c>
      <c r="J9022" s="1" t="s">
        <v>973</v>
      </c>
    </row>
    <row r="9023" spans="5:10" ht="15.95" customHeight="1" x14ac:dyDescent="0.15">
      <c r="E9023" s="23">
        <v>177</v>
      </c>
      <c r="F9023" s="23">
        <v>453</v>
      </c>
      <c r="G9023" s="48">
        <f t="shared" si="140"/>
        <v>17710453</v>
      </c>
      <c r="H9023" s="23" t="s">
        <v>81</v>
      </c>
      <c r="I9023" s="23" t="s">
        <v>6860</v>
      </c>
      <c r="J9023" s="1" t="s">
        <v>973</v>
      </c>
    </row>
    <row r="9024" spans="5:10" ht="15.95" customHeight="1" x14ac:dyDescent="0.15">
      <c r="E9024" s="23">
        <v>177</v>
      </c>
      <c r="F9024" s="23">
        <v>454</v>
      </c>
      <c r="G9024" s="48">
        <f t="shared" si="140"/>
        <v>17710454</v>
      </c>
      <c r="H9024" s="23" t="s">
        <v>81</v>
      </c>
      <c r="I9024" s="23" t="s">
        <v>6861</v>
      </c>
      <c r="J9024" s="1" t="s">
        <v>973</v>
      </c>
    </row>
    <row r="9025" spans="5:10" ht="15.95" customHeight="1" x14ac:dyDescent="0.15">
      <c r="E9025" s="23">
        <v>177</v>
      </c>
      <c r="F9025" s="23">
        <v>511</v>
      </c>
      <c r="G9025" s="48">
        <f t="shared" si="140"/>
        <v>17710511</v>
      </c>
      <c r="H9025" s="23" t="s">
        <v>81</v>
      </c>
      <c r="I9025" s="23" t="s">
        <v>2669</v>
      </c>
      <c r="J9025" s="1" t="s">
        <v>973</v>
      </c>
    </row>
    <row r="9026" spans="5:10" ht="15.95" customHeight="1" x14ac:dyDescent="0.15">
      <c r="E9026" s="23">
        <v>177</v>
      </c>
      <c r="F9026" s="23">
        <v>512</v>
      </c>
      <c r="G9026" s="48">
        <f t="shared" si="140"/>
        <v>17710512</v>
      </c>
      <c r="H9026" s="23" t="s">
        <v>81</v>
      </c>
      <c r="I9026" s="23" t="s">
        <v>6862</v>
      </c>
      <c r="J9026" s="1" t="s">
        <v>973</v>
      </c>
    </row>
    <row r="9027" spans="5:10" ht="15.95" customHeight="1" x14ac:dyDescent="0.15">
      <c r="E9027" s="23">
        <v>177</v>
      </c>
      <c r="F9027" s="23">
        <v>514</v>
      </c>
      <c r="G9027" s="48">
        <f t="shared" si="140"/>
        <v>17710514</v>
      </c>
      <c r="H9027" s="23" t="s">
        <v>81</v>
      </c>
      <c r="I9027" s="23" t="s">
        <v>6863</v>
      </c>
      <c r="J9027" s="1" t="s">
        <v>973</v>
      </c>
    </row>
    <row r="9028" spans="5:10" ht="15.95" customHeight="1" x14ac:dyDescent="0.15">
      <c r="E9028" s="23">
        <v>177</v>
      </c>
      <c r="F9028" s="23">
        <v>515</v>
      </c>
      <c r="G9028" s="48">
        <f t="shared" si="140"/>
        <v>17710515</v>
      </c>
      <c r="H9028" s="23" t="s">
        <v>81</v>
      </c>
      <c r="I9028" s="23" t="s">
        <v>4693</v>
      </c>
      <c r="J9028" s="1" t="s">
        <v>973</v>
      </c>
    </row>
    <row r="9029" spans="5:10" ht="15.95" customHeight="1" x14ac:dyDescent="0.15">
      <c r="E9029" s="23">
        <v>177</v>
      </c>
      <c r="F9029" s="23">
        <v>531</v>
      </c>
      <c r="G9029" s="48">
        <f t="shared" ref="G9029:G9092" si="141">(E9029&amp;(F9029+10000))*1</f>
        <v>17710531</v>
      </c>
      <c r="H9029" s="23" t="s">
        <v>81</v>
      </c>
      <c r="I9029" s="23" t="s">
        <v>6864</v>
      </c>
      <c r="J9029" s="1" t="s">
        <v>973</v>
      </c>
    </row>
    <row r="9030" spans="5:10" ht="15.95" customHeight="1" x14ac:dyDescent="0.15">
      <c r="E9030" s="23">
        <v>177</v>
      </c>
      <c r="F9030" s="23">
        <v>532</v>
      </c>
      <c r="G9030" s="48">
        <f t="shared" si="141"/>
        <v>17710532</v>
      </c>
      <c r="H9030" s="23" t="s">
        <v>81</v>
      </c>
      <c r="I9030" s="23" t="s">
        <v>6865</v>
      </c>
      <c r="J9030" s="1" t="s">
        <v>973</v>
      </c>
    </row>
    <row r="9031" spans="5:10" ht="15.95" customHeight="1" x14ac:dyDescent="0.15">
      <c r="E9031" s="23">
        <v>177</v>
      </c>
      <c r="F9031" s="23">
        <v>533</v>
      </c>
      <c r="G9031" s="48">
        <f t="shared" si="141"/>
        <v>17710533</v>
      </c>
      <c r="H9031" s="23" t="s">
        <v>81</v>
      </c>
      <c r="I9031" s="23" t="s">
        <v>1246</v>
      </c>
      <c r="J9031" s="1" t="s">
        <v>973</v>
      </c>
    </row>
    <row r="9032" spans="5:10" ht="15.95" customHeight="1" x14ac:dyDescent="0.15">
      <c r="E9032" s="23">
        <v>177</v>
      </c>
      <c r="F9032" s="23">
        <v>534</v>
      </c>
      <c r="G9032" s="48">
        <f t="shared" si="141"/>
        <v>17710534</v>
      </c>
      <c r="H9032" s="23" t="s">
        <v>81</v>
      </c>
      <c r="I9032" s="23" t="s">
        <v>6866</v>
      </c>
      <c r="J9032" s="1" t="s">
        <v>973</v>
      </c>
    </row>
    <row r="9033" spans="5:10" ht="15.95" customHeight="1" x14ac:dyDescent="0.15">
      <c r="E9033" s="23">
        <v>177</v>
      </c>
      <c r="F9033" s="23">
        <v>535</v>
      </c>
      <c r="G9033" s="48">
        <f t="shared" si="141"/>
        <v>17710535</v>
      </c>
      <c r="H9033" s="23" t="s">
        <v>81</v>
      </c>
      <c r="I9033" s="23" t="s">
        <v>6867</v>
      </c>
      <c r="J9033" s="1" t="s">
        <v>973</v>
      </c>
    </row>
    <row r="9034" spans="5:10" ht="15.95" customHeight="1" x14ac:dyDescent="0.15">
      <c r="E9034" s="23">
        <v>177</v>
      </c>
      <c r="F9034" s="23">
        <v>551</v>
      </c>
      <c r="G9034" s="48">
        <f t="shared" si="141"/>
        <v>17710551</v>
      </c>
      <c r="H9034" s="23" t="s">
        <v>81</v>
      </c>
      <c r="I9034" s="23" t="s">
        <v>3316</v>
      </c>
      <c r="J9034" s="1" t="s">
        <v>973</v>
      </c>
    </row>
    <row r="9035" spans="5:10" ht="15.95" customHeight="1" x14ac:dyDescent="0.15">
      <c r="E9035" s="23">
        <v>177</v>
      </c>
      <c r="F9035" s="23">
        <v>552</v>
      </c>
      <c r="G9035" s="48">
        <f t="shared" si="141"/>
        <v>17710552</v>
      </c>
      <c r="H9035" s="23" t="s">
        <v>81</v>
      </c>
      <c r="I9035" s="23" t="s">
        <v>6868</v>
      </c>
      <c r="J9035" s="1" t="s">
        <v>973</v>
      </c>
    </row>
    <row r="9036" spans="5:10" ht="15.95" customHeight="1" x14ac:dyDescent="0.15">
      <c r="E9036" s="23">
        <v>177</v>
      </c>
      <c r="F9036" s="23">
        <v>555</v>
      </c>
      <c r="G9036" s="48">
        <f t="shared" si="141"/>
        <v>17710555</v>
      </c>
      <c r="H9036" s="23" t="s">
        <v>81</v>
      </c>
      <c r="I9036" s="23" t="s">
        <v>6870</v>
      </c>
      <c r="J9036" s="1" t="s">
        <v>973</v>
      </c>
    </row>
    <row r="9037" spans="5:10" ht="15.95" customHeight="1" x14ac:dyDescent="0.15">
      <c r="E9037" s="23">
        <v>177</v>
      </c>
      <c r="F9037" s="23">
        <v>556</v>
      </c>
      <c r="G9037" s="48">
        <f t="shared" si="141"/>
        <v>17710556</v>
      </c>
      <c r="H9037" s="23" t="s">
        <v>81</v>
      </c>
      <c r="I9037" s="23" t="s">
        <v>6871</v>
      </c>
      <c r="J9037" s="1" t="s">
        <v>973</v>
      </c>
    </row>
    <row r="9038" spans="5:10" ht="15.95" customHeight="1" x14ac:dyDescent="0.15">
      <c r="E9038" s="23">
        <v>177</v>
      </c>
      <c r="F9038" s="23">
        <v>559</v>
      </c>
      <c r="G9038" s="48">
        <f t="shared" si="141"/>
        <v>17710559</v>
      </c>
      <c r="H9038" s="23" t="s">
        <v>81</v>
      </c>
      <c r="I9038" s="23" t="s">
        <v>6873</v>
      </c>
      <c r="J9038" s="1" t="s">
        <v>973</v>
      </c>
    </row>
    <row r="9039" spans="5:10" ht="15.95" customHeight="1" x14ac:dyDescent="0.15">
      <c r="E9039" s="23">
        <v>177</v>
      </c>
      <c r="F9039" s="23">
        <v>560</v>
      </c>
      <c r="G9039" s="48">
        <f t="shared" si="141"/>
        <v>17710560</v>
      </c>
      <c r="H9039" s="23" t="s">
        <v>81</v>
      </c>
      <c r="I9039" s="23" t="s">
        <v>3518</v>
      </c>
      <c r="J9039" s="1" t="s">
        <v>973</v>
      </c>
    </row>
    <row r="9040" spans="5:10" ht="15.95" customHeight="1" x14ac:dyDescent="0.15">
      <c r="E9040" s="23">
        <v>177</v>
      </c>
      <c r="F9040" s="23">
        <v>611</v>
      </c>
      <c r="G9040" s="48">
        <f t="shared" si="141"/>
        <v>17710611</v>
      </c>
      <c r="H9040" s="23" t="s">
        <v>81</v>
      </c>
      <c r="I9040" s="23" t="s">
        <v>6874</v>
      </c>
      <c r="J9040" s="1" t="s">
        <v>973</v>
      </c>
    </row>
    <row r="9041" spans="5:10" ht="15.95" customHeight="1" x14ac:dyDescent="0.15">
      <c r="E9041" s="23">
        <v>177</v>
      </c>
      <c r="F9041" s="23">
        <v>612</v>
      </c>
      <c r="G9041" s="48">
        <f t="shared" si="141"/>
        <v>17710612</v>
      </c>
      <c r="H9041" s="23" t="s">
        <v>81</v>
      </c>
      <c r="I9041" s="23" t="s">
        <v>6875</v>
      </c>
      <c r="J9041" s="1" t="s">
        <v>973</v>
      </c>
    </row>
    <row r="9042" spans="5:10" ht="15.95" customHeight="1" x14ac:dyDescent="0.15">
      <c r="E9042" s="23">
        <v>177</v>
      </c>
      <c r="F9042" s="23">
        <v>613</v>
      </c>
      <c r="G9042" s="48">
        <f t="shared" si="141"/>
        <v>17710613</v>
      </c>
      <c r="H9042" s="23" t="s">
        <v>81</v>
      </c>
      <c r="I9042" s="23" t="s">
        <v>3815</v>
      </c>
      <c r="J9042" s="1" t="s">
        <v>973</v>
      </c>
    </row>
    <row r="9043" spans="5:10" ht="15.95" customHeight="1" x14ac:dyDescent="0.15">
      <c r="E9043" s="23">
        <v>177</v>
      </c>
      <c r="F9043" s="23">
        <v>615</v>
      </c>
      <c r="G9043" s="48">
        <f t="shared" si="141"/>
        <v>17710615</v>
      </c>
      <c r="H9043" s="23" t="s">
        <v>81</v>
      </c>
      <c r="I9043" s="23" t="s">
        <v>6876</v>
      </c>
      <c r="J9043" s="1" t="s">
        <v>973</v>
      </c>
    </row>
    <row r="9044" spans="5:10" ht="15.95" customHeight="1" x14ac:dyDescent="0.15">
      <c r="E9044" s="23">
        <v>177</v>
      </c>
      <c r="F9044" s="23">
        <v>631</v>
      </c>
      <c r="G9044" s="48">
        <f t="shared" si="141"/>
        <v>17710631</v>
      </c>
      <c r="H9044" s="23" t="s">
        <v>81</v>
      </c>
      <c r="I9044" s="23" t="s">
        <v>6877</v>
      </c>
      <c r="J9044" s="1" t="s">
        <v>973</v>
      </c>
    </row>
    <row r="9045" spans="5:10" ht="15.95" customHeight="1" x14ac:dyDescent="0.15">
      <c r="E9045" s="23">
        <v>177</v>
      </c>
      <c r="F9045" s="23">
        <v>633</v>
      </c>
      <c r="G9045" s="48">
        <f t="shared" si="141"/>
        <v>17710633</v>
      </c>
      <c r="H9045" s="23" t="s">
        <v>81</v>
      </c>
      <c r="I9045" s="23" t="s">
        <v>1533</v>
      </c>
      <c r="J9045" s="1" t="s">
        <v>973</v>
      </c>
    </row>
    <row r="9046" spans="5:10" ht="15.95" customHeight="1" x14ac:dyDescent="0.15">
      <c r="E9046" s="23">
        <v>177</v>
      </c>
      <c r="F9046" s="23">
        <v>634</v>
      </c>
      <c r="G9046" s="48">
        <f t="shared" si="141"/>
        <v>17710634</v>
      </c>
      <c r="H9046" s="23" t="s">
        <v>81</v>
      </c>
      <c r="I9046" s="23" t="s">
        <v>2321</v>
      </c>
      <c r="J9046" s="1" t="s">
        <v>973</v>
      </c>
    </row>
    <row r="9047" spans="5:10" ht="15.95" customHeight="1" x14ac:dyDescent="0.15">
      <c r="E9047" s="23">
        <v>177</v>
      </c>
      <c r="F9047" s="23">
        <v>635</v>
      </c>
      <c r="G9047" s="48">
        <f t="shared" si="141"/>
        <v>17710635</v>
      </c>
      <c r="H9047" s="23" t="s">
        <v>81</v>
      </c>
      <c r="I9047" s="23" t="s">
        <v>2485</v>
      </c>
      <c r="J9047" s="1" t="s">
        <v>973</v>
      </c>
    </row>
    <row r="9048" spans="5:10" ht="15.95" customHeight="1" x14ac:dyDescent="0.15">
      <c r="E9048" s="23">
        <v>177</v>
      </c>
      <c r="F9048" s="23">
        <v>636</v>
      </c>
      <c r="G9048" s="48">
        <f t="shared" si="141"/>
        <v>17710636</v>
      </c>
      <c r="H9048" s="23" t="s">
        <v>81</v>
      </c>
      <c r="I9048" s="23" t="s">
        <v>6440</v>
      </c>
      <c r="J9048" s="1" t="s">
        <v>973</v>
      </c>
    </row>
    <row r="9049" spans="5:10" ht="15.95" customHeight="1" x14ac:dyDescent="0.15">
      <c r="E9049" s="23">
        <v>177</v>
      </c>
      <c r="F9049" s="23">
        <v>637</v>
      </c>
      <c r="G9049" s="48">
        <f t="shared" si="141"/>
        <v>17710637</v>
      </c>
      <c r="H9049" s="23" t="s">
        <v>81</v>
      </c>
      <c r="I9049" s="23" t="s">
        <v>6878</v>
      </c>
      <c r="J9049" s="1" t="s">
        <v>973</v>
      </c>
    </row>
    <row r="9050" spans="5:10" ht="15.95" customHeight="1" x14ac:dyDescent="0.15">
      <c r="E9050" s="23">
        <v>177</v>
      </c>
      <c r="F9050" s="23">
        <v>638</v>
      </c>
      <c r="G9050" s="48">
        <f t="shared" si="141"/>
        <v>17710638</v>
      </c>
      <c r="H9050" s="23" t="s">
        <v>81</v>
      </c>
      <c r="I9050" s="23" t="s">
        <v>6879</v>
      </c>
      <c r="J9050" s="1" t="s">
        <v>973</v>
      </c>
    </row>
    <row r="9051" spans="5:10" ht="15.95" customHeight="1" x14ac:dyDescent="0.15">
      <c r="E9051" s="23">
        <v>177</v>
      </c>
      <c r="F9051" s="23">
        <v>639</v>
      </c>
      <c r="G9051" s="48">
        <f t="shared" si="141"/>
        <v>17710639</v>
      </c>
      <c r="H9051" s="23" t="s">
        <v>81</v>
      </c>
      <c r="I9051" s="23" t="s">
        <v>5772</v>
      </c>
      <c r="J9051" s="1" t="s">
        <v>973</v>
      </c>
    </row>
    <row r="9052" spans="5:10" ht="15.95" customHeight="1" x14ac:dyDescent="0.15">
      <c r="E9052" s="23">
        <v>177</v>
      </c>
      <c r="F9052" s="23">
        <v>651</v>
      </c>
      <c r="G9052" s="48">
        <f t="shared" si="141"/>
        <v>17710651</v>
      </c>
      <c r="H9052" s="23" t="s">
        <v>81</v>
      </c>
      <c r="I9052" s="23" t="s">
        <v>6880</v>
      </c>
      <c r="J9052" s="1" t="s">
        <v>973</v>
      </c>
    </row>
    <row r="9053" spans="5:10" ht="15.95" customHeight="1" x14ac:dyDescent="0.15">
      <c r="E9053" s="23">
        <v>177</v>
      </c>
      <c r="F9053" s="23">
        <v>652</v>
      </c>
      <c r="G9053" s="48">
        <f t="shared" si="141"/>
        <v>17710652</v>
      </c>
      <c r="H9053" s="23" t="s">
        <v>81</v>
      </c>
      <c r="I9053" s="23" t="s">
        <v>6881</v>
      </c>
      <c r="J9053" s="1" t="s">
        <v>973</v>
      </c>
    </row>
    <row r="9054" spans="5:10" ht="15.95" customHeight="1" x14ac:dyDescent="0.15">
      <c r="E9054" s="23">
        <v>177</v>
      </c>
      <c r="F9054" s="23">
        <v>653</v>
      </c>
      <c r="G9054" s="48">
        <f t="shared" si="141"/>
        <v>17710653</v>
      </c>
      <c r="H9054" s="23" t="s">
        <v>81</v>
      </c>
      <c r="I9054" s="23" t="s">
        <v>6882</v>
      </c>
      <c r="J9054" s="1" t="s">
        <v>973</v>
      </c>
    </row>
    <row r="9055" spans="5:10" ht="15.95" customHeight="1" x14ac:dyDescent="0.15">
      <c r="E9055" s="23">
        <v>177</v>
      </c>
      <c r="F9055" s="23">
        <v>654</v>
      </c>
      <c r="G9055" s="48">
        <f t="shared" si="141"/>
        <v>17710654</v>
      </c>
      <c r="H9055" s="23" t="s">
        <v>81</v>
      </c>
      <c r="I9055" s="23" t="s">
        <v>6883</v>
      </c>
      <c r="J9055" s="1" t="s">
        <v>973</v>
      </c>
    </row>
    <row r="9056" spans="5:10" ht="15.95" customHeight="1" x14ac:dyDescent="0.15">
      <c r="E9056" s="23">
        <v>177</v>
      </c>
      <c r="F9056" s="23">
        <v>656</v>
      </c>
      <c r="G9056" s="48">
        <f t="shared" si="141"/>
        <v>17710656</v>
      </c>
      <c r="H9056" s="23" t="s">
        <v>81</v>
      </c>
      <c r="I9056" s="23" t="s">
        <v>6884</v>
      </c>
      <c r="J9056" s="1" t="s">
        <v>973</v>
      </c>
    </row>
    <row r="9057" spans="5:10" ht="15.95" customHeight="1" x14ac:dyDescent="0.15">
      <c r="E9057" s="23">
        <v>177</v>
      </c>
      <c r="F9057" s="23">
        <v>671</v>
      </c>
      <c r="G9057" s="48">
        <f t="shared" si="141"/>
        <v>17710671</v>
      </c>
      <c r="H9057" s="23" t="s">
        <v>81</v>
      </c>
      <c r="I9057" s="23" t="s">
        <v>6885</v>
      </c>
      <c r="J9057" s="1" t="s">
        <v>973</v>
      </c>
    </row>
    <row r="9058" spans="5:10" ht="15.95" customHeight="1" x14ac:dyDescent="0.15">
      <c r="E9058" s="23">
        <v>177</v>
      </c>
      <c r="F9058" s="23">
        <v>672</v>
      </c>
      <c r="G9058" s="48">
        <f t="shared" si="141"/>
        <v>17710672</v>
      </c>
      <c r="H9058" s="23" t="s">
        <v>81</v>
      </c>
      <c r="I9058" s="23" t="s">
        <v>6886</v>
      </c>
      <c r="J9058" s="1" t="s">
        <v>973</v>
      </c>
    </row>
    <row r="9059" spans="5:10" ht="15.95" customHeight="1" x14ac:dyDescent="0.15">
      <c r="E9059" s="23">
        <v>177</v>
      </c>
      <c r="F9059" s="23">
        <v>674</v>
      </c>
      <c r="G9059" s="48">
        <f t="shared" si="141"/>
        <v>17710674</v>
      </c>
      <c r="H9059" s="23" t="s">
        <v>81</v>
      </c>
      <c r="I9059" s="23" t="s">
        <v>6887</v>
      </c>
      <c r="J9059" s="1" t="s">
        <v>973</v>
      </c>
    </row>
    <row r="9060" spans="5:10" ht="15.95" customHeight="1" x14ac:dyDescent="0.15">
      <c r="E9060" s="23">
        <v>177</v>
      </c>
      <c r="F9060" s="23">
        <v>675</v>
      </c>
      <c r="G9060" s="48">
        <f t="shared" si="141"/>
        <v>17710675</v>
      </c>
      <c r="H9060" s="23" t="s">
        <v>81</v>
      </c>
      <c r="I9060" s="23" t="s">
        <v>6888</v>
      </c>
      <c r="J9060" s="1" t="s">
        <v>973</v>
      </c>
    </row>
    <row r="9061" spans="5:10" ht="15.95" customHeight="1" x14ac:dyDescent="0.15">
      <c r="E9061" s="23">
        <v>177</v>
      </c>
      <c r="F9061" s="23">
        <v>677</v>
      </c>
      <c r="G9061" s="48">
        <f t="shared" si="141"/>
        <v>17710677</v>
      </c>
      <c r="H9061" s="23" t="s">
        <v>81</v>
      </c>
      <c r="I9061" s="23" t="s">
        <v>4521</v>
      </c>
      <c r="J9061" s="1" t="s">
        <v>973</v>
      </c>
    </row>
    <row r="9062" spans="5:10" ht="15.95" customHeight="1" x14ac:dyDescent="0.15">
      <c r="E9062" s="23">
        <v>177</v>
      </c>
      <c r="F9062" s="23">
        <v>678</v>
      </c>
      <c r="G9062" s="48">
        <f t="shared" si="141"/>
        <v>17710678</v>
      </c>
      <c r="H9062" s="23" t="s">
        <v>81</v>
      </c>
      <c r="I9062" s="23" t="s">
        <v>6890</v>
      </c>
      <c r="J9062" s="1" t="s">
        <v>973</v>
      </c>
    </row>
    <row r="9063" spans="5:10" ht="15.95" customHeight="1" x14ac:dyDescent="0.15">
      <c r="E9063" s="23">
        <v>177</v>
      </c>
      <c r="F9063" s="23">
        <v>691</v>
      </c>
      <c r="G9063" s="48">
        <f t="shared" si="141"/>
        <v>17710691</v>
      </c>
      <c r="H9063" s="23" t="s">
        <v>81</v>
      </c>
      <c r="I9063" s="23" t="s">
        <v>1810</v>
      </c>
      <c r="J9063" s="1" t="s">
        <v>973</v>
      </c>
    </row>
    <row r="9064" spans="5:10" ht="15.95" customHeight="1" x14ac:dyDescent="0.15">
      <c r="E9064" s="23">
        <v>177</v>
      </c>
      <c r="F9064" s="23">
        <v>692</v>
      </c>
      <c r="G9064" s="48">
        <f t="shared" si="141"/>
        <v>17710692</v>
      </c>
      <c r="H9064" s="23" t="s">
        <v>81</v>
      </c>
      <c r="I9064" s="23" t="s">
        <v>6891</v>
      </c>
      <c r="J9064" s="1" t="s">
        <v>973</v>
      </c>
    </row>
    <row r="9065" spans="5:10" ht="15.95" customHeight="1" x14ac:dyDescent="0.15">
      <c r="E9065" s="23">
        <v>177</v>
      </c>
      <c r="F9065" s="23">
        <v>694</v>
      </c>
      <c r="G9065" s="48">
        <f t="shared" si="141"/>
        <v>17710694</v>
      </c>
      <c r="H9065" s="23" t="s">
        <v>81</v>
      </c>
      <c r="I9065" s="23" t="s">
        <v>6892</v>
      </c>
      <c r="J9065" s="1" t="s">
        <v>973</v>
      </c>
    </row>
    <row r="9066" spans="5:10" ht="15.95" customHeight="1" x14ac:dyDescent="0.15">
      <c r="E9066" s="23">
        <v>177</v>
      </c>
      <c r="F9066" s="23">
        <v>711</v>
      </c>
      <c r="G9066" s="48">
        <f t="shared" si="141"/>
        <v>17710711</v>
      </c>
      <c r="H9066" s="23" t="s">
        <v>81</v>
      </c>
      <c r="I9066" s="23" t="s">
        <v>6893</v>
      </c>
      <c r="J9066" s="1" t="s">
        <v>973</v>
      </c>
    </row>
    <row r="9067" spans="5:10" ht="15.95" customHeight="1" x14ac:dyDescent="0.15">
      <c r="E9067" s="23">
        <v>177</v>
      </c>
      <c r="F9067" s="23">
        <v>712</v>
      </c>
      <c r="G9067" s="48">
        <f t="shared" si="141"/>
        <v>17710712</v>
      </c>
      <c r="H9067" s="23" t="s">
        <v>81</v>
      </c>
      <c r="I9067" s="23" t="s">
        <v>6894</v>
      </c>
      <c r="J9067" s="1" t="s">
        <v>973</v>
      </c>
    </row>
    <row r="9068" spans="5:10" ht="15.95" customHeight="1" x14ac:dyDescent="0.15">
      <c r="E9068" s="23">
        <v>177</v>
      </c>
      <c r="F9068" s="23">
        <v>713</v>
      </c>
      <c r="G9068" s="48">
        <f t="shared" si="141"/>
        <v>17710713</v>
      </c>
      <c r="H9068" s="23" t="s">
        <v>81</v>
      </c>
      <c r="I9068" s="23" t="s">
        <v>6895</v>
      </c>
      <c r="J9068" s="1" t="s">
        <v>973</v>
      </c>
    </row>
    <row r="9069" spans="5:10" ht="15.95" customHeight="1" x14ac:dyDescent="0.15">
      <c r="E9069" s="23">
        <v>177</v>
      </c>
      <c r="F9069" s="23">
        <v>714</v>
      </c>
      <c r="G9069" s="48">
        <f t="shared" si="141"/>
        <v>17710714</v>
      </c>
      <c r="H9069" s="23" t="s">
        <v>81</v>
      </c>
      <c r="I9069" s="23" t="s">
        <v>1484</v>
      </c>
      <c r="J9069" s="1" t="s">
        <v>973</v>
      </c>
    </row>
    <row r="9070" spans="5:10" ht="15.95" customHeight="1" x14ac:dyDescent="0.15">
      <c r="E9070" s="23">
        <v>177</v>
      </c>
      <c r="F9070" s="23">
        <v>721</v>
      </c>
      <c r="G9070" s="48">
        <f t="shared" si="141"/>
        <v>17710721</v>
      </c>
      <c r="H9070" s="23" t="s">
        <v>81</v>
      </c>
      <c r="I9070" s="23" t="s">
        <v>6896</v>
      </c>
      <c r="J9070" s="1" t="s">
        <v>973</v>
      </c>
    </row>
    <row r="9071" spans="5:10" ht="15.95" customHeight="1" x14ac:dyDescent="0.15">
      <c r="E9071" s="23">
        <v>177</v>
      </c>
      <c r="F9071" s="23">
        <v>722</v>
      </c>
      <c r="G9071" s="48">
        <f t="shared" si="141"/>
        <v>17710722</v>
      </c>
      <c r="H9071" s="23" t="s">
        <v>81</v>
      </c>
      <c r="I9071" s="23" t="s">
        <v>1491</v>
      </c>
      <c r="J9071" s="1" t="s">
        <v>973</v>
      </c>
    </row>
    <row r="9072" spans="5:10" ht="15.95" customHeight="1" x14ac:dyDescent="0.15">
      <c r="E9072" s="23">
        <v>177</v>
      </c>
      <c r="F9072" s="23">
        <v>724</v>
      </c>
      <c r="G9072" s="48">
        <f t="shared" si="141"/>
        <v>17710724</v>
      </c>
      <c r="H9072" s="23" t="s">
        <v>81</v>
      </c>
      <c r="I9072" s="23" t="s">
        <v>6897</v>
      </c>
      <c r="J9072" s="1" t="s">
        <v>973</v>
      </c>
    </row>
    <row r="9073" spans="5:10" ht="15.95" customHeight="1" x14ac:dyDescent="0.15">
      <c r="E9073" s="23">
        <v>177</v>
      </c>
      <c r="F9073" s="23">
        <v>731</v>
      </c>
      <c r="G9073" s="48">
        <f t="shared" si="141"/>
        <v>17710731</v>
      </c>
      <c r="H9073" s="23" t="s">
        <v>81</v>
      </c>
      <c r="I9073" s="23" t="s">
        <v>6898</v>
      </c>
      <c r="J9073" s="1" t="s">
        <v>973</v>
      </c>
    </row>
    <row r="9074" spans="5:10" ht="15.95" customHeight="1" x14ac:dyDescent="0.15">
      <c r="E9074" s="23">
        <v>177</v>
      </c>
      <c r="F9074" s="23">
        <v>732</v>
      </c>
      <c r="G9074" s="48">
        <f t="shared" si="141"/>
        <v>17710732</v>
      </c>
      <c r="H9074" s="23" t="s">
        <v>81</v>
      </c>
      <c r="I9074" s="23" t="s">
        <v>1487</v>
      </c>
      <c r="J9074" s="1" t="s">
        <v>973</v>
      </c>
    </row>
    <row r="9075" spans="5:10" ht="15.95" customHeight="1" x14ac:dyDescent="0.15">
      <c r="E9075" s="23">
        <v>177</v>
      </c>
      <c r="F9075" s="23">
        <v>741</v>
      </c>
      <c r="G9075" s="48">
        <f t="shared" si="141"/>
        <v>17710741</v>
      </c>
      <c r="H9075" s="23" t="s">
        <v>81</v>
      </c>
      <c r="I9075" s="23" t="s">
        <v>6899</v>
      </c>
      <c r="J9075" s="1" t="s">
        <v>973</v>
      </c>
    </row>
    <row r="9076" spans="5:10" ht="15.95" customHeight="1" x14ac:dyDescent="0.15">
      <c r="E9076" s="23">
        <v>177</v>
      </c>
      <c r="F9076" s="23">
        <v>751</v>
      </c>
      <c r="G9076" s="48">
        <f t="shared" si="141"/>
        <v>17710751</v>
      </c>
      <c r="H9076" s="23" t="s">
        <v>81</v>
      </c>
      <c r="I9076" s="23" t="s">
        <v>6901</v>
      </c>
      <c r="J9076" s="1" t="s">
        <v>973</v>
      </c>
    </row>
    <row r="9077" spans="5:10" ht="15.95" customHeight="1" x14ac:dyDescent="0.15">
      <c r="E9077" s="23">
        <v>177</v>
      </c>
      <c r="F9077" s="23">
        <v>761</v>
      </c>
      <c r="G9077" s="48">
        <f t="shared" si="141"/>
        <v>17710761</v>
      </c>
      <c r="H9077" s="23" t="s">
        <v>81</v>
      </c>
      <c r="I9077" s="23" t="s">
        <v>1492</v>
      </c>
      <c r="J9077" s="1" t="s">
        <v>973</v>
      </c>
    </row>
    <row r="9078" spans="5:10" ht="15.95" customHeight="1" x14ac:dyDescent="0.15">
      <c r="E9078" s="23">
        <v>177</v>
      </c>
      <c r="F9078" s="23">
        <v>800</v>
      </c>
      <c r="G9078" s="48">
        <f t="shared" si="141"/>
        <v>17710800</v>
      </c>
      <c r="H9078" s="23" t="s">
        <v>81</v>
      </c>
      <c r="I9078" s="23" t="s">
        <v>6902</v>
      </c>
      <c r="J9078" s="1" t="s">
        <v>973</v>
      </c>
    </row>
    <row r="9079" spans="5:10" ht="15.95" customHeight="1" x14ac:dyDescent="0.15">
      <c r="E9079" s="23">
        <v>177</v>
      </c>
      <c r="F9079" s="23">
        <v>811</v>
      </c>
      <c r="G9079" s="48">
        <f t="shared" si="141"/>
        <v>17710811</v>
      </c>
      <c r="H9079" s="23" t="s">
        <v>81</v>
      </c>
      <c r="I9079" s="23" t="s">
        <v>1273</v>
      </c>
      <c r="J9079" s="1" t="s">
        <v>973</v>
      </c>
    </row>
    <row r="9080" spans="5:10" ht="15.95" customHeight="1" x14ac:dyDescent="0.15">
      <c r="E9080" s="23">
        <v>177</v>
      </c>
      <c r="F9080" s="23">
        <v>821</v>
      </c>
      <c r="G9080" s="48">
        <f t="shared" si="141"/>
        <v>17710821</v>
      </c>
      <c r="H9080" s="23" t="s">
        <v>81</v>
      </c>
      <c r="I9080" s="23" t="s">
        <v>1293</v>
      </c>
      <c r="J9080" s="1" t="s">
        <v>973</v>
      </c>
    </row>
    <row r="9081" spans="5:10" ht="15.95" customHeight="1" x14ac:dyDescent="0.15">
      <c r="E9081" s="23">
        <v>177</v>
      </c>
      <c r="F9081" s="23">
        <v>831</v>
      </c>
      <c r="G9081" s="48">
        <f t="shared" si="141"/>
        <v>17710831</v>
      </c>
      <c r="H9081" s="23" t="s">
        <v>81</v>
      </c>
      <c r="I9081" s="23" t="s">
        <v>2519</v>
      </c>
      <c r="J9081" s="1" t="s">
        <v>973</v>
      </c>
    </row>
    <row r="9082" spans="5:10" ht="15.95" customHeight="1" x14ac:dyDescent="0.15">
      <c r="E9082" s="23">
        <v>177</v>
      </c>
      <c r="F9082" s="23">
        <v>833</v>
      </c>
      <c r="G9082" s="48">
        <f t="shared" si="141"/>
        <v>17710833</v>
      </c>
      <c r="H9082" s="23" t="s">
        <v>81</v>
      </c>
      <c r="I9082" s="23" t="s">
        <v>2098</v>
      </c>
      <c r="J9082" s="1" t="s">
        <v>973</v>
      </c>
    </row>
    <row r="9083" spans="5:10" ht="15.95" customHeight="1" x14ac:dyDescent="0.15">
      <c r="E9083" s="23">
        <v>177</v>
      </c>
      <c r="F9083" s="23">
        <v>841</v>
      </c>
      <c r="G9083" s="48">
        <f t="shared" si="141"/>
        <v>17710841</v>
      </c>
      <c r="H9083" s="23" t="s">
        <v>81</v>
      </c>
      <c r="I9083" s="23" t="s">
        <v>1287</v>
      </c>
      <c r="J9083" s="1" t="s">
        <v>973</v>
      </c>
    </row>
    <row r="9084" spans="5:10" ht="15.95" customHeight="1" x14ac:dyDescent="0.15">
      <c r="E9084" s="23">
        <v>177</v>
      </c>
      <c r="F9084" s="23">
        <v>851</v>
      </c>
      <c r="G9084" s="48">
        <f t="shared" si="141"/>
        <v>17710851</v>
      </c>
      <c r="H9084" s="23" t="s">
        <v>81</v>
      </c>
      <c r="I9084" s="23" t="s">
        <v>1454</v>
      </c>
      <c r="J9084" s="1" t="s">
        <v>973</v>
      </c>
    </row>
    <row r="9085" spans="5:10" ht="15.95" customHeight="1" x14ac:dyDescent="0.15">
      <c r="E9085" s="23">
        <v>177</v>
      </c>
      <c r="F9085" s="23">
        <v>857</v>
      </c>
      <c r="G9085" s="48">
        <f t="shared" si="141"/>
        <v>17710857</v>
      </c>
      <c r="H9085" s="23" t="s">
        <v>81</v>
      </c>
      <c r="I9085" s="23" t="s">
        <v>6903</v>
      </c>
      <c r="J9085" s="1" t="s">
        <v>973</v>
      </c>
    </row>
    <row r="9086" spans="5:10" ht="15.95" customHeight="1" x14ac:dyDescent="0.15">
      <c r="E9086" s="23">
        <v>177</v>
      </c>
      <c r="F9086" s="23">
        <v>861</v>
      </c>
      <c r="G9086" s="48">
        <f t="shared" si="141"/>
        <v>17710861</v>
      </c>
      <c r="H9086" s="23" t="s">
        <v>81</v>
      </c>
      <c r="I9086" s="23" t="s">
        <v>6904</v>
      </c>
      <c r="J9086" s="1" t="s">
        <v>973</v>
      </c>
    </row>
    <row r="9087" spans="5:10" ht="15.95" customHeight="1" x14ac:dyDescent="0.15">
      <c r="E9087" s="23">
        <v>177</v>
      </c>
      <c r="F9087" s="23">
        <v>862</v>
      </c>
      <c r="G9087" s="48">
        <f t="shared" si="141"/>
        <v>17710862</v>
      </c>
      <c r="H9087" s="23" t="s">
        <v>81</v>
      </c>
      <c r="I9087" s="23" t="s">
        <v>6905</v>
      </c>
      <c r="J9087" s="1" t="s">
        <v>973</v>
      </c>
    </row>
    <row r="9088" spans="5:10" ht="15.95" customHeight="1" x14ac:dyDescent="0.15">
      <c r="E9088" s="23">
        <v>177</v>
      </c>
      <c r="F9088" s="23">
        <v>993</v>
      </c>
      <c r="G9088" s="48">
        <f t="shared" si="141"/>
        <v>17710993</v>
      </c>
      <c r="H9088" s="23" t="s">
        <v>81</v>
      </c>
      <c r="I9088" s="23" t="s">
        <v>6906</v>
      </c>
      <c r="J9088" s="1" t="s">
        <v>973</v>
      </c>
    </row>
    <row r="9089" spans="5:10" ht="15.95" customHeight="1" x14ac:dyDescent="0.15">
      <c r="E9089" s="23">
        <v>177</v>
      </c>
      <c r="F9089" s="23">
        <v>995</v>
      </c>
      <c r="G9089" s="48">
        <f t="shared" si="141"/>
        <v>17710995</v>
      </c>
      <c r="H9089" s="23" t="s">
        <v>81</v>
      </c>
      <c r="I9089" s="23" t="s">
        <v>6907</v>
      </c>
      <c r="J9089" s="1" t="s">
        <v>973</v>
      </c>
    </row>
    <row r="9090" spans="5:10" ht="15.95" customHeight="1" x14ac:dyDescent="0.15">
      <c r="E9090" s="23">
        <v>177</v>
      </c>
      <c r="F9090" s="23">
        <v>996</v>
      </c>
      <c r="G9090" s="48">
        <f t="shared" si="141"/>
        <v>17710996</v>
      </c>
      <c r="H9090" s="23" t="s">
        <v>81</v>
      </c>
      <c r="I9090" s="23" t="s">
        <v>6908</v>
      </c>
      <c r="J9090" s="1" t="s">
        <v>973</v>
      </c>
    </row>
    <row r="9091" spans="5:10" ht="15.95" customHeight="1" x14ac:dyDescent="0.15">
      <c r="E9091" s="23">
        <v>178</v>
      </c>
      <c r="F9091" s="23">
        <v>1</v>
      </c>
      <c r="G9091" s="48">
        <f t="shared" si="141"/>
        <v>17810001</v>
      </c>
      <c r="H9091" s="23" t="s">
        <v>82</v>
      </c>
      <c r="I9091" s="23" t="s">
        <v>1640</v>
      </c>
      <c r="J9091" s="1" t="s">
        <v>973</v>
      </c>
    </row>
    <row r="9092" spans="5:10" ht="15.95" customHeight="1" x14ac:dyDescent="0.15">
      <c r="E9092" s="23">
        <v>178</v>
      </c>
      <c r="F9092" s="23">
        <v>2</v>
      </c>
      <c r="G9092" s="48">
        <f t="shared" si="141"/>
        <v>17810002</v>
      </c>
      <c r="H9092" s="23" t="s">
        <v>82</v>
      </c>
      <c r="I9092" s="23" t="s">
        <v>6909</v>
      </c>
      <c r="J9092" s="1" t="s">
        <v>973</v>
      </c>
    </row>
    <row r="9093" spans="5:10" ht="15.95" customHeight="1" x14ac:dyDescent="0.15">
      <c r="E9093" s="23">
        <v>178</v>
      </c>
      <c r="F9093" s="23">
        <v>3</v>
      </c>
      <c r="G9093" s="48">
        <f t="shared" ref="G9093:G9156" si="142">(E9093&amp;(F9093+10000))*1</f>
        <v>17810003</v>
      </c>
      <c r="H9093" s="23" t="s">
        <v>82</v>
      </c>
      <c r="I9093" s="23" t="s">
        <v>6910</v>
      </c>
      <c r="J9093" s="1" t="s">
        <v>973</v>
      </c>
    </row>
    <row r="9094" spans="5:10" ht="15.95" customHeight="1" x14ac:dyDescent="0.15">
      <c r="E9094" s="23">
        <v>178</v>
      </c>
      <c r="F9094" s="23">
        <v>4</v>
      </c>
      <c r="G9094" s="48">
        <f t="shared" si="142"/>
        <v>17810004</v>
      </c>
      <c r="H9094" s="23" t="s">
        <v>82</v>
      </c>
      <c r="I9094" s="23" t="s">
        <v>6911</v>
      </c>
      <c r="J9094" s="1" t="s">
        <v>973</v>
      </c>
    </row>
    <row r="9095" spans="5:10" ht="15.95" customHeight="1" x14ac:dyDescent="0.15">
      <c r="E9095" s="23">
        <v>178</v>
      </c>
      <c r="F9095" s="23">
        <v>5</v>
      </c>
      <c r="G9095" s="48">
        <f t="shared" si="142"/>
        <v>17810005</v>
      </c>
      <c r="H9095" s="23" t="s">
        <v>82</v>
      </c>
      <c r="I9095" s="23" t="s">
        <v>6912</v>
      </c>
      <c r="J9095" s="1" t="s">
        <v>973</v>
      </c>
    </row>
    <row r="9096" spans="5:10" ht="15.95" customHeight="1" x14ac:dyDescent="0.15">
      <c r="E9096" s="23">
        <v>178</v>
      </c>
      <c r="F9096" s="23">
        <v>6</v>
      </c>
      <c r="G9096" s="48">
        <f t="shared" si="142"/>
        <v>17810006</v>
      </c>
      <c r="H9096" s="23" t="s">
        <v>82</v>
      </c>
      <c r="I9096" s="23" t="s">
        <v>6894</v>
      </c>
      <c r="J9096" s="1" t="s">
        <v>973</v>
      </c>
    </row>
    <row r="9097" spans="5:10" ht="15.95" customHeight="1" x14ac:dyDescent="0.15">
      <c r="E9097" s="23">
        <v>178</v>
      </c>
      <c r="F9097" s="23">
        <v>7</v>
      </c>
      <c r="G9097" s="48">
        <f t="shared" si="142"/>
        <v>17810007</v>
      </c>
      <c r="H9097" s="23" t="s">
        <v>82</v>
      </c>
      <c r="I9097" s="23" t="s">
        <v>5772</v>
      </c>
      <c r="J9097" s="1" t="s">
        <v>973</v>
      </c>
    </row>
    <row r="9098" spans="5:10" ht="15.95" customHeight="1" x14ac:dyDescent="0.15">
      <c r="E9098" s="23">
        <v>178</v>
      </c>
      <c r="F9098" s="23">
        <v>8</v>
      </c>
      <c r="G9098" s="48">
        <f t="shared" si="142"/>
        <v>17810008</v>
      </c>
      <c r="H9098" s="23" t="s">
        <v>82</v>
      </c>
      <c r="I9098" s="23" t="s">
        <v>6913</v>
      </c>
      <c r="J9098" s="1" t="s">
        <v>973</v>
      </c>
    </row>
    <row r="9099" spans="5:10" ht="15.95" customHeight="1" x14ac:dyDescent="0.15">
      <c r="E9099" s="23">
        <v>178</v>
      </c>
      <c r="F9099" s="23">
        <v>9</v>
      </c>
      <c r="G9099" s="48">
        <f t="shared" si="142"/>
        <v>17810009</v>
      </c>
      <c r="H9099" s="23" t="s">
        <v>82</v>
      </c>
      <c r="I9099" s="23" t="s">
        <v>6914</v>
      </c>
      <c r="J9099" s="1" t="s">
        <v>973</v>
      </c>
    </row>
    <row r="9100" spans="5:10" ht="15.95" customHeight="1" x14ac:dyDescent="0.15">
      <c r="E9100" s="23">
        <v>178</v>
      </c>
      <c r="F9100" s="23">
        <v>11</v>
      </c>
      <c r="G9100" s="48">
        <f t="shared" si="142"/>
        <v>17810011</v>
      </c>
      <c r="H9100" s="23" t="s">
        <v>82</v>
      </c>
      <c r="I9100" s="23" t="s">
        <v>3815</v>
      </c>
      <c r="J9100" s="1" t="s">
        <v>973</v>
      </c>
    </row>
    <row r="9101" spans="5:10" ht="15.95" customHeight="1" x14ac:dyDescent="0.15">
      <c r="E9101" s="23">
        <v>178</v>
      </c>
      <c r="F9101" s="23">
        <v>12</v>
      </c>
      <c r="G9101" s="48">
        <f t="shared" si="142"/>
        <v>17810012</v>
      </c>
      <c r="H9101" s="23" t="s">
        <v>82</v>
      </c>
      <c r="I9101" s="23" t="s">
        <v>6874</v>
      </c>
      <c r="J9101" s="1" t="s">
        <v>973</v>
      </c>
    </row>
    <row r="9102" spans="5:10" ht="15.95" customHeight="1" x14ac:dyDescent="0.15">
      <c r="E9102" s="23">
        <v>178</v>
      </c>
      <c r="F9102" s="23">
        <v>13</v>
      </c>
      <c r="G9102" s="48">
        <f t="shared" si="142"/>
        <v>17810013</v>
      </c>
      <c r="H9102" s="23" t="s">
        <v>82</v>
      </c>
      <c r="I9102" s="23" t="s">
        <v>6876</v>
      </c>
      <c r="J9102" s="1" t="s">
        <v>973</v>
      </c>
    </row>
    <row r="9103" spans="5:10" ht="15.95" customHeight="1" x14ac:dyDescent="0.15">
      <c r="E9103" s="23">
        <v>178</v>
      </c>
      <c r="F9103" s="23">
        <v>14</v>
      </c>
      <c r="G9103" s="48">
        <f t="shared" si="142"/>
        <v>17810014</v>
      </c>
      <c r="H9103" s="23" t="s">
        <v>82</v>
      </c>
      <c r="I9103" s="23" t="s">
        <v>6875</v>
      </c>
      <c r="J9103" s="1" t="s">
        <v>973</v>
      </c>
    </row>
    <row r="9104" spans="5:10" ht="15.95" customHeight="1" x14ac:dyDescent="0.15">
      <c r="E9104" s="23">
        <v>178</v>
      </c>
      <c r="F9104" s="23">
        <v>15</v>
      </c>
      <c r="G9104" s="48">
        <f t="shared" si="142"/>
        <v>17810015</v>
      </c>
      <c r="H9104" s="23" t="s">
        <v>82</v>
      </c>
      <c r="I9104" s="23" t="s">
        <v>6897</v>
      </c>
      <c r="J9104" s="1" t="s">
        <v>973</v>
      </c>
    </row>
    <row r="9105" spans="5:10" ht="15.95" customHeight="1" x14ac:dyDescent="0.15">
      <c r="E9105" s="23">
        <v>178</v>
      </c>
      <c r="F9105" s="23">
        <v>21</v>
      </c>
      <c r="G9105" s="48">
        <f t="shared" si="142"/>
        <v>17810021</v>
      </c>
      <c r="H9105" s="23" t="s">
        <v>82</v>
      </c>
      <c r="I9105" s="23" t="s">
        <v>6880</v>
      </c>
      <c r="J9105" s="1" t="s">
        <v>973</v>
      </c>
    </row>
    <row r="9106" spans="5:10" ht="15.95" customHeight="1" x14ac:dyDescent="0.15">
      <c r="E9106" s="23">
        <v>178</v>
      </c>
      <c r="F9106" s="23">
        <v>22</v>
      </c>
      <c r="G9106" s="48">
        <f t="shared" si="142"/>
        <v>17810022</v>
      </c>
      <c r="H9106" s="23" t="s">
        <v>82</v>
      </c>
      <c r="I9106" s="23" t="s">
        <v>6882</v>
      </c>
      <c r="J9106" s="1" t="s">
        <v>973</v>
      </c>
    </row>
    <row r="9107" spans="5:10" ht="15.95" customHeight="1" x14ac:dyDescent="0.15">
      <c r="E9107" s="23">
        <v>178</v>
      </c>
      <c r="F9107" s="23">
        <v>31</v>
      </c>
      <c r="G9107" s="48">
        <f t="shared" si="142"/>
        <v>17810031</v>
      </c>
      <c r="H9107" s="23" t="s">
        <v>82</v>
      </c>
      <c r="I9107" s="23" t="s">
        <v>6885</v>
      </c>
      <c r="J9107" s="1" t="s">
        <v>973</v>
      </c>
    </row>
    <row r="9108" spans="5:10" ht="15.95" customHeight="1" x14ac:dyDescent="0.15">
      <c r="E9108" s="23">
        <v>178</v>
      </c>
      <c r="F9108" s="23">
        <v>32</v>
      </c>
      <c r="G9108" s="48">
        <f t="shared" si="142"/>
        <v>17810032</v>
      </c>
      <c r="H9108" s="23" t="s">
        <v>82</v>
      </c>
      <c r="I9108" s="23" t="s">
        <v>6886</v>
      </c>
      <c r="J9108" s="1" t="s">
        <v>973</v>
      </c>
    </row>
    <row r="9109" spans="5:10" ht="15.95" customHeight="1" x14ac:dyDescent="0.15">
      <c r="E9109" s="23">
        <v>178</v>
      </c>
      <c r="F9109" s="23">
        <v>33</v>
      </c>
      <c r="G9109" s="48">
        <f t="shared" si="142"/>
        <v>17810033</v>
      </c>
      <c r="H9109" s="23" t="s">
        <v>82</v>
      </c>
      <c r="I9109" s="23" t="s">
        <v>1810</v>
      </c>
      <c r="J9109" s="1" t="s">
        <v>973</v>
      </c>
    </row>
    <row r="9110" spans="5:10" ht="15.95" customHeight="1" x14ac:dyDescent="0.15">
      <c r="E9110" s="23">
        <v>178</v>
      </c>
      <c r="F9110" s="23">
        <v>34</v>
      </c>
      <c r="G9110" s="48">
        <f t="shared" si="142"/>
        <v>17810034</v>
      </c>
      <c r="H9110" s="23" t="s">
        <v>82</v>
      </c>
      <c r="I9110" s="23" t="s">
        <v>6890</v>
      </c>
      <c r="J9110" s="1" t="s">
        <v>973</v>
      </c>
    </row>
    <row r="9111" spans="5:10" ht="15.95" customHeight="1" x14ac:dyDescent="0.15">
      <c r="E9111" s="23">
        <v>178</v>
      </c>
      <c r="F9111" s="23">
        <v>41</v>
      </c>
      <c r="G9111" s="48">
        <f t="shared" si="142"/>
        <v>17810041</v>
      </c>
      <c r="H9111" s="23" t="s">
        <v>82</v>
      </c>
      <c r="I9111" s="23" t="s">
        <v>2815</v>
      </c>
      <c r="J9111" s="1" t="s">
        <v>973</v>
      </c>
    </row>
    <row r="9112" spans="5:10" ht="15.95" customHeight="1" x14ac:dyDescent="0.15">
      <c r="E9112" s="23">
        <v>178</v>
      </c>
      <c r="F9112" s="23">
        <v>42</v>
      </c>
      <c r="G9112" s="48">
        <f t="shared" si="142"/>
        <v>17810042</v>
      </c>
      <c r="H9112" s="23" t="s">
        <v>82</v>
      </c>
      <c r="I9112" s="23" t="s">
        <v>6816</v>
      </c>
      <c r="J9112" s="1" t="s">
        <v>973</v>
      </c>
    </row>
    <row r="9113" spans="5:10" ht="15.95" customHeight="1" x14ac:dyDescent="0.15">
      <c r="E9113" s="23">
        <v>178</v>
      </c>
      <c r="F9113" s="23">
        <v>43</v>
      </c>
      <c r="G9113" s="48">
        <f t="shared" si="142"/>
        <v>17810043</v>
      </c>
      <c r="H9113" s="23" t="s">
        <v>82</v>
      </c>
      <c r="I9113" s="23" t="s">
        <v>1470</v>
      </c>
      <c r="J9113" s="1" t="s">
        <v>973</v>
      </c>
    </row>
    <row r="9114" spans="5:10" ht="15.95" customHeight="1" x14ac:dyDescent="0.15">
      <c r="E9114" s="23">
        <v>178</v>
      </c>
      <c r="F9114" s="23">
        <v>44</v>
      </c>
      <c r="G9114" s="48">
        <f t="shared" si="142"/>
        <v>17810044</v>
      </c>
      <c r="H9114" s="23" t="s">
        <v>82</v>
      </c>
      <c r="I9114" s="23" t="s">
        <v>6484</v>
      </c>
      <c r="J9114" s="1" t="s">
        <v>973</v>
      </c>
    </row>
    <row r="9115" spans="5:10" ht="15.95" customHeight="1" x14ac:dyDescent="0.15">
      <c r="E9115" s="23">
        <v>178</v>
      </c>
      <c r="F9115" s="23">
        <v>45</v>
      </c>
      <c r="G9115" s="48">
        <f t="shared" si="142"/>
        <v>17810045</v>
      </c>
      <c r="H9115" s="23" t="s">
        <v>82</v>
      </c>
      <c r="I9115" s="23" t="s">
        <v>6799</v>
      </c>
      <c r="J9115" s="1" t="s">
        <v>973</v>
      </c>
    </row>
    <row r="9116" spans="5:10" ht="15.95" customHeight="1" x14ac:dyDescent="0.15">
      <c r="E9116" s="23">
        <v>178</v>
      </c>
      <c r="F9116" s="23">
        <v>46</v>
      </c>
      <c r="G9116" s="48">
        <f t="shared" si="142"/>
        <v>17810046</v>
      </c>
      <c r="H9116" s="23" t="s">
        <v>82</v>
      </c>
      <c r="I9116" s="23" t="s">
        <v>3090</v>
      </c>
      <c r="J9116" s="1" t="s">
        <v>973</v>
      </c>
    </row>
    <row r="9117" spans="5:10" ht="15.95" customHeight="1" x14ac:dyDescent="0.15">
      <c r="E9117" s="23">
        <v>178</v>
      </c>
      <c r="F9117" s="23">
        <v>47</v>
      </c>
      <c r="G9117" s="48">
        <f t="shared" si="142"/>
        <v>17810047</v>
      </c>
      <c r="H9117" s="23" t="s">
        <v>82</v>
      </c>
      <c r="I9117" s="23" t="s">
        <v>6838</v>
      </c>
      <c r="J9117" s="1" t="s">
        <v>973</v>
      </c>
    </row>
    <row r="9118" spans="5:10" ht="15.95" customHeight="1" x14ac:dyDescent="0.15">
      <c r="E9118" s="23">
        <v>178</v>
      </c>
      <c r="F9118" s="23">
        <v>48</v>
      </c>
      <c r="G9118" s="48">
        <f t="shared" si="142"/>
        <v>17810048</v>
      </c>
      <c r="H9118" s="23" t="s">
        <v>82</v>
      </c>
      <c r="I9118" s="23" t="s">
        <v>2486</v>
      </c>
      <c r="J9118" s="1" t="s">
        <v>973</v>
      </c>
    </row>
    <row r="9119" spans="5:10" ht="15.95" customHeight="1" x14ac:dyDescent="0.15">
      <c r="E9119" s="23">
        <v>178</v>
      </c>
      <c r="F9119" s="23">
        <v>49</v>
      </c>
      <c r="G9119" s="48">
        <f t="shared" si="142"/>
        <v>17810049</v>
      </c>
      <c r="H9119" s="23" t="s">
        <v>82</v>
      </c>
      <c r="I9119" s="23" t="s">
        <v>6815</v>
      </c>
      <c r="J9119" s="1" t="s">
        <v>973</v>
      </c>
    </row>
    <row r="9120" spans="5:10" ht="15.95" customHeight="1" x14ac:dyDescent="0.15">
      <c r="E9120" s="23">
        <v>178</v>
      </c>
      <c r="F9120" s="23">
        <v>51</v>
      </c>
      <c r="G9120" s="48">
        <f t="shared" si="142"/>
        <v>17810051</v>
      </c>
      <c r="H9120" s="23" t="s">
        <v>82</v>
      </c>
      <c r="I9120" s="23" t="s">
        <v>1430</v>
      </c>
      <c r="J9120" s="1" t="s">
        <v>973</v>
      </c>
    </row>
    <row r="9121" spans="5:10" ht="15.95" customHeight="1" x14ac:dyDescent="0.15">
      <c r="E9121" s="23">
        <v>178</v>
      </c>
      <c r="F9121" s="23">
        <v>52</v>
      </c>
      <c r="G9121" s="48">
        <f t="shared" si="142"/>
        <v>17810052</v>
      </c>
      <c r="H9121" s="23" t="s">
        <v>82</v>
      </c>
      <c r="I9121" s="23" t="s">
        <v>6560</v>
      </c>
      <c r="J9121" s="1" t="s">
        <v>973</v>
      </c>
    </row>
    <row r="9122" spans="5:10" ht="15.95" customHeight="1" x14ac:dyDescent="0.15">
      <c r="E9122" s="23">
        <v>178</v>
      </c>
      <c r="F9122" s="23">
        <v>81</v>
      </c>
      <c r="G9122" s="48">
        <f t="shared" si="142"/>
        <v>17810081</v>
      </c>
      <c r="H9122" s="23" t="s">
        <v>82</v>
      </c>
      <c r="I9122" s="23" t="s">
        <v>6915</v>
      </c>
      <c r="J9122" s="1" t="s">
        <v>973</v>
      </c>
    </row>
    <row r="9123" spans="5:10" ht="15.95" customHeight="1" x14ac:dyDescent="0.15">
      <c r="E9123" s="23">
        <v>178</v>
      </c>
      <c r="F9123" s="23">
        <v>101</v>
      </c>
      <c r="G9123" s="48">
        <f t="shared" si="142"/>
        <v>17810101</v>
      </c>
      <c r="H9123" s="23" t="s">
        <v>82</v>
      </c>
      <c r="I9123" s="23" t="s">
        <v>6440</v>
      </c>
      <c r="J9123" s="1" t="s">
        <v>973</v>
      </c>
    </row>
    <row r="9124" spans="5:10" ht="15.95" customHeight="1" x14ac:dyDescent="0.15">
      <c r="E9124" s="23">
        <v>178</v>
      </c>
      <c r="F9124" s="23">
        <v>102</v>
      </c>
      <c r="G9124" s="48">
        <f t="shared" si="142"/>
        <v>17810102</v>
      </c>
      <c r="H9124" s="23" t="s">
        <v>82</v>
      </c>
      <c r="I9124" s="23" t="s">
        <v>6916</v>
      </c>
      <c r="J9124" s="1" t="s">
        <v>973</v>
      </c>
    </row>
    <row r="9125" spans="5:10" ht="15.95" customHeight="1" x14ac:dyDescent="0.15">
      <c r="E9125" s="23">
        <v>178</v>
      </c>
      <c r="F9125" s="23">
        <v>103</v>
      </c>
      <c r="G9125" s="48">
        <f t="shared" si="142"/>
        <v>17810103</v>
      </c>
      <c r="H9125" s="23" t="s">
        <v>82</v>
      </c>
      <c r="I9125" s="23" t="s">
        <v>6917</v>
      </c>
      <c r="J9125" s="1" t="s">
        <v>973</v>
      </c>
    </row>
    <row r="9126" spans="5:10" ht="15.95" customHeight="1" x14ac:dyDescent="0.15">
      <c r="E9126" s="23">
        <v>178</v>
      </c>
      <c r="F9126" s="23">
        <v>104</v>
      </c>
      <c r="G9126" s="48">
        <f t="shared" si="142"/>
        <v>17810104</v>
      </c>
      <c r="H9126" s="23" t="s">
        <v>82</v>
      </c>
      <c r="I9126" s="23" t="s">
        <v>6918</v>
      </c>
      <c r="J9126" s="1" t="s">
        <v>973</v>
      </c>
    </row>
    <row r="9127" spans="5:10" ht="15.95" customHeight="1" x14ac:dyDescent="0.15">
      <c r="E9127" s="23">
        <v>178</v>
      </c>
      <c r="F9127" s="23">
        <v>106</v>
      </c>
      <c r="G9127" s="48">
        <f t="shared" si="142"/>
        <v>17810106</v>
      </c>
      <c r="H9127" s="23" t="s">
        <v>82</v>
      </c>
      <c r="I9127" s="23" t="s">
        <v>6919</v>
      </c>
      <c r="J9127" s="1" t="s">
        <v>973</v>
      </c>
    </row>
    <row r="9128" spans="5:10" ht="15.95" customHeight="1" x14ac:dyDescent="0.15">
      <c r="E9128" s="23">
        <v>178</v>
      </c>
      <c r="F9128" s="23">
        <v>107</v>
      </c>
      <c r="G9128" s="48">
        <f t="shared" si="142"/>
        <v>17810107</v>
      </c>
      <c r="H9128" s="23" t="s">
        <v>82</v>
      </c>
      <c r="I9128" s="23" t="s">
        <v>6920</v>
      </c>
      <c r="J9128" s="1" t="s">
        <v>973</v>
      </c>
    </row>
    <row r="9129" spans="5:10" ht="15.95" customHeight="1" x14ac:dyDescent="0.15">
      <c r="E9129" s="23">
        <v>178</v>
      </c>
      <c r="F9129" s="23">
        <v>109</v>
      </c>
      <c r="G9129" s="48">
        <f t="shared" si="142"/>
        <v>17810109</v>
      </c>
      <c r="H9129" s="23" t="s">
        <v>82</v>
      </c>
      <c r="I9129" s="23" t="s">
        <v>6879</v>
      </c>
      <c r="J9129" s="1" t="s">
        <v>973</v>
      </c>
    </row>
    <row r="9130" spans="5:10" ht="15.95" customHeight="1" x14ac:dyDescent="0.15">
      <c r="E9130" s="23">
        <v>178</v>
      </c>
      <c r="F9130" s="23">
        <v>111</v>
      </c>
      <c r="G9130" s="48">
        <f t="shared" si="142"/>
        <v>17810111</v>
      </c>
      <c r="H9130" s="23" t="s">
        <v>82</v>
      </c>
      <c r="I9130" s="23" t="s">
        <v>6921</v>
      </c>
      <c r="J9130" s="1" t="s">
        <v>973</v>
      </c>
    </row>
    <row r="9131" spans="5:10" ht="15.95" customHeight="1" x14ac:dyDescent="0.15">
      <c r="E9131" s="23">
        <v>178</v>
      </c>
      <c r="F9131" s="23">
        <v>141</v>
      </c>
      <c r="G9131" s="48">
        <f t="shared" si="142"/>
        <v>17810141</v>
      </c>
      <c r="H9131" s="23" t="s">
        <v>82</v>
      </c>
      <c r="I9131" s="23" t="s">
        <v>6801</v>
      </c>
      <c r="J9131" s="1" t="s">
        <v>973</v>
      </c>
    </row>
    <row r="9132" spans="5:10" ht="15.95" customHeight="1" x14ac:dyDescent="0.15">
      <c r="E9132" s="23">
        <v>178</v>
      </c>
      <c r="F9132" s="23">
        <v>142</v>
      </c>
      <c r="G9132" s="48">
        <f t="shared" si="142"/>
        <v>17810142</v>
      </c>
      <c r="H9132" s="23" t="s">
        <v>82</v>
      </c>
      <c r="I9132" s="23" t="s">
        <v>6922</v>
      </c>
      <c r="J9132" s="1" t="s">
        <v>973</v>
      </c>
    </row>
    <row r="9133" spans="5:10" ht="15.95" customHeight="1" x14ac:dyDescent="0.15">
      <c r="E9133" s="23">
        <v>178</v>
      </c>
      <c r="F9133" s="23">
        <v>143</v>
      </c>
      <c r="G9133" s="48">
        <f t="shared" si="142"/>
        <v>17810143</v>
      </c>
      <c r="H9133" s="23" t="s">
        <v>82</v>
      </c>
      <c r="I9133" s="23" t="s">
        <v>6923</v>
      </c>
      <c r="J9133" s="1" t="s">
        <v>973</v>
      </c>
    </row>
    <row r="9134" spans="5:10" ht="15.95" customHeight="1" x14ac:dyDescent="0.15">
      <c r="E9134" s="23">
        <v>178</v>
      </c>
      <c r="F9134" s="23">
        <v>145</v>
      </c>
      <c r="G9134" s="48">
        <f t="shared" si="142"/>
        <v>17810145</v>
      </c>
      <c r="H9134" s="23" t="s">
        <v>82</v>
      </c>
      <c r="I9134" s="23" t="s">
        <v>6839</v>
      </c>
      <c r="J9134" s="1" t="s">
        <v>973</v>
      </c>
    </row>
    <row r="9135" spans="5:10" ht="15.95" customHeight="1" x14ac:dyDescent="0.15">
      <c r="E9135" s="23">
        <v>178</v>
      </c>
      <c r="F9135" s="23">
        <v>181</v>
      </c>
      <c r="G9135" s="48">
        <f t="shared" si="142"/>
        <v>17810181</v>
      </c>
      <c r="H9135" s="23" t="s">
        <v>82</v>
      </c>
      <c r="I9135" s="23" t="s">
        <v>1273</v>
      </c>
      <c r="J9135" s="1" t="s">
        <v>973</v>
      </c>
    </row>
    <row r="9136" spans="5:10" ht="15.95" customHeight="1" x14ac:dyDescent="0.15">
      <c r="E9136" s="23">
        <v>179</v>
      </c>
      <c r="F9136" s="23">
        <v>402</v>
      </c>
      <c r="G9136" s="48">
        <f t="shared" si="142"/>
        <v>17910402</v>
      </c>
      <c r="H9136" s="23" t="s">
        <v>83</v>
      </c>
      <c r="I9136" s="23" t="s">
        <v>1556</v>
      </c>
      <c r="J9136" s="1" t="s">
        <v>973</v>
      </c>
    </row>
    <row r="9137" spans="5:10" ht="15.95" customHeight="1" x14ac:dyDescent="0.15">
      <c r="E9137" s="23">
        <v>179</v>
      </c>
      <c r="F9137" s="23">
        <v>403</v>
      </c>
      <c r="G9137" s="48">
        <f t="shared" si="142"/>
        <v>17910403</v>
      </c>
      <c r="H9137" s="23" t="s">
        <v>83</v>
      </c>
      <c r="I9137" s="23" t="s">
        <v>3057</v>
      </c>
      <c r="J9137" s="1" t="s">
        <v>973</v>
      </c>
    </row>
    <row r="9138" spans="5:10" ht="15.95" customHeight="1" x14ac:dyDescent="0.15">
      <c r="E9138" s="23">
        <v>179</v>
      </c>
      <c r="F9138" s="23">
        <v>404</v>
      </c>
      <c r="G9138" s="48">
        <f t="shared" si="142"/>
        <v>17910404</v>
      </c>
      <c r="H9138" s="23" t="s">
        <v>83</v>
      </c>
      <c r="I9138" s="23" t="s">
        <v>3061</v>
      </c>
      <c r="J9138" s="1" t="s">
        <v>973</v>
      </c>
    </row>
    <row r="9139" spans="5:10" ht="15.95" customHeight="1" x14ac:dyDescent="0.15">
      <c r="E9139" s="23">
        <v>179</v>
      </c>
      <c r="F9139" s="23">
        <v>405</v>
      </c>
      <c r="G9139" s="48">
        <f t="shared" si="142"/>
        <v>17910405</v>
      </c>
      <c r="H9139" s="23" t="s">
        <v>83</v>
      </c>
      <c r="I9139" s="23" t="s">
        <v>6924</v>
      </c>
      <c r="J9139" s="1" t="s">
        <v>973</v>
      </c>
    </row>
    <row r="9140" spans="5:10" ht="15.95" customHeight="1" x14ac:dyDescent="0.15">
      <c r="E9140" s="23">
        <v>179</v>
      </c>
      <c r="F9140" s="23">
        <v>500</v>
      </c>
      <c r="G9140" s="48">
        <f t="shared" si="142"/>
        <v>17910500</v>
      </c>
      <c r="H9140" s="23" t="s">
        <v>83</v>
      </c>
      <c r="I9140" s="23" t="s">
        <v>1640</v>
      </c>
      <c r="J9140" s="1" t="s">
        <v>973</v>
      </c>
    </row>
    <row r="9141" spans="5:10" ht="15.95" customHeight="1" x14ac:dyDescent="0.15">
      <c r="E9141" s="23">
        <v>179</v>
      </c>
      <c r="F9141" s="23">
        <v>580</v>
      </c>
      <c r="G9141" s="48">
        <f t="shared" si="142"/>
        <v>17910580</v>
      </c>
      <c r="H9141" s="23" t="s">
        <v>83</v>
      </c>
      <c r="I9141" s="23" t="s">
        <v>6925</v>
      </c>
      <c r="J9141" s="1" t="s">
        <v>973</v>
      </c>
    </row>
    <row r="9142" spans="5:10" ht="15.95" customHeight="1" x14ac:dyDescent="0.15">
      <c r="E9142" s="23">
        <v>179</v>
      </c>
      <c r="F9142" s="23">
        <v>581</v>
      </c>
      <c r="G9142" s="48">
        <f t="shared" si="142"/>
        <v>17910581</v>
      </c>
      <c r="H9142" s="23" t="s">
        <v>83</v>
      </c>
      <c r="I9142" s="23" t="s">
        <v>6926</v>
      </c>
      <c r="J9142" s="1" t="s">
        <v>973</v>
      </c>
    </row>
    <row r="9143" spans="5:10" ht="15.95" customHeight="1" x14ac:dyDescent="0.15">
      <c r="E9143" s="23">
        <v>179</v>
      </c>
      <c r="F9143" s="23">
        <v>583</v>
      </c>
      <c r="G9143" s="48">
        <f t="shared" si="142"/>
        <v>17910583</v>
      </c>
      <c r="H9143" s="23" t="s">
        <v>83</v>
      </c>
      <c r="I9143" s="23" t="s">
        <v>1676</v>
      </c>
      <c r="J9143" s="1" t="s">
        <v>973</v>
      </c>
    </row>
    <row r="9144" spans="5:10" ht="15.95" customHeight="1" x14ac:dyDescent="0.15">
      <c r="E9144" s="23">
        <v>179</v>
      </c>
      <c r="F9144" s="23">
        <v>591</v>
      </c>
      <c r="G9144" s="48">
        <f t="shared" si="142"/>
        <v>17910591</v>
      </c>
      <c r="H9144" s="23" t="s">
        <v>83</v>
      </c>
      <c r="I9144" s="23" t="s">
        <v>6927</v>
      </c>
      <c r="J9144" s="1" t="s">
        <v>973</v>
      </c>
    </row>
    <row r="9145" spans="5:10" ht="15.95" customHeight="1" x14ac:dyDescent="0.15">
      <c r="E9145" s="23">
        <v>179</v>
      </c>
      <c r="F9145" s="23">
        <v>592</v>
      </c>
      <c r="G9145" s="48">
        <f t="shared" si="142"/>
        <v>17910592</v>
      </c>
      <c r="H9145" s="23" t="s">
        <v>83</v>
      </c>
      <c r="I9145" s="23" t="s">
        <v>6928</v>
      </c>
      <c r="J9145" s="1" t="s">
        <v>973</v>
      </c>
    </row>
    <row r="9146" spans="5:10" ht="15.95" customHeight="1" x14ac:dyDescent="0.15">
      <c r="E9146" s="23">
        <v>179</v>
      </c>
      <c r="F9146" s="23">
        <v>596</v>
      </c>
      <c r="G9146" s="48">
        <f t="shared" si="142"/>
        <v>17910596</v>
      </c>
      <c r="H9146" s="23" t="s">
        <v>83</v>
      </c>
      <c r="I9146" s="23" t="s">
        <v>6929</v>
      </c>
      <c r="J9146" s="1" t="s">
        <v>973</v>
      </c>
    </row>
    <row r="9147" spans="5:10" ht="15.95" customHeight="1" x14ac:dyDescent="0.15">
      <c r="E9147" s="23">
        <v>179</v>
      </c>
      <c r="F9147" s="23">
        <v>601</v>
      </c>
      <c r="G9147" s="48">
        <f t="shared" si="142"/>
        <v>17910601</v>
      </c>
      <c r="H9147" s="23" t="s">
        <v>83</v>
      </c>
      <c r="I9147" s="23" t="s">
        <v>2274</v>
      </c>
      <c r="J9147" s="1" t="s">
        <v>973</v>
      </c>
    </row>
    <row r="9148" spans="5:10" ht="15.95" customHeight="1" x14ac:dyDescent="0.15">
      <c r="E9148" s="23">
        <v>179</v>
      </c>
      <c r="F9148" s="23">
        <v>602</v>
      </c>
      <c r="G9148" s="48">
        <f t="shared" si="142"/>
        <v>17910602</v>
      </c>
      <c r="H9148" s="23" t="s">
        <v>83</v>
      </c>
      <c r="I9148" s="23" t="s">
        <v>5474</v>
      </c>
      <c r="J9148" s="1" t="s">
        <v>973</v>
      </c>
    </row>
    <row r="9149" spans="5:10" ht="15.95" customHeight="1" x14ac:dyDescent="0.15">
      <c r="E9149" s="23">
        <v>179</v>
      </c>
      <c r="F9149" s="23">
        <v>603</v>
      </c>
      <c r="G9149" s="48">
        <f t="shared" si="142"/>
        <v>17910603</v>
      </c>
      <c r="H9149" s="23" t="s">
        <v>83</v>
      </c>
      <c r="I9149" s="23" t="s">
        <v>4934</v>
      </c>
      <c r="J9149" s="1" t="s">
        <v>973</v>
      </c>
    </row>
    <row r="9150" spans="5:10" ht="15.95" customHeight="1" x14ac:dyDescent="0.15">
      <c r="E9150" s="23">
        <v>179</v>
      </c>
      <c r="F9150" s="23">
        <v>607</v>
      </c>
      <c r="G9150" s="48">
        <f t="shared" si="142"/>
        <v>17910607</v>
      </c>
      <c r="H9150" s="23" t="s">
        <v>83</v>
      </c>
      <c r="I9150" s="23" t="s">
        <v>6930</v>
      </c>
      <c r="J9150" s="1" t="s">
        <v>973</v>
      </c>
    </row>
    <row r="9151" spans="5:10" ht="15.95" customHeight="1" x14ac:dyDescent="0.15">
      <c r="E9151" s="23">
        <v>179</v>
      </c>
      <c r="F9151" s="23">
        <v>611</v>
      </c>
      <c r="G9151" s="48">
        <f t="shared" si="142"/>
        <v>17910611</v>
      </c>
      <c r="H9151" s="23" t="s">
        <v>83</v>
      </c>
      <c r="I9151" s="23" t="s">
        <v>6931</v>
      </c>
      <c r="J9151" s="1" t="s">
        <v>973</v>
      </c>
    </row>
    <row r="9152" spans="5:10" ht="15.95" customHeight="1" x14ac:dyDescent="0.15">
      <c r="E9152" s="23">
        <v>179</v>
      </c>
      <c r="F9152" s="23">
        <v>612</v>
      </c>
      <c r="G9152" s="48">
        <f t="shared" si="142"/>
        <v>17910612</v>
      </c>
      <c r="H9152" s="23" t="s">
        <v>83</v>
      </c>
      <c r="I9152" s="23" t="s">
        <v>6932</v>
      </c>
      <c r="J9152" s="1" t="s">
        <v>973</v>
      </c>
    </row>
    <row r="9153" spans="5:10" ht="15.95" customHeight="1" x14ac:dyDescent="0.15">
      <c r="E9153" s="23">
        <v>179</v>
      </c>
      <c r="F9153" s="23">
        <v>613</v>
      </c>
      <c r="G9153" s="48">
        <f t="shared" si="142"/>
        <v>17910613</v>
      </c>
      <c r="H9153" s="23" t="s">
        <v>83</v>
      </c>
      <c r="I9153" s="23" t="s">
        <v>6933</v>
      </c>
      <c r="J9153" s="1" t="s">
        <v>973</v>
      </c>
    </row>
    <row r="9154" spans="5:10" ht="15.95" customHeight="1" x14ac:dyDescent="0.15">
      <c r="E9154" s="23">
        <v>179</v>
      </c>
      <c r="F9154" s="23">
        <v>614</v>
      </c>
      <c r="G9154" s="48">
        <f t="shared" si="142"/>
        <v>17910614</v>
      </c>
      <c r="H9154" s="23" t="s">
        <v>83</v>
      </c>
      <c r="I9154" s="23" t="s">
        <v>6934</v>
      </c>
      <c r="J9154" s="1" t="s">
        <v>973</v>
      </c>
    </row>
    <row r="9155" spans="5:10" ht="15.95" customHeight="1" x14ac:dyDescent="0.15">
      <c r="E9155" s="23">
        <v>179</v>
      </c>
      <c r="F9155" s="23">
        <v>615</v>
      </c>
      <c r="G9155" s="48">
        <f t="shared" si="142"/>
        <v>17910615</v>
      </c>
      <c r="H9155" s="23" t="s">
        <v>83</v>
      </c>
      <c r="I9155" s="23" t="s">
        <v>6935</v>
      </c>
      <c r="J9155" s="1" t="s">
        <v>973</v>
      </c>
    </row>
    <row r="9156" spans="5:10" ht="15.95" customHeight="1" x14ac:dyDescent="0.15">
      <c r="E9156" s="23">
        <v>179</v>
      </c>
      <c r="F9156" s="23">
        <v>616</v>
      </c>
      <c r="G9156" s="48">
        <f t="shared" si="142"/>
        <v>17910616</v>
      </c>
      <c r="H9156" s="23" t="s">
        <v>83</v>
      </c>
      <c r="I9156" s="23" t="s">
        <v>6936</v>
      </c>
      <c r="J9156" s="1" t="s">
        <v>973</v>
      </c>
    </row>
    <row r="9157" spans="5:10" ht="15.95" customHeight="1" x14ac:dyDescent="0.15">
      <c r="E9157" s="23">
        <v>179</v>
      </c>
      <c r="F9157" s="23">
        <v>617</v>
      </c>
      <c r="G9157" s="48">
        <f t="shared" ref="G9157:G9220" si="143">(E9157&amp;(F9157+10000))*1</f>
        <v>17910617</v>
      </c>
      <c r="H9157" s="23" t="s">
        <v>83</v>
      </c>
      <c r="I9157" s="23" t="s">
        <v>6937</v>
      </c>
      <c r="J9157" s="1" t="s">
        <v>973</v>
      </c>
    </row>
    <row r="9158" spans="5:10" ht="15.95" customHeight="1" x14ac:dyDescent="0.15">
      <c r="E9158" s="23">
        <v>179</v>
      </c>
      <c r="F9158" s="23">
        <v>618</v>
      </c>
      <c r="G9158" s="48">
        <f t="shared" si="143"/>
        <v>17910618</v>
      </c>
      <c r="H9158" s="23" t="s">
        <v>83</v>
      </c>
      <c r="I9158" s="23" t="s">
        <v>6938</v>
      </c>
      <c r="J9158" s="1" t="s">
        <v>973</v>
      </c>
    </row>
    <row r="9159" spans="5:10" ht="15.95" customHeight="1" x14ac:dyDescent="0.15">
      <c r="E9159" s="23">
        <v>179</v>
      </c>
      <c r="F9159" s="23">
        <v>619</v>
      </c>
      <c r="G9159" s="48">
        <f t="shared" si="143"/>
        <v>17910619</v>
      </c>
      <c r="H9159" s="23" t="s">
        <v>83</v>
      </c>
      <c r="I9159" s="23" t="s">
        <v>6939</v>
      </c>
      <c r="J9159" s="1" t="s">
        <v>973</v>
      </c>
    </row>
    <row r="9160" spans="5:10" ht="15.95" customHeight="1" x14ac:dyDescent="0.15">
      <c r="E9160" s="23">
        <v>179</v>
      </c>
      <c r="F9160" s="23">
        <v>621</v>
      </c>
      <c r="G9160" s="48">
        <f t="shared" si="143"/>
        <v>17910621</v>
      </c>
      <c r="H9160" s="23" t="s">
        <v>83</v>
      </c>
      <c r="I9160" s="23" t="s">
        <v>6894</v>
      </c>
      <c r="J9160" s="1" t="s">
        <v>973</v>
      </c>
    </row>
    <row r="9161" spans="5:10" ht="15.95" customHeight="1" x14ac:dyDescent="0.15">
      <c r="E9161" s="23">
        <v>179</v>
      </c>
      <c r="F9161" s="23">
        <v>623</v>
      </c>
      <c r="G9161" s="48">
        <f t="shared" si="143"/>
        <v>17910623</v>
      </c>
      <c r="H9161" s="23" t="s">
        <v>83</v>
      </c>
      <c r="I9161" s="23" t="s">
        <v>6940</v>
      </c>
      <c r="J9161" s="1" t="s">
        <v>973</v>
      </c>
    </row>
    <row r="9162" spans="5:10" ht="15.95" customHeight="1" x14ac:dyDescent="0.15">
      <c r="E9162" s="23">
        <v>179</v>
      </c>
      <c r="F9162" s="23">
        <v>624</v>
      </c>
      <c r="G9162" s="48">
        <f t="shared" si="143"/>
        <v>17910624</v>
      </c>
      <c r="H9162" s="23" t="s">
        <v>83</v>
      </c>
      <c r="I9162" s="23" t="s">
        <v>6895</v>
      </c>
      <c r="J9162" s="1" t="s">
        <v>973</v>
      </c>
    </row>
    <row r="9163" spans="5:10" ht="15.95" customHeight="1" x14ac:dyDescent="0.15">
      <c r="E9163" s="23">
        <v>179</v>
      </c>
      <c r="F9163" s="23">
        <v>625</v>
      </c>
      <c r="G9163" s="48">
        <f t="shared" si="143"/>
        <v>17910625</v>
      </c>
      <c r="H9163" s="23" t="s">
        <v>83</v>
      </c>
      <c r="I9163" s="23" t="s">
        <v>6941</v>
      </c>
      <c r="J9163" s="1" t="s">
        <v>973</v>
      </c>
    </row>
    <row r="9164" spans="5:10" ht="15.95" customHeight="1" x14ac:dyDescent="0.15">
      <c r="E9164" s="23">
        <v>179</v>
      </c>
      <c r="F9164" s="23">
        <v>626</v>
      </c>
      <c r="G9164" s="48">
        <f t="shared" si="143"/>
        <v>17910626</v>
      </c>
      <c r="H9164" s="23" t="s">
        <v>83</v>
      </c>
      <c r="I9164" s="23" t="s">
        <v>6942</v>
      </c>
      <c r="J9164" s="1" t="s">
        <v>973</v>
      </c>
    </row>
    <row r="9165" spans="5:10" ht="15.95" customHeight="1" x14ac:dyDescent="0.15">
      <c r="E9165" s="23">
        <v>179</v>
      </c>
      <c r="F9165" s="23">
        <v>627</v>
      </c>
      <c r="G9165" s="48">
        <f t="shared" si="143"/>
        <v>17910627</v>
      </c>
      <c r="H9165" s="23" t="s">
        <v>83</v>
      </c>
      <c r="I9165" s="23" t="s">
        <v>6943</v>
      </c>
      <c r="J9165" s="1" t="s">
        <v>973</v>
      </c>
    </row>
    <row r="9166" spans="5:10" ht="15.95" customHeight="1" x14ac:dyDescent="0.15">
      <c r="E9166" s="23">
        <v>179</v>
      </c>
      <c r="F9166" s="23">
        <v>629</v>
      </c>
      <c r="G9166" s="48">
        <f t="shared" si="143"/>
        <v>17910629</v>
      </c>
      <c r="H9166" s="23" t="s">
        <v>83</v>
      </c>
      <c r="I9166" s="23" t="s">
        <v>6944</v>
      </c>
      <c r="J9166" s="1" t="s">
        <v>973</v>
      </c>
    </row>
    <row r="9167" spans="5:10" ht="15.95" customHeight="1" x14ac:dyDescent="0.15">
      <c r="E9167" s="23">
        <v>179</v>
      </c>
      <c r="F9167" s="23">
        <v>630</v>
      </c>
      <c r="G9167" s="48">
        <f t="shared" si="143"/>
        <v>17910630</v>
      </c>
      <c r="H9167" s="23" t="s">
        <v>83</v>
      </c>
      <c r="I9167" s="23" t="s">
        <v>6945</v>
      </c>
      <c r="J9167" s="1" t="s">
        <v>973</v>
      </c>
    </row>
    <row r="9168" spans="5:10" ht="15.95" customHeight="1" x14ac:dyDescent="0.15">
      <c r="E9168" s="23">
        <v>179</v>
      </c>
      <c r="F9168" s="23">
        <v>631</v>
      </c>
      <c r="G9168" s="48">
        <f t="shared" si="143"/>
        <v>17910631</v>
      </c>
      <c r="H9168" s="23" t="s">
        <v>83</v>
      </c>
      <c r="I9168" s="23" t="s">
        <v>6946</v>
      </c>
      <c r="J9168" s="1" t="s">
        <v>973</v>
      </c>
    </row>
    <row r="9169" spans="5:10" ht="15.95" customHeight="1" x14ac:dyDescent="0.15">
      <c r="E9169" s="23">
        <v>179</v>
      </c>
      <c r="F9169" s="23">
        <v>635</v>
      </c>
      <c r="G9169" s="48">
        <f t="shared" si="143"/>
        <v>17910635</v>
      </c>
      <c r="H9169" s="23" t="s">
        <v>83</v>
      </c>
      <c r="I9169" s="23" t="s">
        <v>6893</v>
      </c>
      <c r="J9169" s="1" t="s">
        <v>973</v>
      </c>
    </row>
    <row r="9170" spans="5:10" ht="15.95" customHeight="1" x14ac:dyDescent="0.15">
      <c r="E9170" s="23">
        <v>179</v>
      </c>
      <c r="F9170" s="23">
        <v>638</v>
      </c>
      <c r="G9170" s="48">
        <f t="shared" si="143"/>
        <v>17910638</v>
      </c>
      <c r="H9170" s="23" t="s">
        <v>83</v>
      </c>
      <c r="I9170" s="23" t="s">
        <v>6947</v>
      </c>
      <c r="J9170" s="1" t="s">
        <v>973</v>
      </c>
    </row>
    <row r="9171" spans="5:10" ht="15.95" customHeight="1" x14ac:dyDescent="0.15">
      <c r="E9171" s="23">
        <v>179</v>
      </c>
      <c r="F9171" s="23">
        <v>639</v>
      </c>
      <c r="G9171" s="48">
        <f t="shared" si="143"/>
        <v>17910639</v>
      </c>
      <c r="H9171" s="23" t="s">
        <v>83</v>
      </c>
      <c r="I9171" s="23" t="s">
        <v>6948</v>
      </c>
      <c r="J9171" s="1" t="s">
        <v>973</v>
      </c>
    </row>
    <row r="9172" spans="5:10" ht="15.95" customHeight="1" x14ac:dyDescent="0.15">
      <c r="E9172" s="23">
        <v>179</v>
      </c>
      <c r="F9172" s="23">
        <v>640</v>
      </c>
      <c r="G9172" s="48">
        <f t="shared" si="143"/>
        <v>17910640</v>
      </c>
      <c r="H9172" s="23" t="s">
        <v>83</v>
      </c>
      <c r="I9172" s="23" t="s">
        <v>6949</v>
      </c>
      <c r="J9172" s="1" t="s">
        <v>973</v>
      </c>
    </row>
    <row r="9173" spans="5:10" ht="15.95" customHeight="1" x14ac:dyDescent="0.15">
      <c r="E9173" s="23">
        <v>179</v>
      </c>
      <c r="F9173" s="23">
        <v>642</v>
      </c>
      <c r="G9173" s="48">
        <f t="shared" si="143"/>
        <v>17910642</v>
      </c>
      <c r="H9173" s="23" t="s">
        <v>83</v>
      </c>
      <c r="I9173" s="23" t="s">
        <v>6950</v>
      </c>
      <c r="J9173" s="1" t="s">
        <v>973</v>
      </c>
    </row>
    <row r="9174" spans="5:10" ht="15.95" customHeight="1" x14ac:dyDescent="0.15">
      <c r="E9174" s="23">
        <v>179</v>
      </c>
      <c r="F9174" s="23">
        <v>643</v>
      </c>
      <c r="G9174" s="48">
        <f t="shared" si="143"/>
        <v>17910643</v>
      </c>
      <c r="H9174" s="23" t="s">
        <v>83</v>
      </c>
      <c r="I9174" s="23" t="s">
        <v>6951</v>
      </c>
      <c r="J9174" s="1" t="s">
        <v>973</v>
      </c>
    </row>
    <row r="9175" spans="5:10" ht="15.95" customHeight="1" x14ac:dyDescent="0.15">
      <c r="E9175" s="23">
        <v>179</v>
      </c>
      <c r="F9175" s="23">
        <v>645</v>
      </c>
      <c r="G9175" s="48">
        <f t="shared" si="143"/>
        <v>17910645</v>
      </c>
      <c r="H9175" s="23" t="s">
        <v>83</v>
      </c>
      <c r="I9175" s="23" t="s">
        <v>6952</v>
      </c>
      <c r="J9175" s="1" t="s">
        <v>973</v>
      </c>
    </row>
    <row r="9176" spans="5:10" ht="15.95" customHeight="1" x14ac:dyDescent="0.15">
      <c r="E9176" s="23">
        <v>179</v>
      </c>
      <c r="F9176" s="23">
        <v>646</v>
      </c>
      <c r="G9176" s="48">
        <f t="shared" si="143"/>
        <v>17910646</v>
      </c>
      <c r="H9176" s="23" t="s">
        <v>83</v>
      </c>
      <c r="I9176" s="23" t="s">
        <v>6953</v>
      </c>
      <c r="J9176" s="1" t="s">
        <v>973</v>
      </c>
    </row>
    <row r="9177" spans="5:10" ht="15.95" customHeight="1" x14ac:dyDescent="0.15">
      <c r="E9177" s="23">
        <v>179</v>
      </c>
      <c r="F9177" s="23">
        <v>647</v>
      </c>
      <c r="G9177" s="48">
        <f t="shared" si="143"/>
        <v>17910647</v>
      </c>
      <c r="H9177" s="23" t="s">
        <v>83</v>
      </c>
      <c r="I9177" s="23" t="s">
        <v>6471</v>
      </c>
      <c r="J9177" s="1" t="s">
        <v>973</v>
      </c>
    </row>
    <row r="9178" spans="5:10" ht="15.95" customHeight="1" x14ac:dyDescent="0.15">
      <c r="E9178" s="23">
        <v>179</v>
      </c>
      <c r="F9178" s="23">
        <v>651</v>
      </c>
      <c r="G9178" s="48">
        <f t="shared" si="143"/>
        <v>17910651</v>
      </c>
      <c r="H9178" s="23" t="s">
        <v>83</v>
      </c>
      <c r="I9178" s="23" t="s">
        <v>6954</v>
      </c>
      <c r="J9178" s="1" t="s">
        <v>973</v>
      </c>
    </row>
    <row r="9179" spans="5:10" ht="15.95" customHeight="1" x14ac:dyDescent="0.15">
      <c r="E9179" s="23">
        <v>179</v>
      </c>
      <c r="F9179" s="23">
        <v>652</v>
      </c>
      <c r="G9179" s="48">
        <f t="shared" si="143"/>
        <v>17910652</v>
      </c>
      <c r="H9179" s="23" t="s">
        <v>83</v>
      </c>
      <c r="I9179" s="23" t="s">
        <v>6955</v>
      </c>
      <c r="J9179" s="1" t="s">
        <v>973</v>
      </c>
    </row>
    <row r="9180" spans="5:10" ht="15.95" customHeight="1" x14ac:dyDescent="0.15">
      <c r="E9180" s="23">
        <v>179</v>
      </c>
      <c r="F9180" s="23">
        <v>655</v>
      </c>
      <c r="G9180" s="48">
        <f t="shared" si="143"/>
        <v>17910655</v>
      </c>
      <c r="H9180" s="23" t="s">
        <v>83</v>
      </c>
      <c r="I9180" s="23" t="s">
        <v>6956</v>
      </c>
      <c r="J9180" s="1" t="s">
        <v>973</v>
      </c>
    </row>
    <row r="9181" spans="5:10" ht="15.95" customHeight="1" x14ac:dyDescent="0.15">
      <c r="E9181" s="23">
        <v>179</v>
      </c>
      <c r="F9181" s="23">
        <v>657</v>
      </c>
      <c r="G9181" s="48">
        <f t="shared" si="143"/>
        <v>17910657</v>
      </c>
      <c r="H9181" s="23" t="s">
        <v>83</v>
      </c>
      <c r="I9181" s="23" t="s">
        <v>6957</v>
      </c>
      <c r="J9181" s="1" t="s">
        <v>973</v>
      </c>
    </row>
    <row r="9182" spans="5:10" ht="15.95" customHeight="1" x14ac:dyDescent="0.15">
      <c r="E9182" s="23">
        <v>179</v>
      </c>
      <c r="F9182" s="23">
        <v>659</v>
      </c>
      <c r="G9182" s="48">
        <f t="shared" si="143"/>
        <v>17910659</v>
      </c>
      <c r="H9182" s="23" t="s">
        <v>83</v>
      </c>
      <c r="I9182" s="23" t="s">
        <v>6958</v>
      </c>
      <c r="J9182" s="1" t="s">
        <v>973</v>
      </c>
    </row>
    <row r="9183" spans="5:10" ht="15.95" customHeight="1" x14ac:dyDescent="0.15">
      <c r="E9183" s="23">
        <v>179</v>
      </c>
      <c r="F9183" s="23">
        <v>661</v>
      </c>
      <c r="G9183" s="48">
        <f t="shared" si="143"/>
        <v>17910661</v>
      </c>
      <c r="H9183" s="23" t="s">
        <v>83</v>
      </c>
      <c r="I9183" s="23" t="s">
        <v>5253</v>
      </c>
      <c r="J9183" s="1" t="s">
        <v>973</v>
      </c>
    </row>
    <row r="9184" spans="5:10" ht="15.95" customHeight="1" x14ac:dyDescent="0.15">
      <c r="E9184" s="23">
        <v>179</v>
      </c>
      <c r="F9184" s="23">
        <v>663</v>
      </c>
      <c r="G9184" s="48">
        <f t="shared" si="143"/>
        <v>17910663</v>
      </c>
      <c r="H9184" s="23" t="s">
        <v>83</v>
      </c>
      <c r="I9184" s="23" t="s">
        <v>3056</v>
      </c>
      <c r="J9184" s="1" t="s">
        <v>973</v>
      </c>
    </row>
    <row r="9185" spans="5:10" ht="15.95" customHeight="1" x14ac:dyDescent="0.15">
      <c r="E9185" s="23">
        <v>179</v>
      </c>
      <c r="F9185" s="23">
        <v>664</v>
      </c>
      <c r="G9185" s="48">
        <f t="shared" si="143"/>
        <v>17910664</v>
      </c>
      <c r="H9185" s="23" t="s">
        <v>83</v>
      </c>
      <c r="I9185" s="23" t="s">
        <v>6959</v>
      </c>
      <c r="J9185" s="1" t="s">
        <v>973</v>
      </c>
    </row>
    <row r="9186" spans="5:10" ht="15.95" customHeight="1" x14ac:dyDescent="0.15">
      <c r="E9186" s="23">
        <v>179</v>
      </c>
      <c r="F9186" s="23">
        <v>665</v>
      </c>
      <c r="G9186" s="48">
        <f t="shared" si="143"/>
        <v>17910665</v>
      </c>
      <c r="H9186" s="23" t="s">
        <v>83</v>
      </c>
      <c r="I9186" s="23" t="s">
        <v>2790</v>
      </c>
      <c r="J9186" s="1" t="s">
        <v>973</v>
      </c>
    </row>
    <row r="9187" spans="5:10" ht="15.95" customHeight="1" x14ac:dyDescent="0.15">
      <c r="E9187" s="23">
        <v>179</v>
      </c>
      <c r="F9187" s="23">
        <v>667</v>
      </c>
      <c r="G9187" s="48">
        <f t="shared" si="143"/>
        <v>17910667</v>
      </c>
      <c r="H9187" s="23" t="s">
        <v>83</v>
      </c>
      <c r="I9187" s="23" t="s">
        <v>6960</v>
      </c>
      <c r="J9187" s="1" t="s">
        <v>973</v>
      </c>
    </row>
    <row r="9188" spans="5:10" ht="15.95" customHeight="1" x14ac:dyDescent="0.15">
      <c r="E9188" s="23">
        <v>179</v>
      </c>
      <c r="F9188" s="23">
        <v>669</v>
      </c>
      <c r="G9188" s="48">
        <f t="shared" si="143"/>
        <v>17910669</v>
      </c>
      <c r="H9188" s="23" t="s">
        <v>83</v>
      </c>
      <c r="I9188" s="23" t="s">
        <v>3952</v>
      </c>
      <c r="J9188" s="1" t="s">
        <v>973</v>
      </c>
    </row>
    <row r="9189" spans="5:10" ht="15.95" customHeight="1" x14ac:dyDescent="0.15">
      <c r="E9189" s="23">
        <v>179</v>
      </c>
      <c r="F9189" s="23">
        <v>671</v>
      </c>
      <c r="G9189" s="48">
        <f t="shared" si="143"/>
        <v>17910671</v>
      </c>
      <c r="H9189" s="23" t="s">
        <v>83</v>
      </c>
      <c r="I9189" s="23" t="s">
        <v>6961</v>
      </c>
      <c r="J9189" s="1" t="s">
        <v>973</v>
      </c>
    </row>
    <row r="9190" spans="5:10" ht="15.95" customHeight="1" x14ac:dyDescent="0.15">
      <c r="E9190" s="23">
        <v>179</v>
      </c>
      <c r="F9190" s="23">
        <v>672</v>
      </c>
      <c r="G9190" s="48">
        <f t="shared" si="143"/>
        <v>17910672</v>
      </c>
      <c r="H9190" s="23" t="s">
        <v>83</v>
      </c>
      <c r="I9190" s="23" t="s">
        <v>6962</v>
      </c>
      <c r="J9190" s="1" t="s">
        <v>973</v>
      </c>
    </row>
    <row r="9191" spans="5:10" ht="15.95" customHeight="1" x14ac:dyDescent="0.15">
      <c r="E9191" s="23">
        <v>179</v>
      </c>
      <c r="F9191" s="23">
        <v>673</v>
      </c>
      <c r="G9191" s="48">
        <f t="shared" si="143"/>
        <v>17910673</v>
      </c>
      <c r="H9191" s="23" t="s">
        <v>83</v>
      </c>
      <c r="I9191" s="23" t="s">
        <v>4637</v>
      </c>
      <c r="J9191" s="1" t="s">
        <v>973</v>
      </c>
    </row>
    <row r="9192" spans="5:10" ht="15.95" customHeight="1" x14ac:dyDescent="0.15">
      <c r="E9192" s="23">
        <v>179</v>
      </c>
      <c r="F9192" s="23">
        <v>675</v>
      </c>
      <c r="G9192" s="48">
        <f t="shared" si="143"/>
        <v>17910675</v>
      </c>
      <c r="H9192" s="23" t="s">
        <v>83</v>
      </c>
      <c r="I9192" s="23" t="s">
        <v>5483</v>
      </c>
      <c r="J9192" s="1" t="s">
        <v>973</v>
      </c>
    </row>
    <row r="9193" spans="5:10" ht="15.95" customHeight="1" x14ac:dyDescent="0.15">
      <c r="E9193" s="23">
        <v>179</v>
      </c>
      <c r="F9193" s="23">
        <v>679</v>
      </c>
      <c r="G9193" s="48">
        <f t="shared" si="143"/>
        <v>17910679</v>
      </c>
      <c r="H9193" s="23" t="s">
        <v>83</v>
      </c>
      <c r="I9193" s="23" t="s">
        <v>6963</v>
      </c>
      <c r="J9193" s="1" t="s">
        <v>973</v>
      </c>
    </row>
    <row r="9194" spans="5:10" ht="15.95" customHeight="1" x14ac:dyDescent="0.15">
      <c r="E9194" s="23">
        <v>179</v>
      </c>
      <c r="F9194" s="23">
        <v>681</v>
      </c>
      <c r="G9194" s="48">
        <f t="shared" si="143"/>
        <v>17910681</v>
      </c>
      <c r="H9194" s="23" t="s">
        <v>83</v>
      </c>
      <c r="I9194" s="23" t="s">
        <v>6964</v>
      </c>
      <c r="J9194" s="1" t="s">
        <v>973</v>
      </c>
    </row>
    <row r="9195" spans="5:10" ht="15.95" customHeight="1" x14ac:dyDescent="0.15">
      <c r="E9195" s="23">
        <v>179</v>
      </c>
      <c r="F9195" s="23">
        <v>685</v>
      </c>
      <c r="G9195" s="48">
        <f t="shared" si="143"/>
        <v>17910685</v>
      </c>
      <c r="H9195" s="23" t="s">
        <v>83</v>
      </c>
      <c r="I9195" s="23" t="s">
        <v>6807</v>
      </c>
      <c r="J9195" s="1" t="s">
        <v>973</v>
      </c>
    </row>
    <row r="9196" spans="5:10" ht="15.95" customHeight="1" x14ac:dyDescent="0.15">
      <c r="E9196" s="23">
        <v>179</v>
      </c>
      <c r="F9196" s="23">
        <v>687</v>
      </c>
      <c r="G9196" s="48">
        <f t="shared" si="143"/>
        <v>17910687</v>
      </c>
      <c r="H9196" s="23" t="s">
        <v>83</v>
      </c>
      <c r="I9196" s="23" t="s">
        <v>6965</v>
      </c>
      <c r="J9196" s="1" t="s">
        <v>973</v>
      </c>
    </row>
    <row r="9197" spans="5:10" ht="15.95" customHeight="1" x14ac:dyDescent="0.15">
      <c r="E9197" s="23">
        <v>179</v>
      </c>
      <c r="F9197" s="23">
        <v>688</v>
      </c>
      <c r="G9197" s="48">
        <f t="shared" si="143"/>
        <v>17910688</v>
      </c>
      <c r="H9197" s="23" t="s">
        <v>83</v>
      </c>
      <c r="I9197" s="23" t="s">
        <v>6966</v>
      </c>
      <c r="J9197" s="1" t="s">
        <v>973</v>
      </c>
    </row>
    <row r="9198" spans="5:10" ht="15.95" customHeight="1" x14ac:dyDescent="0.15">
      <c r="E9198" s="23">
        <v>179</v>
      </c>
      <c r="F9198" s="23">
        <v>689</v>
      </c>
      <c r="G9198" s="48">
        <f t="shared" si="143"/>
        <v>17910689</v>
      </c>
      <c r="H9198" s="23" t="s">
        <v>83</v>
      </c>
      <c r="I9198" s="23" t="s">
        <v>6967</v>
      </c>
      <c r="J9198" s="1" t="s">
        <v>973</v>
      </c>
    </row>
    <row r="9199" spans="5:10" ht="15.95" customHeight="1" x14ac:dyDescent="0.15">
      <c r="E9199" s="23">
        <v>179</v>
      </c>
      <c r="F9199" s="23">
        <v>690</v>
      </c>
      <c r="G9199" s="48">
        <f t="shared" si="143"/>
        <v>17910690</v>
      </c>
      <c r="H9199" s="23" t="s">
        <v>83</v>
      </c>
      <c r="I9199" s="23" t="s">
        <v>6968</v>
      </c>
      <c r="J9199" s="1" t="s">
        <v>973</v>
      </c>
    </row>
    <row r="9200" spans="5:10" ht="15.95" customHeight="1" x14ac:dyDescent="0.15">
      <c r="E9200" s="23">
        <v>179</v>
      </c>
      <c r="F9200" s="23">
        <v>701</v>
      </c>
      <c r="G9200" s="48">
        <f t="shared" si="143"/>
        <v>17910701</v>
      </c>
      <c r="H9200" s="23" t="s">
        <v>83</v>
      </c>
      <c r="I9200" s="23" t="s">
        <v>1487</v>
      </c>
      <c r="J9200" s="1" t="s">
        <v>973</v>
      </c>
    </row>
    <row r="9201" spans="5:10" ht="15.95" customHeight="1" x14ac:dyDescent="0.15">
      <c r="E9201" s="23">
        <v>179</v>
      </c>
      <c r="F9201" s="23">
        <v>703</v>
      </c>
      <c r="G9201" s="48">
        <f t="shared" si="143"/>
        <v>17910703</v>
      </c>
      <c r="H9201" s="23" t="s">
        <v>83</v>
      </c>
      <c r="I9201" s="23" t="s">
        <v>6898</v>
      </c>
      <c r="J9201" s="1" t="s">
        <v>973</v>
      </c>
    </row>
    <row r="9202" spans="5:10" ht="15.95" customHeight="1" x14ac:dyDescent="0.15">
      <c r="E9202" s="23">
        <v>179</v>
      </c>
      <c r="F9202" s="23">
        <v>707</v>
      </c>
      <c r="G9202" s="48">
        <f t="shared" si="143"/>
        <v>17910707</v>
      </c>
      <c r="H9202" s="23" t="s">
        <v>83</v>
      </c>
      <c r="I9202" s="23" t="s">
        <v>6969</v>
      </c>
      <c r="J9202" s="1" t="s">
        <v>973</v>
      </c>
    </row>
    <row r="9203" spans="5:10" ht="15.95" customHeight="1" x14ac:dyDescent="0.15">
      <c r="E9203" s="23">
        <v>179</v>
      </c>
      <c r="F9203" s="23">
        <v>709</v>
      </c>
      <c r="G9203" s="48">
        <f t="shared" si="143"/>
        <v>17910709</v>
      </c>
      <c r="H9203" s="23" t="s">
        <v>83</v>
      </c>
      <c r="I9203" s="23" t="s">
        <v>6970</v>
      </c>
      <c r="J9203" s="1" t="s">
        <v>973</v>
      </c>
    </row>
    <row r="9204" spans="5:10" ht="15.95" customHeight="1" x14ac:dyDescent="0.15">
      <c r="E9204" s="23">
        <v>179</v>
      </c>
      <c r="F9204" s="23">
        <v>801</v>
      </c>
      <c r="G9204" s="48">
        <f t="shared" si="143"/>
        <v>17910801</v>
      </c>
      <c r="H9204" s="23" t="s">
        <v>83</v>
      </c>
      <c r="I9204" s="23" t="s">
        <v>1472</v>
      </c>
      <c r="J9204" s="1" t="s">
        <v>973</v>
      </c>
    </row>
    <row r="9205" spans="5:10" ht="15.95" customHeight="1" x14ac:dyDescent="0.15">
      <c r="E9205" s="23">
        <v>179</v>
      </c>
      <c r="F9205" s="23">
        <v>802</v>
      </c>
      <c r="G9205" s="48">
        <f t="shared" si="143"/>
        <v>17910802</v>
      </c>
      <c r="H9205" s="23" t="s">
        <v>83</v>
      </c>
      <c r="I9205" s="23" t="s">
        <v>6971</v>
      </c>
      <c r="J9205" s="1" t="s">
        <v>973</v>
      </c>
    </row>
    <row r="9206" spans="5:10" ht="15.95" customHeight="1" x14ac:dyDescent="0.15">
      <c r="E9206" s="23">
        <v>179</v>
      </c>
      <c r="F9206" s="23">
        <v>803</v>
      </c>
      <c r="G9206" s="48">
        <f t="shared" si="143"/>
        <v>17910803</v>
      </c>
      <c r="H9206" s="23" t="s">
        <v>83</v>
      </c>
      <c r="I9206" s="23" t="s">
        <v>1470</v>
      </c>
      <c r="J9206" s="1" t="s">
        <v>973</v>
      </c>
    </row>
    <row r="9207" spans="5:10" ht="15.95" customHeight="1" x14ac:dyDescent="0.15">
      <c r="E9207" s="23">
        <v>179</v>
      </c>
      <c r="F9207" s="23">
        <v>804</v>
      </c>
      <c r="G9207" s="48">
        <f t="shared" si="143"/>
        <v>17910804</v>
      </c>
      <c r="H9207" s="23" t="s">
        <v>83</v>
      </c>
      <c r="I9207" s="23" t="s">
        <v>6972</v>
      </c>
      <c r="J9207" s="1" t="s">
        <v>973</v>
      </c>
    </row>
    <row r="9208" spans="5:10" ht="15.95" customHeight="1" x14ac:dyDescent="0.15">
      <c r="E9208" s="23">
        <v>179</v>
      </c>
      <c r="F9208" s="23">
        <v>805</v>
      </c>
      <c r="G9208" s="48">
        <f t="shared" si="143"/>
        <v>17910805</v>
      </c>
      <c r="H9208" s="23" t="s">
        <v>83</v>
      </c>
      <c r="I9208" s="23" t="s">
        <v>6812</v>
      </c>
      <c r="J9208" s="1" t="s">
        <v>973</v>
      </c>
    </row>
    <row r="9209" spans="5:10" ht="15.95" customHeight="1" x14ac:dyDescent="0.15">
      <c r="E9209" s="23">
        <v>179</v>
      </c>
      <c r="F9209" s="23">
        <v>806</v>
      </c>
      <c r="G9209" s="48">
        <f t="shared" si="143"/>
        <v>17910806</v>
      </c>
      <c r="H9209" s="23" t="s">
        <v>83</v>
      </c>
      <c r="I9209" s="23" t="s">
        <v>6973</v>
      </c>
      <c r="J9209" s="1" t="s">
        <v>973</v>
      </c>
    </row>
    <row r="9210" spans="5:10" ht="15.95" customHeight="1" x14ac:dyDescent="0.15">
      <c r="E9210" s="23">
        <v>179</v>
      </c>
      <c r="F9210" s="23">
        <v>807</v>
      </c>
      <c r="G9210" s="48">
        <f t="shared" si="143"/>
        <v>17910807</v>
      </c>
      <c r="H9210" s="23" t="s">
        <v>83</v>
      </c>
      <c r="I9210" s="23" t="s">
        <v>6799</v>
      </c>
      <c r="J9210" s="1" t="s">
        <v>973</v>
      </c>
    </row>
    <row r="9211" spans="5:10" ht="15.95" customHeight="1" x14ac:dyDescent="0.15">
      <c r="E9211" s="23">
        <v>179</v>
      </c>
      <c r="F9211" s="23">
        <v>808</v>
      </c>
      <c r="G9211" s="48">
        <f t="shared" si="143"/>
        <v>17910808</v>
      </c>
      <c r="H9211" s="23" t="s">
        <v>83</v>
      </c>
      <c r="I9211" s="23" t="s">
        <v>6801</v>
      </c>
      <c r="J9211" s="1" t="s">
        <v>973</v>
      </c>
    </row>
    <row r="9212" spans="5:10" ht="15.95" customHeight="1" x14ac:dyDescent="0.15">
      <c r="E9212" s="23">
        <v>179</v>
      </c>
      <c r="F9212" s="23">
        <v>809</v>
      </c>
      <c r="G9212" s="48">
        <f t="shared" si="143"/>
        <v>17910809</v>
      </c>
      <c r="H9212" s="23" t="s">
        <v>83</v>
      </c>
      <c r="I9212" s="23" t="s">
        <v>6830</v>
      </c>
      <c r="J9212" s="1" t="s">
        <v>973</v>
      </c>
    </row>
    <row r="9213" spans="5:10" ht="15.95" customHeight="1" x14ac:dyDescent="0.15">
      <c r="E9213" s="23">
        <v>179</v>
      </c>
      <c r="F9213" s="23">
        <v>810</v>
      </c>
      <c r="G9213" s="48">
        <f t="shared" si="143"/>
        <v>17910810</v>
      </c>
      <c r="H9213" s="23" t="s">
        <v>83</v>
      </c>
      <c r="I9213" s="23" t="s">
        <v>6808</v>
      </c>
      <c r="J9213" s="1" t="s">
        <v>973</v>
      </c>
    </row>
    <row r="9214" spans="5:10" ht="15.95" customHeight="1" x14ac:dyDescent="0.15">
      <c r="E9214" s="23">
        <v>179</v>
      </c>
      <c r="F9214" s="23">
        <v>811</v>
      </c>
      <c r="G9214" s="48">
        <f t="shared" si="143"/>
        <v>17910811</v>
      </c>
      <c r="H9214" s="23" t="s">
        <v>83</v>
      </c>
      <c r="I9214" s="23" t="s">
        <v>2486</v>
      </c>
      <c r="J9214" s="1" t="s">
        <v>973</v>
      </c>
    </row>
    <row r="9215" spans="5:10" ht="15.95" customHeight="1" x14ac:dyDescent="0.15">
      <c r="E9215" s="23">
        <v>179</v>
      </c>
      <c r="F9215" s="23">
        <v>812</v>
      </c>
      <c r="G9215" s="48">
        <f t="shared" si="143"/>
        <v>17910812</v>
      </c>
      <c r="H9215" s="23" t="s">
        <v>83</v>
      </c>
      <c r="I9215" s="23" t="s">
        <v>6974</v>
      </c>
      <c r="J9215" s="1" t="s">
        <v>973</v>
      </c>
    </row>
    <row r="9216" spans="5:10" ht="15.95" customHeight="1" x14ac:dyDescent="0.15">
      <c r="E9216" s="23">
        <v>179</v>
      </c>
      <c r="F9216" s="23">
        <v>813</v>
      </c>
      <c r="G9216" s="48">
        <f t="shared" si="143"/>
        <v>17910813</v>
      </c>
      <c r="H9216" s="23" t="s">
        <v>83</v>
      </c>
      <c r="I9216" s="23" t="s">
        <v>1473</v>
      </c>
      <c r="J9216" s="1" t="s">
        <v>973</v>
      </c>
    </row>
    <row r="9217" spans="5:10" ht="15.95" customHeight="1" x14ac:dyDescent="0.15">
      <c r="E9217" s="23">
        <v>179</v>
      </c>
      <c r="F9217" s="23">
        <v>814</v>
      </c>
      <c r="G9217" s="48">
        <f t="shared" si="143"/>
        <v>17910814</v>
      </c>
      <c r="H9217" s="23" t="s">
        <v>83</v>
      </c>
      <c r="I9217" s="23" t="s">
        <v>2595</v>
      </c>
      <c r="J9217" s="1" t="s">
        <v>973</v>
      </c>
    </row>
    <row r="9218" spans="5:10" ht="15.95" customHeight="1" x14ac:dyDescent="0.15">
      <c r="E9218" s="23">
        <v>179</v>
      </c>
      <c r="F9218" s="23">
        <v>815</v>
      </c>
      <c r="G9218" s="48">
        <f t="shared" si="143"/>
        <v>17910815</v>
      </c>
      <c r="H9218" s="23" t="s">
        <v>83</v>
      </c>
      <c r="I9218" s="23" t="s">
        <v>6885</v>
      </c>
      <c r="J9218" s="1" t="s">
        <v>973</v>
      </c>
    </row>
    <row r="9219" spans="5:10" ht="15.95" customHeight="1" x14ac:dyDescent="0.15">
      <c r="E9219" s="23">
        <v>179</v>
      </c>
      <c r="F9219" s="23">
        <v>816</v>
      </c>
      <c r="G9219" s="48">
        <f t="shared" si="143"/>
        <v>17910816</v>
      </c>
      <c r="H9219" s="23" t="s">
        <v>83</v>
      </c>
      <c r="I9219" s="23" t="s">
        <v>6975</v>
      </c>
      <c r="J9219" s="1" t="s">
        <v>973</v>
      </c>
    </row>
    <row r="9220" spans="5:10" ht="15.95" customHeight="1" x14ac:dyDescent="0.15">
      <c r="E9220" s="23">
        <v>179</v>
      </c>
      <c r="F9220" s="23">
        <v>817</v>
      </c>
      <c r="G9220" s="48">
        <f t="shared" si="143"/>
        <v>17910817</v>
      </c>
      <c r="H9220" s="23" t="s">
        <v>83</v>
      </c>
      <c r="I9220" s="23" t="s">
        <v>1478</v>
      </c>
      <c r="J9220" s="1" t="s">
        <v>973</v>
      </c>
    </row>
    <row r="9221" spans="5:10" ht="15.95" customHeight="1" x14ac:dyDescent="0.15">
      <c r="E9221" s="23">
        <v>179</v>
      </c>
      <c r="F9221" s="23">
        <v>818</v>
      </c>
      <c r="G9221" s="48">
        <f t="shared" ref="G9221:G9284" si="144">(E9221&amp;(F9221+10000))*1</f>
        <v>17910818</v>
      </c>
      <c r="H9221" s="23" t="s">
        <v>83</v>
      </c>
      <c r="I9221" s="23" t="s">
        <v>6976</v>
      </c>
      <c r="J9221" s="1" t="s">
        <v>973</v>
      </c>
    </row>
    <row r="9222" spans="5:10" ht="15.95" customHeight="1" x14ac:dyDescent="0.15">
      <c r="E9222" s="23">
        <v>179</v>
      </c>
      <c r="F9222" s="23">
        <v>819</v>
      </c>
      <c r="G9222" s="48">
        <f t="shared" si="144"/>
        <v>17910819</v>
      </c>
      <c r="H9222" s="23" t="s">
        <v>83</v>
      </c>
      <c r="I9222" s="23" t="s">
        <v>6886</v>
      </c>
      <c r="J9222" s="1" t="s">
        <v>973</v>
      </c>
    </row>
    <row r="9223" spans="5:10" ht="15.95" customHeight="1" x14ac:dyDescent="0.15">
      <c r="E9223" s="23">
        <v>179</v>
      </c>
      <c r="F9223" s="23">
        <v>820</v>
      </c>
      <c r="G9223" s="48">
        <f t="shared" si="144"/>
        <v>17910820</v>
      </c>
      <c r="H9223" s="23" t="s">
        <v>83</v>
      </c>
      <c r="I9223" s="23" t="s">
        <v>6815</v>
      </c>
      <c r="J9223" s="1" t="s">
        <v>973</v>
      </c>
    </row>
    <row r="9224" spans="5:10" ht="15.95" customHeight="1" x14ac:dyDescent="0.15">
      <c r="E9224" s="23">
        <v>179</v>
      </c>
      <c r="F9224" s="23">
        <v>821</v>
      </c>
      <c r="G9224" s="48">
        <f t="shared" si="144"/>
        <v>17910821</v>
      </c>
      <c r="H9224" s="23" t="s">
        <v>83</v>
      </c>
      <c r="I9224" s="23" t="s">
        <v>1431</v>
      </c>
      <c r="J9224" s="1" t="s">
        <v>973</v>
      </c>
    </row>
    <row r="9225" spans="5:10" ht="15.95" customHeight="1" x14ac:dyDescent="0.15">
      <c r="E9225" s="23">
        <v>179</v>
      </c>
      <c r="F9225" s="23">
        <v>823</v>
      </c>
      <c r="G9225" s="48">
        <f t="shared" si="144"/>
        <v>17910823</v>
      </c>
      <c r="H9225" s="23" t="s">
        <v>83</v>
      </c>
      <c r="I9225" s="23" t="s">
        <v>6824</v>
      </c>
      <c r="J9225" s="1" t="s">
        <v>973</v>
      </c>
    </row>
    <row r="9226" spans="5:10" ht="15.95" customHeight="1" x14ac:dyDescent="0.15">
      <c r="E9226" s="23">
        <v>179</v>
      </c>
      <c r="F9226" s="23">
        <v>825</v>
      </c>
      <c r="G9226" s="48">
        <f t="shared" si="144"/>
        <v>17910825</v>
      </c>
      <c r="H9226" s="23" t="s">
        <v>83</v>
      </c>
      <c r="I9226" s="23" t="s">
        <v>6793</v>
      </c>
      <c r="J9226" s="1" t="s">
        <v>973</v>
      </c>
    </row>
    <row r="9227" spans="5:10" ht="15.95" customHeight="1" x14ac:dyDescent="0.15">
      <c r="E9227" s="23">
        <v>179</v>
      </c>
      <c r="F9227" s="23">
        <v>826</v>
      </c>
      <c r="G9227" s="48">
        <f t="shared" si="144"/>
        <v>17910826</v>
      </c>
      <c r="H9227" s="23" t="s">
        <v>83</v>
      </c>
      <c r="I9227" s="23" t="s">
        <v>6806</v>
      </c>
      <c r="J9227" s="1" t="s">
        <v>973</v>
      </c>
    </row>
    <row r="9228" spans="5:10" ht="15.95" customHeight="1" x14ac:dyDescent="0.15">
      <c r="E9228" s="23">
        <v>179</v>
      </c>
      <c r="F9228" s="23">
        <v>827</v>
      </c>
      <c r="G9228" s="48">
        <f t="shared" si="144"/>
        <v>17910827</v>
      </c>
      <c r="H9228" s="23" t="s">
        <v>83</v>
      </c>
      <c r="I9228" s="23" t="s">
        <v>6978</v>
      </c>
      <c r="J9228" s="1" t="s">
        <v>973</v>
      </c>
    </row>
    <row r="9229" spans="5:10" ht="15.95" customHeight="1" x14ac:dyDescent="0.15">
      <c r="E9229" s="23">
        <v>179</v>
      </c>
      <c r="F9229" s="23">
        <v>828</v>
      </c>
      <c r="G9229" s="48">
        <f t="shared" si="144"/>
        <v>17910828</v>
      </c>
      <c r="H9229" s="23" t="s">
        <v>83</v>
      </c>
      <c r="I9229" s="23" t="s">
        <v>6843</v>
      </c>
      <c r="J9229" s="1" t="s">
        <v>973</v>
      </c>
    </row>
    <row r="9230" spans="5:10" ht="15.95" customHeight="1" x14ac:dyDescent="0.15">
      <c r="E9230" s="23">
        <v>179</v>
      </c>
      <c r="F9230" s="23">
        <v>829</v>
      </c>
      <c r="G9230" s="48">
        <f t="shared" si="144"/>
        <v>17910829</v>
      </c>
      <c r="H9230" s="23" t="s">
        <v>83</v>
      </c>
      <c r="I9230" s="23" t="s">
        <v>6979</v>
      </c>
      <c r="J9230" s="1" t="s">
        <v>973</v>
      </c>
    </row>
    <row r="9231" spans="5:10" ht="15.95" customHeight="1" x14ac:dyDescent="0.15">
      <c r="E9231" s="23">
        <v>179</v>
      </c>
      <c r="F9231" s="23">
        <v>830</v>
      </c>
      <c r="G9231" s="48">
        <f t="shared" si="144"/>
        <v>17910830</v>
      </c>
      <c r="H9231" s="23" t="s">
        <v>83</v>
      </c>
      <c r="I9231" s="23" t="s">
        <v>6980</v>
      </c>
      <c r="J9231" s="1" t="s">
        <v>973</v>
      </c>
    </row>
    <row r="9232" spans="5:10" ht="15.95" customHeight="1" x14ac:dyDescent="0.15">
      <c r="E9232" s="23">
        <v>179</v>
      </c>
      <c r="F9232" s="23">
        <v>831</v>
      </c>
      <c r="G9232" s="48">
        <f t="shared" si="144"/>
        <v>17910831</v>
      </c>
      <c r="H9232" s="23" t="s">
        <v>83</v>
      </c>
      <c r="I9232" s="23" t="s">
        <v>6981</v>
      </c>
      <c r="J9232" s="1" t="s">
        <v>973</v>
      </c>
    </row>
    <row r="9233" spans="5:10" ht="15.95" customHeight="1" x14ac:dyDescent="0.15">
      <c r="E9233" s="23">
        <v>179</v>
      </c>
      <c r="F9233" s="23">
        <v>832</v>
      </c>
      <c r="G9233" s="48">
        <f t="shared" si="144"/>
        <v>17910832</v>
      </c>
      <c r="H9233" s="23" t="s">
        <v>83</v>
      </c>
      <c r="I9233" s="23" t="s">
        <v>6982</v>
      </c>
      <c r="J9233" s="1" t="s">
        <v>973</v>
      </c>
    </row>
    <row r="9234" spans="5:10" ht="15.95" customHeight="1" x14ac:dyDescent="0.15">
      <c r="E9234" s="23">
        <v>179</v>
      </c>
      <c r="F9234" s="23">
        <v>833</v>
      </c>
      <c r="G9234" s="48">
        <f t="shared" si="144"/>
        <v>17910833</v>
      </c>
      <c r="H9234" s="23" t="s">
        <v>83</v>
      </c>
      <c r="I9234" s="23" t="s">
        <v>6485</v>
      </c>
      <c r="J9234" s="1" t="s">
        <v>973</v>
      </c>
    </row>
    <row r="9235" spans="5:10" ht="15.95" customHeight="1" x14ac:dyDescent="0.15">
      <c r="E9235" s="23">
        <v>179</v>
      </c>
      <c r="F9235" s="23">
        <v>836</v>
      </c>
      <c r="G9235" s="48">
        <f t="shared" si="144"/>
        <v>17910836</v>
      </c>
      <c r="H9235" s="23" t="s">
        <v>83</v>
      </c>
      <c r="I9235" s="23" t="s">
        <v>6983</v>
      </c>
      <c r="J9235" s="1" t="s">
        <v>973</v>
      </c>
    </row>
    <row r="9236" spans="5:10" ht="15.95" customHeight="1" x14ac:dyDescent="0.15">
      <c r="E9236" s="23">
        <v>179</v>
      </c>
      <c r="F9236" s="23">
        <v>838</v>
      </c>
      <c r="G9236" s="48">
        <f t="shared" si="144"/>
        <v>17910838</v>
      </c>
      <c r="H9236" s="23" t="s">
        <v>83</v>
      </c>
      <c r="I9236" s="23" t="s">
        <v>6984</v>
      </c>
      <c r="J9236" s="1" t="s">
        <v>973</v>
      </c>
    </row>
    <row r="9237" spans="5:10" ht="15.95" customHeight="1" x14ac:dyDescent="0.15">
      <c r="E9237" s="23">
        <v>179</v>
      </c>
      <c r="F9237" s="23">
        <v>840</v>
      </c>
      <c r="G9237" s="48">
        <f t="shared" si="144"/>
        <v>17910840</v>
      </c>
      <c r="H9237" s="23" t="s">
        <v>83</v>
      </c>
      <c r="I9237" s="23" t="s">
        <v>6916</v>
      </c>
      <c r="J9237" s="1" t="s">
        <v>973</v>
      </c>
    </row>
    <row r="9238" spans="5:10" ht="15.95" customHeight="1" x14ac:dyDescent="0.15">
      <c r="E9238" s="23">
        <v>179</v>
      </c>
      <c r="F9238" s="23">
        <v>841</v>
      </c>
      <c r="G9238" s="48">
        <f t="shared" si="144"/>
        <v>17910841</v>
      </c>
      <c r="H9238" s="23" t="s">
        <v>83</v>
      </c>
      <c r="I9238" s="23" t="s">
        <v>6985</v>
      </c>
      <c r="J9238" s="1" t="s">
        <v>973</v>
      </c>
    </row>
    <row r="9239" spans="5:10" ht="15.95" customHeight="1" x14ac:dyDescent="0.15">
      <c r="E9239" s="23">
        <v>179</v>
      </c>
      <c r="F9239" s="23">
        <v>844</v>
      </c>
      <c r="G9239" s="48">
        <f t="shared" si="144"/>
        <v>17910844</v>
      </c>
      <c r="H9239" s="23" t="s">
        <v>83</v>
      </c>
      <c r="I9239" s="23" t="s">
        <v>4075</v>
      </c>
      <c r="J9239" s="1" t="s">
        <v>973</v>
      </c>
    </row>
    <row r="9240" spans="5:10" ht="15.95" customHeight="1" x14ac:dyDescent="0.15">
      <c r="E9240" s="23">
        <v>179</v>
      </c>
      <c r="F9240" s="23">
        <v>846</v>
      </c>
      <c r="G9240" s="48">
        <f t="shared" si="144"/>
        <v>17910846</v>
      </c>
      <c r="H9240" s="23" t="s">
        <v>83</v>
      </c>
      <c r="I9240" s="23" t="s">
        <v>6829</v>
      </c>
      <c r="J9240" s="1" t="s">
        <v>973</v>
      </c>
    </row>
    <row r="9241" spans="5:10" ht="15.95" customHeight="1" x14ac:dyDescent="0.15">
      <c r="E9241" s="23">
        <v>179</v>
      </c>
      <c r="F9241" s="23">
        <v>848</v>
      </c>
      <c r="G9241" s="48">
        <f t="shared" si="144"/>
        <v>17910848</v>
      </c>
      <c r="H9241" s="23" t="s">
        <v>83</v>
      </c>
      <c r="I9241" s="23" t="s">
        <v>1827</v>
      </c>
      <c r="J9241" s="1" t="s">
        <v>973</v>
      </c>
    </row>
    <row r="9242" spans="5:10" ht="15.95" customHeight="1" x14ac:dyDescent="0.15">
      <c r="E9242" s="23">
        <v>179</v>
      </c>
      <c r="F9242" s="23">
        <v>901</v>
      </c>
      <c r="G9242" s="48">
        <f t="shared" si="144"/>
        <v>17910901</v>
      </c>
      <c r="H9242" s="23" t="s">
        <v>83</v>
      </c>
      <c r="I9242" s="23" t="s">
        <v>1273</v>
      </c>
      <c r="J9242" s="1" t="s">
        <v>973</v>
      </c>
    </row>
    <row r="9243" spans="5:10" ht="15.95" customHeight="1" x14ac:dyDescent="0.15">
      <c r="E9243" s="23">
        <v>180</v>
      </c>
      <c r="F9243" s="23">
        <v>1</v>
      </c>
      <c r="G9243" s="48">
        <f t="shared" si="144"/>
        <v>18010001</v>
      </c>
      <c r="H9243" s="23" t="s">
        <v>84</v>
      </c>
      <c r="I9243" s="23" t="s">
        <v>1556</v>
      </c>
      <c r="J9243" s="1" t="s">
        <v>973</v>
      </c>
    </row>
    <row r="9244" spans="5:10" ht="15.95" customHeight="1" x14ac:dyDescent="0.15">
      <c r="E9244" s="23">
        <v>180</v>
      </c>
      <c r="F9244" s="23">
        <v>6</v>
      </c>
      <c r="G9244" s="48">
        <f t="shared" si="144"/>
        <v>18010006</v>
      </c>
      <c r="H9244" s="23" t="s">
        <v>84</v>
      </c>
      <c r="I9244" s="23" t="s">
        <v>3061</v>
      </c>
      <c r="J9244" s="1" t="s">
        <v>973</v>
      </c>
    </row>
    <row r="9245" spans="5:10" ht="15.95" customHeight="1" x14ac:dyDescent="0.15">
      <c r="E9245" s="23">
        <v>180</v>
      </c>
      <c r="F9245" s="23">
        <v>7</v>
      </c>
      <c r="G9245" s="48">
        <f t="shared" si="144"/>
        <v>18010007</v>
      </c>
      <c r="H9245" s="23" t="s">
        <v>84</v>
      </c>
      <c r="I9245" s="23" t="s">
        <v>3057</v>
      </c>
      <c r="J9245" s="1" t="s">
        <v>973</v>
      </c>
    </row>
    <row r="9246" spans="5:10" ht="15.95" customHeight="1" x14ac:dyDescent="0.15">
      <c r="E9246" s="23">
        <v>180</v>
      </c>
      <c r="F9246" s="23">
        <v>45</v>
      </c>
      <c r="G9246" s="48">
        <f t="shared" si="144"/>
        <v>18010045</v>
      </c>
      <c r="H9246" s="23" t="s">
        <v>84</v>
      </c>
      <c r="I9246" s="23" t="s">
        <v>6986</v>
      </c>
      <c r="J9246" s="1" t="s">
        <v>973</v>
      </c>
    </row>
    <row r="9247" spans="5:10" ht="15.95" customHeight="1" x14ac:dyDescent="0.15">
      <c r="E9247" s="23">
        <v>180</v>
      </c>
      <c r="F9247" s="23">
        <v>71</v>
      </c>
      <c r="G9247" s="48">
        <f t="shared" si="144"/>
        <v>18010071</v>
      </c>
      <c r="H9247" s="23" t="s">
        <v>84</v>
      </c>
      <c r="I9247" s="23" t="s">
        <v>4418</v>
      </c>
      <c r="J9247" s="1" t="s">
        <v>973</v>
      </c>
    </row>
    <row r="9248" spans="5:10" ht="15.95" customHeight="1" x14ac:dyDescent="0.15">
      <c r="E9248" s="23">
        <v>180</v>
      </c>
      <c r="F9248" s="23">
        <v>73</v>
      </c>
      <c r="G9248" s="48">
        <f t="shared" si="144"/>
        <v>18010073</v>
      </c>
      <c r="H9248" s="23" t="s">
        <v>84</v>
      </c>
      <c r="I9248" s="23" t="s">
        <v>6987</v>
      </c>
      <c r="J9248" s="1" t="s">
        <v>973</v>
      </c>
    </row>
    <row r="9249" spans="5:10" ht="15.95" customHeight="1" x14ac:dyDescent="0.15">
      <c r="E9249" s="23">
        <v>180</v>
      </c>
      <c r="F9249" s="23">
        <v>76</v>
      </c>
      <c r="G9249" s="48">
        <f t="shared" si="144"/>
        <v>18010076</v>
      </c>
      <c r="H9249" s="23" t="s">
        <v>84</v>
      </c>
      <c r="I9249" s="23" t="s">
        <v>6988</v>
      </c>
      <c r="J9249" s="1" t="s">
        <v>973</v>
      </c>
    </row>
    <row r="9250" spans="5:10" ht="15.95" customHeight="1" x14ac:dyDescent="0.15">
      <c r="E9250" s="23">
        <v>180</v>
      </c>
      <c r="F9250" s="23">
        <v>80</v>
      </c>
      <c r="G9250" s="48">
        <f t="shared" si="144"/>
        <v>18010080</v>
      </c>
      <c r="H9250" s="23" t="s">
        <v>84</v>
      </c>
      <c r="I9250" s="23" t="s">
        <v>6717</v>
      </c>
      <c r="J9250" s="1" t="s">
        <v>973</v>
      </c>
    </row>
    <row r="9251" spans="5:10" ht="15.95" customHeight="1" x14ac:dyDescent="0.15">
      <c r="E9251" s="23">
        <v>180</v>
      </c>
      <c r="F9251" s="23">
        <v>100</v>
      </c>
      <c r="G9251" s="48">
        <f t="shared" si="144"/>
        <v>18010100</v>
      </c>
      <c r="H9251" s="23" t="s">
        <v>84</v>
      </c>
      <c r="I9251" s="23" t="s">
        <v>1640</v>
      </c>
      <c r="J9251" s="1" t="s">
        <v>973</v>
      </c>
    </row>
    <row r="9252" spans="5:10" ht="15.95" customHeight="1" x14ac:dyDescent="0.15">
      <c r="E9252" s="23">
        <v>180</v>
      </c>
      <c r="F9252" s="23">
        <v>101</v>
      </c>
      <c r="G9252" s="48">
        <f t="shared" si="144"/>
        <v>18010101</v>
      </c>
      <c r="H9252" s="23" t="s">
        <v>84</v>
      </c>
      <c r="I9252" s="23" t="s">
        <v>2274</v>
      </c>
      <c r="J9252" s="1" t="s">
        <v>973</v>
      </c>
    </row>
    <row r="9253" spans="5:10" ht="15.95" customHeight="1" x14ac:dyDescent="0.15">
      <c r="E9253" s="23">
        <v>180</v>
      </c>
      <c r="F9253" s="23">
        <v>102</v>
      </c>
      <c r="G9253" s="48">
        <f t="shared" si="144"/>
        <v>18010102</v>
      </c>
      <c r="H9253" s="23" t="s">
        <v>84</v>
      </c>
      <c r="I9253" s="23" t="s">
        <v>6989</v>
      </c>
      <c r="J9253" s="1" t="s">
        <v>973</v>
      </c>
    </row>
    <row r="9254" spans="5:10" ht="15.95" customHeight="1" x14ac:dyDescent="0.15">
      <c r="E9254" s="23">
        <v>180</v>
      </c>
      <c r="F9254" s="23">
        <v>105</v>
      </c>
      <c r="G9254" s="48">
        <f t="shared" si="144"/>
        <v>18010105</v>
      </c>
      <c r="H9254" s="23" t="s">
        <v>84</v>
      </c>
      <c r="I9254" s="23" t="s">
        <v>6990</v>
      </c>
      <c r="J9254" s="1" t="s">
        <v>973</v>
      </c>
    </row>
    <row r="9255" spans="5:10" ht="15.95" customHeight="1" x14ac:dyDescent="0.15">
      <c r="E9255" s="23">
        <v>180</v>
      </c>
      <c r="F9255" s="23">
        <v>110</v>
      </c>
      <c r="G9255" s="48">
        <f t="shared" si="144"/>
        <v>18010110</v>
      </c>
      <c r="H9255" s="23" t="s">
        <v>84</v>
      </c>
      <c r="I9255" s="23" t="s">
        <v>3352</v>
      </c>
      <c r="J9255" s="1" t="s">
        <v>973</v>
      </c>
    </row>
    <row r="9256" spans="5:10" ht="15.95" customHeight="1" x14ac:dyDescent="0.15">
      <c r="E9256" s="23">
        <v>180</v>
      </c>
      <c r="F9256" s="23">
        <v>130</v>
      </c>
      <c r="G9256" s="48">
        <f t="shared" si="144"/>
        <v>18010130</v>
      </c>
      <c r="H9256" s="23" t="s">
        <v>84</v>
      </c>
      <c r="I9256" s="23" t="s">
        <v>6991</v>
      </c>
      <c r="J9256" s="1" t="s">
        <v>973</v>
      </c>
    </row>
    <row r="9257" spans="5:10" ht="15.95" customHeight="1" x14ac:dyDescent="0.15">
      <c r="E9257" s="23">
        <v>180</v>
      </c>
      <c r="F9257" s="23">
        <v>140</v>
      </c>
      <c r="G9257" s="48">
        <f t="shared" si="144"/>
        <v>18010140</v>
      </c>
      <c r="H9257" s="23" t="s">
        <v>84</v>
      </c>
      <c r="I9257" s="23" t="s">
        <v>6992</v>
      </c>
      <c r="J9257" s="1" t="s">
        <v>973</v>
      </c>
    </row>
    <row r="9258" spans="5:10" ht="15.95" customHeight="1" x14ac:dyDescent="0.15">
      <c r="E9258" s="23">
        <v>180</v>
      </c>
      <c r="F9258" s="23">
        <v>150</v>
      </c>
      <c r="G9258" s="48">
        <f t="shared" si="144"/>
        <v>18010150</v>
      </c>
      <c r="H9258" s="23" t="s">
        <v>84</v>
      </c>
      <c r="I9258" s="23" t="s">
        <v>6993</v>
      </c>
      <c r="J9258" s="1" t="s">
        <v>973</v>
      </c>
    </row>
    <row r="9259" spans="5:10" ht="15.95" customHeight="1" x14ac:dyDescent="0.15">
      <c r="E9259" s="23">
        <v>180</v>
      </c>
      <c r="F9259" s="23">
        <v>160</v>
      </c>
      <c r="G9259" s="48">
        <f t="shared" si="144"/>
        <v>18010160</v>
      </c>
      <c r="H9259" s="23" t="s">
        <v>84</v>
      </c>
      <c r="I9259" s="23" t="s">
        <v>3200</v>
      </c>
      <c r="J9259" s="1" t="s">
        <v>973</v>
      </c>
    </row>
    <row r="9260" spans="5:10" ht="15.95" customHeight="1" x14ac:dyDescent="0.15">
      <c r="E9260" s="23">
        <v>180</v>
      </c>
      <c r="F9260" s="23">
        <v>170</v>
      </c>
      <c r="G9260" s="48">
        <f t="shared" si="144"/>
        <v>18010170</v>
      </c>
      <c r="H9260" s="23" t="s">
        <v>84</v>
      </c>
      <c r="I9260" s="23" t="s">
        <v>6994</v>
      </c>
      <c r="J9260" s="1" t="s">
        <v>973</v>
      </c>
    </row>
    <row r="9261" spans="5:10" ht="15.95" customHeight="1" x14ac:dyDescent="0.15">
      <c r="E9261" s="23">
        <v>180</v>
      </c>
      <c r="F9261" s="23">
        <v>171</v>
      </c>
      <c r="G9261" s="48">
        <f t="shared" si="144"/>
        <v>18010171</v>
      </c>
      <c r="H9261" s="23" t="s">
        <v>84</v>
      </c>
      <c r="I9261" s="23" t="s">
        <v>6995</v>
      </c>
      <c r="J9261" s="1" t="s">
        <v>973</v>
      </c>
    </row>
    <row r="9262" spans="5:10" ht="15.95" customHeight="1" x14ac:dyDescent="0.15">
      <c r="E9262" s="23">
        <v>180</v>
      </c>
      <c r="F9262" s="23">
        <v>180</v>
      </c>
      <c r="G9262" s="48">
        <f t="shared" si="144"/>
        <v>18010180</v>
      </c>
      <c r="H9262" s="23" t="s">
        <v>84</v>
      </c>
      <c r="I9262" s="23" t="s">
        <v>6996</v>
      </c>
      <c r="J9262" s="1" t="s">
        <v>973</v>
      </c>
    </row>
    <row r="9263" spans="5:10" ht="15.95" customHeight="1" x14ac:dyDescent="0.15">
      <c r="E9263" s="23">
        <v>180</v>
      </c>
      <c r="F9263" s="23">
        <v>181</v>
      </c>
      <c r="G9263" s="48">
        <f t="shared" si="144"/>
        <v>18010181</v>
      </c>
      <c r="H9263" s="23" t="s">
        <v>84</v>
      </c>
      <c r="I9263" s="23" t="s">
        <v>5790</v>
      </c>
      <c r="J9263" s="1" t="s">
        <v>973</v>
      </c>
    </row>
    <row r="9264" spans="5:10" ht="15.95" customHeight="1" x14ac:dyDescent="0.15">
      <c r="E9264" s="23">
        <v>180</v>
      </c>
      <c r="F9264" s="23">
        <v>190</v>
      </c>
      <c r="G9264" s="48">
        <f t="shared" si="144"/>
        <v>18010190</v>
      </c>
      <c r="H9264" s="23" t="s">
        <v>84</v>
      </c>
      <c r="I9264" s="23" t="s">
        <v>1317</v>
      </c>
      <c r="J9264" s="1" t="s">
        <v>973</v>
      </c>
    </row>
    <row r="9265" spans="5:10" ht="15.95" customHeight="1" x14ac:dyDescent="0.15">
      <c r="E9265" s="23">
        <v>180</v>
      </c>
      <c r="F9265" s="23">
        <v>191</v>
      </c>
      <c r="G9265" s="48">
        <f t="shared" si="144"/>
        <v>18010191</v>
      </c>
      <c r="H9265" s="23" t="s">
        <v>84</v>
      </c>
      <c r="I9265" s="23" t="s">
        <v>6814</v>
      </c>
      <c r="J9265" s="1" t="s">
        <v>973</v>
      </c>
    </row>
    <row r="9266" spans="5:10" ht="15.95" customHeight="1" x14ac:dyDescent="0.15">
      <c r="E9266" s="23">
        <v>180</v>
      </c>
      <c r="F9266" s="23">
        <v>192</v>
      </c>
      <c r="G9266" s="48">
        <f t="shared" si="144"/>
        <v>18010192</v>
      </c>
      <c r="H9266" s="23" t="s">
        <v>84</v>
      </c>
      <c r="I9266" s="23" t="s">
        <v>6997</v>
      </c>
      <c r="J9266" s="1" t="s">
        <v>973</v>
      </c>
    </row>
    <row r="9267" spans="5:10" ht="15.95" customHeight="1" x14ac:dyDescent="0.15">
      <c r="E9267" s="23">
        <v>180</v>
      </c>
      <c r="F9267" s="23">
        <v>193</v>
      </c>
      <c r="G9267" s="48">
        <f t="shared" si="144"/>
        <v>18010193</v>
      </c>
      <c r="H9267" s="23" t="s">
        <v>84</v>
      </c>
      <c r="I9267" s="23" t="s">
        <v>6998</v>
      </c>
      <c r="J9267" s="1" t="s">
        <v>973</v>
      </c>
    </row>
    <row r="9268" spans="5:10" ht="15.95" customHeight="1" x14ac:dyDescent="0.15">
      <c r="E9268" s="23">
        <v>180</v>
      </c>
      <c r="F9268" s="23">
        <v>195</v>
      </c>
      <c r="G9268" s="48">
        <f t="shared" si="144"/>
        <v>18010195</v>
      </c>
      <c r="H9268" s="23" t="s">
        <v>84</v>
      </c>
      <c r="I9268" s="23" t="s">
        <v>6999</v>
      </c>
      <c r="J9268" s="1" t="s">
        <v>973</v>
      </c>
    </row>
    <row r="9269" spans="5:10" ht="15.95" customHeight="1" x14ac:dyDescent="0.15">
      <c r="E9269" s="23">
        <v>180</v>
      </c>
      <c r="F9269" s="23">
        <v>200</v>
      </c>
      <c r="G9269" s="48">
        <f t="shared" si="144"/>
        <v>18010200</v>
      </c>
      <c r="H9269" s="23" t="s">
        <v>84</v>
      </c>
      <c r="I9269" s="23" t="s">
        <v>7000</v>
      </c>
      <c r="J9269" s="1" t="s">
        <v>973</v>
      </c>
    </row>
    <row r="9270" spans="5:10" ht="15.95" customHeight="1" x14ac:dyDescent="0.15">
      <c r="E9270" s="23">
        <v>180</v>
      </c>
      <c r="F9270" s="23">
        <v>210</v>
      </c>
      <c r="G9270" s="48">
        <f t="shared" si="144"/>
        <v>18010210</v>
      </c>
      <c r="H9270" s="23" t="s">
        <v>84</v>
      </c>
      <c r="I9270" s="23" t="s">
        <v>3969</v>
      </c>
      <c r="J9270" s="1" t="s">
        <v>973</v>
      </c>
    </row>
    <row r="9271" spans="5:10" ht="15.95" customHeight="1" x14ac:dyDescent="0.15">
      <c r="E9271" s="23">
        <v>180</v>
      </c>
      <c r="F9271" s="23">
        <v>220</v>
      </c>
      <c r="G9271" s="48">
        <f t="shared" si="144"/>
        <v>18010220</v>
      </c>
      <c r="H9271" s="23" t="s">
        <v>84</v>
      </c>
      <c r="I9271" s="23" t="s">
        <v>3096</v>
      </c>
      <c r="J9271" s="1" t="s">
        <v>973</v>
      </c>
    </row>
    <row r="9272" spans="5:10" ht="15.95" customHeight="1" x14ac:dyDescent="0.15">
      <c r="E9272" s="23">
        <v>180</v>
      </c>
      <c r="F9272" s="23">
        <v>230</v>
      </c>
      <c r="G9272" s="48">
        <f t="shared" si="144"/>
        <v>18010230</v>
      </c>
      <c r="H9272" s="23" t="s">
        <v>84</v>
      </c>
      <c r="I9272" s="23" t="s">
        <v>7001</v>
      </c>
      <c r="J9272" s="1" t="s">
        <v>973</v>
      </c>
    </row>
    <row r="9273" spans="5:10" ht="15.95" customHeight="1" x14ac:dyDescent="0.15">
      <c r="E9273" s="23">
        <v>180</v>
      </c>
      <c r="F9273" s="23">
        <v>233</v>
      </c>
      <c r="G9273" s="48">
        <f t="shared" si="144"/>
        <v>18010233</v>
      </c>
      <c r="H9273" s="23" t="s">
        <v>84</v>
      </c>
      <c r="I9273" s="23" t="s">
        <v>7002</v>
      </c>
      <c r="J9273" s="1" t="s">
        <v>973</v>
      </c>
    </row>
    <row r="9274" spans="5:10" ht="15.95" customHeight="1" x14ac:dyDescent="0.15">
      <c r="E9274" s="23">
        <v>180</v>
      </c>
      <c r="F9274" s="23">
        <v>240</v>
      </c>
      <c r="G9274" s="48">
        <f t="shared" si="144"/>
        <v>18010240</v>
      </c>
      <c r="H9274" s="23" t="s">
        <v>84</v>
      </c>
      <c r="I9274" s="23" t="s">
        <v>7003</v>
      </c>
      <c r="J9274" s="1" t="s">
        <v>973</v>
      </c>
    </row>
    <row r="9275" spans="5:10" ht="15.95" customHeight="1" x14ac:dyDescent="0.15">
      <c r="E9275" s="23">
        <v>180</v>
      </c>
      <c r="F9275" s="23">
        <v>250</v>
      </c>
      <c r="G9275" s="48">
        <f t="shared" si="144"/>
        <v>18010250</v>
      </c>
      <c r="H9275" s="23" t="s">
        <v>84</v>
      </c>
      <c r="I9275" s="23" t="s">
        <v>7004</v>
      </c>
      <c r="J9275" s="1" t="s">
        <v>973</v>
      </c>
    </row>
    <row r="9276" spans="5:10" ht="15.95" customHeight="1" x14ac:dyDescent="0.15">
      <c r="E9276" s="23">
        <v>180</v>
      </c>
      <c r="F9276" s="23">
        <v>251</v>
      </c>
      <c r="G9276" s="48">
        <f t="shared" si="144"/>
        <v>18010251</v>
      </c>
      <c r="H9276" s="23" t="s">
        <v>84</v>
      </c>
      <c r="I9276" s="23" t="s">
        <v>7005</v>
      </c>
      <c r="J9276" s="1" t="s">
        <v>973</v>
      </c>
    </row>
    <row r="9277" spans="5:10" ht="15.95" customHeight="1" x14ac:dyDescent="0.15">
      <c r="E9277" s="23">
        <v>180</v>
      </c>
      <c r="F9277" s="23">
        <v>260</v>
      </c>
      <c r="G9277" s="48">
        <f t="shared" si="144"/>
        <v>18010260</v>
      </c>
      <c r="H9277" s="23" t="s">
        <v>84</v>
      </c>
      <c r="I9277" s="23" t="s">
        <v>7006</v>
      </c>
      <c r="J9277" s="1" t="s">
        <v>973</v>
      </c>
    </row>
    <row r="9278" spans="5:10" ht="15.95" customHeight="1" x14ac:dyDescent="0.15">
      <c r="E9278" s="23">
        <v>180</v>
      </c>
      <c r="F9278" s="23">
        <v>262</v>
      </c>
      <c r="G9278" s="48">
        <f t="shared" si="144"/>
        <v>18010262</v>
      </c>
      <c r="H9278" s="23" t="s">
        <v>84</v>
      </c>
      <c r="I9278" s="23" t="s">
        <v>7007</v>
      </c>
      <c r="J9278" s="1" t="s">
        <v>973</v>
      </c>
    </row>
    <row r="9279" spans="5:10" ht="15.95" customHeight="1" x14ac:dyDescent="0.15">
      <c r="E9279" s="23">
        <v>180</v>
      </c>
      <c r="F9279" s="23">
        <v>270</v>
      </c>
      <c r="G9279" s="48">
        <f t="shared" si="144"/>
        <v>18010270</v>
      </c>
      <c r="H9279" s="23" t="s">
        <v>84</v>
      </c>
      <c r="I9279" s="23" t="s">
        <v>3917</v>
      </c>
      <c r="J9279" s="1" t="s">
        <v>973</v>
      </c>
    </row>
    <row r="9280" spans="5:10" ht="15.95" customHeight="1" x14ac:dyDescent="0.15">
      <c r="E9280" s="23">
        <v>180</v>
      </c>
      <c r="F9280" s="23">
        <v>280</v>
      </c>
      <c r="G9280" s="48">
        <f t="shared" si="144"/>
        <v>18010280</v>
      </c>
      <c r="H9280" s="23" t="s">
        <v>84</v>
      </c>
      <c r="I9280" s="23" t="s">
        <v>1946</v>
      </c>
      <c r="J9280" s="1" t="s">
        <v>973</v>
      </c>
    </row>
    <row r="9281" spans="5:10" ht="15.95" customHeight="1" x14ac:dyDescent="0.15">
      <c r="E9281" s="23">
        <v>180</v>
      </c>
      <c r="F9281" s="23">
        <v>283</v>
      </c>
      <c r="G9281" s="48">
        <f t="shared" si="144"/>
        <v>18010283</v>
      </c>
      <c r="H9281" s="23" t="s">
        <v>84</v>
      </c>
      <c r="I9281" s="23" t="s">
        <v>7008</v>
      </c>
      <c r="J9281" s="1" t="s">
        <v>973</v>
      </c>
    </row>
    <row r="9282" spans="5:10" ht="15.95" customHeight="1" x14ac:dyDescent="0.15">
      <c r="E9282" s="23">
        <v>180</v>
      </c>
      <c r="F9282" s="23">
        <v>290</v>
      </c>
      <c r="G9282" s="48">
        <f t="shared" si="144"/>
        <v>18010290</v>
      </c>
      <c r="H9282" s="23" t="s">
        <v>84</v>
      </c>
      <c r="I9282" s="23" t="s">
        <v>7009</v>
      </c>
      <c r="J9282" s="1" t="s">
        <v>973</v>
      </c>
    </row>
    <row r="9283" spans="5:10" ht="15.95" customHeight="1" x14ac:dyDescent="0.15">
      <c r="E9283" s="23">
        <v>180</v>
      </c>
      <c r="F9283" s="23">
        <v>291</v>
      </c>
      <c r="G9283" s="48">
        <f t="shared" si="144"/>
        <v>18010291</v>
      </c>
      <c r="H9283" s="23" t="s">
        <v>84</v>
      </c>
      <c r="I9283" s="23" t="s">
        <v>7010</v>
      </c>
      <c r="J9283" s="1" t="s">
        <v>973</v>
      </c>
    </row>
    <row r="9284" spans="5:10" ht="15.95" customHeight="1" x14ac:dyDescent="0.15">
      <c r="E9284" s="23">
        <v>180</v>
      </c>
      <c r="F9284" s="23">
        <v>292</v>
      </c>
      <c r="G9284" s="48">
        <f t="shared" si="144"/>
        <v>18010292</v>
      </c>
      <c r="H9284" s="23" t="s">
        <v>84</v>
      </c>
      <c r="I9284" s="23" t="s">
        <v>7011</v>
      </c>
      <c r="J9284" s="1" t="s">
        <v>973</v>
      </c>
    </row>
    <row r="9285" spans="5:10" ht="15.95" customHeight="1" x14ac:dyDescent="0.15">
      <c r="E9285" s="23">
        <v>180</v>
      </c>
      <c r="F9285" s="23">
        <v>294</v>
      </c>
      <c r="G9285" s="48">
        <f t="shared" ref="G9285:G9348" si="145">(E9285&amp;(F9285+10000))*1</f>
        <v>18010294</v>
      </c>
      <c r="H9285" s="23" t="s">
        <v>84</v>
      </c>
      <c r="I9285" s="23" t="s">
        <v>7012</v>
      </c>
      <c r="J9285" s="1" t="s">
        <v>973</v>
      </c>
    </row>
    <row r="9286" spans="5:10" ht="15.95" customHeight="1" x14ac:dyDescent="0.15">
      <c r="E9286" s="23">
        <v>180</v>
      </c>
      <c r="F9286" s="23">
        <v>300</v>
      </c>
      <c r="G9286" s="48">
        <f t="shared" si="145"/>
        <v>18010300</v>
      </c>
      <c r="H9286" s="23" t="s">
        <v>84</v>
      </c>
      <c r="I9286" s="23" t="s">
        <v>7013</v>
      </c>
      <c r="J9286" s="1" t="s">
        <v>973</v>
      </c>
    </row>
    <row r="9287" spans="5:10" ht="15.95" customHeight="1" x14ac:dyDescent="0.15">
      <c r="E9287" s="23">
        <v>180</v>
      </c>
      <c r="F9287" s="23">
        <v>400</v>
      </c>
      <c r="G9287" s="48">
        <f t="shared" si="145"/>
        <v>18010400</v>
      </c>
      <c r="H9287" s="23" t="s">
        <v>84</v>
      </c>
      <c r="I9287" s="23" t="s">
        <v>6898</v>
      </c>
      <c r="J9287" s="1" t="s">
        <v>973</v>
      </c>
    </row>
    <row r="9288" spans="5:10" ht="15.95" customHeight="1" x14ac:dyDescent="0.15">
      <c r="E9288" s="23">
        <v>180</v>
      </c>
      <c r="F9288" s="23">
        <v>401</v>
      </c>
      <c r="G9288" s="48">
        <f t="shared" si="145"/>
        <v>18010401</v>
      </c>
      <c r="H9288" s="23" t="s">
        <v>84</v>
      </c>
      <c r="I9288" s="23" t="s">
        <v>7014</v>
      </c>
      <c r="J9288" s="1" t="s">
        <v>973</v>
      </c>
    </row>
    <row r="9289" spans="5:10" ht="15.95" customHeight="1" x14ac:dyDescent="0.15">
      <c r="E9289" s="23">
        <v>180</v>
      </c>
      <c r="F9289" s="23">
        <v>402</v>
      </c>
      <c r="G9289" s="48">
        <f t="shared" si="145"/>
        <v>18010402</v>
      </c>
      <c r="H9289" s="23" t="s">
        <v>84</v>
      </c>
      <c r="I9289" s="23" t="s">
        <v>7015</v>
      </c>
      <c r="J9289" s="1" t="s">
        <v>973</v>
      </c>
    </row>
    <row r="9290" spans="5:10" ht="15.95" customHeight="1" x14ac:dyDescent="0.15">
      <c r="E9290" s="23">
        <v>180</v>
      </c>
      <c r="F9290" s="23">
        <v>403</v>
      </c>
      <c r="G9290" s="48">
        <f t="shared" si="145"/>
        <v>18010403</v>
      </c>
      <c r="H9290" s="23" t="s">
        <v>84</v>
      </c>
      <c r="I9290" s="23" t="s">
        <v>7016</v>
      </c>
      <c r="J9290" s="1" t="s">
        <v>973</v>
      </c>
    </row>
    <row r="9291" spans="5:10" ht="15.95" customHeight="1" x14ac:dyDescent="0.15">
      <c r="E9291" s="23">
        <v>180</v>
      </c>
      <c r="F9291" s="23">
        <v>405</v>
      </c>
      <c r="G9291" s="48">
        <f t="shared" si="145"/>
        <v>18010405</v>
      </c>
      <c r="H9291" s="23" t="s">
        <v>84</v>
      </c>
      <c r="I9291" s="23" t="s">
        <v>1297</v>
      </c>
      <c r="J9291" s="1" t="s">
        <v>973</v>
      </c>
    </row>
    <row r="9292" spans="5:10" ht="15.95" customHeight="1" x14ac:dyDescent="0.15">
      <c r="E9292" s="23">
        <v>180</v>
      </c>
      <c r="F9292" s="23">
        <v>407</v>
      </c>
      <c r="G9292" s="48">
        <f t="shared" si="145"/>
        <v>18010407</v>
      </c>
      <c r="H9292" s="23" t="s">
        <v>84</v>
      </c>
      <c r="I9292" s="23" t="s">
        <v>7017</v>
      </c>
      <c r="J9292" s="1" t="s">
        <v>973</v>
      </c>
    </row>
    <row r="9293" spans="5:10" ht="15.95" customHeight="1" x14ac:dyDescent="0.15">
      <c r="E9293" s="23">
        <v>180</v>
      </c>
      <c r="F9293" s="23">
        <v>409</v>
      </c>
      <c r="G9293" s="48">
        <f t="shared" si="145"/>
        <v>18010409</v>
      </c>
      <c r="H9293" s="23" t="s">
        <v>84</v>
      </c>
      <c r="I9293" s="23" t="s">
        <v>3090</v>
      </c>
      <c r="J9293" s="1" t="s">
        <v>973</v>
      </c>
    </row>
    <row r="9294" spans="5:10" ht="15.95" customHeight="1" x14ac:dyDescent="0.15">
      <c r="E9294" s="23">
        <v>180</v>
      </c>
      <c r="F9294" s="23">
        <v>410</v>
      </c>
      <c r="G9294" s="48">
        <f t="shared" si="145"/>
        <v>18010410</v>
      </c>
      <c r="H9294" s="23" t="s">
        <v>84</v>
      </c>
      <c r="I9294" s="23" t="s">
        <v>7018</v>
      </c>
      <c r="J9294" s="1" t="s">
        <v>973</v>
      </c>
    </row>
    <row r="9295" spans="5:10" ht="15.95" customHeight="1" x14ac:dyDescent="0.15">
      <c r="E9295" s="23">
        <v>180</v>
      </c>
      <c r="F9295" s="23">
        <v>411</v>
      </c>
      <c r="G9295" s="48">
        <f t="shared" si="145"/>
        <v>18010411</v>
      </c>
      <c r="H9295" s="23" t="s">
        <v>84</v>
      </c>
      <c r="I9295" s="23" t="s">
        <v>7019</v>
      </c>
      <c r="J9295" s="1" t="s">
        <v>973</v>
      </c>
    </row>
    <row r="9296" spans="5:10" ht="15.95" customHeight="1" x14ac:dyDescent="0.15">
      <c r="E9296" s="23">
        <v>180</v>
      </c>
      <c r="F9296" s="23">
        <v>412</v>
      </c>
      <c r="G9296" s="48">
        <f t="shared" si="145"/>
        <v>18010412</v>
      </c>
      <c r="H9296" s="23" t="s">
        <v>84</v>
      </c>
      <c r="I9296" s="23" t="s">
        <v>1170</v>
      </c>
      <c r="J9296" s="1" t="s">
        <v>973</v>
      </c>
    </row>
    <row r="9297" spans="5:10" ht="15.95" customHeight="1" x14ac:dyDescent="0.15">
      <c r="E9297" s="23">
        <v>180</v>
      </c>
      <c r="F9297" s="23">
        <v>413</v>
      </c>
      <c r="G9297" s="48">
        <f t="shared" si="145"/>
        <v>18010413</v>
      </c>
      <c r="H9297" s="23" t="s">
        <v>84</v>
      </c>
      <c r="I9297" s="23" t="s">
        <v>7020</v>
      </c>
      <c r="J9297" s="1" t="s">
        <v>973</v>
      </c>
    </row>
    <row r="9298" spans="5:10" ht="15.95" customHeight="1" x14ac:dyDescent="0.15">
      <c r="E9298" s="23">
        <v>180</v>
      </c>
      <c r="F9298" s="23">
        <v>420</v>
      </c>
      <c r="G9298" s="48">
        <f t="shared" si="145"/>
        <v>18010420</v>
      </c>
      <c r="H9298" s="23" t="s">
        <v>84</v>
      </c>
      <c r="I9298" s="23" t="s">
        <v>7021</v>
      </c>
      <c r="J9298" s="1" t="s">
        <v>973</v>
      </c>
    </row>
    <row r="9299" spans="5:10" ht="15.95" customHeight="1" x14ac:dyDescent="0.15">
      <c r="E9299" s="23">
        <v>180</v>
      </c>
      <c r="F9299" s="23">
        <v>425</v>
      </c>
      <c r="G9299" s="48">
        <f t="shared" si="145"/>
        <v>18010425</v>
      </c>
      <c r="H9299" s="23" t="s">
        <v>84</v>
      </c>
      <c r="I9299" s="23" t="s">
        <v>7022</v>
      </c>
      <c r="J9299" s="1" t="s">
        <v>973</v>
      </c>
    </row>
    <row r="9300" spans="5:10" ht="15.95" customHeight="1" x14ac:dyDescent="0.15">
      <c r="E9300" s="23">
        <v>180</v>
      </c>
      <c r="F9300" s="23">
        <v>426</v>
      </c>
      <c r="G9300" s="48">
        <f t="shared" si="145"/>
        <v>18010426</v>
      </c>
      <c r="H9300" s="23" t="s">
        <v>84</v>
      </c>
      <c r="I9300" s="23" t="s">
        <v>7023</v>
      </c>
      <c r="J9300" s="1" t="s">
        <v>973</v>
      </c>
    </row>
    <row r="9301" spans="5:10" ht="15.95" customHeight="1" x14ac:dyDescent="0.15">
      <c r="E9301" s="23">
        <v>180</v>
      </c>
      <c r="F9301" s="23">
        <v>430</v>
      </c>
      <c r="G9301" s="48">
        <f t="shared" si="145"/>
        <v>18010430</v>
      </c>
      <c r="H9301" s="23" t="s">
        <v>84</v>
      </c>
      <c r="I9301" s="23" t="s">
        <v>7024</v>
      </c>
      <c r="J9301" s="1" t="s">
        <v>973</v>
      </c>
    </row>
    <row r="9302" spans="5:10" ht="15.95" customHeight="1" x14ac:dyDescent="0.15">
      <c r="E9302" s="23">
        <v>180</v>
      </c>
      <c r="F9302" s="23">
        <v>440</v>
      </c>
      <c r="G9302" s="48">
        <f t="shared" si="145"/>
        <v>18010440</v>
      </c>
      <c r="H9302" s="23" t="s">
        <v>84</v>
      </c>
      <c r="I9302" s="23" t="s">
        <v>7025</v>
      </c>
      <c r="J9302" s="1" t="s">
        <v>973</v>
      </c>
    </row>
    <row r="9303" spans="5:10" ht="15.95" customHeight="1" x14ac:dyDescent="0.15">
      <c r="E9303" s="23">
        <v>180</v>
      </c>
      <c r="F9303" s="23">
        <v>500</v>
      </c>
      <c r="G9303" s="48">
        <f t="shared" si="145"/>
        <v>18010500</v>
      </c>
      <c r="H9303" s="23" t="s">
        <v>84</v>
      </c>
      <c r="I9303" s="23" t="s">
        <v>7026</v>
      </c>
      <c r="J9303" s="1" t="s">
        <v>973</v>
      </c>
    </row>
    <row r="9304" spans="5:10" ht="15.95" customHeight="1" x14ac:dyDescent="0.15">
      <c r="E9304" s="23">
        <v>180</v>
      </c>
      <c r="F9304" s="23">
        <v>501</v>
      </c>
      <c r="G9304" s="48">
        <f t="shared" si="145"/>
        <v>18010501</v>
      </c>
      <c r="H9304" s="23" t="s">
        <v>84</v>
      </c>
      <c r="I9304" s="23" t="s">
        <v>7027</v>
      </c>
      <c r="J9304" s="1" t="s">
        <v>973</v>
      </c>
    </row>
    <row r="9305" spans="5:10" ht="15.95" customHeight="1" x14ac:dyDescent="0.15">
      <c r="E9305" s="23">
        <v>180</v>
      </c>
      <c r="F9305" s="23">
        <v>502</v>
      </c>
      <c r="G9305" s="48">
        <f t="shared" si="145"/>
        <v>18010502</v>
      </c>
      <c r="H9305" s="23" t="s">
        <v>84</v>
      </c>
      <c r="I9305" s="23" t="s">
        <v>7028</v>
      </c>
      <c r="J9305" s="1" t="s">
        <v>973</v>
      </c>
    </row>
    <row r="9306" spans="5:10" ht="15.95" customHeight="1" x14ac:dyDescent="0.15">
      <c r="E9306" s="23">
        <v>180</v>
      </c>
      <c r="F9306" s="23">
        <v>503</v>
      </c>
      <c r="G9306" s="48">
        <f t="shared" si="145"/>
        <v>18010503</v>
      </c>
      <c r="H9306" s="23" t="s">
        <v>84</v>
      </c>
      <c r="I9306" s="23" t="s">
        <v>7029</v>
      </c>
      <c r="J9306" s="1" t="s">
        <v>973</v>
      </c>
    </row>
    <row r="9307" spans="5:10" ht="15.95" customHeight="1" x14ac:dyDescent="0.15">
      <c r="E9307" s="23">
        <v>180</v>
      </c>
      <c r="F9307" s="23">
        <v>504</v>
      </c>
      <c r="G9307" s="48">
        <f t="shared" si="145"/>
        <v>18010504</v>
      </c>
      <c r="H9307" s="23" t="s">
        <v>84</v>
      </c>
      <c r="I9307" s="23" t="s">
        <v>7030</v>
      </c>
      <c r="J9307" s="1" t="s">
        <v>973</v>
      </c>
    </row>
    <row r="9308" spans="5:10" ht="15.95" customHeight="1" x14ac:dyDescent="0.15">
      <c r="E9308" s="23">
        <v>180</v>
      </c>
      <c r="F9308" s="23">
        <v>505</v>
      </c>
      <c r="G9308" s="48">
        <f t="shared" si="145"/>
        <v>18010505</v>
      </c>
      <c r="H9308" s="23" t="s">
        <v>84</v>
      </c>
      <c r="I9308" s="23" t="s">
        <v>7031</v>
      </c>
      <c r="J9308" s="1" t="s">
        <v>973</v>
      </c>
    </row>
    <row r="9309" spans="5:10" ht="15.95" customHeight="1" x14ac:dyDescent="0.15">
      <c r="E9309" s="23">
        <v>180</v>
      </c>
      <c r="F9309" s="23">
        <v>507</v>
      </c>
      <c r="G9309" s="48">
        <f t="shared" si="145"/>
        <v>18010507</v>
      </c>
      <c r="H9309" s="23" t="s">
        <v>84</v>
      </c>
      <c r="I9309" s="23" t="s">
        <v>7032</v>
      </c>
      <c r="J9309" s="1" t="s">
        <v>973</v>
      </c>
    </row>
    <row r="9310" spans="5:10" ht="15.95" customHeight="1" x14ac:dyDescent="0.15">
      <c r="E9310" s="23">
        <v>180</v>
      </c>
      <c r="F9310" s="23">
        <v>510</v>
      </c>
      <c r="G9310" s="48">
        <f t="shared" si="145"/>
        <v>18010510</v>
      </c>
      <c r="H9310" s="23" t="s">
        <v>84</v>
      </c>
      <c r="I9310" s="23" t="s">
        <v>7033</v>
      </c>
      <c r="J9310" s="1" t="s">
        <v>973</v>
      </c>
    </row>
    <row r="9311" spans="5:10" ht="15.95" customHeight="1" x14ac:dyDescent="0.15">
      <c r="E9311" s="23">
        <v>180</v>
      </c>
      <c r="F9311" s="23">
        <v>511</v>
      </c>
      <c r="G9311" s="48">
        <f t="shared" si="145"/>
        <v>18010511</v>
      </c>
      <c r="H9311" s="23" t="s">
        <v>84</v>
      </c>
      <c r="I9311" s="23" t="s">
        <v>7034</v>
      </c>
      <c r="J9311" s="1" t="s">
        <v>973</v>
      </c>
    </row>
    <row r="9312" spans="5:10" ht="15.95" customHeight="1" x14ac:dyDescent="0.15">
      <c r="E9312" s="23">
        <v>180</v>
      </c>
      <c r="F9312" s="23">
        <v>512</v>
      </c>
      <c r="G9312" s="48">
        <f t="shared" si="145"/>
        <v>18010512</v>
      </c>
      <c r="H9312" s="23" t="s">
        <v>84</v>
      </c>
      <c r="I9312" s="23" t="s">
        <v>7035</v>
      </c>
      <c r="J9312" s="1" t="s">
        <v>973</v>
      </c>
    </row>
    <row r="9313" spans="5:10" ht="15.95" customHeight="1" x14ac:dyDescent="0.15">
      <c r="E9313" s="23">
        <v>180</v>
      </c>
      <c r="F9313" s="23">
        <v>513</v>
      </c>
      <c r="G9313" s="48">
        <f t="shared" si="145"/>
        <v>18010513</v>
      </c>
      <c r="H9313" s="23" t="s">
        <v>84</v>
      </c>
      <c r="I9313" s="23" t="s">
        <v>7036</v>
      </c>
      <c r="J9313" s="1" t="s">
        <v>973</v>
      </c>
    </row>
    <row r="9314" spans="5:10" ht="15.95" customHeight="1" x14ac:dyDescent="0.15">
      <c r="E9314" s="23">
        <v>180</v>
      </c>
      <c r="F9314" s="23">
        <v>520</v>
      </c>
      <c r="G9314" s="48">
        <f t="shared" si="145"/>
        <v>18010520</v>
      </c>
      <c r="H9314" s="23" t="s">
        <v>84</v>
      </c>
      <c r="I9314" s="23" t="s">
        <v>7037</v>
      </c>
      <c r="J9314" s="1" t="s">
        <v>973</v>
      </c>
    </row>
    <row r="9315" spans="5:10" ht="15.95" customHeight="1" x14ac:dyDescent="0.15">
      <c r="E9315" s="23">
        <v>180</v>
      </c>
      <c r="F9315" s="23">
        <v>540</v>
      </c>
      <c r="G9315" s="48">
        <f t="shared" si="145"/>
        <v>18010540</v>
      </c>
      <c r="H9315" s="23" t="s">
        <v>84</v>
      </c>
      <c r="I9315" s="23" t="s">
        <v>7038</v>
      </c>
      <c r="J9315" s="1" t="s">
        <v>973</v>
      </c>
    </row>
    <row r="9316" spans="5:10" ht="15.95" customHeight="1" x14ac:dyDescent="0.15">
      <c r="E9316" s="23">
        <v>180</v>
      </c>
      <c r="F9316" s="23">
        <v>550</v>
      </c>
      <c r="G9316" s="48">
        <f t="shared" si="145"/>
        <v>18010550</v>
      </c>
      <c r="H9316" s="23" t="s">
        <v>84</v>
      </c>
      <c r="I9316" s="23" t="s">
        <v>1665</v>
      </c>
      <c r="J9316" s="1" t="s">
        <v>973</v>
      </c>
    </row>
    <row r="9317" spans="5:10" ht="15.95" customHeight="1" x14ac:dyDescent="0.15">
      <c r="E9317" s="23">
        <v>180</v>
      </c>
      <c r="F9317" s="23">
        <v>560</v>
      </c>
      <c r="G9317" s="48">
        <f t="shared" si="145"/>
        <v>18010560</v>
      </c>
      <c r="H9317" s="23" t="s">
        <v>84</v>
      </c>
      <c r="I9317" s="23" t="s">
        <v>3208</v>
      </c>
      <c r="J9317" s="1" t="s">
        <v>973</v>
      </c>
    </row>
    <row r="9318" spans="5:10" ht="15.95" customHeight="1" x14ac:dyDescent="0.15">
      <c r="E9318" s="23">
        <v>180</v>
      </c>
      <c r="F9318" s="23">
        <v>570</v>
      </c>
      <c r="G9318" s="48">
        <f t="shared" si="145"/>
        <v>18010570</v>
      </c>
      <c r="H9318" s="23" t="s">
        <v>84</v>
      </c>
      <c r="I9318" s="23" t="s">
        <v>7039</v>
      </c>
      <c r="J9318" s="1" t="s">
        <v>973</v>
      </c>
    </row>
    <row r="9319" spans="5:10" ht="15.95" customHeight="1" x14ac:dyDescent="0.15">
      <c r="E9319" s="23">
        <v>180</v>
      </c>
      <c r="F9319" s="23">
        <v>600</v>
      </c>
      <c r="G9319" s="48">
        <f t="shared" si="145"/>
        <v>18010600</v>
      </c>
      <c r="H9319" s="23" t="s">
        <v>84</v>
      </c>
      <c r="I9319" s="23" t="s">
        <v>7040</v>
      </c>
      <c r="J9319" s="1" t="s">
        <v>973</v>
      </c>
    </row>
    <row r="9320" spans="5:10" ht="15.95" customHeight="1" x14ac:dyDescent="0.15">
      <c r="E9320" s="23">
        <v>180</v>
      </c>
      <c r="F9320" s="23">
        <v>601</v>
      </c>
      <c r="G9320" s="48">
        <f t="shared" si="145"/>
        <v>18010601</v>
      </c>
      <c r="H9320" s="23" t="s">
        <v>84</v>
      </c>
      <c r="I9320" s="23" t="s">
        <v>1716</v>
      </c>
      <c r="J9320" s="1" t="s">
        <v>973</v>
      </c>
    </row>
    <row r="9321" spans="5:10" ht="15.95" customHeight="1" x14ac:dyDescent="0.15">
      <c r="E9321" s="23">
        <v>180</v>
      </c>
      <c r="F9321" s="23">
        <v>610</v>
      </c>
      <c r="G9321" s="48">
        <f t="shared" si="145"/>
        <v>18010610</v>
      </c>
      <c r="H9321" s="23" t="s">
        <v>84</v>
      </c>
      <c r="I9321" s="23" t="s">
        <v>3610</v>
      </c>
      <c r="J9321" s="1" t="s">
        <v>973</v>
      </c>
    </row>
    <row r="9322" spans="5:10" ht="15.95" customHeight="1" x14ac:dyDescent="0.15">
      <c r="E9322" s="23">
        <v>180</v>
      </c>
      <c r="F9322" s="23">
        <v>611</v>
      </c>
      <c r="G9322" s="48">
        <f t="shared" si="145"/>
        <v>18010611</v>
      </c>
      <c r="H9322" s="23" t="s">
        <v>84</v>
      </c>
      <c r="I9322" s="23" t="s">
        <v>4963</v>
      </c>
      <c r="J9322" s="1" t="s">
        <v>973</v>
      </c>
    </row>
    <row r="9323" spans="5:10" ht="15.95" customHeight="1" x14ac:dyDescent="0.15">
      <c r="E9323" s="23">
        <v>180</v>
      </c>
      <c r="F9323" s="23">
        <v>612</v>
      </c>
      <c r="G9323" s="48">
        <f t="shared" si="145"/>
        <v>18010612</v>
      </c>
      <c r="H9323" s="23" t="s">
        <v>84</v>
      </c>
      <c r="I9323" s="23" t="s">
        <v>1686</v>
      </c>
      <c r="J9323" s="1" t="s">
        <v>973</v>
      </c>
    </row>
    <row r="9324" spans="5:10" ht="15.95" customHeight="1" x14ac:dyDescent="0.15">
      <c r="E9324" s="23">
        <v>180</v>
      </c>
      <c r="F9324" s="23">
        <v>620</v>
      </c>
      <c r="G9324" s="48">
        <f t="shared" si="145"/>
        <v>18010620</v>
      </c>
      <c r="H9324" s="23" t="s">
        <v>84</v>
      </c>
      <c r="I9324" s="23" t="s">
        <v>7041</v>
      </c>
      <c r="J9324" s="1" t="s">
        <v>973</v>
      </c>
    </row>
    <row r="9325" spans="5:10" ht="15.95" customHeight="1" x14ac:dyDescent="0.15">
      <c r="E9325" s="23">
        <v>180</v>
      </c>
      <c r="F9325" s="23">
        <v>621</v>
      </c>
      <c r="G9325" s="48">
        <f t="shared" si="145"/>
        <v>18010621</v>
      </c>
      <c r="H9325" s="23" t="s">
        <v>84</v>
      </c>
      <c r="I9325" s="23" t="s">
        <v>7042</v>
      </c>
      <c r="J9325" s="1" t="s">
        <v>973</v>
      </c>
    </row>
    <row r="9326" spans="5:10" ht="15.95" customHeight="1" x14ac:dyDescent="0.15">
      <c r="E9326" s="23">
        <v>180</v>
      </c>
      <c r="F9326" s="23">
        <v>640</v>
      </c>
      <c r="G9326" s="48">
        <f t="shared" si="145"/>
        <v>18010640</v>
      </c>
      <c r="H9326" s="23" t="s">
        <v>84</v>
      </c>
      <c r="I9326" s="23" t="s">
        <v>1677</v>
      </c>
      <c r="J9326" s="1" t="s">
        <v>973</v>
      </c>
    </row>
    <row r="9327" spans="5:10" ht="15.95" customHeight="1" x14ac:dyDescent="0.15">
      <c r="E9327" s="23">
        <v>180</v>
      </c>
      <c r="F9327" s="23">
        <v>641</v>
      </c>
      <c r="G9327" s="48">
        <f t="shared" si="145"/>
        <v>18010641</v>
      </c>
      <c r="H9327" s="23" t="s">
        <v>84</v>
      </c>
      <c r="I9327" s="23" t="s">
        <v>7043</v>
      </c>
      <c r="J9327" s="1" t="s">
        <v>973</v>
      </c>
    </row>
    <row r="9328" spans="5:10" ht="15.95" customHeight="1" x14ac:dyDescent="0.15">
      <c r="E9328" s="23">
        <v>180</v>
      </c>
      <c r="F9328" s="23">
        <v>650</v>
      </c>
      <c r="G9328" s="48">
        <f t="shared" si="145"/>
        <v>18010650</v>
      </c>
      <c r="H9328" s="23" t="s">
        <v>84</v>
      </c>
      <c r="I9328" s="23" t="s">
        <v>7044</v>
      </c>
      <c r="J9328" s="1" t="s">
        <v>973</v>
      </c>
    </row>
    <row r="9329" spans="5:10" ht="15.95" customHeight="1" x14ac:dyDescent="0.15">
      <c r="E9329" s="23">
        <v>180</v>
      </c>
      <c r="F9329" s="23">
        <v>660</v>
      </c>
      <c r="G9329" s="48">
        <f t="shared" si="145"/>
        <v>18010660</v>
      </c>
      <c r="H9329" s="23" t="s">
        <v>84</v>
      </c>
      <c r="I9329" s="23" t="s">
        <v>7045</v>
      </c>
      <c r="J9329" s="1" t="s">
        <v>973</v>
      </c>
    </row>
    <row r="9330" spans="5:10" ht="15.95" customHeight="1" x14ac:dyDescent="0.15">
      <c r="E9330" s="23">
        <v>180</v>
      </c>
      <c r="F9330" s="23">
        <v>700</v>
      </c>
      <c r="G9330" s="48">
        <f t="shared" si="145"/>
        <v>18010700</v>
      </c>
      <c r="H9330" s="23" t="s">
        <v>84</v>
      </c>
      <c r="I9330" s="23" t="s">
        <v>7046</v>
      </c>
      <c r="J9330" s="1" t="s">
        <v>973</v>
      </c>
    </row>
    <row r="9331" spans="5:10" ht="15.95" customHeight="1" x14ac:dyDescent="0.15">
      <c r="E9331" s="23">
        <v>180</v>
      </c>
      <c r="F9331" s="23">
        <v>710</v>
      </c>
      <c r="G9331" s="48">
        <f t="shared" si="145"/>
        <v>18010710</v>
      </c>
      <c r="H9331" s="23" t="s">
        <v>84</v>
      </c>
      <c r="I9331" s="23" t="s">
        <v>7047</v>
      </c>
      <c r="J9331" s="1" t="s">
        <v>973</v>
      </c>
    </row>
    <row r="9332" spans="5:10" ht="15.95" customHeight="1" x14ac:dyDescent="0.15">
      <c r="E9332" s="23">
        <v>180</v>
      </c>
      <c r="F9332" s="23">
        <v>711</v>
      </c>
      <c r="G9332" s="48">
        <f t="shared" si="145"/>
        <v>18010711</v>
      </c>
      <c r="H9332" s="23" t="s">
        <v>84</v>
      </c>
      <c r="I9332" s="23" t="s">
        <v>7048</v>
      </c>
      <c r="J9332" s="1" t="s">
        <v>973</v>
      </c>
    </row>
    <row r="9333" spans="5:10" ht="15.95" customHeight="1" x14ac:dyDescent="0.15">
      <c r="E9333" s="23">
        <v>180</v>
      </c>
      <c r="F9333" s="23">
        <v>720</v>
      </c>
      <c r="G9333" s="48">
        <f t="shared" si="145"/>
        <v>18010720</v>
      </c>
      <c r="H9333" s="23" t="s">
        <v>84</v>
      </c>
      <c r="I9333" s="23" t="s">
        <v>7049</v>
      </c>
      <c r="J9333" s="1" t="s">
        <v>973</v>
      </c>
    </row>
    <row r="9334" spans="5:10" ht="15.95" customHeight="1" x14ac:dyDescent="0.15">
      <c r="E9334" s="23">
        <v>180</v>
      </c>
      <c r="F9334" s="23">
        <v>730</v>
      </c>
      <c r="G9334" s="48">
        <f t="shared" si="145"/>
        <v>18010730</v>
      </c>
      <c r="H9334" s="23" t="s">
        <v>84</v>
      </c>
      <c r="I9334" s="23" t="s">
        <v>7051</v>
      </c>
      <c r="J9334" s="1" t="s">
        <v>973</v>
      </c>
    </row>
    <row r="9335" spans="5:10" ht="15.95" customHeight="1" x14ac:dyDescent="0.15">
      <c r="E9335" s="23">
        <v>180</v>
      </c>
      <c r="F9335" s="23">
        <v>740</v>
      </c>
      <c r="G9335" s="48">
        <f t="shared" si="145"/>
        <v>18010740</v>
      </c>
      <c r="H9335" s="23" t="s">
        <v>84</v>
      </c>
      <c r="I9335" s="23" t="s">
        <v>7052</v>
      </c>
      <c r="J9335" s="1" t="s">
        <v>973</v>
      </c>
    </row>
    <row r="9336" spans="5:10" ht="15.95" customHeight="1" x14ac:dyDescent="0.15">
      <c r="E9336" s="23">
        <v>180</v>
      </c>
      <c r="F9336" s="23">
        <v>741</v>
      </c>
      <c r="G9336" s="48">
        <f t="shared" si="145"/>
        <v>18010741</v>
      </c>
      <c r="H9336" s="23" t="s">
        <v>84</v>
      </c>
      <c r="I9336" s="23" t="s">
        <v>7053</v>
      </c>
      <c r="J9336" s="1" t="s">
        <v>973</v>
      </c>
    </row>
    <row r="9337" spans="5:10" ht="15.95" customHeight="1" x14ac:dyDescent="0.15">
      <c r="E9337" s="23">
        <v>180</v>
      </c>
      <c r="F9337" s="23">
        <v>743</v>
      </c>
      <c r="G9337" s="48">
        <f t="shared" si="145"/>
        <v>18010743</v>
      </c>
      <c r="H9337" s="23" t="s">
        <v>84</v>
      </c>
      <c r="I9337" s="23" t="s">
        <v>7054</v>
      </c>
      <c r="J9337" s="1" t="s">
        <v>973</v>
      </c>
    </row>
    <row r="9338" spans="5:10" ht="15.95" customHeight="1" x14ac:dyDescent="0.15">
      <c r="E9338" s="23">
        <v>180</v>
      </c>
      <c r="F9338" s="23">
        <v>750</v>
      </c>
      <c r="G9338" s="48">
        <f t="shared" si="145"/>
        <v>18010750</v>
      </c>
      <c r="H9338" s="23" t="s">
        <v>84</v>
      </c>
      <c r="I9338" s="23" t="s">
        <v>7055</v>
      </c>
      <c r="J9338" s="1" t="s">
        <v>973</v>
      </c>
    </row>
    <row r="9339" spans="5:10" ht="15.95" customHeight="1" x14ac:dyDescent="0.15">
      <c r="E9339" s="23">
        <v>180</v>
      </c>
      <c r="F9339" s="23">
        <v>800</v>
      </c>
      <c r="G9339" s="48">
        <f t="shared" si="145"/>
        <v>18010800</v>
      </c>
      <c r="H9339" s="23" t="s">
        <v>84</v>
      </c>
      <c r="I9339" s="23" t="s">
        <v>1472</v>
      </c>
      <c r="J9339" s="1" t="s">
        <v>973</v>
      </c>
    </row>
    <row r="9340" spans="5:10" ht="15.95" customHeight="1" x14ac:dyDescent="0.15">
      <c r="E9340" s="23">
        <v>180</v>
      </c>
      <c r="F9340" s="23">
        <v>801</v>
      </c>
      <c r="G9340" s="48">
        <f t="shared" si="145"/>
        <v>18010801</v>
      </c>
      <c r="H9340" s="23" t="s">
        <v>84</v>
      </c>
      <c r="I9340" s="23" t="s">
        <v>1470</v>
      </c>
      <c r="J9340" s="1" t="s">
        <v>973</v>
      </c>
    </row>
    <row r="9341" spans="5:10" ht="15.95" customHeight="1" x14ac:dyDescent="0.15">
      <c r="E9341" s="23">
        <v>180</v>
      </c>
      <c r="F9341" s="23">
        <v>802</v>
      </c>
      <c r="G9341" s="48">
        <f t="shared" si="145"/>
        <v>18010802</v>
      </c>
      <c r="H9341" s="23" t="s">
        <v>84</v>
      </c>
      <c r="I9341" s="23" t="s">
        <v>7056</v>
      </c>
      <c r="J9341" s="1" t="s">
        <v>973</v>
      </c>
    </row>
    <row r="9342" spans="5:10" ht="15.95" customHeight="1" x14ac:dyDescent="0.15">
      <c r="E9342" s="23">
        <v>180</v>
      </c>
      <c r="F9342" s="23">
        <v>803</v>
      </c>
      <c r="G9342" s="48">
        <f t="shared" si="145"/>
        <v>18010803</v>
      </c>
      <c r="H9342" s="23" t="s">
        <v>84</v>
      </c>
      <c r="I9342" s="23" t="s">
        <v>7057</v>
      </c>
      <c r="J9342" s="1" t="s">
        <v>973</v>
      </c>
    </row>
    <row r="9343" spans="5:10" ht="15.95" customHeight="1" x14ac:dyDescent="0.15">
      <c r="E9343" s="23">
        <v>180</v>
      </c>
      <c r="F9343" s="23">
        <v>805</v>
      </c>
      <c r="G9343" s="48">
        <f t="shared" si="145"/>
        <v>18010805</v>
      </c>
      <c r="H9343" s="23" t="s">
        <v>84</v>
      </c>
      <c r="I9343" s="23" t="s">
        <v>7058</v>
      </c>
      <c r="J9343" s="1" t="s">
        <v>973</v>
      </c>
    </row>
    <row r="9344" spans="5:10" ht="15.95" customHeight="1" x14ac:dyDescent="0.15">
      <c r="E9344" s="23">
        <v>180</v>
      </c>
      <c r="F9344" s="23">
        <v>808</v>
      </c>
      <c r="G9344" s="48">
        <f t="shared" si="145"/>
        <v>18010808</v>
      </c>
      <c r="H9344" s="23" t="s">
        <v>84</v>
      </c>
      <c r="I9344" s="23" t="s">
        <v>1473</v>
      </c>
      <c r="J9344" s="1" t="s">
        <v>973</v>
      </c>
    </row>
    <row r="9345" spans="5:10" ht="15.95" customHeight="1" x14ac:dyDescent="0.15">
      <c r="E9345" s="23">
        <v>180</v>
      </c>
      <c r="F9345" s="23">
        <v>810</v>
      </c>
      <c r="G9345" s="48">
        <f t="shared" si="145"/>
        <v>18010810</v>
      </c>
      <c r="H9345" s="23" t="s">
        <v>84</v>
      </c>
      <c r="I9345" s="23" t="s">
        <v>1430</v>
      </c>
      <c r="J9345" s="1" t="s">
        <v>973</v>
      </c>
    </row>
    <row r="9346" spans="5:10" ht="15.95" customHeight="1" x14ac:dyDescent="0.15">
      <c r="E9346" s="23">
        <v>180</v>
      </c>
      <c r="F9346" s="23">
        <v>820</v>
      </c>
      <c r="G9346" s="48">
        <f t="shared" si="145"/>
        <v>18010820</v>
      </c>
      <c r="H9346" s="23" t="s">
        <v>84</v>
      </c>
      <c r="I9346" s="23" t="s">
        <v>1483</v>
      </c>
      <c r="J9346" s="1" t="s">
        <v>973</v>
      </c>
    </row>
    <row r="9347" spans="5:10" ht="15.95" customHeight="1" x14ac:dyDescent="0.15">
      <c r="E9347" s="23">
        <v>180</v>
      </c>
      <c r="F9347" s="23">
        <v>860</v>
      </c>
      <c r="G9347" s="48">
        <f t="shared" si="145"/>
        <v>18010860</v>
      </c>
      <c r="H9347" s="23" t="s">
        <v>84</v>
      </c>
      <c r="I9347" s="23" t="s">
        <v>2519</v>
      </c>
      <c r="J9347" s="1" t="s">
        <v>973</v>
      </c>
    </row>
    <row r="9348" spans="5:10" ht="15.95" customHeight="1" x14ac:dyDescent="0.15">
      <c r="E9348" s="23">
        <v>180</v>
      </c>
      <c r="F9348" s="23">
        <v>880</v>
      </c>
      <c r="G9348" s="48">
        <f t="shared" si="145"/>
        <v>18010880</v>
      </c>
      <c r="H9348" s="23" t="s">
        <v>84</v>
      </c>
      <c r="I9348" s="23" t="s">
        <v>1293</v>
      </c>
      <c r="J9348" s="1" t="s">
        <v>973</v>
      </c>
    </row>
    <row r="9349" spans="5:10" ht="15.95" customHeight="1" x14ac:dyDescent="0.15">
      <c r="E9349" s="23">
        <v>180</v>
      </c>
      <c r="F9349" s="23">
        <v>890</v>
      </c>
      <c r="G9349" s="48">
        <f t="shared" ref="G9349:G9412" si="146">(E9349&amp;(F9349+10000))*1</f>
        <v>18010890</v>
      </c>
      <c r="H9349" s="23" t="s">
        <v>84</v>
      </c>
      <c r="I9349" s="23" t="s">
        <v>1273</v>
      </c>
      <c r="J9349" s="1" t="s">
        <v>973</v>
      </c>
    </row>
    <row r="9350" spans="5:10" ht="15.95" customHeight="1" x14ac:dyDescent="0.15">
      <c r="E9350" s="23">
        <v>181</v>
      </c>
      <c r="F9350" s="23">
        <v>1</v>
      </c>
      <c r="G9350" s="48">
        <f t="shared" si="146"/>
        <v>18110001</v>
      </c>
      <c r="H9350" s="23" t="s">
        <v>85</v>
      </c>
      <c r="I9350" s="23" t="s">
        <v>1640</v>
      </c>
      <c r="J9350" s="1" t="s">
        <v>973</v>
      </c>
    </row>
    <row r="9351" spans="5:10" ht="15.95" customHeight="1" x14ac:dyDescent="0.15">
      <c r="E9351" s="23">
        <v>181</v>
      </c>
      <c r="F9351" s="23">
        <v>2</v>
      </c>
      <c r="G9351" s="48">
        <f t="shared" si="146"/>
        <v>18110002</v>
      </c>
      <c r="H9351" s="23" t="s">
        <v>85</v>
      </c>
      <c r="I9351" s="23" t="s">
        <v>6898</v>
      </c>
      <c r="J9351" s="1" t="s">
        <v>973</v>
      </c>
    </row>
    <row r="9352" spans="5:10" ht="15.95" customHeight="1" x14ac:dyDescent="0.15">
      <c r="E9352" s="23">
        <v>181</v>
      </c>
      <c r="F9352" s="23">
        <v>4</v>
      </c>
      <c r="G9352" s="48">
        <f t="shared" si="146"/>
        <v>18110004</v>
      </c>
      <c r="H9352" s="23" t="s">
        <v>85</v>
      </c>
      <c r="I9352" s="23" t="s">
        <v>1297</v>
      </c>
      <c r="J9352" s="1" t="s">
        <v>973</v>
      </c>
    </row>
    <row r="9353" spans="5:10" ht="15.95" customHeight="1" x14ac:dyDescent="0.15">
      <c r="E9353" s="23">
        <v>181</v>
      </c>
      <c r="F9353" s="23">
        <v>5</v>
      </c>
      <c r="G9353" s="48">
        <f t="shared" si="146"/>
        <v>18110005</v>
      </c>
      <c r="H9353" s="23" t="s">
        <v>85</v>
      </c>
      <c r="I9353" s="23" t="s">
        <v>7060</v>
      </c>
      <c r="J9353" s="1" t="s">
        <v>973</v>
      </c>
    </row>
    <row r="9354" spans="5:10" ht="15.95" customHeight="1" x14ac:dyDescent="0.15">
      <c r="E9354" s="23">
        <v>181</v>
      </c>
      <c r="F9354" s="23">
        <v>7</v>
      </c>
      <c r="G9354" s="48">
        <f t="shared" si="146"/>
        <v>18110007</v>
      </c>
      <c r="H9354" s="23" t="s">
        <v>85</v>
      </c>
      <c r="I9354" s="23" t="s">
        <v>7062</v>
      </c>
      <c r="J9354" s="1" t="s">
        <v>973</v>
      </c>
    </row>
    <row r="9355" spans="5:10" ht="15.95" customHeight="1" x14ac:dyDescent="0.15">
      <c r="E9355" s="23">
        <v>181</v>
      </c>
      <c r="F9355" s="23">
        <v>8</v>
      </c>
      <c r="G9355" s="48">
        <f t="shared" si="146"/>
        <v>18110008</v>
      </c>
      <c r="H9355" s="23" t="s">
        <v>85</v>
      </c>
      <c r="I9355" s="23" t="s">
        <v>3090</v>
      </c>
      <c r="J9355" s="1" t="s">
        <v>973</v>
      </c>
    </row>
    <row r="9356" spans="5:10" ht="15.95" customHeight="1" x14ac:dyDescent="0.15">
      <c r="E9356" s="23">
        <v>181</v>
      </c>
      <c r="F9356" s="23">
        <v>9</v>
      </c>
      <c r="G9356" s="48">
        <f t="shared" si="146"/>
        <v>18110009</v>
      </c>
      <c r="H9356" s="23" t="s">
        <v>85</v>
      </c>
      <c r="I9356" s="23" t="s">
        <v>1170</v>
      </c>
      <c r="J9356" s="1" t="s">
        <v>973</v>
      </c>
    </row>
    <row r="9357" spans="5:10" ht="15.95" customHeight="1" x14ac:dyDescent="0.15">
      <c r="E9357" s="23">
        <v>181</v>
      </c>
      <c r="F9357" s="23">
        <v>10</v>
      </c>
      <c r="G9357" s="48">
        <f t="shared" si="146"/>
        <v>18110010</v>
      </c>
      <c r="H9357" s="23" t="s">
        <v>85</v>
      </c>
      <c r="I9357" s="23" t="s">
        <v>7063</v>
      </c>
      <c r="J9357" s="1" t="s">
        <v>973</v>
      </c>
    </row>
    <row r="9358" spans="5:10" ht="15.95" customHeight="1" x14ac:dyDescent="0.15">
      <c r="E9358" s="23">
        <v>181</v>
      </c>
      <c r="F9358" s="23">
        <v>11</v>
      </c>
      <c r="G9358" s="48">
        <f t="shared" si="146"/>
        <v>18110011</v>
      </c>
      <c r="H9358" s="23" t="s">
        <v>85</v>
      </c>
      <c r="I9358" s="23" t="s">
        <v>6969</v>
      </c>
      <c r="J9358" s="1" t="s">
        <v>973</v>
      </c>
    </row>
    <row r="9359" spans="5:10" ht="15.95" customHeight="1" x14ac:dyDescent="0.15">
      <c r="E9359" s="23">
        <v>181</v>
      </c>
      <c r="F9359" s="23">
        <v>12</v>
      </c>
      <c r="G9359" s="48">
        <f t="shared" si="146"/>
        <v>18110012</v>
      </c>
      <c r="H9359" s="23" t="s">
        <v>85</v>
      </c>
      <c r="I9359" s="23" t="s">
        <v>7064</v>
      </c>
      <c r="J9359" s="1" t="s">
        <v>973</v>
      </c>
    </row>
    <row r="9360" spans="5:10" ht="15.95" customHeight="1" x14ac:dyDescent="0.15">
      <c r="E9360" s="23">
        <v>181</v>
      </c>
      <c r="F9360" s="23">
        <v>13</v>
      </c>
      <c r="G9360" s="48">
        <f t="shared" si="146"/>
        <v>18110013</v>
      </c>
      <c r="H9360" s="23" t="s">
        <v>85</v>
      </c>
      <c r="I9360" s="23" t="s">
        <v>7015</v>
      </c>
      <c r="J9360" s="1" t="s">
        <v>973</v>
      </c>
    </row>
    <row r="9361" spans="5:10" ht="15.95" customHeight="1" x14ac:dyDescent="0.15">
      <c r="E9361" s="23">
        <v>181</v>
      </c>
      <c r="F9361" s="23">
        <v>15</v>
      </c>
      <c r="G9361" s="48">
        <f t="shared" si="146"/>
        <v>18110015</v>
      </c>
      <c r="H9361" s="23" t="s">
        <v>85</v>
      </c>
      <c r="I9361" s="23" t="s">
        <v>7065</v>
      </c>
      <c r="J9361" s="1" t="s">
        <v>973</v>
      </c>
    </row>
    <row r="9362" spans="5:10" ht="15.95" customHeight="1" x14ac:dyDescent="0.15">
      <c r="E9362" s="23">
        <v>181</v>
      </c>
      <c r="F9362" s="23">
        <v>16</v>
      </c>
      <c r="G9362" s="48">
        <f t="shared" si="146"/>
        <v>18110016</v>
      </c>
      <c r="H9362" s="23" t="s">
        <v>85</v>
      </c>
      <c r="I9362" s="23" t="s">
        <v>7066</v>
      </c>
      <c r="J9362" s="1" t="s">
        <v>973</v>
      </c>
    </row>
    <row r="9363" spans="5:10" ht="15.95" customHeight="1" x14ac:dyDescent="0.15">
      <c r="E9363" s="23">
        <v>181</v>
      </c>
      <c r="F9363" s="23">
        <v>17</v>
      </c>
      <c r="G9363" s="48">
        <f t="shared" si="146"/>
        <v>18110017</v>
      </c>
      <c r="H9363" s="23" t="s">
        <v>85</v>
      </c>
      <c r="I9363" s="23" t="s">
        <v>6514</v>
      </c>
      <c r="J9363" s="1" t="s">
        <v>973</v>
      </c>
    </row>
    <row r="9364" spans="5:10" ht="15.95" customHeight="1" x14ac:dyDescent="0.15">
      <c r="E9364" s="23">
        <v>181</v>
      </c>
      <c r="F9364" s="23">
        <v>30</v>
      </c>
      <c r="G9364" s="48">
        <f t="shared" si="146"/>
        <v>18110030</v>
      </c>
      <c r="H9364" s="23" t="s">
        <v>85</v>
      </c>
      <c r="I9364" s="23" t="s">
        <v>7067</v>
      </c>
      <c r="J9364" s="1" t="s">
        <v>973</v>
      </c>
    </row>
    <row r="9365" spans="5:10" ht="15.95" customHeight="1" x14ac:dyDescent="0.15">
      <c r="E9365" s="23">
        <v>181</v>
      </c>
      <c r="F9365" s="23">
        <v>72</v>
      </c>
      <c r="G9365" s="48">
        <f t="shared" si="146"/>
        <v>18110072</v>
      </c>
      <c r="H9365" s="23" t="s">
        <v>85</v>
      </c>
      <c r="I9365" s="23" t="s">
        <v>7068</v>
      </c>
      <c r="J9365" s="1" t="s">
        <v>973</v>
      </c>
    </row>
    <row r="9366" spans="5:10" ht="15.95" customHeight="1" x14ac:dyDescent="0.15">
      <c r="E9366" s="23">
        <v>181</v>
      </c>
      <c r="F9366" s="23">
        <v>74</v>
      </c>
      <c r="G9366" s="48">
        <f t="shared" si="146"/>
        <v>18110074</v>
      </c>
      <c r="H9366" s="23" t="s">
        <v>85</v>
      </c>
      <c r="I9366" s="23" t="s">
        <v>7069</v>
      </c>
      <c r="J9366" s="1" t="s">
        <v>973</v>
      </c>
    </row>
    <row r="9367" spans="5:10" ht="15.95" customHeight="1" x14ac:dyDescent="0.15">
      <c r="E9367" s="23">
        <v>181</v>
      </c>
      <c r="F9367" s="23">
        <v>76</v>
      </c>
      <c r="G9367" s="48">
        <f t="shared" si="146"/>
        <v>18110076</v>
      </c>
      <c r="H9367" s="23" t="s">
        <v>85</v>
      </c>
      <c r="I9367" s="23" t="s">
        <v>7070</v>
      </c>
      <c r="J9367" s="1" t="s">
        <v>973</v>
      </c>
    </row>
    <row r="9368" spans="5:10" ht="15.95" customHeight="1" x14ac:dyDescent="0.15">
      <c r="E9368" s="23">
        <v>181</v>
      </c>
      <c r="F9368" s="23">
        <v>101</v>
      </c>
      <c r="G9368" s="48">
        <f t="shared" si="146"/>
        <v>18110101</v>
      </c>
      <c r="H9368" s="23" t="s">
        <v>85</v>
      </c>
      <c r="I9368" s="23" t="s">
        <v>7071</v>
      </c>
      <c r="J9368" s="1" t="s">
        <v>973</v>
      </c>
    </row>
    <row r="9369" spans="5:10" ht="15.95" customHeight="1" x14ac:dyDescent="0.15">
      <c r="E9369" s="23">
        <v>181</v>
      </c>
      <c r="F9369" s="23">
        <v>102</v>
      </c>
      <c r="G9369" s="48">
        <f t="shared" si="146"/>
        <v>18110102</v>
      </c>
      <c r="H9369" s="23" t="s">
        <v>85</v>
      </c>
      <c r="I9369" s="23" t="s">
        <v>7072</v>
      </c>
      <c r="J9369" s="1" t="s">
        <v>973</v>
      </c>
    </row>
    <row r="9370" spans="5:10" ht="15.95" customHeight="1" x14ac:dyDescent="0.15">
      <c r="E9370" s="23">
        <v>181</v>
      </c>
      <c r="F9370" s="23">
        <v>103</v>
      </c>
      <c r="G9370" s="48">
        <f t="shared" si="146"/>
        <v>18110103</v>
      </c>
      <c r="H9370" s="23" t="s">
        <v>85</v>
      </c>
      <c r="I9370" s="23" t="s">
        <v>7073</v>
      </c>
      <c r="J9370" s="1" t="s">
        <v>973</v>
      </c>
    </row>
    <row r="9371" spans="5:10" ht="15.95" customHeight="1" x14ac:dyDescent="0.15">
      <c r="E9371" s="23">
        <v>181</v>
      </c>
      <c r="F9371" s="23">
        <v>104</v>
      </c>
      <c r="G9371" s="48">
        <f t="shared" si="146"/>
        <v>18110104</v>
      </c>
      <c r="H9371" s="23" t="s">
        <v>85</v>
      </c>
      <c r="I9371" s="23" t="s">
        <v>6993</v>
      </c>
      <c r="J9371" s="1" t="s">
        <v>973</v>
      </c>
    </row>
    <row r="9372" spans="5:10" ht="15.95" customHeight="1" x14ac:dyDescent="0.15">
      <c r="E9372" s="23">
        <v>181</v>
      </c>
      <c r="F9372" s="23">
        <v>105</v>
      </c>
      <c r="G9372" s="48">
        <f t="shared" si="146"/>
        <v>18110105</v>
      </c>
      <c r="H9372" s="23" t="s">
        <v>85</v>
      </c>
      <c r="I9372" s="23" t="s">
        <v>1317</v>
      </c>
      <c r="J9372" s="1" t="s">
        <v>973</v>
      </c>
    </row>
    <row r="9373" spans="5:10" ht="15.95" customHeight="1" x14ac:dyDescent="0.15">
      <c r="E9373" s="23">
        <v>181</v>
      </c>
      <c r="F9373" s="23">
        <v>106</v>
      </c>
      <c r="G9373" s="48">
        <f t="shared" si="146"/>
        <v>18110106</v>
      </c>
      <c r="H9373" s="23" t="s">
        <v>85</v>
      </c>
      <c r="I9373" s="23" t="s">
        <v>3176</v>
      </c>
      <c r="J9373" s="1" t="s">
        <v>973</v>
      </c>
    </row>
    <row r="9374" spans="5:10" ht="15.95" customHeight="1" x14ac:dyDescent="0.15">
      <c r="E9374" s="23">
        <v>181</v>
      </c>
      <c r="F9374" s="23">
        <v>107</v>
      </c>
      <c r="G9374" s="48">
        <f t="shared" si="146"/>
        <v>18110107</v>
      </c>
      <c r="H9374" s="23" t="s">
        <v>85</v>
      </c>
      <c r="I9374" s="23" t="s">
        <v>7074</v>
      </c>
      <c r="J9374" s="1" t="s">
        <v>973</v>
      </c>
    </row>
    <row r="9375" spans="5:10" ht="15.95" customHeight="1" x14ac:dyDescent="0.15">
      <c r="E9375" s="23">
        <v>181</v>
      </c>
      <c r="F9375" s="23">
        <v>108</v>
      </c>
      <c r="G9375" s="48">
        <f t="shared" si="146"/>
        <v>18110108</v>
      </c>
      <c r="H9375" s="23" t="s">
        <v>85</v>
      </c>
      <c r="I9375" s="23" t="s">
        <v>7003</v>
      </c>
      <c r="J9375" s="1" t="s">
        <v>973</v>
      </c>
    </row>
    <row r="9376" spans="5:10" ht="15.95" customHeight="1" x14ac:dyDescent="0.15">
      <c r="E9376" s="23">
        <v>181</v>
      </c>
      <c r="F9376" s="23">
        <v>109</v>
      </c>
      <c r="G9376" s="48">
        <f t="shared" si="146"/>
        <v>18110109</v>
      </c>
      <c r="H9376" s="23" t="s">
        <v>85</v>
      </c>
      <c r="I9376" s="23" t="s">
        <v>6185</v>
      </c>
      <c r="J9376" s="1" t="s">
        <v>973</v>
      </c>
    </row>
    <row r="9377" spans="5:10" ht="15.95" customHeight="1" x14ac:dyDescent="0.15">
      <c r="E9377" s="23">
        <v>181</v>
      </c>
      <c r="F9377" s="23">
        <v>110</v>
      </c>
      <c r="G9377" s="48">
        <f t="shared" si="146"/>
        <v>18110110</v>
      </c>
      <c r="H9377" s="23" t="s">
        <v>85</v>
      </c>
      <c r="I9377" s="23" t="s">
        <v>6996</v>
      </c>
      <c r="J9377" s="1" t="s">
        <v>973</v>
      </c>
    </row>
    <row r="9378" spans="5:10" ht="15.95" customHeight="1" x14ac:dyDescent="0.15">
      <c r="E9378" s="23">
        <v>181</v>
      </c>
      <c r="F9378" s="23">
        <v>111</v>
      </c>
      <c r="G9378" s="48">
        <f t="shared" si="146"/>
        <v>18110111</v>
      </c>
      <c r="H9378" s="23" t="s">
        <v>85</v>
      </c>
      <c r="I9378" s="23" t="s">
        <v>7013</v>
      </c>
      <c r="J9378" s="1" t="s">
        <v>973</v>
      </c>
    </row>
    <row r="9379" spans="5:10" ht="15.95" customHeight="1" x14ac:dyDescent="0.15">
      <c r="E9379" s="23">
        <v>181</v>
      </c>
      <c r="F9379" s="23">
        <v>112</v>
      </c>
      <c r="G9379" s="48">
        <f t="shared" si="146"/>
        <v>18110112</v>
      </c>
      <c r="H9379" s="23" t="s">
        <v>85</v>
      </c>
      <c r="I9379" s="23" t="s">
        <v>7009</v>
      </c>
      <c r="J9379" s="1" t="s">
        <v>973</v>
      </c>
    </row>
    <row r="9380" spans="5:10" ht="15.95" customHeight="1" x14ac:dyDescent="0.15">
      <c r="E9380" s="23">
        <v>181</v>
      </c>
      <c r="F9380" s="23">
        <v>113</v>
      </c>
      <c r="G9380" s="48">
        <f t="shared" si="146"/>
        <v>18110113</v>
      </c>
      <c r="H9380" s="23" t="s">
        <v>85</v>
      </c>
      <c r="I9380" s="23" t="s">
        <v>6997</v>
      </c>
      <c r="J9380" s="1" t="s">
        <v>973</v>
      </c>
    </row>
    <row r="9381" spans="5:10" ht="15.95" customHeight="1" x14ac:dyDescent="0.15">
      <c r="E9381" s="23">
        <v>181</v>
      </c>
      <c r="F9381" s="23">
        <v>114</v>
      </c>
      <c r="G9381" s="48">
        <f t="shared" si="146"/>
        <v>18110114</v>
      </c>
      <c r="H9381" s="23" t="s">
        <v>85</v>
      </c>
      <c r="I9381" s="23" t="s">
        <v>1946</v>
      </c>
      <c r="J9381" s="1" t="s">
        <v>973</v>
      </c>
    </row>
    <row r="9382" spans="5:10" ht="15.95" customHeight="1" x14ac:dyDescent="0.15">
      <c r="E9382" s="23">
        <v>181</v>
      </c>
      <c r="F9382" s="23">
        <v>115</v>
      </c>
      <c r="G9382" s="48">
        <f t="shared" si="146"/>
        <v>18110115</v>
      </c>
      <c r="H9382" s="23" t="s">
        <v>85</v>
      </c>
      <c r="I9382" s="23" t="s">
        <v>7010</v>
      </c>
      <c r="J9382" s="1" t="s">
        <v>973</v>
      </c>
    </row>
    <row r="9383" spans="5:10" ht="15.95" customHeight="1" x14ac:dyDescent="0.15">
      <c r="E9383" s="23">
        <v>181</v>
      </c>
      <c r="F9383" s="23">
        <v>116</v>
      </c>
      <c r="G9383" s="48">
        <f t="shared" si="146"/>
        <v>18110116</v>
      </c>
      <c r="H9383" s="23" t="s">
        <v>85</v>
      </c>
      <c r="I9383" s="23" t="s">
        <v>7075</v>
      </c>
      <c r="J9383" s="1" t="s">
        <v>973</v>
      </c>
    </row>
    <row r="9384" spans="5:10" ht="15.95" customHeight="1" x14ac:dyDescent="0.15">
      <c r="E9384" s="23">
        <v>181</v>
      </c>
      <c r="F9384" s="23">
        <v>120</v>
      </c>
      <c r="G9384" s="48">
        <f t="shared" si="146"/>
        <v>18110120</v>
      </c>
      <c r="H9384" s="23" t="s">
        <v>85</v>
      </c>
      <c r="I9384" s="23" t="s">
        <v>4373</v>
      </c>
      <c r="J9384" s="1" t="s">
        <v>973</v>
      </c>
    </row>
    <row r="9385" spans="5:10" ht="15.95" customHeight="1" x14ac:dyDescent="0.15">
      <c r="E9385" s="23">
        <v>181</v>
      </c>
      <c r="F9385" s="23">
        <v>125</v>
      </c>
      <c r="G9385" s="48">
        <f t="shared" si="146"/>
        <v>18110125</v>
      </c>
      <c r="H9385" s="23" t="s">
        <v>85</v>
      </c>
      <c r="I9385" s="23" t="s">
        <v>7005</v>
      </c>
      <c r="J9385" s="1" t="s">
        <v>973</v>
      </c>
    </row>
    <row r="9386" spans="5:10" ht="15.95" customHeight="1" x14ac:dyDescent="0.15">
      <c r="E9386" s="23">
        <v>181</v>
      </c>
      <c r="F9386" s="23">
        <v>127</v>
      </c>
      <c r="G9386" s="48">
        <f t="shared" si="146"/>
        <v>18110127</v>
      </c>
      <c r="H9386" s="23" t="s">
        <v>85</v>
      </c>
      <c r="I9386" s="23" t="s">
        <v>7076</v>
      </c>
      <c r="J9386" s="1" t="s">
        <v>973</v>
      </c>
    </row>
    <row r="9387" spans="5:10" ht="15.95" customHeight="1" x14ac:dyDescent="0.15">
      <c r="E9387" s="23">
        <v>181</v>
      </c>
      <c r="F9387" s="23">
        <v>130</v>
      </c>
      <c r="G9387" s="48">
        <f t="shared" si="146"/>
        <v>18110130</v>
      </c>
      <c r="H9387" s="23" t="s">
        <v>85</v>
      </c>
      <c r="I9387" s="23" t="s">
        <v>7006</v>
      </c>
      <c r="J9387" s="1" t="s">
        <v>973</v>
      </c>
    </row>
    <row r="9388" spans="5:10" ht="15.95" customHeight="1" x14ac:dyDescent="0.15">
      <c r="E9388" s="23">
        <v>181</v>
      </c>
      <c r="F9388" s="23">
        <v>131</v>
      </c>
      <c r="G9388" s="48">
        <f t="shared" si="146"/>
        <v>18110131</v>
      </c>
      <c r="H9388" s="23" t="s">
        <v>85</v>
      </c>
      <c r="I9388" s="23" t="s">
        <v>6999</v>
      </c>
      <c r="J9388" s="1" t="s">
        <v>973</v>
      </c>
    </row>
    <row r="9389" spans="5:10" ht="15.95" customHeight="1" x14ac:dyDescent="0.15">
      <c r="E9389" s="23">
        <v>181</v>
      </c>
      <c r="F9389" s="23">
        <v>140</v>
      </c>
      <c r="G9389" s="48">
        <f t="shared" si="146"/>
        <v>18110140</v>
      </c>
      <c r="H9389" s="23" t="s">
        <v>85</v>
      </c>
      <c r="I9389" s="23" t="s">
        <v>2274</v>
      </c>
      <c r="J9389" s="1" t="s">
        <v>973</v>
      </c>
    </row>
    <row r="9390" spans="5:10" ht="15.95" customHeight="1" x14ac:dyDescent="0.15">
      <c r="E9390" s="23">
        <v>181</v>
      </c>
      <c r="F9390" s="23">
        <v>141</v>
      </c>
      <c r="G9390" s="48">
        <f t="shared" si="146"/>
        <v>18110141</v>
      </c>
      <c r="H9390" s="23" t="s">
        <v>85</v>
      </c>
      <c r="I9390" s="23" t="s">
        <v>6989</v>
      </c>
      <c r="J9390" s="1" t="s">
        <v>973</v>
      </c>
    </row>
    <row r="9391" spans="5:10" ht="15.95" customHeight="1" x14ac:dyDescent="0.15">
      <c r="E9391" s="23">
        <v>181</v>
      </c>
      <c r="F9391" s="23">
        <v>164</v>
      </c>
      <c r="G9391" s="48">
        <f t="shared" si="146"/>
        <v>18110164</v>
      </c>
      <c r="H9391" s="23" t="s">
        <v>85</v>
      </c>
      <c r="I9391" s="23" t="s">
        <v>7008</v>
      </c>
      <c r="J9391" s="1" t="s">
        <v>973</v>
      </c>
    </row>
    <row r="9392" spans="5:10" ht="15.95" customHeight="1" x14ac:dyDescent="0.15">
      <c r="E9392" s="23">
        <v>181</v>
      </c>
      <c r="F9392" s="23">
        <v>165</v>
      </c>
      <c r="G9392" s="48">
        <f t="shared" si="146"/>
        <v>18110165</v>
      </c>
      <c r="H9392" s="23" t="s">
        <v>85</v>
      </c>
      <c r="I9392" s="23" t="s">
        <v>7077</v>
      </c>
      <c r="J9392" s="1" t="s">
        <v>973</v>
      </c>
    </row>
    <row r="9393" spans="5:10" ht="15.95" customHeight="1" x14ac:dyDescent="0.15">
      <c r="E9393" s="23">
        <v>181</v>
      </c>
      <c r="F9393" s="23">
        <v>201</v>
      </c>
      <c r="G9393" s="48">
        <f t="shared" si="146"/>
        <v>18110201</v>
      </c>
      <c r="H9393" s="23" t="s">
        <v>85</v>
      </c>
      <c r="I9393" s="23" t="s">
        <v>7012</v>
      </c>
      <c r="J9393" s="1" t="s">
        <v>973</v>
      </c>
    </row>
    <row r="9394" spans="5:10" ht="15.95" customHeight="1" x14ac:dyDescent="0.15">
      <c r="E9394" s="23">
        <v>181</v>
      </c>
      <c r="F9394" s="23">
        <v>203</v>
      </c>
      <c r="G9394" s="48">
        <f t="shared" si="146"/>
        <v>18110203</v>
      </c>
      <c r="H9394" s="23" t="s">
        <v>85</v>
      </c>
      <c r="I9394" s="23" t="s">
        <v>1370</v>
      </c>
      <c r="J9394" s="1" t="s">
        <v>973</v>
      </c>
    </row>
    <row r="9395" spans="5:10" ht="15.95" customHeight="1" x14ac:dyDescent="0.15">
      <c r="E9395" s="23">
        <v>181</v>
      </c>
      <c r="F9395" s="23">
        <v>204</v>
      </c>
      <c r="G9395" s="48">
        <f t="shared" si="146"/>
        <v>18110204</v>
      </c>
      <c r="H9395" s="23" t="s">
        <v>85</v>
      </c>
      <c r="I9395" s="23" t="s">
        <v>7078</v>
      </c>
      <c r="J9395" s="1" t="s">
        <v>973</v>
      </c>
    </row>
    <row r="9396" spans="5:10" ht="15.95" customHeight="1" x14ac:dyDescent="0.15">
      <c r="E9396" s="23">
        <v>181</v>
      </c>
      <c r="F9396" s="23">
        <v>301</v>
      </c>
      <c r="G9396" s="48">
        <f t="shared" si="146"/>
        <v>18110301</v>
      </c>
      <c r="H9396" s="23" t="s">
        <v>85</v>
      </c>
      <c r="I9396" s="23" t="s">
        <v>7026</v>
      </c>
      <c r="J9396" s="1" t="s">
        <v>973</v>
      </c>
    </row>
    <row r="9397" spans="5:10" ht="15.95" customHeight="1" x14ac:dyDescent="0.15">
      <c r="E9397" s="23">
        <v>181</v>
      </c>
      <c r="F9397" s="23">
        <v>302</v>
      </c>
      <c r="G9397" s="48">
        <f t="shared" si="146"/>
        <v>18110302</v>
      </c>
      <c r="H9397" s="23" t="s">
        <v>85</v>
      </c>
      <c r="I9397" s="23" t="s">
        <v>7027</v>
      </c>
      <c r="J9397" s="1" t="s">
        <v>973</v>
      </c>
    </row>
    <row r="9398" spans="5:10" ht="15.95" customHeight="1" x14ac:dyDescent="0.15">
      <c r="E9398" s="23">
        <v>181</v>
      </c>
      <c r="F9398" s="23">
        <v>303</v>
      </c>
      <c r="G9398" s="48">
        <f t="shared" si="146"/>
        <v>18110303</v>
      </c>
      <c r="H9398" s="23" t="s">
        <v>85</v>
      </c>
      <c r="I9398" s="23" t="s">
        <v>7079</v>
      </c>
      <c r="J9398" s="1" t="s">
        <v>973</v>
      </c>
    </row>
    <row r="9399" spans="5:10" ht="15.95" customHeight="1" x14ac:dyDescent="0.15">
      <c r="E9399" s="23">
        <v>181</v>
      </c>
      <c r="F9399" s="23">
        <v>304</v>
      </c>
      <c r="G9399" s="48">
        <f t="shared" si="146"/>
        <v>18110304</v>
      </c>
      <c r="H9399" s="23" t="s">
        <v>85</v>
      </c>
      <c r="I9399" s="23" t="s">
        <v>7028</v>
      </c>
      <c r="J9399" s="1" t="s">
        <v>973</v>
      </c>
    </row>
    <row r="9400" spans="5:10" ht="15.95" customHeight="1" x14ac:dyDescent="0.15">
      <c r="E9400" s="23">
        <v>181</v>
      </c>
      <c r="F9400" s="23">
        <v>305</v>
      </c>
      <c r="G9400" s="48">
        <f t="shared" si="146"/>
        <v>18110305</v>
      </c>
      <c r="H9400" s="23" t="s">
        <v>85</v>
      </c>
      <c r="I9400" s="23" t="s">
        <v>7080</v>
      </c>
      <c r="J9400" s="1" t="s">
        <v>973</v>
      </c>
    </row>
    <row r="9401" spans="5:10" ht="15.95" customHeight="1" x14ac:dyDescent="0.15">
      <c r="E9401" s="23">
        <v>181</v>
      </c>
      <c r="F9401" s="23">
        <v>311</v>
      </c>
      <c r="G9401" s="48">
        <f t="shared" si="146"/>
        <v>18110311</v>
      </c>
      <c r="H9401" s="23" t="s">
        <v>85</v>
      </c>
      <c r="I9401" s="23" t="s">
        <v>7040</v>
      </c>
      <c r="J9401" s="1" t="s">
        <v>973</v>
      </c>
    </row>
    <row r="9402" spans="5:10" ht="15.95" customHeight="1" x14ac:dyDescent="0.15">
      <c r="E9402" s="23">
        <v>181</v>
      </c>
      <c r="F9402" s="23">
        <v>312</v>
      </c>
      <c r="G9402" s="48">
        <f t="shared" si="146"/>
        <v>18110312</v>
      </c>
      <c r="H9402" s="23" t="s">
        <v>85</v>
      </c>
      <c r="I9402" s="23" t="s">
        <v>7081</v>
      </c>
      <c r="J9402" s="1" t="s">
        <v>973</v>
      </c>
    </row>
    <row r="9403" spans="5:10" ht="15.95" customHeight="1" x14ac:dyDescent="0.15">
      <c r="E9403" s="23">
        <v>181</v>
      </c>
      <c r="F9403" s="23">
        <v>313</v>
      </c>
      <c r="G9403" s="48">
        <f t="shared" si="146"/>
        <v>18110313</v>
      </c>
      <c r="H9403" s="23" t="s">
        <v>85</v>
      </c>
      <c r="I9403" s="23" t="s">
        <v>1686</v>
      </c>
      <c r="J9403" s="1" t="s">
        <v>973</v>
      </c>
    </row>
    <row r="9404" spans="5:10" ht="15.95" customHeight="1" x14ac:dyDescent="0.15">
      <c r="E9404" s="23">
        <v>181</v>
      </c>
      <c r="F9404" s="23">
        <v>322</v>
      </c>
      <c r="G9404" s="48">
        <f t="shared" si="146"/>
        <v>18110322</v>
      </c>
      <c r="H9404" s="23" t="s">
        <v>85</v>
      </c>
      <c r="I9404" s="23" t="s">
        <v>7082</v>
      </c>
      <c r="J9404" s="1" t="s">
        <v>973</v>
      </c>
    </row>
    <row r="9405" spans="5:10" ht="15.95" customHeight="1" x14ac:dyDescent="0.15">
      <c r="E9405" s="23">
        <v>181</v>
      </c>
      <c r="F9405" s="23">
        <v>323</v>
      </c>
      <c r="G9405" s="48">
        <f t="shared" si="146"/>
        <v>18110323</v>
      </c>
      <c r="H9405" s="23" t="s">
        <v>85</v>
      </c>
      <c r="I9405" s="23" t="s">
        <v>3610</v>
      </c>
      <c r="J9405" s="1" t="s">
        <v>973</v>
      </c>
    </row>
    <row r="9406" spans="5:10" ht="15.95" customHeight="1" x14ac:dyDescent="0.15">
      <c r="E9406" s="23">
        <v>181</v>
      </c>
      <c r="F9406" s="23">
        <v>324</v>
      </c>
      <c r="G9406" s="48">
        <f t="shared" si="146"/>
        <v>18110324</v>
      </c>
      <c r="H9406" s="23" t="s">
        <v>85</v>
      </c>
      <c r="I9406" s="23" t="s">
        <v>7083</v>
      </c>
      <c r="J9406" s="1" t="s">
        <v>973</v>
      </c>
    </row>
    <row r="9407" spans="5:10" ht="15.95" customHeight="1" x14ac:dyDescent="0.15">
      <c r="E9407" s="23">
        <v>181</v>
      </c>
      <c r="F9407" s="23">
        <v>325</v>
      </c>
      <c r="G9407" s="48">
        <f t="shared" si="146"/>
        <v>18110325</v>
      </c>
      <c r="H9407" s="23" t="s">
        <v>85</v>
      </c>
      <c r="I9407" s="23" t="s">
        <v>7044</v>
      </c>
      <c r="J9407" s="1" t="s">
        <v>973</v>
      </c>
    </row>
    <row r="9408" spans="5:10" ht="15.95" customHeight="1" x14ac:dyDescent="0.15">
      <c r="E9408" s="23">
        <v>181</v>
      </c>
      <c r="F9408" s="23">
        <v>326</v>
      </c>
      <c r="G9408" s="48">
        <f t="shared" si="146"/>
        <v>18110326</v>
      </c>
      <c r="H9408" s="23" t="s">
        <v>85</v>
      </c>
      <c r="I9408" s="23" t="s">
        <v>7084</v>
      </c>
      <c r="J9408" s="1" t="s">
        <v>973</v>
      </c>
    </row>
    <row r="9409" spans="5:10" ht="15.95" customHeight="1" x14ac:dyDescent="0.15">
      <c r="E9409" s="23">
        <v>181</v>
      </c>
      <c r="F9409" s="23">
        <v>361</v>
      </c>
      <c r="G9409" s="48">
        <f t="shared" si="146"/>
        <v>18110361</v>
      </c>
      <c r="H9409" s="23" t="s">
        <v>85</v>
      </c>
      <c r="I9409" s="23" t="s">
        <v>7085</v>
      </c>
      <c r="J9409" s="1" t="s">
        <v>973</v>
      </c>
    </row>
    <row r="9410" spans="5:10" ht="15.95" customHeight="1" x14ac:dyDescent="0.15">
      <c r="E9410" s="23">
        <v>181</v>
      </c>
      <c r="F9410" s="23">
        <v>363</v>
      </c>
      <c r="G9410" s="48">
        <f t="shared" si="146"/>
        <v>18110363</v>
      </c>
      <c r="H9410" s="23" t="s">
        <v>85</v>
      </c>
      <c r="I9410" s="23" t="s">
        <v>7041</v>
      </c>
      <c r="J9410" s="1" t="s">
        <v>973</v>
      </c>
    </row>
    <row r="9411" spans="5:10" ht="15.95" customHeight="1" x14ac:dyDescent="0.15">
      <c r="E9411" s="23">
        <v>181</v>
      </c>
      <c r="F9411" s="23">
        <v>401</v>
      </c>
      <c r="G9411" s="48">
        <f t="shared" si="146"/>
        <v>18110401</v>
      </c>
      <c r="H9411" s="23" t="s">
        <v>85</v>
      </c>
      <c r="I9411" s="23" t="s">
        <v>7033</v>
      </c>
      <c r="J9411" s="1" t="s">
        <v>973</v>
      </c>
    </row>
    <row r="9412" spans="5:10" ht="15.95" customHeight="1" x14ac:dyDescent="0.15">
      <c r="E9412" s="23">
        <v>181</v>
      </c>
      <c r="F9412" s="23">
        <v>403</v>
      </c>
      <c r="G9412" s="48">
        <f t="shared" si="146"/>
        <v>18110403</v>
      </c>
      <c r="H9412" s="23" t="s">
        <v>85</v>
      </c>
      <c r="I9412" s="23" t="s">
        <v>7036</v>
      </c>
      <c r="J9412" s="1" t="s">
        <v>973</v>
      </c>
    </row>
    <row r="9413" spans="5:10" ht="15.95" customHeight="1" x14ac:dyDescent="0.15">
      <c r="E9413" s="23">
        <v>181</v>
      </c>
      <c r="F9413" s="23">
        <v>404</v>
      </c>
      <c r="G9413" s="48">
        <f t="shared" ref="G9413:G9476" si="147">(E9413&amp;(F9413+10000))*1</f>
        <v>18110404</v>
      </c>
      <c r="H9413" s="23" t="s">
        <v>85</v>
      </c>
      <c r="I9413" s="23" t="s">
        <v>7034</v>
      </c>
      <c r="J9413" s="1" t="s">
        <v>973</v>
      </c>
    </row>
    <row r="9414" spans="5:10" ht="15.95" customHeight="1" x14ac:dyDescent="0.15">
      <c r="E9414" s="23">
        <v>181</v>
      </c>
      <c r="F9414" s="23">
        <v>411</v>
      </c>
      <c r="G9414" s="48">
        <f t="shared" si="147"/>
        <v>18110411</v>
      </c>
      <c r="H9414" s="23" t="s">
        <v>85</v>
      </c>
      <c r="I9414" s="23" t="s">
        <v>7086</v>
      </c>
      <c r="J9414" s="1" t="s">
        <v>973</v>
      </c>
    </row>
    <row r="9415" spans="5:10" ht="15.95" customHeight="1" x14ac:dyDescent="0.15">
      <c r="E9415" s="23">
        <v>181</v>
      </c>
      <c r="F9415" s="23">
        <v>412</v>
      </c>
      <c r="G9415" s="48">
        <f t="shared" si="147"/>
        <v>18110412</v>
      </c>
      <c r="H9415" s="23" t="s">
        <v>85</v>
      </c>
      <c r="I9415" s="23" t="s">
        <v>7022</v>
      </c>
      <c r="J9415" s="1" t="s">
        <v>973</v>
      </c>
    </row>
    <row r="9416" spans="5:10" ht="15.95" customHeight="1" x14ac:dyDescent="0.15">
      <c r="E9416" s="23">
        <v>181</v>
      </c>
      <c r="F9416" s="23">
        <v>413</v>
      </c>
      <c r="G9416" s="48">
        <f t="shared" si="147"/>
        <v>18110413</v>
      </c>
      <c r="H9416" s="23" t="s">
        <v>85</v>
      </c>
      <c r="I9416" s="23" t="s">
        <v>7021</v>
      </c>
      <c r="J9416" s="1" t="s">
        <v>973</v>
      </c>
    </row>
    <row r="9417" spans="5:10" ht="15.95" customHeight="1" x14ac:dyDescent="0.15">
      <c r="E9417" s="23">
        <v>181</v>
      </c>
      <c r="F9417" s="23">
        <v>501</v>
      </c>
      <c r="G9417" s="48">
        <f t="shared" si="147"/>
        <v>18110501</v>
      </c>
      <c r="H9417" s="23" t="s">
        <v>85</v>
      </c>
      <c r="I9417" s="23" t="s">
        <v>7018</v>
      </c>
      <c r="J9417" s="1" t="s">
        <v>973</v>
      </c>
    </row>
    <row r="9418" spans="5:10" ht="15.95" customHeight="1" x14ac:dyDescent="0.15">
      <c r="E9418" s="23">
        <v>181</v>
      </c>
      <c r="F9418" s="23">
        <v>512</v>
      </c>
      <c r="G9418" s="48">
        <f t="shared" si="147"/>
        <v>18110512</v>
      </c>
      <c r="H9418" s="23" t="s">
        <v>85</v>
      </c>
      <c r="I9418" s="23" t="s">
        <v>7025</v>
      </c>
      <c r="J9418" s="1" t="s">
        <v>973</v>
      </c>
    </row>
    <row r="9419" spans="5:10" ht="15.95" customHeight="1" x14ac:dyDescent="0.15">
      <c r="E9419" s="23">
        <v>181</v>
      </c>
      <c r="F9419" s="23">
        <v>521</v>
      </c>
      <c r="G9419" s="48">
        <f t="shared" si="147"/>
        <v>18110521</v>
      </c>
      <c r="H9419" s="23" t="s">
        <v>85</v>
      </c>
      <c r="I9419" s="23" t="s">
        <v>7024</v>
      </c>
      <c r="J9419" s="1" t="s">
        <v>973</v>
      </c>
    </row>
    <row r="9420" spans="5:10" ht="15.95" customHeight="1" x14ac:dyDescent="0.15">
      <c r="E9420" s="23">
        <v>181</v>
      </c>
      <c r="F9420" s="23">
        <v>523</v>
      </c>
      <c r="G9420" s="48">
        <f t="shared" si="147"/>
        <v>18110523</v>
      </c>
      <c r="H9420" s="23" t="s">
        <v>85</v>
      </c>
      <c r="I9420" s="23" t="s">
        <v>3815</v>
      </c>
      <c r="J9420" s="1" t="s">
        <v>973</v>
      </c>
    </row>
    <row r="9421" spans="5:10" ht="15.95" customHeight="1" x14ac:dyDescent="0.15">
      <c r="E9421" s="23">
        <v>181</v>
      </c>
      <c r="F9421" s="23">
        <v>525</v>
      </c>
      <c r="G9421" s="48">
        <f t="shared" si="147"/>
        <v>18110525</v>
      </c>
      <c r="H9421" s="23" t="s">
        <v>85</v>
      </c>
      <c r="I9421" s="23" t="s">
        <v>7088</v>
      </c>
      <c r="J9421" s="1" t="s">
        <v>973</v>
      </c>
    </row>
    <row r="9422" spans="5:10" ht="15.95" customHeight="1" x14ac:dyDescent="0.15">
      <c r="E9422" s="23">
        <v>181</v>
      </c>
      <c r="F9422" s="23">
        <v>526</v>
      </c>
      <c r="G9422" s="48">
        <f t="shared" si="147"/>
        <v>18110526</v>
      </c>
      <c r="H9422" s="23" t="s">
        <v>85</v>
      </c>
      <c r="I9422" s="23" t="s">
        <v>7089</v>
      </c>
      <c r="J9422" s="1" t="s">
        <v>973</v>
      </c>
    </row>
    <row r="9423" spans="5:10" ht="15.95" customHeight="1" x14ac:dyDescent="0.15">
      <c r="E9423" s="23">
        <v>181</v>
      </c>
      <c r="F9423" s="23">
        <v>527</v>
      </c>
      <c r="G9423" s="48">
        <f t="shared" si="147"/>
        <v>18110527</v>
      </c>
      <c r="H9423" s="23" t="s">
        <v>85</v>
      </c>
      <c r="I9423" s="23" t="s">
        <v>7090</v>
      </c>
      <c r="J9423" s="1" t="s">
        <v>973</v>
      </c>
    </row>
    <row r="9424" spans="5:10" ht="15.95" customHeight="1" x14ac:dyDescent="0.15">
      <c r="E9424" s="23">
        <v>181</v>
      </c>
      <c r="F9424" s="23">
        <v>601</v>
      </c>
      <c r="G9424" s="48">
        <f t="shared" si="147"/>
        <v>18110601</v>
      </c>
      <c r="H9424" s="23" t="s">
        <v>85</v>
      </c>
      <c r="I9424" s="23" t="s">
        <v>7091</v>
      </c>
      <c r="J9424" s="1" t="s">
        <v>973</v>
      </c>
    </row>
    <row r="9425" spans="5:10" ht="15.95" customHeight="1" x14ac:dyDescent="0.15">
      <c r="E9425" s="23">
        <v>181</v>
      </c>
      <c r="F9425" s="23">
        <v>602</v>
      </c>
      <c r="G9425" s="48">
        <f t="shared" si="147"/>
        <v>18110602</v>
      </c>
      <c r="H9425" s="23" t="s">
        <v>85</v>
      </c>
      <c r="I9425" s="23" t="s">
        <v>7092</v>
      </c>
      <c r="J9425" s="1" t="s">
        <v>973</v>
      </c>
    </row>
    <row r="9426" spans="5:10" ht="15.95" customHeight="1" x14ac:dyDescent="0.15">
      <c r="E9426" s="23">
        <v>181</v>
      </c>
      <c r="F9426" s="23">
        <v>611</v>
      </c>
      <c r="G9426" s="48">
        <f t="shared" si="147"/>
        <v>18110611</v>
      </c>
      <c r="H9426" s="23" t="s">
        <v>85</v>
      </c>
      <c r="I9426" s="23" t="s">
        <v>7046</v>
      </c>
      <c r="J9426" s="1" t="s">
        <v>973</v>
      </c>
    </row>
    <row r="9427" spans="5:10" ht="15.95" customHeight="1" x14ac:dyDescent="0.15">
      <c r="E9427" s="23">
        <v>181</v>
      </c>
      <c r="F9427" s="23">
        <v>612</v>
      </c>
      <c r="G9427" s="48">
        <f t="shared" si="147"/>
        <v>18110612</v>
      </c>
      <c r="H9427" s="23" t="s">
        <v>85</v>
      </c>
      <c r="I9427" s="23" t="s">
        <v>7093</v>
      </c>
      <c r="J9427" s="1" t="s">
        <v>973</v>
      </c>
    </row>
    <row r="9428" spans="5:10" ht="15.95" customHeight="1" x14ac:dyDescent="0.15">
      <c r="E9428" s="23">
        <v>181</v>
      </c>
      <c r="F9428" s="23">
        <v>622</v>
      </c>
      <c r="G9428" s="48">
        <f t="shared" si="147"/>
        <v>18110622</v>
      </c>
      <c r="H9428" s="23" t="s">
        <v>85</v>
      </c>
      <c r="I9428" s="23" t="s">
        <v>7094</v>
      </c>
      <c r="J9428" s="1" t="s">
        <v>973</v>
      </c>
    </row>
    <row r="9429" spans="5:10" ht="15.95" customHeight="1" x14ac:dyDescent="0.15">
      <c r="E9429" s="23">
        <v>181</v>
      </c>
      <c r="F9429" s="23">
        <v>641</v>
      </c>
      <c r="G9429" s="48">
        <f t="shared" si="147"/>
        <v>18110641</v>
      </c>
      <c r="H9429" s="23" t="s">
        <v>85</v>
      </c>
      <c r="I9429" s="23" t="s">
        <v>7052</v>
      </c>
      <c r="J9429" s="1" t="s">
        <v>973</v>
      </c>
    </row>
    <row r="9430" spans="5:10" ht="15.95" customHeight="1" x14ac:dyDescent="0.15">
      <c r="E9430" s="23">
        <v>181</v>
      </c>
      <c r="F9430" s="23">
        <v>662</v>
      </c>
      <c r="G9430" s="48">
        <f t="shared" si="147"/>
        <v>18110662</v>
      </c>
      <c r="H9430" s="23" t="s">
        <v>85</v>
      </c>
      <c r="I9430" s="23" t="s">
        <v>7095</v>
      </c>
      <c r="J9430" s="1" t="s">
        <v>973</v>
      </c>
    </row>
    <row r="9431" spans="5:10" ht="15.95" customHeight="1" x14ac:dyDescent="0.15">
      <c r="E9431" s="23">
        <v>181</v>
      </c>
      <c r="F9431" s="23">
        <v>711</v>
      </c>
      <c r="G9431" s="48">
        <f t="shared" si="147"/>
        <v>18110711</v>
      </c>
      <c r="H9431" s="23" t="s">
        <v>85</v>
      </c>
      <c r="I9431" s="23" t="s">
        <v>6963</v>
      </c>
      <c r="J9431" s="1" t="s">
        <v>973</v>
      </c>
    </row>
    <row r="9432" spans="5:10" ht="15.95" customHeight="1" x14ac:dyDescent="0.15">
      <c r="E9432" s="23">
        <v>181</v>
      </c>
      <c r="F9432" s="23">
        <v>721</v>
      </c>
      <c r="G9432" s="48">
        <f t="shared" si="147"/>
        <v>18110721</v>
      </c>
      <c r="H9432" s="23" t="s">
        <v>85</v>
      </c>
      <c r="I9432" s="23" t="s">
        <v>5483</v>
      </c>
      <c r="J9432" s="1" t="s">
        <v>973</v>
      </c>
    </row>
    <row r="9433" spans="5:10" ht="15.95" customHeight="1" x14ac:dyDescent="0.15">
      <c r="E9433" s="23">
        <v>181</v>
      </c>
      <c r="F9433" s="23">
        <v>760</v>
      </c>
      <c r="G9433" s="48">
        <f t="shared" si="147"/>
        <v>18110760</v>
      </c>
      <c r="H9433" s="23" t="s">
        <v>85</v>
      </c>
      <c r="I9433" s="23" t="s">
        <v>7096</v>
      </c>
      <c r="J9433" s="1" t="s">
        <v>973</v>
      </c>
    </row>
    <row r="9434" spans="5:10" ht="15.95" customHeight="1" x14ac:dyDescent="0.15">
      <c r="E9434" s="23">
        <v>181</v>
      </c>
      <c r="F9434" s="23">
        <v>761</v>
      </c>
      <c r="G9434" s="48">
        <f t="shared" si="147"/>
        <v>18110761</v>
      </c>
      <c r="H9434" s="23" t="s">
        <v>85</v>
      </c>
      <c r="I9434" s="23" t="s">
        <v>6956</v>
      </c>
      <c r="J9434" s="1" t="s">
        <v>973</v>
      </c>
    </row>
    <row r="9435" spans="5:10" ht="15.95" customHeight="1" x14ac:dyDescent="0.15">
      <c r="E9435" s="23">
        <v>181</v>
      </c>
      <c r="F9435" s="23">
        <v>763</v>
      </c>
      <c r="G9435" s="48">
        <f t="shared" si="147"/>
        <v>18110763</v>
      </c>
      <c r="H9435" s="23" t="s">
        <v>85</v>
      </c>
      <c r="I9435" s="23" t="s">
        <v>3952</v>
      </c>
      <c r="J9435" s="1" t="s">
        <v>973</v>
      </c>
    </row>
    <row r="9436" spans="5:10" ht="15.95" customHeight="1" x14ac:dyDescent="0.15">
      <c r="E9436" s="23">
        <v>181</v>
      </c>
      <c r="F9436" s="23">
        <v>764</v>
      </c>
      <c r="G9436" s="48">
        <f t="shared" si="147"/>
        <v>18110764</v>
      </c>
      <c r="H9436" s="23" t="s">
        <v>85</v>
      </c>
      <c r="I9436" s="23" t="s">
        <v>6893</v>
      </c>
      <c r="J9436" s="1" t="s">
        <v>973</v>
      </c>
    </row>
    <row r="9437" spans="5:10" ht="15.95" customHeight="1" x14ac:dyDescent="0.15">
      <c r="E9437" s="23">
        <v>181</v>
      </c>
      <c r="F9437" s="23">
        <v>765</v>
      </c>
      <c r="G9437" s="48">
        <f t="shared" si="147"/>
        <v>18110765</v>
      </c>
      <c r="H9437" s="23" t="s">
        <v>85</v>
      </c>
      <c r="I9437" s="23" t="s">
        <v>7097</v>
      </c>
      <c r="J9437" s="1" t="s">
        <v>973</v>
      </c>
    </row>
    <row r="9438" spans="5:10" ht="15.95" customHeight="1" x14ac:dyDescent="0.15">
      <c r="E9438" s="23">
        <v>181</v>
      </c>
      <c r="F9438" s="23">
        <v>801</v>
      </c>
      <c r="G9438" s="48">
        <f t="shared" si="147"/>
        <v>18110801</v>
      </c>
      <c r="H9438" s="23" t="s">
        <v>85</v>
      </c>
      <c r="I9438" s="23" t="s">
        <v>2815</v>
      </c>
      <c r="J9438" s="1" t="s">
        <v>973</v>
      </c>
    </row>
    <row r="9439" spans="5:10" ht="15.95" customHeight="1" x14ac:dyDescent="0.15">
      <c r="E9439" s="23">
        <v>181</v>
      </c>
      <c r="F9439" s="23">
        <v>803</v>
      </c>
      <c r="G9439" s="48">
        <f t="shared" si="147"/>
        <v>18110803</v>
      </c>
      <c r="H9439" s="23" t="s">
        <v>85</v>
      </c>
      <c r="I9439" s="23" t="s">
        <v>6487</v>
      </c>
      <c r="J9439" s="1" t="s">
        <v>973</v>
      </c>
    </row>
    <row r="9440" spans="5:10" ht="15.95" customHeight="1" x14ac:dyDescent="0.15">
      <c r="E9440" s="23">
        <v>181</v>
      </c>
      <c r="F9440" s="23">
        <v>804</v>
      </c>
      <c r="G9440" s="48">
        <f t="shared" si="147"/>
        <v>18110804</v>
      </c>
      <c r="H9440" s="23" t="s">
        <v>85</v>
      </c>
      <c r="I9440" s="23" t="s">
        <v>3907</v>
      </c>
      <c r="J9440" s="1" t="s">
        <v>973</v>
      </c>
    </row>
    <row r="9441" spans="5:10" ht="15.95" customHeight="1" x14ac:dyDescent="0.15">
      <c r="E9441" s="23">
        <v>181</v>
      </c>
      <c r="F9441" s="23">
        <v>808</v>
      </c>
      <c r="G9441" s="48">
        <f t="shared" si="147"/>
        <v>18110808</v>
      </c>
      <c r="H9441" s="23" t="s">
        <v>85</v>
      </c>
      <c r="I9441" s="23" t="s">
        <v>1473</v>
      </c>
      <c r="J9441" s="1" t="s">
        <v>973</v>
      </c>
    </row>
    <row r="9442" spans="5:10" ht="15.95" customHeight="1" x14ac:dyDescent="0.15">
      <c r="E9442" s="23">
        <v>181</v>
      </c>
      <c r="F9442" s="23">
        <v>813</v>
      </c>
      <c r="G9442" s="48">
        <f t="shared" si="147"/>
        <v>18110813</v>
      </c>
      <c r="H9442" s="23" t="s">
        <v>85</v>
      </c>
      <c r="I9442" s="23" t="s">
        <v>1478</v>
      </c>
      <c r="J9442" s="1" t="s">
        <v>973</v>
      </c>
    </row>
    <row r="9443" spans="5:10" ht="15.95" customHeight="1" x14ac:dyDescent="0.15">
      <c r="E9443" s="23">
        <v>181</v>
      </c>
      <c r="F9443" s="23">
        <v>840</v>
      </c>
      <c r="G9443" s="48">
        <f t="shared" si="147"/>
        <v>18110840</v>
      </c>
      <c r="H9443" s="23" t="s">
        <v>85</v>
      </c>
      <c r="I9443" s="23" t="s">
        <v>1273</v>
      </c>
      <c r="J9443" s="1" t="s">
        <v>973</v>
      </c>
    </row>
    <row r="9444" spans="5:10" ht="15.95" customHeight="1" x14ac:dyDescent="0.15">
      <c r="E9444" s="23">
        <v>181</v>
      </c>
      <c r="F9444" s="23">
        <v>862</v>
      </c>
      <c r="G9444" s="48">
        <f t="shared" si="147"/>
        <v>18110862</v>
      </c>
      <c r="H9444" s="23" t="s">
        <v>85</v>
      </c>
      <c r="I9444" s="23" t="s">
        <v>3038</v>
      </c>
      <c r="J9444" s="1" t="s">
        <v>973</v>
      </c>
    </row>
    <row r="9445" spans="5:10" ht="15.95" customHeight="1" x14ac:dyDescent="0.15">
      <c r="E9445" s="23">
        <v>181</v>
      </c>
      <c r="F9445" s="23">
        <v>892</v>
      </c>
      <c r="G9445" s="48">
        <f t="shared" si="147"/>
        <v>18110892</v>
      </c>
      <c r="H9445" s="23" t="s">
        <v>85</v>
      </c>
      <c r="I9445" s="23" t="s">
        <v>2713</v>
      </c>
      <c r="J9445" s="1" t="s">
        <v>973</v>
      </c>
    </row>
    <row r="9446" spans="5:10" ht="15.95" customHeight="1" x14ac:dyDescent="0.15">
      <c r="E9446" s="23">
        <v>181</v>
      </c>
      <c r="F9446" s="23">
        <v>959</v>
      </c>
      <c r="G9446" s="48">
        <f t="shared" si="147"/>
        <v>18110959</v>
      </c>
      <c r="H9446" s="23" t="s">
        <v>85</v>
      </c>
      <c r="I9446" s="23" t="s">
        <v>5129</v>
      </c>
      <c r="J9446" s="1" t="s">
        <v>973</v>
      </c>
    </row>
    <row r="9447" spans="5:10" ht="15.95" customHeight="1" x14ac:dyDescent="0.15">
      <c r="E9447" s="23">
        <v>181</v>
      </c>
      <c r="F9447" s="23">
        <v>992</v>
      </c>
      <c r="G9447" s="48">
        <f t="shared" si="147"/>
        <v>18110992</v>
      </c>
      <c r="H9447" s="23" t="s">
        <v>85</v>
      </c>
      <c r="I9447" s="23" t="s">
        <v>2274</v>
      </c>
      <c r="J9447" s="1" t="s">
        <v>973</v>
      </c>
    </row>
    <row r="9448" spans="5:10" ht="15.95" customHeight="1" x14ac:dyDescent="0.15">
      <c r="E9448" s="23">
        <v>182</v>
      </c>
      <c r="F9448" s="23">
        <v>1</v>
      </c>
      <c r="G9448" s="48">
        <f t="shared" si="147"/>
        <v>18210001</v>
      </c>
      <c r="H9448" s="23" t="s">
        <v>86</v>
      </c>
      <c r="I9448" s="23" t="s">
        <v>7105</v>
      </c>
      <c r="J9448" s="1" t="s">
        <v>973</v>
      </c>
    </row>
    <row r="9449" spans="5:10" ht="15.95" customHeight="1" x14ac:dyDescent="0.15">
      <c r="E9449" s="23">
        <v>182</v>
      </c>
      <c r="F9449" s="23">
        <v>11</v>
      </c>
      <c r="G9449" s="48">
        <f t="shared" si="147"/>
        <v>18210011</v>
      </c>
      <c r="H9449" s="23" t="s">
        <v>86</v>
      </c>
      <c r="I9449" s="23" t="s">
        <v>1556</v>
      </c>
      <c r="J9449" s="1" t="s">
        <v>973</v>
      </c>
    </row>
    <row r="9450" spans="5:10" ht="15.95" customHeight="1" x14ac:dyDescent="0.15">
      <c r="E9450" s="23">
        <v>182</v>
      </c>
      <c r="F9450" s="23">
        <v>12</v>
      </c>
      <c r="G9450" s="48">
        <f t="shared" si="147"/>
        <v>18210012</v>
      </c>
      <c r="H9450" s="23" t="s">
        <v>86</v>
      </c>
      <c r="I9450" s="23" t="s">
        <v>3057</v>
      </c>
      <c r="J9450" s="1" t="s">
        <v>973</v>
      </c>
    </row>
    <row r="9451" spans="5:10" ht="15.95" customHeight="1" x14ac:dyDescent="0.15">
      <c r="E9451" s="23">
        <v>182</v>
      </c>
      <c r="F9451" s="23">
        <v>13</v>
      </c>
      <c r="G9451" s="48">
        <f t="shared" si="147"/>
        <v>18210013</v>
      </c>
      <c r="H9451" s="23" t="s">
        <v>86</v>
      </c>
      <c r="I9451" s="23" t="s">
        <v>3061</v>
      </c>
      <c r="J9451" s="1" t="s">
        <v>973</v>
      </c>
    </row>
    <row r="9452" spans="5:10" ht="15.95" customHeight="1" x14ac:dyDescent="0.15">
      <c r="E9452" s="23">
        <v>182</v>
      </c>
      <c r="F9452" s="23">
        <v>101</v>
      </c>
      <c r="G9452" s="48">
        <f t="shared" si="147"/>
        <v>18210101</v>
      </c>
      <c r="H9452" s="23" t="s">
        <v>86</v>
      </c>
      <c r="I9452" s="23" t="s">
        <v>1640</v>
      </c>
      <c r="J9452" s="1" t="s">
        <v>973</v>
      </c>
    </row>
    <row r="9453" spans="5:10" ht="15.95" customHeight="1" x14ac:dyDescent="0.15">
      <c r="E9453" s="23">
        <v>182</v>
      </c>
      <c r="F9453" s="23">
        <v>103</v>
      </c>
      <c r="G9453" s="48">
        <f t="shared" si="147"/>
        <v>18210103</v>
      </c>
      <c r="H9453" s="23" t="s">
        <v>86</v>
      </c>
      <c r="I9453" s="23" t="s">
        <v>1345</v>
      </c>
      <c r="J9453" s="1" t="s">
        <v>973</v>
      </c>
    </row>
    <row r="9454" spans="5:10" ht="15.95" customHeight="1" x14ac:dyDescent="0.15">
      <c r="E9454" s="23">
        <v>182</v>
      </c>
      <c r="F9454" s="23">
        <v>104</v>
      </c>
      <c r="G9454" s="48">
        <f t="shared" si="147"/>
        <v>18210104</v>
      </c>
      <c r="H9454" s="23" t="s">
        <v>86</v>
      </c>
      <c r="I9454" s="23" t="s">
        <v>7106</v>
      </c>
      <c r="J9454" s="1" t="s">
        <v>973</v>
      </c>
    </row>
    <row r="9455" spans="5:10" ht="15.95" customHeight="1" x14ac:dyDescent="0.15">
      <c r="E9455" s="23">
        <v>182</v>
      </c>
      <c r="F9455" s="23">
        <v>105</v>
      </c>
      <c r="G9455" s="48">
        <f t="shared" si="147"/>
        <v>18210105</v>
      </c>
      <c r="H9455" s="23" t="s">
        <v>86</v>
      </c>
      <c r="I9455" s="23" t="s">
        <v>7107</v>
      </c>
      <c r="J9455" s="1" t="s">
        <v>973</v>
      </c>
    </row>
    <row r="9456" spans="5:10" ht="15.95" customHeight="1" x14ac:dyDescent="0.15">
      <c r="E9456" s="23">
        <v>182</v>
      </c>
      <c r="F9456" s="23">
        <v>106</v>
      </c>
      <c r="G9456" s="48">
        <f t="shared" si="147"/>
        <v>18210106</v>
      </c>
      <c r="H9456" s="23" t="s">
        <v>86</v>
      </c>
      <c r="I9456" s="23" t="s">
        <v>7108</v>
      </c>
      <c r="J9456" s="1" t="s">
        <v>973</v>
      </c>
    </row>
    <row r="9457" spans="5:10" ht="15.95" customHeight="1" x14ac:dyDescent="0.15">
      <c r="E9457" s="23">
        <v>182</v>
      </c>
      <c r="F9457" s="23">
        <v>107</v>
      </c>
      <c r="G9457" s="48">
        <f t="shared" si="147"/>
        <v>18210107</v>
      </c>
      <c r="H9457" s="23" t="s">
        <v>86</v>
      </c>
      <c r="I9457" s="23" t="s">
        <v>7109</v>
      </c>
      <c r="J9457" s="1" t="s">
        <v>973</v>
      </c>
    </row>
    <row r="9458" spans="5:10" ht="15.95" customHeight="1" x14ac:dyDescent="0.15">
      <c r="E9458" s="23">
        <v>182</v>
      </c>
      <c r="F9458" s="23">
        <v>108</v>
      </c>
      <c r="G9458" s="48">
        <f t="shared" si="147"/>
        <v>18210108</v>
      </c>
      <c r="H9458" s="23" t="s">
        <v>86</v>
      </c>
      <c r="I9458" s="23" t="s">
        <v>7110</v>
      </c>
      <c r="J9458" s="1" t="s">
        <v>973</v>
      </c>
    </row>
    <row r="9459" spans="5:10" ht="15.95" customHeight="1" x14ac:dyDescent="0.15">
      <c r="E9459" s="23">
        <v>182</v>
      </c>
      <c r="F9459" s="23">
        <v>109</v>
      </c>
      <c r="G9459" s="48">
        <f t="shared" si="147"/>
        <v>18210109</v>
      </c>
      <c r="H9459" s="23" t="s">
        <v>86</v>
      </c>
      <c r="I9459" s="23" t="s">
        <v>3349</v>
      </c>
      <c r="J9459" s="1" t="s">
        <v>973</v>
      </c>
    </row>
    <row r="9460" spans="5:10" ht="15.95" customHeight="1" x14ac:dyDescent="0.15">
      <c r="E9460" s="23">
        <v>182</v>
      </c>
      <c r="F9460" s="23">
        <v>110</v>
      </c>
      <c r="G9460" s="48">
        <f t="shared" si="147"/>
        <v>18210110</v>
      </c>
      <c r="H9460" s="23" t="s">
        <v>86</v>
      </c>
      <c r="I9460" s="23" t="s">
        <v>7111</v>
      </c>
      <c r="J9460" s="1" t="s">
        <v>973</v>
      </c>
    </row>
    <row r="9461" spans="5:10" ht="15.95" customHeight="1" x14ac:dyDescent="0.15">
      <c r="E9461" s="23">
        <v>182</v>
      </c>
      <c r="F9461" s="23">
        <v>111</v>
      </c>
      <c r="G9461" s="48">
        <f t="shared" si="147"/>
        <v>18210111</v>
      </c>
      <c r="H9461" s="23" t="s">
        <v>86</v>
      </c>
      <c r="I9461" s="23" t="s">
        <v>7112</v>
      </c>
      <c r="J9461" s="1" t="s">
        <v>973</v>
      </c>
    </row>
    <row r="9462" spans="5:10" ht="15.95" customHeight="1" x14ac:dyDescent="0.15">
      <c r="E9462" s="23">
        <v>182</v>
      </c>
      <c r="F9462" s="23">
        <v>112</v>
      </c>
      <c r="G9462" s="48">
        <f t="shared" si="147"/>
        <v>18210112</v>
      </c>
      <c r="H9462" s="23" t="s">
        <v>86</v>
      </c>
      <c r="I9462" s="23" t="s">
        <v>7113</v>
      </c>
      <c r="J9462" s="1" t="s">
        <v>973</v>
      </c>
    </row>
    <row r="9463" spans="5:10" ht="15.95" customHeight="1" x14ac:dyDescent="0.15">
      <c r="E9463" s="23">
        <v>182</v>
      </c>
      <c r="F9463" s="23">
        <v>114</v>
      </c>
      <c r="G9463" s="48">
        <f t="shared" si="147"/>
        <v>18210114</v>
      </c>
      <c r="H9463" s="23" t="s">
        <v>86</v>
      </c>
      <c r="I9463" s="23" t="s">
        <v>7114</v>
      </c>
      <c r="J9463" s="1" t="s">
        <v>973</v>
      </c>
    </row>
    <row r="9464" spans="5:10" ht="15.95" customHeight="1" x14ac:dyDescent="0.15">
      <c r="E9464" s="23">
        <v>182</v>
      </c>
      <c r="F9464" s="23">
        <v>116</v>
      </c>
      <c r="G9464" s="48">
        <f t="shared" si="147"/>
        <v>18210116</v>
      </c>
      <c r="H9464" s="23" t="s">
        <v>86</v>
      </c>
      <c r="I9464" s="23" t="s">
        <v>3281</v>
      </c>
      <c r="J9464" s="1" t="s">
        <v>973</v>
      </c>
    </row>
    <row r="9465" spans="5:10" ht="15.95" customHeight="1" x14ac:dyDescent="0.15">
      <c r="E9465" s="23">
        <v>182</v>
      </c>
      <c r="F9465" s="23">
        <v>117</v>
      </c>
      <c r="G9465" s="48">
        <f t="shared" si="147"/>
        <v>18210117</v>
      </c>
      <c r="H9465" s="23" t="s">
        <v>86</v>
      </c>
      <c r="I9465" s="23" t="s">
        <v>7115</v>
      </c>
      <c r="J9465" s="1" t="s">
        <v>973</v>
      </c>
    </row>
    <row r="9466" spans="5:10" ht="15.95" customHeight="1" x14ac:dyDescent="0.15">
      <c r="E9466" s="23">
        <v>182</v>
      </c>
      <c r="F9466" s="23">
        <v>118</v>
      </c>
      <c r="G9466" s="48">
        <f t="shared" si="147"/>
        <v>18210118</v>
      </c>
      <c r="H9466" s="23" t="s">
        <v>86</v>
      </c>
      <c r="I9466" s="23" t="s">
        <v>7116</v>
      </c>
      <c r="J9466" s="1" t="s">
        <v>973</v>
      </c>
    </row>
    <row r="9467" spans="5:10" ht="15.95" customHeight="1" x14ac:dyDescent="0.15">
      <c r="E9467" s="23">
        <v>182</v>
      </c>
      <c r="F9467" s="23">
        <v>131</v>
      </c>
      <c r="G9467" s="48">
        <f t="shared" si="147"/>
        <v>18210131</v>
      </c>
      <c r="H9467" s="23" t="s">
        <v>86</v>
      </c>
      <c r="I9467" s="23" t="s">
        <v>4720</v>
      </c>
      <c r="J9467" s="1" t="s">
        <v>973</v>
      </c>
    </row>
    <row r="9468" spans="5:10" ht="15.95" customHeight="1" x14ac:dyDescent="0.15">
      <c r="E9468" s="23">
        <v>182</v>
      </c>
      <c r="F9468" s="23">
        <v>132</v>
      </c>
      <c r="G9468" s="48">
        <f t="shared" si="147"/>
        <v>18210132</v>
      </c>
      <c r="H9468" s="23" t="s">
        <v>86</v>
      </c>
      <c r="I9468" s="23" t="s">
        <v>7117</v>
      </c>
      <c r="J9468" s="1" t="s">
        <v>973</v>
      </c>
    </row>
    <row r="9469" spans="5:10" ht="15.95" customHeight="1" x14ac:dyDescent="0.15">
      <c r="E9469" s="23">
        <v>182</v>
      </c>
      <c r="F9469" s="23">
        <v>133</v>
      </c>
      <c r="G9469" s="48">
        <f t="shared" si="147"/>
        <v>18210133</v>
      </c>
      <c r="H9469" s="23" t="s">
        <v>86</v>
      </c>
      <c r="I9469" s="23" t="s">
        <v>7118</v>
      </c>
      <c r="J9469" s="1" t="s">
        <v>973</v>
      </c>
    </row>
    <row r="9470" spans="5:10" ht="15.95" customHeight="1" x14ac:dyDescent="0.15">
      <c r="E9470" s="23">
        <v>182</v>
      </c>
      <c r="F9470" s="23">
        <v>134</v>
      </c>
      <c r="G9470" s="48">
        <f t="shared" si="147"/>
        <v>18210134</v>
      </c>
      <c r="H9470" s="23" t="s">
        <v>86</v>
      </c>
      <c r="I9470" s="23" t="s">
        <v>7119</v>
      </c>
      <c r="J9470" s="1" t="s">
        <v>973</v>
      </c>
    </row>
    <row r="9471" spans="5:10" ht="15.95" customHeight="1" x14ac:dyDescent="0.15">
      <c r="E9471" s="23">
        <v>182</v>
      </c>
      <c r="F9471" s="23">
        <v>135</v>
      </c>
      <c r="G9471" s="48">
        <f t="shared" si="147"/>
        <v>18210135</v>
      </c>
      <c r="H9471" s="23" t="s">
        <v>86</v>
      </c>
      <c r="I9471" s="23" t="s">
        <v>7120</v>
      </c>
      <c r="J9471" s="1" t="s">
        <v>973</v>
      </c>
    </row>
    <row r="9472" spans="5:10" ht="15.95" customHeight="1" x14ac:dyDescent="0.15">
      <c r="E9472" s="23">
        <v>182</v>
      </c>
      <c r="F9472" s="23">
        <v>136</v>
      </c>
      <c r="G9472" s="48">
        <f t="shared" si="147"/>
        <v>18210136</v>
      </c>
      <c r="H9472" s="23" t="s">
        <v>86</v>
      </c>
      <c r="I9472" s="23" t="s">
        <v>7121</v>
      </c>
      <c r="J9472" s="1" t="s">
        <v>973</v>
      </c>
    </row>
    <row r="9473" spans="5:10" ht="15.95" customHeight="1" x14ac:dyDescent="0.15">
      <c r="E9473" s="23">
        <v>182</v>
      </c>
      <c r="F9473" s="23">
        <v>137</v>
      </c>
      <c r="G9473" s="48">
        <f t="shared" si="147"/>
        <v>18210137</v>
      </c>
      <c r="H9473" s="23" t="s">
        <v>86</v>
      </c>
      <c r="I9473" s="23" t="s">
        <v>4534</v>
      </c>
      <c r="J9473" s="1" t="s">
        <v>973</v>
      </c>
    </row>
    <row r="9474" spans="5:10" ht="15.95" customHeight="1" x14ac:dyDescent="0.15">
      <c r="E9474" s="23">
        <v>182</v>
      </c>
      <c r="F9474" s="23">
        <v>138</v>
      </c>
      <c r="G9474" s="48">
        <f t="shared" si="147"/>
        <v>18210138</v>
      </c>
      <c r="H9474" s="23" t="s">
        <v>86</v>
      </c>
      <c r="I9474" s="23" t="s">
        <v>7122</v>
      </c>
      <c r="J9474" s="1" t="s">
        <v>973</v>
      </c>
    </row>
    <row r="9475" spans="5:10" ht="15.95" customHeight="1" x14ac:dyDescent="0.15">
      <c r="E9475" s="23">
        <v>182</v>
      </c>
      <c r="F9475" s="23">
        <v>139</v>
      </c>
      <c r="G9475" s="48">
        <f t="shared" si="147"/>
        <v>18210139</v>
      </c>
      <c r="H9475" s="23" t="s">
        <v>86</v>
      </c>
      <c r="I9475" s="23" t="s">
        <v>7123</v>
      </c>
      <c r="J9475" s="1" t="s">
        <v>973</v>
      </c>
    </row>
    <row r="9476" spans="5:10" ht="15.95" customHeight="1" x14ac:dyDescent="0.15">
      <c r="E9476" s="23">
        <v>182</v>
      </c>
      <c r="F9476" s="23">
        <v>149</v>
      </c>
      <c r="G9476" s="48">
        <f t="shared" si="147"/>
        <v>18210149</v>
      </c>
      <c r="H9476" s="23" t="s">
        <v>86</v>
      </c>
      <c r="I9476" s="23" t="s">
        <v>7124</v>
      </c>
      <c r="J9476" s="1" t="s">
        <v>973</v>
      </c>
    </row>
    <row r="9477" spans="5:10" ht="15.95" customHeight="1" x14ac:dyDescent="0.15">
      <c r="E9477" s="23">
        <v>182</v>
      </c>
      <c r="F9477" s="23">
        <v>151</v>
      </c>
      <c r="G9477" s="48">
        <f t="shared" ref="G9477:G9540" si="148">(E9477&amp;(F9477+10000))*1</f>
        <v>18210151</v>
      </c>
      <c r="H9477" s="23" t="s">
        <v>86</v>
      </c>
      <c r="I9477" s="23" t="s">
        <v>991</v>
      </c>
      <c r="J9477" s="1" t="s">
        <v>973</v>
      </c>
    </row>
    <row r="9478" spans="5:10" ht="15.95" customHeight="1" x14ac:dyDescent="0.15">
      <c r="E9478" s="23">
        <v>182</v>
      </c>
      <c r="F9478" s="23">
        <v>152</v>
      </c>
      <c r="G9478" s="48">
        <f t="shared" si="148"/>
        <v>18210152</v>
      </c>
      <c r="H9478" s="23" t="s">
        <v>86</v>
      </c>
      <c r="I9478" s="23" t="s">
        <v>7125</v>
      </c>
      <c r="J9478" s="1" t="s">
        <v>973</v>
      </c>
    </row>
    <row r="9479" spans="5:10" ht="15.95" customHeight="1" x14ac:dyDescent="0.15">
      <c r="E9479" s="23">
        <v>182</v>
      </c>
      <c r="F9479" s="23">
        <v>153</v>
      </c>
      <c r="G9479" s="48">
        <f t="shared" si="148"/>
        <v>18210153</v>
      </c>
      <c r="H9479" s="23" t="s">
        <v>86</v>
      </c>
      <c r="I9479" s="23" t="s">
        <v>7126</v>
      </c>
      <c r="J9479" s="1" t="s">
        <v>973</v>
      </c>
    </row>
    <row r="9480" spans="5:10" ht="15.95" customHeight="1" x14ac:dyDescent="0.15">
      <c r="E9480" s="23">
        <v>182</v>
      </c>
      <c r="F9480" s="23">
        <v>154</v>
      </c>
      <c r="G9480" s="48">
        <f t="shared" si="148"/>
        <v>18210154</v>
      </c>
      <c r="H9480" s="23" t="s">
        <v>86</v>
      </c>
      <c r="I9480" s="23" t="s">
        <v>7127</v>
      </c>
      <c r="J9480" s="1" t="s">
        <v>973</v>
      </c>
    </row>
    <row r="9481" spans="5:10" ht="15.95" customHeight="1" x14ac:dyDescent="0.15">
      <c r="E9481" s="23">
        <v>182</v>
      </c>
      <c r="F9481" s="23">
        <v>155</v>
      </c>
      <c r="G9481" s="48">
        <f t="shared" si="148"/>
        <v>18210155</v>
      </c>
      <c r="H9481" s="23" t="s">
        <v>86</v>
      </c>
      <c r="I9481" s="23" t="s">
        <v>1280</v>
      </c>
      <c r="J9481" s="1" t="s">
        <v>973</v>
      </c>
    </row>
    <row r="9482" spans="5:10" ht="15.95" customHeight="1" x14ac:dyDescent="0.15">
      <c r="E9482" s="23">
        <v>182</v>
      </c>
      <c r="F9482" s="23">
        <v>156</v>
      </c>
      <c r="G9482" s="48">
        <f t="shared" si="148"/>
        <v>18210156</v>
      </c>
      <c r="H9482" s="23" t="s">
        <v>86</v>
      </c>
      <c r="I9482" s="23" t="s">
        <v>4933</v>
      </c>
      <c r="J9482" s="1" t="s">
        <v>973</v>
      </c>
    </row>
    <row r="9483" spans="5:10" ht="15.95" customHeight="1" x14ac:dyDescent="0.15">
      <c r="E9483" s="23">
        <v>182</v>
      </c>
      <c r="F9483" s="23">
        <v>157</v>
      </c>
      <c r="G9483" s="48">
        <f t="shared" si="148"/>
        <v>18210157</v>
      </c>
      <c r="H9483" s="23" t="s">
        <v>86</v>
      </c>
      <c r="I9483" s="23" t="s">
        <v>7128</v>
      </c>
      <c r="J9483" s="1" t="s">
        <v>973</v>
      </c>
    </row>
    <row r="9484" spans="5:10" ht="15.95" customHeight="1" x14ac:dyDescent="0.15">
      <c r="E9484" s="23">
        <v>182</v>
      </c>
      <c r="F9484" s="23">
        <v>158</v>
      </c>
      <c r="G9484" s="48">
        <f t="shared" si="148"/>
        <v>18210158</v>
      </c>
      <c r="H9484" s="23" t="s">
        <v>86</v>
      </c>
      <c r="I9484" s="23" t="s">
        <v>6900</v>
      </c>
      <c r="J9484" s="1" t="s">
        <v>973</v>
      </c>
    </row>
    <row r="9485" spans="5:10" ht="15.95" customHeight="1" x14ac:dyDescent="0.15">
      <c r="E9485" s="23">
        <v>182</v>
      </c>
      <c r="F9485" s="23">
        <v>159</v>
      </c>
      <c r="G9485" s="48">
        <f t="shared" si="148"/>
        <v>18210159</v>
      </c>
      <c r="H9485" s="23" t="s">
        <v>86</v>
      </c>
      <c r="I9485" s="23" t="s">
        <v>2274</v>
      </c>
      <c r="J9485" s="1" t="s">
        <v>973</v>
      </c>
    </row>
    <row r="9486" spans="5:10" ht="15.95" customHeight="1" x14ac:dyDescent="0.15">
      <c r="E9486" s="23">
        <v>182</v>
      </c>
      <c r="F9486" s="23">
        <v>160</v>
      </c>
      <c r="G9486" s="48">
        <f t="shared" si="148"/>
        <v>18210160</v>
      </c>
      <c r="H9486" s="23" t="s">
        <v>86</v>
      </c>
      <c r="I9486" s="23" t="s">
        <v>1964</v>
      </c>
      <c r="J9486" s="1" t="s">
        <v>973</v>
      </c>
    </row>
    <row r="9487" spans="5:10" ht="15.95" customHeight="1" x14ac:dyDescent="0.15">
      <c r="E9487" s="23">
        <v>182</v>
      </c>
      <c r="F9487" s="23">
        <v>161</v>
      </c>
      <c r="G9487" s="48">
        <f t="shared" si="148"/>
        <v>18210161</v>
      </c>
      <c r="H9487" s="23" t="s">
        <v>86</v>
      </c>
      <c r="I9487" s="23" t="s">
        <v>7099</v>
      </c>
      <c r="J9487" s="1" t="s">
        <v>973</v>
      </c>
    </row>
    <row r="9488" spans="5:10" ht="15.95" customHeight="1" x14ac:dyDescent="0.15">
      <c r="E9488" s="23">
        <v>182</v>
      </c>
      <c r="F9488" s="23">
        <v>162</v>
      </c>
      <c r="G9488" s="48">
        <f t="shared" si="148"/>
        <v>18210162</v>
      </c>
      <c r="H9488" s="23" t="s">
        <v>86</v>
      </c>
      <c r="I9488" s="23" t="s">
        <v>7129</v>
      </c>
      <c r="J9488" s="1" t="s">
        <v>973</v>
      </c>
    </row>
    <row r="9489" spans="5:10" ht="15.95" customHeight="1" x14ac:dyDescent="0.15">
      <c r="E9489" s="23">
        <v>182</v>
      </c>
      <c r="F9489" s="23">
        <v>163</v>
      </c>
      <c r="G9489" s="48">
        <f t="shared" si="148"/>
        <v>18210163</v>
      </c>
      <c r="H9489" s="23" t="s">
        <v>86</v>
      </c>
      <c r="I9489" s="23" t="s">
        <v>7130</v>
      </c>
      <c r="J9489" s="1" t="s">
        <v>973</v>
      </c>
    </row>
    <row r="9490" spans="5:10" ht="15.95" customHeight="1" x14ac:dyDescent="0.15">
      <c r="E9490" s="23">
        <v>182</v>
      </c>
      <c r="F9490" s="23">
        <v>164</v>
      </c>
      <c r="G9490" s="48">
        <f t="shared" si="148"/>
        <v>18210164</v>
      </c>
      <c r="H9490" s="23" t="s">
        <v>86</v>
      </c>
      <c r="I9490" s="23" t="s">
        <v>4305</v>
      </c>
      <c r="J9490" s="1" t="s">
        <v>973</v>
      </c>
    </row>
    <row r="9491" spans="5:10" ht="15.95" customHeight="1" x14ac:dyDescent="0.15">
      <c r="E9491" s="23">
        <v>182</v>
      </c>
      <c r="F9491" s="23">
        <v>165</v>
      </c>
      <c r="G9491" s="48">
        <f t="shared" si="148"/>
        <v>18210165</v>
      </c>
      <c r="H9491" s="23" t="s">
        <v>86</v>
      </c>
      <c r="I9491" s="23" t="s">
        <v>7131</v>
      </c>
      <c r="J9491" s="1" t="s">
        <v>973</v>
      </c>
    </row>
    <row r="9492" spans="5:10" ht="15.95" customHeight="1" x14ac:dyDescent="0.15">
      <c r="E9492" s="23">
        <v>182</v>
      </c>
      <c r="F9492" s="23">
        <v>166</v>
      </c>
      <c r="G9492" s="48">
        <f t="shared" si="148"/>
        <v>18210166</v>
      </c>
      <c r="H9492" s="23" t="s">
        <v>86</v>
      </c>
      <c r="I9492" s="23" t="s">
        <v>5413</v>
      </c>
      <c r="J9492" s="1" t="s">
        <v>973</v>
      </c>
    </row>
    <row r="9493" spans="5:10" ht="15.95" customHeight="1" x14ac:dyDescent="0.15">
      <c r="E9493" s="23">
        <v>182</v>
      </c>
      <c r="F9493" s="23">
        <v>167</v>
      </c>
      <c r="G9493" s="48">
        <f t="shared" si="148"/>
        <v>18210167</v>
      </c>
      <c r="H9493" s="23" t="s">
        <v>86</v>
      </c>
      <c r="I9493" s="23" t="s">
        <v>7132</v>
      </c>
      <c r="J9493" s="1" t="s">
        <v>973</v>
      </c>
    </row>
    <row r="9494" spans="5:10" ht="15.95" customHeight="1" x14ac:dyDescent="0.15">
      <c r="E9494" s="23">
        <v>182</v>
      </c>
      <c r="F9494" s="23">
        <v>168</v>
      </c>
      <c r="G9494" s="48">
        <f t="shared" si="148"/>
        <v>18210168</v>
      </c>
      <c r="H9494" s="23" t="s">
        <v>86</v>
      </c>
      <c r="I9494" s="23" t="s">
        <v>7133</v>
      </c>
      <c r="J9494" s="1" t="s">
        <v>973</v>
      </c>
    </row>
    <row r="9495" spans="5:10" ht="15.95" customHeight="1" x14ac:dyDescent="0.15">
      <c r="E9495" s="23">
        <v>182</v>
      </c>
      <c r="F9495" s="23">
        <v>169</v>
      </c>
      <c r="G9495" s="48">
        <f t="shared" si="148"/>
        <v>18210169</v>
      </c>
      <c r="H9495" s="23" t="s">
        <v>86</v>
      </c>
      <c r="I9495" s="23" t="s">
        <v>7134</v>
      </c>
      <c r="J9495" s="1" t="s">
        <v>973</v>
      </c>
    </row>
    <row r="9496" spans="5:10" ht="15.95" customHeight="1" x14ac:dyDescent="0.15">
      <c r="E9496" s="23">
        <v>182</v>
      </c>
      <c r="F9496" s="23">
        <v>170</v>
      </c>
      <c r="G9496" s="48">
        <f t="shared" si="148"/>
        <v>18210170</v>
      </c>
      <c r="H9496" s="23" t="s">
        <v>86</v>
      </c>
      <c r="I9496" s="23" t="s">
        <v>7135</v>
      </c>
      <c r="J9496" s="1" t="s">
        <v>973</v>
      </c>
    </row>
    <row r="9497" spans="5:10" ht="15.95" customHeight="1" x14ac:dyDescent="0.15">
      <c r="E9497" s="23">
        <v>182</v>
      </c>
      <c r="F9497" s="23">
        <v>171</v>
      </c>
      <c r="G9497" s="48">
        <f t="shared" si="148"/>
        <v>18210171</v>
      </c>
      <c r="H9497" s="23" t="s">
        <v>86</v>
      </c>
      <c r="I9497" s="23" t="s">
        <v>7136</v>
      </c>
      <c r="J9497" s="1" t="s">
        <v>973</v>
      </c>
    </row>
    <row r="9498" spans="5:10" ht="15.95" customHeight="1" x14ac:dyDescent="0.15">
      <c r="E9498" s="23">
        <v>182</v>
      </c>
      <c r="F9498" s="23">
        <v>172</v>
      </c>
      <c r="G9498" s="48">
        <f t="shared" si="148"/>
        <v>18210172</v>
      </c>
      <c r="H9498" s="23" t="s">
        <v>86</v>
      </c>
      <c r="I9498" s="23" t="s">
        <v>1306</v>
      </c>
      <c r="J9498" s="1" t="s">
        <v>973</v>
      </c>
    </row>
    <row r="9499" spans="5:10" ht="15.95" customHeight="1" x14ac:dyDescent="0.15">
      <c r="E9499" s="23">
        <v>182</v>
      </c>
      <c r="F9499" s="23">
        <v>173</v>
      </c>
      <c r="G9499" s="48">
        <f t="shared" si="148"/>
        <v>18210173</v>
      </c>
      <c r="H9499" s="23" t="s">
        <v>86</v>
      </c>
      <c r="I9499" s="23" t="s">
        <v>7137</v>
      </c>
      <c r="J9499" s="1" t="s">
        <v>973</v>
      </c>
    </row>
    <row r="9500" spans="5:10" ht="15.95" customHeight="1" x14ac:dyDescent="0.15">
      <c r="E9500" s="23">
        <v>182</v>
      </c>
      <c r="F9500" s="23">
        <v>174</v>
      </c>
      <c r="G9500" s="48">
        <f t="shared" si="148"/>
        <v>18210174</v>
      </c>
      <c r="H9500" s="23" t="s">
        <v>86</v>
      </c>
      <c r="I9500" s="23" t="s">
        <v>7138</v>
      </c>
      <c r="J9500" s="1" t="s">
        <v>973</v>
      </c>
    </row>
    <row r="9501" spans="5:10" ht="15.95" customHeight="1" x14ac:dyDescent="0.15">
      <c r="E9501" s="23">
        <v>182</v>
      </c>
      <c r="F9501" s="23">
        <v>175</v>
      </c>
      <c r="G9501" s="48">
        <f t="shared" si="148"/>
        <v>18210175</v>
      </c>
      <c r="H9501" s="23" t="s">
        <v>86</v>
      </c>
      <c r="I9501" s="23" t="s">
        <v>7139</v>
      </c>
      <c r="J9501" s="1" t="s">
        <v>973</v>
      </c>
    </row>
    <row r="9502" spans="5:10" ht="15.95" customHeight="1" x14ac:dyDescent="0.15">
      <c r="E9502" s="23">
        <v>182</v>
      </c>
      <c r="F9502" s="23">
        <v>176</v>
      </c>
      <c r="G9502" s="48">
        <f t="shared" si="148"/>
        <v>18210176</v>
      </c>
      <c r="H9502" s="23" t="s">
        <v>86</v>
      </c>
      <c r="I9502" s="23" t="s">
        <v>7140</v>
      </c>
      <c r="J9502" s="1" t="s">
        <v>973</v>
      </c>
    </row>
    <row r="9503" spans="5:10" ht="15.95" customHeight="1" x14ac:dyDescent="0.15">
      <c r="E9503" s="23">
        <v>182</v>
      </c>
      <c r="F9503" s="23">
        <v>190</v>
      </c>
      <c r="G9503" s="48">
        <f t="shared" si="148"/>
        <v>18210190</v>
      </c>
      <c r="H9503" s="23" t="s">
        <v>86</v>
      </c>
      <c r="I9503" s="23" t="s">
        <v>7141</v>
      </c>
      <c r="J9503" s="1" t="s">
        <v>973</v>
      </c>
    </row>
    <row r="9504" spans="5:10" ht="15.95" customHeight="1" x14ac:dyDescent="0.15">
      <c r="E9504" s="23">
        <v>182</v>
      </c>
      <c r="F9504" s="23">
        <v>192</v>
      </c>
      <c r="G9504" s="48">
        <f t="shared" si="148"/>
        <v>18210192</v>
      </c>
      <c r="H9504" s="23" t="s">
        <v>86</v>
      </c>
      <c r="I9504" s="23" t="s">
        <v>7142</v>
      </c>
      <c r="J9504" s="1" t="s">
        <v>973</v>
      </c>
    </row>
    <row r="9505" spans="5:10" ht="15.95" customHeight="1" x14ac:dyDescent="0.15">
      <c r="E9505" s="23">
        <v>182</v>
      </c>
      <c r="F9505" s="23">
        <v>195</v>
      </c>
      <c r="G9505" s="48">
        <f t="shared" si="148"/>
        <v>18210195</v>
      </c>
      <c r="H9505" s="23" t="s">
        <v>86</v>
      </c>
      <c r="I9505" s="23" t="s">
        <v>7143</v>
      </c>
      <c r="J9505" s="1" t="s">
        <v>973</v>
      </c>
    </row>
    <row r="9506" spans="5:10" ht="15.95" customHeight="1" x14ac:dyDescent="0.15">
      <c r="E9506" s="23">
        <v>182</v>
      </c>
      <c r="F9506" s="23">
        <v>196</v>
      </c>
      <c r="G9506" s="48">
        <f t="shared" si="148"/>
        <v>18210196</v>
      </c>
      <c r="H9506" s="23" t="s">
        <v>86</v>
      </c>
      <c r="I9506" s="23" t="s">
        <v>7144</v>
      </c>
      <c r="J9506" s="1" t="s">
        <v>973</v>
      </c>
    </row>
    <row r="9507" spans="5:10" ht="15.95" customHeight="1" x14ac:dyDescent="0.15">
      <c r="E9507" s="23">
        <v>182</v>
      </c>
      <c r="F9507" s="23">
        <v>201</v>
      </c>
      <c r="G9507" s="48">
        <f t="shared" si="148"/>
        <v>18210201</v>
      </c>
      <c r="H9507" s="23" t="s">
        <v>86</v>
      </c>
      <c r="I9507" s="23" t="s">
        <v>7145</v>
      </c>
      <c r="J9507" s="1" t="s">
        <v>973</v>
      </c>
    </row>
    <row r="9508" spans="5:10" ht="15.95" customHeight="1" x14ac:dyDescent="0.15">
      <c r="E9508" s="23">
        <v>182</v>
      </c>
      <c r="F9508" s="23">
        <v>202</v>
      </c>
      <c r="G9508" s="48">
        <f t="shared" si="148"/>
        <v>18210202</v>
      </c>
      <c r="H9508" s="23" t="s">
        <v>86</v>
      </c>
      <c r="I9508" s="23" t="s">
        <v>7146</v>
      </c>
      <c r="J9508" s="1" t="s">
        <v>973</v>
      </c>
    </row>
    <row r="9509" spans="5:10" ht="15.95" customHeight="1" x14ac:dyDescent="0.15">
      <c r="E9509" s="23">
        <v>182</v>
      </c>
      <c r="F9509" s="23">
        <v>203</v>
      </c>
      <c r="G9509" s="48">
        <f t="shared" si="148"/>
        <v>18210203</v>
      </c>
      <c r="H9509" s="23" t="s">
        <v>86</v>
      </c>
      <c r="I9509" s="23" t="s">
        <v>7147</v>
      </c>
      <c r="J9509" s="1" t="s">
        <v>973</v>
      </c>
    </row>
    <row r="9510" spans="5:10" ht="15.95" customHeight="1" x14ac:dyDescent="0.15">
      <c r="E9510" s="23">
        <v>182</v>
      </c>
      <c r="F9510" s="23">
        <v>204</v>
      </c>
      <c r="G9510" s="48">
        <f t="shared" si="148"/>
        <v>18210204</v>
      </c>
      <c r="H9510" s="23" t="s">
        <v>86</v>
      </c>
      <c r="I9510" s="23" t="s">
        <v>4155</v>
      </c>
      <c r="J9510" s="1" t="s">
        <v>973</v>
      </c>
    </row>
    <row r="9511" spans="5:10" ht="15.95" customHeight="1" x14ac:dyDescent="0.15">
      <c r="E9511" s="23">
        <v>182</v>
      </c>
      <c r="F9511" s="23">
        <v>205</v>
      </c>
      <c r="G9511" s="48">
        <f t="shared" si="148"/>
        <v>18210205</v>
      </c>
      <c r="H9511" s="23" t="s">
        <v>86</v>
      </c>
      <c r="I9511" s="23" t="s">
        <v>7148</v>
      </c>
      <c r="J9511" s="1" t="s">
        <v>973</v>
      </c>
    </row>
    <row r="9512" spans="5:10" ht="15.95" customHeight="1" x14ac:dyDescent="0.15">
      <c r="E9512" s="23">
        <v>182</v>
      </c>
      <c r="F9512" s="23">
        <v>206</v>
      </c>
      <c r="G9512" s="48">
        <f t="shared" si="148"/>
        <v>18210206</v>
      </c>
      <c r="H9512" s="23" t="s">
        <v>86</v>
      </c>
      <c r="I9512" s="23" t="s">
        <v>7149</v>
      </c>
      <c r="J9512" s="1" t="s">
        <v>973</v>
      </c>
    </row>
    <row r="9513" spans="5:10" ht="15.95" customHeight="1" x14ac:dyDescent="0.15">
      <c r="E9513" s="23">
        <v>182</v>
      </c>
      <c r="F9513" s="23">
        <v>207</v>
      </c>
      <c r="G9513" s="48">
        <f t="shared" si="148"/>
        <v>18210207</v>
      </c>
      <c r="H9513" s="23" t="s">
        <v>86</v>
      </c>
      <c r="I9513" s="23" t="s">
        <v>7150</v>
      </c>
      <c r="J9513" s="1" t="s">
        <v>973</v>
      </c>
    </row>
    <row r="9514" spans="5:10" ht="15.95" customHeight="1" x14ac:dyDescent="0.15">
      <c r="E9514" s="23">
        <v>182</v>
      </c>
      <c r="F9514" s="23">
        <v>208</v>
      </c>
      <c r="G9514" s="48">
        <f t="shared" si="148"/>
        <v>18210208</v>
      </c>
      <c r="H9514" s="23" t="s">
        <v>86</v>
      </c>
      <c r="I9514" s="23" t="s">
        <v>7151</v>
      </c>
      <c r="J9514" s="1" t="s">
        <v>973</v>
      </c>
    </row>
    <row r="9515" spans="5:10" ht="15.95" customHeight="1" x14ac:dyDescent="0.15">
      <c r="E9515" s="23">
        <v>182</v>
      </c>
      <c r="F9515" s="23">
        <v>210</v>
      </c>
      <c r="G9515" s="48">
        <f t="shared" si="148"/>
        <v>18210210</v>
      </c>
      <c r="H9515" s="23" t="s">
        <v>86</v>
      </c>
      <c r="I9515" s="23" t="s">
        <v>7152</v>
      </c>
      <c r="J9515" s="1" t="s">
        <v>973</v>
      </c>
    </row>
    <row r="9516" spans="5:10" ht="15.95" customHeight="1" x14ac:dyDescent="0.15">
      <c r="E9516" s="23">
        <v>182</v>
      </c>
      <c r="F9516" s="23">
        <v>211</v>
      </c>
      <c r="G9516" s="48">
        <f t="shared" si="148"/>
        <v>18210211</v>
      </c>
      <c r="H9516" s="23" t="s">
        <v>86</v>
      </c>
      <c r="I9516" s="23" t="s">
        <v>7153</v>
      </c>
      <c r="J9516" s="1" t="s">
        <v>973</v>
      </c>
    </row>
    <row r="9517" spans="5:10" ht="15.95" customHeight="1" x14ac:dyDescent="0.15">
      <c r="E9517" s="23">
        <v>182</v>
      </c>
      <c r="F9517" s="23">
        <v>212</v>
      </c>
      <c r="G9517" s="48">
        <f t="shared" si="148"/>
        <v>18210212</v>
      </c>
      <c r="H9517" s="23" t="s">
        <v>86</v>
      </c>
      <c r="I9517" s="23" t="s">
        <v>7154</v>
      </c>
      <c r="J9517" s="1" t="s">
        <v>973</v>
      </c>
    </row>
    <row r="9518" spans="5:10" ht="15.95" customHeight="1" x14ac:dyDescent="0.15">
      <c r="E9518" s="23">
        <v>182</v>
      </c>
      <c r="F9518" s="23">
        <v>213</v>
      </c>
      <c r="G9518" s="48">
        <f t="shared" si="148"/>
        <v>18210213</v>
      </c>
      <c r="H9518" s="23" t="s">
        <v>86</v>
      </c>
      <c r="I9518" s="23" t="s">
        <v>7155</v>
      </c>
      <c r="J9518" s="1" t="s">
        <v>973</v>
      </c>
    </row>
    <row r="9519" spans="5:10" ht="15.95" customHeight="1" x14ac:dyDescent="0.15">
      <c r="E9519" s="23">
        <v>182</v>
      </c>
      <c r="F9519" s="23">
        <v>214</v>
      </c>
      <c r="G9519" s="48">
        <f t="shared" si="148"/>
        <v>18210214</v>
      </c>
      <c r="H9519" s="23" t="s">
        <v>86</v>
      </c>
      <c r="I9519" s="23" t="s">
        <v>7156</v>
      </c>
      <c r="J9519" s="1" t="s">
        <v>973</v>
      </c>
    </row>
    <row r="9520" spans="5:10" ht="15.95" customHeight="1" x14ac:dyDescent="0.15">
      <c r="E9520" s="23">
        <v>182</v>
      </c>
      <c r="F9520" s="23">
        <v>215</v>
      </c>
      <c r="G9520" s="48">
        <f t="shared" si="148"/>
        <v>18210215</v>
      </c>
      <c r="H9520" s="23" t="s">
        <v>86</v>
      </c>
      <c r="I9520" s="23" t="s">
        <v>1315</v>
      </c>
      <c r="J9520" s="1" t="s">
        <v>973</v>
      </c>
    </row>
    <row r="9521" spans="5:10" ht="15.95" customHeight="1" x14ac:dyDescent="0.15">
      <c r="E9521" s="23">
        <v>182</v>
      </c>
      <c r="F9521" s="23">
        <v>216</v>
      </c>
      <c r="G9521" s="48">
        <f t="shared" si="148"/>
        <v>18210216</v>
      </c>
      <c r="H9521" s="23" t="s">
        <v>86</v>
      </c>
      <c r="I9521" s="23" t="s">
        <v>7157</v>
      </c>
      <c r="J9521" s="1" t="s">
        <v>973</v>
      </c>
    </row>
    <row r="9522" spans="5:10" ht="15.95" customHeight="1" x14ac:dyDescent="0.15">
      <c r="E9522" s="23">
        <v>182</v>
      </c>
      <c r="F9522" s="23">
        <v>217</v>
      </c>
      <c r="G9522" s="48">
        <f t="shared" si="148"/>
        <v>18210217</v>
      </c>
      <c r="H9522" s="23" t="s">
        <v>86</v>
      </c>
      <c r="I9522" s="23" t="s">
        <v>7158</v>
      </c>
      <c r="J9522" s="1" t="s">
        <v>973</v>
      </c>
    </row>
    <row r="9523" spans="5:10" ht="15.95" customHeight="1" x14ac:dyDescent="0.15">
      <c r="E9523" s="23">
        <v>182</v>
      </c>
      <c r="F9523" s="23">
        <v>219</v>
      </c>
      <c r="G9523" s="48">
        <f t="shared" si="148"/>
        <v>18210219</v>
      </c>
      <c r="H9523" s="23" t="s">
        <v>86</v>
      </c>
      <c r="I9523" s="23" t="s">
        <v>7159</v>
      </c>
      <c r="J9523" s="1" t="s">
        <v>973</v>
      </c>
    </row>
    <row r="9524" spans="5:10" ht="15.95" customHeight="1" x14ac:dyDescent="0.15">
      <c r="E9524" s="23">
        <v>182</v>
      </c>
      <c r="F9524" s="23">
        <v>221</v>
      </c>
      <c r="G9524" s="48">
        <f t="shared" si="148"/>
        <v>18210221</v>
      </c>
      <c r="H9524" s="23" t="s">
        <v>86</v>
      </c>
      <c r="I9524" s="23" t="s">
        <v>7160</v>
      </c>
      <c r="J9524" s="1" t="s">
        <v>973</v>
      </c>
    </row>
    <row r="9525" spans="5:10" ht="15.95" customHeight="1" x14ac:dyDescent="0.15">
      <c r="E9525" s="23">
        <v>182</v>
      </c>
      <c r="F9525" s="23">
        <v>222</v>
      </c>
      <c r="G9525" s="48">
        <f t="shared" si="148"/>
        <v>18210222</v>
      </c>
      <c r="H9525" s="23" t="s">
        <v>86</v>
      </c>
      <c r="I9525" s="23" t="s">
        <v>7161</v>
      </c>
      <c r="J9525" s="1" t="s">
        <v>973</v>
      </c>
    </row>
    <row r="9526" spans="5:10" ht="15.95" customHeight="1" x14ac:dyDescent="0.15">
      <c r="E9526" s="23">
        <v>182</v>
      </c>
      <c r="F9526" s="23">
        <v>223</v>
      </c>
      <c r="G9526" s="48">
        <f t="shared" si="148"/>
        <v>18210223</v>
      </c>
      <c r="H9526" s="23" t="s">
        <v>86</v>
      </c>
      <c r="I9526" s="23" t="s">
        <v>3457</v>
      </c>
      <c r="J9526" s="1" t="s">
        <v>973</v>
      </c>
    </row>
    <row r="9527" spans="5:10" ht="15.95" customHeight="1" x14ac:dyDescent="0.15">
      <c r="E9527" s="23">
        <v>182</v>
      </c>
      <c r="F9527" s="23">
        <v>224</v>
      </c>
      <c r="G9527" s="48">
        <f t="shared" si="148"/>
        <v>18210224</v>
      </c>
      <c r="H9527" s="23" t="s">
        <v>86</v>
      </c>
      <c r="I9527" s="23" t="s">
        <v>7162</v>
      </c>
      <c r="J9527" s="1" t="s">
        <v>973</v>
      </c>
    </row>
    <row r="9528" spans="5:10" ht="15.95" customHeight="1" x14ac:dyDescent="0.15">
      <c r="E9528" s="23">
        <v>182</v>
      </c>
      <c r="F9528" s="23">
        <v>225</v>
      </c>
      <c r="G9528" s="48">
        <f t="shared" si="148"/>
        <v>18210225</v>
      </c>
      <c r="H9528" s="23" t="s">
        <v>86</v>
      </c>
      <c r="I9528" s="23" t="s">
        <v>3627</v>
      </c>
      <c r="J9528" s="1" t="s">
        <v>973</v>
      </c>
    </row>
    <row r="9529" spans="5:10" ht="15.95" customHeight="1" x14ac:dyDescent="0.15">
      <c r="E9529" s="23">
        <v>182</v>
      </c>
      <c r="F9529" s="23">
        <v>231</v>
      </c>
      <c r="G9529" s="48">
        <f t="shared" si="148"/>
        <v>18210231</v>
      </c>
      <c r="H9529" s="23" t="s">
        <v>86</v>
      </c>
      <c r="I9529" s="23" t="s">
        <v>7061</v>
      </c>
      <c r="J9529" s="1" t="s">
        <v>973</v>
      </c>
    </row>
    <row r="9530" spans="5:10" ht="15.95" customHeight="1" x14ac:dyDescent="0.15">
      <c r="E9530" s="23">
        <v>182</v>
      </c>
      <c r="F9530" s="23">
        <v>232</v>
      </c>
      <c r="G9530" s="48">
        <f t="shared" si="148"/>
        <v>18210232</v>
      </c>
      <c r="H9530" s="23" t="s">
        <v>86</v>
      </c>
      <c r="I9530" s="23" t="s">
        <v>7163</v>
      </c>
      <c r="J9530" s="1" t="s">
        <v>973</v>
      </c>
    </row>
    <row r="9531" spans="5:10" ht="15.95" customHeight="1" x14ac:dyDescent="0.15">
      <c r="E9531" s="23">
        <v>182</v>
      </c>
      <c r="F9531" s="23">
        <v>233</v>
      </c>
      <c r="G9531" s="48">
        <f t="shared" si="148"/>
        <v>18210233</v>
      </c>
      <c r="H9531" s="23" t="s">
        <v>86</v>
      </c>
      <c r="I9531" s="23" t="s">
        <v>7164</v>
      </c>
      <c r="J9531" s="1" t="s">
        <v>973</v>
      </c>
    </row>
    <row r="9532" spans="5:10" ht="15.95" customHeight="1" x14ac:dyDescent="0.15">
      <c r="E9532" s="23">
        <v>182</v>
      </c>
      <c r="F9532" s="23">
        <v>234</v>
      </c>
      <c r="G9532" s="48">
        <f t="shared" si="148"/>
        <v>18210234</v>
      </c>
      <c r="H9532" s="23" t="s">
        <v>86</v>
      </c>
      <c r="I9532" s="23" t="s">
        <v>7073</v>
      </c>
      <c r="J9532" s="1" t="s">
        <v>973</v>
      </c>
    </row>
    <row r="9533" spans="5:10" ht="15.95" customHeight="1" x14ac:dyDescent="0.15">
      <c r="E9533" s="23">
        <v>182</v>
      </c>
      <c r="F9533" s="23">
        <v>235</v>
      </c>
      <c r="G9533" s="48">
        <f t="shared" si="148"/>
        <v>18210235</v>
      </c>
      <c r="H9533" s="23" t="s">
        <v>86</v>
      </c>
      <c r="I9533" s="23" t="s">
        <v>7165</v>
      </c>
      <c r="J9533" s="1" t="s">
        <v>973</v>
      </c>
    </row>
    <row r="9534" spans="5:10" ht="15.95" customHeight="1" x14ac:dyDescent="0.15">
      <c r="E9534" s="23">
        <v>182</v>
      </c>
      <c r="F9534" s="23">
        <v>236</v>
      </c>
      <c r="G9534" s="48">
        <f t="shared" si="148"/>
        <v>18210236</v>
      </c>
      <c r="H9534" s="23" t="s">
        <v>86</v>
      </c>
      <c r="I9534" s="23" t="s">
        <v>7166</v>
      </c>
      <c r="J9534" s="1" t="s">
        <v>973</v>
      </c>
    </row>
    <row r="9535" spans="5:10" ht="15.95" customHeight="1" x14ac:dyDescent="0.15">
      <c r="E9535" s="23">
        <v>182</v>
      </c>
      <c r="F9535" s="23">
        <v>237</v>
      </c>
      <c r="G9535" s="48">
        <f t="shared" si="148"/>
        <v>18210237</v>
      </c>
      <c r="H9535" s="23" t="s">
        <v>86</v>
      </c>
      <c r="I9535" s="23" t="s">
        <v>7167</v>
      </c>
      <c r="J9535" s="1" t="s">
        <v>973</v>
      </c>
    </row>
    <row r="9536" spans="5:10" ht="15.95" customHeight="1" x14ac:dyDescent="0.15">
      <c r="E9536" s="23">
        <v>182</v>
      </c>
      <c r="F9536" s="23">
        <v>241</v>
      </c>
      <c r="G9536" s="48">
        <f t="shared" si="148"/>
        <v>18210241</v>
      </c>
      <c r="H9536" s="23" t="s">
        <v>86</v>
      </c>
      <c r="I9536" s="23" t="s">
        <v>7168</v>
      </c>
      <c r="J9536" s="1" t="s">
        <v>973</v>
      </c>
    </row>
    <row r="9537" spans="5:10" ht="15.95" customHeight="1" x14ac:dyDescent="0.15">
      <c r="E9537" s="23">
        <v>182</v>
      </c>
      <c r="F9537" s="23">
        <v>242</v>
      </c>
      <c r="G9537" s="48">
        <f t="shared" si="148"/>
        <v>18210242</v>
      </c>
      <c r="H9537" s="23" t="s">
        <v>86</v>
      </c>
      <c r="I9537" s="23" t="s">
        <v>7169</v>
      </c>
      <c r="J9537" s="1" t="s">
        <v>973</v>
      </c>
    </row>
    <row r="9538" spans="5:10" ht="15.95" customHeight="1" x14ac:dyDescent="0.15">
      <c r="E9538" s="23">
        <v>182</v>
      </c>
      <c r="F9538" s="23">
        <v>243</v>
      </c>
      <c r="G9538" s="48">
        <f t="shared" si="148"/>
        <v>18210243</v>
      </c>
      <c r="H9538" s="23" t="s">
        <v>86</v>
      </c>
      <c r="I9538" s="23" t="s">
        <v>7170</v>
      </c>
      <c r="J9538" s="1" t="s">
        <v>973</v>
      </c>
    </row>
    <row r="9539" spans="5:10" ht="15.95" customHeight="1" x14ac:dyDescent="0.15">
      <c r="E9539" s="23">
        <v>182</v>
      </c>
      <c r="F9539" s="23">
        <v>244</v>
      </c>
      <c r="G9539" s="48">
        <f t="shared" si="148"/>
        <v>18210244</v>
      </c>
      <c r="H9539" s="23" t="s">
        <v>86</v>
      </c>
      <c r="I9539" s="23" t="s">
        <v>7171</v>
      </c>
      <c r="J9539" s="1" t="s">
        <v>973</v>
      </c>
    </row>
    <row r="9540" spans="5:10" ht="15.95" customHeight="1" x14ac:dyDescent="0.15">
      <c r="E9540" s="23">
        <v>182</v>
      </c>
      <c r="F9540" s="23">
        <v>245</v>
      </c>
      <c r="G9540" s="48">
        <f t="shared" si="148"/>
        <v>18210245</v>
      </c>
      <c r="H9540" s="23" t="s">
        <v>86</v>
      </c>
      <c r="I9540" s="23" t="s">
        <v>2324</v>
      </c>
      <c r="J9540" s="1" t="s">
        <v>973</v>
      </c>
    </row>
    <row r="9541" spans="5:10" ht="15.95" customHeight="1" x14ac:dyDescent="0.15">
      <c r="E9541" s="23">
        <v>182</v>
      </c>
      <c r="F9541" s="23">
        <v>251</v>
      </c>
      <c r="G9541" s="48">
        <f t="shared" ref="G9541:G9604" si="149">(E9541&amp;(F9541+10000))*1</f>
        <v>18210251</v>
      </c>
      <c r="H9541" s="23" t="s">
        <v>86</v>
      </c>
      <c r="I9541" s="23" t="s">
        <v>7172</v>
      </c>
      <c r="J9541" s="1" t="s">
        <v>973</v>
      </c>
    </row>
    <row r="9542" spans="5:10" ht="15.95" customHeight="1" x14ac:dyDescent="0.15">
      <c r="E9542" s="23">
        <v>182</v>
      </c>
      <c r="F9542" s="23">
        <v>252</v>
      </c>
      <c r="G9542" s="48">
        <f t="shared" si="149"/>
        <v>18210252</v>
      </c>
      <c r="H9542" s="23" t="s">
        <v>86</v>
      </c>
      <c r="I9542" s="23" t="s">
        <v>2327</v>
      </c>
      <c r="J9542" s="1" t="s">
        <v>973</v>
      </c>
    </row>
    <row r="9543" spans="5:10" ht="15.95" customHeight="1" x14ac:dyDescent="0.15">
      <c r="E9543" s="23">
        <v>182</v>
      </c>
      <c r="F9543" s="23">
        <v>253</v>
      </c>
      <c r="G9543" s="48">
        <f t="shared" si="149"/>
        <v>18210253</v>
      </c>
      <c r="H9543" s="23" t="s">
        <v>86</v>
      </c>
      <c r="I9543" s="23" t="s">
        <v>4567</v>
      </c>
      <c r="J9543" s="1" t="s">
        <v>973</v>
      </c>
    </row>
    <row r="9544" spans="5:10" ht="15.95" customHeight="1" x14ac:dyDescent="0.15">
      <c r="E9544" s="23">
        <v>182</v>
      </c>
      <c r="F9544" s="23">
        <v>254</v>
      </c>
      <c r="G9544" s="48">
        <f t="shared" si="149"/>
        <v>18210254</v>
      </c>
      <c r="H9544" s="23" t="s">
        <v>86</v>
      </c>
      <c r="I9544" s="23" t="s">
        <v>7173</v>
      </c>
      <c r="J9544" s="1" t="s">
        <v>973</v>
      </c>
    </row>
    <row r="9545" spans="5:10" ht="15.95" customHeight="1" x14ac:dyDescent="0.15">
      <c r="E9545" s="23">
        <v>182</v>
      </c>
      <c r="F9545" s="23">
        <v>255</v>
      </c>
      <c r="G9545" s="48">
        <f t="shared" si="149"/>
        <v>18210255</v>
      </c>
      <c r="H9545" s="23" t="s">
        <v>86</v>
      </c>
      <c r="I9545" s="23" t="s">
        <v>7174</v>
      </c>
      <c r="J9545" s="1" t="s">
        <v>973</v>
      </c>
    </row>
    <row r="9546" spans="5:10" ht="15.95" customHeight="1" x14ac:dyDescent="0.15">
      <c r="E9546" s="23">
        <v>182</v>
      </c>
      <c r="F9546" s="23">
        <v>256</v>
      </c>
      <c r="G9546" s="48">
        <f t="shared" si="149"/>
        <v>18210256</v>
      </c>
      <c r="H9546" s="23" t="s">
        <v>86</v>
      </c>
      <c r="I9546" s="23" t="s">
        <v>7175</v>
      </c>
      <c r="J9546" s="1" t="s">
        <v>973</v>
      </c>
    </row>
    <row r="9547" spans="5:10" ht="15.95" customHeight="1" x14ac:dyDescent="0.15">
      <c r="E9547" s="23">
        <v>182</v>
      </c>
      <c r="F9547" s="23">
        <v>257</v>
      </c>
      <c r="G9547" s="48">
        <f t="shared" si="149"/>
        <v>18210257</v>
      </c>
      <c r="H9547" s="23" t="s">
        <v>86</v>
      </c>
      <c r="I9547" s="23" t="s">
        <v>7176</v>
      </c>
      <c r="J9547" s="1" t="s">
        <v>973</v>
      </c>
    </row>
    <row r="9548" spans="5:10" ht="15.95" customHeight="1" x14ac:dyDescent="0.15">
      <c r="E9548" s="23">
        <v>182</v>
      </c>
      <c r="F9548" s="23">
        <v>258</v>
      </c>
      <c r="G9548" s="48">
        <f t="shared" si="149"/>
        <v>18210258</v>
      </c>
      <c r="H9548" s="23" t="s">
        <v>86</v>
      </c>
      <c r="I9548" s="23" t="s">
        <v>7177</v>
      </c>
      <c r="J9548" s="1" t="s">
        <v>973</v>
      </c>
    </row>
    <row r="9549" spans="5:10" ht="15.95" customHeight="1" x14ac:dyDescent="0.15">
      <c r="E9549" s="23">
        <v>182</v>
      </c>
      <c r="F9549" s="23">
        <v>259</v>
      </c>
      <c r="G9549" s="48">
        <f t="shared" si="149"/>
        <v>18210259</v>
      </c>
      <c r="H9549" s="23" t="s">
        <v>86</v>
      </c>
      <c r="I9549" s="23" t="s">
        <v>7178</v>
      </c>
      <c r="J9549" s="1" t="s">
        <v>973</v>
      </c>
    </row>
    <row r="9550" spans="5:10" ht="15.95" customHeight="1" x14ac:dyDescent="0.15">
      <c r="E9550" s="23">
        <v>182</v>
      </c>
      <c r="F9550" s="23">
        <v>260</v>
      </c>
      <c r="G9550" s="48">
        <f t="shared" si="149"/>
        <v>18210260</v>
      </c>
      <c r="H9550" s="23" t="s">
        <v>86</v>
      </c>
      <c r="I9550" s="23" t="s">
        <v>7179</v>
      </c>
      <c r="J9550" s="1" t="s">
        <v>973</v>
      </c>
    </row>
    <row r="9551" spans="5:10" ht="15.95" customHeight="1" x14ac:dyDescent="0.15">
      <c r="E9551" s="23">
        <v>182</v>
      </c>
      <c r="F9551" s="23">
        <v>261</v>
      </c>
      <c r="G9551" s="48">
        <f t="shared" si="149"/>
        <v>18210261</v>
      </c>
      <c r="H9551" s="23" t="s">
        <v>86</v>
      </c>
      <c r="I9551" s="23" t="s">
        <v>7180</v>
      </c>
      <c r="J9551" s="1" t="s">
        <v>973</v>
      </c>
    </row>
    <row r="9552" spans="5:10" ht="15.95" customHeight="1" x14ac:dyDescent="0.15">
      <c r="E9552" s="23">
        <v>182</v>
      </c>
      <c r="F9552" s="23">
        <v>263</v>
      </c>
      <c r="G9552" s="48">
        <f t="shared" si="149"/>
        <v>18210263</v>
      </c>
      <c r="H9552" s="23" t="s">
        <v>86</v>
      </c>
      <c r="I9552" s="23" t="s">
        <v>7181</v>
      </c>
      <c r="J9552" s="1" t="s">
        <v>973</v>
      </c>
    </row>
    <row r="9553" spans="5:10" ht="15.95" customHeight="1" x14ac:dyDescent="0.15">
      <c r="E9553" s="23">
        <v>182</v>
      </c>
      <c r="F9553" s="23">
        <v>271</v>
      </c>
      <c r="G9553" s="48">
        <f t="shared" si="149"/>
        <v>18210271</v>
      </c>
      <c r="H9553" s="23" t="s">
        <v>86</v>
      </c>
      <c r="I9553" s="23" t="s">
        <v>7182</v>
      </c>
      <c r="J9553" s="1" t="s">
        <v>973</v>
      </c>
    </row>
    <row r="9554" spans="5:10" ht="15.95" customHeight="1" x14ac:dyDescent="0.15">
      <c r="E9554" s="23">
        <v>182</v>
      </c>
      <c r="F9554" s="23">
        <v>272</v>
      </c>
      <c r="G9554" s="48">
        <f t="shared" si="149"/>
        <v>18210272</v>
      </c>
      <c r="H9554" s="23" t="s">
        <v>86</v>
      </c>
      <c r="I9554" s="23" t="s">
        <v>7183</v>
      </c>
      <c r="J9554" s="1" t="s">
        <v>973</v>
      </c>
    </row>
    <row r="9555" spans="5:10" ht="15.95" customHeight="1" x14ac:dyDescent="0.15">
      <c r="E9555" s="23">
        <v>182</v>
      </c>
      <c r="F9555" s="23">
        <v>273</v>
      </c>
      <c r="G9555" s="48">
        <f t="shared" si="149"/>
        <v>18210273</v>
      </c>
      <c r="H9555" s="23" t="s">
        <v>86</v>
      </c>
      <c r="I9555" s="23" t="s">
        <v>7184</v>
      </c>
      <c r="J9555" s="1" t="s">
        <v>973</v>
      </c>
    </row>
    <row r="9556" spans="5:10" ht="15.95" customHeight="1" x14ac:dyDescent="0.15">
      <c r="E9556" s="23">
        <v>182</v>
      </c>
      <c r="F9556" s="23">
        <v>274</v>
      </c>
      <c r="G9556" s="48">
        <f t="shared" si="149"/>
        <v>18210274</v>
      </c>
      <c r="H9556" s="23" t="s">
        <v>86</v>
      </c>
      <c r="I9556" s="23" t="s">
        <v>7185</v>
      </c>
      <c r="J9556" s="1" t="s">
        <v>973</v>
      </c>
    </row>
    <row r="9557" spans="5:10" ht="15.95" customHeight="1" x14ac:dyDescent="0.15">
      <c r="E9557" s="23">
        <v>182</v>
      </c>
      <c r="F9557" s="23">
        <v>275</v>
      </c>
      <c r="G9557" s="48">
        <f t="shared" si="149"/>
        <v>18210275</v>
      </c>
      <c r="H9557" s="23" t="s">
        <v>86</v>
      </c>
      <c r="I9557" s="23" t="s">
        <v>7186</v>
      </c>
      <c r="J9557" s="1" t="s">
        <v>973</v>
      </c>
    </row>
    <row r="9558" spans="5:10" ht="15.95" customHeight="1" x14ac:dyDescent="0.15">
      <c r="E9558" s="23">
        <v>182</v>
      </c>
      <c r="F9558" s="23">
        <v>281</v>
      </c>
      <c r="G9558" s="48">
        <f t="shared" si="149"/>
        <v>18210281</v>
      </c>
      <c r="H9558" s="23" t="s">
        <v>86</v>
      </c>
      <c r="I9558" s="23" t="s">
        <v>7187</v>
      </c>
      <c r="J9558" s="1" t="s">
        <v>973</v>
      </c>
    </row>
    <row r="9559" spans="5:10" ht="15.95" customHeight="1" x14ac:dyDescent="0.15">
      <c r="E9559" s="23">
        <v>182</v>
      </c>
      <c r="F9559" s="23">
        <v>282</v>
      </c>
      <c r="G9559" s="48">
        <f t="shared" si="149"/>
        <v>18210282</v>
      </c>
      <c r="H9559" s="23" t="s">
        <v>86</v>
      </c>
      <c r="I9559" s="23" t="s">
        <v>7188</v>
      </c>
      <c r="J9559" s="1" t="s">
        <v>973</v>
      </c>
    </row>
    <row r="9560" spans="5:10" ht="15.95" customHeight="1" x14ac:dyDescent="0.15">
      <c r="E9560" s="23">
        <v>182</v>
      </c>
      <c r="F9560" s="23">
        <v>283</v>
      </c>
      <c r="G9560" s="48">
        <f t="shared" si="149"/>
        <v>18210283</v>
      </c>
      <c r="H9560" s="23" t="s">
        <v>86</v>
      </c>
      <c r="I9560" s="23" t="s">
        <v>3754</v>
      </c>
      <c r="J9560" s="1" t="s">
        <v>973</v>
      </c>
    </row>
    <row r="9561" spans="5:10" ht="15.95" customHeight="1" x14ac:dyDescent="0.15">
      <c r="E9561" s="23">
        <v>182</v>
      </c>
      <c r="F9561" s="23">
        <v>284</v>
      </c>
      <c r="G9561" s="48">
        <f t="shared" si="149"/>
        <v>18210284</v>
      </c>
      <c r="H9561" s="23" t="s">
        <v>86</v>
      </c>
      <c r="I9561" s="23" t="s">
        <v>7189</v>
      </c>
      <c r="J9561" s="1" t="s">
        <v>973</v>
      </c>
    </row>
    <row r="9562" spans="5:10" ht="15.95" customHeight="1" x14ac:dyDescent="0.15">
      <c r="E9562" s="23">
        <v>182</v>
      </c>
      <c r="F9562" s="23">
        <v>285</v>
      </c>
      <c r="G9562" s="48">
        <f t="shared" si="149"/>
        <v>18210285</v>
      </c>
      <c r="H9562" s="23" t="s">
        <v>86</v>
      </c>
      <c r="I9562" s="23" t="s">
        <v>3204</v>
      </c>
      <c r="J9562" s="1" t="s">
        <v>973</v>
      </c>
    </row>
    <row r="9563" spans="5:10" ht="15.95" customHeight="1" x14ac:dyDescent="0.15">
      <c r="E9563" s="23">
        <v>182</v>
      </c>
      <c r="F9563" s="23">
        <v>286</v>
      </c>
      <c r="G9563" s="48">
        <f t="shared" si="149"/>
        <v>18210286</v>
      </c>
      <c r="H9563" s="23" t="s">
        <v>86</v>
      </c>
      <c r="I9563" s="23" t="s">
        <v>7190</v>
      </c>
      <c r="J9563" s="1" t="s">
        <v>973</v>
      </c>
    </row>
    <row r="9564" spans="5:10" ht="15.95" customHeight="1" x14ac:dyDescent="0.15">
      <c r="E9564" s="23">
        <v>182</v>
      </c>
      <c r="F9564" s="23">
        <v>301</v>
      </c>
      <c r="G9564" s="48">
        <f t="shared" si="149"/>
        <v>18210301</v>
      </c>
      <c r="H9564" s="23" t="s">
        <v>86</v>
      </c>
      <c r="I9564" s="23" t="s">
        <v>1472</v>
      </c>
      <c r="J9564" s="1" t="s">
        <v>973</v>
      </c>
    </row>
    <row r="9565" spans="5:10" ht="15.95" customHeight="1" x14ac:dyDescent="0.15">
      <c r="E9565" s="23">
        <v>182</v>
      </c>
      <c r="F9565" s="23">
        <v>302</v>
      </c>
      <c r="G9565" s="48">
        <f t="shared" si="149"/>
        <v>18210302</v>
      </c>
      <c r="H9565" s="23" t="s">
        <v>86</v>
      </c>
      <c r="I9565" s="23" t="s">
        <v>1430</v>
      </c>
      <c r="J9565" s="1" t="s">
        <v>973</v>
      </c>
    </row>
    <row r="9566" spans="5:10" ht="15.95" customHeight="1" x14ac:dyDescent="0.15">
      <c r="E9566" s="23">
        <v>182</v>
      </c>
      <c r="F9566" s="23">
        <v>303</v>
      </c>
      <c r="G9566" s="48">
        <f t="shared" si="149"/>
        <v>18210303</v>
      </c>
      <c r="H9566" s="23" t="s">
        <v>86</v>
      </c>
      <c r="I9566" s="23" t="s">
        <v>1810</v>
      </c>
      <c r="J9566" s="1" t="s">
        <v>973</v>
      </c>
    </row>
    <row r="9567" spans="5:10" ht="15.95" customHeight="1" x14ac:dyDescent="0.15">
      <c r="E9567" s="23">
        <v>182</v>
      </c>
      <c r="F9567" s="23">
        <v>304</v>
      </c>
      <c r="G9567" s="48">
        <f t="shared" si="149"/>
        <v>18210304</v>
      </c>
      <c r="H9567" s="23" t="s">
        <v>86</v>
      </c>
      <c r="I9567" s="23" t="s">
        <v>1487</v>
      </c>
      <c r="J9567" s="1" t="s">
        <v>973</v>
      </c>
    </row>
    <row r="9568" spans="5:10" ht="15.95" customHeight="1" x14ac:dyDescent="0.15">
      <c r="E9568" s="23">
        <v>182</v>
      </c>
      <c r="F9568" s="23">
        <v>305</v>
      </c>
      <c r="G9568" s="48">
        <f t="shared" si="149"/>
        <v>18210305</v>
      </c>
      <c r="H9568" s="23" t="s">
        <v>86</v>
      </c>
      <c r="I9568" s="23" t="s">
        <v>1441</v>
      </c>
      <c r="J9568" s="1" t="s">
        <v>973</v>
      </c>
    </row>
    <row r="9569" spans="5:10" ht="15.95" customHeight="1" x14ac:dyDescent="0.15">
      <c r="E9569" s="23">
        <v>182</v>
      </c>
      <c r="F9569" s="23">
        <v>306</v>
      </c>
      <c r="G9569" s="48">
        <f t="shared" si="149"/>
        <v>18210306</v>
      </c>
      <c r="H9569" s="23" t="s">
        <v>86</v>
      </c>
      <c r="I9569" s="23" t="s">
        <v>1491</v>
      </c>
      <c r="J9569" s="1" t="s">
        <v>973</v>
      </c>
    </row>
    <row r="9570" spans="5:10" ht="15.95" customHeight="1" x14ac:dyDescent="0.15">
      <c r="E9570" s="23">
        <v>182</v>
      </c>
      <c r="F9570" s="23">
        <v>307</v>
      </c>
      <c r="G9570" s="48">
        <f t="shared" si="149"/>
        <v>18210307</v>
      </c>
      <c r="H9570" s="23" t="s">
        <v>86</v>
      </c>
      <c r="I9570" s="23" t="s">
        <v>7191</v>
      </c>
      <c r="J9570" s="1" t="s">
        <v>973</v>
      </c>
    </row>
    <row r="9571" spans="5:10" ht="15.95" customHeight="1" x14ac:dyDescent="0.15">
      <c r="E9571" s="23">
        <v>182</v>
      </c>
      <c r="F9571" s="23">
        <v>308</v>
      </c>
      <c r="G9571" s="48">
        <f t="shared" si="149"/>
        <v>18210308</v>
      </c>
      <c r="H9571" s="23" t="s">
        <v>86</v>
      </c>
      <c r="I9571" s="23" t="s">
        <v>1492</v>
      </c>
      <c r="J9571" s="1" t="s">
        <v>973</v>
      </c>
    </row>
    <row r="9572" spans="5:10" ht="15.95" customHeight="1" x14ac:dyDescent="0.15">
      <c r="E9572" s="23">
        <v>182</v>
      </c>
      <c r="F9572" s="23">
        <v>310</v>
      </c>
      <c r="G9572" s="48">
        <f t="shared" si="149"/>
        <v>18210310</v>
      </c>
      <c r="H9572" s="23" t="s">
        <v>86</v>
      </c>
      <c r="I9572" s="23" t="s">
        <v>1473</v>
      </c>
      <c r="J9572" s="1" t="s">
        <v>973</v>
      </c>
    </row>
    <row r="9573" spans="5:10" ht="15.95" customHeight="1" x14ac:dyDescent="0.15">
      <c r="E9573" s="23">
        <v>182</v>
      </c>
      <c r="F9573" s="23">
        <v>311</v>
      </c>
      <c r="G9573" s="48">
        <f t="shared" si="149"/>
        <v>18210311</v>
      </c>
      <c r="H9573" s="23" t="s">
        <v>86</v>
      </c>
      <c r="I9573" s="23" t="s">
        <v>1273</v>
      </c>
      <c r="J9573" s="1" t="s">
        <v>973</v>
      </c>
    </row>
    <row r="9574" spans="5:10" ht="15.95" customHeight="1" x14ac:dyDescent="0.15">
      <c r="E9574" s="23">
        <v>182</v>
      </c>
      <c r="F9574" s="23">
        <v>312</v>
      </c>
      <c r="G9574" s="48">
        <f t="shared" si="149"/>
        <v>18210312</v>
      </c>
      <c r="H9574" s="23" t="s">
        <v>86</v>
      </c>
      <c r="I9574" s="23" t="s">
        <v>1293</v>
      </c>
      <c r="J9574" s="1" t="s">
        <v>973</v>
      </c>
    </row>
    <row r="9575" spans="5:10" ht="15.95" customHeight="1" x14ac:dyDescent="0.15">
      <c r="E9575" s="23">
        <v>183</v>
      </c>
      <c r="F9575" s="23">
        <v>1</v>
      </c>
      <c r="G9575" s="48">
        <f t="shared" si="149"/>
        <v>18310001</v>
      </c>
      <c r="H9575" s="23" t="s">
        <v>87</v>
      </c>
      <c r="I9575" s="23" t="s">
        <v>1640</v>
      </c>
      <c r="J9575" s="1" t="s">
        <v>973</v>
      </c>
    </row>
    <row r="9576" spans="5:10" ht="15.95" customHeight="1" x14ac:dyDescent="0.15">
      <c r="E9576" s="23">
        <v>183</v>
      </c>
      <c r="F9576" s="23">
        <v>2</v>
      </c>
      <c r="G9576" s="48">
        <f t="shared" si="149"/>
        <v>18310002</v>
      </c>
      <c r="H9576" s="23" t="s">
        <v>87</v>
      </c>
      <c r="I9576" s="23" t="s">
        <v>1964</v>
      </c>
      <c r="J9576" s="1" t="s">
        <v>973</v>
      </c>
    </row>
    <row r="9577" spans="5:10" ht="15.95" customHeight="1" x14ac:dyDescent="0.15">
      <c r="E9577" s="23">
        <v>183</v>
      </c>
      <c r="F9577" s="23">
        <v>3</v>
      </c>
      <c r="G9577" s="48">
        <f t="shared" si="149"/>
        <v>18310003</v>
      </c>
      <c r="H9577" s="23" t="s">
        <v>87</v>
      </c>
      <c r="I9577" s="23" t="s">
        <v>3343</v>
      </c>
      <c r="J9577" s="1" t="s">
        <v>973</v>
      </c>
    </row>
    <row r="9578" spans="5:10" ht="15.95" customHeight="1" x14ac:dyDescent="0.15">
      <c r="E9578" s="23">
        <v>183</v>
      </c>
      <c r="F9578" s="23">
        <v>4</v>
      </c>
      <c r="G9578" s="48">
        <f t="shared" si="149"/>
        <v>18310004</v>
      </c>
      <c r="H9578" s="23" t="s">
        <v>87</v>
      </c>
      <c r="I9578" s="23" t="s">
        <v>4544</v>
      </c>
      <c r="J9578" s="1" t="s">
        <v>973</v>
      </c>
    </row>
    <row r="9579" spans="5:10" ht="15.95" customHeight="1" x14ac:dyDescent="0.15">
      <c r="E9579" s="23">
        <v>183</v>
      </c>
      <c r="F9579" s="23">
        <v>5</v>
      </c>
      <c r="G9579" s="48">
        <f t="shared" si="149"/>
        <v>18310005</v>
      </c>
      <c r="H9579" s="23" t="s">
        <v>87</v>
      </c>
      <c r="I9579" s="23" t="s">
        <v>7192</v>
      </c>
      <c r="J9579" s="1" t="s">
        <v>973</v>
      </c>
    </row>
    <row r="9580" spans="5:10" ht="15.95" customHeight="1" x14ac:dyDescent="0.15">
      <c r="E9580" s="23">
        <v>183</v>
      </c>
      <c r="F9580" s="23">
        <v>6</v>
      </c>
      <c r="G9580" s="48">
        <f t="shared" si="149"/>
        <v>18310006</v>
      </c>
      <c r="H9580" s="23" t="s">
        <v>87</v>
      </c>
      <c r="I9580" s="23" t="s">
        <v>7193</v>
      </c>
      <c r="J9580" s="1" t="s">
        <v>973</v>
      </c>
    </row>
    <row r="9581" spans="5:10" ht="15.95" customHeight="1" x14ac:dyDescent="0.15">
      <c r="E9581" s="23">
        <v>183</v>
      </c>
      <c r="F9581" s="23">
        <v>7</v>
      </c>
      <c r="G9581" s="48">
        <f t="shared" si="149"/>
        <v>18310007</v>
      </c>
      <c r="H9581" s="23" t="s">
        <v>87</v>
      </c>
      <c r="I9581" s="23" t="s">
        <v>3861</v>
      </c>
      <c r="J9581" s="1" t="s">
        <v>973</v>
      </c>
    </row>
    <row r="9582" spans="5:10" ht="15.95" customHeight="1" x14ac:dyDescent="0.15">
      <c r="E9582" s="23">
        <v>183</v>
      </c>
      <c r="F9582" s="23">
        <v>8</v>
      </c>
      <c r="G9582" s="48">
        <f t="shared" si="149"/>
        <v>18310008</v>
      </c>
      <c r="H9582" s="23" t="s">
        <v>87</v>
      </c>
      <c r="I9582" s="23" t="s">
        <v>4521</v>
      </c>
      <c r="J9582" s="1" t="s">
        <v>973</v>
      </c>
    </row>
    <row r="9583" spans="5:10" ht="15.95" customHeight="1" x14ac:dyDescent="0.15">
      <c r="E9583" s="23">
        <v>183</v>
      </c>
      <c r="F9583" s="23">
        <v>9</v>
      </c>
      <c r="G9583" s="48">
        <f t="shared" si="149"/>
        <v>18310009</v>
      </c>
      <c r="H9583" s="23" t="s">
        <v>87</v>
      </c>
      <c r="I9583" s="23" t="s">
        <v>7194</v>
      </c>
      <c r="J9583" s="1" t="s">
        <v>973</v>
      </c>
    </row>
    <row r="9584" spans="5:10" ht="15.95" customHeight="1" x14ac:dyDescent="0.15">
      <c r="E9584" s="23">
        <v>183</v>
      </c>
      <c r="F9584" s="23">
        <v>10</v>
      </c>
      <c r="G9584" s="48">
        <f t="shared" si="149"/>
        <v>18310010</v>
      </c>
      <c r="H9584" s="23" t="s">
        <v>87</v>
      </c>
      <c r="I9584" s="23" t="s">
        <v>7195</v>
      </c>
      <c r="J9584" s="1" t="s">
        <v>973</v>
      </c>
    </row>
    <row r="9585" spans="5:10" ht="15.95" customHeight="1" x14ac:dyDescent="0.15">
      <c r="E9585" s="23">
        <v>183</v>
      </c>
      <c r="F9585" s="23">
        <v>11</v>
      </c>
      <c r="G9585" s="48">
        <f t="shared" si="149"/>
        <v>18310011</v>
      </c>
      <c r="H9585" s="23" t="s">
        <v>87</v>
      </c>
      <c r="I9585" s="23" t="s">
        <v>7196</v>
      </c>
      <c r="J9585" s="1" t="s">
        <v>973</v>
      </c>
    </row>
    <row r="9586" spans="5:10" ht="15.95" customHeight="1" x14ac:dyDescent="0.15">
      <c r="E9586" s="23">
        <v>183</v>
      </c>
      <c r="F9586" s="23">
        <v>12</v>
      </c>
      <c r="G9586" s="48">
        <f t="shared" si="149"/>
        <v>18310012</v>
      </c>
      <c r="H9586" s="23" t="s">
        <v>87</v>
      </c>
      <c r="I9586" s="23" t="s">
        <v>7197</v>
      </c>
      <c r="J9586" s="1" t="s">
        <v>973</v>
      </c>
    </row>
    <row r="9587" spans="5:10" ht="15.95" customHeight="1" x14ac:dyDescent="0.15">
      <c r="E9587" s="23">
        <v>183</v>
      </c>
      <c r="F9587" s="23">
        <v>13</v>
      </c>
      <c r="G9587" s="48">
        <f t="shared" si="149"/>
        <v>18310013</v>
      </c>
      <c r="H9587" s="23" t="s">
        <v>87</v>
      </c>
      <c r="I9587" s="23" t="s">
        <v>7198</v>
      </c>
      <c r="J9587" s="1" t="s">
        <v>973</v>
      </c>
    </row>
    <row r="9588" spans="5:10" ht="15.95" customHeight="1" x14ac:dyDescent="0.15">
      <c r="E9588" s="23">
        <v>183</v>
      </c>
      <c r="F9588" s="23">
        <v>14</v>
      </c>
      <c r="G9588" s="48">
        <f t="shared" si="149"/>
        <v>18310014</v>
      </c>
      <c r="H9588" s="23" t="s">
        <v>87</v>
      </c>
      <c r="I9588" s="23" t="s">
        <v>7199</v>
      </c>
      <c r="J9588" s="1" t="s">
        <v>973</v>
      </c>
    </row>
    <row r="9589" spans="5:10" ht="15.95" customHeight="1" x14ac:dyDescent="0.15">
      <c r="E9589" s="23">
        <v>183</v>
      </c>
      <c r="F9589" s="23">
        <v>15</v>
      </c>
      <c r="G9589" s="48">
        <f t="shared" si="149"/>
        <v>18310015</v>
      </c>
      <c r="H9589" s="23" t="s">
        <v>87</v>
      </c>
      <c r="I9589" s="23" t="s">
        <v>7200</v>
      </c>
      <c r="J9589" s="1" t="s">
        <v>973</v>
      </c>
    </row>
    <row r="9590" spans="5:10" ht="15.95" customHeight="1" x14ac:dyDescent="0.15">
      <c r="E9590" s="23">
        <v>183</v>
      </c>
      <c r="F9590" s="23">
        <v>16</v>
      </c>
      <c r="G9590" s="48">
        <f t="shared" si="149"/>
        <v>18310016</v>
      </c>
      <c r="H9590" s="23" t="s">
        <v>87</v>
      </c>
      <c r="I9590" s="23" t="s">
        <v>7201</v>
      </c>
      <c r="J9590" s="1" t="s">
        <v>973</v>
      </c>
    </row>
    <row r="9591" spans="5:10" ht="15.95" customHeight="1" x14ac:dyDescent="0.15">
      <c r="E9591" s="23">
        <v>183</v>
      </c>
      <c r="F9591" s="23">
        <v>17</v>
      </c>
      <c r="G9591" s="48">
        <f t="shared" si="149"/>
        <v>18310017</v>
      </c>
      <c r="H9591" s="23" t="s">
        <v>87</v>
      </c>
      <c r="I9591" s="23" t="s">
        <v>2498</v>
      </c>
      <c r="J9591" s="1" t="s">
        <v>973</v>
      </c>
    </row>
    <row r="9592" spans="5:10" ht="15.95" customHeight="1" x14ac:dyDescent="0.15">
      <c r="E9592" s="23">
        <v>183</v>
      </c>
      <c r="F9592" s="23">
        <v>18</v>
      </c>
      <c r="G9592" s="48">
        <f t="shared" si="149"/>
        <v>18310018</v>
      </c>
      <c r="H9592" s="23" t="s">
        <v>87</v>
      </c>
      <c r="I9592" s="23" t="s">
        <v>7202</v>
      </c>
      <c r="J9592" s="1" t="s">
        <v>973</v>
      </c>
    </row>
    <row r="9593" spans="5:10" ht="15.95" customHeight="1" x14ac:dyDescent="0.15">
      <c r="E9593" s="23">
        <v>183</v>
      </c>
      <c r="F9593" s="23">
        <v>19</v>
      </c>
      <c r="G9593" s="48">
        <f t="shared" si="149"/>
        <v>18310019</v>
      </c>
      <c r="H9593" s="23" t="s">
        <v>87</v>
      </c>
      <c r="I9593" s="23" t="s">
        <v>7203</v>
      </c>
      <c r="J9593" s="1" t="s">
        <v>973</v>
      </c>
    </row>
    <row r="9594" spans="5:10" ht="15.95" customHeight="1" x14ac:dyDescent="0.15">
      <c r="E9594" s="23">
        <v>183</v>
      </c>
      <c r="F9594" s="23">
        <v>22</v>
      </c>
      <c r="G9594" s="48">
        <f t="shared" si="149"/>
        <v>18310022</v>
      </c>
      <c r="H9594" s="23" t="s">
        <v>87</v>
      </c>
      <c r="I9594" s="23" t="s">
        <v>7204</v>
      </c>
      <c r="J9594" s="1" t="s">
        <v>973</v>
      </c>
    </row>
    <row r="9595" spans="5:10" ht="15.95" customHeight="1" x14ac:dyDescent="0.15">
      <c r="E9595" s="23">
        <v>183</v>
      </c>
      <c r="F9595" s="23">
        <v>23</v>
      </c>
      <c r="G9595" s="48">
        <f t="shared" si="149"/>
        <v>18310023</v>
      </c>
      <c r="H9595" s="23" t="s">
        <v>87</v>
      </c>
      <c r="I9595" s="23" t="s">
        <v>7205</v>
      </c>
      <c r="J9595" s="1" t="s">
        <v>973</v>
      </c>
    </row>
    <row r="9596" spans="5:10" ht="15.95" customHeight="1" x14ac:dyDescent="0.15">
      <c r="E9596" s="23">
        <v>183</v>
      </c>
      <c r="F9596" s="23">
        <v>24</v>
      </c>
      <c r="G9596" s="48">
        <f t="shared" si="149"/>
        <v>18310024</v>
      </c>
      <c r="H9596" s="23" t="s">
        <v>87</v>
      </c>
      <c r="I9596" s="23" t="s">
        <v>7206</v>
      </c>
      <c r="J9596" s="1" t="s">
        <v>973</v>
      </c>
    </row>
    <row r="9597" spans="5:10" ht="15.95" customHeight="1" x14ac:dyDescent="0.15">
      <c r="E9597" s="23">
        <v>183</v>
      </c>
      <c r="F9597" s="23">
        <v>25</v>
      </c>
      <c r="G9597" s="48">
        <f t="shared" si="149"/>
        <v>18310025</v>
      </c>
      <c r="H9597" s="23" t="s">
        <v>87</v>
      </c>
      <c r="I9597" s="23" t="s">
        <v>7207</v>
      </c>
      <c r="J9597" s="1" t="s">
        <v>973</v>
      </c>
    </row>
    <row r="9598" spans="5:10" ht="15.95" customHeight="1" x14ac:dyDescent="0.15">
      <c r="E9598" s="23">
        <v>183</v>
      </c>
      <c r="F9598" s="23">
        <v>26</v>
      </c>
      <c r="G9598" s="48">
        <f t="shared" si="149"/>
        <v>18310026</v>
      </c>
      <c r="H9598" s="23" t="s">
        <v>87</v>
      </c>
      <c r="I9598" s="23" t="s">
        <v>7208</v>
      </c>
      <c r="J9598" s="1" t="s">
        <v>973</v>
      </c>
    </row>
    <row r="9599" spans="5:10" ht="15.95" customHeight="1" x14ac:dyDescent="0.15">
      <c r="E9599" s="23">
        <v>183</v>
      </c>
      <c r="F9599" s="23">
        <v>27</v>
      </c>
      <c r="G9599" s="48">
        <f t="shared" si="149"/>
        <v>18310027</v>
      </c>
      <c r="H9599" s="23" t="s">
        <v>87</v>
      </c>
      <c r="I9599" s="23" t="s">
        <v>7209</v>
      </c>
      <c r="J9599" s="1" t="s">
        <v>973</v>
      </c>
    </row>
    <row r="9600" spans="5:10" ht="15.95" customHeight="1" x14ac:dyDescent="0.15">
      <c r="E9600" s="23">
        <v>183</v>
      </c>
      <c r="F9600" s="23">
        <v>28</v>
      </c>
      <c r="G9600" s="48">
        <f t="shared" si="149"/>
        <v>18310028</v>
      </c>
      <c r="H9600" s="23" t="s">
        <v>87</v>
      </c>
      <c r="I9600" s="23" t="s">
        <v>3610</v>
      </c>
      <c r="J9600" s="1" t="s">
        <v>973</v>
      </c>
    </row>
    <row r="9601" spans="5:10" ht="15.95" customHeight="1" x14ac:dyDescent="0.15">
      <c r="E9601" s="23">
        <v>183</v>
      </c>
      <c r="F9601" s="23">
        <v>29</v>
      </c>
      <c r="G9601" s="48">
        <f t="shared" si="149"/>
        <v>18310029</v>
      </c>
      <c r="H9601" s="23" t="s">
        <v>87</v>
      </c>
      <c r="I9601" s="23" t="s">
        <v>6896</v>
      </c>
      <c r="J9601" s="1" t="s">
        <v>973</v>
      </c>
    </row>
    <row r="9602" spans="5:10" ht="15.95" customHeight="1" x14ac:dyDescent="0.15">
      <c r="E9602" s="23">
        <v>183</v>
      </c>
      <c r="F9602" s="23">
        <v>30</v>
      </c>
      <c r="G9602" s="48">
        <f t="shared" si="149"/>
        <v>18310030</v>
      </c>
      <c r="H9602" s="23" t="s">
        <v>87</v>
      </c>
      <c r="I9602" s="23" t="s">
        <v>7210</v>
      </c>
      <c r="J9602" s="1" t="s">
        <v>973</v>
      </c>
    </row>
    <row r="9603" spans="5:10" ht="15.95" customHeight="1" x14ac:dyDescent="0.15">
      <c r="E9603" s="23">
        <v>183</v>
      </c>
      <c r="F9603" s="23">
        <v>32</v>
      </c>
      <c r="G9603" s="48">
        <f t="shared" si="149"/>
        <v>18310032</v>
      </c>
      <c r="H9603" s="23" t="s">
        <v>87</v>
      </c>
      <c r="I9603" s="23" t="s">
        <v>7211</v>
      </c>
      <c r="J9603" s="1" t="s">
        <v>973</v>
      </c>
    </row>
    <row r="9604" spans="5:10" ht="15.95" customHeight="1" x14ac:dyDescent="0.15">
      <c r="E9604" s="23">
        <v>183</v>
      </c>
      <c r="F9604" s="23">
        <v>33</v>
      </c>
      <c r="G9604" s="48">
        <f t="shared" si="149"/>
        <v>18310033</v>
      </c>
      <c r="H9604" s="23" t="s">
        <v>87</v>
      </c>
      <c r="I9604" s="23" t="s">
        <v>7212</v>
      </c>
      <c r="J9604" s="1" t="s">
        <v>973</v>
      </c>
    </row>
    <row r="9605" spans="5:10" ht="15.95" customHeight="1" x14ac:dyDescent="0.15">
      <c r="E9605" s="23">
        <v>183</v>
      </c>
      <c r="F9605" s="23">
        <v>34</v>
      </c>
      <c r="G9605" s="48">
        <f t="shared" ref="G9605:G9668" si="150">(E9605&amp;(F9605+10000))*1</f>
        <v>18310034</v>
      </c>
      <c r="H9605" s="23" t="s">
        <v>87</v>
      </c>
      <c r="I9605" s="23" t="s">
        <v>7213</v>
      </c>
      <c r="J9605" s="1" t="s">
        <v>973</v>
      </c>
    </row>
    <row r="9606" spans="5:10" ht="15.95" customHeight="1" x14ac:dyDescent="0.15">
      <c r="E9606" s="23">
        <v>183</v>
      </c>
      <c r="F9606" s="23">
        <v>35</v>
      </c>
      <c r="G9606" s="48">
        <f t="shared" si="150"/>
        <v>18310035</v>
      </c>
      <c r="H9606" s="23" t="s">
        <v>87</v>
      </c>
      <c r="I9606" s="23" t="s">
        <v>4155</v>
      </c>
      <c r="J9606" s="1" t="s">
        <v>973</v>
      </c>
    </row>
    <row r="9607" spans="5:10" ht="15.95" customHeight="1" x14ac:dyDescent="0.15">
      <c r="E9607" s="23">
        <v>183</v>
      </c>
      <c r="F9607" s="23">
        <v>36</v>
      </c>
      <c r="G9607" s="48">
        <f t="shared" si="150"/>
        <v>18310036</v>
      </c>
      <c r="H9607" s="23" t="s">
        <v>87</v>
      </c>
      <c r="I9607" s="23" t="s">
        <v>7214</v>
      </c>
      <c r="J9607" s="1" t="s">
        <v>973</v>
      </c>
    </row>
    <row r="9608" spans="5:10" ht="15.95" customHeight="1" x14ac:dyDescent="0.15">
      <c r="E9608" s="23">
        <v>183</v>
      </c>
      <c r="F9608" s="23">
        <v>37</v>
      </c>
      <c r="G9608" s="48">
        <f t="shared" si="150"/>
        <v>18310037</v>
      </c>
      <c r="H9608" s="23" t="s">
        <v>87</v>
      </c>
      <c r="I9608" s="23" t="s">
        <v>2608</v>
      </c>
      <c r="J9608" s="1" t="s">
        <v>973</v>
      </c>
    </row>
    <row r="9609" spans="5:10" ht="15.95" customHeight="1" x14ac:dyDescent="0.15">
      <c r="E9609" s="23">
        <v>183</v>
      </c>
      <c r="F9609" s="23">
        <v>38</v>
      </c>
      <c r="G9609" s="48">
        <f t="shared" si="150"/>
        <v>18310038</v>
      </c>
      <c r="H9609" s="23" t="s">
        <v>87</v>
      </c>
      <c r="I9609" s="23" t="s">
        <v>6897</v>
      </c>
      <c r="J9609" s="1" t="s">
        <v>973</v>
      </c>
    </row>
    <row r="9610" spans="5:10" ht="15.95" customHeight="1" x14ac:dyDescent="0.15">
      <c r="E9610" s="23">
        <v>183</v>
      </c>
      <c r="F9610" s="23">
        <v>39</v>
      </c>
      <c r="G9610" s="48">
        <f t="shared" si="150"/>
        <v>18310039</v>
      </c>
      <c r="H9610" s="23" t="s">
        <v>87</v>
      </c>
      <c r="I9610" s="23" t="s">
        <v>7215</v>
      </c>
      <c r="J9610" s="1" t="s">
        <v>973</v>
      </c>
    </row>
    <row r="9611" spans="5:10" ht="15.95" customHeight="1" x14ac:dyDescent="0.15">
      <c r="E9611" s="23">
        <v>183</v>
      </c>
      <c r="F9611" s="23">
        <v>41</v>
      </c>
      <c r="G9611" s="48">
        <f t="shared" si="150"/>
        <v>18310041</v>
      </c>
      <c r="H9611" s="23" t="s">
        <v>87</v>
      </c>
      <c r="I9611" s="23" t="s">
        <v>7216</v>
      </c>
      <c r="J9611" s="1" t="s">
        <v>973</v>
      </c>
    </row>
    <row r="9612" spans="5:10" ht="15.95" customHeight="1" x14ac:dyDescent="0.15">
      <c r="E9612" s="23">
        <v>183</v>
      </c>
      <c r="F9612" s="23">
        <v>42</v>
      </c>
      <c r="G9612" s="48">
        <f t="shared" si="150"/>
        <v>18310042</v>
      </c>
      <c r="H9612" s="23" t="s">
        <v>87</v>
      </c>
      <c r="I9612" s="23" t="s">
        <v>7217</v>
      </c>
      <c r="J9612" s="1" t="s">
        <v>973</v>
      </c>
    </row>
    <row r="9613" spans="5:10" ht="15.95" customHeight="1" x14ac:dyDescent="0.15">
      <c r="E9613" s="23">
        <v>183</v>
      </c>
      <c r="F9613" s="23">
        <v>43</v>
      </c>
      <c r="G9613" s="48">
        <f t="shared" si="150"/>
        <v>18310043</v>
      </c>
      <c r="H9613" s="23" t="s">
        <v>87</v>
      </c>
      <c r="I9613" s="23" t="s">
        <v>6012</v>
      </c>
      <c r="J9613" s="1" t="s">
        <v>973</v>
      </c>
    </row>
    <row r="9614" spans="5:10" ht="15.95" customHeight="1" x14ac:dyDescent="0.15">
      <c r="E9614" s="23">
        <v>183</v>
      </c>
      <c r="F9614" s="23">
        <v>45</v>
      </c>
      <c r="G9614" s="48">
        <f t="shared" si="150"/>
        <v>18310045</v>
      </c>
      <c r="H9614" s="23" t="s">
        <v>87</v>
      </c>
      <c r="I9614" s="23" t="s">
        <v>5407</v>
      </c>
      <c r="J9614" s="1" t="s">
        <v>973</v>
      </c>
    </row>
    <row r="9615" spans="5:10" ht="15.95" customHeight="1" x14ac:dyDescent="0.15">
      <c r="E9615" s="23">
        <v>183</v>
      </c>
      <c r="F9615" s="23">
        <v>46</v>
      </c>
      <c r="G9615" s="48">
        <f t="shared" si="150"/>
        <v>18310046</v>
      </c>
      <c r="H9615" s="23" t="s">
        <v>87</v>
      </c>
      <c r="I9615" s="23" t="s">
        <v>7218</v>
      </c>
      <c r="J9615" s="1" t="s">
        <v>973</v>
      </c>
    </row>
    <row r="9616" spans="5:10" ht="15.95" customHeight="1" x14ac:dyDescent="0.15">
      <c r="E9616" s="23">
        <v>183</v>
      </c>
      <c r="F9616" s="23">
        <v>47</v>
      </c>
      <c r="G9616" s="48">
        <f t="shared" si="150"/>
        <v>18310047</v>
      </c>
      <c r="H9616" s="23" t="s">
        <v>87</v>
      </c>
      <c r="I9616" s="23" t="s">
        <v>7219</v>
      </c>
      <c r="J9616" s="1" t="s">
        <v>973</v>
      </c>
    </row>
    <row r="9617" spans="5:10" ht="15.95" customHeight="1" x14ac:dyDescent="0.15">
      <c r="E9617" s="23">
        <v>183</v>
      </c>
      <c r="F9617" s="23">
        <v>48</v>
      </c>
      <c r="G9617" s="48">
        <f t="shared" si="150"/>
        <v>18310048</v>
      </c>
      <c r="H9617" s="23" t="s">
        <v>87</v>
      </c>
      <c r="I9617" s="23" t="s">
        <v>7220</v>
      </c>
      <c r="J9617" s="1" t="s">
        <v>973</v>
      </c>
    </row>
    <row r="9618" spans="5:10" ht="15.95" customHeight="1" x14ac:dyDescent="0.15">
      <c r="E9618" s="23">
        <v>183</v>
      </c>
      <c r="F9618" s="23">
        <v>49</v>
      </c>
      <c r="G9618" s="48">
        <f t="shared" si="150"/>
        <v>18310049</v>
      </c>
      <c r="H9618" s="23" t="s">
        <v>87</v>
      </c>
      <c r="I9618" s="23" t="s">
        <v>6708</v>
      </c>
      <c r="J9618" s="1" t="s">
        <v>973</v>
      </c>
    </row>
    <row r="9619" spans="5:10" ht="15.95" customHeight="1" x14ac:dyDescent="0.15">
      <c r="E9619" s="23">
        <v>183</v>
      </c>
      <c r="F9619" s="23">
        <v>51</v>
      </c>
      <c r="G9619" s="48">
        <f t="shared" si="150"/>
        <v>18310051</v>
      </c>
      <c r="H9619" s="23" t="s">
        <v>87</v>
      </c>
      <c r="I9619" s="23" t="s">
        <v>6709</v>
      </c>
      <c r="J9619" s="1" t="s">
        <v>973</v>
      </c>
    </row>
    <row r="9620" spans="5:10" ht="15.95" customHeight="1" x14ac:dyDescent="0.15">
      <c r="E9620" s="23">
        <v>183</v>
      </c>
      <c r="F9620" s="23">
        <v>52</v>
      </c>
      <c r="G9620" s="48">
        <f t="shared" si="150"/>
        <v>18310052</v>
      </c>
      <c r="H9620" s="23" t="s">
        <v>87</v>
      </c>
      <c r="I9620" s="23" t="s">
        <v>6710</v>
      </c>
      <c r="J9620" s="1" t="s">
        <v>973</v>
      </c>
    </row>
    <row r="9621" spans="5:10" ht="15.95" customHeight="1" x14ac:dyDescent="0.15">
      <c r="E9621" s="23">
        <v>183</v>
      </c>
      <c r="F9621" s="23">
        <v>53</v>
      </c>
      <c r="G9621" s="48">
        <f t="shared" si="150"/>
        <v>18310053</v>
      </c>
      <c r="H9621" s="23" t="s">
        <v>87</v>
      </c>
      <c r="I9621" s="23" t="s">
        <v>7221</v>
      </c>
      <c r="J9621" s="1" t="s">
        <v>973</v>
      </c>
    </row>
    <row r="9622" spans="5:10" ht="15.95" customHeight="1" x14ac:dyDescent="0.15">
      <c r="E9622" s="23">
        <v>183</v>
      </c>
      <c r="F9622" s="23">
        <v>54</v>
      </c>
      <c r="G9622" s="48">
        <f t="shared" si="150"/>
        <v>18310054</v>
      </c>
      <c r="H9622" s="23" t="s">
        <v>87</v>
      </c>
      <c r="I9622" s="23" t="s">
        <v>7222</v>
      </c>
      <c r="J9622" s="1" t="s">
        <v>973</v>
      </c>
    </row>
    <row r="9623" spans="5:10" ht="15.95" customHeight="1" x14ac:dyDescent="0.15">
      <c r="E9623" s="23">
        <v>183</v>
      </c>
      <c r="F9623" s="23">
        <v>55</v>
      </c>
      <c r="G9623" s="48">
        <f t="shared" si="150"/>
        <v>18310055</v>
      </c>
      <c r="H9623" s="23" t="s">
        <v>87</v>
      </c>
      <c r="I9623" s="23" t="s">
        <v>1048</v>
      </c>
      <c r="J9623" s="1" t="s">
        <v>973</v>
      </c>
    </row>
    <row r="9624" spans="5:10" ht="15.95" customHeight="1" x14ac:dyDescent="0.15">
      <c r="E9624" s="23">
        <v>183</v>
      </c>
      <c r="F9624" s="23">
        <v>56</v>
      </c>
      <c r="G9624" s="48">
        <f t="shared" si="150"/>
        <v>18310056</v>
      </c>
      <c r="H9624" s="23" t="s">
        <v>87</v>
      </c>
      <c r="I9624" s="23" t="s">
        <v>7223</v>
      </c>
      <c r="J9624" s="1" t="s">
        <v>973</v>
      </c>
    </row>
    <row r="9625" spans="5:10" ht="15.95" customHeight="1" x14ac:dyDescent="0.15">
      <c r="E9625" s="23">
        <v>183</v>
      </c>
      <c r="F9625" s="23">
        <v>57</v>
      </c>
      <c r="G9625" s="48">
        <f t="shared" si="150"/>
        <v>18310057</v>
      </c>
      <c r="H9625" s="23" t="s">
        <v>87</v>
      </c>
      <c r="I9625" s="23" t="s">
        <v>7224</v>
      </c>
      <c r="J9625" s="1" t="s">
        <v>973</v>
      </c>
    </row>
    <row r="9626" spans="5:10" ht="15.95" customHeight="1" x14ac:dyDescent="0.15">
      <c r="E9626" s="23">
        <v>183</v>
      </c>
      <c r="F9626" s="23">
        <v>58</v>
      </c>
      <c r="G9626" s="48">
        <f t="shared" si="150"/>
        <v>18310058</v>
      </c>
      <c r="H9626" s="23" t="s">
        <v>87</v>
      </c>
      <c r="I9626" s="23" t="s">
        <v>7225</v>
      </c>
      <c r="J9626" s="1" t="s">
        <v>973</v>
      </c>
    </row>
    <row r="9627" spans="5:10" ht="15.95" customHeight="1" x14ac:dyDescent="0.15">
      <c r="E9627" s="23">
        <v>183</v>
      </c>
      <c r="F9627" s="23">
        <v>59</v>
      </c>
      <c r="G9627" s="48">
        <f t="shared" si="150"/>
        <v>18310059</v>
      </c>
      <c r="H9627" s="23" t="s">
        <v>87</v>
      </c>
      <c r="I9627" s="23" t="s">
        <v>1240</v>
      </c>
      <c r="J9627" s="1" t="s">
        <v>973</v>
      </c>
    </row>
    <row r="9628" spans="5:10" ht="15.95" customHeight="1" x14ac:dyDescent="0.15">
      <c r="E9628" s="23">
        <v>183</v>
      </c>
      <c r="F9628" s="23">
        <v>60</v>
      </c>
      <c r="G9628" s="48">
        <f t="shared" si="150"/>
        <v>18310060</v>
      </c>
      <c r="H9628" s="23" t="s">
        <v>87</v>
      </c>
      <c r="I9628" s="23" t="s">
        <v>4022</v>
      </c>
      <c r="J9628" s="1" t="s">
        <v>973</v>
      </c>
    </row>
    <row r="9629" spans="5:10" ht="15.95" customHeight="1" x14ac:dyDescent="0.15">
      <c r="E9629" s="23">
        <v>183</v>
      </c>
      <c r="F9629" s="23">
        <v>61</v>
      </c>
      <c r="G9629" s="48">
        <f t="shared" si="150"/>
        <v>18310061</v>
      </c>
      <c r="H9629" s="23" t="s">
        <v>87</v>
      </c>
      <c r="I9629" s="23" t="s">
        <v>7226</v>
      </c>
      <c r="J9629" s="1" t="s">
        <v>973</v>
      </c>
    </row>
    <row r="9630" spans="5:10" ht="15.95" customHeight="1" x14ac:dyDescent="0.15">
      <c r="E9630" s="23">
        <v>183</v>
      </c>
      <c r="F9630" s="23">
        <v>62</v>
      </c>
      <c r="G9630" s="48">
        <f t="shared" si="150"/>
        <v>18310062</v>
      </c>
      <c r="H9630" s="23" t="s">
        <v>87</v>
      </c>
      <c r="I9630" s="23" t="s">
        <v>7227</v>
      </c>
      <c r="J9630" s="1" t="s">
        <v>973</v>
      </c>
    </row>
    <row r="9631" spans="5:10" ht="15.95" customHeight="1" x14ac:dyDescent="0.15">
      <c r="E9631" s="23">
        <v>183</v>
      </c>
      <c r="F9631" s="23">
        <v>63</v>
      </c>
      <c r="G9631" s="48">
        <f t="shared" si="150"/>
        <v>18310063</v>
      </c>
      <c r="H9631" s="23" t="s">
        <v>87</v>
      </c>
      <c r="I9631" s="23" t="s">
        <v>7228</v>
      </c>
      <c r="J9631" s="1" t="s">
        <v>973</v>
      </c>
    </row>
    <row r="9632" spans="5:10" ht="15.95" customHeight="1" x14ac:dyDescent="0.15">
      <c r="E9632" s="23">
        <v>183</v>
      </c>
      <c r="F9632" s="23">
        <v>64</v>
      </c>
      <c r="G9632" s="48">
        <f t="shared" si="150"/>
        <v>18310064</v>
      </c>
      <c r="H9632" s="23" t="s">
        <v>87</v>
      </c>
      <c r="I9632" s="23" t="s">
        <v>7229</v>
      </c>
      <c r="J9632" s="1" t="s">
        <v>973</v>
      </c>
    </row>
    <row r="9633" spans="5:10" ht="15.95" customHeight="1" x14ac:dyDescent="0.15">
      <c r="E9633" s="23">
        <v>183</v>
      </c>
      <c r="F9633" s="23">
        <v>65</v>
      </c>
      <c r="G9633" s="48">
        <f t="shared" si="150"/>
        <v>18310065</v>
      </c>
      <c r="H9633" s="23" t="s">
        <v>87</v>
      </c>
      <c r="I9633" s="23" t="s">
        <v>1675</v>
      </c>
      <c r="J9633" s="1" t="s">
        <v>973</v>
      </c>
    </row>
    <row r="9634" spans="5:10" ht="15.95" customHeight="1" x14ac:dyDescent="0.15">
      <c r="E9634" s="23">
        <v>183</v>
      </c>
      <c r="F9634" s="23">
        <v>66</v>
      </c>
      <c r="G9634" s="48">
        <f t="shared" si="150"/>
        <v>18310066</v>
      </c>
      <c r="H9634" s="23" t="s">
        <v>87</v>
      </c>
      <c r="I9634" s="23" t="s">
        <v>7230</v>
      </c>
      <c r="J9634" s="1" t="s">
        <v>973</v>
      </c>
    </row>
    <row r="9635" spans="5:10" ht="15.95" customHeight="1" x14ac:dyDescent="0.15">
      <c r="E9635" s="23">
        <v>183</v>
      </c>
      <c r="F9635" s="23">
        <v>67</v>
      </c>
      <c r="G9635" s="48">
        <f t="shared" si="150"/>
        <v>18310067</v>
      </c>
      <c r="H9635" s="23" t="s">
        <v>87</v>
      </c>
      <c r="I9635" s="23" t="s">
        <v>7231</v>
      </c>
      <c r="J9635" s="1" t="s">
        <v>973</v>
      </c>
    </row>
    <row r="9636" spans="5:10" ht="15.95" customHeight="1" x14ac:dyDescent="0.15">
      <c r="E9636" s="23">
        <v>183</v>
      </c>
      <c r="F9636" s="23">
        <v>68</v>
      </c>
      <c r="G9636" s="48">
        <f t="shared" si="150"/>
        <v>18310068</v>
      </c>
      <c r="H9636" s="23" t="s">
        <v>87</v>
      </c>
      <c r="I9636" s="23" t="s">
        <v>7232</v>
      </c>
      <c r="J9636" s="1" t="s">
        <v>973</v>
      </c>
    </row>
    <row r="9637" spans="5:10" ht="15.95" customHeight="1" x14ac:dyDescent="0.15">
      <c r="E9637" s="23">
        <v>183</v>
      </c>
      <c r="F9637" s="23">
        <v>69</v>
      </c>
      <c r="G9637" s="48">
        <f t="shared" si="150"/>
        <v>18310069</v>
      </c>
      <c r="H9637" s="23" t="s">
        <v>87</v>
      </c>
      <c r="I9637" s="23" t="s">
        <v>7233</v>
      </c>
      <c r="J9637" s="1" t="s">
        <v>973</v>
      </c>
    </row>
    <row r="9638" spans="5:10" ht="15.95" customHeight="1" x14ac:dyDescent="0.15">
      <c r="E9638" s="23">
        <v>183</v>
      </c>
      <c r="F9638" s="23">
        <v>70</v>
      </c>
      <c r="G9638" s="48">
        <f t="shared" si="150"/>
        <v>18310070</v>
      </c>
      <c r="H9638" s="23" t="s">
        <v>87</v>
      </c>
      <c r="I9638" s="23" t="s">
        <v>7234</v>
      </c>
      <c r="J9638" s="1" t="s">
        <v>973</v>
      </c>
    </row>
    <row r="9639" spans="5:10" ht="15.95" customHeight="1" x14ac:dyDescent="0.15">
      <c r="E9639" s="23">
        <v>183</v>
      </c>
      <c r="F9639" s="23">
        <v>71</v>
      </c>
      <c r="G9639" s="48">
        <f t="shared" si="150"/>
        <v>18310071</v>
      </c>
      <c r="H9639" s="23" t="s">
        <v>87</v>
      </c>
      <c r="I9639" s="23" t="s">
        <v>7235</v>
      </c>
      <c r="J9639" s="1" t="s">
        <v>973</v>
      </c>
    </row>
    <row r="9640" spans="5:10" ht="15.95" customHeight="1" x14ac:dyDescent="0.15">
      <c r="E9640" s="23">
        <v>183</v>
      </c>
      <c r="F9640" s="23">
        <v>72</v>
      </c>
      <c r="G9640" s="48">
        <f t="shared" si="150"/>
        <v>18310072</v>
      </c>
      <c r="H9640" s="23" t="s">
        <v>87</v>
      </c>
      <c r="I9640" s="23" t="s">
        <v>7236</v>
      </c>
      <c r="J9640" s="1" t="s">
        <v>973</v>
      </c>
    </row>
    <row r="9641" spans="5:10" ht="15.95" customHeight="1" x14ac:dyDescent="0.15">
      <c r="E9641" s="23">
        <v>183</v>
      </c>
      <c r="F9641" s="23">
        <v>74</v>
      </c>
      <c r="G9641" s="48">
        <f t="shared" si="150"/>
        <v>18310074</v>
      </c>
      <c r="H9641" s="23" t="s">
        <v>87</v>
      </c>
      <c r="I9641" s="23" t="s">
        <v>7237</v>
      </c>
      <c r="J9641" s="1" t="s">
        <v>973</v>
      </c>
    </row>
    <row r="9642" spans="5:10" ht="15.95" customHeight="1" x14ac:dyDescent="0.15">
      <c r="E9642" s="23">
        <v>183</v>
      </c>
      <c r="F9642" s="23">
        <v>75</v>
      </c>
      <c r="G9642" s="48">
        <f t="shared" si="150"/>
        <v>18310075</v>
      </c>
      <c r="H9642" s="23" t="s">
        <v>87</v>
      </c>
      <c r="I9642" s="23" t="s">
        <v>7238</v>
      </c>
      <c r="J9642" s="1" t="s">
        <v>973</v>
      </c>
    </row>
    <row r="9643" spans="5:10" ht="15.95" customHeight="1" x14ac:dyDescent="0.15">
      <c r="E9643" s="23">
        <v>183</v>
      </c>
      <c r="F9643" s="23">
        <v>76</v>
      </c>
      <c r="G9643" s="48">
        <f t="shared" si="150"/>
        <v>18310076</v>
      </c>
      <c r="H9643" s="23" t="s">
        <v>87</v>
      </c>
      <c r="I9643" s="23" t="s">
        <v>7239</v>
      </c>
      <c r="J9643" s="1" t="s">
        <v>973</v>
      </c>
    </row>
    <row r="9644" spans="5:10" ht="15.95" customHeight="1" x14ac:dyDescent="0.15">
      <c r="E9644" s="23">
        <v>183</v>
      </c>
      <c r="F9644" s="23">
        <v>77</v>
      </c>
      <c r="G9644" s="48">
        <f t="shared" si="150"/>
        <v>18310077</v>
      </c>
      <c r="H9644" s="23" t="s">
        <v>87</v>
      </c>
      <c r="I9644" s="23" t="s">
        <v>7240</v>
      </c>
      <c r="J9644" s="1" t="s">
        <v>973</v>
      </c>
    </row>
    <row r="9645" spans="5:10" ht="15.95" customHeight="1" x14ac:dyDescent="0.15">
      <c r="E9645" s="23">
        <v>183</v>
      </c>
      <c r="F9645" s="23">
        <v>78</v>
      </c>
      <c r="G9645" s="48">
        <f t="shared" si="150"/>
        <v>18310078</v>
      </c>
      <c r="H9645" s="23" t="s">
        <v>87</v>
      </c>
      <c r="I9645" s="23" t="s">
        <v>7241</v>
      </c>
      <c r="J9645" s="1" t="s">
        <v>973</v>
      </c>
    </row>
    <row r="9646" spans="5:10" ht="15.95" customHeight="1" x14ac:dyDescent="0.15">
      <c r="E9646" s="23">
        <v>183</v>
      </c>
      <c r="F9646" s="23">
        <v>79</v>
      </c>
      <c r="G9646" s="48">
        <f t="shared" si="150"/>
        <v>18310079</v>
      </c>
      <c r="H9646" s="23" t="s">
        <v>87</v>
      </c>
      <c r="I9646" s="23" t="s">
        <v>2410</v>
      </c>
      <c r="J9646" s="1" t="s">
        <v>973</v>
      </c>
    </row>
    <row r="9647" spans="5:10" ht="15.95" customHeight="1" x14ac:dyDescent="0.15">
      <c r="E9647" s="23">
        <v>183</v>
      </c>
      <c r="F9647" s="23">
        <v>80</v>
      </c>
      <c r="G9647" s="48">
        <f t="shared" si="150"/>
        <v>18310080</v>
      </c>
      <c r="H9647" s="23" t="s">
        <v>87</v>
      </c>
      <c r="I9647" s="23" t="s">
        <v>7242</v>
      </c>
      <c r="J9647" s="1" t="s">
        <v>973</v>
      </c>
    </row>
    <row r="9648" spans="5:10" ht="15.95" customHeight="1" x14ac:dyDescent="0.15">
      <c r="E9648" s="23">
        <v>183</v>
      </c>
      <c r="F9648" s="23">
        <v>81</v>
      </c>
      <c r="G9648" s="48">
        <f t="shared" si="150"/>
        <v>18310081</v>
      </c>
      <c r="H9648" s="23" t="s">
        <v>87</v>
      </c>
      <c r="I9648" s="23" t="s">
        <v>7243</v>
      </c>
      <c r="J9648" s="1" t="s">
        <v>973</v>
      </c>
    </row>
    <row r="9649" spans="5:10" ht="15.95" customHeight="1" x14ac:dyDescent="0.15">
      <c r="E9649" s="23">
        <v>183</v>
      </c>
      <c r="F9649" s="23">
        <v>82</v>
      </c>
      <c r="G9649" s="48">
        <f t="shared" si="150"/>
        <v>18310082</v>
      </c>
      <c r="H9649" s="23" t="s">
        <v>87</v>
      </c>
      <c r="I9649" s="23" t="s">
        <v>2736</v>
      </c>
      <c r="J9649" s="1" t="s">
        <v>973</v>
      </c>
    </row>
    <row r="9650" spans="5:10" ht="15.95" customHeight="1" x14ac:dyDescent="0.15">
      <c r="E9650" s="23">
        <v>183</v>
      </c>
      <c r="F9650" s="23">
        <v>84</v>
      </c>
      <c r="G9650" s="48">
        <f t="shared" si="150"/>
        <v>18310084</v>
      </c>
      <c r="H9650" s="23" t="s">
        <v>87</v>
      </c>
      <c r="I9650" s="23" t="s">
        <v>7244</v>
      </c>
      <c r="J9650" s="1" t="s">
        <v>973</v>
      </c>
    </row>
    <row r="9651" spans="5:10" ht="15.95" customHeight="1" x14ac:dyDescent="0.15">
      <c r="E9651" s="23">
        <v>183</v>
      </c>
      <c r="F9651" s="23">
        <v>85</v>
      </c>
      <c r="G9651" s="48">
        <f t="shared" si="150"/>
        <v>18310085</v>
      </c>
      <c r="H9651" s="23" t="s">
        <v>87</v>
      </c>
      <c r="I9651" s="23" t="s">
        <v>7245</v>
      </c>
      <c r="J9651" s="1" t="s">
        <v>973</v>
      </c>
    </row>
    <row r="9652" spans="5:10" ht="15.95" customHeight="1" x14ac:dyDescent="0.15">
      <c r="E9652" s="23">
        <v>183</v>
      </c>
      <c r="F9652" s="23">
        <v>88</v>
      </c>
      <c r="G9652" s="48">
        <f t="shared" si="150"/>
        <v>18310088</v>
      </c>
      <c r="H9652" s="23" t="s">
        <v>87</v>
      </c>
      <c r="I9652" s="23" t="s">
        <v>7247</v>
      </c>
      <c r="J9652" s="1" t="s">
        <v>973</v>
      </c>
    </row>
    <row r="9653" spans="5:10" ht="15.95" customHeight="1" x14ac:dyDescent="0.15">
      <c r="E9653" s="23">
        <v>183</v>
      </c>
      <c r="F9653" s="23">
        <v>90</v>
      </c>
      <c r="G9653" s="48">
        <f t="shared" si="150"/>
        <v>18310090</v>
      </c>
      <c r="H9653" s="23" t="s">
        <v>87</v>
      </c>
      <c r="I9653" s="23" t="s">
        <v>7248</v>
      </c>
      <c r="J9653" s="1" t="s">
        <v>973</v>
      </c>
    </row>
    <row r="9654" spans="5:10" ht="15.95" customHeight="1" x14ac:dyDescent="0.15">
      <c r="E9654" s="23">
        <v>183</v>
      </c>
      <c r="F9654" s="23">
        <v>93</v>
      </c>
      <c r="G9654" s="48">
        <f t="shared" si="150"/>
        <v>18310093</v>
      </c>
      <c r="H9654" s="23" t="s">
        <v>87</v>
      </c>
      <c r="I9654" s="23" t="s">
        <v>4680</v>
      </c>
      <c r="J9654" s="1" t="s">
        <v>973</v>
      </c>
    </row>
    <row r="9655" spans="5:10" ht="15.95" customHeight="1" x14ac:dyDescent="0.15">
      <c r="E9655" s="23">
        <v>183</v>
      </c>
      <c r="F9655" s="23">
        <v>94</v>
      </c>
      <c r="G9655" s="48">
        <f t="shared" si="150"/>
        <v>18310094</v>
      </c>
      <c r="H9655" s="23" t="s">
        <v>87</v>
      </c>
      <c r="I9655" s="23" t="s">
        <v>7249</v>
      </c>
      <c r="J9655" s="1" t="s">
        <v>973</v>
      </c>
    </row>
    <row r="9656" spans="5:10" ht="15.95" customHeight="1" x14ac:dyDescent="0.15">
      <c r="E9656" s="23">
        <v>183</v>
      </c>
      <c r="F9656" s="23">
        <v>95</v>
      </c>
      <c r="G9656" s="48">
        <f t="shared" si="150"/>
        <v>18310095</v>
      </c>
      <c r="H9656" s="23" t="s">
        <v>87</v>
      </c>
      <c r="I9656" s="23" t="s">
        <v>7250</v>
      </c>
      <c r="J9656" s="1" t="s">
        <v>973</v>
      </c>
    </row>
    <row r="9657" spans="5:10" ht="15.95" customHeight="1" x14ac:dyDescent="0.15">
      <c r="E9657" s="23">
        <v>183</v>
      </c>
      <c r="F9657" s="23">
        <v>97</v>
      </c>
      <c r="G9657" s="48">
        <f t="shared" si="150"/>
        <v>18310097</v>
      </c>
      <c r="H9657" s="23" t="s">
        <v>87</v>
      </c>
      <c r="I9657" s="23" t="s">
        <v>1570</v>
      </c>
      <c r="J9657" s="1" t="s">
        <v>973</v>
      </c>
    </row>
    <row r="9658" spans="5:10" ht="15.95" customHeight="1" x14ac:dyDescent="0.15">
      <c r="E9658" s="23">
        <v>183</v>
      </c>
      <c r="F9658" s="23">
        <v>98</v>
      </c>
      <c r="G9658" s="48">
        <f t="shared" si="150"/>
        <v>18310098</v>
      </c>
      <c r="H9658" s="23" t="s">
        <v>87</v>
      </c>
      <c r="I9658" s="23" t="s">
        <v>3061</v>
      </c>
      <c r="J9658" s="1" t="s">
        <v>973</v>
      </c>
    </row>
    <row r="9659" spans="5:10" ht="15.95" customHeight="1" x14ac:dyDescent="0.15">
      <c r="E9659" s="23">
        <v>183</v>
      </c>
      <c r="F9659" s="23">
        <v>99</v>
      </c>
      <c r="G9659" s="48">
        <f t="shared" si="150"/>
        <v>18310099</v>
      </c>
      <c r="H9659" s="23" t="s">
        <v>87</v>
      </c>
      <c r="I9659" s="23" t="s">
        <v>3057</v>
      </c>
      <c r="J9659" s="1" t="s">
        <v>973</v>
      </c>
    </row>
    <row r="9660" spans="5:10" ht="15.95" customHeight="1" x14ac:dyDescent="0.15">
      <c r="E9660" s="23">
        <v>183</v>
      </c>
      <c r="F9660" s="23">
        <v>101</v>
      </c>
      <c r="G9660" s="48">
        <f t="shared" si="150"/>
        <v>18310101</v>
      </c>
      <c r="H9660" s="23" t="s">
        <v>87</v>
      </c>
      <c r="I9660" s="23" t="s">
        <v>7252</v>
      </c>
      <c r="J9660" s="1" t="s">
        <v>973</v>
      </c>
    </row>
    <row r="9661" spans="5:10" ht="15.95" customHeight="1" x14ac:dyDescent="0.15">
      <c r="E9661" s="23">
        <v>183</v>
      </c>
      <c r="F9661" s="23">
        <v>102</v>
      </c>
      <c r="G9661" s="48">
        <f t="shared" si="150"/>
        <v>18310102</v>
      </c>
      <c r="H9661" s="23" t="s">
        <v>87</v>
      </c>
      <c r="I9661" s="23" t="s">
        <v>6861</v>
      </c>
      <c r="J9661" s="1" t="s">
        <v>973</v>
      </c>
    </row>
    <row r="9662" spans="5:10" ht="15.95" customHeight="1" x14ac:dyDescent="0.15">
      <c r="E9662" s="23">
        <v>183</v>
      </c>
      <c r="F9662" s="23">
        <v>103</v>
      </c>
      <c r="G9662" s="48">
        <f t="shared" si="150"/>
        <v>18310103</v>
      </c>
      <c r="H9662" s="23" t="s">
        <v>87</v>
      </c>
      <c r="I9662" s="23" t="s">
        <v>1478</v>
      </c>
      <c r="J9662" s="1" t="s">
        <v>973</v>
      </c>
    </row>
    <row r="9663" spans="5:10" ht="15.95" customHeight="1" x14ac:dyDescent="0.15">
      <c r="E9663" s="23">
        <v>183</v>
      </c>
      <c r="F9663" s="23">
        <v>105</v>
      </c>
      <c r="G9663" s="48">
        <f t="shared" si="150"/>
        <v>18310105</v>
      </c>
      <c r="H9663" s="23" t="s">
        <v>87</v>
      </c>
      <c r="I9663" s="23" t="s">
        <v>6853</v>
      </c>
      <c r="J9663" s="1" t="s">
        <v>973</v>
      </c>
    </row>
    <row r="9664" spans="5:10" ht="15.95" customHeight="1" x14ac:dyDescent="0.15">
      <c r="E9664" s="23">
        <v>183</v>
      </c>
      <c r="F9664" s="23">
        <v>106</v>
      </c>
      <c r="G9664" s="48">
        <f t="shared" si="150"/>
        <v>18310106</v>
      </c>
      <c r="H9664" s="23" t="s">
        <v>87</v>
      </c>
      <c r="I9664" s="23" t="s">
        <v>2670</v>
      </c>
      <c r="J9664" s="1" t="s">
        <v>973</v>
      </c>
    </row>
    <row r="9665" spans="5:10" ht="15.95" customHeight="1" x14ac:dyDescent="0.15">
      <c r="E9665" s="23">
        <v>183</v>
      </c>
      <c r="F9665" s="23">
        <v>109</v>
      </c>
      <c r="G9665" s="48">
        <f t="shared" si="150"/>
        <v>18310109</v>
      </c>
      <c r="H9665" s="23" t="s">
        <v>87</v>
      </c>
      <c r="I9665" s="23" t="s">
        <v>1472</v>
      </c>
      <c r="J9665" s="1" t="s">
        <v>973</v>
      </c>
    </row>
    <row r="9666" spans="5:10" ht="15.95" customHeight="1" x14ac:dyDescent="0.15">
      <c r="E9666" s="23">
        <v>183</v>
      </c>
      <c r="F9666" s="23">
        <v>111</v>
      </c>
      <c r="G9666" s="48">
        <f t="shared" si="150"/>
        <v>18310111</v>
      </c>
      <c r="H9666" s="23" t="s">
        <v>87</v>
      </c>
      <c r="I9666" s="23" t="s">
        <v>1293</v>
      </c>
      <c r="J9666" s="1" t="s">
        <v>973</v>
      </c>
    </row>
    <row r="9667" spans="5:10" ht="15.95" customHeight="1" x14ac:dyDescent="0.15">
      <c r="E9667" s="23">
        <v>183</v>
      </c>
      <c r="F9667" s="23">
        <v>112</v>
      </c>
      <c r="G9667" s="48">
        <f t="shared" si="150"/>
        <v>18310112</v>
      </c>
      <c r="H9667" s="23" t="s">
        <v>87</v>
      </c>
      <c r="I9667" s="23" t="s">
        <v>1273</v>
      </c>
      <c r="J9667" s="1" t="s">
        <v>973</v>
      </c>
    </row>
    <row r="9668" spans="5:10" ht="15.95" customHeight="1" x14ac:dyDescent="0.15">
      <c r="E9668" s="23">
        <v>183</v>
      </c>
      <c r="F9668" s="23">
        <v>114</v>
      </c>
      <c r="G9668" s="48">
        <f t="shared" si="150"/>
        <v>18310114</v>
      </c>
      <c r="H9668" s="23" t="s">
        <v>87</v>
      </c>
      <c r="I9668" s="23" t="s">
        <v>1483</v>
      </c>
      <c r="J9668" s="1" t="s">
        <v>973</v>
      </c>
    </row>
    <row r="9669" spans="5:10" ht="15.95" customHeight="1" x14ac:dyDescent="0.15">
      <c r="E9669" s="23">
        <v>183</v>
      </c>
      <c r="F9669" s="23">
        <v>116</v>
      </c>
      <c r="G9669" s="48">
        <f t="shared" ref="G9669:G9732" si="151">(E9669&amp;(F9669+10000))*1</f>
        <v>18310116</v>
      </c>
      <c r="H9669" s="23" t="s">
        <v>87</v>
      </c>
      <c r="I9669" s="23" t="s">
        <v>1492</v>
      </c>
      <c r="J9669" s="1" t="s">
        <v>973</v>
      </c>
    </row>
    <row r="9670" spans="5:10" ht="15.95" customHeight="1" x14ac:dyDescent="0.15">
      <c r="E9670" s="23">
        <v>183</v>
      </c>
      <c r="F9670" s="23">
        <v>118</v>
      </c>
      <c r="G9670" s="48">
        <f t="shared" si="151"/>
        <v>18310118</v>
      </c>
      <c r="H9670" s="23" t="s">
        <v>87</v>
      </c>
      <c r="I9670" s="23" t="s">
        <v>1470</v>
      </c>
      <c r="J9670" s="1" t="s">
        <v>973</v>
      </c>
    </row>
    <row r="9671" spans="5:10" ht="15.95" customHeight="1" x14ac:dyDescent="0.15">
      <c r="E9671" s="23">
        <v>183</v>
      </c>
      <c r="F9671" s="23">
        <v>204</v>
      </c>
      <c r="G9671" s="48">
        <f t="shared" si="151"/>
        <v>18310204</v>
      </c>
      <c r="H9671" s="23" t="s">
        <v>87</v>
      </c>
      <c r="I9671" s="23" t="s">
        <v>7253</v>
      </c>
      <c r="J9671" s="1" t="s">
        <v>973</v>
      </c>
    </row>
    <row r="9672" spans="5:10" ht="15.95" customHeight="1" x14ac:dyDescent="0.15">
      <c r="E9672" s="23">
        <v>183</v>
      </c>
      <c r="F9672" s="23">
        <v>206</v>
      </c>
      <c r="G9672" s="48">
        <f t="shared" si="151"/>
        <v>18310206</v>
      </c>
      <c r="H9672" s="23" t="s">
        <v>87</v>
      </c>
      <c r="I9672" s="23" t="s">
        <v>7254</v>
      </c>
      <c r="J9672" s="1" t="s">
        <v>973</v>
      </c>
    </row>
    <row r="9673" spans="5:10" ht="15.95" customHeight="1" x14ac:dyDescent="0.15">
      <c r="E9673" s="23">
        <v>183</v>
      </c>
      <c r="F9673" s="23">
        <v>216</v>
      </c>
      <c r="G9673" s="48">
        <f t="shared" si="151"/>
        <v>18310216</v>
      </c>
      <c r="H9673" s="23" t="s">
        <v>87</v>
      </c>
      <c r="I9673" s="23" t="s">
        <v>7255</v>
      </c>
      <c r="J9673" s="1" t="s">
        <v>973</v>
      </c>
    </row>
    <row r="9674" spans="5:10" ht="15.95" customHeight="1" x14ac:dyDescent="0.15">
      <c r="E9674" s="23">
        <v>183</v>
      </c>
      <c r="F9674" s="23">
        <v>230</v>
      </c>
      <c r="G9674" s="48">
        <f t="shared" si="151"/>
        <v>18310230</v>
      </c>
      <c r="H9674" s="23" t="s">
        <v>87</v>
      </c>
      <c r="I9674" s="23" t="s">
        <v>7256</v>
      </c>
      <c r="J9674" s="1" t="s">
        <v>973</v>
      </c>
    </row>
    <row r="9675" spans="5:10" ht="15.95" customHeight="1" x14ac:dyDescent="0.15">
      <c r="E9675" s="23">
        <v>183</v>
      </c>
      <c r="F9675" s="23">
        <v>231</v>
      </c>
      <c r="G9675" s="48">
        <f t="shared" si="151"/>
        <v>18310231</v>
      </c>
      <c r="H9675" s="23" t="s">
        <v>87</v>
      </c>
      <c r="I9675" s="23" t="s">
        <v>6718</v>
      </c>
      <c r="J9675" s="1" t="s">
        <v>973</v>
      </c>
    </row>
    <row r="9676" spans="5:10" ht="15.95" customHeight="1" x14ac:dyDescent="0.15">
      <c r="E9676" s="23">
        <v>183</v>
      </c>
      <c r="F9676" s="23">
        <v>290</v>
      </c>
      <c r="G9676" s="48">
        <f t="shared" si="151"/>
        <v>18310290</v>
      </c>
      <c r="H9676" s="23" t="s">
        <v>87</v>
      </c>
      <c r="I9676" s="23" t="s">
        <v>7257</v>
      </c>
      <c r="J9676" s="1" t="s">
        <v>973</v>
      </c>
    </row>
    <row r="9677" spans="5:10" ht="15.95" customHeight="1" x14ac:dyDescent="0.15">
      <c r="E9677" s="23">
        <v>184</v>
      </c>
      <c r="F9677" s="23">
        <v>12</v>
      </c>
      <c r="G9677" s="48">
        <f t="shared" si="151"/>
        <v>18410012</v>
      </c>
      <c r="H9677" s="23" t="s">
        <v>88</v>
      </c>
      <c r="I9677" s="23" t="s">
        <v>3057</v>
      </c>
      <c r="J9677" s="1" t="s">
        <v>973</v>
      </c>
    </row>
    <row r="9678" spans="5:10" ht="15.95" customHeight="1" x14ac:dyDescent="0.15">
      <c r="E9678" s="23">
        <v>184</v>
      </c>
      <c r="F9678" s="23">
        <v>13</v>
      </c>
      <c r="G9678" s="48">
        <f t="shared" si="151"/>
        <v>18410013</v>
      </c>
      <c r="H9678" s="23" t="s">
        <v>88</v>
      </c>
      <c r="I9678" s="23" t="s">
        <v>1556</v>
      </c>
      <c r="J9678" s="1" t="s">
        <v>973</v>
      </c>
    </row>
    <row r="9679" spans="5:10" ht="15.95" customHeight="1" x14ac:dyDescent="0.15">
      <c r="E9679" s="23">
        <v>184</v>
      </c>
      <c r="F9679" s="23">
        <v>14</v>
      </c>
      <c r="G9679" s="48">
        <f t="shared" si="151"/>
        <v>18410014</v>
      </c>
      <c r="H9679" s="23" t="s">
        <v>88</v>
      </c>
      <c r="I9679" s="23" t="s">
        <v>3061</v>
      </c>
      <c r="J9679" s="1" t="s">
        <v>973</v>
      </c>
    </row>
    <row r="9680" spans="5:10" ht="15.95" customHeight="1" x14ac:dyDescent="0.15">
      <c r="E9680" s="23">
        <v>184</v>
      </c>
      <c r="F9680" s="23">
        <v>20</v>
      </c>
      <c r="G9680" s="48">
        <f t="shared" si="151"/>
        <v>18410020</v>
      </c>
      <c r="H9680" s="23" t="s">
        <v>88</v>
      </c>
      <c r="I9680" s="23" t="s">
        <v>1640</v>
      </c>
      <c r="J9680" s="1" t="s">
        <v>973</v>
      </c>
    </row>
    <row r="9681" spans="5:10" ht="15.95" customHeight="1" x14ac:dyDescent="0.15">
      <c r="E9681" s="23">
        <v>184</v>
      </c>
      <c r="F9681" s="23">
        <v>30</v>
      </c>
      <c r="G9681" s="48">
        <f t="shared" si="151"/>
        <v>18410030</v>
      </c>
      <c r="H9681" s="23" t="s">
        <v>88</v>
      </c>
      <c r="I9681" s="23" t="s">
        <v>2274</v>
      </c>
      <c r="J9681" s="1" t="s">
        <v>973</v>
      </c>
    </row>
    <row r="9682" spans="5:10" ht="15.95" customHeight="1" x14ac:dyDescent="0.15">
      <c r="E9682" s="23">
        <v>184</v>
      </c>
      <c r="F9682" s="23">
        <v>40</v>
      </c>
      <c r="G9682" s="48">
        <f t="shared" si="151"/>
        <v>18410040</v>
      </c>
      <c r="H9682" s="23" t="s">
        <v>88</v>
      </c>
      <c r="I9682" s="23" t="s">
        <v>7258</v>
      </c>
      <c r="J9682" s="1" t="s">
        <v>973</v>
      </c>
    </row>
    <row r="9683" spans="5:10" ht="15.95" customHeight="1" x14ac:dyDescent="0.15">
      <c r="E9683" s="23">
        <v>184</v>
      </c>
      <c r="F9683" s="23">
        <v>50</v>
      </c>
      <c r="G9683" s="48">
        <f t="shared" si="151"/>
        <v>18410050</v>
      </c>
      <c r="H9683" s="23" t="s">
        <v>88</v>
      </c>
      <c r="I9683" s="23" t="s">
        <v>7260</v>
      </c>
      <c r="J9683" s="1" t="s">
        <v>973</v>
      </c>
    </row>
    <row r="9684" spans="5:10" ht="15.95" customHeight="1" x14ac:dyDescent="0.15">
      <c r="E9684" s="23">
        <v>184</v>
      </c>
      <c r="F9684" s="23">
        <v>60</v>
      </c>
      <c r="G9684" s="48">
        <f t="shared" si="151"/>
        <v>18410060</v>
      </c>
      <c r="H9684" s="23" t="s">
        <v>88</v>
      </c>
      <c r="I9684" s="23" t="s">
        <v>7261</v>
      </c>
      <c r="J9684" s="1" t="s">
        <v>973</v>
      </c>
    </row>
    <row r="9685" spans="5:10" ht="15.95" customHeight="1" x14ac:dyDescent="0.15">
      <c r="E9685" s="23">
        <v>184</v>
      </c>
      <c r="F9685" s="23">
        <v>65</v>
      </c>
      <c r="G9685" s="48">
        <f t="shared" si="151"/>
        <v>18410065</v>
      </c>
      <c r="H9685" s="23" t="s">
        <v>88</v>
      </c>
      <c r="I9685" s="23" t="s">
        <v>1657</v>
      </c>
      <c r="J9685" s="1" t="s">
        <v>973</v>
      </c>
    </row>
    <row r="9686" spans="5:10" ht="15.95" customHeight="1" x14ac:dyDescent="0.15">
      <c r="E9686" s="23">
        <v>184</v>
      </c>
      <c r="F9686" s="23">
        <v>70</v>
      </c>
      <c r="G9686" s="48">
        <f t="shared" si="151"/>
        <v>18410070</v>
      </c>
      <c r="H9686" s="23" t="s">
        <v>88</v>
      </c>
      <c r="I9686" s="23" t="s">
        <v>5499</v>
      </c>
      <c r="J9686" s="1" t="s">
        <v>973</v>
      </c>
    </row>
    <row r="9687" spans="5:10" ht="15.95" customHeight="1" x14ac:dyDescent="0.15">
      <c r="E9687" s="23">
        <v>184</v>
      </c>
      <c r="F9687" s="23">
        <v>72</v>
      </c>
      <c r="G9687" s="48">
        <f t="shared" si="151"/>
        <v>18410072</v>
      </c>
      <c r="H9687" s="23" t="s">
        <v>88</v>
      </c>
      <c r="I9687" s="23" t="s">
        <v>7262</v>
      </c>
      <c r="J9687" s="1" t="s">
        <v>973</v>
      </c>
    </row>
    <row r="9688" spans="5:10" ht="15.95" customHeight="1" x14ac:dyDescent="0.15">
      <c r="E9688" s="23">
        <v>184</v>
      </c>
      <c r="F9688" s="23">
        <v>76</v>
      </c>
      <c r="G9688" s="48">
        <f t="shared" si="151"/>
        <v>18410076</v>
      </c>
      <c r="H9688" s="23" t="s">
        <v>88</v>
      </c>
      <c r="I9688" s="23" t="s">
        <v>7263</v>
      </c>
      <c r="J9688" s="1" t="s">
        <v>973</v>
      </c>
    </row>
    <row r="9689" spans="5:10" ht="15.95" customHeight="1" x14ac:dyDescent="0.15">
      <c r="E9689" s="23">
        <v>184</v>
      </c>
      <c r="F9689" s="23">
        <v>80</v>
      </c>
      <c r="G9689" s="48">
        <f t="shared" si="151"/>
        <v>18410080</v>
      </c>
      <c r="H9689" s="23" t="s">
        <v>88</v>
      </c>
      <c r="I9689" s="23" t="s">
        <v>7264</v>
      </c>
      <c r="J9689" s="1" t="s">
        <v>973</v>
      </c>
    </row>
    <row r="9690" spans="5:10" ht="15.95" customHeight="1" x14ac:dyDescent="0.15">
      <c r="E9690" s="23">
        <v>184</v>
      </c>
      <c r="F9690" s="23">
        <v>83</v>
      </c>
      <c r="G9690" s="48">
        <f t="shared" si="151"/>
        <v>18410083</v>
      </c>
      <c r="H9690" s="23" t="s">
        <v>88</v>
      </c>
      <c r="I9690" s="23" t="s">
        <v>7265</v>
      </c>
      <c r="J9690" s="1" t="s">
        <v>973</v>
      </c>
    </row>
    <row r="9691" spans="5:10" ht="15.95" customHeight="1" x14ac:dyDescent="0.15">
      <c r="E9691" s="23">
        <v>184</v>
      </c>
      <c r="F9691" s="23">
        <v>85</v>
      </c>
      <c r="G9691" s="48">
        <f t="shared" si="151"/>
        <v>18410085</v>
      </c>
      <c r="H9691" s="23" t="s">
        <v>88</v>
      </c>
      <c r="I9691" s="23" t="s">
        <v>1675</v>
      </c>
      <c r="J9691" s="1" t="s">
        <v>973</v>
      </c>
    </row>
    <row r="9692" spans="5:10" ht="15.95" customHeight="1" x14ac:dyDescent="0.15">
      <c r="E9692" s="23">
        <v>184</v>
      </c>
      <c r="F9692" s="23">
        <v>90</v>
      </c>
      <c r="G9692" s="48">
        <f t="shared" si="151"/>
        <v>18410090</v>
      </c>
      <c r="H9692" s="23" t="s">
        <v>88</v>
      </c>
      <c r="I9692" s="23" t="s">
        <v>4090</v>
      </c>
      <c r="J9692" s="1" t="s">
        <v>973</v>
      </c>
    </row>
    <row r="9693" spans="5:10" ht="15.95" customHeight="1" x14ac:dyDescent="0.15">
      <c r="E9693" s="23">
        <v>184</v>
      </c>
      <c r="F9693" s="23">
        <v>93</v>
      </c>
      <c r="G9693" s="48">
        <f t="shared" si="151"/>
        <v>18410093</v>
      </c>
      <c r="H9693" s="23" t="s">
        <v>88</v>
      </c>
      <c r="I9693" s="23" t="s">
        <v>7266</v>
      </c>
      <c r="J9693" s="1" t="s">
        <v>973</v>
      </c>
    </row>
    <row r="9694" spans="5:10" ht="15.95" customHeight="1" x14ac:dyDescent="0.15">
      <c r="E9694" s="23">
        <v>184</v>
      </c>
      <c r="F9694" s="23">
        <v>95</v>
      </c>
      <c r="G9694" s="48">
        <f t="shared" si="151"/>
        <v>18410095</v>
      </c>
      <c r="H9694" s="23" t="s">
        <v>88</v>
      </c>
      <c r="I9694" s="23" t="s">
        <v>7267</v>
      </c>
      <c r="J9694" s="1" t="s">
        <v>973</v>
      </c>
    </row>
    <row r="9695" spans="5:10" ht="15.95" customHeight="1" x14ac:dyDescent="0.15">
      <c r="E9695" s="23">
        <v>184</v>
      </c>
      <c r="F9695" s="23">
        <v>96</v>
      </c>
      <c r="G9695" s="48">
        <f t="shared" si="151"/>
        <v>18410096</v>
      </c>
      <c r="H9695" s="23" t="s">
        <v>88</v>
      </c>
      <c r="I9695" s="23" t="s">
        <v>7268</v>
      </c>
      <c r="J9695" s="1" t="s">
        <v>973</v>
      </c>
    </row>
    <row r="9696" spans="5:10" ht="15.95" customHeight="1" x14ac:dyDescent="0.15">
      <c r="E9696" s="23">
        <v>184</v>
      </c>
      <c r="F9696" s="23">
        <v>98</v>
      </c>
      <c r="G9696" s="48">
        <f t="shared" si="151"/>
        <v>18410098</v>
      </c>
      <c r="H9696" s="23" t="s">
        <v>88</v>
      </c>
      <c r="I9696" s="23" t="s">
        <v>7269</v>
      </c>
      <c r="J9696" s="1" t="s">
        <v>973</v>
      </c>
    </row>
    <row r="9697" spans="5:10" ht="15.95" customHeight="1" x14ac:dyDescent="0.15">
      <c r="E9697" s="23">
        <v>184</v>
      </c>
      <c r="F9697" s="23">
        <v>100</v>
      </c>
      <c r="G9697" s="48">
        <f t="shared" si="151"/>
        <v>18410100</v>
      </c>
      <c r="H9697" s="23" t="s">
        <v>88</v>
      </c>
      <c r="I9697" s="23" t="s">
        <v>1492</v>
      </c>
      <c r="J9697" s="1" t="s">
        <v>973</v>
      </c>
    </row>
    <row r="9698" spans="5:10" ht="15.95" customHeight="1" x14ac:dyDescent="0.15">
      <c r="E9698" s="23">
        <v>184</v>
      </c>
      <c r="F9698" s="23">
        <v>101</v>
      </c>
      <c r="G9698" s="48">
        <f t="shared" si="151"/>
        <v>18410101</v>
      </c>
      <c r="H9698" s="23" t="s">
        <v>88</v>
      </c>
      <c r="I9698" s="23" t="s">
        <v>7270</v>
      </c>
      <c r="J9698" s="1" t="s">
        <v>973</v>
      </c>
    </row>
    <row r="9699" spans="5:10" ht="15.95" customHeight="1" x14ac:dyDescent="0.15">
      <c r="E9699" s="23">
        <v>184</v>
      </c>
      <c r="F9699" s="23">
        <v>110</v>
      </c>
      <c r="G9699" s="48">
        <f t="shared" si="151"/>
        <v>18410110</v>
      </c>
      <c r="H9699" s="23" t="s">
        <v>88</v>
      </c>
      <c r="I9699" s="23" t="s">
        <v>5790</v>
      </c>
      <c r="J9699" s="1" t="s">
        <v>973</v>
      </c>
    </row>
    <row r="9700" spans="5:10" ht="15.95" customHeight="1" x14ac:dyDescent="0.15">
      <c r="E9700" s="23">
        <v>184</v>
      </c>
      <c r="F9700" s="23">
        <v>115</v>
      </c>
      <c r="G9700" s="48">
        <f t="shared" si="151"/>
        <v>18410115</v>
      </c>
      <c r="H9700" s="23" t="s">
        <v>88</v>
      </c>
      <c r="I9700" s="23" t="s">
        <v>7271</v>
      </c>
      <c r="J9700" s="1" t="s">
        <v>973</v>
      </c>
    </row>
    <row r="9701" spans="5:10" ht="15.95" customHeight="1" x14ac:dyDescent="0.15">
      <c r="E9701" s="23">
        <v>184</v>
      </c>
      <c r="F9701" s="23">
        <v>120</v>
      </c>
      <c r="G9701" s="48">
        <f t="shared" si="151"/>
        <v>18410120</v>
      </c>
      <c r="H9701" s="23" t="s">
        <v>88</v>
      </c>
      <c r="I9701" s="23" t="s">
        <v>7272</v>
      </c>
      <c r="J9701" s="1" t="s">
        <v>973</v>
      </c>
    </row>
    <row r="9702" spans="5:10" ht="15.95" customHeight="1" x14ac:dyDescent="0.15">
      <c r="E9702" s="23">
        <v>184</v>
      </c>
      <c r="F9702" s="23">
        <v>125</v>
      </c>
      <c r="G9702" s="48">
        <f t="shared" si="151"/>
        <v>18410125</v>
      </c>
      <c r="H9702" s="23" t="s">
        <v>88</v>
      </c>
      <c r="I9702" s="23" t="s">
        <v>7273</v>
      </c>
      <c r="J9702" s="1" t="s">
        <v>973</v>
      </c>
    </row>
    <row r="9703" spans="5:10" ht="15.95" customHeight="1" x14ac:dyDescent="0.15">
      <c r="E9703" s="23">
        <v>184</v>
      </c>
      <c r="F9703" s="23">
        <v>130</v>
      </c>
      <c r="G9703" s="48">
        <f t="shared" si="151"/>
        <v>18410130</v>
      </c>
      <c r="H9703" s="23" t="s">
        <v>88</v>
      </c>
      <c r="I9703" s="23" t="s">
        <v>7274</v>
      </c>
      <c r="J9703" s="1" t="s">
        <v>973</v>
      </c>
    </row>
    <row r="9704" spans="5:10" ht="15.95" customHeight="1" x14ac:dyDescent="0.15">
      <c r="E9704" s="23">
        <v>184</v>
      </c>
      <c r="F9704" s="23">
        <v>133</v>
      </c>
      <c r="G9704" s="48">
        <f t="shared" si="151"/>
        <v>18410133</v>
      </c>
      <c r="H9704" s="23" t="s">
        <v>88</v>
      </c>
      <c r="I9704" s="23" t="s">
        <v>7275</v>
      </c>
      <c r="J9704" s="1" t="s">
        <v>973</v>
      </c>
    </row>
    <row r="9705" spans="5:10" ht="15.95" customHeight="1" x14ac:dyDescent="0.15">
      <c r="E9705" s="23">
        <v>184</v>
      </c>
      <c r="F9705" s="23">
        <v>135</v>
      </c>
      <c r="G9705" s="48">
        <f t="shared" si="151"/>
        <v>18410135</v>
      </c>
      <c r="H9705" s="23" t="s">
        <v>88</v>
      </c>
      <c r="I9705" s="23" t="s">
        <v>7276</v>
      </c>
      <c r="J9705" s="1" t="s">
        <v>973</v>
      </c>
    </row>
    <row r="9706" spans="5:10" ht="15.95" customHeight="1" x14ac:dyDescent="0.15">
      <c r="E9706" s="23">
        <v>184</v>
      </c>
      <c r="F9706" s="23">
        <v>140</v>
      </c>
      <c r="G9706" s="48">
        <f t="shared" si="151"/>
        <v>18410140</v>
      </c>
      <c r="H9706" s="23" t="s">
        <v>88</v>
      </c>
      <c r="I9706" s="23" t="s">
        <v>7277</v>
      </c>
      <c r="J9706" s="1" t="s">
        <v>973</v>
      </c>
    </row>
    <row r="9707" spans="5:10" ht="15.95" customHeight="1" x14ac:dyDescent="0.15">
      <c r="E9707" s="23">
        <v>184</v>
      </c>
      <c r="F9707" s="23">
        <v>142</v>
      </c>
      <c r="G9707" s="48">
        <f t="shared" si="151"/>
        <v>18410142</v>
      </c>
      <c r="H9707" s="23" t="s">
        <v>88</v>
      </c>
      <c r="I9707" s="23" t="s">
        <v>3726</v>
      </c>
      <c r="J9707" s="1" t="s">
        <v>973</v>
      </c>
    </row>
    <row r="9708" spans="5:10" ht="15.95" customHeight="1" x14ac:dyDescent="0.15">
      <c r="E9708" s="23">
        <v>184</v>
      </c>
      <c r="F9708" s="23">
        <v>143</v>
      </c>
      <c r="G9708" s="48">
        <f t="shared" si="151"/>
        <v>18410143</v>
      </c>
      <c r="H9708" s="23" t="s">
        <v>88</v>
      </c>
      <c r="I9708" s="23" t="s">
        <v>7278</v>
      </c>
      <c r="J9708" s="1" t="s">
        <v>973</v>
      </c>
    </row>
    <row r="9709" spans="5:10" ht="15.95" customHeight="1" x14ac:dyDescent="0.15">
      <c r="E9709" s="23">
        <v>184</v>
      </c>
      <c r="F9709" s="23">
        <v>145</v>
      </c>
      <c r="G9709" s="48">
        <f t="shared" si="151"/>
        <v>18410145</v>
      </c>
      <c r="H9709" s="23" t="s">
        <v>88</v>
      </c>
      <c r="I9709" s="23" t="s">
        <v>1317</v>
      </c>
      <c r="J9709" s="1" t="s">
        <v>973</v>
      </c>
    </row>
    <row r="9710" spans="5:10" ht="15.95" customHeight="1" x14ac:dyDescent="0.15">
      <c r="E9710" s="23">
        <v>184</v>
      </c>
      <c r="F9710" s="23">
        <v>150</v>
      </c>
      <c r="G9710" s="48">
        <f t="shared" si="151"/>
        <v>18410150</v>
      </c>
      <c r="H9710" s="23" t="s">
        <v>88</v>
      </c>
      <c r="I9710" s="23" t="s">
        <v>7279</v>
      </c>
      <c r="J9710" s="1" t="s">
        <v>973</v>
      </c>
    </row>
    <row r="9711" spans="5:10" ht="15.95" customHeight="1" x14ac:dyDescent="0.15">
      <c r="E9711" s="23">
        <v>184</v>
      </c>
      <c r="F9711" s="23">
        <v>155</v>
      </c>
      <c r="G9711" s="48">
        <f t="shared" si="151"/>
        <v>18410155</v>
      </c>
      <c r="H9711" s="23" t="s">
        <v>88</v>
      </c>
      <c r="I9711" s="23" t="s">
        <v>5263</v>
      </c>
      <c r="J9711" s="1" t="s">
        <v>973</v>
      </c>
    </row>
    <row r="9712" spans="5:10" ht="15.95" customHeight="1" x14ac:dyDescent="0.15">
      <c r="E9712" s="23">
        <v>184</v>
      </c>
      <c r="F9712" s="23">
        <v>160</v>
      </c>
      <c r="G9712" s="48">
        <f t="shared" si="151"/>
        <v>18410160</v>
      </c>
      <c r="H9712" s="23" t="s">
        <v>88</v>
      </c>
      <c r="I9712" s="23" t="s">
        <v>7280</v>
      </c>
      <c r="J9712" s="1" t="s">
        <v>973</v>
      </c>
    </row>
    <row r="9713" spans="5:10" ht="15.95" customHeight="1" x14ac:dyDescent="0.15">
      <c r="E9713" s="23">
        <v>184</v>
      </c>
      <c r="F9713" s="23">
        <v>170</v>
      </c>
      <c r="G9713" s="48">
        <f t="shared" si="151"/>
        <v>18410170</v>
      </c>
      <c r="H9713" s="23" t="s">
        <v>88</v>
      </c>
      <c r="I9713" s="23" t="s">
        <v>6755</v>
      </c>
      <c r="J9713" s="1" t="s">
        <v>973</v>
      </c>
    </row>
    <row r="9714" spans="5:10" ht="15.95" customHeight="1" x14ac:dyDescent="0.15">
      <c r="E9714" s="23">
        <v>184</v>
      </c>
      <c r="F9714" s="23">
        <v>180</v>
      </c>
      <c r="G9714" s="48">
        <f t="shared" si="151"/>
        <v>18410180</v>
      </c>
      <c r="H9714" s="23" t="s">
        <v>88</v>
      </c>
      <c r="I9714" s="23" t="s">
        <v>7281</v>
      </c>
      <c r="J9714" s="1" t="s">
        <v>973</v>
      </c>
    </row>
    <row r="9715" spans="5:10" ht="15.95" customHeight="1" x14ac:dyDescent="0.15">
      <c r="E9715" s="23">
        <v>184</v>
      </c>
      <c r="F9715" s="23">
        <v>190</v>
      </c>
      <c r="G9715" s="48">
        <f t="shared" si="151"/>
        <v>18410190</v>
      </c>
      <c r="H9715" s="23" t="s">
        <v>88</v>
      </c>
      <c r="I9715" s="23" t="s">
        <v>4761</v>
      </c>
      <c r="J9715" s="1" t="s">
        <v>973</v>
      </c>
    </row>
    <row r="9716" spans="5:10" ht="15.95" customHeight="1" x14ac:dyDescent="0.15">
      <c r="E9716" s="23">
        <v>184</v>
      </c>
      <c r="F9716" s="23">
        <v>200</v>
      </c>
      <c r="G9716" s="48">
        <f t="shared" si="151"/>
        <v>18410200</v>
      </c>
      <c r="H9716" s="23" t="s">
        <v>88</v>
      </c>
      <c r="I9716" s="23" t="s">
        <v>7282</v>
      </c>
      <c r="J9716" s="1" t="s">
        <v>973</v>
      </c>
    </row>
    <row r="9717" spans="5:10" ht="15.95" customHeight="1" x14ac:dyDescent="0.15">
      <c r="E9717" s="23">
        <v>184</v>
      </c>
      <c r="F9717" s="23">
        <v>220</v>
      </c>
      <c r="G9717" s="48">
        <f t="shared" si="151"/>
        <v>18410220</v>
      </c>
      <c r="H9717" s="23" t="s">
        <v>88</v>
      </c>
      <c r="I9717" s="23" t="s">
        <v>7283</v>
      </c>
      <c r="J9717" s="1" t="s">
        <v>973</v>
      </c>
    </row>
    <row r="9718" spans="5:10" ht="15.95" customHeight="1" x14ac:dyDescent="0.15">
      <c r="E9718" s="23">
        <v>184</v>
      </c>
      <c r="F9718" s="23">
        <v>230</v>
      </c>
      <c r="G9718" s="48">
        <f t="shared" si="151"/>
        <v>18410230</v>
      </c>
      <c r="H9718" s="23" t="s">
        <v>88</v>
      </c>
      <c r="I9718" s="23" t="s">
        <v>7139</v>
      </c>
      <c r="J9718" s="1" t="s">
        <v>973</v>
      </c>
    </row>
    <row r="9719" spans="5:10" ht="15.95" customHeight="1" x14ac:dyDescent="0.15">
      <c r="E9719" s="23">
        <v>184</v>
      </c>
      <c r="F9719" s="23">
        <v>240</v>
      </c>
      <c r="G9719" s="48">
        <f t="shared" si="151"/>
        <v>18410240</v>
      </c>
      <c r="H9719" s="23" t="s">
        <v>88</v>
      </c>
      <c r="I9719" s="23" t="s">
        <v>7284</v>
      </c>
      <c r="J9719" s="1" t="s">
        <v>973</v>
      </c>
    </row>
    <row r="9720" spans="5:10" ht="15.95" customHeight="1" x14ac:dyDescent="0.15">
      <c r="E9720" s="23">
        <v>184</v>
      </c>
      <c r="F9720" s="23">
        <v>250</v>
      </c>
      <c r="G9720" s="48">
        <f t="shared" si="151"/>
        <v>18410250</v>
      </c>
      <c r="H9720" s="23" t="s">
        <v>88</v>
      </c>
      <c r="I9720" s="23" t="s">
        <v>7285</v>
      </c>
      <c r="J9720" s="1" t="s">
        <v>973</v>
      </c>
    </row>
    <row r="9721" spans="5:10" ht="15.95" customHeight="1" x14ac:dyDescent="0.15">
      <c r="E9721" s="23">
        <v>184</v>
      </c>
      <c r="F9721" s="23">
        <v>260</v>
      </c>
      <c r="G9721" s="48">
        <f t="shared" si="151"/>
        <v>18410260</v>
      </c>
      <c r="H9721" s="23" t="s">
        <v>88</v>
      </c>
      <c r="I9721" s="23" t="s">
        <v>7286</v>
      </c>
      <c r="J9721" s="1" t="s">
        <v>973</v>
      </c>
    </row>
    <row r="9722" spans="5:10" ht="15.95" customHeight="1" x14ac:dyDescent="0.15">
      <c r="E9722" s="23">
        <v>184</v>
      </c>
      <c r="F9722" s="23">
        <v>270</v>
      </c>
      <c r="G9722" s="48">
        <f t="shared" si="151"/>
        <v>18410270</v>
      </c>
      <c r="H9722" s="23" t="s">
        <v>88</v>
      </c>
      <c r="I9722" s="23" t="s">
        <v>7287</v>
      </c>
      <c r="J9722" s="1" t="s">
        <v>973</v>
      </c>
    </row>
    <row r="9723" spans="5:10" ht="15.95" customHeight="1" x14ac:dyDescent="0.15">
      <c r="E9723" s="23">
        <v>184</v>
      </c>
      <c r="F9723" s="23">
        <v>300</v>
      </c>
      <c r="G9723" s="48">
        <f t="shared" si="151"/>
        <v>18410300</v>
      </c>
      <c r="H9723" s="23" t="s">
        <v>88</v>
      </c>
      <c r="I9723" s="23" t="s">
        <v>7288</v>
      </c>
      <c r="J9723" s="1" t="s">
        <v>973</v>
      </c>
    </row>
    <row r="9724" spans="5:10" ht="15.95" customHeight="1" x14ac:dyDescent="0.15">
      <c r="E9724" s="23">
        <v>184</v>
      </c>
      <c r="F9724" s="23">
        <v>301</v>
      </c>
      <c r="G9724" s="48">
        <f t="shared" si="151"/>
        <v>18410301</v>
      </c>
      <c r="H9724" s="23" t="s">
        <v>88</v>
      </c>
      <c r="I9724" s="23" t="s">
        <v>7289</v>
      </c>
      <c r="J9724" s="1" t="s">
        <v>973</v>
      </c>
    </row>
    <row r="9725" spans="5:10" ht="15.95" customHeight="1" x14ac:dyDescent="0.15">
      <c r="E9725" s="23">
        <v>184</v>
      </c>
      <c r="F9725" s="23">
        <v>303</v>
      </c>
      <c r="G9725" s="48">
        <f t="shared" si="151"/>
        <v>18410303</v>
      </c>
      <c r="H9725" s="23" t="s">
        <v>88</v>
      </c>
      <c r="I9725" s="23" t="s">
        <v>7290</v>
      </c>
      <c r="J9725" s="1" t="s">
        <v>973</v>
      </c>
    </row>
    <row r="9726" spans="5:10" ht="15.95" customHeight="1" x14ac:dyDescent="0.15">
      <c r="E9726" s="23">
        <v>184</v>
      </c>
      <c r="F9726" s="23">
        <v>305</v>
      </c>
      <c r="G9726" s="48">
        <f t="shared" si="151"/>
        <v>18410305</v>
      </c>
      <c r="H9726" s="23" t="s">
        <v>88</v>
      </c>
      <c r="I9726" s="23" t="s">
        <v>7291</v>
      </c>
      <c r="J9726" s="1" t="s">
        <v>973</v>
      </c>
    </row>
    <row r="9727" spans="5:10" ht="15.95" customHeight="1" x14ac:dyDescent="0.15">
      <c r="E9727" s="23">
        <v>184</v>
      </c>
      <c r="F9727" s="23">
        <v>308</v>
      </c>
      <c r="G9727" s="48">
        <f t="shared" si="151"/>
        <v>18410308</v>
      </c>
      <c r="H9727" s="23" t="s">
        <v>88</v>
      </c>
      <c r="I9727" s="23" t="s">
        <v>7292</v>
      </c>
      <c r="J9727" s="1" t="s">
        <v>973</v>
      </c>
    </row>
    <row r="9728" spans="5:10" ht="15.95" customHeight="1" x14ac:dyDescent="0.15">
      <c r="E9728" s="23">
        <v>184</v>
      </c>
      <c r="F9728" s="23">
        <v>310</v>
      </c>
      <c r="G9728" s="48">
        <f t="shared" si="151"/>
        <v>18410310</v>
      </c>
      <c r="H9728" s="23" t="s">
        <v>88</v>
      </c>
      <c r="I9728" s="23" t="s">
        <v>7293</v>
      </c>
      <c r="J9728" s="1" t="s">
        <v>973</v>
      </c>
    </row>
    <row r="9729" spans="5:10" ht="15.95" customHeight="1" x14ac:dyDescent="0.15">
      <c r="E9729" s="23">
        <v>184</v>
      </c>
      <c r="F9729" s="23">
        <v>311</v>
      </c>
      <c r="G9729" s="48">
        <f t="shared" si="151"/>
        <v>18410311</v>
      </c>
      <c r="H9729" s="23" t="s">
        <v>88</v>
      </c>
      <c r="I9729" s="23" t="s">
        <v>7294</v>
      </c>
      <c r="J9729" s="1" t="s">
        <v>973</v>
      </c>
    </row>
    <row r="9730" spans="5:10" ht="15.95" customHeight="1" x14ac:dyDescent="0.15">
      <c r="E9730" s="23">
        <v>184</v>
      </c>
      <c r="F9730" s="23">
        <v>320</v>
      </c>
      <c r="G9730" s="48">
        <f t="shared" si="151"/>
        <v>18410320</v>
      </c>
      <c r="H9730" s="23" t="s">
        <v>88</v>
      </c>
      <c r="I9730" s="23" t="s">
        <v>7295</v>
      </c>
      <c r="J9730" s="1" t="s">
        <v>973</v>
      </c>
    </row>
    <row r="9731" spans="5:10" ht="15.95" customHeight="1" x14ac:dyDescent="0.15">
      <c r="E9731" s="23">
        <v>184</v>
      </c>
      <c r="F9731" s="23">
        <v>325</v>
      </c>
      <c r="G9731" s="48">
        <f t="shared" si="151"/>
        <v>18410325</v>
      </c>
      <c r="H9731" s="23" t="s">
        <v>88</v>
      </c>
      <c r="I9731" s="23" t="s">
        <v>7296</v>
      </c>
      <c r="J9731" s="1" t="s">
        <v>973</v>
      </c>
    </row>
    <row r="9732" spans="5:10" ht="15.95" customHeight="1" x14ac:dyDescent="0.15">
      <c r="E9732" s="23">
        <v>184</v>
      </c>
      <c r="F9732" s="23">
        <v>328</v>
      </c>
      <c r="G9732" s="48">
        <f t="shared" si="151"/>
        <v>18410328</v>
      </c>
      <c r="H9732" s="23" t="s">
        <v>88</v>
      </c>
      <c r="I9732" s="23" t="s">
        <v>7297</v>
      </c>
      <c r="J9732" s="1" t="s">
        <v>973</v>
      </c>
    </row>
    <row r="9733" spans="5:10" ht="15.95" customHeight="1" x14ac:dyDescent="0.15">
      <c r="E9733" s="23">
        <v>184</v>
      </c>
      <c r="F9733" s="23">
        <v>330</v>
      </c>
      <c r="G9733" s="48">
        <f t="shared" ref="G9733:G9796" si="152">(E9733&amp;(F9733+10000))*1</f>
        <v>18410330</v>
      </c>
      <c r="H9733" s="23" t="s">
        <v>88</v>
      </c>
      <c r="I9733" s="23" t="s">
        <v>2421</v>
      </c>
      <c r="J9733" s="1" t="s">
        <v>973</v>
      </c>
    </row>
    <row r="9734" spans="5:10" ht="15.95" customHeight="1" x14ac:dyDescent="0.15">
      <c r="E9734" s="23">
        <v>184</v>
      </c>
      <c r="F9734" s="23">
        <v>340</v>
      </c>
      <c r="G9734" s="48">
        <f t="shared" si="152"/>
        <v>18410340</v>
      </c>
      <c r="H9734" s="23" t="s">
        <v>88</v>
      </c>
      <c r="I9734" s="23" t="s">
        <v>7298</v>
      </c>
      <c r="J9734" s="1" t="s">
        <v>973</v>
      </c>
    </row>
    <row r="9735" spans="5:10" ht="15.95" customHeight="1" x14ac:dyDescent="0.15">
      <c r="E9735" s="23">
        <v>184</v>
      </c>
      <c r="F9735" s="23">
        <v>350</v>
      </c>
      <c r="G9735" s="48">
        <f t="shared" si="152"/>
        <v>18410350</v>
      </c>
      <c r="H9735" s="23" t="s">
        <v>88</v>
      </c>
      <c r="I9735" s="23" t="s">
        <v>7299</v>
      </c>
      <c r="J9735" s="1" t="s">
        <v>973</v>
      </c>
    </row>
    <row r="9736" spans="5:10" ht="15.95" customHeight="1" x14ac:dyDescent="0.15">
      <c r="E9736" s="23">
        <v>184</v>
      </c>
      <c r="F9736" s="23">
        <v>360</v>
      </c>
      <c r="G9736" s="48">
        <f t="shared" si="152"/>
        <v>18410360</v>
      </c>
      <c r="H9736" s="23" t="s">
        <v>88</v>
      </c>
      <c r="I9736" s="23" t="s">
        <v>7300</v>
      </c>
      <c r="J9736" s="1" t="s">
        <v>973</v>
      </c>
    </row>
    <row r="9737" spans="5:10" ht="15.95" customHeight="1" x14ac:dyDescent="0.15">
      <c r="E9737" s="23">
        <v>184</v>
      </c>
      <c r="F9737" s="23">
        <v>370</v>
      </c>
      <c r="G9737" s="48">
        <f t="shared" si="152"/>
        <v>18410370</v>
      </c>
      <c r="H9737" s="23" t="s">
        <v>88</v>
      </c>
      <c r="I9737" s="23" t="s">
        <v>1203</v>
      </c>
      <c r="J9737" s="1" t="s">
        <v>973</v>
      </c>
    </row>
    <row r="9738" spans="5:10" ht="15.95" customHeight="1" x14ac:dyDescent="0.15">
      <c r="E9738" s="23">
        <v>184</v>
      </c>
      <c r="F9738" s="23">
        <v>380</v>
      </c>
      <c r="G9738" s="48">
        <f t="shared" si="152"/>
        <v>18410380</v>
      </c>
      <c r="H9738" s="23" t="s">
        <v>88</v>
      </c>
      <c r="I9738" s="23" t="s">
        <v>7259</v>
      </c>
      <c r="J9738" s="1" t="s">
        <v>973</v>
      </c>
    </row>
    <row r="9739" spans="5:10" ht="15.95" customHeight="1" x14ac:dyDescent="0.15">
      <c r="E9739" s="23">
        <v>184</v>
      </c>
      <c r="F9739" s="23">
        <v>400</v>
      </c>
      <c r="G9739" s="48">
        <f t="shared" si="152"/>
        <v>18410400</v>
      </c>
      <c r="H9739" s="23" t="s">
        <v>88</v>
      </c>
      <c r="I9739" s="23" t="s">
        <v>5117</v>
      </c>
      <c r="J9739" s="1" t="s">
        <v>973</v>
      </c>
    </row>
    <row r="9740" spans="5:10" ht="15.95" customHeight="1" x14ac:dyDescent="0.15">
      <c r="E9740" s="23">
        <v>184</v>
      </c>
      <c r="F9740" s="23">
        <v>401</v>
      </c>
      <c r="G9740" s="48">
        <f t="shared" si="152"/>
        <v>18410401</v>
      </c>
      <c r="H9740" s="23" t="s">
        <v>88</v>
      </c>
      <c r="I9740" s="23" t="s">
        <v>7301</v>
      </c>
      <c r="J9740" s="1" t="s">
        <v>973</v>
      </c>
    </row>
    <row r="9741" spans="5:10" ht="15.95" customHeight="1" x14ac:dyDescent="0.15">
      <c r="E9741" s="23">
        <v>184</v>
      </c>
      <c r="F9741" s="23">
        <v>410</v>
      </c>
      <c r="G9741" s="48">
        <f t="shared" si="152"/>
        <v>18410410</v>
      </c>
      <c r="H9741" s="23" t="s">
        <v>88</v>
      </c>
      <c r="I9741" s="23" t="s">
        <v>7302</v>
      </c>
      <c r="J9741" s="1" t="s">
        <v>973</v>
      </c>
    </row>
    <row r="9742" spans="5:10" ht="15.95" customHeight="1" x14ac:dyDescent="0.15">
      <c r="E9742" s="23">
        <v>184</v>
      </c>
      <c r="F9742" s="23">
        <v>430</v>
      </c>
      <c r="G9742" s="48">
        <f t="shared" si="152"/>
        <v>18410430</v>
      </c>
      <c r="H9742" s="23" t="s">
        <v>88</v>
      </c>
      <c r="I9742" s="23" t="s">
        <v>7303</v>
      </c>
      <c r="J9742" s="1" t="s">
        <v>973</v>
      </c>
    </row>
    <row r="9743" spans="5:10" ht="15.95" customHeight="1" x14ac:dyDescent="0.15">
      <c r="E9743" s="23">
        <v>184</v>
      </c>
      <c r="F9743" s="23">
        <v>440</v>
      </c>
      <c r="G9743" s="48">
        <f t="shared" si="152"/>
        <v>18410440</v>
      </c>
      <c r="H9743" s="23" t="s">
        <v>88</v>
      </c>
      <c r="I9743" s="23" t="s">
        <v>3689</v>
      </c>
      <c r="J9743" s="1" t="s">
        <v>973</v>
      </c>
    </row>
    <row r="9744" spans="5:10" ht="15.95" customHeight="1" x14ac:dyDescent="0.15">
      <c r="E9744" s="23">
        <v>184</v>
      </c>
      <c r="F9744" s="23">
        <v>450</v>
      </c>
      <c r="G9744" s="48">
        <f t="shared" si="152"/>
        <v>18410450</v>
      </c>
      <c r="H9744" s="23" t="s">
        <v>88</v>
      </c>
      <c r="I9744" s="23" t="s">
        <v>7304</v>
      </c>
      <c r="J9744" s="1" t="s">
        <v>973</v>
      </c>
    </row>
    <row r="9745" spans="5:10" ht="15.95" customHeight="1" x14ac:dyDescent="0.15">
      <c r="E9745" s="23">
        <v>184</v>
      </c>
      <c r="F9745" s="23">
        <v>500</v>
      </c>
      <c r="G9745" s="48">
        <f t="shared" si="152"/>
        <v>18410500</v>
      </c>
      <c r="H9745" s="23" t="s">
        <v>88</v>
      </c>
      <c r="I9745" s="23" t="s">
        <v>7306</v>
      </c>
      <c r="J9745" s="1" t="s">
        <v>973</v>
      </c>
    </row>
    <row r="9746" spans="5:10" ht="15.95" customHeight="1" x14ac:dyDescent="0.15">
      <c r="E9746" s="23">
        <v>184</v>
      </c>
      <c r="F9746" s="23">
        <v>510</v>
      </c>
      <c r="G9746" s="48">
        <f t="shared" si="152"/>
        <v>18410510</v>
      </c>
      <c r="H9746" s="23" t="s">
        <v>88</v>
      </c>
      <c r="I9746" s="23" t="s">
        <v>7307</v>
      </c>
      <c r="J9746" s="1" t="s">
        <v>973</v>
      </c>
    </row>
    <row r="9747" spans="5:10" ht="15.95" customHeight="1" x14ac:dyDescent="0.15">
      <c r="E9747" s="23">
        <v>184</v>
      </c>
      <c r="F9747" s="23">
        <v>520</v>
      </c>
      <c r="G9747" s="48">
        <f t="shared" si="152"/>
        <v>18410520</v>
      </c>
      <c r="H9747" s="23" t="s">
        <v>88</v>
      </c>
      <c r="I9747" s="23" t="s">
        <v>7308</v>
      </c>
      <c r="J9747" s="1" t="s">
        <v>973</v>
      </c>
    </row>
    <row r="9748" spans="5:10" ht="15.95" customHeight="1" x14ac:dyDescent="0.15">
      <c r="E9748" s="23">
        <v>184</v>
      </c>
      <c r="F9748" s="23">
        <v>540</v>
      </c>
      <c r="G9748" s="48">
        <f t="shared" si="152"/>
        <v>18410540</v>
      </c>
      <c r="H9748" s="23" t="s">
        <v>88</v>
      </c>
      <c r="I9748" s="23" t="s">
        <v>7309</v>
      </c>
      <c r="J9748" s="1" t="s">
        <v>973</v>
      </c>
    </row>
    <row r="9749" spans="5:10" ht="15.95" customHeight="1" x14ac:dyDescent="0.15">
      <c r="E9749" s="23">
        <v>184</v>
      </c>
      <c r="F9749" s="23">
        <v>550</v>
      </c>
      <c r="G9749" s="48">
        <f t="shared" si="152"/>
        <v>18410550</v>
      </c>
      <c r="H9749" s="23" t="s">
        <v>88</v>
      </c>
      <c r="I9749" s="23" t="s">
        <v>3125</v>
      </c>
      <c r="J9749" s="1" t="s">
        <v>973</v>
      </c>
    </row>
    <row r="9750" spans="5:10" ht="15.95" customHeight="1" x14ac:dyDescent="0.15">
      <c r="E9750" s="23">
        <v>184</v>
      </c>
      <c r="F9750" s="23">
        <v>600</v>
      </c>
      <c r="G9750" s="48">
        <f t="shared" si="152"/>
        <v>18410600</v>
      </c>
      <c r="H9750" s="23" t="s">
        <v>88</v>
      </c>
      <c r="I9750" s="23" t="s">
        <v>7310</v>
      </c>
      <c r="J9750" s="1" t="s">
        <v>973</v>
      </c>
    </row>
    <row r="9751" spans="5:10" ht="15.95" customHeight="1" x14ac:dyDescent="0.15">
      <c r="E9751" s="23">
        <v>184</v>
      </c>
      <c r="F9751" s="23">
        <v>601</v>
      </c>
      <c r="G9751" s="48">
        <f t="shared" si="152"/>
        <v>18410601</v>
      </c>
      <c r="H9751" s="23" t="s">
        <v>88</v>
      </c>
      <c r="I9751" s="23" t="s">
        <v>7311</v>
      </c>
      <c r="J9751" s="1" t="s">
        <v>973</v>
      </c>
    </row>
    <row r="9752" spans="5:10" ht="15.95" customHeight="1" x14ac:dyDescent="0.15">
      <c r="E9752" s="23">
        <v>184</v>
      </c>
      <c r="F9752" s="23">
        <v>605</v>
      </c>
      <c r="G9752" s="48">
        <f t="shared" si="152"/>
        <v>18410605</v>
      </c>
      <c r="H9752" s="23" t="s">
        <v>88</v>
      </c>
      <c r="I9752" s="23" t="s">
        <v>7312</v>
      </c>
      <c r="J9752" s="1" t="s">
        <v>973</v>
      </c>
    </row>
    <row r="9753" spans="5:10" ht="15.95" customHeight="1" x14ac:dyDescent="0.15">
      <c r="E9753" s="23">
        <v>184</v>
      </c>
      <c r="F9753" s="23">
        <v>620</v>
      </c>
      <c r="G9753" s="48">
        <f t="shared" si="152"/>
        <v>18410620</v>
      </c>
      <c r="H9753" s="23" t="s">
        <v>88</v>
      </c>
      <c r="I9753" s="23" t="s">
        <v>7313</v>
      </c>
      <c r="J9753" s="1" t="s">
        <v>973</v>
      </c>
    </row>
    <row r="9754" spans="5:10" ht="15.95" customHeight="1" x14ac:dyDescent="0.15">
      <c r="E9754" s="23">
        <v>184</v>
      </c>
      <c r="F9754" s="23">
        <v>630</v>
      </c>
      <c r="G9754" s="48">
        <f t="shared" si="152"/>
        <v>18410630</v>
      </c>
      <c r="H9754" s="23" t="s">
        <v>88</v>
      </c>
      <c r="I9754" s="23" t="s">
        <v>1719</v>
      </c>
      <c r="J9754" s="1" t="s">
        <v>973</v>
      </c>
    </row>
    <row r="9755" spans="5:10" ht="15.95" customHeight="1" x14ac:dyDescent="0.15">
      <c r="E9755" s="23">
        <v>184</v>
      </c>
      <c r="F9755" s="23">
        <v>640</v>
      </c>
      <c r="G9755" s="48">
        <f t="shared" si="152"/>
        <v>18410640</v>
      </c>
      <c r="H9755" s="23" t="s">
        <v>88</v>
      </c>
      <c r="I9755" s="23" t="s">
        <v>7314</v>
      </c>
      <c r="J9755" s="1" t="s">
        <v>973</v>
      </c>
    </row>
    <row r="9756" spans="5:10" ht="15.95" customHeight="1" x14ac:dyDescent="0.15">
      <c r="E9756" s="23">
        <v>184</v>
      </c>
      <c r="F9756" s="23">
        <v>650</v>
      </c>
      <c r="G9756" s="48">
        <f t="shared" si="152"/>
        <v>18410650</v>
      </c>
      <c r="H9756" s="23" t="s">
        <v>88</v>
      </c>
      <c r="I9756" s="23" t="s">
        <v>7315</v>
      </c>
      <c r="J9756" s="1" t="s">
        <v>973</v>
      </c>
    </row>
    <row r="9757" spans="5:10" ht="15.95" customHeight="1" x14ac:dyDescent="0.15">
      <c r="E9757" s="23">
        <v>184</v>
      </c>
      <c r="F9757" s="23">
        <v>700</v>
      </c>
      <c r="G9757" s="48">
        <f t="shared" si="152"/>
        <v>18410700</v>
      </c>
      <c r="H9757" s="23" t="s">
        <v>88</v>
      </c>
      <c r="I9757" s="23" t="s">
        <v>7316</v>
      </c>
      <c r="J9757" s="1" t="s">
        <v>973</v>
      </c>
    </row>
    <row r="9758" spans="5:10" ht="15.95" customHeight="1" x14ac:dyDescent="0.15">
      <c r="E9758" s="23">
        <v>184</v>
      </c>
      <c r="F9758" s="23">
        <v>701</v>
      </c>
      <c r="G9758" s="48">
        <f t="shared" si="152"/>
        <v>18410701</v>
      </c>
      <c r="H9758" s="23" t="s">
        <v>88</v>
      </c>
      <c r="I9758" s="23" t="s">
        <v>7317</v>
      </c>
      <c r="J9758" s="1" t="s">
        <v>973</v>
      </c>
    </row>
    <row r="9759" spans="5:10" ht="15.95" customHeight="1" x14ac:dyDescent="0.15">
      <c r="E9759" s="23">
        <v>184</v>
      </c>
      <c r="F9759" s="23">
        <v>710</v>
      </c>
      <c r="G9759" s="48">
        <f t="shared" si="152"/>
        <v>18410710</v>
      </c>
      <c r="H9759" s="23" t="s">
        <v>88</v>
      </c>
      <c r="I9759" s="23" t="s">
        <v>7319</v>
      </c>
      <c r="J9759" s="1" t="s">
        <v>973</v>
      </c>
    </row>
    <row r="9760" spans="5:10" ht="15.95" customHeight="1" x14ac:dyDescent="0.15">
      <c r="E9760" s="23">
        <v>184</v>
      </c>
      <c r="F9760" s="23">
        <v>720</v>
      </c>
      <c r="G9760" s="48">
        <f t="shared" si="152"/>
        <v>18410720</v>
      </c>
      <c r="H9760" s="23" t="s">
        <v>88</v>
      </c>
      <c r="I9760" s="23" t="s">
        <v>7320</v>
      </c>
      <c r="J9760" s="1" t="s">
        <v>973</v>
      </c>
    </row>
    <row r="9761" spans="5:10" ht="15.95" customHeight="1" x14ac:dyDescent="0.15">
      <c r="E9761" s="23">
        <v>184</v>
      </c>
      <c r="F9761" s="23">
        <v>725</v>
      </c>
      <c r="G9761" s="48">
        <f t="shared" si="152"/>
        <v>18410725</v>
      </c>
      <c r="H9761" s="23" t="s">
        <v>88</v>
      </c>
      <c r="I9761" s="23" t="s">
        <v>7321</v>
      </c>
      <c r="J9761" s="1" t="s">
        <v>973</v>
      </c>
    </row>
    <row r="9762" spans="5:10" ht="15.95" customHeight="1" x14ac:dyDescent="0.15">
      <c r="E9762" s="23">
        <v>184</v>
      </c>
      <c r="F9762" s="23">
        <v>730</v>
      </c>
      <c r="G9762" s="48">
        <f t="shared" si="152"/>
        <v>18410730</v>
      </c>
      <c r="H9762" s="23" t="s">
        <v>88</v>
      </c>
      <c r="I9762" s="23" t="s">
        <v>7322</v>
      </c>
      <c r="J9762" s="1" t="s">
        <v>973</v>
      </c>
    </row>
    <row r="9763" spans="5:10" ht="15.95" customHeight="1" x14ac:dyDescent="0.15">
      <c r="E9763" s="23">
        <v>184</v>
      </c>
      <c r="F9763" s="23">
        <v>740</v>
      </c>
      <c r="G9763" s="48">
        <f t="shared" si="152"/>
        <v>18410740</v>
      </c>
      <c r="H9763" s="23" t="s">
        <v>88</v>
      </c>
      <c r="I9763" s="23" t="s">
        <v>7324</v>
      </c>
      <c r="J9763" s="1" t="s">
        <v>973</v>
      </c>
    </row>
    <row r="9764" spans="5:10" ht="15.95" customHeight="1" x14ac:dyDescent="0.15">
      <c r="E9764" s="23">
        <v>184</v>
      </c>
      <c r="F9764" s="23">
        <v>750</v>
      </c>
      <c r="G9764" s="48">
        <f t="shared" si="152"/>
        <v>18410750</v>
      </c>
      <c r="H9764" s="23" t="s">
        <v>88</v>
      </c>
      <c r="I9764" s="23" t="s">
        <v>7325</v>
      </c>
      <c r="J9764" s="1" t="s">
        <v>973</v>
      </c>
    </row>
    <row r="9765" spans="5:10" ht="15.95" customHeight="1" x14ac:dyDescent="0.15">
      <c r="E9765" s="23">
        <v>184</v>
      </c>
      <c r="F9765" s="23">
        <v>760</v>
      </c>
      <c r="G9765" s="48">
        <f t="shared" si="152"/>
        <v>18410760</v>
      </c>
      <c r="H9765" s="23" t="s">
        <v>88</v>
      </c>
      <c r="I9765" s="23" t="s">
        <v>7326</v>
      </c>
      <c r="J9765" s="1" t="s">
        <v>973</v>
      </c>
    </row>
    <row r="9766" spans="5:10" ht="15.95" customHeight="1" x14ac:dyDescent="0.15">
      <c r="E9766" s="23">
        <v>184</v>
      </c>
      <c r="F9766" s="23">
        <v>761</v>
      </c>
      <c r="G9766" s="48">
        <f t="shared" si="152"/>
        <v>18410761</v>
      </c>
      <c r="H9766" s="23" t="s">
        <v>88</v>
      </c>
      <c r="I9766" s="23" t="s">
        <v>7327</v>
      </c>
      <c r="J9766" s="1" t="s">
        <v>973</v>
      </c>
    </row>
    <row r="9767" spans="5:10" ht="15.95" customHeight="1" x14ac:dyDescent="0.15">
      <c r="E9767" s="23">
        <v>184</v>
      </c>
      <c r="F9767" s="23">
        <v>770</v>
      </c>
      <c r="G9767" s="48">
        <f t="shared" si="152"/>
        <v>18410770</v>
      </c>
      <c r="H9767" s="23" t="s">
        <v>88</v>
      </c>
      <c r="I9767" s="23" t="s">
        <v>7328</v>
      </c>
      <c r="J9767" s="1" t="s">
        <v>973</v>
      </c>
    </row>
    <row r="9768" spans="5:10" ht="15.95" customHeight="1" x14ac:dyDescent="0.15">
      <c r="E9768" s="23">
        <v>184</v>
      </c>
      <c r="F9768" s="23">
        <v>800</v>
      </c>
      <c r="G9768" s="48">
        <f t="shared" si="152"/>
        <v>18410800</v>
      </c>
      <c r="H9768" s="23" t="s">
        <v>88</v>
      </c>
      <c r="I9768" s="23" t="s">
        <v>6901</v>
      </c>
      <c r="J9768" s="1" t="s">
        <v>973</v>
      </c>
    </row>
    <row r="9769" spans="5:10" ht="15.95" customHeight="1" x14ac:dyDescent="0.15">
      <c r="E9769" s="23">
        <v>184</v>
      </c>
      <c r="F9769" s="23">
        <v>810</v>
      </c>
      <c r="G9769" s="48">
        <f t="shared" si="152"/>
        <v>18410810</v>
      </c>
      <c r="H9769" s="23" t="s">
        <v>88</v>
      </c>
      <c r="I9769" s="23" t="s">
        <v>2522</v>
      </c>
      <c r="J9769" s="1" t="s">
        <v>973</v>
      </c>
    </row>
    <row r="9770" spans="5:10" ht="15.95" customHeight="1" x14ac:dyDescent="0.15">
      <c r="E9770" s="23">
        <v>184</v>
      </c>
      <c r="F9770" s="23">
        <v>830</v>
      </c>
      <c r="G9770" s="48">
        <f t="shared" si="152"/>
        <v>18410830</v>
      </c>
      <c r="H9770" s="23" t="s">
        <v>88</v>
      </c>
      <c r="I9770" s="23" t="s">
        <v>3156</v>
      </c>
      <c r="J9770" s="1" t="s">
        <v>973</v>
      </c>
    </row>
    <row r="9771" spans="5:10" ht="15.95" customHeight="1" x14ac:dyDescent="0.15">
      <c r="E9771" s="23">
        <v>184</v>
      </c>
      <c r="F9771" s="23">
        <v>831</v>
      </c>
      <c r="G9771" s="48">
        <f t="shared" si="152"/>
        <v>18410831</v>
      </c>
      <c r="H9771" s="23" t="s">
        <v>88</v>
      </c>
      <c r="I9771" s="23" t="s">
        <v>7329</v>
      </c>
      <c r="J9771" s="1" t="s">
        <v>973</v>
      </c>
    </row>
    <row r="9772" spans="5:10" ht="15.95" customHeight="1" x14ac:dyDescent="0.15">
      <c r="E9772" s="23">
        <v>184</v>
      </c>
      <c r="F9772" s="23">
        <v>840</v>
      </c>
      <c r="G9772" s="48">
        <f t="shared" si="152"/>
        <v>18410840</v>
      </c>
      <c r="H9772" s="23" t="s">
        <v>88</v>
      </c>
      <c r="I9772" s="23" t="s">
        <v>7330</v>
      </c>
      <c r="J9772" s="1" t="s">
        <v>973</v>
      </c>
    </row>
    <row r="9773" spans="5:10" ht="15.95" customHeight="1" x14ac:dyDescent="0.15">
      <c r="E9773" s="23">
        <v>184</v>
      </c>
      <c r="F9773" s="23">
        <v>850</v>
      </c>
      <c r="G9773" s="48">
        <f t="shared" si="152"/>
        <v>18410850</v>
      </c>
      <c r="H9773" s="23" t="s">
        <v>88</v>
      </c>
      <c r="I9773" s="23" t="s">
        <v>7331</v>
      </c>
      <c r="J9773" s="1" t="s">
        <v>973</v>
      </c>
    </row>
    <row r="9774" spans="5:10" ht="15.95" customHeight="1" x14ac:dyDescent="0.15">
      <c r="E9774" s="23">
        <v>184</v>
      </c>
      <c r="F9774" s="23">
        <v>860</v>
      </c>
      <c r="G9774" s="48">
        <f t="shared" si="152"/>
        <v>18410860</v>
      </c>
      <c r="H9774" s="23" t="s">
        <v>88</v>
      </c>
      <c r="I9774" s="23" t="s">
        <v>5772</v>
      </c>
      <c r="J9774" s="1" t="s">
        <v>973</v>
      </c>
    </row>
    <row r="9775" spans="5:10" ht="15.95" customHeight="1" x14ac:dyDescent="0.15">
      <c r="E9775" s="23">
        <v>184</v>
      </c>
      <c r="F9775" s="23">
        <v>900</v>
      </c>
      <c r="G9775" s="48">
        <f t="shared" si="152"/>
        <v>18410900</v>
      </c>
      <c r="H9775" s="23" t="s">
        <v>88</v>
      </c>
      <c r="I9775" s="23" t="s">
        <v>1491</v>
      </c>
      <c r="J9775" s="1" t="s">
        <v>973</v>
      </c>
    </row>
    <row r="9776" spans="5:10" ht="15.95" customHeight="1" x14ac:dyDescent="0.15">
      <c r="E9776" s="23">
        <v>184</v>
      </c>
      <c r="F9776" s="23">
        <v>910</v>
      </c>
      <c r="G9776" s="48">
        <f t="shared" si="152"/>
        <v>18410910</v>
      </c>
      <c r="H9776" s="23" t="s">
        <v>88</v>
      </c>
      <c r="I9776" s="23" t="s">
        <v>1483</v>
      </c>
      <c r="J9776" s="1" t="s">
        <v>973</v>
      </c>
    </row>
    <row r="9777" spans="5:10" ht="15.95" customHeight="1" x14ac:dyDescent="0.15">
      <c r="E9777" s="23">
        <v>184</v>
      </c>
      <c r="F9777" s="23">
        <v>930</v>
      </c>
      <c r="G9777" s="48">
        <f t="shared" si="152"/>
        <v>18410930</v>
      </c>
      <c r="H9777" s="23" t="s">
        <v>88</v>
      </c>
      <c r="I9777" s="23" t="s">
        <v>1472</v>
      </c>
      <c r="J9777" s="1" t="s">
        <v>973</v>
      </c>
    </row>
    <row r="9778" spans="5:10" ht="15.95" customHeight="1" x14ac:dyDescent="0.15">
      <c r="E9778" s="23">
        <v>184</v>
      </c>
      <c r="F9778" s="23">
        <v>940</v>
      </c>
      <c r="G9778" s="48">
        <f t="shared" si="152"/>
        <v>18410940</v>
      </c>
      <c r="H9778" s="23" t="s">
        <v>88</v>
      </c>
      <c r="I9778" s="23" t="s">
        <v>1293</v>
      </c>
      <c r="J9778" s="1" t="s">
        <v>973</v>
      </c>
    </row>
    <row r="9779" spans="5:10" ht="15.95" customHeight="1" x14ac:dyDescent="0.15">
      <c r="E9779" s="23">
        <v>184</v>
      </c>
      <c r="F9779" s="23">
        <v>950</v>
      </c>
      <c r="G9779" s="48">
        <f t="shared" si="152"/>
        <v>18410950</v>
      </c>
      <c r="H9779" s="23" t="s">
        <v>88</v>
      </c>
      <c r="I9779" s="23" t="s">
        <v>1273</v>
      </c>
      <c r="J9779" s="1" t="s">
        <v>973</v>
      </c>
    </row>
    <row r="9780" spans="5:10" ht="15.95" customHeight="1" x14ac:dyDescent="0.15">
      <c r="E9780" s="23">
        <v>185</v>
      </c>
      <c r="F9780" s="23">
        <v>0</v>
      </c>
      <c r="G9780" s="48">
        <f t="shared" si="152"/>
        <v>18510000</v>
      </c>
      <c r="H9780" s="23" t="s">
        <v>89</v>
      </c>
      <c r="I9780" s="23" t="s">
        <v>1640</v>
      </c>
      <c r="J9780" s="1" t="s">
        <v>973</v>
      </c>
    </row>
    <row r="9781" spans="5:10" ht="15.95" customHeight="1" x14ac:dyDescent="0.15">
      <c r="E9781" s="23">
        <v>185</v>
      </c>
      <c r="F9781" s="23">
        <v>1</v>
      </c>
      <c r="G9781" s="48">
        <f t="shared" si="152"/>
        <v>18510001</v>
      </c>
      <c r="H9781" s="23" t="s">
        <v>89</v>
      </c>
      <c r="I9781" s="23" t="s">
        <v>7332</v>
      </c>
      <c r="J9781" s="1" t="s">
        <v>973</v>
      </c>
    </row>
    <row r="9782" spans="5:10" ht="15.95" customHeight="1" x14ac:dyDescent="0.15">
      <c r="E9782" s="23">
        <v>185</v>
      </c>
      <c r="F9782" s="23">
        <v>10</v>
      </c>
      <c r="G9782" s="48">
        <f t="shared" si="152"/>
        <v>18510010</v>
      </c>
      <c r="H9782" s="23" t="s">
        <v>89</v>
      </c>
      <c r="I9782" s="23" t="s">
        <v>7333</v>
      </c>
      <c r="J9782" s="1" t="s">
        <v>973</v>
      </c>
    </row>
    <row r="9783" spans="5:10" ht="15.95" customHeight="1" x14ac:dyDescent="0.15">
      <c r="E9783" s="23">
        <v>185</v>
      </c>
      <c r="F9783" s="23">
        <v>12</v>
      </c>
      <c r="G9783" s="48">
        <f t="shared" si="152"/>
        <v>18510012</v>
      </c>
      <c r="H9783" s="23" t="s">
        <v>89</v>
      </c>
      <c r="I9783" s="23" t="s">
        <v>7334</v>
      </c>
      <c r="J9783" s="1" t="s">
        <v>973</v>
      </c>
    </row>
    <row r="9784" spans="5:10" ht="15.95" customHeight="1" x14ac:dyDescent="0.15">
      <c r="E9784" s="23">
        <v>185</v>
      </c>
      <c r="F9784" s="23">
        <v>20</v>
      </c>
      <c r="G9784" s="48">
        <f t="shared" si="152"/>
        <v>18510020</v>
      </c>
      <c r="H9784" s="23" t="s">
        <v>89</v>
      </c>
      <c r="I9784" s="23" t="s">
        <v>7335</v>
      </c>
      <c r="J9784" s="1" t="s">
        <v>973</v>
      </c>
    </row>
    <row r="9785" spans="5:10" ht="15.95" customHeight="1" x14ac:dyDescent="0.15">
      <c r="E9785" s="23">
        <v>185</v>
      </c>
      <c r="F9785" s="23">
        <v>30</v>
      </c>
      <c r="G9785" s="48">
        <f t="shared" si="152"/>
        <v>18510030</v>
      </c>
      <c r="H9785" s="23" t="s">
        <v>89</v>
      </c>
      <c r="I9785" s="23" t="s">
        <v>1892</v>
      </c>
      <c r="J9785" s="1" t="s">
        <v>973</v>
      </c>
    </row>
    <row r="9786" spans="5:10" ht="15.95" customHeight="1" x14ac:dyDescent="0.15">
      <c r="E9786" s="23">
        <v>185</v>
      </c>
      <c r="F9786" s="23">
        <v>31</v>
      </c>
      <c r="G9786" s="48">
        <f t="shared" si="152"/>
        <v>18510031</v>
      </c>
      <c r="H9786" s="23" t="s">
        <v>89</v>
      </c>
      <c r="I9786" s="23" t="s">
        <v>7336</v>
      </c>
      <c r="J9786" s="1" t="s">
        <v>973</v>
      </c>
    </row>
    <row r="9787" spans="5:10" ht="15.95" customHeight="1" x14ac:dyDescent="0.15">
      <c r="E9787" s="23">
        <v>185</v>
      </c>
      <c r="F9787" s="23">
        <v>40</v>
      </c>
      <c r="G9787" s="48">
        <f t="shared" si="152"/>
        <v>18510040</v>
      </c>
      <c r="H9787" s="23" t="s">
        <v>89</v>
      </c>
      <c r="I9787" s="23" t="s">
        <v>1675</v>
      </c>
      <c r="J9787" s="1" t="s">
        <v>973</v>
      </c>
    </row>
    <row r="9788" spans="5:10" ht="15.95" customHeight="1" x14ac:dyDescent="0.15">
      <c r="E9788" s="23">
        <v>185</v>
      </c>
      <c r="F9788" s="23">
        <v>50</v>
      </c>
      <c r="G9788" s="48">
        <f t="shared" si="152"/>
        <v>18510050</v>
      </c>
      <c r="H9788" s="23" t="s">
        <v>89</v>
      </c>
      <c r="I9788" s="23" t="s">
        <v>7337</v>
      </c>
      <c r="J9788" s="1" t="s">
        <v>973</v>
      </c>
    </row>
    <row r="9789" spans="5:10" ht="15.95" customHeight="1" x14ac:dyDescent="0.15">
      <c r="E9789" s="23">
        <v>185</v>
      </c>
      <c r="F9789" s="23">
        <v>60</v>
      </c>
      <c r="G9789" s="48">
        <f t="shared" si="152"/>
        <v>18510060</v>
      </c>
      <c r="H9789" s="23" t="s">
        <v>89</v>
      </c>
      <c r="I9789" s="23" t="s">
        <v>2596</v>
      </c>
      <c r="J9789" s="1" t="s">
        <v>973</v>
      </c>
    </row>
    <row r="9790" spans="5:10" ht="15.95" customHeight="1" x14ac:dyDescent="0.15">
      <c r="E9790" s="23">
        <v>185</v>
      </c>
      <c r="F9790" s="23">
        <v>61</v>
      </c>
      <c r="G9790" s="48">
        <f t="shared" si="152"/>
        <v>18510061</v>
      </c>
      <c r="H9790" s="23" t="s">
        <v>89</v>
      </c>
      <c r="I9790" s="23" t="s">
        <v>7338</v>
      </c>
      <c r="J9790" s="1" t="s">
        <v>973</v>
      </c>
    </row>
    <row r="9791" spans="5:10" ht="15.95" customHeight="1" x14ac:dyDescent="0.15">
      <c r="E9791" s="23">
        <v>185</v>
      </c>
      <c r="F9791" s="23">
        <v>70</v>
      </c>
      <c r="G9791" s="48">
        <f t="shared" si="152"/>
        <v>18510070</v>
      </c>
      <c r="H9791" s="23" t="s">
        <v>89</v>
      </c>
      <c r="I9791" s="23" t="s">
        <v>3448</v>
      </c>
      <c r="J9791" s="1" t="s">
        <v>973</v>
      </c>
    </row>
    <row r="9792" spans="5:10" ht="15.95" customHeight="1" x14ac:dyDescent="0.15">
      <c r="E9792" s="23">
        <v>185</v>
      </c>
      <c r="F9792" s="23">
        <v>90</v>
      </c>
      <c r="G9792" s="48">
        <f t="shared" si="152"/>
        <v>18510090</v>
      </c>
      <c r="H9792" s="23" t="s">
        <v>89</v>
      </c>
      <c r="I9792" s="23" t="s">
        <v>2274</v>
      </c>
      <c r="J9792" s="1" t="s">
        <v>973</v>
      </c>
    </row>
    <row r="9793" spans="5:10" ht="15.95" customHeight="1" x14ac:dyDescent="0.15">
      <c r="E9793" s="23">
        <v>185</v>
      </c>
      <c r="F9793" s="23">
        <v>100</v>
      </c>
      <c r="G9793" s="48">
        <f t="shared" si="152"/>
        <v>18510100</v>
      </c>
      <c r="H9793" s="23" t="s">
        <v>89</v>
      </c>
      <c r="I9793" s="23" t="s">
        <v>2534</v>
      </c>
      <c r="J9793" s="1" t="s">
        <v>973</v>
      </c>
    </row>
    <row r="9794" spans="5:10" ht="15.95" customHeight="1" x14ac:dyDescent="0.15">
      <c r="E9794" s="23">
        <v>185</v>
      </c>
      <c r="F9794" s="23">
        <v>101</v>
      </c>
      <c r="G9794" s="48">
        <f t="shared" si="152"/>
        <v>18510101</v>
      </c>
      <c r="H9794" s="23" t="s">
        <v>89</v>
      </c>
      <c r="I9794" s="23" t="s">
        <v>7339</v>
      </c>
      <c r="J9794" s="1" t="s">
        <v>973</v>
      </c>
    </row>
    <row r="9795" spans="5:10" ht="15.95" customHeight="1" x14ac:dyDescent="0.15">
      <c r="E9795" s="23">
        <v>185</v>
      </c>
      <c r="F9795" s="23">
        <v>102</v>
      </c>
      <c r="G9795" s="48">
        <f t="shared" si="152"/>
        <v>18510102</v>
      </c>
      <c r="H9795" s="23" t="s">
        <v>89</v>
      </c>
      <c r="I9795" s="23" t="s">
        <v>7340</v>
      </c>
      <c r="J9795" s="1" t="s">
        <v>973</v>
      </c>
    </row>
    <row r="9796" spans="5:10" ht="15.95" customHeight="1" x14ac:dyDescent="0.15">
      <c r="E9796" s="23">
        <v>185</v>
      </c>
      <c r="F9796" s="23">
        <v>103</v>
      </c>
      <c r="G9796" s="48">
        <f t="shared" si="152"/>
        <v>18510103</v>
      </c>
      <c r="H9796" s="23" t="s">
        <v>89</v>
      </c>
      <c r="I9796" s="23" t="s">
        <v>7002</v>
      </c>
      <c r="J9796" s="1" t="s">
        <v>973</v>
      </c>
    </row>
    <row r="9797" spans="5:10" ht="15.95" customHeight="1" x14ac:dyDescent="0.15">
      <c r="E9797" s="23">
        <v>185</v>
      </c>
      <c r="F9797" s="23">
        <v>104</v>
      </c>
      <c r="G9797" s="48">
        <f t="shared" ref="G9797:G9860" si="153">(E9797&amp;(F9797+10000))*1</f>
        <v>18510104</v>
      </c>
      <c r="H9797" s="23" t="s">
        <v>89</v>
      </c>
      <c r="I9797" s="23" t="s">
        <v>7341</v>
      </c>
      <c r="J9797" s="1" t="s">
        <v>973</v>
      </c>
    </row>
    <row r="9798" spans="5:10" ht="15.95" customHeight="1" x14ac:dyDescent="0.15">
      <c r="E9798" s="23">
        <v>185</v>
      </c>
      <c r="F9798" s="23">
        <v>105</v>
      </c>
      <c r="G9798" s="48">
        <f t="shared" si="153"/>
        <v>18510105</v>
      </c>
      <c r="H9798" s="23" t="s">
        <v>89</v>
      </c>
      <c r="I9798" s="23" t="s">
        <v>7342</v>
      </c>
      <c r="J9798" s="1" t="s">
        <v>973</v>
      </c>
    </row>
    <row r="9799" spans="5:10" ht="15.95" customHeight="1" x14ac:dyDescent="0.15">
      <c r="E9799" s="23">
        <v>185</v>
      </c>
      <c r="F9799" s="23">
        <v>107</v>
      </c>
      <c r="G9799" s="48">
        <f t="shared" si="153"/>
        <v>18510107</v>
      </c>
      <c r="H9799" s="23" t="s">
        <v>89</v>
      </c>
      <c r="I9799" s="23" t="s">
        <v>7343</v>
      </c>
      <c r="J9799" s="1" t="s">
        <v>973</v>
      </c>
    </row>
    <row r="9800" spans="5:10" ht="15.95" customHeight="1" x14ac:dyDescent="0.15">
      <c r="E9800" s="23">
        <v>185</v>
      </c>
      <c r="F9800" s="23">
        <v>110</v>
      </c>
      <c r="G9800" s="48">
        <f t="shared" si="153"/>
        <v>18510110</v>
      </c>
      <c r="H9800" s="23" t="s">
        <v>89</v>
      </c>
      <c r="I9800" s="23" t="s">
        <v>7344</v>
      </c>
      <c r="J9800" s="1" t="s">
        <v>973</v>
      </c>
    </row>
    <row r="9801" spans="5:10" ht="15.95" customHeight="1" x14ac:dyDescent="0.15">
      <c r="E9801" s="23">
        <v>185</v>
      </c>
      <c r="F9801" s="23">
        <v>112</v>
      </c>
      <c r="G9801" s="48">
        <f t="shared" si="153"/>
        <v>18510112</v>
      </c>
      <c r="H9801" s="23" t="s">
        <v>89</v>
      </c>
      <c r="I9801" s="23" t="s">
        <v>7345</v>
      </c>
      <c r="J9801" s="1" t="s">
        <v>973</v>
      </c>
    </row>
    <row r="9802" spans="5:10" ht="15.95" customHeight="1" x14ac:dyDescent="0.15">
      <c r="E9802" s="23">
        <v>185</v>
      </c>
      <c r="F9802" s="23">
        <v>120</v>
      </c>
      <c r="G9802" s="48">
        <f t="shared" si="153"/>
        <v>18510120</v>
      </c>
      <c r="H9802" s="23" t="s">
        <v>89</v>
      </c>
      <c r="I9802" s="23" t="s">
        <v>7346</v>
      </c>
      <c r="J9802" s="1" t="s">
        <v>973</v>
      </c>
    </row>
    <row r="9803" spans="5:10" ht="15.95" customHeight="1" x14ac:dyDescent="0.15">
      <c r="E9803" s="23">
        <v>185</v>
      </c>
      <c r="F9803" s="23">
        <v>121</v>
      </c>
      <c r="G9803" s="48">
        <f t="shared" si="153"/>
        <v>18510121</v>
      </c>
      <c r="H9803" s="23" t="s">
        <v>89</v>
      </c>
      <c r="I9803" s="23" t="s">
        <v>7347</v>
      </c>
      <c r="J9803" s="1" t="s">
        <v>973</v>
      </c>
    </row>
    <row r="9804" spans="5:10" ht="15.95" customHeight="1" x14ac:dyDescent="0.15">
      <c r="E9804" s="23">
        <v>185</v>
      </c>
      <c r="F9804" s="23">
        <v>122</v>
      </c>
      <c r="G9804" s="48">
        <f t="shared" si="153"/>
        <v>18510122</v>
      </c>
      <c r="H9804" s="23" t="s">
        <v>89</v>
      </c>
      <c r="I9804" s="23" t="s">
        <v>7348</v>
      </c>
      <c r="J9804" s="1" t="s">
        <v>973</v>
      </c>
    </row>
    <row r="9805" spans="5:10" ht="15.95" customHeight="1" x14ac:dyDescent="0.15">
      <c r="E9805" s="23">
        <v>185</v>
      </c>
      <c r="F9805" s="23">
        <v>123</v>
      </c>
      <c r="G9805" s="48">
        <f t="shared" si="153"/>
        <v>18510123</v>
      </c>
      <c r="H9805" s="23" t="s">
        <v>89</v>
      </c>
      <c r="I9805" s="23" t="s">
        <v>4180</v>
      </c>
      <c r="J9805" s="1" t="s">
        <v>973</v>
      </c>
    </row>
    <row r="9806" spans="5:10" ht="15.95" customHeight="1" x14ac:dyDescent="0.15">
      <c r="E9806" s="23">
        <v>185</v>
      </c>
      <c r="F9806" s="23">
        <v>124</v>
      </c>
      <c r="G9806" s="48">
        <f t="shared" si="153"/>
        <v>18510124</v>
      </c>
      <c r="H9806" s="23" t="s">
        <v>89</v>
      </c>
      <c r="I9806" s="23" t="s">
        <v>7349</v>
      </c>
      <c r="J9806" s="1" t="s">
        <v>973</v>
      </c>
    </row>
    <row r="9807" spans="5:10" ht="15.95" customHeight="1" x14ac:dyDescent="0.15">
      <c r="E9807" s="23">
        <v>185</v>
      </c>
      <c r="F9807" s="23">
        <v>127</v>
      </c>
      <c r="G9807" s="48">
        <f t="shared" si="153"/>
        <v>18510127</v>
      </c>
      <c r="H9807" s="23" t="s">
        <v>89</v>
      </c>
      <c r="I9807" s="23" t="s">
        <v>7350</v>
      </c>
      <c r="J9807" s="1" t="s">
        <v>973</v>
      </c>
    </row>
    <row r="9808" spans="5:10" ht="15.95" customHeight="1" x14ac:dyDescent="0.15">
      <c r="E9808" s="23">
        <v>185</v>
      </c>
      <c r="F9808" s="23">
        <v>128</v>
      </c>
      <c r="G9808" s="48">
        <f t="shared" si="153"/>
        <v>18510128</v>
      </c>
      <c r="H9808" s="23" t="s">
        <v>89</v>
      </c>
      <c r="I9808" s="23" t="s">
        <v>7351</v>
      </c>
      <c r="J9808" s="1" t="s">
        <v>973</v>
      </c>
    </row>
    <row r="9809" spans="5:10" ht="15.95" customHeight="1" x14ac:dyDescent="0.15">
      <c r="E9809" s="23">
        <v>185</v>
      </c>
      <c r="F9809" s="23">
        <v>130</v>
      </c>
      <c r="G9809" s="48">
        <f t="shared" si="153"/>
        <v>18510130</v>
      </c>
      <c r="H9809" s="23" t="s">
        <v>89</v>
      </c>
      <c r="I9809" s="23" t="s">
        <v>7352</v>
      </c>
      <c r="J9809" s="1" t="s">
        <v>973</v>
      </c>
    </row>
    <row r="9810" spans="5:10" ht="15.95" customHeight="1" x14ac:dyDescent="0.15">
      <c r="E9810" s="23">
        <v>185</v>
      </c>
      <c r="F9810" s="23">
        <v>131</v>
      </c>
      <c r="G9810" s="48">
        <f t="shared" si="153"/>
        <v>18510131</v>
      </c>
      <c r="H9810" s="23" t="s">
        <v>89</v>
      </c>
      <c r="I9810" s="23" t="s">
        <v>7353</v>
      </c>
      <c r="J9810" s="1" t="s">
        <v>973</v>
      </c>
    </row>
    <row r="9811" spans="5:10" ht="15.95" customHeight="1" x14ac:dyDescent="0.15">
      <c r="E9811" s="23">
        <v>185</v>
      </c>
      <c r="F9811" s="23">
        <v>132</v>
      </c>
      <c r="G9811" s="48">
        <f t="shared" si="153"/>
        <v>18510132</v>
      </c>
      <c r="H9811" s="23" t="s">
        <v>89</v>
      </c>
      <c r="I9811" s="23" t="s">
        <v>7354</v>
      </c>
      <c r="J9811" s="1" t="s">
        <v>973</v>
      </c>
    </row>
    <row r="9812" spans="5:10" ht="15.95" customHeight="1" x14ac:dyDescent="0.15">
      <c r="E9812" s="23">
        <v>185</v>
      </c>
      <c r="F9812" s="23">
        <v>135</v>
      </c>
      <c r="G9812" s="48">
        <f t="shared" si="153"/>
        <v>18510135</v>
      </c>
      <c r="H9812" s="23" t="s">
        <v>89</v>
      </c>
      <c r="I9812" s="23" t="s">
        <v>7355</v>
      </c>
      <c r="J9812" s="1" t="s">
        <v>973</v>
      </c>
    </row>
    <row r="9813" spans="5:10" ht="15.95" customHeight="1" x14ac:dyDescent="0.15">
      <c r="E9813" s="23">
        <v>185</v>
      </c>
      <c r="F9813" s="23">
        <v>140</v>
      </c>
      <c r="G9813" s="48">
        <f t="shared" si="153"/>
        <v>18510140</v>
      </c>
      <c r="H9813" s="23" t="s">
        <v>89</v>
      </c>
      <c r="I9813" s="23" t="s">
        <v>7356</v>
      </c>
      <c r="J9813" s="1" t="s">
        <v>973</v>
      </c>
    </row>
    <row r="9814" spans="5:10" ht="15.95" customHeight="1" x14ac:dyDescent="0.15">
      <c r="E9814" s="23">
        <v>185</v>
      </c>
      <c r="F9814" s="23">
        <v>141</v>
      </c>
      <c r="G9814" s="48">
        <f t="shared" si="153"/>
        <v>18510141</v>
      </c>
      <c r="H9814" s="23" t="s">
        <v>89</v>
      </c>
      <c r="I9814" s="23" t="s">
        <v>7357</v>
      </c>
      <c r="J9814" s="1" t="s">
        <v>973</v>
      </c>
    </row>
    <row r="9815" spans="5:10" ht="15.95" customHeight="1" x14ac:dyDescent="0.15">
      <c r="E9815" s="23">
        <v>185</v>
      </c>
      <c r="F9815" s="23">
        <v>142</v>
      </c>
      <c r="G9815" s="48">
        <f t="shared" si="153"/>
        <v>18510142</v>
      </c>
      <c r="H9815" s="23" t="s">
        <v>89</v>
      </c>
      <c r="I9815" s="23" t="s">
        <v>7358</v>
      </c>
      <c r="J9815" s="1" t="s">
        <v>973</v>
      </c>
    </row>
    <row r="9816" spans="5:10" ht="15.95" customHeight="1" x14ac:dyDescent="0.15">
      <c r="E9816" s="23">
        <v>185</v>
      </c>
      <c r="F9816" s="23">
        <v>143</v>
      </c>
      <c r="G9816" s="48">
        <f t="shared" si="153"/>
        <v>18510143</v>
      </c>
      <c r="H9816" s="23" t="s">
        <v>89</v>
      </c>
      <c r="I9816" s="23" t="s">
        <v>7359</v>
      </c>
      <c r="J9816" s="1" t="s">
        <v>973</v>
      </c>
    </row>
    <row r="9817" spans="5:10" ht="15.95" customHeight="1" x14ac:dyDescent="0.15">
      <c r="E9817" s="23">
        <v>185</v>
      </c>
      <c r="F9817" s="23">
        <v>144</v>
      </c>
      <c r="G9817" s="48">
        <f t="shared" si="153"/>
        <v>18510144</v>
      </c>
      <c r="H9817" s="23" t="s">
        <v>89</v>
      </c>
      <c r="I9817" s="23" t="s">
        <v>7360</v>
      </c>
      <c r="J9817" s="1" t="s">
        <v>973</v>
      </c>
    </row>
    <row r="9818" spans="5:10" ht="15.95" customHeight="1" x14ac:dyDescent="0.15">
      <c r="E9818" s="23">
        <v>185</v>
      </c>
      <c r="F9818" s="23">
        <v>145</v>
      </c>
      <c r="G9818" s="48">
        <f t="shared" si="153"/>
        <v>18510145</v>
      </c>
      <c r="H9818" s="23" t="s">
        <v>89</v>
      </c>
      <c r="I9818" s="23" t="s">
        <v>7361</v>
      </c>
      <c r="J9818" s="1" t="s">
        <v>973</v>
      </c>
    </row>
    <row r="9819" spans="5:10" ht="15.95" customHeight="1" x14ac:dyDescent="0.15">
      <c r="E9819" s="23">
        <v>185</v>
      </c>
      <c r="F9819" s="23">
        <v>146</v>
      </c>
      <c r="G9819" s="48">
        <f t="shared" si="153"/>
        <v>18510146</v>
      </c>
      <c r="H9819" s="23" t="s">
        <v>89</v>
      </c>
      <c r="I9819" s="23" t="s">
        <v>7362</v>
      </c>
      <c r="J9819" s="1" t="s">
        <v>973</v>
      </c>
    </row>
    <row r="9820" spans="5:10" ht="15.95" customHeight="1" x14ac:dyDescent="0.15">
      <c r="E9820" s="23">
        <v>185</v>
      </c>
      <c r="F9820" s="23">
        <v>150</v>
      </c>
      <c r="G9820" s="48">
        <f t="shared" si="153"/>
        <v>18510150</v>
      </c>
      <c r="H9820" s="23" t="s">
        <v>89</v>
      </c>
      <c r="I9820" s="23" t="s">
        <v>7063</v>
      </c>
      <c r="J9820" s="1" t="s">
        <v>973</v>
      </c>
    </row>
    <row r="9821" spans="5:10" ht="15.95" customHeight="1" x14ac:dyDescent="0.15">
      <c r="E9821" s="23">
        <v>185</v>
      </c>
      <c r="F9821" s="23">
        <v>152</v>
      </c>
      <c r="G9821" s="48">
        <f t="shared" si="153"/>
        <v>18510152</v>
      </c>
      <c r="H9821" s="23" t="s">
        <v>89</v>
      </c>
      <c r="I9821" s="23" t="s">
        <v>7363</v>
      </c>
      <c r="J9821" s="1" t="s">
        <v>973</v>
      </c>
    </row>
    <row r="9822" spans="5:10" ht="15.95" customHeight="1" x14ac:dyDescent="0.15">
      <c r="E9822" s="23">
        <v>185</v>
      </c>
      <c r="F9822" s="23">
        <v>160</v>
      </c>
      <c r="G9822" s="48">
        <f t="shared" si="153"/>
        <v>18510160</v>
      </c>
      <c r="H9822" s="23" t="s">
        <v>89</v>
      </c>
      <c r="I9822" s="23" t="s">
        <v>7364</v>
      </c>
      <c r="J9822" s="1" t="s">
        <v>973</v>
      </c>
    </row>
    <row r="9823" spans="5:10" ht="15.95" customHeight="1" x14ac:dyDescent="0.15">
      <c r="E9823" s="23">
        <v>185</v>
      </c>
      <c r="F9823" s="23">
        <v>170</v>
      </c>
      <c r="G9823" s="48">
        <f t="shared" si="153"/>
        <v>18510170</v>
      </c>
      <c r="H9823" s="23" t="s">
        <v>89</v>
      </c>
      <c r="I9823" s="23" t="s">
        <v>7365</v>
      </c>
      <c r="J9823" s="1" t="s">
        <v>973</v>
      </c>
    </row>
    <row r="9824" spans="5:10" ht="15.95" customHeight="1" x14ac:dyDescent="0.15">
      <c r="E9824" s="23">
        <v>185</v>
      </c>
      <c r="F9824" s="23">
        <v>180</v>
      </c>
      <c r="G9824" s="48">
        <f t="shared" si="153"/>
        <v>18510180</v>
      </c>
      <c r="H9824" s="23" t="s">
        <v>89</v>
      </c>
      <c r="I9824" s="23" t="s">
        <v>3552</v>
      </c>
      <c r="J9824" s="1" t="s">
        <v>973</v>
      </c>
    </row>
    <row r="9825" spans="5:10" ht="15.95" customHeight="1" x14ac:dyDescent="0.15">
      <c r="E9825" s="23">
        <v>185</v>
      </c>
      <c r="F9825" s="23">
        <v>190</v>
      </c>
      <c r="G9825" s="48">
        <f t="shared" si="153"/>
        <v>18510190</v>
      </c>
      <c r="H9825" s="23" t="s">
        <v>89</v>
      </c>
      <c r="I9825" s="23" t="s">
        <v>7366</v>
      </c>
      <c r="J9825" s="1" t="s">
        <v>973</v>
      </c>
    </row>
    <row r="9826" spans="5:10" ht="15.95" customHeight="1" x14ac:dyDescent="0.15">
      <c r="E9826" s="23">
        <v>185</v>
      </c>
      <c r="F9826" s="23">
        <v>200</v>
      </c>
      <c r="G9826" s="48">
        <f t="shared" si="153"/>
        <v>18510200</v>
      </c>
      <c r="H9826" s="23" t="s">
        <v>89</v>
      </c>
      <c r="I9826" s="23" t="s">
        <v>7367</v>
      </c>
      <c r="J9826" s="1" t="s">
        <v>973</v>
      </c>
    </row>
    <row r="9827" spans="5:10" ht="15.95" customHeight="1" x14ac:dyDescent="0.15">
      <c r="E9827" s="23">
        <v>185</v>
      </c>
      <c r="F9827" s="23">
        <v>202</v>
      </c>
      <c r="G9827" s="48">
        <f t="shared" si="153"/>
        <v>18510202</v>
      </c>
      <c r="H9827" s="23" t="s">
        <v>89</v>
      </c>
      <c r="I9827" s="23" t="s">
        <v>7368</v>
      </c>
      <c r="J9827" s="1" t="s">
        <v>973</v>
      </c>
    </row>
    <row r="9828" spans="5:10" ht="15.95" customHeight="1" x14ac:dyDescent="0.15">
      <c r="E9828" s="23">
        <v>185</v>
      </c>
      <c r="F9828" s="23">
        <v>203</v>
      </c>
      <c r="G9828" s="48">
        <f t="shared" si="153"/>
        <v>18510203</v>
      </c>
      <c r="H9828" s="23" t="s">
        <v>89</v>
      </c>
      <c r="I9828" s="23" t="s">
        <v>7369</v>
      </c>
      <c r="J9828" s="1" t="s">
        <v>973</v>
      </c>
    </row>
    <row r="9829" spans="5:10" ht="15.95" customHeight="1" x14ac:dyDescent="0.15">
      <c r="E9829" s="23">
        <v>185</v>
      </c>
      <c r="F9829" s="23">
        <v>204</v>
      </c>
      <c r="G9829" s="48">
        <f t="shared" si="153"/>
        <v>18510204</v>
      </c>
      <c r="H9829" s="23" t="s">
        <v>89</v>
      </c>
      <c r="I9829" s="23" t="s">
        <v>7370</v>
      </c>
      <c r="J9829" s="1" t="s">
        <v>973</v>
      </c>
    </row>
    <row r="9830" spans="5:10" ht="15.95" customHeight="1" x14ac:dyDescent="0.15">
      <c r="E9830" s="23">
        <v>185</v>
      </c>
      <c r="F9830" s="23">
        <v>210</v>
      </c>
      <c r="G9830" s="48">
        <f t="shared" si="153"/>
        <v>18510210</v>
      </c>
      <c r="H9830" s="23" t="s">
        <v>89</v>
      </c>
      <c r="I9830" s="23" t="s">
        <v>7371</v>
      </c>
      <c r="J9830" s="1" t="s">
        <v>973</v>
      </c>
    </row>
    <row r="9831" spans="5:10" ht="15.95" customHeight="1" x14ac:dyDescent="0.15">
      <c r="E9831" s="23">
        <v>185</v>
      </c>
      <c r="F9831" s="23">
        <v>212</v>
      </c>
      <c r="G9831" s="48">
        <f t="shared" si="153"/>
        <v>18510212</v>
      </c>
      <c r="H9831" s="23" t="s">
        <v>89</v>
      </c>
      <c r="I9831" s="23" t="s">
        <v>7372</v>
      </c>
      <c r="J9831" s="1" t="s">
        <v>973</v>
      </c>
    </row>
    <row r="9832" spans="5:10" ht="15.95" customHeight="1" x14ac:dyDescent="0.15">
      <c r="E9832" s="23">
        <v>185</v>
      </c>
      <c r="F9832" s="23">
        <v>220</v>
      </c>
      <c r="G9832" s="48">
        <f t="shared" si="153"/>
        <v>18510220</v>
      </c>
      <c r="H9832" s="23" t="s">
        <v>89</v>
      </c>
      <c r="I9832" s="23" t="s">
        <v>6564</v>
      </c>
      <c r="J9832" s="1" t="s">
        <v>973</v>
      </c>
    </row>
    <row r="9833" spans="5:10" ht="15.95" customHeight="1" x14ac:dyDescent="0.15">
      <c r="E9833" s="23">
        <v>185</v>
      </c>
      <c r="F9833" s="23">
        <v>221</v>
      </c>
      <c r="G9833" s="48">
        <f t="shared" si="153"/>
        <v>18510221</v>
      </c>
      <c r="H9833" s="23" t="s">
        <v>89</v>
      </c>
      <c r="I9833" s="23" t="s">
        <v>7373</v>
      </c>
      <c r="J9833" s="1" t="s">
        <v>973</v>
      </c>
    </row>
    <row r="9834" spans="5:10" ht="15.95" customHeight="1" x14ac:dyDescent="0.15">
      <c r="E9834" s="23">
        <v>185</v>
      </c>
      <c r="F9834" s="23">
        <v>230</v>
      </c>
      <c r="G9834" s="48">
        <f t="shared" si="153"/>
        <v>18510230</v>
      </c>
      <c r="H9834" s="23" t="s">
        <v>89</v>
      </c>
      <c r="I9834" s="23" t="s">
        <v>7374</v>
      </c>
      <c r="J9834" s="1" t="s">
        <v>973</v>
      </c>
    </row>
    <row r="9835" spans="5:10" ht="15.95" customHeight="1" x14ac:dyDescent="0.15">
      <c r="E9835" s="23">
        <v>185</v>
      </c>
      <c r="F9835" s="23">
        <v>231</v>
      </c>
      <c r="G9835" s="48">
        <f t="shared" si="153"/>
        <v>18510231</v>
      </c>
      <c r="H9835" s="23" t="s">
        <v>89</v>
      </c>
      <c r="I9835" s="23" t="s">
        <v>7238</v>
      </c>
      <c r="J9835" s="1" t="s">
        <v>973</v>
      </c>
    </row>
    <row r="9836" spans="5:10" ht="15.95" customHeight="1" x14ac:dyDescent="0.15">
      <c r="E9836" s="23">
        <v>185</v>
      </c>
      <c r="F9836" s="23">
        <v>232</v>
      </c>
      <c r="G9836" s="48">
        <f t="shared" si="153"/>
        <v>18510232</v>
      </c>
      <c r="H9836" s="23" t="s">
        <v>89</v>
      </c>
      <c r="I9836" s="23" t="s">
        <v>7375</v>
      </c>
      <c r="J9836" s="1" t="s">
        <v>973</v>
      </c>
    </row>
    <row r="9837" spans="5:10" ht="15.95" customHeight="1" x14ac:dyDescent="0.15">
      <c r="E9837" s="23">
        <v>185</v>
      </c>
      <c r="F9837" s="23">
        <v>240</v>
      </c>
      <c r="G9837" s="48">
        <f t="shared" si="153"/>
        <v>18510240</v>
      </c>
      <c r="H9837" s="23" t="s">
        <v>89</v>
      </c>
      <c r="I9837" s="23" t="s">
        <v>7376</v>
      </c>
      <c r="J9837" s="1" t="s">
        <v>973</v>
      </c>
    </row>
    <row r="9838" spans="5:10" ht="15.95" customHeight="1" x14ac:dyDescent="0.15">
      <c r="E9838" s="23">
        <v>185</v>
      </c>
      <c r="F9838" s="23">
        <v>242</v>
      </c>
      <c r="G9838" s="48">
        <f t="shared" si="153"/>
        <v>18510242</v>
      </c>
      <c r="H9838" s="23" t="s">
        <v>89</v>
      </c>
      <c r="I9838" s="23" t="s">
        <v>7377</v>
      </c>
      <c r="J9838" s="1" t="s">
        <v>973</v>
      </c>
    </row>
    <row r="9839" spans="5:10" ht="15.95" customHeight="1" x14ac:dyDescent="0.15">
      <c r="E9839" s="23">
        <v>185</v>
      </c>
      <c r="F9839" s="23">
        <v>250</v>
      </c>
      <c r="G9839" s="48">
        <f t="shared" si="153"/>
        <v>18510250</v>
      </c>
      <c r="H9839" s="23" t="s">
        <v>89</v>
      </c>
      <c r="I9839" s="23" t="s">
        <v>5255</v>
      </c>
      <c r="J9839" s="1" t="s">
        <v>973</v>
      </c>
    </row>
    <row r="9840" spans="5:10" ht="15.95" customHeight="1" x14ac:dyDescent="0.15">
      <c r="E9840" s="23">
        <v>185</v>
      </c>
      <c r="F9840" s="23">
        <v>260</v>
      </c>
      <c r="G9840" s="48">
        <f t="shared" si="153"/>
        <v>18510260</v>
      </c>
      <c r="H9840" s="23" t="s">
        <v>89</v>
      </c>
      <c r="I9840" s="23" t="s">
        <v>7378</v>
      </c>
      <c r="J9840" s="1" t="s">
        <v>973</v>
      </c>
    </row>
    <row r="9841" spans="5:10" ht="15.95" customHeight="1" x14ac:dyDescent="0.15">
      <c r="E9841" s="23">
        <v>185</v>
      </c>
      <c r="F9841" s="23">
        <v>270</v>
      </c>
      <c r="G9841" s="48">
        <f t="shared" si="153"/>
        <v>18510270</v>
      </c>
      <c r="H9841" s="23" t="s">
        <v>89</v>
      </c>
      <c r="I9841" s="23" t="s">
        <v>2346</v>
      </c>
      <c r="J9841" s="1" t="s">
        <v>973</v>
      </c>
    </row>
    <row r="9842" spans="5:10" ht="15.95" customHeight="1" x14ac:dyDescent="0.15">
      <c r="E9842" s="23">
        <v>185</v>
      </c>
      <c r="F9842" s="23">
        <v>271</v>
      </c>
      <c r="G9842" s="48">
        <f t="shared" si="153"/>
        <v>18510271</v>
      </c>
      <c r="H9842" s="23" t="s">
        <v>89</v>
      </c>
      <c r="I9842" s="23" t="s">
        <v>7379</v>
      </c>
      <c r="J9842" s="1" t="s">
        <v>973</v>
      </c>
    </row>
    <row r="9843" spans="5:10" ht="15.95" customHeight="1" x14ac:dyDescent="0.15">
      <c r="E9843" s="23">
        <v>185</v>
      </c>
      <c r="F9843" s="23">
        <v>280</v>
      </c>
      <c r="G9843" s="48">
        <f t="shared" si="153"/>
        <v>18510280</v>
      </c>
      <c r="H9843" s="23" t="s">
        <v>89</v>
      </c>
      <c r="I9843" s="23" t="s">
        <v>7380</v>
      </c>
      <c r="J9843" s="1" t="s">
        <v>973</v>
      </c>
    </row>
    <row r="9844" spans="5:10" ht="15.95" customHeight="1" x14ac:dyDescent="0.15">
      <c r="E9844" s="23">
        <v>185</v>
      </c>
      <c r="F9844" s="23">
        <v>300</v>
      </c>
      <c r="G9844" s="48">
        <f t="shared" si="153"/>
        <v>18510300</v>
      </c>
      <c r="H9844" s="23" t="s">
        <v>89</v>
      </c>
      <c r="I9844" s="23" t="s">
        <v>3156</v>
      </c>
      <c r="J9844" s="1" t="s">
        <v>973</v>
      </c>
    </row>
    <row r="9845" spans="5:10" ht="15.95" customHeight="1" x14ac:dyDescent="0.15">
      <c r="E9845" s="23">
        <v>185</v>
      </c>
      <c r="F9845" s="23">
        <v>301</v>
      </c>
      <c r="G9845" s="48">
        <f t="shared" si="153"/>
        <v>18510301</v>
      </c>
      <c r="H9845" s="23" t="s">
        <v>89</v>
      </c>
      <c r="I9845" s="23" t="s">
        <v>7381</v>
      </c>
      <c r="J9845" s="1" t="s">
        <v>973</v>
      </c>
    </row>
    <row r="9846" spans="5:10" ht="15.95" customHeight="1" x14ac:dyDescent="0.15">
      <c r="E9846" s="23">
        <v>185</v>
      </c>
      <c r="F9846" s="23">
        <v>302</v>
      </c>
      <c r="G9846" s="48">
        <f t="shared" si="153"/>
        <v>18510302</v>
      </c>
      <c r="H9846" s="23" t="s">
        <v>89</v>
      </c>
      <c r="I9846" s="23" t="s">
        <v>7311</v>
      </c>
      <c r="J9846" s="1" t="s">
        <v>973</v>
      </c>
    </row>
    <row r="9847" spans="5:10" ht="15.95" customHeight="1" x14ac:dyDescent="0.15">
      <c r="E9847" s="23">
        <v>185</v>
      </c>
      <c r="F9847" s="23">
        <v>303</v>
      </c>
      <c r="G9847" s="48">
        <f t="shared" si="153"/>
        <v>18510303</v>
      </c>
      <c r="H9847" s="23" t="s">
        <v>89</v>
      </c>
      <c r="I9847" s="23" t="s">
        <v>7382</v>
      </c>
      <c r="J9847" s="1" t="s">
        <v>973</v>
      </c>
    </row>
    <row r="9848" spans="5:10" ht="15.95" customHeight="1" x14ac:dyDescent="0.15">
      <c r="E9848" s="23">
        <v>185</v>
      </c>
      <c r="F9848" s="23">
        <v>304</v>
      </c>
      <c r="G9848" s="48">
        <f t="shared" si="153"/>
        <v>18510304</v>
      </c>
      <c r="H9848" s="23" t="s">
        <v>89</v>
      </c>
      <c r="I9848" s="23" t="s">
        <v>7383</v>
      </c>
      <c r="J9848" s="1" t="s">
        <v>973</v>
      </c>
    </row>
    <row r="9849" spans="5:10" ht="15.95" customHeight="1" x14ac:dyDescent="0.15">
      <c r="E9849" s="23">
        <v>185</v>
      </c>
      <c r="F9849" s="23">
        <v>305</v>
      </c>
      <c r="G9849" s="48">
        <f t="shared" si="153"/>
        <v>18510305</v>
      </c>
      <c r="H9849" s="23" t="s">
        <v>89</v>
      </c>
      <c r="I9849" s="23" t="s">
        <v>7384</v>
      </c>
      <c r="J9849" s="1" t="s">
        <v>973</v>
      </c>
    </row>
    <row r="9850" spans="5:10" ht="15.95" customHeight="1" x14ac:dyDescent="0.15">
      <c r="E9850" s="23">
        <v>185</v>
      </c>
      <c r="F9850" s="23">
        <v>310</v>
      </c>
      <c r="G9850" s="48">
        <f t="shared" si="153"/>
        <v>18510310</v>
      </c>
      <c r="H9850" s="23" t="s">
        <v>89</v>
      </c>
      <c r="I9850" s="23" t="s">
        <v>7385</v>
      </c>
      <c r="J9850" s="1" t="s">
        <v>973</v>
      </c>
    </row>
    <row r="9851" spans="5:10" ht="15.95" customHeight="1" x14ac:dyDescent="0.15">
      <c r="E9851" s="23">
        <v>185</v>
      </c>
      <c r="F9851" s="23">
        <v>311</v>
      </c>
      <c r="G9851" s="48">
        <f t="shared" si="153"/>
        <v>18510311</v>
      </c>
      <c r="H9851" s="23" t="s">
        <v>89</v>
      </c>
      <c r="I9851" s="23" t="s">
        <v>1384</v>
      </c>
      <c r="J9851" s="1" t="s">
        <v>973</v>
      </c>
    </row>
    <row r="9852" spans="5:10" ht="15.95" customHeight="1" x14ac:dyDescent="0.15">
      <c r="E9852" s="23">
        <v>185</v>
      </c>
      <c r="F9852" s="23">
        <v>312</v>
      </c>
      <c r="G9852" s="48">
        <f t="shared" si="153"/>
        <v>18510312</v>
      </c>
      <c r="H9852" s="23" t="s">
        <v>89</v>
      </c>
      <c r="I9852" s="23" t="s">
        <v>7386</v>
      </c>
      <c r="J9852" s="1" t="s">
        <v>973</v>
      </c>
    </row>
    <row r="9853" spans="5:10" ht="15.95" customHeight="1" x14ac:dyDescent="0.15">
      <c r="E9853" s="23">
        <v>185</v>
      </c>
      <c r="F9853" s="23">
        <v>320</v>
      </c>
      <c r="G9853" s="48">
        <f t="shared" si="153"/>
        <v>18510320</v>
      </c>
      <c r="H9853" s="23" t="s">
        <v>89</v>
      </c>
      <c r="I9853" s="23" t="s">
        <v>1516</v>
      </c>
      <c r="J9853" s="1" t="s">
        <v>973</v>
      </c>
    </row>
    <row r="9854" spans="5:10" ht="15.95" customHeight="1" x14ac:dyDescent="0.15">
      <c r="E9854" s="23">
        <v>185</v>
      </c>
      <c r="F9854" s="23">
        <v>330</v>
      </c>
      <c r="G9854" s="48">
        <f t="shared" si="153"/>
        <v>18510330</v>
      </c>
      <c r="H9854" s="23" t="s">
        <v>89</v>
      </c>
      <c r="I9854" s="23" t="s">
        <v>7387</v>
      </c>
      <c r="J9854" s="1" t="s">
        <v>973</v>
      </c>
    </row>
    <row r="9855" spans="5:10" ht="15.95" customHeight="1" x14ac:dyDescent="0.15">
      <c r="E9855" s="23">
        <v>185</v>
      </c>
      <c r="F9855" s="23">
        <v>332</v>
      </c>
      <c r="G9855" s="48">
        <f t="shared" si="153"/>
        <v>18510332</v>
      </c>
      <c r="H9855" s="23" t="s">
        <v>89</v>
      </c>
      <c r="I9855" s="23" t="s">
        <v>7388</v>
      </c>
      <c r="J9855" s="1" t="s">
        <v>973</v>
      </c>
    </row>
    <row r="9856" spans="5:10" ht="15.95" customHeight="1" x14ac:dyDescent="0.15">
      <c r="E9856" s="23">
        <v>185</v>
      </c>
      <c r="F9856" s="23">
        <v>340</v>
      </c>
      <c r="G9856" s="48">
        <f t="shared" si="153"/>
        <v>18510340</v>
      </c>
      <c r="H9856" s="23" t="s">
        <v>89</v>
      </c>
      <c r="I9856" s="23" t="s">
        <v>7389</v>
      </c>
      <c r="J9856" s="1" t="s">
        <v>973</v>
      </c>
    </row>
    <row r="9857" spans="5:10" ht="15.95" customHeight="1" x14ac:dyDescent="0.15">
      <c r="E9857" s="23">
        <v>185</v>
      </c>
      <c r="F9857" s="23">
        <v>350</v>
      </c>
      <c r="G9857" s="48">
        <f t="shared" si="153"/>
        <v>18510350</v>
      </c>
      <c r="H9857" s="23" t="s">
        <v>89</v>
      </c>
      <c r="I9857" s="23" t="s">
        <v>7390</v>
      </c>
      <c r="J9857" s="1" t="s">
        <v>973</v>
      </c>
    </row>
    <row r="9858" spans="5:10" ht="15.95" customHeight="1" x14ac:dyDescent="0.15">
      <c r="E9858" s="23">
        <v>185</v>
      </c>
      <c r="F9858" s="23">
        <v>351</v>
      </c>
      <c r="G9858" s="48">
        <f t="shared" si="153"/>
        <v>18510351</v>
      </c>
      <c r="H9858" s="23" t="s">
        <v>89</v>
      </c>
      <c r="I9858" s="23" t="s">
        <v>7391</v>
      </c>
      <c r="J9858" s="1" t="s">
        <v>973</v>
      </c>
    </row>
    <row r="9859" spans="5:10" ht="15.95" customHeight="1" x14ac:dyDescent="0.15">
      <c r="E9859" s="23">
        <v>185</v>
      </c>
      <c r="F9859" s="23">
        <v>360</v>
      </c>
      <c r="G9859" s="48">
        <f t="shared" si="153"/>
        <v>18510360</v>
      </c>
      <c r="H9859" s="23" t="s">
        <v>89</v>
      </c>
      <c r="I9859" s="23" t="s">
        <v>7392</v>
      </c>
      <c r="J9859" s="1" t="s">
        <v>973</v>
      </c>
    </row>
    <row r="9860" spans="5:10" ht="15.95" customHeight="1" x14ac:dyDescent="0.15">
      <c r="E9860" s="23">
        <v>185</v>
      </c>
      <c r="F9860" s="23">
        <v>361</v>
      </c>
      <c r="G9860" s="48">
        <f t="shared" si="153"/>
        <v>18510361</v>
      </c>
      <c r="H9860" s="23" t="s">
        <v>89</v>
      </c>
      <c r="I9860" s="23" t="s">
        <v>7393</v>
      </c>
      <c r="J9860" s="1" t="s">
        <v>973</v>
      </c>
    </row>
    <row r="9861" spans="5:10" ht="15.95" customHeight="1" x14ac:dyDescent="0.15">
      <c r="E9861" s="23">
        <v>185</v>
      </c>
      <c r="F9861" s="23">
        <v>362</v>
      </c>
      <c r="G9861" s="48">
        <f t="shared" ref="G9861:G9924" si="154">(E9861&amp;(F9861+10000))*1</f>
        <v>18510362</v>
      </c>
      <c r="H9861" s="23" t="s">
        <v>89</v>
      </c>
      <c r="I9861" s="23" t="s">
        <v>7394</v>
      </c>
      <c r="J9861" s="1" t="s">
        <v>973</v>
      </c>
    </row>
    <row r="9862" spans="5:10" ht="15.95" customHeight="1" x14ac:dyDescent="0.15">
      <c r="E9862" s="23">
        <v>185</v>
      </c>
      <c r="F9862" s="23">
        <v>363</v>
      </c>
      <c r="G9862" s="48">
        <f t="shared" si="154"/>
        <v>18510363</v>
      </c>
      <c r="H9862" s="23" t="s">
        <v>89</v>
      </c>
      <c r="I9862" s="23" t="s">
        <v>7395</v>
      </c>
      <c r="J9862" s="1" t="s">
        <v>973</v>
      </c>
    </row>
    <row r="9863" spans="5:10" ht="15.95" customHeight="1" x14ac:dyDescent="0.15">
      <c r="E9863" s="23">
        <v>185</v>
      </c>
      <c r="F9863" s="23">
        <v>370</v>
      </c>
      <c r="G9863" s="48">
        <f t="shared" si="154"/>
        <v>18510370</v>
      </c>
      <c r="H9863" s="23" t="s">
        <v>89</v>
      </c>
      <c r="I9863" s="23" t="s">
        <v>7396</v>
      </c>
      <c r="J9863" s="1" t="s">
        <v>973</v>
      </c>
    </row>
    <row r="9864" spans="5:10" ht="15.95" customHeight="1" x14ac:dyDescent="0.15">
      <c r="E9864" s="23">
        <v>185</v>
      </c>
      <c r="F9864" s="23">
        <v>380</v>
      </c>
      <c r="G9864" s="48">
        <f t="shared" si="154"/>
        <v>18510380</v>
      </c>
      <c r="H9864" s="23" t="s">
        <v>89</v>
      </c>
      <c r="I9864" s="23" t="s">
        <v>7397</v>
      </c>
      <c r="J9864" s="1" t="s">
        <v>973</v>
      </c>
    </row>
    <row r="9865" spans="5:10" ht="15.95" customHeight="1" x14ac:dyDescent="0.15">
      <c r="E9865" s="23">
        <v>185</v>
      </c>
      <c r="F9865" s="23">
        <v>381</v>
      </c>
      <c r="G9865" s="48">
        <f t="shared" si="154"/>
        <v>18510381</v>
      </c>
      <c r="H9865" s="23" t="s">
        <v>89</v>
      </c>
      <c r="I9865" s="23" t="s">
        <v>7398</v>
      </c>
      <c r="J9865" s="1" t="s">
        <v>973</v>
      </c>
    </row>
    <row r="9866" spans="5:10" ht="15.95" customHeight="1" x14ac:dyDescent="0.15">
      <c r="E9866" s="23">
        <v>185</v>
      </c>
      <c r="F9866" s="23">
        <v>390</v>
      </c>
      <c r="G9866" s="48">
        <f t="shared" si="154"/>
        <v>18510390</v>
      </c>
      <c r="H9866" s="23" t="s">
        <v>89</v>
      </c>
      <c r="I9866" s="23" t="s">
        <v>7399</v>
      </c>
      <c r="J9866" s="1" t="s">
        <v>973</v>
      </c>
    </row>
    <row r="9867" spans="5:10" ht="15.95" customHeight="1" x14ac:dyDescent="0.15">
      <c r="E9867" s="23">
        <v>185</v>
      </c>
      <c r="F9867" s="23">
        <v>391</v>
      </c>
      <c r="G9867" s="48">
        <f t="shared" si="154"/>
        <v>18510391</v>
      </c>
      <c r="H9867" s="23" t="s">
        <v>89</v>
      </c>
      <c r="I9867" s="23" t="s">
        <v>7400</v>
      </c>
      <c r="J9867" s="1" t="s">
        <v>973</v>
      </c>
    </row>
    <row r="9868" spans="5:10" ht="15.95" customHeight="1" x14ac:dyDescent="0.15">
      <c r="E9868" s="23">
        <v>185</v>
      </c>
      <c r="F9868" s="23">
        <v>400</v>
      </c>
      <c r="G9868" s="48">
        <f t="shared" si="154"/>
        <v>18510400</v>
      </c>
      <c r="H9868" s="23" t="s">
        <v>89</v>
      </c>
      <c r="I9868" s="23" t="s">
        <v>7401</v>
      </c>
      <c r="J9868" s="1" t="s">
        <v>973</v>
      </c>
    </row>
    <row r="9869" spans="5:10" ht="15.95" customHeight="1" x14ac:dyDescent="0.15">
      <c r="E9869" s="23">
        <v>185</v>
      </c>
      <c r="F9869" s="23">
        <v>401</v>
      </c>
      <c r="G9869" s="48">
        <f t="shared" si="154"/>
        <v>18510401</v>
      </c>
      <c r="H9869" s="23" t="s">
        <v>89</v>
      </c>
      <c r="I9869" s="23" t="s">
        <v>7402</v>
      </c>
      <c r="J9869" s="1" t="s">
        <v>973</v>
      </c>
    </row>
    <row r="9870" spans="5:10" ht="15.95" customHeight="1" x14ac:dyDescent="0.15">
      <c r="E9870" s="23">
        <v>185</v>
      </c>
      <c r="F9870" s="23">
        <v>402</v>
      </c>
      <c r="G9870" s="48">
        <f t="shared" si="154"/>
        <v>18510402</v>
      </c>
      <c r="H9870" s="23" t="s">
        <v>89</v>
      </c>
      <c r="I9870" s="23" t="s">
        <v>7403</v>
      </c>
      <c r="J9870" s="1" t="s">
        <v>973</v>
      </c>
    </row>
    <row r="9871" spans="5:10" ht="15.95" customHeight="1" x14ac:dyDescent="0.15">
      <c r="E9871" s="23">
        <v>185</v>
      </c>
      <c r="F9871" s="23">
        <v>403</v>
      </c>
      <c r="G9871" s="48">
        <f t="shared" si="154"/>
        <v>18510403</v>
      </c>
      <c r="H9871" s="23" t="s">
        <v>89</v>
      </c>
      <c r="I9871" s="23" t="s">
        <v>7404</v>
      </c>
      <c r="J9871" s="1" t="s">
        <v>973</v>
      </c>
    </row>
    <row r="9872" spans="5:10" ht="15.95" customHeight="1" x14ac:dyDescent="0.15">
      <c r="E9872" s="23">
        <v>185</v>
      </c>
      <c r="F9872" s="23">
        <v>404</v>
      </c>
      <c r="G9872" s="48">
        <f t="shared" si="154"/>
        <v>18510404</v>
      </c>
      <c r="H9872" s="23" t="s">
        <v>89</v>
      </c>
      <c r="I9872" s="23" t="s">
        <v>7405</v>
      </c>
      <c r="J9872" s="1" t="s">
        <v>973</v>
      </c>
    </row>
    <row r="9873" spans="5:10" ht="15.95" customHeight="1" x14ac:dyDescent="0.15">
      <c r="E9873" s="23">
        <v>185</v>
      </c>
      <c r="F9873" s="23">
        <v>405</v>
      </c>
      <c r="G9873" s="48">
        <f t="shared" si="154"/>
        <v>18510405</v>
      </c>
      <c r="H9873" s="23" t="s">
        <v>89</v>
      </c>
      <c r="I9873" s="23" t="s">
        <v>7406</v>
      </c>
      <c r="J9873" s="1" t="s">
        <v>973</v>
      </c>
    </row>
    <row r="9874" spans="5:10" ht="15.95" customHeight="1" x14ac:dyDescent="0.15">
      <c r="E9874" s="23">
        <v>185</v>
      </c>
      <c r="F9874" s="23">
        <v>410</v>
      </c>
      <c r="G9874" s="48">
        <f t="shared" si="154"/>
        <v>18510410</v>
      </c>
      <c r="H9874" s="23" t="s">
        <v>89</v>
      </c>
      <c r="I9874" s="23" t="s">
        <v>1851</v>
      </c>
      <c r="J9874" s="1" t="s">
        <v>973</v>
      </c>
    </row>
    <row r="9875" spans="5:10" ht="15.95" customHeight="1" x14ac:dyDescent="0.15">
      <c r="E9875" s="23">
        <v>185</v>
      </c>
      <c r="F9875" s="23">
        <v>411</v>
      </c>
      <c r="G9875" s="48">
        <f t="shared" si="154"/>
        <v>18510411</v>
      </c>
      <c r="H9875" s="23" t="s">
        <v>89</v>
      </c>
      <c r="I9875" s="23" t="s">
        <v>7407</v>
      </c>
      <c r="J9875" s="1" t="s">
        <v>973</v>
      </c>
    </row>
    <row r="9876" spans="5:10" ht="15.95" customHeight="1" x14ac:dyDescent="0.15">
      <c r="E9876" s="23">
        <v>185</v>
      </c>
      <c r="F9876" s="23">
        <v>420</v>
      </c>
      <c r="G9876" s="48">
        <f t="shared" si="154"/>
        <v>18510420</v>
      </c>
      <c r="H9876" s="23" t="s">
        <v>89</v>
      </c>
      <c r="I9876" s="23" t="s">
        <v>7408</v>
      </c>
      <c r="J9876" s="1" t="s">
        <v>973</v>
      </c>
    </row>
    <row r="9877" spans="5:10" ht="15.95" customHeight="1" x14ac:dyDescent="0.15">
      <c r="E9877" s="23">
        <v>185</v>
      </c>
      <c r="F9877" s="23">
        <v>421</v>
      </c>
      <c r="G9877" s="48">
        <f t="shared" si="154"/>
        <v>18510421</v>
      </c>
      <c r="H9877" s="23" t="s">
        <v>89</v>
      </c>
      <c r="I9877" s="23" t="s">
        <v>7409</v>
      </c>
      <c r="J9877" s="1" t="s">
        <v>973</v>
      </c>
    </row>
    <row r="9878" spans="5:10" ht="15.95" customHeight="1" x14ac:dyDescent="0.15">
      <c r="E9878" s="23">
        <v>185</v>
      </c>
      <c r="F9878" s="23">
        <v>422</v>
      </c>
      <c r="G9878" s="48">
        <f t="shared" si="154"/>
        <v>18510422</v>
      </c>
      <c r="H9878" s="23" t="s">
        <v>89</v>
      </c>
      <c r="I9878" s="23" t="s">
        <v>7410</v>
      </c>
      <c r="J9878" s="1" t="s">
        <v>973</v>
      </c>
    </row>
    <row r="9879" spans="5:10" ht="15.95" customHeight="1" x14ac:dyDescent="0.15">
      <c r="E9879" s="23">
        <v>185</v>
      </c>
      <c r="F9879" s="23">
        <v>423</v>
      </c>
      <c r="G9879" s="48">
        <f t="shared" si="154"/>
        <v>18510423</v>
      </c>
      <c r="H9879" s="23" t="s">
        <v>89</v>
      </c>
      <c r="I9879" s="23" t="s">
        <v>7411</v>
      </c>
      <c r="J9879" s="1" t="s">
        <v>973</v>
      </c>
    </row>
    <row r="9880" spans="5:10" ht="15.95" customHeight="1" x14ac:dyDescent="0.15">
      <c r="E9880" s="23">
        <v>185</v>
      </c>
      <c r="F9880" s="23">
        <v>424</v>
      </c>
      <c r="G9880" s="48">
        <f t="shared" si="154"/>
        <v>18510424</v>
      </c>
      <c r="H9880" s="23" t="s">
        <v>89</v>
      </c>
      <c r="I9880" s="23" t="s">
        <v>7412</v>
      </c>
      <c r="J9880" s="1" t="s">
        <v>973</v>
      </c>
    </row>
    <row r="9881" spans="5:10" ht="15.95" customHeight="1" x14ac:dyDescent="0.15">
      <c r="E9881" s="23">
        <v>185</v>
      </c>
      <c r="F9881" s="23">
        <v>430</v>
      </c>
      <c r="G9881" s="48">
        <f t="shared" si="154"/>
        <v>18510430</v>
      </c>
      <c r="H9881" s="23" t="s">
        <v>89</v>
      </c>
      <c r="I9881" s="23" t="s">
        <v>5772</v>
      </c>
      <c r="J9881" s="1" t="s">
        <v>973</v>
      </c>
    </row>
    <row r="9882" spans="5:10" ht="15.95" customHeight="1" x14ac:dyDescent="0.15">
      <c r="E9882" s="23">
        <v>185</v>
      </c>
      <c r="F9882" s="23">
        <v>431</v>
      </c>
      <c r="G9882" s="48">
        <f t="shared" si="154"/>
        <v>18510431</v>
      </c>
      <c r="H9882" s="23" t="s">
        <v>89</v>
      </c>
      <c r="I9882" s="23" t="s">
        <v>7413</v>
      </c>
      <c r="J9882" s="1" t="s">
        <v>973</v>
      </c>
    </row>
    <row r="9883" spans="5:10" ht="15.95" customHeight="1" x14ac:dyDescent="0.15">
      <c r="E9883" s="23">
        <v>185</v>
      </c>
      <c r="F9883" s="23">
        <v>432</v>
      </c>
      <c r="G9883" s="48">
        <f t="shared" si="154"/>
        <v>18510432</v>
      </c>
      <c r="H9883" s="23" t="s">
        <v>89</v>
      </c>
      <c r="I9883" s="23" t="s">
        <v>7414</v>
      </c>
      <c r="J9883" s="1" t="s">
        <v>973</v>
      </c>
    </row>
    <row r="9884" spans="5:10" ht="15.95" customHeight="1" x14ac:dyDescent="0.15">
      <c r="E9884" s="23">
        <v>185</v>
      </c>
      <c r="F9884" s="23">
        <v>433</v>
      </c>
      <c r="G9884" s="48">
        <f t="shared" si="154"/>
        <v>18510433</v>
      </c>
      <c r="H9884" s="23" t="s">
        <v>89</v>
      </c>
      <c r="I9884" s="23" t="s">
        <v>7415</v>
      </c>
      <c r="J9884" s="1" t="s">
        <v>973</v>
      </c>
    </row>
    <row r="9885" spans="5:10" ht="15.95" customHeight="1" x14ac:dyDescent="0.15">
      <c r="E9885" s="23">
        <v>185</v>
      </c>
      <c r="F9885" s="23">
        <v>434</v>
      </c>
      <c r="G9885" s="48">
        <f t="shared" si="154"/>
        <v>18510434</v>
      </c>
      <c r="H9885" s="23" t="s">
        <v>89</v>
      </c>
      <c r="I9885" s="23" t="s">
        <v>7416</v>
      </c>
      <c r="J9885" s="1" t="s">
        <v>973</v>
      </c>
    </row>
    <row r="9886" spans="5:10" ht="15.95" customHeight="1" x14ac:dyDescent="0.15">
      <c r="E9886" s="23">
        <v>185</v>
      </c>
      <c r="F9886" s="23">
        <v>435</v>
      </c>
      <c r="G9886" s="48">
        <f t="shared" si="154"/>
        <v>18510435</v>
      </c>
      <c r="H9886" s="23" t="s">
        <v>89</v>
      </c>
      <c r="I9886" s="23" t="s">
        <v>7417</v>
      </c>
      <c r="J9886" s="1" t="s">
        <v>973</v>
      </c>
    </row>
    <row r="9887" spans="5:10" ht="15.95" customHeight="1" x14ac:dyDescent="0.15">
      <c r="E9887" s="23">
        <v>185</v>
      </c>
      <c r="F9887" s="23">
        <v>440</v>
      </c>
      <c r="G9887" s="48">
        <f t="shared" si="154"/>
        <v>18510440</v>
      </c>
      <c r="H9887" s="23" t="s">
        <v>89</v>
      </c>
      <c r="I9887" s="23" t="s">
        <v>7418</v>
      </c>
      <c r="J9887" s="1" t="s">
        <v>973</v>
      </c>
    </row>
    <row r="9888" spans="5:10" ht="15.95" customHeight="1" x14ac:dyDescent="0.15">
      <c r="E9888" s="23">
        <v>185</v>
      </c>
      <c r="F9888" s="23">
        <v>441</v>
      </c>
      <c r="G9888" s="48">
        <f t="shared" si="154"/>
        <v>18510441</v>
      </c>
      <c r="H9888" s="23" t="s">
        <v>89</v>
      </c>
      <c r="I9888" s="23" t="s">
        <v>7419</v>
      </c>
      <c r="J9888" s="1" t="s">
        <v>973</v>
      </c>
    </row>
    <row r="9889" spans="5:10" ht="15.95" customHeight="1" x14ac:dyDescent="0.15">
      <c r="E9889" s="23">
        <v>185</v>
      </c>
      <c r="F9889" s="23">
        <v>442</v>
      </c>
      <c r="G9889" s="48">
        <f t="shared" si="154"/>
        <v>18510442</v>
      </c>
      <c r="H9889" s="23" t="s">
        <v>89</v>
      </c>
      <c r="I9889" s="23" t="s">
        <v>7420</v>
      </c>
      <c r="J9889" s="1" t="s">
        <v>973</v>
      </c>
    </row>
    <row r="9890" spans="5:10" ht="15.95" customHeight="1" x14ac:dyDescent="0.15">
      <c r="E9890" s="23">
        <v>185</v>
      </c>
      <c r="F9890" s="23">
        <v>450</v>
      </c>
      <c r="G9890" s="48">
        <f t="shared" si="154"/>
        <v>18510450</v>
      </c>
      <c r="H9890" s="23" t="s">
        <v>89</v>
      </c>
      <c r="I9890" s="23" t="s">
        <v>2345</v>
      </c>
      <c r="J9890" s="1" t="s">
        <v>973</v>
      </c>
    </row>
    <row r="9891" spans="5:10" ht="15.95" customHeight="1" x14ac:dyDescent="0.15">
      <c r="E9891" s="23">
        <v>185</v>
      </c>
      <c r="F9891" s="23">
        <v>500</v>
      </c>
      <c r="G9891" s="48">
        <f t="shared" si="154"/>
        <v>18510500</v>
      </c>
      <c r="H9891" s="23" t="s">
        <v>89</v>
      </c>
      <c r="I9891" s="23" t="s">
        <v>7330</v>
      </c>
      <c r="J9891" s="1" t="s">
        <v>973</v>
      </c>
    </row>
    <row r="9892" spans="5:10" ht="15.95" customHeight="1" x14ac:dyDescent="0.15">
      <c r="E9892" s="23">
        <v>185</v>
      </c>
      <c r="F9892" s="23">
        <v>501</v>
      </c>
      <c r="G9892" s="48">
        <f t="shared" si="154"/>
        <v>18510501</v>
      </c>
      <c r="H9892" s="23" t="s">
        <v>89</v>
      </c>
      <c r="I9892" s="23" t="s">
        <v>4661</v>
      </c>
      <c r="J9892" s="1" t="s">
        <v>973</v>
      </c>
    </row>
    <row r="9893" spans="5:10" ht="15.95" customHeight="1" x14ac:dyDescent="0.15">
      <c r="E9893" s="23">
        <v>185</v>
      </c>
      <c r="F9893" s="23">
        <v>502</v>
      </c>
      <c r="G9893" s="48">
        <f t="shared" si="154"/>
        <v>18510502</v>
      </c>
      <c r="H9893" s="23" t="s">
        <v>89</v>
      </c>
      <c r="I9893" s="23" t="s">
        <v>7421</v>
      </c>
      <c r="J9893" s="1" t="s">
        <v>973</v>
      </c>
    </row>
    <row r="9894" spans="5:10" ht="15.95" customHeight="1" x14ac:dyDescent="0.15">
      <c r="E9894" s="23">
        <v>185</v>
      </c>
      <c r="F9894" s="23">
        <v>503</v>
      </c>
      <c r="G9894" s="48">
        <f t="shared" si="154"/>
        <v>18510503</v>
      </c>
      <c r="H9894" s="23" t="s">
        <v>89</v>
      </c>
      <c r="I9894" s="23" t="s">
        <v>7422</v>
      </c>
      <c r="J9894" s="1" t="s">
        <v>973</v>
      </c>
    </row>
    <row r="9895" spans="5:10" ht="15.95" customHeight="1" x14ac:dyDescent="0.15">
      <c r="E9895" s="23">
        <v>185</v>
      </c>
      <c r="F9895" s="23">
        <v>510</v>
      </c>
      <c r="G9895" s="48">
        <f t="shared" si="154"/>
        <v>18510510</v>
      </c>
      <c r="H9895" s="23" t="s">
        <v>89</v>
      </c>
      <c r="I9895" s="23" t="s">
        <v>7331</v>
      </c>
      <c r="J9895" s="1" t="s">
        <v>973</v>
      </c>
    </row>
    <row r="9896" spans="5:10" ht="15.95" customHeight="1" x14ac:dyDescent="0.15">
      <c r="E9896" s="23">
        <v>185</v>
      </c>
      <c r="F9896" s="23">
        <v>511</v>
      </c>
      <c r="G9896" s="48">
        <f t="shared" si="154"/>
        <v>18510511</v>
      </c>
      <c r="H9896" s="23" t="s">
        <v>89</v>
      </c>
      <c r="I9896" s="23" t="s">
        <v>7423</v>
      </c>
      <c r="J9896" s="1" t="s">
        <v>973</v>
      </c>
    </row>
    <row r="9897" spans="5:10" ht="15.95" customHeight="1" x14ac:dyDescent="0.15">
      <c r="E9897" s="23">
        <v>185</v>
      </c>
      <c r="F9897" s="23">
        <v>520</v>
      </c>
      <c r="G9897" s="48">
        <f t="shared" si="154"/>
        <v>18510520</v>
      </c>
      <c r="H9897" s="23" t="s">
        <v>89</v>
      </c>
      <c r="I9897" s="23" t="s">
        <v>1370</v>
      </c>
      <c r="J9897" s="1" t="s">
        <v>973</v>
      </c>
    </row>
    <row r="9898" spans="5:10" ht="15.95" customHeight="1" x14ac:dyDescent="0.15">
      <c r="E9898" s="23">
        <v>185</v>
      </c>
      <c r="F9898" s="23">
        <v>521</v>
      </c>
      <c r="G9898" s="48">
        <f t="shared" si="154"/>
        <v>18510521</v>
      </c>
      <c r="H9898" s="23" t="s">
        <v>89</v>
      </c>
      <c r="I9898" s="23" t="s">
        <v>7424</v>
      </c>
      <c r="J9898" s="1" t="s">
        <v>973</v>
      </c>
    </row>
    <row r="9899" spans="5:10" ht="15.95" customHeight="1" x14ac:dyDescent="0.15">
      <c r="E9899" s="23">
        <v>185</v>
      </c>
      <c r="F9899" s="23">
        <v>530</v>
      </c>
      <c r="G9899" s="48">
        <f t="shared" si="154"/>
        <v>18510530</v>
      </c>
      <c r="H9899" s="23" t="s">
        <v>89</v>
      </c>
      <c r="I9899" s="23" t="s">
        <v>7425</v>
      </c>
      <c r="J9899" s="1" t="s">
        <v>973</v>
      </c>
    </row>
    <row r="9900" spans="5:10" ht="15.95" customHeight="1" x14ac:dyDescent="0.15">
      <c r="E9900" s="23">
        <v>185</v>
      </c>
      <c r="F9900" s="23">
        <v>540</v>
      </c>
      <c r="G9900" s="48">
        <f t="shared" si="154"/>
        <v>18510540</v>
      </c>
      <c r="H9900" s="23" t="s">
        <v>89</v>
      </c>
      <c r="I9900" s="23" t="s">
        <v>4844</v>
      </c>
      <c r="J9900" s="1" t="s">
        <v>973</v>
      </c>
    </row>
    <row r="9901" spans="5:10" ht="15.95" customHeight="1" x14ac:dyDescent="0.15">
      <c r="E9901" s="23">
        <v>185</v>
      </c>
      <c r="F9901" s="23">
        <v>541</v>
      </c>
      <c r="G9901" s="48">
        <f t="shared" si="154"/>
        <v>18510541</v>
      </c>
      <c r="H9901" s="23" t="s">
        <v>89</v>
      </c>
      <c r="I9901" s="23" t="s">
        <v>7426</v>
      </c>
      <c r="J9901" s="1" t="s">
        <v>973</v>
      </c>
    </row>
    <row r="9902" spans="5:10" ht="15.95" customHeight="1" x14ac:dyDescent="0.15">
      <c r="E9902" s="23">
        <v>185</v>
      </c>
      <c r="F9902" s="23">
        <v>550</v>
      </c>
      <c r="G9902" s="48">
        <f t="shared" si="154"/>
        <v>18510550</v>
      </c>
      <c r="H9902" s="23" t="s">
        <v>89</v>
      </c>
      <c r="I9902" s="23" t="s">
        <v>1336</v>
      </c>
      <c r="J9902" s="1" t="s">
        <v>973</v>
      </c>
    </row>
    <row r="9903" spans="5:10" ht="15.95" customHeight="1" x14ac:dyDescent="0.15">
      <c r="E9903" s="23">
        <v>185</v>
      </c>
      <c r="F9903" s="23">
        <v>560</v>
      </c>
      <c r="G9903" s="48">
        <f t="shared" si="154"/>
        <v>18510560</v>
      </c>
      <c r="H9903" s="23" t="s">
        <v>89</v>
      </c>
      <c r="I9903" s="23" t="s">
        <v>7427</v>
      </c>
      <c r="J9903" s="1" t="s">
        <v>973</v>
      </c>
    </row>
    <row r="9904" spans="5:10" ht="15.95" customHeight="1" x14ac:dyDescent="0.15">
      <c r="E9904" s="23">
        <v>185</v>
      </c>
      <c r="F9904" s="23">
        <v>561</v>
      </c>
      <c r="G9904" s="48">
        <f t="shared" si="154"/>
        <v>18510561</v>
      </c>
      <c r="H9904" s="23" t="s">
        <v>89</v>
      </c>
      <c r="I9904" s="23" t="s">
        <v>7428</v>
      </c>
      <c r="J9904" s="1" t="s">
        <v>973</v>
      </c>
    </row>
    <row r="9905" spans="5:10" ht="15.95" customHeight="1" x14ac:dyDescent="0.15">
      <c r="E9905" s="23">
        <v>185</v>
      </c>
      <c r="F9905" s="23">
        <v>570</v>
      </c>
      <c r="G9905" s="48">
        <f t="shared" si="154"/>
        <v>18510570</v>
      </c>
      <c r="H9905" s="23" t="s">
        <v>89</v>
      </c>
      <c r="I9905" s="23" t="s">
        <v>7429</v>
      </c>
      <c r="J9905" s="1" t="s">
        <v>973</v>
      </c>
    </row>
    <row r="9906" spans="5:10" ht="15.95" customHeight="1" x14ac:dyDescent="0.15">
      <c r="E9906" s="23">
        <v>185</v>
      </c>
      <c r="F9906" s="23">
        <v>600</v>
      </c>
      <c r="G9906" s="48">
        <f t="shared" si="154"/>
        <v>18510600</v>
      </c>
      <c r="H9906" s="23" t="s">
        <v>89</v>
      </c>
      <c r="I9906" s="23" t="s">
        <v>7430</v>
      </c>
      <c r="J9906" s="1" t="s">
        <v>973</v>
      </c>
    </row>
    <row r="9907" spans="5:10" ht="15.95" customHeight="1" x14ac:dyDescent="0.15">
      <c r="E9907" s="23">
        <v>185</v>
      </c>
      <c r="F9907" s="23">
        <v>610</v>
      </c>
      <c r="G9907" s="48">
        <f t="shared" si="154"/>
        <v>18510610</v>
      </c>
      <c r="H9907" s="23" t="s">
        <v>89</v>
      </c>
      <c r="I9907" s="23" t="s">
        <v>7431</v>
      </c>
      <c r="J9907" s="1" t="s">
        <v>973</v>
      </c>
    </row>
    <row r="9908" spans="5:10" ht="15.95" customHeight="1" x14ac:dyDescent="0.15">
      <c r="E9908" s="23">
        <v>185</v>
      </c>
      <c r="F9908" s="23">
        <v>611</v>
      </c>
      <c r="G9908" s="48">
        <f t="shared" si="154"/>
        <v>18510611</v>
      </c>
      <c r="H9908" s="23" t="s">
        <v>89</v>
      </c>
      <c r="I9908" s="23" t="s">
        <v>7432</v>
      </c>
      <c r="J9908" s="1" t="s">
        <v>973</v>
      </c>
    </row>
    <row r="9909" spans="5:10" ht="15.95" customHeight="1" x14ac:dyDescent="0.15">
      <c r="E9909" s="23">
        <v>185</v>
      </c>
      <c r="F9909" s="23">
        <v>620</v>
      </c>
      <c r="G9909" s="48">
        <f t="shared" si="154"/>
        <v>18510620</v>
      </c>
      <c r="H9909" s="23" t="s">
        <v>89</v>
      </c>
      <c r="I9909" s="23" t="s">
        <v>7433</v>
      </c>
      <c r="J9909" s="1" t="s">
        <v>973</v>
      </c>
    </row>
    <row r="9910" spans="5:10" ht="15.95" customHeight="1" x14ac:dyDescent="0.15">
      <c r="E9910" s="23">
        <v>185</v>
      </c>
      <c r="F9910" s="23">
        <v>621</v>
      </c>
      <c r="G9910" s="48">
        <f t="shared" si="154"/>
        <v>18510621</v>
      </c>
      <c r="H9910" s="23" t="s">
        <v>89</v>
      </c>
      <c r="I9910" s="23" t="s">
        <v>7434</v>
      </c>
      <c r="J9910" s="1" t="s">
        <v>973</v>
      </c>
    </row>
    <row r="9911" spans="5:10" ht="15.95" customHeight="1" x14ac:dyDescent="0.15">
      <c r="E9911" s="23">
        <v>185</v>
      </c>
      <c r="F9911" s="23">
        <v>700</v>
      </c>
      <c r="G9911" s="48">
        <f t="shared" si="154"/>
        <v>18510700</v>
      </c>
      <c r="H9911" s="23" t="s">
        <v>89</v>
      </c>
      <c r="I9911" s="23" t="s">
        <v>1657</v>
      </c>
      <c r="J9911" s="1" t="s">
        <v>973</v>
      </c>
    </row>
    <row r="9912" spans="5:10" ht="15.95" customHeight="1" x14ac:dyDescent="0.15">
      <c r="E9912" s="23">
        <v>185</v>
      </c>
      <c r="F9912" s="23">
        <v>710</v>
      </c>
      <c r="G9912" s="48">
        <f t="shared" si="154"/>
        <v>18510710</v>
      </c>
      <c r="H9912" s="23" t="s">
        <v>89</v>
      </c>
      <c r="I9912" s="23" t="s">
        <v>7435</v>
      </c>
      <c r="J9912" s="1" t="s">
        <v>973</v>
      </c>
    </row>
    <row r="9913" spans="5:10" ht="15.95" customHeight="1" x14ac:dyDescent="0.15">
      <c r="E9913" s="23">
        <v>185</v>
      </c>
      <c r="F9913" s="23">
        <v>720</v>
      </c>
      <c r="G9913" s="48">
        <f t="shared" si="154"/>
        <v>18510720</v>
      </c>
      <c r="H9913" s="23" t="s">
        <v>89</v>
      </c>
      <c r="I9913" s="23" t="s">
        <v>7436</v>
      </c>
      <c r="J9913" s="1" t="s">
        <v>973</v>
      </c>
    </row>
    <row r="9914" spans="5:10" ht="15.95" customHeight="1" x14ac:dyDescent="0.15">
      <c r="E9914" s="23">
        <v>185</v>
      </c>
      <c r="F9914" s="23">
        <v>730</v>
      </c>
      <c r="G9914" s="48">
        <f t="shared" si="154"/>
        <v>18510730</v>
      </c>
      <c r="H9914" s="23" t="s">
        <v>89</v>
      </c>
      <c r="I9914" s="23" t="s">
        <v>7437</v>
      </c>
      <c r="J9914" s="1" t="s">
        <v>973</v>
      </c>
    </row>
    <row r="9915" spans="5:10" ht="15.95" customHeight="1" x14ac:dyDescent="0.15">
      <c r="E9915" s="23">
        <v>185</v>
      </c>
      <c r="F9915" s="23">
        <v>740</v>
      </c>
      <c r="G9915" s="48">
        <f t="shared" si="154"/>
        <v>18510740</v>
      </c>
      <c r="H9915" s="23" t="s">
        <v>89</v>
      </c>
      <c r="I9915" s="23" t="s">
        <v>7438</v>
      </c>
      <c r="J9915" s="1" t="s">
        <v>973</v>
      </c>
    </row>
    <row r="9916" spans="5:10" ht="15.95" customHeight="1" x14ac:dyDescent="0.15">
      <c r="E9916" s="23">
        <v>185</v>
      </c>
      <c r="F9916" s="23">
        <v>770</v>
      </c>
      <c r="G9916" s="48">
        <f t="shared" si="154"/>
        <v>18510770</v>
      </c>
      <c r="H9916" s="23" t="s">
        <v>89</v>
      </c>
      <c r="I9916" s="23" t="s">
        <v>7439</v>
      </c>
      <c r="J9916" s="1" t="s">
        <v>973</v>
      </c>
    </row>
    <row r="9917" spans="5:10" ht="15.95" customHeight="1" x14ac:dyDescent="0.15">
      <c r="E9917" s="23">
        <v>185</v>
      </c>
      <c r="F9917" s="23">
        <v>800</v>
      </c>
      <c r="G9917" s="48">
        <f t="shared" si="154"/>
        <v>18510800</v>
      </c>
      <c r="H9917" s="23" t="s">
        <v>89</v>
      </c>
      <c r="I9917" s="23" t="s">
        <v>7440</v>
      </c>
      <c r="J9917" s="1" t="s">
        <v>973</v>
      </c>
    </row>
    <row r="9918" spans="5:10" ht="15.95" customHeight="1" x14ac:dyDescent="0.15">
      <c r="E9918" s="23">
        <v>185</v>
      </c>
      <c r="F9918" s="23">
        <v>810</v>
      </c>
      <c r="G9918" s="48">
        <f t="shared" si="154"/>
        <v>18510810</v>
      </c>
      <c r="H9918" s="23" t="s">
        <v>89</v>
      </c>
      <c r="I9918" s="23" t="s">
        <v>5117</v>
      </c>
      <c r="J9918" s="1" t="s">
        <v>973</v>
      </c>
    </row>
    <row r="9919" spans="5:10" ht="15.95" customHeight="1" x14ac:dyDescent="0.15">
      <c r="E9919" s="23">
        <v>185</v>
      </c>
      <c r="F9919" s="23">
        <v>820</v>
      </c>
      <c r="G9919" s="48">
        <f t="shared" si="154"/>
        <v>18510820</v>
      </c>
      <c r="H9919" s="23" t="s">
        <v>89</v>
      </c>
      <c r="I9919" s="23" t="s">
        <v>7305</v>
      </c>
      <c r="J9919" s="1" t="s">
        <v>973</v>
      </c>
    </row>
    <row r="9920" spans="5:10" ht="15.95" customHeight="1" x14ac:dyDescent="0.15">
      <c r="E9920" s="23">
        <v>185</v>
      </c>
      <c r="F9920" s="23">
        <v>830</v>
      </c>
      <c r="G9920" s="48">
        <f t="shared" si="154"/>
        <v>18510830</v>
      </c>
      <c r="H9920" s="23" t="s">
        <v>89</v>
      </c>
      <c r="I9920" s="23" t="s">
        <v>7293</v>
      </c>
      <c r="J9920" s="1" t="s">
        <v>973</v>
      </c>
    </row>
    <row r="9921" spans="5:10" ht="15.95" customHeight="1" x14ac:dyDescent="0.15">
      <c r="E9921" s="23">
        <v>185</v>
      </c>
      <c r="F9921" s="23">
        <v>850</v>
      </c>
      <c r="G9921" s="48">
        <f t="shared" si="154"/>
        <v>18510850</v>
      </c>
      <c r="H9921" s="23" t="s">
        <v>89</v>
      </c>
      <c r="I9921" s="23" t="s">
        <v>7441</v>
      </c>
      <c r="J9921" s="1" t="s">
        <v>973</v>
      </c>
    </row>
    <row r="9922" spans="5:10" ht="15.95" customHeight="1" x14ac:dyDescent="0.15">
      <c r="E9922" s="23">
        <v>185</v>
      </c>
      <c r="F9922" s="23">
        <v>851</v>
      </c>
      <c r="G9922" s="48">
        <f t="shared" si="154"/>
        <v>18510851</v>
      </c>
      <c r="H9922" s="23" t="s">
        <v>89</v>
      </c>
      <c r="I9922" s="23" t="s">
        <v>7442</v>
      </c>
      <c r="J9922" s="1" t="s">
        <v>973</v>
      </c>
    </row>
    <row r="9923" spans="5:10" ht="15.95" customHeight="1" x14ac:dyDescent="0.15">
      <c r="E9923" s="23">
        <v>185</v>
      </c>
      <c r="F9923" s="23">
        <v>852</v>
      </c>
      <c r="G9923" s="48">
        <f t="shared" si="154"/>
        <v>18510852</v>
      </c>
      <c r="H9923" s="23" t="s">
        <v>89</v>
      </c>
      <c r="I9923" s="23" t="s">
        <v>7443</v>
      </c>
      <c r="J9923" s="1" t="s">
        <v>973</v>
      </c>
    </row>
    <row r="9924" spans="5:10" ht="15.95" customHeight="1" x14ac:dyDescent="0.15">
      <c r="E9924" s="23">
        <v>185</v>
      </c>
      <c r="F9924" s="23">
        <v>860</v>
      </c>
      <c r="G9924" s="48">
        <f t="shared" si="154"/>
        <v>18510860</v>
      </c>
      <c r="H9924" s="23" t="s">
        <v>89</v>
      </c>
      <c r="I9924" s="23" t="s">
        <v>7444</v>
      </c>
      <c r="J9924" s="1" t="s">
        <v>973</v>
      </c>
    </row>
    <row r="9925" spans="5:10" ht="15.95" customHeight="1" x14ac:dyDescent="0.15">
      <c r="E9925" s="23">
        <v>185</v>
      </c>
      <c r="F9925" s="23">
        <v>870</v>
      </c>
      <c r="G9925" s="48">
        <f t="shared" ref="G9925:G9988" si="155">(E9925&amp;(F9925+10000))*1</f>
        <v>18510870</v>
      </c>
      <c r="H9925" s="23" t="s">
        <v>89</v>
      </c>
      <c r="I9925" s="23" t="s">
        <v>7445</v>
      </c>
      <c r="J9925" s="1" t="s">
        <v>973</v>
      </c>
    </row>
    <row r="9926" spans="5:10" ht="15.95" customHeight="1" x14ac:dyDescent="0.15">
      <c r="E9926" s="23">
        <v>185</v>
      </c>
      <c r="F9926" s="23">
        <v>900</v>
      </c>
      <c r="G9926" s="48">
        <f t="shared" si="155"/>
        <v>18510900</v>
      </c>
      <c r="H9926" s="23" t="s">
        <v>89</v>
      </c>
      <c r="I9926" s="23" t="s">
        <v>1492</v>
      </c>
      <c r="J9926" s="1" t="s">
        <v>973</v>
      </c>
    </row>
    <row r="9927" spans="5:10" ht="15.95" customHeight="1" x14ac:dyDescent="0.15">
      <c r="E9927" s="23">
        <v>185</v>
      </c>
      <c r="F9927" s="23">
        <v>910</v>
      </c>
      <c r="G9927" s="48">
        <f t="shared" si="155"/>
        <v>18510910</v>
      </c>
      <c r="H9927" s="23" t="s">
        <v>89</v>
      </c>
      <c r="I9927" s="23" t="s">
        <v>7252</v>
      </c>
      <c r="J9927" s="1" t="s">
        <v>973</v>
      </c>
    </row>
    <row r="9928" spans="5:10" ht="15.95" customHeight="1" x14ac:dyDescent="0.15">
      <c r="E9928" s="23">
        <v>185</v>
      </c>
      <c r="F9928" s="23">
        <v>920</v>
      </c>
      <c r="G9928" s="48">
        <f t="shared" si="155"/>
        <v>18510920</v>
      </c>
      <c r="H9928" s="23" t="s">
        <v>89</v>
      </c>
      <c r="I9928" s="23" t="s">
        <v>7310</v>
      </c>
      <c r="J9928" s="1" t="s">
        <v>973</v>
      </c>
    </row>
    <row r="9929" spans="5:10" ht="15.95" customHeight="1" x14ac:dyDescent="0.15">
      <c r="E9929" s="23">
        <v>185</v>
      </c>
      <c r="F9929" s="23">
        <v>940</v>
      </c>
      <c r="G9929" s="48">
        <f t="shared" si="155"/>
        <v>18510940</v>
      </c>
      <c r="H9929" s="23" t="s">
        <v>89</v>
      </c>
      <c r="I9929" s="23" t="s">
        <v>7446</v>
      </c>
      <c r="J9929" s="1" t="s">
        <v>973</v>
      </c>
    </row>
    <row r="9930" spans="5:10" ht="15.95" customHeight="1" x14ac:dyDescent="0.15">
      <c r="E9930" s="23">
        <v>185</v>
      </c>
      <c r="F9930" s="23">
        <v>982</v>
      </c>
      <c r="G9930" s="48">
        <f t="shared" si="155"/>
        <v>18510982</v>
      </c>
      <c r="H9930" s="23" t="s">
        <v>89</v>
      </c>
      <c r="I9930" s="23" t="s">
        <v>7447</v>
      </c>
      <c r="J9930" s="1" t="s">
        <v>973</v>
      </c>
    </row>
    <row r="9931" spans="5:10" ht="15.95" customHeight="1" x14ac:dyDescent="0.15">
      <c r="E9931" s="23">
        <v>185</v>
      </c>
      <c r="F9931" s="23">
        <v>990</v>
      </c>
      <c r="G9931" s="48">
        <f t="shared" si="155"/>
        <v>18510990</v>
      </c>
      <c r="H9931" s="23" t="s">
        <v>89</v>
      </c>
      <c r="I9931" s="23" t="s">
        <v>1273</v>
      </c>
      <c r="J9931" s="1" t="s">
        <v>973</v>
      </c>
    </row>
    <row r="9932" spans="5:10" ht="15.95" customHeight="1" x14ac:dyDescent="0.15">
      <c r="E9932" s="23">
        <v>185</v>
      </c>
      <c r="F9932" s="23">
        <v>991</v>
      </c>
      <c r="G9932" s="48">
        <f t="shared" si="155"/>
        <v>18510991</v>
      </c>
      <c r="H9932" s="23" t="s">
        <v>89</v>
      </c>
      <c r="I9932" s="23" t="s">
        <v>1293</v>
      </c>
      <c r="J9932" s="1" t="s">
        <v>973</v>
      </c>
    </row>
    <row r="9933" spans="5:10" ht="15.95" customHeight="1" x14ac:dyDescent="0.15">
      <c r="E9933" s="23">
        <v>185</v>
      </c>
      <c r="F9933" s="23">
        <v>992</v>
      </c>
      <c r="G9933" s="48">
        <f t="shared" si="155"/>
        <v>18510992</v>
      </c>
      <c r="H9933" s="23" t="s">
        <v>89</v>
      </c>
      <c r="I9933" s="23" t="s">
        <v>1472</v>
      </c>
      <c r="J9933" s="1" t="s">
        <v>973</v>
      </c>
    </row>
    <row r="9934" spans="5:10" ht="15.95" customHeight="1" x14ac:dyDescent="0.15">
      <c r="E9934" s="23">
        <v>185</v>
      </c>
      <c r="F9934" s="23">
        <v>993</v>
      </c>
      <c r="G9934" s="48">
        <f t="shared" si="155"/>
        <v>18510993</v>
      </c>
      <c r="H9934" s="23" t="s">
        <v>89</v>
      </c>
      <c r="I9934" s="23" t="s">
        <v>1483</v>
      </c>
      <c r="J9934" s="1" t="s">
        <v>973</v>
      </c>
    </row>
    <row r="9935" spans="5:10" ht="15.95" customHeight="1" x14ac:dyDescent="0.15">
      <c r="E9935" s="23">
        <v>185</v>
      </c>
      <c r="F9935" s="23">
        <v>995</v>
      </c>
      <c r="G9935" s="48">
        <f t="shared" si="155"/>
        <v>18510995</v>
      </c>
      <c r="H9935" s="23" t="s">
        <v>89</v>
      </c>
      <c r="I9935" s="23" t="s">
        <v>3582</v>
      </c>
      <c r="J9935" s="1" t="s">
        <v>973</v>
      </c>
    </row>
    <row r="9936" spans="5:10" ht="15.95" customHeight="1" x14ac:dyDescent="0.15">
      <c r="E9936" s="23">
        <v>185</v>
      </c>
      <c r="F9936" s="23">
        <v>996</v>
      </c>
      <c r="G9936" s="48">
        <f t="shared" si="155"/>
        <v>18510996</v>
      </c>
      <c r="H9936" s="23" t="s">
        <v>89</v>
      </c>
      <c r="I9936" s="23" t="s">
        <v>1556</v>
      </c>
      <c r="J9936" s="1" t="s">
        <v>973</v>
      </c>
    </row>
    <row r="9937" spans="5:10" ht="15.95" customHeight="1" x14ac:dyDescent="0.15">
      <c r="E9937" s="23">
        <v>185</v>
      </c>
      <c r="F9937" s="23">
        <v>997</v>
      </c>
      <c r="G9937" s="48">
        <f t="shared" si="155"/>
        <v>18510997</v>
      </c>
      <c r="H9937" s="23" t="s">
        <v>89</v>
      </c>
      <c r="I9937" s="23" t="s">
        <v>3057</v>
      </c>
      <c r="J9937" s="1" t="s">
        <v>973</v>
      </c>
    </row>
    <row r="9938" spans="5:10" ht="15.95" customHeight="1" x14ac:dyDescent="0.15">
      <c r="E9938" s="23">
        <v>185</v>
      </c>
      <c r="F9938" s="23">
        <v>998</v>
      </c>
      <c r="G9938" s="48">
        <f t="shared" si="155"/>
        <v>18510998</v>
      </c>
      <c r="H9938" s="23" t="s">
        <v>89</v>
      </c>
      <c r="I9938" s="23" t="s">
        <v>3061</v>
      </c>
      <c r="J9938" s="1" t="s">
        <v>973</v>
      </c>
    </row>
    <row r="9939" spans="5:10" ht="15.95" customHeight="1" x14ac:dyDescent="0.15">
      <c r="E9939" s="23">
        <v>187</v>
      </c>
      <c r="F9939" s="23">
        <v>201</v>
      </c>
      <c r="G9939" s="48">
        <f t="shared" si="155"/>
        <v>18710201</v>
      </c>
      <c r="H9939" s="23" t="s">
        <v>90</v>
      </c>
      <c r="I9939" s="23" t="s">
        <v>1640</v>
      </c>
      <c r="J9939" s="1" t="s">
        <v>973</v>
      </c>
    </row>
    <row r="9940" spans="5:10" ht="15.95" customHeight="1" x14ac:dyDescent="0.15">
      <c r="E9940" s="23">
        <v>187</v>
      </c>
      <c r="F9940" s="23">
        <v>251</v>
      </c>
      <c r="G9940" s="48">
        <f t="shared" si="155"/>
        <v>18710251</v>
      </c>
      <c r="H9940" s="23" t="s">
        <v>90</v>
      </c>
      <c r="I9940" s="23" t="s">
        <v>5856</v>
      </c>
      <c r="J9940" s="1" t="s">
        <v>973</v>
      </c>
    </row>
    <row r="9941" spans="5:10" ht="15.95" customHeight="1" x14ac:dyDescent="0.15">
      <c r="E9941" s="23">
        <v>187</v>
      </c>
      <c r="F9941" s="23">
        <v>254</v>
      </c>
      <c r="G9941" s="48">
        <f t="shared" si="155"/>
        <v>18710254</v>
      </c>
      <c r="H9941" s="23" t="s">
        <v>90</v>
      </c>
      <c r="I9941" s="23" t="s">
        <v>7448</v>
      </c>
      <c r="J9941" s="1" t="s">
        <v>973</v>
      </c>
    </row>
    <row r="9942" spans="5:10" ht="15.95" customHeight="1" x14ac:dyDescent="0.15">
      <c r="E9942" s="23">
        <v>187</v>
      </c>
      <c r="F9942" s="23">
        <v>257</v>
      </c>
      <c r="G9942" s="48">
        <f t="shared" si="155"/>
        <v>18710257</v>
      </c>
      <c r="H9942" s="23" t="s">
        <v>90</v>
      </c>
      <c r="I9942" s="23" t="s">
        <v>7449</v>
      </c>
      <c r="J9942" s="1" t="s">
        <v>973</v>
      </c>
    </row>
    <row r="9943" spans="5:10" ht="15.95" customHeight="1" x14ac:dyDescent="0.15">
      <c r="E9943" s="23">
        <v>187</v>
      </c>
      <c r="F9943" s="23">
        <v>301</v>
      </c>
      <c r="G9943" s="48">
        <f t="shared" si="155"/>
        <v>18710301</v>
      </c>
      <c r="H9943" s="23" t="s">
        <v>90</v>
      </c>
      <c r="I9943" s="23" t="s">
        <v>5649</v>
      </c>
      <c r="J9943" s="1" t="s">
        <v>973</v>
      </c>
    </row>
    <row r="9944" spans="5:10" ht="15.95" customHeight="1" x14ac:dyDescent="0.15">
      <c r="E9944" s="23">
        <v>187</v>
      </c>
      <c r="F9944" s="23">
        <v>302</v>
      </c>
      <c r="G9944" s="48">
        <f t="shared" si="155"/>
        <v>18710302</v>
      </c>
      <c r="H9944" s="23" t="s">
        <v>90</v>
      </c>
      <c r="I9944" s="23" t="s">
        <v>7450</v>
      </c>
      <c r="J9944" s="1" t="s">
        <v>973</v>
      </c>
    </row>
    <row r="9945" spans="5:10" ht="15.95" customHeight="1" x14ac:dyDescent="0.15">
      <c r="E9945" s="23">
        <v>187</v>
      </c>
      <c r="F9945" s="23">
        <v>304</v>
      </c>
      <c r="G9945" s="48">
        <f t="shared" si="155"/>
        <v>18710304</v>
      </c>
      <c r="H9945" s="23" t="s">
        <v>90</v>
      </c>
      <c r="I9945" s="23" t="s">
        <v>7451</v>
      </c>
      <c r="J9945" s="1" t="s">
        <v>973</v>
      </c>
    </row>
    <row r="9946" spans="5:10" ht="15.95" customHeight="1" x14ac:dyDescent="0.15">
      <c r="E9946" s="23">
        <v>187</v>
      </c>
      <c r="F9946" s="23">
        <v>306</v>
      </c>
      <c r="G9946" s="48">
        <f t="shared" si="155"/>
        <v>18710306</v>
      </c>
      <c r="H9946" s="23" t="s">
        <v>90</v>
      </c>
      <c r="I9946" s="23" t="s">
        <v>4739</v>
      </c>
      <c r="J9946" s="1" t="s">
        <v>973</v>
      </c>
    </row>
    <row r="9947" spans="5:10" ht="15.95" customHeight="1" x14ac:dyDescent="0.15">
      <c r="E9947" s="23">
        <v>187</v>
      </c>
      <c r="F9947" s="23">
        <v>307</v>
      </c>
      <c r="G9947" s="48">
        <f t="shared" si="155"/>
        <v>18710307</v>
      </c>
      <c r="H9947" s="23" t="s">
        <v>90</v>
      </c>
      <c r="I9947" s="23" t="s">
        <v>7453</v>
      </c>
      <c r="J9947" s="1" t="s">
        <v>973</v>
      </c>
    </row>
    <row r="9948" spans="5:10" ht="15.95" customHeight="1" x14ac:dyDescent="0.15">
      <c r="E9948" s="23">
        <v>187</v>
      </c>
      <c r="F9948" s="23">
        <v>308</v>
      </c>
      <c r="G9948" s="48">
        <f t="shared" si="155"/>
        <v>18710308</v>
      </c>
      <c r="H9948" s="23" t="s">
        <v>90</v>
      </c>
      <c r="I9948" s="23" t="s">
        <v>7454</v>
      </c>
      <c r="J9948" s="1" t="s">
        <v>973</v>
      </c>
    </row>
    <row r="9949" spans="5:10" ht="15.95" customHeight="1" x14ac:dyDescent="0.15">
      <c r="E9949" s="23">
        <v>187</v>
      </c>
      <c r="F9949" s="23">
        <v>309</v>
      </c>
      <c r="G9949" s="48">
        <f t="shared" si="155"/>
        <v>18710309</v>
      </c>
      <c r="H9949" s="23" t="s">
        <v>90</v>
      </c>
      <c r="I9949" s="23" t="s">
        <v>7455</v>
      </c>
      <c r="J9949" s="1" t="s">
        <v>973</v>
      </c>
    </row>
    <row r="9950" spans="5:10" ht="15.95" customHeight="1" x14ac:dyDescent="0.15">
      <c r="E9950" s="23">
        <v>187</v>
      </c>
      <c r="F9950" s="23">
        <v>310</v>
      </c>
      <c r="G9950" s="48">
        <f t="shared" si="155"/>
        <v>18710310</v>
      </c>
      <c r="H9950" s="23" t="s">
        <v>90</v>
      </c>
      <c r="I9950" s="23" t="s">
        <v>7456</v>
      </c>
      <c r="J9950" s="1" t="s">
        <v>973</v>
      </c>
    </row>
    <row r="9951" spans="5:10" ht="15.95" customHeight="1" x14ac:dyDescent="0.15">
      <c r="E9951" s="23">
        <v>187</v>
      </c>
      <c r="F9951" s="23">
        <v>311</v>
      </c>
      <c r="G9951" s="48">
        <f t="shared" si="155"/>
        <v>18710311</v>
      </c>
      <c r="H9951" s="23" t="s">
        <v>90</v>
      </c>
      <c r="I9951" s="23" t="s">
        <v>7457</v>
      </c>
      <c r="J9951" s="1" t="s">
        <v>973</v>
      </c>
    </row>
    <row r="9952" spans="5:10" ht="15.95" customHeight="1" x14ac:dyDescent="0.15">
      <c r="E9952" s="23">
        <v>187</v>
      </c>
      <c r="F9952" s="23">
        <v>312</v>
      </c>
      <c r="G9952" s="48">
        <f t="shared" si="155"/>
        <v>18710312</v>
      </c>
      <c r="H9952" s="23" t="s">
        <v>90</v>
      </c>
      <c r="I9952" s="23" t="s">
        <v>7458</v>
      </c>
      <c r="J9952" s="1" t="s">
        <v>973</v>
      </c>
    </row>
    <row r="9953" spans="5:10" ht="15.95" customHeight="1" x14ac:dyDescent="0.15">
      <c r="E9953" s="23">
        <v>187</v>
      </c>
      <c r="F9953" s="23">
        <v>313</v>
      </c>
      <c r="G9953" s="48">
        <f t="shared" si="155"/>
        <v>18710313</v>
      </c>
      <c r="H9953" s="23" t="s">
        <v>90</v>
      </c>
      <c r="I9953" s="23" t="s">
        <v>7459</v>
      </c>
      <c r="J9953" s="1" t="s">
        <v>973</v>
      </c>
    </row>
    <row r="9954" spans="5:10" ht="15.95" customHeight="1" x14ac:dyDescent="0.15">
      <c r="E9954" s="23">
        <v>187</v>
      </c>
      <c r="F9954" s="23">
        <v>314</v>
      </c>
      <c r="G9954" s="48">
        <f t="shared" si="155"/>
        <v>18710314</v>
      </c>
      <c r="H9954" s="23" t="s">
        <v>90</v>
      </c>
      <c r="I9954" s="23" t="s">
        <v>7460</v>
      </c>
      <c r="J9954" s="1" t="s">
        <v>973</v>
      </c>
    </row>
    <row r="9955" spans="5:10" ht="15.95" customHeight="1" x14ac:dyDescent="0.15">
      <c r="E9955" s="23">
        <v>187</v>
      </c>
      <c r="F9955" s="23">
        <v>316</v>
      </c>
      <c r="G9955" s="48">
        <f t="shared" si="155"/>
        <v>18710316</v>
      </c>
      <c r="H9955" s="23" t="s">
        <v>90</v>
      </c>
      <c r="I9955" s="23" t="s">
        <v>7461</v>
      </c>
      <c r="J9955" s="1" t="s">
        <v>973</v>
      </c>
    </row>
    <row r="9956" spans="5:10" ht="15.95" customHeight="1" x14ac:dyDescent="0.15">
      <c r="E9956" s="23">
        <v>187</v>
      </c>
      <c r="F9956" s="23">
        <v>317</v>
      </c>
      <c r="G9956" s="48">
        <f t="shared" si="155"/>
        <v>18710317</v>
      </c>
      <c r="H9956" s="23" t="s">
        <v>90</v>
      </c>
      <c r="I9956" s="23" t="s">
        <v>7462</v>
      </c>
      <c r="J9956" s="1" t="s">
        <v>973</v>
      </c>
    </row>
    <row r="9957" spans="5:10" ht="15.95" customHeight="1" x14ac:dyDescent="0.15">
      <c r="E9957" s="23">
        <v>187</v>
      </c>
      <c r="F9957" s="23">
        <v>319</v>
      </c>
      <c r="G9957" s="48">
        <f t="shared" si="155"/>
        <v>18710319</v>
      </c>
      <c r="H9957" s="23" t="s">
        <v>90</v>
      </c>
      <c r="I9957" s="23" t="s">
        <v>7463</v>
      </c>
      <c r="J9957" s="1" t="s">
        <v>973</v>
      </c>
    </row>
    <row r="9958" spans="5:10" ht="15.95" customHeight="1" x14ac:dyDescent="0.15">
      <c r="E9958" s="23">
        <v>187</v>
      </c>
      <c r="F9958" s="23">
        <v>320</v>
      </c>
      <c r="G9958" s="48">
        <f t="shared" si="155"/>
        <v>18710320</v>
      </c>
      <c r="H9958" s="23" t="s">
        <v>90</v>
      </c>
      <c r="I9958" s="23" t="s">
        <v>7464</v>
      </c>
      <c r="J9958" s="1" t="s">
        <v>973</v>
      </c>
    </row>
    <row r="9959" spans="5:10" ht="15.95" customHeight="1" x14ac:dyDescent="0.15">
      <c r="E9959" s="23">
        <v>187</v>
      </c>
      <c r="F9959" s="23">
        <v>321</v>
      </c>
      <c r="G9959" s="48">
        <f t="shared" si="155"/>
        <v>18710321</v>
      </c>
      <c r="H9959" s="23" t="s">
        <v>90</v>
      </c>
      <c r="I9959" s="23" t="s">
        <v>7465</v>
      </c>
      <c r="J9959" s="1" t="s">
        <v>973</v>
      </c>
    </row>
    <row r="9960" spans="5:10" ht="15.95" customHeight="1" x14ac:dyDescent="0.15">
      <c r="E9960" s="23">
        <v>187</v>
      </c>
      <c r="F9960" s="23">
        <v>322</v>
      </c>
      <c r="G9960" s="48">
        <f t="shared" si="155"/>
        <v>18710322</v>
      </c>
      <c r="H9960" s="23" t="s">
        <v>90</v>
      </c>
      <c r="I9960" s="23" t="s">
        <v>7466</v>
      </c>
      <c r="J9960" s="1" t="s">
        <v>973</v>
      </c>
    </row>
    <row r="9961" spans="5:10" ht="15.95" customHeight="1" x14ac:dyDescent="0.15">
      <c r="E9961" s="23">
        <v>187</v>
      </c>
      <c r="F9961" s="23">
        <v>323</v>
      </c>
      <c r="G9961" s="48">
        <f t="shared" si="155"/>
        <v>18710323</v>
      </c>
      <c r="H9961" s="23" t="s">
        <v>90</v>
      </c>
      <c r="I9961" s="23" t="s">
        <v>7467</v>
      </c>
      <c r="J9961" s="1" t="s">
        <v>973</v>
      </c>
    </row>
    <row r="9962" spans="5:10" ht="15.95" customHeight="1" x14ac:dyDescent="0.15">
      <c r="E9962" s="23">
        <v>187</v>
      </c>
      <c r="F9962" s="23">
        <v>325</v>
      </c>
      <c r="G9962" s="48">
        <f t="shared" si="155"/>
        <v>18710325</v>
      </c>
      <c r="H9962" s="23" t="s">
        <v>90</v>
      </c>
      <c r="I9962" s="23" t="s">
        <v>2084</v>
      </c>
      <c r="J9962" s="1" t="s">
        <v>973</v>
      </c>
    </row>
    <row r="9963" spans="5:10" ht="15.95" customHeight="1" x14ac:dyDescent="0.15">
      <c r="E9963" s="23">
        <v>187</v>
      </c>
      <c r="F9963" s="23">
        <v>326</v>
      </c>
      <c r="G9963" s="48">
        <f t="shared" si="155"/>
        <v>18710326</v>
      </c>
      <c r="H9963" s="23" t="s">
        <v>90</v>
      </c>
      <c r="I9963" s="23" t="s">
        <v>7468</v>
      </c>
      <c r="J9963" s="1" t="s">
        <v>973</v>
      </c>
    </row>
    <row r="9964" spans="5:10" ht="15.95" customHeight="1" x14ac:dyDescent="0.15">
      <c r="E9964" s="23">
        <v>187</v>
      </c>
      <c r="F9964" s="23">
        <v>327</v>
      </c>
      <c r="G9964" s="48">
        <f t="shared" si="155"/>
        <v>18710327</v>
      </c>
      <c r="H9964" s="23" t="s">
        <v>90</v>
      </c>
      <c r="I9964" s="23" t="s">
        <v>7469</v>
      </c>
      <c r="J9964" s="1" t="s">
        <v>973</v>
      </c>
    </row>
    <row r="9965" spans="5:10" ht="15.95" customHeight="1" x14ac:dyDescent="0.15">
      <c r="E9965" s="23">
        <v>187</v>
      </c>
      <c r="F9965" s="23">
        <v>329</v>
      </c>
      <c r="G9965" s="48">
        <f t="shared" si="155"/>
        <v>18710329</v>
      </c>
      <c r="H9965" s="23" t="s">
        <v>90</v>
      </c>
      <c r="I9965" s="23" t="s">
        <v>7470</v>
      </c>
      <c r="J9965" s="1" t="s">
        <v>973</v>
      </c>
    </row>
    <row r="9966" spans="5:10" ht="15.95" customHeight="1" x14ac:dyDescent="0.15">
      <c r="E9966" s="23">
        <v>187</v>
      </c>
      <c r="F9966" s="23">
        <v>330</v>
      </c>
      <c r="G9966" s="48">
        <f t="shared" si="155"/>
        <v>18710330</v>
      </c>
      <c r="H9966" s="23" t="s">
        <v>90</v>
      </c>
      <c r="I9966" s="23" t="s">
        <v>7471</v>
      </c>
      <c r="J9966" s="1" t="s">
        <v>973</v>
      </c>
    </row>
    <row r="9967" spans="5:10" ht="15.95" customHeight="1" x14ac:dyDescent="0.15">
      <c r="E9967" s="23">
        <v>187</v>
      </c>
      <c r="F9967" s="23">
        <v>331</v>
      </c>
      <c r="G9967" s="48">
        <f t="shared" si="155"/>
        <v>18710331</v>
      </c>
      <c r="H9967" s="23" t="s">
        <v>90</v>
      </c>
      <c r="I9967" s="23" t="s">
        <v>7472</v>
      </c>
      <c r="J9967" s="1" t="s">
        <v>973</v>
      </c>
    </row>
    <row r="9968" spans="5:10" ht="15.95" customHeight="1" x14ac:dyDescent="0.15">
      <c r="E9968" s="23">
        <v>187</v>
      </c>
      <c r="F9968" s="23">
        <v>332</v>
      </c>
      <c r="G9968" s="48">
        <f t="shared" si="155"/>
        <v>18710332</v>
      </c>
      <c r="H9968" s="23" t="s">
        <v>90</v>
      </c>
      <c r="I9968" s="23" t="s">
        <v>7473</v>
      </c>
      <c r="J9968" s="1" t="s">
        <v>973</v>
      </c>
    </row>
    <row r="9969" spans="5:10" ht="15.95" customHeight="1" x14ac:dyDescent="0.15">
      <c r="E9969" s="23">
        <v>187</v>
      </c>
      <c r="F9969" s="23">
        <v>336</v>
      </c>
      <c r="G9969" s="48">
        <f t="shared" si="155"/>
        <v>18710336</v>
      </c>
      <c r="H9969" s="23" t="s">
        <v>90</v>
      </c>
      <c r="I9969" s="23" t="s">
        <v>7474</v>
      </c>
      <c r="J9969" s="1" t="s">
        <v>973</v>
      </c>
    </row>
    <row r="9970" spans="5:10" ht="15.95" customHeight="1" x14ac:dyDescent="0.15">
      <c r="E9970" s="23">
        <v>187</v>
      </c>
      <c r="F9970" s="23">
        <v>338</v>
      </c>
      <c r="G9970" s="48">
        <f t="shared" si="155"/>
        <v>18710338</v>
      </c>
      <c r="H9970" s="23" t="s">
        <v>90</v>
      </c>
      <c r="I9970" s="23" t="s">
        <v>7475</v>
      </c>
      <c r="J9970" s="1" t="s">
        <v>973</v>
      </c>
    </row>
    <row r="9971" spans="5:10" ht="15.95" customHeight="1" x14ac:dyDescent="0.15">
      <c r="E9971" s="23">
        <v>187</v>
      </c>
      <c r="F9971" s="23">
        <v>339</v>
      </c>
      <c r="G9971" s="48">
        <f t="shared" si="155"/>
        <v>18710339</v>
      </c>
      <c r="H9971" s="23" t="s">
        <v>90</v>
      </c>
      <c r="I9971" s="23" t="s">
        <v>7476</v>
      </c>
      <c r="J9971" s="1" t="s">
        <v>973</v>
      </c>
    </row>
    <row r="9972" spans="5:10" ht="15.95" customHeight="1" x14ac:dyDescent="0.15">
      <c r="E9972" s="23">
        <v>187</v>
      </c>
      <c r="F9972" s="23">
        <v>340</v>
      </c>
      <c r="G9972" s="48">
        <f t="shared" si="155"/>
        <v>18710340</v>
      </c>
      <c r="H9972" s="23" t="s">
        <v>90</v>
      </c>
      <c r="I9972" s="23" t="s">
        <v>7050</v>
      </c>
      <c r="J9972" s="1" t="s">
        <v>973</v>
      </c>
    </row>
    <row r="9973" spans="5:10" ht="15.95" customHeight="1" x14ac:dyDescent="0.15">
      <c r="E9973" s="23">
        <v>187</v>
      </c>
      <c r="F9973" s="23">
        <v>341</v>
      </c>
      <c r="G9973" s="48">
        <f t="shared" si="155"/>
        <v>18710341</v>
      </c>
      <c r="H9973" s="23" t="s">
        <v>90</v>
      </c>
      <c r="I9973" s="23" t="s">
        <v>7477</v>
      </c>
      <c r="J9973" s="1" t="s">
        <v>973</v>
      </c>
    </row>
    <row r="9974" spans="5:10" ht="15.95" customHeight="1" x14ac:dyDescent="0.15">
      <c r="E9974" s="23">
        <v>187</v>
      </c>
      <c r="F9974" s="23">
        <v>401</v>
      </c>
      <c r="G9974" s="48">
        <f t="shared" si="155"/>
        <v>18710401</v>
      </c>
      <c r="H9974" s="23" t="s">
        <v>90</v>
      </c>
      <c r="I9974" s="23" t="s">
        <v>7478</v>
      </c>
      <c r="J9974" s="1" t="s">
        <v>973</v>
      </c>
    </row>
    <row r="9975" spans="5:10" ht="15.95" customHeight="1" x14ac:dyDescent="0.15">
      <c r="E9975" s="23">
        <v>187</v>
      </c>
      <c r="F9975" s="23">
        <v>402</v>
      </c>
      <c r="G9975" s="48">
        <f t="shared" si="155"/>
        <v>18710402</v>
      </c>
      <c r="H9975" s="23" t="s">
        <v>90</v>
      </c>
      <c r="I9975" s="23" t="s">
        <v>7479</v>
      </c>
      <c r="J9975" s="1" t="s">
        <v>973</v>
      </c>
    </row>
    <row r="9976" spans="5:10" ht="15.95" customHeight="1" x14ac:dyDescent="0.15">
      <c r="E9976" s="23">
        <v>187</v>
      </c>
      <c r="F9976" s="23">
        <v>403</v>
      </c>
      <c r="G9976" s="48">
        <f t="shared" si="155"/>
        <v>18710403</v>
      </c>
      <c r="H9976" s="23" t="s">
        <v>90</v>
      </c>
      <c r="I9976" s="23" t="s">
        <v>7480</v>
      </c>
      <c r="J9976" s="1" t="s">
        <v>973</v>
      </c>
    </row>
    <row r="9977" spans="5:10" ht="15.95" customHeight="1" x14ac:dyDescent="0.15">
      <c r="E9977" s="23">
        <v>187</v>
      </c>
      <c r="F9977" s="23">
        <v>404</v>
      </c>
      <c r="G9977" s="48">
        <f t="shared" si="155"/>
        <v>18710404</v>
      </c>
      <c r="H9977" s="23" t="s">
        <v>90</v>
      </c>
      <c r="I9977" s="23" t="s">
        <v>1297</v>
      </c>
      <c r="J9977" s="1" t="s">
        <v>973</v>
      </c>
    </row>
    <row r="9978" spans="5:10" ht="15.95" customHeight="1" x14ac:dyDescent="0.15">
      <c r="E9978" s="23">
        <v>187</v>
      </c>
      <c r="F9978" s="23">
        <v>501</v>
      </c>
      <c r="G9978" s="48">
        <f t="shared" si="155"/>
        <v>18710501</v>
      </c>
      <c r="H9978" s="23" t="s">
        <v>90</v>
      </c>
      <c r="I9978" s="23" t="s">
        <v>3732</v>
      </c>
      <c r="J9978" s="1" t="s">
        <v>973</v>
      </c>
    </row>
    <row r="9979" spans="5:10" ht="15.95" customHeight="1" x14ac:dyDescent="0.15">
      <c r="E9979" s="23">
        <v>187</v>
      </c>
      <c r="F9979" s="23">
        <v>502</v>
      </c>
      <c r="G9979" s="48">
        <f t="shared" si="155"/>
        <v>18710502</v>
      </c>
      <c r="H9979" s="23" t="s">
        <v>90</v>
      </c>
      <c r="I9979" s="23" t="s">
        <v>7481</v>
      </c>
      <c r="J9979" s="1" t="s">
        <v>973</v>
      </c>
    </row>
    <row r="9980" spans="5:10" ht="15.95" customHeight="1" x14ac:dyDescent="0.15">
      <c r="E9980" s="23">
        <v>187</v>
      </c>
      <c r="F9980" s="23">
        <v>503</v>
      </c>
      <c r="G9980" s="48">
        <f t="shared" si="155"/>
        <v>18710503</v>
      </c>
      <c r="H9980" s="23" t="s">
        <v>90</v>
      </c>
      <c r="I9980" s="23" t="s">
        <v>7482</v>
      </c>
      <c r="J9980" s="1" t="s">
        <v>973</v>
      </c>
    </row>
    <row r="9981" spans="5:10" ht="15.95" customHeight="1" x14ac:dyDescent="0.15">
      <c r="E9981" s="23">
        <v>187</v>
      </c>
      <c r="F9981" s="23">
        <v>504</v>
      </c>
      <c r="G9981" s="48">
        <f t="shared" si="155"/>
        <v>18710504</v>
      </c>
      <c r="H9981" s="23" t="s">
        <v>90</v>
      </c>
      <c r="I9981" s="23" t="s">
        <v>7483</v>
      </c>
      <c r="J9981" s="1" t="s">
        <v>973</v>
      </c>
    </row>
    <row r="9982" spans="5:10" ht="15.95" customHeight="1" x14ac:dyDescent="0.15">
      <c r="E9982" s="23">
        <v>187</v>
      </c>
      <c r="F9982" s="23">
        <v>505</v>
      </c>
      <c r="G9982" s="48">
        <f t="shared" si="155"/>
        <v>18710505</v>
      </c>
      <c r="H9982" s="23" t="s">
        <v>90</v>
      </c>
      <c r="I9982" s="23" t="s">
        <v>7484</v>
      </c>
      <c r="J9982" s="1" t="s">
        <v>973</v>
      </c>
    </row>
    <row r="9983" spans="5:10" ht="15.95" customHeight="1" x14ac:dyDescent="0.15">
      <c r="E9983" s="23">
        <v>187</v>
      </c>
      <c r="F9983" s="23">
        <v>506</v>
      </c>
      <c r="G9983" s="48">
        <f t="shared" si="155"/>
        <v>18710506</v>
      </c>
      <c r="H9983" s="23" t="s">
        <v>90</v>
      </c>
      <c r="I9983" s="23" t="s">
        <v>7485</v>
      </c>
      <c r="J9983" s="1" t="s">
        <v>973</v>
      </c>
    </row>
    <row r="9984" spans="5:10" ht="15.95" customHeight="1" x14ac:dyDescent="0.15">
      <c r="E9984" s="23">
        <v>187</v>
      </c>
      <c r="F9984" s="23">
        <v>507</v>
      </c>
      <c r="G9984" s="48">
        <f t="shared" si="155"/>
        <v>18710507</v>
      </c>
      <c r="H9984" s="23" t="s">
        <v>90</v>
      </c>
      <c r="I9984" s="23" t="s">
        <v>7486</v>
      </c>
      <c r="J9984" s="1" t="s">
        <v>973</v>
      </c>
    </row>
    <row r="9985" spans="5:10" ht="15.95" customHeight="1" x14ac:dyDescent="0.15">
      <c r="E9985" s="23">
        <v>187</v>
      </c>
      <c r="F9985" s="23">
        <v>508</v>
      </c>
      <c r="G9985" s="48">
        <f t="shared" si="155"/>
        <v>18710508</v>
      </c>
      <c r="H9985" s="23" t="s">
        <v>90</v>
      </c>
      <c r="I9985" s="23" t="s">
        <v>7487</v>
      </c>
      <c r="J9985" s="1" t="s">
        <v>973</v>
      </c>
    </row>
    <row r="9986" spans="5:10" ht="15.95" customHeight="1" x14ac:dyDescent="0.15">
      <c r="E9986" s="23">
        <v>187</v>
      </c>
      <c r="F9986" s="23">
        <v>509</v>
      </c>
      <c r="G9986" s="48">
        <f t="shared" si="155"/>
        <v>18710509</v>
      </c>
      <c r="H9986" s="23" t="s">
        <v>90</v>
      </c>
      <c r="I9986" s="23" t="s">
        <v>7488</v>
      </c>
      <c r="J9986" s="1" t="s">
        <v>973</v>
      </c>
    </row>
    <row r="9987" spans="5:10" ht="15.95" customHeight="1" x14ac:dyDescent="0.15">
      <c r="E9987" s="23">
        <v>187</v>
      </c>
      <c r="F9987" s="23">
        <v>510</v>
      </c>
      <c r="G9987" s="48">
        <f t="shared" si="155"/>
        <v>18710510</v>
      </c>
      <c r="H9987" s="23" t="s">
        <v>90</v>
      </c>
      <c r="I9987" s="23" t="s">
        <v>7489</v>
      </c>
      <c r="J9987" s="1" t="s">
        <v>973</v>
      </c>
    </row>
    <row r="9988" spans="5:10" ht="15.95" customHeight="1" x14ac:dyDescent="0.15">
      <c r="E9988" s="23">
        <v>187</v>
      </c>
      <c r="F9988" s="23">
        <v>511</v>
      </c>
      <c r="G9988" s="48">
        <f t="shared" si="155"/>
        <v>18710511</v>
      </c>
      <c r="H9988" s="23" t="s">
        <v>90</v>
      </c>
      <c r="I9988" s="23" t="s">
        <v>7490</v>
      </c>
      <c r="J9988" s="1" t="s">
        <v>973</v>
      </c>
    </row>
    <row r="9989" spans="5:10" ht="15.95" customHeight="1" x14ac:dyDescent="0.15">
      <c r="E9989" s="23">
        <v>187</v>
      </c>
      <c r="F9989" s="23">
        <v>512</v>
      </c>
      <c r="G9989" s="48">
        <f t="shared" ref="G9989:G10052" si="156">(E9989&amp;(F9989+10000))*1</f>
        <v>18710512</v>
      </c>
      <c r="H9989" s="23" t="s">
        <v>90</v>
      </c>
      <c r="I9989" s="23" t="s">
        <v>7491</v>
      </c>
      <c r="J9989" s="1" t="s">
        <v>973</v>
      </c>
    </row>
    <row r="9990" spans="5:10" ht="15.95" customHeight="1" x14ac:dyDescent="0.15">
      <c r="E9990" s="23">
        <v>187</v>
      </c>
      <c r="F9990" s="23">
        <v>513</v>
      </c>
      <c r="G9990" s="48">
        <f t="shared" si="156"/>
        <v>18710513</v>
      </c>
      <c r="H9990" s="23" t="s">
        <v>90</v>
      </c>
      <c r="I9990" s="23" t="s">
        <v>7492</v>
      </c>
      <c r="J9990" s="1" t="s">
        <v>973</v>
      </c>
    </row>
    <row r="9991" spans="5:10" ht="15.95" customHeight="1" x14ac:dyDescent="0.15">
      <c r="E9991" s="23">
        <v>187</v>
      </c>
      <c r="F9991" s="23">
        <v>516</v>
      </c>
      <c r="G9991" s="48">
        <f t="shared" si="156"/>
        <v>18710516</v>
      </c>
      <c r="H9991" s="23" t="s">
        <v>90</v>
      </c>
      <c r="I9991" s="23" t="s">
        <v>7494</v>
      </c>
      <c r="J9991" s="1" t="s">
        <v>973</v>
      </c>
    </row>
    <row r="9992" spans="5:10" ht="15.95" customHeight="1" x14ac:dyDescent="0.15">
      <c r="E9992" s="23">
        <v>187</v>
      </c>
      <c r="F9992" s="23">
        <v>517</v>
      </c>
      <c r="G9992" s="48">
        <f t="shared" si="156"/>
        <v>18710517</v>
      </c>
      <c r="H9992" s="23" t="s">
        <v>90</v>
      </c>
      <c r="I9992" s="23" t="s">
        <v>7495</v>
      </c>
      <c r="J9992" s="1" t="s">
        <v>973</v>
      </c>
    </row>
    <row r="9993" spans="5:10" ht="15.95" customHeight="1" x14ac:dyDescent="0.15">
      <c r="E9993" s="23">
        <v>187</v>
      </c>
      <c r="F9993" s="23">
        <v>518</v>
      </c>
      <c r="G9993" s="48">
        <f t="shared" si="156"/>
        <v>18710518</v>
      </c>
      <c r="H9993" s="23" t="s">
        <v>90</v>
      </c>
      <c r="I9993" s="23" t="s">
        <v>7496</v>
      </c>
      <c r="J9993" s="1" t="s">
        <v>973</v>
      </c>
    </row>
    <row r="9994" spans="5:10" ht="15.95" customHeight="1" x14ac:dyDescent="0.15">
      <c r="E9994" s="23">
        <v>187</v>
      </c>
      <c r="F9994" s="23">
        <v>553</v>
      </c>
      <c r="G9994" s="48">
        <f t="shared" si="156"/>
        <v>18710553</v>
      </c>
      <c r="H9994" s="23" t="s">
        <v>90</v>
      </c>
      <c r="I9994" s="23" t="s">
        <v>7497</v>
      </c>
      <c r="J9994" s="1" t="s">
        <v>973</v>
      </c>
    </row>
    <row r="9995" spans="5:10" ht="15.95" customHeight="1" x14ac:dyDescent="0.15">
      <c r="E9995" s="23">
        <v>187</v>
      </c>
      <c r="F9995" s="23">
        <v>601</v>
      </c>
      <c r="G9995" s="48">
        <f t="shared" si="156"/>
        <v>18710601</v>
      </c>
      <c r="H9995" s="23" t="s">
        <v>90</v>
      </c>
      <c r="I9995" s="23" t="s">
        <v>7498</v>
      </c>
      <c r="J9995" s="1" t="s">
        <v>973</v>
      </c>
    </row>
    <row r="9996" spans="5:10" ht="15.95" customHeight="1" x14ac:dyDescent="0.15">
      <c r="E9996" s="23">
        <v>187</v>
      </c>
      <c r="F9996" s="23">
        <v>602</v>
      </c>
      <c r="G9996" s="48">
        <f t="shared" si="156"/>
        <v>18710602</v>
      </c>
      <c r="H9996" s="23" t="s">
        <v>90</v>
      </c>
      <c r="I9996" s="23" t="s">
        <v>7499</v>
      </c>
      <c r="J9996" s="1" t="s">
        <v>973</v>
      </c>
    </row>
    <row r="9997" spans="5:10" ht="15.95" customHeight="1" x14ac:dyDescent="0.15">
      <c r="E9997" s="23">
        <v>187</v>
      </c>
      <c r="F9997" s="23">
        <v>603</v>
      </c>
      <c r="G9997" s="48">
        <f t="shared" si="156"/>
        <v>18710603</v>
      </c>
      <c r="H9997" s="23" t="s">
        <v>90</v>
      </c>
      <c r="I9997" s="23" t="s">
        <v>7429</v>
      </c>
      <c r="J9997" s="1" t="s">
        <v>973</v>
      </c>
    </row>
    <row r="9998" spans="5:10" ht="15.95" customHeight="1" x14ac:dyDescent="0.15">
      <c r="E9998" s="23">
        <v>187</v>
      </c>
      <c r="F9998" s="23">
        <v>604</v>
      </c>
      <c r="G9998" s="48">
        <f t="shared" si="156"/>
        <v>18710604</v>
      </c>
      <c r="H9998" s="23" t="s">
        <v>90</v>
      </c>
      <c r="I9998" s="23" t="s">
        <v>7500</v>
      </c>
      <c r="J9998" s="1" t="s">
        <v>973</v>
      </c>
    </row>
    <row r="9999" spans="5:10" ht="15.95" customHeight="1" x14ac:dyDescent="0.15">
      <c r="E9999" s="23">
        <v>187</v>
      </c>
      <c r="F9999" s="23">
        <v>605</v>
      </c>
      <c r="G9999" s="48">
        <f t="shared" si="156"/>
        <v>18710605</v>
      </c>
      <c r="H9999" s="23" t="s">
        <v>90</v>
      </c>
      <c r="I9999" s="23" t="s">
        <v>7181</v>
      </c>
      <c r="J9999" s="1" t="s">
        <v>973</v>
      </c>
    </row>
    <row r="10000" spans="5:10" ht="15.95" customHeight="1" x14ac:dyDescent="0.15">
      <c r="E10000" s="23">
        <v>187</v>
      </c>
      <c r="F10000" s="23">
        <v>606</v>
      </c>
      <c r="G10000" s="48">
        <f t="shared" si="156"/>
        <v>18710606</v>
      </c>
      <c r="H10000" s="23" t="s">
        <v>90</v>
      </c>
      <c r="I10000" s="23" t="s">
        <v>7501</v>
      </c>
      <c r="J10000" s="1" t="s">
        <v>973</v>
      </c>
    </row>
    <row r="10001" spans="5:10" ht="15.95" customHeight="1" x14ac:dyDescent="0.15">
      <c r="E10001" s="23">
        <v>187</v>
      </c>
      <c r="F10001" s="23">
        <v>607</v>
      </c>
      <c r="G10001" s="48">
        <f t="shared" si="156"/>
        <v>18710607</v>
      </c>
      <c r="H10001" s="23" t="s">
        <v>90</v>
      </c>
      <c r="I10001" s="23" t="s">
        <v>7502</v>
      </c>
      <c r="J10001" s="1" t="s">
        <v>973</v>
      </c>
    </row>
    <row r="10002" spans="5:10" ht="15.95" customHeight="1" x14ac:dyDescent="0.15">
      <c r="E10002" s="23">
        <v>187</v>
      </c>
      <c r="F10002" s="23">
        <v>608</v>
      </c>
      <c r="G10002" s="48">
        <f t="shared" si="156"/>
        <v>18710608</v>
      </c>
      <c r="H10002" s="23" t="s">
        <v>90</v>
      </c>
      <c r="I10002" s="23" t="s">
        <v>7503</v>
      </c>
      <c r="J10002" s="1" t="s">
        <v>973</v>
      </c>
    </row>
    <row r="10003" spans="5:10" ht="15.95" customHeight="1" x14ac:dyDescent="0.15">
      <c r="E10003" s="23">
        <v>187</v>
      </c>
      <c r="F10003" s="23">
        <v>701</v>
      </c>
      <c r="G10003" s="48">
        <f t="shared" si="156"/>
        <v>18710701</v>
      </c>
      <c r="H10003" s="23" t="s">
        <v>90</v>
      </c>
      <c r="I10003" s="23" t="s">
        <v>7504</v>
      </c>
      <c r="J10003" s="1" t="s">
        <v>973</v>
      </c>
    </row>
    <row r="10004" spans="5:10" ht="15.95" customHeight="1" x14ac:dyDescent="0.15">
      <c r="E10004" s="23">
        <v>187</v>
      </c>
      <c r="F10004" s="23">
        <v>702</v>
      </c>
      <c r="G10004" s="48">
        <f t="shared" si="156"/>
        <v>18710702</v>
      </c>
      <c r="H10004" s="23" t="s">
        <v>90</v>
      </c>
      <c r="I10004" s="23" t="s">
        <v>3516</v>
      </c>
      <c r="J10004" s="1" t="s">
        <v>973</v>
      </c>
    </row>
    <row r="10005" spans="5:10" ht="15.95" customHeight="1" x14ac:dyDescent="0.15">
      <c r="E10005" s="23">
        <v>187</v>
      </c>
      <c r="F10005" s="23">
        <v>703</v>
      </c>
      <c r="G10005" s="48">
        <f t="shared" si="156"/>
        <v>18710703</v>
      </c>
      <c r="H10005" s="23" t="s">
        <v>90</v>
      </c>
      <c r="I10005" s="23" t="s">
        <v>7505</v>
      </c>
      <c r="J10005" s="1" t="s">
        <v>973</v>
      </c>
    </row>
    <row r="10006" spans="5:10" ht="15.95" customHeight="1" x14ac:dyDescent="0.15">
      <c r="E10006" s="23">
        <v>187</v>
      </c>
      <c r="F10006" s="23">
        <v>801</v>
      </c>
      <c r="G10006" s="48">
        <f t="shared" si="156"/>
        <v>18710801</v>
      </c>
      <c r="H10006" s="23" t="s">
        <v>90</v>
      </c>
      <c r="I10006" s="23" t="s">
        <v>1273</v>
      </c>
      <c r="J10006" s="1" t="s">
        <v>973</v>
      </c>
    </row>
    <row r="10007" spans="5:10" ht="15.95" customHeight="1" x14ac:dyDescent="0.15">
      <c r="E10007" s="23">
        <v>188</v>
      </c>
      <c r="F10007" s="23">
        <v>1</v>
      </c>
      <c r="G10007" s="48">
        <f t="shared" si="156"/>
        <v>18810001</v>
      </c>
      <c r="H10007" s="23" t="s">
        <v>91</v>
      </c>
      <c r="I10007" s="23" t="s">
        <v>1556</v>
      </c>
      <c r="J10007" s="1" t="s">
        <v>973</v>
      </c>
    </row>
    <row r="10008" spans="5:10" ht="15.95" customHeight="1" x14ac:dyDescent="0.15">
      <c r="E10008" s="23">
        <v>188</v>
      </c>
      <c r="F10008" s="23">
        <v>12</v>
      </c>
      <c r="G10008" s="48">
        <f t="shared" si="156"/>
        <v>18810012</v>
      </c>
      <c r="H10008" s="23" t="s">
        <v>91</v>
      </c>
      <c r="I10008" s="23" t="s">
        <v>5856</v>
      </c>
      <c r="J10008" s="1" t="s">
        <v>973</v>
      </c>
    </row>
    <row r="10009" spans="5:10" ht="15.95" customHeight="1" x14ac:dyDescent="0.15">
      <c r="E10009" s="23">
        <v>188</v>
      </c>
      <c r="F10009" s="23">
        <v>101</v>
      </c>
      <c r="G10009" s="48">
        <f t="shared" si="156"/>
        <v>18810101</v>
      </c>
      <c r="H10009" s="23" t="s">
        <v>91</v>
      </c>
      <c r="I10009" s="23" t="s">
        <v>1640</v>
      </c>
      <c r="J10009" s="1" t="s">
        <v>973</v>
      </c>
    </row>
    <row r="10010" spans="5:10" ht="15.95" customHeight="1" x14ac:dyDescent="0.15">
      <c r="E10010" s="23">
        <v>188</v>
      </c>
      <c r="F10010" s="23">
        <v>102</v>
      </c>
      <c r="G10010" s="48">
        <f t="shared" si="156"/>
        <v>18810102</v>
      </c>
      <c r="H10010" s="23" t="s">
        <v>91</v>
      </c>
      <c r="I10010" s="23" t="s">
        <v>5214</v>
      </c>
      <c r="J10010" s="1" t="s">
        <v>973</v>
      </c>
    </row>
    <row r="10011" spans="5:10" ht="15.95" customHeight="1" x14ac:dyDescent="0.15">
      <c r="E10011" s="23">
        <v>188</v>
      </c>
      <c r="F10011" s="23">
        <v>104</v>
      </c>
      <c r="G10011" s="48">
        <f t="shared" si="156"/>
        <v>18810104</v>
      </c>
      <c r="H10011" s="23" t="s">
        <v>91</v>
      </c>
      <c r="I10011" s="23" t="s">
        <v>6482</v>
      </c>
      <c r="J10011" s="1" t="s">
        <v>973</v>
      </c>
    </row>
    <row r="10012" spans="5:10" ht="15.95" customHeight="1" x14ac:dyDescent="0.15">
      <c r="E10012" s="23">
        <v>188</v>
      </c>
      <c r="F10012" s="23">
        <v>105</v>
      </c>
      <c r="G10012" s="48">
        <f t="shared" si="156"/>
        <v>18810105</v>
      </c>
      <c r="H10012" s="23" t="s">
        <v>91</v>
      </c>
      <c r="I10012" s="23" t="s">
        <v>7506</v>
      </c>
      <c r="J10012" s="1" t="s">
        <v>973</v>
      </c>
    </row>
    <row r="10013" spans="5:10" ht="15.95" customHeight="1" x14ac:dyDescent="0.15">
      <c r="E10013" s="23">
        <v>188</v>
      </c>
      <c r="F10013" s="23">
        <v>106</v>
      </c>
      <c r="G10013" s="48">
        <f t="shared" si="156"/>
        <v>18810106</v>
      </c>
      <c r="H10013" s="23" t="s">
        <v>91</v>
      </c>
      <c r="I10013" s="23" t="s">
        <v>7507</v>
      </c>
      <c r="J10013" s="1" t="s">
        <v>973</v>
      </c>
    </row>
    <row r="10014" spans="5:10" ht="15.95" customHeight="1" x14ac:dyDescent="0.15">
      <c r="E10014" s="23">
        <v>188</v>
      </c>
      <c r="F10014" s="23">
        <v>107</v>
      </c>
      <c r="G10014" s="48">
        <f t="shared" si="156"/>
        <v>18810107</v>
      </c>
      <c r="H10014" s="23" t="s">
        <v>91</v>
      </c>
      <c r="I10014" s="23" t="s">
        <v>7463</v>
      </c>
      <c r="J10014" s="1" t="s">
        <v>973</v>
      </c>
    </row>
    <row r="10015" spans="5:10" ht="15.95" customHeight="1" x14ac:dyDescent="0.15">
      <c r="E10015" s="23">
        <v>188</v>
      </c>
      <c r="F10015" s="23">
        <v>108</v>
      </c>
      <c r="G10015" s="48">
        <f t="shared" si="156"/>
        <v>18810108</v>
      </c>
      <c r="H10015" s="23" t="s">
        <v>91</v>
      </c>
      <c r="I10015" s="23" t="s">
        <v>7464</v>
      </c>
      <c r="J10015" s="1" t="s">
        <v>973</v>
      </c>
    </row>
    <row r="10016" spans="5:10" ht="15.95" customHeight="1" x14ac:dyDescent="0.15">
      <c r="E10016" s="23">
        <v>188</v>
      </c>
      <c r="F10016" s="23">
        <v>109</v>
      </c>
      <c r="G10016" s="48">
        <f t="shared" si="156"/>
        <v>18810109</v>
      </c>
      <c r="H10016" s="23" t="s">
        <v>91</v>
      </c>
      <c r="I10016" s="23" t="s">
        <v>7451</v>
      </c>
      <c r="J10016" s="1" t="s">
        <v>973</v>
      </c>
    </row>
    <row r="10017" spans="5:10" ht="15.95" customHeight="1" x14ac:dyDescent="0.15">
      <c r="E10017" s="23">
        <v>188</v>
      </c>
      <c r="F10017" s="23">
        <v>110</v>
      </c>
      <c r="G10017" s="48">
        <f t="shared" si="156"/>
        <v>18810110</v>
      </c>
      <c r="H10017" s="23" t="s">
        <v>91</v>
      </c>
      <c r="I10017" s="23" t="s">
        <v>7508</v>
      </c>
      <c r="J10017" s="1" t="s">
        <v>973</v>
      </c>
    </row>
    <row r="10018" spans="5:10" ht="15.95" customHeight="1" x14ac:dyDescent="0.15">
      <c r="E10018" s="23">
        <v>188</v>
      </c>
      <c r="F10018" s="23">
        <v>113</v>
      </c>
      <c r="G10018" s="48">
        <f t="shared" si="156"/>
        <v>18810113</v>
      </c>
      <c r="H10018" s="23" t="s">
        <v>91</v>
      </c>
      <c r="I10018" s="23" t="s">
        <v>7450</v>
      </c>
      <c r="J10018" s="1" t="s">
        <v>973</v>
      </c>
    </row>
    <row r="10019" spans="5:10" ht="15.95" customHeight="1" x14ac:dyDescent="0.15">
      <c r="E10019" s="23">
        <v>188</v>
      </c>
      <c r="F10019" s="23">
        <v>114</v>
      </c>
      <c r="G10019" s="48">
        <f t="shared" si="156"/>
        <v>18810114</v>
      </c>
      <c r="H10019" s="23" t="s">
        <v>91</v>
      </c>
      <c r="I10019" s="23" t="s">
        <v>7510</v>
      </c>
      <c r="J10019" s="1" t="s">
        <v>973</v>
      </c>
    </row>
    <row r="10020" spans="5:10" ht="15.95" customHeight="1" x14ac:dyDescent="0.15">
      <c r="E10020" s="23">
        <v>188</v>
      </c>
      <c r="F10020" s="23">
        <v>117</v>
      </c>
      <c r="G10020" s="48">
        <f t="shared" si="156"/>
        <v>18810117</v>
      </c>
      <c r="H10020" s="23" t="s">
        <v>91</v>
      </c>
      <c r="I10020" s="23" t="s">
        <v>7511</v>
      </c>
      <c r="J10020" s="1" t="s">
        <v>973</v>
      </c>
    </row>
    <row r="10021" spans="5:10" ht="15.95" customHeight="1" x14ac:dyDescent="0.15">
      <c r="E10021" s="23">
        <v>188</v>
      </c>
      <c r="F10021" s="23">
        <v>121</v>
      </c>
      <c r="G10021" s="48">
        <f t="shared" si="156"/>
        <v>18810121</v>
      </c>
      <c r="H10021" s="23" t="s">
        <v>91</v>
      </c>
      <c r="I10021" s="23" t="s">
        <v>7457</v>
      </c>
      <c r="J10021" s="1" t="s">
        <v>973</v>
      </c>
    </row>
    <row r="10022" spans="5:10" ht="15.95" customHeight="1" x14ac:dyDescent="0.15">
      <c r="E10022" s="23">
        <v>188</v>
      </c>
      <c r="F10022" s="23">
        <v>125</v>
      </c>
      <c r="G10022" s="48">
        <f t="shared" si="156"/>
        <v>18810125</v>
      </c>
      <c r="H10022" s="23" t="s">
        <v>91</v>
      </c>
      <c r="I10022" s="23" t="s">
        <v>7512</v>
      </c>
      <c r="J10022" s="1" t="s">
        <v>973</v>
      </c>
    </row>
    <row r="10023" spans="5:10" ht="15.95" customHeight="1" x14ac:dyDescent="0.15">
      <c r="E10023" s="23">
        <v>188</v>
      </c>
      <c r="F10023" s="23">
        <v>127</v>
      </c>
      <c r="G10023" s="48">
        <f t="shared" si="156"/>
        <v>18810127</v>
      </c>
      <c r="H10023" s="23" t="s">
        <v>91</v>
      </c>
      <c r="I10023" s="23" t="s">
        <v>7459</v>
      </c>
      <c r="J10023" s="1" t="s">
        <v>973</v>
      </c>
    </row>
    <row r="10024" spans="5:10" ht="15.95" customHeight="1" x14ac:dyDescent="0.15">
      <c r="E10024" s="23">
        <v>188</v>
      </c>
      <c r="F10024" s="23">
        <v>128</v>
      </c>
      <c r="G10024" s="48">
        <f t="shared" si="156"/>
        <v>18810128</v>
      </c>
      <c r="H10024" s="23" t="s">
        <v>91</v>
      </c>
      <c r="I10024" s="23" t="s">
        <v>7513</v>
      </c>
      <c r="J10024" s="1" t="s">
        <v>973</v>
      </c>
    </row>
    <row r="10025" spans="5:10" ht="15.95" customHeight="1" x14ac:dyDescent="0.15">
      <c r="E10025" s="23">
        <v>188</v>
      </c>
      <c r="F10025" s="23">
        <v>131</v>
      </c>
      <c r="G10025" s="48">
        <f t="shared" si="156"/>
        <v>18810131</v>
      </c>
      <c r="H10025" s="23" t="s">
        <v>91</v>
      </c>
      <c r="I10025" s="23" t="s">
        <v>7514</v>
      </c>
      <c r="J10025" s="1" t="s">
        <v>973</v>
      </c>
    </row>
    <row r="10026" spans="5:10" ht="15.95" customHeight="1" x14ac:dyDescent="0.15">
      <c r="E10026" s="23">
        <v>188</v>
      </c>
      <c r="F10026" s="23">
        <v>132</v>
      </c>
      <c r="G10026" s="48">
        <f t="shared" si="156"/>
        <v>18810132</v>
      </c>
      <c r="H10026" s="23" t="s">
        <v>91</v>
      </c>
      <c r="I10026" s="23" t="s">
        <v>7515</v>
      </c>
      <c r="J10026" s="1" t="s">
        <v>973</v>
      </c>
    </row>
    <row r="10027" spans="5:10" ht="15.95" customHeight="1" x14ac:dyDescent="0.15">
      <c r="E10027" s="23">
        <v>188</v>
      </c>
      <c r="F10027" s="23">
        <v>135</v>
      </c>
      <c r="G10027" s="48">
        <f t="shared" si="156"/>
        <v>18810135</v>
      </c>
      <c r="H10027" s="23" t="s">
        <v>91</v>
      </c>
      <c r="I10027" s="23" t="s">
        <v>7468</v>
      </c>
      <c r="J10027" s="1" t="s">
        <v>973</v>
      </c>
    </row>
    <row r="10028" spans="5:10" ht="15.95" customHeight="1" x14ac:dyDescent="0.15">
      <c r="E10028" s="23">
        <v>188</v>
      </c>
      <c r="F10028" s="23">
        <v>136</v>
      </c>
      <c r="G10028" s="48">
        <f t="shared" si="156"/>
        <v>18810136</v>
      </c>
      <c r="H10028" s="23" t="s">
        <v>91</v>
      </c>
      <c r="I10028" s="23" t="s">
        <v>7455</v>
      </c>
      <c r="J10028" s="1" t="s">
        <v>973</v>
      </c>
    </row>
    <row r="10029" spans="5:10" ht="15.95" customHeight="1" x14ac:dyDescent="0.15">
      <c r="E10029" s="23">
        <v>188</v>
      </c>
      <c r="F10029" s="23">
        <v>137</v>
      </c>
      <c r="G10029" s="48">
        <f t="shared" si="156"/>
        <v>18810137</v>
      </c>
      <c r="H10029" s="23" t="s">
        <v>91</v>
      </c>
      <c r="I10029" s="23" t="s">
        <v>2084</v>
      </c>
      <c r="J10029" s="1" t="s">
        <v>973</v>
      </c>
    </row>
    <row r="10030" spans="5:10" ht="15.95" customHeight="1" x14ac:dyDescent="0.15">
      <c r="E10030" s="23">
        <v>188</v>
      </c>
      <c r="F10030" s="23">
        <v>140</v>
      </c>
      <c r="G10030" s="48">
        <f t="shared" si="156"/>
        <v>18810140</v>
      </c>
      <c r="H10030" s="23" t="s">
        <v>91</v>
      </c>
      <c r="I10030" s="23" t="s">
        <v>3880</v>
      </c>
      <c r="J10030" s="1" t="s">
        <v>973</v>
      </c>
    </row>
    <row r="10031" spans="5:10" ht="15.95" customHeight="1" x14ac:dyDescent="0.15">
      <c r="E10031" s="23">
        <v>188</v>
      </c>
      <c r="F10031" s="23">
        <v>141</v>
      </c>
      <c r="G10031" s="48">
        <f t="shared" si="156"/>
        <v>18810141</v>
      </c>
      <c r="H10031" s="23" t="s">
        <v>91</v>
      </c>
      <c r="I10031" s="23" t="s">
        <v>7517</v>
      </c>
      <c r="J10031" s="1" t="s">
        <v>973</v>
      </c>
    </row>
    <row r="10032" spans="5:10" ht="15.95" customHeight="1" x14ac:dyDescent="0.15">
      <c r="E10032" s="23">
        <v>188</v>
      </c>
      <c r="F10032" s="23">
        <v>142</v>
      </c>
      <c r="G10032" s="48">
        <f t="shared" si="156"/>
        <v>18810142</v>
      </c>
      <c r="H10032" s="23" t="s">
        <v>91</v>
      </c>
      <c r="I10032" s="23" t="s">
        <v>7470</v>
      </c>
      <c r="J10032" s="1" t="s">
        <v>973</v>
      </c>
    </row>
    <row r="10033" spans="5:10" ht="15.95" customHeight="1" x14ac:dyDescent="0.15">
      <c r="E10033" s="23">
        <v>188</v>
      </c>
      <c r="F10033" s="23">
        <v>143</v>
      </c>
      <c r="G10033" s="48">
        <f t="shared" si="156"/>
        <v>18810143</v>
      </c>
      <c r="H10033" s="23" t="s">
        <v>91</v>
      </c>
      <c r="I10033" s="23" t="s">
        <v>7467</v>
      </c>
      <c r="J10033" s="1" t="s">
        <v>973</v>
      </c>
    </row>
    <row r="10034" spans="5:10" ht="15.95" customHeight="1" x14ac:dyDescent="0.15">
      <c r="E10034" s="23">
        <v>188</v>
      </c>
      <c r="F10034" s="23">
        <v>145</v>
      </c>
      <c r="G10034" s="48">
        <f t="shared" si="156"/>
        <v>18810145</v>
      </c>
      <c r="H10034" s="23" t="s">
        <v>91</v>
      </c>
      <c r="I10034" s="23" t="s">
        <v>7445</v>
      </c>
      <c r="J10034" s="1" t="s">
        <v>973</v>
      </c>
    </row>
    <row r="10035" spans="5:10" ht="15.95" customHeight="1" x14ac:dyDescent="0.15">
      <c r="E10035" s="23">
        <v>188</v>
      </c>
      <c r="F10035" s="23">
        <v>146</v>
      </c>
      <c r="G10035" s="48">
        <f t="shared" si="156"/>
        <v>18810146</v>
      </c>
      <c r="H10035" s="23" t="s">
        <v>91</v>
      </c>
      <c r="I10035" s="23" t="s">
        <v>7465</v>
      </c>
      <c r="J10035" s="1" t="s">
        <v>973</v>
      </c>
    </row>
    <row r="10036" spans="5:10" ht="15.95" customHeight="1" x14ac:dyDescent="0.15">
      <c r="E10036" s="23">
        <v>188</v>
      </c>
      <c r="F10036" s="23">
        <v>147</v>
      </c>
      <c r="G10036" s="48">
        <f t="shared" si="156"/>
        <v>18810147</v>
      </c>
      <c r="H10036" s="23" t="s">
        <v>91</v>
      </c>
      <c r="I10036" s="23" t="s">
        <v>7518</v>
      </c>
      <c r="J10036" s="1" t="s">
        <v>973</v>
      </c>
    </row>
    <row r="10037" spans="5:10" ht="15.95" customHeight="1" x14ac:dyDescent="0.15">
      <c r="E10037" s="23">
        <v>188</v>
      </c>
      <c r="F10037" s="23">
        <v>148</v>
      </c>
      <c r="G10037" s="48">
        <f t="shared" si="156"/>
        <v>18810148</v>
      </c>
      <c r="H10037" s="23" t="s">
        <v>91</v>
      </c>
      <c r="I10037" s="23" t="s">
        <v>7474</v>
      </c>
      <c r="J10037" s="1" t="s">
        <v>973</v>
      </c>
    </row>
    <row r="10038" spans="5:10" ht="15.95" customHeight="1" x14ac:dyDescent="0.15">
      <c r="E10038" s="23">
        <v>188</v>
      </c>
      <c r="F10038" s="23">
        <v>201</v>
      </c>
      <c r="G10038" s="48">
        <f t="shared" si="156"/>
        <v>18810201</v>
      </c>
      <c r="H10038" s="23" t="s">
        <v>91</v>
      </c>
      <c r="I10038" s="23" t="s">
        <v>7499</v>
      </c>
      <c r="J10038" s="1" t="s">
        <v>973</v>
      </c>
    </row>
    <row r="10039" spans="5:10" ht="15.95" customHeight="1" x14ac:dyDescent="0.15">
      <c r="E10039" s="23">
        <v>188</v>
      </c>
      <c r="F10039" s="23">
        <v>202</v>
      </c>
      <c r="G10039" s="48">
        <f t="shared" si="156"/>
        <v>18810202</v>
      </c>
      <c r="H10039" s="23" t="s">
        <v>91</v>
      </c>
      <c r="I10039" s="23" t="s">
        <v>7498</v>
      </c>
      <c r="J10039" s="1" t="s">
        <v>973</v>
      </c>
    </row>
    <row r="10040" spans="5:10" ht="15.95" customHeight="1" x14ac:dyDescent="0.15">
      <c r="E10040" s="23">
        <v>188</v>
      </c>
      <c r="F10040" s="23">
        <v>203</v>
      </c>
      <c r="G10040" s="48">
        <f t="shared" si="156"/>
        <v>18810203</v>
      </c>
      <c r="H10040" s="23" t="s">
        <v>91</v>
      </c>
      <c r="I10040" s="23" t="s">
        <v>7429</v>
      </c>
      <c r="J10040" s="1" t="s">
        <v>973</v>
      </c>
    </row>
    <row r="10041" spans="5:10" ht="15.95" customHeight="1" x14ac:dyDescent="0.15">
      <c r="E10041" s="23">
        <v>188</v>
      </c>
      <c r="F10041" s="23">
        <v>205</v>
      </c>
      <c r="G10041" s="48">
        <f t="shared" si="156"/>
        <v>18810205</v>
      </c>
      <c r="H10041" s="23" t="s">
        <v>91</v>
      </c>
      <c r="I10041" s="23" t="s">
        <v>7502</v>
      </c>
      <c r="J10041" s="1" t="s">
        <v>973</v>
      </c>
    </row>
    <row r="10042" spans="5:10" ht="15.95" customHeight="1" x14ac:dyDescent="0.15">
      <c r="E10042" s="23">
        <v>188</v>
      </c>
      <c r="F10042" s="23">
        <v>206</v>
      </c>
      <c r="G10042" s="48">
        <f t="shared" si="156"/>
        <v>18810206</v>
      </c>
      <c r="H10042" s="23" t="s">
        <v>91</v>
      </c>
      <c r="I10042" s="23" t="s">
        <v>7500</v>
      </c>
      <c r="J10042" s="1" t="s">
        <v>973</v>
      </c>
    </row>
    <row r="10043" spans="5:10" ht="15.95" customHeight="1" x14ac:dyDescent="0.15">
      <c r="E10043" s="23">
        <v>188</v>
      </c>
      <c r="F10043" s="23">
        <v>207</v>
      </c>
      <c r="G10043" s="48">
        <f t="shared" si="156"/>
        <v>18810207</v>
      </c>
      <c r="H10043" s="23" t="s">
        <v>91</v>
      </c>
      <c r="I10043" s="23" t="s">
        <v>7466</v>
      </c>
      <c r="J10043" s="1" t="s">
        <v>973</v>
      </c>
    </row>
    <row r="10044" spans="5:10" ht="15.95" customHeight="1" x14ac:dyDescent="0.15">
      <c r="E10044" s="23">
        <v>188</v>
      </c>
      <c r="F10044" s="23">
        <v>208</v>
      </c>
      <c r="G10044" s="48">
        <f t="shared" si="156"/>
        <v>18810208</v>
      </c>
      <c r="H10044" s="23" t="s">
        <v>91</v>
      </c>
      <c r="I10044" s="23" t="s">
        <v>7503</v>
      </c>
      <c r="J10044" s="1" t="s">
        <v>973</v>
      </c>
    </row>
    <row r="10045" spans="5:10" ht="15.95" customHeight="1" x14ac:dyDescent="0.15">
      <c r="E10045" s="23">
        <v>188</v>
      </c>
      <c r="F10045" s="23">
        <v>209</v>
      </c>
      <c r="G10045" s="48">
        <f t="shared" si="156"/>
        <v>18810209</v>
      </c>
      <c r="H10045" s="23" t="s">
        <v>91</v>
      </c>
      <c r="I10045" s="23" t="s">
        <v>7519</v>
      </c>
      <c r="J10045" s="1" t="s">
        <v>973</v>
      </c>
    </row>
    <row r="10046" spans="5:10" ht="15.95" customHeight="1" x14ac:dyDescent="0.15">
      <c r="E10046" s="23">
        <v>188</v>
      </c>
      <c r="F10046" s="23">
        <v>210</v>
      </c>
      <c r="G10046" s="48">
        <f t="shared" si="156"/>
        <v>18810210</v>
      </c>
      <c r="H10046" s="23" t="s">
        <v>91</v>
      </c>
      <c r="I10046" s="23" t="s">
        <v>7520</v>
      </c>
      <c r="J10046" s="1" t="s">
        <v>973</v>
      </c>
    </row>
    <row r="10047" spans="5:10" ht="15.95" customHeight="1" x14ac:dyDescent="0.15">
      <c r="E10047" s="23">
        <v>188</v>
      </c>
      <c r="F10047" s="23">
        <v>302</v>
      </c>
      <c r="G10047" s="48">
        <f t="shared" si="156"/>
        <v>18810302</v>
      </c>
      <c r="H10047" s="23" t="s">
        <v>91</v>
      </c>
      <c r="I10047" s="23" t="s">
        <v>7487</v>
      </c>
      <c r="J10047" s="1" t="s">
        <v>973</v>
      </c>
    </row>
    <row r="10048" spans="5:10" ht="15.95" customHeight="1" x14ac:dyDescent="0.15">
      <c r="E10048" s="23">
        <v>188</v>
      </c>
      <c r="F10048" s="23">
        <v>303</v>
      </c>
      <c r="G10048" s="48">
        <f t="shared" si="156"/>
        <v>18810303</v>
      </c>
      <c r="H10048" s="23" t="s">
        <v>91</v>
      </c>
      <c r="I10048" s="23" t="s">
        <v>7485</v>
      </c>
      <c r="J10048" s="1" t="s">
        <v>973</v>
      </c>
    </row>
    <row r="10049" spans="5:10" ht="15.95" customHeight="1" x14ac:dyDescent="0.15">
      <c r="E10049" s="23">
        <v>188</v>
      </c>
      <c r="F10049" s="23">
        <v>304</v>
      </c>
      <c r="G10049" s="48">
        <f t="shared" si="156"/>
        <v>18810304</v>
      </c>
      <c r="H10049" s="23" t="s">
        <v>91</v>
      </c>
      <c r="I10049" s="23" t="s">
        <v>7497</v>
      </c>
      <c r="J10049" s="1" t="s">
        <v>973</v>
      </c>
    </row>
    <row r="10050" spans="5:10" ht="15.95" customHeight="1" x14ac:dyDescent="0.15">
      <c r="E10050" s="23">
        <v>188</v>
      </c>
      <c r="F10050" s="23">
        <v>305</v>
      </c>
      <c r="G10050" s="48">
        <f t="shared" si="156"/>
        <v>18810305</v>
      </c>
      <c r="H10050" s="23" t="s">
        <v>91</v>
      </c>
      <c r="I10050" s="23" t="s">
        <v>7521</v>
      </c>
      <c r="J10050" s="1" t="s">
        <v>973</v>
      </c>
    </row>
    <row r="10051" spans="5:10" ht="15.95" customHeight="1" x14ac:dyDescent="0.15">
      <c r="E10051" s="23">
        <v>188</v>
      </c>
      <c r="F10051" s="23">
        <v>307</v>
      </c>
      <c r="G10051" s="48">
        <f t="shared" si="156"/>
        <v>18810307</v>
      </c>
      <c r="H10051" s="23" t="s">
        <v>91</v>
      </c>
      <c r="I10051" s="23" t="s">
        <v>7522</v>
      </c>
      <c r="J10051" s="1" t="s">
        <v>973</v>
      </c>
    </row>
    <row r="10052" spans="5:10" ht="15.95" customHeight="1" x14ac:dyDescent="0.15">
      <c r="E10052" s="23">
        <v>188</v>
      </c>
      <c r="F10052" s="23">
        <v>308</v>
      </c>
      <c r="G10052" s="48">
        <f t="shared" si="156"/>
        <v>18810308</v>
      </c>
      <c r="H10052" s="23" t="s">
        <v>91</v>
      </c>
      <c r="I10052" s="23" t="s">
        <v>7484</v>
      </c>
      <c r="J10052" s="1" t="s">
        <v>973</v>
      </c>
    </row>
    <row r="10053" spans="5:10" ht="15.95" customHeight="1" x14ac:dyDescent="0.15">
      <c r="E10053" s="23">
        <v>188</v>
      </c>
      <c r="F10053" s="23">
        <v>310</v>
      </c>
      <c r="G10053" s="48">
        <f t="shared" ref="G10053:G10116" si="157">(E10053&amp;(F10053+10000))*1</f>
        <v>18810310</v>
      </c>
      <c r="H10053" s="23" t="s">
        <v>91</v>
      </c>
      <c r="I10053" s="23" t="s">
        <v>7495</v>
      </c>
      <c r="J10053" s="1" t="s">
        <v>973</v>
      </c>
    </row>
    <row r="10054" spans="5:10" ht="15.95" customHeight="1" x14ac:dyDescent="0.15">
      <c r="E10054" s="23">
        <v>188</v>
      </c>
      <c r="F10054" s="23">
        <v>311</v>
      </c>
      <c r="G10054" s="48">
        <f t="shared" si="157"/>
        <v>18810311</v>
      </c>
      <c r="H10054" s="23" t="s">
        <v>91</v>
      </c>
      <c r="I10054" s="23" t="s">
        <v>7523</v>
      </c>
      <c r="J10054" s="1" t="s">
        <v>973</v>
      </c>
    </row>
    <row r="10055" spans="5:10" ht="15.95" customHeight="1" x14ac:dyDescent="0.15">
      <c r="E10055" s="23">
        <v>188</v>
      </c>
      <c r="F10055" s="23">
        <v>312</v>
      </c>
      <c r="G10055" s="48">
        <f t="shared" si="157"/>
        <v>18810312</v>
      </c>
      <c r="H10055" s="23" t="s">
        <v>91</v>
      </c>
      <c r="I10055" s="23" t="s">
        <v>7481</v>
      </c>
      <c r="J10055" s="1" t="s">
        <v>973</v>
      </c>
    </row>
    <row r="10056" spans="5:10" ht="15.95" customHeight="1" x14ac:dyDescent="0.15">
      <c r="E10056" s="23">
        <v>188</v>
      </c>
      <c r="F10056" s="23">
        <v>313</v>
      </c>
      <c r="G10056" s="48">
        <f t="shared" si="157"/>
        <v>18810313</v>
      </c>
      <c r="H10056" s="23" t="s">
        <v>91</v>
      </c>
      <c r="I10056" s="23" t="s">
        <v>7490</v>
      </c>
      <c r="J10056" s="1" t="s">
        <v>973</v>
      </c>
    </row>
    <row r="10057" spans="5:10" ht="15.95" customHeight="1" x14ac:dyDescent="0.15">
      <c r="E10057" s="23">
        <v>188</v>
      </c>
      <c r="F10057" s="23">
        <v>314</v>
      </c>
      <c r="G10057" s="48">
        <f t="shared" si="157"/>
        <v>18810314</v>
      </c>
      <c r="H10057" s="23" t="s">
        <v>91</v>
      </c>
      <c r="I10057" s="23" t="s">
        <v>7524</v>
      </c>
      <c r="J10057" s="1" t="s">
        <v>973</v>
      </c>
    </row>
    <row r="10058" spans="5:10" ht="15.95" customHeight="1" x14ac:dyDescent="0.15">
      <c r="E10058" s="23">
        <v>188</v>
      </c>
      <c r="F10058" s="23">
        <v>315</v>
      </c>
      <c r="G10058" s="48">
        <f t="shared" si="157"/>
        <v>18810315</v>
      </c>
      <c r="H10058" s="23" t="s">
        <v>91</v>
      </c>
      <c r="I10058" s="23" t="s">
        <v>3732</v>
      </c>
      <c r="J10058" s="1" t="s">
        <v>973</v>
      </c>
    </row>
    <row r="10059" spans="5:10" ht="15.95" customHeight="1" x14ac:dyDescent="0.15">
      <c r="E10059" s="23">
        <v>188</v>
      </c>
      <c r="F10059" s="23">
        <v>316</v>
      </c>
      <c r="G10059" s="48">
        <f t="shared" si="157"/>
        <v>18810316</v>
      </c>
      <c r="H10059" s="23" t="s">
        <v>91</v>
      </c>
      <c r="I10059" s="23" t="s">
        <v>7525</v>
      </c>
      <c r="J10059" s="1" t="s">
        <v>973</v>
      </c>
    </row>
    <row r="10060" spans="5:10" ht="15.95" customHeight="1" x14ac:dyDescent="0.15">
      <c r="E10060" s="23">
        <v>188</v>
      </c>
      <c r="F10060" s="23">
        <v>317</v>
      </c>
      <c r="G10060" s="48">
        <f t="shared" si="157"/>
        <v>18810317</v>
      </c>
      <c r="H10060" s="23" t="s">
        <v>91</v>
      </c>
      <c r="I10060" s="23" t="s">
        <v>7496</v>
      </c>
      <c r="J10060" s="1" t="s">
        <v>973</v>
      </c>
    </row>
    <row r="10061" spans="5:10" ht="15.95" customHeight="1" x14ac:dyDescent="0.15">
      <c r="E10061" s="23">
        <v>188</v>
      </c>
      <c r="F10061" s="23">
        <v>318</v>
      </c>
      <c r="G10061" s="48">
        <f t="shared" si="157"/>
        <v>18810318</v>
      </c>
      <c r="H10061" s="23" t="s">
        <v>91</v>
      </c>
      <c r="I10061" s="23" t="s">
        <v>7491</v>
      </c>
      <c r="J10061" s="1" t="s">
        <v>973</v>
      </c>
    </row>
    <row r="10062" spans="5:10" ht="15.95" customHeight="1" x14ac:dyDescent="0.15">
      <c r="E10062" s="23">
        <v>188</v>
      </c>
      <c r="F10062" s="23">
        <v>319</v>
      </c>
      <c r="G10062" s="48">
        <f t="shared" si="157"/>
        <v>18810319</v>
      </c>
      <c r="H10062" s="23" t="s">
        <v>91</v>
      </c>
      <c r="I10062" s="23" t="s">
        <v>7492</v>
      </c>
      <c r="J10062" s="1" t="s">
        <v>973</v>
      </c>
    </row>
    <row r="10063" spans="5:10" ht="15.95" customHeight="1" x14ac:dyDescent="0.15">
      <c r="E10063" s="23">
        <v>188</v>
      </c>
      <c r="F10063" s="23">
        <v>320</v>
      </c>
      <c r="G10063" s="48">
        <f t="shared" si="157"/>
        <v>18810320</v>
      </c>
      <c r="H10063" s="23" t="s">
        <v>91</v>
      </c>
      <c r="I10063" s="23" t="s">
        <v>7526</v>
      </c>
      <c r="J10063" s="1" t="s">
        <v>973</v>
      </c>
    </row>
    <row r="10064" spans="5:10" ht="15.95" customHeight="1" x14ac:dyDescent="0.15">
      <c r="E10064" s="23">
        <v>188</v>
      </c>
      <c r="F10064" s="23">
        <v>323</v>
      </c>
      <c r="G10064" s="48">
        <f t="shared" si="157"/>
        <v>18810323</v>
      </c>
      <c r="H10064" s="23" t="s">
        <v>91</v>
      </c>
      <c r="I10064" s="23" t="s">
        <v>7527</v>
      </c>
      <c r="J10064" s="1" t="s">
        <v>973</v>
      </c>
    </row>
    <row r="10065" spans="5:10" ht="15.95" customHeight="1" x14ac:dyDescent="0.15">
      <c r="E10065" s="23">
        <v>188</v>
      </c>
      <c r="F10065" s="23">
        <v>401</v>
      </c>
      <c r="G10065" s="48">
        <f t="shared" si="157"/>
        <v>18810401</v>
      </c>
      <c r="H10065" s="23" t="s">
        <v>91</v>
      </c>
      <c r="I10065" s="23" t="s">
        <v>7488</v>
      </c>
      <c r="J10065" s="1" t="s">
        <v>973</v>
      </c>
    </row>
    <row r="10066" spans="5:10" ht="15.95" customHeight="1" x14ac:dyDescent="0.15">
      <c r="E10066" s="23">
        <v>188</v>
      </c>
      <c r="F10066" s="23">
        <v>402</v>
      </c>
      <c r="G10066" s="48">
        <f t="shared" si="157"/>
        <v>18810402</v>
      </c>
      <c r="H10066" s="23" t="s">
        <v>91</v>
      </c>
      <c r="I10066" s="23" t="s">
        <v>7479</v>
      </c>
      <c r="J10066" s="1" t="s">
        <v>973</v>
      </c>
    </row>
    <row r="10067" spans="5:10" ht="15.95" customHeight="1" x14ac:dyDescent="0.15">
      <c r="E10067" s="23">
        <v>188</v>
      </c>
      <c r="F10067" s="23">
        <v>403</v>
      </c>
      <c r="G10067" s="48">
        <f t="shared" si="157"/>
        <v>18810403</v>
      </c>
      <c r="H10067" s="23" t="s">
        <v>91</v>
      </c>
      <c r="I10067" s="23" t="s">
        <v>7478</v>
      </c>
      <c r="J10067" s="1" t="s">
        <v>973</v>
      </c>
    </row>
    <row r="10068" spans="5:10" ht="15.95" customHeight="1" x14ac:dyDescent="0.15">
      <c r="E10068" s="23">
        <v>188</v>
      </c>
      <c r="F10068" s="23">
        <v>404</v>
      </c>
      <c r="G10068" s="48">
        <f t="shared" si="157"/>
        <v>18810404</v>
      </c>
      <c r="H10068" s="23" t="s">
        <v>91</v>
      </c>
      <c r="I10068" s="23" t="s">
        <v>1297</v>
      </c>
      <c r="J10068" s="1" t="s">
        <v>973</v>
      </c>
    </row>
    <row r="10069" spans="5:10" ht="15.95" customHeight="1" x14ac:dyDescent="0.15">
      <c r="E10069" s="23">
        <v>188</v>
      </c>
      <c r="F10069" s="23">
        <v>501</v>
      </c>
      <c r="G10069" s="48">
        <f t="shared" si="157"/>
        <v>18810501</v>
      </c>
      <c r="H10069" s="23" t="s">
        <v>91</v>
      </c>
      <c r="I10069" s="23" t="s">
        <v>3516</v>
      </c>
      <c r="J10069" s="1" t="s">
        <v>973</v>
      </c>
    </row>
    <row r="10070" spans="5:10" ht="15.95" customHeight="1" x14ac:dyDescent="0.15">
      <c r="E10070" s="23">
        <v>188</v>
      </c>
      <c r="F10070" s="23">
        <v>601</v>
      </c>
      <c r="G10070" s="48">
        <f t="shared" si="157"/>
        <v>18810601</v>
      </c>
      <c r="H10070" s="23" t="s">
        <v>91</v>
      </c>
      <c r="I10070" s="23" t="s">
        <v>7505</v>
      </c>
      <c r="J10070" s="1" t="s">
        <v>973</v>
      </c>
    </row>
    <row r="10071" spans="5:10" ht="15.95" customHeight="1" x14ac:dyDescent="0.15">
      <c r="E10071" s="23">
        <v>188</v>
      </c>
      <c r="F10071" s="23">
        <v>602</v>
      </c>
      <c r="G10071" s="48">
        <f t="shared" si="157"/>
        <v>18810602</v>
      </c>
      <c r="H10071" s="23" t="s">
        <v>91</v>
      </c>
      <c r="I10071" s="23" t="s">
        <v>7528</v>
      </c>
      <c r="J10071" s="1" t="s">
        <v>973</v>
      </c>
    </row>
    <row r="10072" spans="5:10" ht="15.95" customHeight="1" x14ac:dyDescent="0.15">
      <c r="E10072" s="23">
        <v>188</v>
      </c>
      <c r="F10072" s="23">
        <v>701</v>
      </c>
      <c r="G10072" s="48">
        <f t="shared" si="157"/>
        <v>18810701</v>
      </c>
      <c r="H10072" s="23" t="s">
        <v>91</v>
      </c>
      <c r="I10072" s="23" t="s">
        <v>1273</v>
      </c>
      <c r="J10072" s="1" t="s">
        <v>973</v>
      </c>
    </row>
    <row r="10073" spans="5:10" ht="15.95" customHeight="1" x14ac:dyDescent="0.15">
      <c r="E10073" s="23">
        <v>188</v>
      </c>
      <c r="F10073" s="23">
        <v>705</v>
      </c>
      <c r="G10073" s="48">
        <f t="shared" si="157"/>
        <v>18810705</v>
      </c>
      <c r="H10073" s="23" t="s">
        <v>91</v>
      </c>
      <c r="I10073" s="23" t="s">
        <v>7529</v>
      </c>
      <c r="J10073" s="1" t="s">
        <v>973</v>
      </c>
    </row>
    <row r="10074" spans="5:10" ht="15.95" customHeight="1" x14ac:dyDescent="0.15">
      <c r="E10074" s="23">
        <v>190</v>
      </c>
      <c r="F10074" s="23">
        <v>1</v>
      </c>
      <c r="G10074" s="48">
        <f t="shared" si="157"/>
        <v>19010001</v>
      </c>
      <c r="H10074" s="23" t="s">
        <v>92</v>
      </c>
      <c r="I10074" s="23" t="s">
        <v>1827</v>
      </c>
      <c r="J10074" s="1" t="s">
        <v>973</v>
      </c>
    </row>
    <row r="10075" spans="5:10" ht="15.95" customHeight="1" x14ac:dyDescent="0.15">
      <c r="E10075" s="23">
        <v>190</v>
      </c>
      <c r="F10075" s="23">
        <v>3</v>
      </c>
      <c r="G10075" s="48">
        <f t="shared" si="157"/>
        <v>19010003</v>
      </c>
      <c r="H10075" s="23" t="s">
        <v>92</v>
      </c>
      <c r="I10075" s="23" t="s">
        <v>6817</v>
      </c>
      <c r="J10075" s="1" t="s">
        <v>973</v>
      </c>
    </row>
    <row r="10076" spans="5:10" ht="15.95" customHeight="1" x14ac:dyDescent="0.15">
      <c r="E10076" s="23">
        <v>190</v>
      </c>
      <c r="F10076" s="23">
        <v>4</v>
      </c>
      <c r="G10076" s="48">
        <f t="shared" si="157"/>
        <v>19010004</v>
      </c>
      <c r="H10076" s="23" t="s">
        <v>92</v>
      </c>
      <c r="I10076" s="23" t="s">
        <v>6795</v>
      </c>
      <c r="J10076" s="1" t="s">
        <v>973</v>
      </c>
    </row>
    <row r="10077" spans="5:10" ht="15.95" customHeight="1" x14ac:dyDescent="0.15">
      <c r="E10077" s="23">
        <v>190</v>
      </c>
      <c r="F10077" s="23">
        <v>9</v>
      </c>
      <c r="G10077" s="48">
        <f t="shared" si="157"/>
        <v>19010009</v>
      </c>
      <c r="H10077" s="23" t="s">
        <v>92</v>
      </c>
      <c r="I10077" s="23" t="s">
        <v>7530</v>
      </c>
      <c r="J10077" s="1" t="s">
        <v>973</v>
      </c>
    </row>
    <row r="10078" spans="5:10" ht="15.95" customHeight="1" x14ac:dyDescent="0.15">
      <c r="E10078" s="23">
        <v>190</v>
      </c>
      <c r="F10078" s="23">
        <v>10</v>
      </c>
      <c r="G10078" s="48">
        <f t="shared" si="157"/>
        <v>19010010</v>
      </c>
      <c r="H10078" s="23" t="s">
        <v>92</v>
      </c>
      <c r="I10078" s="23" t="s">
        <v>1640</v>
      </c>
      <c r="J10078" s="1" t="s">
        <v>973</v>
      </c>
    </row>
    <row r="10079" spans="5:10" ht="15.95" customHeight="1" x14ac:dyDescent="0.15">
      <c r="E10079" s="23">
        <v>190</v>
      </c>
      <c r="F10079" s="23">
        <v>11</v>
      </c>
      <c r="G10079" s="48">
        <f t="shared" si="157"/>
        <v>19010011</v>
      </c>
      <c r="H10079" s="23" t="s">
        <v>92</v>
      </c>
      <c r="I10079" s="23" t="s">
        <v>7531</v>
      </c>
      <c r="J10079" s="1" t="s">
        <v>973</v>
      </c>
    </row>
    <row r="10080" spans="5:10" ht="15.95" customHeight="1" x14ac:dyDescent="0.15">
      <c r="E10080" s="23">
        <v>190</v>
      </c>
      <c r="F10080" s="23">
        <v>13</v>
      </c>
      <c r="G10080" s="48">
        <f t="shared" si="157"/>
        <v>19010013</v>
      </c>
      <c r="H10080" s="23" t="s">
        <v>92</v>
      </c>
      <c r="I10080" s="23" t="s">
        <v>6812</v>
      </c>
      <c r="J10080" s="1" t="s">
        <v>973</v>
      </c>
    </row>
    <row r="10081" spans="5:10" ht="15.95" customHeight="1" x14ac:dyDescent="0.15">
      <c r="E10081" s="23">
        <v>190</v>
      </c>
      <c r="F10081" s="23">
        <v>18</v>
      </c>
      <c r="G10081" s="48">
        <f t="shared" si="157"/>
        <v>19010018</v>
      </c>
      <c r="H10081" s="23" t="s">
        <v>92</v>
      </c>
      <c r="I10081" s="23" t="s">
        <v>6833</v>
      </c>
      <c r="J10081" s="1" t="s">
        <v>973</v>
      </c>
    </row>
    <row r="10082" spans="5:10" ht="15.95" customHeight="1" x14ac:dyDescent="0.15">
      <c r="E10082" s="23">
        <v>190</v>
      </c>
      <c r="F10082" s="23">
        <v>19</v>
      </c>
      <c r="G10082" s="48">
        <f t="shared" si="157"/>
        <v>19010019</v>
      </c>
      <c r="H10082" s="23" t="s">
        <v>92</v>
      </c>
      <c r="I10082" s="23" t="s">
        <v>7098</v>
      </c>
      <c r="J10082" s="1" t="s">
        <v>973</v>
      </c>
    </row>
    <row r="10083" spans="5:10" ht="15.95" customHeight="1" x14ac:dyDescent="0.15">
      <c r="E10083" s="23">
        <v>190</v>
      </c>
      <c r="F10083" s="23">
        <v>21</v>
      </c>
      <c r="G10083" s="48">
        <f t="shared" si="157"/>
        <v>19010021</v>
      </c>
      <c r="H10083" s="23" t="s">
        <v>92</v>
      </c>
      <c r="I10083" s="23" t="s">
        <v>6821</v>
      </c>
      <c r="J10083" s="1" t="s">
        <v>973</v>
      </c>
    </row>
    <row r="10084" spans="5:10" ht="15.95" customHeight="1" x14ac:dyDescent="0.15">
      <c r="E10084" s="23">
        <v>190</v>
      </c>
      <c r="F10084" s="23">
        <v>22</v>
      </c>
      <c r="G10084" s="48">
        <f t="shared" si="157"/>
        <v>19010022</v>
      </c>
      <c r="H10084" s="23" t="s">
        <v>92</v>
      </c>
      <c r="I10084" s="23" t="s">
        <v>6814</v>
      </c>
      <c r="J10084" s="1" t="s">
        <v>973</v>
      </c>
    </row>
    <row r="10085" spans="5:10" ht="15.95" customHeight="1" x14ac:dyDescent="0.15">
      <c r="E10085" s="23">
        <v>190</v>
      </c>
      <c r="F10085" s="23">
        <v>25</v>
      </c>
      <c r="G10085" s="48">
        <f t="shared" si="157"/>
        <v>19010025</v>
      </c>
      <c r="H10085" s="23" t="s">
        <v>92</v>
      </c>
      <c r="I10085" s="23" t="s">
        <v>7532</v>
      </c>
      <c r="J10085" s="1" t="s">
        <v>973</v>
      </c>
    </row>
    <row r="10086" spans="5:10" ht="15.95" customHeight="1" x14ac:dyDescent="0.15">
      <c r="E10086" s="23">
        <v>190</v>
      </c>
      <c r="F10086" s="23">
        <v>26</v>
      </c>
      <c r="G10086" s="48">
        <f t="shared" si="157"/>
        <v>19010026</v>
      </c>
      <c r="H10086" s="23" t="s">
        <v>92</v>
      </c>
      <c r="I10086" s="23" t="s">
        <v>6839</v>
      </c>
      <c r="J10086" s="1" t="s">
        <v>973</v>
      </c>
    </row>
    <row r="10087" spans="5:10" ht="15.95" customHeight="1" x14ac:dyDescent="0.15">
      <c r="E10087" s="23">
        <v>190</v>
      </c>
      <c r="F10087" s="23">
        <v>31</v>
      </c>
      <c r="G10087" s="48">
        <f t="shared" si="157"/>
        <v>19010031</v>
      </c>
      <c r="H10087" s="23" t="s">
        <v>92</v>
      </c>
      <c r="I10087" s="23" t="s">
        <v>7533</v>
      </c>
      <c r="J10087" s="1" t="s">
        <v>973</v>
      </c>
    </row>
    <row r="10088" spans="5:10" ht="15.95" customHeight="1" x14ac:dyDescent="0.15">
      <c r="E10088" s="23">
        <v>190</v>
      </c>
      <c r="F10088" s="23">
        <v>32</v>
      </c>
      <c r="G10088" s="48">
        <f t="shared" si="157"/>
        <v>19010032</v>
      </c>
      <c r="H10088" s="23" t="s">
        <v>92</v>
      </c>
      <c r="I10088" s="23" t="s">
        <v>6483</v>
      </c>
      <c r="J10088" s="1" t="s">
        <v>973</v>
      </c>
    </row>
    <row r="10089" spans="5:10" ht="15.95" customHeight="1" x14ac:dyDescent="0.15">
      <c r="E10089" s="23">
        <v>190</v>
      </c>
      <c r="F10089" s="23">
        <v>34</v>
      </c>
      <c r="G10089" s="48">
        <f t="shared" si="157"/>
        <v>19010034</v>
      </c>
      <c r="H10089" s="23" t="s">
        <v>92</v>
      </c>
      <c r="I10089" s="23" t="s">
        <v>1431</v>
      </c>
      <c r="J10089" s="1" t="s">
        <v>973</v>
      </c>
    </row>
    <row r="10090" spans="5:10" ht="15.95" customHeight="1" x14ac:dyDescent="0.15">
      <c r="E10090" s="23">
        <v>190</v>
      </c>
      <c r="F10090" s="23">
        <v>37</v>
      </c>
      <c r="G10090" s="48">
        <f t="shared" si="157"/>
        <v>19010037</v>
      </c>
      <c r="H10090" s="23" t="s">
        <v>92</v>
      </c>
      <c r="I10090" s="23" t="s">
        <v>7535</v>
      </c>
      <c r="J10090" s="1" t="s">
        <v>973</v>
      </c>
    </row>
    <row r="10091" spans="5:10" ht="15.95" customHeight="1" x14ac:dyDescent="0.15">
      <c r="E10091" s="23">
        <v>190</v>
      </c>
      <c r="F10091" s="23">
        <v>38</v>
      </c>
      <c r="G10091" s="48">
        <f t="shared" si="157"/>
        <v>19010038</v>
      </c>
      <c r="H10091" s="23" t="s">
        <v>92</v>
      </c>
      <c r="I10091" s="23" t="s">
        <v>7536</v>
      </c>
      <c r="J10091" s="1" t="s">
        <v>973</v>
      </c>
    </row>
    <row r="10092" spans="5:10" ht="15.95" customHeight="1" x14ac:dyDescent="0.15">
      <c r="E10092" s="23">
        <v>190</v>
      </c>
      <c r="F10092" s="23">
        <v>39</v>
      </c>
      <c r="G10092" s="48">
        <f t="shared" si="157"/>
        <v>19010039</v>
      </c>
      <c r="H10092" s="23" t="s">
        <v>92</v>
      </c>
      <c r="I10092" s="23" t="s">
        <v>7537</v>
      </c>
      <c r="J10092" s="1" t="s">
        <v>973</v>
      </c>
    </row>
    <row r="10093" spans="5:10" ht="15.95" customHeight="1" x14ac:dyDescent="0.15">
      <c r="E10093" s="23">
        <v>190</v>
      </c>
      <c r="F10093" s="23">
        <v>40</v>
      </c>
      <c r="G10093" s="48">
        <f t="shared" si="157"/>
        <v>19010040</v>
      </c>
      <c r="H10093" s="23" t="s">
        <v>92</v>
      </c>
      <c r="I10093" s="23" t="s">
        <v>6488</v>
      </c>
      <c r="J10093" s="1" t="s">
        <v>973</v>
      </c>
    </row>
    <row r="10094" spans="5:10" ht="15.95" customHeight="1" x14ac:dyDescent="0.15">
      <c r="E10094" s="23">
        <v>190</v>
      </c>
      <c r="F10094" s="23">
        <v>42</v>
      </c>
      <c r="G10094" s="48">
        <f t="shared" si="157"/>
        <v>19010042</v>
      </c>
      <c r="H10094" s="23" t="s">
        <v>92</v>
      </c>
      <c r="I10094" s="23" t="s">
        <v>7538</v>
      </c>
      <c r="J10094" s="1" t="s">
        <v>973</v>
      </c>
    </row>
    <row r="10095" spans="5:10" ht="15.95" customHeight="1" x14ac:dyDescent="0.15">
      <c r="E10095" s="23">
        <v>190</v>
      </c>
      <c r="F10095" s="23">
        <v>44</v>
      </c>
      <c r="G10095" s="48">
        <f t="shared" si="157"/>
        <v>19010044</v>
      </c>
      <c r="H10095" s="23" t="s">
        <v>92</v>
      </c>
      <c r="I10095" s="23" t="s">
        <v>7539</v>
      </c>
      <c r="J10095" s="1" t="s">
        <v>973</v>
      </c>
    </row>
    <row r="10096" spans="5:10" ht="15.95" customHeight="1" x14ac:dyDescent="0.15">
      <c r="E10096" s="23">
        <v>190</v>
      </c>
      <c r="F10096" s="23">
        <v>45</v>
      </c>
      <c r="G10096" s="48">
        <f t="shared" si="157"/>
        <v>19010045</v>
      </c>
      <c r="H10096" s="23" t="s">
        <v>92</v>
      </c>
      <c r="I10096" s="23" t="s">
        <v>7540</v>
      </c>
      <c r="J10096" s="1" t="s">
        <v>973</v>
      </c>
    </row>
    <row r="10097" spans="5:10" ht="15.95" customHeight="1" x14ac:dyDescent="0.15">
      <c r="E10097" s="23">
        <v>190</v>
      </c>
      <c r="F10097" s="23">
        <v>51</v>
      </c>
      <c r="G10097" s="48">
        <f t="shared" si="157"/>
        <v>19010051</v>
      </c>
      <c r="H10097" s="23" t="s">
        <v>92</v>
      </c>
      <c r="I10097" s="23" t="s">
        <v>1810</v>
      </c>
      <c r="J10097" s="1" t="s">
        <v>973</v>
      </c>
    </row>
    <row r="10098" spans="5:10" ht="15.95" customHeight="1" x14ac:dyDescent="0.15">
      <c r="E10098" s="23">
        <v>190</v>
      </c>
      <c r="F10098" s="23">
        <v>53</v>
      </c>
      <c r="G10098" s="48">
        <f t="shared" si="157"/>
        <v>19010053</v>
      </c>
      <c r="H10098" s="23" t="s">
        <v>92</v>
      </c>
      <c r="I10098" s="23" t="s">
        <v>6897</v>
      </c>
      <c r="J10098" s="1" t="s">
        <v>973</v>
      </c>
    </row>
    <row r="10099" spans="5:10" ht="15.95" customHeight="1" x14ac:dyDescent="0.15">
      <c r="E10099" s="23">
        <v>190</v>
      </c>
      <c r="F10099" s="23">
        <v>54</v>
      </c>
      <c r="G10099" s="48">
        <f t="shared" si="157"/>
        <v>19010054</v>
      </c>
      <c r="H10099" s="23" t="s">
        <v>92</v>
      </c>
      <c r="I10099" s="23" t="s">
        <v>6874</v>
      </c>
      <c r="J10099" s="1" t="s">
        <v>973</v>
      </c>
    </row>
    <row r="10100" spans="5:10" ht="15.95" customHeight="1" x14ac:dyDescent="0.15">
      <c r="E10100" s="23">
        <v>190</v>
      </c>
      <c r="F10100" s="23">
        <v>58</v>
      </c>
      <c r="G10100" s="48">
        <f t="shared" si="157"/>
        <v>19010058</v>
      </c>
      <c r="H10100" s="23" t="s">
        <v>92</v>
      </c>
      <c r="I10100" s="23" t="s">
        <v>6440</v>
      </c>
      <c r="J10100" s="1" t="s">
        <v>973</v>
      </c>
    </row>
    <row r="10101" spans="5:10" ht="15.95" customHeight="1" x14ac:dyDescent="0.15">
      <c r="E10101" s="23">
        <v>190</v>
      </c>
      <c r="F10101" s="23">
        <v>60</v>
      </c>
      <c r="G10101" s="48">
        <f t="shared" si="157"/>
        <v>19010060</v>
      </c>
      <c r="H10101" s="23" t="s">
        <v>92</v>
      </c>
      <c r="I10101" s="23" t="s">
        <v>3316</v>
      </c>
      <c r="J10101" s="1" t="s">
        <v>973</v>
      </c>
    </row>
    <row r="10102" spans="5:10" ht="15.95" customHeight="1" x14ac:dyDescent="0.15">
      <c r="E10102" s="23">
        <v>190</v>
      </c>
      <c r="F10102" s="23">
        <v>61</v>
      </c>
      <c r="G10102" s="48">
        <f t="shared" si="157"/>
        <v>19010061</v>
      </c>
      <c r="H10102" s="23" t="s">
        <v>92</v>
      </c>
      <c r="I10102" s="23" t="s">
        <v>2669</v>
      </c>
      <c r="J10102" s="1" t="s">
        <v>973</v>
      </c>
    </row>
    <row r="10103" spans="5:10" ht="15.95" customHeight="1" x14ac:dyDescent="0.15">
      <c r="E10103" s="23">
        <v>190</v>
      </c>
      <c r="F10103" s="23">
        <v>73</v>
      </c>
      <c r="G10103" s="48">
        <f t="shared" si="157"/>
        <v>19010073</v>
      </c>
      <c r="H10103" s="23" t="s">
        <v>92</v>
      </c>
      <c r="I10103" s="23" t="s">
        <v>6893</v>
      </c>
      <c r="J10103" s="1" t="s">
        <v>973</v>
      </c>
    </row>
    <row r="10104" spans="5:10" ht="15.95" customHeight="1" x14ac:dyDescent="0.15">
      <c r="E10104" s="23">
        <v>190</v>
      </c>
      <c r="F10104" s="23">
        <v>82</v>
      </c>
      <c r="G10104" s="48">
        <f t="shared" si="157"/>
        <v>19010082</v>
      </c>
      <c r="H10104" s="23" t="s">
        <v>92</v>
      </c>
      <c r="I10104" s="23" t="s">
        <v>6492</v>
      </c>
      <c r="J10104" s="1" t="s">
        <v>973</v>
      </c>
    </row>
    <row r="10105" spans="5:10" ht="15.95" customHeight="1" x14ac:dyDescent="0.15">
      <c r="E10105" s="23">
        <v>190</v>
      </c>
      <c r="F10105" s="23">
        <v>90</v>
      </c>
      <c r="G10105" s="48">
        <f t="shared" si="157"/>
        <v>19010090</v>
      </c>
      <c r="H10105" s="23" t="s">
        <v>92</v>
      </c>
      <c r="I10105" s="23" t="s">
        <v>1491</v>
      </c>
      <c r="J10105" s="1" t="s">
        <v>973</v>
      </c>
    </row>
    <row r="10106" spans="5:10" ht="15.95" customHeight="1" x14ac:dyDescent="0.15">
      <c r="E10106" s="23">
        <v>190</v>
      </c>
      <c r="F10106" s="23">
        <v>100</v>
      </c>
      <c r="G10106" s="48">
        <f t="shared" si="157"/>
        <v>19010100</v>
      </c>
      <c r="H10106" s="23" t="s">
        <v>92</v>
      </c>
      <c r="I10106" s="23" t="s">
        <v>6899</v>
      </c>
      <c r="J10106" s="1" t="s">
        <v>973</v>
      </c>
    </row>
    <row r="10107" spans="5:10" ht="15.95" customHeight="1" x14ac:dyDescent="0.15">
      <c r="E10107" s="23">
        <v>190</v>
      </c>
      <c r="F10107" s="23">
        <v>101</v>
      </c>
      <c r="G10107" s="48">
        <f t="shared" si="157"/>
        <v>19010101</v>
      </c>
      <c r="H10107" s="23" t="s">
        <v>92</v>
      </c>
      <c r="I10107" s="23" t="s">
        <v>1441</v>
      </c>
      <c r="J10107" s="1" t="s">
        <v>973</v>
      </c>
    </row>
    <row r="10108" spans="5:10" ht="15.95" customHeight="1" x14ac:dyDescent="0.15">
      <c r="E10108" s="23">
        <v>190</v>
      </c>
      <c r="F10108" s="23">
        <v>111</v>
      </c>
      <c r="G10108" s="48">
        <f t="shared" si="157"/>
        <v>19010111</v>
      </c>
      <c r="H10108" s="23" t="s">
        <v>92</v>
      </c>
      <c r="I10108" s="23" t="s">
        <v>2519</v>
      </c>
      <c r="J10108" s="1" t="s">
        <v>973</v>
      </c>
    </row>
    <row r="10109" spans="5:10" ht="15.95" customHeight="1" x14ac:dyDescent="0.15">
      <c r="E10109" s="23">
        <v>190</v>
      </c>
      <c r="F10109" s="23">
        <v>180</v>
      </c>
      <c r="G10109" s="48">
        <f t="shared" si="157"/>
        <v>19010180</v>
      </c>
      <c r="H10109" s="23" t="s">
        <v>92</v>
      </c>
      <c r="I10109" s="23" t="s">
        <v>1556</v>
      </c>
      <c r="J10109" s="1" t="s">
        <v>973</v>
      </c>
    </row>
    <row r="10110" spans="5:10" ht="15.95" customHeight="1" x14ac:dyDescent="0.15">
      <c r="E10110" s="23">
        <v>190</v>
      </c>
      <c r="F10110" s="23">
        <v>183</v>
      </c>
      <c r="G10110" s="48">
        <f t="shared" si="157"/>
        <v>19010183</v>
      </c>
      <c r="H10110" s="23" t="s">
        <v>92</v>
      </c>
      <c r="I10110" s="23" t="s">
        <v>7541</v>
      </c>
      <c r="J10110" s="1" t="s">
        <v>973</v>
      </c>
    </row>
    <row r="10111" spans="5:10" ht="15.95" customHeight="1" x14ac:dyDescent="0.15">
      <c r="E10111" s="23">
        <v>190</v>
      </c>
      <c r="F10111" s="23">
        <v>184</v>
      </c>
      <c r="G10111" s="48">
        <f t="shared" si="157"/>
        <v>19010184</v>
      </c>
      <c r="H10111" s="23" t="s">
        <v>92</v>
      </c>
      <c r="I10111" s="23" t="s">
        <v>3072</v>
      </c>
      <c r="J10111" s="1" t="s">
        <v>973</v>
      </c>
    </row>
    <row r="10112" spans="5:10" ht="15.95" customHeight="1" x14ac:dyDescent="0.15">
      <c r="E10112" s="23">
        <v>190</v>
      </c>
      <c r="F10112" s="23">
        <v>185</v>
      </c>
      <c r="G10112" s="48">
        <f t="shared" si="157"/>
        <v>19010185</v>
      </c>
      <c r="H10112" s="23" t="s">
        <v>92</v>
      </c>
      <c r="I10112" s="23" t="s">
        <v>1570</v>
      </c>
      <c r="J10112" s="1" t="s">
        <v>973</v>
      </c>
    </row>
    <row r="10113" spans="5:10" ht="15.95" customHeight="1" x14ac:dyDescent="0.15">
      <c r="E10113" s="23">
        <v>190</v>
      </c>
      <c r="F10113" s="23">
        <v>200</v>
      </c>
      <c r="G10113" s="48">
        <f t="shared" si="157"/>
        <v>19010200</v>
      </c>
      <c r="H10113" s="23" t="s">
        <v>92</v>
      </c>
      <c r="I10113" s="23" t="s">
        <v>1472</v>
      </c>
      <c r="J10113" s="1" t="s">
        <v>973</v>
      </c>
    </row>
    <row r="10114" spans="5:10" ht="15.95" customHeight="1" x14ac:dyDescent="0.15">
      <c r="E10114" s="23">
        <v>190</v>
      </c>
      <c r="F10114" s="23">
        <v>204</v>
      </c>
      <c r="G10114" s="48">
        <f t="shared" si="157"/>
        <v>19010204</v>
      </c>
      <c r="H10114" s="23" t="s">
        <v>92</v>
      </c>
      <c r="I10114" s="23" t="s">
        <v>6799</v>
      </c>
      <c r="J10114" s="1" t="s">
        <v>973</v>
      </c>
    </row>
    <row r="10115" spans="5:10" ht="15.95" customHeight="1" x14ac:dyDescent="0.15">
      <c r="E10115" s="23">
        <v>190</v>
      </c>
      <c r="F10115" s="23">
        <v>206</v>
      </c>
      <c r="G10115" s="48">
        <f t="shared" si="157"/>
        <v>19010206</v>
      </c>
      <c r="H10115" s="23" t="s">
        <v>92</v>
      </c>
      <c r="I10115" s="23" t="s">
        <v>6830</v>
      </c>
      <c r="J10115" s="1" t="s">
        <v>973</v>
      </c>
    </row>
    <row r="10116" spans="5:10" ht="15.95" customHeight="1" x14ac:dyDescent="0.15">
      <c r="E10116" s="23">
        <v>190</v>
      </c>
      <c r="F10116" s="23">
        <v>207</v>
      </c>
      <c r="G10116" s="48">
        <f t="shared" si="157"/>
        <v>19010207</v>
      </c>
      <c r="H10116" s="23" t="s">
        <v>92</v>
      </c>
      <c r="I10116" s="23" t="s">
        <v>6816</v>
      </c>
      <c r="J10116" s="1" t="s">
        <v>973</v>
      </c>
    </row>
    <row r="10117" spans="5:10" ht="15.95" customHeight="1" x14ac:dyDescent="0.15">
      <c r="E10117" s="23">
        <v>190</v>
      </c>
      <c r="F10117" s="23">
        <v>208</v>
      </c>
      <c r="G10117" s="48">
        <f t="shared" ref="G10117:G10180" si="158">(E10117&amp;(F10117+10000))*1</f>
        <v>19010208</v>
      </c>
      <c r="H10117" s="23" t="s">
        <v>92</v>
      </c>
      <c r="I10117" s="23" t="s">
        <v>6484</v>
      </c>
      <c r="J10117" s="1" t="s">
        <v>973</v>
      </c>
    </row>
    <row r="10118" spans="5:10" ht="15.95" customHeight="1" x14ac:dyDescent="0.15">
      <c r="E10118" s="23">
        <v>190</v>
      </c>
      <c r="F10118" s="23">
        <v>209</v>
      </c>
      <c r="G10118" s="48">
        <f t="shared" si="158"/>
        <v>19010209</v>
      </c>
      <c r="H10118" s="23" t="s">
        <v>92</v>
      </c>
      <c r="I10118" s="23" t="s">
        <v>5580</v>
      </c>
      <c r="J10118" s="1" t="s">
        <v>973</v>
      </c>
    </row>
    <row r="10119" spans="5:10" ht="15.95" customHeight="1" x14ac:dyDescent="0.15">
      <c r="E10119" s="23">
        <v>190</v>
      </c>
      <c r="F10119" s="23">
        <v>210</v>
      </c>
      <c r="G10119" s="48">
        <f t="shared" si="158"/>
        <v>19010210</v>
      </c>
      <c r="H10119" s="23" t="s">
        <v>92</v>
      </c>
      <c r="I10119" s="23" t="s">
        <v>6800</v>
      </c>
      <c r="J10119" s="1" t="s">
        <v>973</v>
      </c>
    </row>
    <row r="10120" spans="5:10" ht="15.95" customHeight="1" x14ac:dyDescent="0.15">
      <c r="E10120" s="23">
        <v>190</v>
      </c>
      <c r="F10120" s="23">
        <v>211</v>
      </c>
      <c r="G10120" s="48">
        <f t="shared" si="158"/>
        <v>19010211</v>
      </c>
      <c r="H10120" s="23" t="s">
        <v>92</v>
      </c>
      <c r="I10120" s="23" t="s">
        <v>6792</v>
      </c>
      <c r="J10120" s="1" t="s">
        <v>973</v>
      </c>
    </row>
    <row r="10121" spans="5:10" ht="15.95" customHeight="1" x14ac:dyDescent="0.15">
      <c r="E10121" s="23">
        <v>190</v>
      </c>
      <c r="F10121" s="23">
        <v>212</v>
      </c>
      <c r="G10121" s="48">
        <f t="shared" si="158"/>
        <v>19010212</v>
      </c>
      <c r="H10121" s="23" t="s">
        <v>92</v>
      </c>
      <c r="I10121" s="23" t="s">
        <v>6815</v>
      </c>
      <c r="J10121" s="1" t="s">
        <v>973</v>
      </c>
    </row>
    <row r="10122" spans="5:10" ht="15.95" customHeight="1" x14ac:dyDescent="0.15">
      <c r="E10122" s="23">
        <v>190</v>
      </c>
      <c r="F10122" s="23">
        <v>213</v>
      </c>
      <c r="G10122" s="48">
        <f t="shared" si="158"/>
        <v>19010213</v>
      </c>
      <c r="H10122" s="23" t="s">
        <v>92</v>
      </c>
      <c r="I10122" s="23" t="s">
        <v>6971</v>
      </c>
      <c r="J10122" s="1" t="s">
        <v>973</v>
      </c>
    </row>
    <row r="10123" spans="5:10" ht="15.95" customHeight="1" x14ac:dyDescent="0.15">
      <c r="E10123" s="23">
        <v>190</v>
      </c>
      <c r="F10123" s="23">
        <v>214</v>
      </c>
      <c r="G10123" s="48">
        <f t="shared" si="158"/>
        <v>19010214</v>
      </c>
      <c r="H10123" s="23" t="s">
        <v>92</v>
      </c>
      <c r="I10123" s="23" t="s">
        <v>6834</v>
      </c>
      <c r="J10123" s="1" t="s">
        <v>973</v>
      </c>
    </row>
    <row r="10124" spans="5:10" ht="15.95" customHeight="1" x14ac:dyDescent="0.15">
      <c r="E10124" s="23">
        <v>190</v>
      </c>
      <c r="F10124" s="23">
        <v>216</v>
      </c>
      <c r="G10124" s="48">
        <f t="shared" si="158"/>
        <v>19010216</v>
      </c>
      <c r="H10124" s="23" t="s">
        <v>92</v>
      </c>
      <c r="I10124" s="23" t="s">
        <v>7542</v>
      </c>
      <c r="J10124" s="1" t="s">
        <v>973</v>
      </c>
    </row>
    <row r="10125" spans="5:10" ht="15.95" customHeight="1" x14ac:dyDescent="0.15">
      <c r="E10125" s="23">
        <v>190</v>
      </c>
      <c r="F10125" s="23">
        <v>217</v>
      </c>
      <c r="G10125" s="48">
        <f t="shared" si="158"/>
        <v>19010217</v>
      </c>
      <c r="H10125" s="23" t="s">
        <v>92</v>
      </c>
      <c r="I10125" s="23" t="s">
        <v>1470</v>
      </c>
      <c r="J10125" s="1" t="s">
        <v>973</v>
      </c>
    </row>
    <row r="10126" spans="5:10" ht="15.95" customHeight="1" x14ac:dyDescent="0.15">
      <c r="E10126" s="23">
        <v>190</v>
      </c>
      <c r="F10126" s="23">
        <v>219</v>
      </c>
      <c r="G10126" s="48">
        <f t="shared" si="158"/>
        <v>19010219</v>
      </c>
      <c r="H10126" s="23" t="s">
        <v>92</v>
      </c>
      <c r="I10126" s="23" t="s">
        <v>7543</v>
      </c>
      <c r="J10126" s="1" t="s">
        <v>973</v>
      </c>
    </row>
    <row r="10127" spans="5:10" ht="15.95" customHeight="1" x14ac:dyDescent="0.15">
      <c r="E10127" s="23">
        <v>190</v>
      </c>
      <c r="F10127" s="23">
        <v>220</v>
      </c>
      <c r="G10127" s="48">
        <f t="shared" si="158"/>
        <v>19010220</v>
      </c>
      <c r="H10127" s="23" t="s">
        <v>92</v>
      </c>
      <c r="I10127" s="23" t="s">
        <v>6791</v>
      </c>
      <c r="J10127" s="1" t="s">
        <v>973</v>
      </c>
    </row>
    <row r="10128" spans="5:10" ht="15.95" customHeight="1" x14ac:dyDescent="0.15">
      <c r="E10128" s="23">
        <v>190</v>
      </c>
      <c r="F10128" s="23">
        <v>222</v>
      </c>
      <c r="G10128" s="48">
        <f t="shared" si="158"/>
        <v>19010222</v>
      </c>
      <c r="H10128" s="23" t="s">
        <v>92</v>
      </c>
      <c r="I10128" s="23" t="s">
        <v>6811</v>
      </c>
      <c r="J10128" s="1" t="s">
        <v>973</v>
      </c>
    </row>
    <row r="10129" spans="5:10" ht="15.95" customHeight="1" x14ac:dyDescent="0.15">
      <c r="E10129" s="23">
        <v>190</v>
      </c>
      <c r="F10129" s="23">
        <v>225</v>
      </c>
      <c r="G10129" s="48">
        <f t="shared" si="158"/>
        <v>19010225</v>
      </c>
      <c r="H10129" s="23" t="s">
        <v>92</v>
      </c>
      <c r="I10129" s="23" t="s">
        <v>6803</v>
      </c>
      <c r="J10129" s="1" t="s">
        <v>973</v>
      </c>
    </row>
    <row r="10130" spans="5:10" ht="15.95" customHeight="1" x14ac:dyDescent="0.15">
      <c r="E10130" s="23">
        <v>190</v>
      </c>
      <c r="F10130" s="23">
        <v>226</v>
      </c>
      <c r="G10130" s="48">
        <f t="shared" si="158"/>
        <v>19010226</v>
      </c>
      <c r="H10130" s="23" t="s">
        <v>92</v>
      </c>
      <c r="I10130" s="23" t="s">
        <v>6832</v>
      </c>
      <c r="J10130" s="1" t="s">
        <v>973</v>
      </c>
    </row>
    <row r="10131" spans="5:10" ht="15.95" customHeight="1" x14ac:dyDescent="0.15">
      <c r="E10131" s="23">
        <v>190</v>
      </c>
      <c r="F10131" s="23">
        <v>227</v>
      </c>
      <c r="G10131" s="48">
        <f t="shared" si="158"/>
        <v>19010227</v>
      </c>
      <c r="H10131" s="23" t="s">
        <v>92</v>
      </c>
      <c r="I10131" s="23" t="s">
        <v>6824</v>
      </c>
      <c r="J10131" s="1" t="s">
        <v>973</v>
      </c>
    </row>
    <row r="10132" spans="5:10" ht="15.95" customHeight="1" x14ac:dyDescent="0.15">
      <c r="E10132" s="23">
        <v>190</v>
      </c>
      <c r="F10132" s="23">
        <v>228</v>
      </c>
      <c r="G10132" s="48">
        <f t="shared" si="158"/>
        <v>19010228</v>
      </c>
      <c r="H10132" s="23" t="s">
        <v>92</v>
      </c>
      <c r="I10132" s="23" t="s">
        <v>7544</v>
      </c>
      <c r="J10132" s="1" t="s">
        <v>973</v>
      </c>
    </row>
    <row r="10133" spans="5:10" ht="15.95" customHeight="1" x14ac:dyDescent="0.15">
      <c r="E10133" s="23">
        <v>190</v>
      </c>
      <c r="F10133" s="23">
        <v>230</v>
      </c>
      <c r="G10133" s="48">
        <f t="shared" si="158"/>
        <v>19010230</v>
      </c>
      <c r="H10133" s="23" t="s">
        <v>92</v>
      </c>
      <c r="I10133" s="23" t="s">
        <v>6819</v>
      </c>
      <c r="J10133" s="1" t="s">
        <v>973</v>
      </c>
    </row>
    <row r="10134" spans="5:10" ht="15.95" customHeight="1" x14ac:dyDescent="0.15">
      <c r="E10134" s="23">
        <v>190</v>
      </c>
      <c r="F10134" s="23">
        <v>231</v>
      </c>
      <c r="G10134" s="48">
        <f t="shared" si="158"/>
        <v>19010231</v>
      </c>
      <c r="H10134" s="23" t="s">
        <v>92</v>
      </c>
      <c r="I10134" s="23" t="s">
        <v>7545</v>
      </c>
      <c r="J10134" s="1" t="s">
        <v>973</v>
      </c>
    </row>
    <row r="10135" spans="5:10" ht="15.95" customHeight="1" x14ac:dyDescent="0.15">
      <c r="E10135" s="23">
        <v>190</v>
      </c>
      <c r="F10135" s="23">
        <v>233</v>
      </c>
      <c r="G10135" s="48">
        <f t="shared" si="158"/>
        <v>19010233</v>
      </c>
      <c r="H10135" s="23" t="s">
        <v>92</v>
      </c>
      <c r="I10135" s="23" t="s">
        <v>6825</v>
      </c>
      <c r="J10135" s="1" t="s">
        <v>973</v>
      </c>
    </row>
    <row r="10136" spans="5:10" ht="15.95" customHeight="1" x14ac:dyDescent="0.15">
      <c r="E10136" s="23">
        <v>190</v>
      </c>
      <c r="F10136" s="23">
        <v>234</v>
      </c>
      <c r="G10136" s="48">
        <f t="shared" si="158"/>
        <v>19010234</v>
      </c>
      <c r="H10136" s="23" t="s">
        <v>92</v>
      </c>
      <c r="I10136" s="23" t="s">
        <v>7546</v>
      </c>
      <c r="J10136" s="1" t="s">
        <v>973</v>
      </c>
    </row>
    <row r="10137" spans="5:10" ht="15.95" customHeight="1" x14ac:dyDescent="0.15">
      <c r="E10137" s="23">
        <v>190</v>
      </c>
      <c r="F10137" s="23">
        <v>235</v>
      </c>
      <c r="G10137" s="48">
        <f t="shared" si="158"/>
        <v>19010235</v>
      </c>
      <c r="H10137" s="23" t="s">
        <v>92</v>
      </c>
      <c r="I10137" s="23" t="s">
        <v>6798</v>
      </c>
      <c r="J10137" s="1" t="s">
        <v>973</v>
      </c>
    </row>
    <row r="10138" spans="5:10" ht="15.95" customHeight="1" x14ac:dyDescent="0.15">
      <c r="E10138" s="23">
        <v>190</v>
      </c>
      <c r="F10138" s="23">
        <v>236</v>
      </c>
      <c r="G10138" s="48">
        <f t="shared" si="158"/>
        <v>19010236</v>
      </c>
      <c r="H10138" s="23" t="s">
        <v>92</v>
      </c>
      <c r="I10138" s="23" t="s">
        <v>6485</v>
      </c>
      <c r="J10138" s="1" t="s">
        <v>973</v>
      </c>
    </row>
    <row r="10139" spans="5:10" ht="15.95" customHeight="1" x14ac:dyDescent="0.15">
      <c r="E10139" s="23">
        <v>190</v>
      </c>
      <c r="F10139" s="23">
        <v>238</v>
      </c>
      <c r="G10139" s="48">
        <f t="shared" si="158"/>
        <v>19010238</v>
      </c>
      <c r="H10139" s="23" t="s">
        <v>92</v>
      </c>
      <c r="I10139" s="23" t="s">
        <v>6837</v>
      </c>
      <c r="J10139" s="1" t="s">
        <v>973</v>
      </c>
    </row>
    <row r="10140" spans="5:10" ht="15.95" customHeight="1" x14ac:dyDescent="0.15">
      <c r="E10140" s="23">
        <v>190</v>
      </c>
      <c r="F10140" s="23">
        <v>240</v>
      </c>
      <c r="G10140" s="48">
        <f t="shared" si="158"/>
        <v>19010240</v>
      </c>
      <c r="H10140" s="23" t="s">
        <v>92</v>
      </c>
      <c r="I10140" s="23" t="s">
        <v>1047</v>
      </c>
      <c r="J10140" s="1" t="s">
        <v>973</v>
      </c>
    </row>
    <row r="10141" spans="5:10" ht="15.95" customHeight="1" x14ac:dyDescent="0.15">
      <c r="E10141" s="23">
        <v>190</v>
      </c>
      <c r="F10141" s="23">
        <v>242</v>
      </c>
      <c r="G10141" s="48">
        <f t="shared" si="158"/>
        <v>19010242</v>
      </c>
      <c r="H10141" s="23" t="s">
        <v>92</v>
      </c>
      <c r="I10141" s="23" t="s">
        <v>6481</v>
      </c>
      <c r="J10141" s="1" t="s">
        <v>973</v>
      </c>
    </row>
    <row r="10142" spans="5:10" ht="15.95" customHeight="1" x14ac:dyDescent="0.15">
      <c r="E10142" s="23">
        <v>190</v>
      </c>
      <c r="F10142" s="23">
        <v>243</v>
      </c>
      <c r="G10142" s="48">
        <f t="shared" si="158"/>
        <v>19010243</v>
      </c>
      <c r="H10142" s="23" t="s">
        <v>92</v>
      </c>
      <c r="I10142" s="23" t="s">
        <v>6853</v>
      </c>
      <c r="J10142" s="1" t="s">
        <v>973</v>
      </c>
    </row>
    <row r="10143" spans="5:10" ht="15.95" customHeight="1" x14ac:dyDescent="0.15">
      <c r="E10143" s="23">
        <v>190</v>
      </c>
      <c r="F10143" s="23">
        <v>244</v>
      </c>
      <c r="G10143" s="48">
        <f t="shared" si="158"/>
        <v>19010244</v>
      </c>
      <c r="H10143" s="23" t="s">
        <v>92</v>
      </c>
      <c r="I10143" s="23" t="s">
        <v>5568</v>
      </c>
      <c r="J10143" s="1" t="s">
        <v>973</v>
      </c>
    </row>
    <row r="10144" spans="5:10" ht="15.95" customHeight="1" x14ac:dyDescent="0.15">
      <c r="E10144" s="23">
        <v>190</v>
      </c>
      <c r="F10144" s="23">
        <v>245</v>
      </c>
      <c r="G10144" s="48">
        <f t="shared" si="158"/>
        <v>19010245</v>
      </c>
      <c r="H10144" s="23" t="s">
        <v>92</v>
      </c>
      <c r="I10144" s="23" t="s">
        <v>6560</v>
      </c>
      <c r="J10144" s="1" t="s">
        <v>973</v>
      </c>
    </row>
    <row r="10145" spans="5:10" ht="15.95" customHeight="1" x14ac:dyDescent="0.15">
      <c r="E10145" s="23">
        <v>190</v>
      </c>
      <c r="F10145" s="23">
        <v>246</v>
      </c>
      <c r="G10145" s="48">
        <f t="shared" si="158"/>
        <v>19010246</v>
      </c>
      <c r="H10145" s="23" t="s">
        <v>92</v>
      </c>
      <c r="I10145" s="23" t="s">
        <v>7547</v>
      </c>
      <c r="J10145" s="1" t="s">
        <v>973</v>
      </c>
    </row>
    <row r="10146" spans="5:10" ht="15.95" customHeight="1" x14ac:dyDescent="0.15">
      <c r="E10146" s="23">
        <v>190</v>
      </c>
      <c r="F10146" s="23">
        <v>247</v>
      </c>
      <c r="G10146" s="48">
        <f t="shared" si="158"/>
        <v>19010247</v>
      </c>
      <c r="H10146" s="23" t="s">
        <v>92</v>
      </c>
      <c r="I10146" s="23" t="s">
        <v>2670</v>
      </c>
      <c r="J10146" s="1" t="s">
        <v>973</v>
      </c>
    </row>
    <row r="10147" spans="5:10" ht="15.95" customHeight="1" x14ac:dyDescent="0.15">
      <c r="E10147" s="23">
        <v>190</v>
      </c>
      <c r="F10147" s="23">
        <v>248</v>
      </c>
      <c r="G10147" s="48">
        <f t="shared" si="158"/>
        <v>19010248</v>
      </c>
      <c r="H10147" s="23" t="s">
        <v>92</v>
      </c>
      <c r="I10147" s="23" t="s">
        <v>6482</v>
      </c>
      <c r="J10147" s="1" t="s">
        <v>973</v>
      </c>
    </row>
    <row r="10148" spans="5:10" ht="15.95" customHeight="1" x14ac:dyDescent="0.15">
      <c r="E10148" s="23">
        <v>190</v>
      </c>
      <c r="F10148" s="23">
        <v>250</v>
      </c>
      <c r="G10148" s="48">
        <f t="shared" si="158"/>
        <v>19010250</v>
      </c>
      <c r="H10148" s="23" t="s">
        <v>92</v>
      </c>
      <c r="I10148" s="23" t="s">
        <v>6861</v>
      </c>
      <c r="J10148" s="1" t="s">
        <v>973</v>
      </c>
    </row>
    <row r="10149" spans="5:10" ht="15.95" customHeight="1" x14ac:dyDescent="0.15">
      <c r="E10149" s="23">
        <v>190</v>
      </c>
      <c r="F10149" s="23">
        <v>251</v>
      </c>
      <c r="G10149" s="48">
        <f t="shared" si="158"/>
        <v>19010251</v>
      </c>
      <c r="H10149" s="23" t="s">
        <v>92</v>
      </c>
      <c r="I10149" s="23" t="s">
        <v>6852</v>
      </c>
      <c r="J10149" s="1" t="s">
        <v>973</v>
      </c>
    </row>
    <row r="10150" spans="5:10" ht="15.95" customHeight="1" x14ac:dyDescent="0.15">
      <c r="E10150" s="23">
        <v>190</v>
      </c>
      <c r="F10150" s="23">
        <v>252</v>
      </c>
      <c r="G10150" s="48">
        <f t="shared" si="158"/>
        <v>19010252</v>
      </c>
      <c r="H10150" s="23" t="s">
        <v>92</v>
      </c>
      <c r="I10150" s="23" t="s">
        <v>6854</v>
      </c>
      <c r="J10150" s="1" t="s">
        <v>973</v>
      </c>
    </row>
    <row r="10151" spans="5:10" ht="15.95" customHeight="1" x14ac:dyDescent="0.15">
      <c r="E10151" s="23">
        <v>190</v>
      </c>
      <c r="F10151" s="23">
        <v>254</v>
      </c>
      <c r="G10151" s="48">
        <f t="shared" si="158"/>
        <v>19010254</v>
      </c>
      <c r="H10151" s="23" t="s">
        <v>92</v>
      </c>
      <c r="I10151" s="23" t="s">
        <v>6850</v>
      </c>
      <c r="J10151" s="1" t="s">
        <v>973</v>
      </c>
    </row>
    <row r="10152" spans="5:10" ht="15.95" customHeight="1" x14ac:dyDescent="0.15">
      <c r="E10152" s="23">
        <v>190</v>
      </c>
      <c r="F10152" s="23">
        <v>255</v>
      </c>
      <c r="G10152" s="48">
        <f t="shared" si="158"/>
        <v>19010255</v>
      </c>
      <c r="H10152" s="23" t="s">
        <v>92</v>
      </c>
      <c r="I10152" s="23" t="s">
        <v>6844</v>
      </c>
      <c r="J10152" s="1" t="s">
        <v>973</v>
      </c>
    </row>
    <row r="10153" spans="5:10" ht="15.95" customHeight="1" x14ac:dyDescent="0.15">
      <c r="E10153" s="23">
        <v>190</v>
      </c>
      <c r="F10153" s="23">
        <v>256</v>
      </c>
      <c r="G10153" s="48">
        <f t="shared" si="158"/>
        <v>19010256</v>
      </c>
      <c r="H10153" s="23" t="s">
        <v>92</v>
      </c>
      <c r="I10153" s="23" t="s">
        <v>6855</v>
      </c>
      <c r="J10153" s="1" t="s">
        <v>973</v>
      </c>
    </row>
    <row r="10154" spans="5:10" ht="15.95" customHeight="1" x14ac:dyDescent="0.15">
      <c r="E10154" s="23">
        <v>190</v>
      </c>
      <c r="F10154" s="23">
        <v>257</v>
      </c>
      <c r="G10154" s="48">
        <f t="shared" si="158"/>
        <v>19010257</v>
      </c>
      <c r="H10154" s="23" t="s">
        <v>92</v>
      </c>
      <c r="I10154" s="23" t="s">
        <v>6859</v>
      </c>
      <c r="J10154" s="1" t="s">
        <v>973</v>
      </c>
    </row>
    <row r="10155" spans="5:10" ht="15.95" customHeight="1" x14ac:dyDescent="0.15">
      <c r="E10155" s="23">
        <v>190</v>
      </c>
      <c r="F10155" s="23">
        <v>258</v>
      </c>
      <c r="G10155" s="48">
        <f t="shared" si="158"/>
        <v>19010258</v>
      </c>
      <c r="H10155" s="23" t="s">
        <v>92</v>
      </c>
      <c r="I10155" s="23" t="s">
        <v>5828</v>
      </c>
      <c r="J10155" s="1" t="s">
        <v>973</v>
      </c>
    </row>
    <row r="10156" spans="5:10" ht="15.95" customHeight="1" x14ac:dyDescent="0.15">
      <c r="E10156" s="23">
        <v>190</v>
      </c>
      <c r="F10156" s="23">
        <v>259</v>
      </c>
      <c r="G10156" s="48">
        <f t="shared" si="158"/>
        <v>19010259</v>
      </c>
      <c r="H10156" s="23" t="s">
        <v>92</v>
      </c>
      <c r="I10156" s="23" t="s">
        <v>7548</v>
      </c>
      <c r="J10156" s="1" t="s">
        <v>973</v>
      </c>
    </row>
    <row r="10157" spans="5:10" ht="15.95" customHeight="1" x14ac:dyDescent="0.15">
      <c r="E10157" s="23">
        <v>190</v>
      </c>
      <c r="F10157" s="23">
        <v>260</v>
      </c>
      <c r="G10157" s="48">
        <f t="shared" si="158"/>
        <v>19010260</v>
      </c>
      <c r="H10157" s="23" t="s">
        <v>92</v>
      </c>
      <c r="I10157" s="23" t="s">
        <v>6849</v>
      </c>
      <c r="J10157" s="1" t="s">
        <v>973</v>
      </c>
    </row>
    <row r="10158" spans="5:10" ht="15.95" customHeight="1" x14ac:dyDescent="0.15">
      <c r="E10158" s="23">
        <v>190</v>
      </c>
      <c r="F10158" s="23">
        <v>261</v>
      </c>
      <c r="G10158" s="48">
        <f t="shared" si="158"/>
        <v>19010261</v>
      </c>
      <c r="H10158" s="23" t="s">
        <v>92</v>
      </c>
      <c r="I10158" s="23" t="s">
        <v>6848</v>
      </c>
      <c r="J10158" s="1" t="s">
        <v>973</v>
      </c>
    </row>
    <row r="10159" spans="5:10" ht="15.95" customHeight="1" x14ac:dyDescent="0.15">
      <c r="E10159" s="23">
        <v>190</v>
      </c>
      <c r="F10159" s="23">
        <v>265</v>
      </c>
      <c r="G10159" s="48">
        <f t="shared" si="158"/>
        <v>19010265</v>
      </c>
      <c r="H10159" s="23" t="s">
        <v>92</v>
      </c>
      <c r="I10159" s="23" t="s">
        <v>1738</v>
      </c>
      <c r="J10159" s="1" t="s">
        <v>973</v>
      </c>
    </row>
    <row r="10160" spans="5:10" ht="15.95" customHeight="1" x14ac:dyDescent="0.15">
      <c r="E10160" s="23">
        <v>190</v>
      </c>
      <c r="F10160" s="23">
        <v>270</v>
      </c>
      <c r="G10160" s="48">
        <f t="shared" si="158"/>
        <v>19010270</v>
      </c>
      <c r="H10160" s="23" t="s">
        <v>92</v>
      </c>
      <c r="I10160" s="23" t="s">
        <v>6877</v>
      </c>
      <c r="J10160" s="1" t="s">
        <v>973</v>
      </c>
    </row>
    <row r="10161" spans="5:10" ht="15.95" customHeight="1" x14ac:dyDescent="0.15">
      <c r="E10161" s="23">
        <v>190</v>
      </c>
      <c r="F10161" s="23">
        <v>271</v>
      </c>
      <c r="G10161" s="48">
        <f t="shared" si="158"/>
        <v>19010271</v>
      </c>
      <c r="H10161" s="23" t="s">
        <v>92</v>
      </c>
      <c r="I10161" s="23" t="s">
        <v>1533</v>
      </c>
      <c r="J10161" s="1" t="s">
        <v>973</v>
      </c>
    </row>
    <row r="10162" spans="5:10" ht="15.95" customHeight="1" x14ac:dyDescent="0.15">
      <c r="E10162" s="23">
        <v>190</v>
      </c>
      <c r="F10162" s="23">
        <v>273</v>
      </c>
      <c r="G10162" s="48">
        <f t="shared" si="158"/>
        <v>19010273</v>
      </c>
      <c r="H10162" s="23" t="s">
        <v>92</v>
      </c>
      <c r="I10162" s="23" t="s">
        <v>6885</v>
      </c>
      <c r="J10162" s="1" t="s">
        <v>973</v>
      </c>
    </row>
    <row r="10163" spans="5:10" ht="15.95" customHeight="1" x14ac:dyDescent="0.15">
      <c r="E10163" s="23">
        <v>190</v>
      </c>
      <c r="F10163" s="23">
        <v>274</v>
      </c>
      <c r="G10163" s="48">
        <f t="shared" si="158"/>
        <v>19010274</v>
      </c>
      <c r="H10163" s="23" t="s">
        <v>92</v>
      </c>
      <c r="I10163" s="23" t="s">
        <v>6886</v>
      </c>
      <c r="J10163" s="1" t="s">
        <v>973</v>
      </c>
    </row>
    <row r="10164" spans="5:10" ht="15.95" customHeight="1" x14ac:dyDescent="0.15">
      <c r="E10164" s="23">
        <v>190</v>
      </c>
      <c r="F10164" s="23">
        <v>275</v>
      </c>
      <c r="G10164" s="48">
        <f t="shared" si="158"/>
        <v>19010275</v>
      </c>
      <c r="H10164" s="23" t="s">
        <v>92</v>
      </c>
      <c r="I10164" s="23" t="s">
        <v>6880</v>
      </c>
      <c r="J10164" s="1" t="s">
        <v>973</v>
      </c>
    </row>
    <row r="10165" spans="5:10" ht="15.95" customHeight="1" x14ac:dyDescent="0.15">
      <c r="E10165" s="23">
        <v>190</v>
      </c>
      <c r="F10165" s="23">
        <v>276</v>
      </c>
      <c r="G10165" s="48">
        <f t="shared" si="158"/>
        <v>19010276</v>
      </c>
      <c r="H10165" s="23" t="s">
        <v>92</v>
      </c>
      <c r="I10165" s="23" t="s">
        <v>6882</v>
      </c>
      <c r="J10165" s="1" t="s">
        <v>973</v>
      </c>
    </row>
    <row r="10166" spans="5:10" ht="15.95" customHeight="1" x14ac:dyDescent="0.15">
      <c r="E10166" s="23">
        <v>190</v>
      </c>
      <c r="F10166" s="23">
        <v>277</v>
      </c>
      <c r="G10166" s="48">
        <f t="shared" si="158"/>
        <v>19010277</v>
      </c>
      <c r="H10166" s="23" t="s">
        <v>92</v>
      </c>
      <c r="I10166" s="23" t="s">
        <v>6890</v>
      </c>
      <c r="J10166" s="1" t="s">
        <v>973</v>
      </c>
    </row>
    <row r="10167" spans="5:10" ht="15.95" customHeight="1" x14ac:dyDescent="0.15">
      <c r="E10167" s="23">
        <v>190</v>
      </c>
      <c r="F10167" s="23">
        <v>278</v>
      </c>
      <c r="G10167" s="48">
        <f t="shared" si="158"/>
        <v>19010278</v>
      </c>
      <c r="H10167" s="23" t="s">
        <v>92</v>
      </c>
      <c r="I10167" s="23" t="s">
        <v>6883</v>
      </c>
      <c r="J10167" s="1" t="s">
        <v>973</v>
      </c>
    </row>
    <row r="10168" spans="5:10" ht="15.95" customHeight="1" x14ac:dyDescent="0.15">
      <c r="E10168" s="23">
        <v>190</v>
      </c>
      <c r="F10168" s="23">
        <v>279</v>
      </c>
      <c r="G10168" s="48">
        <f t="shared" si="158"/>
        <v>19010279</v>
      </c>
      <c r="H10168" s="23" t="s">
        <v>92</v>
      </c>
      <c r="I10168" s="23" t="s">
        <v>3815</v>
      </c>
      <c r="J10168" s="1" t="s">
        <v>973</v>
      </c>
    </row>
    <row r="10169" spans="5:10" ht="15.95" customHeight="1" x14ac:dyDescent="0.15">
      <c r="E10169" s="23">
        <v>190</v>
      </c>
      <c r="F10169" s="23">
        <v>281</v>
      </c>
      <c r="G10169" s="48">
        <f t="shared" si="158"/>
        <v>19010281</v>
      </c>
      <c r="H10169" s="23" t="s">
        <v>92</v>
      </c>
      <c r="I10169" s="23" t="s">
        <v>6875</v>
      </c>
      <c r="J10169" s="1" t="s">
        <v>973</v>
      </c>
    </row>
    <row r="10170" spans="5:10" ht="15.95" customHeight="1" x14ac:dyDescent="0.15">
      <c r="E10170" s="23">
        <v>190</v>
      </c>
      <c r="F10170" s="23">
        <v>287</v>
      </c>
      <c r="G10170" s="48">
        <f t="shared" si="158"/>
        <v>19010287</v>
      </c>
      <c r="H10170" s="23" t="s">
        <v>92</v>
      </c>
      <c r="I10170" s="23" t="s">
        <v>7551</v>
      </c>
      <c r="J10170" s="1" t="s">
        <v>973</v>
      </c>
    </row>
    <row r="10171" spans="5:10" ht="15.95" customHeight="1" x14ac:dyDescent="0.15">
      <c r="E10171" s="23">
        <v>190</v>
      </c>
      <c r="F10171" s="23">
        <v>288</v>
      </c>
      <c r="G10171" s="48">
        <f t="shared" si="158"/>
        <v>19010288</v>
      </c>
      <c r="H10171" s="23" t="s">
        <v>92</v>
      </c>
      <c r="I10171" s="23" t="s">
        <v>7552</v>
      </c>
      <c r="J10171" s="1" t="s">
        <v>973</v>
      </c>
    </row>
    <row r="10172" spans="5:10" ht="15.95" customHeight="1" x14ac:dyDescent="0.15">
      <c r="E10172" s="23">
        <v>190</v>
      </c>
      <c r="F10172" s="23">
        <v>289</v>
      </c>
      <c r="G10172" s="48">
        <f t="shared" si="158"/>
        <v>19010289</v>
      </c>
      <c r="H10172" s="23" t="s">
        <v>92</v>
      </c>
      <c r="I10172" s="23" t="s">
        <v>3518</v>
      </c>
      <c r="J10172" s="1" t="s">
        <v>973</v>
      </c>
    </row>
    <row r="10173" spans="5:10" ht="15.95" customHeight="1" x14ac:dyDescent="0.15">
      <c r="E10173" s="23">
        <v>190</v>
      </c>
      <c r="F10173" s="23">
        <v>290</v>
      </c>
      <c r="G10173" s="48">
        <f t="shared" si="158"/>
        <v>19010290</v>
      </c>
      <c r="H10173" s="23" t="s">
        <v>92</v>
      </c>
      <c r="I10173" s="23" t="s">
        <v>4693</v>
      </c>
      <c r="J10173" s="1" t="s">
        <v>973</v>
      </c>
    </row>
    <row r="10174" spans="5:10" ht="15.95" customHeight="1" x14ac:dyDescent="0.15">
      <c r="E10174" s="23">
        <v>190</v>
      </c>
      <c r="F10174" s="23">
        <v>291</v>
      </c>
      <c r="G10174" s="48">
        <f t="shared" si="158"/>
        <v>19010291</v>
      </c>
      <c r="H10174" s="23" t="s">
        <v>92</v>
      </c>
      <c r="I10174" s="23" t="s">
        <v>6866</v>
      </c>
      <c r="J10174" s="1" t="s">
        <v>973</v>
      </c>
    </row>
    <row r="10175" spans="5:10" ht="15.95" customHeight="1" x14ac:dyDescent="0.15">
      <c r="E10175" s="23">
        <v>190</v>
      </c>
      <c r="F10175" s="23">
        <v>292</v>
      </c>
      <c r="G10175" s="48">
        <f t="shared" si="158"/>
        <v>19010292</v>
      </c>
      <c r="H10175" s="23" t="s">
        <v>92</v>
      </c>
      <c r="I10175" s="23" t="s">
        <v>6862</v>
      </c>
      <c r="J10175" s="1" t="s">
        <v>973</v>
      </c>
    </row>
    <row r="10176" spans="5:10" ht="15.95" customHeight="1" x14ac:dyDescent="0.15">
      <c r="E10176" s="23">
        <v>190</v>
      </c>
      <c r="F10176" s="23">
        <v>293</v>
      </c>
      <c r="G10176" s="48">
        <f t="shared" si="158"/>
        <v>19010293</v>
      </c>
      <c r="H10176" s="23" t="s">
        <v>92</v>
      </c>
      <c r="I10176" s="23" t="s">
        <v>1298</v>
      </c>
      <c r="J10176" s="1" t="s">
        <v>973</v>
      </c>
    </row>
    <row r="10177" spans="5:10" ht="15.95" customHeight="1" x14ac:dyDescent="0.15">
      <c r="E10177" s="23">
        <v>190</v>
      </c>
      <c r="F10177" s="23">
        <v>294</v>
      </c>
      <c r="G10177" s="48">
        <f t="shared" si="158"/>
        <v>19010294</v>
      </c>
      <c r="H10177" s="23" t="s">
        <v>92</v>
      </c>
      <c r="I10177" s="23" t="s">
        <v>7553</v>
      </c>
      <c r="J10177" s="1" t="s">
        <v>973</v>
      </c>
    </row>
    <row r="10178" spans="5:10" ht="15.95" customHeight="1" x14ac:dyDescent="0.15">
      <c r="E10178" s="23">
        <v>190</v>
      </c>
      <c r="F10178" s="23">
        <v>297</v>
      </c>
      <c r="G10178" s="48">
        <f t="shared" si="158"/>
        <v>19010297</v>
      </c>
      <c r="H10178" s="23" t="s">
        <v>92</v>
      </c>
      <c r="I10178" s="23" t="s">
        <v>1246</v>
      </c>
      <c r="J10178" s="1" t="s">
        <v>973</v>
      </c>
    </row>
    <row r="10179" spans="5:10" ht="15.95" customHeight="1" x14ac:dyDescent="0.15">
      <c r="E10179" s="23">
        <v>190</v>
      </c>
      <c r="F10179" s="23">
        <v>299</v>
      </c>
      <c r="G10179" s="48">
        <f t="shared" si="158"/>
        <v>19010299</v>
      </c>
      <c r="H10179" s="23" t="s">
        <v>92</v>
      </c>
      <c r="I10179" s="23" t="s">
        <v>7554</v>
      </c>
      <c r="J10179" s="1" t="s">
        <v>973</v>
      </c>
    </row>
    <row r="10180" spans="5:10" ht="15.95" customHeight="1" x14ac:dyDescent="0.15">
      <c r="E10180" s="23">
        <v>190</v>
      </c>
      <c r="F10180" s="23">
        <v>302</v>
      </c>
      <c r="G10180" s="48">
        <f t="shared" si="158"/>
        <v>19010302</v>
      </c>
      <c r="H10180" s="23" t="s">
        <v>92</v>
      </c>
      <c r="I10180" s="23" t="s">
        <v>4567</v>
      </c>
      <c r="J10180" s="1" t="s">
        <v>973</v>
      </c>
    </row>
    <row r="10181" spans="5:10" ht="15.95" customHeight="1" x14ac:dyDescent="0.15">
      <c r="E10181" s="23">
        <v>190</v>
      </c>
      <c r="F10181" s="23">
        <v>304</v>
      </c>
      <c r="G10181" s="48">
        <f t="shared" ref="G10181:G10244" si="159">(E10181&amp;(F10181+10000))*1</f>
        <v>19010304</v>
      </c>
      <c r="H10181" s="23" t="s">
        <v>92</v>
      </c>
      <c r="I10181" s="23" t="s">
        <v>7555</v>
      </c>
      <c r="J10181" s="1" t="s">
        <v>973</v>
      </c>
    </row>
    <row r="10182" spans="5:10" ht="15.95" customHeight="1" x14ac:dyDescent="0.15">
      <c r="E10182" s="23">
        <v>190</v>
      </c>
      <c r="F10182" s="23">
        <v>305</v>
      </c>
      <c r="G10182" s="48">
        <f t="shared" si="159"/>
        <v>19010305</v>
      </c>
      <c r="H10182" s="23" t="s">
        <v>92</v>
      </c>
      <c r="I10182" s="23" t="s">
        <v>2595</v>
      </c>
      <c r="J10182" s="1" t="s">
        <v>973</v>
      </c>
    </row>
    <row r="10183" spans="5:10" ht="15.95" customHeight="1" x14ac:dyDescent="0.15">
      <c r="E10183" s="23">
        <v>190</v>
      </c>
      <c r="F10183" s="23">
        <v>306</v>
      </c>
      <c r="G10183" s="48">
        <f t="shared" si="159"/>
        <v>19010306</v>
      </c>
      <c r="H10183" s="23" t="s">
        <v>92</v>
      </c>
      <c r="I10183" s="23" t="s">
        <v>7556</v>
      </c>
      <c r="J10183" s="1" t="s">
        <v>973</v>
      </c>
    </row>
    <row r="10184" spans="5:10" ht="15.95" customHeight="1" x14ac:dyDescent="0.15">
      <c r="E10184" s="23">
        <v>190</v>
      </c>
      <c r="F10184" s="23">
        <v>308</v>
      </c>
      <c r="G10184" s="48">
        <f t="shared" si="159"/>
        <v>19010308</v>
      </c>
      <c r="H10184" s="23" t="s">
        <v>92</v>
      </c>
      <c r="I10184" s="23" t="s">
        <v>6813</v>
      </c>
      <c r="J10184" s="1" t="s">
        <v>973</v>
      </c>
    </row>
    <row r="10185" spans="5:10" ht="15.95" customHeight="1" x14ac:dyDescent="0.15">
      <c r="E10185" s="23">
        <v>190</v>
      </c>
      <c r="F10185" s="23">
        <v>309</v>
      </c>
      <c r="G10185" s="48">
        <f t="shared" si="159"/>
        <v>19010309</v>
      </c>
      <c r="H10185" s="23" t="s">
        <v>92</v>
      </c>
      <c r="I10185" s="23" t="s">
        <v>6820</v>
      </c>
      <c r="J10185" s="1" t="s">
        <v>973</v>
      </c>
    </row>
    <row r="10186" spans="5:10" ht="15.95" customHeight="1" x14ac:dyDescent="0.15">
      <c r="E10186" s="23">
        <v>190</v>
      </c>
      <c r="F10186" s="23">
        <v>311</v>
      </c>
      <c r="G10186" s="48">
        <f t="shared" si="159"/>
        <v>19010311</v>
      </c>
      <c r="H10186" s="23" t="s">
        <v>92</v>
      </c>
      <c r="I10186" s="23" t="s">
        <v>2498</v>
      </c>
      <c r="J10186" s="1" t="s">
        <v>973</v>
      </c>
    </row>
    <row r="10187" spans="5:10" ht="15.95" customHeight="1" x14ac:dyDescent="0.15">
      <c r="E10187" s="23">
        <v>190</v>
      </c>
      <c r="F10187" s="23">
        <v>312</v>
      </c>
      <c r="G10187" s="48">
        <f t="shared" si="159"/>
        <v>19010312</v>
      </c>
      <c r="H10187" s="23" t="s">
        <v>92</v>
      </c>
      <c r="I10187" s="23" t="s">
        <v>6896</v>
      </c>
      <c r="J10187" s="1" t="s">
        <v>973</v>
      </c>
    </row>
    <row r="10188" spans="5:10" ht="15.95" customHeight="1" x14ac:dyDescent="0.15">
      <c r="E10188" s="23">
        <v>190</v>
      </c>
      <c r="F10188" s="23">
        <v>318</v>
      </c>
      <c r="G10188" s="48">
        <f t="shared" si="159"/>
        <v>19010318</v>
      </c>
      <c r="H10188" s="23" t="s">
        <v>92</v>
      </c>
      <c r="I10188" s="23" t="s">
        <v>7212</v>
      </c>
      <c r="J10188" s="1" t="s">
        <v>973</v>
      </c>
    </row>
    <row r="10189" spans="5:10" ht="15.95" customHeight="1" x14ac:dyDescent="0.15">
      <c r="E10189" s="23">
        <v>190</v>
      </c>
      <c r="F10189" s="23">
        <v>320</v>
      </c>
      <c r="G10189" s="48">
        <f t="shared" si="159"/>
        <v>19010320</v>
      </c>
      <c r="H10189" s="23" t="s">
        <v>92</v>
      </c>
      <c r="I10189" s="23" t="s">
        <v>7557</v>
      </c>
      <c r="J10189" s="1" t="s">
        <v>973</v>
      </c>
    </row>
    <row r="10190" spans="5:10" ht="15.95" customHeight="1" x14ac:dyDescent="0.15">
      <c r="E10190" s="23">
        <v>190</v>
      </c>
      <c r="F10190" s="23">
        <v>322</v>
      </c>
      <c r="G10190" s="48">
        <f t="shared" si="159"/>
        <v>19010322</v>
      </c>
      <c r="H10190" s="23" t="s">
        <v>92</v>
      </c>
      <c r="I10190" s="23" t="s">
        <v>6840</v>
      </c>
      <c r="J10190" s="1" t="s">
        <v>973</v>
      </c>
    </row>
    <row r="10191" spans="5:10" ht="15.95" customHeight="1" x14ac:dyDescent="0.15">
      <c r="E10191" s="23">
        <v>190</v>
      </c>
      <c r="F10191" s="23">
        <v>328</v>
      </c>
      <c r="G10191" s="48">
        <f t="shared" si="159"/>
        <v>19010328</v>
      </c>
      <c r="H10191" s="23" t="s">
        <v>92</v>
      </c>
      <c r="I10191" s="23" t="s">
        <v>3128</v>
      </c>
      <c r="J10191" s="1" t="s">
        <v>973</v>
      </c>
    </row>
    <row r="10192" spans="5:10" ht="15.95" customHeight="1" x14ac:dyDescent="0.15">
      <c r="E10192" s="23">
        <v>190</v>
      </c>
      <c r="F10192" s="23">
        <v>330</v>
      </c>
      <c r="G10192" s="48">
        <f t="shared" si="159"/>
        <v>19010330</v>
      </c>
      <c r="H10192" s="23" t="s">
        <v>92</v>
      </c>
      <c r="I10192" s="23" t="s">
        <v>6810</v>
      </c>
      <c r="J10192" s="1" t="s">
        <v>973</v>
      </c>
    </row>
    <row r="10193" spans="5:10" ht="15.95" customHeight="1" x14ac:dyDescent="0.15">
      <c r="E10193" s="23">
        <v>190</v>
      </c>
      <c r="F10193" s="23">
        <v>332</v>
      </c>
      <c r="G10193" s="48">
        <f t="shared" si="159"/>
        <v>19010332</v>
      </c>
      <c r="H10193" s="23" t="s">
        <v>92</v>
      </c>
      <c r="I10193" s="23" t="s">
        <v>7252</v>
      </c>
      <c r="J10193" s="1" t="s">
        <v>973</v>
      </c>
    </row>
    <row r="10194" spans="5:10" ht="15.95" customHeight="1" x14ac:dyDescent="0.15">
      <c r="E10194" s="23">
        <v>190</v>
      </c>
      <c r="F10194" s="23">
        <v>334</v>
      </c>
      <c r="G10194" s="48">
        <f t="shared" si="159"/>
        <v>19010334</v>
      </c>
      <c r="H10194" s="23" t="s">
        <v>92</v>
      </c>
      <c r="I10194" s="23" t="s">
        <v>7440</v>
      </c>
      <c r="J10194" s="1" t="s">
        <v>973</v>
      </c>
    </row>
    <row r="10195" spans="5:10" ht="15.95" customHeight="1" x14ac:dyDescent="0.15">
      <c r="E10195" s="23">
        <v>190</v>
      </c>
      <c r="F10195" s="23">
        <v>338</v>
      </c>
      <c r="G10195" s="48">
        <f t="shared" si="159"/>
        <v>19010338</v>
      </c>
      <c r="H10195" s="23" t="s">
        <v>92</v>
      </c>
      <c r="I10195" s="23" t="s">
        <v>6809</v>
      </c>
      <c r="J10195" s="1" t="s">
        <v>973</v>
      </c>
    </row>
    <row r="10196" spans="5:10" ht="15.95" customHeight="1" x14ac:dyDescent="0.15">
      <c r="E10196" s="23">
        <v>190</v>
      </c>
      <c r="F10196" s="23">
        <v>344</v>
      </c>
      <c r="G10196" s="48">
        <f t="shared" si="159"/>
        <v>19010344</v>
      </c>
      <c r="H10196" s="23" t="s">
        <v>92</v>
      </c>
      <c r="I10196" s="23" t="s">
        <v>1939</v>
      </c>
      <c r="J10196" s="1" t="s">
        <v>973</v>
      </c>
    </row>
    <row r="10197" spans="5:10" ht="15.95" customHeight="1" x14ac:dyDescent="0.15">
      <c r="E10197" s="23">
        <v>190</v>
      </c>
      <c r="F10197" s="23">
        <v>346</v>
      </c>
      <c r="G10197" s="48">
        <f t="shared" si="159"/>
        <v>19010346</v>
      </c>
      <c r="H10197" s="23" t="s">
        <v>92</v>
      </c>
      <c r="I10197" s="23" t="s">
        <v>7558</v>
      </c>
      <c r="J10197" s="1" t="s">
        <v>973</v>
      </c>
    </row>
    <row r="10198" spans="5:10" ht="15.95" customHeight="1" x14ac:dyDescent="0.15">
      <c r="E10198" s="23">
        <v>190</v>
      </c>
      <c r="F10198" s="23">
        <v>350</v>
      </c>
      <c r="G10198" s="48">
        <f t="shared" si="159"/>
        <v>19010350</v>
      </c>
      <c r="H10198" s="23" t="s">
        <v>92</v>
      </c>
      <c r="I10198" s="23" t="s">
        <v>1484</v>
      </c>
      <c r="J10198" s="1" t="s">
        <v>973</v>
      </c>
    </row>
    <row r="10199" spans="5:10" ht="15.95" customHeight="1" x14ac:dyDescent="0.15">
      <c r="E10199" s="23">
        <v>190</v>
      </c>
      <c r="F10199" s="23">
        <v>351</v>
      </c>
      <c r="G10199" s="48">
        <f t="shared" si="159"/>
        <v>19010351</v>
      </c>
      <c r="H10199" s="23" t="s">
        <v>92</v>
      </c>
      <c r="I10199" s="23" t="s">
        <v>3142</v>
      </c>
      <c r="J10199" s="1" t="s">
        <v>973</v>
      </c>
    </row>
    <row r="10200" spans="5:10" ht="15.95" customHeight="1" x14ac:dyDescent="0.15">
      <c r="E10200" s="23">
        <v>190</v>
      </c>
      <c r="F10200" s="23">
        <v>353</v>
      </c>
      <c r="G10200" s="48">
        <f t="shared" si="159"/>
        <v>19010353</v>
      </c>
      <c r="H10200" s="23" t="s">
        <v>92</v>
      </c>
      <c r="I10200" s="23" t="s">
        <v>6894</v>
      </c>
      <c r="J10200" s="1" t="s">
        <v>973</v>
      </c>
    </row>
    <row r="10201" spans="5:10" ht="15.95" customHeight="1" x14ac:dyDescent="0.15">
      <c r="E10201" s="23">
        <v>190</v>
      </c>
      <c r="F10201" s="23">
        <v>356</v>
      </c>
      <c r="G10201" s="48">
        <f t="shared" si="159"/>
        <v>19010356</v>
      </c>
      <c r="H10201" s="23" t="s">
        <v>92</v>
      </c>
      <c r="I10201" s="23" t="s">
        <v>6963</v>
      </c>
      <c r="J10201" s="1" t="s">
        <v>973</v>
      </c>
    </row>
    <row r="10202" spans="5:10" ht="15.95" customHeight="1" x14ac:dyDescent="0.15">
      <c r="E10202" s="23">
        <v>190</v>
      </c>
      <c r="F10202" s="23">
        <v>357</v>
      </c>
      <c r="G10202" s="48">
        <f t="shared" si="159"/>
        <v>19010357</v>
      </c>
      <c r="H10202" s="23" t="s">
        <v>92</v>
      </c>
      <c r="I10202" s="23" t="s">
        <v>6956</v>
      </c>
      <c r="J10202" s="1" t="s">
        <v>973</v>
      </c>
    </row>
    <row r="10203" spans="5:10" ht="15.95" customHeight="1" x14ac:dyDescent="0.15">
      <c r="E10203" s="23">
        <v>190</v>
      </c>
      <c r="F10203" s="23">
        <v>370</v>
      </c>
      <c r="G10203" s="48">
        <f t="shared" si="159"/>
        <v>19010370</v>
      </c>
      <c r="H10203" s="23" t="s">
        <v>92</v>
      </c>
      <c r="I10203" s="23" t="s">
        <v>1487</v>
      </c>
      <c r="J10203" s="1" t="s">
        <v>973</v>
      </c>
    </row>
    <row r="10204" spans="5:10" ht="15.95" customHeight="1" x14ac:dyDescent="0.15">
      <c r="E10204" s="23">
        <v>190</v>
      </c>
      <c r="F10204" s="23">
        <v>371</v>
      </c>
      <c r="G10204" s="48">
        <f t="shared" si="159"/>
        <v>19010371</v>
      </c>
      <c r="H10204" s="23" t="s">
        <v>92</v>
      </c>
      <c r="I10204" s="23" t="s">
        <v>7559</v>
      </c>
      <c r="J10204" s="1" t="s">
        <v>973</v>
      </c>
    </row>
    <row r="10205" spans="5:10" ht="15.95" customHeight="1" x14ac:dyDescent="0.15">
      <c r="E10205" s="23">
        <v>190</v>
      </c>
      <c r="F10205" s="23">
        <v>372</v>
      </c>
      <c r="G10205" s="48">
        <f t="shared" si="159"/>
        <v>19010372</v>
      </c>
      <c r="H10205" s="23" t="s">
        <v>92</v>
      </c>
      <c r="I10205" s="23" t="s">
        <v>6898</v>
      </c>
      <c r="J10205" s="1" t="s">
        <v>973</v>
      </c>
    </row>
    <row r="10206" spans="5:10" ht="15.95" customHeight="1" x14ac:dyDescent="0.15">
      <c r="E10206" s="23">
        <v>190</v>
      </c>
      <c r="F10206" s="23">
        <v>373</v>
      </c>
      <c r="G10206" s="48">
        <f t="shared" si="159"/>
        <v>19010373</v>
      </c>
      <c r="H10206" s="23" t="s">
        <v>92</v>
      </c>
      <c r="I10206" s="23" t="s">
        <v>7026</v>
      </c>
      <c r="J10206" s="1" t="s">
        <v>973</v>
      </c>
    </row>
    <row r="10207" spans="5:10" ht="15.95" customHeight="1" x14ac:dyDescent="0.15">
      <c r="E10207" s="23">
        <v>190</v>
      </c>
      <c r="F10207" s="23">
        <v>402</v>
      </c>
      <c r="G10207" s="48">
        <f t="shared" si="159"/>
        <v>19010402</v>
      </c>
      <c r="H10207" s="23" t="s">
        <v>92</v>
      </c>
      <c r="I10207" s="23" t="s">
        <v>2098</v>
      </c>
      <c r="J10207" s="1" t="s">
        <v>973</v>
      </c>
    </row>
    <row r="10208" spans="5:10" ht="15.95" customHeight="1" x14ac:dyDescent="0.15">
      <c r="E10208" s="23">
        <v>190</v>
      </c>
      <c r="F10208" s="23">
        <v>420</v>
      </c>
      <c r="G10208" s="48">
        <f t="shared" si="159"/>
        <v>19010420</v>
      </c>
      <c r="H10208" s="23" t="s">
        <v>92</v>
      </c>
      <c r="I10208" s="23" t="s">
        <v>1454</v>
      </c>
      <c r="J10208" s="1" t="s">
        <v>973</v>
      </c>
    </row>
    <row r="10209" spans="5:10" ht="15.95" customHeight="1" x14ac:dyDescent="0.15">
      <c r="E10209" s="23">
        <v>190</v>
      </c>
      <c r="F10209" s="23">
        <v>424</v>
      </c>
      <c r="G10209" s="48">
        <f t="shared" si="159"/>
        <v>19010424</v>
      </c>
      <c r="H10209" s="23" t="s">
        <v>92</v>
      </c>
      <c r="I10209" s="23" t="s">
        <v>1355</v>
      </c>
      <c r="J10209" s="1" t="s">
        <v>973</v>
      </c>
    </row>
    <row r="10210" spans="5:10" ht="15.95" customHeight="1" x14ac:dyDescent="0.15">
      <c r="E10210" s="23">
        <v>190</v>
      </c>
      <c r="F10210" s="23">
        <v>430</v>
      </c>
      <c r="G10210" s="48">
        <f t="shared" si="159"/>
        <v>19010430</v>
      </c>
      <c r="H10210" s="23" t="s">
        <v>92</v>
      </c>
      <c r="I10210" s="23" t="s">
        <v>1353</v>
      </c>
      <c r="J10210" s="1" t="s">
        <v>973</v>
      </c>
    </row>
    <row r="10211" spans="5:10" ht="15.95" customHeight="1" x14ac:dyDescent="0.15">
      <c r="E10211" s="23">
        <v>190</v>
      </c>
      <c r="F10211" s="23">
        <v>451</v>
      </c>
      <c r="G10211" s="48">
        <f t="shared" si="159"/>
        <v>19010451</v>
      </c>
      <c r="H10211" s="23" t="s">
        <v>92</v>
      </c>
      <c r="I10211" s="23" t="s">
        <v>6822</v>
      </c>
      <c r="J10211" s="1" t="s">
        <v>973</v>
      </c>
    </row>
    <row r="10212" spans="5:10" ht="15.95" customHeight="1" x14ac:dyDescent="0.15">
      <c r="E10212" s="23">
        <v>190</v>
      </c>
      <c r="F10212" s="23">
        <v>453</v>
      </c>
      <c r="G10212" s="48">
        <f t="shared" si="159"/>
        <v>19010453</v>
      </c>
      <c r="H10212" s="23" t="s">
        <v>92</v>
      </c>
      <c r="I10212" s="23" t="s">
        <v>3746</v>
      </c>
      <c r="J10212" s="1" t="s">
        <v>973</v>
      </c>
    </row>
    <row r="10213" spans="5:10" ht="15.95" customHeight="1" x14ac:dyDescent="0.15">
      <c r="E10213" s="23">
        <v>190</v>
      </c>
      <c r="F10213" s="23">
        <v>454</v>
      </c>
      <c r="G10213" s="48">
        <f t="shared" si="159"/>
        <v>19010454</v>
      </c>
      <c r="H10213" s="23" t="s">
        <v>92</v>
      </c>
      <c r="I10213" s="23" t="s">
        <v>7560</v>
      </c>
      <c r="J10213" s="1" t="s">
        <v>973</v>
      </c>
    </row>
    <row r="10214" spans="5:10" ht="15.95" customHeight="1" x14ac:dyDescent="0.15">
      <c r="E10214" s="23">
        <v>190</v>
      </c>
      <c r="F10214" s="23">
        <v>455</v>
      </c>
      <c r="G10214" s="48">
        <f t="shared" si="159"/>
        <v>19010455</v>
      </c>
      <c r="H10214" s="23" t="s">
        <v>92</v>
      </c>
      <c r="I10214" s="23" t="s">
        <v>5453</v>
      </c>
      <c r="J10214" s="1" t="s">
        <v>973</v>
      </c>
    </row>
    <row r="10215" spans="5:10" ht="15.95" customHeight="1" x14ac:dyDescent="0.15">
      <c r="E10215" s="23">
        <v>190</v>
      </c>
      <c r="F10215" s="23">
        <v>456</v>
      </c>
      <c r="G10215" s="48">
        <f t="shared" si="159"/>
        <v>19010456</v>
      </c>
      <c r="H10215" s="23" t="s">
        <v>92</v>
      </c>
      <c r="I10215" s="23" t="s">
        <v>7561</v>
      </c>
      <c r="J10215" s="1" t="s">
        <v>973</v>
      </c>
    </row>
    <row r="10216" spans="5:10" ht="15.95" customHeight="1" x14ac:dyDescent="0.15">
      <c r="E10216" s="23">
        <v>190</v>
      </c>
      <c r="F10216" s="23">
        <v>458</v>
      </c>
      <c r="G10216" s="48">
        <f t="shared" si="159"/>
        <v>19010458</v>
      </c>
      <c r="H10216" s="23" t="s">
        <v>92</v>
      </c>
      <c r="I10216" s="23" t="s">
        <v>6841</v>
      </c>
      <c r="J10216" s="1" t="s">
        <v>973</v>
      </c>
    </row>
    <row r="10217" spans="5:10" ht="15.95" customHeight="1" x14ac:dyDescent="0.15">
      <c r="E10217" s="23">
        <v>190</v>
      </c>
      <c r="F10217" s="23">
        <v>461</v>
      </c>
      <c r="G10217" s="48">
        <f t="shared" si="159"/>
        <v>19010461</v>
      </c>
      <c r="H10217" s="23" t="s">
        <v>92</v>
      </c>
      <c r="I10217" s="23" t="s">
        <v>6828</v>
      </c>
      <c r="J10217" s="1" t="s">
        <v>973</v>
      </c>
    </row>
    <row r="10218" spans="5:10" ht="15.95" customHeight="1" x14ac:dyDescent="0.15">
      <c r="E10218" s="23">
        <v>190</v>
      </c>
      <c r="F10218" s="23">
        <v>463</v>
      </c>
      <c r="G10218" s="48">
        <f t="shared" si="159"/>
        <v>19010463</v>
      </c>
      <c r="H10218" s="23" t="s">
        <v>92</v>
      </c>
      <c r="I10218" s="23" t="s">
        <v>6793</v>
      </c>
      <c r="J10218" s="1" t="s">
        <v>973</v>
      </c>
    </row>
    <row r="10219" spans="5:10" ht="15.95" customHeight="1" x14ac:dyDescent="0.15">
      <c r="E10219" s="23">
        <v>190</v>
      </c>
      <c r="F10219" s="23">
        <v>464</v>
      </c>
      <c r="G10219" s="48">
        <f t="shared" si="159"/>
        <v>19010464</v>
      </c>
      <c r="H10219" s="23" t="s">
        <v>92</v>
      </c>
      <c r="I10219" s="23" t="s">
        <v>6842</v>
      </c>
      <c r="J10219" s="1" t="s">
        <v>973</v>
      </c>
    </row>
    <row r="10220" spans="5:10" ht="15.95" customHeight="1" x14ac:dyDescent="0.15">
      <c r="E10220" s="23">
        <v>190</v>
      </c>
      <c r="F10220" s="23">
        <v>468</v>
      </c>
      <c r="G10220" s="48">
        <f t="shared" si="159"/>
        <v>19010468</v>
      </c>
      <c r="H10220" s="23" t="s">
        <v>92</v>
      </c>
      <c r="I10220" s="23" t="s">
        <v>4680</v>
      </c>
      <c r="J10220" s="1" t="s">
        <v>973</v>
      </c>
    </row>
    <row r="10221" spans="5:10" ht="15.95" customHeight="1" x14ac:dyDescent="0.15">
      <c r="E10221" s="23">
        <v>190</v>
      </c>
      <c r="F10221" s="23">
        <v>476</v>
      </c>
      <c r="G10221" s="48">
        <f t="shared" si="159"/>
        <v>19010476</v>
      </c>
      <c r="H10221" s="23" t="s">
        <v>92</v>
      </c>
      <c r="I10221" s="23" t="s">
        <v>2486</v>
      </c>
      <c r="J10221" s="1" t="s">
        <v>973</v>
      </c>
    </row>
    <row r="10222" spans="5:10" ht="15.95" customHeight="1" x14ac:dyDescent="0.15">
      <c r="E10222" s="23">
        <v>190</v>
      </c>
      <c r="F10222" s="23">
        <v>479</v>
      </c>
      <c r="G10222" s="48">
        <f t="shared" si="159"/>
        <v>19010479</v>
      </c>
      <c r="H10222" s="23" t="s">
        <v>92</v>
      </c>
      <c r="I10222" s="23" t="s">
        <v>6794</v>
      </c>
      <c r="J10222" s="1" t="s">
        <v>973</v>
      </c>
    </row>
    <row r="10223" spans="5:10" ht="15.95" customHeight="1" x14ac:dyDescent="0.15">
      <c r="E10223" s="23">
        <v>190</v>
      </c>
      <c r="F10223" s="23">
        <v>483</v>
      </c>
      <c r="G10223" s="48">
        <f t="shared" si="159"/>
        <v>19010483</v>
      </c>
      <c r="H10223" s="23" t="s">
        <v>92</v>
      </c>
      <c r="I10223" s="23" t="s">
        <v>6806</v>
      </c>
      <c r="J10223" s="1" t="s">
        <v>973</v>
      </c>
    </row>
    <row r="10224" spans="5:10" ht="15.95" customHeight="1" x14ac:dyDescent="0.15">
      <c r="E10224" s="23">
        <v>190</v>
      </c>
      <c r="F10224" s="23">
        <v>497</v>
      </c>
      <c r="G10224" s="48">
        <f t="shared" si="159"/>
        <v>19010497</v>
      </c>
      <c r="H10224" s="23" t="s">
        <v>92</v>
      </c>
      <c r="I10224" s="23" t="s">
        <v>7232</v>
      </c>
      <c r="J10224" s="1" t="s">
        <v>973</v>
      </c>
    </row>
    <row r="10225" spans="5:10" ht="15.95" customHeight="1" x14ac:dyDescent="0.15">
      <c r="E10225" s="23">
        <v>190</v>
      </c>
      <c r="F10225" s="23">
        <v>500</v>
      </c>
      <c r="G10225" s="48">
        <f t="shared" si="159"/>
        <v>19010500</v>
      </c>
      <c r="H10225" s="23" t="s">
        <v>92</v>
      </c>
      <c r="I10225" s="23" t="s">
        <v>1293</v>
      </c>
      <c r="J10225" s="1" t="s">
        <v>973</v>
      </c>
    </row>
    <row r="10226" spans="5:10" ht="15.95" customHeight="1" x14ac:dyDescent="0.15">
      <c r="E10226" s="23">
        <v>190</v>
      </c>
      <c r="F10226" s="23">
        <v>600</v>
      </c>
      <c r="G10226" s="48">
        <f t="shared" si="159"/>
        <v>19010600</v>
      </c>
      <c r="H10226" s="23" t="s">
        <v>92</v>
      </c>
      <c r="I10226" s="23" t="s">
        <v>1273</v>
      </c>
      <c r="J10226" s="1" t="s">
        <v>973</v>
      </c>
    </row>
    <row r="10227" spans="5:10" ht="15.95" customHeight="1" x14ac:dyDescent="0.15">
      <c r="E10227" s="23">
        <v>190</v>
      </c>
      <c r="F10227" s="23">
        <v>676</v>
      </c>
      <c r="G10227" s="48">
        <f t="shared" si="159"/>
        <v>19010676</v>
      </c>
      <c r="H10227" s="23" t="s">
        <v>92</v>
      </c>
      <c r="I10227" s="23" t="s">
        <v>7563</v>
      </c>
      <c r="J10227" s="1" t="s">
        <v>973</v>
      </c>
    </row>
    <row r="10228" spans="5:10" ht="15.95" customHeight="1" x14ac:dyDescent="0.15">
      <c r="E10228" s="23">
        <v>190</v>
      </c>
      <c r="F10228" s="23">
        <v>702</v>
      </c>
      <c r="G10228" s="48">
        <f t="shared" si="159"/>
        <v>19010702</v>
      </c>
      <c r="H10228" s="23" t="s">
        <v>92</v>
      </c>
      <c r="I10228" s="23" t="s">
        <v>7564</v>
      </c>
      <c r="J10228" s="1" t="s">
        <v>973</v>
      </c>
    </row>
    <row r="10229" spans="5:10" ht="15.95" customHeight="1" x14ac:dyDescent="0.15">
      <c r="E10229" s="23">
        <v>190</v>
      </c>
      <c r="F10229" s="23">
        <v>704</v>
      </c>
      <c r="G10229" s="48">
        <f t="shared" si="159"/>
        <v>19010704</v>
      </c>
      <c r="H10229" s="23" t="s">
        <v>92</v>
      </c>
      <c r="I10229" s="23" t="s">
        <v>7565</v>
      </c>
      <c r="J10229" s="1" t="s">
        <v>973</v>
      </c>
    </row>
    <row r="10230" spans="5:10" ht="15.95" customHeight="1" x14ac:dyDescent="0.15">
      <c r="E10230" s="23">
        <v>190</v>
      </c>
      <c r="F10230" s="23">
        <v>706</v>
      </c>
      <c r="G10230" s="48">
        <f t="shared" si="159"/>
        <v>19010706</v>
      </c>
      <c r="H10230" s="23" t="s">
        <v>92</v>
      </c>
      <c r="I10230" s="23" t="s">
        <v>6818</v>
      </c>
      <c r="J10230" s="1" t="s">
        <v>973</v>
      </c>
    </row>
    <row r="10231" spans="5:10" ht="15.95" customHeight="1" x14ac:dyDescent="0.15">
      <c r="E10231" s="23">
        <v>190</v>
      </c>
      <c r="F10231" s="23">
        <v>707</v>
      </c>
      <c r="G10231" s="48">
        <f t="shared" si="159"/>
        <v>19010707</v>
      </c>
      <c r="H10231" s="23" t="s">
        <v>92</v>
      </c>
      <c r="I10231" s="23" t="s">
        <v>6843</v>
      </c>
      <c r="J10231" s="1" t="s">
        <v>973</v>
      </c>
    </row>
    <row r="10232" spans="5:10" ht="15.95" customHeight="1" x14ac:dyDescent="0.15">
      <c r="E10232" s="23">
        <v>190</v>
      </c>
      <c r="F10232" s="23">
        <v>709</v>
      </c>
      <c r="G10232" s="48">
        <f t="shared" si="159"/>
        <v>19010709</v>
      </c>
      <c r="H10232" s="23" t="s">
        <v>92</v>
      </c>
      <c r="I10232" s="23" t="s">
        <v>7566</v>
      </c>
      <c r="J10232" s="1" t="s">
        <v>973</v>
      </c>
    </row>
    <row r="10233" spans="5:10" ht="15.95" customHeight="1" x14ac:dyDescent="0.15">
      <c r="E10233" s="23">
        <v>190</v>
      </c>
      <c r="F10233" s="23">
        <v>710</v>
      </c>
      <c r="G10233" s="48">
        <f t="shared" si="159"/>
        <v>19010710</v>
      </c>
      <c r="H10233" s="23" t="s">
        <v>92</v>
      </c>
      <c r="I10233" s="23" t="s">
        <v>7567</v>
      </c>
      <c r="J10233" s="1" t="s">
        <v>973</v>
      </c>
    </row>
    <row r="10234" spans="5:10" ht="15.95" customHeight="1" x14ac:dyDescent="0.15">
      <c r="E10234" s="23">
        <v>190</v>
      </c>
      <c r="F10234" s="23">
        <v>711</v>
      </c>
      <c r="G10234" s="48">
        <f t="shared" si="159"/>
        <v>19010711</v>
      </c>
      <c r="H10234" s="23" t="s">
        <v>92</v>
      </c>
      <c r="I10234" s="23" t="s">
        <v>6805</v>
      </c>
      <c r="J10234" s="1" t="s">
        <v>973</v>
      </c>
    </row>
    <row r="10235" spans="5:10" ht="15.95" customHeight="1" x14ac:dyDescent="0.15">
      <c r="E10235" s="23">
        <v>190</v>
      </c>
      <c r="F10235" s="23">
        <v>712</v>
      </c>
      <c r="G10235" s="48">
        <f t="shared" si="159"/>
        <v>19010712</v>
      </c>
      <c r="H10235" s="23" t="s">
        <v>92</v>
      </c>
      <c r="I10235" s="23" t="s">
        <v>5777</v>
      </c>
      <c r="J10235" s="1" t="s">
        <v>973</v>
      </c>
    </row>
    <row r="10236" spans="5:10" ht="15.95" customHeight="1" x14ac:dyDescent="0.15">
      <c r="E10236" s="23">
        <v>190</v>
      </c>
      <c r="F10236" s="23">
        <v>713</v>
      </c>
      <c r="G10236" s="48">
        <f t="shared" si="159"/>
        <v>19010713</v>
      </c>
      <c r="H10236" s="23" t="s">
        <v>92</v>
      </c>
      <c r="I10236" s="23" t="s">
        <v>7568</v>
      </c>
      <c r="J10236" s="1" t="s">
        <v>973</v>
      </c>
    </row>
    <row r="10237" spans="5:10" ht="15.95" customHeight="1" x14ac:dyDescent="0.15">
      <c r="E10237" s="23">
        <v>190</v>
      </c>
      <c r="F10237" s="23">
        <v>714</v>
      </c>
      <c r="G10237" s="48">
        <f t="shared" si="159"/>
        <v>19010714</v>
      </c>
      <c r="H10237" s="23" t="s">
        <v>92</v>
      </c>
      <c r="I10237" s="23" t="s">
        <v>6797</v>
      </c>
      <c r="J10237" s="1" t="s">
        <v>973</v>
      </c>
    </row>
    <row r="10238" spans="5:10" ht="15.95" customHeight="1" x14ac:dyDescent="0.15">
      <c r="E10238" s="23">
        <v>190</v>
      </c>
      <c r="F10238" s="23">
        <v>717</v>
      </c>
      <c r="G10238" s="48">
        <f t="shared" si="159"/>
        <v>19010717</v>
      </c>
      <c r="H10238" s="23" t="s">
        <v>92</v>
      </c>
      <c r="I10238" s="23" t="s">
        <v>7569</v>
      </c>
      <c r="J10238" s="1" t="s">
        <v>973</v>
      </c>
    </row>
    <row r="10239" spans="5:10" ht="15.95" customHeight="1" x14ac:dyDescent="0.15">
      <c r="E10239" s="23">
        <v>190</v>
      </c>
      <c r="F10239" s="23">
        <v>719</v>
      </c>
      <c r="G10239" s="48">
        <f t="shared" si="159"/>
        <v>19010719</v>
      </c>
      <c r="H10239" s="23" t="s">
        <v>92</v>
      </c>
      <c r="I10239" s="23" t="s">
        <v>7570</v>
      </c>
      <c r="J10239" s="1" t="s">
        <v>973</v>
      </c>
    </row>
    <row r="10240" spans="5:10" ht="15.95" customHeight="1" x14ac:dyDescent="0.15">
      <c r="E10240" s="23">
        <v>190</v>
      </c>
      <c r="F10240" s="23">
        <v>720</v>
      </c>
      <c r="G10240" s="48">
        <f t="shared" si="159"/>
        <v>19010720</v>
      </c>
      <c r="H10240" s="23" t="s">
        <v>92</v>
      </c>
      <c r="I10240" s="23" t="s">
        <v>7571</v>
      </c>
      <c r="J10240" s="1" t="s">
        <v>973</v>
      </c>
    </row>
    <row r="10241" spans="5:10" ht="15.95" customHeight="1" x14ac:dyDescent="0.15">
      <c r="E10241" s="23">
        <v>190</v>
      </c>
      <c r="F10241" s="23">
        <v>722</v>
      </c>
      <c r="G10241" s="48">
        <f t="shared" si="159"/>
        <v>19010722</v>
      </c>
      <c r="H10241" s="23" t="s">
        <v>92</v>
      </c>
      <c r="I10241" s="23" t="s">
        <v>6829</v>
      </c>
      <c r="J10241" s="1" t="s">
        <v>973</v>
      </c>
    </row>
    <row r="10242" spans="5:10" ht="15.95" customHeight="1" x14ac:dyDescent="0.15">
      <c r="E10242" s="23">
        <v>190</v>
      </c>
      <c r="F10242" s="23">
        <v>723</v>
      </c>
      <c r="G10242" s="48">
        <f t="shared" si="159"/>
        <v>19010723</v>
      </c>
      <c r="H10242" s="23" t="s">
        <v>92</v>
      </c>
      <c r="I10242" s="23" t="s">
        <v>6808</v>
      </c>
      <c r="J10242" s="1" t="s">
        <v>973</v>
      </c>
    </row>
    <row r="10243" spans="5:10" ht="15.95" customHeight="1" x14ac:dyDescent="0.15">
      <c r="E10243" s="23">
        <v>190</v>
      </c>
      <c r="F10243" s="23">
        <v>724</v>
      </c>
      <c r="G10243" s="48">
        <f t="shared" si="159"/>
        <v>19010724</v>
      </c>
      <c r="H10243" s="23" t="s">
        <v>92</v>
      </c>
      <c r="I10243" s="23" t="s">
        <v>7572</v>
      </c>
      <c r="J10243" s="1" t="s">
        <v>973</v>
      </c>
    </row>
    <row r="10244" spans="5:10" ht="15.95" customHeight="1" x14ac:dyDescent="0.15">
      <c r="E10244" s="23">
        <v>190</v>
      </c>
      <c r="F10244" s="23">
        <v>727</v>
      </c>
      <c r="G10244" s="48">
        <f t="shared" si="159"/>
        <v>19010727</v>
      </c>
      <c r="H10244" s="23" t="s">
        <v>92</v>
      </c>
      <c r="I10244" s="23" t="s">
        <v>7573</v>
      </c>
      <c r="J10244" s="1" t="s">
        <v>973</v>
      </c>
    </row>
    <row r="10245" spans="5:10" ht="15.95" customHeight="1" x14ac:dyDescent="0.15">
      <c r="E10245" s="23">
        <v>190</v>
      </c>
      <c r="F10245" s="23">
        <v>728</v>
      </c>
      <c r="G10245" s="48">
        <f t="shared" ref="G10245:G10308" si="160">(E10245&amp;(F10245+10000))*1</f>
        <v>19010728</v>
      </c>
      <c r="H10245" s="23" t="s">
        <v>92</v>
      </c>
      <c r="I10245" s="23" t="s">
        <v>4973</v>
      </c>
      <c r="J10245" s="1" t="s">
        <v>973</v>
      </c>
    </row>
    <row r="10246" spans="5:10" ht="15.95" customHeight="1" x14ac:dyDescent="0.15">
      <c r="E10246" s="23">
        <v>190</v>
      </c>
      <c r="F10246" s="23">
        <v>733</v>
      </c>
      <c r="G10246" s="48">
        <f t="shared" si="160"/>
        <v>19010733</v>
      </c>
      <c r="H10246" s="23" t="s">
        <v>92</v>
      </c>
      <c r="I10246" s="23" t="s">
        <v>7574</v>
      </c>
      <c r="J10246" s="1" t="s">
        <v>973</v>
      </c>
    </row>
    <row r="10247" spans="5:10" ht="15.95" customHeight="1" x14ac:dyDescent="0.15">
      <c r="E10247" s="23">
        <v>190</v>
      </c>
      <c r="F10247" s="23">
        <v>735</v>
      </c>
      <c r="G10247" s="48">
        <f t="shared" si="160"/>
        <v>19010735</v>
      </c>
      <c r="H10247" s="23" t="s">
        <v>92</v>
      </c>
      <c r="I10247" s="23" t="s">
        <v>7059</v>
      </c>
      <c r="J10247" s="1" t="s">
        <v>973</v>
      </c>
    </row>
    <row r="10248" spans="5:10" ht="15.95" customHeight="1" x14ac:dyDescent="0.15">
      <c r="E10248" s="23">
        <v>190</v>
      </c>
      <c r="F10248" s="23">
        <v>736</v>
      </c>
      <c r="G10248" s="48">
        <f t="shared" si="160"/>
        <v>19010736</v>
      </c>
      <c r="H10248" s="23" t="s">
        <v>92</v>
      </c>
      <c r="I10248" s="23" t="s">
        <v>6831</v>
      </c>
      <c r="J10248" s="1" t="s">
        <v>973</v>
      </c>
    </row>
    <row r="10249" spans="5:10" ht="15.95" customHeight="1" x14ac:dyDescent="0.15">
      <c r="E10249" s="23">
        <v>190</v>
      </c>
      <c r="F10249" s="23">
        <v>737</v>
      </c>
      <c r="G10249" s="48">
        <f t="shared" si="160"/>
        <v>19010737</v>
      </c>
      <c r="H10249" s="23" t="s">
        <v>92</v>
      </c>
      <c r="I10249" s="23" t="s">
        <v>7575</v>
      </c>
      <c r="J10249" s="1" t="s">
        <v>973</v>
      </c>
    </row>
    <row r="10250" spans="5:10" ht="15.95" customHeight="1" x14ac:dyDescent="0.15">
      <c r="E10250" s="23">
        <v>190</v>
      </c>
      <c r="F10250" s="23">
        <v>738</v>
      </c>
      <c r="G10250" s="48">
        <f t="shared" si="160"/>
        <v>19010738</v>
      </c>
      <c r="H10250" s="23" t="s">
        <v>92</v>
      </c>
      <c r="I10250" s="23" t="s">
        <v>7576</v>
      </c>
      <c r="J10250" s="1" t="s">
        <v>973</v>
      </c>
    </row>
    <row r="10251" spans="5:10" ht="15.95" customHeight="1" x14ac:dyDescent="0.15">
      <c r="E10251" s="23">
        <v>190</v>
      </c>
      <c r="F10251" s="23">
        <v>739</v>
      </c>
      <c r="G10251" s="48">
        <f t="shared" si="160"/>
        <v>19010739</v>
      </c>
      <c r="H10251" s="23" t="s">
        <v>92</v>
      </c>
      <c r="I10251" s="23" t="s">
        <v>7577</v>
      </c>
      <c r="J10251" s="1" t="s">
        <v>973</v>
      </c>
    </row>
    <row r="10252" spans="5:10" ht="15.95" customHeight="1" x14ac:dyDescent="0.15">
      <c r="E10252" s="23">
        <v>190</v>
      </c>
      <c r="F10252" s="23">
        <v>740</v>
      </c>
      <c r="G10252" s="48">
        <f t="shared" si="160"/>
        <v>19010740</v>
      </c>
      <c r="H10252" s="23" t="s">
        <v>92</v>
      </c>
      <c r="I10252" s="23" t="s">
        <v>3002</v>
      </c>
      <c r="J10252" s="1" t="s">
        <v>973</v>
      </c>
    </row>
    <row r="10253" spans="5:10" ht="15.95" customHeight="1" x14ac:dyDescent="0.15">
      <c r="E10253" s="23">
        <v>190</v>
      </c>
      <c r="F10253" s="23">
        <v>741</v>
      </c>
      <c r="G10253" s="48">
        <f t="shared" si="160"/>
        <v>19010741</v>
      </c>
      <c r="H10253" s="23" t="s">
        <v>92</v>
      </c>
      <c r="I10253" s="23" t="s">
        <v>6796</v>
      </c>
      <c r="J10253" s="1" t="s">
        <v>973</v>
      </c>
    </row>
    <row r="10254" spans="5:10" ht="15.95" customHeight="1" x14ac:dyDescent="0.15">
      <c r="E10254" s="23">
        <v>190</v>
      </c>
      <c r="F10254" s="23">
        <v>747</v>
      </c>
      <c r="G10254" s="48">
        <f t="shared" si="160"/>
        <v>19010747</v>
      </c>
      <c r="H10254" s="23" t="s">
        <v>92</v>
      </c>
      <c r="I10254" s="23" t="s">
        <v>6782</v>
      </c>
      <c r="J10254" s="1" t="s">
        <v>973</v>
      </c>
    </row>
    <row r="10255" spans="5:10" ht="15.95" customHeight="1" x14ac:dyDescent="0.15">
      <c r="E10255" s="23">
        <v>190</v>
      </c>
      <c r="F10255" s="23">
        <v>751</v>
      </c>
      <c r="G10255" s="48">
        <f t="shared" si="160"/>
        <v>19010751</v>
      </c>
      <c r="H10255" s="23" t="s">
        <v>92</v>
      </c>
      <c r="I10255" s="23" t="s">
        <v>6917</v>
      </c>
      <c r="J10255" s="1" t="s">
        <v>973</v>
      </c>
    </row>
    <row r="10256" spans="5:10" ht="15.95" customHeight="1" x14ac:dyDescent="0.15">
      <c r="E10256" s="23">
        <v>190</v>
      </c>
      <c r="F10256" s="23">
        <v>760</v>
      </c>
      <c r="G10256" s="48">
        <f t="shared" si="160"/>
        <v>19010760</v>
      </c>
      <c r="H10256" s="23" t="s">
        <v>92</v>
      </c>
      <c r="I10256" s="23" t="s">
        <v>5368</v>
      </c>
      <c r="J10256" s="1" t="s">
        <v>973</v>
      </c>
    </row>
    <row r="10257" spans="5:10" ht="15.95" customHeight="1" x14ac:dyDescent="0.15">
      <c r="E10257" s="23">
        <v>190</v>
      </c>
      <c r="F10257" s="23">
        <v>762</v>
      </c>
      <c r="G10257" s="48">
        <f t="shared" si="160"/>
        <v>19010762</v>
      </c>
      <c r="H10257" s="23" t="s">
        <v>92</v>
      </c>
      <c r="I10257" s="23" t="s">
        <v>7578</v>
      </c>
      <c r="J10257" s="1" t="s">
        <v>973</v>
      </c>
    </row>
    <row r="10258" spans="5:10" ht="15.95" customHeight="1" x14ac:dyDescent="0.15">
      <c r="E10258" s="23">
        <v>190</v>
      </c>
      <c r="F10258" s="23">
        <v>780</v>
      </c>
      <c r="G10258" s="48">
        <f t="shared" si="160"/>
        <v>19010780</v>
      </c>
      <c r="H10258" s="23" t="s">
        <v>92</v>
      </c>
      <c r="I10258" s="23" t="s">
        <v>7579</v>
      </c>
      <c r="J10258" s="1" t="s">
        <v>973</v>
      </c>
    </row>
    <row r="10259" spans="5:10" ht="15.95" customHeight="1" x14ac:dyDescent="0.15">
      <c r="E10259" s="23">
        <v>190</v>
      </c>
      <c r="F10259" s="23">
        <v>822</v>
      </c>
      <c r="G10259" s="48">
        <f t="shared" si="160"/>
        <v>19010822</v>
      </c>
      <c r="H10259" s="23" t="s">
        <v>92</v>
      </c>
      <c r="I10259" s="23" t="s">
        <v>7580</v>
      </c>
      <c r="J10259" s="1" t="s">
        <v>973</v>
      </c>
    </row>
    <row r="10260" spans="5:10" ht="15.95" customHeight="1" x14ac:dyDescent="0.15">
      <c r="E10260" s="23">
        <v>190</v>
      </c>
      <c r="F10260" s="23">
        <v>823</v>
      </c>
      <c r="G10260" s="48">
        <f t="shared" si="160"/>
        <v>19010823</v>
      </c>
      <c r="H10260" s="23" t="s">
        <v>92</v>
      </c>
      <c r="I10260" s="23" t="s">
        <v>7581</v>
      </c>
      <c r="J10260" s="1" t="s">
        <v>973</v>
      </c>
    </row>
    <row r="10261" spans="5:10" ht="15.95" customHeight="1" x14ac:dyDescent="0.15">
      <c r="E10261" s="23">
        <v>190</v>
      </c>
      <c r="F10261" s="23">
        <v>851</v>
      </c>
      <c r="G10261" s="48">
        <f t="shared" si="160"/>
        <v>19010851</v>
      </c>
      <c r="H10261" s="23" t="s">
        <v>92</v>
      </c>
      <c r="I10261" s="23" t="s">
        <v>7582</v>
      </c>
      <c r="J10261" s="1" t="s">
        <v>973</v>
      </c>
    </row>
    <row r="10262" spans="5:10" ht="15.95" customHeight="1" x14ac:dyDescent="0.15">
      <c r="E10262" s="23">
        <v>190</v>
      </c>
      <c r="F10262" s="23">
        <v>880</v>
      </c>
      <c r="G10262" s="48">
        <f t="shared" si="160"/>
        <v>19010880</v>
      </c>
      <c r="H10262" s="23" t="s">
        <v>92</v>
      </c>
      <c r="I10262" s="23" t="s">
        <v>7104</v>
      </c>
      <c r="J10262" s="1" t="s">
        <v>973</v>
      </c>
    </row>
    <row r="10263" spans="5:10" ht="15.95" customHeight="1" x14ac:dyDescent="0.15">
      <c r="E10263" s="23">
        <v>190</v>
      </c>
      <c r="F10263" s="23">
        <v>881</v>
      </c>
      <c r="G10263" s="48">
        <f t="shared" si="160"/>
        <v>19010881</v>
      </c>
      <c r="H10263" s="23" t="s">
        <v>92</v>
      </c>
      <c r="I10263" s="23" t="s">
        <v>7583</v>
      </c>
      <c r="J10263" s="1" t="s">
        <v>973</v>
      </c>
    </row>
    <row r="10264" spans="5:10" ht="15.95" customHeight="1" x14ac:dyDescent="0.15">
      <c r="E10264" s="23">
        <v>190</v>
      </c>
      <c r="F10264" s="23">
        <v>882</v>
      </c>
      <c r="G10264" s="48">
        <f t="shared" si="160"/>
        <v>19010882</v>
      </c>
      <c r="H10264" s="23" t="s">
        <v>92</v>
      </c>
      <c r="I10264" s="23" t="s">
        <v>7584</v>
      </c>
      <c r="J10264" s="1" t="s">
        <v>973</v>
      </c>
    </row>
    <row r="10265" spans="5:10" ht="15.95" customHeight="1" x14ac:dyDescent="0.15">
      <c r="E10265" s="23">
        <v>190</v>
      </c>
      <c r="F10265" s="23">
        <v>883</v>
      </c>
      <c r="G10265" s="48">
        <f t="shared" si="160"/>
        <v>19010883</v>
      </c>
      <c r="H10265" s="23" t="s">
        <v>92</v>
      </c>
      <c r="I10265" s="23" t="s">
        <v>7585</v>
      </c>
      <c r="J10265" s="1" t="s">
        <v>973</v>
      </c>
    </row>
    <row r="10266" spans="5:10" ht="15.95" customHeight="1" x14ac:dyDescent="0.15">
      <c r="E10266" s="23">
        <v>190</v>
      </c>
      <c r="F10266" s="23">
        <v>901</v>
      </c>
      <c r="G10266" s="48">
        <f t="shared" si="160"/>
        <v>19010901</v>
      </c>
      <c r="H10266" s="23" t="s">
        <v>92</v>
      </c>
      <c r="I10266" s="23" t="s">
        <v>7586</v>
      </c>
      <c r="J10266" s="1" t="s">
        <v>973</v>
      </c>
    </row>
    <row r="10267" spans="5:10" ht="15.95" customHeight="1" x14ac:dyDescent="0.15">
      <c r="E10267" s="23">
        <v>190</v>
      </c>
      <c r="F10267" s="23">
        <v>902</v>
      </c>
      <c r="G10267" s="48">
        <f t="shared" si="160"/>
        <v>19010902</v>
      </c>
      <c r="H10267" s="23" t="s">
        <v>92</v>
      </c>
      <c r="I10267" s="23" t="s">
        <v>7587</v>
      </c>
      <c r="J10267" s="1" t="s">
        <v>973</v>
      </c>
    </row>
    <row r="10268" spans="5:10" ht="15.95" customHeight="1" x14ac:dyDescent="0.15">
      <c r="E10268" s="23">
        <v>190</v>
      </c>
      <c r="F10268" s="23">
        <v>910</v>
      </c>
      <c r="G10268" s="48">
        <f t="shared" si="160"/>
        <v>19010910</v>
      </c>
      <c r="H10268" s="23" t="s">
        <v>92</v>
      </c>
      <c r="I10268" s="23" t="s">
        <v>7282</v>
      </c>
      <c r="J10268" s="1" t="s">
        <v>973</v>
      </c>
    </row>
    <row r="10269" spans="5:10" ht="15.95" customHeight="1" x14ac:dyDescent="0.15">
      <c r="E10269" s="23">
        <v>191</v>
      </c>
      <c r="F10269" s="23">
        <v>115</v>
      </c>
      <c r="G10269" s="48">
        <f t="shared" si="160"/>
        <v>19110115</v>
      </c>
      <c r="H10269" s="23" t="s">
        <v>93</v>
      </c>
      <c r="I10269" s="23" t="s">
        <v>6481</v>
      </c>
      <c r="J10269" s="1" t="s">
        <v>973</v>
      </c>
    </row>
    <row r="10270" spans="5:10" ht="15.95" customHeight="1" x14ac:dyDescent="0.15">
      <c r="E10270" s="23">
        <v>191</v>
      </c>
      <c r="F10270" s="23">
        <v>116</v>
      </c>
      <c r="G10270" s="48">
        <f t="shared" si="160"/>
        <v>19110116</v>
      </c>
      <c r="H10270" s="23" t="s">
        <v>93</v>
      </c>
      <c r="I10270" s="23" t="s">
        <v>1640</v>
      </c>
      <c r="J10270" s="1" t="s">
        <v>973</v>
      </c>
    </row>
    <row r="10271" spans="5:10" ht="15.95" customHeight="1" x14ac:dyDescent="0.15">
      <c r="E10271" s="23">
        <v>191</v>
      </c>
      <c r="F10271" s="23">
        <v>117</v>
      </c>
      <c r="G10271" s="48">
        <f t="shared" si="160"/>
        <v>19110117</v>
      </c>
      <c r="H10271" s="23" t="s">
        <v>93</v>
      </c>
      <c r="I10271" s="23" t="s">
        <v>1472</v>
      </c>
      <c r="J10271" s="1" t="s">
        <v>973</v>
      </c>
    </row>
    <row r="10272" spans="5:10" ht="15.95" customHeight="1" x14ac:dyDescent="0.15">
      <c r="E10272" s="23">
        <v>191</v>
      </c>
      <c r="F10272" s="23">
        <v>118</v>
      </c>
      <c r="G10272" s="48">
        <f t="shared" si="160"/>
        <v>19110118</v>
      </c>
      <c r="H10272" s="23" t="s">
        <v>93</v>
      </c>
      <c r="I10272" s="23" t="s">
        <v>1431</v>
      </c>
      <c r="J10272" s="1" t="s">
        <v>973</v>
      </c>
    </row>
    <row r="10273" spans="5:10" ht="15.95" customHeight="1" x14ac:dyDescent="0.15">
      <c r="E10273" s="23">
        <v>191</v>
      </c>
      <c r="F10273" s="23">
        <v>119</v>
      </c>
      <c r="G10273" s="48">
        <f t="shared" si="160"/>
        <v>19110119</v>
      </c>
      <c r="H10273" s="23" t="s">
        <v>93</v>
      </c>
      <c r="I10273" s="23" t="s">
        <v>2670</v>
      </c>
      <c r="J10273" s="1" t="s">
        <v>973</v>
      </c>
    </row>
    <row r="10274" spans="5:10" ht="15.95" customHeight="1" x14ac:dyDescent="0.15">
      <c r="E10274" s="23">
        <v>191</v>
      </c>
      <c r="F10274" s="23">
        <v>120</v>
      </c>
      <c r="G10274" s="48">
        <f t="shared" si="160"/>
        <v>19110120</v>
      </c>
      <c r="H10274" s="23" t="s">
        <v>93</v>
      </c>
      <c r="I10274" s="23" t="s">
        <v>6482</v>
      </c>
      <c r="J10274" s="1" t="s">
        <v>973</v>
      </c>
    </row>
    <row r="10275" spans="5:10" ht="15.95" customHeight="1" x14ac:dyDescent="0.15">
      <c r="E10275" s="23">
        <v>191</v>
      </c>
      <c r="F10275" s="23">
        <v>121</v>
      </c>
      <c r="G10275" s="48">
        <f t="shared" si="160"/>
        <v>19110121</v>
      </c>
      <c r="H10275" s="23" t="s">
        <v>93</v>
      </c>
      <c r="I10275" s="23" t="s">
        <v>1487</v>
      </c>
      <c r="J10275" s="1" t="s">
        <v>973</v>
      </c>
    </row>
    <row r="10276" spans="5:10" ht="15.95" customHeight="1" x14ac:dyDescent="0.15">
      <c r="E10276" s="23">
        <v>191</v>
      </c>
      <c r="F10276" s="23">
        <v>122</v>
      </c>
      <c r="G10276" s="48">
        <f t="shared" si="160"/>
        <v>19110122</v>
      </c>
      <c r="H10276" s="23" t="s">
        <v>93</v>
      </c>
      <c r="I10276" s="23" t="s">
        <v>6483</v>
      </c>
      <c r="J10276" s="1" t="s">
        <v>973</v>
      </c>
    </row>
    <row r="10277" spans="5:10" ht="15.95" customHeight="1" x14ac:dyDescent="0.15">
      <c r="E10277" s="23">
        <v>191</v>
      </c>
      <c r="F10277" s="23">
        <v>125</v>
      </c>
      <c r="G10277" s="48">
        <f t="shared" si="160"/>
        <v>19110125</v>
      </c>
      <c r="H10277" s="23" t="s">
        <v>93</v>
      </c>
      <c r="I10277" s="23" t="s">
        <v>5674</v>
      </c>
      <c r="J10277" s="1" t="s">
        <v>973</v>
      </c>
    </row>
    <row r="10278" spans="5:10" ht="15.95" customHeight="1" x14ac:dyDescent="0.15">
      <c r="E10278" s="23">
        <v>191</v>
      </c>
      <c r="F10278" s="23">
        <v>128</v>
      </c>
      <c r="G10278" s="48">
        <f t="shared" si="160"/>
        <v>19110128</v>
      </c>
      <c r="H10278" s="23" t="s">
        <v>93</v>
      </c>
      <c r="I10278" s="23" t="s">
        <v>6484</v>
      </c>
      <c r="J10278" s="1" t="s">
        <v>973</v>
      </c>
    </row>
    <row r="10279" spans="5:10" ht="15.95" customHeight="1" x14ac:dyDescent="0.15">
      <c r="E10279" s="23">
        <v>191</v>
      </c>
      <c r="F10279" s="23">
        <v>132</v>
      </c>
      <c r="G10279" s="48">
        <f t="shared" si="160"/>
        <v>19110132</v>
      </c>
      <c r="H10279" s="23" t="s">
        <v>93</v>
      </c>
      <c r="I10279" s="23" t="s">
        <v>1491</v>
      </c>
      <c r="J10279" s="1" t="s">
        <v>973</v>
      </c>
    </row>
    <row r="10280" spans="5:10" ht="15.95" customHeight="1" x14ac:dyDescent="0.15">
      <c r="E10280" s="23">
        <v>191</v>
      </c>
      <c r="F10280" s="23">
        <v>133</v>
      </c>
      <c r="G10280" s="48">
        <f t="shared" si="160"/>
        <v>19110133</v>
      </c>
      <c r="H10280" s="23" t="s">
        <v>93</v>
      </c>
      <c r="I10280" s="23" t="s">
        <v>6485</v>
      </c>
      <c r="J10280" s="1" t="s">
        <v>973</v>
      </c>
    </row>
    <row r="10281" spans="5:10" ht="15.95" customHeight="1" x14ac:dyDescent="0.15">
      <c r="E10281" s="23">
        <v>191</v>
      </c>
      <c r="F10281" s="23">
        <v>137</v>
      </c>
      <c r="G10281" s="48">
        <f t="shared" si="160"/>
        <v>19110137</v>
      </c>
      <c r="H10281" s="23" t="s">
        <v>93</v>
      </c>
      <c r="I10281" s="23" t="s">
        <v>1473</v>
      </c>
      <c r="J10281" s="1" t="s">
        <v>973</v>
      </c>
    </row>
    <row r="10282" spans="5:10" ht="15.95" customHeight="1" x14ac:dyDescent="0.15">
      <c r="E10282" s="23">
        <v>191</v>
      </c>
      <c r="F10282" s="23">
        <v>139</v>
      </c>
      <c r="G10282" s="48">
        <f t="shared" si="160"/>
        <v>19110139</v>
      </c>
      <c r="H10282" s="23" t="s">
        <v>93</v>
      </c>
      <c r="I10282" s="23" t="s">
        <v>1483</v>
      </c>
      <c r="J10282" s="1" t="s">
        <v>973</v>
      </c>
    </row>
    <row r="10283" spans="5:10" ht="15.95" customHeight="1" x14ac:dyDescent="0.15">
      <c r="E10283" s="23">
        <v>191</v>
      </c>
      <c r="F10283" s="23">
        <v>140</v>
      </c>
      <c r="G10283" s="48">
        <f t="shared" si="160"/>
        <v>19110140</v>
      </c>
      <c r="H10283" s="23" t="s">
        <v>93</v>
      </c>
      <c r="I10283" s="23" t="s">
        <v>6486</v>
      </c>
      <c r="J10283" s="1" t="s">
        <v>973</v>
      </c>
    </row>
    <row r="10284" spans="5:10" ht="15.95" customHeight="1" x14ac:dyDescent="0.15">
      <c r="E10284" s="23">
        <v>191</v>
      </c>
      <c r="F10284" s="23">
        <v>142</v>
      </c>
      <c r="G10284" s="48">
        <f t="shared" si="160"/>
        <v>19110142</v>
      </c>
      <c r="H10284" s="23" t="s">
        <v>93</v>
      </c>
      <c r="I10284" s="23" t="s">
        <v>6487</v>
      </c>
      <c r="J10284" s="1" t="s">
        <v>973</v>
      </c>
    </row>
    <row r="10285" spans="5:10" ht="15.95" customHeight="1" x14ac:dyDescent="0.15">
      <c r="E10285" s="23">
        <v>191</v>
      </c>
      <c r="F10285" s="23">
        <v>143</v>
      </c>
      <c r="G10285" s="48">
        <f t="shared" si="160"/>
        <v>19110143</v>
      </c>
      <c r="H10285" s="23" t="s">
        <v>93</v>
      </c>
      <c r="I10285" s="23" t="s">
        <v>6488</v>
      </c>
      <c r="J10285" s="1" t="s">
        <v>973</v>
      </c>
    </row>
    <row r="10286" spans="5:10" ht="15.95" customHeight="1" x14ac:dyDescent="0.15">
      <c r="E10286" s="23">
        <v>191</v>
      </c>
      <c r="F10286" s="23">
        <v>145</v>
      </c>
      <c r="G10286" s="48">
        <f t="shared" si="160"/>
        <v>19110145</v>
      </c>
      <c r="H10286" s="23" t="s">
        <v>93</v>
      </c>
      <c r="I10286" s="23" t="s">
        <v>6489</v>
      </c>
      <c r="J10286" s="1" t="s">
        <v>973</v>
      </c>
    </row>
    <row r="10287" spans="5:10" ht="15.95" customHeight="1" x14ac:dyDescent="0.15">
      <c r="E10287" s="23">
        <v>191</v>
      </c>
      <c r="F10287" s="23">
        <v>146</v>
      </c>
      <c r="G10287" s="48">
        <f t="shared" si="160"/>
        <v>19110146</v>
      </c>
      <c r="H10287" s="23" t="s">
        <v>93</v>
      </c>
      <c r="I10287" s="23" t="s">
        <v>4281</v>
      </c>
      <c r="J10287" s="1" t="s">
        <v>973</v>
      </c>
    </row>
    <row r="10288" spans="5:10" ht="15.95" customHeight="1" x14ac:dyDescent="0.15">
      <c r="E10288" s="23">
        <v>191</v>
      </c>
      <c r="F10288" s="23">
        <v>147</v>
      </c>
      <c r="G10288" s="48">
        <f t="shared" si="160"/>
        <v>19110147</v>
      </c>
      <c r="H10288" s="23" t="s">
        <v>93</v>
      </c>
      <c r="I10288" s="23" t="s">
        <v>6490</v>
      </c>
      <c r="J10288" s="1" t="s">
        <v>973</v>
      </c>
    </row>
    <row r="10289" spans="5:10" ht="15.95" customHeight="1" x14ac:dyDescent="0.15">
      <c r="E10289" s="23">
        <v>191</v>
      </c>
      <c r="F10289" s="23">
        <v>150</v>
      </c>
      <c r="G10289" s="48">
        <f t="shared" si="160"/>
        <v>19110150</v>
      </c>
      <c r="H10289" s="23" t="s">
        <v>93</v>
      </c>
      <c r="I10289" s="23" t="s">
        <v>1827</v>
      </c>
      <c r="J10289" s="1" t="s">
        <v>973</v>
      </c>
    </row>
    <row r="10290" spans="5:10" ht="15.95" customHeight="1" x14ac:dyDescent="0.15">
      <c r="E10290" s="23">
        <v>191</v>
      </c>
      <c r="F10290" s="23">
        <v>152</v>
      </c>
      <c r="G10290" s="48">
        <f t="shared" si="160"/>
        <v>19110152</v>
      </c>
      <c r="H10290" s="23" t="s">
        <v>93</v>
      </c>
      <c r="I10290" s="23" t="s">
        <v>7589</v>
      </c>
      <c r="J10290" s="1" t="s">
        <v>973</v>
      </c>
    </row>
    <row r="10291" spans="5:10" ht="15.95" customHeight="1" x14ac:dyDescent="0.15">
      <c r="E10291" s="23">
        <v>191</v>
      </c>
      <c r="F10291" s="23">
        <v>156</v>
      </c>
      <c r="G10291" s="48">
        <f t="shared" si="160"/>
        <v>19110156</v>
      </c>
      <c r="H10291" s="23" t="s">
        <v>93</v>
      </c>
      <c r="I10291" s="23" t="s">
        <v>6492</v>
      </c>
      <c r="J10291" s="1" t="s">
        <v>973</v>
      </c>
    </row>
    <row r="10292" spans="5:10" ht="15.95" customHeight="1" x14ac:dyDescent="0.15">
      <c r="E10292" s="23">
        <v>191</v>
      </c>
      <c r="F10292" s="23">
        <v>157</v>
      </c>
      <c r="G10292" s="48">
        <f t="shared" si="160"/>
        <v>19110157</v>
      </c>
      <c r="H10292" s="23" t="s">
        <v>93</v>
      </c>
      <c r="I10292" s="23" t="s">
        <v>7590</v>
      </c>
      <c r="J10292" s="1" t="s">
        <v>973</v>
      </c>
    </row>
    <row r="10293" spans="5:10" ht="15.95" customHeight="1" x14ac:dyDescent="0.15">
      <c r="E10293" s="23">
        <v>191</v>
      </c>
      <c r="F10293" s="23">
        <v>158</v>
      </c>
      <c r="G10293" s="48">
        <f t="shared" si="160"/>
        <v>19110158</v>
      </c>
      <c r="H10293" s="23" t="s">
        <v>93</v>
      </c>
      <c r="I10293" s="23" t="s">
        <v>5453</v>
      </c>
      <c r="J10293" s="1" t="s">
        <v>973</v>
      </c>
    </row>
    <row r="10294" spans="5:10" ht="15.95" customHeight="1" x14ac:dyDescent="0.15">
      <c r="E10294" s="23">
        <v>191</v>
      </c>
      <c r="F10294" s="23">
        <v>159</v>
      </c>
      <c r="G10294" s="48">
        <f t="shared" si="160"/>
        <v>19110159</v>
      </c>
      <c r="H10294" s="23" t="s">
        <v>93</v>
      </c>
      <c r="I10294" s="23" t="s">
        <v>2669</v>
      </c>
      <c r="J10294" s="1" t="s">
        <v>973</v>
      </c>
    </row>
    <row r="10295" spans="5:10" ht="15.95" customHeight="1" x14ac:dyDescent="0.15">
      <c r="E10295" s="23">
        <v>191</v>
      </c>
      <c r="F10295" s="23">
        <v>161</v>
      </c>
      <c r="G10295" s="48">
        <f t="shared" si="160"/>
        <v>19110161</v>
      </c>
      <c r="H10295" s="23" t="s">
        <v>93</v>
      </c>
      <c r="I10295" s="23" t="s">
        <v>1738</v>
      </c>
      <c r="J10295" s="1" t="s">
        <v>973</v>
      </c>
    </row>
    <row r="10296" spans="5:10" ht="15.95" customHeight="1" x14ac:dyDescent="0.15">
      <c r="E10296" s="23">
        <v>191</v>
      </c>
      <c r="F10296" s="23">
        <v>162</v>
      </c>
      <c r="G10296" s="48">
        <f t="shared" si="160"/>
        <v>19110162</v>
      </c>
      <c r="H10296" s="23" t="s">
        <v>93</v>
      </c>
      <c r="I10296" s="23" t="s">
        <v>6835</v>
      </c>
      <c r="J10296" s="1" t="s">
        <v>973</v>
      </c>
    </row>
    <row r="10297" spans="5:10" ht="15.95" customHeight="1" x14ac:dyDescent="0.15">
      <c r="E10297" s="23">
        <v>191</v>
      </c>
      <c r="F10297" s="23">
        <v>163</v>
      </c>
      <c r="G10297" s="48">
        <f t="shared" si="160"/>
        <v>19110163</v>
      </c>
      <c r="H10297" s="23" t="s">
        <v>93</v>
      </c>
      <c r="I10297" s="23" t="s">
        <v>6839</v>
      </c>
      <c r="J10297" s="1" t="s">
        <v>973</v>
      </c>
    </row>
    <row r="10298" spans="5:10" ht="15.95" customHeight="1" x14ac:dyDescent="0.15">
      <c r="E10298" s="23">
        <v>191</v>
      </c>
      <c r="F10298" s="23">
        <v>164</v>
      </c>
      <c r="G10298" s="48">
        <f t="shared" si="160"/>
        <v>19110164</v>
      </c>
      <c r="H10298" s="23" t="s">
        <v>93</v>
      </c>
      <c r="I10298" s="23" t="s">
        <v>3316</v>
      </c>
      <c r="J10298" s="1" t="s">
        <v>973</v>
      </c>
    </row>
    <row r="10299" spans="5:10" ht="15.95" customHeight="1" x14ac:dyDescent="0.15">
      <c r="E10299" s="23">
        <v>191</v>
      </c>
      <c r="F10299" s="23">
        <v>165</v>
      </c>
      <c r="G10299" s="48">
        <f t="shared" si="160"/>
        <v>19110165</v>
      </c>
      <c r="H10299" s="23" t="s">
        <v>93</v>
      </c>
      <c r="I10299" s="23" t="s">
        <v>7591</v>
      </c>
      <c r="J10299" s="1" t="s">
        <v>973</v>
      </c>
    </row>
    <row r="10300" spans="5:10" ht="15.95" customHeight="1" x14ac:dyDescent="0.15">
      <c r="E10300" s="23">
        <v>191</v>
      </c>
      <c r="F10300" s="23">
        <v>166</v>
      </c>
      <c r="G10300" s="48">
        <f t="shared" si="160"/>
        <v>19110166</v>
      </c>
      <c r="H10300" s="23" t="s">
        <v>93</v>
      </c>
      <c r="I10300" s="23" t="s">
        <v>6859</v>
      </c>
      <c r="J10300" s="1" t="s">
        <v>973</v>
      </c>
    </row>
    <row r="10301" spans="5:10" ht="15.95" customHeight="1" x14ac:dyDescent="0.15">
      <c r="E10301" s="23">
        <v>191</v>
      </c>
      <c r="F10301" s="23">
        <v>167</v>
      </c>
      <c r="G10301" s="48">
        <f t="shared" si="160"/>
        <v>19110167</v>
      </c>
      <c r="H10301" s="23" t="s">
        <v>93</v>
      </c>
      <c r="I10301" s="23" t="s">
        <v>6851</v>
      </c>
      <c r="J10301" s="1" t="s">
        <v>973</v>
      </c>
    </row>
    <row r="10302" spans="5:10" ht="15.95" customHeight="1" x14ac:dyDescent="0.15">
      <c r="E10302" s="23">
        <v>191</v>
      </c>
      <c r="F10302" s="23">
        <v>196</v>
      </c>
      <c r="G10302" s="48">
        <f t="shared" si="160"/>
        <v>19110196</v>
      </c>
      <c r="H10302" s="23" t="s">
        <v>93</v>
      </c>
      <c r="I10302" s="23" t="s">
        <v>6896</v>
      </c>
      <c r="J10302" s="1" t="s">
        <v>973</v>
      </c>
    </row>
    <row r="10303" spans="5:10" ht="15.95" customHeight="1" x14ac:dyDescent="0.15">
      <c r="E10303" s="23">
        <v>191</v>
      </c>
      <c r="F10303" s="23">
        <v>197</v>
      </c>
      <c r="G10303" s="48">
        <f t="shared" si="160"/>
        <v>19110197</v>
      </c>
      <c r="H10303" s="23" t="s">
        <v>93</v>
      </c>
      <c r="I10303" s="23" t="s">
        <v>7592</v>
      </c>
      <c r="J10303" s="1" t="s">
        <v>973</v>
      </c>
    </row>
    <row r="10304" spans="5:10" ht="15.95" customHeight="1" x14ac:dyDescent="0.15">
      <c r="E10304" s="23">
        <v>191</v>
      </c>
      <c r="F10304" s="23">
        <v>198</v>
      </c>
      <c r="G10304" s="48">
        <f t="shared" si="160"/>
        <v>19110198</v>
      </c>
      <c r="H10304" s="23" t="s">
        <v>93</v>
      </c>
      <c r="I10304" s="23" t="s">
        <v>6854</v>
      </c>
      <c r="J10304" s="1" t="s">
        <v>973</v>
      </c>
    </row>
    <row r="10305" spans="5:10" ht="15.95" customHeight="1" x14ac:dyDescent="0.15">
      <c r="E10305" s="23">
        <v>191</v>
      </c>
      <c r="F10305" s="23">
        <v>394</v>
      </c>
      <c r="G10305" s="48">
        <f t="shared" si="160"/>
        <v>19110394</v>
      </c>
      <c r="H10305" s="23" t="s">
        <v>93</v>
      </c>
      <c r="I10305" s="23" t="s">
        <v>6510</v>
      </c>
      <c r="J10305" s="1" t="s">
        <v>973</v>
      </c>
    </row>
    <row r="10306" spans="5:10" ht="15.95" customHeight="1" x14ac:dyDescent="0.15">
      <c r="E10306" s="23">
        <v>191</v>
      </c>
      <c r="F10306" s="23">
        <v>550</v>
      </c>
      <c r="G10306" s="48">
        <f t="shared" si="160"/>
        <v>19110550</v>
      </c>
      <c r="H10306" s="23" t="s">
        <v>93</v>
      </c>
      <c r="I10306" s="23" t="s">
        <v>5272</v>
      </c>
      <c r="J10306" s="1" t="s">
        <v>973</v>
      </c>
    </row>
    <row r="10307" spans="5:10" ht="15.95" customHeight="1" x14ac:dyDescent="0.15">
      <c r="E10307" s="23">
        <v>288</v>
      </c>
      <c r="F10307" s="23">
        <v>11</v>
      </c>
      <c r="G10307" s="48">
        <f t="shared" si="160"/>
        <v>28810011</v>
      </c>
      <c r="H10307" s="23" t="s">
        <v>94</v>
      </c>
      <c r="I10307" s="23" t="s">
        <v>1556</v>
      </c>
      <c r="J10307" s="1" t="s">
        <v>973</v>
      </c>
    </row>
    <row r="10308" spans="5:10" ht="15.95" customHeight="1" x14ac:dyDescent="0.15">
      <c r="E10308" s="23">
        <v>288</v>
      </c>
      <c r="F10308" s="23">
        <v>72</v>
      </c>
      <c r="G10308" s="48">
        <f t="shared" si="160"/>
        <v>28810072</v>
      </c>
      <c r="H10308" s="23" t="s">
        <v>94</v>
      </c>
      <c r="I10308" s="23" t="s">
        <v>7595</v>
      </c>
      <c r="J10308" s="1" t="s">
        <v>973</v>
      </c>
    </row>
    <row r="10309" spans="5:10" ht="15.95" customHeight="1" x14ac:dyDescent="0.15">
      <c r="E10309" s="23">
        <v>288</v>
      </c>
      <c r="F10309" s="23">
        <v>108</v>
      </c>
      <c r="G10309" s="48">
        <f t="shared" ref="G10309:G10372" si="161">(E10309&amp;(F10309+10000))*1</f>
        <v>28810108</v>
      </c>
      <c r="H10309" s="23" t="s">
        <v>94</v>
      </c>
      <c r="I10309" s="23" t="s">
        <v>3306</v>
      </c>
      <c r="J10309" s="1" t="s">
        <v>973</v>
      </c>
    </row>
    <row r="10310" spans="5:10" ht="15.95" customHeight="1" x14ac:dyDescent="0.15">
      <c r="E10310" s="23">
        <v>288</v>
      </c>
      <c r="F10310" s="23">
        <v>110</v>
      </c>
      <c r="G10310" s="48">
        <f t="shared" si="161"/>
        <v>28810110</v>
      </c>
      <c r="H10310" s="23" t="s">
        <v>94</v>
      </c>
      <c r="I10310" s="23" t="s">
        <v>1640</v>
      </c>
      <c r="J10310" s="1" t="s">
        <v>973</v>
      </c>
    </row>
    <row r="10311" spans="5:10" ht="15.95" customHeight="1" x14ac:dyDescent="0.15">
      <c r="E10311" s="23">
        <v>288</v>
      </c>
      <c r="F10311" s="23">
        <v>140</v>
      </c>
      <c r="G10311" s="48">
        <f t="shared" si="161"/>
        <v>28810140</v>
      </c>
      <c r="H10311" s="23" t="s">
        <v>94</v>
      </c>
      <c r="I10311" s="23" t="s">
        <v>1048</v>
      </c>
      <c r="J10311" s="1" t="s">
        <v>973</v>
      </c>
    </row>
    <row r="10312" spans="5:10" ht="15.95" customHeight="1" x14ac:dyDescent="0.15">
      <c r="E10312" s="23">
        <v>288</v>
      </c>
      <c r="F10312" s="23">
        <v>150</v>
      </c>
      <c r="G10312" s="48">
        <f t="shared" si="161"/>
        <v>28810150</v>
      </c>
      <c r="H10312" s="23" t="s">
        <v>94</v>
      </c>
      <c r="I10312" s="23" t="s">
        <v>1140</v>
      </c>
      <c r="J10312" s="1" t="s">
        <v>973</v>
      </c>
    </row>
    <row r="10313" spans="5:10" ht="15.95" customHeight="1" x14ac:dyDescent="0.15">
      <c r="E10313" s="23">
        <v>288</v>
      </c>
      <c r="F10313" s="23">
        <v>170</v>
      </c>
      <c r="G10313" s="48">
        <f t="shared" si="161"/>
        <v>28810170</v>
      </c>
      <c r="H10313" s="23" t="s">
        <v>94</v>
      </c>
      <c r="I10313" s="23" t="s">
        <v>1362</v>
      </c>
      <c r="J10313" s="1" t="s">
        <v>973</v>
      </c>
    </row>
    <row r="10314" spans="5:10" ht="15.95" customHeight="1" x14ac:dyDescent="0.15">
      <c r="E10314" s="23">
        <v>288</v>
      </c>
      <c r="F10314" s="23">
        <v>180</v>
      </c>
      <c r="G10314" s="48">
        <f t="shared" si="161"/>
        <v>28810180</v>
      </c>
      <c r="H10314" s="23" t="s">
        <v>94</v>
      </c>
      <c r="I10314" s="23" t="s">
        <v>1357</v>
      </c>
      <c r="J10314" s="1" t="s">
        <v>973</v>
      </c>
    </row>
    <row r="10315" spans="5:10" ht="15.95" customHeight="1" x14ac:dyDescent="0.15">
      <c r="E10315" s="23">
        <v>288</v>
      </c>
      <c r="F10315" s="23">
        <v>190</v>
      </c>
      <c r="G10315" s="48">
        <f t="shared" si="161"/>
        <v>28810190</v>
      </c>
      <c r="H10315" s="23" t="s">
        <v>94</v>
      </c>
      <c r="I10315" s="23" t="s">
        <v>1148</v>
      </c>
      <c r="J10315" s="1" t="s">
        <v>973</v>
      </c>
    </row>
    <row r="10316" spans="5:10" ht="15.95" customHeight="1" x14ac:dyDescent="0.15">
      <c r="E10316" s="23">
        <v>288</v>
      </c>
      <c r="F10316" s="23">
        <v>220</v>
      </c>
      <c r="G10316" s="48">
        <f t="shared" si="161"/>
        <v>28810220</v>
      </c>
      <c r="H10316" s="23" t="s">
        <v>94</v>
      </c>
      <c r="I10316" s="23" t="s">
        <v>997</v>
      </c>
      <c r="J10316" s="1" t="s">
        <v>973</v>
      </c>
    </row>
    <row r="10317" spans="5:10" ht="15.95" customHeight="1" x14ac:dyDescent="0.15">
      <c r="E10317" s="23">
        <v>288</v>
      </c>
      <c r="F10317" s="23">
        <v>260</v>
      </c>
      <c r="G10317" s="48">
        <f t="shared" si="161"/>
        <v>28810260</v>
      </c>
      <c r="H10317" s="23" t="s">
        <v>94</v>
      </c>
      <c r="I10317" s="23" t="s">
        <v>1122</v>
      </c>
      <c r="J10317" s="1" t="s">
        <v>973</v>
      </c>
    </row>
    <row r="10318" spans="5:10" ht="15.95" customHeight="1" x14ac:dyDescent="0.15">
      <c r="E10318" s="23">
        <v>288</v>
      </c>
      <c r="F10318" s="23">
        <v>270</v>
      </c>
      <c r="G10318" s="48">
        <f t="shared" si="161"/>
        <v>28810270</v>
      </c>
      <c r="H10318" s="23" t="s">
        <v>94</v>
      </c>
      <c r="I10318" s="23" t="s">
        <v>1057</v>
      </c>
      <c r="J10318" s="1" t="s">
        <v>973</v>
      </c>
    </row>
    <row r="10319" spans="5:10" ht="15.95" customHeight="1" x14ac:dyDescent="0.15">
      <c r="E10319" s="23">
        <v>288</v>
      </c>
      <c r="F10319" s="23">
        <v>280</v>
      </c>
      <c r="G10319" s="48">
        <f t="shared" si="161"/>
        <v>28810280</v>
      </c>
      <c r="H10319" s="23" t="s">
        <v>94</v>
      </c>
      <c r="I10319" s="23" t="s">
        <v>1153</v>
      </c>
      <c r="J10319" s="1" t="s">
        <v>973</v>
      </c>
    </row>
    <row r="10320" spans="5:10" ht="15.95" customHeight="1" x14ac:dyDescent="0.15">
      <c r="E10320" s="23">
        <v>288</v>
      </c>
      <c r="F10320" s="23">
        <v>290</v>
      </c>
      <c r="G10320" s="48">
        <f t="shared" si="161"/>
        <v>28810290</v>
      </c>
      <c r="H10320" s="23" t="s">
        <v>94</v>
      </c>
      <c r="I10320" s="23" t="s">
        <v>1232</v>
      </c>
      <c r="J10320" s="1" t="s">
        <v>973</v>
      </c>
    </row>
    <row r="10321" spans="5:10" ht="15.95" customHeight="1" x14ac:dyDescent="0.15">
      <c r="E10321" s="23">
        <v>288</v>
      </c>
      <c r="F10321" s="23">
        <v>310</v>
      </c>
      <c r="G10321" s="48">
        <f t="shared" si="161"/>
        <v>28810310</v>
      </c>
      <c r="H10321" s="23" t="s">
        <v>94</v>
      </c>
      <c r="I10321" s="23" t="s">
        <v>1565</v>
      </c>
      <c r="J10321" s="1" t="s">
        <v>973</v>
      </c>
    </row>
    <row r="10322" spans="5:10" ht="15.95" customHeight="1" x14ac:dyDescent="0.15">
      <c r="E10322" s="23">
        <v>288</v>
      </c>
      <c r="F10322" s="23">
        <v>320</v>
      </c>
      <c r="G10322" s="48">
        <f t="shared" si="161"/>
        <v>28810320</v>
      </c>
      <c r="H10322" s="23" t="s">
        <v>94</v>
      </c>
      <c r="I10322" s="23" t="s">
        <v>1295</v>
      </c>
      <c r="J10322" s="1" t="s">
        <v>973</v>
      </c>
    </row>
    <row r="10323" spans="5:10" ht="15.95" customHeight="1" x14ac:dyDescent="0.15">
      <c r="E10323" s="23">
        <v>288</v>
      </c>
      <c r="F10323" s="23">
        <v>321</v>
      </c>
      <c r="G10323" s="48">
        <f t="shared" si="161"/>
        <v>28810321</v>
      </c>
      <c r="H10323" s="23" t="s">
        <v>94</v>
      </c>
      <c r="I10323" s="23" t="s">
        <v>1503</v>
      </c>
      <c r="J10323" s="1" t="s">
        <v>973</v>
      </c>
    </row>
    <row r="10324" spans="5:10" ht="15.95" customHeight="1" x14ac:dyDescent="0.15">
      <c r="E10324" s="23">
        <v>288</v>
      </c>
      <c r="F10324" s="23">
        <v>340</v>
      </c>
      <c r="G10324" s="48">
        <f t="shared" si="161"/>
        <v>28810340</v>
      </c>
      <c r="H10324" s="23" t="s">
        <v>94</v>
      </c>
      <c r="I10324" s="23" t="s">
        <v>1515</v>
      </c>
      <c r="J10324" s="1" t="s">
        <v>973</v>
      </c>
    </row>
    <row r="10325" spans="5:10" ht="15.95" customHeight="1" x14ac:dyDescent="0.15">
      <c r="E10325" s="23">
        <v>288</v>
      </c>
      <c r="F10325" s="23">
        <v>346</v>
      </c>
      <c r="G10325" s="48">
        <f t="shared" si="161"/>
        <v>28810346</v>
      </c>
      <c r="H10325" s="23" t="s">
        <v>94</v>
      </c>
      <c r="I10325" s="23" t="s">
        <v>1297</v>
      </c>
      <c r="J10325" s="1" t="s">
        <v>973</v>
      </c>
    </row>
    <row r="10326" spans="5:10" ht="15.95" customHeight="1" x14ac:dyDescent="0.15">
      <c r="E10326" s="23">
        <v>288</v>
      </c>
      <c r="F10326" s="23">
        <v>356</v>
      </c>
      <c r="G10326" s="48">
        <f t="shared" si="161"/>
        <v>28810356</v>
      </c>
      <c r="H10326" s="23" t="s">
        <v>94</v>
      </c>
      <c r="I10326" s="23" t="s">
        <v>1179</v>
      </c>
      <c r="J10326" s="1" t="s">
        <v>973</v>
      </c>
    </row>
    <row r="10327" spans="5:10" ht="15.95" customHeight="1" x14ac:dyDescent="0.15">
      <c r="E10327" s="23">
        <v>288</v>
      </c>
      <c r="F10327" s="23">
        <v>360</v>
      </c>
      <c r="G10327" s="48">
        <f t="shared" si="161"/>
        <v>28810360</v>
      </c>
      <c r="H10327" s="23" t="s">
        <v>94</v>
      </c>
      <c r="I10327" s="23" t="s">
        <v>1214</v>
      </c>
      <c r="J10327" s="1" t="s">
        <v>973</v>
      </c>
    </row>
    <row r="10328" spans="5:10" ht="15.95" customHeight="1" x14ac:dyDescent="0.15">
      <c r="E10328" s="23">
        <v>288</v>
      </c>
      <c r="F10328" s="23">
        <v>370</v>
      </c>
      <c r="G10328" s="48">
        <f t="shared" si="161"/>
        <v>28810370</v>
      </c>
      <c r="H10328" s="23" t="s">
        <v>94</v>
      </c>
      <c r="I10328" s="23" t="s">
        <v>1218</v>
      </c>
      <c r="J10328" s="1" t="s">
        <v>973</v>
      </c>
    </row>
    <row r="10329" spans="5:10" ht="15.95" customHeight="1" x14ac:dyDescent="0.15">
      <c r="E10329" s="23">
        <v>288</v>
      </c>
      <c r="F10329" s="23">
        <v>376</v>
      </c>
      <c r="G10329" s="48">
        <f t="shared" si="161"/>
        <v>28810376</v>
      </c>
      <c r="H10329" s="23" t="s">
        <v>94</v>
      </c>
      <c r="I10329" s="23" t="s">
        <v>1247</v>
      </c>
      <c r="J10329" s="1" t="s">
        <v>973</v>
      </c>
    </row>
    <row r="10330" spans="5:10" ht="15.95" customHeight="1" x14ac:dyDescent="0.15">
      <c r="E10330" s="23">
        <v>288</v>
      </c>
      <c r="F10330" s="23">
        <v>390</v>
      </c>
      <c r="G10330" s="48">
        <f t="shared" si="161"/>
        <v>28810390</v>
      </c>
      <c r="H10330" s="23" t="s">
        <v>94</v>
      </c>
      <c r="I10330" s="23" t="s">
        <v>2040</v>
      </c>
      <c r="J10330" s="1" t="s">
        <v>973</v>
      </c>
    </row>
    <row r="10331" spans="5:10" ht="15.95" customHeight="1" x14ac:dyDescent="0.15">
      <c r="E10331" s="23">
        <v>288</v>
      </c>
      <c r="F10331" s="23">
        <v>400</v>
      </c>
      <c r="G10331" s="48">
        <f t="shared" si="161"/>
        <v>28810400</v>
      </c>
      <c r="H10331" s="23" t="s">
        <v>94</v>
      </c>
      <c r="I10331" s="23" t="s">
        <v>1242</v>
      </c>
      <c r="J10331" s="1" t="s">
        <v>973</v>
      </c>
    </row>
    <row r="10332" spans="5:10" ht="15.95" customHeight="1" x14ac:dyDescent="0.15">
      <c r="E10332" s="23">
        <v>288</v>
      </c>
      <c r="F10332" s="23">
        <v>406</v>
      </c>
      <c r="G10332" s="48">
        <f t="shared" si="161"/>
        <v>28810406</v>
      </c>
      <c r="H10332" s="23" t="s">
        <v>94</v>
      </c>
      <c r="I10332" s="23" t="s">
        <v>7596</v>
      </c>
      <c r="J10332" s="1" t="s">
        <v>973</v>
      </c>
    </row>
    <row r="10333" spans="5:10" ht="15.95" customHeight="1" x14ac:dyDescent="0.15">
      <c r="E10333" s="23">
        <v>288</v>
      </c>
      <c r="F10333" s="23">
        <v>420</v>
      </c>
      <c r="G10333" s="48">
        <f t="shared" si="161"/>
        <v>28810420</v>
      </c>
      <c r="H10333" s="23" t="s">
        <v>94</v>
      </c>
      <c r="I10333" s="23" t="s">
        <v>1246</v>
      </c>
      <c r="J10333" s="1" t="s">
        <v>973</v>
      </c>
    </row>
    <row r="10334" spans="5:10" ht="15.95" customHeight="1" x14ac:dyDescent="0.15">
      <c r="E10334" s="23">
        <v>288</v>
      </c>
      <c r="F10334" s="23">
        <v>430</v>
      </c>
      <c r="G10334" s="48">
        <f t="shared" si="161"/>
        <v>28810430</v>
      </c>
      <c r="H10334" s="23" t="s">
        <v>94</v>
      </c>
      <c r="I10334" s="23" t="s">
        <v>7593</v>
      </c>
      <c r="J10334" s="1" t="s">
        <v>973</v>
      </c>
    </row>
    <row r="10335" spans="5:10" ht="15.95" customHeight="1" x14ac:dyDescent="0.15">
      <c r="E10335" s="23">
        <v>288</v>
      </c>
      <c r="F10335" s="23">
        <v>440</v>
      </c>
      <c r="G10335" s="48">
        <f t="shared" si="161"/>
        <v>28810440</v>
      </c>
      <c r="H10335" s="23" t="s">
        <v>94</v>
      </c>
      <c r="I10335" s="23" t="s">
        <v>1374</v>
      </c>
      <c r="J10335" s="1" t="s">
        <v>973</v>
      </c>
    </row>
    <row r="10336" spans="5:10" ht="15.95" customHeight="1" x14ac:dyDescent="0.15">
      <c r="E10336" s="23">
        <v>288</v>
      </c>
      <c r="F10336" s="23">
        <v>450</v>
      </c>
      <c r="G10336" s="48">
        <f t="shared" si="161"/>
        <v>28810450</v>
      </c>
      <c r="H10336" s="23" t="s">
        <v>94</v>
      </c>
      <c r="I10336" s="23" t="s">
        <v>1055</v>
      </c>
      <c r="J10336" s="1" t="s">
        <v>973</v>
      </c>
    </row>
    <row r="10337" spans="5:10" ht="15.95" customHeight="1" x14ac:dyDescent="0.15">
      <c r="E10337" s="23">
        <v>288</v>
      </c>
      <c r="F10337" s="23">
        <v>460</v>
      </c>
      <c r="G10337" s="48">
        <f t="shared" si="161"/>
        <v>28810460</v>
      </c>
      <c r="H10337" s="23" t="s">
        <v>94</v>
      </c>
      <c r="I10337" s="23" t="s">
        <v>1177</v>
      </c>
      <c r="J10337" s="1" t="s">
        <v>973</v>
      </c>
    </row>
    <row r="10338" spans="5:10" ht="15.95" customHeight="1" x14ac:dyDescent="0.15">
      <c r="E10338" s="23">
        <v>288</v>
      </c>
      <c r="F10338" s="23">
        <v>470</v>
      </c>
      <c r="G10338" s="48">
        <f t="shared" si="161"/>
        <v>28810470</v>
      </c>
      <c r="H10338" s="23" t="s">
        <v>94</v>
      </c>
      <c r="I10338" s="23" t="s">
        <v>1369</v>
      </c>
      <c r="J10338" s="1" t="s">
        <v>973</v>
      </c>
    </row>
    <row r="10339" spans="5:10" ht="15.95" customHeight="1" x14ac:dyDescent="0.15">
      <c r="E10339" s="23">
        <v>288</v>
      </c>
      <c r="F10339" s="23">
        <v>480</v>
      </c>
      <c r="G10339" s="48">
        <f t="shared" si="161"/>
        <v>28810480</v>
      </c>
      <c r="H10339" s="23" t="s">
        <v>94</v>
      </c>
      <c r="I10339" s="23" t="s">
        <v>1251</v>
      </c>
      <c r="J10339" s="1" t="s">
        <v>973</v>
      </c>
    </row>
    <row r="10340" spans="5:10" ht="15.95" customHeight="1" x14ac:dyDescent="0.15">
      <c r="E10340" s="23">
        <v>288</v>
      </c>
      <c r="F10340" s="23">
        <v>510</v>
      </c>
      <c r="G10340" s="48">
        <f t="shared" si="161"/>
        <v>28810510</v>
      </c>
      <c r="H10340" s="23" t="s">
        <v>94</v>
      </c>
      <c r="I10340" s="23" t="s">
        <v>1284</v>
      </c>
      <c r="J10340" s="1" t="s">
        <v>973</v>
      </c>
    </row>
    <row r="10341" spans="5:10" ht="15.95" customHeight="1" x14ac:dyDescent="0.15">
      <c r="E10341" s="23">
        <v>288</v>
      </c>
      <c r="F10341" s="23">
        <v>511</v>
      </c>
      <c r="G10341" s="48">
        <f t="shared" si="161"/>
        <v>28810511</v>
      </c>
      <c r="H10341" s="23" t="s">
        <v>94</v>
      </c>
      <c r="I10341" s="23" t="s">
        <v>1293</v>
      </c>
      <c r="J10341" s="1" t="s">
        <v>973</v>
      </c>
    </row>
    <row r="10342" spans="5:10" ht="15.95" customHeight="1" x14ac:dyDescent="0.15">
      <c r="E10342" s="23">
        <v>288</v>
      </c>
      <c r="F10342" s="23">
        <v>521</v>
      </c>
      <c r="G10342" s="48">
        <f t="shared" si="161"/>
        <v>28810521</v>
      </c>
      <c r="H10342" s="23" t="s">
        <v>94</v>
      </c>
      <c r="I10342" s="23" t="s">
        <v>1316</v>
      </c>
      <c r="J10342" s="1" t="s">
        <v>973</v>
      </c>
    </row>
    <row r="10343" spans="5:10" ht="15.95" customHeight="1" x14ac:dyDescent="0.15">
      <c r="E10343" s="23">
        <v>288</v>
      </c>
      <c r="F10343" s="23">
        <v>530</v>
      </c>
      <c r="G10343" s="48">
        <f t="shared" si="161"/>
        <v>28810530</v>
      </c>
      <c r="H10343" s="23" t="s">
        <v>94</v>
      </c>
      <c r="I10343" s="23" t="s">
        <v>1282</v>
      </c>
      <c r="J10343" s="1" t="s">
        <v>973</v>
      </c>
    </row>
    <row r="10344" spans="5:10" ht="15.95" customHeight="1" x14ac:dyDescent="0.15">
      <c r="E10344" s="23">
        <v>288</v>
      </c>
      <c r="F10344" s="23">
        <v>540</v>
      </c>
      <c r="G10344" s="48">
        <f t="shared" si="161"/>
        <v>28810540</v>
      </c>
      <c r="H10344" s="23" t="s">
        <v>94</v>
      </c>
      <c r="I10344" s="23" t="s">
        <v>1416</v>
      </c>
      <c r="J10344" s="1" t="s">
        <v>973</v>
      </c>
    </row>
    <row r="10345" spans="5:10" ht="15.95" customHeight="1" x14ac:dyDescent="0.15">
      <c r="E10345" s="23">
        <v>288</v>
      </c>
      <c r="F10345" s="23">
        <v>550</v>
      </c>
      <c r="G10345" s="48">
        <f t="shared" si="161"/>
        <v>28810550</v>
      </c>
      <c r="H10345" s="23" t="s">
        <v>94</v>
      </c>
      <c r="I10345" s="23" t="s">
        <v>1267</v>
      </c>
      <c r="J10345" s="1" t="s">
        <v>973</v>
      </c>
    </row>
    <row r="10346" spans="5:10" ht="15.95" customHeight="1" x14ac:dyDescent="0.15">
      <c r="E10346" s="23">
        <v>288</v>
      </c>
      <c r="F10346" s="23">
        <v>560</v>
      </c>
      <c r="G10346" s="48">
        <f t="shared" si="161"/>
        <v>28810560</v>
      </c>
      <c r="H10346" s="23" t="s">
        <v>94</v>
      </c>
      <c r="I10346" s="23" t="s">
        <v>1287</v>
      </c>
      <c r="J10346" s="1" t="s">
        <v>973</v>
      </c>
    </row>
    <row r="10347" spans="5:10" ht="15.95" customHeight="1" x14ac:dyDescent="0.15">
      <c r="E10347" s="23">
        <v>288</v>
      </c>
      <c r="F10347" s="23">
        <v>570</v>
      </c>
      <c r="G10347" s="48">
        <f t="shared" si="161"/>
        <v>28810570</v>
      </c>
      <c r="H10347" s="23" t="s">
        <v>94</v>
      </c>
      <c r="I10347" s="23" t="s">
        <v>1338</v>
      </c>
      <c r="J10347" s="1" t="s">
        <v>973</v>
      </c>
    </row>
    <row r="10348" spans="5:10" ht="15.95" customHeight="1" x14ac:dyDescent="0.15">
      <c r="E10348" s="23">
        <v>288</v>
      </c>
      <c r="F10348" s="23">
        <v>610</v>
      </c>
      <c r="G10348" s="48">
        <f t="shared" si="161"/>
        <v>28810610</v>
      </c>
      <c r="H10348" s="23" t="s">
        <v>94</v>
      </c>
      <c r="I10348" s="23" t="s">
        <v>1286</v>
      </c>
      <c r="J10348" s="1" t="s">
        <v>973</v>
      </c>
    </row>
    <row r="10349" spans="5:10" ht="15.95" customHeight="1" x14ac:dyDescent="0.15">
      <c r="E10349" s="23">
        <v>288</v>
      </c>
      <c r="F10349" s="23">
        <v>620</v>
      </c>
      <c r="G10349" s="48">
        <f t="shared" si="161"/>
        <v>28810620</v>
      </c>
      <c r="H10349" s="23" t="s">
        <v>94</v>
      </c>
      <c r="I10349" s="23" t="s">
        <v>7597</v>
      </c>
      <c r="J10349" s="1" t="s">
        <v>973</v>
      </c>
    </row>
    <row r="10350" spans="5:10" ht="15.95" customHeight="1" x14ac:dyDescent="0.15">
      <c r="E10350" s="23">
        <v>288</v>
      </c>
      <c r="F10350" s="23">
        <v>640</v>
      </c>
      <c r="G10350" s="48">
        <f t="shared" si="161"/>
        <v>28810640</v>
      </c>
      <c r="H10350" s="23" t="s">
        <v>94</v>
      </c>
      <c r="I10350" s="23" t="s">
        <v>1307</v>
      </c>
      <c r="J10350" s="1" t="s">
        <v>973</v>
      </c>
    </row>
    <row r="10351" spans="5:10" ht="15.95" customHeight="1" x14ac:dyDescent="0.15">
      <c r="E10351" s="23">
        <v>288</v>
      </c>
      <c r="F10351" s="23">
        <v>641</v>
      </c>
      <c r="G10351" s="48">
        <f t="shared" si="161"/>
        <v>28810641</v>
      </c>
      <c r="H10351" s="23" t="s">
        <v>94</v>
      </c>
      <c r="I10351" s="23" t="s">
        <v>1438</v>
      </c>
      <c r="J10351" s="1" t="s">
        <v>973</v>
      </c>
    </row>
    <row r="10352" spans="5:10" ht="15.95" customHeight="1" x14ac:dyDescent="0.15">
      <c r="E10352" s="23">
        <v>288</v>
      </c>
      <c r="F10352" s="23">
        <v>650</v>
      </c>
      <c r="G10352" s="48">
        <f t="shared" si="161"/>
        <v>28810650</v>
      </c>
      <c r="H10352" s="23" t="s">
        <v>94</v>
      </c>
      <c r="I10352" s="23" t="s">
        <v>1764</v>
      </c>
      <c r="J10352" s="1" t="s">
        <v>973</v>
      </c>
    </row>
    <row r="10353" spans="5:10" ht="15.95" customHeight="1" x14ac:dyDescent="0.15">
      <c r="E10353" s="23">
        <v>288</v>
      </c>
      <c r="F10353" s="23">
        <v>651</v>
      </c>
      <c r="G10353" s="48">
        <f t="shared" si="161"/>
        <v>28810651</v>
      </c>
      <c r="H10353" s="23" t="s">
        <v>94</v>
      </c>
      <c r="I10353" s="23" t="s">
        <v>1442</v>
      </c>
      <c r="J10353" s="1" t="s">
        <v>973</v>
      </c>
    </row>
    <row r="10354" spans="5:10" ht="15.95" customHeight="1" x14ac:dyDescent="0.15">
      <c r="E10354" s="23">
        <v>288</v>
      </c>
      <c r="F10354" s="23">
        <v>671</v>
      </c>
      <c r="G10354" s="48">
        <f t="shared" si="161"/>
        <v>28810671</v>
      </c>
      <c r="H10354" s="23" t="s">
        <v>94</v>
      </c>
      <c r="I10354" s="23" t="s">
        <v>1331</v>
      </c>
      <c r="J10354" s="1" t="s">
        <v>973</v>
      </c>
    </row>
    <row r="10355" spans="5:10" ht="15.95" customHeight="1" x14ac:dyDescent="0.15">
      <c r="E10355" s="23">
        <v>288</v>
      </c>
      <c r="F10355" s="23">
        <v>676</v>
      </c>
      <c r="G10355" s="48">
        <f t="shared" si="161"/>
        <v>28810676</v>
      </c>
      <c r="H10355" s="23" t="s">
        <v>94</v>
      </c>
      <c r="I10355" s="23" t="s">
        <v>1434</v>
      </c>
      <c r="J10355" s="1" t="s">
        <v>973</v>
      </c>
    </row>
    <row r="10356" spans="5:10" ht="15.95" customHeight="1" x14ac:dyDescent="0.15">
      <c r="E10356" s="23">
        <v>288</v>
      </c>
      <c r="F10356" s="23">
        <v>677</v>
      </c>
      <c r="G10356" s="48">
        <f t="shared" si="161"/>
        <v>28810677</v>
      </c>
      <c r="H10356" s="23" t="s">
        <v>94</v>
      </c>
      <c r="I10356" s="23" t="s">
        <v>1335</v>
      </c>
      <c r="J10356" s="1" t="s">
        <v>973</v>
      </c>
    </row>
    <row r="10357" spans="5:10" ht="15.95" customHeight="1" x14ac:dyDescent="0.15">
      <c r="E10357" s="23">
        <v>288</v>
      </c>
      <c r="F10357" s="23">
        <v>710</v>
      </c>
      <c r="G10357" s="48">
        <f t="shared" si="161"/>
        <v>28810710</v>
      </c>
      <c r="H10357" s="23" t="s">
        <v>94</v>
      </c>
      <c r="I10357" s="23" t="s">
        <v>1454</v>
      </c>
      <c r="J10357" s="1" t="s">
        <v>973</v>
      </c>
    </row>
    <row r="10358" spans="5:10" ht="15.95" customHeight="1" x14ac:dyDescent="0.15">
      <c r="E10358" s="23">
        <v>288</v>
      </c>
      <c r="F10358" s="23">
        <v>730</v>
      </c>
      <c r="G10358" s="48">
        <f t="shared" si="161"/>
        <v>28810730</v>
      </c>
      <c r="H10358" s="23" t="s">
        <v>94</v>
      </c>
      <c r="I10358" s="23" t="s">
        <v>1353</v>
      </c>
      <c r="J10358" s="1" t="s">
        <v>973</v>
      </c>
    </row>
    <row r="10359" spans="5:10" ht="15.95" customHeight="1" x14ac:dyDescent="0.15">
      <c r="E10359" s="23">
        <v>288</v>
      </c>
      <c r="F10359" s="23">
        <v>770</v>
      </c>
      <c r="G10359" s="48">
        <f t="shared" si="161"/>
        <v>28810770</v>
      </c>
      <c r="H10359" s="23" t="s">
        <v>94</v>
      </c>
      <c r="I10359" s="23" t="s">
        <v>1463</v>
      </c>
      <c r="J10359" s="1" t="s">
        <v>973</v>
      </c>
    </row>
    <row r="10360" spans="5:10" ht="15.95" customHeight="1" x14ac:dyDescent="0.15">
      <c r="E10360" s="23">
        <v>288</v>
      </c>
      <c r="F10360" s="23">
        <v>810</v>
      </c>
      <c r="G10360" s="48">
        <f t="shared" si="161"/>
        <v>28810810</v>
      </c>
      <c r="H10360" s="23" t="s">
        <v>94</v>
      </c>
      <c r="I10360" s="23" t="s">
        <v>1472</v>
      </c>
      <c r="J10360" s="1" t="s">
        <v>973</v>
      </c>
    </row>
    <row r="10361" spans="5:10" ht="15.95" customHeight="1" x14ac:dyDescent="0.15">
      <c r="E10361" s="23">
        <v>288</v>
      </c>
      <c r="F10361" s="23">
        <v>821</v>
      </c>
      <c r="G10361" s="48">
        <f t="shared" si="161"/>
        <v>28810821</v>
      </c>
      <c r="H10361" s="23" t="s">
        <v>94</v>
      </c>
      <c r="I10361" s="23" t="s">
        <v>1461</v>
      </c>
      <c r="J10361" s="1" t="s">
        <v>973</v>
      </c>
    </row>
    <row r="10362" spans="5:10" ht="15.95" customHeight="1" x14ac:dyDescent="0.15">
      <c r="E10362" s="23">
        <v>288</v>
      </c>
      <c r="F10362" s="23">
        <v>830</v>
      </c>
      <c r="G10362" s="48">
        <f t="shared" si="161"/>
        <v>28810830</v>
      </c>
      <c r="H10362" s="23" t="s">
        <v>94</v>
      </c>
      <c r="I10362" s="23" t="s">
        <v>1430</v>
      </c>
      <c r="J10362" s="1" t="s">
        <v>973</v>
      </c>
    </row>
    <row r="10363" spans="5:10" ht="15.95" customHeight="1" x14ac:dyDescent="0.15">
      <c r="E10363" s="23">
        <v>288</v>
      </c>
      <c r="F10363" s="23">
        <v>850</v>
      </c>
      <c r="G10363" s="48">
        <f t="shared" si="161"/>
        <v>28810850</v>
      </c>
      <c r="H10363" s="23" t="s">
        <v>94</v>
      </c>
      <c r="I10363" s="23" t="s">
        <v>1487</v>
      </c>
      <c r="J10363" s="1" t="s">
        <v>973</v>
      </c>
    </row>
    <row r="10364" spans="5:10" ht="15.95" customHeight="1" x14ac:dyDescent="0.15">
      <c r="E10364" s="23">
        <v>288</v>
      </c>
      <c r="F10364" s="23">
        <v>891</v>
      </c>
      <c r="G10364" s="48">
        <f t="shared" si="161"/>
        <v>28810891</v>
      </c>
      <c r="H10364" s="23" t="s">
        <v>94</v>
      </c>
      <c r="I10364" s="23" t="s">
        <v>2434</v>
      </c>
      <c r="J10364" s="1" t="s">
        <v>973</v>
      </c>
    </row>
    <row r="10365" spans="5:10" ht="15.95" customHeight="1" x14ac:dyDescent="0.15">
      <c r="E10365" s="23">
        <v>288</v>
      </c>
      <c r="F10365" s="23">
        <v>892</v>
      </c>
      <c r="G10365" s="48">
        <f t="shared" si="161"/>
        <v>28810892</v>
      </c>
      <c r="H10365" s="23" t="s">
        <v>94</v>
      </c>
      <c r="I10365" s="23" t="s">
        <v>2271</v>
      </c>
      <c r="J10365" s="1" t="s">
        <v>973</v>
      </c>
    </row>
    <row r="10366" spans="5:10" ht="15.95" customHeight="1" x14ac:dyDescent="0.15">
      <c r="E10366" s="23">
        <v>288</v>
      </c>
      <c r="F10366" s="23">
        <v>961</v>
      </c>
      <c r="G10366" s="48">
        <f t="shared" si="161"/>
        <v>28810961</v>
      </c>
      <c r="H10366" s="23" t="s">
        <v>94</v>
      </c>
      <c r="I10366" s="23" t="s">
        <v>1492</v>
      </c>
      <c r="J10366" s="1" t="s">
        <v>973</v>
      </c>
    </row>
    <row r="10367" spans="5:10" ht="15.95" customHeight="1" x14ac:dyDescent="0.15">
      <c r="E10367" s="23">
        <v>288</v>
      </c>
      <c r="F10367" s="23">
        <v>971</v>
      </c>
      <c r="G10367" s="48">
        <f t="shared" si="161"/>
        <v>28810971</v>
      </c>
      <c r="H10367" s="23" t="s">
        <v>94</v>
      </c>
      <c r="I10367" s="23" t="s">
        <v>1441</v>
      </c>
      <c r="J10367" s="1" t="s">
        <v>973</v>
      </c>
    </row>
    <row r="10368" spans="5:10" ht="15.95" customHeight="1" x14ac:dyDescent="0.15">
      <c r="E10368" s="23">
        <v>289</v>
      </c>
      <c r="F10368" s="23">
        <v>10</v>
      </c>
      <c r="G10368" s="48">
        <f t="shared" si="161"/>
        <v>28910010</v>
      </c>
      <c r="H10368" s="23" t="s">
        <v>95</v>
      </c>
      <c r="I10368" s="23" t="s">
        <v>1640</v>
      </c>
      <c r="J10368" s="1" t="s">
        <v>973</v>
      </c>
    </row>
    <row r="10369" spans="5:10" ht="15.95" customHeight="1" x14ac:dyDescent="0.15">
      <c r="E10369" s="23">
        <v>289</v>
      </c>
      <c r="F10369" s="23">
        <v>21</v>
      </c>
      <c r="G10369" s="48">
        <f t="shared" si="161"/>
        <v>28910021</v>
      </c>
      <c r="H10369" s="23" t="s">
        <v>95</v>
      </c>
      <c r="I10369" s="23" t="s">
        <v>1111</v>
      </c>
      <c r="J10369" s="1" t="s">
        <v>973</v>
      </c>
    </row>
    <row r="10370" spans="5:10" ht="15.95" customHeight="1" x14ac:dyDescent="0.15">
      <c r="E10370" s="23">
        <v>289</v>
      </c>
      <c r="F10370" s="23">
        <v>22</v>
      </c>
      <c r="G10370" s="48">
        <f t="shared" si="161"/>
        <v>28910022</v>
      </c>
      <c r="H10370" s="23" t="s">
        <v>95</v>
      </c>
      <c r="I10370" s="23" t="s">
        <v>1122</v>
      </c>
      <c r="J10370" s="1" t="s">
        <v>973</v>
      </c>
    </row>
    <row r="10371" spans="5:10" ht="15.95" customHeight="1" x14ac:dyDescent="0.15">
      <c r="E10371" s="23">
        <v>289</v>
      </c>
      <c r="F10371" s="23">
        <v>23</v>
      </c>
      <c r="G10371" s="48">
        <f t="shared" si="161"/>
        <v>28910023</v>
      </c>
      <c r="H10371" s="23" t="s">
        <v>95</v>
      </c>
      <c r="I10371" s="23" t="s">
        <v>1140</v>
      </c>
      <c r="J10371" s="1" t="s">
        <v>973</v>
      </c>
    </row>
    <row r="10372" spans="5:10" ht="15.95" customHeight="1" x14ac:dyDescent="0.15">
      <c r="E10372" s="23">
        <v>289</v>
      </c>
      <c r="F10372" s="23">
        <v>24</v>
      </c>
      <c r="G10372" s="48">
        <f t="shared" si="161"/>
        <v>28910024</v>
      </c>
      <c r="H10372" s="23" t="s">
        <v>95</v>
      </c>
      <c r="I10372" s="23" t="s">
        <v>1048</v>
      </c>
      <c r="J10372" s="1" t="s">
        <v>973</v>
      </c>
    </row>
    <row r="10373" spans="5:10" ht="15.95" customHeight="1" x14ac:dyDescent="0.15">
      <c r="E10373" s="23">
        <v>289</v>
      </c>
      <c r="F10373" s="23">
        <v>25</v>
      </c>
      <c r="G10373" s="48">
        <f t="shared" ref="G10373:G10436" si="162">(E10373&amp;(F10373+10000))*1</f>
        <v>28910025</v>
      </c>
      <c r="H10373" s="23" t="s">
        <v>95</v>
      </c>
      <c r="I10373" s="23" t="s">
        <v>1362</v>
      </c>
      <c r="J10373" s="1" t="s">
        <v>973</v>
      </c>
    </row>
    <row r="10374" spans="5:10" ht="15.95" customHeight="1" x14ac:dyDescent="0.15">
      <c r="E10374" s="23">
        <v>289</v>
      </c>
      <c r="F10374" s="23">
        <v>26</v>
      </c>
      <c r="G10374" s="48">
        <f t="shared" si="162"/>
        <v>28910026</v>
      </c>
      <c r="H10374" s="23" t="s">
        <v>95</v>
      </c>
      <c r="I10374" s="23" t="s">
        <v>1148</v>
      </c>
      <c r="J10374" s="1" t="s">
        <v>973</v>
      </c>
    </row>
    <row r="10375" spans="5:10" ht="15.95" customHeight="1" x14ac:dyDescent="0.15">
      <c r="E10375" s="23">
        <v>289</v>
      </c>
      <c r="F10375" s="23">
        <v>30</v>
      </c>
      <c r="G10375" s="48">
        <f t="shared" si="162"/>
        <v>28910030</v>
      </c>
      <c r="H10375" s="23" t="s">
        <v>95</v>
      </c>
      <c r="I10375" s="23" t="s">
        <v>1218</v>
      </c>
      <c r="J10375" s="1" t="s">
        <v>973</v>
      </c>
    </row>
    <row r="10376" spans="5:10" ht="15.95" customHeight="1" x14ac:dyDescent="0.15">
      <c r="E10376" s="23">
        <v>289</v>
      </c>
      <c r="F10376" s="23">
        <v>33</v>
      </c>
      <c r="G10376" s="48">
        <f t="shared" si="162"/>
        <v>28910033</v>
      </c>
      <c r="H10376" s="23" t="s">
        <v>95</v>
      </c>
      <c r="I10376" s="23" t="s">
        <v>1169</v>
      </c>
      <c r="J10376" s="1" t="s">
        <v>973</v>
      </c>
    </row>
    <row r="10377" spans="5:10" ht="15.95" customHeight="1" x14ac:dyDescent="0.15">
      <c r="E10377" s="23">
        <v>289</v>
      </c>
      <c r="F10377" s="23">
        <v>34</v>
      </c>
      <c r="G10377" s="48">
        <f t="shared" si="162"/>
        <v>28910034</v>
      </c>
      <c r="H10377" s="23" t="s">
        <v>95</v>
      </c>
      <c r="I10377" s="23" t="s">
        <v>1260</v>
      </c>
      <c r="J10377" s="1" t="s">
        <v>973</v>
      </c>
    </row>
    <row r="10378" spans="5:10" ht="15.95" customHeight="1" x14ac:dyDescent="0.15">
      <c r="E10378" s="23">
        <v>289</v>
      </c>
      <c r="F10378" s="23">
        <v>35</v>
      </c>
      <c r="G10378" s="48">
        <f t="shared" si="162"/>
        <v>28910035</v>
      </c>
      <c r="H10378" s="23" t="s">
        <v>95</v>
      </c>
      <c r="I10378" s="23" t="s">
        <v>1063</v>
      </c>
      <c r="J10378" s="1" t="s">
        <v>973</v>
      </c>
    </row>
    <row r="10379" spans="5:10" ht="15.95" customHeight="1" x14ac:dyDescent="0.15">
      <c r="E10379" s="23">
        <v>289</v>
      </c>
      <c r="F10379" s="23">
        <v>36</v>
      </c>
      <c r="G10379" s="48">
        <f t="shared" si="162"/>
        <v>28910036</v>
      </c>
      <c r="H10379" s="23" t="s">
        <v>95</v>
      </c>
      <c r="I10379" s="23" t="s">
        <v>1154</v>
      </c>
      <c r="J10379" s="1" t="s">
        <v>973</v>
      </c>
    </row>
    <row r="10380" spans="5:10" ht="15.95" customHeight="1" x14ac:dyDescent="0.15">
      <c r="E10380" s="23">
        <v>289</v>
      </c>
      <c r="F10380" s="23">
        <v>37</v>
      </c>
      <c r="G10380" s="48">
        <f t="shared" si="162"/>
        <v>28910037</v>
      </c>
      <c r="H10380" s="23" t="s">
        <v>95</v>
      </c>
      <c r="I10380" s="23" t="s">
        <v>1167</v>
      </c>
      <c r="J10380" s="1" t="s">
        <v>973</v>
      </c>
    </row>
    <row r="10381" spans="5:10" ht="15.95" customHeight="1" x14ac:dyDescent="0.15">
      <c r="E10381" s="23">
        <v>289</v>
      </c>
      <c r="F10381" s="23">
        <v>38</v>
      </c>
      <c r="G10381" s="48">
        <f t="shared" si="162"/>
        <v>28910038</v>
      </c>
      <c r="H10381" s="23" t="s">
        <v>95</v>
      </c>
      <c r="I10381" s="23" t="s">
        <v>1055</v>
      </c>
      <c r="J10381" s="1" t="s">
        <v>973</v>
      </c>
    </row>
    <row r="10382" spans="5:10" ht="15.95" customHeight="1" x14ac:dyDescent="0.15">
      <c r="E10382" s="23">
        <v>289</v>
      </c>
      <c r="F10382" s="23">
        <v>39</v>
      </c>
      <c r="G10382" s="48">
        <f t="shared" si="162"/>
        <v>28910039</v>
      </c>
      <c r="H10382" s="23" t="s">
        <v>95</v>
      </c>
      <c r="I10382" s="23" t="s">
        <v>1173</v>
      </c>
      <c r="J10382" s="1" t="s">
        <v>973</v>
      </c>
    </row>
    <row r="10383" spans="5:10" ht="15.95" customHeight="1" x14ac:dyDescent="0.15">
      <c r="E10383" s="23">
        <v>289</v>
      </c>
      <c r="F10383" s="23">
        <v>40</v>
      </c>
      <c r="G10383" s="48">
        <f t="shared" si="162"/>
        <v>28910040</v>
      </c>
      <c r="H10383" s="23" t="s">
        <v>95</v>
      </c>
      <c r="I10383" s="23" t="s">
        <v>1248</v>
      </c>
      <c r="J10383" s="1" t="s">
        <v>973</v>
      </c>
    </row>
    <row r="10384" spans="5:10" ht="15.95" customHeight="1" x14ac:dyDescent="0.15">
      <c r="E10384" s="23">
        <v>289</v>
      </c>
      <c r="F10384" s="23">
        <v>41</v>
      </c>
      <c r="G10384" s="48">
        <f t="shared" si="162"/>
        <v>28910041</v>
      </c>
      <c r="H10384" s="23" t="s">
        <v>95</v>
      </c>
      <c r="I10384" s="23" t="s">
        <v>1236</v>
      </c>
      <c r="J10384" s="1" t="s">
        <v>973</v>
      </c>
    </row>
    <row r="10385" spans="5:10" ht="15.95" customHeight="1" x14ac:dyDescent="0.15">
      <c r="E10385" s="23">
        <v>289</v>
      </c>
      <c r="F10385" s="23">
        <v>44</v>
      </c>
      <c r="G10385" s="48">
        <f t="shared" si="162"/>
        <v>28910044</v>
      </c>
      <c r="H10385" s="23" t="s">
        <v>95</v>
      </c>
      <c r="I10385" s="23" t="s">
        <v>1202</v>
      </c>
      <c r="J10385" s="1" t="s">
        <v>973</v>
      </c>
    </row>
    <row r="10386" spans="5:10" ht="15.95" customHeight="1" x14ac:dyDescent="0.15">
      <c r="E10386" s="23">
        <v>289</v>
      </c>
      <c r="F10386" s="23">
        <v>45</v>
      </c>
      <c r="G10386" s="48">
        <f t="shared" si="162"/>
        <v>28910045</v>
      </c>
      <c r="H10386" s="23" t="s">
        <v>95</v>
      </c>
      <c r="I10386" s="23" t="s">
        <v>1369</v>
      </c>
      <c r="J10386" s="1" t="s">
        <v>973</v>
      </c>
    </row>
    <row r="10387" spans="5:10" ht="15.95" customHeight="1" x14ac:dyDescent="0.15">
      <c r="E10387" s="23">
        <v>289</v>
      </c>
      <c r="F10387" s="23">
        <v>46</v>
      </c>
      <c r="G10387" s="48">
        <f t="shared" si="162"/>
        <v>28910046</v>
      </c>
      <c r="H10387" s="23" t="s">
        <v>95</v>
      </c>
      <c r="I10387" s="23" t="s">
        <v>1177</v>
      </c>
      <c r="J10387" s="1" t="s">
        <v>973</v>
      </c>
    </row>
    <row r="10388" spans="5:10" ht="15.95" customHeight="1" x14ac:dyDescent="0.15">
      <c r="E10388" s="23">
        <v>289</v>
      </c>
      <c r="F10388" s="23">
        <v>48</v>
      </c>
      <c r="G10388" s="48">
        <f t="shared" si="162"/>
        <v>28910048</v>
      </c>
      <c r="H10388" s="23" t="s">
        <v>95</v>
      </c>
      <c r="I10388" s="23" t="s">
        <v>1214</v>
      </c>
      <c r="J10388" s="1" t="s">
        <v>973</v>
      </c>
    </row>
    <row r="10389" spans="5:10" ht="15.95" customHeight="1" x14ac:dyDescent="0.15">
      <c r="E10389" s="23">
        <v>289</v>
      </c>
      <c r="F10389" s="23">
        <v>51</v>
      </c>
      <c r="G10389" s="48">
        <f t="shared" si="162"/>
        <v>28910051</v>
      </c>
      <c r="H10389" s="23" t="s">
        <v>95</v>
      </c>
      <c r="I10389" s="23" t="s">
        <v>1565</v>
      </c>
      <c r="J10389" s="1" t="s">
        <v>973</v>
      </c>
    </row>
    <row r="10390" spans="5:10" ht="15.95" customHeight="1" x14ac:dyDescent="0.15">
      <c r="E10390" s="23">
        <v>289</v>
      </c>
      <c r="F10390" s="23">
        <v>55</v>
      </c>
      <c r="G10390" s="48">
        <f t="shared" si="162"/>
        <v>28910055</v>
      </c>
      <c r="H10390" s="23" t="s">
        <v>95</v>
      </c>
      <c r="I10390" s="23" t="s">
        <v>1515</v>
      </c>
      <c r="J10390" s="1" t="s">
        <v>973</v>
      </c>
    </row>
    <row r="10391" spans="5:10" ht="15.95" customHeight="1" x14ac:dyDescent="0.15">
      <c r="E10391" s="23">
        <v>289</v>
      </c>
      <c r="F10391" s="23">
        <v>61</v>
      </c>
      <c r="G10391" s="48">
        <f t="shared" si="162"/>
        <v>28910061</v>
      </c>
      <c r="H10391" s="23" t="s">
        <v>95</v>
      </c>
      <c r="I10391" s="23" t="s">
        <v>1272</v>
      </c>
      <c r="J10391" s="1" t="s">
        <v>973</v>
      </c>
    </row>
    <row r="10392" spans="5:10" ht="15.95" customHeight="1" x14ac:dyDescent="0.15">
      <c r="E10392" s="23">
        <v>289</v>
      </c>
      <c r="F10392" s="23">
        <v>62</v>
      </c>
      <c r="G10392" s="48">
        <f t="shared" si="162"/>
        <v>28910062</v>
      </c>
      <c r="H10392" s="23" t="s">
        <v>95</v>
      </c>
      <c r="I10392" s="23" t="s">
        <v>1274</v>
      </c>
      <c r="J10392" s="1" t="s">
        <v>973</v>
      </c>
    </row>
    <row r="10393" spans="5:10" ht="15.95" customHeight="1" x14ac:dyDescent="0.15">
      <c r="E10393" s="23">
        <v>289</v>
      </c>
      <c r="F10393" s="23">
        <v>64</v>
      </c>
      <c r="G10393" s="48">
        <f t="shared" si="162"/>
        <v>28910064</v>
      </c>
      <c r="H10393" s="23" t="s">
        <v>95</v>
      </c>
      <c r="I10393" s="23" t="s">
        <v>1416</v>
      </c>
      <c r="J10393" s="1" t="s">
        <v>973</v>
      </c>
    </row>
    <row r="10394" spans="5:10" ht="15.95" customHeight="1" x14ac:dyDescent="0.15">
      <c r="E10394" s="23">
        <v>289</v>
      </c>
      <c r="F10394" s="23">
        <v>65</v>
      </c>
      <c r="G10394" s="48">
        <f t="shared" si="162"/>
        <v>28910065</v>
      </c>
      <c r="H10394" s="23" t="s">
        <v>95</v>
      </c>
      <c r="I10394" s="23" t="s">
        <v>1287</v>
      </c>
      <c r="J10394" s="1" t="s">
        <v>973</v>
      </c>
    </row>
    <row r="10395" spans="5:10" ht="15.95" customHeight="1" x14ac:dyDescent="0.15">
      <c r="E10395" s="23">
        <v>289</v>
      </c>
      <c r="F10395" s="23">
        <v>71</v>
      </c>
      <c r="G10395" s="48">
        <f t="shared" si="162"/>
        <v>28910071</v>
      </c>
      <c r="H10395" s="23" t="s">
        <v>95</v>
      </c>
      <c r="I10395" s="23" t="s">
        <v>1286</v>
      </c>
      <c r="J10395" s="1" t="s">
        <v>973</v>
      </c>
    </row>
    <row r="10396" spans="5:10" ht="15.95" customHeight="1" x14ac:dyDescent="0.15">
      <c r="E10396" s="23">
        <v>289</v>
      </c>
      <c r="F10396" s="23">
        <v>72</v>
      </c>
      <c r="G10396" s="48">
        <f t="shared" si="162"/>
        <v>28910072</v>
      </c>
      <c r="H10396" s="23" t="s">
        <v>95</v>
      </c>
      <c r="I10396" s="23" t="s">
        <v>1293</v>
      </c>
      <c r="J10396" s="1" t="s">
        <v>973</v>
      </c>
    </row>
    <row r="10397" spans="5:10" ht="15.95" customHeight="1" x14ac:dyDescent="0.15">
      <c r="E10397" s="23">
        <v>289</v>
      </c>
      <c r="F10397" s="23">
        <v>73</v>
      </c>
      <c r="G10397" s="48">
        <f t="shared" si="162"/>
        <v>28910073</v>
      </c>
      <c r="H10397" s="23" t="s">
        <v>95</v>
      </c>
      <c r="I10397" s="23" t="s">
        <v>1351</v>
      </c>
      <c r="J10397" s="1" t="s">
        <v>973</v>
      </c>
    </row>
    <row r="10398" spans="5:10" ht="15.95" customHeight="1" x14ac:dyDescent="0.15">
      <c r="E10398" s="23">
        <v>289</v>
      </c>
      <c r="F10398" s="23">
        <v>78</v>
      </c>
      <c r="G10398" s="48">
        <f t="shared" si="162"/>
        <v>28910078</v>
      </c>
      <c r="H10398" s="23" t="s">
        <v>95</v>
      </c>
      <c r="I10398" s="23" t="s">
        <v>1331</v>
      </c>
      <c r="J10398" s="1" t="s">
        <v>973</v>
      </c>
    </row>
    <row r="10399" spans="5:10" ht="15.95" customHeight="1" x14ac:dyDescent="0.15">
      <c r="E10399" s="23">
        <v>289</v>
      </c>
      <c r="F10399" s="23">
        <v>81</v>
      </c>
      <c r="G10399" s="48">
        <f t="shared" si="162"/>
        <v>28910081</v>
      </c>
      <c r="H10399" s="23" t="s">
        <v>95</v>
      </c>
      <c r="I10399" s="23" t="s">
        <v>1353</v>
      </c>
      <c r="J10399" s="1" t="s">
        <v>973</v>
      </c>
    </row>
    <row r="10400" spans="5:10" ht="15.95" customHeight="1" x14ac:dyDescent="0.15">
      <c r="E10400" s="23">
        <v>289</v>
      </c>
      <c r="F10400" s="23">
        <v>82</v>
      </c>
      <c r="G10400" s="48">
        <f t="shared" si="162"/>
        <v>28910082</v>
      </c>
      <c r="H10400" s="23" t="s">
        <v>95</v>
      </c>
      <c r="I10400" s="23" t="s">
        <v>1454</v>
      </c>
      <c r="J10400" s="1" t="s">
        <v>973</v>
      </c>
    </row>
    <row r="10401" spans="5:10" ht="15.95" customHeight="1" x14ac:dyDescent="0.15">
      <c r="E10401" s="23">
        <v>289</v>
      </c>
      <c r="F10401" s="23">
        <v>91</v>
      </c>
      <c r="G10401" s="48">
        <f t="shared" si="162"/>
        <v>28910091</v>
      </c>
      <c r="H10401" s="23" t="s">
        <v>95</v>
      </c>
      <c r="I10401" s="23" t="s">
        <v>1430</v>
      </c>
      <c r="J10401" s="1" t="s">
        <v>973</v>
      </c>
    </row>
    <row r="10402" spans="5:10" ht="15.95" customHeight="1" x14ac:dyDescent="0.15">
      <c r="E10402" s="23">
        <v>289</v>
      </c>
      <c r="F10402" s="23">
        <v>92</v>
      </c>
      <c r="G10402" s="48">
        <f t="shared" si="162"/>
        <v>28910092</v>
      </c>
      <c r="H10402" s="23" t="s">
        <v>95</v>
      </c>
      <c r="I10402" s="23" t="s">
        <v>1472</v>
      </c>
      <c r="J10402" s="1" t="s">
        <v>973</v>
      </c>
    </row>
    <row r="10403" spans="5:10" ht="15.95" customHeight="1" x14ac:dyDescent="0.15">
      <c r="E10403" s="23">
        <v>289</v>
      </c>
      <c r="F10403" s="23">
        <v>93</v>
      </c>
      <c r="G10403" s="48">
        <f t="shared" si="162"/>
        <v>28910093</v>
      </c>
      <c r="H10403" s="23" t="s">
        <v>95</v>
      </c>
      <c r="I10403" s="23" t="s">
        <v>1441</v>
      </c>
      <c r="J10403" s="1" t="s">
        <v>973</v>
      </c>
    </row>
    <row r="10404" spans="5:10" ht="15.95" customHeight="1" x14ac:dyDescent="0.15">
      <c r="E10404" s="23">
        <v>289</v>
      </c>
      <c r="F10404" s="23">
        <v>101</v>
      </c>
      <c r="G10404" s="48">
        <f t="shared" si="162"/>
        <v>28910101</v>
      </c>
      <c r="H10404" s="23" t="s">
        <v>95</v>
      </c>
      <c r="I10404" s="23" t="s">
        <v>1570</v>
      </c>
      <c r="J10404" s="1" t="s">
        <v>973</v>
      </c>
    </row>
    <row r="10405" spans="5:10" ht="15.95" customHeight="1" x14ac:dyDescent="0.15">
      <c r="E10405" s="23">
        <v>289</v>
      </c>
      <c r="F10405" s="23">
        <v>999</v>
      </c>
      <c r="G10405" s="48">
        <f t="shared" si="162"/>
        <v>28910999</v>
      </c>
      <c r="H10405" s="23" t="s">
        <v>95</v>
      </c>
      <c r="I10405" s="23" t="s">
        <v>1556</v>
      </c>
      <c r="J10405" s="1" t="s">
        <v>973</v>
      </c>
    </row>
    <row r="10406" spans="5:10" ht="15.95" customHeight="1" x14ac:dyDescent="0.15">
      <c r="E10406" s="23">
        <v>294</v>
      </c>
      <c r="F10406" s="23">
        <v>20</v>
      </c>
      <c r="G10406" s="48">
        <f t="shared" si="162"/>
        <v>29410020</v>
      </c>
      <c r="H10406" s="23" t="s">
        <v>96</v>
      </c>
      <c r="I10406" s="23" t="s">
        <v>2445</v>
      </c>
      <c r="J10406" s="1" t="s">
        <v>973</v>
      </c>
    </row>
    <row r="10407" spans="5:10" ht="15.95" customHeight="1" x14ac:dyDescent="0.15">
      <c r="E10407" s="23">
        <v>294</v>
      </c>
      <c r="F10407" s="23">
        <v>42</v>
      </c>
      <c r="G10407" s="48">
        <f t="shared" si="162"/>
        <v>29410042</v>
      </c>
      <c r="H10407" s="23" t="s">
        <v>96</v>
      </c>
      <c r="I10407" s="23" t="s">
        <v>7605</v>
      </c>
      <c r="J10407" s="1" t="s">
        <v>973</v>
      </c>
    </row>
    <row r="10408" spans="5:10" ht="15.95" customHeight="1" x14ac:dyDescent="0.15">
      <c r="E10408" s="23">
        <v>294</v>
      </c>
      <c r="F10408" s="23">
        <v>100</v>
      </c>
      <c r="G10408" s="48">
        <f t="shared" si="162"/>
        <v>29410100</v>
      </c>
      <c r="H10408" s="23" t="s">
        <v>96</v>
      </c>
      <c r="I10408" s="23" t="s">
        <v>1805</v>
      </c>
      <c r="J10408" s="1" t="s">
        <v>973</v>
      </c>
    </row>
    <row r="10409" spans="5:10" ht="15.95" customHeight="1" x14ac:dyDescent="0.15">
      <c r="E10409" s="23">
        <v>294</v>
      </c>
      <c r="F10409" s="23">
        <v>110</v>
      </c>
      <c r="G10409" s="48">
        <f t="shared" si="162"/>
        <v>29410110</v>
      </c>
      <c r="H10409" s="23" t="s">
        <v>96</v>
      </c>
      <c r="I10409" s="23" t="s">
        <v>7606</v>
      </c>
      <c r="J10409" s="1" t="s">
        <v>973</v>
      </c>
    </row>
    <row r="10410" spans="5:10" ht="15.95" customHeight="1" x14ac:dyDescent="0.15">
      <c r="E10410" s="23">
        <v>294</v>
      </c>
      <c r="F10410" s="23">
        <v>130</v>
      </c>
      <c r="G10410" s="48">
        <f t="shared" si="162"/>
        <v>29410130</v>
      </c>
      <c r="H10410" s="23" t="s">
        <v>96</v>
      </c>
      <c r="I10410" s="23" t="s">
        <v>986</v>
      </c>
      <c r="J10410" s="1" t="s">
        <v>973</v>
      </c>
    </row>
    <row r="10411" spans="5:10" ht="15.95" customHeight="1" x14ac:dyDescent="0.15">
      <c r="E10411" s="23">
        <v>294</v>
      </c>
      <c r="F10411" s="23">
        <v>140</v>
      </c>
      <c r="G10411" s="48">
        <f t="shared" si="162"/>
        <v>29410140</v>
      </c>
      <c r="H10411" s="23" t="s">
        <v>96</v>
      </c>
      <c r="I10411" s="23" t="s">
        <v>1351</v>
      </c>
      <c r="J10411" s="1" t="s">
        <v>973</v>
      </c>
    </row>
    <row r="10412" spans="5:10" ht="15.95" customHeight="1" x14ac:dyDescent="0.15">
      <c r="E10412" s="23">
        <v>294</v>
      </c>
      <c r="F10412" s="23">
        <v>150</v>
      </c>
      <c r="G10412" s="48">
        <f t="shared" si="162"/>
        <v>29410150</v>
      </c>
      <c r="H10412" s="23" t="s">
        <v>96</v>
      </c>
      <c r="I10412" s="23" t="s">
        <v>1307</v>
      </c>
      <c r="J10412" s="1" t="s">
        <v>973</v>
      </c>
    </row>
    <row r="10413" spans="5:10" ht="15.95" customHeight="1" x14ac:dyDescent="0.15">
      <c r="E10413" s="23">
        <v>294</v>
      </c>
      <c r="F10413" s="23">
        <v>151</v>
      </c>
      <c r="G10413" s="48">
        <f t="shared" si="162"/>
        <v>29410151</v>
      </c>
      <c r="H10413" s="23" t="s">
        <v>96</v>
      </c>
      <c r="I10413" s="23" t="s">
        <v>1362</v>
      </c>
      <c r="J10413" s="1" t="s">
        <v>973</v>
      </c>
    </row>
    <row r="10414" spans="5:10" ht="15.95" customHeight="1" x14ac:dyDescent="0.15">
      <c r="E10414" s="23">
        <v>294</v>
      </c>
      <c r="F10414" s="23">
        <v>160</v>
      </c>
      <c r="G10414" s="48">
        <f t="shared" si="162"/>
        <v>29410160</v>
      </c>
      <c r="H10414" s="23" t="s">
        <v>96</v>
      </c>
      <c r="I10414" s="23" t="s">
        <v>1122</v>
      </c>
      <c r="J10414" s="1" t="s">
        <v>973</v>
      </c>
    </row>
    <row r="10415" spans="5:10" ht="15.95" customHeight="1" x14ac:dyDescent="0.15">
      <c r="E10415" s="23">
        <v>294</v>
      </c>
      <c r="F10415" s="23">
        <v>161</v>
      </c>
      <c r="G10415" s="48">
        <f t="shared" si="162"/>
        <v>29410161</v>
      </c>
      <c r="H10415" s="23" t="s">
        <v>96</v>
      </c>
      <c r="I10415" s="23" t="s">
        <v>1110</v>
      </c>
      <c r="J10415" s="1" t="s">
        <v>973</v>
      </c>
    </row>
    <row r="10416" spans="5:10" ht="15.95" customHeight="1" x14ac:dyDescent="0.15">
      <c r="E10416" s="23">
        <v>294</v>
      </c>
      <c r="F10416" s="23">
        <v>170</v>
      </c>
      <c r="G10416" s="48">
        <f t="shared" si="162"/>
        <v>29410170</v>
      </c>
      <c r="H10416" s="23" t="s">
        <v>96</v>
      </c>
      <c r="I10416" s="23" t="s">
        <v>1111</v>
      </c>
      <c r="J10416" s="1" t="s">
        <v>973</v>
      </c>
    </row>
    <row r="10417" spans="5:10" ht="15.95" customHeight="1" x14ac:dyDescent="0.15">
      <c r="E10417" s="23">
        <v>294</v>
      </c>
      <c r="F10417" s="23">
        <v>180</v>
      </c>
      <c r="G10417" s="48">
        <f t="shared" si="162"/>
        <v>29410180</v>
      </c>
      <c r="H10417" s="23" t="s">
        <v>96</v>
      </c>
      <c r="I10417" s="23" t="s">
        <v>1079</v>
      </c>
      <c r="J10417" s="1" t="s">
        <v>973</v>
      </c>
    </row>
    <row r="10418" spans="5:10" ht="15.95" customHeight="1" x14ac:dyDescent="0.15">
      <c r="E10418" s="23">
        <v>294</v>
      </c>
      <c r="F10418" s="23">
        <v>190</v>
      </c>
      <c r="G10418" s="48">
        <f t="shared" si="162"/>
        <v>29410190</v>
      </c>
      <c r="H10418" s="23" t="s">
        <v>96</v>
      </c>
      <c r="I10418" s="23" t="s">
        <v>1374</v>
      </c>
      <c r="J10418" s="1" t="s">
        <v>973</v>
      </c>
    </row>
    <row r="10419" spans="5:10" ht="15.95" customHeight="1" x14ac:dyDescent="0.15">
      <c r="E10419" s="23">
        <v>294</v>
      </c>
      <c r="F10419" s="23">
        <v>201</v>
      </c>
      <c r="G10419" s="48">
        <f t="shared" si="162"/>
        <v>29410201</v>
      </c>
      <c r="H10419" s="23" t="s">
        <v>96</v>
      </c>
      <c r="I10419" s="23" t="s">
        <v>974</v>
      </c>
      <c r="J10419" s="1" t="s">
        <v>973</v>
      </c>
    </row>
    <row r="10420" spans="5:10" ht="15.95" customHeight="1" x14ac:dyDescent="0.15">
      <c r="E10420" s="23">
        <v>294</v>
      </c>
      <c r="F10420" s="23">
        <v>212</v>
      </c>
      <c r="G10420" s="48">
        <f t="shared" si="162"/>
        <v>29410212</v>
      </c>
      <c r="H10420" s="23" t="s">
        <v>96</v>
      </c>
      <c r="I10420" s="23" t="s">
        <v>1085</v>
      </c>
      <c r="J10420" s="1" t="s">
        <v>973</v>
      </c>
    </row>
    <row r="10421" spans="5:10" ht="15.95" customHeight="1" x14ac:dyDescent="0.15">
      <c r="E10421" s="23">
        <v>294</v>
      </c>
      <c r="F10421" s="23">
        <v>220</v>
      </c>
      <c r="G10421" s="48">
        <f t="shared" si="162"/>
        <v>29410220</v>
      </c>
      <c r="H10421" s="23" t="s">
        <v>96</v>
      </c>
      <c r="I10421" s="23" t="s">
        <v>1316</v>
      </c>
      <c r="J10421" s="1" t="s">
        <v>973</v>
      </c>
    </row>
    <row r="10422" spans="5:10" ht="15.95" customHeight="1" x14ac:dyDescent="0.15">
      <c r="E10422" s="23">
        <v>294</v>
      </c>
      <c r="F10422" s="23">
        <v>230</v>
      </c>
      <c r="G10422" s="48">
        <f t="shared" si="162"/>
        <v>29410230</v>
      </c>
      <c r="H10422" s="23" t="s">
        <v>96</v>
      </c>
      <c r="I10422" s="23" t="s">
        <v>1417</v>
      </c>
      <c r="J10422" s="1" t="s">
        <v>973</v>
      </c>
    </row>
    <row r="10423" spans="5:10" ht="15.95" customHeight="1" x14ac:dyDescent="0.15">
      <c r="E10423" s="23">
        <v>294</v>
      </c>
      <c r="F10423" s="23">
        <v>239</v>
      </c>
      <c r="G10423" s="48">
        <f t="shared" si="162"/>
        <v>29410239</v>
      </c>
      <c r="H10423" s="23" t="s">
        <v>96</v>
      </c>
      <c r="I10423" s="23" t="s">
        <v>1137</v>
      </c>
      <c r="J10423" s="1" t="s">
        <v>973</v>
      </c>
    </row>
    <row r="10424" spans="5:10" ht="15.95" customHeight="1" x14ac:dyDescent="0.15">
      <c r="E10424" s="23">
        <v>294</v>
      </c>
      <c r="F10424" s="23">
        <v>240</v>
      </c>
      <c r="G10424" s="48">
        <f t="shared" si="162"/>
        <v>29410240</v>
      </c>
      <c r="H10424" s="23" t="s">
        <v>96</v>
      </c>
      <c r="I10424" s="23" t="s">
        <v>1326</v>
      </c>
      <c r="J10424" s="1" t="s">
        <v>973</v>
      </c>
    </row>
    <row r="10425" spans="5:10" ht="15.95" customHeight="1" x14ac:dyDescent="0.15">
      <c r="E10425" s="23">
        <v>294</v>
      </c>
      <c r="F10425" s="23">
        <v>244</v>
      </c>
      <c r="G10425" s="48">
        <f t="shared" si="162"/>
        <v>29410244</v>
      </c>
      <c r="H10425" s="23" t="s">
        <v>96</v>
      </c>
      <c r="I10425" s="23" t="s">
        <v>7600</v>
      </c>
      <c r="J10425" s="1" t="s">
        <v>973</v>
      </c>
    </row>
    <row r="10426" spans="5:10" ht="15.95" customHeight="1" x14ac:dyDescent="0.15">
      <c r="E10426" s="23">
        <v>294</v>
      </c>
      <c r="F10426" s="23">
        <v>245</v>
      </c>
      <c r="G10426" s="48">
        <f t="shared" si="162"/>
        <v>29410245</v>
      </c>
      <c r="H10426" s="23" t="s">
        <v>96</v>
      </c>
      <c r="I10426" s="23" t="s">
        <v>2334</v>
      </c>
      <c r="J10426" s="1" t="s">
        <v>973</v>
      </c>
    </row>
    <row r="10427" spans="5:10" ht="15.95" customHeight="1" x14ac:dyDescent="0.15">
      <c r="E10427" s="23">
        <v>294</v>
      </c>
      <c r="F10427" s="23">
        <v>250</v>
      </c>
      <c r="G10427" s="48">
        <f t="shared" si="162"/>
        <v>29410250</v>
      </c>
      <c r="H10427" s="23" t="s">
        <v>96</v>
      </c>
      <c r="I10427" s="23" t="s">
        <v>1314</v>
      </c>
      <c r="J10427" s="1" t="s">
        <v>973</v>
      </c>
    </row>
    <row r="10428" spans="5:10" ht="15.95" customHeight="1" x14ac:dyDescent="0.15">
      <c r="E10428" s="23">
        <v>294</v>
      </c>
      <c r="F10428" s="23">
        <v>251</v>
      </c>
      <c r="G10428" s="48">
        <f t="shared" si="162"/>
        <v>29410251</v>
      </c>
      <c r="H10428" s="23" t="s">
        <v>96</v>
      </c>
      <c r="I10428" s="23" t="s">
        <v>1340</v>
      </c>
      <c r="J10428" s="1" t="s">
        <v>973</v>
      </c>
    </row>
    <row r="10429" spans="5:10" ht="15.95" customHeight="1" x14ac:dyDescent="0.15">
      <c r="E10429" s="23">
        <v>294</v>
      </c>
      <c r="F10429" s="23">
        <v>252</v>
      </c>
      <c r="G10429" s="48">
        <f t="shared" si="162"/>
        <v>29410252</v>
      </c>
      <c r="H10429" s="23" t="s">
        <v>96</v>
      </c>
      <c r="I10429" s="23" t="s">
        <v>2715</v>
      </c>
      <c r="J10429" s="1" t="s">
        <v>973</v>
      </c>
    </row>
    <row r="10430" spans="5:10" ht="15.95" customHeight="1" x14ac:dyDescent="0.15">
      <c r="E10430" s="23">
        <v>294</v>
      </c>
      <c r="F10430" s="23">
        <v>253</v>
      </c>
      <c r="G10430" s="48">
        <f t="shared" si="162"/>
        <v>29410253</v>
      </c>
      <c r="H10430" s="23" t="s">
        <v>96</v>
      </c>
      <c r="I10430" s="23" t="s">
        <v>1294</v>
      </c>
      <c r="J10430" s="1" t="s">
        <v>973</v>
      </c>
    </row>
    <row r="10431" spans="5:10" ht="15.95" customHeight="1" x14ac:dyDescent="0.15">
      <c r="E10431" s="23">
        <v>294</v>
      </c>
      <c r="F10431" s="23">
        <v>254</v>
      </c>
      <c r="G10431" s="48">
        <f t="shared" si="162"/>
        <v>29410254</v>
      </c>
      <c r="H10431" s="23" t="s">
        <v>96</v>
      </c>
      <c r="I10431" s="23" t="s">
        <v>1151</v>
      </c>
      <c r="J10431" s="1" t="s">
        <v>973</v>
      </c>
    </row>
    <row r="10432" spans="5:10" ht="15.95" customHeight="1" x14ac:dyDescent="0.15">
      <c r="E10432" s="23">
        <v>294</v>
      </c>
      <c r="F10432" s="23">
        <v>255</v>
      </c>
      <c r="G10432" s="48">
        <f t="shared" si="162"/>
        <v>29410255</v>
      </c>
      <c r="H10432" s="23" t="s">
        <v>96</v>
      </c>
      <c r="I10432" s="23" t="s">
        <v>1306</v>
      </c>
      <c r="J10432" s="1" t="s">
        <v>973</v>
      </c>
    </row>
    <row r="10433" spans="5:10" ht="15.95" customHeight="1" x14ac:dyDescent="0.15">
      <c r="E10433" s="23">
        <v>294</v>
      </c>
      <c r="F10433" s="23">
        <v>256</v>
      </c>
      <c r="G10433" s="48">
        <f t="shared" si="162"/>
        <v>29410256</v>
      </c>
      <c r="H10433" s="23" t="s">
        <v>96</v>
      </c>
      <c r="I10433" s="23" t="s">
        <v>7601</v>
      </c>
      <c r="J10433" s="1" t="s">
        <v>973</v>
      </c>
    </row>
    <row r="10434" spans="5:10" ht="15.95" customHeight="1" x14ac:dyDescent="0.15">
      <c r="E10434" s="23">
        <v>294</v>
      </c>
      <c r="F10434" s="23">
        <v>260</v>
      </c>
      <c r="G10434" s="48">
        <f t="shared" si="162"/>
        <v>29410260</v>
      </c>
      <c r="H10434" s="23" t="s">
        <v>96</v>
      </c>
      <c r="I10434" s="23" t="s">
        <v>1390</v>
      </c>
      <c r="J10434" s="1" t="s">
        <v>973</v>
      </c>
    </row>
    <row r="10435" spans="5:10" ht="15.95" customHeight="1" x14ac:dyDescent="0.15">
      <c r="E10435" s="23">
        <v>294</v>
      </c>
      <c r="F10435" s="23">
        <v>265</v>
      </c>
      <c r="G10435" s="48">
        <f t="shared" si="162"/>
        <v>29410265</v>
      </c>
      <c r="H10435" s="23" t="s">
        <v>96</v>
      </c>
      <c r="I10435" s="23" t="s">
        <v>7602</v>
      </c>
      <c r="J10435" s="1" t="s">
        <v>973</v>
      </c>
    </row>
    <row r="10436" spans="5:10" ht="15.95" customHeight="1" x14ac:dyDescent="0.15">
      <c r="E10436" s="23">
        <v>294</v>
      </c>
      <c r="F10436" s="23">
        <v>270</v>
      </c>
      <c r="G10436" s="48">
        <f t="shared" si="162"/>
        <v>29410270</v>
      </c>
      <c r="H10436" s="23" t="s">
        <v>96</v>
      </c>
      <c r="I10436" s="23" t="s">
        <v>1397</v>
      </c>
      <c r="J10436" s="1" t="s">
        <v>973</v>
      </c>
    </row>
    <row r="10437" spans="5:10" ht="15.95" customHeight="1" x14ac:dyDescent="0.15">
      <c r="E10437" s="23">
        <v>294</v>
      </c>
      <c r="F10437" s="23">
        <v>280</v>
      </c>
      <c r="G10437" s="48">
        <f t="shared" ref="G10437:G10500" si="163">(E10437&amp;(F10437+10000))*1</f>
        <v>29410280</v>
      </c>
      <c r="H10437" s="23" t="s">
        <v>96</v>
      </c>
      <c r="I10437" s="23" t="s">
        <v>1821</v>
      </c>
      <c r="J10437" s="1" t="s">
        <v>973</v>
      </c>
    </row>
    <row r="10438" spans="5:10" ht="15.95" customHeight="1" x14ac:dyDescent="0.15">
      <c r="E10438" s="23">
        <v>294</v>
      </c>
      <c r="F10438" s="23">
        <v>290</v>
      </c>
      <c r="G10438" s="48">
        <f t="shared" si="163"/>
        <v>29410290</v>
      </c>
      <c r="H10438" s="23" t="s">
        <v>96</v>
      </c>
      <c r="I10438" s="23" t="s">
        <v>1403</v>
      </c>
      <c r="J10438" s="1" t="s">
        <v>973</v>
      </c>
    </row>
    <row r="10439" spans="5:10" ht="15.95" customHeight="1" x14ac:dyDescent="0.15">
      <c r="E10439" s="23">
        <v>294</v>
      </c>
      <c r="F10439" s="23">
        <v>294</v>
      </c>
      <c r="G10439" s="48">
        <f t="shared" si="163"/>
        <v>29410294</v>
      </c>
      <c r="H10439" s="23" t="s">
        <v>96</v>
      </c>
      <c r="I10439" s="23" t="s">
        <v>1055</v>
      </c>
      <c r="J10439" s="1" t="s">
        <v>973</v>
      </c>
    </row>
    <row r="10440" spans="5:10" ht="15.95" customHeight="1" x14ac:dyDescent="0.15">
      <c r="E10440" s="23">
        <v>294</v>
      </c>
      <c r="F10440" s="23">
        <v>295</v>
      </c>
      <c r="G10440" s="48">
        <f t="shared" si="163"/>
        <v>29410295</v>
      </c>
      <c r="H10440" s="23" t="s">
        <v>96</v>
      </c>
      <c r="I10440" s="23" t="s">
        <v>1265</v>
      </c>
      <c r="J10440" s="1" t="s">
        <v>973</v>
      </c>
    </row>
    <row r="10441" spans="5:10" ht="15.95" customHeight="1" x14ac:dyDescent="0.15">
      <c r="E10441" s="23">
        <v>294</v>
      </c>
      <c r="F10441" s="23">
        <v>300</v>
      </c>
      <c r="G10441" s="48">
        <f t="shared" si="163"/>
        <v>29410300</v>
      </c>
      <c r="H10441" s="23" t="s">
        <v>96</v>
      </c>
      <c r="I10441" s="23" t="s">
        <v>1386</v>
      </c>
      <c r="J10441" s="1" t="s">
        <v>973</v>
      </c>
    </row>
    <row r="10442" spans="5:10" ht="15.95" customHeight="1" x14ac:dyDescent="0.15">
      <c r="E10442" s="23">
        <v>294</v>
      </c>
      <c r="F10442" s="23">
        <v>310</v>
      </c>
      <c r="G10442" s="48">
        <f t="shared" si="163"/>
        <v>29410310</v>
      </c>
      <c r="H10442" s="23" t="s">
        <v>96</v>
      </c>
      <c r="I10442" s="23" t="s">
        <v>1515</v>
      </c>
      <c r="J10442" s="1" t="s">
        <v>973</v>
      </c>
    </row>
    <row r="10443" spans="5:10" ht="15.95" customHeight="1" x14ac:dyDescent="0.15">
      <c r="E10443" s="23">
        <v>294</v>
      </c>
      <c r="F10443" s="23">
        <v>320</v>
      </c>
      <c r="G10443" s="48">
        <f t="shared" si="163"/>
        <v>29410320</v>
      </c>
      <c r="H10443" s="23" t="s">
        <v>96</v>
      </c>
      <c r="I10443" s="23" t="s">
        <v>1254</v>
      </c>
      <c r="J10443" s="1" t="s">
        <v>973</v>
      </c>
    </row>
    <row r="10444" spans="5:10" ht="15.95" customHeight="1" x14ac:dyDescent="0.15">
      <c r="E10444" s="23">
        <v>294</v>
      </c>
      <c r="F10444" s="23">
        <v>321</v>
      </c>
      <c r="G10444" s="48">
        <f t="shared" si="163"/>
        <v>29410321</v>
      </c>
      <c r="H10444" s="23" t="s">
        <v>96</v>
      </c>
      <c r="I10444" s="23" t="s">
        <v>1242</v>
      </c>
      <c r="J10444" s="1" t="s">
        <v>973</v>
      </c>
    </row>
    <row r="10445" spans="5:10" ht="15.95" customHeight="1" x14ac:dyDescent="0.15">
      <c r="E10445" s="23">
        <v>294</v>
      </c>
      <c r="F10445" s="23">
        <v>324</v>
      </c>
      <c r="G10445" s="48">
        <f t="shared" si="163"/>
        <v>29410324</v>
      </c>
      <c r="H10445" s="23" t="s">
        <v>96</v>
      </c>
      <c r="I10445" s="23" t="s">
        <v>1177</v>
      </c>
      <c r="J10445" s="1" t="s">
        <v>973</v>
      </c>
    </row>
    <row r="10446" spans="5:10" ht="15.95" customHeight="1" x14ac:dyDescent="0.15">
      <c r="E10446" s="23">
        <v>294</v>
      </c>
      <c r="F10446" s="23">
        <v>325</v>
      </c>
      <c r="G10446" s="48">
        <f t="shared" si="163"/>
        <v>29410325</v>
      </c>
      <c r="H10446" s="23" t="s">
        <v>96</v>
      </c>
      <c r="I10446" s="23" t="s">
        <v>7593</v>
      </c>
      <c r="J10446" s="1" t="s">
        <v>973</v>
      </c>
    </row>
    <row r="10447" spans="5:10" ht="15.95" customHeight="1" x14ac:dyDescent="0.15">
      <c r="E10447" s="23">
        <v>294</v>
      </c>
      <c r="F10447" s="23">
        <v>327</v>
      </c>
      <c r="G10447" s="48">
        <f t="shared" si="163"/>
        <v>29410327</v>
      </c>
      <c r="H10447" s="23" t="s">
        <v>96</v>
      </c>
      <c r="I10447" s="23" t="s">
        <v>1179</v>
      </c>
      <c r="J10447" s="1" t="s">
        <v>973</v>
      </c>
    </row>
    <row r="10448" spans="5:10" ht="15.95" customHeight="1" x14ac:dyDescent="0.15">
      <c r="E10448" s="23">
        <v>294</v>
      </c>
      <c r="F10448" s="23">
        <v>328</v>
      </c>
      <c r="G10448" s="48">
        <f t="shared" si="163"/>
        <v>29410328</v>
      </c>
      <c r="H10448" s="23" t="s">
        <v>96</v>
      </c>
      <c r="I10448" s="23" t="s">
        <v>1503</v>
      </c>
      <c r="J10448" s="1" t="s">
        <v>973</v>
      </c>
    </row>
    <row r="10449" spans="5:10" ht="15.95" customHeight="1" x14ac:dyDescent="0.15">
      <c r="E10449" s="23">
        <v>294</v>
      </c>
      <c r="F10449" s="23">
        <v>329</v>
      </c>
      <c r="G10449" s="48">
        <f t="shared" si="163"/>
        <v>29410329</v>
      </c>
      <c r="H10449" s="23" t="s">
        <v>96</v>
      </c>
      <c r="I10449" s="23" t="s">
        <v>1181</v>
      </c>
      <c r="J10449" s="1" t="s">
        <v>973</v>
      </c>
    </row>
    <row r="10450" spans="5:10" ht="15.95" customHeight="1" x14ac:dyDescent="0.15">
      <c r="E10450" s="23">
        <v>294</v>
      </c>
      <c r="F10450" s="23">
        <v>330</v>
      </c>
      <c r="G10450" s="48">
        <f t="shared" si="163"/>
        <v>29410330</v>
      </c>
      <c r="H10450" s="23" t="s">
        <v>96</v>
      </c>
      <c r="I10450" s="23" t="s">
        <v>1369</v>
      </c>
      <c r="J10450" s="1" t="s">
        <v>973</v>
      </c>
    </row>
    <row r="10451" spans="5:10" ht="15.95" customHeight="1" x14ac:dyDescent="0.15">
      <c r="E10451" s="23">
        <v>294</v>
      </c>
      <c r="F10451" s="23">
        <v>331</v>
      </c>
      <c r="G10451" s="48">
        <f t="shared" si="163"/>
        <v>29410331</v>
      </c>
      <c r="H10451" s="23" t="s">
        <v>96</v>
      </c>
      <c r="I10451" s="23" t="s">
        <v>1246</v>
      </c>
      <c r="J10451" s="1" t="s">
        <v>973</v>
      </c>
    </row>
    <row r="10452" spans="5:10" ht="15.95" customHeight="1" x14ac:dyDescent="0.15">
      <c r="E10452" s="23">
        <v>294</v>
      </c>
      <c r="F10452" s="23">
        <v>332</v>
      </c>
      <c r="G10452" s="48">
        <f t="shared" si="163"/>
        <v>29410332</v>
      </c>
      <c r="H10452" s="23" t="s">
        <v>96</v>
      </c>
      <c r="I10452" s="23" t="s">
        <v>1211</v>
      </c>
      <c r="J10452" s="1" t="s">
        <v>973</v>
      </c>
    </row>
    <row r="10453" spans="5:10" ht="15.95" customHeight="1" x14ac:dyDescent="0.15">
      <c r="E10453" s="23">
        <v>294</v>
      </c>
      <c r="F10453" s="23">
        <v>336</v>
      </c>
      <c r="G10453" s="48">
        <f t="shared" si="163"/>
        <v>29410336</v>
      </c>
      <c r="H10453" s="23" t="s">
        <v>96</v>
      </c>
      <c r="I10453" s="23" t="s">
        <v>1251</v>
      </c>
      <c r="J10453" s="1" t="s">
        <v>973</v>
      </c>
    </row>
    <row r="10454" spans="5:10" ht="15.95" customHeight="1" x14ac:dyDescent="0.15">
      <c r="E10454" s="23">
        <v>294</v>
      </c>
      <c r="F10454" s="23">
        <v>340</v>
      </c>
      <c r="G10454" s="48">
        <f t="shared" si="163"/>
        <v>29410340</v>
      </c>
      <c r="H10454" s="23" t="s">
        <v>96</v>
      </c>
      <c r="I10454" s="23" t="s">
        <v>1267</v>
      </c>
      <c r="J10454" s="1" t="s">
        <v>973</v>
      </c>
    </row>
    <row r="10455" spans="5:10" ht="15.95" customHeight="1" x14ac:dyDescent="0.15">
      <c r="E10455" s="23">
        <v>294</v>
      </c>
      <c r="F10455" s="23">
        <v>350</v>
      </c>
      <c r="G10455" s="48">
        <f t="shared" si="163"/>
        <v>29410350</v>
      </c>
      <c r="H10455" s="23" t="s">
        <v>96</v>
      </c>
      <c r="I10455" s="23" t="s">
        <v>1523</v>
      </c>
      <c r="J10455" s="1" t="s">
        <v>973</v>
      </c>
    </row>
    <row r="10456" spans="5:10" ht="15.95" customHeight="1" x14ac:dyDescent="0.15">
      <c r="E10456" s="23">
        <v>294</v>
      </c>
      <c r="F10456" s="23">
        <v>360</v>
      </c>
      <c r="G10456" s="48">
        <f t="shared" si="163"/>
        <v>29410360</v>
      </c>
      <c r="H10456" s="23" t="s">
        <v>96</v>
      </c>
      <c r="I10456" s="23" t="s">
        <v>1801</v>
      </c>
      <c r="J10456" s="1" t="s">
        <v>973</v>
      </c>
    </row>
    <row r="10457" spans="5:10" ht="15.95" customHeight="1" x14ac:dyDescent="0.15">
      <c r="E10457" s="23">
        <v>294</v>
      </c>
      <c r="F10457" s="23">
        <v>370</v>
      </c>
      <c r="G10457" s="48">
        <f t="shared" si="163"/>
        <v>29410370</v>
      </c>
      <c r="H10457" s="23" t="s">
        <v>96</v>
      </c>
      <c r="I10457" s="23" t="s">
        <v>1775</v>
      </c>
      <c r="J10457" s="1" t="s">
        <v>973</v>
      </c>
    </row>
    <row r="10458" spans="5:10" ht="15.95" customHeight="1" x14ac:dyDescent="0.15">
      <c r="E10458" s="23">
        <v>294</v>
      </c>
      <c r="F10458" s="23">
        <v>377</v>
      </c>
      <c r="G10458" s="48">
        <f t="shared" si="163"/>
        <v>29410377</v>
      </c>
      <c r="H10458" s="23" t="s">
        <v>96</v>
      </c>
      <c r="I10458" s="23" t="s">
        <v>1243</v>
      </c>
      <c r="J10458" s="1" t="s">
        <v>973</v>
      </c>
    </row>
    <row r="10459" spans="5:10" ht="15.95" customHeight="1" x14ac:dyDescent="0.15">
      <c r="E10459" s="23">
        <v>294</v>
      </c>
      <c r="F10459" s="23">
        <v>380</v>
      </c>
      <c r="G10459" s="48">
        <f t="shared" si="163"/>
        <v>29410380</v>
      </c>
      <c r="H10459" s="23" t="s">
        <v>96</v>
      </c>
      <c r="I10459" s="23" t="s">
        <v>4381</v>
      </c>
      <c r="J10459" s="1" t="s">
        <v>973</v>
      </c>
    </row>
    <row r="10460" spans="5:10" ht="15.95" customHeight="1" x14ac:dyDescent="0.15">
      <c r="E10460" s="23">
        <v>294</v>
      </c>
      <c r="F10460" s="23">
        <v>390</v>
      </c>
      <c r="G10460" s="48">
        <f t="shared" si="163"/>
        <v>29410390</v>
      </c>
      <c r="H10460" s="23" t="s">
        <v>96</v>
      </c>
      <c r="I10460" s="23" t="s">
        <v>1218</v>
      </c>
      <c r="J10460" s="1" t="s">
        <v>973</v>
      </c>
    </row>
    <row r="10461" spans="5:10" ht="15.95" customHeight="1" x14ac:dyDescent="0.15">
      <c r="E10461" s="23">
        <v>294</v>
      </c>
      <c r="F10461" s="23">
        <v>391</v>
      </c>
      <c r="G10461" s="48">
        <f t="shared" si="163"/>
        <v>29410391</v>
      </c>
      <c r="H10461" s="23" t="s">
        <v>96</v>
      </c>
      <c r="I10461" s="23" t="s">
        <v>1565</v>
      </c>
      <c r="J10461" s="1" t="s">
        <v>973</v>
      </c>
    </row>
    <row r="10462" spans="5:10" ht="15.95" customHeight="1" x14ac:dyDescent="0.15">
      <c r="E10462" s="23">
        <v>294</v>
      </c>
      <c r="F10462" s="23">
        <v>392</v>
      </c>
      <c r="G10462" s="48">
        <f t="shared" si="163"/>
        <v>29410392</v>
      </c>
      <c r="H10462" s="23" t="s">
        <v>96</v>
      </c>
      <c r="I10462" s="23" t="s">
        <v>7607</v>
      </c>
      <c r="J10462" s="1" t="s">
        <v>973</v>
      </c>
    </row>
    <row r="10463" spans="5:10" ht="15.95" customHeight="1" x14ac:dyDescent="0.15">
      <c r="E10463" s="23">
        <v>294</v>
      </c>
      <c r="F10463" s="23">
        <v>410</v>
      </c>
      <c r="G10463" s="48">
        <f t="shared" si="163"/>
        <v>29410410</v>
      </c>
      <c r="H10463" s="23" t="s">
        <v>96</v>
      </c>
      <c r="I10463" s="23" t="s">
        <v>1640</v>
      </c>
      <c r="J10463" s="1" t="s">
        <v>973</v>
      </c>
    </row>
    <row r="10464" spans="5:10" ht="15.95" customHeight="1" x14ac:dyDescent="0.15">
      <c r="E10464" s="23">
        <v>294</v>
      </c>
      <c r="F10464" s="23">
        <v>420</v>
      </c>
      <c r="G10464" s="48">
        <f t="shared" si="163"/>
        <v>29410420</v>
      </c>
      <c r="H10464" s="23" t="s">
        <v>96</v>
      </c>
      <c r="I10464" s="23" t="s">
        <v>1282</v>
      </c>
      <c r="J10464" s="1" t="s">
        <v>973</v>
      </c>
    </row>
    <row r="10465" spans="5:10" ht="15.95" customHeight="1" x14ac:dyDescent="0.15">
      <c r="E10465" s="23">
        <v>294</v>
      </c>
      <c r="F10465" s="23">
        <v>450</v>
      </c>
      <c r="G10465" s="48">
        <f t="shared" si="163"/>
        <v>29410450</v>
      </c>
      <c r="H10465" s="23" t="s">
        <v>96</v>
      </c>
      <c r="I10465" s="23" t="s">
        <v>974</v>
      </c>
      <c r="J10465" s="1" t="s">
        <v>973</v>
      </c>
    </row>
    <row r="10466" spans="5:10" ht="15.95" customHeight="1" x14ac:dyDescent="0.15">
      <c r="E10466" s="23">
        <v>294</v>
      </c>
      <c r="F10466" s="23">
        <v>460</v>
      </c>
      <c r="G10466" s="48">
        <f t="shared" si="163"/>
        <v>29410460</v>
      </c>
      <c r="H10466" s="23" t="s">
        <v>96</v>
      </c>
      <c r="I10466" s="23" t="s">
        <v>1938</v>
      </c>
      <c r="J10466" s="1" t="s">
        <v>973</v>
      </c>
    </row>
    <row r="10467" spans="5:10" ht="15.95" customHeight="1" x14ac:dyDescent="0.15">
      <c r="E10467" s="23">
        <v>294</v>
      </c>
      <c r="F10467" s="23">
        <v>470</v>
      </c>
      <c r="G10467" s="48">
        <f t="shared" si="163"/>
        <v>29410470</v>
      </c>
      <c r="H10467" s="23" t="s">
        <v>96</v>
      </c>
      <c r="I10467" s="23" t="s">
        <v>1905</v>
      </c>
      <c r="J10467" s="1" t="s">
        <v>973</v>
      </c>
    </row>
    <row r="10468" spans="5:10" ht="15.95" customHeight="1" x14ac:dyDescent="0.15">
      <c r="E10468" s="23">
        <v>294</v>
      </c>
      <c r="F10468" s="23">
        <v>480</v>
      </c>
      <c r="G10468" s="48">
        <f t="shared" si="163"/>
        <v>29410480</v>
      </c>
      <c r="H10468" s="23" t="s">
        <v>96</v>
      </c>
      <c r="I10468" s="23" t="s">
        <v>1654</v>
      </c>
      <c r="J10468" s="1" t="s">
        <v>973</v>
      </c>
    </row>
    <row r="10469" spans="5:10" ht="15.95" customHeight="1" x14ac:dyDescent="0.15">
      <c r="E10469" s="23">
        <v>294</v>
      </c>
      <c r="F10469" s="23">
        <v>510</v>
      </c>
      <c r="G10469" s="48">
        <f t="shared" si="163"/>
        <v>29410510</v>
      </c>
      <c r="H10469" s="23" t="s">
        <v>96</v>
      </c>
      <c r="I10469" s="23" t="s">
        <v>1148</v>
      </c>
      <c r="J10469" s="1" t="s">
        <v>973</v>
      </c>
    </row>
    <row r="10470" spans="5:10" ht="15.95" customHeight="1" x14ac:dyDescent="0.15">
      <c r="E10470" s="23">
        <v>294</v>
      </c>
      <c r="F10470" s="23">
        <v>515</v>
      </c>
      <c r="G10470" s="48">
        <f t="shared" si="163"/>
        <v>29410515</v>
      </c>
      <c r="H10470" s="23" t="s">
        <v>96</v>
      </c>
      <c r="I10470" s="23" t="s">
        <v>7608</v>
      </c>
      <c r="J10470" s="1" t="s">
        <v>973</v>
      </c>
    </row>
    <row r="10471" spans="5:10" ht="15.95" customHeight="1" x14ac:dyDescent="0.15">
      <c r="E10471" s="23">
        <v>294</v>
      </c>
      <c r="F10471" s="23">
        <v>520</v>
      </c>
      <c r="G10471" s="48">
        <f t="shared" si="163"/>
        <v>29410520</v>
      </c>
      <c r="H10471" s="23" t="s">
        <v>96</v>
      </c>
      <c r="I10471" s="23" t="s">
        <v>1085</v>
      </c>
      <c r="J10471" s="1" t="s">
        <v>973</v>
      </c>
    </row>
    <row r="10472" spans="5:10" ht="15.95" customHeight="1" x14ac:dyDescent="0.15">
      <c r="E10472" s="23">
        <v>294</v>
      </c>
      <c r="F10472" s="23">
        <v>525</v>
      </c>
      <c r="G10472" s="48">
        <f t="shared" si="163"/>
        <v>29410525</v>
      </c>
      <c r="H10472" s="23" t="s">
        <v>96</v>
      </c>
      <c r="I10472" s="23" t="s">
        <v>1016</v>
      </c>
      <c r="J10472" s="1" t="s">
        <v>973</v>
      </c>
    </row>
    <row r="10473" spans="5:10" ht="15.95" customHeight="1" x14ac:dyDescent="0.15">
      <c r="E10473" s="23">
        <v>294</v>
      </c>
      <c r="F10473" s="23">
        <v>526</v>
      </c>
      <c r="G10473" s="48">
        <f t="shared" si="163"/>
        <v>29410526</v>
      </c>
      <c r="H10473" s="23" t="s">
        <v>96</v>
      </c>
      <c r="I10473" s="23" t="s">
        <v>1140</v>
      </c>
      <c r="J10473" s="1" t="s">
        <v>973</v>
      </c>
    </row>
    <row r="10474" spans="5:10" ht="15.95" customHeight="1" x14ac:dyDescent="0.15">
      <c r="E10474" s="23">
        <v>294</v>
      </c>
      <c r="F10474" s="23">
        <v>527</v>
      </c>
      <c r="G10474" s="48">
        <f t="shared" si="163"/>
        <v>29410527</v>
      </c>
      <c r="H10474" s="23" t="s">
        <v>96</v>
      </c>
      <c r="I10474" s="23" t="s">
        <v>1232</v>
      </c>
      <c r="J10474" s="1" t="s">
        <v>973</v>
      </c>
    </row>
    <row r="10475" spans="5:10" ht="15.95" customHeight="1" x14ac:dyDescent="0.15">
      <c r="E10475" s="23">
        <v>294</v>
      </c>
      <c r="F10475" s="23">
        <v>528</v>
      </c>
      <c r="G10475" s="48">
        <f t="shared" si="163"/>
        <v>29410528</v>
      </c>
      <c r="H10475" s="23" t="s">
        <v>96</v>
      </c>
      <c r="I10475" s="23" t="s">
        <v>1048</v>
      </c>
      <c r="J10475" s="1" t="s">
        <v>973</v>
      </c>
    </row>
    <row r="10476" spans="5:10" ht="15.95" customHeight="1" x14ac:dyDescent="0.15">
      <c r="E10476" s="23">
        <v>294</v>
      </c>
      <c r="F10476" s="23">
        <v>529</v>
      </c>
      <c r="G10476" s="48">
        <f t="shared" si="163"/>
        <v>29410529</v>
      </c>
      <c r="H10476" s="23" t="s">
        <v>96</v>
      </c>
      <c r="I10476" s="23" t="s">
        <v>1153</v>
      </c>
      <c r="J10476" s="1" t="s">
        <v>973</v>
      </c>
    </row>
    <row r="10477" spans="5:10" ht="15.95" customHeight="1" x14ac:dyDescent="0.15">
      <c r="E10477" s="23">
        <v>294</v>
      </c>
      <c r="F10477" s="23">
        <v>530</v>
      </c>
      <c r="G10477" s="48">
        <f t="shared" si="163"/>
        <v>29410530</v>
      </c>
      <c r="H10477" s="23" t="s">
        <v>96</v>
      </c>
      <c r="I10477" s="23" t="s">
        <v>1108</v>
      </c>
      <c r="J10477" s="1" t="s">
        <v>973</v>
      </c>
    </row>
    <row r="10478" spans="5:10" ht="15.95" customHeight="1" x14ac:dyDescent="0.15">
      <c r="E10478" s="23">
        <v>294</v>
      </c>
      <c r="F10478" s="23">
        <v>540</v>
      </c>
      <c r="G10478" s="48">
        <f t="shared" si="163"/>
        <v>29410540</v>
      </c>
      <c r="H10478" s="23" t="s">
        <v>96</v>
      </c>
      <c r="I10478" s="23" t="s">
        <v>2646</v>
      </c>
      <c r="J10478" s="1" t="s">
        <v>973</v>
      </c>
    </row>
    <row r="10479" spans="5:10" ht="15.95" customHeight="1" x14ac:dyDescent="0.15">
      <c r="E10479" s="23">
        <v>294</v>
      </c>
      <c r="F10479" s="23">
        <v>541</v>
      </c>
      <c r="G10479" s="48">
        <f t="shared" si="163"/>
        <v>29410541</v>
      </c>
      <c r="H10479" s="23" t="s">
        <v>96</v>
      </c>
      <c r="I10479" s="23" t="s">
        <v>1054</v>
      </c>
      <c r="J10479" s="1" t="s">
        <v>973</v>
      </c>
    </row>
    <row r="10480" spans="5:10" ht="15.95" customHeight="1" x14ac:dyDescent="0.15">
      <c r="E10480" s="23">
        <v>294</v>
      </c>
      <c r="F10480" s="23">
        <v>550</v>
      </c>
      <c r="G10480" s="48">
        <f t="shared" si="163"/>
        <v>29410550</v>
      </c>
      <c r="H10480" s="23" t="s">
        <v>96</v>
      </c>
      <c r="I10480" s="23" t="s">
        <v>1363</v>
      </c>
      <c r="J10480" s="1" t="s">
        <v>973</v>
      </c>
    </row>
    <row r="10481" spans="5:10" ht="15.95" customHeight="1" x14ac:dyDescent="0.15">
      <c r="E10481" s="23">
        <v>294</v>
      </c>
      <c r="F10481" s="23">
        <v>560</v>
      </c>
      <c r="G10481" s="48">
        <f t="shared" si="163"/>
        <v>29410560</v>
      </c>
      <c r="H10481" s="23" t="s">
        <v>96</v>
      </c>
      <c r="I10481" s="23" t="s">
        <v>1214</v>
      </c>
      <c r="J10481" s="1" t="s">
        <v>973</v>
      </c>
    </row>
    <row r="10482" spans="5:10" ht="15.95" customHeight="1" x14ac:dyDescent="0.15">
      <c r="E10482" s="23">
        <v>294</v>
      </c>
      <c r="F10482" s="23">
        <v>570</v>
      </c>
      <c r="G10482" s="48">
        <f t="shared" si="163"/>
        <v>29410570</v>
      </c>
      <c r="H10482" s="23" t="s">
        <v>96</v>
      </c>
      <c r="I10482" s="23" t="s">
        <v>1236</v>
      </c>
      <c r="J10482" s="1" t="s">
        <v>973</v>
      </c>
    </row>
    <row r="10483" spans="5:10" ht="15.95" customHeight="1" x14ac:dyDescent="0.15">
      <c r="E10483" s="23">
        <v>294</v>
      </c>
      <c r="F10483" s="23">
        <v>580</v>
      </c>
      <c r="G10483" s="48">
        <f t="shared" si="163"/>
        <v>29410580</v>
      </c>
      <c r="H10483" s="23" t="s">
        <v>96</v>
      </c>
      <c r="I10483" s="23" t="s">
        <v>1768</v>
      </c>
      <c r="J10483" s="1" t="s">
        <v>973</v>
      </c>
    </row>
    <row r="10484" spans="5:10" ht="15.95" customHeight="1" x14ac:dyDescent="0.15">
      <c r="E10484" s="23">
        <v>294</v>
      </c>
      <c r="F10484" s="23">
        <v>590</v>
      </c>
      <c r="G10484" s="48">
        <f t="shared" si="163"/>
        <v>29410590</v>
      </c>
      <c r="H10484" s="23" t="s">
        <v>96</v>
      </c>
      <c r="I10484" s="23" t="s">
        <v>1297</v>
      </c>
      <c r="J10484" s="1" t="s">
        <v>973</v>
      </c>
    </row>
    <row r="10485" spans="5:10" ht="15.95" customHeight="1" x14ac:dyDescent="0.15">
      <c r="E10485" s="23">
        <v>294</v>
      </c>
      <c r="F10485" s="23">
        <v>597</v>
      </c>
      <c r="G10485" s="48">
        <f t="shared" si="163"/>
        <v>29410597</v>
      </c>
      <c r="H10485" s="23" t="s">
        <v>96</v>
      </c>
      <c r="I10485" s="23" t="s">
        <v>7594</v>
      </c>
      <c r="J10485" s="1" t="s">
        <v>973</v>
      </c>
    </row>
    <row r="10486" spans="5:10" ht="15.95" customHeight="1" x14ac:dyDescent="0.15">
      <c r="E10486" s="23">
        <v>294</v>
      </c>
      <c r="F10486" s="23">
        <v>610</v>
      </c>
      <c r="G10486" s="48">
        <f t="shared" si="163"/>
        <v>29410610</v>
      </c>
      <c r="H10486" s="23" t="s">
        <v>96</v>
      </c>
      <c r="I10486" s="23" t="s">
        <v>1215</v>
      </c>
      <c r="J10486" s="1" t="s">
        <v>973</v>
      </c>
    </row>
    <row r="10487" spans="5:10" ht="15.95" customHeight="1" x14ac:dyDescent="0.15">
      <c r="E10487" s="23">
        <v>294</v>
      </c>
      <c r="F10487" s="23">
        <v>615</v>
      </c>
      <c r="G10487" s="48">
        <f t="shared" si="163"/>
        <v>29410615</v>
      </c>
      <c r="H10487" s="23" t="s">
        <v>96</v>
      </c>
      <c r="I10487" s="23" t="s">
        <v>1003</v>
      </c>
      <c r="J10487" s="1" t="s">
        <v>973</v>
      </c>
    </row>
    <row r="10488" spans="5:10" ht="15.95" customHeight="1" x14ac:dyDescent="0.15">
      <c r="E10488" s="23">
        <v>294</v>
      </c>
      <c r="F10488" s="23">
        <v>620</v>
      </c>
      <c r="G10488" s="48">
        <f t="shared" si="163"/>
        <v>29410620</v>
      </c>
      <c r="H10488" s="23" t="s">
        <v>96</v>
      </c>
      <c r="I10488" s="23" t="s">
        <v>1278</v>
      </c>
      <c r="J10488" s="1" t="s">
        <v>973</v>
      </c>
    </row>
    <row r="10489" spans="5:10" ht="15.95" customHeight="1" x14ac:dyDescent="0.15">
      <c r="E10489" s="23">
        <v>294</v>
      </c>
      <c r="F10489" s="23">
        <v>623</v>
      </c>
      <c r="G10489" s="48">
        <f t="shared" si="163"/>
        <v>29410623</v>
      </c>
      <c r="H10489" s="23" t="s">
        <v>96</v>
      </c>
      <c r="I10489" s="23" t="s">
        <v>1193</v>
      </c>
      <c r="J10489" s="1" t="s">
        <v>973</v>
      </c>
    </row>
    <row r="10490" spans="5:10" ht="15.95" customHeight="1" x14ac:dyDescent="0.15">
      <c r="E10490" s="23">
        <v>294</v>
      </c>
      <c r="F10490" s="23">
        <v>626</v>
      </c>
      <c r="G10490" s="48">
        <f t="shared" si="163"/>
        <v>29410626</v>
      </c>
      <c r="H10490" s="23" t="s">
        <v>96</v>
      </c>
      <c r="I10490" s="23" t="s">
        <v>1250</v>
      </c>
      <c r="J10490" s="1" t="s">
        <v>973</v>
      </c>
    </row>
    <row r="10491" spans="5:10" ht="15.95" customHeight="1" x14ac:dyDescent="0.15">
      <c r="E10491" s="23">
        <v>294</v>
      </c>
      <c r="F10491" s="23">
        <v>629</v>
      </c>
      <c r="G10491" s="48">
        <f t="shared" si="163"/>
        <v>29410629</v>
      </c>
      <c r="H10491" s="23" t="s">
        <v>96</v>
      </c>
      <c r="I10491" s="23" t="s">
        <v>1167</v>
      </c>
      <c r="J10491" s="1" t="s">
        <v>973</v>
      </c>
    </row>
    <row r="10492" spans="5:10" ht="15.95" customHeight="1" x14ac:dyDescent="0.15">
      <c r="E10492" s="23">
        <v>294</v>
      </c>
      <c r="F10492" s="23">
        <v>630</v>
      </c>
      <c r="G10492" s="48">
        <f t="shared" si="163"/>
        <v>29410630</v>
      </c>
      <c r="H10492" s="23" t="s">
        <v>96</v>
      </c>
      <c r="I10492" s="23" t="s">
        <v>1272</v>
      </c>
      <c r="J10492" s="1" t="s">
        <v>973</v>
      </c>
    </row>
    <row r="10493" spans="5:10" ht="15.95" customHeight="1" x14ac:dyDescent="0.15">
      <c r="E10493" s="23">
        <v>294</v>
      </c>
      <c r="F10493" s="23">
        <v>631</v>
      </c>
      <c r="G10493" s="48">
        <f t="shared" si="163"/>
        <v>29410631</v>
      </c>
      <c r="H10493" s="23" t="s">
        <v>96</v>
      </c>
      <c r="I10493" s="23" t="s">
        <v>1281</v>
      </c>
      <c r="J10493" s="1" t="s">
        <v>973</v>
      </c>
    </row>
    <row r="10494" spans="5:10" ht="15.95" customHeight="1" x14ac:dyDescent="0.15">
      <c r="E10494" s="23">
        <v>294</v>
      </c>
      <c r="F10494" s="23">
        <v>634</v>
      </c>
      <c r="G10494" s="48">
        <f t="shared" si="163"/>
        <v>29410634</v>
      </c>
      <c r="H10494" s="23" t="s">
        <v>96</v>
      </c>
      <c r="I10494" s="23" t="s">
        <v>1202</v>
      </c>
      <c r="J10494" s="1" t="s">
        <v>973</v>
      </c>
    </row>
    <row r="10495" spans="5:10" ht="15.95" customHeight="1" x14ac:dyDescent="0.15">
      <c r="E10495" s="23">
        <v>294</v>
      </c>
      <c r="F10495" s="23">
        <v>635</v>
      </c>
      <c r="G10495" s="48">
        <f t="shared" si="163"/>
        <v>29410635</v>
      </c>
      <c r="H10495" s="23" t="s">
        <v>96</v>
      </c>
      <c r="I10495" s="23" t="s">
        <v>1194</v>
      </c>
      <c r="J10495" s="1" t="s">
        <v>973</v>
      </c>
    </row>
    <row r="10496" spans="5:10" ht="15.95" customHeight="1" x14ac:dyDescent="0.15">
      <c r="E10496" s="23">
        <v>294</v>
      </c>
      <c r="F10496" s="23">
        <v>637</v>
      </c>
      <c r="G10496" s="48">
        <f t="shared" si="163"/>
        <v>29410637</v>
      </c>
      <c r="H10496" s="23" t="s">
        <v>96</v>
      </c>
      <c r="I10496" s="23" t="s">
        <v>1300</v>
      </c>
      <c r="J10496" s="1" t="s">
        <v>973</v>
      </c>
    </row>
    <row r="10497" spans="5:10" ht="15.95" customHeight="1" x14ac:dyDescent="0.15">
      <c r="E10497" s="23">
        <v>294</v>
      </c>
      <c r="F10497" s="23">
        <v>640</v>
      </c>
      <c r="G10497" s="48">
        <f t="shared" si="163"/>
        <v>29410640</v>
      </c>
      <c r="H10497" s="23" t="s">
        <v>96</v>
      </c>
      <c r="I10497" s="23" t="s">
        <v>7609</v>
      </c>
      <c r="J10497" s="1" t="s">
        <v>973</v>
      </c>
    </row>
    <row r="10498" spans="5:10" ht="15.95" customHeight="1" x14ac:dyDescent="0.15">
      <c r="E10498" s="23">
        <v>294</v>
      </c>
      <c r="F10498" s="23">
        <v>641</v>
      </c>
      <c r="G10498" s="48">
        <f t="shared" si="163"/>
        <v>29410641</v>
      </c>
      <c r="H10498" s="23" t="s">
        <v>96</v>
      </c>
      <c r="I10498" s="23" t="s">
        <v>1274</v>
      </c>
      <c r="J10498" s="1" t="s">
        <v>973</v>
      </c>
    </row>
    <row r="10499" spans="5:10" ht="15.95" customHeight="1" x14ac:dyDescent="0.15">
      <c r="E10499" s="23">
        <v>294</v>
      </c>
      <c r="F10499" s="23">
        <v>642</v>
      </c>
      <c r="G10499" s="48">
        <f t="shared" si="163"/>
        <v>29410642</v>
      </c>
      <c r="H10499" s="23" t="s">
        <v>96</v>
      </c>
      <c r="I10499" s="23" t="s">
        <v>7603</v>
      </c>
      <c r="J10499" s="1" t="s">
        <v>973</v>
      </c>
    </row>
    <row r="10500" spans="5:10" ht="15.95" customHeight="1" x14ac:dyDescent="0.15">
      <c r="E10500" s="23">
        <v>294</v>
      </c>
      <c r="F10500" s="23">
        <v>643</v>
      </c>
      <c r="G10500" s="48">
        <f t="shared" si="163"/>
        <v>29410643</v>
      </c>
      <c r="H10500" s="23" t="s">
        <v>96</v>
      </c>
      <c r="I10500" s="23" t="s">
        <v>1277</v>
      </c>
      <c r="J10500" s="1" t="s">
        <v>973</v>
      </c>
    </row>
    <row r="10501" spans="5:10" ht="15.95" customHeight="1" x14ac:dyDescent="0.15">
      <c r="E10501" s="23">
        <v>294</v>
      </c>
      <c r="F10501" s="23">
        <v>645</v>
      </c>
      <c r="G10501" s="48">
        <f t="shared" ref="G10501:G10564" si="164">(E10501&amp;(F10501+10000))*1</f>
        <v>29410645</v>
      </c>
      <c r="H10501" s="23" t="s">
        <v>96</v>
      </c>
      <c r="I10501" s="23" t="s">
        <v>1746</v>
      </c>
      <c r="J10501" s="1" t="s">
        <v>973</v>
      </c>
    </row>
    <row r="10502" spans="5:10" ht="15.95" customHeight="1" x14ac:dyDescent="0.15">
      <c r="E10502" s="23">
        <v>294</v>
      </c>
      <c r="F10502" s="23">
        <v>649</v>
      </c>
      <c r="G10502" s="48">
        <f t="shared" si="164"/>
        <v>29410649</v>
      </c>
      <c r="H10502" s="23" t="s">
        <v>96</v>
      </c>
      <c r="I10502" s="23" t="s">
        <v>1302</v>
      </c>
      <c r="J10502" s="1" t="s">
        <v>973</v>
      </c>
    </row>
    <row r="10503" spans="5:10" ht="15.95" customHeight="1" x14ac:dyDescent="0.15">
      <c r="E10503" s="23">
        <v>294</v>
      </c>
      <c r="F10503" s="23">
        <v>650</v>
      </c>
      <c r="G10503" s="48">
        <f t="shared" si="164"/>
        <v>29410650</v>
      </c>
      <c r="H10503" s="23" t="s">
        <v>96</v>
      </c>
      <c r="I10503" s="23" t="s">
        <v>2497</v>
      </c>
      <c r="J10503" s="1" t="s">
        <v>973</v>
      </c>
    </row>
    <row r="10504" spans="5:10" ht="15.95" customHeight="1" x14ac:dyDescent="0.15">
      <c r="E10504" s="23">
        <v>294</v>
      </c>
      <c r="F10504" s="23">
        <v>654</v>
      </c>
      <c r="G10504" s="48">
        <f t="shared" si="164"/>
        <v>29410654</v>
      </c>
      <c r="H10504" s="23" t="s">
        <v>96</v>
      </c>
      <c r="I10504" s="23" t="s">
        <v>4843</v>
      </c>
      <c r="J10504" s="1" t="s">
        <v>973</v>
      </c>
    </row>
    <row r="10505" spans="5:10" ht="15.95" customHeight="1" x14ac:dyDescent="0.15">
      <c r="E10505" s="23">
        <v>294</v>
      </c>
      <c r="F10505" s="23">
        <v>655</v>
      </c>
      <c r="G10505" s="48">
        <f t="shared" si="164"/>
        <v>29410655</v>
      </c>
      <c r="H10505" s="23" t="s">
        <v>96</v>
      </c>
      <c r="I10505" s="23" t="s">
        <v>1998</v>
      </c>
      <c r="J10505" s="1" t="s">
        <v>973</v>
      </c>
    </row>
    <row r="10506" spans="5:10" ht="15.95" customHeight="1" x14ac:dyDescent="0.15">
      <c r="E10506" s="23">
        <v>294</v>
      </c>
      <c r="F10506" s="23">
        <v>659</v>
      </c>
      <c r="G10506" s="48">
        <f t="shared" si="164"/>
        <v>29410659</v>
      </c>
      <c r="H10506" s="23" t="s">
        <v>96</v>
      </c>
      <c r="I10506" s="23" t="s">
        <v>1279</v>
      </c>
      <c r="J10506" s="1" t="s">
        <v>973</v>
      </c>
    </row>
    <row r="10507" spans="5:10" ht="15.95" customHeight="1" x14ac:dyDescent="0.15">
      <c r="E10507" s="23">
        <v>294</v>
      </c>
      <c r="F10507" s="23">
        <v>662</v>
      </c>
      <c r="G10507" s="48">
        <f t="shared" si="164"/>
        <v>29410662</v>
      </c>
      <c r="H10507" s="23" t="s">
        <v>96</v>
      </c>
      <c r="I10507" s="23" t="s">
        <v>1301</v>
      </c>
      <c r="J10507" s="1" t="s">
        <v>973</v>
      </c>
    </row>
    <row r="10508" spans="5:10" ht="15.95" customHeight="1" x14ac:dyDescent="0.15">
      <c r="E10508" s="23">
        <v>294</v>
      </c>
      <c r="F10508" s="23">
        <v>664</v>
      </c>
      <c r="G10508" s="48">
        <f t="shared" si="164"/>
        <v>29410664</v>
      </c>
      <c r="H10508" s="23" t="s">
        <v>96</v>
      </c>
      <c r="I10508" s="23" t="s">
        <v>1285</v>
      </c>
      <c r="J10508" s="1" t="s">
        <v>973</v>
      </c>
    </row>
    <row r="10509" spans="5:10" ht="15.95" customHeight="1" x14ac:dyDescent="0.15">
      <c r="E10509" s="23">
        <v>294</v>
      </c>
      <c r="F10509" s="23">
        <v>666</v>
      </c>
      <c r="G10509" s="48">
        <f t="shared" si="164"/>
        <v>29410666</v>
      </c>
      <c r="H10509" s="23" t="s">
        <v>96</v>
      </c>
      <c r="I10509" s="23" t="s">
        <v>1311</v>
      </c>
      <c r="J10509" s="1" t="s">
        <v>973</v>
      </c>
    </row>
    <row r="10510" spans="5:10" ht="15.95" customHeight="1" x14ac:dyDescent="0.15">
      <c r="E10510" s="23">
        <v>294</v>
      </c>
      <c r="F10510" s="23">
        <v>670</v>
      </c>
      <c r="G10510" s="48">
        <f t="shared" si="164"/>
        <v>29410670</v>
      </c>
      <c r="H10510" s="23" t="s">
        <v>96</v>
      </c>
      <c r="I10510" s="23" t="s">
        <v>2107</v>
      </c>
      <c r="J10510" s="1" t="s">
        <v>973</v>
      </c>
    </row>
    <row r="10511" spans="5:10" ht="15.95" customHeight="1" x14ac:dyDescent="0.15">
      <c r="E10511" s="23">
        <v>294</v>
      </c>
      <c r="F10511" s="23">
        <v>680</v>
      </c>
      <c r="G10511" s="48">
        <f t="shared" si="164"/>
        <v>29410680</v>
      </c>
      <c r="H10511" s="23" t="s">
        <v>96</v>
      </c>
      <c r="I10511" s="23" t="s">
        <v>1275</v>
      </c>
      <c r="J10511" s="1" t="s">
        <v>973</v>
      </c>
    </row>
    <row r="10512" spans="5:10" ht="15.95" customHeight="1" x14ac:dyDescent="0.15">
      <c r="E10512" s="23">
        <v>294</v>
      </c>
      <c r="F10512" s="23">
        <v>687</v>
      </c>
      <c r="G10512" s="48">
        <f t="shared" si="164"/>
        <v>29410687</v>
      </c>
      <c r="H10512" s="23" t="s">
        <v>96</v>
      </c>
      <c r="I10512" s="23" t="s">
        <v>1484</v>
      </c>
      <c r="J10512" s="1" t="s">
        <v>973</v>
      </c>
    </row>
    <row r="10513" spans="5:10" ht="15.95" customHeight="1" x14ac:dyDescent="0.15">
      <c r="E10513" s="23">
        <v>294</v>
      </c>
      <c r="F10513" s="23">
        <v>690</v>
      </c>
      <c r="G10513" s="48">
        <f t="shared" si="164"/>
        <v>29410690</v>
      </c>
      <c r="H10513" s="23" t="s">
        <v>96</v>
      </c>
      <c r="I10513" s="23" t="s">
        <v>7610</v>
      </c>
      <c r="J10513" s="1" t="s">
        <v>973</v>
      </c>
    </row>
    <row r="10514" spans="5:10" ht="15.95" customHeight="1" x14ac:dyDescent="0.15">
      <c r="E10514" s="23">
        <v>294</v>
      </c>
      <c r="F10514" s="23">
        <v>710</v>
      </c>
      <c r="G10514" s="48">
        <f t="shared" si="164"/>
        <v>29410710</v>
      </c>
      <c r="H10514" s="23" t="s">
        <v>96</v>
      </c>
      <c r="I10514" s="23" t="s">
        <v>1286</v>
      </c>
      <c r="J10514" s="1" t="s">
        <v>973</v>
      </c>
    </row>
    <row r="10515" spans="5:10" ht="15.95" customHeight="1" x14ac:dyDescent="0.15">
      <c r="E10515" s="23">
        <v>294</v>
      </c>
      <c r="F10515" s="23">
        <v>720</v>
      </c>
      <c r="G10515" s="48">
        <f t="shared" si="164"/>
        <v>29410720</v>
      </c>
      <c r="H10515" s="23" t="s">
        <v>96</v>
      </c>
      <c r="I10515" s="23" t="s">
        <v>7611</v>
      </c>
      <c r="J10515" s="1" t="s">
        <v>973</v>
      </c>
    </row>
    <row r="10516" spans="5:10" ht="15.95" customHeight="1" x14ac:dyDescent="0.15">
      <c r="E10516" s="23">
        <v>294</v>
      </c>
      <c r="F10516" s="23">
        <v>730</v>
      </c>
      <c r="G10516" s="48">
        <f t="shared" si="164"/>
        <v>29410730</v>
      </c>
      <c r="H10516" s="23" t="s">
        <v>96</v>
      </c>
      <c r="I10516" s="23" t="s">
        <v>1442</v>
      </c>
      <c r="J10516" s="1" t="s">
        <v>973</v>
      </c>
    </row>
    <row r="10517" spans="5:10" ht="15.95" customHeight="1" x14ac:dyDescent="0.15">
      <c r="E10517" s="23">
        <v>294</v>
      </c>
      <c r="F10517" s="23">
        <v>740</v>
      </c>
      <c r="G10517" s="48">
        <f t="shared" si="164"/>
        <v>29410740</v>
      </c>
      <c r="H10517" s="23" t="s">
        <v>96</v>
      </c>
      <c r="I10517" s="23" t="s">
        <v>1337</v>
      </c>
      <c r="J10517" s="1" t="s">
        <v>973</v>
      </c>
    </row>
    <row r="10518" spans="5:10" ht="15.95" customHeight="1" x14ac:dyDescent="0.15">
      <c r="E10518" s="23">
        <v>294</v>
      </c>
      <c r="F10518" s="23">
        <v>750</v>
      </c>
      <c r="G10518" s="48">
        <f t="shared" si="164"/>
        <v>29410750</v>
      </c>
      <c r="H10518" s="23" t="s">
        <v>96</v>
      </c>
      <c r="I10518" s="23" t="s">
        <v>1331</v>
      </c>
      <c r="J10518" s="1" t="s">
        <v>973</v>
      </c>
    </row>
    <row r="10519" spans="5:10" ht="15.95" customHeight="1" x14ac:dyDescent="0.15">
      <c r="E10519" s="23">
        <v>294</v>
      </c>
      <c r="F10519" s="23">
        <v>760</v>
      </c>
      <c r="G10519" s="48">
        <f t="shared" si="164"/>
        <v>29410760</v>
      </c>
      <c r="H10519" s="23" t="s">
        <v>96</v>
      </c>
      <c r="I10519" s="23" t="s">
        <v>1435</v>
      </c>
      <c r="J10519" s="1" t="s">
        <v>973</v>
      </c>
    </row>
    <row r="10520" spans="5:10" ht="15.95" customHeight="1" x14ac:dyDescent="0.15">
      <c r="E10520" s="23">
        <v>294</v>
      </c>
      <c r="F10520" s="23">
        <v>761</v>
      </c>
      <c r="G10520" s="48">
        <f t="shared" si="164"/>
        <v>29410761</v>
      </c>
      <c r="H10520" s="23" t="s">
        <v>96</v>
      </c>
      <c r="I10520" s="23" t="s">
        <v>1752</v>
      </c>
      <c r="J10520" s="1" t="s">
        <v>973</v>
      </c>
    </row>
    <row r="10521" spans="5:10" ht="15.95" customHeight="1" x14ac:dyDescent="0.15">
      <c r="E10521" s="23">
        <v>294</v>
      </c>
      <c r="F10521" s="23">
        <v>762</v>
      </c>
      <c r="G10521" s="48">
        <f t="shared" si="164"/>
        <v>29410762</v>
      </c>
      <c r="H10521" s="23" t="s">
        <v>96</v>
      </c>
      <c r="I10521" s="23" t="s">
        <v>7604</v>
      </c>
      <c r="J10521" s="1" t="s">
        <v>973</v>
      </c>
    </row>
    <row r="10522" spans="5:10" ht="15.95" customHeight="1" x14ac:dyDescent="0.15">
      <c r="E10522" s="23">
        <v>294</v>
      </c>
      <c r="F10522" s="23">
        <v>763</v>
      </c>
      <c r="G10522" s="48">
        <f t="shared" si="164"/>
        <v>29410763</v>
      </c>
      <c r="H10522" s="23" t="s">
        <v>96</v>
      </c>
      <c r="I10522" s="23" t="s">
        <v>1315</v>
      </c>
      <c r="J10522" s="1" t="s">
        <v>973</v>
      </c>
    </row>
    <row r="10523" spans="5:10" ht="15.95" customHeight="1" x14ac:dyDescent="0.15">
      <c r="E10523" s="23">
        <v>294</v>
      </c>
      <c r="F10523" s="23">
        <v>764</v>
      </c>
      <c r="G10523" s="48">
        <f t="shared" si="164"/>
        <v>29410764</v>
      </c>
      <c r="H10523" s="23" t="s">
        <v>96</v>
      </c>
      <c r="I10523" s="23" t="s">
        <v>1393</v>
      </c>
      <c r="J10523" s="1" t="s">
        <v>973</v>
      </c>
    </row>
    <row r="10524" spans="5:10" ht="15.95" customHeight="1" x14ac:dyDescent="0.15">
      <c r="E10524" s="23">
        <v>294</v>
      </c>
      <c r="F10524" s="23">
        <v>770</v>
      </c>
      <c r="G10524" s="48">
        <f t="shared" si="164"/>
        <v>29410770</v>
      </c>
      <c r="H10524" s="23" t="s">
        <v>96</v>
      </c>
      <c r="I10524" s="23" t="s">
        <v>1335</v>
      </c>
      <c r="J10524" s="1" t="s">
        <v>973</v>
      </c>
    </row>
    <row r="10525" spans="5:10" ht="15.95" customHeight="1" x14ac:dyDescent="0.15">
      <c r="E10525" s="23">
        <v>294</v>
      </c>
      <c r="F10525" s="23">
        <v>780</v>
      </c>
      <c r="G10525" s="48">
        <f t="shared" si="164"/>
        <v>29410780</v>
      </c>
      <c r="H10525" s="23" t="s">
        <v>96</v>
      </c>
      <c r="I10525" s="23" t="s">
        <v>1434</v>
      </c>
      <c r="J10525" s="1" t="s">
        <v>973</v>
      </c>
    </row>
    <row r="10526" spans="5:10" ht="15.95" customHeight="1" x14ac:dyDescent="0.15">
      <c r="E10526" s="23">
        <v>294</v>
      </c>
      <c r="F10526" s="23">
        <v>790</v>
      </c>
      <c r="G10526" s="48">
        <f t="shared" si="164"/>
        <v>29410790</v>
      </c>
      <c r="H10526" s="23" t="s">
        <v>96</v>
      </c>
      <c r="I10526" s="23" t="s">
        <v>1298</v>
      </c>
      <c r="J10526" s="1" t="s">
        <v>973</v>
      </c>
    </row>
    <row r="10527" spans="5:10" ht="15.95" customHeight="1" x14ac:dyDescent="0.15">
      <c r="E10527" s="23">
        <v>294</v>
      </c>
      <c r="F10527" s="23">
        <v>810</v>
      </c>
      <c r="G10527" s="48">
        <f t="shared" si="164"/>
        <v>29410810</v>
      </c>
      <c r="H10527" s="23" t="s">
        <v>96</v>
      </c>
      <c r="I10527" s="23" t="s">
        <v>1353</v>
      </c>
      <c r="J10527" s="1" t="s">
        <v>973</v>
      </c>
    </row>
    <row r="10528" spans="5:10" ht="15.95" customHeight="1" x14ac:dyDescent="0.15">
      <c r="E10528" s="23">
        <v>294</v>
      </c>
      <c r="F10528" s="23">
        <v>820</v>
      </c>
      <c r="G10528" s="48">
        <f t="shared" si="164"/>
        <v>29410820</v>
      </c>
      <c r="H10528" s="23" t="s">
        <v>96</v>
      </c>
      <c r="I10528" s="23" t="s">
        <v>1356</v>
      </c>
      <c r="J10528" s="1" t="s">
        <v>973</v>
      </c>
    </row>
    <row r="10529" spans="5:10" ht="15.95" customHeight="1" x14ac:dyDescent="0.15">
      <c r="E10529" s="23">
        <v>294</v>
      </c>
      <c r="F10529" s="23">
        <v>830</v>
      </c>
      <c r="G10529" s="48">
        <f t="shared" si="164"/>
        <v>29410830</v>
      </c>
      <c r="H10529" s="23" t="s">
        <v>96</v>
      </c>
      <c r="I10529" s="23" t="s">
        <v>1355</v>
      </c>
      <c r="J10529" s="1" t="s">
        <v>973</v>
      </c>
    </row>
    <row r="10530" spans="5:10" ht="15.95" customHeight="1" x14ac:dyDescent="0.15">
      <c r="E10530" s="23">
        <v>294</v>
      </c>
      <c r="F10530" s="23">
        <v>840</v>
      </c>
      <c r="G10530" s="48">
        <f t="shared" si="164"/>
        <v>29410840</v>
      </c>
      <c r="H10530" s="23" t="s">
        <v>96</v>
      </c>
      <c r="I10530" s="23" t="s">
        <v>1489</v>
      </c>
      <c r="J10530" s="1" t="s">
        <v>973</v>
      </c>
    </row>
    <row r="10531" spans="5:10" ht="15.95" customHeight="1" x14ac:dyDescent="0.15">
      <c r="E10531" s="23">
        <v>294</v>
      </c>
      <c r="F10531" s="23">
        <v>850</v>
      </c>
      <c r="G10531" s="48">
        <f t="shared" si="164"/>
        <v>29410850</v>
      </c>
      <c r="H10531" s="23" t="s">
        <v>96</v>
      </c>
      <c r="I10531" s="23" t="s">
        <v>7612</v>
      </c>
      <c r="J10531" s="1" t="s">
        <v>973</v>
      </c>
    </row>
    <row r="10532" spans="5:10" ht="15.95" customHeight="1" x14ac:dyDescent="0.15">
      <c r="E10532" s="23">
        <v>294</v>
      </c>
      <c r="F10532" s="23">
        <v>860</v>
      </c>
      <c r="G10532" s="48">
        <f t="shared" si="164"/>
        <v>29410860</v>
      </c>
      <c r="H10532" s="23" t="s">
        <v>96</v>
      </c>
      <c r="I10532" s="23" t="s">
        <v>1466</v>
      </c>
      <c r="J10532" s="1" t="s">
        <v>973</v>
      </c>
    </row>
    <row r="10533" spans="5:10" ht="15.95" customHeight="1" x14ac:dyDescent="0.15">
      <c r="E10533" s="23">
        <v>294</v>
      </c>
      <c r="F10533" s="23">
        <v>871</v>
      </c>
      <c r="G10533" s="48">
        <f t="shared" si="164"/>
        <v>29410871</v>
      </c>
      <c r="H10533" s="23" t="s">
        <v>96</v>
      </c>
      <c r="I10533" s="23" t="s">
        <v>1463</v>
      </c>
      <c r="J10533" s="1" t="s">
        <v>973</v>
      </c>
    </row>
    <row r="10534" spans="5:10" ht="15.95" customHeight="1" x14ac:dyDescent="0.15">
      <c r="E10534" s="23">
        <v>294</v>
      </c>
      <c r="F10534" s="23">
        <v>872</v>
      </c>
      <c r="G10534" s="48">
        <f t="shared" si="164"/>
        <v>29410872</v>
      </c>
      <c r="H10534" s="23" t="s">
        <v>96</v>
      </c>
      <c r="I10534" s="23" t="s">
        <v>1454</v>
      </c>
      <c r="J10534" s="1" t="s">
        <v>973</v>
      </c>
    </row>
    <row r="10535" spans="5:10" ht="15.95" customHeight="1" x14ac:dyDescent="0.15">
      <c r="E10535" s="23">
        <v>294</v>
      </c>
      <c r="F10535" s="23">
        <v>873</v>
      </c>
      <c r="G10535" s="48">
        <f t="shared" si="164"/>
        <v>29410873</v>
      </c>
      <c r="H10535" s="23" t="s">
        <v>96</v>
      </c>
      <c r="I10535" s="23" t="s">
        <v>6179</v>
      </c>
      <c r="J10535" s="1" t="s">
        <v>973</v>
      </c>
    </row>
    <row r="10536" spans="5:10" ht="15.95" customHeight="1" x14ac:dyDescent="0.15">
      <c r="E10536" s="23">
        <v>294</v>
      </c>
      <c r="F10536" s="23">
        <v>874</v>
      </c>
      <c r="G10536" s="48">
        <f t="shared" si="164"/>
        <v>29410874</v>
      </c>
      <c r="H10536" s="23" t="s">
        <v>96</v>
      </c>
      <c r="I10536" s="23" t="s">
        <v>1445</v>
      </c>
      <c r="J10536" s="1" t="s">
        <v>973</v>
      </c>
    </row>
    <row r="10537" spans="5:10" ht="15.95" customHeight="1" x14ac:dyDescent="0.15">
      <c r="E10537" s="23">
        <v>294</v>
      </c>
      <c r="F10537" s="23">
        <v>890</v>
      </c>
      <c r="G10537" s="48">
        <f t="shared" si="164"/>
        <v>29410890</v>
      </c>
      <c r="H10537" s="23" t="s">
        <v>96</v>
      </c>
      <c r="I10537" s="23" t="s">
        <v>1441</v>
      </c>
      <c r="J10537" s="1" t="s">
        <v>973</v>
      </c>
    </row>
    <row r="10538" spans="5:10" ht="15.95" customHeight="1" x14ac:dyDescent="0.15">
      <c r="E10538" s="23">
        <v>294</v>
      </c>
      <c r="F10538" s="23">
        <v>910</v>
      </c>
      <c r="G10538" s="48">
        <f t="shared" si="164"/>
        <v>29410910</v>
      </c>
      <c r="H10538" s="23" t="s">
        <v>96</v>
      </c>
      <c r="I10538" s="23" t="s">
        <v>1472</v>
      </c>
      <c r="J10538" s="1" t="s">
        <v>973</v>
      </c>
    </row>
    <row r="10539" spans="5:10" ht="15.95" customHeight="1" x14ac:dyDescent="0.15">
      <c r="E10539" s="23">
        <v>294</v>
      </c>
      <c r="F10539" s="23">
        <v>920</v>
      </c>
      <c r="G10539" s="48">
        <f t="shared" si="164"/>
        <v>29410920</v>
      </c>
      <c r="H10539" s="23" t="s">
        <v>96</v>
      </c>
      <c r="I10539" s="23" t="s">
        <v>1483</v>
      </c>
      <c r="J10539" s="1" t="s">
        <v>973</v>
      </c>
    </row>
    <row r="10540" spans="5:10" ht="15.95" customHeight="1" x14ac:dyDescent="0.15">
      <c r="E10540" s="23">
        <v>294</v>
      </c>
      <c r="F10540" s="23">
        <v>940</v>
      </c>
      <c r="G10540" s="48">
        <f t="shared" si="164"/>
        <v>29410940</v>
      </c>
      <c r="H10540" s="23" t="s">
        <v>96</v>
      </c>
      <c r="I10540" s="23" t="s">
        <v>1542</v>
      </c>
      <c r="J10540" s="1" t="s">
        <v>973</v>
      </c>
    </row>
    <row r="10541" spans="5:10" ht="15.95" customHeight="1" x14ac:dyDescent="0.15">
      <c r="E10541" s="23">
        <v>294</v>
      </c>
      <c r="F10541" s="23">
        <v>950</v>
      </c>
      <c r="G10541" s="48">
        <f t="shared" si="164"/>
        <v>29410950</v>
      </c>
      <c r="H10541" s="23" t="s">
        <v>96</v>
      </c>
      <c r="I10541" s="23" t="s">
        <v>1262</v>
      </c>
      <c r="J10541" s="1" t="s">
        <v>973</v>
      </c>
    </row>
    <row r="10542" spans="5:10" ht="15.95" customHeight="1" x14ac:dyDescent="0.15">
      <c r="E10542" s="23">
        <v>294</v>
      </c>
      <c r="F10542" s="23">
        <v>960</v>
      </c>
      <c r="G10542" s="48">
        <f t="shared" si="164"/>
        <v>29410960</v>
      </c>
      <c r="H10542" s="23" t="s">
        <v>96</v>
      </c>
      <c r="I10542" s="23" t="s">
        <v>1526</v>
      </c>
      <c r="J10542" s="1" t="s">
        <v>973</v>
      </c>
    </row>
    <row r="10543" spans="5:10" ht="15.95" customHeight="1" x14ac:dyDescent="0.15">
      <c r="E10543" s="23">
        <v>294</v>
      </c>
      <c r="F10543" s="23">
        <v>971</v>
      </c>
      <c r="G10543" s="48">
        <f t="shared" si="164"/>
        <v>29410971</v>
      </c>
      <c r="H10543" s="23" t="s">
        <v>96</v>
      </c>
      <c r="I10543" s="23" t="s">
        <v>7100</v>
      </c>
      <c r="J10543" s="1" t="s">
        <v>973</v>
      </c>
    </row>
    <row r="10544" spans="5:10" ht="15.95" customHeight="1" x14ac:dyDescent="0.15">
      <c r="E10544" s="23">
        <v>294</v>
      </c>
      <c r="F10544" s="23">
        <v>972</v>
      </c>
      <c r="G10544" s="48">
        <f t="shared" si="164"/>
        <v>29410972</v>
      </c>
      <c r="H10544" s="23" t="s">
        <v>96</v>
      </c>
      <c r="I10544" s="23" t="s">
        <v>1430</v>
      </c>
      <c r="J10544" s="1" t="s">
        <v>973</v>
      </c>
    </row>
    <row r="10545" spans="5:10" ht="15.95" customHeight="1" x14ac:dyDescent="0.15">
      <c r="E10545" s="23">
        <v>294</v>
      </c>
      <c r="F10545" s="23">
        <v>973</v>
      </c>
      <c r="G10545" s="48">
        <f t="shared" si="164"/>
        <v>29410973</v>
      </c>
      <c r="H10545" s="23" t="s">
        <v>96</v>
      </c>
      <c r="I10545" s="23" t="s">
        <v>1491</v>
      </c>
      <c r="J10545" s="1" t="s">
        <v>973</v>
      </c>
    </row>
    <row r="10546" spans="5:10" ht="15.95" customHeight="1" x14ac:dyDescent="0.15">
      <c r="E10546" s="23">
        <v>294</v>
      </c>
      <c r="F10546" s="23">
        <v>980</v>
      </c>
      <c r="G10546" s="48">
        <f t="shared" si="164"/>
        <v>29410980</v>
      </c>
      <c r="H10546" s="23" t="s">
        <v>96</v>
      </c>
      <c r="I10546" s="23" t="s">
        <v>1216</v>
      </c>
      <c r="J10546" s="1" t="s">
        <v>973</v>
      </c>
    </row>
    <row r="10547" spans="5:10" ht="15.95" customHeight="1" x14ac:dyDescent="0.15">
      <c r="E10547" s="23">
        <v>295</v>
      </c>
      <c r="F10547" s="23">
        <v>1</v>
      </c>
      <c r="G10547" s="48">
        <f t="shared" si="164"/>
        <v>29510001</v>
      </c>
      <c r="H10547" s="23" t="s">
        <v>97</v>
      </c>
      <c r="I10547" s="23" t="s">
        <v>1044</v>
      </c>
      <c r="J10547" s="1" t="s">
        <v>973</v>
      </c>
    </row>
    <row r="10548" spans="5:10" ht="15.95" customHeight="1" x14ac:dyDescent="0.15">
      <c r="E10548" s="23">
        <v>297</v>
      </c>
      <c r="F10548" s="23">
        <v>1</v>
      </c>
      <c r="G10548" s="48">
        <f t="shared" si="164"/>
        <v>29710001</v>
      </c>
      <c r="H10548" s="23" t="s">
        <v>98</v>
      </c>
      <c r="I10548" s="23" t="s">
        <v>1044</v>
      </c>
      <c r="J10548" s="1" t="s">
        <v>973</v>
      </c>
    </row>
    <row r="10549" spans="5:10" ht="15.95" customHeight="1" x14ac:dyDescent="0.15">
      <c r="E10549" s="23">
        <v>300</v>
      </c>
      <c r="F10549" s="23">
        <v>1</v>
      </c>
      <c r="G10549" s="48">
        <f t="shared" si="164"/>
        <v>30010001</v>
      </c>
      <c r="H10549" s="23" t="s">
        <v>99</v>
      </c>
      <c r="I10549" s="23" t="s">
        <v>1044</v>
      </c>
      <c r="J10549" s="1" t="s">
        <v>973</v>
      </c>
    </row>
    <row r="10550" spans="5:10" ht="15.95" customHeight="1" x14ac:dyDescent="0.15">
      <c r="E10550" s="23">
        <v>300</v>
      </c>
      <c r="F10550" s="23">
        <v>3</v>
      </c>
      <c r="G10550" s="48">
        <f t="shared" si="164"/>
        <v>30010003</v>
      </c>
      <c r="H10550" s="23" t="s">
        <v>99</v>
      </c>
      <c r="I10550" s="23" t="s">
        <v>1022</v>
      </c>
      <c r="J10550" s="1" t="s">
        <v>973</v>
      </c>
    </row>
    <row r="10551" spans="5:10" ht="15.95" customHeight="1" x14ac:dyDescent="0.15">
      <c r="E10551" s="23">
        <v>300</v>
      </c>
      <c r="F10551" s="23">
        <v>20</v>
      </c>
      <c r="G10551" s="48">
        <f t="shared" si="164"/>
        <v>30010020</v>
      </c>
      <c r="H10551" s="23" t="s">
        <v>99</v>
      </c>
      <c r="I10551" s="23" t="s">
        <v>1123</v>
      </c>
      <c r="J10551" s="1" t="s">
        <v>973</v>
      </c>
    </row>
    <row r="10552" spans="5:10" ht="15.95" customHeight="1" x14ac:dyDescent="0.15">
      <c r="E10552" s="23">
        <v>300</v>
      </c>
      <c r="F10552" s="23">
        <v>21</v>
      </c>
      <c r="G10552" s="48">
        <f t="shared" si="164"/>
        <v>30010021</v>
      </c>
      <c r="H10552" s="23" t="s">
        <v>99</v>
      </c>
      <c r="I10552" s="23" t="s">
        <v>978</v>
      </c>
      <c r="J10552" s="1" t="s">
        <v>973</v>
      </c>
    </row>
    <row r="10553" spans="5:10" ht="15.95" customHeight="1" x14ac:dyDescent="0.15">
      <c r="E10553" s="23">
        <v>300</v>
      </c>
      <c r="F10553" s="23">
        <v>22</v>
      </c>
      <c r="G10553" s="48">
        <f t="shared" si="164"/>
        <v>30010022</v>
      </c>
      <c r="H10553" s="23" t="s">
        <v>99</v>
      </c>
      <c r="I10553" s="23" t="s">
        <v>994</v>
      </c>
      <c r="J10553" s="1" t="s">
        <v>973</v>
      </c>
    </row>
    <row r="10554" spans="5:10" ht="15.95" customHeight="1" x14ac:dyDescent="0.15">
      <c r="E10554" s="23">
        <v>300</v>
      </c>
      <c r="F10554" s="23">
        <v>24</v>
      </c>
      <c r="G10554" s="48">
        <f t="shared" si="164"/>
        <v>30010024</v>
      </c>
      <c r="H10554" s="23" t="s">
        <v>99</v>
      </c>
      <c r="I10554" s="23" t="s">
        <v>1342</v>
      </c>
      <c r="J10554" s="1" t="s">
        <v>973</v>
      </c>
    </row>
    <row r="10555" spans="5:10" ht="15.95" customHeight="1" x14ac:dyDescent="0.15">
      <c r="E10555" s="23">
        <v>300</v>
      </c>
      <c r="F10555" s="23">
        <v>25</v>
      </c>
      <c r="G10555" s="48">
        <f t="shared" si="164"/>
        <v>30010025</v>
      </c>
      <c r="H10555" s="23" t="s">
        <v>99</v>
      </c>
      <c r="I10555" s="23" t="s">
        <v>1307</v>
      </c>
      <c r="J10555" s="1" t="s">
        <v>973</v>
      </c>
    </row>
    <row r="10556" spans="5:10" ht="15.95" customHeight="1" x14ac:dyDescent="0.15">
      <c r="E10556" s="23">
        <v>300</v>
      </c>
      <c r="F10556" s="23">
        <v>29</v>
      </c>
      <c r="G10556" s="48">
        <f t="shared" si="164"/>
        <v>30010029</v>
      </c>
      <c r="H10556" s="23" t="s">
        <v>99</v>
      </c>
      <c r="I10556" s="23" t="s">
        <v>1374</v>
      </c>
      <c r="J10556" s="1" t="s">
        <v>973</v>
      </c>
    </row>
    <row r="10557" spans="5:10" ht="15.95" customHeight="1" x14ac:dyDescent="0.15">
      <c r="E10557" s="23">
        <v>300</v>
      </c>
      <c r="F10557" s="23">
        <v>30</v>
      </c>
      <c r="G10557" s="48">
        <f t="shared" si="164"/>
        <v>30010030</v>
      </c>
      <c r="H10557" s="23" t="s">
        <v>99</v>
      </c>
      <c r="I10557" s="23" t="s">
        <v>1057</v>
      </c>
      <c r="J10557" s="1" t="s">
        <v>973</v>
      </c>
    </row>
    <row r="10558" spans="5:10" ht="15.95" customHeight="1" x14ac:dyDescent="0.15">
      <c r="E10558" s="23">
        <v>300</v>
      </c>
      <c r="F10558" s="23">
        <v>33</v>
      </c>
      <c r="G10558" s="48">
        <f t="shared" si="164"/>
        <v>30010033</v>
      </c>
      <c r="H10558" s="23" t="s">
        <v>99</v>
      </c>
      <c r="I10558" s="23" t="s">
        <v>1122</v>
      </c>
      <c r="J10558" s="1" t="s">
        <v>973</v>
      </c>
    </row>
    <row r="10559" spans="5:10" ht="15.95" customHeight="1" x14ac:dyDescent="0.15">
      <c r="E10559" s="23">
        <v>300</v>
      </c>
      <c r="F10559" s="23">
        <v>35</v>
      </c>
      <c r="G10559" s="48">
        <f t="shared" si="164"/>
        <v>30010035</v>
      </c>
      <c r="H10559" s="23" t="s">
        <v>99</v>
      </c>
      <c r="I10559" s="23" t="s">
        <v>1565</v>
      </c>
      <c r="J10559" s="1" t="s">
        <v>973</v>
      </c>
    </row>
    <row r="10560" spans="5:10" ht="15.95" customHeight="1" x14ac:dyDescent="0.15">
      <c r="E10560" s="23">
        <v>300</v>
      </c>
      <c r="F10560" s="23">
        <v>37</v>
      </c>
      <c r="G10560" s="48">
        <f t="shared" si="164"/>
        <v>30010037</v>
      </c>
      <c r="H10560" s="23" t="s">
        <v>99</v>
      </c>
      <c r="I10560" s="23" t="s">
        <v>1140</v>
      </c>
      <c r="J10560" s="1" t="s">
        <v>973</v>
      </c>
    </row>
    <row r="10561" spans="5:10" ht="15.95" customHeight="1" x14ac:dyDescent="0.15">
      <c r="E10561" s="23">
        <v>300</v>
      </c>
      <c r="F10561" s="23">
        <v>38</v>
      </c>
      <c r="G10561" s="48">
        <f t="shared" si="164"/>
        <v>30010038</v>
      </c>
      <c r="H10561" s="23" t="s">
        <v>99</v>
      </c>
      <c r="I10561" s="23" t="s">
        <v>1012</v>
      </c>
      <c r="J10561" s="1" t="s">
        <v>973</v>
      </c>
    </row>
    <row r="10562" spans="5:10" ht="15.95" customHeight="1" x14ac:dyDescent="0.15">
      <c r="E10562" s="23">
        <v>300</v>
      </c>
      <c r="F10562" s="23">
        <v>40</v>
      </c>
      <c r="G10562" s="48">
        <f t="shared" si="164"/>
        <v>30010040</v>
      </c>
      <c r="H10562" s="23" t="s">
        <v>99</v>
      </c>
      <c r="I10562" s="23" t="s">
        <v>1831</v>
      </c>
      <c r="J10562" s="1" t="s">
        <v>973</v>
      </c>
    </row>
    <row r="10563" spans="5:10" ht="15.95" customHeight="1" x14ac:dyDescent="0.15">
      <c r="E10563" s="23">
        <v>300</v>
      </c>
      <c r="F10563" s="23">
        <v>43</v>
      </c>
      <c r="G10563" s="48">
        <f t="shared" si="164"/>
        <v>30010043</v>
      </c>
      <c r="H10563" s="23" t="s">
        <v>99</v>
      </c>
      <c r="I10563" s="23" t="s">
        <v>1286</v>
      </c>
      <c r="J10563" s="1" t="s">
        <v>973</v>
      </c>
    </row>
    <row r="10564" spans="5:10" ht="15.95" customHeight="1" x14ac:dyDescent="0.15">
      <c r="E10564" s="23">
        <v>300</v>
      </c>
      <c r="F10564" s="23">
        <v>45</v>
      </c>
      <c r="G10564" s="48">
        <f t="shared" si="164"/>
        <v>30010045</v>
      </c>
      <c r="H10564" s="23" t="s">
        <v>99</v>
      </c>
      <c r="I10564" s="23" t="s">
        <v>1472</v>
      </c>
      <c r="J10564" s="1" t="s">
        <v>973</v>
      </c>
    </row>
    <row r="10565" spans="5:10" ht="15.95" customHeight="1" x14ac:dyDescent="0.15">
      <c r="E10565" s="23">
        <v>300</v>
      </c>
      <c r="F10565" s="23">
        <v>46</v>
      </c>
      <c r="G10565" s="48">
        <f t="shared" ref="G10565:G10628" si="165">(E10565&amp;(F10565+10000))*1</f>
        <v>30010046</v>
      </c>
      <c r="H10565" s="23" t="s">
        <v>99</v>
      </c>
      <c r="I10565" s="23" t="s">
        <v>1177</v>
      </c>
      <c r="J10565" s="1" t="s">
        <v>973</v>
      </c>
    </row>
    <row r="10566" spans="5:10" ht="15.95" customHeight="1" x14ac:dyDescent="0.15">
      <c r="E10566" s="23">
        <v>300</v>
      </c>
      <c r="F10566" s="23">
        <v>47</v>
      </c>
      <c r="G10566" s="48">
        <f t="shared" si="165"/>
        <v>30010047</v>
      </c>
      <c r="H10566" s="23" t="s">
        <v>99</v>
      </c>
      <c r="I10566" s="23" t="s">
        <v>1369</v>
      </c>
      <c r="J10566" s="1" t="s">
        <v>973</v>
      </c>
    </row>
    <row r="10567" spans="5:10" ht="15.95" customHeight="1" x14ac:dyDescent="0.15">
      <c r="E10567" s="23">
        <v>300</v>
      </c>
      <c r="F10567" s="23">
        <v>48</v>
      </c>
      <c r="G10567" s="48">
        <f t="shared" si="165"/>
        <v>30010048</v>
      </c>
      <c r="H10567" s="23" t="s">
        <v>99</v>
      </c>
      <c r="I10567" s="23" t="s">
        <v>1298</v>
      </c>
      <c r="J10567" s="1" t="s">
        <v>973</v>
      </c>
    </row>
    <row r="10568" spans="5:10" ht="15.95" customHeight="1" x14ac:dyDescent="0.15">
      <c r="E10568" s="23">
        <v>300</v>
      </c>
      <c r="F10568" s="23">
        <v>49</v>
      </c>
      <c r="G10568" s="48">
        <f t="shared" si="165"/>
        <v>30010049</v>
      </c>
      <c r="H10568" s="23" t="s">
        <v>99</v>
      </c>
      <c r="I10568" s="23" t="s">
        <v>1811</v>
      </c>
      <c r="J10568" s="1" t="s">
        <v>973</v>
      </c>
    </row>
    <row r="10569" spans="5:10" ht="15.95" customHeight="1" x14ac:dyDescent="0.15">
      <c r="E10569" s="23">
        <v>300</v>
      </c>
      <c r="F10569" s="23">
        <v>52</v>
      </c>
      <c r="G10569" s="48">
        <f t="shared" si="165"/>
        <v>30010052</v>
      </c>
      <c r="H10569" s="23" t="s">
        <v>99</v>
      </c>
      <c r="I10569" s="23" t="s">
        <v>997</v>
      </c>
      <c r="J10569" s="1" t="s">
        <v>973</v>
      </c>
    </row>
    <row r="10570" spans="5:10" ht="15.95" customHeight="1" x14ac:dyDescent="0.15">
      <c r="E10570" s="23">
        <v>300</v>
      </c>
      <c r="F10570" s="23">
        <v>71</v>
      </c>
      <c r="G10570" s="48">
        <f t="shared" si="165"/>
        <v>30010071</v>
      </c>
      <c r="H10570" s="23" t="s">
        <v>99</v>
      </c>
      <c r="I10570" s="23" t="s">
        <v>7613</v>
      </c>
      <c r="J10570" s="1" t="s">
        <v>973</v>
      </c>
    </row>
    <row r="10571" spans="5:10" ht="15.95" customHeight="1" x14ac:dyDescent="0.15">
      <c r="E10571" s="23">
        <v>300</v>
      </c>
      <c r="F10571" s="23">
        <v>72</v>
      </c>
      <c r="G10571" s="48">
        <f t="shared" si="165"/>
        <v>30010072</v>
      </c>
      <c r="H10571" s="23" t="s">
        <v>99</v>
      </c>
      <c r="I10571" s="23" t="s">
        <v>7614</v>
      </c>
      <c r="J10571" s="1" t="s">
        <v>973</v>
      </c>
    </row>
    <row r="10572" spans="5:10" ht="15.95" customHeight="1" x14ac:dyDescent="0.15">
      <c r="E10572" s="23">
        <v>300</v>
      </c>
      <c r="F10572" s="23">
        <v>73</v>
      </c>
      <c r="G10572" s="48">
        <f t="shared" si="165"/>
        <v>30010073</v>
      </c>
      <c r="H10572" s="23" t="s">
        <v>99</v>
      </c>
      <c r="I10572" s="23" t="s">
        <v>1279</v>
      </c>
      <c r="J10572" s="1" t="s">
        <v>973</v>
      </c>
    </row>
    <row r="10573" spans="5:10" ht="15.95" customHeight="1" x14ac:dyDescent="0.15">
      <c r="E10573" s="23">
        <v>300</v>
      </c>
      <c r="F10573" s="23">
        <v>75</v>
      </c>
      <c r="G10573" s="48">
        <f t="shared" si="165"/>
        <v>30010075</v>
      </c>
      <c r="H10573" s="23" t="s">
        <v>99</v>
      </c>
      <c r="I10573" s="23" t="s">
        <v>1871</v>
      </c>
      <c r="J10573" s="1" t="s">
        <v>973</v>
      </c>
    </row>
    <row r="10574" spans="5:10" ht="15.95" customHeight="1" x14ac:dyDescent="0.15">
      <c r="E10574" s="23">
        <v>300</v>
      </c>
      <c r="F10574" s="23">
        <v>90</v>
      </c>
      <c r="G10574" s="48">
        <f t="shared" si="165"/>
        <v>30010090</v>
      </c>
      <c r="H10574" s="23" t="s">
        <v>99</v>
      </c>
      <c r="I10574" s="23" t="s">
        <v>1388</v>
      </c>
      <c r="J10574" s="1" t="s">
        <v>973</v>
      </c>
    </row>
    <row r="10575" spans="5:10" ht="15.95" customHeight="1" x14ac:dyDescent="0.15">
      <c r="E10575" s="23">
        <v>300</v>
      </c>
      <c r="F10575" s="23">
        <v>731</v>
      </c>
      <c r="G10575" s="48">
        <f t="shared" si="165"/>
        <v>30010731</v>
      </c>
      <c r="H10575" s="23" t="s">
        <v>99</v>
      </c>
      <c r="I10575" s="23" t="s">
        <v>1010</v>
      </c>
      <c r="J10575" s="1" t="s">
        <v>973</v>
      </c>
    </row>
    <row r="10576" spans="5:10" ht="15.95" customHeight="1" x14ac:dyDescent="0.15">
      <c r="E10576" s="23">
        <v>300</v>
      </c>
      <c r="F10576" s="23">
        <v>732</v>
      </c>
      <c r="G10576" s="48">
        <f t="shared" si="165"/>
        <v>30010732</v>
      </c>
      <c r="H10576" s="23" t="s">
        <v>99</v>
      </c>
      <c r="I10576" s="23" t="s">
        <v>1287</v>
      </c>
      <c r="J10576" s="1" t="s">
        <v>973</v>
      </c>
    </row>
    <row r="10577" spans="5:10" ht="15.95" customHeight="1" x14ac:dyDescent="0.15">
      <c r="E10577" s="23">
        <v>300</v>
      </c>
      <c r="F10577" s="23">
        <v>735</v>
      </c>
      <c r="G10577" s="48">
        <f t="shared" si="165"/>
        <v>30010735</v>
      </c>
      <c r="H10577" s="23" t="s">
        <v>99</v>
      </c>
      <c r="I10577" s="23" t="s">
        <v>1331</v>
      </c>
      <c r="J10577" s="1" t="s">
        <v>973</v>
      </c>
    </row>
    <row r="10578" spans="5:10" ht="15.95" customHeight="1" x14ac:dyDescent="0.15">
      <c r="E10578" s="23">
        <v>300</v>
      </c>
      <c r="F10578" s="23">
        <v>736</v>
      </c>
      <c r="G10578" s="48">
        <f t="shared" si="165"/>
        <v>30010736</v>
      </c>
      <c r="H10578" s="23" t="s">
        <v>99</v>
      </c>
      <c r="I10578" s="23" t="s">
        <v>1236</v>
      </c>
      <c r="J10578" s="1" t="s">
        <v>973</v>
      </c>
    </row>
    <row r="10579" spans="5:10" ht="15.95" customHeight="1" x14ac:dyDescent="0.15">
      <c r="E10579" s="23">
        <v>304</v>
      </c>
      <c r="F10579" s="23">
        <v>1</v>
      </c>
      <c r="G10579" s="48">
        <f t="shared" si="165"/>
        <v>30410001</v>
      </c>
      <c r="H10579" s="23" t="s">
        <v>100</v>
      </c>
      <c r="I10579" s="23" t="s">
        <v>1640</v>
      </c>
      <c r="J10579" s="1" t="s">
        <v>973</v>
      </c>
    </row>
    <row r="10580" spans="5:10" ht="15.95" customHeight="1" x14ac:dyDescent="0.15">
      <c r="E10580" s="23">
        <v>304</v>
      </c>
      <c r="F10580" s="23">
        <v>2</v>
      </c>
      <c r="G10580" s="48">
        <f t="shared" si="165"/>
        <v>30410002</v>
      </c>
      <c r="H10580" s="23" t="s">
        <v>100</v>
      </c>
      <c r="I10580" s="23" t="s">
        <v>7615</v>
      </c>
      <c r="J10580" s="1" t="s">
        <v>973</v>
      </c>
    </row>
    <row r="10581" spans="5:10" ht="15.95" customHeight="1" x14ac:dyDescent="0.15">
      <c r="E10581" s="23">
        <v>304</v>
      </c>
      <c r="F10581" s="23">
        <v>3</v>
      </c>
      <c r="G10581" s="48">
        <f t="shared" si="165"/>
        <v>30410003</v>
      </c>
      <c r="H10581" s="23" t="s">
        <v>100</v>
      </c>
      <c r="I10581" s="23" t="s">
        <v>7616</v>
      </c>
      <c r="J10581" s="1" t="s">
        <v>973</v>
      </c>
    </row>
    <row r="10582" spans="5:10" ht="15.95" customHeight="1" x14ac:dyDescent="0.15">
      <c r="E10582" s="23">
        <v>304</v>
      </c>
      <c r="F10582" s="23">
        <v>5</v>
      </c>
      <c r="G10582" s="48">
        <f t="shared" si="165"/>
        <v>30410005</v>
      </c>
      <c r="H10582" s="23" t="s">
        <v>100</v>
      </c>
      <c r="I10582" s="23" t="s">
        <v>7617</v>
      </c>
      <c r="J10582" s="1" t="s">
        <v>973</v>
      </c>
    </row>
    <row r="10583" spans="5:10" ht="15.95" customHeight="1" x14ac:dyDescent="0.15">
      <c r="E10583" s="23">
        <v>304</v>
      </c>
      <c r="F10583" s="23">
        <v>6</v>
      </c>
      <c r="G10583" s="48">
        <f t="shared" si="165"/>
        <v>30410006</v>
      </c>
      <c r="H10583" s="23" t="s">
        <v>100</v>
      </c>
      <c r="I10583" s="23" t="s">
        <v>7618</v>
      </c>
      <c r="J10583" s="1" t="s">
        <v>973</v>
      </c>
    </row>
    <row r="10584" spans="5:10" ht="15.95" customHeight="1" x14ac:dyDescent="0.15">
      <c r="E10584" s="23">
        <v>304</v>
      </c>
      <c r="F10584" s="23">
        <v>7</v>
      </c>
      <c r="G10584" s="48">
        <f t="shared" si="165"/>
        <v>30410007</v>
      </c>
      <c r="H10584" s="23" t="s">
        <v>100</v>
      </c>
      <c r="I10584" s="23" t="s">
        <v>7619</v>
      </c>
      <c r="J10584" s="1" t="s">
        <v>973</v>
      </c>
    </row>
    <row r="10585" spans="5:10" ht="15.95" customHeight="1" x14ac:dyDescent="0.15">
      <c r="E10585" s="23">
        <v>304</v>
      </c>
      <c r="F10585" s="23">
        <v>8</v>
      </c>
      <c r="G10585" s="48">
        <f t="shared" si="165"/>
        <v>30410008</v>
      </c>
      <c r="H10585" s="23" t="s">
        <v>100</v>
      </c>
      <c r="I10585" s="23" t="s">
        <v>7620</v>
      </c>
      <c r="J10585" s="1" t="s">
        <v>973</v>
      </c>
    </row>
    <row r="10586" spans="5:10" ht="15.95" customHeight="1" x14ac:dyDescent="0.15">
      <c r="E10586" s="23">
        <v>304</v>
      </c>
      <c r="F10586" s="23">
        <v>12</v>
      </c>
      <c r="G10586" s="48">
        <f t="shared" si="165"/>
        <v>30410012</v>
      </c>
      <c r="H10586" s="23" t="s">
        <v>100</v>
      </c>
      <c r="I10586" s="23" t="s">
        <v>1369</v>
      </c>
      <c r="J10586" s="1" t="s">
        <v>973</v>
      </c>
    </row>
    <row r="10587" spans="5:10" ht="15.95" customHeight="1" x14ac:dyDescent="0.15">
      <c r="E10587" s="23">
        <v>304</v>
      </c>
      <c r="F10587" s="23">
        <v>13</v>
      </c>
      <c r="G10587" s="48">
        <f t="shared" si="165"/>
        <v>30410013</v>
      </c>
      <c r="H10587" s="23" t="s">
        <v>100</v>
      </c>
      <c r="I10587" s="23" t="s">
        <v>1526</v>
      </c>
      <c r="J10587" s="1" t="s">
        <v>973</v>
      </c>
    </row>
    <row r="10588" spans="5:10" ht="15.95" customHeight="1" x14ac:dyDescent="0.15">
      <c r="E10588" s="23">
        <v>304</v>
      </c>
      <c r="F10588" s="23">
        <v>15</v>
      </c>
      <c r="G10588" s="48">
        <f t="shared" si="165"/>
        <v>30410015</v>
      </c>
      <c r="H10588" s="23" t="s">
        <v>100</v>
      </c>
      <c r="I10588" s="23" t="s">
        <v>1111</v>
      </c>
      <c r="J10588" s="1" t="s">
        <v>973</v>
      </c>
    </row>
    <row r="10589" spans="5:10" ht="15.95" customHeight="1" x14ac:dyDescent="0.15">
      <c r="E10589" s="23">
        <v>304</v>
      </c>
      <c r="F10589" s="23">
        <v>16</v>
      </c>
      <c r="G10589" s="48">
        <f t="shared" si="165"/>
        <v>30410016</v>
      </c>
      <c r="H10589" s="23" t="s">
        <v>100</v>
      </c>
      <c r="I10589" s="23" t="s">
        <v>1214</v>
      </c>
      <c r="J10589" s="1" t="s">
        <v>973</v>
      </c>
    </row>
    <row r="10590" spans="5:10" ht="15.95" customHeight="1" x14ac:dyDescent="0.15">
      <c r="E10590" s="23">
        <v>304</v>
      </c>
      <c r="F10590" s="23">
        <v>18</v>
      </c>
      <c r="G10590" s="48">
        <f t="shared" si="165"/>
        <v>30410018</v>
      </c>
      <c r="H10590" s="23" t="s">
        <v>100</v>
      </c>
      <c r="I10590" s="23" t="s">
        <v>1374</v>
      </c>
      <c r="J10590" s="1" t="s">
        <v>973</v>
      </c>
    </row>
    <row r="10591" spans="5:10" ht="15.95" customHeight="1" x14ac:dyDescent="0.15">
      <c r="E10591" s="23">
        <v>304</v>
      </c>
      <c r="F10591" s="23">
        <v>19</v>
      </c>
      <c r="G10591" s="48">
        <f t="shared" si="165"/>
        <v>30410019</v>
      </c>
      <c r="H10591" s="23" t="s">
        <v>100</v>
      </c>
      <c r="I10591" s="23" t="s">
        <v>1064</v>
      </c>
      <c r="J10591" s="1" t="s">
        <v>973</v>
      </c>
    </row>
    <row r="10592" spans="5:10" ht="15.95" customHeight="1" x14ac:dyDescent="0.15">
      <c r="E10592" s="23">
        <v>304</v>
      </c>
      <c r="F10592" s="23">
        <v>20</v>
      </c>
      <c r="G10592" s="48">
        <f t="shared" si="165"/>
        <v>30410020</v>
      </c>
      <c r="H10592" s="23" t="s">
        <v>100</v>
      </c>
      <c r="I10592" s="23" t="s">
        <v>1140</v>
      </c>
      <c r="J10592" s="1" t="s">
        <v>973</v>
      </c>
    </row>
    <row r="10593" spans="5:10" ht="15.95" customHeight="1" x14ac:dyDescent="0.15">
      <c r="E10593" s="23">
        <v>304</v>
      </c>
      <c r="F10593" s="23">
        <v>21</v>
      </c>
      <c r="G10593" s="48">
        <f t="shared" si="165"/>
        <v>30410021</v>
      </c>
      <c r="H10593" s="23" t="s">
        <v>100</v>
      </c>
      <c r="I10593" s="23" t="s">
        <v>1153</v>
      </c>
      <c r="J10593" s="1" t="s">
        <v>973</v>
      </c>
    </row>
    <row r="10594" spans="5:10" ht="15.95" customHeight="1" x14ac:dyDescent="0.15">
      <c r="E10594" s="23">
        <v>304</v>
      </c>
      <c r="F10594" s="23">
        <v>22</v>
      </c>
      <c r="G10594" s="48">
        <f t="shared" si="165"/>
        <v>30410022</v>
      </c>
      <c r="H10594" s="23" t="s">
        <v>100</v>
      </c>
      <c r="I10594" s="23" t="s">
        <v>1420</v>
      </c>
      <c r="J10594" s="1" t="s">
        <v>973</v>
      </c>
    </row>
    <row r="10595" spans="5:10" ht="15.95" customHeight="1" x14ac:dyDescent="0.15">
      <c r="E10595" s="23">
        <v>304</v>
      </c>
      <c r="F10595" s="23">
        <v>23</v>
      </c>
      <c r="G10595" s="48">
        <f t="shared" si="165"/>
        <v>30410023</v>
      </c>
      <c r="H10595" s="23" t="s">
        <v>100</v>
      </c>
      <c r="I10595" s="23" t="s">
        <v>1357</v>
      </c>
      <c r="J10595" s="1" t="s">
        <v>973</v>
      </c>
    </row>
    <row r="10596" spans="5:10" ht="15.95" customHeight="1" x14ac:dyDescent="0.15">
      <c r="E10596" s="23">
        <v>304</v>
      </c>
      <c r="F10596" s="23">
        <v>24</v>
      </c>
      <c r="G10596" s="48">
        <f t="shared" si="165"/>
        <v>30410024</v>
      </c>
      <c r="H10596" s="23" t="s">
        <v>100</v>
      </c>
      <c r="I10596" s="23" t="s">
        <v>1516</v>
      </c>
      <c r="J10596" s="1" t="s">
        <v>973</v>
      </c>
    </row>
    <row r="10597" spans="5:10" ht="15.95" customHeight="1" x14ac:dyDescent="0.15">
      <c r="E10597" s="23">
        <v>304</v>
      </c>
      <c r="F10597" s="23">
        <v>25</v>
      </c>
      <c r="G10597" s="48">
        <f t="shared" si="165"/>
        <v>30410025</v>
      </c>
      <c r="H10597" s="23" t="s">
        <v>100</v>
      </c>
      <c r="I10597" s="23" t="s">
        <v>1048</v>
      </c>
      <c r="J10597" s="1" t="s">
        <v>973</v>
      </c>
    </row>
    <row r="10598" spans="5:10" ht="15.95" customHeight="1" x14ac:dyDescent="0.15">
      <c r="E10598" s="23">
        <v>304</v>
      </c>
      <c r="F10598" s="23">
        <v>27</v>
      </c>
      <c r="G10598" s="48">
        <f t="shared" si="165"/>
        <v>30410027</v>
      </c>
      <c r="H10598" s="23" t="s">
        <v>100</v>
      </c>
      <c r="I10598" s="23" t="s">
        <v>1148</v>
      </c>
      <c r="J10598" s="1" t="s">
        <v>973</v>
      </c>
    </row>
    <row r="10599" spans="5:10" ht="15.95" customHeight="1" x14ac:dyDescent="0.15">
      <c r="E10599" s="23">
        <v>304</v>
      </c>
      <c r="F10599" s="23">
        <v>29</v>
      </c>
      <c r="G10599" s="48">
        <f t="shared" si="165"/>
        <v>30410029</v>
      </c>
      <c r="H10599" s="23" t="s">
        <v>100</v>
      </c>
      <c r="I10599" s="23" t="s">
        <v>1112</v>
      </c>
      <c r="J10599" s="1" t="s">
        <v>973</v>
      </c>
    </row>
    <row r="10600" spans="5:10" ht="15.95" customHeight="1" x14ac:dyDescent="0.15">
      <c r="E10600" s="23">
        <v>304</v>
      </c>
      <c r="F10600" s="23">
        <v>30</v>
      </c>
      <c r="G10600" s="48">
        <f t="shared" si="165"/>
        <v>30410030</v>
      </c>
      <c r="H10600" s="23" t="s">
        <v>100</v>
      </c>
      <c r="I10600" s="23" t="s">
        <v>1273</v>
      </c>
      <c r="J10600" s="1" t="s">
        <v>973</v>
      </c>
    </row>
    <row r="10601" spans="5:10" ht="15.95" customHeight="1" x14ac:dyDescent="0.15">
      <c r="E10601" s="23">
        <v>304</v>
      </c>
      <c r="F10601" s="23">
        <v>31</v>
      </c>
      <c r="G10601" s="48">
        <f t="shared" si="165"/>
        <v>30410031</v>
      </c>
      <c r="H10601" s="23" t="s">
        <v>100</v>
      </c>
      <c r="I10601" s="23" t="s">
        <v>1362</v>
      </c>
      <c r="J10601" s="1" t="s">
        <v>973</v>
      </c>
    </row>
    <row r="10602" spans="5:10" ht="15.95" customHeight="1" x14ac:dyDescent="0.15">
      <c r="E10602" s="23">
        <v>304</v>
      </c>
      <c r="F10602" s="23">
        <v>32</v>
      </c>
      <c r="G10602" s="48">
        <f t="shared" si="165"/>
        <v>30410032</v>
      </c>
      <c r="H10602" s="23" t="s">
        <v>100</v>
      </c>
      <c r="I10602" s="23" t="s">
        <v>1122</v>
      </c>
      <c r="J10602" s="1" t="s">
        <v>973</v>
      </c>
    </row>
    <row r="10603" spans="5:10" ht="15.95" customHeight="1" x14ac:dyDescent="0.15">
      <c r="E10603" s="23">
        <v>304</v>
      </c>
      <c r="F10603" s="23">
        <v>33</v>
      </c>
      <c r="G10603" s="48">
        <f t="shared" si="165"/>
        <v>30410033</v>
      </c>
      <c r="H10603" s="23" t="s">
        <v>100</v>
      </c>
      <c r="I10603" s="23" t="s">
        <v>4055</v>
      </c>
      <c r="J10603" s="1" t="s">
        <v>973</v>
      </c>
    </row>
    <row r="10604" spans="5:10" ht="15.95" customHeight="1" x14ac:dyDescent="0.15">
      <c r="E10604" s="23">
        <v>304</v>
      </c>
      <c r="F10604" s="23">
        <v>34</v>
      </c>
      <c r="G10604" s="48">
        <f t="shared" si="165"/>
        <v>30410034</v>
      </c>
      <c r="H10604" s="23" t="s">
        <v>100</v>
      </c>
      <c r="I10604" s="23" t="s">
        <v>1206</v>
      </c>
      <c r="J10604" s="1" t="s">
        <v>973</v>
      </c>
    </row>
    <row r="10605" spans="5:10" ht="15.95" customHeight="1" x14ac:dyDescent="0.15">
      <c r="E10605" s="23">
        <v>304</v>
      </c>
      <c r="F10605" s="23">
        <v>35</v>
      </c>
      <c r="G10605" s="48">
        <f t="shared" si="165"/>
        <v>30410035</v>
      </c>
      <c r="H10605" s="23" t="s">
        <v>100</v>
      </c>
      <c r="I10605" s="23" t="s">
        <v>1246</v>
      </c>
      <c r="J10605" s="1" t="s">
        <v>973</v>
      </c>
    </row>
    <row r="10606" spans="5:10" ht="15.95" customHeight="1" x14ac:dyDescent="0.15">
      <c r="E10606" s="23">
        <v>304</v>
      </c>
      <c r="F10606" s="23">
        <v>36</v>
      </c>
      <c r="G10606" s="48">
        <f t="shared" si="165"/>
        <v>30410036</v>
      </c>
      <c r="H10606" s="23" t="s">
        <v>100</v>
      </c>
      <c r="I10606" s="23" t="s">
        <v>7621</v>
      </c>
      <c r="J10606" s="1" t="s">
        <v>973</v>
      </c>
    </row>
    <row r="10607" spans="5:10" ht="15.95" customHeight="1" x14ac:dyDescent="0.15">
      <c r="E10607" s="23">
        <v>304</v>
      </c>
      <c r="F10607" s="23">
        <v>37</v>
      </c>
      <c r="G10607" s="48">
        <f t="shared" si="165"/>
        <v>30410037</v>
      </c>
      <c r="H10607" s="23" t="s">
        <v>100</v>
      </c>
      <c r="I10607" s="23" t="s">
        <v>1203</v>
      </c>
      <c r="J10607" s="1" t="s">
        <v>973</v>
      </c>
    </row>
    <row r="10608" spans="5:10" ht="15.95" customHeight="1" x14ac:dyDescent="0.15">
      <c r="E10608" s="23">
        <v>304</v>
      </c>
      <c r="F10608" s="23">
        <v>38</v>
      </c>
      <c r="G10608" s="48">
        <f t="shared" si="165"/>
        <v>30410038</v>
      </c>
      <c r="H10608" s="23" t="s">
        <v>100</v>
      </c>
      <c r="I10608" s="23" t="s">
        <v>1181</v>
      </c>
      <c r="J10608" s="1" t="s">
        <v>973</v>
      </c>
    </row>
    <row r="10609" spans="5:10" ht="15.95" customHeight="1" x14ac:dyDescent="0.15">
      <c r="E10609" s="23">
        <v>304</v>
      </c>
      <c r="F10609" s="23">
        <v>39</v>
      </c>
      <c r="G10609" s="48">
        <f t="shared" si="165"/>
        <v>30410039</v>
      </c>
      <c r="H10609" s="23" t="s">
        <v>100</v>
      </c>
      <c r="I10609" s="23" t="s">
        <v>1520</v>
      </c>
      <c r="J10609" s="1" t="s">
        <v>973</v>
      </c>
    </row>
    <row r="10610" spans="5:10" ht="15.95" customHeight="1" x14ac:dyDescent="0.15">
      <c r="E10610" s="23">
        <v>304</v>
      </c>
      <c r="F10610" s="23">
        <v>40</v>
      </c>
      <c r="G10610" s="48">
        <f t="shared" si="165"/>
        <v>30410040</v>
      </c>
      <c r="H10610" s="23" t="s">
        <v>100</v>
      </c>
      <c r="I10610" s="23" t="s">
        <v>1565</v>
      </c>
      <c r="J10610" s="1" t="s">
        <v>973</v>
      </c>
    </row>
    <row r="10611" spans="5:10" ht="15.95" customHeight="1" x14ac:dyDescent="0.15">
      <c r="E10611" s="23">
        <v>304</v>
      </c>
      <c r="F10611" s="23">
        <v>41</v>
      </c>
      <c r="G10611" s="48">
        <f t="shared" si="165"/>
        <v>30410041</v>
      </c>
      <c r="H10611" s="23" t="s">
        <v>100</v>
      </c>
      <c r="I10611" s="23" t="s">
        <v>1524</v>
      </c>
      <c r="J10611" s="1" t="s">
        <v>973</v>
      </c>
    </row>
    <row r="10612" spans="5:10" ht="15.95" customHeight="1" x14ac:dyDescent="0.15">
      <c r="E10612" s="23">
        <v>304</v>
      </c>
      <c r="F10612" s="23">
        <v>42</v>
      </c>
      <c r="G10612" s="48">
        <f t="shared" si="165"/>
        <v>30410042</v>
      </c>
      <c r="H10612" s="23" t="s">
        <v>100</v>
      </c>
      <c r="I10612" s="23" t="s">
        <v>1566</v>
      </c>
      <c r="J10612" s="1" t="s">
        <v>973</v>
      </c>
    </row>
    <row r="10613" spans="5:10" ht="15.95" customHeight="1" x14ac:dyDescent="0.15">
      <c r="E10613" s="23">
        <v>304</v>
      </c>
      <c r="F10613" s="23">
        <v>43</v>
      </c>
      <c r="G10613" s="48">
        <f t="shared" si="165"/>
        <v>30410043</v>
      </c>
      <c r="H10613" s="23" t="s">
        <v>100</v>
      </c>
      <c r="I10613" s="23" t="s">
        <v>1515</v>
      </c>
      <c r="J10613" s="1" t="s">
        <v>973</v>
      </c>
    </row>
    <row r="10614" spans="5:10" ht="15.95" customHeight="1" x14ac:dyDescent="0.15">
      <c r="E10614" s="23">
        <v>304</v>
      </c>
      <c r="F10614" s="23">
        <v>44</v>
      </c>
      <c r="G10614" s="48">
        <f t="shared" si="165"/>
        <v>30410044</v>
      </c>
      <c r="H10614" s="23" t="s">
        <v>100</v>
      </c>
      <c r="I10614" s="23" t="s">
        <v>1511</v>
      </c>
      <c r="J10614" s="1" t="s">
        <v>973</v>
      </c>
    </row>
    <row r="10615" spans="5:10" ht="15.95" customHeight="1" x14ac:dyDescent="0.15">
      <c r="E10615" s="23">
        <v>304</v>
      </c>
      <c r="F10615" s="23">
        <v>45</v>
      </c>
      <c r="G10615" s="48">
        <f t="shared" si="165"/>
        <v>30410045</v>
      </c>
      <c r="H10615" s="23" t="s">
        <v>100</v>
      </c>
      <c r="I10615" s="23" t="s">
        <v>1513</v>
      </c>
      <c r="J10615" s="1" t="s">
        <v>973</v>
      </c>
    </row>
    <row r="10616" spans="5:10" ht="15.95" customHeight="1" x14ac:dyDescent="0.15">
      <c r="E10616" s="23">
        <v>304</v>
      </c>
      <c r="F10616" s="23">
        <v>46</v>
      </c>
      <c r="G10616" s="48">
        <f t="shared" si="165"/>
        <v>30410046</v>
      </c>
      <c r="H10616" s="23" t="s">
        <v>100</v>
      </c>
      <c r="I10616" s="23" t="s">
        <v>1272</v>
      </c>
      <c r="J10616" s="1" t="s">
        <v>973</v>
      </c>
    </row>
    <row r="10617" spans="5:10" ht="15.95" customHeight="1" x14ac:dyDescent="0.15">
      <c r="E10617" s="23">
        <v>304</v>
      </c>
      <c r="F10617" s="23">
        <v>47</v>
      </c>
      <c r="G10617" s="48">
        <f t="shared" si="165"/>
        <v>30410047</v>
      </c>
      <c r="H10617" s="23" t="s">
        <v>100</v>
      </c>
      <c r="I10617" s="23" t="s">
        <v>1518</v>
      </c>
      <c r="J10617" s="1" t="s">
        <v>973</v>
      </c>
    </row>
    <row r="10618" spans="5:10" ht="15.95" customHeight="1" x14ac:dyDescent="0.15">
      <c r="E10618" s="23">
        <v>304</v>
      </c>
      <c r="F10618" s="23">
        <v>48</v>
      </c>
      <c r="G10618" s="48">
        <f t="shared" si="165"/>
        <v>30410048</v>
      </c>
      <c r="H10618" s="23" t="s">
        <v>100</v>
      </c>
      <c r="I10618" s="23" t="s">
        <v>1281</v>
      </c>
      <c r="J10618" s="1" t="s">
        <v>973</v>
      </c>
    </row>
    <row r="10619" spans="5:10" ht="15.95" customHeight="1" x14ac:dyDescent="0.15">
      <c r="E10619" s="23">
        <v>304</v>
      </c>
      <c r="F10619" s="23">
        <v>49</v>
      </c>
      <c r="G10619" s="48">
        <f t="shared" si="165"/>
        <v>30410049</v>
      </c>
      <c r="H10619" s="23" t="s">
        <v>100</v>
      </c>
      <c r="I10619" s="23" t="s">
        <v>1274</v>
      </c>
      <c r="J10619" s="1" t="s">
        <v>973</v>
      </c>
    </row>
    <row r="10620" spans="5:10" ht="15.95" customHeight="1" x14ac:dyDescent="0.15">
      <c r="E10620" s="23">
        <v>304</v>
      </c>
      <c r="F10620" s="23">
        <v>51</v>
      </c>
      <c r="G10620" s="48">
        <f t="shared" si="165"/>
        <v>30410051</v>
      </c>
      <c r="H10620" s="23" t="s">
        <v>100</v>
      </c>
      <c r="I10620" s="23" t="s">
        <v>1300</v>
      </c>
      <c r="J10620" s="1" t="s">
        <v>973</v>
      </c>
    </row>
    <row r="10621" spans="5:10" ht="15.95" customHeight="1" x14ac:dyDescent="0.15">
      <c r="E10621" s="23">
        <v>304</v>
      </c>
      <c r="F10621" s="23">
        <v>52</v>
      </c>
      <c r="G10621" s="48">
        <f t="shared" si="165"/>
        <v>30410052</v>
      </c>
      <c r="H10621" s="23" t="s">
        <v>100</v>
      </c>
      <c r="I10621" s="23" t="s">
        <v>1302</v>
      </c>
      <c r="J10621" s="1" t="s">
        <v>973</v>
      </c>
    </row>
    <row r="10622" spans="5:10" ht="15.95" customHeight="1" x14ac:dyDescent="0.15">
      <c r="E10622" s="23">
        <v>304</v>
      </c>
      <c r="F10622" s="23">
        <v>53</v>
      </c>
      <c r="G10622" s="48">
        <f t="shared" si="165"/>
        <v>30410053</v>
      </c>
      <c r="H10622" s="23" t="s">
        <v>100</v>
      </c>
      <c r="I10622" s="23" t="s">
        <v>1279</v>
      </c>
      <c r="J10622" s="1" t="s">
        <v>973</v>
      </c>
    </row>
    <row r="10623" spans="5:10" ht="15.95" customHeight="1" x14ac:dyDescent="0.15">
      <c r="E10623" s="23">
        <v>304</v>
      </c>
      <c r="F10623" s="23">
        <v>54</v>
      </c>
      <c r="G10623" s="48">
        <f t="shared" si="165"/>
        <v>30410054</v>
      </c>
      <c r="H10623" s="23" t="s">
        <v>100</v>
      </c>
      <c r="I10623" s="23" t="s">
        <v>2003</v>
      </c>
      <c r="J10623" s="1" t="s">
        <v>973</v>
      </c>
    </row>
    <row r="10624" spans="5:10" ht="15.95" customHeight="1" x14ac:dyDescent="0.15">
      <c r="E10624" s="23">
        <v>304</v>
      </c>
      <c r="F10624" s="23">
        <v>55</v>
      </c>
      <c r="G10624" s="48">
        <f t="shared" si="165"/>
        <v>30410055</v>
      </c>
      <c r="H10624" s="23" t="s">
        <v>100</v>
      </c>
      <c r="I10624" s="23" t="s">
        <v>1282</v>
      </c>
      <c r="J10624" s="1" t="s">
        <v>973</v>
      </c>
    </row>
    <row r="10625" spans="5:10" ht="15.95" customHeight="1" x14ac:dyDescent="0.15">
      <c r="E10625" s="23">
        <v>304</v>
      </c>
      <c r="F10625" s="23">
        <v>56</v>
      </c>
      <c r="G10625" s="48">
        <f t="shared" si="165"/>
        <v>30410056</v>
      </c>
      <c r="H10625" s="23" t="s">
        <v>100</v>
      </c>
      <c r="I10625" s="23" t="s">
        <v>1277</v>
      </c>
      <c r="J10625" s="1" t="s">
        <v>973</v>
      </c>
    </row>
    <row r="10626" spans="5:10" ht="15.95" customHeight="1" x14ac:dyDescent="0.15">
      <c r="E10626" s="23">
        <v>304</v>
      </c>
      <c r="F10626" s="23">
        <v>57</v>
      </c>
      <c r="G10626" s="48">
        <f t="shared" si="165"/>
        <v>30410057</v>
      </c>
      <c r="H10626" s="23" t="s">
        <v>100</v>
      </c>
      <c r="I10626" s="23" t="s">
        <v>1416</v>
      </c>
      <c r="J10626" s="1" t="s">
        <v>973</v>
      </c>
    </row>
    <row r="10627" spans="5:10" ht="15.95" customHeight="1" x14ac:dyDescent="0.15">
      <c r="E10627" s="23">
        <v>304</v>
      </c>
      <c r="F10627" s="23">
        <v>58</v>
      </c>
      <c r="G10627" s="48">
        <f t="shared" si="165"/>
        <v>30410058</v>
      </c>
      <c r="H10627" s="23" t="s">
        <v>100</v>
      </c>
      <c r="I10627" s="23" t="s">
        <v>1285</v>
      </c>
      <c r="J10627" s="1" t="s">
        <v>973</v>
      </c>
    </row>
    <row r="10628" spans="5:10" ht="15.95" customHeight="1" x14ac:dyDescent="0.15">
      <c r="E10628" s="23">
        <v>304</v>
      </c>
      <c r="F10628" s="23">
        <v>59</v>
      </c>
      <c r="G10628" s="48">
        <f t="shared" si="165"/>
        <v>30410059</v>
      </c>
      <c r="H10628" s="23" t="s">
        <v>100</v>
      </c>
      <c r="I10628" s="23" t="s">
        <v>1746</v>
      </c>
      <c r="J10628" s="1" t="s">
        <v>973</v>
      </c>
    </row>
    <row r="10629" spans="5:10" ht="15.95" customHeight="1" x14ac:dyDescent="0.15">
      <c r="E10629" s="23">
        <v>304</v>
      </c>
      <c r="F10629" s="23">
        <v>61</v>
      </c>
      <c r="G10629" s="48">
        <f t="shared" ref="G10629:G10692" si="166">(E10629&amp;(F10629+10000))*1</f>
        <v>30410061</v>
      </c>
      <c r="H10629" s="23" t="s">
        <v>100</v>
      </c>
      <c r="I10629" s="23" t="s">
        <v>1327</v>
      </c>
      <c r="J10629" s="1" t="s">
        <v>973</v>
      </c>
    </row>
    <row r="10630" spans="5:10" ht="15.95" customHeight="1" x14ac:dyDescent="0.15">
      <c r="E10630" s="23">
        <v>304</v>
      </c>
      <c r="F10630" s="23">
        <v>62</v>
      </c>
      <c r="G10630" s="48">
        <f t="shared" si="166"/>
        <v>30410062</v>
      </c>
      <c r="H10630" s="23" t="s">
        <v>100</v>
      </c>
      <c r="I10630" s="23" t="s">
        <v>1307</v>
      </c>
      <c r="J10630" s="1" t="s">
        <v>973</v>
      </c>
    </row>
    <row r="10631" spans="5:10" ht="15.95" customHeight="1" x14ac:dyDescent="0.15">
      <c r="E10631" s="23">
        <v>304</v>
      </c>
      <c r="F10631" s="23">
        <v>63</v>
      </c>
      <c r="G10631" s="48">
        <f t="shared" si="166"/>
        <v>30410063</v>
      </c>
      <c r="H10631" s="23" t="s">
        <v>100</v>
      </c>
      <c r="I10631" s="23" t="s">
        <v>1403</v>
      </c>
      <c r="J10631" s="1" t="s">
        <v>973</v>
      </c>
    </row>
    <row r="10632" spans="5:10" ht="15.95" customHeight="1" x14ac:dyDescent="0.15">
      <c r="E10632" s="23">
        <v>304</v>
      </c>
      <c r="F10632" s="23">
        <v>64</v>
      </c>
      <c r="G10632" s="48">
        <f t="shared" si="166"/>
        <v>30410064</v>
      </c>
      <c r="H10632" s="23" t="s">
        <v>100</v>
      </c>
      <c r="I10632" s="23" t="s">
        <v>1335</v>
      </c>
      <c r="J10632" s="1" t="s">
        <v>973</v>
      </c>
    </row>
    <row r="10633" spans="5:10" ht="15.95" customHeight="1" x14ac:dyDescent="0.15">
      <c r="E10633" s="23">
        <v>304</v>
      </c>
      <c r="F10633" s="23">
        <v>66</v>
      </c>
      <c r="G10633" s="48">
        <f t="shared" si="166"/>
        <v>30410066</v>
      </c>
      <c r="H10633" s="23" t="s">
        <v>100</v>
      </c>
      <c r="I10633" s="23" t="s">
        <v>2621</v>
      </c>
      <c r="J10633" s="1" t="s">
        <v>973</v>
      </c>
    </row>
    <row r="10634" spans="5:10" ht="15.95" customHeight="1" x14ac:dyDescent="0.15">
      <c r="E10634" s="23">
        <v>304</v>
      </c>
      <c r="F10634" s="23">
        <v>67</v>
      </c>
      <c r="G10634" s="48">
        <f t="shared" si="166"/>
        <v>30410067</v>
      </c>
      <c r="H10634" s="23" t="s">
        <v>100</v>
      </c>
      <c r="I10634" s="23" t="s">
        <v>1899</v>
      </c>
      <c r="J10634" s="1" t="s">
        <v>973</v>
      </c>
    </row>
    <row r="10635" spans="5:10" ht="15.95" customHeight="1" x14ac:dyDescent="0.15">
      <c r="E10635" s="23">
        <v>304</v>
      </c>
      <c r="F10635" s="23">
        <v>68</v>
      </c>
      <c r="G10635" s="48">
        <f t="shared" si="166"/>
        <v>30410068</v>
      </c>
      <c r="H10635" s="23" t="s">
        <v>100</v>
      </c>
      <c r="I10635" s="23" t="s">
        <v>7622</v>
      </c>
      <c r="J10635" s="1" t="s">
        <v>973</v>
      </c>
    </row>
    <row r="10636" spans="5:10" ht="15.95" customHeight="1" x14ac:dyDescent="0.15">
      <c r="E10636" s="23">
        <v>304</v>
      </c>
      <c r="F10636" s="23">
        <v>69</v>
      </c>
      <c r="G10636" s="48">
        <f t="shared" si="166"/>
        <v>30410069</v>
      </c>
      <c r="H10636" s="23" t="s">
        <v>100</v>
      </c>
      <c r="I10636" s="23" t="s">
        <v>1397</v>
      </c>
      <c r="J10636" s="1" t="s">
        <v>973</v>
      </c>
    </row>
    <row r="10637" spans="5:10" ht="15.95" customHeight="1" x14ac:dyDescent="0.15">
      <c r="E10637" s="23">
        <v>304</v>
      </c>
      <c r="F10637" s="23">
        <v>70</v>
      </c>
      <c r="G10637" s="48">
        <f t="shared" si="166"/>
        <v>30410070</v>
      </c>
      <c r="H10637" s="23" t="s">
        <v>100</v>
      </c>
      <c r="I10637" s="23" t="s">
        <v>1286</v>
      </c>
      <c r="J10637" s="1" t="s">
        <v>973</v>
      </c>
    </row>
    <row r="10638" spans="5:10" ht="15.95" customHeight="1" x14ac:dyDescent="0.15">
      <c r="E10638" s="23">
        <v>304</v>
      </c>
      <c r="F10638" s="23">
        <v>71</v>
      </c>
      <c r="G10638" s="48">
        <f t="shared" si="166"/>
        <v>30410071</v>
      </c>
      <c r="H10638" s="23" t="s">
        <v>100</v>
      </c>
      <c r="I10638" s="23" t="s">
        <v>1390</v>
      </c>
      <c r="J10638" s="1" t="s">
        <v>973</v>
      </c>
    </row>
    <row r="10639" spans="5:10" ht="15.95" customHeight="1" x14ac:dyDescent="0.15">
      <c r="E10639" s="23">
        <v>304</v>
      </c>
      <c r="F10639" s="23">
        <v>72</v>
      </c>
      <c r="G10639" s="48">
        <f t="shared" si="166"/>
        <v>30410072</v>
      </c>
      <c r="H10639" s="23" t="s">
        <v>100</v>
      </c>
      <c r="I10639" s="23" t="s">
        <v>1438</v>
      </c>
      <c r="J10639" s="1" t="s">
        <v>973</v>
      </c>
    </row>
    <row r="10640" spans="5:10" ht="15.95" customHeight="1" x14ac:dyDescent="0.15">
      <c r="E10640" s="23">
        <v>304</v>
      </c>
      <c r="F10640" s="23">
        <v>73</v>
      </c>
      <c r="G10640" s="48">
        <f t="shared" si="166"/>
        <v>30410073</v>
      </c>
      <c r="H10640" s="23" t="s">
        <v>100</v>
      </c>
      <c r="I10640" s="23" t="s">
        <v>1331</v>
      </c>
      <c r="J10640" s="1" t="s">
        <v>973</v>
      </c>
    </row>
    <row r="10641" spans="5:10" ht="15.95" customHeight="1" x14ac:dyDescent="0.15">
      <c r="E10641" s="23">
        <v>304</v>
      </c>
      <c r="F10641" s="23">
        <v>74</v>
      </c>
      <c r="G10641" s="48">
        <f t="shared" si="166"/>
        <v>30410074</v>
      </c>
      <c r="H10641" s="23" t="s">
        <v>100</v>
      </c>
      <c r="I10641" s="23" t="s">
        <v>1434</v>
      </c>
      <c r="J10641" s="1" t="s">
        <v>973</v>
      </c>
    </row>
    <row r="10642" spans="5:10" ht="15.95" customHeight="1" x14ac:dyDescent="0.15">
      <c r="E10642" s="23">
        <v>304</v>
      </c>
      <c r="F10642" s="23">
        <v>75</v>
      </c>
      <c r="G10642" s="48">
        <f t="shared" si="166"/>
        <v>30410075</v>
      </c>
      <c r="H10642" s="23" t="s">
        <v>100</v>
      </c>
      <c r="I10642" s="23" t="s">
        <v>1311</v>
      </c>
      <c r="J10642" s="1" t="s">
        <v>973</v>
      </c>
    </row>
    <row r="10643" spans="5:10" ht="15.95" customHeight="1" x14ac:dyDescent="0.15">
      <c r="E10643" s="23">
        <v>304</v>
      </c>
      <c r="F10643" s="23">
        <v>76</v>
      </c>
      <c r="G10643" s="48">
        <f t="shared" si="166"/>
        <v>30410076</v>
      </c>
      <c r="H10643" s="23" t="s">
        <v>100</v>
      </c>
      <c r="I10643" s="23" t="s">
        <v>1442</v>
      </c>
      <c r="J10643" s="1" t="s">
        <v>973</v>
      </c>
    </row>
    <row r="10644" spans="5:10" ht="15.95" customHeight="1" x14ac:dyDescent="0.15">
      <c r="E10644" s="23">
        <v>304</v>
      </c>
      <c r="F10644" s="23">
        <v>77</v>
      </c>
      <c r="G10644" s="48">
        <f t="shared" si="166"/>
        <v>30410077</v>
      </c>
      <c r="H10644" s="23" t="s">
        <v>100</v>
      </c>
      <c r="I10644" s="23" t="s">
        <v>1503</v>
      </c>
      <c r="J10644" s="1" t="s">
        <v>973</v>
      </c>
    </row>
    <row r="10645" spans="5:10" ht="15.95" customHeight="1" x14ac:dyDescent="0.15">
      <c r="E10645" s="23">
        <v>304</v>
      </c>
      <c r="F10645" s="23">
        <v>78</v>
      </c>
      <c r="G10645" s="48">
        <f t="shared" si="166"/>
        <v>30410078</v>
      </c>
      <c r="H10645" s="23" t="s">
        <v>100</v>
      </c>
      <c r="I10645" s="23" t="s">
        <v>1491</v>
      </c>
      <c r="J10645" s="1" t="s">
        <v>973</v>
      </c>
    </row>
    <row r="10646" spans="5:10" ht="15.95" customHeight="1" x14ac:dyDescent="0.15">
      <c r="E10646" s="23">
        <v>304</v>
      </c>
      <c r="F10646" s="23">
        <v>79</v>
      </c>
      <c r="G10646" s="48">
        <f t="shared" si="166"/>
        <v>30410079</v>
      </c>
      <c r="H10646" s="23" t="s">
        <v>100</v>
      </c>
      <c r="I10646" s="23" t="s">
        <v>1355</v>
      </c>
      <c r="J10646" s="1" t="s">
        <v>973</v>
      </c>
    </row>
    <row r="10647" spans="5:10" ht="15.95" customHeight="1" x14ac:dyDescent="0.15">
      <c r="E10647" s="23">
        <v>304</v>
      </c>
      <c r="F10647" s="23">
        <v>80</v>
      </c>
      <c r="G10647" s="48">
        <f t="shared" si="166"/>
        <v>30410080</v>
      </c>
      <c r="H10647" s="23" t="s">
        <v>100</v>
      </c>
      <c r="I10647" s="23" t="s">
        <v>1353</v>
      </c>
      <c r="J10647" s="1" t="s">
        <v>973</v>
      </c>
    </row>
    <row r="10648" spans="5:10" ht="15.95" customHeight="1" x14ac:dyDescent="0.15">
      <c r="E10648" s="23">
        <v>304</v>
      </c>
      <c r="F10648" s="23">
        <v>81</v>
      </c>
      <c r="G10648" s="48">
        <f t="shared" si="166"/>
        <v>30410081</v>
      </c>
      <c r="H10648" s="23" t="s">
        <v>100</v>
      </c>
      <c r="I10648" s="23" t="s">
        <v>1448</v>
      </c>
      <c r="J10648" s="1" t="s">
        <v>973</v>
      </c>
    </row>
    <row r="10649" spans="5:10" ht="15.95" customHeight="1" x14ac:dyDescent="0.15">
      <c r="E10649" s="23">
        <v>304</v>
      </c>
      <c r="F10649" s="23">
        <v>82</v>
      </c>
      <c r="G10649" s="48">
        <f t="shared" si="166"/>
        <v>30410082</v>
      </c>
      <c r="H10649" s="23" t="s">
        <v>100</v>
      </c>
      <c r="I10649" s="23" t="s">
        <v>6115</v>
      </c>
      <c r="J10649" s="1" t="s">
        <v>973</v>
      </c>
    </row>
    <row r="10650" spans="5:10" ht="15.95" customHeight="1" x14ac:dyDescent="0.15">
      <c r="E10650" s="23">
        <v>304</v>
      </c>
      <c r="F10650" s="23">
        <v>83</v>
      </c>
      <c r="G10650" s="48">
        <f t="shared" si="166"/>
        <v>30410083</v>
      </c>
      <c r="H10650" s="23" t="s">
        <v>100</v>
      </c>
      <c r="I10650" s="23" t="s">
        <v>1454</v>
      </c>
      <c r="J10650" s="1" t="s">
        <v>973</v>
      </c>
    </row>
    <row r="10651" spans="5:10" ht="15.95" customHeight="1" x14ac:dyDescent="0.15">
      <c r="E10651" s="23">
        <v>304</v>
      </c>
      <c r="F10651" s="23">
        <v>84</v>
      </c>
      <c r="G10651" s="48">
        <f t="shared" si="166"/>
        <v>30410084</v>
      </c>
      <c r="H10651" s="23" t="s">
        <v>100</v>
      </c>
      <c r="I10651" s="23" t="s">
        <v>1458</v>
      </c>
      <c r="J10651" s="1" t="s">
        <v>973</v>
      </c>
    </row>
    <row r="10652" spans="5:10" ht="15.95" customHeight="1" x14ac:dyDescent="0.15">
      <c r="E10652" s="23">
        <v>304</v>
      </c>
      <c r="F10652" s="23">
        <v>85</v>
      </c>
      <c r="G10652" s="48">
        <f t="shared" si="166"/>
        <v>30410085</v>
      </c>
      <c r="H10652" s="23" t="s">
        <v>100</v>
      </c>
      <c r="I10652" s="23" t="s">
        <v>1461</v>
      </c>
      <c r="J10652" s="1" t="s">
        <v>973</v>
      </c>
    </row>
    <row r="10653" spans="5:10" ht="15.95" customHeight="1" x14ac:dyDescent="0.15">
      <c r="E10653" s="23">
        <v>304</v>
      </c>
      <c r="F10653" s="23">
        <v>86</v>
      </c>
      <c r="G10653" s="48">
        <f t="shared" si="166"/>
        <v>30410086</v>
      </c>
      <c r="H10653" s="23" t="s">
        <v>100</v>
      </c>
      <c r="I10653" s="23" t="s">
        <v>1463</v>
      </c>
      <c r="J10653" s="1" t="s">
        <v>973</v>
      </c>
    </row>
    <row r="10654" spans="5:10" ht="15.95" customHeight="1" x14ac:dyDescent="0.15">
      <c r="E10654" s="23">
        <v>304</v>
      </c>
      <c r="F10654" s="23">
        <v>87</v>
      </c>
      <c r="G10654" s="48">
        <f t="shared" si="166"/>
        <v>30410087</v>
      </c>
      <c r="H10654" s="23" t="s">
        <v>100</v>
      </c>
      <c r="I10654" s="23" t="s">
        <v>1466</v>
      </c>
      <c r="J10654" s="1" t="s">
        <v>973</v>
      </c>
    </row>
    <row r="10655" spans="5:10" ht="15.95" customHeight="1" x14ac:dyDescent="0.15">
      <c r="E10655" s="23">
        <v>304</v>
      </c>
      <c r="F10655" s="23">
        <v>88</v>
      </c>
      <c r="G10655" s="48">
        <f t="shared" si="166"/>
        <v>30410088</v>
      </c>
      <c r="H10655" s="23" t="s">
        <v>100</v>
      </c>
      <c r="I10655" s="23" t="s">
        <v>1468</v>
      </c>
      <c r="J10655" s="1" t="s">
        <v>973</v>
      </c>
    </row>
    <row r="10656" spans="5:10" ht="15.95" customHeight="1" x14ac:dyDescent="0.15">
      <c r="E10656" s="23">
        <v>304</v>
      </c>
      <c r="F10656" s="23">
        <v>90</v>
      </c>
      <c r="G10656" s="48">
        <f t="shared" si="166"/>
        <v>30410090</v>
      </c>
      <c r="H10656" s="23" t="s">
        <v>100</v>
      </c>
      <c r="I10656" s="23" t="s">
        <v>1472</v>
      </c>
      <c r="J10656" s="1" t="s">
        <v>973</v>
      </c>
    </row>
    <row r="10657" spans="5:10" ht="15.95" customHeight="1" x14ac:dyDescent="0.15">
      <c r="E10657" s="23">
        <v>304</v>
      </c>
      <c r="F10657" s="23">
        <v>91</v>
      </c>
      <c r="G10657" s="48">
        <f t="shared" si="166"/>
        <v>30410091</v>
      </c>
      <c r="H10657" s="23" t="s">
        <v>100</v>
      </c>
      <c r="I10657" s="23" t="s">
        <v>1487</v>
      </c>
      <c r="J10657" s="1" t="s">
        <v>973</v>
      </c>
    </row>
    <row r="10658" spans="5:10" ht="15.95" customHeight="1" x14ac:dyDescent="0.15">
      <c r="E10658" s="23">
        <v>304</v>
      </c>
      <c r="F10658" s="23">
        <v>92</v>
      </c>
      <c r="G10658" s="48">
        <f t="shared" si="166"/>
        <v>30410092</v>
      </c>
      <c r="H10658" s="23" t="s">
        <v>100</v>
      </c>
      <c r="I10658" s="23" t="s">
        <v>1473</v>
      </c>
      <c r="J10658" s="1" t="s">
        <v>973</v>
      </c>
    </row>
    <row r="10659" spans="5:10" ht="15.95" customHeight="1" x14ac:dyDescent="0.15">
      <c r="E10659" s="23">
        <v>304</v>
      </c>
      <c r="F10659" s="23">
        <v>93</v>
      </c>
      <c r="G10659" s="48">
        <f t="shared" si="166"/>
        <v>30410093</v>
      </c>
      <c r="H10659" s="23" t="s">
        <v>100</v>
      </c>
      <c r="I10659" s="23" t="s">
        <v>2519</v>
      </c>
      <c r="J10659" s="1" t="s">
        <v>973</v>
      </c>
    </row>
    <row r="10660" spans="5:10" ht="15.95" customHeight="1" x14ac:dyDescent="0.15">
      <c r="E10660" s="23">
        <v>304</v>
      </c>
      <c r="F10660" s="23">
        <v>94</v>
      </c>
      <c r="G10660" s="48">
        <f t="shared" si="166"/>
        <v>30410094</v>
      </c>
      <c r="H10660" s="23" t="s">
        <v>100</v>
      </c>
      <c r="I10660" s="23" t="s">
        <v>1430</v>
      </c>
      <c r="J10660" s="1" t="s">
        <v>973</v>
      </c>
    </row>
    <row r="10661" spans="5:10" ht="15.95" customHeight="1" x14ac:dyDescent="0.15">
      <c r="E10661" s="23">
        <v>304</v>
      </c>
      <c r="F10661" s="23">
        <v>95</v>
      </c>
      <c r="G10661" s="48">
        <f t="shared" si="166"/>
        <v>30410095</v>
      </c>
      <c r="H10661" s="23" t="s">
        <v>100</v>
      </c>
      <c r="I10661" s="23" t="s">
        <v>1484</v>
      </c>
      <c r="J10661" s="1" t="s">
        <v>973</v>
      </c>
    </row>
    <row r="10662" spans="5:10" ht="15.95" customHeight="1" x14ac:dyDescent="0.15">
      <c r="E10662" s="23">
        <v>304</v>
      </c>
      <c r="F10662" s="23">
        <v>96</v>
      </c>
      <c r="G10662" s="48">
        <f t="shared" si="166"/>
        <v>30410096</v>
      </c>
      <c r="H10662" s="23" t="s">
        <v>100</v>
      </c>
      <c r="I10662" s="23" t="s">
        <v>1441</v>
      </c>
      <c r="J10662" s="1" t="s">
        <v>973</v>
      </c>
    </row>
    <row r="10663" spans="5:10" ht="15.95" customHeight="1" x14ac:dyDescent="0.15">
      <c r="E10663" s="23">
        <v>304</v>
      </c>
      <c r="F10663" s="23">
        <v>97</v>
      </c>
      <c r="G10663" s="48">
        <f t="shared" si="166"/>
        <v>30410097</v>
      </c>
      <c r="H10663" s="23" t="s">
        <v>100</v>
      </c>
      <c r="I10663" s="23" t="s">
        <v>1483</v>
      </c>
      <c r="J10663" s="1" t="s">
        <v>973</v>
      </c>
    </row>
    <row r="10664" spans="5:10" ht="15.95" customHeight="1" x14ac:dyDescent="0.15">
      <c r="E10664" s="23">
        <v>304</v>
      </c>
      <c r="F10664" s="23">
        <v>117</v>
      </c>
      <c r="G10664" s="48">
        <f t="shared" si="166"/>
        <v>30410117</v>
      </c>
      <c r="H10664" s="23" t="s">
        <v>100</v>
      </c>
      <c r="I10664" s="23" t="s">
        <v>7623</v>
      </c>
      <c r="J10664" s="1" t="s">
        <v>973</v>
      </c>
    </row>
    <row r="10665" spans="5:10" ht="15.95" customHeight="1" x14ac:dyDescent="0.15">
      <c r="E10665" s="23">
        <v>304</v>
      </c>
      <c r="F10665" s="23">
        <v>129</v>
      </c>
      <c r="G10665" s="48">
        <f t="shared" si="166"/>
        <v>30410129</v>
      </c>
      <c r="H10665" s="23" t="s">
        <v>100</v>
      </c>
      <c r="I10665" s="23" t="s">
        <v>7624</v>
      </c>
      <c r="J10665" s="1" t="s">
        <v>973</v>
      </c>
    </row>
    <row r="10666" spans="5:10" ht="15.95" customHeight="1" x14ac:dyDescent="0.15">
      <c r="E10666" s="23">
        <v>304</v>
      </c>
      <c r="F10666" s="23">
        <v>165</v>
      </c>
      <c r="G10666" s="48">
        <f t="shared" si="166"/>
        <v>30410165</v>
      </c>
      <c r="H10666" s="23" t="s">
        <v>100</v>
      </c>
      <c r="I10666" s="23" t="s">
        <v>7625</v>
      </c>
      <c r="J10666" s="1" t="s">
        <v>973</v>
      </c>
    </row>
    <row r="10667" spans="5:10" ht="15.95" customHeight="1" x14ac:dyDescent="0.15">
      <c r="E10667" s="23">
        <v>304</v>
      </c>
      <c r="F10667" s="23">
        <v>172</v>
      </c>
      <c r="G10667" s="48">
        <f t="shared" si="166"/>
        <v>30410172</v>
      </c>
      <c r="H10667" s="23" t="s">
        <v>100</v>
      </c>
      <c r="I10667" s="23" t="s">
        <v>7626</v>
      </c>
      <c r="J10667" s="1" t="s">
        <v>973</v>
      </c>
    </row>
    <row r="10668" spans="5:10" ht="15.95" customHeight="1" x14ac:dyDescent="0.15">
      <c r="E10668" s="23">
        <v>304</v>
      </c>
      <c r="F10668" s="23">
        <v>182</v>
      </c>
      <c r="G10668" s="48">
        <f t="shared" si="166"/>
        <v>30410182</v>
      </c>
      <c r="H10668" s="23" t="s">
        <v>100</v>
      </c>
      <c r="I10668" s="23" t="s">
        <v>7627</v>
      </c>
      <c r="J10668" s="1" t="s">
        <v>973</v>
      </c>
    </row>
    <row r="10669" spans="5:10" ht="15.95" customHeight="1" x14ac:dyDescent="0.15">
      <c r="E10669" s="23">
        <v>304</v>
      </c>
      <c r="F10669" s="23">
        <v>201</v>
      </c>
      <c r="G10669" s="48">
        <f t="shared" si="166"/>
        <v>30410201</v>
      </c>
      <c r="H10669" s="23" t="s">
        <v>100</v>
      </c>
      <c r="I10669" s="23" t="s">
        <v>7628</v>
      </c>
      <c r="J10669" s="1" t="s">
        <v>973</v>
      </c>
    </row>
    <row r="10670" spans="5:10" ht="15.95" customHeight="1" x14ac:dyDescent="0.15">
      <c r="E10670" s="23">
        <v>304</v>
      </c>
      <c r="F10670" s="23">
        <v>202</v>
      </c>
      <c r="G10670" s="48">
        <f t="shared" si="166"/>
        <v>30410202</v>
      </c>
      <c r="H10670" s="23" t="s">
        <v>100</v>
      </c>
      <c r="I10670" s="23" t="s">
        <v>1432</v>
      </c>
      <c r="J10670" s="1" t="s">
        <v>973</v>
      </c>
    </row>
    <row r="10671" spans="5:10" ht="15.95" customHeight="1" x14ac:dyDescent="0.15">
      <c r="E10671" s="23">
        <v>304</v>
      </c>
      <c r="F10671" s="23">
        <v>203</v>
      </c>
      <c r="G10671" s="48">
        <f t="shared" si="166"/>
        <v>30410203</v>
      </c>
      <c r="H10671" s="23" t="s">
        <v>100</v>
      </c>
      <c r="I10671" s="23" t="s">
        <v>7629</v>
      </c>
      <c r="J10671" s="1" t="s">
        <v>973</v>
      </c>
    </row>
    <row r="10672" spans="5:10" ht="15.95" customHeight="1" x14ac:dyDescent="0.15">
      <c r="E10672" s="23">
        <v>304</v>
      </c>
      <c r="F10672" s="23">
        <v>204</v>
      </c>
      <c r="G10672" s="48">
        <f t="shared" si="166"/>
        <v>30410204</v>
      </c>
      <c r="H10672" s="23" t="s">
        <v>100</v>
      </c>
      <c r="I10672" s="23" t="s">
        <v>1542</v>
      </c>
      <c r="J10672" s="1" t="s">
        <v>973</v>
      </c>
    </row>
    <row r="10673" spans="5:10" ht="15.95" customHeight="1" x14ac:dyDescent="0.15">
      <c r="E10673" s="23">
        <v>304</v>
      </c>
      <c r="F10673" s="23">
        <v>207</v>
      </c>
      <c r="G10673" s="48">
        <f t="shared" si="166"/>
        <v>30410207</v>
      </c>
      <c r="H10673" s="23" t="s">
        <v>100</v>
      </c>
      <c r="I10673" s="23" t="s">
        <v>1003</v>
      </c>
      <c r="J10673" s="1" t="s">
        <v>973</v>
      </c>
    </row>
    <row r="10674" spans="5:10" ht="15.95" customHeight="1" x14ac:dyDescent="0.15">
      <c r="E10674" s="23">
        <v>304</v>
      </c>
      <c r="F10674" s="23">
        <v>208</v>
      </c>
      <c r="G10674" s="48">
        <f t="shared" si="166"/>
        <v>30410208</v>
      </c>
      <c r="H10674" s="23" t="s">
        <v>100</v>
      </c>
      <c r="I10674" s="23" t="s">
        <v>1055</v>
      </c>
      <c r="J10674" s="1" t="s">
        <v>973</v>
      </c>
    </row>
    <row r="10675" spans="5:10" ht="15.95" customHeight="1" x14ac:dyDescent="0.15">
      <c r="E10675" s="23">
        <v>304</v>
      </c>
      <c r="F10675" s="23">
        <v>209</v>
      </c>
      <c r="G10675" s="48">
        <f t="shared" si="166"/>
        <v>30410209</v>
      </c>
      <c r="H10675" s="23" t="s">
        <v>100</v>
      </c>
      <c r="I10675" s="23" t="s">
        <v>1057</v>
      </c>
      <c r="J10675" s="1" t="s">
        <v>973</v>
      </c>
    </row>
    <row r="10676" spans="5:10" ht="15.95" customHeight="1" x14ac:dyDescent="0.15">
      <c r="E10676" s="23">
        <v>304</v>
      </c>
      <c r="F10676" s="23">
        <v>213</v>
      </c>
      <c r="G10676" s="48">
        <f t="shared" si="166"/>
        <v>30410213</v>
      </c>
      <c r="H10676" s="23" t="s">
        <v>100</v>
      </c>
      <c r="I10676" s="23" t="s">
        <v>1063</v>
      </c>
      <c r="J10676" s="1" t="s">
        <v>973</v>
      </c>
    </row>
    <row r="10677" spans="5:10" ht="15.95" customHeight="1" x14ac:dyDescent="0.15">
      <c r="E10677" s="23">
        <v>304</v>
      </c>
      <c r="F10677" s="23">
        <v>215</v>
      </c>
      <c r="G10677" s="48">
        <f t="shared" si="166"/>
        <v>30410215</v>
      </c>
      <c r="H10677" s="23" t="s">
        <v>100</v>
      </c>
      <c r="I10677" s="23" t="s">
        <v>1354</v>
      </c>
      <c r="J10677" s="1" t="s">
        <v>973</v>
      </c>
    </row>
    <row r="10678" spans="5:10" ht="15.95" customHeight="1" x14ac:dyDescent="0.15">
      <c r="E10678" s="23">
        <v>304</v>
      </c>
      <c r="F10678" s="23">
        <v>219</v>
      </c>
      <c r="G10678" s="48">
        <f t="shared" si="166"/>
        <v>30410219</v>
      </c>
      <c r="H10678" s="23" t="s">
        <v>100</v>
      </c>
      <c r="I10678" s="23" t="s">
        <v>1386</v>
      </c>
      <c r="J10678" s="1" t="s">
        <v>973</v>
      </c>
    </row>
    <row r="10679" spans="5:10" ht="15.95" customHeight="1" x14ac:dyDescent="0.15">
      <c r="E10679" s="23">
        <v>304</v>
      </c>
      <c r="F10679" s="23">
        <v>229</v>
      </c>
      <c r="G10679" s="48">
        <f t="shared" si="166"/>
        <v>30410229</v>
      </c>
      <c r="H10679" s="23" t="s">
        <v>100</v>
      </c>
      <c r="I10679" s="23" t="s">
        <v>1011</v>
      </c>
      <c r="J10679" s="1" t="s">
        <v>973</v>
      </c>
    </row>
    <row r="10680" spans="5:10" ht="15.95" customHeight="1" x14ac:dyDescent="0.15">
      <c r="E10680" s="23">
        <v>304</v>
      </c>
      <c r="F10680" s="23">
        <v>230</v>
      </c>
      <c r="G10680" s="48">
        <f t="shared" si="166"/>
        <v>30410230</v>
      </c>
      <c r="H10680" s="23" t="s">
        <v>100</v>
      </c>
      <c r="I10680" s="23" t="s">
        <v>1496</v>
      </c>
      <c r="J10680" s="1" t="s">
        <v>973</v>
      </c>
    </row>
    <row r="10681" spans="5:10" ht="15.95" customHeight="1" x14ac:dyDescent="0.15">
      <c r="E10681" s="23">
        <v>304</v>
      </c>
      <c r="F10681" s="23">
        <v>233</v>
      </c>
      <c r="G10681" s="48">
        <f t="shared" si="166"/>
        <v>30410233</v>
      </c>
      <c r="H10681" s="23" t="s">
        <v>100</v>
      </c>
      <c r="I10681" s="23" t="s">
        <v>1295</v>
      </c>
      <c r="J10681" s="1" t="s">
        <v>973</v>
      </c>
    </row>
    <row r="10682" spans="5:10" ht="15.95" customHeight="1" x14ac:dyDescent="0.15">
      <c r="E10682" s="23">
        <v>304</v>
      </c>
      <c r="F10682" s="23">
        <v>236</v>
      </c>
      <c r="G10682" s="48">
        <f t="shared" si="166"/>
        <v>30410236</v>
      </c>
      <c r="H10682" s="23" t="s">
        <v>100</v>
      </c>
      <c r="I10682" s="23" t="s">
        <v>1393</v>
      </c>
      <c r="J10682" s="1" t="s">
        <v>973</v>
      </c>
    </row>
    <row r="10683" spans="5:10" ht="15.95" customHeight="1" x14ac:dyDescent="0.15">
      <c r="E10683" s="23">
        <v>304</v>
      </c>
      <c r="F10683" s="23">
        <v>237</v>
      </c>
      <c r="G10683" s="48">
        <f t="shared" si="166"/>
        <v>30410237</v>
      </c>
      <c r="H10683" s="23" t="s">
        <v>100</v>
      </c>
      <c r="I10683" s="23" t="s">
        <v>1310</v>
      </c>
      <c r="J10683" s="1" t="s">
        <v>973</v>
      </c>
    </row>
    <row r="10684" spans="5:10" ht="15.95" customHeight="1" x14ac:dyDescent="0.15">
      <c r="E10684" s="23">
        <v>304</v>
      </c>
      <c r="F10684" s="23">
        <v>238</v>
      </c>
      <c r="G10684" s="48">
        <f t="shared" si="166"/>
        <v>30410238</v>
      </c>
      <c r="H10684" s="23" t="s">
        <v>100</v>
      </c>
      <c r="I10684" s="23" t="s">
        <v>1498</v>
      </c>
      <c r="J10684" s="1" t="s">
        <v>973</v>
      </c>
    </row>
    <row r="10685" spans="5:10" ht="15.95" customHeight="1" x14ac:dyDescent="0.15">
      <c r="E10685" s="23">
        <v>304</v>
      </c>
      <c r="F10685" s="23">
        <v>240</v>
      </c>
      <c r="G10685" s="48">
        <f t="shared" si="166"/>
        <v>30410240</v>
      </c>
      <c r="H10685" s="23" t="s">
        <v>100</v>
      </c>
      <c r="I10685" s="23" t="s">
        <v>2373</v>
      </c>
      <c r="J10685" s="1" t="s">
        <v>973</v>
      </c>
    </row>
    <row r="10686" spans="5:10" ht="15.95" customHeight="1" x14ac:dyDescent="0.15">
      <c r="E10686" s="23">
        <v>304</v>
      </c>
      <c r="F10686" s="23">
        <v>241</v>
      </c>
      <c r="G10686" s="48">
        <f t="shared" si="166"/>
        <v>30410241</v>
      </c>
      <c r="H10686" s="23" t="s">
        <v>100</v>
      </c>
      <c r="I10686" s="23" t="s">
        <v>1241</v>
      </c>
      <c r="J10686" s="1" t="s">
        <v>973</v>
      </c>
    </row>
    <row r="10687" spans="5:10" ht="15.95" customHeight="1" x14ac:dyDescent="0.15">
      <c r="E10687" s="23">
        <v>304</v>
      </c>
      <c r="F10687" s="23">
        <v>249</v>
      </c>
      <c r="G10687" s="48">
        <f t="shared" si="166"/>
        <v>30410249</v>
      </c>
      <c r="H10687" s="23" t="s">
        <v>100</v>
      </c>
      <c r="I10687" s="23" t="s">
        <v>1208</v>
      </c>
      <c r="J10687" s="1" t="s">
        <v>973</v>
      </c>
    </row>
    <row r="10688" spans="5:10" ht="15.95" customHeight="1" x14ac:dyDescent="0.15">
      <c r="E10688" s="23">
        <v>304</v>
      </c>
      <c r="F10688" s="23">
        <v>251</v>
      </c>
      <c r="G10688" s="48">
        <f t="shared" si="166"/>
        <v>30410251</v>
      </c>
      <c r="H10688" s="23" t="s">
        <v>100</v>
      </c>
      <c r="I10688" s="23" t="s">
        <v>1826</v>
      </c>
      <c r="J10688" s="1" t="s">
        <v>973</v>
      </c>
    </row>
    <row r="10689" spans="5:10" ht="15.95" customHeight="1" x14ac:dyDescent="0.15">
      <c r="E10689" s="23">
        <v>304</v>
      </c>
      <c r="F10689" s="23">
        <v>252</v>
      </c>
      <c r="G10689" s="48">
        <f t="shared" si="166"/>
        <v>30410252</v>
      </c>
      <c r="H10689" s="23" t="s">
        <v>100</v>
      </c>
      <c r="I10689" s="23" t="s">
        <v>2430</v>
      </c>
      <c r="J10689" s="1" t="s">
        <v>973</v>
      </c>
    </row>
    <row r="10690" spans="5:10" ht="15.95" customHeight="1" x14ac:dyDescent="0.15">
      <c r="E10690" s="23">
        <v>304</v>
      </c>
      <c r="F10690" s="23">
        <v>257</v>
      </c>
      <c r="G10690" s="48">
        <f t="shared" si="166"/>
        <v>30410257</v>
      </c>
      <c r="H10690" s="23" t="s">
        <v>100</v>
      </c>
      <c r="I10690" s="23" t="s">
        <v>1821</v>
      </c>
      <c r="J10690" s="1" t="s">
        <v>973</v>
      </c>
    </row>
    <row r="10691" spans="5:10" ht="15.95" customHeight="1" x14ac:dyDescent="0.15">
      <c r="E10691" s="23">
        <v>304</v>
      </c>
      <c r="F10691" s="23">
        <v>258</v>
      </c>
      <c r="G10691" s="48">
        <f t="shared" si="166"/>
        <v>30410258</v>
      </c>
      <c r="H10691" s="23" t="s">
        <v>100</v>
      </c>
      <c r="I10691" s="23" t="s">
        <v>1267</v>
      </c>
      <c r="J10691" s="1" t="s">
        <v>973</v>
      </c>
    </row>
    <row r="10692" spans="5:10" ht="15.95" customHeight="1" x14ac:dyDescent="0.15">
      <c r="E10692" s="23">
        <v>304</v>
      </c>
      <c r="F10692" s="23">
        <v>260</v>
      </c>
      <c r="G10692" s="48">
        <f t="shared" si="166"/>
        <v>30410260</v>
      </c>
      <c r="H10692" s="23" t="s">
        <v>100</v>
      </c>
      <c r="I10692" s="23" t="s">
        <v>1435</v>
      </c>
      <c r="J10692" s="1" t="s">
        <v>973</v>
      </c>
    </row>
    <row r="10693" spans="5:10" ht="15.95" customHeight="1" x14ac:dyDescent="0.15">
      <c r="E10693" s="23">
        <v>304</v>
      </c>
      <c r="F10693" s="23">
        <v>262</v>
      </c>
      <c r="G10693" s="48">
        <f t="shared" ref="G10693:G10756" si="167">(E10693&amp;(F10693+10000))*1</f>
        <v>30410262</v>
      </c>
      <c r="H10693" s="23" t="s">
        <v>100</v>
      </c>
      <c r="I10693" s="23" t="s">
        <v>1645</v>
      </c>
      <c r="J10693" s="1" t="s">
        <v>973</v>
      </c>
    </row>
    <row r="10694" spans="5:10" ht="15.95" customHeight="1" x14ac:dyDescent="0.15">
      <c r="E10694" s="23">
        <v>304</v>
      </c>
      <c r="F10694" s="23">
        <v>263</v>
      </c>
      <c r="G10694" s="48">
        <f t="shared" si="167"/>
        <v>30410263</v>
      </c>
      <c r="H10694" s="23" t="s">
        <v>100</v>
      </c>
      <c r="I10694" s="23" t="s">
        <v>1174</v>
      </c>
      <c r="J10694" s="1" t="s">
        <v>973</v>
      </c>
    </row>
    <row r="10695" spans="5:10" ht="15.95" customHeight="1" x14ac:dyDescent="0.15">
      <c r="E10695" s="23">
        <v>304</v>
      </c>
      <c r="F10695" s="23">
        <v>264</v>
      </c>
      <c r="G10695" s="48">
        <f t="shared" si="167"/>
        <v>30410264</v>
      </c>
      <c r="H10695" s="23" t="s">
        <v>100</v>
      </c>
      <c r="I10695" s="23" t="s">
        <v>1232</v>
      </c>
      <c r="J10695" s="1" t="s">
        <v>973</v>
      </c>
    </row>
    <row r="10696" spans="5:10" ht="15.95" customHeight="1" x14ac:dyDescent="0.15">
      <c r="E10696" s="23">
        <v>304</v>
      </c>
      <c r="F10696" s="23">
        <v>265</v>
      </c>
      <c r="G10696" s="48">
        <f t="shared" si="167"/>
        <v>30410265</v>
      </c>
      <c r="H10696" s="23" t="s">
        <v>100</v>
      </c>
      <c r="I10696" s="23" t="s">
        <v>1168</v>
      </c>
      <c r="J10696" s="1" t="s">
        <v>973</v>
      </c>
    </row>
    <row r="10697" spans="5:10" ht="15.95" customHeight="1" x14ac:dyDescent="0.15">
      <c r="E10697" s="23">
        <v>304</v>
      </c>
      <c r="F10697" s="23">
        <v>266</v>
      </c>
      <c r="G10697" s="48">
        <f t="shared" si="167"/>
        <v>30410266</v>
      </c>
      <c r="H10697" s="23" t="s">
        <v>100</v>
      </c>
      <c r="I10697" s="23" t="s">
        <v>1250</v>
      </c>
      <c r="J10697" s="1" t="s">
        <v>973</v>
      </c>
    </row>
    <row r="10698" spans="5:10" ht="15.95" customHeight="1" x14ac:dyDescent="0.15">
      <c r="E10698" s="23">
        <v>304</v>
      </c>
      <c r="F10698" s="23">
        <v>267</v>
      </c>
      <c r="G10698" s="48">
        <f t="shared" si="167"/>
        <v>30410267</v>
      </c>
      <c r="H10698" s="23" t="s">
        <v>100</v>
      </c>
      <c r="I10698" s="23" t="s">
        <v>3070</v>
      </c>
      <c r="J10698" s="1" t="s">
        <v>973</v>
      </c>
    </row>
    <row r="10699" spans="5:10" ht="15.95" customHeight="1" x14ac:dyDescent="0.15">
      <c r="E10699" s="23">
        <v>304</v>
      </c>
      <c r="F10699" s="23">
        <v>268</v>
      </c>
      <c r="G10699" s="48">
        <f t="shared" si="167"/>
        <v>30410268</v>
      </c>
      <c r="H10699" s="23" t="s">
        <v>100</v>
      </c>
      <c r="I10699" s="23" t="s">
        <v>1622</v>
      </c>
      <c r="J10699" s="1" t="s">
        <v>973</v>
      </c>
    </row>
    <row r="10700" spans="5:10" ht="15.95" customHeight="1" x14ac:dyDescent="0.15">
      <c r="E10700" s="23">
        <v>304</v>
      </c>
      <c r="F10700" s="23">
        <v>269</v>
      </c>
      <c r="G10700" s="48">
        <f t="shared" si="167"/>
        <v>30410269</v>
      </c>
      <c r="H10700" s="23" t="s">
        <v>100</v>
      </c>
      <c r="I10700" s="23" t="s">
        <v>1364</v>
      </c>
      <c r="J10700" s="1" t="s">
        <v>973</v>
      </c>
    </row>
    <row r="10701" spans="5:10" ht="15.95" customHeight="1" x14ac:dyDescent="0.15">
      <c r="E10701" s="23">
        <v>304</v>
      </c>
      <c r="F10701" s="23">
        <v>270</v>
      </c>
      <c r="G10701" s="48">
        <f t="shared" si="167"/>
        <v>30410270</v>
      </c>
      <c r="H10701" s="23" t="s">
        <v>100</v>
      </c>
      <c r="I10701" s="23" t="s">
        <v>6898</v>
      </c>
      <c r="J10701" s="1" t="s">
        <v>973</v>
      </c>
    </row>
    <row r="10702" spans="5:10" ht="15.95" customHeight="1" x14ac:dyDescent="0.15">
      <c r="E10702" s="23">
        <v>304</v>
      </c>
      <c r="F10702" s="23">
        <v>271</v>
      </c>
      <c r="G10702" s="48">
        <f t="shared" si="167"/>
        <v>30410271</v>
      </c>
      <c r="H10702" s="23" t="s">
        <v>100</v>
      </c>
      <c r="I10702" s="23" t="s">
        <v>1749</v>
      </c>
      <c r="J10702" s="1" t="s">
        <v>973</v>
      </c>
    </row>
    <row r="10703" spans="5:10" ht="15.95" customHeight="1" x14ac:dyDescent="0.15">
      <c r="E10703" s="23">
        <v>304</v>
      </c>
      <c r="F10703" s="23">
        <v>272</v>
      </c>
      <c r="G10703" s="48">
        <f t="shared" si="167"/>
        <v>30410272</v>
      </c>
      <c r="H10703" s="23" t="s">
        <v>100</v>
      </c>
      <c r="I10703" s="23" t="s">
        <v>1211</v>
      </c>
      <c r="J10703" s="1" t="s">
        <v>973</v>
      </c>
    </row>
    <row r="10704" spans="5:10" ht="15.95" customHeight="1" x14ac:dyDescent="0.15">
      <c r="E10704" s="23">
        <v>304</v>
      </c>
      <c r="F10704" s="23">
        <v>273</v>
      </c>
      <c r="G10704" s="48">
        <f t="shared" si="167"/>
        <v>30410273</v>
      </c>
      <c r="H10704" s="23" t="s">
        <v>100</v>
      </c>
      <c r="I10704" s="23" t="s">
        <v>1231</v>
      </c>
      <c r="J10704" s="1" t="s">
        <v>973</v>
      </c>
    </row>
    <row r="10705" spans="5:10" ht="15.95" customHeight="1" x14ac:dyDescent="0.15">
      <c r="E10705" s="23">
        <v>304</v>
      </c>
      <c r="F10705" s="23">
        <v>276</v>
      </c>
      <c r="G10705" s="48">
        <f t="shared" si="167"/>
        <v>30410276</v>
      </c>
      <c r="H10705" s="23" t="s">
        <v>100</v>
      </c>
      <c r="I10705" s="23" t="s">
        <v>1363</v>
      </c>
      <c r="J10705" s="1" t="s">
        <v>973</v>
      </c>
    </row>
    <row r="10706" spans="5:10" ht="15.95" customHeight="1" x14ac:dyDescent="0.15">
      <c r="E10706" s="23">
        <v>304</v>
      </c>
      <c r="F10706" s="23">
        <v>277</v>
      </c>
      <c r="G10706" s="48">
        <f t="shared" si="167"/>
        <v>30410277</v>
      </c>
      <c r="H10706" s="23" t="s">
        <v>100</v>
      </c>
      <c r="I10706" s="23" t="s">
        <v>1409</v>
      </c>
      <c r="J10706" s="1" t="s">
        <v>973</v>
      </c>
    </row>
    <row r="10707" spans="5:10" ht="15.95" customHeight="1" x14ac:dyDescent="0.15">
      <c r="E10707" s="23">
        <v>304</v>
      </c>
      <c r="F10707" s="23">
        <v>278</v>
      </c>
      <c r="G10707" s="48">
        <f t="shared" si="167"/>
        <v>30410278</v>
      </c>
      <c r="H10707" s="23" t="s">
        <v>100</v>
      </c>
      <c r="I10707" s="23" t="s">
        <v>1967</v>
      </c>
      <c r="J10707" s="1" t="s">
        <v>973</v>
      </c>
    </row>
    <row r="10708" spans="5:10" ht="15.95" customHeight="1" x14ac:dyDescent="0.15">
      <c r="E10708" s="23">
        <v>304</v>
      </c>
      <c r="F10708" s="23">
        <v>280</v>
      </c>
      <c r="G10708" s="48">
        <f t="shared" si="167"/>
        <v>30410280</v>
      </c>
      <c r="H10708" s="23" t="s">
        <v>100</v>
      </c>
      <c r="I10708" s="23" t="s">
        <v>2501</v>
      </c>
      <c r="J10708" s="1" t="s">
        <v>973</v>
      </c>
    </row>
    <row r="10709" spans="5:10" ht="15.95" customHeight="1" x14ac:dyDescent="0.15">
      <c r="E10709" s="23">
        <v>304</v>
      </c>
      <c r="F10709" s="23">
        <v>281</v>
      </c>
      <c r="G10709" s="48">
        <f t="shared" si="167"/>
        <v>30410281</v>
      </c>
      <c r="H10709" s="23" t="s">
        <v>100</v>
      </c>
      <c r="I10709" s="23" t="s">
        <v>1499</v>
      </c>
      <c r="J10709" s="1" t="s">
        <v>973</v>
      </c>
    </row>
    <row r="10710" spans="5:10" ht="15.95" customHeight="1" x14ac:dyDescent="0.15">
      <c r="E10710" s="23">
        <v>304</v>
      </c>
      <c r="F10710" s="23">
        <v>283</v>
      </c>
      <c r="G10710" s="48">
        <f t="shared" si="167"/>
        <v>30410283</v>
      </c>
      <c r="H10710" s="23" t="s">
        <v>100</v>
      </c>
      <c r="I10710" s="23" t="s">
        <v>1065</v>
      </c>
      <c r="J10710" s="1" t="s">
        <v>973</v>
      </c>
    </row>
    <row r="10711" spans="5:10" ht="15.95" customHeight="1" x14ac:dyDescent="0.15">
      <c r="E10711" s="23">
        <v>304</v>
      </c>
      <c r="F10711" s="23">
        <v>286</v>
      </c>
      <c r="G10711" s="48">
        <f t="shared" si="167"/>
        <v>30410286</v>
      </c>
      <c r="H10711" s="23" t="s">
        <v>100</v>
      </c>
      <c r="I10711" s="23" t="s">
        <v>1314</v>
      </c>
      <c r="J10711" s="1" t="s">
        <v>973</v>
      </c>
    </row>
    <row r="10712" spans="5:10" ht="15.95" customHeight="1" x14ac:dyDescent="0.15">
      <c r="E10712" s="23">
        <v>304</v>
      </c>
      <c r="F10712" s="23">
        <v>287</v>
      </c>
      <c r="G10712" s="48">
        <f t="shared" si="167"/>
        <v>30410287</v>
      </c>
      <c r="H10712" s="23" t="s">
        <v>100</v>
      </c>
      <c r="I10712" s="23" t="s">
        <v>1544</v>
      </c>
      <c r="J10712" s="1" t="s">
        <v>973</v>
      </c>
    </row>
    <row r="10713" spans="5:10" ht="15.95" customHeight="1" x14ac:dyDescent="0.15">
      <c r="E10713" s="23">
        <v>304</v>
      </c>
      <c r="F10713" s="23">
        <v>288</v>
      </c>
      <c r="G10713" s="48">
        <f t="shared" si="167"/>
        <v>30410288</v>
      </c>
      <c r="H10713" s="23" t="s">
        <v>100</v>
      </c>
      <c r="I10713" s="23" t="s">
        <v>1240</v>
      </c>
      <c r="J10713" s="1" t="s">
        <v>973</v>
      </c>
    </row>
    <row r="10714" spans="5:10" ht="15.95" customHeight="1" x14ac:dyDescent="0.15">
      <c r="E10714" s="23">
        <v>304</v>
      </c>
      <c r="F10714" s="23">
        <v>289</v>
      </c>
      <c r="G10714" s="48">
        <f t="shared" si="167"/>
        <v>30410289</v>
      </c>
      <c r="H10714" s="23" t="s">
        <v>100</v>
      </c>
      <c r="I10714" s="23" t="s">
        <v>1654</v>
      </c>
      <c r="J10714" s="1" t="s">
        <v>973</v>
      </c>
    </row>
    <row r="10715" spans="5:10" ht="15.95" customHeight="1" x14ac:dyDescent="0.15">
      <c r="E10715" s="23">
        <v>304</v>
      </c>
      <c r="F10715" s="23">
        <v>291</v>
      </c>
      <c r="G10715" s="48">
        <f t="shared" si="167"/>
        <v>30410291</v>
      </c>
      <c r="H10715" s="23" t="s">
        <v>100</v>
      </c>
      <c r="I10715" s="23" t="s">
        <v>1104</v>
      </c>
      <c r="J10715" s="1" t="s">
        <v>973</v>
      </c>
    </row>
    <row r="10716" spans="5:10" ht="15.95" customHeight="1" x14ac:dyDescent="0.15">
      <c r="E10716" s="23">
        <v>304</v>
      </c>
      <c r="F10716" s="23">
        <v>292</v>
      </c>
      <c r="G10716" s="48">
        <f t="shared" si="167"/>
        <v>30410292</v>
      </c>
      <c r="H10716" s="23" t="s">
        <v>100</v>
      </c>
      <c r="I10716" s="23" t="s">
        <v>1882</v>
      </c>
      <c r="J10716" s="1" t="s">
        <v>973</v>
      </c>
    </row>
    <row r="10717" spans="5:10" ht="15.95" customHeight="1" x14ac:dyDescent="0.15">
      <c r="E10717" s="23">
        <v>304</v>
      </c>
      <c r="F10717" s="23">
        <v>297</v>
      </c>
      <c r="G10717" s="48">
        <f t="shared" si="167"/>
        <v>30410297</v>
      </c>
      <c r="H10717" s="23" t="s">
        <v>100</v>
      </c>
      <c r="I10717" s="23" t="s">
        <v>1243</v>
      </c>
      <c r="J10717" s="1" t="s">
        <v>973</v>
      </c>
    </row>
    <row r="10718" spans="5:10" ht="15.95" customHeight="1" x14ac:dyDescent="0.15">
      <c r="E10718" s="23">
        <v>304</v>
      </c>
      <c r="F10718" s="23">
        <v>299</v>
      </c>
      <c r="G10718" s="48">
        <f t="shared" si="167"/>
        <v>30410299</v>
      </c>
      <c r="H10718" s="23" t="s">
        <v>100</v>
      </c>
      <c r="I10718" s="23" t="s">
        <v>1171</v>
      </c>
      <c r="J10718" s="1" t="s">
        <v>973</v>
      </c>
    </row>
    <row r="10719" spans="5:10" ht="15.95" customHeight="1" x14ac:dyDescent="0.15">
      <c r="E10719" s="23">
        <v>304</v>
      </c>
      <c r="F10719" s="23">
        <v>302</v>
      </c>
      <c r="G10719" s="48">
        <f t="shared" si="167"/>
        <v>30410302</v>
      </c>
      <c r="H10719" s="23" t="s">
        <v>100</v>
      </c>
      <c r="I10719" s="23" t="s">
        <v>1278</v>
      </c>
      <c r="J10719" s="1" t="s">
        <v>973</v>
      </c>
    </row>
    <row r="10720" spans="5:10" ht="15.95" customHeight="1" x14ac:dyDescent="0.15">
      <c r="E10720" s="23">
        <v>304</v>
      </c>
      <c r="F10720" s="23">
        <v>303</v>
      </c>
      <c r="G10720" s="48">
        <f t="shared" si="167"/>
        <v>30410303</v>
      </c>
      <c r="H10720" s="23" t="s">
        <v>100</v>
      </c>
      <c r="I10720" s="23" t="s">
        <v>1522</v>
      </c>
      <c r="J10720" s="1" t="s">
        <v>973</v>
      </c>
    </row>
    <row r="10721" spans="5:10" ht="15.95" customHeight="1" x14ac:dyDescent="0.15">
      <c r="E10721" s="23">
        <v>304</v>
      </c>
      <c r="F10721" s="23">
        <v>304</v>
      </c>
      <c r="G10721" s="48">
        <f t="shared" si="167"/>
        <v>30410304</v>
      </c>
      <c r="H10721" s="23" t="s">
        <v>100</v>
      </c>
      <c r="I10721" s="23" t="s">
        <v>7630</v>
      </c>
      <c r="J10721" s="1" t="s">
        <v>973</v>
      </c>
    </row>
    <row r="10722" spans="5:10" ht="15.95" customHeight="1" x14ac:dyDescent="0.15">
      <c r="E10722" s="23">
        <v>304</v>
      </c>
      <c r="F10722" s="23">
        <v>305</v>
      </c>
      <c r="G10722" s="48">
        <f t="shared" si="167"/>
        <v>30410305</v>
      </c>
      <c r="H10722" s="23" t="s">
        <v>100</v>
      </c>
      <c r="I10722" s="23" t="s">
        <v>1193</v>
      </c>
      <c r="J10722" s="1" t="s">
        <v>973</v>
      </c>
    </row>
    <row r="10723" spans="5:10" ht="15.95" customHeight="1" x14ac:dyDescent="0.15">
      <c r="E10723" s="23">
        <v>304</v>
      </c>
      <c r="F10723" s="23">
        <v>306</v>
      </c>
      <c r="G10723" s="48">
        <f t="shared" si="167"/>
        <v>30410306</v>
      </c>
      <c r="H10723" s="23" t="s">
        <v>100</v>
      </c>
      <c r="I10723" s="23" t="s">
        <v>1173</v>
      </c>
      <c r="J10723" s="1" t="s">
        <v>973</v>
      </c>
    </row>
    <row r="10724" spans="5:10" ht="15.95" customHeight="1" x14ac:dyDescent="0.15">
      <c r="E10724" s="23">
        <v>304</v>
      </c>
      <c r="F10724" s="23">
        <v>307</v>
      </c>
      <c r="G10724" s="48">
        <f t="shared" si="167"/>
        <v>30410307</v>
      </c>
      <c r="H10724" s="23" t="s">
        <v>100</v>
      </c>
      <c r="I10724" s="23" t="s">
        <v>1305</v>
      </c>
      <c r="J10724" s="1" t="s">
        <v>973</v>
      </c>
    </row>
    <row r="10725" spans="5:10" ht="15.95" customHeight="1" x14ac:dyDescent="0.15">
      <c r="E10725" s="23">
        <v>304</v>
      </c>
      <c r="F10725" s="23">
        <v>308</v>
      </c>
      <c r="G10725" s="48">
        <f t="shared" si="167"/>
        <v>30410308</v>
      </c>
      <c r="H10725" s="23" t="s">
        <v>100</v>
      </c>
      <c r="I10725" s="23" t="s">
        <v>1167</v>
      </c>
      <c r="J10725" s="1" t="s">
        <v>973</v>
      </c>
    </row>
    <row r="10726" spans="5:10" ht="15.95" customHeight="1" x14ac:dyDescent="0.15">
      <c r="E10726" s="23">
        <v>304</v>
      </c>
      <c r="F10726" s="23">
        <v>309</v>
      </c>
      <c r="G10726" s="48">
        <f t="shared" si="167"/>
        <v>30410309</v>
      </c>
      <c r="H10726" s="23" t="s">
        <v>100</v>
      </c>
      <c r="I10726" s="23" t="s">
        <v>1151</v>
      </c>
      <c r="J10726" s="1" t="s">
        <v>973</v>
      </c>
    </row>
    <row r="10727" spans="5:10" ht="15.95" customHeight="1" x14ac:dyDescent="0.15">
      <c r="E10727" s="23">
        <v>304</v>
      </c>
      <c r="F10727" s="23">
        <v>401</v>
      </c>
      <c r="G10727" s="48">
        <f t="shared" si="167"/>
        <v>30410401</v>
      </c>
      <c r="H10727" s="23" t="s">
        <v>100</v>
      </c>
      <c r="I10727" s="23" t="s">
        <v>1284</v>
      </c>
      <c r="J10727" s="1" t="s">
        <v>973</v>
      </c>
    </row>
    <row r="10728" spans="5:10" ht="15.95" customHeight="1" x14ac:dyDescent="0.15">
      <c r="E10728" s="23">
        <v>304</v>
      </c>
      <c r="F10728" s="23">
        <v>402</v>
      </c>
      <c r="G10728" s="48">
        <f t="shared" si="167"/>
        <v>30410402</v>
      </c>
      <c r="H10728" s="23" t="s">
        <v>100</v>
      </c>
      <c r="I10728" s="23" t="s">
        <v>1514</v>
      </c>
      <c r="J10728" s="1" t="s">
        <v>973</v>
      </c>
    </row>
    <row r="10729" spans="5:10" ht="15.95" customHeight="1" x14ac:dyDescent="0.15">
      <c r="E10729" s="23">
        <v>304</v>
      </c>
      <c r="F10729" s="23">
        <v>403</v>
      </c>
      <c r="G10729" s="48">
        <f t="shared" si="167"/>
        <v>30410403</v>
      </c>
      <c r="H10729" s="23" t="s">
        <v>100</v>
      </c>
      <c r="I10729" s="23" t="s">
        <v>1236</v>
      </c>
      <c r="J10729" s="1" t="s">
        <v>973</v>
      </c>
    </row>
    <row r="10730" spans="5:10" ht="15.95" customHeight="1" x14ac:dyDescent="0.15">
      <c r="E10730" s="23">
        <v>304</v>
      </c>
      <c r="F10730" s="23">
        <v>404</v>
      </c>
      <c r="G10730" s="48">
        <f t="shared" si="167"/>
        <v>30410404</v>
      </c>
      <c r="H10730" s="23" t="s">
        <v>100</v>
      </c>
      <c r="I10730" s="23" t="s">
        <v>1262</v>
      </c>
      <c r="J10730" s="1" t="s">
        <v>973</v>
      </c>
    </row>
    <row r="10731" spans="5:10" ht="15.95" customHeight="1" x14ac:dyDescent="0.15">
      <c r="E10731" s="23">
        <v>304</v>
      </c>
      <c r="F10731" s="23">
        <v>405</v>
      </c>
      <c r="G10731" s="48">
        <f t="shared" si="167"/>
        <v>30410405</v>
      </c>
      <c r="H10731" s="23" t="s">
        <v>100</v>
      </c>
      <c r="I10731" s="23" t="s">
        <v>1179</v>
      </c>
      <c r="J10731" s="1" t="s">
        <v>973</v>
      </c>
    </row>
    <row r="10732" spans="5:10" ht="15.95" customHeight="1" x14ac:dyDescent="0.15">
      <c r="E10732" s="23">
        <v>304</v>
      </c>
      <c r="F10732" s="23">
        <v>407</v>
      </c>
      <c r="G10732" s="48">
        <f t="shared" si="167"/>
        <v>30410407</v>
      </c>
      <c r="H10732" s="23" t="s">
        <v>100</v>
      </c>
      <c r="I10732" s="23" t="s">
        <v>1177</v>
      </c>
      <c r="J10732" s="1" t="s">
        <v>973</v>
      </c>
    </row>
    <row r="10733" spans="5:10" ht="15.95" customHeight="1" x14ac:dyDescent="0.15">
      <c r="E10733" s="23">
        <v>304</v>
      </c>
      <c r="F10733" s="23">
        <v>408</v>
      </c>
      <c r="G10733" s="48">
        <f t="shared" si="167"/>
        <v>30410408</v>
      </c>
      <c r="H10733" s="23" t="s">
        <v>100</v>
      </c>
      <c r="I10733" s="23" t="s">
        <v>1251</v>
      </c>
      <c r="J10733" s="1" t="s">
        <v>973</v>
      </c>
    </row>
    <row r="10734" spans="5:10" ht="15.95" customHeight="1" x14ac:dyDescent="0.15">
      <c r="E10734" s="23">
        <v>304</v>
      </c>
      <c r="F10734" s="23">
        <v>409</v>
      </c>
      <c r="G10734" s="48">
        <f t="shared" si="167"/>
        <v>30410409</v>
      </c>
      <c r="H10734" s="23" t="s">
        <v>100</v>
      </c>
      <c r="I10734" s="23" t="s">
        <v>1247</v>
      </c>
      <c r="J10734" s="1" t="s">
        <v>973</v>
      </c>
    </row>
    <row r="10735" spans="5:10" ht="15.95" customHeight="1" x14ac:dyDescent="0.15">
      <c r="E10735" s="23">
        <v>304</v>
      </c>
      <c r="F10735" s="23">
        <v>501</v>
      </c>
      <c r="G10735" s="48">
        <f t="shared" si="167"/>
        <v>30410501</v>
      </c>
      <c r="H10735" s="23" t="s">
        <v>100</v>
      </c>
      <c r="I10735" s="23" t="s">
        <v>1492</v>
      </c>
      <c r="J10735" s="1" t="s">
        <v>973</v>
      </c>
    </row>
    <row r="10736" spans="5:10" ht="15.95" customHeight="1" x14ac:dyDescent="0.15">
      <c r="E10736" s="23">
        <v>304</v>
      </c>
      <c r="F10736" s="23">
        <v>512</v>
      </c>
      <c r="G10736" s="48">
        <f t="shared" si="167"/>
        <v>30410512</v>
      </c>
      <c r="H10736" s="23" t="s">
        <v>100</v>
      </c>
      <c r="I10736" s="23" t="s">
        <v>7631</v>
      </c>
      <c r="J10736" s="1" t="s">
        <v>973</v>
      </c>
    </row>
    <row r="10737" spans="5:10" ht="15.95" customHeight="1" x14ac:dyDescent="0.15">
      <c r="E10737" s="23">
        <v>304</v>
      </c>
      <c r="F10737" s="23">
        <v>513</v>
      </c>
      <c r="G10737" s="48">
        <f t="shared" si="167"/>
        <v>30410513</v>
      </c>
      <c r="H10737" s="23" t="s">
        <v>100</v>
      </c>
      <c r="I10737" s="23" t="s">
        <v>7632</v>
      </c>
      <c r="J10737" s="1" t="s">
        <v>973</v>
      </c>
    </row>
    <row r="10738" spans="5:10" ht="15.95" customHeight="1" x14ac:dyDescent="0.15">
      <c r="E10738" s="23">
        <v>304</v>
      </c>
      <c r="F10738" s="23">
        <v>514</v>
      </c>
      <c r="G10738" s="48">
        <f t="shared" si="167"/>
        <v>30410514</v>
      </c>
      <c r="H10738" s="23" t="s">
        <v>100</v>
      </c>
      <c r="I10738" s="23" t="s">
        <v>7633</v>
      </c>
      <c r="J10738" s="1" t="s">
        <v>973</v>
      </c>
    </row>
    <row r="10739" spans="5:10" ht="15.95" customHeight="1" x14ac:dyDescent="0.15">
      <c r="E10739" s="23">
        <v>304</v>
      </c>
      <c r="F10739" s="23">
        <v>526</v>
      </c>
      <c r="G10739" s="48">
        <f t="shared" si="167"/>
        <v>30410526</v>
      </c>
      <c r="H10739" s="23" t="s">
        <v>100</v>
      </c>
      <c r="I10739" s="23" t="s">
        <v>7634</v>
      </c>
      <c r="J10739" s="1" t="s">
        <v>973</v>
      </c>
    </row>
    <row r="10740" spans="5:10" ht="15.95" customHeight="1" x14ac:dyDescent="0.15">
      <c r="E10740" s="23">
        <v>304</v>
      </c>
      <c r="F10740" s="23">
        <v>550</v>
      </c>
      <c r="G10740" s="48">
        <f t="shared" si="167"/>
        <v>30410550</v>
      </c>
      <c r="H10740" s="23" t="s">
        <v>100</v>
      </c>
      <c r="I10740" s="23" t="s">
        <v>7635</v>
      </c>
      <c r="J10740" s="1" t="s">
        <v>973</v>
      </c>
    </row>
    <row r="10741" spans="5:10" ht="15.95" customHeight="1" x14ac:dyDescent="0.15">
      <c r="E10741" s="23">
        <v>304</v>
      </c>
      <c r="F10741" s="23">
        <v>607</v>
      </c>
      <c r="G10741" s="48">
        <f t="shared" si="167"/>
        <v>30410607</v>
      </c>
      <c r="H10741" s="23" t="s">
        <v>100</v>
      </c>
      <c r="I10741" s="23" t="s">
        <v>7636</v>
      </c>
      <c r="J10741" s="1" t="s">
        <v>973</v>
      </c>
    </row>
    <row r="10742" spans="5:10" ht="15.95" customHeight="1" x14ac:dyDescent="0.15">
      <c r="E10742" s="23">
        <v>304</v>
      </c>
      <c r="F10742" s="23">
        <v>609</v>
      </c>
      <c r="G10742" s="48">
        <f t="shared" si="167"/>
        <v>30410609</v>
      </c>
      <c r="H10742" s="23" t="s">
        <v>100</v>
      </c>
      <c r="I10742" s="23" t="s">
        <v>7637</v>
      </c>
      <c r="J10742" s="1" t="s">
        <v>973</v>
      </c>
    </row>
    <row r="10743" spans="5:10" ht="15.95" customHeight="1" x14ac:dyDescent="0.15">
      <c r="E10743" s="23">
        <v>304</v>
      </c>
      <c r="F10743" s="23">
        <v>612</v>
      </c>
      <c r="G10743" s="48">
        <f t="shared" si="167"/>
        <v>30410612</v>
      </c>
      <c r="H10743" s="23" t="s">
        <v>100</v>
      </c>
      <c r="I10743" s="23" t="s">
        <v>7638</v>
      </c>
      <c r="J10743" s="1" t="s">
        <v>973</v>
      </c>
    </row>
    <row r="10744" spans="5:10" ht="15.95" customHeight="1" x14ac:dyDescent="0.15">
      <c r="E10744" s="23">
        <v>304</v>
      </c>
      <c r="F10744" s="23">
        <v>613</v>
      </c>
      <c r="G10744" s="48">
        <f t="shared" si="167"/>
        <v>30410613</v>
      </c>
      <c r="H10744" s="23" t="s">
        <v>100</v>
      </c>
      <c r="I10744" s="23" t="s">
        <v>7639</v>
      </c>
      <c r="J10744" s="1" t="s">
        <v>973</v>
      </c>
    </row>
    <row r="10745" spans="5:10" ht="15.95" customHeight="1" x14ac:dyDescent="0.15">
      <c r="E10745" s="23">
        <v>304</v>
      </c>
      <c r="F10745" s="23">
        <v>659</v>
      </c>
      <c r="G10745" s="48">
        <f t="shared" si="167"/>
        <v>30410659</v>
      </c>
      <c r="H10745" s="23" t="s">
        <v>100</v>
      </c>
      <c r="I10745" s="23" t="s">
        <v>7640</v>
      </c>
      <c r="J10745" s="1" t="s">
        <v>973</v>
      </c>
    </row>
    <row r="10746" spans="5:10" ht="15.95" customHeight="1" x14ac:dyDescent="0.15">
      <c r="E10746" s="23">
        <v>304</v>
      </c>
      <c r="F10746" s="23">
        <v>660</v>
      </c>
      <c r="G10746" s="48">
        <f t="shared" si="167"/>
        <v>30410660</v>
      </c>
      <c r="H10746" s="23" t="s">
        <v>100</v>
      </c>
      <c r="I10746" s="23" t="s">
        <v>7641</v>
      </c>
      <c r="J10746" s="1" t="s">
        <v>973</v>
      </c>
    </row>
    <row r="10747" spans="5:10" ht="15.95" customHeight="1" x14ac:dyDescent="0.15">
      <c r="E10747" s="23">
        <v>304</v>
      </c>
      <c r="F10747" s="23">
        <v>701</v>
      </c>
      <c r="G10747" s="48">
        <f t="shared" si="167"/>
        <v>30410701</v>
      </c>
      <c r="H10747" s="23" t="s">
        <v>100</v>
      </c>
      <c r="I10747" s="23" t="s">
        <v>1815</v>
      </c>
      <c r="J10747" s="1" t="s">
        <v>973</v>
      </c>
    </row>
    <row r="10748" spans="5:10" ht="15.95" customHeight="1" x14ac:dyDescent="0.15">
      <c r="E10748" s="23">
        <v>304</v>
      </c>
      <c r="F10748" s="23">
        <v>702</v>
      </c>
      <c r="G10748" s="48">
        <f t="shared" si="167"/>
        <v>30410702</v>
      </c>
      <c r="H10748" s="23" t="s">
        <v>100</v>
      </c>
      <c r="I10748" s="23" t="s">
        <v>1315</v>
      </c>
      <c r="J10748" s="1" t="s">
        <v>973</v>
      </c>
    </row>
    <row r="10749" spans="5:10" ht="15.95" customHeight="1" x14ac:dyDescent="0.15">
      <c r="E10749" s="23">
        <v>304</v>
      </c>
      <c r="F10749" s="23">
        <v>711</v>
      </c>
      <c r="G10749" s="48">
        <f t="shared" si="167"/>
        <v>30410711</v>
      </c>
      <c r="H10749" s="23" t="s">
        <v>100</v>
      </c>
      <c r="I10749" s="23" t="s">
        <v>7642</v>
      </c>
      <c r="J10749" s="1" t="s">
        <v>973</v>
      </c>
    </row>
    <row r="10750" spans="5:10" ht="15.95" customHeight="1" x14ac:dyDescent="0.15">
      <c r="E10750" s="23">
        <v>304</v>
      </c>
      <c r="F10750" s="23">
        <v>712</v>
      </c>
      <c r="G10750" s="48">
        <f t="shared" si="167"/>
        <v>30410712</v>
      </c>
      <c r="H10750" s="23" t="s">
        <v>100</v>
      </c>
      <c r="I10750" s="23" t="s">
        <v>2543</v>
      </c>
      <c r="J10750" s="1" t="s">
        <v>973</v>
      </c>
    </row>
    <row r="10751" spans="5:10" ht="15.95" customHeight="1" x14ac:dyDescent="0.15">
      <c r="E10751" s="23">
        <v>304</v>
      </c>
      <c r="F10751" s="23">
        <v>714</v>
      </c>
      <c r="G10751" s="48">
        <f t="shared" si="167"/>
        <v>30410714</v>
      </c>
      <c r="H10751" s="23" t="s">
        <v>100</v>
      </c>
      <c r="I10751" s="23" t="s">
        <v>1699</v>
      </c>
      <c r="J10751" s="1" t="s">
        <v>973</v>
      </c>
    </row>
    <row r="10752" spans="5:10" ht="15.95" customHeight="1" x14ac:dyDescent="0.15">
      <c r="E10752" s="23">
        <v>304</v>
      </c>
      <c r="F10752" s="23">
        <v>715</v>
      </c>
      <c r="G10752" s="48">
        <f t="shared" si="167"/>
        <v>30410715</v>
      </c>
      <c r="H10752" s="23" t="s">
        <v>100</v>
      </c>
      <c r="I10752" s="23" t="s">
        <v>2480</v>
      </c>
      <c r="J10752" s="1" t="s">
        <v>973</v>
      </c>
    </row>
    <row r="10753" spans="5:10" ht="15.95" customHeight="1" x14ac:dyDescent="0.15">
      <c r="E10753" s="23">
        <v>304</v>
      </c>
      <c r="F10753" s="23">
        <v>717</v>
      </c>
      <c r="G10753" s="48">
        <f t="shared" si="167"/>
        <v>30410717</v>
      </c>
      <c r="H10753" s="23" t="s">
        <v>100</v>
      </c>
      <c r="I10753" s="23" t="s">
        <v>1337</v>
      </c>
      <c r="J10753" s="1" t="s">
        <v>973</v>
      </c>
    </row>
    <row r="10754" spans="5:10" ht="15.95" customHeight="1" x14ac:dyDescent="0.15">
      <c r="E10754" s="23">
        <v>304</v>
      </c>
      <c r="F10754" s="23">
        <v>719</v>
      </c>
      <c r="G10754" s="48">
        <f t="shared" si="167"/>
        <v>30410719</v>
      </c>
      <c r="H10754" s="23" t="s">
        <v>100</v>
      </c>
      <c r="I10754" s="23" t="s">
        <v>1252</v>
      </c>
      <c r="J10754" s="1" t="s">
        <v>973</v>
      </c>
    </row>
    <row r="10755" spans="5:10" ht="15.95" customHeight="1" x14ac:dyDescent="0.15">
      <c r="E10755" s="23">
        <v>304</v>
      </c>
      <c r="F10755" s="23">
        <v>738</v>
      </c>
      <c r="G10755" s="48">
        <f t="shared" si="167"/>
        <v>30410738</v>
      </c>
      <c r="H10755" s="23" t="s">
        <v>100</v>
      </c>
      <c r="I10755" s="23" t="s">
        <v>7643</v>
      </c>
      <c r="J10755" s="1" t="s">
        <v>973</v>
      </c>
    </row>
    <row r="10756" spans="5:10" ht="15.95" customHeight="1" x14ac:dyDescent="0.15">
      <c r="E10756" s="23">
        <v>304</v>
      </c>
      <c r="F10756" s="23">
        <v>801</v>
      </c>
      <c r="G10756" s="48">
        <f t="shared" si="167"/>
        <v>30410801</v>
      </c>
      <c r="H10756" s="23" t="s">
        <v>100</v>
      </c>
      <c r="I10756" s="23" t="s">
        <v>7644</v>
      </c>
      <c r="J10756" s="1" t="s">
        <v>973</v>
      </c>
    </row>
    <row r="10757" spans="5:10" ht="15.95" customHeight="1" x14ac:dyDescent="0.15">
      <c r="E10757" s="23">
        <v>304</v>
      </c>
      <c r="F10757" s="23">
        <v>802</v>
      </c>
      <c r="G10757" s="48">
        <f t="shared" ref="G10757:G10820" si="168">(E10757&amp;(F10757+10000))*1</f>
        <v>30410802</v>
      </c>
      <c r="H10757" s="23" t="s">
        <v>100</v>
      </c>
      <c r="I10757" s="23" t="s">
        <v>7645</v>
      </c>
      <c r="J10757" s="1" t="s">
        <v>973</v>
      </c>
    </row>
    <row r="10758" spans="5:10" ht="15.95" customHeight="1" x14ac:dyDescent="0.15">
      <c r="E10758" s="23">
        <v>304</v>
      </c>
      <c r="F10758" s="23">
        <v>803</v>
      </c>
      <c r="G10758" s="48">
        <f t="shared" si="168"/>
        <v>30410803</v>
      </c>
      <c r="H10758" s="23" t="s">
        <v>100</v>
      </c>
      <c r="I10758" s="23" t="s">
        <v>7646</v>
      </c>
      <c r="J10758" s="1" t="s">
        <v>973</v>
      </c>
    </row>
    <row r="10759" spans="5:10" ht="15.95" customHeight="1" x14ac:dyDescent="0.15">
      <c r="E10759" s="23">
        <v>304</v>
      </c>
      <c r="F10759" s="23">
        <v>804</v>
      </c>
      <c r="G10759" s="48">
        <f t="shared" si="168"/>
        <v>30410804</v>
      </c>
      <c r="H10759" s="23" t="s">
        <v>100</v>
      </c>
      <c r="I10759" s="23" t="s">
        <v>7647</v>
      </c>
      <c r="J10759" s="1" t="s">
        <v>973</v>
      </c>
    </row>
    <row r="10760" spans="5:10" ht="15.95" customHeight="1" x14ac:dyDescent="0.15">
      <c r="E10760" s="23">
        <v>304</v>
      </c>
      <c r="F10760" s="23">
        <v>805</v>
      </c>
      <c r="G10760" s="48">
        <f t="shared" si="168"/>
        <v>30410805</v>
      </c>
      <c r="H10760" s="23" t="s">
        <v>100</v>
      </c>
      <c r="I10760" s="23" t="s">
        <v>7648</v>
      </c>
      <c r="J10760" s="1" t="s">
        <v>973</v>
      </c>
    </row>
    <row r="10761" spans="5:10" ht="15.95" customHeight="1" x14ac:dyDescent="0.15">
      <c r="E10761" s="23">
        <v>304</v>
      </c>
      <c r="F10761" s="23">
        <v>806</v>
      </c>
      <c r="G10761" s="48">
        <f t="shared" si="168"/>
        <v>30410806</v>
      </c>
      <c r="H10761" s="23" t="s">
        <v>100</v>
      </c>
      <c r="I10761" s="23" t="s">
        <v>7649</v>
      </c>
      <c r="J10761" s="1" t="s">
        <v>973</v>
      </c>
    </row>
    <row r="10762" spans="5:10" ht="15.95" customHeight="1" x14ac:dyDescent="0.15">
      <c r="E10762" s="23">
        <v>304</v>
      </c>
      <c r="F10762" s="23">
        <v>807</v>
      </c>
      <c r="G10762" s="48">
        <f t="shared" si="168"/>
        <v>30410807</v>
      </c>
      <c r="H10762" s="23" t="s">
        <v>100</v>
      </c>
      <c r="I10762" s="23" t="s">
        <v>7650</v>
      </c>
      <c r="J10762" s="1" t="s">
        <v>973</v>
      </c>
    </row>
    <row r="10763" spans="5:10" ht="15.95" customHeight="1" x14ac:dyDescent="0.15">
      <c r="E10763" s="23">
        <v>304</v>
      </c>
      <c r="F10763" s="23">
        <v>808</v>
      </c>
      <c r="G10763" s="48">
        <f t="shared" si="168"/>
        <v>30410808</v>
      </c>
      <c r="H10763" s="23" t="s">
        <v>100</v>
      </c>
      <c r="I10763" s="23" t="s">
        <v>7651</v>
      </c>
      <c r="J10763" s="1" t="s">
        <v>973</v>
      </c>
    </row>
    <row r="10764" spans="5:10" ht="15.95" customHeight="1" x14ac:dyDescent="0.15">
      <c r="E10764" s="23">
        <v>304</v>
      </c>
      <c r="F10764" s="23">
        <v>809</v>
      </c>
      <c r="G10764" s="48">
        <f t="shared" si="168"/>
        <v>30410809</v>
      </c>
      <c r="H10764" s="23" t="s">
        <v>100</v>
      </c>
      <c r="I10764" s="23" t="s">
        <v>7652</v>
      </c>
      <c r="J10764" s="1" t="s">
        <v>973</v>
      </c>
    </row>
    <row r="10765" spans="5:10" ht="15.95" customHeight="1" x14ac:dyDescent="0.15">
      <c r="E10765" s="23">
        <v>304</v>
      </c>
      <c r="F10765" s="23">
        <v>810</v>
      </c>
      <c r="G10765" s="48">
        <f t="shared" si="168"/>
        <v>30410810</v>
      </c>
      <c r="H10765" s="23" t="s">
        <v>100</v>
      </c>
      <c r="I10765" s="23" t="s">
        <v>7653</v>
      </c>
      <c r="J10765" s="1" t="s">
        <v>973</v>
      </c>
    </row>
    <row r="10766" spans="5:10" ht="15.95" customHeight="1" x14ac:dyDescent="0.15">
      <c r="E10766" s="23">
        <v>304</v>
      </c>
      <c r="F10766" s="23">
        <v>811</v>
      </c>
      <c r="G10766" s="48">
        <f t="shared" si="168"/>
        <v>30410811</v>
      </c>
      <c r="H10766" s="23" t="s">
        <v>100</v>
      </c>
      <c r="I10766" s="23" t="s">
        <v>7654</v>
      </c>
      <c r="J10766" s="1" t="s">
        <v>973</v>
      </c>
    </row>
    <row r="10767" spans="5:10" ht="15.95" customHeight="1" x14ac:dyDescent="0.15">
      <c r="E10767" s="23">
        <v>304</v>
      </c>
      <c r="F10767" s="23">
        <v>812</v>
      </c>
      <c r="G10767" s="48">
        <f t="shared" si="168"/>
        <v>30410812</v>
      </c>
      <c r="H10767" s="23" t="s">
        <v>100</v>
      </c>
      <c r="I10767" s="23" t="s">
        <v>7655</v>
      </c>
      <c r="J10767" s="1" t="s">
        <v>973</v>
      </c>
    </row>
    <row r="10768" spans="5:10" ht="15.95" customHeight="1" x14ac:dyDescent="0.15">
      <c r="E10768" s="23">
        <v>304</v>
      </c>
      <c r="F10768" s="23">
        <v>813</v>
      </c>
      <c r="G10768" s="48">
        <f t="shared" si="168"/>
        <v>30410813</v>
      </c>
      <c r="H10768" s="23" t="s">
        <v>100</v>
      </c>
      <c r="I10768" s="23" t="s">
        <v>7656</v>
      </c>
      <c r="J10768" s="1" t="s">
        <v>973</v>
      </c>
    </row>
    <row r="10769" spans="5:10" ht="15.95" customHeight="1" x14ac:dyDescent="0.15">
      <c r="E10769" s="23">
        <v>304</v>
      </c>
      <c r="F10769" s="23">
        <v>814</v>
      </c>
      <c r="G10769" s="48">
        <f t="shared" si="168"/>
        <v>30410814</v>
      </c>
      <c r="H10769" s="23" t="s">
        <v>100</v>
      </c>
      <c r="I10769" s="23" t="s">
        <v>7657</v>
      </c>
      <c r="J10769" s="1" t="s">
        <v>973</v>
      </c>
    </row>
    <row r="10770" spans="5:10" ht="15.95" customHeight="1" x14ac:dyDescent="0.15">
      <c r="E10770" s="23">
        <v>304</v>
      </c>
      <c r="F10770" s="23">
        <v>815</v>
      </c>
      <c r="G10770" s="48">
        <f t="shared" si="168"/>
        <v>30410815</v>
      </c>
      <c r="H10770" s="23" t="s">
        <v>100</v>
      </c>
      <c r="I10770" s="23" t="s">
        <v>7658</v>
      </c>
      <c r="J10770" s="1" t="s">
        <v>973</v>
      </c>
    </row>
    <row r="10771" spans="5:10" ht="15.95" customHeight="1" x14ac:dyDescent="0.15">
      <c r="E10771" s="23">
        <v>304</v>
      </c>
      <c r="F10771" s="23">
        <v>816</v>
      </c>
      <c r="G10771" s="48">
        <f t="shared" si="168"/>
        <v>30410816</v>
      </c>
      <c r="H10771" s="23" t="s">
        <v>100</v>
      </c>
      <c r="I10771" s="23" t="s">
        <v>7659</v>
      </c>
      <c r="J10771" s="1" t="s">
        <v>973</v>
      </c>
    </row>
    <row r="10772" spans="5:10" ht="15.95" customHeight="1" x14ac:dyDescent="0.15">
      <c r="E10772" s="23">
        <v>304</v>
      </c>
      <c r="F10772" s="23">
        <v>817</v>
      </c>
      <c r="G10772" s="48">
        <f t="shared" si="168"/>
        <v>30410817</v>
      </c>
      <c r="H10772" s="23" t="s">
        <v>100</v>
      </c>
      <c r="I10772" s="23" t="s">
        <v>7660</v>
      </c>
      <c r="J10772" s="1" t="s">
        <v>973</v>
      </c>
    </row>
    <row r="10773" spans="5:10" ht="15.95" customHeight="1" x14ac:dyDescent="0.15">
      <c r="E10773" s="23">
        <v>304</v>
      </c>
      <c r="F10773" s="23">
        <v>818</v>
      </c>
      <c r="G10773" s="48">
        <f t="shared" si="168"/>
        <v>30410818</v>
      </c>
      <c r="H10773" s="23" t="s">
        <v>100</v>
      </c>
      <c r="I10773" s="23" t="s">
        <v>7661</v>
      </c>
      <c r="J10773" s="1" t="s">
        <v>973</v>
      </c>
    </row>
    <row r="10774" spans="5:10" ht="15.95" customHeight="1" x14ac:dyDescent="0.15">
      <c r="E10774" s="23">
        <v>304</v>
      </c>
      <c r="F10774" s="23">
        <v>819</v>
      </c>
      <c r="G10774" s="48">
        <f t="shared" si="168"/>
        <v>30410819</v>
      </c>
      <c r="H10774" s="23" t="s">
        <v>100</v>
      </c>
      <c r="I10774" s="23" t="s">
        <v>7662</v>
      </c>
      <c r="J10774" s="1" t="s">
        <v>973</v>
      </c>
    </row>
    <row r="10775" spans="5:10" ht="15.95" customHeight="1" x14ac:dyDescent="0.15">
      <c r="E10775" s="23">
        <v>304</v>
      </c>
      <c r="F10775" s="23">
        <v>820</v>
      </c>
      <c r="G10775" s="48">
        <f t="shared" si="168"/>
        <v>30410820</v>
      </c>
      <c r="H10775" s="23" t="s">
        <v>100</v>
      </c>
      <c r="I10775" s="23" t="s">
        <v>7663</v>
      </c>
      <c r="J10775" s="1" t="s">
        <v>973</v>
      </c>
    </row>
    <row r="10776" spans="5:10" ht="15.95" customHeight="1" x14ac:dyDescent="0.15">
      <c r="E10776" s="23">
        <v>304</v>
      </c>
      <c r="F10776" s="23">
        <v>821</v>
      </c>
      <c r="G10776" s="48">
        <f t="shared" si="168"/>
        <v>30410821</v>
      </c>
      <c r="H10776" s="23" t="s">
        <v>100</v>
      </c>
      <c r="I10776" s="23" t="s">
        <v>7664</v>
      </c>
      <c r="J10776" s="1" t="s">
        <v>973</v>
      </c>
    </row>
    <row r="10777" spans="5:10" ht="15.95" customHeight="1" x14ac:dyDescent="0.15">
      <c r="E10777" s="23">
        <v>304</v>
      </c>
      <c r="F10777" s="23">
        <v>822</v>
      </c>
      <c r="G10777" s="48">
        <f t="shared" si="168"/>
        <v>30410822</v>
      </c>
      <c r="H10777" s="23" t="s">
        <v>100</v>
      </c>
      <c r="I10777" s="23" t="s">
        <v>7665</v>
      </c>
      <c r="J10777" s="1" t="s">
        <v>973</v>
      </c>
    </row>
    <row r="10778" spans="5:10" ht="15.95" customHeight="1" x14ac:dyDescent="0.15">
      <c r="E10778" s="23">
        <v>304</v>
      </c>
      <c r="F10778" s="23">
        <v>823</v>
      </c>
      <c r="G10778" s="48">
        <f t="shared" si="168"/>
        <v>30410823</v>
      </c>
      <c r="H10778" s="23" t="s">
        <v>100</v>
      </c>
      <c r="I10778" s="23" t="s">
        <v>7666</v>
      </c>
      <c r="J10778" s="1" t="s">
        <v>973</v>
      </c>
    </row>
    <row r="10779" spans="5:10" ht="15.95" customHeight="1" x14ac:dyDescent="0.15">
      <c r="E10779" s="23">
        <v>304</v>
      </c>
      <c r="F10779" s="23">
        <v>824</v>
      </c>
      <c r="G10779" s="48">
        <f t="shared" si="168"/>
        <v>30410824</v>
      </c>
      <c r="H10779" s="23" t="s">
        <v>100</v>
      </c>
      <c r="I10779" s="23" t="s">
        <v>7667</v>
      </c>
      <c r="J10779" s="1" t="s">
        <v>973</v>
      </c>
    </row>
    <row r="10780" spans="5:10" ht="15.95" customHeight="1" x14ac:dyDescent="0.15">
      <c r="E10780" s="23">
        <v>304</v>
      </c>
      <c r="F10780" s="23">
        <v>825</v>
      </c>
      <c r="G10780" s="48">
        <f t="shared" si="168"/>
        <v>30410825</v>
      </c>
      <c r="H10780" s="23" t="s">
        <v>100</v>
      </c>
      <c r="I10780" s="23" t="s">
        <v>7668</v>
      </c>
      <c r="J10780" s="1" t="s">
        <v>973</v>
      </c>
    </row>
    <row r="10781" spans="5:10" ht="15.95" customHeight="1" x14ac:dyDescent="0.15">
      <c r="E10781" s="23">
        <v>304</v>
      </c>
      <c r="F10781" s="23">
        <v>826</v>
      </c>
      <c r="G10781" s="48">
        <f t="shared" si="168"/>
        <v>30410826</v>
      </c>
      <c r="H10781" s="23" t="s">
        <v>100</v>
      </c>
      <c r="I10781" s="23" t="s">
        <v>7669</v>
      </c>
      <c r="J10781" s="1" t="s">
        <v>973</v>
      </c>
    </row>
    <row r="10782" spans="5:10" ht="15.95" customHeight="1" x14ac:dyDescent="0.15">
      <c r="E10782" s="23">
        <v>304</v>
      </c>
      <c r="F10782" s="23">
        <v>827</v>
      </c>
      <c r="G10782" s="48">
        <f t="shared" si="168"/>
        <v>30410827</v>
      </c>
      <c r="H10782" s="23" t="s">
        <v>100</v>
      </c>
      <c r="I10782" s="23" t="s">
        <v>7670</v>
      </c>
      <c r="J10782" s="1" t="s">
        <v>973</v>
      </c>
    </row>
    <row r="10783" spans="5:10" ht="15.95" customHeight="1" x14ac:dyDescent="0.15">
      <c r="E10783" s="23">
        <v>304</v>
      </c>
      <c r="F10783" s="23">
        <v>828</v>
      </c>
      <c r="G10783" s="48">
        <f t="shared" si="168"/>
        <v>30410828</v>
      </c>
      <c r="H10783" s="23" t="s">
        <v>100</v>
      </c>
      <c r="I10783" s="23" t="s">
        <v>7671</v>
      </c>
      <c r="J10783" s="1" t="s">
        <v>973</v>
      </c>
    </row>
    <row r="10784" spans="5:10" ht="15.95" customHeight="1" x14ac:dyDescent="0.15">
      <c r="E10784" s="23">
        <v>304</v>
      </c>
      <c r="F10784" s="23">
        <v>829</v>
      </c>
      <c r="G10784" s="48">
        <f t="shared" si="168"/>
        <v>30410829</v>
      </c>
      <c r="H10784" s="23" t="s">
        <v>100</v>
      </c>
      <c r="I10784" s="23" t="s">
        <v>7672</v>
      </c>
      <c r="J10784" s="1" t="s">
        <v>973</v>
      </c>
    </row>
    <row r="10785" spans="5:10" ht="15.95" customHeight="1" x14ac:dyDescent="0.15">
      <c r="E10785" s="23">
        <v>304</v>
      </c>
      <c r="F10785" s="23">
        <v>830</v>
      </c>
      <c r="G10785" s="48">
        <f t="shared" si="168"/>
        <v>30410830</v>
      </c>
      <c r="H10785" s="23" t="s">
        <v>100</v>
      </c>
      <c r="I10785" s="23" t="s">
        <v>7673</v>
      </c>
      <c r="J10785" s="1" t="s">
        <v>973</v>
      </c>
    </row>
    <row r="10786" spans="5:10" ht="15.95" customHeight="1" x14ac:dyDescent="0.15">
      <c r="E10786" s="23">
        <v>304</v>
      </c>
      <c r="F10786" s="23">
        <v>831</v>
      </c>
      <c r="G10786" s="48">
        <f t="shared" si="168"/>
        <v>30410831</v>
      </c>
      <c r="H10786" s="23" t="s">
        <v>100</v>
      </c>
      <c r="I10786" s="23" t="s">
        <v>7674</v>
      </c>
      <c r="J10786" s="1" t="s">
        <v>973</v>
      </c>
    </row>
    <row r="10787" spans="5:10" ht="15.95" customHeight="1" x14ac:dyDescent="0.15">
      <c r="E10787" s="23">
        <v>304</v>
      </c>
      <c r="F10787" s="23">
        <v>832</v>
      </c>
      <c r="G10787" s="48">
        <f t="shared" si="168"/>
        <v>30410832</v>
      </c>
      <c r="H10787" s="23" t="s">
        <v>100</v>
      </c>
      <c r="I10787" s="23" t="s">
        <v>7675</v>
      </c>
      <c r="J10787" s="1" t="s">
        <v>973</v>
      </c>
    </row>
    <row r="10788" spans="5:10" ht="15.95" customHeight="1" x14ac:dyDescent="0.15">
      <c r="E10788" s="23">
        <v>304</v>
      </c>
      <c r="F10788" s="23">
        <v>833</v>
      </c>
      <c r="G10788" s="48">
        <f t="shared" si="168"/>
        <v>30410833</v>
      </c>
      <c r="H10788" s="23" t="s">
        <v>100</v>
      </c>
      <c r="I10788" s="23" t="s">
        <v>7676</v>
      </c>
      <c r="J10788" s="1" t="s">
        <v>973</v>
      </c>
    </row>
    <row r="10789" spans="5:10" ht="15.95" customHeight="1" x14ac:dyDescent="0.15">
      <c r="E10789" s="23">
        <v>304</v>
      </c>
      <c r="F10789" s="23">
        <v>834</v>
      </c>
      <c r="G10789" s="48">
        <f t="shared" si="168"/>
        <v>30410834</v>
      </c>
      <c r="H10789" s="23" t="s">
        <v>100</v>
      </c>
      <c r="I10789" s="23" t="s">
        <v>7677</v>
      </c>
      <c r="J10789" s="1" t="s">
        <v>973</v>
      </c>
    </row>
    <row r="10790" spans="5:10" ht="15.95" customHeight="1" x14ac:dyDescent="0.15">
      <c r="E10790" s="23">
        <v>304</v>
      </c>
      <c r="F10790" s="23">
        <v>835</v>
      </c>
      <c r="G10790" s="48">
        <f t="shared" si="168"/>
        <v>30410835</v>
      </c>
      <c r="H10790" s="23" t="s">
        <v>100</v>
      </c>
      <c r="I10790" s="23" t="s">
        <v>7678</v>
      </c>
      <c r="J10790" s="1" t="s">
        <v>973</v>
      </c>
    </row>
    <row r="10791" spans="5:10" ht="15.95" customHeight="1" x14ac:dyDescent="0.15">
      <c r="E10791" s="23">
        <v>304</v>
      </c>
      <c r="F10791" s="23">
        <v>836</v>
      </c>
      <c r="G10791" s="48">
        <f t="shared" si="168"/>
        <v>30410836</v>
      </c>
      <c r="H10791" s="23" t="s">
        <v>100</v>
      </c>
      <c r="I10791" s="23" t="s">
        <v>7679</v>
      </c>
      <c r="J10791" s="1" t="s">
        <v>973</v>
      </c>
    </row>
    <row r="10792" spans="5:10" ht="15.95" customHeight="1" x14ac:dyDescent="0.15">
      <c r="E10792" s="23">
        <v>304</v>
      </c>
      <c r="F10792" s="23">
        <v>837</v>
      </c>
      <c r="G10792" s="48">
        <f t="shared" si="168"/>
        <v>30410837</v>
      </c>
      <c r="H10792" s="23" t="s">
        <v>100</v>
      </c>
      <c r="I10792" s="23" t="s">
        <v>7680</v>
      </c>
      <c r="J10792" s="1" t="s">
        <v>973</v>
      </c>
    </row>
    <row r="10793" spans="5:10" ht="15.95" customHeight="1" x14ac:dyDescent="0.15">
      <c r="E10793" s="23">
        <v>304</v>
      </c>
      <c r="F10793" s="23">
        <v>838</v>
      </c>
      <c r="G10793" s="48">
        <f t="shared" si="168"/>
        <v>30410838</v>
      </c>
      <c r="H10793" s="23" t="s">
        <v>100</v>
      </c>
      <c r="I10793" s="23" t="s">
        <v>7681</v>
      </c>
      <c r="J10793" s="1" t="s">
        <v>973</v>
      </c>
    </row>
    <row r="10794" spans="5:10" ht="15.95" customHeight="1" x14ac:dyDescent="0.15">
      <c r="E10794" s="23">
        <v>304</v>
      </c>
      <c r="F10794" s="23">
        <v>839</v>
      </c>
      <c r="G10794" s="48">
        <f t="shared" si="168"/>
        <v>30410839</v>
      </c>
      <c r="H10794" s="23" t="s">
        <v>100</v>
      </c>
      <c r="I10794" s="23" t="s">
        <v>7682</v>
      </c>
      <c r="J10794" s="1" t="s">
        <v>973</v>
      </c>
    </row>
    <row r="10795" spans="5:10" ht="15.95" customHeight="1" x14ac:dyDescent="0.15">
      <c r="E10795" s="23">
        <v>304</v>
      </c>
      <c r="F10795" s="23">
        <v>840</v>
      </c>
      <c r="G10795" s="48">
        <f t="shared" si="168"/>
        <v>30410840</v>
      </c>
      <c r="H10795" s="23" t="s">
        <v>100</v>
      </c>
      <c r="I10795" s="23" t="s">
        <v>7683</v>
      </c>
      <c r="J10795" s="1" t="s">
        <v>973</v>
      </c>
    </row>
    <row r="10796" spans="5:10" ht="15.95" customHeight="1" x14ac:dyDescent="0.15">
      <c r="E10796" s="23">
        <v>304</v>
      </c>
      <c r="F10796" s="23">
        <v>841</v>
      </c>
      <c r="G10796" s="48">
        <f t="shared" si="168"/>
        <v>30410841</v>
      </c>
      <c r="H10796" s="23" t="s">
        <v>100</v>
      </c>
      <c r="I10796" s="23" t="s">
        <v>7684</v>
      </c>
      <c r="J10796" s="1" t="s">
        <v>973</v>
      </c>
    </row>
    <row r="10797" spans="5:10" ht="15.95" customHeight="1" x14ac:dyDescent="0.15">
      <c r="E10797" s="23">
        <v>304</v>
      </c>
      <c r="F10797" s="23">
        <v>842</v>
      </c>
      <c r="G10797" s="48">
        <f t="shared" si="168"/>
        <v>30410842</v>
      </c>
      <c r="H10797" s="23" t="s">
        <v>100</v>
      </c>
      <c r="I10797" s="23" t="s">
        <v>7685</v>
      </c>
      <c r="J10797" s="1" t="s">
        <v>973</v>
      </c>
    </row>
    <row r="10798" spans="5:10" ht="15.95" customHeight="1" x14ac:dyDescent="0.15">
      <c r="E10798" s="23">
        <v>304</v>
      </c>
      <c r="F10798" s="23">
        <v>843</v>
      </c>
      <c r="G10798" s="48">
        <f t="shared" si="168"/>
        <v>30410843</v>
      </c>
      <c r="H10798" s="23" t="s">
        <v>100</v>
      </c>
      <c r="I10798" s="23" t="s">
        <v>7686</v>
      </c>
      <c r="J10798" s="1" t="s">
        <v>973</v>
      </c>
    </row>
    <row r="10799" spans="5:10" ht="15.95" customHeight="1" x14ac:dyDescent="0.15">
      <c r="E10799" s="23">
        <v>304</v>
      </c>
      <c r="F10799" s="23">
        <v>844</v>
      </c>
      <c r="G10799" s="48">
        <f t="shared" si="168"/>
        <v>30410844</v>
      </c>
      <c r="H10799" s="23" t="s">
        <v>100</v>
      </c>
      <c r="I10799" s="23" t="s">
        <v>7687</v>
      </c>
      <c r="J10799" s="1" t="s">
        <v>973</v>
      </c>
    </row>
    <row r="10800" spans="5:10" ht="15.95" customHeight="1" x14ac:dyDescent="0.15">
      <c r="E10800" s="23">
        <v>304</v>
      </c>
      <c r="F10800" s="23">
        <v>845</v>
      </c>
      <c r="G10800" s="48">
        <f t="shared" si="168"/>
        <v>30410845</v>
      </c>
      <c r="H10800" s="23" t="s">
        <v>100</v>
      </c>
      <c r="I10800" s="23" t="s">
        <v>7688</v>
      </c>
      <c r="J10800" s="1" t="s">
        <v>973</v>
      </c>
    </row>
    <row r="10801" spans="5:10" ht="15.95" customHeight="1" x14ac:dyDescent="0.15">
      <c r="E10801" s="23">
        <v>304</v>
      </c>
      <c r="F10801" s="23">
        <v>846</v>
      </c>
      <c r="G10801" s="48">
        <f t="shared" si="168"/>
        <v>30410846</v>
      </c>
      <c r="H10801" s="23" t="s">
        <v>100</v>
      </c>
      <c r="I10801" s="23" t="s">
        <v>7689</v>
      </c>
      <c r="J10801" s="1" t="s">
        <v>973</v>
      </c>
    </row>
    <row r="10802" spans="5:10" ht="15.95" customHeight="1" x14ac:dyDescent="0.15">
      <c r="E10802" s="23">
        <v>304</v>
      </c>
      <c r="F10802" s="23">
        <v>847</v>
      </c>
      <c r="G10802" s="48">
        <f t="shared" si="168"/>
        <v>30410847</v>
      </c>
      <c r="H10802" s="23" t="s">
        <v>100</v>
      </c>
      <c r="I10802" s="23" t="s">
        <v>7690</v>
      </c>
      <c r="J10802" s="1" t="s">
        <v>973</v>
      </c>
    </row>
    <row r="10803" spans="5:10" ht="15.95" customHeight="1" x14ac:dyDescent="0.15">
      <c r="E10803" s="23">
        <v>304</v>
      </c>
      <c r="F10803" s="23">
        <v>848</v>
      </c>
      <c r="G10803" s="48">
        <f t="shared" si="168"/>
        <v>30410848</v>
      </c>
      <c r="H10803" s="23" t="s">
        <v>100</v>
      </c>
      <c r="I10803" s="23" t="s">
        <v>7691</v>
      </c>
      <c r="J10803" s="1" t="s">
        <v>973</v>
      </c>
    </row>
    <row r="10804" spans="5:10" ht="15.95" customHeight="1" x14ac:dyDescent="0.15">
      <c r="E10804" s="23">
        <v>304</v>
      </c>
      <c r="F10804" s="23">
        <v>849</v>
      </c>
      <c r="G10804" s="48">
        <f t="shared" si="168"/>
        <v>30410849</v>
      </c>
      <c r="H10804" s="23" t="s">
        <v>100</v>
      </c>
      <c r="I10804" s="23" t="s">
        <v>7692</v>
      </c>
      <c r="J10804" s="1" t="s">
        <v>973</v>
      </c>
    </row>
    <row r="10805" spans="5:10" ht="15.95" customHeight="1" x14ac:dyDescent="0.15">
      <c r="E10805" s="23">
        <v>304</v>
      </c>
      <c r="F10805" s="23">
        <v>850</v>
      </c>
      <c r="G10805" s="48">
        <f t="shared" si="168"/>
        <v>30410850</v>
      </c>
      <c r="H10805" s="23" t="s">
        <v>100</v>
      </c>
      <c r="I10805" s="23" t="s">
        <v>7693</v>
      </c>
      <c r="J10805" s="1" t="s">
        <v>973</v>
      </c>
    </row>
    <row r="10806" spans="5:10" ht="15.95" customHeight="1" x14ac:dyDescent="0.15">
      <c r="E10806" s="23">
        <v>304</v>
      </c>
      <c r="F10806" s="23">
        <v>851</v>
      </c>
      <c r="G10806" s="48">
        <f t="shared" si="168"/>
        <v>30410851</v>
      </c>
      <c r="H10806" s="23" t="s">
        <v>100</v>
      </c>
      <c r="I10806" s="23" t="s">
        <v>7694</v>
      </c>
      <c r="J10806" s="1" t="s">
        <v>973</v>
      </c>
    </row>
    <row r="10807" spans="5:10" ht="15.95" customHeight="1" x14ac:dyDescent="0.15">
      <c r="E10807" s="23">
        <v>304</v>
      </c>
      <c r="F10807" s="23">
        <v>852</v>
      </c>
      <c r="G10807" s="48">
        <f t="shared" si="168"/>
        <v>30410852</v>
      </c>
      <c r="H10807" s="23" t="s">
        <v>100</v>
      </c>
      <c r="I10807" s="23" t="s">
        <v>7695</v>
      </c>
      <c r="J10807" s="1" t="s">
        <v>973</v>
      </c>
    </row>
    <row r="10808" spans="5:10" ht="15.95" customHeight="1" x14ac:dyDescent="0.15">
      <c r="E10808" s="23">
        <v>304</v>
      </c>
      <c r="F10808" s="23">
        <v>853</v>
      </c>
      <c r="G10808" s="48">
        <f t="shared" si="168"/>
        <v>30410853</v>
      </c>
      <c r="H10808" s="23" t="s">
        <v>100</v>
      </c>
      <c r="I10808" s="23" t="s">
        <v>7696</v>
      </c>
      <c r="J10808" s="1" t="s">
        <v>973</v>
      </c>
    </row>
    <row r="10809" spans="5:10" ht="15.95" customHeight="1" x14ac:dyDescent="0.15">
      <c r="E10809" s="23">
        <v>304</v>
      </c>
      <c r="F10809" s="23">
        <v>854</v>
      </c>
      <c r="G10809" s="48">
        <f t="shared" si="168"/>
        <v>30410854</v>
      </c>
      <c r="H10809" s="23" t="s">
        <v>100</v>
      </c>
      <c r="I10809" s="23" t="s">
        <v>7697</v>
      </c>
      <c r="J10809" s="1" t="s">
        <v>973</v>
      </c>
    </row>
    <row r="10810" spans="5:10" ht="15.95" customHeight="1" x14ac:dyDescent="0.15">
      <c r="E10810" s="23">
        <v>304</v>
      </c>
      <c r="F10810" s="23">
        <v>855</v>
      </c>
      <c r="G10810" s="48">
        <f t="shared" si="168"/>
        <v>30410855</v>
      </c>
      <c r="H10810" s="23" t="s">
        <v>100</v>
      </c>
      <c r="I10810" s="23" t="s">
        <v>7698</v>
      </c>
      <c r="J10810" s="1" t="s">
        <v>973</v>
      </c>
    </row>
    <row r="10811" spans="5:10" ht="15.95" customHeight="1" x14ac:dyDescent="0.15">
      <c r="E10811" s="23">
        <v>304</v>
      </c>
      <c r="F10811" s="23">
        <v>856</v>
      </c>
      <c r="G10811" s="48">
        <f t="shared" si="168"/>
        <v>30410856</v>
      </c>
      <c r="H10811" s="23" t="s">
        <v>100</v>
      </c>
      <c r="I10811" s="23" t="s">
        <v>7699</v>
      </c>
      <c r="J10811" s="1" t="s">
        <v>973</v>
      </c>
    </row>
    <row r="10812" spans="5:10" ht="15.95" customHeight="1" x14ac:dyDescent="0.15">
      <c r="E10812" s="23">
        <v>304</v>
      </c>
      <c r="F10812" s="23">
        <v>857</v>
      </c>
      <c r="G10812" s="48">
        <f t="shared" si="168"/>
        <v>30410857</v>
      </c>
      <c r="H10812" s="23" t="s">
        <v>100</v>
      </c>
      <c r="I10812" s="23" t="s">
        <v>7700</v>
      </c>
      <c r="J10812" s="1" t="s">
        <v>973</v>
      </c>
    </row>
    <row r="10813" spans="5:10" ht="15.95" customHeight="1" x14ac:dyDescent="0.15">
      <c r="E10813" s="23">
        <v>304</v>
      </c>
      <c r="F10813" s="23">
        <v>858</v>
      </c>
      <c r="G10813" s="48">
        <f t="shared" si="168"/>
        <v>30410858</v>
      </c>
      <c r="H10813" s="23" t="s">
        <v>100</v>
      </c>
      <c r="I10813" s="23" t="s">
        <v>7701</v>
      </c>
      <c r="J10813" s="1" t="s">
        <v>973</v>
      </c>
    </row>
    <row r="10814" spans="5:10" ht="15.95" customHeight="1" x14ac:dyDescent="0.15">
      <c r="E10814" s="23">
        <v>304</v>
      </c>
      <c r="F10814" s="23">
        <v>859</v>
      </c>
      <c r="G10814" s="48">
        <f t="shared" si="168"/>
        <v>30410859</v>
      </c>
      <c r="H10814" s="23" t="s">
        <v>100</v>
      </c>
      <c r="I10814" s="23" t="s">
        <v>7702</v>
      </c>
      <c r="J10814" s="1" t="s">
        <v>973</v>
      </c>
    </row>
    <row r="10815" spans="5:10" ht="15.95" customHeight="1" x14ac:dyDescent="0.15">
      <c r="E10815" s="23">
        <v>304</v>
      </c>
      <c r="F10815" s="23">
        <v>900</v>
      </c>
      <c r="G10815" s="48">
        <f t="shared" si="168"/>
        <v>30410900</v>
      </c>
      <c r="H10815" s="23" t="s">
        <v>100</v>
      </c>
      <c r="I10815" s="23" t="s">
        <v>7703</v>
      </c>
      <c r="J10815" s="1" t="s">
        <v>973</v>
      </c>
    </row>
    <row r="10816" spans="5:10" ht="15.95" customHeight="1" x14ac:dyDescent="0.15">
      <c r="E10816" s="23">
        <v>304</v>
      </c>
      <c r="F10816" s="23">
        <v>901</v>
      </c>
      <c r="G10816" s="48">
        <f t="shared" si="168"/>
        <v>30410901</v>
      </c>
      <c r="H10816" s="23" t="s">
        <v>100</v>
      </c>
      <c r="I10816" s="23" t="s">
        <v>1857</v>
      </c>
      <c r="J10816" s="1" t="s">
        <v>973</v>
      </c>
    </row>
    <row r="10817" spans="5:10" ht="15.95" customHeight="1" x14ac:dyDescent="0.15">
      <c r="E10817" s="23">
        <v>307</v>
      </c>
      <c r="F10817" s="23">
        <v>1</v>
      </c>
      <c r="G10817" s="48">
        <f t="shared" si="168"/>
        <v>30710001</v>
      </c>
      <c r="H10817" s="23" t="s">
        <v>101</v>
      </c>
      <c r="I10817" s="23" t="s">
        <v>1044</v>
      </c>
      <c r="J10817" s="1" t="s">
        <v>973</v>
      </c>
    </row>
    <row r="10818" spans="5:10" ht="15.95" customHeight="1" x14ac:dyDescent="0.15">
      <c r="E10818" s="23">
        <v>307</v>
      </c>
      <c r="F10818" s="23">
        <v>11</v>
      </c>
      <c r="G10818" s="48">
        <f t="shared" si="168"/>
        <v>30710011</v>
      </c>
      <c r="H10818" s="23" t="s">
        <v>101</v>
      </c>
      <c r="I10818" s="23" t="s">
        <v>7704</v>
      </c>
      <c r="J10818" s="1" t="s">
        <v>973</v>
      </c>
    </row>
    <row r="10819" spans="5:10" ht="15.95" customHeight="1" x14ac:dyDescent="0.15">
      <c r="E10819" s="23">
        <v>307</v>
      </c>
      <c r="F10819" s="23">
        <v>82</v>
      </c>
      <c r="G10819" s="48">
        <f t="shared" si="168"/>
        <v>30710082</v>
      </c>
      <c r="H10819" s="23" t="s">
        <v>101</v>
      </c>
      <c r="I10819" s="23" t="s">
        <v>1857</v>
      </c>
      <c r="J10819" s="1" t="s">
        <v>973</v>
      </c>
    </row>
    <row r="10820" spans="5:10" ht="15.95" customHeight="1" x14ac:dyDescent="0.15">
      <c r="E10820" s="23">
        <v>309</v>
      </c>
      <c r="F10820" s="23">
        <v>1</v>
      </c>
      <c r="G10820" s="48">
        <f t="shared" si="168"/>
        <v>30910001</v>
      </c>
      <c r="H10820" s="23" t="s">
        <v>102</v>
      </c>
      <c r="I10820" s="23" t="s">
        <v>1044</v>
      </c>
      <c r="J10820" s="1" t="s">
        <v>973</v>
      </c>
    </row>
    <row r="10821" spans="5:10" ht="15.95" customHeight="1" x14ac:dyDescent="0.15">
      <c r="E10821" s="23">
        <v>310</v>
      </c>
      <c r="F10821" s="23">
        <v>1</v>
      </c>
      <c r="G10821" s="48">
        <f t="shared" ref="G10821:G10884" si="169">(E10821&amp;(F10821+10000))*1</f>
        <v>31010001</v>
      </c>
      <c r="H10821" s="23" t="s">
        <v>103</v>
      </c>
      <c r="I10821" s="23" t="s">
        <v>1044</v>
      </c>
      <c r="J10821" s="1" t="s">
        <v>973</v>
      </c>
    </row>
    <row r="10822" spans="5:10" ht="15.95" customHeight="1" x14ac:dyDescent="0.15">
      <c r="E10822" s="23">
        <v>311</v>
      </c>
      <c r="F10822" s="23">
        <v>1</v>
      </c>
      <c r="G10822" s="48">
        <f t="shared" si="169"/>
        <v>31110001</v>
      </c>
      <c r="H10822" s="23" t="s">
        <v>104</v>
      </c>
      <c r="I10822" s="23" t="s">
        <v>1044</v>
      </c>
      <c r="J10822" s="1" t="s">
        <v>973</v>
      </c>
    </row>
    <row r="10823" spans="5:10" ht="15.95" customHeight="1" x14ac:dyDescent="0.15">
      <c r="E10823" s="23">
        <v>320</v>
      </c>
      <c r="F10823" s="23">
        <v>1</v>
      </c>
      <c r="G10823" s="48">
        <f t="shared" si="169"/>
        <v>32010001</v>
      </c>
      <c r="H10823" s="23" t="s">
        <v>105</v>
      </c>
      <c r="I10823" s="23" t="s">
        <v>1044</v>
      </c>
      <c r="J10823" s="1" t="s">
        <v>973</v>
      </c>
    </row>
    <row r="10824" spans="5:10" ht="15.95" customHeight="1" x14ac:dyDescent="0.15">
      <c r="E10824" s="23">
        <v>321</v>
      </c>
      <c r="F10824" s="23">
        <v>1</v>
      </c>
      <c r="G10824" s="48">
        <f t="shared" si="169"/>
        <v>32110001</v>
      </c>
      <c r="H10824" s="23" t="s">
        <v>106</v>
      </c>
      <c r="I10824" s="23" t="s">
        <v>1044</v>
      </c>
      <c r="J10824" s="1" t="s">
        <v>973</v>
      </c>
    </row>
    <row r="10825" spans="5:10" ht="15.95" customHeight="1" x14ac:dyDescent="0.15">
      <c r="E10825" s="23">
        <v>322</v>
      </c>
      <c r="F10825" s="23">
        <v>100</v>
      </c>
      <c r="G10825" s="48">
        <f t="shared" si="169"/>
        <v>32210100</v>
      </c>
      <c r="H10825" s="23" t="s">
        <v>107</v>
      </c>
      <c r="I10825" s="23" t="s">
        <v>7705</v>
      </c>
      <c r="J10825" s="1" t="s">
        <v>973</v>
      </c>
    </row>
    <row r="10826" spans="5:10" ht="15.95" customHeight="1" x14ac:dyDescent="0.15">
      <c r="E10826" s="23">
        <v>322</v>
      </c>
      <c r="F10826" s="23">
        <v>101</v>
      </c>
      <c r="G10826" s="48">
        <f t="shared" si="169"/>
        <v>32210101</v>
      </c>
      <c r="H10826" s="23" t="s">
        <v>107</v>
      </c>
      <c r="I10826" s="23" t="s">
        <v>7706</v>
      </c>
      <c r="J10826" s="1" t="s">
        <v>973</v>
      </c>
    </row>
    <row r="10827" spans="5:10" ht="15.95" customHeight="1" x14ac:dyDescent="0.15">
      <c r="E10827" s="23">
        <v>322</v>
      </c>
      <c r="F10827" s="23">
        <v>102</v>
      </c>
      <c r="G10827" s="48">
        <f t="shared" si="169"/>
        <v>32210102</v>
      </c>
      <c r="H10827" s="23" t="s">
        <v>107</v>
      </c>
      <c r="I10827" s="23" t="s">
        <v>7707</v>
      </c>
      <c r="J10827" s="1" t="s">
        <v>973</v>
      </c>
    </row>
    <row r="10828" spans="5:10" ht="15.95" customHeight="1" x14ac:dyDescent="0.15">
      <c r="E10828" s="23">
        <v>322</v>
      </c>
      <c r="F10828" s="23">
        <v>103</v>
      </c>
      <c r="G10828" s="48">
        <f t="shared" si="169"/>
        <v>32210103</v>
      </c>
      <c r="H10828" s="23" t="s">
        <v>107</v>
      </c>
      <c r="I10828" s="23" t="s">
        <v>7708</v>
      </c>
      <c r="J10828" s="1" t="s">
        <v>973</v>
      </c>
    </row>
    <row r="10829" spans="5:10" ht="15.95" customHeight="1" x14ac:dyDescent="0.15">
      <c r="E10829" s="23">
        <v>322</v>
      </c>
      <c r="F10829" s="23">
        <v>104</v>
      </c>
      <c r="G10829" s="48">
        <f t="shared" si="169"/>
        <v>32210104</v>
      </c>
      <c r="H10829" s="23" t="s">
        <v>107</v>
      </c>
      <c r="I10829" s="23" t="s">
        <v>7709</v>
      </c>
      <c r="J10829" s="1" t="s">
        <v>973</v>
      </c>
    </row>
    <row r="10830" spans="5:10" ht="15.95" customHeight="1" x14ac:dyDescent="0.15">
      <c r="E10830" s="23">
        <v>322</v>
      </c>
      <c r="F10830" s="23">
        <v>105</v>
      </c>
      <c r="G10830" s="48">
        <f t="shared" si="169"/>
        <v>32210105</v>
      </c>
      <c r="H10830" s="23" t="s">
        <v>107</v>
      </c>
      <c r="I10830" s="23" t="s">
        <v>7710</v>
      </c>
      <c r="J10830" s="1" t="s">
        <v>973</v>
      </c>
    </row>
    <row r="10831" spans="5:10" ht="15.95" customHeight="1" x14ac:dyDescent="0.15">
      <c r="E10831" s="23">
        <v>322</v>
      </c>
      <c r="F10831" s="23">
        <v>106</v>
      </c>
      <c r="G10831" s="48">
        <f t="shared" si="169"/>
        <v>32210106</v>
      </c>
      <c r="H10831" s="23" t="s">
        <v>107</v>
      </c>
      <c r="I10831" s="23" t="s">
        <v>7711</v>
      </c>
      <c r="J10831" s="1" t="s">
        <v>973</v>
      </c>
    </row>
    <row r="10832" spans="5:10" ht="15.95" customHeight="1" x14ac:dyDescent="0.15">
      <c r="E10832" s="23">
        <v>322</v>
      </c>
      <c r="F10832" s="23">
        <v>107</v>
      </c>
      <c r="G10832" s="48">
        <f t="shared" si="169"/>
        <v>32210107</v>
      </c>
      <c r="H10832" s="23" t="s">
        <v>107</v>
      </c>
      <c r="I10832" s="23" t="s">
        <v>7712</v>
      </c>
      <c r="J10832" s="1" t="s">
        <v>973</v>
      </c>
    </row>
    <row r="10833" spans="5:10" ht="15.95" customHeight="1" x14ac:dyDescent="0.15">
      <c r="E10833" s="23">
        <v>322</v>
      </c>
      <c r="F10833" s="23">
        <v>108</v>
      </c>
      <c r="G10833" s="48">
        <f t="shared" si="169"/>
        <v>32210108</v>
      </c>
      <c r="H10833" s="23" t="s">
        <v>107</v>
      </c>
      <c r="I10833" s="23" t="s">
        <v>7713</v>
      </c>
      <c r="J10833" s="1" t="s">
        <v>973</v>
      </c>
    </row>
    <row r="10834" spans="5:10" ht="15.95" customHeight="1" x14ac:dyDescent="0.15">
      <c r="E10834" s="23">
        <v>324</v>
      </c>
      <c r="F10834" s="23">
        <v>100</v>
      </c>
      <c r="G10834" s="48">
        <f t="shared" si="169"/>
        <v>32410100</v>
      </c>
      <c r="H10834" s="23" t="s">
        <v>108</v>
      </c>
      <c r="I10834" s="23" t="s">
        <v>1044</v>
      </c>
      <c r="J10834" s="1" t="s">
        <v>973</v>
      </c>
    </row>
    <row r="10835" spans="5:10" ht="15.95" customHeight="1" x14ac:dyDescent="0.15">
      <c r="E10835" s="23">
        <v>325</v>
      </c>
      <c r="F10835" s="23">
        <v>1</v>
      </c>
      <c r="G10835" s="48">
        <f t="shared" si="169"/>
        <v>32510001</v>
      </c>
      <c r="H10835" s="23" t="s">
        <v>109</v>
      </c>
      <c r="I10835" s="23" t="s">
        <v>1044</v>
      </c>
      <c r="J10835" s="1" t="s">
        <v>973</v>
      </c>
    </row>
    <row r="10836" spans="5:10" ht="15.95" customHeight="1" x14ac:dyDescent="0.15">
      <c r="E10836" s="23">
        <v>326</v>
      </c>
      <c r="F10836" s="23">
        <v>43</v>
      </c>
      <c r="G10836" s="48">
        <f t="shared" si="169"/>
        <v>32610043</v>
      </c>
      <c r="H10836" s="23" t="s">
        <v>110</v>
      </c>
      <c r="I10836" s="23" t="s">
        <v>1857</v>
      </c>
      <c r="J10836" s="1" t="s">
        <v>973</v>
      </c>
    </row>
    <row r="10837" spans="5:10" ht="15.95" customHeight="1" x14ac:dyDescent="0.15">
      <c r="E10837" s="23">
        <v>326</v>
      </c>
      <c r="F10837" s="23">
        <v>45</v>
      </c>
      <c r="G10837" s="48">
        <f t="shared" si="169"/>
        <v>32610045</v>
      </c>
      <c r="H10837" s="23" t="s">
        <v>110</v>
      </c>
      <c r="I10837" s="23" t="s">
        <v>7714</v>
      </c>
      <c r="J10837" s="1" t="s">
        <v>973</v>
      </c>
    </row>
    <row r="10838" spans="5:10" ht="15.95" customHeight="1" x14ac:dyDescent="0.15">
      <c r="E10838" s="23">
        <v>326</v>
      </c>
      <c r="F10838" s="23">
        <v>100</v>
      </c>
      <c r="G10838" s="48">
        <f t="shared" si="169"/>
        <v>32610100</v>
      </c>
      <c r="H10838" s="23" t="s">
        <v>110</v>
      </c>
      <c r="I10838" s="23" t="s">
        <v>1044</v>
      </c>
      <c r="J10838" s="1" t="s">
        <v>973</v>
      </c>
    </row>
    <row r="10839" spans="5:10" ht="15.95" customHeight="1" x14ac:dyDescent="0.15">
      <c r="E10839" s="23">
        <v>397</v>
      </c>
      <c r="F10839" s="23">
        <v>100</v>
      </c>
      <c r="G10839" s="48">
        <f t="shared" si="169"/>
        <v>39710100</v>
      </c>
      <c r="H10839" s="23" t="s">
        <v>111</v>
      </c>
      <c r="I10839" s="23" t="s">
        <v>1556</v>
      </c>
      <c r="J10839" s="1" t="s">
        <v>973</v>
      </c>
    </row>
    <row r="10840" spans="5:10" ht="15.95" customHeight="1" x14ac:dyDescent="0.15">
      <c r="E10840" s="23">
        <v>397</v>
      </c>
      <c r="F10840" s="23">
        <v>400</v>
      </c>
      <c r="G10840" s="48">
        <f t="shared" si="169"/>
        <v>39710400</v>
      </c>
      <c r="H10840" s="23" t="s">
        <v>111</v>
      </c>
      <c r="I10840" s="23" t="s">
        <v>1044</v>
      </c>
      <c r="J10840" s="1" t="s">
        <v>973</v>
      </c>
    </row>
    <row r="10841" spans="5:10" ht="15.95" customHeight="1" x14ac:dyDescent="0.15">
      <c r="E10841" s="23">
        <v>397</v>
      </c>
      <c r="F10841" s="23">
        <v>420</v>
      </c>
      <c r="G10841" s="48">
        <f t="shared" si="169"/>
        <v>39710420</v>
      </c>
      <c r="H10841" s="23" t="s">
        <v>111</v>
      </c>
      <c r="I10841" s="23" t="s">
        <v>7715</v>
      </c>
      <c r="J10841" s="1" t="s">
        <v>973</v>
      </c>
    </row>
    <row r="10842" spans="5:10" ht="15.95" customHeight="1" x14ac:dyDescent="0.15">
      <c r="E10842" s="23">
        <v>397</v>
      </c>
      <c r="F10842" s="23">
        <v>430</v>
      </c>
      <c r="G10842" s="48">
        <f t="shared" si="169"/>
        <v>39710430</v>
      </c>
      <c r="H10842" s="23" t="s">
        <v>111</v>
      </c>
      <c r="I10842" s="23" t="s">
        <v>1218</v>
      </c>
      <c r="J10842" s="1" t="s">
        <v>973</v>
      </c>
    </row>
    <row r="10843" spans="5:10" ht="15.95" customHeight="1" x14ac:dyDescent="0.15">
      <c r="E10843" s="23">
        <v>397</v>
      </c>
      <c r="F10843" s="23">
        <v>440</v>
      </c>
      <c r="G10843" s="48">
        <f t="shared" si="169"/>
        <v>39710440</v>
      </c>
      <c r="H10843" s="23" t="s">
        <v>111</v>
      </c>
      <c r="I10843" s="23" t="s">
        <v>2107</v>
      </c>
      <c r="J10843" s="1" t="s">
        <v>973</v>
      </c>
    </row>
    <row r="10844" spans="5:10" ht="15.95" customHeight="1" x14ac:dyDescent="0.15">
      <c r="E10844" s="23">
        <v>397</v>
      </c>
      <c r="F10844" s="23">
        <v>450</v>
      </c>
      <c r="G10844" s="48">
        <f t="shared" si="169"/>
        <v>39710450</v>
      </c>
      <c r="H10844" s="23" t="s">
        <v>111</v>
      </c>
      <c r="I10844" s="23" t="s">
        <v>1214</v>
      </c>
      <c r="J10844" s="1" t="s">
        <v>973</v>
      </c>
    </row>
    <row r="10845" spans="5:10" ht="15.95" customHeight="1" x14ac:dyDescent="0.15">
      <c r="E10845" s="23">
        <v>397</v>
      </c>
      <c r="F10845" s="23">
        <v>460</v>
      </c>
      <c r="G10845" s="48">
        <f t="shared" si="169"/>
        <v>39710460</v>
      </c>
      <c r="H10845" s="23" t="s">
        <v>111</v>
      </c>
      <c r="I10845" s="23" t="s">
        <v>1055</v>
      </c>
      <c r="J10845" s="1" t="s">
        <v>973</v>
      </c>
    </row>
    <row r="10846" spans="5:10" ht="15.95" customHeight="1" x14ac:dyDescent="0.15">
      <c r="E10846" s="23">
        <v>397</v>
      </c>
      <c r="F10846" s="23">
        <v>470</v>
      </c>
      <c r="G10846" s="48">
        <f t="shared" si="169"/>
        <v>39710470</v>
      </c>
      <c r="H10846" s="23" t="s">
        <v>111</v>
      </c>
      <c r="I10846" s="23" t="s">
        <v>994</v>
      </c>
      <c r="J10846" s="1" t="s">
        <v>973</v>
      </c>
    </row>
    <row r="10847" spans="5:10" ht="15.95" customHeight="1" x14ac:dyDescent="0.15">
      <c r="E10847" s="23">
        <v>397</v>
      </c>
      <c r="F10847" s="23">
        <v>480</v>
      </c>
      <c r="G10847" s="48">
        <f t="shared" si="169"/>
        <v>39710480</v>
      </c>
      <c r="H10847" s="23" t="s">
        <v>111</v>
      </c>
      <c r="I10847" s="23" t="s">
        <v>1122</v>
      </c>
      <c r="J10847" s="1" t="s">
        <v>973</v>
      </c>
    </row>
    <row r="10848" spans="5:10" ht="15.95" customHeight="1" x14ac:dyDescent="0.15">
      <c r="E10848" s="23">
        <v>397</v>
      </c>
      <c r="F10848" s="23">
        <v>490</v>
      </c>
      <c r="G10848" s="48">
        <f t="shared" si="169"/>
        <v>39710490</v>
      </c>
      <c r="H10848" s="23" t="s">
        <v>111</v>
      </c>
      <c r="I10848" s="23" t="s">
        <v>1167</v>
      </c>
      <c r="J10848" s="1" t="s">
        <v>973</v>
      </c>
    </row>
    <row r="10849" spans="5:10" ht="15.95" customHeight="1" x14ac:dyDescent="0.15">
      <c r="E10849" s="23">
        <v>397</v>
      </c>
      <c r="F10849" s="23">
        <v>500</v>
      </c>
      <c r="G10849" s="48">
        <f t="shared" si="169"/>
        <v>39710500</v>
      </c>
      <c r="H10849" s="23" t="s">
        <v>111</v>
      </c>
      <c r="I10849" s="23" t="s">
        <v>7716</v>
      </c>
      <c r="J10849" s="1" t="s">
        <v>973</v>
      </c>
    </row>
    <row r="10850" spans="5:10" ht="15.95" customHeight="1" x14ac:dyDescent="0.15">
      <c r="E10850" s="23">
        <v>397</v>
      </c>
      <c r="F10850" s="23">
        <v>510</v>
      </c>
      <c r="G10850" s="48">
        <f t="shared" si="169"/>
        <v>39710510</v>
      </c>
      <c r="H10850" s="23" t="s">
        <v>111</v>
      </c>
      <c r="I10850" s="23" t="s">
        <v>7717</v>
      </c>
      <c r="J10850" s="1" t="s">
        <v>973</v>
      </c>
    </row>
    <row r="10851" spans="5:10" ht="15.95" customHeight="1" x14ac:dyDescent="0.15">
      <c r="E10851" s="23">
        <v>397</v>
      </c>
      <c r="F10851" s="23">
        <v>520</v>
      </c>
      <c r="G10851" s="48">
        <f t="shared" si="169"/>
        <v>39710520</v>
      </c>
      <c r="H10851" s="23" t="s">
        <v>111</v>
      </c>
      <c r="I10851" s="23" t="s">
        <v>1273</v>
      </c>
      <c r="J10851" s="1" t="s">
        <v>973</v>
      </c>
    </row>
    <row r="10852" spans="5:10" ht="15.95" customHeight="1" x14ac:dyDescent="0.15">
      <c r="E10852" s="23">
        <v>397</v>
      </c>
      <c r="F10852" s="23">
        <v>530</v>
      </c>
      <c r="G10852" s="48">
        <f t="shared" si="169"/>
        <v>39710530</v>
      </c>
      <c r="H10852" s="23" t="s">
        <v>111</v>
      </c>
      <c r="I10852" s="23" t="s">
        <v>1140</v>
      </c>
      <c r="J10852" s="1" t="s">
        <v>973</v>
      </c>
    </row>
    <row r="10853" spans="5:10" ht="15.95" customHeight="1" x14ac:dyDescent="0.15">
      <c r="E10853" s="23">
        <v>397</v>
      </c>
      <c r="F10853" s="23">
        <v>540</v>
      </c>
      <c r="G10853" s="48">
        <f t="shared" si="169"/>
        <v>39710540</v>
      </c>
      <c r="H10853" s="23" t="s">
        <v>111</v>
      </c>
      <c r="I10853" s="23" t="s">
        <v>1048</v>
      </c>
      <c r="J10853" s="1" t="s">
        <v>973</v>
      </c>
    </row>
    <row r="10854" spans="5:10" ht="15.95" customHeight="1" x14ac:dyDescent="0.15">
      <c r="E10854" s="23">
        <v>397</v>
      </c>
      <c r="F10854" s="23">
        <v>550</v>
      </c>
      <c r="G10854" s="48">
        <f t="shared" si="169"/>
        <v>39710550</v>
      </c>
      <c r="H10854" s="23" t="s">
        <v>111</v>
      </c>
      <c r="I10854" s="23" t="s">
        <v>1148</v>
      </c>
      <c r="J10854" s="1" t="s">
        <v>973</v>
      </c>
    </row>
    <row r="10855" spans="5:10" ht="15.95" customHeight="1" x14ac:dyDescent="0.15">
      <c r="E10855" s="23">
        <v>397</v>
      </c>
      <c r="F10855" s="23">
        <v>560</v>
      </c>
      <c r="G10855" s="48">
        <f t="shared" si="169"/>
        <v>39710560</v>
      </c>
      <c r="H10855" s="23" t="s">
        <v>111</v>
      </c>
      <c r="I10855" s="23" t="s">
        <v>1153</v>
      </c>
      <c r="J10855" s="1" t="s">
        <v>973</v>
      </c>
    </row>
    <row r="10856" spans="5:10" ht="15.95" customHeight="1" x14ac:dyDescent="0.15">
      <c r="E10856" s="23">
        <v>397</v>
      </c>
      <c r="F10856" s="23">
        <v>570</v>
      </c>
      <c r="G10856" s="48">
        <f t="shared" si="169"/>
        <v>39710570</v>
      </c>
      <c r="H10856" s="23" t="s">
        <v>111</v>
      </c>
      <c r="I10856" s="23" t="s">
        <v>7718</v>
      </c>
      <c r="J10856" s="1" t="s">
        <v>973</v>
      </c>
    </row>
    <row r="10857" spans="5:10" ht="15.95" customHeight="1" x14ac:dyDescent="0.15">
      <c r="E10857" s="23">
        <v>397</v>
      </c>
      <c r="F10857" s="23">
        <v>580</v>
      </c>
      <c r="G10857" s="48">
        <f t="shared" si="169"/>
        <v>39710580</v>
      </c>
      <c r="H10857" s="23" t="s">
        <v>111</v>
      </c>
      <c r="I10857" s="23" t="s">
        <v>7719</v>
      </c>
      <c r="J10857" s="1" t="s">
        <v>973</v>
      </c>
    </row>
    <row r="10858" spans="5:10" ht="15.95" customHeight="1" x14ac:dyDescent="0.15">
      <c r="E10858" s="23">
        <v>397</v>
      </c>
      <c r="F10858" s="23">
        <v>590</v>
      </c>
      <c r="G10858" s="48">
        <f t="shared" si="169"/>
        <v>39710590</v>
      </c>
      <c r="H10858" s="23" t="s">
        <v>111</v>
      </c>
      <c r="I10858" s="23" t="s">
        <v>7720</v>
      </c>
      <c r="J10858" s="1" t="s">
        <v>973</v>
      </c>
    </row>
    <row r="10859" spans="5:10" ht="15.95" customHeight="1" x14ac:dyDescent="0.15">
      <c r="E10859" s="23">
        <v>397</v>
      </c>
      <c r="F10859" s="23">
        <v>610</v>
      </c>
      <c r="G10859" s="48">
        <f t="shared" si="169"/>
        <v>39710610</v>
      </c>
      <c r="H10859" s="23" t="s">
        <v>111</v>
      </c>
      <c r="I10859" s="23" t="s">
        <v>1565</v>
      </c>
      <c r="J10859" s="1" t="s">
        <v>973</v>
      </c>
    </row>
    <row r="10860" spans="5:10" ht="15.95" customHeight="1" x14ac:dyDescent="0.15">
      <c r="E10860" s="23">
        <v>397</v>
      </c>
      <c r="F10860" s="23">
        <v>630</v>
      </c>
      <c r="G10860" s="48">
        <f t="shared" si="169"/>
        <v>39710630</v>
      </c>
      <c r="H10860" s="23" t="s">
        <v>111</v>
      </c>
      <c r="I10860" s="23" t="s">
        <v>1515</v>
      </c>
      <c r="J10860" s="1" t="s">
        <v>973</v>
      </c>
    </row>
    <row r="10861" spans="5:10" ht="15.95" customHeight="1" x14ac:dyDescent="0.15">
      <c r="E10861" s="23">
        <v>397</v>
      </c>
      <c r="F10861" s="23">
        <v>650</v>
      </c>
      <c r="G10861" s="48">
        <f t="shared" si="169"/>
        <v>39710650</v>
      </c>
      <c r="H10861" s="23" t="s">
        <v>111</v>
      </c>
      <c r="I10861" s="23" t="s">
        <v>1281</v>
      </c>
      <c r="J10861" s="1" t="s">
        <v>973</v>
      </c>
    </row>
    <row r="10862" spans="5:10" ht="15.95" customHeight="1" x14ac:dyDescent="0.15">
      <c r="E10862" s="23">
        <v>397</v>
      </c>
      <c r="F10862" s="23">
        <v>660</v>
      </c>
      <c r="G10862" s="48">
        <f t="shared" si="169"/>
        <v>39710660</v>
      </c>
      <c r="H10862" s="23" t="s">
        <v>111</v>
      </c>
      <c r="I10862" s="23" t="s">
        <v>1297</v>
      </c>
      <c r="J10862" s="1" t="s">
        <v>973</v>
      </c>
    </row>
    <row r="10863" spans="5:10" ht="15.95" customHeight="1" x14ac:dyDescent="0.15">
      <c r="E10863" s="23">
        <v>397</v>
      </c>
      <c r="F10863" s="23">
        <v>670</v>
      </c>
      <c r="G10863" s="48">
        <f t="shared" si="169"/>
        <v>39710670</v>
      </c>
      <c r="H10863" s="23" t="s">
        <v>111</v>
      </c>
      <c r="I10863" s="23" t="s">
        <v>1236</v>
      </c>
      <c r="J10863" s="1" t="s">
        <v>973</v>
      </c>
    </row>
    <row r="10864" spans="5:10" ht="15.95" customHeight="1" x14ac:dyDescent="0.15">
      <c r="E10864" s="23">
        <v>397</v>
      </c>
      <c r="F10864" s="23">
        <v>680</v>
      </c>
      <c r="G10864" s="48">
        <f t="shared" si="169"/>
        <v>39710680</v>
      </c>
      <c r="H10864" s="23" t="s">
        <v>111</v>
      </c>
      <c r="I10864" s="23" t="s">
        <v>1251</v>
      </c>
      <c r="J10864" s="1" t="s">
        <v>973</v>
      </c>
    </row>
    <row r="10865" spans="5:10" ht="15.95" customHeight="1" x14ac:dyDescent="0.15">
      <c r="E10865" s="23">
        <v>397</v>
      </c>
      <c r="F10865" s="23">
        <v>700</v>
      </c>
      <c r="G10865" s="48">
        <f t="shared" si="169"/>
        <v>39710700</v>
      </c>
      <c r="H10865" s="23" t="s">
        <v>111</v>
      </c>
      <c r="I10865" s="23" t="s">
        <v>1287</v>
      </c>
      <c r="J10865" s="1" t="s">
        <v>973</v>
      </c>
    </row>
    <row r="10866" spans="5:10" ht="15.95" customHeight="1" x14ac:dyDescent="0.15">
      <c r="E10866" s="23">
        <v>397</v>
      </c>
      <c r="F10866" s="23">
        <v>730</v>
      </c>
      <c r="G10866" s="48">
        <f t="shared" si="169"/>
        <v>39710730</v>
      </c>
      <c r="H10866" s="23" t="s">
        <v>111</v>
      </c>
      <c r="I10866" s="23" t="s">
        <v>1286</v>
      </c>
      <c r="J10866" s="1" t="s">
        <v>973</v>
      </c>
    </row>
    <row r="10867" spans="5:10" ht="15.95" customHeight="1" x14ac:dyDescent="0.15">
      <c r="E10867" s="23">
        <v>397</v>
      </c>
      <c r="F10867" s="23">
        <v>770</v>
      </c>
      <c r="G10867" s="48">
        <f t="shared" si="169"/>
        <v>39710770</v>
      </c>
      <c r="H10867" s="23" t="s">
        <v>111</v>
      </c>
      <c r="I10867" s="23" t="s">
        <v>1307</v>
      </c>
      <c r="J10867" s="1" t="s">
        <v>973</v>
      </c>
    </row>
    <row r="10868" spans="5:10" ht="15.95" customHeight="1" x14ac:dyDescent="0.15">
      <c r="E10868" s="23">
        <v>397</v>
      </c>
      <c r="F10868" s="23">
        <v>780</v>
      </c>
      <c r="G10868" s="48">
        <f t="shared" si="169"/>
        <v>39710780</v>
      </c>
      <c r="H10868" s="23" t="s">
        <v>111</v>
      </c>
      <c r="I10868" s="23" t="s">
        <v>1316</v>
      </c>
      <c r="J10868" s="1" t="s">
        <v>973</v>
      </c>
    </row>
    <row r="10869" spans="5:10" ht="15.95" customHeight="1" x14ac:dyDescent="0.15">
      <c r="E10869" s="23">
        <v>397</v>
      </c>
      <c r="F10869" s="23">
        <v>800</v>
      </c>
      <c r="G10869" s="48">
        <f t="shared" si="169"/>
        <v>39710800</v>
      </c>
      <c r="H10869" s="23" t="s">
        <v>111</v>
      </c>
      <c r="I10869" s="23" t="s">
        <v>1293</v>
      </c>
      <c r="J10869" s="1" t="s">
        <v>973</v>
      </c>
    </row>
    <row r="10870" spans="5:10" ht="15.95" customHeight="1" x14ac:dyDescent="0.15">
      <c r="E10870" s="23">
        <v>397</v>
      </c>
      <c r="F10870" s="23">
        <v>900</v>
      </c>
      <c r="G10870" s="48">
        <f t="shared" si="169"/>
        <v>39710900</v>
      </c>
      <c r="H10870" s="23" t="s">
        <v>111</v>
      </c>
      <c r="I10870" s="23" t="s">
        <v>1331</v>
      </c>
      <c r="J10870" s="1" t="s">
        <v>973</v>
      </c>
    </row>
    <row r="10871" spans="5:10" ht="15.95" customHeight="1" x14ac:dyDescent="0.15">
      <c r="E10871" s="23">
        <v>397</v>
      </c>
      <c r="F10871" s="23">
        <v>920</v>
      </c>
      <c r="G10871" s="48">
        <f t="shared" si="169"/>
        <v>39710920</v>
      </c>
      <c r="H10871" s="23" t="s">
        <v>111</v>
      </c>
      <c r="I10871" s="23" t="s">
        <v>1454</v>
      </c>
      <c r="J10871" s="1" t="s">
        <v>973</v>
      </c>
    </row>
    <row r="10872" spans="5:10" ht="15.95" customHeight="1" x14ac:dyDescent="0.15">
      <c r="E10872" s="23">
        <v>397</v>
      </c>
      <c r="F10872" s="23">
        <v>930</v>
      </c>
      <c r="G10872" s="48">
        <f t="shared" si="169"/>
        <v>39710930</v>
      </c>
      <c r="H10872" s="23" t="s">
        <v>111</v>
      </c>
      <c r="I10872" s="23" t="s">
        <v>1463</v>
      </c>
      <c r="J10872" s="1" t="s">
        <v>973</v>
      </c>
    </row>
    <row r="10873" spans="5:10" ht="15.95" customHeight="1" x14ac:dyDescent="0.15">
      <c r="E10873" s="23">
        <v>397</v>
      </c>
      <c r="F10873" s="23">
        <v>950</v>
      </c>
      <c r="G10873" s="48">
        <f t="shared" si="169"/>
        <v>39710950</v>
      </c>
      <c r="H10873" s="23" t="s">
        <v>111</v>
      </c>
      <c r="I10873" s="23" t="s">
        <v>1472</v>
      </c>
      <c r="J10873" s="1" t="s">
        <v>973</v>
      </c>
    </row>
    <row r="10874" spans="5:10" ht="15.95" customHeight="1" x14ac:dyDescent="0.15">
      <c r="E10874" s="23">
        <v>398</v>
      </c>
      <c r="F10874" s="23">
        <v>5</v>
      </c>
      <c r="G10874" s="48">
        <f t="shared" si="169"/>
        <v>39810005</v>
      </c>
      <c r="H10874" s="23" t="s">
        <v>112</v>
      </c>
      <c r="I10874" s="23" t="s">
        <v>1556</v>
      </c>
      <c r="J10874" s="1" t="s">
        <v>973</v>
      </c>
    </row>
    <row r="10875" spans="5:10" ht="15.95" customHeight="1" x14ac:dyDescent="0.15">
      <c r="E10875" s="23">
        <v>398</v>
      </c>
      <c r="F10875" s="23">
        <v>7</v>
      </c>
      <c r="G10875" s="48">
        <f t="shared" si="169"/>
        <v>39810007</v>
      </c>
      <c r="H10875" s="23" t="s">
        <v>112</v>
      </c>
      <c r="I10875" s="23" t="s">
        <v>3072</v>
      </c>
      <c r="J10875" s="1" t="s">
        <v>973</v>
      </c>
    </row>
    <row r="10876" spans="5:10" ht="15.95" customHeight="1" x14ac:dyDescent="0.15">
      <c r="E10876" s="23">
        <v>398</v>
      </c>
      <c r="F10876" s="23">
        <v>9</v>
      </c>
      <c r="G10876" s="48">
        <f t="shared" si="169"/>
        <v>39810009</v>
      </c>
      <c r="H10876" s="23" t="s">
        <v>112</v>
      </c>
      <c r="I10876" s="23" t="s">
        <v>3061</v>
      </c>
      <c r="J10876" s="1" t="s">
        <v>973</v>
      </c>
    </row>
    <row r="10877" spans="5:10" ht="15.95" customHeight="1" x14ac:dyDescent="0.15">
      <c r="E10877" s="23">
        <v>398</v>
      </c>
      <c r="F10877" s="23">
        <v>111</v>
      </c>
      <c r="G10877" s="48">
        <f t="shared" si="169"/>
        <v>39810111</v>
      </c>
      <c r="H10877" s="23" t="s">
        <v>112</v>
      </c>
      <c r="I10877" s="23" t="s">
        <v>1044</v>
      </c>
      <c r="J10877" s="1" t="s">
        <v>973</v>
      </c>
    </row>
    <row r="10878" spans="5:10" ht="15.95" customHeight="1" x14ac:dyDescent="0.15">
      <c r="E10878" s="23">
        <v>398</v>
      </c>
      <c r="F10878" s="23">
        <v>112</v>
      </c>
      <c r="G10878" s="48">
        <f t="shared" si="169"/>
        <v>39810112</v>
      </c>
      <c r="H10878" s="23" t="s">
        <v>112</v>
      </c>
      <c r="I10878" s="23" t="s">
        <v>1148</v>
      </c>
      <c r="J10878" s="1" t="s">
        <v>973</v>
      </c>
    </row>
    <row r="10879" spans="5:10" ht="15.95" customHeight="1" x14ac:dyDescent="0.15">
      <c r="E10879" s="23">
        <v>398</v>
      </c>
      <c r="F10879" s="23">
        <v>113</v>
      </c>
      <c r="G10879" s="48">
        <f t="shared" si="169"/>
        <v>39810113</v>
      </c>
      <c r="H10879" s="23" t="s">
        <v>112</v>
      </c>
      <c r="I10879" s="23" t="s">
        <v>997</v>
      </c>
      <c r="J10879" s="1" t="s">
        <v>973</v>
      </c>
    </row>
    <row r="10880" spans="5:10" ht="15.95" customHeight="1" x14ac:dyDescent="0.15">
      <c r="E10880" s="23">
        <v>398</v>
      </c>
      <c r="F10880" s="23">
        <v>114</v>
      </c>
      <c r="G10880" s="48">
        <f t="shared" si="169"/>
        <v>39810114</v>
      </c>
      <c r="H10880" s="23" t="s">
        <v>112</v>
      </c>
      <c r="I10880" s="23" t="s">
        <v>1122</v>
      </c>
      <c r="J10880" s="1" t="s">
        <v>973</v>
      </c>
    </row>
    <row r="10881" spans="5:10" ht="15.95" customHeight="1" x14ac:dyDescent="0.15">
      <c r="E10881" s="23">
        <v>398</v>
      </c>
      <c r="F10881" s="23">
        <v>115</v>
      </c>
      <c r="G10881" s="48">
        <f t="shared" si="169"/>
        <v>39810115</v>
      </c>
      <c r="H10881" s="23" t="s">
        <v>112</v>
      </c>
      <c r="I10881" s="23" t="s">
        <v>1048</v>
      </c>
      <c r="J10881" s="1" t="s">
        <v>973</v>
      </c>
    </row>
    <row r="10882" spans="5:10" ht="15.95" customHeight="1" x14ac:dyDescent="0.15">
      <c r="E10882" s="23">
        <v>398</v>
      </c>
      <c r="F10882" s="23">
        <v>116</v>
      </c>
      <c r="G10882" s="48">
        <f t="shared" si="169"/>
        <v>39810116</v>
      </c>
      <c r="H10882" s="23" t="s">
        <v>112</v>
      </c>
      <c r="I10882" s="23" t="s">
        <v>1140</v>
      </c>
      <c r="J10882" s="1" t="s">
        <v>973</v>
      </c>
    </row>
    <row r="10883" spans="5:10" ht="15.95" customHeight="1" x14ac:dyDescent="0.15">
      <c r="E10883" s="23">
        <v>398</v>
      </c>
      <c r="F10883" s="23">
        <v>121</v>
      </c>
      <c r="G10883" s="48">
        <f t="shared" si="169"/>
        <v>39810121</v>
      </c>
      <c r="H10883" s="23" t="s">
        <v>112</v>
      </c>
      <c r="I10883" s="23" t="s">
        <v>1236</v>
      </c>
      <c r="J10883" s="1" t="s">
        <v>973</v>
      </c>
    </row>
    <row r="10884" spans="5:10" ht="15.95" customHeight="1" x14ac:dyDescent="0.15">
      <c r="E10884" s="23">
        <v>398</v>
      </c>
      <c r="F10884" s="23">
        <v>131</v>
      </c>
      <c r="G10884" s="48">
        <f t="shared" si="169"/>
        <v>39810131</v>
      </c>
      <c r="H10884" s="23" t="s">
        <v>112</v>
      </c>
      <c r="I10884" s="23" t="s">
        <v>1177</v>
      </c>
      <c r="J10884" s="1" t="s">
        <v>973</v>
      </c>
    </row>
    <row r="10885" spans="5:10" ht="15.95" customHeight="1" x14ac:dyDescent="0.15">
      <c r="E10885" s="23">
        <v>398</v>
      </c>
      <c r="F10885" s="23">
        <v>181</v>
      </c>
      <c r="G10885" s="48">
        <f t="shared" ref="G10885:G10948" si="170">(E10885&amp;(F10885+10000))*1</f>
        <v>39810181</v>
      </c>
      <c r="H10885" s="23" t="s">
        <v>112</v>
      </c>
      <c r="I10885" s="23" t="s">
        <v>1388</v>
      </c>
      <c r="J10885" s="1" t="s">
        <v>973</v>
      </c>
    </row>
    <row r="10886" spans="5:10" ht="15.95" customHeight="1" x14ac:dyDescent="0.15">
      <c r="E10886" s="23">
        <v>398</v>
      </c>
      <c r="F10886" s="23">
        <v>211</v>
      </c>
      <c r="G10886" s="48">
        <f t="shared" si="170"/>
        <v>39810211</v>
      </c>
      <c r="H10886" s="23" t="s">
        <v>112</v>
      </c>
      <c r="I10886" s="23" t="s">
        <v>1293</v>
      </c>
      <c r="J10886" s="1" t="s">
        <v>973</v>
      </c>
    </row>
    <row r="10887" spans="5:10" ht="15.95" customHeight="1" x14ac:dyDescent="0.15">
      <c r="E10887" s="23">
        <v>398</v>
      </c>
      <c r="F10887" s="23">
        <v>212</v>
      </c>
      <c r="G10887" s="48">
        <f t="shared" si="170"/>
        <v>39810212</v>
      </c>
      <c r="H10887" s="23" t="s">
        <v>112</v>
      </c>
      <c r="I10887" s="23" t="s">
        <v>1307</v>
      </c>
      <c r="J10887" s="1" t="s">
        <v>973</v>
      </c>
    </row>
    <row r="10888" spans="5:10" ht="15.95" customHeight="1" x14ac:dyDescent="0.15">
      <c r="E10888" s="23">
        <v>398</v>
      </c>
      <c r="F10888" s="23">
        <v>213</v>
      </c>
      <c r="G10888" s="48">
        <f t="shared" si="170"/>
        <v>39810213</v>
      </c>
      <c r="H10888" s="23" t="s">
        <v>112</v>
      </c>
      <c r="I10888" s="23" t="s">
        <v>7721</v>
      </c>
      <c r="J10888" s="1" t="s">
        <v>973</v>
      </c>
    </row>
    <row r="10889" spans="5:10" ht="15.95" customHeight="1" x14ac:dyDescent="0.15">
      <c r="E10889" s="23">
        <v>398</v>
      </c>
      <c r="F10889" s="23">
        <v>221</v>
      </c>
      <c r="G10889" s="48">
        <f t="shared" si="170"/>
        <v>39810221</v>
      </c>
      <c r="H10889" s="23" t="s">
        <v>112</v>
      </c>
      <c r="I10889" s="23" t="s">
        <v>1286</v>
      </c>
      <c r="J10889" s="1" t="s">
        <v>973</v>
      </c>
    </row>
    <row r="10890" spans="5:10" ht="15.95" customHeight="1" x14ac:dyDescent="0.15">
      <c r="E10890" s="23">
        <v>398</v>
      </c>
      <c r="F10890" s="23">
        <v>311</v>
      </c>
      <c r="G10890" s="48">
        <f t="shared" si="170"/>
        <v>39810311</v>
      </c>
      <c r="H10890" s="23" t="s">
        <v>112</v>
      </c>
      <c r="I10890" s="23" t="s">
        <v>1287</v>
      </c>
      <c r="J10890" s="1" t="s">
        <v>973</v>
      </c>
    </row>
    <row r="10891" spans="5:10" ht="15.95" customHeight="1" x14ac:dyDescent="0.15">
      <c r="E10891" s="23">
        <v>398</v>
      </c>
      <c r="F10891" s="23">
        <v>411</v>
      </c>
      <c r="G10891" s="48">
        <f t="shared" si="170"/>
        <v>39810411</v>
      </c>
      <c r="H10891" s="23" t="s">
        <v>112</v>
      </c>
      <c r="I10891" s="23" t="s">
        <v>1472</v>
      </c>
      <c r="J10891" s="1" t="s">
        <v>973</v>
      </c>
    </row>
    <row r="10892" spans="5:10" ht="15.95" customHeight="1" x14ac:dyDescent="0.15">
      <c r="E10892" s="23">
        <v>398</v>
      </c>
      <c r="F10892" s="23">
        <v>511</v>
      </c>
      <c r="G10892" s="48">
        <f t="shared" si="170"/>
        <v>39810511</v>
      </c>
      <c r="H10892" s="23" t="s">
        <v>112</v>
      </c>
      <c r="I10892" s="23" t="s">
        <v>1515</v>
      </c>
      <c r="J10892" s="1" t="s">
        <v>973</v>
      </c>
    </row>
    <row r="10893" spans="5:10" ht="15.95" customHeight="1" x14ac:dyDescent="0.15">
      <c r="E10893" s="23">
        <v>398</v>
      </c>
      <c r="F10893" s="23">
        <v>611</v>
      </c>
      <c r="G10893" s="48">
        <f t="shared" si="170"/>
        <v>39810611</v>
      </c>
      <c r="H10893" s="23" t="s">
        <v>112</v>
      </c>
      <c r="I10893" s="23" t="s">
        <v>1454</v>
      </c>
      <c r="J10893" s="1" t="s">
        <v>973</v>
      </c>
    </row>
    <row r="10894" spans="5:10" ht="15.95" customHeight="1" x14ac:dyDescent="0.15">
      <c r="E10894" s="23">
        <v>398</v>
      </c>
      <c r="F10894" s="23">
        <v>711</v>
      </c>
      <c r="G10894" s="48">
        <f t="shared" si="170"/>
        <v>39810711</v>
      </c>
      <c r="H10894" s="23" t="s">
        <v>112</v>
      </c>
      <c r="I10894" s="23" t="s">
        <v>1565</v>
      </c>
      <c r="J10894" s="1" t="s">
        <v>973</v>
      </c>
    </row>
    <row r="10895" spans="5:10" ht="15.95" customHeight="1" x14ac:dyDescent="0.15">
      <c r="E10895" s="23">
        <v>398</v>
      </c>
      <c r="F10895" s="23">
        <v>811</v>
      </c>
      <c r="G10895" s="48">
        <f t="shared" si="170"/>
        <v>39810811</v>
      </c>
      <c r="H10895" s="23" t="s">
        <v>112</v>
      </c>
      <c r="I10895" s="23" t="s">
        <v>1463</v>
      </c>
      <c r="J10895" s="1" t="s">
        <v>973</v>
      </c>
    </row>
    <row r="10896" spans="5:10" ht="15.95" customHeight="1" x14ac:dyDescent="0.15">
      <c r="E10896" s="23">
        <v>398</v>
      </c>
      <c r="F10896" s="23">
        <v>911</v>
      </c>
      <c r="G10896" s="48">
        <f t="shared" si="170"/>
        <v>39810911</v>
      </c>
      <c r="H10896" s="23" t="s">
        <v>112</v>
      </c>
      <c r="I10896" s="23" t="s">
        <v>1281</v>
      </c>
      <c r="J10896" s="1" t="s">
        <v>973</v>
      </c>
    </row>
    <row r="10897" spans="5:10" ht="15.95" customHeight="1" x14ac:dyDescent="0.15">
      <c r="E10897" s="23">
        <v>401</v>
      </c>
      <c r="F10897" s="23">
        <v>700</v>
      </c>
      <c r="G10897" s="48">
        <f t="shared" si="170"/>
        <v>40110700</v>
      </c>
      <c r="H10897" s="23" t="s">
        <v>113</v>
      </c>
      <c r="I10897" s="23" t="s">
        <v>1556</v>
      </c>
      <c r="J10897" s="1" t="s">
        <v>973</v>
      </c>
    </row>
    <row r="10898" spans="5:10" ht="15.95" customHeight="1" x14ac:dyDescent="0.15">
      <c r="E10898" s="23">
        <v>401</v>
      </c>
      <c r="F10898" s="23">
        <v>701</v>
      </c>
      <c r="G10898" s="48">
        <f t="shared" si="170"/>
        <v>40110701</v>
      </c>
      <c r="H10898" s="23" t="s">
        <v>113</v>
      </c>
      <c r="I10898" s="23" t="s">
        <v>3061</v>
      </c>
      <c r="J10898" s="1" t="s">
        <v>973</v>
      </c>
    </row>
    <row r="10899" spans="5:10" ht="15.95" customHeight="1" x14ac:dyDescent="0.15">
      <c r="E10899" s="23">
        <v>401</v>
      </c>
      <c r="F10899" s="23">
        <v>702</v>
      </c>
      <c r="G10899" s="48">
        <f t="shared" si="170"/>
        <v>40110702</v>
      </c>
      <c r="H10899" s="23" t="s">
        <v>113</v>
      </c>
      <c r="I10899" s="23" t="s">
        <v>3057</v>
      </c>
      <c r="J10899" s="1" t="s">
        <v>973</v>
      </c>
    </row>
    <row r="10900" spans="5:10" ht="15.95" customHeight="1" x14ac:dyDescent="0.15">
      <c r="E10900" s="23">
        <v>401</v>
      </c>
      <c r="F10900" s="23">
        <v>730</v>
      </c>
      <c r="G10900" s="48">
        <f t="shared" si="170"/>
        <v>40110730</v>
      </c>
      <c r="H10900" s="23" t="s">
        <v>114</v>
      </c>
      <c r="I10900" s="23" t="s">
        <v>1273</v>
      </c>
      <c r="J10900" s="1" t="s">
        <v>973</v>
      </c>
    </row>
    <row r="10901" spans="5:10" ht="15.95" customHeight="1" x14ac:dyDescent="0.15">
      <c r="E10901" s="23">
        <v>401</v>
      </c>
      <c r="F10901" s="23">
        <v>734</v>
      </c>
      <c r="G10901" s="48">
        <f t="shared" si="170"/>
        <v>40110734</v>
      </c>
      <c r="H10901" s="23" t="s">
        <v>114</v>
      </c>
      <c r="I10901" s="23" t="s">
        <v>1293</v>
      </c>
      <c r="J10901" s="1" t="s">
        <v>973</v>
      </c>
    </row>
    <row r="10902" spans="5:10" ht="15.95" customHeight="1" x14ac:dyDescent="0.15">
      <c r="E10902" s="23">
        <v>401</v>
      </c>
      <c r="F10902" s="23">
        <v>802</v>
      </c>
      <c r="G10902" s="48">
        <f t="shared" si="170"/>
        <v>40110802</v>
      </c>
      <c r="H10902" s="23" t="s">
        <v>114</v>
      </c>
      <c r="I10902" s="23" t="s">
        <v>7722</v>
      </c>
      <c r="J10902" s="1" t="s">
        <v>973</v>
      </c>
    </row>
    <row r="10903" spans="5:10" ht="15.95" customHeight="1" x14ac:dyDescent="0.15">
      <c r="E10903" s="23">
        <v>402</v>
      </c>
      <c r="F10903" s="23">
        <v>1</v>
      </c>
      <c r="G10903" s="48">
        <f t="shared" si="170"/>
        <v>40210001</v>
      </c>
      <c r="H10903" s="23" t="s">
        <v>115</v>
      </c>
      <c r="I10903" s="23" t="s">
        <v>1273</v>
      </c>
      <c r="J10903" s="1" t="s">
        <v>973</v>
      </c>
    </row>
    <row r="10904" spans="5:10" ht="15.95" customHeight="1" x14ac:dyDescent="0.15">
      <c r="E10904" s="23">
        <v>402</v>
      </c>
      <c r="F10904" s="23">
        <v>3</v>
      </c>
      <c r="G10904" s="48">
        <f t="shared" si="170"/>
        <v>40210003</v>
      </c>
      <c r="H10904" s="23" t="s">
        <v>115</v>
      </c>
      <c r="I10904" s="23" t="s">
        <v>1556</v>
      </c>
      <c r="J10904" s="1" t="s">
        <v>973</v>
      </c>
    </row>
    <row r="10905" spans="5:10" ht="15.95" customHeight="1" x14ac:dyDescent="0.15">
      <c r="E10905" s="23">
        <v>402</v>
      </c>
      <c r="F10905" s="23">
        <v>4</v>
      </c>
      <c r="G10905" s="48">
        <f t="shared" si="170"/>
        <v>40210004</v>
      </c>
      <c r="H10905" s="23" t="s">
        <v>115</v>
      </c>
      <c r="I10905" s="23" t="s">
        <v>3061</v>
      </c>
      <c r="J10905" s="1" t="s">
        <v>973</v>
      </c>
    </row>
    <row r="10906" spans="5:10" ht="15.95" customHeight="1" x14ac:dyDescent="0.15">
      <c r="E10906" s="23">
        <v>402</v>
      </c>
      <c r="F10906" s="23">
        <v>5</v>
      </c>
      <c r="G10906" s="48">
        <f t="shared" si="170"/>
        <v>40210005</v>
      </c>
      <c r="H10906" s="23" t="s">
        <v>115</v>
      </c>
      <c r="I10906" s="23" t="s">
        <v>3057</v>
      </c>
      <c r="J10906" s="1" t="s">
        <v>973</v>
      </c>
    </row>
    <row r="10907" spans="5:10" ht="15.95" customHeight="1" x14ac:dyDescent="0.15">
      <c r="E10907" s="23">
        <v>403</v>
      </c>
      <c r="F10907" s="23">
        <v>1</v>
      </c>
      <c r="G10907" s="48">
        <f t="shared" si="170"/>
        <v>40310001</v>
      </c>
      <c r="H10907" s="23" t="s">
        <v>116</v>
      </c>
      <c r="I10907" s="23" t="s">
        <v>1273</v>
      </c>
      <c r="J10907" s="1" t="s">
        <v>973</v>
      </c>
    </row>
    <row r="10908" spans="5:10" ht="15.95" customHeight="1" x14ac:dyDescent="0.15">
      <c r="E10908" s="23">
        <v>403</v>
      </c>
      <c r="F10908" s="23">
        <v>201</v>
      </c>
      <c r="G10908" s="48">
        <f t="shared" si="170"/>
        <v>40310201</v>
      </c>
      <c r="H10908" s="23" t="s">
        <v>116</v>
      </c>
      <c r="I10908" s="23" t="s">
        <v>7723</v>
      </c>
      <c r="J10908" s="1" t="s">
        <v>973</v>
      </c>
    </row>
    <row r="10909" spans="5:10" ht="15.95" customHeight="1" x14ac:dyDescent="0.15">
      <c r="E10909" s="23">
        <v>411</v>
      </c>
      <c r="F10909" s="23">
        <v>8</v>
      </c>
      <c r="G10909" s="48">
        <f t="shared" si="170"/>
        <v>41110008</v>
      </c>
      <c r="H10909" s="23" t="s">
        <v>117</v>
      </c>
      <c r="I10909" s="23" t="s">
        <v>1293</v>
      </c>
      <c r="J10909" s="1" t="s">
        <v>973</v>
      </c>
    </row>
    <row r="10910" spans="5:10" ht="15.95" customHeight="1" x14ac:dyDescent="0.15">
      <c r="E10910" s="23">
        <v>411</v>
      </c>
      <c r="F10910" s="23">
        <v>9</v>
      </c>
      <c r="G10910" s="48">
        <f t="shared" si="170"/>
        <v>41110009</v>
      </c>
      <c r="H10910" s="23" t="s">
        <v>117</v>
      </c>
      <c r="I10910" s="23" t="s">
        <v>1273</v>
      </c>
      <c r="J10910" s="1" t="s">
        <v>973</v>
      </c>
    </row>
    <row r="10911" spans="5:10" ht="15.95" customHeight="1" x14ac:dyDescent="0.15">
      <c r="E10911" s="23">
        <v>411</v>
      </c>
      <c r="F10911" s="23">
        <v>21</v>
      </c>
      <c r="G10911" s="48">
        <f t="shared" si="170"/>
        <v>41110021</v>
      </c>
      <c r="H10911" s="23" t="s">
        <v>117</v>
      </c>
      <c r="I10911" s="23" t="s">
        <v>2975</v>
      </c>
      <c r="J10911" s="1" t="s">
        <v>973</v>
      </c>
    </row>
    <row r="10912" spans="5:10" ht="15.95" customHeight="1" x14ac:dyDescent="0.15">
      <c r="E10912" s="23">
        <v>411</v>
      </c>
      <c r="F10912" s="23">
        <v>22</v>
      </c>
      <c r="G10912" s="48">
        <f t="shared" si="170"/>
        <v>41110022</v>
      </c>
      <c r="H10912" s="23" t="s">
        <v>117</v>
      </c>
      <c r="I10912" s="23" t="s">
        <v>2976</v>
      </c>
      <c r="J10912" s="1" t="s">
        <v>973</v>
      </c>
    </row>
    <row r="10913" spans="5:10" ht="15.95" customHeight="1" x14ac:dyDescent="0.15">
      <c r="E10913" s="23">
        <v>411</v>
      </c>
      <c r="F10913" s="23">
        <v>100</v>
      </c>
      <c r="G10913" s="48">
        <f t="shared" si="170"/>
        <v>41110100</v>
      </c>
      <c r="H10913" s="23" t="s">
        <v>117</v>
      </c>
      <c r="I10913" s="23" t="s">
        <v>1878</v>
      </c>
      <c r="J10913" s="1" t="s">
        <v>973</v>
      </c>
    </row>
    <row r="10914" spans="5:10" ht="15.95" customHeight="1" x14ac:dyDescent="0.15">
      <c r="E10914" s="23">
        <v>411</v>
      </c>
      <c r="F10914" s="23">
        <v>110</v>
      </c>
      <c r="G10914" s="48">
        <f t="shared" si="170"/>
        <v>41110110</v>
      </c>
      <c r="H10914" s="23" t="s">
        <v>117</v>
      </c>
      <c r="I10914" s="23" t="s">
        <v>7724</v>
      </c>
      <c r="J10914" s="1" t="s">
        <v>973</v>
      </c>
    </row>
    <row r="10915" spans="5:10" ht="15.95" customHeight="1" x14ac:dyDescent="0.15">
      <c r="E10915" s="23">
        <v>411</v>
      </c>
      <c r="F10915" s="23">
        <v>120</v>
      </c>
      <c r="G10915" s="48">
        <f t="shared" si="170"/>
        <v>41110120</v>
      </c>
      <c r="H10915" s="23" t="s">
        <v>117</v>
      </c>
      <c r="I10915" s="23" t="s">
        <v>7725</v>
      </c>
      <c r="J10915" s="1" t="s">
        <v>973</v>
      </c>
    </row>
    <row r="10916" spans="5:10" ht="15.95" customHeight="1" x14ac:dyDescent="0.15">
      <c r="E10916" s="23">
        <v>411</v>
      </c>
      <c r="F10916" s="23">
        <v>130</v>
      </c>
      <c r="G10916" s="48">
        <f t="shared" si="170"/>
        <v>41110130</v>
      </c>
      <c r="H10916" s="23" t="s">
        <v>117</v>
      </c>
      <c r="I10916" s="23" t="s">
        <v>7726</v>
      </c>
      <c r="J10916" s="1" t="s">
        <v>973</v>
      </c>
    </row>
    <row r="10917" spans="5:10" ht="15.95" customHeight="1" x14ac:dyDescent="0.15">
      <c r="E10917" s="23">
        <v>411</v>
      </c>
      <c r="F10917" s="23">
        <v>140</v>
      </c>
      <c r="G10917" s="48">
        <f t="shared" si="170"/>
        <v>41110140</v>
      </c>
      <c r="H10917" s="23" t="s">
        <v>117</v>
      </c>
      <c r="I10917" s="23" t="s">
        <v>7727</v>
      </c>
      <c r="J10917" s="1" t="s">
        <v>973</v>
      </c>
    </row>
    <row r="10918" spans="5:10" ht="15.95" customHeight="1" x14ac:dyDescent="0.15">
      <c r="E10918" s="23">
        <v>411</v>
      </c>
      <c r="F10918" s="23">
        <v>150</v>
      </c>
      <c r="G10918" s="48">
        <f t="shared" si="170"/>
        <v>41110150</v>
      </c>
      <c r="H10918" s="23" t="s">
        <v>117</v>
      </c>
      <c r="I10918" s="23" t="s">
        <v>7728</v>
      </c>
      <c r="J10918" s="1" t="s">
        <v>973</v>
      </c>
    </row>
    <row r="10919" spans="5:10" ht="15.95" customHeight="1" x14ac:dyDescent="0.15">
      <c r="E10919" s="23">
        <v>411</v>
      </c>
      <c r="F10919" s="23">
        <v>160</v>
      </c>
      <c r="G10919" s="48">
        <f t="shared" si="170"/>
        <v>41110160</v>
      </c>
      <c r="H10919" s="23" t="s">
        <v>117</v>
      </c>
      <c r="I10919" s="23" t="s">
        <v>7729</v>
      </c>
      <c r="J10919" s="1" t="s">
        <v>973</v>
      </c>
    </row>
    <row r="10920" spans="5:10" ht="15.95" customHeight="1" x14ac:dyDescent="0.15">
      <c r="E10920" s="23">
        <v>413</v>
      </c>
      <c r="F10920" s="23">
        <v>1</v>
      </c>
      <c r="G10920" s="48">
        <f t="shared" si="170"/>
        <v>41310001</v>
      </c>
      <c r="H10920" s="23" t="s">
        <v>118</v>
      </c>
      <c r="I10920" s="23" t="s">
        <v>1273</v>
      </c>
      <c r="J10920" s="1" t="s">
        <v>973</v>
      </c>
    </row>
    <row r="10921" spans="5:10" ht="15.95" customHeight="1" x14ac:dyDescent="0.15">
      <c r="E10921" s="23">
        <v>413</v>
      </c>
      <c r="F10921" s="23">
        <v>3</v>
      </c>
      <c r="G10921" s="48">
        <f t="shared" si="170"/>
        <v>41310003</v>
      </c>
      <c r="H10921" s="23" t="s">
        <v>118</v>
      </c>
      <c r="I10921" s="23" t="s">
        <v>1786</v>
      </c>
      <c r="J10921" s="1" t="s">
        <v>973</v>
      </c>
    </row>
    <row r="10922" spans="5:10" ht="15.95" customHeight="1" x14ac:dyDescent="0.15">
      <c r="E10922" s="23">
        <v>414</v>
      </c>
      <c r="F10922" s="23">
        <v>1</v>
      </c>
      <c r="G10922" s="48">
        <f t="shared" si="170"/>
        <v>41410001</v>
      </c>
      <c r="H10922" s="23" t="s">
        <v>119</v>
      </c>
      <c r="I10922" s="23" t="s">
        <v>1273</v>
      </c>
      <c r="J10922" s="1" t="s">
        <v>973</v>
      </c>
    </row>
    <row r="10923" spans="5:10" ht="15.95" customHeight="1" x14ac:dyDescent="0.15">
      <c r="E10923" s="23">
        <v>423</v>
      </c>
      <c r="F10923" s="23">
        <v>1</v>
      </c>
      <c r="G10923" s="48">
        <f t="shared" si="170"/>
        <v>42310001</v>
      </c>
      <c r="H10923" s="23" t="s">
        <v>120</v>
      </c>
      <c r="I10923" s="23" t="s">
        <v>1273</v>
      </c>
      <c r="J10923" s="1" t="s">
        <v>973</v>
      </c>
    </row>
    <row r="10924" spans="5:10" ht="15.95" customHeight="1" x14ac:dyDescent="0.15">
      <c r="E10924" s="23">
        <v>423</v>
      </c>
      <c r="F10924" s="23">
        <v>2</v>
      </c>
      <c r="G10924" s="48">
        <f t="shared" si="170"/>
        <v>42310002</v>
      </c>
      <c r="H10924" s="23" t="s">
        <v>120</v>
      </c>
      <c r="I10924" s="23" t="s">
        <v>1293</v>
      </c>
      <c r="J10924" s="1" t="s">
        <v>973</v>
      </c>
    </row>
    <row r="10925" spans="5:10" ht="15.95" customHeight="1" x14ac:dyDescent="0.15">
      <c r="E10925" s="23">
        <v>423</v>
      </c>
      <c r="F10925" s="23">
        <v>3</v>
      </c>
      <c r="G10925" s="48">
        <f t="shared" si="170"/>
        <v>42310003</v>
      </c>
      <c r="H10925" s="23" t="s">
        <v>120</v>
      </c>
      <c r="I10925" s="23" t="s">
        <v>7730</v>
      </c>
      <c r="J10925" s="1" t="s">
        <v>973</v>
      </c>
    </row>
    <row r="10926" spans="5:10" ht="15.95" customHeight="1" x14ac:dyDescent="0.15">
      <c r="E10926" s="23">
        <v>423</v>
      </c>
      <c r="F10926" s="23">
        <v>4</v>
      </c>
      <c r="G10926" s="48">
        <f t="shared" si="170"/>
        <v>42310004</v>
      </c>
      <c r="H10926" s="23" t="s">
        <v>120</v>
      </c>
      <c r="I10926" s="23" t="s">
        <v>7731</v>
      </c>
      <c r="J10926" s="1" t="s">
        <v>973</v>
      </c>
    </row>
    <row r="10927" spans="5:10" ht="15.95" customHeight="1" x14ac:dyDescent="0.15">
      <c r="E10927" s="23">
        <v>424</v>
      </c>
      <c r="F10927" s="23">
        <v>1</v>
      </c>
      <c r="G10927" s="48">
        <f t="shared" si="170"/>
        <v>42410001</v>
      </c>
      <c r="H10927" s="23" t="s">
        <v>121</v>
      </c>
      <c r="I10927" s="23" t="s">
        <v>1273</v>
      </c>
      <c r="J10927" s="1" t="s">
        <v>973</v>
      </c>
    </row>
    <row r="10928" spans="5:10" ht="15.95" customHeight="1" x14ac:dyDescent="0.15">
      <c r="E10928" s="23">
        <v>424</v>
      </c>
      <c r="F10928" s="23">
        <v>2</v>
      </c>
      <c r="G10928" s="48">
        <f t="shared" si="170"/>
        <v>42410002</v>
      </c>
      <c r="H10928" s="23" t="s">
        <v>121</v>
      </c>
      <c r="I10928" s="23" t="s">
        <v>1293</v>
      </c>
      <c r="J10928" s="1" t="s">
        <v>973</v>
      </c>
    </row>
    <row r="10929" spans="5:10" ht="15.95" customHeight="1" x14ac:dyDescent="0.15">
      <c r="E10929" s="23">
        <v>425</v>
      </c>
      <c r="F10929" s="23">
        <v>1</v>
      </c>
      <c r="G10929" s="48">
        <f t="shared" si="170"/>
        <v>42510001</v>
      </c>
      <c r="H10929" s="23" t="s">
        <v>122</v>
      </c>
      <c r="I10929" s="23" t="s">
        <v>1273</v>
      </c>
      <c r="J10929" s="1" t="s">
        <v>973</v>
      </c>
    </row>
    <row r="10930" spans="5:10" ht="15.95" customHeight="1" x14ac:dyDescent="0.15">
      <c r="E10930" s="23">
        <v>425</v>
      </c>
      <c r="F10930" s="23">
        <v>501</v>
      </c>
      <c r="G10930" s="48">
        <f t="shared" si="170"/>
        <v>42510501</v>
      </c>
      <c r="H10930" s="23" t="s">
        <v>122</v>
      </c>
      <c r="I10930" s="23" t="s">
        <v>1293</v>
      </c>
      <c r="J10930" s="1" t="s">
        <v>973</v>
      </c>
    </row>
    <row r="10931" spans="5:10" ht="15.95" customHeight="1" x14ac:dyDescent="0.15">
      <c r="E10931" s="23">
        <v>426</v>
      </c>
      <c r="F10931" s="23">
        <v>1</v>
      </c>
      <c r="G10931" s="48">
        <f t="shared" si="170"/>
        <v>42610001</v>
      </c>
      <c r="H10931" s="23" t="s">
        <v>123</v>
      </c>
      <c r="I10931" s="23" t="s">
        <v>1273</v>
      </c>
      <c r="J10931" s="1" t="s">
        <v>973</v>
      </c>
    </row>
    <row r="10932" spans="5:10" ht="15.95" customHeight="1" x14ac:dyDescent="0.15">
      <c r="E10932" s="23">
        <v>426</v>
      </c>
      <c r="F10932" s="23">
        <v>2</v>
      </c>
      <c r="G10932" s="48">
        <f t="shared" si="170"/>
        <v>42610002</v>
      </c>
      <c r="H10932" s="23" t="s">
        <v>123</v>
      </c>
      <c r="I10932" s="23" t="s">
        <v>1293</v>
      </c>
      <c r="J10932" s="1" t="s">
        <v>973</v>
      </c>
    </row>
    <row r="10933" spans="5:10" ht="15.95" customHeight="1" x14ac:dyDescent="0.15">
      <c r="E10933" s="23">
        <v>429</v>
      </c>
      <c r="F10933" s="23">
        <v>1</v>
      </c>
      <c r="G10933" s="48">
        <f t="shared" si="170"/>
        <v>42910001</v>
      </c>
      <c r="H10933" s="23" t="s">
        <v>124</v>
      </c>
      <c r="I10933" s="23" t="s">
        <v>1273</v>
      </c>
      <c r="J10933" s="1" t="s">
        <v>973</v>
      </c>
    </row>
    <row r="10934" spans="5:10" ht="15.95" customHeight="1" x14ac:dyDescent="0.15">
      <c r="E10934" s="23">
        <v>430</v>
      </c>
      <c r="F10934" s="23">
        <v>841</v>
      </c>
      <c r="G10934" s="48">
        <f t="shared" si="170"/>
        <v>43010841</v>
      </c>
      <c r="H10934" s="23" t="s">
        <v>125</v>
      </c>
      <c r="I10934" s="23" t="s">
        <v>1273</v>
      </c>
      <c r="J10934" s="1" t="s">
        <v>973</v>
      </c>
    </row>
    <row r="10935" spans="5:10" ht="15.95" customHeight="1" x14ac:dyDescent="0.15">
      <c r="E10935" s="23">
        <v>430</v>
      </c>
      <c r="F10935" s="23">
        <v>999</v>
      </c>
      <c r="G10935" s="48">
        <f t="shared" si="170"/>
        <v>43010999</v>
      </c>
      <c r="H10935" s="23" t="s">
        <v>125</v>
      </c>
      <c r="I10935" s="23" t="s">
        <v>1857</v>
      </c>
      <c r="J10935" s="1" t="s">
        <v>973</v>
      </c>
    </row>
    <row r="10936" spans="5:10" ht="15.95" customHeight="1" x14ac:dyDescent="0.15">
      <c r="E10936" s="23">
        <v>432</v>
      </c>
      <c r="F10936" s="23">
        <v>1</v>
      </c>
      <c r="G10936" s="48">
        <f t="shared" si="170"/>
        <v>43210001</v>
      </c>
      <c r="H10936" s="23" t="s">
        <v>126</v>
      </c>
      <c r="I10936" s="23" t="s">
        <v>1273</v>
      </c>
      <c r="J10936" s="1" t="s">
        <v>973</v>
      </c>
    </row>
    <row r="10937" spans="5:10" ht="15.95" customHeight="1" x14ac:dyDescent="0.15">
      <c r="E10937" s="23">
        <v>432</v>
      </c>
      <c r="F10937" s="23">
        <v>2</v>
      </c>
      <c r="G10937" s="48">
        <f t="shared" si="170"/>
        <v>43210002</v>
      </c>
      <c r="H10937" s="23" t="s">
        <v>126</v>
      </c>
      <c r="I10937" s="23" t="s">
        <v>7732</v>
      </c>
      <c r="J10937" s="1" t="s">
        <v>973</v>
      </c>
    </row>
    <row r="10938" spans="5:10" ht="15.95" customHeight="1" x14ac:dyDescent="0.15">
      <c r="E10938" s="23">
        <v>432</v>
      </c>
      <c r="F10938" s="23">
        <v>10</v>
      </c>
      <c r="G10938" s="48">
        <f t="shared" si="170"/>
        <v>43210010</v>
      </c>
      <c r="H10938" s="23" t="s">
        <v>126</v>
      </c>
      <c r="I10938" s="23" t="s">
        <v>7733</v>
      </c>
      <c r="J10938" s="1" t="s">
        <v>973</v>
      </c>
    </row>
    <row r="10939" spans="5:10" ht="15.95" customHeight="1" x14ac:dyDescent="0.15">
      <c r="E10939" s="23">
        <v>432</v>
      </c>
      <c r="F10939" s="23">
        <v>20</v>
      </c>
      <c r="G10939" s="48">
        <f t="shared" si="170"/>
        <v>43210020</v>
      </c>
      <c r="H10939" s="23" t="s">
        <v>126</v>
      </c>
      <c r="I10939" s="23" t="s">
        <v>7734</v>
      </c>
      <c r="J10939" s="1" t="s">
        <v>973</v>
      </c>
    </row>
    <row r="10940" spans="5:10" ht="15.95" customHeight="1" x14ac:dyDescent="0.15">
      <c r="E10940" s="23">
        <v>439</v>
      </c>
      <c r="F10940" s="23">
        <v>101</v>
      </c>
      <c r="G10940" s="48">
        <f t="shared" si="170"/>
        <v>43910101</v>
      </c>
      <c r="H10940" s="23" t="s">
        <v>127</v>
      </c>
      <c r="I10940" s="23" t="s">
        <v>1273</v>
      </c>
      <c r="J10940" s="1" t="s">
        <v>973</v>
      </c>
    </row>
    <row r="10941" spans="5:10" ht="15.95" customHeight="1" x14ac:dyDescent="0.15">
      <c r="E10941" s="23">
        <v>442</v>
      </c>
      <c r="F10941" s="23">
        <v>1</v>
      </c>
      <c r="G10941" s="48">
        <f t="shared" si="170"/>
        <v>44210001</v>
      </c>
      <c r="H10941" s="23" t="s">
        <v>128</v>
      </c>
      <c r="I10941" s="23" t="s">
        <v>1273</v>
      </c>
      <c r="J10941" s="1" t="s">
        <v>973</v>
      </c>
    </row>
    <row r="10942" spans="5:10" ht="15.95" customHeight="1" x14ac:dyDescent="0.15">
      <c r="E10942" s="23">
        <v>442</v>
      </c>
      <c r="F10942" s="23">
        <v>2</v>
      </c>
      <c r="G10942" s="48">
        <f t="shared" si="170"/>
        <v>44210002</v>
      </c>
      <c r="H10942" s="23" t="s">
        <v>128</v>
      </c>
      <c r="I10942" s="23" t="s">
        <v>1293</v>
      </c>
      <c r="J10942" s="1" t="s">
        <v>973</v>
      </c>
    </row>
    <row r="10943" spans="5:10" ht="15.95" customHeight="1" x14ac:dyDescent="0.15">
      <c r="E10943" s="23">
        <v>443</v>
      </c>
      <c r="F10943" s="23">
        <v>1</v>
      </c>
      <c r="G10943" s="48">
        <f t="shared" si="170"/>
        <v>44310001</v>
      </c>
      <c r="H10943" s="23" t="s">
        <v>129</v>
      </c>
      <c r="I10943" s="23" t="s">
        <v>1273</v>
      </c>
      <c r="J10943" s="1" t="s">
        <v>973</v>
      </c>
    </row>
    <row r="10944" spans="5:10" ht="15.95" customHeight="1" x14ac:dyDescent="0.15">
      <c r="E10944" s="23">
        <v>445</v>
      </c>
      <c r="F10944" s="23">
        <v>1</v>
      </c>
      <c r="G10944" s="48">
        <f t="shared" si="170"/>
        <v>44510001</v>
      </c>
      <c r="H10944" s="23" t="s">
        <v>130</v>
      </c>
      <c r="I10944" s="23" t="s">
        <v>1273</v>
      </c>
      <c r="J10944" s="1" t="s">
        <v>973</v>
      </c>
    </row>
    <row r="10945" spans="5:10" ht="15.95" customHeight="1" x14ac:dyDescent="0.15">
      <c r="E10945" s="23">
        <v>452</v>
      </c>
      <c r="F10945" s="23">
        <v>945</v>
      </c>
      <c r="G10945" s="48">
        <f t="shared" si="170"/>
        <v>45210945</v>
      </c>
      <c r="H10945" s="23" t="s">
        <v>131</v>
      </c>
      <c r="I10945" s="23" t="s">
        <v>4709</v>
      </c>
      <c r="J10945" s="1" t="s">
        <v>973</v>
      </c>
    </row>
    <row r="10946" spans="5:10" ht="15.95" customHeight="1" x14ac:dyDescent="0.15">
      <c r="E10946" s="23">
        <v>458</v>
      </c>
      <c r="F10946" s="23">
        <v>1</v>
      </c>
      <c r="G10946" s="48">
        <f t="shared" si="170"/>
        <v>45810001</v>
      </c>
      <c r="H10946" s="23" t="s">
        <v>132</v>
      </c>
      <c r="I10946" s="23" t="s">
        <v>1273</v>
      </c>
      <c r="J10946" s="1" t="s">
        <v>973</v>
      </c>
    </row>
    <row r="10947" spans="5:10" ht="15.95" customHeight="1" x14ac:dyDescent="0.15">
      <c r="E10947" s="23">
        <v>461</v>
      </c>
      <c r="F10947" s="23">
        <v>1</v>
      </c>
      <c r="G10947" s="48">
        <f t="shared" si="170"/>
        <v>46110001</v>
      </c>
      <c r="H10947" s="23" t="s">
        <v>133</v>
      </c>
      <c r="I10947" s="23" t="s">
        <v>1273</v>
      </c>
      <c r="J10947" s="1" t="s">
        <v>973</v>
      </c>
    </row>
    <row r="10948" spans="5:10" ht="15.95" customHeight="1" x14ac:dyDescent="0.15">
      <c r="E10948" s="23">
        <v>461</v>
      </c>
      <c r="F10948" s="23">
        <v>100</v>
      </c>
      <c r="G10948" s="48">
        <f t="shared" si="170"/>
        <v>46110100</v>
      </c>
      <c r="H10948" s="23" t="s">
        <v>133</v>
      </c>
      <c r="I10948" s="23" t="s">
        <v>1273</v>
      </c>
      <c r="J10948" s="1" t="s">
        <v>973</v>
      </c>
    </row>
    <row r="10949" spans="5:10" ht="15.95" customHeight="1" x14ac:dyDescent="0.15">
      <c r="E10949" s="23">
        <v>463</v>
      </c>
      <c r="F10949" s="23">
        <v>1</v>
      </c>
      <c r="G10949" s="48">
        <f t="shared" ref="G10949:G11012" si="171">(E10949&amp;(F10949+10000))*1</f>
        <v>46310001</v>
      </c>
      <c r="H10949" s="23" t="s">
        <v>134</v>
      </c>
      <c r="I10949" s="23" t="s">
        <v>1273</v>
      </c>
      <c r="J10949" s="1" t="s">
        <v>973</v>
      </c>
    </row>
    <row r="10950" spans="5:10" ht="15.95" customHeight="1" x14ac:dyDescent="0.15">
      <c r="E10950" s="23">
        <v>468</v>
      </c>
      <c r="F10950" s="23">
        <v>1</v>
      </c>
      <c r="G10950" s="48">
        <f t="shared" si="171"/>
        <v>46810001</v>
      </c>
      <c r="H10950" s="23" t="s">
        <v>135</v>
      </c>
      <c r="I10950" s="23" t="s">
        <v>1273</v>
      </c>
      <c r="J10950" s="1" t="s">
        <v>973</v>
      </c>
    </row>
    <row r="10951" spans="5:10" ht="15.95" customHeight="1" x14ac:dyDescent="0.15">
      <c r="E10951" s="23">
        <v>468</v>
      </c>
      <c r="F10951" s="23">
        <v>2</v>
      </c>
      <c r="G10951" s="48">
        <f t="shared" si="171"/>
        <v>46810002</v>
      </c>
      <c r="H10951" s="23" t="s">
        <v>135</v>
      </c>
      <c r="I10951" s="23" t="s">
        <v>1293</v>
      </c>
      <c r="J10951" s="1" t="s">
        <v>973</v>
      </c>
    </row>
    <row r="10952" spans="5:10" ht="15.95" customHeight="1" x14ac:dyDescent="0.15">
      <c r="E10952" s="23">
        <v>471</v>
      </c>
      <c r="F10952" s="23">
        <v>1</v>
      </c>
      <c r="G10952" s="48">
        <f t="shared" si="171"/>
        <v>47110001</v>
      </c>
      <c r="H10952" s="23" t="s">
        <v>136</v>
      </c>
      <c r="I10952" s="23" t="s">
        <v>1273</v>
      </c>
      <c r="J10952" s="1" t="s">
        <v>973</v>
      </c>
    </row>
    <row r="10953" spans="5:10" ht="15.95" customHeight="1" x14ac:dyDescent="0.15">
      <c r="E10953" s="23">
        <v>472</v>
      </c>
      <c r="F10953" s="23">
        <v>1</v>
      </c>
      <c r="G10953" s="48">
        <f t="shared" si="171"/>
        <v>47210001</v>
      </c>
      <c r="H10953" s="23" t="s">
        <v>137</v>
      </c>
      <c r="I10953" s="23" t="s">
        <v>1044</v>
      </c>
      <c r="J10953" s="1" t="s">
        <v>973</v>
      </c>
    </row>
    <row r="10954" spans="5:10" ht="15.95" customHeight="1" x14ac:dyDescent="0.15">
      <c r="E10954" s="23">
        <v>472</v>
      </c>
      <c r="F10954" s="23">
        <v>2</v>
      </c>
      <c r="G10954" s="48">
        <f t="shared" si="171"/>
        <v>47210002</v>
      </c>
      <c r="H10954" s="23" t="s">
        <v>137</v>
      </c>
      <c r="I10954" s="23" t="s">
        <v>1293</v>
      </c>
      <c r="J10954" s="1" t="s">
        <v>973</v>
      </c>
    </row>
    <row r="10955" spans="5:10" ht="15.95" customHeight="1" x14ac:dyDescent="0.15">
      <c r="E10955" s="23">
        <v>472</v>
      </c>
      <c r="F10955" s="23">
        <v>3</v>
      </c>
      <c r="G10955" s="48">
        <f t="shared" si="171"/>
        <v>47210003</v>
      </c>
      <c r="H10955" s="23" t="s">
        <v>137</v>
      </c>
      <c r="I10955" s="23" t="s">
        <v>1472</v>
      </c>
      <c r="J10955" s="1" t="s">
        <v>973</v>
      </c>
    </row>
    <row r="10956" spans="5:10" ht="15.95" customHeight="1" x14ac:dyDescent="0.15">
      <c r="E10956" s="23">
        <v>472</v>
      </c>
      <c r="F10956" s="23">
        <v>4</v>
      </c>
      <c r="G10956" s="48">
        <f t="shared" si="171"/>
        <v>47210004</v>
      </c>
      <c r="H10956" s="23" t="s">
        <v>137</v>
      </c>
      <c r="I10956" s="23" t="s">
        <v>1273</v>
      </c>
      <c r="J10956" s="1" t="s">
        <v>973</v>
      </c>
    </row>
    <row r="10957" spans="5:10" ht="15.95" customHeight="1" x14ac:dyDescent="0.15">
      <c r="E10957" s="23">
        <v>472</v>
      </c>
      <c r="F10957" s="23">
        <v>5</v>
      </c>
      <c r="G10957" s="48">
        <f t="shared" si="171"/>
        <v>47210005</v>
      </c>
      <c r="H10957" s="23" t="s">
        <v>137</v>
      </c>
      <c r="I10957" s="23" t="s">
        <v>1899</v>
      </c>
      <c r="J10957" s="1" t="s">
        <v>973</v>
      </c>
    </row>
    <row r="10958" spans="5:10" ht="15.95" customHeight="1" x14ac:dyDescent="0.15">
      <c r="E10958" s="23">
        <v>472</v>
      </c>
      <c r="F10958" s="23">
        <v>6</v>
      </c>
      <c r="G10958" s="48">
        <f t="shared" si="171"/>
        <v>47210006</v>
      </c>
      <c r="H10958" s="23" t="s">
        <v>137</v>
      </c>
      <c r="I10958" s="23" t="s">
        <v>1048</v>
      </c>
      <c r="J10958" s="1" t="s">
        <v>973</v>
      </c>
    </row>
    <row r="10959" spans="5:10" ht="15.95" customHeight="1" x14ac:dyDescent="0.15">
      <c r="E10959" s="23">
        <v>472</v>
      </c>
      <c r="F10959" s="23">
        <v>7</v>
      </c>
      <c r="G10959" s="48">
        <f t="shared" si="171"/>
        <v>47210007</v>
      </c>
      <c r="H10959" s="23" t="s">
        <v>137</v>
      </c>
      <c r="I10959" s="23" t="s">
        <v>1236</v>
      </c>
      <c r="J10959" s="1" t="s">
        <v>973</v>
      </c>
    </row>
    <row r="10960" spans="5:10" ht="15.95" customHeight="1" x14ac:dyDescent="0.15">
      <c r="E10960" s="23">
        <v>472</v>
      </c>
      <c r="F10960" s="23">
        <v>8</v>
      </c>
      <c r="G10960" s="48">
        <f t="shared" si="171"/>
        <v>47210008</v>
      </c>
      <c r="H10960" s="23" t="s">
        <v>137</v>
      </c>
      <c r="I10960" s="23" t="s">
        <v>1331</v>
      </c>
      <c r="J10960" s="1" t="s">
        <v>973</v>
      </c>
    </row>
    <row r="10961" spans="5:10" ht="15.95" customHeight="1" x14ac:dyDescent="0.15">
      <c r="E10961" s="23">
        <v>472</v>
      </c>
      <c r="F10961" s="23">
        <v>9</v>
      </c>
      <c r="G10961" s="48">
        <f t="shared" si="171"/>
        <v>47210009</v>
      </c>
      <c r="H10961" s="23" t="s">
        <v>137</v>
      </c>
      <c r="I10961" s="23" t="s">
        <v>1148</v>
      </c>
      <c r="J10961" s="1" t="s">
        <v>973</v>
      </c>
    </row>
    <row r="10962" spans="5:10" ht="15.95" customHeight="1" x14ac:dyDescent="0.15">
      <c r="E10962" s="23">
        <v>472</v>
      </c>
      <c r="F10962" s="23">
        <v>10</v>
      </c>
      <c r="G10962" s="48">
        <f t="shared" si="171"/>
        <v>47210010</v>
      </c>
      <c r="H10962" s="23" t="s">
        <v>137</v>
      </c>
      <c r="I10962" s="23" t="s">
        <v>1287</v>
      </c>
      <c r="J10962" s="1" t="s">
        <v>973</v>
      </c>
    </row>
    <row r="10963" spans="5:10" ht="15.95" customHeight="1" x14ac:dyDescent="0.15">
      <c r="E10963" s="23">
        <v>472</v>
      </c>
      <c r="F10963" s="23">
        <v>100</v>
      </c>
      <c r="G10963" s="48">
        <f t="shared" si="171"/>
        <v>47210100</v>
      </c>
      <c r="H10963" s="23" t="s">
        <v>137</v>
      </c>
      <c r="I10963" s="23" t="s">
        <v>7735</v>
      </c>
      <c r="J10963" s="1" t="s">
        <v>973</v>
      </c>
    </row>
    <row r="10964" spans="5:10" ht="15.95" customHeight="1" x14ac:dyDescent="0.15">
      <c r="E10964" s="23">
        <v>472</v>
      </c>
      <c r="F10964" s="23">
        <v>801</v>
      </c>
      <c r="G10964" s="48">
        <f t="shared" si="171"/>
        <v>47210801</v>
      </c>
      <c r="H10964" s="23" t="s">
        <v>137</v>
      </c>
      <c r="I10964" s="23" t="s">
        <v>7736</v>
      </c>
      <c r="J10964" s="1" t="s">
        <v>973</v>
      </c>
    </row>
    <row r="10965" spans="5:10" ht="15.95" customHeight="1" x14ac:dyDescent="0.15">
      <c r="E10965" s="23">
        <v>472</v>
      </c>
      <c r="F10965" s="23">
        <v>802</v>
      </c>
      <c r="G10965" s="48">
        <f t="shared" si="171"/>
        <v>47210802</v>
      </c>
      <c r="H10965" s="23" t="s">
        <v>137</v>
      </c>
      <c r="I10965" s="23" t="s">
        <v>1388</v>
      </c>
      <c r="J10965" s="1" t="s">
        <v>973</v>
      </c>
    </row>
    <row r="10966" spans="5:10" ht="15.95" customHeight="1" x14ac:dyDescent="0.15">
      <c r="E10966" s="23">
        <v>477</v>
      </c>
      <c r="F10966" s="23">
        <v>1</v>
      </c>
      <c r="G10966" s="48">
        <f t="shared" si="171"/>
        <v>47710001</v>
      </c>
      <c r="H10966" s="23" t="s">
        <v>138</v>
      </c>
      <c r="I10966" s="23" t="s">
        <v>1273</v>
      </c>
      <c r="J10966" s="1" t="s">
        <v>973</v>
      </c>
    </row>
    <row r="10967" spans="5:10" ht="15.95" customHeight="1" x14ac:dyDescent="0.15">
      <c r="E10967" s="23">
        <v>480</v>
      </c>
      <c r="F10967" s="23">
        <v>1</v>
      </c>
      <c r="G10967" s="48">
        <f t="shared" si="171"/>
        <v>48010001</v>
      </c>
      <c r="H10967" s="23" t="s">
        <v>120</v>
      </c>
      <c r="I10967" s="23" t="s">
        <v>1273</v>
      </c>
      <c r="J10967" s="1" t="s">
        <v>973</v>
      </c>
    </row>
    <row r="10968" spans="5:10" ht="15.95" customHeight="1" x14ac:dyDescent="0.15">
      <c r="E10968" s="23">
        <v>482</v>
      </c>
      <c r="F10968" s="23">
        <v>1</v>
      </c>
      <c r="G10968" s="48">
        <f t="shared" si="171"/>
        <v>48210001</v>
      </c>
      <c r="H10968" s="23" t="s">
        <v>139</v>
      </c>
      <c r="I10968" s="23" t="s">
        <v>1273</v>
      </c>
      <c r="J10968" s="1" t="s">
        <v>973</v>
      </c>
    </row>
    <row r="10969" spans="5:10" ht="15.95" customHeight="1" x14ac:dyDescent="0.15">
      <c r="E10969" s="23">
        <v>484</v>
      </c>
      <c r="F10969" s="23">
        <v>1</v>
      </c>
      <c r="G10969" s="48">
        <f t="shared" si="171"/>
        <v>48410001</v>
      </c>
      <c r="H10969" s="23" t="s">
        <v>140</v>
      </c>
      <c r="I10969" s="23" t="s">
        <v>1273</v>
      </c>
      <c r="J10969" s="1" t="s">
        <v>973</v>
      </c>
    </row>
    <row r="10970" spans="5:10" ht="15.95" customHeight="1" x14ac:dyDescent="0.15">
      <c r="E10970" s="23">
        <v>484</v>
      </c>
      <c r="F10970" s="23">
        <v>2</v>
      </c>
      <c r="G10970" s="48">
        <f t="shared" si="171"/>
        <v>48410002</v>
      </c>
      <c r="H10970" s="23" t="s">
        <v>140</v>
      </c>
      <c r="I10970" s="23" t="s">
        <v>7737</v>
      </c>
      <c r="J10970" s="1" t="s">
        <v>973</v>
      </c>
    </row>
    <row r="10971" spans="5:10" ht="15.95" customHeight="1" x14ac:dyDescent="0.15">
      <c r="E10971" s="23">
        <v>489</v>
      </c>
      <c r="F10971" s="23">
        <v>1</v>
      </c>
      <c r="G10971" s="48">
        <f t="shared" si="171"/>
        <v>48910001</v>
      </c>
      <c r="H10971" s="23" t="s">
        <v>141</v>
      </c>
      <c r="I10971" s="23" t="s">
        <v>1273</v>
      </c>
      <c r="J10971" s="1" t="s">
        <v>973</v>
      </c>
    </row>
    <row r="10972" spans="5:10" ht="15.95" customHeight="1" x14ac:dyDescent="0.15">
      <c r="E10972" s="23">
        <v>489</v>
      </c>
      <c r="F10972" s="23">
        <v>2</v>
      </c>
      <c r="G10972" s="48">
        <f t="shared" si="171"/>
        <v>48910002</v>
      </c>
      <c r="H10972" s="23" t="s">
        <v>141</v>
      </c>
      <c r="I10972" s="23" t="s">
        <v>1293</v>
      </c>
      <c r="J10972" s="1" t="s">
        <v>973</v>
      </c>
    </row>
    <row r="10973" spans="5:10" ht="15.95" customHeight="1" x14ac:dyDescent="0.15">
      <c r="E10973" s="23">
        <v>489</v>
      </c>
      <c r="F10973" s="23">
        <v>3</v>
      </c>
      <c r="G10973" s="48">
        <f t="shared" si="171"/>
        <v>48910003</v>
      </c>
      <c r="H10973" s="23" t="s">
        <v>141</v>
      </c>
      <c r="I10973" s="23" t="s">
        <v>1236</v>
      </c>
      <c r="J10973" s="1" t="s">
        <v>973</v>
      </c>
    </row>
    <row r="10974" spans="5:10" ht="15.95" customHeight="1" x14ac:dyDescent="0.15">
      <c r="E10974" s="23">
        <v>489</v>
      </c>
      <c r="F10974" s="23">
        <v>4</v>
      </c>
      <c r="G10974" s="48">
        <f t="shared" si="171"/>
        <v>48910004</v>
      </c>
      <c r="H10974" s="23" t="s">
        <v>141</v>
      </c>
      <c r="I10974" s="23" t="s">
        <v>1287</v>
      </c>
      <c r="J10974" s="1" t="s">
        <v>973</v>
      </c>
    </row>
    <row r="10975" spans="5:10" ht="15.95" customHeight="1" x14ac:dyDescent="0.15">
      <c r="E10975" s="23">
        <v>489</v>
      </c>
      <c r="F10975" s="23">
        <v>5</v>
      </c>
      <c r="G10975" s="48">
        <f t="shared" si="171"/>
        <v>48910005</v>
      </c>
      <c r="H10975" s="23" t="s">
        <v>141</v>
      </c>
      <c r="I10975" s="23" t="s">
        <v>7738</v>
      </c>
      <c r="J10975" s="1" t="s">
        <v>973</v>
      </c>
    </row>
    <row r="10976" spans="5:10" ht="15.95" customHeight="1" x14ac:dyDescent="0.15">
      <c r="E10976" s="23">
        <v>489</v>
      </c>
      <c r="F10976" s="23">
        <v>6</v>
      </c>
      <c r="G10976" s="48">
        <f t="shared" si="171"/>
        <v>48910006</v>
      </c>
      <c r="H10976" s="23" t="s">
        <v>141</v>
      </c>
      <c r="I10976" s="23" t="s">
        <v>1331</v>
      </c>
      <c r="J10976" s="1" t="s">
        <v>973</v>
      </c>
    </row>
    <row r="10977" spans="5:10" ht="15.95" customHeight="1" x14ac:dyDescent="0.15">
      <c r="E10977" s="23">
        <v>498</v>
      </c>
      <c r="F10977" s="23">
        <v>1</v>
      </c>
      <c r="G10977" s="48">
        <f t="shared" si="171"/>
        <v>49810001</v>
      </c>
      <c r="H10977" s="23" t="s">
        <v>142</v>
      </c>
      <c r="I10977" s="23" t="s">
        <v>1273</v>
      </c>
      <c r="J10977" s="1" t="s">
        <v>973</v>
      </c>
    </row>
    <row r="10978" spans="5:10" ht="15.95" customHeight="1" x14ac:dyDescent="0.15">
      <c r="E10978" s="23">
        <v>501</v>
      </c>
      <c r="F10978" s="23">
        <v>5</v>
      </c>
      <c r="G10978" s="48">
        <f t="shared" si="171"/>
        <v>50110005</v>
      </c>
      <c r="H10978" s="23" t="s">
        <v>143</v>
      </c>
      <c r="I10978" s="23" t="s">
        <v>6642</v>
      </c>
      <c r="J10978" s="1" t="s">
        <v>973</v>
      </c>
    </row>
    <row r="10979" spans="5:10" ht="15.95" customHeight="1" x14ac:dyDescent="0.15">
      <c r="E10979" s="23">
        <v>501</v>
      </c>
      <c r="F10979" s="23">
        <v>6</v>
      </c>
      <c r="G10979" s="48">
        <f t="shared" si="171"/>
        <v>50110006</v>
      </c>
      <c r="H10979" s="23" t="s">
        <v>143</v>
      </c>
      <c r="I10979" s="23" t="s">
        <v>2736</v>
      </c>
      <c r="J10979" s="1" t="s">
        <v>973</v>
      </c>
    </row>
    <row r="10980" spans="5:10" ht="15.95" customHeight="1" x14ac:dyDescent="0.15">
      <c r="E10980" s="23">
        <v>501</v>
      </c>
      <c r="F10980" s="23">
        <v>7</v>
      </c>
      <c r="G10980" s="48">
        <f t="shared" si="171"/>
        <v>50110007</v>
      </c>
      <c r="H10980" s="23" t="s">
        <v>143</v>
      </c>
      <c r="I10980" s="23" t="s">
        <v>2737</v>
      </c>
      <c r="J10980" s="1" t="s">
        <v>973</v>
      </c>
    </row>
    <row r="10981" spans="5:10" ht="15.95" customHeight="1" x14ac:dyDescent="0.15">
      <c r="E10981" s="23">
        <v>501</v>
      </c>
      <c r="F10981" s="23">
        <v>8</v>
      </c>
      <c r="G10981" s="48">
        <f t="shared" si="171"/>
        <v>50110008</v>
      </c>
      <c r="H10981" s="23" t="s">
        <v>143</v>
      </c>
      <c r="I10981" s="23" t="s">
        <v>7739</v>
      </c>
      <c r="J10981" s="1" t="s">
        <v>973</v>
      </c>
    </row>
    <row r="10982" spans="5:10" ht="15.95" customHeight="1" x14ac:dyDescent="0.15">
      <c r="E10982" s="23">
        <v>501</v>
      </c>
      <c r="F10982" s="23">
        <v>9</v>
      </c>
      <c r="G10982" s="48">
        <f t="shared" si="171"/>
        <v>50110009</v>
      </c>
      <c r="H10982" s="23" t="s">
        <v>143</v>
      </c>
      <c r="I10982" s="23" t="s">
        <v>2735</v>
      </c>
      <c r="J10982" s="1" t="s">
        <v>973</v>
      </c>
    </row>
    <row r="10983" spans="5:10" ht="15.95" customHeight="1" x14ac:dyDescent="0.15">
      <c r="E10983" s="23">
        <v>501</v>
      </c>
      <c r="F10983" s="23">
        <v>11</v>
      </c>
      <c r="G10983" s="48">
        <f t="shared" si="171"/>
        <v>50110011</v>
      </c>
      <c r="H10983" s="23" t="s">
        <v>143</v>
      </c>
      <c r="I10983" s="23" t="s">
        <v>7740</v>
      </c>
      <c r="J10983" s="1" t="s">
        <v>973</v>
      </c>
    </row>
    <row r="10984" spans="5:10" ht="15.95" customHeight="1" x14ac:dyDescent="0.15">
      <c r="E10984" s="23">
        <v>501</v>
      </c>
      <c r="F10984" s="23">
        <v>13</v>
      </c>
      <c r="G10984" s="48">
        <f t="shared" si="171"/>
        <v>50110013</v>
      </c>
      <c r="H10984" s="23" t="s">
        <v>143</v>
      </c>
      <c r="I10984" s="23" t="s">
        <v>2742</v>
      </c>
      <c r="J10984" s="1" t="s">
        <v>973</v>
      </c>
    </row>
    <row r="10985" spans="5:10" ht="15.95" customHeight="1" x14ac:dyDescent="0.15">
      <c r="E10985" s="23">
        <v>501</v>
      </c>
      <c r="F10985" s="23">
        <v>15</v>
      </c>
      <c r="G10985" s="48">
        <f t="shared" si="171"/>
        <v>50110015</v>
      </c>
      <c r="H10985" s="23" t="s">
        <v>143</v>
      </c>
      <c r="I10985" s="23" t="s">
        <v>2740</v>
      </c>
      <c r="J10985" s="1" t="s">
        <v>973</v>
      </c>
    </row>
    <row r="10986" spans="5:10" ht="15.95" customHeight="1" x14ac:dyDescent="0.15">
      <c r="E10986" s="23">
        <v>501</v>
      </c>
      <c r="F10986" s="23">
        <v>20</v>
      </c>
      <c r="G10986" s="48">
        <f t="shared" si="171"/>
        <v>50110020</v>
      </c>
      <c r="H10986" s="23" t="s">
        <v>143</v>
      </c>
      <c r="I10986" s="23" t="s">
        <v>2746</v>
      </c>
      <c r="J10986" s="1" t="s">
        <v>973</v>
      </c>
    </row>
    <row r="10987" spans="5:10" ht="15.95" customHeight="1" x14ac:dyDescent="0.15">
      <c r="E10987" s="23">
        <v>501</v>
      </c>
      <c r="F10987" s="23">
        <v>22</v>
      </c>
      <c r="G10987" s="48">
        <f t="shared" si="171"/>
        <v>50110022</v>
      </c>
      <c r="H10987" s="23" t="s">
        <v>143</v>
      </c>
      <c r="I10987" s="23" t="s">
        <v>7741</v>
      </c>
      <c r="J10987" s="1" t="s">
        <v>973</v>
      </c>
    </row>
    <row r="10988" spans="5:10" ht="15.95" customHeight="1" x14ac:dyDescent="0.15">
      <c r="E10988" s="23">
        <v>501</v>
      </c>
      <c r="F10988" s="23">
        <v>23</v>
      </c>
      <c r="G10988" s="48">
        <f t="shared" si="171"/>
        <v>50110023</v>
      </c>
      <c r="H10988" s="23" t="s">
        <v>143</v>
      </c>
      <c r="I10988" s="23" t="s">
        <v>2750</v>
      </c>
      <c r="J10988" s="1" t="s">
        <v>973</v>
      </c>
    </row>
    <row r="10989" spans="5:10" ht="15.95" customHeight="1" x14ac:dyDescent="0.15">
      <c r="E10989" s="23">
        <v>501</v>
      </c>
      <c r="F10989" s="23">
        <v>24</v>
      </c>
      <c r="G10989" s="48">
        <f t="shared" si="171"/>
        <v>50110024</v>
      </c>
      <c r="H10989" s="23" t="s">
        <v>143</v>
      </c>
      <c r="I10989" s="23" t="s">
        <v>2749</v>
      </c>
      <c r="J10989" s="1" t="s">
        <v>973</v>
      </c>
    </row>
    <row r="10990" spans="5:10" ht="15.95" customHeight="1" x14ac:dyDescent="0.15">
      <c r="E10990" s="23">
        <v>501</v>
      </c>
      <c r="F10990" s="23">
        <v>27</v>
      </c>
      <c r="G10990" s="48">
        <f t="shared" si="171"/>
        <v>50110027</v>
      </c>
      <c r="H10990" s="23" t="s">
        <v>143</v>
      </c>
      <c r="I10990" s="23" t="s">
        <v>7742</v>
      </c>
      <c r="J10990" s="1" t="s">
        <v>973</v>
      </c>
    </row>
    <row r="10991" spans="5:10" ht="15.95" customHeight="1" x14ac:dyDescent="0.15">
      <c r="E10991" s="23">
        <v>501</v>
      </c>
      <c r="F10991" s="23">
        <v>28</v>
      </c>
      <c r="G10991" s="48">
        <f t="shared" si="171"/>
        <v>50110028</v>
      </c>
      <c r="H10991" s="23" t="s">
        <v>143</v>
      </c>
      <c r="I10991" s="23" t="s">
        <v>1640</v>
      </c>
      <c r="J10991" s="1" t="s">
        <v>973</v>
      </c>
    </row>
    <row r="10992" spans="5:10" ht="15.95" customHeight="1" x14ac:dyDescent="0.15">
      <c r="E10992" s="23">
        <v>501</v>
      </c>
      <c r="F10992" s="23">
        <v>29</v>
      </c>
      <c r="G10992" s="48">
        <f t="shared" si="171"/>
        <v>50110029</v>
      </c>
      <c r="H10992" s="23" t="s">
        <v>143</v>
      </c>
      <c r="I10992" s="23" t="s">
        <v>7743</v>
      </c>
      <c r="J10992" s="1" t="s">
        <v>973</v>
      </c>
    </row>
    <row r="10993" spans="5:10" ht="15.95" customHeight="1" x14ac:dyDescent="0.15">
      <c r="E10993" s="23">
        <v>501</v>
      </c>
      <c r="F10993" s="23">
        <v>35</v>
      </c>
      <c r="G10993" s="48">
        <f t="shared" si="171"/>
        <v>50110035</v>
      </c>
      <c r="H10993" s="23" t="s">
        <v>143</v>
      </c>
      <c r="I10993" s="23" t="s">
        <v>3013</v>
      </c>
      <c r="J10993" s="1" t="s">
        <v>973</v>
      </c>
    </row>
    <row r="10994" spans="5:10" ht="15.95" customHeight="1" x14ac:dyDescent="0.15">
      <c r="E10994" s="23">
        <v>501</v>
      </c>
      <c r="F10994" s="23">
        <v>36</v>
      </c>
      <c r="G10994" s="48">
        <f t="shared" si="171"/>
        <v>50110036</v>
      </c>
      <c r="H10994" s="23" t="s">
        <v>143</v>
      </c>
      <c r="I10994" s="23" t="s">
        <v>2727</v>
      </c>
      <c r="J10994" s="1" t="s">
        <v>973</v>
      </c>
    </row>
    <row r="10995" spans="5:10" ht="15.95" customHeight="1" x14ac:dyDescent="0.15">
      <c r="E10995" s="23">
        <v>501</v>
      </c>
      <c r="F10995" s="23">
        <v>41</v>
      </c>
      <c r="G10995" s="48">
        <f t="shared" si="171"/>
        <v>50110041</v>
      </c>
      <c r="H10995" s="23" t="s">
        <v>143</v>
      </c>
      <c r="I10995" s="23" t="s">
        <v>7744</v>
      </c>
      <c r="J10995" s="1" t="s">
        <v>973</v>
      </c>
    </row>
    <row r="10996" spans="5:10" ht="15.95" customHeight="1" x14ac:dyDescent="0.15">
      <c r="E10996" s="23">
        <v>501</v>
      </c>
      <c r="F10996" s="23">
        <v>42</v>
      </c>
      <c r="G10996" s="48">
        <f t="shared" si="171"/>
        <v>50110042</v>
      </c>
      <c r="H10996" s="23" t="s">
        <v>143</v>
      </c>
      <c r="I10996" s="23" t="s">
        <v>2721</v>
      </c>
      <c r="J10996" s="1" t="s">
        <v>973</v>
      </c>
    </row>
    <row r="10997" spans="5:10" ht="15.95" customHeight="1" x14ac:dyDescent="0.15">
      <c r="E10997" s="23">
        <v>501</v>
      </c>
      <c r="F10997" s="23">
        <v>45</v>
      </c>
      <c r="G10997" s="48">
        <f t="shared" si="171"/>
        <v>50110045</v>
      </c>
      <c r="H10997" s="23" t="s">
        <v>143</v>
      </c>
      <c r="I10997" s="23" t="s">
        <v>7745</v>
      </c>
      <c r="J10997" s="1" t="s">
        <v>973</v>
      </c>
    </row>
    <row r="10998" spans="5:10" ht="15.95" customHeight="1" x14ac:dyDescent="0.15">
      <c r="E10998" s="23">
        <v>501</v>
      </c>
      <c r="F10998" s="23">
        <v>49</v>
      </c>
      <c r="G10998" s="48">
        <f t="shared" si="171"/>
        <v>50110049</v>
      </c>
      <c r="H10998" s="23" t="s">
        <v>143</v>
      </c>
      <c r="I10998" s="23" t="s">
        <v>7747</v>
      </c>
      <c r="J10998" s="1" t="s">
        <v>973</v>
      </c>
    </row>
    <row r="10999" spans="5:10" ht="15.95" customHeight="1" x14ac:dyDescent="0.15">
      <c r="E10999" s="23">
        <v>501</v>
      </c>
      <c r="F10999" s="23">
        <v>51</v>
      </c>
      <c r="G10999" s="48">
        <f t="shared" si="171"/>
        <v>50110051</v>
      </c>
      <c r="H10999" s="23" t="s">
        <v>143</v>
      </c>
      <c r="I10999" s="23" t="s">
        <v>3029</v>
      </c>
      <c r="J10999" s="1" t="s">
        <v>973</v>
      </c>
    </row>
    <row r="11000" spans="5:10" ht="15.95" customHeight="1" x14ac:dyDescent="0.15">
      <c r="E11000" s="23">
        <v>501</v>
      </c>
      <c r="F11000" s="23">
        <v>52</v>
      </c>
      <c r="G11000" s="48">
        <f t="shared" si="171"/>
        <v>50110052</v>
      </c>
      <c r="H11000" s="23" t="s">
        <v>143</v>
      </c>
      <c r="I11000" s="23" t="s">
        <v>2785</v>
      </c>
      <c r="J11000" s="1" t="s">
        <v>973</v>
      </c>
    </row>
    <row r="11001" spans="5:10" ht="15.95" customHeight="1" x14ac:dyDescent="0.15">
      <c r="E11001" s="23">
        <v>501</v>
      </c>
      <c r="F11001" s="23">
        <v>53</v>
      </c>
      <c r="G11001" s="48">
        <f t="shared" si="171"/>
        <v>50110053</v>
      </c>
      <c r="H11001" s="23" t="s">
        <v>143</v>
      </c>
      <c r="I11001" s="23" t="s">
        <v>7748</v>
      </c>
      <c r="J11001" s="1" t="s">
        <v>973</v>
      </c>
    </row>
    <row r="11002" spans="5:10" ht="15.95" customHeight="1" x14ac:dyDescent="0.15">
      <c r="E11002" s="23">
        <v>501</v>
      </c>
      <c r="F11002" s="23">
        <v>55</v>
      </c>
      <c r="G11002" s="48">
        <f t="shared" si="171"/>
        <v>50110055</v>
      </c>
      <c r="H11002" s="23" t="s">
        <v>143</v>
      </c>
      <c r="I11002" s="23" t="s">
        <v>7749</v>
      </c>
      <c r="J11002" s="1" t="s">
        <v>973</v>
      </c>
    </row>
    <row r="11003" spans="5:10" ht="15.95" customHeight="1" x14ac:dyDescent="0.15">
      <c r="E11003" s="23">
        <v>501</v>
      </c>
      <c r="F11003" s="23">
        <v>58</v>
      </c>
      <c r="G11003" s="48">
        <f t="shared" si="171"/>
        <v>50110058</v>
      </c>
      <c r="H11003" s="23" t="s">
        <v>143</v>
      </c>
      <c r="I11003" s="23" t="s">
        <v>3048</v>
      </c>
      <c r="J11003" s="1" t="s">
        <v>973</v>
      </c>
    </row>
    <row r="11004" spans="5:10" ht="15.95" customHeight="1" x14ac:dyDescent="0.15">
      <c r="E11004" s="23">
        <v>501</v>
      </c>
      <c r="F11004" s="23">
        <v>59</v>
      </c>
      <c r="G11004" s="48">
        <f t="shared" si="171"/>
        <v>50110059</v>
      </c>
      <c r="H11004" s="23" t="s">
        <v>143</v>
      </c>
      <c r="I11004" s="23" t="s">
        <v>2752</v>
      </c>
      <c r="J11004" s="1" t="s">
        <v>973</v>
      </c>
    </row>
    <row r="11005" spans="5:10" ht="15.95" customHeight="1" x14ac:dyDescent="0.15">
      <c r="E11005" s="23">
        <v>501</v>
      </c>
      <c r="F11005" s="23">
        <v>60</v>
      </c>
      <c r="G11005" s="48">
        <f t="shared" si="171"/>
        <v>50110060</v>
      </c>
      <c r="H11005" s="23" t="s">
        <v>143</v>
      </c>
      <c r="I11005" s="23" t="s">
        <v>2754</v>
      </c>
      <c r="J11005" s="1" t="s">
        <v>973</v>
      </c>
    </row>
    <row r="11006" spans="5:10" ht="15.95" customHeight="1" x14ac:dyDescent="0.15">
      <c r="E11006" s="23">
        <v>501</v>
      </c>
      <c r="F11006" s="23">
        <v>61</v>
      </c>
      <c r="G11006" s="48">
        <f t="shared" si="171"/>
        <v>50110061</v>
      </c>
      <c r="H11006" s="23" t="s">
        <v>143</v>
      </c>
      <c r="I11006" s="23" t="s">
        <v>2755</v>
      </c>
      <c r="J11006" s="1" t="s">
        <v>973</v>
      </c>
    </row>
    <row r="11007" spans="5:10" ht="15.95" customHeight="1" x14ac:dyDescent="0.15">
      <c r="E11007" s="23">
        <v>501</v>
      </c>
      <c r="F11007" s="23">
        <v>62</v>
      </c>
      <c r="G11007" s="48">
        <f t="shared" si="171"/>
        <v>50110062</v>
      </c>
      <c r="H11007" s="23" t="s">
        <v>143</v>
      </c>
      <c r="I11007" s="23" t="s">
        <v>2756</v>
      </c>
      <c r="J11007" s="1" t="s">
        <v>973</v>
      </c>
    </row>
    <row r="11008" spans="5:10" ht="15.95" customHeight="1" x14ac:dyDescent="0.15">
      <c r="E11008" s="23">
        <v>501</v>
      </c>
      <c r="F11008" s="23">
        <v>63</v>
      </c>
      <c r="G11008" s="48">
        <f t="shared" si="171"/>
        <v>50110063</v>
      </c>
      <c r="H11008" s="23" t="s">
        <v>143</v>
      </c>
      <c r="I11008" s="23" t="s">
        <v>1296</v>
      </c>
      <c r="J11008" s="1" t="s">
        <v>973</v>
      </c>
    </row>
    <row r="11009" spans="5:10" ht="15.95" customHeight="1" x14ac:dyDescent="0.15">
      <c r="E11009" s="23">
        <v>501</v>
      </c>
      <c r="F11009" s="23">
        <v>66</v>
      </c>
      <c r="G11009" s="48">
        <f t="shared" si="171"/>
        <v>50110066</v>
      </c>
      <c r="H11009" s="23" t="s">
        <v>143</v>
      </c>
      <c r="I11009" s="23" t="s">
        <v>2761</v>
      </c>
      <c r="J11009" s="1" t="s">
        <v>973</v>
      </c>
    </row>
    <row r="11010" spans="5:10" ht="15.95" customHeight="1" x14ac:dyDescent="0.15">
      <c r="E11010" s="23">
        <v>501</v>
      </c>
      <c r="F11010" s="23">
        <v>69</v>
      </c>
      <c r="G11010" s="48">
        <f t="shared" si="171"/>
        <v>50110069</v>
      </c>
      <c r="H11010" s="23" t="s">
        <v>143</v>
      </c>
      <c r="I11010" s="23" t="s">
        <v>2764</v>
      </c>
      <c r="J11010" s="1" t="s">
        <v>973</v>
      </c>
    </row>
    <row r="11011" spans="5:10" ht="15.95" customHeight="1" x14ac:dyDescent="0.15">
      <c r="E11011" s="23">
        <v>501</v>
      </c>
      <c r="F11011" s="23">
        <v>70</v>
      </c>
      <c r="G11011" s="48">
        <f t="shared" si="171"/>
        <v>50110070</v>
      </c>
      <c r="H11011" s="23" t="s">
        <v>143</v>
      </c>
      <c r="I11011" s="23" t="s">
        <v>2763</v>
      </c>
      <c r="J11011" s="1" t="s">
        <v>973</v>
      </c>
    </row>
    <row r="11012" spans="5:10" ht="15.95" customHeight="1" x14ac:dyDescent="0.15">
      <c r="E11012" s="23">
        <v>501</v>
      </c>
      <c r="F11012" s="23">
        <v>71</v>
      </c>
      <c r="G11012" s="48">
        <f t="shared" si="171"/>
        <v>50110071</v>
      </c>
      <c r="H11012" s="23" t="s">
        <v>143</v>
      </c>
      <c r="I11012" s="23" t="s">
        <v>2760</v>
      </c>
      <c r="J11012" s="1" t="s">
        <v>973</v>
      </c>
    </row>
    <row r="11013" spans="5:10" ht="15.95" customHeight="1" x14ac:dyDescent="0.15">
      <c r="E11013" s="23">
        <v>501</v>
      </c>
      <c r="F11013" s="23">
        <v>73</v>
      </c>
      <c r="G11013" s="48">
        <f t="shared" ref="G11013:G11076" si="172">(E11013&amp;(F11013+10000))*1</f>
        <v>50110073</v>
      </c>
      <c r="H11013" s="23" t="s">
        <v>143</v>
      </c>
      <c r="I11013" s="23" t="s">
        <v>7751</v>
      </c>
      <c r="J11013" s="1" t="s">
        <v>973</v>
      </c>
    </row>
    <row r="11014" spans="5:10" ht="15.95" customHeight="1" x14ac:dyDescent="0.15">
      <c r="E11014" s="23">
        <v>501</v>
      </c>
      <c r="F11014" s="23">
        <v>74</v>
      </c>
      <c r="G11014" s="48">
        <f t="shared" si="172"/>
        <v>50110074</v>
      </c>
      <c r="H11014" s="23" t="s">
        <v>143</v>
      </c>
      <c r="I11014" s="23" t="s">
        <v>1280</v>
      </c>
      <c r="J11014" s="1" t="s">
        <v>973</v>
      </c>
    </row>
    <row r="11015" spans="5:10" ht="15.95" customHeight="1" x14ac:dyDescent="0.15">
      <c r="E11015" s="23">
        <v>501</v>
      </c>
      <c r="F11015" s="23">
        <v>75</v>
      </c>
      <c r="G11015" s="48">
        <f t="shared" si="172"/>
        <v>50110075</v>
      </c>
      <c r="H11015" s="23" t="s">
        <v>143</v>
      </c>
      <c r="I11015" s="23" t="s">
        <v>1306</v>
      </c>
      <c r="J11015" s="1" t="s">
        <v>973</v>
      </c>
    </row>
    <row r="11016" spans="5:10" ht="15.95" customHeight="1" x14ac:dyDescent="0.15">
      <c r="E11016" s="23">
        <v>501</v>
      </c>
      <c r="F11016" s="23">
        <v>77</v>
      </c>
      <c r="G11016" s="48">
        <f t="shared" si="172"/>
        <v>50110077</v>
      </c>
      <c r="H11016" s="23" t="s">
        <v>143</v>
      </c>
      <c r="I11016" s="23" t="s">
        <v>1445</v>
      </c>
      <c r="J11016" s="1" t="s">
        <v>973</v>
      </c>
    </row>
    <row r="11017" spans="5:10" ht="15.95" customHeight="1" x14ac:dyDescent="0.15">
      <c r="E11017" s="23">
        <v>501</v>
      </c>
      <c r="F11017" s="23">
        <v>78</v>
      </c>
      <c r="G11017" s="48">
        <f t="shared" si="172"/>
        <v>50110078</v>
      </c>
      <c r="H11017" s="23" t="s">
        <v>143</v>
      </c>
      <c r="I11017" s="23" t="s">
        <v>7752</v>
      </c>
      <c r="J11017" s="1" t="s">
        <v>973</v>
      </c>
    </row>
    <row r="11018" spans="5:10" ht="15.95" customHeight="1" x14ac:dyDescent="0.15">
      <c r="E11018" s="23">
        <v>501</v>
      </c>
      <c r="F11018" s="23">
        <v>79</v>
      </c>
      <c r="G11018" s="48">
        <f t="shared" si="172"/>
        <v>50110079</v>
      </c>
      <c r="H11018" s="23" t="s">
        <v>143</v>
      </c>
      <c r="I11018" s="23" t="s">
        <v>2771</v>
      </c>
      <c r="J11018" s="1" t="s">
        <v>973</v>
      </c>
    </row>
    <row r="11019" spans="5:10" ht="15.95" customHeight="1" x14ac:dyDescent="0.15">
      <c r="E11019" s="23">
        <v>501</v>
      </c>
      <c r="F11019" s="23">
        <v>80</v>
      </c>
      <c r="G11019" s="48">
        <f t="shared" si="172"/>
        <v>50110080</v>
      </c>
      <c r="H11019" s="23" t="s">
        <v>143</v>
      </c>
      <c r="I11019" s="23" t="s">
        <v>7753</v>
      </c>
      <c r="J11019" s="1" t="s">
        <v>973</v>
      </c>
    </row>
    <row r="11020" spans="5:10" ht="15.95" customHeight="1" x14ac:dyDescent="0.15">
      <c r="E11020" s="23">
        <v>501</v>
      </c>
      <c r="F11020" s="23">
        <v>81</v>
      </c>
      <c r="G11020" s="48">
        <f t="shared" si="172"/>
        <v>50110081</v>
      </c>
      <c r="H11020" s="23" t="s">
        <v>143</v>
      </c>
      <c r="I11020" s="23" t="s">
        <v>7754</v>
      </c>
      <c r="J11020" s="1" t="s">
        <v>973</v>
      </c>
    </row>
    <row r="11021" spans="5:10" ht="15.95" customHeight="1" x14ac:dyDescent="0.15">
      <c r="E11021" s="23">
        <v>501</v>
      </c>
      <c r="F11021" s="23">
        <v>82</v>
      </c>
      <c r="G11021" s="48">
        <f t="shared" si="172"/>
        <v>50110082</v>
      </c>
      <c r="H11021" s="23" t="s">
        <v>143</v>
      </c>
      <c r="I11021" s="23" t="s">
        <v>2772</v>
      </c>
      <c r="J11021" s="1" t="s">
        <v>973</v>
      </c>
    </row>
    <row r="11022" spans="5:10" ht="15.95" customHeight="1" x14ac:dyDescent="0.15">
      <c r="E11022" s="23">
        <v>501</v>
      </c>
      <c r="F11022" s="23">
        <v>83</v>
      </c>
      <c r="G11022" s="48">
        <f t="shared" si="172"/>
        <v>50110083</v>
      </c>
      <c r="H11022" s="23" t="s">
        <v>143</v>
      </c>
      <c r="I11022" s="23" t="s">
        <v>2773</v>
      </c>
      <c r="J11022" s="1" t="s">
        <v>973</v>
      </c>
    </row>
    <row r="11023" spans="5:10" ht="15.95" customHeight="1" x14ac:dyDescent="0.15">
      <c r="E11023" s="23">
        <v>501</v>
      </c>
      <c r="F11023" s="23">
        <v>85</v>
      </c>
      <c r="G11023" s="48">
        <f t="shared" si="172"/>
        <v>50110085</v>
      </c>
      <c r="H11023" s="23" t="s">
        <v>143</v>
      </c>
      <c r="I11023" s="23" t="s">
        <v>7755</v>
      </c>
      <c r="J11023" s="1" t="s">
        <v>973</v>
      </c>
    </row>
    <row r="11024" spans="5:10" ht="15.95" customHeight="1" x14ac:dyDescent="0.15">
      <c r="E11024" s="23">
        <v>501</v>
      </c>
      <c r="F11024" s="23">
        <v>86</v>
      </c>
      <c r="G11024" s="48">
        <f t="shared" si="172"/>
        <v>50110086</v>
      </c>
      <c r="H11024" s="23" t="s">
        <v>143</v>
      </c>
      <c r="I11024" s="23" t="s">
        <v>2779</v>
      </c>
      <c r="J11024" s="1" t="s">
        <v>973</v>
      </c>
    </row>
    <row r="11025" spans="5:10" ht="15.95" customHeight="1" x14ac:dyDescent="0.15">
      <c r="E11025" s="23">
        <v>501</v>
      </c>
      <c r="F11025" s="23">
        <v>87</v>
      </c>
      <c r="G11025" s="48">
        <f t="shared" si="172"/>
        <v>50110087</v>
      </c>
      <c r="H11025" s="23" t="s">
        <v>143</v>
      </c>
      <c r="I11025" s="23" t="s">
        <v>2778</v>
      </c>
      <c r="J11025" s="1" t="s">
        <v>973</v>
      </c>
    </row>
    <row r="11026" spans="5:10" ht="15.95" customHeight="1" x14ac:dyDescent="0.15">
      <c r="E11026" s="23">
        <v>501</v>
      </c>
      <c r="F11026" s="23">
        <v>88</v>
      </c>
      <c r="G11026" s="48">
        <f t="shared" si="172"/>
        <v>50110088</v>
      </c>
      <c r="H11026" s="23" t="s">
        <v>143</v>
      </c>
      <c r="I11026" s="23" t="s">
        <v>2780</v>
      </c>
      <c r="J11026" s="1" t="s">
        <v>973</v>
      </c>
    </row>
    <row r="11027" spans="5:10" ht="15.95" customHeight="1" x14ac:dyDescent="0.15">
      <c r="E11027" s="23">
        <v>501</v>
      </c>
      <c r="F11027" s="23">
        <v>89</v>
      </c>
      <c r="G11027" s="48">
        <f t="shared" si="172"/>
        <v>50110089</v>
      </c>
      <c r="H11027" s="23" t="s">
        <v>143</v>
      </c>
      <c r="I11027" s="23" t="s">
        <v>2781</v>
      </c>
      <c r="J11027" s="1" t="s">
        <v>973</v>
      </c>
    </row>
    <row r="11028" spans="5:10" ht="15.95" customHeight="1" x14ac:dyDescent="0.15">
      <c r="E11028" s="23">
        <v>501</v>
      </c>
      <c r="F11028" s="23">
        <v>90</v>
      </c>
      <c r="G11028" s="48">
        <f t="shared" si="172"/>
        <v>50110090</v>
      </c>
      <c r="H11028" s="23" t="s">
        <v>143</v>
      </c>
      <c r="I11028" s="23" t="s">
        <v>7756</v>
      </c>
      <c r="J11028" s="1" t="s">
        <v>973</v>
      </c>
    </row>
    <row r="11029" spans="5:10" ht="15.95" customHeight="1" x14ac:dyDescent="0.15">
      <c r="E11029" s="23">
        <v>501</v>
      </c>
      <c r="F11029" s="23">
        <v>91</v>
      </c>
      <c r="G11029" s="48">
        <f t="shared" si="172"/>
        <v>50110091</v>
      </c>
      <c r="H11029" s="23" t="s">
        <v>143</v>
      </c>
      <c r="I11029" s="23" t="s">
        <v>2762</v>
      </c>
      <c r="J11029" s="1" t="s">
        <v>973</v>
      </c>
    </row>
    <row r="11030" spans="5:10" ht="15.95" customHeight="1" x14ac:dyDescent="0.15">
      <c r="E11030" s="23">
        <v>501</v>
      </c>
      <c r="F11030" s="23">
        <v>92</v>
      </c>
      <c r="G11030" s="48">
        <f t="shared" si="172"/>
        <v>50110092</v>
      </c>
      <c r="H11030" s="23" t="s">
        <v>143</v>
      </c>
      <c r="I11030" s="23" t="s">
        <v>7757</v>
      </c>
      <c r="J11030" s="1" t="s">
        <v>973</v>
      </c>
    </row>
    <row r="11031" spans="5:10" ht="15.95" customHeight="1" x14ac:dyDescent="0.15">
      <c r="E11031" s="23">
        <v>501</v>
      </c>
      <c r="F11031" s="23">
        <v>93</v>
      </c>
      <c r="G11031" s="48">
        <f t="shared" si="172"/>
        <v>50110093</v>
      </c>
      <c r="H11031" s="23" t="s">
        <v>143</v>
      </c>
      <c r="I11031" s="23" t="s">
        <v>2997</v>
      </c>
      <c r="J11031" s="1" t="s">
        <v>973</v>
      </c>
    </row>
    <row r="11032" spans="5:10" ht="15.95" customHeight="1" x14ac:dyDescent="0.15">
      <c r="E11032" s="23">
        <v>501</v>
      </c>
      <c r="F11032" s="23">
        <v>94</v>
      </c>
      <c r="G11032" s="48">
        <f t="shared" si="172"/>
        <v>50110094</v>
      </c>
      <c r="H11032" s="23" t="s">
        <v>143</v>
      </c>
      <c r="I11032" s="23" t="s">
        <v>3021</v>
      </c>
      <c r="J11032" s="1" t="s">
        <v>973</v>
      </c>
    </row>
    <row r="11033" spans="5:10" ht="15.95" customHeight="1" x14ac:dyDescent="0.15">
      <c r="E11033" s="23">
        <v>501</v>
      </c>
      <c r="F11033" s="23">
        <v>95</v>
      </c>
      <c r="G11033" s="48">
        <f t="shared" si="172"/>
        <v>50110095</v>
      </c>
      <c r="H11033" s="23" t="s">
        <v>143</v>
      </c>
      <c r="I11033" s="23" t="s">
        <v>7150</v>
      </c>
      <c r="J11033" s="1" t="s">
        <v>973</v>
      </c>
    </row>
    <row r="11034" spans="5:10" ht="15.95" customHeight="1" x14ac:dyDescent="0.15">
      <c r="E11034" s="23">
        <v>501</v>
      </c>
      <c r="F11034" s="23">
        <v>96</v>
      </c>
      <c r="G11034" s="48">
        <f t="shared" si="172"/>
        <v>50110096</v>
      </c>
      <c r="H11034" s="23" t="s">
        <v>143</v>
      </c>
      <c r="I11034" s="23" t="s">
        <v>2767</v>
      </c>
      <c r="J11034" s="1" t="s">
        <v>973</v>
      </c>
    </row>
    <row r="11035" spans="5:10" ht="15.95" customHeight="1" x14ac:dyDescent="0.15">
      <c r="E11035" s="23">
        <v>501</v>
      </c>
      <c r="F11035" s="23">
        <v>97</v>
      </c>
      <c r="G11035" s="48">
        <f t="shared" si="172"/>
        <v>50110097</v>
      </c>
      <c r="H11035" s="23" t="s">
        <v>143</v>
      </c>
      <c r="I11035" s="23" t="s">
        <v>7758</v>
      </c>
      <c r="J11035" s="1" t="s">
        <v>973</v>
      </c>
    </row>
    <row r="11036" spans="5:10" ht="15.95" customHeight="1" x14ac:dyDescent="0.15">
      <c r="E11036" s="23">
        <v>501</v>
      </c>
      <c r="F11036" s="23">
        <v>98</v>
      </c>
      <c r="G11036" s="48">
        <f t="shared" si="172"/>
        <v>50110098</v>
      </c>
      <c r="H11036" s="23" t="s">
        <v>143</v>
      </c>
      <c r="I11036" s="23" t="s">
        <v>1384</v>
      </c>
      <c r="J11036" s="1" t="s">
        <v>973</v>
      </c>
    </row>
    <row r="11037" spans="5:10" ht="15.95" customHeight="1" x14ac:dyDescent="0.15">
      <c r="E11037" s="23">
        <v>501</v>
      </c>
      <c r="F11037" s="23">
        <v>100</v>
      </c>
      <c r="G11037" s="48">
        <f t="shared" si="172"/>
        <v>50110100</v>
      </c>
      <c r="H11037" s="23" t="s">
        <v>143</v>
      </c>
      <c r="I11037" s="23" t="s">
        <v>1273</v>
      </c>
      <c r="J11037" s="1" t="s">
        <v>973</v>
      </c>
    </row>
    <row r="11038" spans="5:10" ht="15.95" customHeight="1" x14ac:dyDescent="0.15">
      <c r="E11038" s="23">
        <v>501</v>
      </c>
      <c r="F11038" s="23">
        <v>103</v>
      </c>
      <c r="G11038" s="48">
        <f t="shared" si="172"/>
        <v>50110103</v>
      </c>
      <c r="H11038" s="23" t="s">
        <v>143</v>
      </c>
      <c r="I11038" s="23" t="s">
        <v>2724</v>
      </c>
      <c r="J11038" s="1" t="s">
        <v>973</v>
      </c>
    </row>
    <row r="11039" spans="5:10" ht="15.95" customHeight="1" x14ac:dyDescent="0.15">
      <c r="E11039" s="23">
        <v>501</v>
      </c>
      <c r="F11039" s="23">
        <v>112</v>
      </c>
      <c r="G11039" s="48">
        <f t="shared" si="172"/>
        <v>50110112</v>
      </c>
      <c r="H11039" s="23" t="s">
        <v>143</v>
      </c>
      <c r="I11039" s="23" t="s">
        <v>7759</v>
      </c>
      <c r="J11039" s="1" t="s">
        <v>973</v>
      </c>
    </row>
    <row r="11040" spans="5:10" ht="15.95" customHeight="1" x14ac:dyDescent="0.15">
      <c r="E11040" s="23">
        <v>501</v>
      </c>
      <c r="F11040" s="23">
        <v>114</v>
      </c>
      <c r="G11040" s="48">
        <f t="shared" si="172"/>
        <v>50110114</v>
      </c>
      <c r="H11040" s="23" t="s">
        <v>143</v>
      </c>
      <c r="I11040" s="23" t="s">
        <v>2485</v>
      </c>
      <c r="J11040" s="1" t="s">
        <v>973</v>
      </c>
    </row>
    <row r="11041" spans="5:10" ht="15.95" customHeight="1" x14ac:dyDescent="0.15">
      <c r="E11041" s="23">
        <v>501</v>
      </c>
      <c r="F11041" s="23">
        <v>115</v>
      </c>
      <c r="G11041" s="48">
        <f t="shared" si="172"/>
        <v>50110115</v>
      </c>
      <c r="H11041" s="23" t="s">
        <v>143</v>
      </c>
      <c r="I11041" s="23" t="s">
        <v>2717</v>
      </c>
      <c r="J11041" s="1" t="s">
        <v>973</v>
      </c>
    </row>
    <row r="11042" spans="5:10" ht="15.95" customHeight="1" x14ac:dyDescent="0.15">
      <c r="E11042" s="23">
        <v>501</v>
      </c>
      <c r="F11042" s="23">
        <v>117</v>
      </c>
      <c r="G11042" s="48">
        <f t="shared" si="172"/>
        <v>50110117</v>
      </c>
      <c r="H11042" s="23" t="s">
        <v>143</v>
      </c>
      <c r="I11042" s="23" t="s">
        <v>7760</v>
      </c>
      <c r="J11042" s="1" t="s">
        <v>973</v>
      </c>
    </row>
    <row r="11043" spans="5:10" ht="15.95" customHeight="1" x14ac:dyDescent="0.15">
      <c r="E11043" s="23">
        <v>501</v>
      </c>
      <c r="F11043" s="23">
        <v>120</v>
      </c>
      <c r="G11043" s="48">
        <f t="shared" si="172"/>
        <v>50110120</v>
      </c>
      <c r="H11043" s="23" t="s">
        <v>143</v>
      </c>
      <c r="I11043" s="23" t="s">
        <v>1872</v>
      </c>
      <c r="J11043" s="1" t="s">
        <v>973</v>
      </c>
    </row>
    <row r="11044" spans="5:10" ht="15.95" customHeight="1" x14ac:dyDescent="0.15">
      <c r="E11044" s="23">
        <v>501</v>
      </c>
      <c r="F11044" s="23">
        <v>121</v>
      </c>
      <c r="G11044" s="48">
        <f t="shared" si="172"/>
        <v>50110121</v>
      </c>
      <c r="H11044" s="23" t="s">
        <v>143</v>
      </c>
      <c r="I11044" s="23" t="s">
        <v>1062</v>
      </c>
      <c r="J11044" s="1" t="s">
        <v>973</v>
      </c>
    </row>
    <row r="11045" spans="5:10" ht="15.95" customHeight="1" x14ac:dyDescent="0.15">
      <c r="E11045" s="23">
        <v>501</v>
      </c>
      <c r="F11045" s="23">
        <v>127</v>
      </c>
      <c r="G11045" s="48">
        <f t="shared" si="172"/>
        <v>50110127</v>
      </c>
      <c r="H11045" s="23" t="s">
        <v>143</v>
      </c>
      <c r="I11045" s="23" t="s">
        <v>7761</v>
      </c>
      <c r="J11045" s="1" t="s">
        <v>973</v>
      </c>
    </row>
    <row r="11046" spans="5:10" ht="15.95" customHeight="1" x14ac:dyDescent="0.15">
      <c r="E11046" s="23">
        <v>501</v>
      </c>
      <c r="F11046" s="23">
        <v>130</v>
      </c>
      <c r="G11046" s="48">
        <f t="shared" si="172"/>
        <v>50110130</v>
      </c>
      <c r="H11046" s="23" t="s">
        <v>143</v>
      </c>
      <c r="I11046" s="23" t="s">
        <v>7762</v>
      </c>
      <c r="J11046" s="1" t="s">
        <v>973</v>
      </c>
    </row>
    <row r="11047" spans="5:10" ht="15.95" customHeight="1" x14ac:dyDescent="0.15">
      <c r="E11047" s="23">
        <v>501</v>
      </c>
      <c r="F11047" s="23">
        <v>131</v>
      </c>
      <c r="G11047" s="48">
        <f t="shared" si="172"/>
        <v>50110131</v>
      </c>
      <c r="H11047" s="23" t="s">
        <v>143</v>
      </c>
      <c r="I11047" s="23" t="s">
        <v>7763</v>
      </c>
      <c r="J11047" s="1" t="s">
        <v>973</v>
      </c>
    </row>
    <row r="11048" spans="5:10" ht="15.95" customHeight="1" x14ac:dyDescent="0.15">
      <c r="E11048" s="23">
        <v>501</v>
      </c>
      <c r="F11048" s="23">
        <v>134</v>
      </c>
      <c r="G11048" s="48">
        <f t="shared" si="172"/>
        <v>50110134</v>
      </c>
      <c r="H11048" s="23" t="s">
        <v>143</v>
      </c>
      <c r="I11048" s="23" t="s">
        <v>7764</v>
      </c>
      <c r="J11048" s="1" t="s">
        <v>973</v>
      </c>
    </row>
    <row r="11049" spans="5:10" ht="15.95" customHeight="1" x14ac:dyDescent="0.15">
      <c r="E11049" s="23">
        <v>501</v>
      </c>
      <c r="F11049" s="23">
        <v>137</v>
      </c>
      <c r="G11049" s="48">
        <f t="shared" si="172"/>
        <v>50110137</v>
      </c>
      <c r="H11049" s="23" t="s">
        <v>143</v>
      </c>
      <c r="I11049" s="23" t="s">
        <v>3023</v>
      </c>
      <c r="J11049" s="1" t="s">
        <v>973</v>
      </c>
    </row>
    <row r="11050" spans="5:10" ht="15.95" customHeight="1" x14ac:dyDescent="0.15">
      <c r="E11050" s="23">
        <v>501</v>
      </c>
      <c r="F11050" s="23">
        <v>138</v>
      </c>
      <c r="G11050" s="48">
        <f t="shared" si="172"/>
        <v>50110138</v>
      </c>
      <c r="H11050" s="23" t="s">
        <v>143</v>
      </c>
      <c r="I11050" s="23" t="s">
        <v>7765</v>
      </c>
      <c r="J11050" s="1" t="s">
        <v>973</v>
      </c>
    </row>
    <row r="11051" spans="5:10" ht="15.95" customHeight="1" x14ac:dyDescent="0.15">
      <c r="E11051" s="23">
        <v>501</v>
      </c>
      <c r="F11051" s="23">
        <v>139</v>
      </c>
      <c r="G11051" s="48">
        <f t="shared" si="172"/>
        <v>50110139</v>
      </c>
      <c r="H11051" s="23" t="s">
        <v>143</v>
      </c>
      <c r="I11051" s="23" t="s">
        <v>3043</v>
      </c>
      <c r="J11051" s="1" t="s">
        <v>973</v>
      </c>
    </row>
    <row r="11052" spans="5:10" ht="15.95" customHeight="1" x14ac:dyDescent="0.15">
      <c r="E11052" s="23">
        <v>501</v>
      </c>
      <c r="F11052" s="23">
        <v>140</v>
      </c>
      <c r="G11052" s="48">
        <f t="shared" si="172"/>
        <v>50110140</v>
      </c>
      <c r="H11052" s="23" t="s">
        <v>143</v>
      </c>
      <c r="I11052" s="23" t="s">
        <v>3209</v>
      </c>
      <c r="J11052" s="1" t="s">
        <v>973</v>
      </c>
    </row>
    <row r="11053" spans="5:10" ht="15.95" customHeight="1" x14ac:dyDescent="0.15">
      <c r="E11053" s="23">
        <v>501</v>
      </c>
      <c r="F11053" s="23">
        <v>141</v>
      </c>
      <c r="G11053" s="48">
        <f t="shared" si="172"/>
        <v>50110141</v>
      </c>
      <c r="H11053" s="23" t="s">
        <v>143</v>
      </c>
      <c r="I11053" s="23" t="s">
        <v>7766</v>
      </c>
      <c r="J11053" s="1" t="s">
        <v>973</v>
      </c>
    </row>
    <row r="11054" spans="5:10" ht="15.95" customHeight="1" x14ac:dyDescent="0.15">
      <c r="E11054" s="23">
        <v>501</v>
      </c>
      <c r="F11054" s="23">
        <v>142</v>
      </c>
      <c r="G11054" s="48">
        <f t="shared" si="172"/>
        <v>50110142</v>
      </c>
      <c r="H11054" s="23" t="s">
        <v>143</v>
      </c>
      <c r="I11054" s="23" t="s">
        <v>7767</v>
      </c>
      <c r="J11054" s="1" t="s">
        <v>973</v>
      </c>
    </row>
    <row r="11055" spans="5:10" ht="15.95" customHeight="1" x14ac:dyDescent="0.15">
      <c r="E11055" s="23">
        <v>501</v>
      </c>
      <c r="F11055" s="23">
        <v>143</v>
      </c>
      <c r="G11055" s="48">
        <f t="shared" si="172"/>
        <v>50110143</v>
      </c>
      <c r="H11055" s="23" t="s">
        <v>143</v>
      </c>
      <c r="I11055" s="23" t="s">
        <v>7768</v>
      </c>
      <c r="J11055" s="1" t="s">
        <v>973</v>
      </c>
    </row>
    <row r="11056" spans="5:10" ht="15.95" customHeight="1" x14ac:dyDescent="0.15">
      <c r="E11056" s="23">
        <v>501</v>
      </c>
      <c r="F11056" s="23">
        <v>144</v>
      </c>
      <c r="G11056" s="48">
        <f t="shared" si="172"/>
        <v>50110144</v>
      </c>
      <c r="H11056" s="23" t="s">
        <v>143</v>
      </c>
      <c r="I11056" s="23" t="s">
        <v>3069</v>
      </c>
      <c r="J11056" s="1" t="s">
        <v>973</v>
      </c>
    </row>
    <row r="11057" spans="5:10" ht="15.95" customHeight="1" x14ac:dyDescent="0.15">
      <c r="E11057" s="23">
        <v>501</v>
      </c>
      <c r="F11057" s="23">
        <v>145</v>
      </c>
      <c r="G11057" s="48">
        <f t="shared" si="172"/>
        <v>50110145</v>
      </c>
      <c r="H11057" s="23" t="s">
        <v>143</v>
      </c>
      <c r="I11057" s="23" t="s">
        <v>3055</v>
      </c>
      <c r="J11057" s="1" t="s">
        <v>973</v>
      </c>
    </row>
    <row r="11058" spans="5:10" ht="15.95" customHeight="1" x14ac:dyDescent="0.15">
      <c r="E11058" s="23">
        <v>501</v>
      </c>
      <c r="F11058" s="23">
        <v>160</v>
      </c>
      <c r="G11058" s="48">
        <f t="shared" si="172"/>
        <v>50110160</v>
      </c>
      <c r="H11058" s="23" t="s">
        <v>143</v>
      </c>
      <c r="I11058" s="23" t="s">
        <v>7770</v>
      </c>
      <c r="J11058" s="1" t="s">
        <v>973</v>
      </c>
    </row>
    <row r="11059" spans="5:10" ht="15.95" customHeight="1" x14ac:dyDescent="0.15">
      <c r="E11059" s="23">
        <v>501</v>
      </c>
      <c r="F11059" s="23">
        <v>161</v>
      </c>
      <c r="G11059" s="48">
        <f t="shared" si="172"/>
        <v>50110161</v>
      </c>
      <c r="H11059" s="23" t="s">
        <v>143</v>
      </c>
      <c r="I11059" s="23" t="s">
        <v>7771</v>
      </c>
      <c r="J11059" s="1" t="s">
        <v>973</v>
      </c>
    </row>
    <row r="11060" spans="5:10" ht="15.95" customHeight="1" x14ac:dyDescent="0.15">
      <c r="E11060" s="23">
        <v>501</v>
      </c>
      <c r="F11060" s="23">
        <v>173</v>
      </c>
      <c r="G11060" s="48">
        <f t="shared" si="172"/>
        <v>50110173</v>
      </c>
      <c r="H11060" s="23" t="s">
        <v>143</v>
      </c>
      <c r="I11060" s="23" t="s">
        <v>7772</v>
      </c>
      <c r="J11060" s="1" t="s">
        <v>973</v>
      </c>
    </row>
    <row r="11061" spans="5:10" ht="15.95" customHeight="1" x14ac:dyDescent="0.15">
      <c r="E11061" s="23">
        <v>501</v>
      </c>
      <c r="F11061" s="23">
        <v>174</v>
      </c>
      <c r="G11061" s="48">
        <f t="shared" si="172"/>
        <v>50110174</v>
      </c>
      <c r="H11061" s="23" t="s">
        <v>143</v>
      </c>
      <c r="I11061" s="23" t="s">
        <v>7773</v>
      </c>
      <c r="J11061" s="1" t="s">
        <v>973</v>
      </c>
    </row>
    <row r="11062" spans="5:10" ht="15.95" customHeight="1" x14ac:dyDescent="0.15">
      <c r="E11062" s="23">
        <v>501</v>
      </c>
      <c r="F11062" s="23">
        <v>184</v>
      </c>
      <c r="G11062" s="48">
        <f t="shared" si="172"/>
        <v>50110184</v>
      </c>
      <c r="H11062" s="23" t="s">
        <v>143</v>
      </c>
      <c r="I11062" s="23" t="s">
        <v>7775</v>
      </c>
      <c r="J11062" s="1" t="s">
        <v>973</v>
      </c>
    </row>
    <row r="11063" spans="5:10" ht="15.95" customHeight="1" x14ac:dyDescent="0.15">
      <c r="E11063" s="23">
        <v>501</v>
      </c>
      <c r="F11063" s="23">
        <v>192</v>
      </c>
      <c r="G11063" s="48">
        <f t="shared" si="172"/>
        <v>50110192</v>
      </c>
      <c r="H11063" s="23" t="s">
        <v>143</v>
      </c>
      <c r="I11063" s="23" t="s">
        <v>7776</v>
      </c>
      <c r="J11063" s="1" t="s">
        <v>973</v>
      </c>
    </row>
    <row r="11064" spans="5:10" ht="15.95" customHeight="1" x14ac:dyDescent="0.15">
      <c r="E11064" s="23">
        <v>501</v>
      </c>
      <c r="F11064" s="23">
        <v>303</v>
      </c>
      <c r="G11064" s="48">
        <f t="shared" si="172"/>
        <v>50110303</v>
      </c>
      <c r="H11064" s="23" t="s">
        <v>143</v>
      </c>
      <c r="I11064" s="23" t="s">
        <v>2718</v>
      </c>
      <c r="J11064" s="1" t="s">
        <v>973</v>
      </c>
    </row>
    <row r="11065" spans="5:10" ht="15.95" customHeight="1" x14ac:dyDescent="0.15">
      <c r="E11065" s="23">
        <v>501</v>
      </c>
      <c r="F11065" s="23">
        <v>304</v>
      </c>
      <c r="G11065" s="48">
        <f t="shared" si="172"/>
        <v>50110304</v>
      </c>
      <c r="H11065" s="23" t="s">
        <v>143</v>
      </c>
      <c r="I11065" s="23" t="s">
        <v>2719</v>
      </c>
      <c r="J11065" s="1" t="s">
        <v>973</v>
      </c>
    </row>
    <row r="11066" spans="5:10" ht="15.95" customHeight="1" x14ac:dyDescent="0.15">
      <c r="E11066" s="23">
        <v>501</v>
      </c>
      <c r="F11066" s="23">
        <v>306</v>
      </c>
      <c r="G11066" s="48">
        <f t="shared" si="172"/>
        <v>50110306</v>
      </c>
      <c r="H11066" s="23" t="s">
        <v>143</v>
      </c>
      <c r="I11066" s="23" t="s">
        <v>2720</v>
      </c>
      <c r="J11066" s="1" t="s">
        <v>973</v>
      </c>
    </row>
    <row r="11067" spans="5:10" ht="15.95" customHeight="1" x14ac:dyDescent="0.15">
      <c r="E11067" s="23">
        <v>501</v>
      </c>
      <c r="F11067" s="23">
        <v>309</v>
      </c>
      <c r="G11067" s="48">
        <f t="shared" si="172"/>
        <v>50110309</v>
      </c>
      <c r="H11067" s="23" t="s">
        <v>143</v>
      </c>
      <c r="I11067" s="23" t="s">
        <v>2722</v>
      </c>
      <c r="J11067" s="1" t="s">
        <v>973</v>
      </c>
    </row>
    <row r="11068" spans="5:10" ht="15.95" customHeight="1" x14ac:dyDescent="0.15">
      <c r="E11068" s="23">
        <v>501</v>
      </c>
      <c r="F11068" s="23">
        <v>310</v>
      </c>
      <c r="G11068" s="48">
        <f t="shared" si="172"/>
        <v>50110310</v>
      </c>
      <c r="H11068" s="23" t="s">
        <v>143</v>
      </c>
      <c r="I11068" s="23" t="s">
        <v>7778</v>
      </c>
      <c r="J11068" s="1" t="s">
        <v>973</v>
      </c>
    </row>
    <row r="11069" spans="5:10" ht="15.95" customHeight="1" x14ac:dyDescent="0.15">
      <c r="E11069" s="23">
        <v>501</v>
      </c>
      <c r="F11069" s="23">
        <v>311</v>
      </c>
      <c r="G11069" s="48">
        <f t="shared" si="172"/>
        <v>50110311</v>
      </c>
      <c r="H11069" s="23" t="s">
        <v>143</v>
      </c>
      <c r="I11069" s="23" t="s">
        <v>3271</v>
      </c>
      <c r="J11069" s="1" t="s">
        <v>973</v>
      </c>
    </row>
    <row r="11070" spans="5:10" ht="15.95" customHeight="1" x14ac:dyDescent="0.15">
      <c r="E11070" s="23">
        <v>501</v>
      </c>
      <c r="F11070" s="23">
        <v>312</v>
      </c>
      <c r="G11070" s="48">
        <f t="shared" si="172"/>
        <v>50110312</v>
      </c>
      <c r="H11070" s="23" t="s">
        <v>143</v>
      </c>
      <c r="I11070" s="23" t="s">
        <v>7779</v>
      </c>
      <c r="J11070" s="1" t="s">
        <v>973</v>
      </c>
    </row>
    <row r="11071" spans="5:10" ht="15.95" customHeight="1" x14ac:dyDescent="0.15">
      <c r="E11071" s="23">
        <v>501</v>
      </c>
      <c r="F11071" s="23">
        <v>313</v>
      </c>
      <c r="G11071" s="48">
        <f t="shared" si="172"/>
        <v>50110313</v>
      </c>
      <c r="H11071" s="23" t="s">
        <v>143</v>
      </c>
      <c r="I11071" s="23" t="s">
        <v>7780</v>
      </c>
      <c r="J11071" s="1" t="s">
        <v>973</v>
      </c>
    </row>
    <row r="11072" spans="5:10" ht="15.95" customHeight="1" x14ac:dyDescent="0.15">
      <c r="E11072" s="23">
        <v>501</v>
      </c>
      <c r="F11072" s="23">
        <v>314</v>
      </c>
      <c r="G11072" s="48">
        <f t="shared" si="172"/>
        <v>50110314</v>
      </c>
      <c r="H11072" s="23" t="s">
        <v>143</v>
      </c>
      <c r="I11072" s="23" t="s">
        <v>7781</v>
      </c>
      <c r="J11072" s="1" t="s">
        <v>973</v>
      </c>
    </row>
    <row r="11073" spans="5:10" ht="15.95" customHeight="1" x14ac:dyDescent="0.15">
      <c r="E11073" s="23">
        <v>501</v>
      </c>
      <c r="F11073" s="23">
        <v>315</v>
      </c>
      <c r="G11073" s="48">
        <f t="shared" si="172"/>
        <v>50110315</v>
      </c>
      <c r="H11073" s="23" t="s">
        <v>143</v>
      </c>
      <c r="I11073" s="23" t="s">
        <v>7782</v>
      </c>
      <c r="J11073" s="1" t="s">
        <v>973</v>
      </c>
    </row>
    <row r="11074" spans="5:10" ht="15.95" customHeight="1" x14ac:dyDescent="0.15">
      <c r="E11074" s="23">
        <v>501</v>
      </c>
      <c r="F11074" s="23">
        <v>317</v>
      </c>
      <c r="G11074" s="48">
        <f t="shared" si="172"/>
        <v>50110317</v>
      </c>
      <c r="H11074" s="23" t="s">
        <v>143</v>
      </c>
      <c r="I11074" s="23" t="s">
        <v>7783</v>
      </c>
      <c r="J11074" s="1" t="s">
        <v>973</v>
      </c>
    </row>
    <row r="11075" spans="5:10" ht="15.95" customHeight="1" x14ac:dyDescent="0.15">
      <c r="E11075" s="23">
        <v>501</v>
      </c>
      <c r="F11075" s="23">
        <v>318</v>
      </c>
      <c r="G11075" s="48">
        <f t="shared" si="172"/>
        <v>50110318</v>
      </c>
      <c r="H11075" s="23" t="s">
        <v>143</v>
      </c>
      <c r="I11075" s="23" t="s">
        <v>7784</v>
      </c>
      <c r="J11075" s="1" t="s">
        <v>973</v>
      </c>
    </row>
    <row r="11076" spans="5:10" ht="15.95" customHeight="1" x14ac:dyDescent="0.15">
      <c r="E11076" s="23">
        <v>501</v>
      </c>
      <c r="F11076" s="23">
        <v>319</v>
      </c>
      <c r="G11076" s="48">
        <f t="shared" si="172"/>
        <v>50110319</v>
      </c>
      <c r="H11076" s="23" t="s">
        <v>143</v>
      </c>
      <c r="I11076" s="23" t="s">
        <v>2730</v>
      </c>
      <c r="J11076" s="1" t="s">
        <v>973</v>
      </c>
    </row>
    <row r="11077" spans="5:10" ht="15.95" customHeight="1" x14ac:dyDescent="0.15">
      <c r="E11077" s="23">
        <v>501</v>
      </c>
      <c r="F11077" s="23">
        <v>321</v>
      </c>
      <c r="G11077" s="48">
        <f t="shared" ref="G11077:G11140" si="173">(E11077&amp;(F11077+10000))*1</f>
        <v>50110321</v>
      </c>
      <c r="H11077" s="23" t="s">
        <v>143</v>
      </c>
      <c r="I11077" s="23" t="s">
        <v>1564</v>
      </c>
      <c r="J11077" s="1" t="s">
        <v>973</v>
      </c>
    </row>
    <row r="11078" spans="5:10" ht="15.95" customHeight="1" x14ac:dyDescent="0.15">
      <c r="E11078" s="23">
        <v>501</v>
      </c>
      <c r="F11078" s="23">
        <v>322</v>
      </c>
      <c r="G11078" s="48">
        <f t="shared" si="173"/>
        <v>50110322</v>
      </c>
      <c r="H11078" s="23" t="s">
        <v>143</v>
      </c>
      <c r="I11078" s="23" t="s">
        <v>2731</v>
      </c>
      <c r="J11078" s="1" t="s">
        <v>973</v>
      </c>
    </row>
    <row r="11079" spans="5:10" ht="15.95" customHeight="1" x14ac:dyDescent="0.15">
      <c r="E11079" s="23">
        <v>501</v>
      </c>
      <c r="F11079" s="23">
        <v>323</v>
      </c>
      <c r="G11079" s="48">
        <f t="shared" si="173"/>
        <v>50110323</v>
      </c>
      <c r="H11079" s="23" t="s">
        <v>143</v>
      </c>
      <c r="I11079" s="23" t="s">
        <v>7785</v>
      </c>
      <c r="J11079" s="1" t="s">
        <v>973</v>
      </c>
    </row>
    <row r="11080" spans="5:10" ht="15.95" customHeight="1" x14ac:dyDescent="0.15">
      <c r="E11080" s="23">
        <v>501</v>
      </c>
      <c r="F11080" s="23">
        <v>324</v>
      </c>
      <c r="G11080" s="48">
        <f t="shared" si="173"/>
        <v>50110324</v>
      </c>
      <c r="H11080" s="23" t="s">
        <v>143</v>
      </c>
      <c r="I11080" s="23" t="s">
        <v>7786</v>
      </c>
      <c r="J11080" s="1" t="s">
        <v>973</v>
      </c>
    </row>
    <row r="11081" spans="5:10" ht="15.95" customHeight="1" x14ac:dyDescent="0.15">
      <c r="E11081" s="23">
        <v>501</v>
      </c>
      <c r="F11081" s="23">
        <v>327</v>
      </c>
      <c r="G11081" s="48">
        <f t="shared" si="173"/>
        <v>50110327</v>
      </c>
      <c r="H11081" s="23" t="s">
        <v>143</v>
      </c>
      <c r="I11081" s="23" t="s">
        <v>2732</v>
      </c>
      <c r="J11081" s="1" t="s">
        <v>973</v>
      </c>
    </row>
    <row r="11082" spans="5:10" ht="15.95" customHeight="1" x14ac:dyDescent="0.15">
      <c r="E11082" s="23">
        <v>501</v>
      </c>
      <c r="F11082" s="23">
        <v>328</v>
      </c>
      <c r="G11082" s="48">
        <f t="shared" si="173"/>
        <v>50110328</v>
      </c>
      <c r="H11082" s="23" t="s">
        <v>143</v>
      </c>
      <c r="I11082" s="23" t="s">
        <v>7787</v>
      </c>
      <c r="J11082" s="1" t="s">
        <v>973</v>
      </c>
    </row>
    <row r="11083" spans="5:10" ht="15.95" customHeight="1" x14ac:dyDescent="0.15">
      <c r="E11083" s="23">
        <v>501</v>
      </c>
      <c r="F11083" s="23">
        <v>329</v>
      </c>
      <c r="G11083" s="48">
        <f t="shared" si="173"/>
        <v>50110329</v>
      </c>
      <c r="H11083" s="23" t="s">
        <v>143</v>
      </c>
      <c r="I11083" s="23" t="s">
        <v>2734</v>
      </c>
      <c r="J11083" s="1" t="s">
        <v>973</v>
      </c>
    </row>
    <row r="11084" spans="5:10" ht="15.95" customHeight="1" x14ac:dyDescent="0.15">
      <c r="E11084" s="23">
        <v>501</v>
      </c>
      <c r="F11084" s="23">
        <v>337</v>
      </c>
      <c r="G11084" s="48">
        <f t="shared" si="173"/>
        <v>50110337</v>
      </c>
      <c r="H11084" s="23" t="s">
        <v>143</v>
      </c>
      <c r="I11084" s="23" t="s">
        <v>3035</v>
      </c>
      <c r="J11084" s="1" t="s">
        <v>973</v>
      </c>
    </row>
    <row r="11085" spans="5:10" ht="15.95" customHeight="1" x14ac:dyDescent="0.15">
      <c r="E11085" s="23">
        <v>501</v>
      </c>
      <c r="F11085" s="23">
        <v>338</v>
      </c>
      <c r="G11085" s="48">
        <f t="shared" si="173"/>
        <v>50110338</v>
      </c>
      <c r="H11085" s="23" t="s">
        <v>143</v>
      </c>
      <c r="I11085" s="23" t="s">
        <v>7788</v>
      </c>
      <c r="J11085" s="1" t="s">
        <v>973</v>
      </c>
    </row>
    <row r="11086" spans="5:10" ht="15.95" customHeight="1" x14ac:dyDescent="0.15">
      <c r="E11086" s="23">
        <v>501</v>
      </c>
      <c r="F11086" s="23">
        <v>339</v>
      </c>
      <c r="G11086" s="48">
        <f t="shared" si="173"/>
        <v>50110339</v>
      </c>
      <c r="H11086" s="23" t="s">
        <v>143</v>
      </c>
      <c r="I11086" s="23" t="s">
        <v>3015</v>
      </c>
      <c r="J11086" s="1" t="s">
        <v>973</v>
      </c>
    </row>
    <row r="11087" spans="5:10" ht="15.95" customHeight="1" x14ac:dyDescent="0.15">
      <c r="E11087" s="23">
        <v>501</v>
      </c>
      <c r="F11087" s="23">
        <v>341</v>
      </c>
      <c r="G11087" s="48">
        <f t="shared" si="173"/>
        <v>50110341</v>
      </c>
      <c r="H11087" s="23" t="s">
        <v>143</v>
      </c>
      <c r="I11087" s="23" t="s">
        <v>7789</v>
      </c>
      <c r="J11087" s="1" t="s">
        <v>973</v>
      </c>
    </row>
    <row r="11088" spans="5:10" ht="15.95" customHeight="1" x14ac:dyDescent="0.15">
      <c r="E11088" s="23">
        <v>501</v>
      </c>
      <c r="F11088" s="23">
        <v>345</v>
      </c>
      <c r="G11088" s="48">
        <f t="shared" si="173"/>
        <v>50110345</v>
      </c>
      <c r="H11088" s="23" t="s">
        <v>143</v>
      </c>
      <c r="I11088" s="23" t="s">
        <v>7791</v>
      </c>
      <c r="J11088" s="1" t="s">
        <v>973</v>
      </c>
    </row>
    <row r="11089" spans="5:10" ht="15.95" customHeight="1" x14ac:dyDescent="0.15">
      <c r="E11089" s="23">
        <v>501</v>
      </c>
      <c r="F11089" s="23">
        <v>346</v>
      </c>
      <c r="G11089" s="48">
        <f t="shared" si="173"/>
        <v>50110346</v>
      </c>
      <c r="H11089" s="23" t="s">
        <v>143</v>
      </c>
      <c r="I11089" s="23" t="s">
        <v>7792</v>
      </c>
      <c r="J11089" s="1" t="s">
        <v>973</v>
      </c>
    </row>
    <row r="11090" spans="5:10" ht="15.95" customHeight="1" x14ac:dyDescent="0.15">
      <c r="E11090" s="23">
        <v>501</v>
      </c>
      <c r="F11090" s="23">
        <v>349</v>
      </c>
      <c r="G11090" s="48">
        <f t="shared" si="173"/>
        <v>50110349</v>
      </c>
      <c r="H11090" s="23" t="s">
        <v>143</v>
      </c>
      <c r="I11090" s="23" t="s">
        <v>7793</v>
      </c>
      <c r="J11090" s="1" t="s">
        <v>973</v>
      </c>
    </row>
    <row r="11091" spans="5:10" ht="15.95" customHeight="1" x14ac:dyDescent="0.15">
      <c r="E11091" s="23">
        <v>501</v>
      </c>
      <c r="F11091" s="23">
        <v>350</v>
      </c>
      <c r="G11091" s="48">
        <f t="shared" si="173"/>
        <v>50110350</v>
      </c>
      <c r="H11091" s="23" t="s">
        <v>143</v>
      </c>
      <c r="I11091" s="23" t="s">
        <v>2739</v>
      </c>
      <c r="J11091" s="1" t="s">
        <v>973</v>
      </c>
    </row>
    <row r="11092" spans="5:10" ht="15.95" customHeight="1" x14ac:dyDescent="0.15">
      <c r="E11092" s="23">
        <v>501</v>
      </c>
      <c r="F11092" s="23">
        <v>354</v>
      </c>
      <c r="G11092" s="48">
        <f t="shared" si="173"/>
        <v>50110354</v>
      </c>
      <c r="H11092" s="23" t="s">
        <v>143</v>
      </c>
      <c r="I11092" s="23" t="s">
        <v>7794</v>
      </c>
      <c r="J11092" s="1" t="s">
        <v>973</v>
      </c>
    </row>
    <row r="11093" spans="5:10" ht="15.95" customHeight="1" x14ac:dyDescent="0.15">
      <c r="E11093" s="23">
        <v>501</v>
      </c>
      <c r="F11093" s="23">
        <v>359</v>
      </c>
      <c r="G11093" s="48">
        <f t="shared" si="173"/>
        <v>50110359</v>
      </c>
      <c r="H11093" s="23" t="s">
        <v>143</v>
      </c>
      <c r="I11093" s="23" t="s">
        <v>7795</v>
      </c>
      <c r="J11093" s="1" t="s">
        <v>973</v>
      </c>
    </row>
    <row r="11094" spans="5:10" ht="15.95" customHeight="1" x14ac:dyDescent="0.15">
      <c r="E11094" s="23">
        <v>501</v>
      </c>
      <c r="F11094" s="23">
        <v>361</v>
      </c>
      <c r="G11094" s="48">
        <f t="shared" si="173"/>
        <v>50110361</v>
      </c>
      <c r="H11094" s="23" t="s">
        <v>143</v>
      </c>
      <c r="I11094" s="23" t="s">
        <v>7796</v>
      </c>
      <c r="J11094" s="1" t="s">
        <v>973</v>
      </c>
    </row>
    <row r="11095" spans="5:10" ht="15.95" customHeight="1" x14ac:dyDescent="0.15">
      <c r="E11095" s="23">
        <v>501</v>
      </c>
      <c r="F11095" s="23">
        <v>363</v>
      </c>
      <c r="G11095" s="48">
        <f t="shared" si="173"/>
        <v>50110363</v>
      </c>
      <c r="H11095" s="23" t="s">
        <v>143</v>
      </c>
      <c r="I11095" s="23" t="s">
        <v>7797</v>
      </c>
      <c r="J11095" s="1" t="s">
        <v>973</v>
      </c>
    </row>
    <row r="11096" spans="5:10" ht="15.95" customHeight="1" x14ac:dyDescent="0.15">
      <c r="E11096" s="23">
        <v>501</v>
      </c>
      <c r="F11096" s="23">
        <v>371</v>
      </c>
      <c r="G11096" s="48">
        <f t="shared" si="173"/>
        <v>50110371</v>
      </c>
      <c r="H11096" s="23" t="s">
        <v>143</v>
      </c>
      <c r="I11096" s="23" t="s">
        <v>7798</v>
      </c>
      <c r="J11096" s="1" t="s">
        <v>973</v>
      </c>
    </row>
    <row r="11097" spans="5:10" ht="15.95" customHeight="1" x14ac:dyDescent="0.15">
      <c r="E11097" s="23">
        <v>501</v>
      </c>
      <c r="F11097" s="23">
        <v>381</v>
      </c>
      <c r="G11097" s="48">
        <f t="shared" si="173"/>
        <v>50110381</v>
      </c>
      <c r="H11097" s="23" t="s">
        <v>143</v>
      </c>
      <c r="I11097" s="23" t="s">
        <v>7799</v>
      </c>
      <c r="J11097" s="1" t="s">
        <v>973</v>
      </c>
    </row>
    <row r="11098" spans="5:10" ht="15.95" customHeight="1" x14ac:dyDescent="0.15">
      <c r="E11098" s="23">
        <v>501</v>
      </c>
      <c r="F11098" s="23">
        <v>387</v>
      </c>
      <c r="G11098" s="48">
        <f t="shared" si="173"/>
        <v>50110387</v>
      </c>
      <c r="H11098" s="23" t="s">
        <v>143</v>
      </c>
      <c r="I11098" s="23" t="s">
        <v>2753</v>
      </c>
      <c r="J11098" s="1" t="s">
        <v>973</v>
      </c>
    </row>
    <row r="11099" spans="5:10" ht="15.95" customHeight="1" x14ac:dyDescent="0.15">
      <c r="E11099" s="23">
        <v>501</v>
      </c>
      <c r="F11099" s="23">
        <v>395</v>
      </c>
      <c r="G11099" s="48">
        <f t="shared" si="173"/>
        <v>50110395</v>
      </c>
      <c r="H11099" s="23" t="s">
        <v>143</v>
      </c>
      <c r="I11099" s="23" t="s">
        <v>2757</v>
      </c>
      <c r="J11099" s="1" t="s">
        <v>973</v>
      </c>
    </row>
    <row r="11100" spans="5:10" ht="15.95" customHeight="1" x14ac:dyDescent="0.15">
      <c r="E11100" s="23">
        <v>501</v>
      </c>
      <c r="F11100" s="23">
        <v>396</v>
      </c>
      <c r="G11100" s="48">
        <f t="shared" si="173"/>
        <v>50110396</v>
      </c>
      <c r="H11100" s="23" t="s">
        <v>143</v>
      </c>
      <c r="I11100" s="23" t="s">
        <v>2758</v>
      </c>
      <c r="J11100" s="1" t="s">
        <v>973</v>
      </c>
    </row>
    <row r="11101" spans="5:10" ht="15.95" customHeight="1" x14ac:dyDescent="0.15">
      <c r="E11101" s="23">
        <v>501</v>
      </c>
      <c r="F11101" s="23">
        <v>401</v>
      </c>
      <c r="G11101" s="48">
        <f t="shared" si="173"/>
        <v>50110401</v>
      </c>
      <c r="H11101" s="23" t="s">
        <v>143</v>
      </c>
      <c r="I11101" s="23" t="s">
        <v>7800</v>
      </c>
      <c r="J11101" s="1" t="s">
        <v>973</v>
      </c>
    </row>
    <row r="11102" spans="5:10" ht="15.95" customHeight="1" x14ac:dyDescent="0.15">
      <c r="E11102" s="23">
        <v>501</v>
      </c>
      <c r="F11102" s="23">
        <v>403</v>
      </c>
      <c r="G11102" s="48">
        <f t="shared" si="173"/>
        <v>50110403</v>
      </c>
      <c r="H11102" s="23" t="s">
        <v>143</v>
      </c>
      <c r="I11102" s="23" t="s">
        <v>7801</v>
      </c>
      <c r="J11102" s="1" t="s">
        <v>973</v>
      </c>
    </row>
    <row r="11103" spans="5:10" ht="15.95" customHeight="1" x14ac:dyDescent="0.15">
      <c r="E11103" s="23">
        <v>501</v>
      </c>
      <c r="F11103" s="23">
        <v>404</v>
      </c>
      <c r="G11103" s="48">
        <f t="shared" si="173"/>
        <v>50110404</v>
      </c>
      <c r="H11103" s="23" t="s">
        <v>143</v>
      </c>
      <c r="I11103" s="23" t="s">
        <v>7802</v>
      </c>
      <c r="J11103" s="1" t="s">
        <v>973</v>
      </c>
    </row>
    <row r="11104" spans="5:10" ht="15.95" customHeight="1" x14ac:dyDescent="0.15">
      <c r="E11104" s="23">
        <v>501</v>
      </c>
      <c r="F11104" s="23">
        <v>408</v>
      </c>
      <c r="G11104" s="48">
        <f t="shared" si="173"/>
        <v>50110408</v>
      </c>
      <c r="H11104" s="23" t="s">
        <v>143</v>
      </c>
      <c r="I11104" s="23" t="s">
        <v>1742</v>
      </c>
      <c r="J11104" s="1" t="s">
        <v>973</v>
      </c>
    </row>
    <row r="11105" spans="5:10" ht="15.95" customHeight="1" x14ac:dyDescent="0.15">
      <c r="E11105" s="23">
        <v>501</v>
      </c>
      <c r="F11105" s="23">
        <v>409</v>
      </c>
      <c r="G11105" s="48">
        <f t="shared" si="173"/>
        <v>50110409</v>
      </c>
      <c r="H11105" s="23" t="s">
        <v>143</v>
      </c>
      <c r="I11105" s="23" t="s">
        <v>7803</v>
      </c>
      <c r="J11105" s="1" t="s">
        <v>973</v>
      </c>
    </row>
    <row r="11106" spans="5:10" ht="15.95" customHeight="1" x14ac:dyDescent="0.15">
      <c r="E11106" s="23">
        <v>501</v>
      </c>
      <c r="F11106" s="23">
        <v>423</v>
      </c>
      <c r="G11106" s="48">
        <f t="shared" si="173"/>
        <v>50110423</v>
      </c>
      <c r="H11106" s="23" t="s">
        <v>143</v>
      </c>
      <c r="I11106" s="23" t="s">
        <v>2765</v>
      </c>
      <c r="J11106" s="1" t="s">
        <v>973</v>
      </c>
    </row>
    <row r="11107" spans="5:10" ht="15.95" customHeight="1" x14ac:dyDescent="0.15">
      <c r="E11107" s="23">
        <v>501</v>
      </c>
      <c r="F11107" s="23">
        <v>424</v>
      </c>
      <c r="G11107" s="48">
        <f t="shared" si="173"/>
        <v>50110424</v>
      </c>
      <c r="H11107" s="23" t="s">
        <v>143</v>
      </c>
      <c r="I11107" s="23" t="s">
        <v>3046</v>
      </c>
      <c r="J11107" s="1" t="s">
        <v>973</v>
      </c>
    </row>
    <row r="11108" spans="5:10" ht="15.95" customHeight="1" x14ac:dyDescent="0.15">
      <c r="E11108" s="23">
        <v>501</v>
      </c>
      <c r="F11108" s="23">
        <v>431</v>
      </c>
      <c r="G11108" s="48">
        <f t="shared" si="173"/>
        <v>50110431</v>
      </c>
      <c r="H11108" s="23" t="s">
        <v>143</v>
      </c>
      <c r="I11108" s="23" t="s">
        <v>7804</v>
      </c>
      <c r="J11108" s="1" t="s">
        <v>973</v>
      </c>
    </row>
    <row r="11109" spans="5:10" ht="15.95" customHeight="1" x14ac:dyDescent="0.15">
      <c r="E11109" s="23">
        <v>501</v>
      </c>
      <c r="F11109" s="23">
        <v>436</v>
      </c>
      <c r="G11109" s="48">
        <f t="shared" si="173"/>
        <v>50110436</v>
      </c>
      <c r="H11109" s="23" t="s">
        <v>143</v>
      </c>
      <c r="I11109" s="23" t="s">
        <v>2769</v>
      </c>
      <c r="J11109" s="1" t="s">
        <v>973</v>
      </c>
    </row>
    <row r="11110" spans="5:10" ht="15.95" customHeight="1" x14ac:dyDescent="0.15">
      <c r="E11110" s="23">
        <v>501</v>
      </c>
      <c r="F11110" s="23">
        <v>438</v>
      </c>
      <c r="G11110" s="48">
        <f t="shared" si="173"/>
        <v>50110438</v>
      </c>
      <c r="H11110" s="23" t="s">
        <v>143</v>
      </c>
      <c r="I11110" s="23" t="s">
        <v>2770</v>
      </c>
      <c r="J11110" s="1" t="s">
        <v>973</v>
      </c>
    </row>
    <row r="11111" spans="5:10" ht="15.95" customHeight="1" x14ac:dyDescent="0.15">
      <c r="E11111" s="23">
        <v>501</v>
      </c>
      <c r="F11111" s="23">
        <v>441</v>
      </c>
      <c r="G11111" s="48">
        <f t="shared" si="173"/>
        <v>50110441</v>
      </c>
      <c r="H11111" s="23" t="s">
        <v>143</v>
      </c>
      <c r="I11111" s="23" t="s">
        <v>7805</v>
      </c>
      <c r="J11111" s="1" t="s">
        <v>973</v>
      </c>
    </row>
    <row r="11112" spans="5:10" ht="15.95" customHeight="1" x14ac:dyDescent="0.15">
      <c r="E11112" s="23">
        <v>501</v>
      </c>
      <c r="F11112" s="23">
        <v>448</v>
      </c>
      <c r="G11112" s="48">
        <f t="shared" si="173"/>
        <v>50110448</v>
      </c>
      <c r="H11112" s="23" t="s">
        <v>143</v>
      </c>
      <c r="I11112" s="23" t="s">
        <v>2774</v>
      </c>
      <c r="J11112" s="1" t="s">
        <v>973</v>
      </c>
    </row>
    <row r="11113" spans="5:10" ht="15.95" customHeight="1" x14ac:dyDescent="0.15">
      <c r="E11113" s="23">
        <v>501</v>
      </c>
      <c r="F11113" s="23">
        <v>450</v>
      </c>
      <c r="G11113" s="48">
        <f t="shared" si="173"/>
        <v>50110450</v>
      </c>
      <c r="H11113" s="23" t="s">
        <v>143</v>
      </c>
      <c r="I11113" s="23" t="s">
        <v>2775</v>
      </c>
      <c r="J11113" s="1" t="s">
        <v>973</v>
      </c>
    </row>
    <row r="11114" spans="5:10" ht="15.95" customHeight="1" x14ac:dyDescent="0.15">
      <c r="E11114" s="23">
        <v>501</v>
      </c>
      <c r="F11114" s="23">
        <v>451</v>
      </c>
      <c r="G11114" s="48">
        <f t="shared" si="173"/>
        <v>50110451</v>
      </c>
      <c r="H11114" s="23" t="s">
        <v>143</v>
      </c>
      <c r="I11114" s="23" t="s">
        <v>7806</v>
      </c>
      <c r="J11114" s="1" t="s">
        <v>973</v>
      </c>
    </row>
    <row r="11115" spans="5:10" ht="15.95" customHeight="1" x14ac:dyDescent="0.15">
      <c r="E11115" s="23">
        <v>501</v>
      </c>
      <c r="F11115" s="23">
        <v>452</v>
      </c>
      <c r="G11115" s="48">
        <f t="shared" si="173"/>
        <v>50110452</v>
      </c>
      <c r="H11115" s="23" t="s">
        <v>143</v>
      </c>
      <c r="I11115" s="23" t="s">
        <v>2777</v>
      </c>
      <c r="J11115" s="1" t="s">
        <v>973</v>
      </c>
    </row>
    <row r="11116" spans="5:10" ht="15.95" customHeight="1" x14ac:dyDescent="0.15">
      <c r="E11116" s="23">
        <v>501</v>
      </c>
      <c r="F11116" s="23">
        <v>461</v>
      </c>
      <c r="G11116" s="48">
        <f t="shared" si="173"/>
        <v>50110461</v>
      </c>
      <c r="H11116" s="23" t="s">
        <v>143</v>
      </c>
      <c r="I11116" s="23" t="s">
        <v>7807</v>
      </c>
      <c r="J11116" s="1" t="s">
        <v>973</v>
      </c>
    </row>
    <row r="11117" spans="5:10" ht="15.95" customHeight="1" x14ac:dyDescent="0.15">
      <c r="E11117" s="23">
        <v>501</v>
      </c>
      <c r="F11117" s="23">
        <v>462</v>
      </c>
      <c r="G11117" s="48">
        <f t="shared" si="173"/>
        <v>50110462</v>
      </c>
      <c r="H11117" s="23" t="s">
        <v>143</v>
      </c>
      <c r="I11117" s="23" t="s">
        <v>1291</v>
      </c>
      <c r="J11117" s="1" t="s">
        <v>973</v>
      </c>
    </row>
    <row r="11118" spans="5:10" ht="15.95" customHeight="1" x14ac:dyDescent="0.15">
      <c r="E11118" s="23">
        <v>501</v>
      </c>
      <c r="F11118" s="23">
        <v>464</v>
      </c>
      <c r="G11118" s="48">
        <f t="shared" si="173"/>
        <v>50110464</v>
      </c>
      <c r="H11118" s="23" t="s">
        <v>143</v>
      </c>
      <c r="I11118" s="23" t="s">
        <v>7808</v>
      </c>
      <c r="J11118" s="1" t="s">
        <v>973</v>
      </c>
    </row>
    <row r="11119" spans="5:10" ht="15.95" customHeight="1" x14ac:dyDescent="0.15">
      <c r="E11119" s="23">
        <v>501</v>
      </c>
      <c r="F11119" s="23">
        <v>468</v>
      </c>
      <c r="G11119" s="48">
        <f t="shared" si="173"/>
        <v>50110468</v>
      </c>
      <c r="H11119" s="23" t="s">
        <v>143</v>
      </c>
      <c r="I11119" s="23" t="s">
        <v>3019</v>
      </c>
      <c r="J11119" s="1" t="s">
        <v>973</v>
      </c>
    </row>
    <row r="11120" spans="5:10" ht="15.95" customHeight="1" x14ac:dyDescent="0.15">
      <c r="E11120" s="23">
        <v>501</v>
      </c>
      <c r="F11120" s="23">
        <v>472</v>
      </c>
      <c r="G11120" s="48">
        <f t="shared" si="173"/>
        <v>50110472</v>
      </c>
      <c r="H11120" s="23" t="s">
        <v>143</v>
      </c>
      <c r="I11120" s="23" t="s">
        <v>7809</v>
      </c>
      <c r="J11120" s="1" t="s">
        <v>973</v>
      </c>
    </row>
    <row r="11121" spans="5:10" ht="15.95" customHeight="1" x14ac:dyDescent="0.15">
      <c r="E11121" s="23">
        <v>501</v>
      </c>
      <c r="F11121" s="23">
        <v>473</v>
      </c>
      <c r="G11121" s="48">
        <f t="shared" si="173"/>
        <v>50110473</v>
      </c>
      <c r="H11121" s="23" t="s">
        <v>143</v>
      </c>
      <c r="I11121" s="23" t="s">
        <v>7810</v>
      </c>
      <c r="J11121" s="1" t="s">
        <v>973</v>
      </c>
    </row>
    <row r="11122" spans="5:10" ht="15.95" customHeight="1" x14ac:dyDescent="0.15">
      <c r="E11122" s="23">
        <v>501</v>
      </c>
      <c r="F11122" s="23">
        <v>474</v>
      </c>
      <c r="G11122" s="48">
        <f t="shared" si="173"/>
        <v>50110474</v>
      </c>
      <c r="H11122" s="23" t="s">
        <v>143</v>
      </c>
      <c r="I11122" s="23" t="s">
        <v>2788</v>
      </c>
      <c r="J11122" s="1" t="s">
        <v>973</v>
      </c>
    </row>
    <row r="11123" spans="5:10" ht="15.95" customHeight="1" x14ac:dyDescent="0.15">
      <c r="E11123" s="23">
        <v>501</v>
      </c>
      <c r="F11123" s="23">
        <v>475</v>
      </c>
      <c r="G11123" s="48">
        <f t="shared" si="173"/>
        <v>50110475</v>
      </c>
      <c r="H11123" s="23" t="s">
        <v>143</v>
      </c>
      <c r="I11123" s="23" t="s">
        <v>2789</v>
      </c>
      <c r="J11123" s="1" t="s">
        <v>973</v>
      </c>
    </row>
    <row r="11124" spans="5:10" ht="15.95" customHeight="1" x14ac:dyDescent="0.15">
      <c r="E11124" s="23">
        <v>501</v>
      </c>
      <c r="F11124" s="23">
        <v>476</v>
      </c>
      <c r="G11124" s="48">
        <f t="shared" si="173"/>
        <v>50110476</v>
      </c>
      <c r="H11124" s="23" t="s">
        <v>143</v>
      </c>
      <c r="I11124" s="23" t="s">
        <v>7811</v>
      </c>
      <c r="J11124" s="1" t="s">
        <v>973</v>
      </c>
    </row>
    <row r="11125" spans="5:10" ht="15.95" customHeight="1" x14ac:dyDescent="0.15">
      <c r="E11125" s="23">
        <v>501</v>
      </c>
      <c r="F11125" s="23">
        <v>477</v>
      </c>
      <c r="G11125" s="48">
        <f t="shared" si="173"/>
        <v>50110477</v>
      </c>
      <c r="H11125" s="23" t="s">
        <v>143</v>
      </c>
      <c r="I11125" s="23" t="s">
        <v>7812</v>
      </c>
      <c r="J11125" s="1" t="s">
        <v>973</v>
      </c>
    </row>
    <row r="11126" spans="5:10" ht="15.95" customHeight="1" x14ac:dyDescent="0.15">
      <c r="E11126" s="23">
        <v>501</v>
      </c>
      <c r="F11126" s="23">
        <v>478</v>
      </c>
      <c r="G11126" s="48">
        <f t="shared" si="173"/>
        <v>50110478</v>
      </c>
      <c r="H11126" s="23" t="s">
        <v>143</v>
      </c>
      <c r="I11126" s="23" t="s">
        <v>2792</v>
      </c>
      <c r="J11126" s="1" t="s">
        <v>973</v>
      </c>
    </row>
    <row r="11127" spans="5:10" ht="15.95" customHeight="1" x14ac:dyDescent="0.15">
      <c r="E11127" s="23">
        <v>501</v>
      </c>
      <c r="F11127" s="23">
        <v>480</v>
      </c>
      <c r="G11127" s="48">
        <f t="shared" si="173"/>
        <v>50110480</v>
      </c>
      <c r="H11127" s="23" t="s">
        <v>143</v>
      </c>
      <c r="I11127" s="23" t="s">
        <v>7075</v>
      </c>
      <c r="J11127" s="1" t="s">
        <v>973</v>
      </c>
    </row>
    <row r="11128" spans="5:10" ht="15.95" customHeight="1" x14ac:dyDescent="0.15">
      <c r="E11128" s="23">
        <v>501</v>
      </c>
      <c r="F11128" s="23">
        <v>481</v>
      </c>
      <c r="G11128" s="48">
        <f t="shared" si="173"/>
        <v>50110481</v>
      </c>
      <c r="H11128" s="23" t="s">
        <v>143</v>
      </c>
      <c r="I11128" s="23" t="s">
        <v>3028</v>
      </c>
      <c r="J11128" s="1" t="s">
        <v>973</v>
      </c>
    </row>
    <row r="11129" spans="5:10" ht="15.95" customHeight="1" x14ac:dyDescent="0.15">
      <c r="E11129" s="23">
        <v>501</v>
      </c>
      <c r="F11129" s="23">
        <v>483</v>
      </c>
      <c r="G11129" s="48">
        <f t="shared" si="173"/>
        <v>50110483</v>
      </c>
      <c r="H11129" s="23" t="s">
        <v>143</v>
      </c>
      <c r="I11129" s="23" t="s">
        <v>7813</v>
      </c>
      <c r="J11129" s="1" t="s">
        <v>973</v>
      </c>
    </row>
    <row r="11130" spans="5:10" ht="15.95" customHeight="1" x14ac:dyDescent="0.15">
      <c r="E11130" s="23">
        <v>501</v>
      </c>
      <c r="F11130" s="23">
        <v>484</v>
      </c>
      <c r="G11130" s="48">
        <f t="shared" si="173"/>
        <v>50110484</v>
      </c>
      <c r="H11130" s="23" t="s">
        <v>143</v>
      </c>
      <c r="I11130" s="23" t="s">
        <v>2796</v>
      </c>
      <c r="J11130" s="1" t="s">
        <v>973</v>
      </c>
    </row>
    <row r="11131" spans="5:10" ht="15.95" customHeight="1" x14ac:dyDescent="0.15">
      <c r="E11131" s="23">
        <v>501</v>
      </c>
      <c r="F11131" s="23">
        <v>485</v>
      </c>
      <c r="G11131" s="48">
        <f t="shared" si="173"/>
        <v>50110485</v>
      </c>
      <c r="H11131" s="23" t="s">
        <v>143</v>
      </c>
      <c r="I11131" s="23" t="s">
        <v>2797</v>
      </c>
      <c r="J11131" s="1" t="s">
        <v>973</v>
      </c>
    </row>
    <row r="11132" spans="5:10" ht="15.95" customHeight="1" x14ac:dyDescent="0.15">
      <c r="E11132" s="23">
        <v>501</v>
      </c>
      <c r="F11132" s="23">
        <v>486</v>
      </c>
      <c r="G11132" s="48">
        <f t="shared" si="173"/>
        <v>50110486</v>
      </c>
      <c r="H11132" s="23" t="s">
        <v>143</v>
      </c>
      <c r="I11132" s="23" t="s">
        <v>7814</v>
      </c>
      <c r="J11132" s="1" t="s">
        <v>973</v>
      </c>
    </row>
    <row r="11133" spans="5:10" ht="15.95" customHeight="1" x14ac:dyDescent="0.15">
      <c r="E11133" s="23">
        <v>501</v>
      </c>
      <c r="F11133" s="23">
        <v>487</v>
      </c>
      <c r="G11133" s="48">
        <f t="shared" si="173"/>
        <v>50110487</v>
      </c>
      <c r="H11133" s="23" t="s">
        <v>143</v>
      </c>
      <c r="I11133" s="23" t="s">
        <v>2799</v>
      </c>
      <c r="J11133" s="1" t="s">
        <v>973</v>
      </c>
    </row>
    <row r="11134" spans="5:10" ht="15.95" customHeight="1" x14ac:dyDescent="0.15">
      <c r="E11134" s="23">
        <v>501</v>
      </c>
      <c r="F11134" s="23">
        <v>488</v>
      </c>
      <c r="G11134" s="48">
        <f t="shared" si="173"/>
        <v>50110488</v>
      </c>
      <c r="H11134" s="23" t="s">
        <v>143</v>
      </c>
      <c r="I11134" s="23" t="s">
        <v>2800</v>
      </c>
      <c r="J11134" s="1" t="s">
        <v>973</v>
      </c>
    </row>
    <row r="11135" spans="5:10" ht="15.95" customHeight="1" x14ac:dyDescent="0.15">
      <c r="E11135" s="23">
        <v>501</v>
      </c>
      <c r="F11135" s="23">
        <v>489</v>
      </c>
      <c r="G11135" s="48">
        <f t="shared" si="173"/>
        <v>50110489</v>
      </c>
      <c r="H11135" s="23" t="s">
        <v>143</v>
      </c>
      <c r="I11135" s="23" t="s">
        <v>2801</v>
      </c>
      <c r="J11135" s="1" t="s">
        <v>973</v>
      </c>
    </row>
    <row r="11136" spans="5:10" ht="15.95" customHeight="1" x14ac:dyDescent="0.15">
      <c r="E11136" s="23">
        <v>501</v>
      </c>
      <c r="F11136" s="23">
        <v>490</v>
      </c>
      <c r="G11136" s="48">
        <f t="shared" si="173"/>
        <v>50110490</v>
      </c>
      <c r="H11136" s="23" t="s">
        <v>143</v>
      </c>
      <c r="I11136" s="23" t="s">
        <v>2802</v>
      </c>
      <c r="J11136" s="1" t="s">
        <v>973</v>
      </c>
    </row>
    <row r="11137" spans="5:10" ht="15.95" customHeight="1" x14ac:dyDescent="0.15">
      <c r="E11137" s="23">
        <v>501</v>
      </c>
      <c r="F11137" s="23">
        <v>491</v>
      </c>
      <c r="G11137" s="48">
        <f t="shared" si="173"/>
        <v>50110491</v>
      </c>
      <c r="H11137" s="23" t="s">
        <v>143</v>
      </c>
      <c r="I11137" s="23" t="s">
        <v>7815</v>
      </c>
      <c r="J11137" s="1" t="s">
        <v>973</v>
      </c>
    </row>
    <row r="11138" spans="5:10" ht="15.95" customHeight="1" x14ac:dyDescent="0.15">
      <c r="E11138" s="23">
        <v>501</v>
      </c>
      <c r="F11138" s="23">
        <v>492</v>
      </c>
      <c r="G11138" s="48">
        <f t="shared" si="173"/>
        <v>50110492</v>
      </c>
      <c r="H11138" s="23" t="s">
        <v>143</v>
      </c>
      <c r="I11138" s="23" t="s">
        <v>7816</v>
      </c>
      <c r="J11138" s="1" t="s">
        <v>973</v>
      </c>
    </row>
    <row r="11139" spans="5:10" ht="15.95" customHeight="1" x14ac:dyDescent="0.15">
      <c r="E11139" s="23">
        <v>501</v>
      </c>
      <c r="F11139" s="23">
        <v>494</v>
      </c>
      <c r="G11139" s="48">
        <f t="shared" si="173"/>
        <v>50110494</v>
      </c>
      <c r="H11139" s="23" t="s">
        <v>143</v>
      </c>
      <c r="I11139" s="23" t="s">
        <v>7817</v>
      </c>
      <c r="J11139" s="1" t="s">
        <v>973</v>
      </c>
    </row>
    <row r="11140" spans="5:10" ht="15.95" customHeight="1" x14ac:dyDescent="0.15">
      <c r="E11140" s="23">
        <v>501</v>
      </c>
      <c r="F11140" s="23">
        <v>495</v>
      </c>
      <c r="G11140" s="48">
        <f t="shared" si="173"/>
        <v>50110495</v>
      </c>
      <c r="H11140" s="23" t="s">
        <v>143</v>
      </c>
      <c r="I11140" s="23" t="s">
        <v>2806</v>
      </c>
      <c r="J11140" s="1" t="s">
        <v>973</v>
      </c>
    </row>
    <row r="11141" spans="5:10" ht="15.95" customHeight="1" x14ac:dyDescent="0.15">
      <c r="E11141" s="23">
        <v>501</v>
      </c>
      <c r="F11141" s="23">
        <v>496</v>
      </c>
      <c r="G11141" s="48">
        <f t="shared" ref="G11141:G11204" si="174">(E11141&amp;(F11141+10000))*1</f>
        <v>50110496</v>
      </c>
      <c r="H11141" s="23" t="s">
        <v>143</v>
      </c>
      <c r="I11141" s="23" t="s">
        <v>7818</v>
      </c>
      <c r="J11141" s="1" t="s">
        <v>973</v>
      </c>
    </row>
    <row r="11142" spans="5:10" ht="15.95" customHeight="1" x14ac:dyDescent="0.15">
      <c r="E11142" s="23">
        <v>501</v>
      </c>
      <c r="F11142" s="23">
        <v>497</v>
      </c>
      <c r="G11142" s="48">
        <f t="shared" si="174"/>
        <v>50110497</v>
      </c>
      <c r="H11142" s="23" t="s">
        <v>143</v>
      </c>
      <c r="I11142" s="23" t="s">
        <v>7819</v>
      </c>
      <c r="J11142" s="1" t="s">
        <v>973</v>
      </c>
    </row>
    <row r="11143" spans="5:10" ht="15.95" customHeight="1" x14ac:dyDescent="0.15">
      <c r="E11143" s="23">
        <v>501</v>
      </c>
      <c r="F11143" s="23">
        <v>699</v>
      </c>
      <c r="G11143" s="48">
        <f t="shared" si="174"/>
        <v>50110699</v>
      </c>
      <c r="H11143" s="23" t="s">
        <v>143</v>
      </c>
      <c r="I11143" s="23" t="s">
        <v>3306</v>
      </c>
      <c r="J11143" s="1" t="s">
        <v>973</v>
      </c>
    </row>
    <row r="11144" spans="5:10" ht="15.95" customHeight="1" x14ac:dyDescent="0.15">
      <c r="E11144" s="23">
        <v>501</v>
      </c>
      <c r="F11144" s="23">
        <v>701</v>
      </c>
      <c r="G11144" s="48">
        <f t="shared" si="174"/>
        <v>50110701</v>
      </c>
      <c r="H11144" s="23" t="s">
        <v>143</v>
      </c>
      <c r="I11144" s="23" t="s">
        <v>7820</v>
      </c>
      <c r="J11144" s="1" t="s">
        <v>973</v>
      </c>
    </row>
    <row r="11145" spans="5:10" ht="15.95" customHeight="1" x14ac:dyDescent="0.15">
      <c r="E11145" s="23">
        <v>501</v>
      </c>
      <c r="F11145" s="23">
        <v>768</v>
      </c>
      <c r="G11145" s="48">
        <f t="shared" si="174"/>
        <v>50110768</v>
      </c>
      <c r="H11145" s="23" t="s">
        <v>143</v>
      </c>
      <c r="I11145" s="23" t="s">
        <v>7821</v>
      </c>
      <c r="J11145" s="1" t="s">
        <v>973</v>
      </c>
    </row>
    <row r="11146" spans="5:10" ht="15.95" customHeight="1" x14ac:dyDescent="0.15">
      <c r="E11146" s="23">
        <v>508</v>
      </c>
      <c r="F11146" s="23">
        <v>1</v>
      </c>
      <c r="G11146" s="48">
        <f t="shared" si="174"/>
        <v>50810001</v>
      </c>
      <c r="H11146" s="23" t="s">
        <v>144</v>
      </c>
      <c r="I11146" s="23" t="s">
        <v>1640</v>
      </c>
      <c r="J11146" s="1" t="s">
        <v>973</v>
      </c>
    </row>
    <row r="11147" spans="5:10" ht="15.95" customHeight="1" x14ac:dyDescent="0.15">
      <c r="E11147" s="23">
        <v>508</v>
      </c>
      <c r="F11147" s="23">
        <v>2</v>
      </c>
      <c r="G11147" s="48">
        <f t="shared" si="174"/>
        <v>50810002</v>
      </c>
      <c r="H11147" s="23" t="s">
        <v>144</v>
      </c>
      <c r="I11147" s="23" t="s">
        <v>3345</v>
      </c>
      <c r="J11147" s="1" t="s">
        <v>973</v>
      </c>
    </row>
    <row r="11148" spans="5:10" ht="15.95" customHeight="1" x14ac:dyDescent="0.15">
      <c r="E11148" s="23">
        <v>508</v>
      </c>
      <c r="F11148" s="23">
        <v>3</v>
      </c>
      <c r="G11148" s="48">
        <f t="shared" si="174"/>
        <v>50810003</v>
      </c>
      <c r="H11148" s="23" t="s">
        <v>144</v>
      </c>
      <c r="I11148" s="23" t="s">
        <v>7842</v>
      </c>
      <c r="J11148" s="1" t="s">
        <v>973</v>
      </c>
    </row>
    <row r="11149" spans="5:10" ht="15.95" customHeight="1" x14ac:dyDescent="0.15">
      <c r="E11149" s="23">
        <v>508</v>
      </c>
      <c r="F11149" s="23">
        <v>4</v>
      </c>
      <c r="G11149" s="48">
        <f t="shared" si="174"/>
        <v>50810004</v>
      </c>
      <c r="H11149" s="23" t="s">
        <v>144</v>
      </c>
      <c r="I11149" s="23" t="s">
        <v>1339</v>
      </c>
      <c r="J11149" s="1" t="s">
        <v>973</v>
      </c>
    </row>
    <row r="11150" spans="5:10" ht="15.95" customHeight="1" x14ac:dyDescent="0.15">
      <c r="E11150" s="23">
        <v>508</v>
      </c>
      <c r="F11150" s="23">
        <v>5</v>
      </c>
      <c r="G11150" s="48">
        <f t="shared" si="174"/>
        <v>50810005</v>
      </c>
      <c r="H11150" s="23" t="s">
        <v>144</v>
      </c>
      <c r="I11150" s="23" t="s">
        <v>7823</v>
      </c>
      <c r="J11150" s="1" t="s">
        <v>973</v>
      </c>
    </row>
    <row r="11151" spans="5:10" ht="15.95" customHeight="1" x14ac:dyDescent="0.15">
      <c r="E11151" s="23">
        <v>508</v>
      </c>
      <c r="F11151" s="23">
        <v>6</v>
      </c>
      <c r="G11151" s="48">
        <f t="shared" si="174"/>
        <v>50810006</v>
      </c>
      <c r="H11151" s="23" t="s">
        <v>144</v>
      </c>
      <c r="I11151" s="23" t="s">
        <v>7824</v>
      </c>
      <c r="J11151" s="1" t="s">
        <v>973</v>
      </c>
    </row>
    <row r="11152" spans="5:10" ht="15.95" customHeight="1" x14ac:dyDescent="0.15">
      <c r="E11152" s="23">
        <v>508</v>
      </c>
      <c r="F11152" s="23">
        <v>7</v>
      </c>
      <c r="G11152" s="48">
        <f t="shared" si="174"/>
        <v>50810007</v>
      </c>
      <c r="H11152" s="23" t="s">
        <v>144</v>
      </c>
      <c r="I11152" s="23" t="s">
        <v>3343</v>
      </c>
      <c r="J11152" s="1" t="s">
        <v>973</v>
      </c>
    </row>
    <row r="11153" spans="5:10" ht="15.95" customHeight="1" x14ac:dyDescent="0.15">
      <c r="E11153" s="23">
        <v>508</v>
      </c>
      <c r="F11153" s="23">
        <v>8</v>
      </c>
      <c r="G11153" s="48">
        <f t="shared" si="174"/>
        <v>50810008</v>
      </c>
      <c r="H11153" s="23" t="s">
        <v>144</v>
      </c>
      <c r="I11153" s="23" t="s">
        <v>7825</v>
      </c>
      <c r="J11153" s="1" t="s">
        <v>973</v>
      </c>
    </row>
    <row r="11154" spans="5:10" ht="15.95" customHeight="1" x14ac:dyDescent="0.15">
      <c r="E11154" s="23">
        <v>508</v>
      </c>
      <c r="F11154" s="23">
        <v>9</v>
      </c>
      <c r="G11154" s="48">
        <f t="shared" si="174"/>
        <v>50810009</v>
      </c>
      <c r="H11154" s="23" t="s">
        <v>144</v>
      </c>
      <c r="I11154" s="23" t="s">
        <v>3443</v>
      </c>
      <c r="J11154" s="1" t="s">
        <v>973</v>
      </c>
    </row>
    <row r="11155" spans="5:10" ht="15.95" customHeight="1" x14ac:dyDescent="0.15">
      <c r="E11155" s="23">
        <v>508</v>
      </c>
      <c r="F11155" s="23">
        <v>10</v>
      </c>
      <c r="G11155" s="48">
        <f t="shared" si="174"/>
        <v>50810010</v>
      </c>
      <c r="H11155" s="23" t="s">
        <v>144</v>
      </c>
      <c r="I11155" s="23" t="s">
        <v>7843</v>
      </c>
      <c r="J11155" s="1" t="s">
        <v>973</v>
      </c>
    </row>
    <row r="11156" spans="5:10" ht="15.95" customHeight="1" x14ac:dyDescent="0.15">
      <c r="E11156" s="23">
        <v>508</v>
      </c>
      <c r="F11156" s="23">
        <v>11</v>
      </c>
      <c r="G11156" s="48">
        <f t="shared" si="174"/>
        <v>50810011</v>
      </c>
      <c r="H11156" s="23" t="s">
        <v>144</v>
      </c>
      <c r="I11156" s="23" t="s">
        <v>3401</v>
      </c>
      <c r="J11156" s="1" t="s">
        <v>973</v>
      </c>
    </row>
    <row r="11157" spans="5:10" ht="15.95" customHeight="1" x14ac:dyDescent="0.15">
      <c r="E11157" s="23">
        <v>508</v>
      </c>
      <c r="F11157" s="23">
        <v>12</v>
      </c>
      <c r="G11157" s="48">
        <f t="shared" si="174"/>
        <v>50810012</v>
      </c>
      <c r="H11157" s="23" t="s">
        <v>144</v>
      </c>
      <c r="I11157" s="23" t="s">
        <v>7844</v>
      </c>
      <c r="J11157" s="1" t="s">
        <v>973</v>
      </c>
    </row>
    <row r="11158" spans="5:10" ht="15.95" customHeight="1" x14ac:dyDescent="0.15">
      <c r="E11158" s="23">
        <v>508</v>
      </c>
      <c r="F11158" s="23">
        <v>13</v>
      </c>
      <c r="G11158" s="48">
        <f t="shared" si="174"/>
        <v>50810013</v>
      </c>
      <c r="H11158" s="23" t="s">
        <v>144</v>
      </c>
      <c r="I11158" s="23" t="s">
        <v>1487</v>
      </c>
      <c r="J11158" s="1" t="s">
        <v>973</v>
      </c>
    </row>
    <row r="11159" spans="5:10" ht="15.95" customHeight="1" x14ac:dyDescent="0.15">
      <c r="E11159" s="23">
        <v>508</v>
      </c>
      <c r="F11159" s="23">
        <v>14</v>
      </c>
      <c r="G11159" s="48">
        <f t="shared" si="174"/>
        <v>50810014</v>
      </c>
      <c r="H11159" s="23" t="s">
        <v>144</v>
      </c>
      <c r="I11159" s="23" t="s">
        <v>3398</v>
      </c>
      <c r="J11159" s="1" t="s">
        <v>973</v>
      </c>
    </row>
    <row r="11160" spans="5:10" ht="15.95" customHeight="1" x14ac:dyDescent="0.15">
      <c r="E11160" s="23">
        <v>508</v>
      </c>
      <c r="F11160" s="23">
        <v>15</v>
      </c>
      <c r="G11160" s="48">
        <f t="shared" si="174"/>
        <v>50810015</v>
      </c>
      <c r="H11160" s="23" t="s">
        <v>144</v>
      </c>
      <c r="I11160" s="23" t="s">
        <v>3400</v>
      </c>
      <c r="J11160" s="1" t="s">
        <v>973</v>
      </c>
    </row>
    <row r="11161" spans="5:10" ht="15.95" customHeight="1" x14ac:dyDescent="0.15">
      <c r="E11161" s="23">
        <v>508</v>
      </c>
      <c r="F11161" s="23">
        <v>16</v>
      </c>
      <c r="G11161" s="48">
        <f t="shared" si="174"/>
        <v>50810016</v>
      </c>
      <c r="H11161" s="23" t="s">
        <v>144</v>
      </c>
      <c r="I11161" s="23" t="s">
        <v>7826</v>
      </c>
      <c r="J11161" s="1" t="s">
        <v>973</v>
      </c>
    </row>
    <row r="11162" spans="5:10" ht="15.95" customHeight="1" x14ac:dyDescent="0.15">
      <c r="E11162" s="23">
        <v>508</v>
      </c>
      <c r="F11162" s="23">
        <v>17</v>
      </c>
      <c r="G11162" s="48">
        <f t="shared" si="174"/>
        <v>50810017</v>
      </c>
      <c r="H11162" s="23" t="s">
        <v>144</v>
      </c>
      <c r="I11162" s="23" t="s">
        <v>3661</v>
      </c>
      <c r="J11162" s="1" t="s">
        <v>973</v>
      </c>
    </row>
    <row r="11163" spans="5:10" ht="15.95" customHeight="1" x14ac:dyDescent="0.15">
      <c r="E11163" s="23">
        <v>508</v>
      </c>
      <c r="F11163" s="23">
        <v>18</v>
      </c>
      <c r="G11163" s="48">
        <f t="shared" si="174"/>
        <v>50810018</v>
      </c>
      <c r="H11163" s="23" t="s">
        <v>144</v>
      </c>
      <c r="I11163" s="23" t="s">
        <v>7845</v>
      </c>
      <c r="J11163" s="1" t="s">
        <v>973</v>
      </c>
    </row>
    <row r="11164" spans="5:10" ht="15.95" customHeight="1" x14ac:dyDescent="0.15">
      <c r="E11164" s="23">
        <v>508</v>
      </c>
      <c r="F11164" s="23">
        <v>19</v>
      </c>
      <c r="G11164" s="48">
        <f t="shared" si="174"/>
        <v>50810019</v>
      </c>
      <c r="H11164" s="23" t="s">
        <v>144</v>
      </c>
      <c r="I11164" s="23" t="s">
        <v>3389</v>
      </c>
      <c r="J11164" s="1" t="s">
        <v>973</v>
      </c>
    </row>
    <row r="11165" spans="5:10" ht="15.95" customHeight="1" x14ac:dyDescent="0.15">
      <c r="E11165" s="23">
        <v>508</v>
      </c>
      <c r="F11165" s="23">
        <v>20</v>
      </c>
      <c r="G11165" s="48">
        <f t="shared" si="174"/>
        <v>50810020</v>
      </c>
      <c r="H11165" s="23" t="s">
        <v>144</v>
      </c>
      <c r="I11165" s="23" t="s">
        <v>3466</v>
      </c>
      <c r="J11165" s="1" t="s">
        <v>973</v>
      </c>
    </row>
    <row r="11166" spans="5:10" ht="15.95" customHeight="1" x14ac:dyDescent="0.15">
      <c r="E11166" s="23">
        <v>508</v>
      </c>
      <c r="F11166" s="23">
        <v>21</v>
      </c>
      <c r="G11166" s="48">
        <f t="shared" si="174"/>
        <v>50810021</v>
      </c>
      <c r="H11166" s="23" t="s">
        <v>144</v>
      </c>
      <c r="I11166" s="23" t="s">
        <v>7827</v>
      </c>
      <c r="J11166" s="1" t="s">
        <v>973</v>
      </c>
    </row>
    <row r="11167" spans="5:10" ht="15.95" customHeight="1" x14ac:dyDescent="0.15">
      <c r="E11167" s="23">
        <v>508</v>
      </c>
      <c r="F11167" s="23">
        <v>22</v>
      </c>
      <c r="G11167" s="48">
        <f t="shared" si="174"/>
        <v>50810022</v>
      </c>
      <c r="H11167" s="23" t="s">
        <v>144</v>
      </c>
      <c r="I11167" s="23" t="s">
        <v>7828</v>
      </c>
      <c r="J11167" s="1" t="s">
        <v>973</v>
      </c>
    </row>
    <row r="11168" spans="5:10" ht="15.95" customHeight="1" x14ac:dyDescent="0.15">
      <c r="E11168" s="23">
        <v>508</v>
      </c>
      <c r="F11168" s="23">
        <v>23</v>
      </c>
      <c r="G11168" s="48">
        <f t="shared" si="174"/>
        <v>50810023</v>
      </c>
      <c r="H11168" s="23" t="s">
        <v>144</v>
      </c>
      <c r="I11168" s="23" t="s">
        <v>7133</v>
      </c>
      <c r="J11168" s="1" t="s">
        <v>973</v>
      </c>
    </row>
    <row r="11169" spans="5:10" ht="15.95" customHeight="1" x14ac:dyDescent="0.15">
      <c r="E11169" s="23">
        <v>508</v>
      </c>
      <c r="F11169" s="23">
        <v>24</v>
      </c>
      <c r="G11169" s="48">
        <f t="shared" si="174"/>
        <v>50810024</v>
      </c>
      <c r="H11169" s="23" t="s">
        <v>144</v>
      </c>
      <c r="I11169" s="23" t="s">
        <v>3450</v>
      </c>
      <c r="J11169" s="1" t="s">
        <v>973</v>
      </c>
    </row>
    <row r="11170" spans="5:10" ht="15.95" customHeight="1" x14ac:dyDescent="0.15">
      <c r="E11170" s="23">
        <v>508</v>
      </c>
      <c r="F11170" s="23">
        <v>25</v>
      </c>
      <c r="G11170" s="48">
        <f t="shared" si="174"/>
        <v>50810025</v>
      </c>
      <c r="H11170" s="23" t="s">
        <v>144</v>
      </c>
      <c r="I11170" s="23" t="s">
        <v>3462</v>
      </c>
      <c r="J11170" s="1" t="s">
        <v>973</v>
      </c>
    </row>
    <row r="11171" spans="5:10" ht="15.95" customHeight="1" x14ac:dyDescent="0.15">
      <c r="E11171" s="23">
        <v>508</v>
      </c>
      <c r="F11171" s="23">
        <v>26</v>
      </c>
      <c r="G11171" s="48">
        <f t="shared" si="174"/>
        <v>50810026</v>
      </c>
      <c r="H11171" s="23" t="s">
        <v>144</v>
      </c>
      <c r="I11171" s="23" t="s">
        <v>3394</v>
      </c>
      <c r="J11171" s="1" t="s">
        <v>973</v>
      </c>
    </row>
    <row r="11172" spans="5:10" ht="15.95" customHeight="1" x14ac:dyDescent="0.15">
      <c r="E11172" s="23">
        <v>508</v>
      </c>
      <c r="F11172" s="23">
        <v>28</v>
      </c>
      <c r="G11172" s="48">
        <f t="shared" si="174"/>
        <v>50810028</v>
      </c>
      <c r="H11172" s="23" t="s">
        <v>144</v>
      </c>
      <c r="I11172" s="23" t="s">
        <v>3552</v>
      </c>
      <c r="J11172" s="1" t="s">
        <v>973</v>
      </c>
    </row>
    <row r="11173" spans="5:10" ht="15.95" customHeight="1" x14ac:dyDescent="0.15">
      <c r="E11173" s="23">
        <v>508</v>
      </c>
      <c r="F11173" s="23">
        <v>29</v>
      </c>
      <c r="G11173" s="48">
        <f t="shared" si="174"/>
        <v>50810029</v>
      </c>
      <c r="H11173" s="23" t="s">
        <v>144</v>
      </c>
      <c r="I11173" s="23" t="s">
        <v>7829</v>
      </c>
      <c r="J11173" s="1" t="s">
        <v>973</v>
      </c>
    </row>
    <row r="11174" spans="5:10" ht="15.95" customHeight="1" x14ac:dyDescent="0.15">
      <c r="E11174" s="23">
        <v>508</v>
      </c>
      <c r="F11174" s="23">
        <v>30</v>
      </c>
      <c r="G11174" s="48">
        <f t="shared" si="174"/>
        <v>50810030</v>
      </c>
      <c r="H11174" s="23" t="s">
        <v>144</v>
      </c>
      <c r="I11174" s="23" t="s">
        <v>7846</v>
      </c>
      <c r="J11174" s="1" t="s">
        <v>973</v>
      </c>
    </row>
    <row r="11175" spans="5:10" ht="15.95" customHeight="1" x14ac:dyDescent="0.15">
      <c r="E11175" s="23">
        <v>508</v>
      </c>
      <c r="F11175" s="23">
        <v>31</v>
      </c>
      <c r="G11175" s="48">
        <f t="shared" si="174"/>
        <v>50810031</v>
      </c>
      <c r="H11175" s="23" t="s">
        <v>144</v>
      </c>
      <c r="I11175" s="23" t="s">
        <v>7847</v>
      </c>
      <c r="J11175" s="1" t="s">
        <v>973</v>
      </c>
    </row>
    <row r="11176" spans="5:10" ht="15.95" customHeight="1" x14ac:dyDescent="0.15">
      <c r="E11176" s="23">
        <v>508</v>
      </c>
      <c r="F11176" s="23">
        <v>32</v>
      </c>
      <c r="G11176" s="48">
        <f t="shared" si="174"/>
        <v>50810032</v>
      </c>
      <c r="H11176" s="23" t="s">
        <v>144</v>
      </c>
      <c r="I11176" s="23" t="s">
        <v>7848</v>
      </c>
      <c r="J11176" s="1" t="s">
        <v>973</v>
      </c>
    </row>
    <row r="11177" spans="5:10" ht="15.95" customHeight="1" x14ac:dyDescent="0.15">
      <c r="E11177" s="23">
        <v>508</v>
      </c>
      <c r="F11177" s="23">
        <v>33</v>
      </c>
      <c r="G11177" s="48">
        <f t="shared" si="174"/>
        <v>50810033</v>
      </c>
      <c r="H11177" s="23" t="s">
        <v>144</v>
      </c>
      <c r="I11177" s="23" t="s">
        <v>7830</v>
      </c>
      <c r="J11177" s="1" t="s">
        <v>973</v>
      </c>
    </row>
    <row r="11178" spans="5:10" ht="15.95" customHeight="1" x14ac:dyDescent="0.15">
      <c r="E11178" s="23">
        <v>508</v>
      </c>
      <c r="F11178" s="23">
        <v>34</v>
      </c>
      <c r="G11178" s="48">
        <f t="shared" si="174"/>
        <v>50810034</v>
      </c>
      <c r="H11178" s="23" t="s">
        <v>144</v>
      </c>
      <c r="I11178" s="23" t="s">
        <v>3445</v>
      </c>
      <c r="J11178" s="1" t="s">
        <v>973</v>
      </c>
    </row>
    <row r="11179" spans="5:10" ht="15.95" customHeight="1" x14ac:dyDescent="0.15">
      <c r="E11179" s="23">
        <v>508</v>
      </c>
      <c r="F11179" s="23">
        <v>35</v>
      </c>
      <c r="G11179" s="48">
        <f t="shared" si="174"/>
        <v>50810035</v>
      </c>
      <c r="H11179" s="23" t="s">
        <v>144</v>
      </c>
      <c r="I11179" s="23" t="s">
        <v>1513</v>
      </c>
      <c r="J11179" s="1" t="s">
        <v>973</v>
      </c>
    </row>
    <row r="11180" spans="5:10" ht="15.95" customHeight="1" x14ac:dyDescent="0.15">
      <c r="E11180" s="23">
        <v>508</v>
      </c>
      <c r="F11180" s="23">
        <v>36</v>
      </c>
      <c r="G11180" s="48">
        <f t="shared" si="174"/>
        <v>50810036</v>
      </c>
      <c r="H11180" s="23" t="s">
        <v>144</v>
      </c>
      <c r="I11180" s="23" t="s">
        <v>3290</v>
      </c>
      <c r="J11180" s="1" t="s">
        <v>973</v>
      </c>
    </row>
    <row r="11181" spans="5:10" ht="15.95" customHeight="1" x14ac:dyDescent="0.15">
      <c r="E11181" s="23">
        <v>508</v>
      </c>
      <c r="F11181" s="23">
        <v>37</v>
      </c>
      <c r="G11181" s="48">
        <f t="shared" si="174"/>
        <v>50810037</v>
      </c>
      <c r="H11181" s="23" t="s">
        <v>144</v>
      </c>
      <c r="I11181" s="23" t="s">
        <v>7831</v>
      </c>
      <c r="J11181" s="1" t="s">
        <v>973</v>
      </c>
    </row>
    <row r="11182" spans="5:10" ht="15.95" customHeight="1" x14ac:dyDescent="0.15">
      <c r="E11182" s="23">
        <v>508</v>
      </c>
      <c r="F11182" s="23">
        <v>38</v>
      </c>
      <c r="G11182" s="48">
        <f t="shared" si="174"/>
        <v>50810038</v>
      </c>
      <c r="H11182" s="23" t="s">
        <v>144</v>
      </c>
      <c r="I11182" s="23" t="s">
        <v>7832</v>
      </c>
      <c r="J11182" s="1" t="s">
        <v>973</v>
      </c>
    </row>
    <row r="11183" spans="5:10" ht="15.95" customHeight="1" x14ac:dyDescent="0.15">
      <c r="E11183" s="23">
        <v>508</v>
      </c>
      <c r="F11183" s="23">
        <v>39</v>
      </c>
      <c r="G11183" s="48">
        <f t="shared" si="174"/>
        <v>50810039</v>
      </c>
      <c r="H11183" s="23" t="s">
        <v>144</v>
      </c>
      <c r="I11183" s="23" t="s">
        <v>3382</v>
      </c>
      <c r="J11183" s="1" t="s">
        <v>973</v>
      </c>
    </row>
    <row r="11184" spans="5:10" ht="15.95" customHeight="1" x14ac:dyDescent="0.15">
      <c r="E11184" s="23">
        <v>508</v>
      </c>
      <c r="F11184" s="23">
        <v>40</v>
      </c>
      <c r="G11184" s="48">
        <f t="shared" si="174"/>
        <v>50810040</v>
      </c>
      <c r="H11184" s="23" t="s">
        <v>144</v>
      </c>
      <c r="I11184" s="23" t="s">
        <v>3369</v>
      </c>
      <c r="J11184" s="1" t="s">
        <v>973</v>
      </c>
    </row>
    <row r="11185" spans="5:10" ht="15.95" customHeight="1" x14ac:dyDescent="0.15">
      <c r="E11185" s="23">
        <v>508</v>
      </c>
      <c r="F11185" s="23">
        <v>42</v>
      </c>
      <c r="G11185" s="48">
        <f t="shared" si="174"/>
        <v>50810042</v>
      </c>
      <c r="H11185" s="23" t="s">
        <v>144</v>
      </c>
      <c r="I11185" s="23" t="s">
        <v>7833</v>
      </c>
      <c r="J11185" s="1" t="s">
        <v>973</v>
      </c>
    </row>
    <row r="11186" spans="5:10" ht="15.95" customHeight="1" x14ac:dyDescent="0.15">
      <c r="E11186" s="23">
        <v>508</v>
      </c>
      <c r="F11186" s="23">
        <v>43</v>
      </c>
      <c r="G11186" s="48">
        <f t="shared" si="174"/>
        <v>50810043</v>
      </c>
      <c r="H11186" s="23" t="s">
        <v>144</v>
      </c>
      <c r="I11186" s="23" t="s">
        <v>7834</v>
      </c>
      <c r="J11186" s="1" t="s">
        <v>973</v>
      </c>
    </row>
    <row r="11187" spans="5:10" ht="15.95" customHeight="1" x14ac:dyDescent="0.15">
      <c r="E11187" s="23">
        <v>508</v>
      </c>
      <c r="F11187" s="23">
        <v>45</v>
      </c>
      <c r="G11187" s="48">
        <f t="shared" si="174"/>
        <v>50810045</v>
      </c>
      <c r="H11187" s="23" t="s">
        <v>144</v>
      </c>
      <c r="I11187" s="23" t="s">
        <v>3377</v>
      </c>
      <c r="J11187" s="1" t="s">
        <v>973</v>
      </c>
    </row>
    <row r="11188" spans="5:10" ht="15.95" customHeight="1" x14ac:dyDescent="0.15">
      <c r="E11188" s="23">
        <v>508</v>
      </c>
      <c r="F11188" s="23">
        <v>46</v>
      </c>
      <c r="G11188" s="48">
        <f t="shared" si="174"/>
        <v>50810046</v>
      </c>
      <c r="H11188" s="23" t="s">
        <v>144</v>
      </c>
      <c r="I11188" s="23" t="s">
        <v>3378</v>
      </c>
      <c r="J11188" s="1" t="s">
        <v>973</v>
      </c>
    </row>
    <row r="11189" spans="5:10" ht="15.95" customHeight="1" x14ac:dyDescent="0.15">
      <c r="E11189" s="23">
        <v>508</v>
      </c>
      <c r="F11189" s="23">
        <v>47</v>
      </c>
      <c r="G11189" s="48">
        <f t="shared" si="174"/>
        <v>50810047</v>
      </c>
      <c r="H11189" s="23" t="s">
        <v>144</v>
      </c>
      <c r="I11189" s="23" t="s">
        <v>3362</v>
      </c>
      <c r="J11189" s="1" t="s">
        <v>973</v>
      </c>
    </row>
    <row r="11190" spans="5:10" ht="15.95" customHeight="1" x14ac:dyDescent="0.15">
      <c r="E11190" s="23">
        <v>508</v>
      </c>
      <c r="F11190" s="23">
        <v>48</v>
      </c>
      <c r="G11190" s="48">
        <f t="shared" si="174"/>
        <v>50810048</v>
      </c>
      <c r="H11190" s="23" t="s">
        <v>144</v>
      </c>
      <c r="I11190" s="23" t="s">
        <v>7835</v>
      </c>
      <c r="J11190" s="1" t="s">
        <v>973</v>
      </c>
    </row>
    <row r="11191" spans="5:10" ht="15.95" customHeight="1" x14ac:dyDescent="0.15">
      <c r="E11191" s="23">
        <v>508</v>
      </c>
      <c r="F11191" s="23">
        <v>50</v>
      </c>
      <c r="G11191" s="48">
        <f t="shared" si="174"/>
        <v>50810050</v>
      </c>
      <c r="H11191" s="23" t="s">
        <v>144</v>
      </c>
      <c r="I11191" s="23" t="s">
        <v>3473</v>
      </c>
      <c r="J11191" s="1" t="s">
        <v>973</v>
      </c>
    </row>
    <row r="11192" spans="5:10" ht="15.95" customHeight="1" x14ac:dyDescent="0.15">
      <c r="E11192" s="23">
        <v>508</v>
      </c>
      <c r="F11192" s="23">
        <v>51</v>
      </c>
      <c r="G11192" s="48">
        <f t="shared" si="174"/>
        <v>50810051</v>
      </c>
      <c r="H11192" s="23" t="s">
        <v>144</v>
      </c>
      <c r="I11192" s="23" t="s">
        <v>7836</v>
      </c>
      <c r="J11192" s="1" t="s">
        <v>973</v>
      </c>
    </row>
    <row r="11193" spans="5:10" ht="15.95" customHeight="1" x14ac:dyDescent="0.15">
      <c r="E11193" s="23">
        <v>508</v>
      </c>
      <c r="F11193" s="23">
        <v>52</v>
      </c>
      <c r="G11193" s="48">
        <f t="shared" si="174"/>
        <v>50810052</v>
      </c>
      <c r="H11193" s="23" t="s">
        <v>144</v>
      </c>
      <c r="I11193" s="23" t="s">
        <v>1446</v>
      </c>
      <c r="J11193" s="1" t="s">
        <v>973</v>
      </c>
    </row>
    <row r="11194" spans="5:10" ht="15.95" customHeight="1" x14ac:dyDescent="0.15">
      <c r="E11194" s="23">
        <v>508</v>
      </c>
      <c r="F11194" s="23">
        <v>53</v>
      </c>
      <c r="G11194" s="48">
        <f t="shared" si="174"/>
        <v>50810053</v>
      </c>
      <c r="H11194" s="23" t="s">
        <v>144</v>
      </c>
      <c r="I11194" s="23" t="s">
        <v>3359</v>
      </c>
      <c r="J11194" s="1" t="s">
        <v>973</v>
      </c>
    </row>
    <row r="11195" spans="5:10" ht="15.95" customHeight="1" x14ac:dyDescent="0.15">
      <c r="E11195" s="23">
        <v>508</v>
      </c>
      <c r="F11195" s="23">
        <v>54</v>
      </c>
      <c r="G11195" s="48">
        <f t="shared" si="174"/>
        <v>50810054</v>
      </c>
      <c r="H11195" s="23" t="s">
        <v>144</v>
      </c>
      <c r="I11195" s="23" t="s">
        <v>7837</v>
      </c>
      <c r="J11195" s="1" t="s">
        <v>973</v>
      </c>
    </row>
    <row r="11196" spans="5:10" ht="15.95" customHeight="1" x14ac:dyDescent="0.15">
      <c r="E11196" s="23">
        <v>508</v>
      </c>
      <c r="F11196" s="23">
        <v>55</v>
      </c>
      <c r="G11196" s="48">
        <f t="shared" si="174"/>
        <v>50810055</v>
      </c>
      <c r="H11196" s="23" t="s">
        <v>144</v>
      </c>
      <c r="I11196" s="23" t="s">
        <v>7849</v>
      </c>
      <c r="J11196" s="1" t="s">
        <v>973</v>
      </c>
    </row>
    <row r="11197" spans="5:10" ht="15.95" customHeight="1" x14ac:dyDescent="0.15">
      <c r="E11197" s="23">
        <v>508</v>
      </c>
      <c r="F11197" s="23">
        <v>56</v>
      </c>
      <c r="G11197" s="48">
        <f t="shared" si="174"/>
        <v>50810056</v>
      </c>
      <c r="H11197" s="23" t="s">
        <v>144</v>
      </c>
      <c r="I11197" s="23" t="s">
        <v>4286</v>
      </c>
      <c r="J11197" s="1" t="s">
        <v>973</v>
      </c>
    </row>
    <row r="11198" spans="5:10" ht="15.95" customHeight="1" x14ac:dyDescent="0.15">
      <c r="E11198" s="23">
        <v>508</v>
      </c>
      <c r="F11198" s="23">
        <v>57</v>
      </c>
      <c r="G11198" s="48">
        <f t="shared" si="174"/>
        <v>50810057</v>
      </c>
      <c r="H11198" s="23" t="s">
        <v>144</v>
      </c>
      <c r="I11198" s="23" t="s">
        <v>1272</v>
      </c>
      <c r="J11198" s="1" t="s">
        <v>973</v>
      </c>
    </row>
    <row r="11199" spans="5:10" ht="15.95" customHeight="1" x14ac:dyDescent="0.15">
      <c r="E11199" s="23">
        <v>508</v>
      </c>
      <c r="F11199" s="23">
        <v>58</v>
      </c>
      <c r="G11199" s="48">
        <f t="shared" si="174"/>
        <v>50810058</v>
      </c>
      <c r="H11199" s="23" t="s">
        <v>144</v>
      </c>
      <c r="I11199" s="23" t="s">
        <v>4457</v>
      </c>
      <c r="J11199" s="1" t="s">
        <v>973</v>
      </c>
    </row>
    <row r="11200" spans="5:10" ht="15.95" customHeight="1" x14ac:dyDescent="0.15">
      <c r="E11200" s="23">
        <v>508</v>
      </c>
      <c r="F11200" s="23">
        <v>60</v>
      </c>
      <c r="G11200" s="48">
        <f t="shared" si="174"/>
        <v>50810060</v>
      </c>
      <c r="H11200" s="23" t="s">
        <v>144</v>
      </c>
      <c r="I11200" s="23" t="s">
        <v>3406</v>
      </c>
      <c r="J11200" s="1" t="s">
        <v>973</v>
      </c>
    </row>
    <row r="11201" spans="5:10" ht="15.95" customHeight="1" x14ac:dyDescent="0.15">
      <c r="E11201" s="23">
        <v>508</v>
      </c>
      <c r="F11201" s="23">
        <v>61</v>
      </c>
      <c r="G11201" s="48">
        <f t="shared" si="174"/>
        <v>50810061</v>
      </c>
      <c r="H11201" s="23" t="s">
        <v>144</v>
      </c>
      <c r="I11201" s="23" t="s">
        <v>3405</v>
      </c>
      <c r="J11201" s="1" t="s">
        <v>973</v>
      </c>
    </row>
    <row r="11202" spans="5:10" ht="15.95" customHeight="1" x14ac:dyDescent="0.15">
      <c r="E11202" s="23">
        <v>508</v>
      </c>
      <c r="F11202" s="23">
        <v>62</v>
      </c>
      <c r="G11202" s="48">
        <f t="shared" si="174"/>
        <v>50810062</v>
      </c>
      <c r="H11202" s="23" t="s">
        <v>144</v>
      </c>
      <c r="I11202" s="23" t="s">
        <v>7838</v>
      </c>
      <c r="J11202" s="1" t="s">
        <v>973</v>
      </c>
    </row>
    <row r="11203" spans="5:10" ht="15.95" customHeight="1" x14ac:dyDescent="0.15">
      <c r="E11203" s="23">
        <v>508</v>
      </c>
      <c r="F11203" s="23">
        <v>65</v>
      </c>
      <c r="G11203" s="48">
        <f t="shared" si="174"/>
        <v>50810065</v>
      </c>
      <c r="H11203" s="23" t="s">
        <v>144</v>
      </c>
      <c r="I11203" s="23" t="s">
        <v>7850</v>
      </c>
      <c r="J11203" s="1" t="s">
        <v>973</v>
      </c>
    </row>
    <row r="11204" spans="5:10" ht="15.95" customHeight="1" x14ac:dyDescent="0.15">
      <c r="E11204" s="23">
        <v>508</v>
      </c>
      <c r="F11204" s="23">
        <v>66</v>
      </c>
      <c r="G11204" s="48">
        <f t="shared" si="174"/>
        <v>50810066</v>
      </c>
      <c r="H11204" s="23" t="s">
        <v>144</v>
      </c>
      <c r="I11204" s="23" t="s">
        <v>7839</v>
      </c>
      <c r="J11204" s="1" t="s">
        <v>973</v>
      </c>
    </row>
    <row r="11205" spans="5:10" ht="15.95" customHeight="1" x14ac:dyDescent="0.15">
      <c r="E11205" s="23">
        <v>508</v>
      </c>
      <c r="F11205" s="23">
        <v>67</v>
      </c>
      <c r="G11205" s="48">
        <f t="shared" ref="G11205:G11268" si="175">(E11205&amp;(F11205+10000))*1</f>
        <v>50810067</v>
      </c>
      <c r="H11205" s="23" t="s">
        <v>144</v>
      </c>
      <c r="I11205" s="23" t="s">
        <v>7851</v>
      </c>
      <c r="J11205" s="1" t="s">
        <v>973</v>
      </c>
    </row>
    <row r="11206" spans="5:10" ht="15.95" customHeight="1" x14ac:dyDescent="0.15">
      <c r="E11206" s="23">
        <v>508</v>
      </c>
      <c r="F11206" s="23">
        <v>70</v>
      </c>
      <c r="G11206" s="48">
        <f t="shared" si="175"/>
        <v>50810070</v>
      </c>
      <c r="H11206" s="23" t="s">
        <v>144</v>
      </c>
      <c r="I11206" s="23" t="s">
        <v>3407</v>
      </c>
      <c r="J11206" s="1" t="s">
        <v>973</v>
      </c>
    </row>
    <row r="11207" spans="5:10" ht="15.95" customHeight="1" x14ac:dyDescent="0.15">
      <c r="E11207" s="23">
        <v>508</v>
      </c>
      <c r="F11207" s="23">
        <v>71</v>
      </c>
      <c r="G11207" s="48">
        <f t="shared" si="175"/>
        <v>50810071</v>
      </c>
      <c r="H11207" s="23" t="s">
        <v>144</v>
      </c>
      <c r="I11207" s="23" t="s">
        <v>7840</v>
      </c>
      <c r="J11207" s="1" t="s">
        <v>973</v>
      </c>
    </row>
    <row r="11208" spans="5:10" ht="15.95" customHeight="1" x14ac:dyDescent="0.15">
      <c r="E11208" s="23">
        <v>508</v>
      </c>
      <c r="F11208" s="23">
        <v>75</v>
      </c>
      <c r="G11208" s="48">
        <f t="shared" si="175"/>
        <v>50810075</v>
      </c>
      <c r="H11208" s="23" t="s">
        <v>144</v>
      </c>
      <c r="I11208" s="23" t="s">
        <v>3347</v>
      </c>
      <c r="J11208" s="1" t="s">
        <v>973</v>
      </c>
    </row>
    <row r="11209" spans="5:10" ht="15.95" customHeight="1" x14ac:dyDescent="0.15">
      <c r="E11209" s="23">
        <v>508</v>
      </c>
      <c r="F11209" s="23">
        <v>76</v>
      </c>
      <c r="G11209" s="48">
        <f t="shared" si="175"/>
        <v>50810076</v>
      </c>
      <c r="H11209" s="23" t="s">
        <v>144</v>
      </c>
      <c r="I11209" s="23" t="s">
        <v>7841</v>
      </c>
      <c r="J11209" s="1" t="s">
        <v>973</v>
      </c>
    </row>
    <row r="11210" spans="5:10" ht="15.95" customHeight="1" x14ac:dyDescent="0.15">
      <c r="E11210" s="23">
        <v>508</v>
      </c>
      <c r="F11210" s="23">
        <v>77</v>
      </c>
      <c r="G11210" s="48">
        <f t="shared" si="175"/>
        <v>50810077</v>
      </c>
      <c r="H11210" s="23" t="s">
        <v>144</v>
      </c>
      <c r="I11210" s="23" t="s">
        <v>3595</v>
      </c>
      <c r="J11210" s="1" t="s">
        <v>973</v>
      </c>
    </row>
    <row r="11211" spans="5:10" ht="15.95" customHeight="1" x14ac:dyDescent="0.15">
      <c r="E11211" s="23">
        <v>508</v>
      </c>
      <c r="F11211" s="23">
        <v>86</v>
      </c>
      <c r="G11211" s="48">
        <f t="shared" si="175"/>
        <v>50810086</v>
      </c>
      <c r="H11211" s="23" t="s">
        <v>144</v>
      </c>
      <c r="I11211" s="23" t="s">
        <v>1297</v>
      </c>
      <c r="J11211" s="1" t="s">
        <v>973</v>
      </c>
    </row>
    <row r="11212" spans="5:10" ht="15.95" customHeight="1" x14ac:dyDescent="0.15">
      <c r="E11212" s="23">
        <v>508</v>
      </c>
      <c r="F11212" s="23">
        <v>90</v>
      </c>
      <c r="G11212" s="48">
        <f t="shared" si="175"/>
        <v>50810090</v>
      </c>
      <c r="H11212" s="23" t="s">
        <v>144</v>
      </c>
      <c r="I11212" s="23" t="s">
        <v>1273</v>
      </c>
      <c r="J11212" s="1" t="s">
        <v>973</v>
      </c>
    </row>
    <row r="11213" spans="5:10" ht="15.95" customHeight="1" x14ac:dyDescent="0.15">
      <c r="E11213" s="23">
        <v>508</v>
      </c>
      <c r="F11213" s="23">
        <v>110</v>
      </c>
      <c r="G11213" s="48">
        <f t="shared" si="175"/>
        <v>50810110</v>
      </c>
      <c r="H11213" s="23" t="s">
        <v>144</v>
      </c>
      <c r="I11213" s="23" t="s">
        <v>3969</v>
      </c>
      <c r="J11213" s="1" t="s">
        <v>973</v>
      </c>
    </row>
    <row r="11214" spans="5:10" ht="15.95" customHeight="1" x14ac:dyDescent="0.15">
      <c r="E11214" s="23">
        <v>508</v>
      </c>
      <c r="F11214" s="23">
        <v>111</v>
      </c>
      <c r="G11214" s="48">
        <f t="shared" si="175"/>
        <v>50810111</v>
      </c>
      <c r="H11214" s="23" t="s">
        <v>144</v>
      </c>
      <c r="I11214" s="23" t="s">
        <v>3167</v>
      </c>
      <c r="J11214" s="1" t="s">
        <v>973</v>
      </c>
    </row>
    <row r="11215" spans="5:10" ht="15.95" customHeight="1" x14ac:dyDescent="0.15">
      <c r="E11215" s="23">
        <v>508</v>
      </c>
      <c r="F11215" s="23">
        <v>112</v>
      </c>
      <c r="G11215" s="48">
        <f t="shared" si="175"/>
        <v>50810112</v>
      </c>
      <c r="H11215" s="23" t="s">
        <v>144</v>
      </c>
      <c r="I11215" s="23" t="s">
        <v>7852</v>
      </c>
      <c r="J11215" s="1" t="s">
        <v>973</v>
      </c>
    </row>
    <row r="11216" spans="5:10" ht="15.95" customHeight="1" x14ac:dyDescent="0.15">
      <c r="E11216" s="23">
        <v>508</v>
      </c>
      <c r="F11216" s="23">
        <v>113</v>
      </c>
      <c r="G11216" s="48">
        <f t="shared" si="175"/>
        <v>50810113</v>
      </c>
      <c r="H11216" s="23" t="s">
        <v>144</v>
      </c>
      <c r="I11216" s="23" t="s">
        <v>7853</v>
      </c>
      <c r="J11216" s="1" t="s">
        <v>973</v>
      </c>
    </row>
    <row r="11217" spans="5:10" ht="15.95" customHeight="1" x14ac:dyDescent="0.15">
      <c r="E11217" s="23">
        <v>508</v>
      </c>
      <c r="F11217" s="23">
        <v>114</v>
      </c>
      <c r="G11217" s="48">
        <f t="shared" si="175"/>
        <v>50810114</v>
      </c>
      <c r="H11217" s="23" t="s">
        <v>144</v>
      </c>
      <c r="I11217" s="23" t="s">
        <v>4496</v>
      </c>
      <c r="J11217" s="1" t="s">
        <v>973</v>
      </c>
    </row>
    <row r="11218" spans="5:10" ht="15.95" customHeight="1" x14ac:dyDescent="0.15">
      <c r="E11218" s="23">
        <v>508</v>
      </c>
      <c r="F11218" s="23">
        <v>115</v>
      </c>
      <c r="G11218" s="48">
        <f t="shared" si="175"/>
        <v>50810115</v>
      </c>
      <c r="H11218" s="23" t="s">
        <v>144</v>
      </c>
      <c r="I11218" s="23" t="s">
        <v>7854</v>
      </c>
      <c r="J11218" s="1" t="s">
        <v>973</v>
      </c>
    </row>
    <row r="11219" spans="5:10" ht="15.95" customHeight="1" x14ac:dyDescent="0.15">
      <c r="E11219" s="23">
        <v>508</v>
      </c>
      <c r="F11219" s="23">
        <v>116</v>
      </c>
      <c r="G11219" s="48">
        <f t="shared" si="175"/>
        <v>50810116</v>
      </c>
      <c r="H11219" s="23" t="s">
        <v>144</v>
      </c>
      <c r="I11219" s="23" t="s">
        <v>7855</v>
      </c>
      <c r="J11219" s="1" t="s">
        <v>973</v>
      </c>
    </row>
    <row r="11220" spans="5:10" ht="15.95" customHeight="1" x14ac:dyDescent="0.15">
      <c r="E11220" s="23">
        <v>508</v>
      </c>
      <c r="F11220" s="23">
        <v>117</v>
      </c>
      <c r="G11220" s="48">
        <f t="shared" si="175"/>
        <v>50810117</v>
      </c>
      <c r="H11220" s="23" t="s">
        <v>144</v>
      </c>
      <c r="I11220" s="23" t="s">
        <v>7856</v>
      </c>
      <c r="J11220" s="1" t="s">
        <v>973</v>
      </c>
    </row>
    <row r="11221" spans="5:10" ht="15.95" customHeight="1" x14ac:dyDescent="0.15">
      <c r="E11221" s="23">
        <v>508</v>
      </c>
      <c r="F11221" s="23">
        <v>118</v>
      </c>
      <c r="G11221" s="48">
        <f t="shared" si="175"/>
        <v>50810118</v>
      </c>
      <c r="H11221" s="23" t="s">
        <v>144</v>
      </c>
      <c r="I11221" s="23" t="s">
        <v>7857</v>
      </c>
      <c r="J11221" s="1" t="s">
        <v>973</v>
      </c>
    </row>
    <row r="11222" spans="5:10" ht="15.95" customHeight="1" x14ac:dyDescent="0.15">
      <c r="E11222" s="23">
        <v>508</v>
      </c>
      <c r="F11222" s="23">
        <v>119</v>
      </c>
      <c r="G11222" s="48">
        <f t="shared" si="175"/>
        <v>50810119</v>
      </c>
      <c r="H11222" s="23" t="s">
        <v>144</v>
      </c>
      <c r="I11222" s="23" t="s">
        <v>7116</v>
      </c>
      <c r="J11222" s="1" t="s">
        <v>973</v>
      </c>
    </row>
    <row r="11223" spans="5:10" ht="15.95" customHeight="1" x14ac:dyDescent="0.15">
      <c r="E11223" s="23">
        <v>508</v>
      </c>
      <c r="F11223" s="23">
        <v>128</v>
      </c>
      <c r="G11223" s="48">
        <f t="shared" si="175"/>
        <v>50810128</v>
      </c>
      <c r="H11223" s="23" t="s">
        <v>144</v>
      </c>
      <c r="I11223" s="23" t="s">
        <v>7858</v>
      </c>
      <c r="J11223" s="1" t="s">
        <v>973</v>
      </c>
    </row>
    <row r="11224" spans="5:10" ht="15.95" customHeight="1" x14ac:dyDescent="0.15">
      <c r="E11224" s="23">
        <v>508</v>
      </c>
      <c r="F11224" s="23">
        <v>129</v>
      </c>
      <c r="G11224" s="48">
        <f t="shared" si="175"/>
        <v>50810129</v>
      </c>
      <c r="H11224" s="23" t="s">
        <v>144</v>
      </c>
      <c r="I11224" s="23" t="s">
        <v>1512</v>
      </c>
      <c r="J11224" s="1" t="s">
        <v>973</v>
      </c>
    </row>
    <row r="11225" spans="5:10" ht="15.95" customHeight="1" x14ac:dyDescent="0.15">
      <c r="E11225" s="23">
        <v>508</v>
      </c>
      <c r="F11225" s="23">
        <v>134</v>
      </c>
      <c r="G11225" s="48">
        <f t="shared" si="175"/>
        <v>50810134</v>
      </c>
      <c r="H11225" s="23" t="s">
        <v>144</v>
      </c>
      <c r="I11225" s="23" t="s">
        <v>7859</v>
      </c>
      <c r="J11225" s="1" t="s">
        <v>973</v>
      </c>
    </row>
    <row r="11226" spans="5:10" ht="15.95" customHeight="1" x14ac:dyDescent="0.15">
      <c r="E11226" s="23">
        <v>508</v>
      </c>
      <c r="F11226" s="23">
        <v>136</v>
      </c>
      <c r="G11226" s="48">
        <f t="shared" si="175"/>
        <v>50810136</v>
      </c>
      <c r="H11226" s="23" t="s">
        <v>144</v>
      </c>
      <c r="I11226" s="23" t="s">
        <v>3316</v>
      </c>
      <c r="J11226" s="1" t="s">
        <v>973</v>
      </c>
    </row>
    <row r="11227" spans="5:10" ht="15.95" customHeight="1" x14ac:dyDescent="0.15">
      <c r="E11227" s="23">
        <v>508</v>
      </c>
      <c r="F11227" s="23">
        <v>137</v>
      </c>
      <c r="G11227" s="48">
        <f t="shared" si="175"/>
        <v>50810137</v>
      </c>
      <c r="H11227" s="23" t="s">
        <v>144</v>
      </c>
      <c r="I11227" s="23" t="s">
        <v>7860</v>
      </c>
      <c r="J11227" s="1" t="s">
        <v>973</v>
      </c>
    </row>
    <row r="11228" spans="5:10" ht="15.95" customHeight="1" x14ac:dyDescent="0.15">
      <c r="E11228" s="23">
        <v>508</v>
      </c>
      <c r="F11228" s="23">
        <v>155</v>
      </c>
      <c r="G11228" s="48">
        <f t="shared" si="175"/>
        <v>50810155</v>
      </c>
      <c r="H11228" s="23" t="s">
        <v>144</v>
      </c>
      <c r="I11228" s="23" t="s">
        <v>7861</v>
      </c>
      <c r="J11228" s="1" t="s">
        <v>973</v>
      </c>
    </row>
    <row r="11229" spans="5:10" ht="15.95" customHeight="1" x14ac:dyDescent="0.15">
      <c r="E11229" s="23">
        <v>508</v>
      </c>
      <c r="F11229" s="23">
        <v>158</v>
      </c>
      <c r="G11229" s="48">
        <f t="shared" si="175"/>
        <v>50810158</v>
      </c>
      <c r="H11229" s="23" t="s">
        <v>144</v>
      </c>
      <c r="I11229" s="23" t="s">
        <v>7862</v>
      </c>
      <c r="J11229" s="1" t="s">
        <v>973</v>
      </c>
    </row>
    <row r="11230" spans="5:10" ht="15.95" customHeight="1" x14ac:dyDescent="0.15">
      <c r="E11230" s="23">
        <v>508</v>
      </c>
      <c r="F11230" s="23">
        <v>220</v>
      </c>
      <c r="G11230" s="48">
        <f t="shared" si="175"/>
        <v>50810220</v>
      </c>
      <c r="H11230" s="23" t="s">
        <v>144</v>
      </c>
      <c r="I11230" s="23" t="s">
        <v>3396</v>
      </c>
      <c r="J11230" s="1" t="s">
        <v>973</v>
      </c>
    </row>
    <row r="11231" spans="5:10" ht="15.95" customHeight="1" x14ac:dyDescent="0.15">
      <c r="E11231" s="23">
        <v>508</v>
      </c>
      <c r="F11231" s="23">
        <v>221</v>
      </c>
      <c r="G11231" s="48">
        <f t="shared" si="175"/>
        <v>50810221</v>
      </c>
      <c r="H11231" s="23" t="s">
        <v>144</v>
      </c>
      <c r="I11231" s="23" t="s">
        <v>7863</v>
      </c>
      <c r="J11231" s="1" t="s">
        <v>973</v>
      </c>
    </row>
    <row r="11232" spans="5:10" ht="15.95" customHeight="1" x14ac:dyDescent="0.15">
      <c r="E11232" s="23">
        <v>508</v>
      </c>
      <c r="F11232" s="23">
        <v>250</v>
      </c>
      <c r="G11232" s="48">
        <f t="shared" si="175"/>
        <v>50810250</v>
      </c>
      <c r="H11232" s="23" t="s">
        <v>144</v>
      </c>
      <c r="I11232" s="23" t="s">
        <v>3404</v>
      </c>
      <c r="J11232" s="1" t="s">
        <v>973</v>
      </c>
    </row>
    <row r="11233" spans="5:10" ht="15.95" customHeight="1" x14ac:dyDescent="0.15">
      <c r="E11233" s="23">
        <v>508</v>
      </c>
      <c r="F11233" s="23">
        <v>251</v>
      </c>
      <c r="G11233" s="48">
        <f t="shared" si="175"/>
        <v>50810251</v>
      </c>
      <c r="H11233" s="23" t="s">
        <v>144</v>
      </c>
      <c r="I11233" s="23" t="s">
        <v>3459</v>
      </c>
      <c r="J11233" s="1" t="s">
        <v>973</v>
      </c>
    </row>
    <row r="11234" spans="5:10" ht="15.95" customHeight="1" x14ac:dyDescent="0.15">
      <c r="E11234" s="23">
        <v>508</v>
      </c>
      <c r="F11234" s="23">
        <v>252</v>
      </c>
      <c r="G11234" s="48">
        <f t="shared" si="175"/>
        <v>50810252</v>
      </c>
      <c r="H11234" s="23" t="s">
        <v>144</v>
      </c>
      <c r="I11234" s="23" t="s">
        <v>3453</v>
      </c>
      <c r="J11234" s="1" t="s">
        <v>973</v>
      </c>
    </row>
    <row r="11235" spans="5:10" ht="15.95" customHeight="1" x14ac:dyDescent="0.15">
      <c r="E11235" s="23">
        <v>508</v>
      </c>
      <c r="F11235" s="23">
        <v>253</v>
      </c>
      <c r="G11235" s="48">
        <f t="shared" si="175"/>
        <v>50810253</v>
      </c>
      <c r="H11235" s="23" t="s">
        <v>144</v>
      </c>
      <c r="I11235" s="23" t="s">
        <v>3455</v>
      </c>
      <c r="J11235" s="1" t="s">
        <v>973</v>
      </c>
    </row>
    <row r="11236" spans="5:10" ht="15.95" customHeight="1" x14ac:dyDescent="0.15">
      <c r="E11236" s="23">
        <v>508</v>
      </c>
      <c r="F11236" s="23">
        <v>254</v>
      </c>
      <c r="G11236" s="48">
        <f t="shared" si="175"/>
        <v>50810254</v>
      </c>
      <c r="H11236" s="23" t="s">
        <v>144</v>
      </c>
      <c r="I11236" s="23" t="s">
        <v>3454</v>
      </c>
      <c r="J11236" s="1" t="s">
        <v>973</v>
      </c>
    </row>
    <row r="11237" spans="5:10" ht="15.95" customHeight="1" x14ac:dyDescent="0.15">
      <c r="E11237" s="23">
        <v>508</v>
      </c>
      <c r="F11237" s="23">
        <v>256</v>
      </c>
      <c r="G11237" s="48">
        <f t="shared" si="175"/>
        <v>50810256</v>
      </c>
      <c r="H11237" s="23" t="s">
        <v>144</v>
      </c>
      <c r="I11237" s="23" t="s">
        <v>7864</v>
      </c>
      <c r="J11237" s="1" t="s">
        <v>973</v>
      </c>
    </row>
    <row r="11238" spans="5:10" ht="15.95" customHeight="1" x14ac:dyDescent="0.15">
      <c r="E11238" s="23">
        <v>508</v>
      </c>
      <c r="F11238" s="23">
        <v>257</v>
      </c>
      <c r="G11238" s="48">
        <f t="shared" si="175"/>
        <v>50810257</v>
      </c>
      <c r="H11238" s="23" t="s">
        <v>144</v>
      </c>
      <c r="I11238" s="23" t="s">
        <v>3456</v>
      </c>
      <c r="J11238" s="1" t="s">
        <v>973</v>
      </c>
    </row>
    <row r="11239" spans="5:10" ht="15.95" customHeight="1" x14ac:dyDescent="0.15">
      <c r="E11239" s="23">
        <v>508</v>
      </c>
      <c r="F11239" s="23">
        <v>262</v>
      </c>
      <c r="G11239" s="48">
        <f t="shared" si="175"/>
        <v>50810262</v>
      </c>
      <c r="H11239" s="23" t="s">
        <v>144</v>
      </c>
      <c r="I11239" s="23" t="s">
        <v>7865</v>
      </c>
      <c r="J11239" s="1" t="s">
        <v>973</v>
      </c>
    </row>
    <row r="11240" spans="5:10" ht="15.95" customHeight="1" x14ac:dyDescent="0.15">
      <c r="E11240" s="23">
        <v>508</v>
      </c>
      <c r="F11240" s="23">
        <v>321</v>
      </c>
      <c r="G11240" s="48">
        <f t="shared" si="175"/>
        <v>50810321</v>
      </c>
      <c r="H11240" s="23" t="s">
        <v>144</v>
      </c>
      <c r="I11240" s="23" t="s">
        <v>3399</v>
      </c>
      <c r="J11240" s="1" t="s">
        <v>973</v>
      </c>
    </row>
    <row r="11241" spans="5:10" ht="15.95" customHeight="1" x14ac:dyDescent="0.15">
      <c r="E11241" s="23">
        <v>508</v>
      </c>
      <c r="F11241" s="23">
        <v>322</v>
      </c>
      <c r="G11241" s="48">
        <f t="shared" si="175"/>
        <v>50810322</v>
      </c>
      <c r="H11241" s="23" t="s">
        <v>144</v>
      </c>
      <c r="I11241" s="23" t="s">
        <v>3397</v>
      </c>
      <c r="J11241" s="1" t="s">
        <v>973</v>
      </c>
    </row>
    <row r="11242" spans="5:10" ht="15.95" customHeight="1" x14ac:dyDescent="0.15">
      <c r="E11242" s="23">
        <v>508</v>
      </c>
      <c r="F11242" s="23">
        <v>323</v>
      </c>
      <c r="G11242" s="48">
        <f t="shared" si="175"/>
        <v>50810323</v>
      </c>
      <c r="H11242" s="23" t="s">
        <v>144</v>
      </c>
      <c r="I11242" s="23" t="s">
        <v>3463</v>
      </c>
      <c r="J11242" s="1" t="s">
        <v>973</v>
      </c>
    </row>
    <row r="11243" spans="5:10" ht="15.95" customHeight="1" x14ac:dyDescent="0.15">
      <c r="E11243" s="23">
        <v>508</v>
      </c>
      <c r="F11243" s="23">
        <v>324</v>
      </c>
      <c r="G11243" s="48">
        <f t="shared" si="175"/>
        <v>50810324</v>
      </c>
      <c r="H11243" s="23" t="s">
        <v>144</v>
      </c>
      <c r="I11243" s="23" t="s">
        <v>3467</v>
      </c>
      <c r="J11243" s="1" t="s">
        <v>973</v>
      </c>
    </row>
    <row r="11244" spans="5:10" ht="15.95" customHeight="1" x14ac:dyDescent="0.15">
      <c r="E11244" s="23">
        <v>508</v>
      </c>
      <c r="F11244" s="23">
        <v>325</v>
      </c>
      <c r="G11244" s="48">
        <f t="shared" si="175"/>
        <v>50810325</v>
      </c>
      <c r="H11244" s="23" t="s">
        <v>144</v>
      </c>
      <c r="I11244" s="23" t="s">
        <v>3402</v>
      </c>
      <c r="J11244" s="1" t="s">
        <v>973</v>
      </c>
    </row>
    <row r="11245" spans="5:10" ht="15.95" customHeight="1" x14ac:dyDescent="0.15">
      <c r="E11245" s="23">
        <v>508</v>
      </c>
      <c r="F11245" s="23">
        <v>326</v>
      </c>
      <c r="G11245" s="48">
        <f t="shared" si="175"/>
        <v>50810326</v>
      </c>
      <c r="H11245" s="23" t="s">
        <v>144</v>
      </c>
      <c r="I11245" s="23" t="s">
        <v>7866</v>
      </c>
      <c r="J11245" s="1" t="s">
        <v>973</v>
      </c>
    </row>
    <row r="11246" spans="5:10" ht="15.95" customHeight="1" x14ac:dyDescent="0.15">
      <c r="E11246" s="23">
        <v>508</v>
      </c>
      <c r="F11246" s="23">
        <v>327</v>
      </c>
      <c r="G11246" s="48">
        <f t="shared" si="175"/>
        <v>50810327</v>
      </c>
      <c r="H11246" s="23" t="s">
        <v>144</v>
      </c>
      <c r="I11246" s="23" t="s">
        <v>3465</v>
      </c>
      <c r="J11246" s="1" t="s">
        <v>973</v>
      </c>
    </row>
    <row r="11247" spans="5:10" ht="15.95" customHeight="1" x14ac:dyDescent="0.15">
      <c r="E11247" s="23">
        <v>508</v>
      </c>
      <c r="F11247" s="23">
        <v>328</v>
      </c>
      <c r="G11247" s="48">
        <f t="shared" si="175"/>
        <v>50810328</v>
      </c>
      <c r="H11247" s="23" t="s">
        <v>144</v>
      </c>
      <c r="I11247" s="23" t="s">
        <v>7867</v>
      </c>
      <c r="J11247" s="1" t="s">
        <v>973</v>
      </c>
    </row>
    <row r="11248" spans="5:10" ht="15.95" customHeight="1" x14ac:dyDescent="0.15">
      <c r="E11248" s="23">
        <v>508</v>
      </c>
      <c r="F11248" s="23">
        <v>330</v>
      </c>
      <c r="G11248" s="48">
        <f t="shared" si="175"/>
        <v>50810330</v>
      </c>
      <c r="H11248" s="23" t="s">
        <v>144</v>
      </c>
      <c r="I11248" s="23" t="s">
        <v>7868</v>
      </c>
      <c r="J11248" s="1" t="s">
        <v>973</v>
      </c>
    </row>
    <row r="11249" spans="5:10" ht="15.95" customHeight="1" x14ac:dyDescent="0.15">
      <c r="E11249" s="23">
        <v>508</v>
      </c>
      <c r="F11249" s="23">
        <v>331</v>
      </c>
      <c r="G11249" s="48">
        <f t="shared" si="175"/>
        <v>50810331</v>
      </c>
      <c r="H11249" s="23" t="s">
        <v>144</v>
      </c>
      <c r="I11249" s="23" t="s">
        <v>7869</v>
      </c>
      <c r="J11249" s="1" t="s">
        <v>973</v>
      </c>
    </row>
    <row r="11250" spans="5:10" ht="15.95" customHeight="1" x14ac:dyDescent="0.15">
      <c r="E11250" s="23">
        <v>508</v>
      </c>
      <c r="F11250" s="23">
        <v>332</v>
      </c>
      <c r="G11250" s="48">
        <f t="shared" si="175"/>
        <v>50810332</v>
      </c>
      <c r="H11250" s="23" t="s">
        <v>144</v>
      </c>
      <c r="I11250" s="23" t="s">
        <v>3468</v>
      </c>
      <c r="J11250" s="1" t="s">
        <v>973</v>
      </c>
    </row>
    <row r="11251" spans="5:10" ht="15.95" customHeight="1" x14ac:dyDescent="0.15">
      <c r="E11251" s="23">
        <v>508</v>
      </c>
      <c r="F11251" s="23">
        <v>333</v>
      </c>
      <c r="G11251" s="48">
        <f t="shared" si="175"/>
        <v>50810333</v>
      </c>
      <c r="H11251" s="23" t="s">
        <v>144</v>
      </c>
      <c r="I11251" s="23" t="s">
        <v>3381</v>
      </c>
      <c r="J11251" s="1" t="s">
        <v>973</v>
      </c>
    </row>
    <row r="11252" spans="5:10" ht="15.95" customHeight="1" x14ac:dyDescent="0.15">
      <c r="E11252" s="23">
        <v>508</v>
      </c>
      <c r="F11252" s="23">
        <v>334</v>
      </c>
      <c r="G11252" s="48">
        <f t="shared" si="175"/>
        <v>50810334</v>
      </c>
      <c r="H11252" s="23" t="s">
        <v>144</v>
      </c>
      <c r="I11252" s="23" t="s">
        <v>7870</v>
      </c>
      <c r="J11252" s="1" t="s">
        <v>973</v>
      </c>
    </row>
    <row r="11253" spans="5:10" ht="15.95" customHeight="1" x14ac:dyDescent="0.15">
      <c r="E11253" s="23">
        <v>508</v>
      </c>
      <c r="F11253" s="23">
        <v>335</v>
      </c>
      <c r="G11253" s="48">
        <f t="shared" si="175"/>
        <v>50810335</v>
      </c>
      <c r="H11253" s="23" t="s">
        <v>144</v>
      </c>
      <c r="I11253" s="23" t="s">
        <v>7871</v>
      </c>
      <c r="J11253" s="1" t="s">
        <v>973</v>
      </c>
    </row>
    <row r="11254" spans="5:10" ht="15.95" customHeight="1" x14ac:dyDescent="0.15">
      <c r="E11254" s="23">
        <v>508</v>
      </c>
      <c r="F11254" s="23">
        <v>338</v>
      </c>
      <c r="G11254" s="48">
        <f t="shared" si="175"/>
        <v>50810338</v>
      </c>
      <c r="H11254" s="23" t="s">
        <v>144</v>
      </c>
      <c r="I11254" s="23" t="s">
        <v>7872</v>
      </c>
      <c r="J11254" s="1" t="s">
        <v>973</v>
      </c>
    </row>
    <row r="11255" spans="5:10" ht="15.95" customHeight="1" x14ac:dyDescent="0.15">
      <c r="E11255" s="23">
        <v>508</v>
      </c>
      <c r="F11255" s="23">
        <v>339</v>
      </c>
      <c r="G11255" s="48">
        <f t="shared" si="175"/>
        <v>50810339</v>
      </c>
      <c r="H11255" s="23" t="s">
        <v>144</v>
      </c>
      <c r="I11255" s="23" t="s">
        <v>3470</v>
      </c>
      <c r="J11255" s="1" t="s">
        <v>973</v>
      </c>
    </row>
    <row r="11256" spans="5:10" ht="15.95" customHeight="1" x14ac:dyDescent="0.15">
      <c r="E11256" s="23">
        <v>508</v>
      </c>
      <c r="F11256" s="23">
        <v>359</v>
      </c>
      <c r="G11256" s="48">
        <f t="shared" si="175"/>
        <v>50810359</v>
      </c>
      <c r="H11256" s="23" t="s">
        <v>144</v>
      </c>
      <c r="I11256" s="23" t="s">
        <v>3464</v>
      </c>
      <c r="J11256" s="1" t="s">
        <v>973</v>
      </c>
    </row>
    <row r="11257" spans="5:10" ht="15.95" customHeight="1" x14ac:dyDescent="0.15">
      <c r="E11257" s="23">
        <v>508</v>
      </c>
      <c r="F11257" s="23">
        <v>440</v>
      </c>
      <c r="G11257" s="48">
        <f t="shared" si="175"/>
        <v>50810440</v>
      </c>
      <c r="H11257" s="23" t="s">
        <v>144</v>
      </c>
      <c r="I11257" s="23" t="s">
        <v>7873</v>
      </c>
      <c r="J11257" s="1" t="s">
        <v>973</v>
      </c>
    </row>
    <row r="11258" spans="5:10" ht="15.95" customHeight="1" x14ac:dyDescent="0.15">
      <c r="E11258" s="23">
        <v>508</v>
      </c>
      <c r="F11258" s="23">
        <v>441</v>
      </c>
      <c r="G11258" s="48">
        <f t="shared" si="175"/>
        <v>50810441</v>
      </c>
      <c r="H11258" s="23" t="s">
        <v>144</v>
      </c>
      <c r="I11258" s="23" t="s">
        <v>3474</v>
      </c>
      <c r="J11258" s="1" t="s">
        <v>973</v>
      </c>
    </row>
    <row r="11259" spans="5:10" ht="15.95" customHeight="1" x14ac:dyDescent="0.15">
      <c r="E11259" s="23">
        <v>508</v>
      </c>
      <c r="F11259" s="23">
        <v>442</v>
      </c>
      <c r="G11259" s="48">
        <f t="shared" si="175"/>
        <v>50810442</v>
      </c>
      <c r="H11259" s="23" t="s">
        <v>144</v>
      </c>
      <c r="I11259" s="23" t="s">
        <v>7874</v>
      </c>
      <c r="J11259" s="1" t="s">
        <v>973</v>
      </c>
    </row>
    <row r="11260" spans="5:10" ht="15.95" customHeight="1" x14ac:dyDescent="0.15">
      <c r="E11260" s="23">
        <v>508</v>
      </c>
      <c r="F11260" s="23">
        <v>443</v>
      </c>
      <c r="G11260" s="48">
        <f t="shared" si="175"/>
        <v>50810443</v>
      </c>
      <c r="H11260" s="23" t="s">
        <v>144</v>
      </c>
      <c r="I11260" s="23" t="s">
        <v>3334</v>
      </c>
      <c r="J11260" s="1" t="s">
        <v>973</v>
      </c>
    </row>
    <row r="11261" spans="5:10" ht="15.95" customHeight="1" x14ac:dyDescent="0.15">
      <c r="E11261" s="23">
        <v>508</v>
      </c>
      <c r="F11261" s="23">
        <v>444</v>
      </c>
      <c r="G11261" s="48">
        <f t="shared" si="175"/>
        <v>50810444</v>
      </c>
      <c r="H11261" s="23" t="s">
        <v>144</v>
      </c>
      <c r="I11261" s="23" t="s">
        <v>7875</v>
      </c>
      <c r="J11261" s="1" t="s">
        <v>973</v>
      </c>
    </row>
    <row r="11262" spans="5:10" ht="15.95" customHeight="1" x14ac:dyDescent="0.15">
      <c r="E11262" s="23">
        <v>508</v>
      </c>
      <c r="F11262" s="23">
        <v>445</v>
      </c>
      <c r="G11262" s="48">
        <f t="shared" si="175"/>
        <v>50810445</v>
      </c>
      <c r="H11262" s="23" t="s">
        <v>144</v>
      </c>
      <c r="I11262" s="23" t="s">
        <v>7876</v>
      </c>
      <c r="J11262" s="1" t="s">
        <v>973</v>
      </c>
    </row>
    <row r="11263" spans="5:10" ht="15.95" customHeight="1" x14ac:dyDescent="0.15">
      <c r="E11263" s="23">
        <v>508</v>
      </c>
      <c r="F11263" s="23">
        <v>446</v>
      </c>
      <c r="G11263" s="48">
        <f t="shared" si="175"/>
        <v>50810446</v>
      </c>
      <c r="H11263" s="23" t="s">
        <v>144</v>
      </c>
      <c r="I11263" s="23" t="s">
        <v>7877</v>
      </c>
      <c r="J11263" s="1" t="s">
        <v>973</v>
      </c>
    </row>
    <row r="11264" spans="5:10" ht="15.95" customHeight="1" x14ac:dyDescent="0.15">
      <c r="E11264" s="23">
        <v>508</v>
      </c>
      <c r="F11264" s="23">
        <v>447</v>
      </c>
      <c r="G11264" s="48">
        <f t="shared" si="175"/>
        <v>50810447</v>
      </c>
      <c r="H11264" s="23" t="s">
        <v>144</v>
      </c>
      <c r="I11264" s="23" t="s">
        <v>3370</v>
      </c>
      <c r="J11264" s="1" t="s">
        <v>973</v>
      </c>
    </row>
    <row r="11265" spans="5:10" ht="15.95" customHeight="1" x14ac:dyDescent="0.15">
      <c r="E11265" s="23">
        <v>508</v>
      </c>
      <c r="F11265" s="23">
        <v>448</v>
      </c>
      <c r="G11265" s="48">
        <f t="shared" si="175"/>
        <v>50810448</v>
      </c>
      <c r="H11265" s="23" t="s">
        <v>144</v>
      </c>
      <c r="I11265" s="23" t="s">
        <v>3360</v>
      </c>
      <c r="J11265" s="1" t="s">
        <v>973</v>
      </c>
    </row>
    <row r="11266" spans="5:10" ht="15.95" customHeight="1" x14ac:dyDescent="0.15">
      <c r="E11266" s="23">
        <v>508</v>
      </c>
      <c r="F11266" s="23">
        <v>477</v>
      </c>
      <c r="G11266" s="48">
        <f t="shared" si="175"/>
        <v>50810477</v>
      </c>
      <c r="H11266" s="23" t="s">
        <v>144</v>
      </c>
      <c r="I11266" s="23" t="s">
        <v>7878</v>
      </c>
      <c r="J11266" s="1" t="s">
        <v>973</v>
      </c>
    </row>
    <row r="11267" spans="5:10" ht="15.95" customHeight="1" x14ac:dyDescent="0.15">
      <c r="E11267" s="23">
        <v>508</v>
      </c>
      <c r="F11267" s="23">
        <v>560</v>
      </c>
      <c r="G11267" s="48">
        <f t="shared" si="175"/>
        <v>50810560</v>
      </c>
      <c r="H11267" s="23" t="s">
        <v>144</v>
      </c>
      <c r="I11267" s="23" t="s">
        <v>1511</v>
      </c>
      <c r="J11267" s="1" t="s">
        <v>973</v>
      </c>
    </row>
    <row r="11268" spans="5:10" ht="15.95" customHeight="1" x14ac:dyDescent="0.15">
      <c r="E11268" s="23">
        <v>508</v>
      </c>
      <c r="F11268" s="23">
        <v>580</v>
      </c>
      <c r="G11268" s="48">
        <f t="shared" si="175"/>
        <v>50810580</v>
      </c>
      <c r="H11268" s="23" t="s">
        <v>144</v>
      </c>
      <c r="I11268" s="23" t="s">
        <v>1515</v>
      </c>
      <c r="J11268" s="1" t="s">
        <v>973</v>
      </c>
    </row>
    <row r="11269" spans="5:10" ht="15.95" customHeight="1" x14ac:dyDescent="0.15">
      <c r="E11269" s="23">
        <v>508</v>
      </c>
      <c r="F11269" s="23">
        <v>581</v>
      </c>
      <c r="G11269" s="48">
        <f t="shared" ref="G11269:G11332" si="176">(E11269&amp;(F11269+10000))*1</f>
        <v>50810581</v>
      </c>
      <c r="H11269" s="23" t="s">
        <v>144</v>
      </c>
      <c r="I11269" s="23" t="s">
        <v>7879</v>
      </c>
      <c r="J11269" s="1" t="s">
        <v>973</v>
      </c>
    </row>
    <row r="11270" spans="5:10" ht="15.95" customHeight="1" x14ac:dyDescent="0.15">
      <c r="E11270" s="23">
        <v>508</v>
      </c>
      <c r="F11270" s="23">
        <v>582</v>
      </c>
      <c r="G11270" s="48">
        <f t="shared" si="176"/>
        <v>50810582</v>
      </c>
      <c r="H11270" s="23" t="s">
        <v>144</v>
      </c>
      <c r="I11270" s="23" t="s">
        <v>7880</v>
      </c>
      <c r="J11270" s="1" t="s">
        <v>973</v>
      </c>
    </row>
    <row r="11271" spans="5:10" ht="15.95" customHeight="1" x14ac:dyDescent="0.15">
      <c r="E11271" s="23">
        <v>508</v>
      </c>
      <c r="F11271" s="23">
        <v>583</v>
      </c>
      <c r="G11271" s="48">
        <f t="shared" si="176"/>
        <v>50810583</v>
      </c>
      <c r="H11271" s="23" t="s">
        <v>144</v>
      </c>
      <c r="I11271" s="23" t="s">
        <v>3771</v>
      </c>
      <c r="J11271" s="1" t="s">
        <v>973</v>
      </c>
    </row>
    <row r="11272" spans="5:10" ht="15.95" customHeight="1" x14ac:dyDescent="0.15">
      <c r="E11272" s="23">
        <v>508</v>
      </c>
      <c r="F11272" s="23">
        <v>670</v>
      </c>
      <c r="G11272" s="48">
        <f t="shared" si="176"/>
        <v>50810670</v>
      </c>
      <c r="H11272" s="23" t="s">
        <v>144</v>
      </c>
      <c r="I11272" s="23" t="s">
        <v>4456</v>
      </c>
      <c r="J11272" s="1" t="s">
        <v>973</v>
      </c>
    </row>
    <row r="11273" spans="5:10" ht="15.95" customHeight="1" x14ac:dyDescent="0.15">
      <c r="E11273" s="23">
        <v>508</v>
      </c>
      <c r="F11273" s="23">
        <v>672</v>
      </c>
      <c r="G11273" s="48">
        <f t="shared" si="176"/>
        <v>50810672</v>
      </c>
      <c r="H11273" s="23" t="s">
        <v>144</v>
      </c>
      <c r="I11273" s="23" t="s">
        <v>4459</v>
      </c>
      <c r="J11273" s="1" t="s">
        <v>973</v>
      </c>
    </row>
    <row r="11274" spans="5:10" ht="15.95" customHeight="1" x14ac:dyDescent="0.15">
      <c r="E11274" s="23">
        <v>508</v>
      </c>
      <c r="F11274" s="23">
        <v>673</v>
      </c>
      <c r="G11274" s="48">
        <f t="shared" si="176"/>
        <v>50810673</v>
      </c>
      <c r="H11274" s="23" t="s">
        <v>144</v>
      </c>
      <c r="I11274" s="23" t="s">
        <v>7881</v>
      </c>
      <c r="J11274" s="1" t="s">
        <v>973</v>
      </c>
    </row>
    <row r="11275" spans="5:10" ht="15.95" customHeight="1" x14ac:dyDescent="0.15">
      <c r="E11275" s="23">
        <v>508</v>
      </c>
      <c r="F11275" s="23">
        <v>690</v>
      </c>
      <c r="G11275" s="48">
        <f t="shared" si="176"/>
        <v>50810690</v>
      </c>
      <c r="H11275" s="23" t="s">
        <v>144</v>
      </c>
      <c r="I11275" s="23" t="s">
        <v>1049</v>
      </c>
      <c r="J11275" s="1" t="s">
        <v>973</v>
      </c>
    </row>
    <row r="11276" spans="5:10" ht="15.95" customHeight="1" x14ac:dyDescent="0.15">
      <c r="E11276" s="23">
        <v>508</v>
      </c>
      <c r="F11276" s="23">
        <v>700</v>
      </c>
      <c r="G11276" s="48">
        <f t="shared" si="176"/>
        <v>50810700</v>
      </c>
      <c r="H11276" s="23" t="s">
        <v>144</v>
      </c>
      <c r="I11276" s="23" t="s">
        <v>7882</v>
      </c>
      <c r="J11276" s="1" t="s">
        <v>973</v>
      </c>
    </row>
    <row r="11277" spans="5:10" ht="15.95" customHeight="1" x14ac:dyDescent="0.15">
      <c r="E11277" s="23">
        <v>508</v>
      </c>
      <c r="F11277" s="23">
        <v>901</v>
      </c>
      <c r="G11277" s="48">
        <f t="shared" si="176"/>
        <v>50810901</v>
      </c>
      <c r="H11277" s="23" t="s">
        <v>144</v>
      </c>
      <c r="I11277" s="23" t="s">
        <v>1857</v>
      </c>
      <c r="J11277" s="1" t="s">
        <v>973</v>
      </c>
    </row>
    <row r="11278" spans="5:10" ht="15.95" customHeight="1" x14ac:dyDescent="0.15">
      <c r="E11278" s="23">
        <v>508</v>
      </c>
      <c r="F11278" s="23">
        <v>971</v>
      </c>
      <c r="G11278" s="48">
        <f t="shared" si="176"/>
        <v>50810971</v>
      </c>
      <c r="H11278" s="23" t="s">
        <v>144</v>
      </c>
      <c r="I11278" s="23" t="s">
        <v>3074</v>
      </c>
      <c r="J11278" s="1" t="s">
        <v>973</v>
      </c>
    </row>
    <row r="11279" spans="5:10" ht="15.95" customHeight="1" x14ac:dyDescent="0.15">
      <c r="E11279" s="23">
        <v>508</v>
      </c>
      <c r="F11279" s="23">
        <v>972</v>
      </c>
      <c r="G11279" s="48">
        <f t="shared" si="176"/>
        <v>50810972</v>
      </c>
      <c r="H11279" s="23" t="s">
        <v>144</v>
      </c>
      <c r="I11279" s="23" t="s">
        <v>6189</v>
      </c>
      <c r="J11279" s="1" t="s">
        <v>973</v>
      </c>
    </row>
    <row r="11280" spans="5:10" ht="15.95" customHeight="1" x14ac:dyDescent="0.15">
      <c r="E11280" s="23">
        <v>508</v>
      </c>
      <c r="F11280" s="23">
        <v>973</v>
      </c>
      <c r="G11280" s="48">
        <f t="shared" si="176"/>
        <v>50810973</v>
      </c>
      <c r="H11280" s="23" t="s">
        <v>144</v>
      </c>
      <c r="I11280" s="23" t="s">
        <v>4153</v>
      </c>
      <c r="J11280" s="1" t="s">
        <v>973</v>
      </c>
    </row>
    <row r="11281" spans="5:10" ht="15.95" customHeight="1" x14ac:dyDescent="0.15">
      <c r="E11281" s="23">
        <v>509</v>
      </c>
      <c r="F11281" s="23">
        <v>2</v>
      </c>
      <c r="G11281" s="48">
        <f t="shared" si="176"/>
        <v>50910002</v>
      </c>
      <c r="H11281" s="23" t="s">
        <v>145</v>
      </c>
      <c r="I11281" s="23" t="s">
        <v>1640</v>
      </c>
      <c r="J11281" s="1" t="s">
        <v>973</v>
      </c>
    </row>
    <row r="11282" spans="5:10" ht="15.95" customHeight="1" x14ac:dyDescent="0.15">
      <c r="E11282" s="23">
        <v>509</v>
      </c>
      <c r="F11282" s="23">
        <v>3</v>
      </c>
      <c r="G11282" s="48">
        <f t="shared" si="176"/>
        <v>50910003</v>
      </c>
      <c r="H11282" s="23" t="s">
        <v>145</v>
      </c>
      <c r="I11282" s="23" t="s">
        <v>1339</v>
      </c>
      <c r="J11282" s="1" t="s">
        <v>973</v>
      </c>
    </row>
    <row r="11283" spans="5:10" ht="15.95" customHeight="1" x14ac:dyDescent="0.15">
      <c r="E11283" s="23">
        <v>509</v>
      </c>
      <c r="F11283" s="23">
        <v>4</v>
      </c>
      <c r="G11283" s="48">
        <f t="shared" si="176"/>
        <v>50910004</v>
      </c>
      <c r="H11283" s="23" t="s">
        <v>145</v>
      </c>
      <c r="I11283" s="23" t="s">
        <v>3488</v>
      </c>
      <c r="J11283" s="1" t="s">
        <v>973</v>
      </c>
    </row>
    <row r="11284" spans="5:10" ht="15.95" customHeight="1" x14ac:dyDescent="0.15">
      <c r="E11284" s="23">
        <v>509</v>
      </c>
      <c r="F11284" s="23">
        <v>5</v>
      </c>
      <c r="G11284" s="48">
        <f t="shared" si="176"/>
        <v>50910005</v>
      </c>
      <c r="H11284" s="23" t="s">
        <v>145</v>
      </c>
      <c r="I11284" s="23" t="s">
        <v>3189</v>
      </c>
      <c r="J11284" s="1" t="s">
        <v>973</v>
      </c>
    </row>
    <row r="11285" spans="5:10" ht="15.95" customHeight="1" x14ac:dyDescent="0.15">
      <c r="E11285" s="23">
        <v>509</v>
      </c>
      <c r="F11285" s="23">
        <v>6</v>
      </c>
      <c r="G11285" s="48">
        <f t="shared" si="176"/>
        <v>50910006</v>
      </c>
      <c r="H11285" s="23" t="s">
        <v>145</v>
      </c>
      <c r="I11285" s="23" t="s">
        <v>3491</v>
      </c>
      <c r="J11285" s="1" t="s">
        <v>973</v>
      </c>
    </row>
    <row r="11286" spans="5:10" ht="15.95" customHeight="1" x14ac:dyDescent="0.15">
      <c r="E11286" s="23">
        <v>509</v>
      </c>
      <c r="F11286" s="23">
        <v>7</v>
      </c>
      <c r="G11286" s="48">
        <f t="shared" si="176"/>
        <v>50910007</v>
      </c>
      <c r="H11286" s="23" t="s">
        <v>145</v>
      </c>
      <c r="I11286" s="23" t="s">
        <v>3489</v>
      </c>
      <c r="J11286" s="1" t="s">
        <v>973</v>
      </c>
    </row>
    <row r="11287" spans="5:10" ht="15.95" customHeight="1" x14ac:dyDescent="0.15">
      <c r="E11287" s="23">
        <v>509</v>
      </c>
      <c r="F11287" s="23">
        <v>8</v>
      </c>
      <c r="G11287" s="48">
        <f t="shared" si="176"/>
        <v>50910008</v>
      </c>
      <c r="H11287" s="23" t="s">
        <v>145</v>
      </c>
      <c r="I11287" s="23" t="s">
        <v>3512</v>
      </c>
      <c r="J11287" s="1" t="s">
        <v>973</v>
      </c>
    </row>
    <row r="11288" spans="5:10" ht="15.95" customHeight="1" x14ac:dyDescent="0.15">
      <c r="E11288" s="23">
        <v>509</v>
      </c>
      <c r="F11288" s="23">
        <v>9</v>
      </c>
      <c r="G11288" s="48">
        <f t="shared" si="176"/>
        <v>50910009</v>
      </c>
      <c r="H11288" s="23" t="s">
        <v>145</v>
      </c>
      <c r="I11288" s="23" t="s">
        <v>7883</v>
      </c>
      <c r="J11288" s="1" t="s">
        <v>973</v>
      </c>
    </row>
    <row r="11289" spans="5:10" ht="15.95" customHeight="1" x14ac:dyDescent="0.15">
      <c r="E11289" s="23">
        <v>509</v>
      </c>
      <c r="F11289" s="23">
        <v>10</v>
      </c>
      <c r="G11289" s="48">
        <f t="shared" si="176"/>
        <v>50910010</v>
      </c>
      <c r="H11289" s="23" t="s">
        <v>145</v>
      </c>
      <c r="I11289" s="23" t="s">
        <v>3516</v>
      </c>
      <c r="J11289" s="1" t="s">
        <v>973</v>
      </c>
    </row>
    <row r="11290" spans="5:10" ht="15.95" customHeight="1" x14ac:dyDescent="0.15">
      <c r="E11290" s="23">
        <v>509</v>
      </c>
      <c r="F11290" s="23">
        <v>11</v>
      </c>
      <c r="G11290" s="48">
        <f t="shared" si="176"/>
        <v>50910011</v>
      </c>
      <c r="H11290" s="23" t="s">
        <v>145</v>
      </c>
      <c r="I11290" s="23" t="s">
        <v>3504</v>
      </c>
      <c r="J11290" s="1" t="s">
        <v>973</v>
      </c>
    </row>
    <row r="11291" spans="5:10" ht="15.95" customHeight="1" x14ac:dyDescent="0.15">
      <c r="E11291" s="23">
        <v>509</v>
      </c>
      <c r="F11291" s="23">
        <v>13</v>
      </c>
      <c r="G11291" s="48">
        <f t="shared" si="176"/>
        <v>50910013</v>
      </c>
      <c r="H11291" s="23" t="s">
        <v>145</v>
      </c>
      <c r="I11291" s="23" t="s">
        <v>3510</v>
      </c>
      <c r="J11291" s="1" t="s">
        <v>973</v>
      </c>
    </row>
    <row r="11292" spans="5:10" ht="15.95" customHeight="1" x14ac:dyDescent="0.15">
      <c r="E11292" s="23">
        <v>509</v>
      </c>
      <c r="F11292" s="23">
        <v>14</v>
      </c>
      <c r="G11292" s="48">
        <f t="shared" si="176"/>
        <v>50910014</v>
      </c>
      <c r="H11292" s="23" t="s">
        <v>145</v>
      </c>
      <c r="I11292" s="23" t="s">
        <v>3500</v>
      </c>
      <c r="J11292" s="1" t="s">
        <v>973</v>
      </c>
    </row>
    <row r="11293" spans="5:10" ht="15.95" customHeight="1" x14ac:dyDescent="0.15">
      <c r="E11293" s="23">
        <v>509</v>
      </c>
      <c r="F11293" s="23">
        <v>15</v>
      </c>
      <c r="G11293" s="48">
        <f t="shared" si="176"/>
        <v>50910015</v>
      </c>
      <c r="H11293" s="23" t="s">
        <v>145</v>
      </c>
      <c r="I11293" s="23" t="s">
        <v>3493</v>
      </c>
      <c r="J11293" s="1" t="s">
        <v>973</v>
      </c>
    </row>
    <row r="11294" spans="5:10" ht="15.95" customHeight="1" x14ac:dyDescent="0.15">
      <c r="E11294" s="23">
        <v>509</v>
      </c>
      <c r="F11294" s="23">
        <v>16</v>
      </c>
      <c r="G11294" s="48">
        <f t="shared" si="176"/>
        <v>50910016</v>
      </c>
      <c r="H11294" s="23" t="s">
        <v>145</v>
      </c>
      <c r="I11294" s="23" t="s">
        <v>3498</v>
      </c>
      <c r="J11294" s="1" t="s">
        <v>973</v>
      </c>
    </row>
    <row r="11295" spans="5:10" ht="15.95" customHeight="1" x14ac:dyDescent="0.15">
      <c r="E11295" s="23">
        <v>509</v>
      </c>
      <c r="F11295" s="23">
        <v>17</v>
      </c>
      <c r="G11295" s="48">
        <f t="shared" si="176"/>
        <v>50910017</v>
      </c>
      <c r="H11295" s="23" t="s">
        <v>145</v>
      </c>
      <c r="I11295" s="23" t="s">
        <v>3190</v>
      </c>
      <c r="J11295" s="1" t="s">
        <v>973</v>
      </c>
    </row>
    <row r="11296" spans="5:10" ht="15.95" customHeight="1" x14ac:dyDescent="0.15">
      <c r="E11296" s="23">
        <v>509</v>
      </c>
      <c r="F11296" s="23">
        <v>18</v>
      </c>
      <c r="G11296" s="48">
        <f t="shared" si="176"/>
        <v>50910018</v>
      </c>
      <c r="H11296" s="23" t="s">
        <v>145</v>
      </c>
      <c r="I11296" s="23" t="s">
        <v>3499</v>
      </c>
      <c r="J11296" s="1" t="s">
        <v>973</v>
      </c>
    </row>
    <row r="11297" spans="5:10" ht="15.95" customHeight="1" x14ac:dyDescent="0.15">
      <c r="E11297" s="23">
        <v>509</v>
      </c>
      <c r="F11297" s="23">
        <v>19</v>
      </c>
      <c r="G11297" s="48">
        <f t="shared" si="176"/>
        <v>50910019</v>
      </c>
      <c r="H11297" s="23" t="s">
        <v>145</v>
      </c>
      <c r="I11297" s="23" t="s">
        <v>2608</v>
      </c>
      <c r="J11297" s="1" t="s">
        <v>973</v>
      </c>
    </row>
    <row r="11298" spans="5:10" ht="15.95" customHeight="1" x14ac:dyDescent="0.15">
      <c r="E11298" s="23">
        <v>509</v>
      </c>
      <c r="F11298" s="23">
        <v>20</v>
      </c>
      <c r="G11298" s="48">
        <f t="shared" si="176"/>
        <v>50910020</v>
      </c>
      <c r="H11298" s="23" t="s">
        <v>145</v>
      </c>
      <c r="I11298" s="23" t="s">
        <v>3503</v>
      </c>
      <c r="J11298" s="1" t="s">
        <v>973</v>
      </c>
    </row>
    <row r="11299" spans="5:10" ht="15.95" customHeight="1" x14ac:dyDescent="0.15">
      <c r="E11299" s="23">
        <v>509</v>
      </c>
      <c r="F11299" s="23">
        <v>21</v>
      </c>
      <c r="G11299" s="48">
        <f t="shared" si="176"/>
        <v>50910021</v>
      </c>
      <c r="H11299" s="23" t="s">
        <v>145</v>
      </c>
      <c r="I11299" s="23" t="s">
        <v>3524</v>
      </c>
      <c r="J11299" s="1" t="s">
        <v>973</v>
      </c>
    </row>
    <row r="11300" spans="5:10" ht="15.95" customHeight="1" x14ac:dyDescent="0.15">
      <c r="E11300" s="23">
        <v>509</v>
      </c>
      <c r="F11300" s="23">
        <v>23</v>
      </c>
      <c r="G11300" s="48">
        <f t="shared" si="176"/>
        <v>50910023</v>
      </c>
      <c r="H11300" s="23" t="s">
        <v>145</v>
      </c>
      <c r="I11300" s="23" t="s">
        <v>3527</v>
      </c>
      <c r="J11300" s="1" t="s">
        <v>973</v>
      </c>
    </row>
    <row r="11301" spans="5:10" ht="15.95" customHeight="1" x14ac:dyDescent="0.15">
      <c r="E11301" s="23">
        <v>509</v>
      </c>
      <c r="F11301" s="23">
        <v>24</v>
      </c>
      <c r="G11301" s="48">
        <f t="shared" si="176"/>
        <v>50910024</v>
      </c>
      <c r="H11301" s="23" t="s">
        <v>145</v>
      </c>
      <c r="I11301" s="23" t="s">
        <v>3495</v>
      </c>
      <c r="J11301" s="1" t="s">
        <v>973</v>
      </c>
    </row>
    <row r="11302" spans="5:10" ht="15.95" customHeight="1" x14ac:dyDescent="0.15">
      <c r="E11302" s="23">
        <v>509</v>
      </c>
      <c r="F11302" s="23">
        <v>25</v>
      </c>
      <c r="G11302" s="48">
        <f t="shared" si="176"/>
        <v>50910025</v>
      </c>
      <c r="H11302" s="23" t="s">
        <v>145</v>
      </c>
      <c r="I11302" s="23" t="s">
        <v>3496</v>
      </c>
      <c r="J11302" s="1" t="s">
        <v>973</v>
      </c>
    </row>
    <row r="11303" spans="5:10" ht="15.95" customHeight="1" x14ac:dyDescent="0.15">
      <c r="E11303" s="23">
        <v>509</v>
      </c>
      <c r="F11303" s="23">
        <v>27</v>
      </c>
      <c r="G11303" s="48">
        <f t="shared" si="176"/>
        <v>50910027</v>
      </c>
      <c r="H11303" s="23" t="s">
        <v>145</v>
      </c>
      <c r="I11303" s="23" t="s">
        <v>3501</v>
      </c>
      <c r="J11303" s="1" t="s">
        <v>973</v>
      </c>
    </row>
    <row r="11304" spans="5:10" ht="15.95" customHeight="1" x14ac:dyDescent="0.15">
      <c r="E11304" s="23">
        <v>509</v>
      </c>
      <c r="F11304" s="23">
        <v>28</v>
      </c>
      <c r="G11304" s="48">
        <f t="shared" si="176"/>
        <v>50910028</v>
      </c>
      <c r="H11304" s="23" t="s">
        <v>145</v>
      </c>
      <c r="I11304" s="23" t="s">
        <v>3506</v>
      </c>
      <c r="J11304" s="1" t="s">
        <v>973</v>
      </c>
    </row>
    <row r="11305" spans="5:10" ht="15.95" customHeight="1" x14ac:dyDescent="0.15">
      <c r="E11305" s="23">
        <v>509</v>
      </c>
      <c r="F11305" s="23">
        <v>29</v>
      </c>
      <c r="G11305" s="48">
        <f t="shared" si="176"/>
        <v>50910029</v>
      </c>
      <c r="H11305" s="23" t="s">
        <v>145</v>
      </c>
      <c r="I11305" s="23" t="s">
        <v>3507</v>
      </c>
      <c r="J11305" s="1" t="s">
        <v>973</v>
      </c>
    </row>
    <row r="11306" spans="5:10" ht="15.95" customHeight="1" x14ac:dyDescent="0.15">
      <c r="E11306" s="23">
        <v>509</v>
      </c>
      <c r="F11306" s="23">
        <v>30</v>
      </c>
      <c r="G11306" s="48">
        <f t="shared" si="176"/>
        <v>50910030</v>
      </c>
      <c r="H11306" s="23" t="s">
        <v>145</v>
      </c>
      <c r="I11306" s="23" t="s">
        <v>3515</v>
      </c>
      <c r="J11306" s="1" t="s">
        <v>973</v>
      </c>
    </row>
    <row r="11307" spans="5:10" ht="15.95" customHeight="1" x14ac:dyDescent="0.15">
      <c r="E11307" s="23">
        <v>509</v>
      </c>
      <c r="F11307" s="23">
        <v>31</v>
      </c>
      <c r="G11307" s="48">
        <f t="shared" si="176"/>
        <v>50910031</v>
      </c>
      <c r="H11307" s="23" t="s">
        <v>145</v>
      </c>
      <c r="I11307" s="23" t="s">
        <v>3518</v>
      </c>
      <c r="J11307" s="1" t="s">
        <v>973</v>
      </c>
    </row>
    <row r="11308" spans="5:10" ht="15.95" customHeight="1" x14ac:dyDescent="0.15">
      <c r="E11308" s="23">
        <v>509</v>
      </c>
      <c r="F11308" s="23">
        <v>32</v>
      </c>
      <c r="G11308" s="48">
        <f t="shared" si="176"/>
        <v>50910032</v>
      </c>
      <c r="H11308" s="23" t="s">
        <v>145</v>
      </c>
      <c r="I11308" s="23" t="s">
        <v>3519</v>
      </c>
      <c r="J11308" s="1" t="s">
        <v>973</v>
      </c>
    </row>
    <row r="11309" spans="5:10" ht="15.95" customHeight="1" x14ac:dyDescent="0.15">
      <c r="E11309" s="23">
        <v>509</v>
      </c>
      <c r="F11309" s="23">
        <v>33</v>
      </c>
      <c r="G11309" s="48">
        <f t="shared" si="176"/>
        <v>50910033</v>
      </c>
      <c r="H11309" s="23" t="s">
        <v>145</v>
      </c>
      <c r="I11309" s="23" t="s">
        <v>3191</v>
      </c>
      <c r="J11309" s="1" t="s">
        <v>973</v>
      </c>
    </row>
    <row r="11310" spans="5:10" ht="15.95" customHeight="1" x14ac:dyDescent="0.15">
      <c r="E11310" s="23">
        <v>509</v>
      </c>
      <c r="F11310" s="23">
        <v>34</v>
      </c>
      <c r="G11310" s="48">
        <f t="shared" si="176"/>
        <v>50910034</v>
      </c>
      <c r="H11310" s="23" t="s">
        <v>145</v>
      </c>
      <c r="I11310" s="23" t="s">
        <v>1513</v>
      </c>
      <c r="J11310" s="1" t="s">
        <v>973</v>
      </c>
    </row>
    <row r="11311" spans="5:10" ht="15.95" customHeight="1" x14ac:dyDescent="0.15">
      <c r="E11311" s="23">
        <v>509</v>
      </c>
      <c r="F11311" s="23">
        <v>35</v>
      </c>
      <c r="G11311" s="48">
        <f t="shared" si="176"/>
        <v>50910035</v>
      </c>
      <c r="H11311" s="23" t="s">
        <v>145</v>
      </c>
      <c r="I11311" s="23" t="s">
        <v>3281</v>
      </c>
      <c r="J11311" s="1" t="s">
        <v>973</v>
      </c>
    </row>
    <row r="11312" spans="5:10" ht="15.95" customHeight="1" x14ac:dyDescent="0.15">
      <c r="E11312" s="23">
        <v>509</v>
      </c>
      <c r="F11312" s="23">
        <v>38</v>
      </c>
      <c r="G11312" s="48">
        <f t="shared" si="176"/>
        <v>50910038</v>
      </c>
      <c r="H11312" s="23" t="s">
        <v>145</v>
      </c>
      <c r="I11312" s="23" t="s">
        <v>3341</v>
      </c>
      <c r="J11312" s="1" t="s">
        <v>973</v>
      </c>
    </row>
    <row r="11313" spans="5:10" ht="15.95" customHeight="1" x14ac:dyDescent="0.15">
      <c r="E11313" s="23">
        <v>509</v>
      </c>
      <c r="F11313" s="23">
        <v>39</v>
      </c>
      <c r="G11313" s="48">
        <f t="shared" si="176"/>
        <v>50910039</v>
      </c>
      <c r="H11313" s="23" t="s">
        <v>145</v>
      </c>
      <c r="I11313" s="23" t="s">
        <v>1520</v>
      </c>
      <c r="J11313" s="1" t="s">
        <v>973</v>
      </c>
    </row>
    <row r="11314" spans="5:10" ht="15.95" customHeight="1" x14ac:dyDescent="0.15">
      <c r="E11314" s="23">
        <v>509</v>
      </c>
      <c r="F11314" s="23">
        <v>40</v>
      </c>
      <c r="G11314" s="48">
        <f t="shared" si="176"/>
        <v>50910040</v>
      </c>
      <c r="H11314" s="23" t="s">
        <v>145</v>
      </c>
      <c r="I11314" s="23" t="s">
        <v>3070</v>
      </c>
      <c r="J11314" s="1" t="s">
        <v>973</v>
      </c>
    </row>
    <row r="11315" spans="5:10" ht="15.95" customHeight="1" x14ac:dyDescent="0.15">
      <c r="E11315" s="23">
        <v>509</v>
      </c>
      <c r="F11315" s="23">
        <v>41</v>
      </c>
      <c r="G11315" s="48">
        <f t="shared" si="176"/>
        <v>50910041</v>
      </c>
      <c r="H11315" s="23" t="s">
        <v>145</v>
      </c>
      <c r="I11315" s="23" t="s">
        <v>1716</v>
      </c>
      <c r="J11315" s="1" t="s">
        <v>973</v>
      </c>
    </row>
    <row r="11316" spans="5:10" ht="15.95" customHeight="1" x14ac:dyDescent="0.15">
      <c r="E11316" s="23">
        <v>509</v>
      </c>
      <c r="F11316" s="23">
        <v>43</v>
      </c>
      <c r="G11316" s="48">
        <f t="shared" si="176"/>
        <v>50910043</v>
      </c>
      <c r="H11316" s="23" t="s">
        <v>145</v>
      </c>
      <c r="I11316" s="23" t="s">
        <v>1515</v>
      </c>
      <c r="J11316" s="1" t="s">
        <v>973</v>
      </c>
    </row>
    <row r="11317" spans="5:10" ht="15.95" customHeight="1" x14ac:dyDescent="0.15">
      <c r="E11317" s="23">
        <v>509</v>
      </c>
      <c r="F11317" s="23">
        <v>44</v>
      </c>
      <c r="G11317" s="48">
        <f t="shared" si="176"/>
        <v>50910044</v>
      </c>
      <c r="H11317" s="23" t="s">
        <v>145</v>
      </c>
      <c r="I11317" s="23" t="s">
        <v>3536</v>
      </c>
      <c r="J11317" s="1" t="s">
        <v>973</v>
      </c>
    </row>
    <row r="11318" spans="5:10" ht="15.95" customHeight="1" x14ac:dyDescent="0.15">
      <c r="E11318" s="23">
        <v>509</v>
      </c>
      <c r="F11318" s="23">
        <v>45</v>
      </c>
      <c r="G11318" s="48">
        <f t="shared" si="176"/>
        <v>50910045</v>
      </c>
      <c r="H11318" s="23" t="s">
        <v>145</v>
      </c>
      <c r="I11318" s="23" t="s">
        <v>3534</v>
      </c>
      <c r="J11318" s="1" t="s">
        <v>973</v>
      </c>
    </row>
    <row r="11319" spans="5:10" ht="15.95" customHeight="1" x14ac:dyDescent="0.15">
      <c r="E11319" s="23">
        <v>509</v>
      </c>
      <c r="F11319" s="23">
        <v>46</v>
      </c>
      <c r="G11319" s="48">
        <f t="shared" si="176"/>
        <v>50910046</v>
      </c>
      <c r="H11319" s="23" t="s">
        <v>145</v>
      </c>
      <c r="I11319" s="23" t="s">
        <v>3530</v>
      </c>
      <c r="J11319" s="1" t="s">
        <v>973</v>
      </c>
    </row>
    <row r="11320" spans="5:10" ht="15.95" customHeight="1" x14ac:dyDescent="0.15">
      <c r="E11320" s="23">
        <v>509</v>
      </c>
      <c r="F11320" s="23">
        <v>48</v>
      </c>
      <c r="G11320" s="48">
        <f t="shared" si="176"/>
        <v>50910048</v>
      </c>
      <c r="H11320" s="23" t="s">
        <v>145</v>
      </c>
      <c r="I11320" s="23" t="s">
        <v>1614</v>
      </c>
      <c r="J11320" s="1" t="s">
        <v>973</v>
      </c>
    </row>
    <row r="11321" spans="5:10" ht="15.95" customHeight="1" x14ac:dyDescent="0.15">
      <c r="E11321" s="23">
        <v>509</v>
      </c>
      <c r="F11321" s="23">
        <v>50</v>
      </c>
      <c r="G11321" s="48">
        <f t="shared" si="176"/>
        <v>50910050</v>
      </c>
      <c r="H11321" s="23" t="s">
        <v>145</v>
      </c>
      <c r="I11321" s="23" t="s">
        <v>3590</v>
      </c>
      <c r="J11321" s="1" t="s">
        <v>973</v>
      </c>
    </row>
    <row r="11322" spans="5:10" ht="15.95" customHeight="1" x14ac:dyDescent="0.15">
      <c r="E11322" s="23">
        <v>509</v>
      </c>
      <c r="F11322" s="23">
        <v>51</v>
      </c>
      <c r="G11322" s="48">
        <f t="shared" si="176"/>
        <v>50910051</v>
      </c>
      <c r="H11322" s="23" t="s">
        <v>145</v>
      </c>
      <c r="I11322" s="23" t="s">
        <v>1516</v>
      </c>
      <c r="J11322" s="1" t="s">
        <v>973</v>
      </c>
    </row>
    <row r="11323" spans="5:10" ht="15.95" customHeight="1" x14ac:dyDescent="0.15">
      <c r="E11323" s="23">
        <v>509</v>
      </c>
      <c r="F11323" s="23">
        <v>52</v>
      </c>
      <c r="G11323" s="48">
        <f t="shared" si="176"/>
        <v>50910052</v>
      </c>
      <c r="H11323" s="23" t="s">
        <v>145</v>
      </c>
      <c r="I11323" s="23" t="s">
        <v>1273</v>
      </c>
      <c r="J11323" s="1" t="s">
        <v>973</v>
      </c>
    </row>
    <row r="11324" spans="5:10" ht="15.95" customHeight="1" x14ac:dyDescent="0.15">
      <c r="E11324" s="23">
        <v>509</v>
      </c>
      <c r="F11324" s="23">
        <v>53</v>
      </c>
      <c r="G11324" s="48">
        <f t="shared" si="176"/>
        <v>50910053</v>
      </c>
      <c r="H11324" s="23" t="s">
        <v>145</v>
      </c>
      <c r="I11324" s="23" t="s">
        <v>1511</v>
      </c>
      <c r="J11324" s="1" t="s">
        <v>973</v>
      </c>
    </row>
    <row r="11325" spans="5:10" ht="15.95" customHeight="1" x14ac:dyDescent="0.15">
      <c r="E11325" s="23">
        <v>509</v>
      </c>
      <c r="F11325" s="23">
        <v>54</v>
      </c>
      <c r="G11325" s="48">
        <f t="shared" si="176"/>
        <v>50910054</v>
      </c>
      <c r="H11325" s="23" t="s">
        <v>145</v>
      </c>
      <c r="I11325" s="23" t="s">
        <v>7884</v>
      </c>
      <c r="J11325" s="1" t="s">
        <v>973</v>
      </c>
    </row>
    <row r="11326" spans="5:10" ht="15.95" customHeight="1" x14ac:dyDescent="0.15">
      <c r="E11326" s="23">
        <v>509</v>
      </c>
      <c r="F11326" s="23">
        <v>55</v>
      </c>
      <c r="G11326" s="48">
        <f t="shared" si="176"/>
        <v>50910055</v>
      </c>
      <c r="H11326" s="23" t="s">
        <v>145</v>
      </c>
      <c r="I11326" s="23" t="s">
        <v>3679</v>
      </c>
      <c r="J11326" s="1" t="s">
        <v>973</v>
      </c>
    </row>
    <row r="11327" spans="5:10" ht="15.95" customHeight="1" x14ac:dyDescent="0.15">
      <c r="E11327" s="23">
        <v>509</v>
      </c>
      <c r="F11327" s="23">
        <v>58</v>
      </c>
      <c r="G11327" s="48">
        <f t="shared" si="176"/>
        <v>50910058</v>
      </c>
      <c r="H11327" s="23" t="s">
        <v>145</v>
      </c>
      <c r="I11327" s="23" t="s">
        <v>3443</v>
      </c>
      <c r="J11327" s="1" t="s">
        <v>973</v>
      </c>
    </row>
    <row r="11328" spans="5:10" ht="15.95" customHeight="1" x14ac:dyDescent="0.15">
      <c r="E11328" s="23">
        <v>509</v>
      </c>
      <c r="F11328" s="23">
        <v>59</v>
      </c>
      <c r="G11328" s="48">
        <f t="shared" si="176"/>
        <v>50910059</v>
      </c>
      <c r="H11328" s="23" t="s">
        <v>145</v>
      </c>
      <c r="I11328" s="23" t="s">
        <v>3556</v>
      </c>
      <c r="J11328" s="1" t="s">
        <v>973</v>
      </c>
    </row>
    <row r="11329" spans="5:10" ht="15.95" customHeight="1" x14ac:dyDescent="0.15">
      <c r="E11329" s="23">
        <v>509</v>
      </c>
      <c r="F11329" s="23">
        <v>60</v>
      </c>
      <c r="G11329" s="48">
        <f t="shared" si="176"/>
        <v>50910060</v>
      </c>
      <c r="H11329" s="23" t="s">
        <v>145</v>
      </c>
      <c r="I11329" s="23" t="s">
        <v>3532</v>
      </c>
      <c r="J11329" s="1" t="s">
        <v>973</v>
      </c>
    </row>
    <row r="11330" spans="5:10" ht="15.95" customHeight="1" x14ac:dyDescent="0.15">
      <c r="E11330" s="23">
        <v>509</v>
      </c>
      <c r="F11330" s="23">
        <v>61</v>
      </c>
      <c r="G11330" s="48">
        <f t="shared" si="176"/>
        <v>50910061</v>
      </c>
      <c r="H11330" s="23" t="s">
        <v>145</v>
      </c>
      <c r="I11330" s="23" t="s">
        <v>3538</v>
      </c>
      <c r="J11330" s="1" t="s">
        <v>973</v>
      </c>
    </row>
    <row r="11331" spans="5:10" ht="15.95" customHeight="1" x14ac:dyDescent="0.15">
      <c r="E11331" s="23">
        <v>509</v>
      </c>
      <c r="F11331" s="23">
        <v>62</v>
      </c>
      <c r="G11331" s="48">
        <f t="shared" si="176"/>
        <v>50910062</v>
      </c>
      <c r="H11331" s="23" t="s">
        <v>145</v>
      </c>
      <c r="I11331" s="23" t="s">
        <v>3560</v>
      </c>
      <c r="J11331" s="1" t="s">
        <v>973</v>
      </c>
    </row>
    <row r="11332" spans="5:10" ht="15.95" customHeight="1" x14ac:dyDescent="0.15">
      <c r="E11332" s="23">
        <v>509</v>
      </c>
      <c r="F11332" s="23">
        <v>63</v>
      </c>
      <c r="G11332" s="48">
        <f t="shared" si="176"/>
        <v>50910063</v>
      </c>
      <c r="H11332" s="23" t="s">
        <v>145</v>
      </c>
      <c r="I11332" s="23" t="s">
        <v>3482</v>
      </c>
      <c r="J11332" s="1" t="s">
        <v>973</v>
      </c>
    </row>
    <row r="11333" spans="5:10" ht="15.95" customHeight="1" x14ac:dyDescent="0.15">
      <c r="E11333" s="23">
        <v>509</v>
      </c>
      <c r="F11333" s="23">
        <v>64</v>
      </c>
      <c r="G11333" s="48">
        <f t="shared" ref="G11333:G11396" si="177">(E11333&amp;(F11333+10000))*1</f>
        <v>50910064</v>
      </c>
      <c r="H11333" s="23" t="s">
        <v>145</v>
      </c>
      <c r="I11333" s="23" t="s">
        <v>7885</v>
      </c>
      <c r="J11333" s="1" t="s">
        <v>973</v>
      </c>
    </row>
    <row r="11334" spans="5:10" ht="15.95" customHeight="1" x14ac:dyDescent="0.15">
      <c r="E11334" s="23">
        <v>509</v>
      </c>
      <c r="F11334" s="23">
        <v>65</v>
      </c>
      <c r="G11334" s="48">
        <f t="shared" si="177"/>
        <v>50910065</v>
      </c>
      <c r="H11334" s="23" t="s">
        <v>145</v>
      </c>
      <c r="I11334" s="23" t="s">
        <v>3579</v>
      </c>
      <c r="J11334" s="1" t="s">
        <v>973</v>
      </c>
    </row>
    <row r="11335" spans="5:10" ht="15.95" customHeight="1" x14ac:dyDescent="0.15">
      <c r="E11335" s="23">
        <v>509</v>
      </c>
      <c r="F11335" s="23">
        <v>66</v>
      </c>
      <c r="G11335" s="48">
        <f t="shared" si="177"/>
        <v>50910066</v>
      </c>
      <c r="H11335" s="23" t="s">
        <v>145</v>
      </c>
      <c r="I11335" s="23" t="s">
        <v>3539</v>
      </c>
      <c r="J11335" s="1" t="s">
        <v>973</v>
      </c>
    </row>
    <row r="11336" spans="5:10" ht="15.95" customHeight="1" x14ac:dyDescent="0.15">
      <c r="E11336" s="23">
        <v>509</v>
      </c>
      <c r="F11336" s="23">
        <v>67</v>
      </c>
      <c r="G11336" s="48">
        <f t="shared" si="177"/>
        <v>50910067</v>
      </c>
      <c r="H11336" s="23" t="s">
        <v>145</v>
      </c>
      <c r="I11336" s="23" t="s">
        <v>3598</v>
      </c>
      <c r="J11336" s="1" t="s">
        <v>973</v>
      </c>
    </row>
    <row r="11337" spans="5:10" ht="15.95" customHeight="1" x14ac:dyDescent="0.15">
      <c r="E11337" s="23">
        <v>509</v>
      </c>
      <c r="F11337" s="23">
        <v>69</v>
      </c>
      <c r="G11337" s="48">
        <f t="shared" si="177"/>
        <v>50910069</v>
      </c>
      <c r="H11337" s="23" t="s">
        <v>145</v>
      </c>
      <c r="I11337" s="23" t="s">
        <v>3551</v>
      </c>
      <c r="J11337" s="1" t="s">
        <v>973</v>
      </c>
    </row>
    <row r="11338" spans="5:10" ht="15.95" customHeight="1" x14ac:dyDescent="0.15">
      <c r="E11338" s="23">
        <v>509</v>
      </c>
      <c r="F11338" s="23">
        <v>70</v>
      </c>
      <c r="G11338" s="48">
        <f t="shared" si="177"/>
        <v>50910070</v>
      </c>
      <c r="H11338" s="23" t="s">
        <v>145</v>
      </c>
      <c r="I11338" s="23" t="s">
        <v>3629</v>
      </c>
      <c r="J11338" s="1" t="s">
        <v>973</v>
      </c>
    </row>
    <row r="11339" spans="5:10" ht="15.95" customHeight="1" x14ac:dyDescent="0.15">
      <c r="E11339" s="23">
        <v>509</v>
      </c>
      <c r="F11339" s="23">
        <v>71</v>
      </c>
      <c r="G11339" s="48">
        <f t="shared" si="177"/>
        <v>50910071</v>
      </c>
      <c r="H11339" s="23" t="s">
        <v>145</v>
      </c>
      <c r="I11339" s="23" t="s">
        <v>3552</v>
      </c>
      <c r="J11339" s="1" t="s">
        <v>973</v>
      </c>
    </row>
    <row r="11340" spans="5:10" ht="15.95" customHeight="1" x14ac:dyDescent="0.15">
      <c r="E11340" s="23">
        <v>509</v>
      </c>
      <c r="F11340" s="23">
        <v>72</v>
      </c>
      <c r="G11340" s="48">
        <f t="shared" si="177"/>
        <v>50910072</v>
      </c>
      <c r="H11340" s="23" t="s">
        <v>145</v>
      </c>
      <c r="I11340" s="23" t="s">
        <v>3577</v>
      </c>
      <c r="J11340" s="1" t="s">
        <v>973</v>
      </c>
    </row>
    <row r="11341" spans="5:10" ht="15.95" customHeight="1" x14ac:dyDescent="0.15">
      <c r="E11341" s="23">
        <v>509</v>
      </c>
      <c r="F11341" s="23">
        <v>73</v>
      </c>
      <c r="G11341" s="48">
        <f t="shared" si="177"/>
        <v>50910073</v>
      </c>
      <c r="H11341" s="23" t="s">
        <v>145</v>
      </c>
      <c r="I11341" s="23" t="s">
        <v>1725</v>
      </c>
      <c r="J11341" s="1" t="s">
        <v>973</v>
      </c>
    </row>
    <row r="11342" spans="5:10" ht="15.95" customHeight="1" x14ac:dyDescent="0.15">
      <c r="E11342" s="23">
        <v>509</v>
      </c>
      <c r="F11342" s="23">
        <v>75</v>
      </c>
      <c r="G11342" s="48">
        <f t="shared" si="177"/>
        <v>50910075</v>
      </c>
      <c r="H11342" s="23" t="s">
        <v>145</v>
      </c>
      <c r="I11342" s="23" t="s">
        <v>3546</v>
      </c>
      <c r="J11342" s="1" t="s">
        <v>973</v>
      </c>
    </row>
    <row r="11343" spans="5:10" ht="15.95" customHeight="1" x14ac:dyDescent="0.15">
      <c r="E11343" s="23">
        <v>509</v>
      </c>
      <c r="F11343" s="23">
        <v>77</v>
      </c>
      <c r="G11343" s="48">
        <f t="shared" si="177"/>
        <v>50910077</v>
      </c>
      <c r="H11343" s="23" t="s">
        <v>145</v>
      </c>
      <c r="I11343" s="23" t="s">
        <v>7888</v>
      </c>
      <c r="J11343" s="1" t="s">
        <v>973</v>
      </c>
    </row>
    <row r="11344" spans="5:10" ht="15.95" customHeight="1" x14ac:dyDescent="0.15">
      <c r="E11344" s="23">
        <v>509</v>
      </c>
      <c r="F11344" s="23">
        <v>79</v>
      </c>
      <c r="G11344" s="48">
        <f t="shared" si="177"/>
        <v>50910079</v>
      </c>
      <c r="H11344" s="23" t="s">
        <v>145</v>
      </c>
      <c r="I11344" s="23" t="s">
        <v>3490</v>
      </c>
      <c r="J11344" s="1" t="s">
        <v>973</v>
      </c>
    </row>
    <row r="11345" spans="5:10" ht="15.95" customHeight="1" x14ac:dyDescent="0.15">
      <c r="E11345" s="23">
        <v>509</v>
      </c>
      <c r="F11345" s="23">
        <v>80</v>
      </c>
      <c r="G11345" s="48">
        <f t="shared" si="177"/>
        <v>50910080</v>
      </c>
      <c r="H11345" s="23" t="s">
        <v>145</v>
      </c>
      <c r="I11345" s="23" t="s">
        <v>3535</v>
      </c>
      <c r="J11345" s="1" t="s">
        <v>973</v>
      </c>
    </row>
    <row r="11346" spans="5:10" ht="15.95" customHeight="1" x14ac:dyDescent="0.15">
      <c r="E11346" s="23">
        <v>509</v>
      </c>
      <c r="F11346" s="23">
        <v>82</v>
      </c>
      <c r="G11346" s="48">
        <f t="shared" si="177"/>
        <v>50910082</v>
      </c>
      <c r="H11346" s="23" t="s">
        <v>145</v>
      </c>
      <c r="I11346" s="23" t="s">
        <v>3542</v>
      </c>
      <c r="J11346" s="1" t="s">
        <v>973</v>
      </c>
    </row>
    <row r="11347" spans="5:10" ht="15.95" customHeight="1" x14ac:dyDescent="0.15">
      <c r="E11347" s="23">
        <v>509</v>
      </c>
      <c r="F11347" s="23">
        <v>85</v>
      </c>
      <c r="G11347" s="48">
        <f t="shared" si="177"/>
        <v>50910085</v>
      </c>
      <c r="H11347" s="23" t="s">
        <v>145</v>
      </c>
      <c r="I11347" s="23" t="s">
        <v>3502</v>
      </c>
      <c r="J11347" s="1" t="s">
        <v>973</v>
      </c>
    </row>
    <row r="11348" spans="5:10" ht="15.95" customHeight="1" x14ac:dyDescent="0.15">
      <c r="E11348" s="23">
        <v>509</v>
      </c>
      <c r="F11348" s="23">
        <v>86</v>
      </c>
      <c r="G11348" s="48">
        <f t="shared" si="177"/>
        <v>50910086</v>
      </c>
      <c r="H11348" s="23" t="s">
        <v>145</v>
      </c>
      <c r="I11348" s="23" t="s">
        <v>7889</v>
      </c>
      <c r="J11348" s="1" t="s">
        <v>973</v>
      </c>
    </row>
    <row r="11349" spans="5:10" ht="15.95" customHeight="1" x14ac:dyDescent="0.15">
      <c r="E11349" s="23">
        <v>509</v>
      </c>
      <c r="F11349" s="23">
        <v>88</v>
      </c>
      <c r="G11349" s="48">
        <f t="shared" si="177"/>
        <v>50910088</v>
      </c>
      <c r="H11349" s="23" t="s">
        <v>145</v>
      </c>
      <c r="I11349" s="23" t="s">
        <v>7890</v>
      </c>
      <c r="J11349" s="1" t="s">
        <v>973</v>
      </c>
    </row>
    <row r="11350" spans="5:10" ht="15.95" customHeight="1" x14ac:dyDescent="0.15">
      <c r="E11350" s="23">
        <v>509</v>
      </c>
      <c r="F11350" s="23">
        <v>89</v>
      </c>
      <c r="G11350" s="48">
        <f t="shared" si="177"/>
        <v>50910089</v>
      </c>
      <c r="H11350" s="23" t="s">
        <v>145</v>
      </c>
      <c r="I11350" s="23" t="s">
        <v>3525</v>
      </c>
      <c r="J11350" s="1" t="s">
        <v>973</v>
      </c>
    </row>
    <row r="11351" spans="5:10" ht="15.95" customHeight="1" x14ac:dyDescent="0.15">
      <c r="E11351" s="23">
        <v>509</v>
      </c>
      <c r="F11351" s="23">
        <v>90</v>
      </c>
      <c r="G11351" s="48">
        <f t="shared" si="177"/>
        <v>50910090</v>
      </c>
      <c r="H11351" s="23" t="s">
        <v>145</v>
      </c>
      <c r="I11351" s="23" t="s">
        <v>3559</v>
      </c>
      <c r="J11351" s="1" t="s">
        <v>973</v>
      </c>
    </row>
    <row r="11352" spans="5:10" ht="15.95" customHeight="1" x14ac:dyDescent="0.15">
      <c r="E11352" s="23">
        <v>509</v>
      </c>
      <c r="F11352" s="23">
        <v>91</v>
      </c>
      <c r="G11352" s="48">
        <f t="shared" si="177"/>
        <v>50910091</v>
      </c>
      <c r="H11352" s="23" t="s">
        <v>145</v>
      </c>
      <c r="I11352" s="23" t="s">
        <v>3547</v>
      </c>
      <c r="J11352" s="1" t="s">
        <v>973</v>
      </c>
    </row>
    <row r="11353" spans="5:10" ht="15.95" customHeight="1" x14ac:dyDescent="0.15">
      <c r="E11353" s="23">
        <v>509</v>
      </c>
      <c r="F11353" s="23">
        <v>93</v>
      </c>
      <c r="G11353" s="48">
        <f t="shared" si="177"/>
        <v>50910093</v>
      </c>
      <c r="H11353" s="23" t="s">
        <v>145</v>
      </c>
      <c r="I11353" s="23" t="s">
        <v>3194</v>
      </c>
      <c r="J11353" s="1" t="s">
        <v>973</v>
      </c>
    </row>
    <row r="11354" spans="5:10" ht="15.95" customHeight="1" x14ac:dyDescent="0.15">
      <c r="E11354" s="23">
        <v>509</v>
      </c>
      <c r="F11354" s="23">
        <v>95</v>
      </c>
      <c r="G11354" s="48">
        <f t="shared" si="177"/>
        <v>50910095</v>
      </c>
      <c r="H11354" s="23" t="s">
        <v>145</v>
      </c>
      <c r="I11354" s="23" t="s">
        <v>7891</v>
      </c>
      <c r="J11354" s="1" t="s">
        <v>973</v>
      </c>
    </row>
    <row r="11355" spans="5:10" ht="15.95" customHeight="1" x14ac:dyDescent="0.15">
      <c r="E11355" s="23">
        <v>509</v>
      </c>
      <c r="F11355" s="23">
        <v>97</v>
      </c>
      <c r="G11355" s="48">
        <f t="shared" si="177"/>
        <v>50910097</v>
      </c>
      <c r="H11355" s="23" t="s">
        <v>145</v>
      </c>
      <c r="I11355" s="23" t="s">
        <v>3550</v>
      </c>
      <c r="J11355" s="1" t="s">
        <v>973</v>
      </c>
    </row>
    <row r="11356" spans="5:10" ht="15.95" customHeight="1" x14ac:dyDescent="0.15">
      <c r="E11356" s="23">
        <v>509</v>
      </c>
      <c r="F11356" s="23">
        <v>98</v>
      </c>
      <c r="G11356" s="48">
        <f t="shared" si="177"/>
        <v>50910098</v>
      </c>
      <c r="H11356" s="23" t="s">
        <v>145</v>
      </c>
      <c r="I11356" s="23" t="s">
        <v>3224</v>
      </c>
      <c r="J11356" s="1" t="s">
        <v>973</v>
      </c>
    </row>
    <row r="11357" spans="5:10" ht="15.95" customHeight="1" x14ac:dyDescent="0.15">
      <c r="E11357" s="23">
        <v>509</v>
      </c>
      <c r="F11357" s="23">
        <v>150</v>
      </c>
      <c r="G11357" s="48">
        <f t="shared" si="177"/>
        <v>50910150</v>
      </c>
      <c r="H11357" s="23" t="s">
        <v>145</v>
      </c>
      <c r="I11357" s="23" t="s">
        <v>7892</v>
      </c>
      <c r="J11357" s="1" t="s">
        <v>973</v>
      </c>
    </row>
    <row r="11358" spans="5:10" ht="15.95" customHeight="1" x14ac:dyDescent="0.15">
      <c r="E11358" s="23">
        <v>509</v>
      </c>
      <c r="F11358" s="23">
        <v>200</v>
      </c>
      <c r="G11358" s="48">
        <f t="shared" si="177"/>
        <v>50910200</v>
      </c>
      <c r="H11358" s="23" t="s">
        <v>145</v>
      </c>
      <c r="I11358" s="23" t="s">
        <v>1388</v>
      </c>
      <c r="J11358" s="1" t="s">
        <v>973</v>
      </c>
    </row>
    <row r="11359" spans="5:10" ht="15.95" customHeight="1" x14ac:dyDescent="0.15">
      <c r="E11359" s="23">
        <v>509</v>
      </c>
      <c r="F11359" s="23">
        <v>720</v>
      </c>
      <c r="G11359" s="48">
        <f t="shared" si="177"/>
        <v>50910720</v>
      </c>
      <c r="H11359" s="23" t="s">
        <v>145</v>
      </c>
      <c r="I11359" s="23" t="s">
        <v>3057</v>
      </c>
      <c r="J11359" s="1" t="s">
        <v>973</v>
      </c>
    </row>
    <row r="11360" spans="5:10" ht="15.95" customHeight="1" x14ac:dyDescent="0.15">
      <c r="E11360" s="23">
        <v>509</v>
      </c>
      <c r="F11360" s="23">
        <v>730</v>
      </c>
      <c r="G11360" s="48">
        <f t="shared" si="177"/>
        <v>50910730</v>
      </c>
      <c r="H11360" s="23" t="s">
        <v>145</v>
      </c>
      <c r="I11360" s="23" t="s">
        <v>3061</v>
      </c>
      <c r="J11360" s="1" t="s">
        <v>973</v>
      </c>
    </row>
    <row r="11361" spans="5:10" ht="15.95" customHeight="1" x14ac:dyDescent="0.15">
      <c r="E11361" s="23">
        <v>509</v>
      </c>
      <c r="F11361" s="23">
        <v>800</v>
      </c>
      <c r="G11361" s="48">
        <f t="shared" si="177"/>
        <v>50910800</v>
      </c>
      <c r="H11361" s="23" t="s">
        <v>145</v>
      </c>
      <c r="I11361" s="23" t="s">
        <v>7893</v>
      </c>
      <c r="J11361" s="1" t="s">
        <v>973</v>
      </c>
    </row>
    <row r="11362" spans="5:10" ht="15.95" customHeight="1" x14ac:dyDescent="0.15">
      <c r="E11362" s="23">
        <v>512</v>
      </c>
      <c r="F11362" s="23">
        <v>201</v>
      </c>
      <c r="G11362" s="48">
        <f t="shared" si="177"/>
        <v>51210201</v>
      </c>
      <c r="H11362" s="23" t="s">
        <v>146</v>
      </c>
      <c r="I11362" s="23" t="s">
        <v>1640</v>
      </c>
      <c r="J11362" s="1" t="s">
        <v>973</v>
      </c>
    </row>
    <row r="11363" spans="5:10" ht="15.95" customHeight="1" x14ac:dyDescent="0.15">
      <c r="E11363" s="23">
        <v>512</v>
      </c>
      <c r="F11363" s="23">
        <v>202</v>
      </c>
      <c r="G11363" s="48">
        <f t="shared" si="177"/>
        <v>51210202</v>
      </c>
      <c r="H11363" s="23" t="s">
        <v>146</v>
      </c>
      <c r="I11363" s="23" t="s">
        <v>7898</v>
      </c>
      <c r="J11363" s="1" t="s">
        <v>973</v>
      </c>
    </row>
    <row r="11364" spans="5:10" ht="15.95" customHeight="1" x14ac:dyDescent="0.15">
      <c r="E11364" s="23">
        <v>512</v>
      </c>
      <c r="F11364" s="23">
        <v>203</v>
      </c>
      <c r="G11364" s="48">
        <f t="shared" si="177"/>
        <v>51210203</v>
      </c>
      <c r="H11364" s="23" t="s">
        <v>146</v>
      </c>
      <c r="I11364" s="23" t="s">
        <v>7899</v>
      </c>
      <c r="J11364" s="1" t="s">
        <v>973</v>
      </c>
    </row>
    <row r="11365" spans="5:10" ht="15.95" customHeight="1" x14ac:dyDescent="0.15">
      <c r="E11365" s="23">
        <v>512</v>
      </c>
      <c r="F11365" s="23">
        <v>204</v>
      </c>
      <c r="G11365" s="48">
        <f t="shared" si="177"/>
        <v>51210204</v>
      </c>
      <c r="H11365" s="23" t="s">
        <v>146</v>
      </c>
      <c r="I11365" s="23" t="s">
        <v>7900</v>
      </c>
      <c r="J11365" s="1" t="s">
        <v>973</v>
      </c>
    </row>
    <row r="11366" spans="5:10" ht="15.95" customHeight="1" x14ac:dyDescent="0.15">
      <c r="E11366" s="23">
        <v>512</v>
      </c>
      <c r="F11366" s="23">
        <v>205</v>
      </c>
      <c r="G11366" s="48">
        <f t="shared" si="177"/>
        <v>51210205</v>
      </c>
      <c r="H11366" s="23" t="s">
        <v>146</v>
      </c>
      <c r="I11366" s="23" t="s">
        <v>3597</v>
      </c>
      <c r="J11366" s="1" t="s">
        <v>973</v>
      </c>
    </row>
    <row r="11367" spans="5:10" ht="15.95" customHeight="1" x14ac:dyDescent="0.15">
      <c r="E11367" s="23">
        <v>512</v>
      </c>
      <c r="F11367" s="23">
        <v>206</v>
      </c>
      <c r="G11367" s="48">
        <f t="shared" si="177"/>
        <v>51210206</v>
      </c>
      <c r="H11367" s="23" t="s">
        <v>146</v>
      </c>
      <c r="I11367" s="23" t="s">
        <v>3679</v>
      </c>
      <c r="J11367" s="1" t="s">
        <v>973</v>
      </c>
    </row>
    <row r="11368" spans="5:10" ht="15.95" customHeight="1" x14ac:dyDescent="0.15">
      <c r="E11368" s="23">
        <v>512</v>
      </c>
      <c r="F11368" s="23">
        <v>207</v>
      </c>
      <c r="G11368" s="48">
        <f t="shared" si="177"/>
        <v>51210207</v>
      </c>
      <c r="H11368" s="23" t="s">
        <v>146</v>
      </c>
      <c r="I11368" s="23" t="s">
        <v>3481</v>
      </c>
      <c r="J11368" s="1" t="s">
        <v>973</v>
      </c>
    </row>
    <row r="11369" spans="5:10" ht="15.95" customHeight="1" x14ac:dyDescent="0.15">
      <c r="E11369" s="23">
        <v>512</v>
      </c>
      <c r="F11369" s="23">
        <v>208</v>
      </c>
      <c r="G11369" s="48">
        <f t="shared" si="177"/>
        <v>51210208</v>
      </c>
      <c r="H11369" s="23" t="s">
        <v>146</v>
      </c>
      <c r="I11369" s="23" t="s">
        <v>3167</v>
      </c>
      <c r="J11369" s="1" t="s">
        <v>973</v>
      </c>
    </row>
    <row r="11370" spans="5:10" ht="15.95" customHeight="1" x14ac:dyDescent="0.15">
      <c r="E11370" s="23">
        <v>512</v>
      </c>
      <c r="F11370" s="23">
        <v>209</v>
      </c>
      <c r="G11370" s="48">
        <f t="shared" si="177"/>
        <v>51210209</v>
      </c>
      <c r="H11370" s="23" t="s">
        <v>146</v>
      </c>
      <c r="I11370" s="23" t="s">
        <v>3410</v>
      </c>
      <c r="J11370" s="1" t="s">
        <v>973</v>
      </c>
    </row>
    <row r="11371" spans="5:10" ht="15.95" customHeight="1" x14ac:dyDescent="0.15">
      <c r="E11371" s="23">
        <v>512</v>
      </c>
      <c r="F11371" s="23">
        <v>210</v>
      </c>
      <c r="G11371" s="48">
        <f t="shared" si="177"/>
        <v>51210210</v>
      </c>
      <c r="H11371" s="23" t="s">
        <v>146</v>
      </c>
      <c r="I11371" s="23" t="s">
        <v>7901</v>
      </c>
      <c r="J11371" s="1" t="s">
        <v>973</v>
      </c>
    </row>
    <row r="11372" spans="5:10" ht="15.95" customHeight="1" x14ac:dyDescent="0.15">
      <c r="E11372" s="23">
        <v>512</v>
      </c>
      <c r="F11372" s="23">
        <v>211</v>
      </c>
      <c r="G11372" s="48">
        <f t="shared" si="177"/>
        <v>51210211</v>
      </c>
      <c r="H11372" s="23" t="s">
        <v>146</v>
      </c>
      <c r="I11372" s="23" t="s">
        <v>3629</v>
      </c>
      <c r="J11372" s="1" t="s">
        <v>973</v>
      </c>
    </row>
    <row r="11373" spans="5:10" ht="15.95" customHeight="1" x14ac:dyDescent="0.15">
      <c r="E11373" s="23">
        <v>512</v>
      </c>
      <c r="F11373" s="23">
        <v>212</v>
      </c>
      <c r="G11373" s="48">
        <f t="shared" si="177"/>
        <v>51210212</v>
      </c>
      <c r="H11373" s="23" t="s">
        <v>146</v>
      </c>
      <c r="I11373" s="23" t="s">
        <v>3233</v>
      </c>
      <c r="J11373" s="1" t="s">
        <v>973</v>
      </c>
    </row>
    <row r="11374" spans="5:10" ht="15.95" customHeight="1" x14ac:dyDescent="0.15">
      <c r="E11374" s="23">
        <v>512</v>
      </c>
      <c r="F11374" s="23">
        <v>213</v>
      </c>
      <c r="G11374" s="48">
        <f t="shared" si="177"/>
        <v>51210213</v>
      </c>
      <c r="H11374" s="23" t="s">
        <v>146</v>
      </c>
      <c r="I11374" s="23" t="s">
        <v>1852</v>
      </c>
      <c r="J11374" s="1" t="s">
        <v>973</v>
      </c>
    </row>
    <row r="11375" spans="5:10" ht="15.95" customHeight="1" x14ac:dyDescent="0.15">
      <c r="E11375" s="23">
        <v>512</v>
      </c>
      <c r="F11375" s="23">
        <v>214</v>
      </c>
      <c r="G11375" s="48">
        <f t="shared" si="177"/>
        <v>51210214</v>
      </c>
      <c r="H11375" s="23" t="s">
        <v>146</v>
      </c>
      <c r="I11375" s="23" t="s">
        <v>3606</v>
      </c>
      <c r="J11375" s="1" t="s">
        <v>973</v>
      </c>
    </row>
    <row r="11376" spans="5:10" ht="15.95" customHeight="1" x14ac:dyDescent="0.15">
      <c r="E11376" s="23">
        <v>512</v>
      </c>
      <c r="F11376" s="23">
        <v>215</v>
      </c>
      <c r="G11376" s="48">
        <f t="shared" si="177"/>
        <v>51210215</v>
      </c>
      <c r="H11376" s="23" t="s">
        <v>146</v>
      </c>
      <c r="I11376" s="23" t="s">
        <v>3614</v>
      </c>
      <c r="J11376" s="1" t="s">
        <v>973</v>
      </c>
    </row>
    <row r="11377" spans="5:10" ht="15.95" customHeight="1" x14ac:dyDescent="0.15">
      <c r="E11377" s="23">
        <v>512</v>
      </c>
      <c r="F11377" s="23">
        <v>216</v>
      </c>
      <c r="G11377" s="48">
        <f t="shared" si="177"/>
        <v>51210216</v>
      </c>
      <c r="H11377" s="23" t="s">
        <v>146</v>
      </c>
      <c r="I11377" s="23" t="s">
        <v>3482</v>
      </c>
      <c r="J11377" s="1" t="s">
        <v>973</v>
      </c>
    </row>
    <row r="11378" spans="5:10" ht="15.95" customHeight="1" x14ac:dyDescent="0.15">
      <c r="E11378" s="23">
        <v>512</v>
      </c>
      <c r="F11378" s="23">
        <v>217</v>
      </c>
      <c r="G11378" s="48">
        <f t="shared" si="177"/>
        <v>51210217</v>
      </c>
      <c r="H11378" s="23" t="s">
        <v>146</v>
      </c>
      <c r="I11378" s="23" t="s">
        <v>2078</v>
      </c>
      <c r="J11378" s="1" t="s">
        <v>973</v>
      </c>
    </row>
    <row r="11379" spans="5:10" ht="15.95" customHeight="1" x14ac:dyDescent="0.15">
      <c r="E11379" s="23">
        <v>512</v>
      </c>
      <c r="F11379" s="23">
        <v>218</v>
      </c>
      <c r="G11379" s="48">
        <f t="shared" si="177"/>
        <v>51210218</v>
      </c>
      <c r="H11379" s="23" t="s">
        <v>146</v>
      </c>
      <c r="I11379" s="23" t="s">
        <v>7359</v>
      </c>
      <c r="J11379" s="1" t="s">
        <v>973</v>
      </c>
    </row>
    <row r="11380" spans="5:10" ht="15.95" customHeight="1" x14ac:dyDescent="0.15">
      <c r="E11380" s="23">
        <v>512</v>
      </c>
      <c r="F11380" s="23">
        <v>219</v>
      </c>
      <c r="G11380" s="48">
        <f t="shared" si="177"/>
        <v>51210219</v>
      </c>
      <c r="H11380" s="23" t="s">
        <v>146</v>
      </c>
      <c r="I11380" s="23" t="s">
        <v>5879</v>
      </c>
      <c r="J11380" s="1" t="s">
        <v>973</v>
      </c>
    </row>
    <row r="11381" spans="5:10" ht="15.95" customHeight="1" x14ac:dyDescent="0.15">
      <c r="E11381" s="23">
        <v>512</v>
      </c>
      <c r="F11381" s="23">
        <v>220</v>
      </c>
      <c r="G11381" s="48">
        <f t="shared" si="177"/>
        <v>51210220</v>
      </c>
      <c r="H11381" s="23" t="s">
        <v>146</v>
      </c>
      <c r="I11381" s="23" t="s">
        <v>3626</v>
      </c>
      <c r="J11381" s="1" t="s">
        <v>973</v>
      </c>
    </row>
    <row r="11382" spans="5:10" ht="15.95" customHeight="1" x14ac:dyDescent="0.15">
      <c r="E11382" s="23">
        <v>512</v>
      </c>
      <c r="F11382" s="23">
        <v>221</v>
      </c>
      <c r="G11382" s="48">
        <f t="shared" si="177"/>
        <v>51210221</v>
      </c>
      <c r="H11382" s="23" t="s">
        <v>146</v>
      </c>
      <c r="I11382" s="23" t="s">
        <v>3623</v>
      </c>
      <c r="J11382" s="1" t="s">
        <v>973</v>
      </c>
    </row>
    <row r="11383" spans="5:10" ht="15.95" customHeight="1" x14ac:dyDescent="0.15">
      <c r="E11383" s="23">
        <v>512</v>
      </c>
      <c r="F11383" s="23">
        <v>223</v>
      </c>
      <c r="G11383" s="48">
        <f t="shared" si="177"/>
        <v>51210223</v>
      </c>
      <c r="H11383" s="23" t="s">
        <v>146</v>
      </c>
      <c r="I11383" s="23" t="s">
        <v>7902</v>
      </c>
      <c r="J11383" s="1" t="s">
        <v>973</v>
      </c>
    </row>
    <row r="11384" spans="5:10" ht="15.95" customHeight="1" x14ac:dyDescent="0.15">
      <c r="E11384" s="23">
        <v>512</v>
      </c>
      <c r="F11384" s="23">
        <v>224</v>
      </c>
      <c r="G11384" s="48">
        <f t="shared" si="177"/>
        <v>51210224</v>
      </c>
      <c r="H11384" s="23" t="s">
        <v>146</v>
      </c>
      <c r="I11384" s="23" t="s">
        <v>5229</v>
      </c>
      <c r="J11384" s="1" t="s">
        <v>973</v>
      </c>
    </row>
    <row r="11385" spans="5:10" ht="15.95" customHeight="1" x14ac:dyDescent="0.15">
      <c r="E11385" s="23">
        <v>512</v>
      </c>
      <c r="F11385" s="23">
        <v>225</v>
      </c>
      <c r="G11385" s="48">
        <f t="shared" si="177"/>
        <v>51210225</v>
      </c>
      <c r="H11385" s="23" t="s">
        <v>146</v>
      </c>
      <c r="I11385" s="23" t="s">
        <v>3592</v>
      </c>
      <c r="J11385" s="1" t="s">
        <v>973</v>
      </c>
    </row>
    <row r="11386" spans="5:10" ht="15.95" customHeight="1" x14ac:dyDescent="0.15">
      <c r="E11386" s="23">
        <v>512</v>
      </c>
      <c r="F11386" s="23">
        <v>226</v>
      </c>
      <c r="G11386" s="48">
        <f t="shared" si="177"/>
        <v>51210226</v>
      </c>
      <c r="H11386" s="23" t="s">
        <v>146</v>
      </c>
      <c r="I11386" s="23" t="s">
        <v>7903</v>
      </c>
      <c r="J11386" s="1" t="s">
        <v>973</v>
      </c>
    </row>
    <row r="11387" spans="5:10" ht="15.95" customHeight="1" x14ac:dyDescent="0.15">
      <c r="E11387" s="23">
        <v>512</v>
      </c>
      <c r="F11387" s="23">
        <v>227</v>
      </c>
      <c r="G11387" s="48">
        <f t="shared" si="177"/>
        <v>51210227</v>
      </c>
      <c r="H11387" s="23" t="s">
        <v>146</v>
      </c>
      <c r="I11387" s="23" t="s">
        <v>3599</v>
      </c>
      <c r="J11387" s="1" t="s">
        <v>973</v>
      </c>
    </row>
    <row r="11388" spans="5:10" ht="15.95" customHeight="1" x14ac:dyDescent="0.15">
      <c r="E11388" s="23">
        <v>512</v>
      </c>
      <c r="F11388" s="23">
        <v>228</v>
      </c>
      <c r="G11388" s="48">
        <f t="shared" si="177"/>
        <v>51210228</v>
      </c>
      <c r="H11388" s="23" t="s">
        <v>146</v>
      </c>
      <c r="I11388" s="23" t="s">
        <v>3598</v>
      </c>
      <c r="J11388" s="1" t="s">
        <v>973</v>
      </c>
    </row>
    <row r="11389" spans="5:10" ht="15.95" customHeight="1" x14ac:dyDescent="0.15">
      <c r="E11389" s="23">
        <v>512</v>
      </c>
      <c r="F11389" s="23">
        <v>229</v>
      </c>
      <c r="G11389" s="48">
        <f t="shared" si="177"/>
        <v>51210229</v>
      </c>
      <c r="H11389" s="23" t="s">
        <v>146</v>
      </c>
      <c r="I11389" s="23" t="s">
        <v>3615</v>
      </c>
      <c r="J11389" s="1" t="s">
        <v>973</v>
      </c>
    </row>
    <row r="11390" spans="5:10" ht="15.95" customHeight="1" x14ac:dyDescent="0.15">
      <c r="E11390" s="23">
        <v>512</v>
      </c>
      <c r="F11390" s="23">
        <v>230</v>
      </c>
      <c r="G11390" s="48">
        <f t="shared" si="177"/>
        <v>51210230</v>
      </c>
      <c r="H11390" s="23" t="s">
        <v>146</v>
      </c>
      <c r="I11390" s="23" t="s">
        <v>7894</v>
      </c>
      <c r="J11390" s="1" t="s">
        <v>973</v>
      </c>
    </row>
    <row r="11391" spans="5:10" ht="15.95" customHeight="1" x14ac:dyDescent="0.15">
      <c r="E11391" s="23">
        <v>512</v>
      </c>
      <c r="F11391" s="23">
        <v>231</v>
      </c>
      <c r="G11391" s="48">
        <f t="shared" si="177"/>
        <v>51210231</v>
      </c>
      <c r="H11391" s="23" t="s">
        <v>146</v>
      </c>
      <c r="I11391" s="23" t="s">
        <v>3607</v>
      </c>
      <c r="J11391" s="1" t="s">
        <v>973</v>
      </c>
    </row>
    <row r="11392" spans="5:10" ht="15.95" customHeight="1" x14ac:dyDescent="0.15">
      <c r="E11392" s="23">
        <v>512</v>
      </c>
      <c r="F11392" s="23">
        <v>232</v>
      </c>
      <c r="G11392" s="48">
        <f t="shared" si="177"/>
        <v>51210232</v>
      </c>
      <c r="H11392" s="23" t="s">
        <v>146</v>
      </c>
      <c r="I11392" s="23" t="s">
        <v>7904</v>
      </c>
      <c r="J11392" s="1" t="s">
        <v>973</v>
      </c>
    </row>
    <row r="11393" spans="5:10" ht="15.95" customHeight="1" x14ac:dyDescent="0.15">
      <c r="E11393" s="23">
        <v>512</v>
      </c>
      <c r="F11393" s="23">
        <v>233</v>
      </c>
      <c r="G11393" s="48">
        <f t="shared" si="177"/>
        <v>51210233</v>
      </c>
      <c r="H11393" s="23" t="s">
        <v>146</v>
      </c>
      <c r="I11393" s="23" t="s">
        <v>3622</v>
      </c>
      <c r="J11393" s="1" t="s">
        <v>973</v>
      </c>
    </row>
    <row r="11394" spans="5:10" ht="15.95" customHeight="1" x14ac:dyDescent="0.15">
      <c r="E11394" s="23">
        <v>512</v>
      </c>
      <c r="F11394" s="23">
        <v>234</v>
      </c>
      <c r="G11394" s="48">
        <f t="shared" si="177"/>
        <v>51210234</v>
      </c>
      <c r="H11394" s="23" t="s">
        <v>146</v>
      </c>
      <c r="I11394" s="23" t="s">
        <v>7905</v>
      </c>
      <c r="J11394" s="1" t="s">
        <v>973</v>
      </c>
    </row>
    <row r="11395" spans="5:10" ht="15.95" customHeight="1" x14ac:dyDescent="0.15">
      <c r="E11395" s="23">
        <v>512</v>
      </c>
      <c r="F11395" s="23">
        <v>235</v>
      </c>
      <c r="G11395" s="48">
        <f t="shared" si="177"/>
        <v>51210235</v>
      </c>
      <c r="H11395" s="23" t="s">
        <v>146</v>
      </c>
      <c r="I11395" s="23" t="s">
        <v>3632</v>
      </c>
      <c r="J11395" s="1" t="s">
        <v>973</v>
      </c>
    </row>
    <row r="11396" spans="5:10" ht="15.95" customHeight="1" x14ac:dyDescent="0.15">
      <c r="E11396" s="23">
        <v>512</v>
      </c>
      <c r="F11396" s="23">
        <v>236</v>
      </c>
      <c r="G11396" s="48">
        <f t="shared" si="177"/>
        <v>51210236</v>
      </c>
      <c r="H11396" s="23" t="s">
        <v>146</v>
      </c>
      <c r="I11396" s="23" t="s">
        <v>1233</v>
      </c>
      <c r="J11396" s="1" t="s">
        <v>973</v>
      </c>
    </row>
    <row r="11397" spans="5:10" ht="15.95" customHeight="1" x14ac:dyDescent="0.15">
      <c r="E11397" s="23">
        <v>512</v>
      </c>
      <c r="F11397" s="23">
        <v>237</v>
      </c>
      <c r="G11397" s="48">
        <f t="shared" ref="G11397:G11460" si="178">(E11397&amp;(F11397+10000))*1</f>
        <v>51210237</v>
      </c>
      <c r="H11397" s="23" t="s">
        <v>146</v>
      </c>
      <c r="I11397" s="23" t="s">
        <v>3420</v>
      </c>
      <c r="J11397" s="1" t="s">
        <v>973</v>
      </c>
    </row>
    <row r="11398" spans="5:10" ht="15.95" customHeight="1" x14ac:dyDescent="0.15">
      <c r="E11398" s="23">
        <v>512</v>
      </c>
      <c r="F11398" s="23">
        <v>238</v>
      </c>
      <c r="G11398" s="48">
        <f t="shared" si="178"/>
        <v>51210238</v>
      </c>
      <c r="H11398" s="23" t="s">
        <v>146</v>
      </c>
      <c r="I11398" s="23" t="s">
        <v>3423</v>
      </c>
      <c r="J11398" s="1" t="s">
        <v>973</v>
      </c>
    </row>
    <row r="11399" spans="5:10" ht="15.95" customHeight="1" x14ac:dyDescent="0.15">
      <c r="E11399" s="23">
        <v>512</v>
      </c>
      <c r="F11399" s="23">
        <v>301</v>
      </c>
      <c r="G11399" s="48">
        <f t="shared" si="178"/>
        <v>51210301</v>
      </c>
      <c r="H11399" s="23" t="s">
        <v>146</v>
      </c>
      <c r="I11399" s="23" t="s">
        <v>2790</v>
      </c>
      <c r="J11399" s="1" t="s">
        <v>973</v>
      </c>
    </row>
    <row r="11400" spans="5:10" ht="15.95" customHeight="1" x14ac:dyDescent="0.15">
      <c r="E11400" s="23">
        <v>512</v>
      </c>
      <c r="F11400" s="23">
        <v>302</v>
      </c>
      <c r="G11400" s="48">
        <f t="shared" si="178"/>
        <v>51210302</v>
      </c>
      <c r="H11400" s="23" t="s">
        <v>146</v>
      </c>
      <c r="I11400" s="23" t="s">
        <v>3667</v>
      </c>
      <c r="J11400" s="1" t="s">
        <v>973</v>
      </c>
    </row>
    <row r="11401" spans="5:10" ht="15.95" customHeight="1" x14ac:dyDescent="0.15">
      <c r="E11401" s="23">
        <v>512</v>
      </c>
      <c r="F11401" s="23">
        <v>303</v>
      </c>
      <c r="G11401" s="48">
        <f t="shared" si="178"/>
        <v>51210303</v>
      </c>
      <c r="H11401" s="23" t="s">
        <v>146</v>
      </c>
      <c r="I11401" s="23" t="s">
        <v>3666</v>
      </c>
      <c r="J11401" s="1" t="s">
        <v>973</v>
      </c>
    </row>
    <row r="11402" spans="5:10" ht="15.95" customHeight="1" x14ac:dyDescent="0.15">
      <c r="E11402" s="23">
        <v>512</v>
      </c>
      <c r="F11402" s="23">
        <v>304</v>
      </c>
      <c r="G11402" s="48">
        <f t="shared" si="178"/>
        <v>51210304</v>
      </c>
      <c r="H11402" s="23" t="s">
        <v>146</v>
      </c>
      <c r="I11402" s="23" t="s">
        <v>3662</v>
      </c>
      <c r="J11402" s="1" t="s">
        <v>973</v>
      </c>
    </row>
    <row r="11403" spans="5:10" ht="15.95" customHeight="1" x14ac:dyDescent="0.15">
      <c r="E11403" s="23">
        <v>512</v>
      </c>
      <c r="F11403" s="23">
        <v>305</v>
      </c>
      <c r="G11403" s="48">
        <f t="shared" si="178"/>
        <v>51210305</v>
      </c>
      <c r="H11403" s="23" t="s">
        <v>146</v>
      </c>
      <c r="I11403" s="23" t="s">
        <v>3663</v>
      </c>
      <c r="J11403" s="1" t="s">
        <v>973</v>
      </c>
    </row>
    <row r="11404" spans="5:10" ht="15.95" customHeight="1" x14ac:dyDescent="0.15">
      <c r="E11404" s="23">
        <v>512</v>
      </c>
      <c r="F11404" s="23">
        <v>306</v>
      </c>
      <c r="G11404" s="48">
        <f t="shared" si="178"/>
        <v>51210306</v>
      </c>
      <c r="H11404" s="23" t="s">
        <v>146</v>
      </c>
      <c r="I11404" s="23" t="s">
        <v>3670</v>
      </c>
      <c r="J11404" s="1" t="s">
        <v>973</v>
      </c>
    </row>
    <row r="11405" spans="5:10" ht="15.95" customHeight="1" x14ac:dyDescent="0.15">
      <c r="E11405" s="23">
        <v>512</v>
      </c>
      <c r="F11405" s="23">
        <v>307</v>
      </c>
      <c r="G11405" s="48">
        <f t="shared" si="178"/>
        <v>51210307</v>
      </c>
      <c r="H11405" s="23" t="s">
        <v>146</v>
      </c>
      <c r="I11405" s="23" t="s">
        <v>3770</v>
      </c>
      <c r="J11405" s="1" t="s">
        <v>973</v>
      </c>
    </row>
    <row r="11406" spans="5:10" ht="15.95" customHeight="1" x14ac:dyDescent="0.15">
      <c r="E11406" s="23">
        <v>512</v>
      </c>
      <c r="F11406" s="23">
        <v>308</v>
      </c>
      <c r="G11406" s="48">
        <f t="shared" si="178"/>
        <v>51210308</v>
      </c>
      <c r="H11406" s="23" t="s">
        <v>146</v>
      </c>
      <c r="I11406" s="23" t="s">
        <v>7906</v>
      </c>
      <c r="J11406" s="1" t="s">
        <v>973</v>
      </c>
    </row>
    <row r="11407" spans="5:10" ht="15.95" customHeight="1" x14ac:dyDescent="0.15">
      <c r="E11407" s="23">
        <v>512</v>
      </c>
      <c r="F11407" s="23">
        <v>309</v>
      </c>
      <c r="G11407" s="48">
        <f t="shared" si="178"/>
        <v>51210309</v>
      </c>
      <c r="H11407" s="23" t="s">
        <v>146</v>
      </c>
      <c r="I11407" s="23" t="s">
        <v>3668</v>
      </c>
      <c r="J11407" s="1" t="s">
        <v>973</v>
      </c>
    </row>
    <row r="11408" spans="5:10" ht="15.95" customHeight="1" x14ac:dyDescent="0.15">
      <c r="E11408" s="23">
        <v>512</v>
      </c>
      <c r="F11408" s="23">
        <v>401</v>
      </c>
      <c r="G11408" s="48">
        <f t="shared" si="178"/>
        <v>51210401</v>
      </c>
      <c r="H11408" s="23" t="s">
        <v>146</v>
      </c>
      <c r="I11408" s="23" t="s">
        <v>3534</v>
      </c>
      <c r="J11408" s="1" t="s">
        <v>973</v>
      </c>
    </row>
    <row r="11409" spans="5:10" ht="15.95" customHeight="1" x14ac:dyDescent="0.15">
      <c r="E11409" s="23">
        <v>512</v>
      </c>
      <c r="F11409" s="23">
        <v>402</v>
      </c>
      <c r="G11409" s="48">
        <f t="shared" si="178"/>
        <v>51210402</v>
      </c>
      <c r="H11409" s="23" t="s">
        <v>146</v>
      </c>
      <c r="I11409" s="23" t="s">
        <v>3536</v>
      </c>
      <c r="J11409" s="1" t="s">
        <v>973</v>
      </c>
    </row>
    <row r="11410" spans="5:10" ht="15.95" customHeight="1" x14ac:dyDescent="0.15">
      <c r="E11410" s="23">
        <v>512</v>
      </c>
      <c r="F11410" s="23">
        <v>403</v>
      </c>
      <c r="G11410" s="48">
        <f t="shared" si="178"/>
        <v>51210403</v>
      </c>
      <c r="H11410" s="23" t="s">
        <v>146</v>
      </c>
      <c r="I11410" s="23" t="s">
        <v>3639</v>
      </c>
      <c r="J11410" s="1" t="s">
        <v>973</v>
      </c>
    </row>
    <row r="11411" spans="5:10" ht="15.95" customHeight="1" x14ac:dyDescent="0.15">
      <c r="E11411" s="23">
        <v>512</v>
      </c>
      <c r="F11411" s="23">
        <v>404</v>
      </c>
      <c r="G11411" s="48">
        <f t="shared" si="178"/>
        <v>51210404</v>
      </c>
      <c r="H11411" s="23" t="s">
        <v>146</v>
      </c>
      <c r="I11411" s="23" t="s">
        <v>3643</v>
      </c>
      <c r="J11411" s="1" t="s">
        <v>973</v>
      </c>
    </row>
    <row r="11412" spans="5:10" ht="15.95" customHeight="1" x14ac:dyDescent="0.15">
      <c r="E11412" s="23">
        <v>512</v>
      </c>
      <c r="F11412" s="23">
        <v>405</v>
      </c>
      <c r="G11412" s="48">
        <f t="shared" si="178"/>
        <v>51210405</v>
      </c>
      <c r="H11412" s="23" t="s">
        <v>146</v>
      </c>
      <c r="I11412" s="23" t="s">
        <v>7907</v>
      </c>
      <c r="J11412" s="1" t="s">
        <v>973</v>
      </c>
    </row>
    <row r="11413" spans="5:10" ht="15.95" customHeight="1" x14ac:dyDescent="0.15">
      <c r="E11413" s="23">
        <v>512</v>
      </c>
      <c r="F11413" s="23">
        <v>406</v>
      </c>
      <c r="G11413" s="48">
        <f t="shared" si="178"/>
        <v>51210406</v>
      </c>
      <c r="H11413" s="23" t="s">
        <v>146</v>
      </c>
      <c r="I11413" s="23" t="s">
        <v>3530</v>
      </c>
      <c r="J11413" s="1" t="s">
        <v>973</v>
      </c>
    </row>
    <row r="11414" spans="5:10" ht="15.95" customHeight="1" x14ac:dyDescent="0.15">
      <c r="E11414" s="23">
        <v>512</v>
      </c>
      <c r="F11414" s="23">
        <v>407</v>
      </c>
      <c r="G11414" s="48">
        <f t="shared" si="178"/>
        <v>51210407</v>
      </c>
      <c r="H11414" s="23" t="s">
        <v>146</v>
      </c>
      <c r="I11414" s="23" t="s">
        <v>3181</v>
      </c>
      <c r="J11414" s="1" t="s">
        <v>973</v>
      </c>
    </row>
    <row r="11415" spans="5:10" ht="15.95" customHeight="1" x14ac:dyDescent="0.15">
      <c r="E11415" s="23">
        <v>512</v>
      </c>
      <c r="F11415" s="23">
        <v>408</v>
      </c>
      <c r="G11415" s="48">
        <f t="shared" si="178"/>
        <v>51210408</v>
      </c>
      <c r="H11415" s="23" t="s">
        <v>146</v>
      </c>
      <c r="I11415" s="23" t="s">
        <v>3346</v>
      </c>
      <c r="J11415" s="1" t="s">
        <v>973</v>
      </c>
    </row>
    <row r="11416" spans="5:10" ht="15.95" customHeight="1" x14ac:dyDescent="0.15">
      <c r="E11416" s="23">
        <v>512</v>
      </c>
      <c r="F11416" s="23">
        <v>409</v>
      </c>
      <c r="G11416" s="48">
        <f t="shared" si="178"/>
        <v>51210409</v>
      </c>
      <c r="H11416" s="23" t="s">
        <v>146</v>
      </c>
      <c r="I11416" s="23" t="s">
        <v>7895</v>
      </c>
      <c r="J11416" s="1" t="s">
        <v>973</v>
      </c>
    </row>
    <row r="11417" spans="5:10" ht="15.95" customHeight="1" x14ac:dyDescent="0.15">
      <c r="E11417" s="23">
        <v>512</v>
      </c>
      <c r="F11417" s="23">
        <v>501</v>
      </c>
      <c r="G11417" s="48">
        <f t="shared" si="178"/>
        <v>51210501</v>
      </c>
      <c r="H11417" s="23" t="s">
        <v>146</v>
      </c>
      <c r="I11417" s="23" t="s">
        <v>3080</v>
      </c>
      <c r="J11417" s="1" t="s">
        <v>973</v>
      </c>
    </row>
    <row r="11418" spans="5:10" ht="15.95" customHeight="1" x14ac:dyDescent="0.15">
      <c r="E11418" s="23">
        <v>512</v>
      </c>
      <c r="F11418" s="23">
        <v>502</v>
      </c>
      <c r="G11418" s="48">
        <f t="shared" si="178"/>
        <v>51210502</v>
      </c>
      <c r="H11418" s="23" t="s">
        <v>146</v>
      </c>
      <c r="I11418" s="23" t="s">
        <v>3651</v>
      </c>
      <c r="J11418" s="1" t="s">
        <v>973</v>
      </c>
    </row>
    <row r="11419" spans="5:10" ht="15.95" customHeight="1" x14ac:dyDescent="0.15">
      <c r="E11419" s="23">
        <v>512</v>
      </c>
      <c r="F11419" s="23">
        <v>503</v>
      </c>
      <c r="G11419" s="48">
        <f t="shared" si="178"/>
        <v>51210503</v>
      </c>
      <c r="H11419" s="23" t="s">
        <v>146</v>
      </c>
      <c r="I11419" s="23" t="s">
        <v>7908</v>
      </c>
      <c r="J11419" s="1" t="s">
        <v>973</v>
      </c>
    </row>
    <row r="11420" spans="5:10" ht="15.95" customHeight="1" x14ac:dyDescent="0.15">
      <c r="E11420" s="23">
        <v>512</v>
      </c>
      <c r="F11420" s="23">
        <v>504</v>
      </c>
      <c r="G11420" s="48">
        <f t="shared" si="178"/>
        <v>51210504</v>
      </c>
      <c r="H11420" s="23" t="s">
        <v>146</v>
      </c>
      <c r="I11420" s="23" t="s">
        <v>3648</v>
      </c>
      <c r="J11420" s="1" t="s">
        <v>973</v>
      </c>
    </row>
    <row r="11421" spans="5:10" ht="15.95" customHeight="1" x14ac:dyDescent="0.15">
      <c r="E11421" s="23">
        <v>512</v>
      </c>
      <c r="F11421" s="23">
        <v>505</v>
      </c>
      <c r="G11421" s="48">
        <f t="shared" si="178"/>
        <v>51210505</v>
      </c>
      <c r="H11421" s="23" t="s">
        <v>146</v>
      </c>
      <c r="I11421" s="23" t="s">
        <v>3650</v>
      </c>
      <c r="J11421" s="1" t="s">
        <v>973</v>
      </c>
    </row>
    <row r="11422" spans="5:10" ht="15.95" customHeight="1" x14ac:dyDescent="0.15">
      <c r="E11422" s="23">
        <v>512</v>
      </c>
      <c r="F11422" s="23">
        <v>506</v>
      </c>
      <c r="G11422" s="48">
        <f t="shared" si="178"/>
        <v>51210506</v>
      </c>
      <c r="H11422" s="23" t="s">
        <v>146</v>
      </c>
      <c r="I11422" s="23" t="s">
        <v>3645</v>
      </c>
      <c r="J11422" s="1" t="s">
        <v>973</v>
      </c>
    </row>
    <row r="11423" spans="5:10" ht="15.95" customHeight="1" x14ac:dyDescent="0.15">
      <c r="E11423" s="23">
        <v>512</v>
      </c>
      <c r="F11423" s="23">
        <v>507</v>
      </c>
      <c r="G11423" s="48">
        <f t="shared" si="178"/>
        <v>51210507</v>
      </c>
      <c r="H11423" s="23" t="s">
        <v>146</v>
      </c>
      <c r="I11423" s="23" t="s">
        <v>2008</v>
      </c>
      <c r="J11423" s="1" t="s">
        <v>973</v>
      </c>
    </row>
    <row r="11424" spans="5:10" ht="15.95" customHeight="1" x14ac:dyDescent="0.15">
      <c r="E11424" s="23">
        <v>512</v>
      </c>
      <c r="F11424" s="23">
        <v>508</v>
      </c>
      <c r="G11424" s="48">
        <f t="shared" si="178"/>
        <v>51210508</v>
      </c>
      <c r="H11424" s="23" t="s">
        <v>146</v>
      </c>
      <c r="I11424" s="23" t="s">
        <v>7896</v>
      </c>
      <c r="J11424" s="1" t="s">
        <v>973</v>
      </c>
    </row>
    <row r="11425" spans="5:10" ht="15.95" customHeight="1" x14ac:dyDescent="0.15">
      <c r="E11425" s="23">
        <v>512</v>
      </c>
      <c r="F11425" s="23">
        <v>601</v>
      </c>
      <c r="G11425" s="48">
        <f t="shared" si="178"/>
        <v>51210601</v>
      </c>
      <c r="H11425" s="23" t="s">
        <v>146</v>
      </c>
      <c r="I11425" s="23" t="s">
        <v>3660</v>
      </c>
      <c r="J11425" s="1" t="s">
        <v>973</v>
      </c>
    </row>
    <row r="11426" spans="5:10" ht="15.95" customHeight="1" x14ac:dyDescent="0.15">
      <c r="E11426" s="23">
        <v>512</v>
      </c>
      <c r="F11426" s="23">
        <v>602</v>
      </c>
      <c r="G11426" s="48">
        <f t="shared" si="178"/>
        <v>51210602</v>
      </c>
      <c r="H11426" s="23" t="s">
        <v>146</v>
      </c>
      <c r="I11426" s="23" t="s">
        <v>7909</v>
      </c>
      <c r="J11426" s="1" t="s">
        <v>973</v>
      </c>
    </row>
    <row r="11427" spans="5:10" ht="15.95" customHeight="1" x14ac:dyDescent="0.15">
      <c r="E11427" s="23">
        <v>512</v>
      </c>
      <c r="F11427" s="23">
        <v>603</v>
      </c>
      <c r="G11427" s="48">
        <f t="shared" si="178"/>
        <v>51210603</v>
      </c>
      <c r="H11427" s="23" t="s">
        <v>146</v>
      </c>
      <c r="I11427" s="23" t="s">
        <v>6065</v>
      </c>
      <c r="J11427" s="1" t="s">
        <v>973</v>
      </c>
    </row>
    <row r="11428" spans="5:10" ht="15.95" customHeight="1" x14ac:dyDescent="0.15">
      <c r="E11428" s="23">
        <v>512</v>
      </c>
      <c r="F11428" s="23">
        <v>604</v>
      </c>
      <c r="G11428" s="48">
        <f t="shared" si="178"/>
        <v>51210604</v>
      </c>
      <c r="H11428" s="23" t="s">
        <v>146</v>
      </c>
      <c r="I11428" s="23" t="s">
        <v>3658</v>
      </c>
      <c r="J11428" s="1" t="s">
        <v>973</v>
      </c>
    </row>
    <row r="11429" spans="5:10" ht="15.95" customHeight="1" x14ac:dyDescent="0.15">
      <c r="E11429" s="23">
        <v>512</v>
      </c>
      <c r="F11429" s="23">
        <v>606</v>
      </c>
      <c r="G11429" s="48">
        <f t="shared" si="178"/>
        <v>51210606</v>
      </c>
      <c r="H11429" s="23" t="s">
        <v>146</v>
      </c>
      <c r="I11429" s="23" t="s">
        <v>3657</v>
      </c>
      <c r="J11429" s="1" t="s">
        <v>973</v>
      </c>
    </row>
    <row r="11430" spans="5:10" ht="15.95" customHeight="1" x14ac:dyDescent="0.15">
      <c r="E11430" s="23">
        <v>512</v>
      </c>
      <c r="F11430" s="23">
        <v>607</v>
      </c>
      <c r="G11430" s="48">
        <f t="shared" si="178"/>
        <v>51210607</v>
      </c>
      <c r="H11430" s="23" t="s">
        <v>146</v>
      </c>
      <c r="I11430" s="23" t="s">
        <v>3654</v>
      </c>
      <c r="J11430" s="1" t="s">
        <v>973</v>
      </c>
    </row>
    <row r="11431" spans="5:10" ht="15.95" customHeight="1" x14ac:dyDescent="0.15">
      <c r="E11431" s="23">
        <v>512</v>
      </c>
      <c r="F11431" s="23">
        <v>608</v>
      </c>
      <c r="G11431" s="48">
        <f t="shared" si="178"/>
        <v>51210608</v>
      </c>
      <c r="H11431" s="23" t="s">
        <v>146</v>
      </c>
      <c r="I11431" s="23" t="s">
        <v>7910</v>
      </c>
      <c r="J11431" s="1" t="s">
        <v>973</v>
      </c>
    </row>
    <row r="11432" spans="5:10" ht="15.95" customHeight="1" x14ac:dyDescent="0.15">
      <c r="E11432" s="23">
        <v>512</v>
      </c>
      <c r="F11432" s="23">
        <v>609</v>
      </c>
      <c r="G11432" s="48">
        <f t="shared" si="178"/>
        <v>51210609</v>
      </c>
      <c r="H11432" s="23" t="s">
        <v>146</v>
      </c>
      <c r="I11432" s="23" t="s">
        <v>7911</v>
      </c>
      <c r="J11432" s="1" t="s">
        <v>973</v>
      </c>
    </row>
    <row r="11433" spans="5:10" ht="15.95" customHeight="1" x14ac:dyDescent="0.15">
      <c r="E11433" s="23">
        <v>512</v>
      </c>
      <c r="F11433" s="23">
        <v>781</v>
      </c>
      <c r="G11433" s="48">
        <f t="shared" si="178"/>
        <v>51210781</v>
      </c>
      <c r="H11433" s="23" t="s">
        <v>146</v>
      </c>
      <c r="I11433" s="23" t="s">
        <v>1273</v>
      </c>
      <c r="J11433" s="1" t="s">
        <v>973</v>
      </c>
    </row>
    <row r="11434" spans="5:10" ht="15.95" customHeight="1" x14ac:dyDescent="0.15">
      <c r="E11434" s="23">
        <v>513</v>
      </c>
      <c r="F11434" s="23">
        <v>71</v>
      </c>
      <c r="G11434" s="48">
        <f t="shared" si="178"/>
        <v>51310071</v>
      </c>
      <c r="H11434" s="23" t="s">
        <v>147</v>
      </c>
      <c r="I11434" s="23" t="s">
        <v>3074</v>
      </c>
      <c r="J11434" s="1" t="s">
        <v>973</v>
      </c>
    </row>
    <row r="11435" spans="5:10" ht="15.95" customHeight="1" x14ac:dyDescent="0.15">
      <c r="E11435" s="23">
        <v>513</v>
      </c>
      <c r="F11435" s="23">
        <v>72</v>
      </c>
      <c r="G11435" s="48">
        <f t="shared" si="178"/>
        <v>51310072</v>
      </c>
      <c r="H11435" s="23" t="s">
        <v>147</v>
      </c>
      <c r="I11435" s="23" t="s">
        <v>6189</v>
      </c>
      <c r="J11435" s="1" t="s">
        <v>973</v>
      </c>
    </row>
    <row r="11436" spans="5:10" ht="15.95" customHeight="1" x14ac:dyDescent="0.15">
      <c r="E11436" s="23">
        <v>513</v>
      </c>
      <c r="F11436" s="23">
        <v>73</v>
      </c>
      <c r="G11436" s="48">
        <f t="shared" si="178"/>
        <v>51310073</v>
      </c>
      <c r="H11436" s="23" t="s">
        <v>147</v>
      </c>
      <c r="I11436" s="23" t="s">
        <v>4153</v>
      </c>
      <c r="J11436" s="1" t="s">
        <v>973</v>
      </c>
    </row>
    <row r="11437" spans="5:10" ht="15.95" customHeight="1" x14ac:dyDescent="0.15">
      <c r="E11437" s="23">
        <v>513</v>
      </c>
      <c r="F11437" s="23">
        <v>110</v>
      </c>
      <c r="G11437" s="48">
        <f t="shared" si="178"/>
        <v>51310110</v>
      </c>
      <c r="H11437" s="23" t="s">
        <v>147</v>
      </c>
      <c r="I11437" s="23" t="s">
        <v>1640</v>
      </c>
      <c r="J11437" s="1" t="s">
        <v>973</v>
      </c>
    </row>
    <row r="11438" spans="5:10" ht="15.95" customHeight="1" x14ac:dyDescent="0.15">
      <c r="E11438" s="23">
        <v>513</v>
      </c>
      <c r="F11438" s="23">
        <v>112</v>
      </c>
      <c r="G11438" s="48">
        <f t="shared" si="178"/>
        <v>51310112</v>
      </c>
      <c r="H11438" s="23" t="s">
        <v>147</v>
      </c>
      <c r="I11438" s="23" t="s">
        <v>7912</v>
      </c>
      <c r="J11438" s="1" t="s">
        <v>973</v>
      </c>
    </row>
    <row r="11439" spans="5:10" ht="15.95" customHeight="1" x14ac:dyDescent="0.15">
      <c r="E11439" s="23">
        <v>513</v>
      </c>
      <c r="F11439" s="23">
        <v>114</v>
      </c>
      <c r="G11439" s="48">
        <f t="shared" si="178"/>
        <v>51310114</v>
      </c>
      <c r="H11439" s="23" t="s">
        <v>147</v>
      </c>
      <c r="I11439" s="23" t="s">
        <v>7913</v>
      </c>
      <c r="J11439" s="1" t="s">
        <v>973</v>
      </c>
    </row>
    <row r="11440" spans="5:10" ht="15.95" customHeight="1" x14ac:dyDescent="0.15">
      <c r="E11440" s="23">
        <v>513</v>
      </c>
      <c r="F11440" s="23">
        <v>116</v>
      </c>
      <c r="G11440" s="48">
        <f t="shared" si="178"/>
        <v>51310116</v>
      </c>
      <c r="H11440" s="23" t="s">
        <v>147</v>
      </c>
      <c r="I11440" s="23" t="s">
        <v>7914</v>
      </c>
      <c r="J11440" s="1" t="s">
        <v>973</v>
      </c>
    </row>
    <row r="11441" spans="5:10" ht="15.95" customHeight="1" x14ac:dyDescent="0.15">
      <c r="E11441" s="23">
        <v>513</v>
      </c>
      <c r="F11441" s="23">
        <v>118</v>
      </c>
      <c r="G11441" s="48">
        <f t="shared" si="178"/>
        <v>51310118</v>
      </c>
      <c r="H11441" s="23" t="s">
        <v>147</v>
      </c>
      <c r="I11441" s="23" t="s">
        <v>7915</v>
      </c>
      <c r="J11441" s="1" t="s">
        <v>973</v>
      </c>
    </row>
    <row r="11442" spans="5:10" ht="15.95" customHeight="1" x14ac:dyDescent="0.15">
      <c r="E11442" s="23">
        <v>513</v>
      </c>
      <c r="F11442" s="23">
        <v>120</v>
      </c>
      <c r="G11442" s="48">
        <f t="shared" si="178"/>
        <v>51310120</v>
      </c>
      <c r="H11442" s="23" t="s">
        <v>147</v>
      </c>
      <c r="I11442" s="23" t="s">
        <v>3697</v>
      </c>
      <c r="J11442" s="1" t="s">
        <v>973</v>
      </c>
    </row>
    <row r="11443" spans="5:10" ht="15.95" customHeight="1" x14ac:dyDescent="0.15">
      <c r="E11443" s="23">
        <v>513</v>
      </c>
      <c r="F11443" s="23">
        <v>122</v>
      </c>
      <c r="G11443" s="48">
        <f t="shared" si="178"/>
        <v>51310122</v>
      </c>
      <c r="H11443" s="23" t="s">
        <v>147</v>
      </c>
      <c r="I11443" s="23" t="s">
        <v>7916</v>
      </c>
      <c r="J11443" s="1" t="s">
        <v>973</v>
      </c>
    </row>
    <row r="11444" spans="5:10" ht="15.95" customHeight="1" x14ac:dyDescent="0.15">
      <c r="E11444" s="23">
        <v>513</v>
      </c>
      <c r="F11444" s="23">
        <v>124</v>
      </c>
      <c r="G11444" s="48">
        <f t="shared" si="178"/>
        <v>51310124</v>
      </c>
      <c r="H11444" s="23" t="s">
        <v>147</v>
      </c>
      <c r="I11444" s="23" t="s">
        <v>7917</v>
      </c>
      <c r="J11444" s="1" t="s">
        <v>973</v>
      </c>
    </row>
    <row r="11445" spans="5:10" ht="15.95" customHeight="1" x14ac:dyDescent="0.15">
      <c r="E11445" s="23">
        <v>513</v>
      </c>
      <c r="F11445" s="23">
        <v>126</v>
      </c>
      <c r="G11445" s="48">
        <f t="shared" si="178"/>
        <v>51310126</v>
      </c>
      <c r="H11445" s="23" t="s">
        <v>147</v>
      </c>
      <c r="I11445" s="23" t="s">
        <v>2352</v>
      </c>
      <c r="J11445" s="1" t="s">
        <v>973</v>
      </c>
    </row>
    <row r="11446" spans="5:10" ht="15.95" customHeight="1" x14ac:dyDescent="0.15">
      <c r="E11446" s="23">
        <v>513</v>
      </c>
      <c r="F11446" s="23">
        <v>128</v>
      </c>
      <c r="G11446" s="48">
        <f t="shared" si="178"/>
        <v>51310128</v>
      </c>
      <c r="H11446" s="23" t="s">
        <v>147</v>
      </c>
      <c r="I11446" s="23" t="s">
        <v>1111</v>
      </c>
      <c r="J11446" s="1" t="s">
        <v>973</v>
      </c>
    </row>
    <row r="11447" spans="5:10" ht="15.95" customHeight="1" x14ac:dyDescent="0.15">
      <c r="E11447" s="23">
        <v>513</v>
      </c>
      <c r="F11447" s="23">
        <v>130</v>
      </c>
      <c r="G11447" s="48">
        <f t="shared" si="178"/>
        <v>51310130</v>
      </c>
      <c r="H11447" s="23" t="s">
        <v>147</v>
      </c>
      <c r="I11447" s="23" t="s">
        <v>7918</v>
      </c>
      <c r="J11447" s="1" t="s">
        <v>973</v>
      </c>
    </row>
    <row r="11448" spans="5:10" ht="15.95" customHeight="1" x14ac:dyDescent="0.15">
      <c r="E11448" s="23">
        <v>513</v>
      </c>
      <c r="F11448" s="23">
        <v>132</v>
      </c>
      <c r="G11448" s="48">
        <f t="shared" si="178"/>
        <v>51310132</v>
      </c>
      <c r="H11448" s="23" t="s">
        <v>147</v>
      </c>
      <c r="I11448" s="23" t="s">
        <v>7919</v>
      </c>
      <c r="J11448" s="1" t="s">
        <v>973</v>
      </c>
    </row>
    <row r="11449" spans="5:10" ht="15.95" customHeight="1" x14ac:dyDescent="0.15">
      <c r="E11449" s="23">
        <v>513</v>
      </c>
      <c r="F11449" s="23">
        <v>140</v>
      </c>
      <c r="G11449" s="48">
        <f t="shared" si="178"/>
        <v>51310140</v>
      </c>
      <c r="H11449" s="23" t="s">
        <v>147</v>
      </c>
      <c r="I11449" s="23" t="s">
        <v>3684</v>
      </c>
      <c r="J11449" s="1" t="s">
        <v>973</v>
      </c>
    </row>
    <row r="11450" spans="5:10" ht="15.95" customHeight="1" x14ac:dyDescent="0.15">
      <c r="E11450" s="23">
        <v>513</v>
      </c>
      <c r="F11450" s="23">
        <v>150</v>
      </c>
      <c r="G11450" s="48">
        <f t="shared" si="178"/>
        <v>51310150</v>
      </c>
      <c r="H11450" s="23" t="s">
        <v>147</v>
      </c>
      <c r="I11450" s="23" t="s">
        <v>3686</v>
      </c>
      <c r="J11450" s="1" t="s">
        <v>973</v>
      </c>
    </row>
    <row r="11451" spans="5:10" ht="15.95" customHeight="1" x14ac:dyDescent="0.15">
      <c r="E11451" s="23">
        <v>513</v>
      </c>
      <c r="F11451" s="23">
        <v>152</v>
      </c>
      <c r="G11451" s="48">
        <f t="shared" si="178"/>
        <v>51310152</v>
      </c>
      <c r="H11451" s="23" t="s">
        <v>147</v>
      </c>
      <c r="I11451" s="23" t="s">
        <v>3685</v>
      </c>
      <c r="J11451" s="1" t="s">
        <v>973</v>
      </c>
    </row>
    <row r="11452" spans="5:10" ht="15.95" customHeight="1" x14ac:dyDescent="0.15">
      <c r="E11452" s="23">
        <v>513</v>
      </c>
      <c r="F11452" s="23">
        <v>154</v>
      </c>
      <c r="G11452" s="48">
        <f t="shared" si="178"/>
        <v>51310154</v>
      </c>
      <c r="H11452" s="23" t="s">
        <v>147</v>
      </c>
      <c r="I11452" s="23" t="s">
        <v>3688</v>
      </c>
      <c r="J11452" s="1" t="s">
        <v>973</v>
      </c>
    </row>
    <row r="11453" spans="5:10" ht="15.95" customHeight="1" x14ac:dyDescent="0.15">
      <c r="E11453" s="23">
        <v>513</v>
      </c>
      <c r="F11453" s="23">
        <v>160</v>
      </c>
      <c r="G11453" s="48">
        <f t="shared" si="178"/>
        <v>51310160</v>
      </c>
      <c r="H11453" s="23" t="s">
        <v>147</v>
      </c>
      <c r="I11453" s="23" t="s">
        <v>3690</v>
      </c>
      <c r="J11453" s="1" t="s">
        <v>973</v>
      </c>
    </row>
    <row r="11454" spans="5:10" ht="15.95" customHeight="1" x14ac:dyDescent="0.15">
      <c r="E11454" s="23">
        <v>513</v>
      </c>
      <c r="F11454" s="23">
        <v>210</v>
      </c>
      <c r="G11454" s="48">
        <f t="shared" si="178"/>
        <v>51310210</v>
      </c>
      <c r="H11454" s="23" t="s">
        <v>147</v>
      </c>
      <c r="I11454" s="23" t="s">
        <v>3551</v>
      </c>
      <c r="J11454" s="1" t="s">
        <v>973</v>
      </c>
    </row>
    <row r="11455" spans="5:10" ht="15.95" customHeight="1" x14ac:dyDescent="0.15">
      <c r="E11455" s="23">
        <v>513</v>
      </c>
      <c r="F11455" s="23">
        <v>220</v>
      </c>
      <c r="G11455" s="48">
        <f t="shared" si="178"/>
        <v>51310220</v>
      </c>
      <c r="H11455" s="23" t="s">
        <v>147</v>
      </c>
      <c r="I11455" s="23" t="s">
        <v>3705</v>
      </c>
      <c r="J11455" s="1" t="s">
        <v>973</v>
      </c>
    </row>
    <row r="11456" spans="5:10" ht="15.95" customHeight="1" x14ac:dyDescent="0.15">
      <c r="E11456" s="23">
        <v>513</v>
      </c>
      <c r="F11456" s="23">
        <v>223</v>
      </c>
      <c r="G11456" s="48">
        <f t="shared" si="178"/>
        <v>51310223</v>
      </c>
      <c r="H11456" s="23" t="s">
        <v>147</v>
      </c>
      <c r="I11456" s="23" t="s">
        <v>3472</v>
      </c>
      <c r="J11456" s="1" t="s">
        <v>973</v>
      </c>
    </row>
    <row r="11457" spans="5:10" ht="15.95" customHeight="1" x14ac:dyDescent="0.15">
      <c r="E11457" s="23">
        <v>513</v>
      </c>
      <c r="F11457" s="23">
        <v>224</v>
      </c>
      <c r="G11457" s="48">
        <f t="shared" si="178"/>
        <v>51310224</v>
      </c>
      <c r="H11457" s="23" t="s">
        <v>147</v>
      </c>
      <c r="I11457" s="23" t="s">
        <v>4401</v>
      </c>
      <c r="J11457" s="1" t="s">
        <v>973</v>
      </c>
    </row>
    <row r="11458" spans="5:10" ht="15.95" customHeight="1" x14ac:dyDescent="0.15">
      <c r="E11458" s="23">
        <v>513</v>
      </c>
      <c r="F11458" s="23">
        <v>228</v>
      </c>
      <c r="G11458" s="48">
        <f t="shared" si="178"/>
        <v>51310228</v>
      </c>
      <c r="H11458" s="23" t="s">
        <v>147</v>
      </c>
      <c r="I11458" s="23" t="s">
        <v>3719</v>
      </c>
      <c r="J11458" s="1" t="s">
        <v>973</v>
      </c>
    </row>
    <row r="11459" spans="5:10" ht="15.95" customHeight="1" x14ac:dyDescent="0.15">
      <c r="E11459" s="23">
        <v>513</v>
      </c>
      <c r="F11459" s="23">
        <v>232</v>
      </c>
      <c r="G11459" s="48">
        <f t="shared" si="178"/>
        <v>51310232</v>
      </c>
      <c r="H11459" s="23" t="s">
        <v>147</v>
      </c>
      <c r="I11459" s="23" t="s">
        <v>3712</v>
      </c>
      <c r="J11459" s="1" t="s">
        <v>973</v>
      </c>
    </row>
    <row r="11460" spans="5:10" ht="15.95" customHeight="1" x14ac:dyDescent="0.15">
      <c r="E11460" s="23">
        <v>513</v>
      </c>
      <c r="F11460" s="23">
        <v>234</v>
      </c>
      <c r="G11460" s="48">
        <f t="shared" si="178"/>
        <v>51310234</v>
      </c>
      <c r="H11460" s="23" t="s">
        <v>147</v>
      </c>
      <c r="I11460" s="23" t="s">
        <v>3715</v>
      </c>
      <c r="J11460" s="1" t="s">
        <v>973</v>
      </c>
    </row>
    <row r="11461" spans="5:10" ht="15.95" customHeight="1" x14ac:dyDescent="0.15">
      <c r="E11461" s="23">
        <v>513</v>
      </c>
      <c r="F11461" s="23">
        <v>236</v>
      </c>
      <c r="G11461" s="48">
        <f t="shared" ref="G11461:G11524" si="179">(E11461&amp;(F11461+10000))*1</f>
        <v>51310236</v>
      </c>
      <c r="H11461" s="23" t="s">
        <v>147</v>
      </c>
      <c r="I11461" s="23" t="s">
        <v>3713</v>
      </c>
      <c r="J11461" s="1" t="s">
        <v>973</v>
      </c>
    </row>
    <row r="11462" spans="5:10" ht="15.95" customHeight="1" x14ac:dyDescent="0.15">
      <c r="E11462" s="23">
        <v>513</v>
      </c>
      <c r="F11462" s="23">
        <v>237</v>
      </c>
      <c r="G11462" s="48">
        <f t="shared" si="179"/>
        <v>51310237</v>
      </c>
      <c r="H11462" s="23" t="s">
        <v>147</v>
      </c>
      <c r="I11462" s="23" t="s">
        <v>3423</v>
      </c>
      <c r="J11462" s="1" t="s">
        <v>973</v>
      </c>
    </row>
    <row r="11463" spans="5:10" ht="15.95" customHeight="1" x14ac:dyDescent="0.15">
      <c r="E11463" s="23">
        <v>513</v>
      </c>
      <c r="F11463" s="23">
        <v>238</v>
      </c>
      <c r="G11463" s="48">
        <f t="shared" si="179"/>
        <v>51310238</v>
      </c>
      <c r="H11463" s="23" t="s">
        <v>147</v>
      </c>
      <c r="I11463" s="23" t="s">
        <v>2427</v>
      </c>
      <c r="J11463" s="1" t="s">
        <v>973</v>
      </c>
    </row>
    <row r="11464" spans="5:10" ht="15.95" customHeight="1" x14ac:dyDescent="0.15">
      <c r="E11464" s="23">
        <v>513</v>
      </c>
      <c r="F11464" s="23">
        <v>250</v>
      </c>
      <c r="G11464" s="48">
        <f t="shared" si="179"/>
        <v>51310250</v>
      </c>
      <c r="H11464" s="23" t="s">
        <v>147</v>
      </c>
      <c r="I11464" s="23" t="s">
        <v>3709</v>
      </c>
      <c r="J11464" s="1" t="s">
        <v>973</v>
      </c>
    </row>
    <row r="11465" spans="5:10" ht="15.95" customHeight="1" x14ac:dyDescent="0.15">
      <c r="E11465" s="23">
        <v>513</v>
      </c>
      <c r="F11465" s="23">
        <v>255</v>
      </c>
      <c r="G11465" s="48">
        <f t="shared" si="179"/>
        <v>51310255</v>
      </c>
      <c r="H11465" s="23" t="s">
        <v>147</v>
      </c>
      <c r="I11465" s="23" t="s">
        <v>3731</v>
      </c>
      <c r="J11465" s="1" t="s">
        <v>973</v>
      </c>
    </row>
    <row r="11466" spans="5:10" ht="15.95" customHeight="1" x14ac:dyDescent="0.15">
      <c r="E11466" s="23">
        <v>513</v>
      </c>
      <c r="F11466" s="23">
        <v>260</v>
      </c>
      <c r="G11466" s="48">
        <f t="shared" si="179"/>
        <v>51310260</v>
      </c>
      <c r="H11466" s="23" t="s">
        <v>147</v>
      </c>
      <c r="I11466" s="23" t="s">
        <v>3730</v>
      </c>
      <c r="J11466" s="1" t="s">
        <v>973</v>
      </c>
    </row>
    <row r="11467" spans="5:10" ht="15.95" customHeight="1" x14ac:dyDescent="0.15">
      <c r="E11467" s="23">
        <v>513</v>
      </c>
      <c r="F11467" s="23">
        <v>310</v>
      </c>
      <c r="G11467" s="48">
        <f t="shared" si="179"/>
        <v>51310310</v>
      </c>
      <c r="H11467" s="23" t="s">
        <v>147</v>
      </c>
      <c r="I11467" s="23" t="s">
        <v>3711</v>
      </c>
      <c r="J11467" s="1" t="s">
        <v>973</v>
      </c>
    </row>
    <row r="11468" spans="5:10" ht="15.95" customHeight="1" x14ac:dyDescent="0.15">
      <c r="E11468" s="23">
        <v>513</v>
      </c>
      <c r="F11468" s="23">
        <v>320</v>
      </c>
      <c r="G11468" s="48">
        <f t="shared" si="179"/>
        <v>51310320</v>
      </c>
      <c r="H11468" s="23" t="s">
        <v>147</v>
      </c>
      <c r="I11468" s="23" t="s">
        <v>3732</v>
      </c>
      <c r="J11468" s="1" t="s">
        <v>973</v>
      </c>
    </row>
    <row r="11469" spans="5:10" ht="15.95" customHeight="1" x14ac:dyDescent="0.15">
      <c r="E11469" s="23">
        <v>513</v>
      </c>
      <c r="F11469" s="23">
        <v>330</v>
      </c>
      <c r="G11469" s="48">
        <f t="shared" si="179"/>
        <v>51310330</v>
      </c>
      <c r="H11469" s="23" t="s">
        <v>147</v>
      </c>
      <c r="I11469" s="23" t="s">
        <v>3733</v>
      </c>
      <c r="J11469" s="1" t="s">
        <v>973</v>
      </c>
    </row>
    <row r="11470" spans="5:10" ht="15.95" customHeight="1" x14ac:dyDescent="0.15">
      <c r="E11470" s="23">
        <v>513</v>
      </c>
      <c r="F11470" s="23">
        <v>340</v>
      </c>
      <c r="G11470" s="48">
        <f t="shared" si="179"/>
        <v>51310340</v>
      </c>
      <c r="H11470" s="23" t="s">
        <v>147</v>
      </c>
      <c r="I11470" s="23" t="s">
        <v>7920</v>
      </c>
      <c r="J11470" s="1" t="s">
        <v>973</v>
      </c>
    </row>
    <row r="11471" spans="5:10" ht="15.95" customHeight="1" x14ac:dyDescent="0.15">
      <c r="E11471" s="23">
        <v>513</v>
      </c>
      <c r="F11471" s="23">
        <v>410</v>
      </c>
      <c r="G11471" s="48">
        <f t="shared" si="179"/>
        <v>51310410</v>
      </c>
      <c r="H11471" s="23" t="s">
        <v>147</v>
      </c>
      <c r="I11471" s="23" t="s">
        <v>1517</v>
      </c>
      <c r="J11471" s="1" t="s">
        <v>973</v>
      </c>
    </row>
    <row r="11472" spans="5:10" ht="15.95" customHeight="1" x14ac:dyDescent="0.15">
      <c r="E11472" s="23">
        <v>513</v>
      </c>
      <c r="F11472" s="23">
        <v>416</v>
      </c>
      <c r="G11472" s="48">
        <f t="shared" si="179"/>
        <v>51310416</v>
      </c>
      <c r="H11472" s="23" t="s">
        <v>147</v>
      </c>
      <c r="I11472" s="23" t="s">
        <v>3750</v>
      </c>
      <c r="J11472" s="1" t="s">
        <v>973</v>
      </c>
    </row>
    <row r="11473" spans="5:10" ht="15.95" customHeight="1" x14ac:dyDescent="0.15">
      <c r="E11473" s="23">
        <v>513</v>
      </c>
      <c r="F11473" s="23">
        <v>430</v>
      </c>
      <c r="G11473" s="48">
        <f t="shared" si="179"/>
        <v>51310430</v>
      </c>
      <c r="H11473" s="23" t="s">
        <v>147</v>
      </c>
      <c r="I11473" s="23" t="s">
        <v>3741</v>
      </c>
      <c r="J11473" s="1" t="s">
        <v>973</v>
      </c>
    </row>
    <row r="11474" spans="5:10" ht="15.95" customHeight="1" x14ac:dyDescent="0.15">
      <c r="E11474" s="23">
        <v>513</v>
      </c>
      <c r="F11474" s="23">
        <v>450</v>
      </c>
      <c r="G11474" s="48">
        <f t="shared" si="179"/>
        <v>51310450</v>
      </c>
      <c r="H11474" s="23" t="s">
        <v>147</v>
      </c>
      <c r="I11474" s="23" t="s">
        <v>3743</v>
      </c>
      <c r="J11474" s="1" t="s">
        <v>973</v>
      </c>
    </row>
    <row r="11475" spans="5:10" ht="15.95" customHeight="1" x14ac:dyDescent="0.15">
      <c r="E11475" s="23">
        <v>513</v>
      </c>
      <c r="F11475" s="23">
        <v>510</v>
      </c>
      <c r="G11475" s="48">
        <f t="shared" si="179"/>
        <v>51310510</v>
      </c>
      <c r="H11475" s="23" t="s">
        <v>147</v>
      </c>
      <c r="I11475" s="23" t="s">
        <v>3680</v>
      </c>
      <c r="J11475" s="1" t="s">
        <v>973</v>
      </c>
    </row>
    <row r="11476" spans="5:10" ht="15.95" customHeight="1" x14ac:dyDescent="0.15">
      <c r="E11476" s="23">
        <v>513</v>
      </c>
      <c r="F11476" s="23">
        <v>520</v>
      </c>
      <c r="G11476" s="48">
        <f t="shared" si="179"/>
        <v>51310520</v>
      </c>
      <c r="H11476" s="23" t="s">
        <v>147</v>
      </c>
      <c r="I11476" s="23" t="s">
        <v>3679</v>
      </c>
      <c r="J11476" s="1" t="s">
        <v>973</v>
      </c>
    </row>
    <row r="11477" spans="5:10" ht="15.95" customHeight="1" x14ac:dyDescent="0.15">
      <c r="E11477" s="23">
        <v>513</v>
      </c>
      <c r="F11477" s="23">
        <v>530</v>
      </c>
      <c r="G11477" s="48">
        <f t="shared" si="179"/>
        <v>51310530</v>
      </c>
      <c r="H11477" s="23" t="s">
        <v>147</v>
      </c>
      <c r="I11477" s="23" t="s">
        <v>3753</v>
      </c>
      <c r="J11477" s="1" t="s">
        <v>973</v>
      </c>
    </row>
    <row r="11478" spans="5:10" ht="15.95" customHeight="1" x14ac:dyDescent="0.15">
      <c r="E11478" s="23">
        <v>513</v>
      </c>
      <c r="F11478" s="23">
        <v>540</v>
      </c>
      <c r="G11478" s="48">
        <f t="shared" si="179"/>
        <v>51310540</v>
      </c>
      <c r="H11478" s="23" t="s">
        <v>147</v>
      </c>
      <c r="I11478" s="23" t="s">
        <v>3754</v>
      </c>
      <c r="J11478" s="1" t="s">
        <v>973</v>
      </c>
    </row>
    <row r="11479" spans="5:10" ht="15.95" customHeight="1" x14ac:dyDescent="0.15">
      <c r="E11479" s="23">
        <v>513</v>
      </c>
      <c r="F11479" s="23">
        <v>610</v>
      </c>
      <c r="G11479" s="48">
        <f t="shared" si="179"/>
        <v>51310610</v>
      </c>
      <c r="H11479" s="23" t="s">
        <v>147</v>
      </c>
      <c r="I11479" s="23" t="s">
        <v>3678</v>
      </c>
      <c r="J11479" s="1" t="s">
        <v>973</v>
      </c>
    </row>
    <row r="11480" spans="5:10" ht="15.95" customHeight="1" x14ac:dyDescent="0.15">
      <c r="E11480" s="23">
        <v>513</v>
      </c>
      <c r="F11480" s="23">
        <v>620</v>
      </c>
      <c r="G11480" s="48">
        <f t="shared" si="179"/>
        <v>51310620</v>
      </c>
      <c r="H11480" s="23" t="s">
        <v>147</v>
      </c>
      <c r="I11480" s="23" t="s">
        <v>3676</v>
      </c>
      <c r="J11480" s="1" t="s">
        <v>973</v>
      </c>
    </row>
    <row r="11481" spans="5:10" ht="15.95" customHeight="1" x14ac:dyDescent="0.15">
      <c r="E11481" s="23">
        <v>513</v>
      </c>
      <c r="F11481" s="23">
        <v>624</v>
      </c>
      <c r="G11481" s="48">
        <f t="shared" si="179"/>
        <v>51310624</v>
      </c>
      <c r="H11481" s="23" t="s">
        <v>147</v>
      </c>
      <c r="I11481" s="23" t="s">
        <v>7921</v>
      </c>
      <c r="J11481" s="1" t="s">
        <v>973</v>
      </c>
    </row>
    <row r="11482" spans="5:10" ht="15.95" customHeight="1" x14ac:dyDescent="0.15">
      <c r="E11482" s="23">
        <v>513</v>
      </c>
      <c r="F11482" s="23">
        <v>630</v>
      </c>
      <c r="G11482" s="48">
        <f t="shared" si="179"/>
        <v>51310630</v>
      </c>
      <c r="H11482" s="23" t="s">
        <v>147</v>
      </c>
      <c r="I11482" s="23" t="s">
        <v>3760</v>
      </c>
      <c r="J11482" s="1" t="s">
        <v>973</v>
      </c>
    </row>
    <row r="11483" spans="5:10" ht="15.95" customHeight="1" x14ac:dyDescent="0.15">
      <c r="E11483" s="23">
        <v>513</v>
      </c>
      <c r="F11483" s="23">
        <v>640</v>
      </c>
      <c r="G11483" s="48">
        <f t="shared" si="179"/>
        <v>51310640</v>
      </c>
      <c r="H11483" s="23" t="s">
        <v>147</v>
      </c>
      <c r="I11483" s="23" t="s">
        <v>3761</v>
      </c>
      <c r="J11483" s="1" t="s">
        <v>973</v>
      </c>
    </row>
    <row r="11484" spans="5:10" ht="15.95" customHeight="1" x14ac:dyDescent="0.15">
      <c r="E11484" s="23">
        <v>513</v>
      </c>
      <c r="F11484" s="23">
        <v>650</v>
      </c>
      <c r="G11484" s="48">
        <f t="shared" si="179"/>
        <v>51310650</v>
      </c>
      <c r="H11484" s="23" t="s">
        <v>147</v>
      </c>
      <c r="I11484" s="23" t="s">
        <v>3677</v>
      </c>
      <c r="J11484" s="1" t="s">
        <v>973</v>
      </c>
    </row>
    <row r="11485" spans="5:10" ht="15.95" customHeight="1" x14ac:dyDescent="0.15">
      <c r="E11485" s="23">
        <v>513</v>
      </c>
      <c r="F11485" s="23">
        <v>660</v>
      </c>
      <c r="G11485" s="48">
        <f t="shared" si="179"/>
        <v>51310660</v>
      </c>
      <c r="H11485" s="23" t="s">
        <v>147</v>
      </c>
      <c r="I11485" s="23" t="s">
        <v>2203</v>
      </c>
      <c r="J11485" s="1" t="s">
        <v>973</v>
      </c>
    </row>
    <row r="11486" spans="5:10" ht="15.95" customHeight="1" x14ac:dyDescent="0.15">
      <c r="E11486" s="23">
        <v>513</v>
      </c>
      <c r="F11486" s="23">
        <v>710</v>
      </c>
      <c r="G11486" s="48">
        <f t="shared" si="179"/>
        <v>51310710</v>
      </c>
      <c r="H11486" s="23" t="s">
        <v>147</v>
      </c>
      <c r="I11486" s="23" t="s">
        <v>1515</v>
      </c>
      <c r="J11486" s="1" t="s">
        <v>973</v>
      </c>
    </row>
    <row r="11487" spans="5:10" ht="15.95" customHeight="1" x14ac:dyDescent="0.15">
      <c r="E11487" s="23">
        <v>513</v>
      </c>
      <c r="F11487" s="23">
        <v>720</v>
      </c>
      <c r="G11487" s="48">
        <f t="shared" si="179"/>
        <v>51310720</v>
      </c>
      <c r="H11487" s="23" t="s">
        <v>147</v>
      </c>
      <c r="I11487" s="23" t="s">
        <v>3909</v>
      </c>
      <c r="J11487" s="1" t="s">
        <v>973</v>
      </c>
    </row>
    <row r="11488" spans="5:10" ht="15.95" customHeight="1" x14ac:dyDescent="0.15">
      <c r="E11488" s="23">
        <v>513</v>
      </c>
      <c r="F11488" s="23">
        <v>730</v>
      </c>
      <c r="G11488" s="48">
        <f t="shared" si="179"/>
        <v>51310730</v>
      </c>
      <c r="H11488" s="23" t="s">
        <v>147</v>
      </c>
      <c r="I11488" s="23" t="s">
        <v>1206</v>
      </c>
      <c r="J11488" s="1" t="s">
        <v>973</v>
      </c>
    </row>
    <row r="11489" spans="5:10" ht="15.95" customHeight="1" x14ac:dyDescent="0.15">
      <c r="E11489" s="23">
        <v>513</v>
      </c>
      <c r="F11489" s="23">
        <v>735</v>
      </c>
      <c r="G11489" s="48">
        <f t="shared" si="179"/>
        <v>51310735</v>
      </c>
      <c r="H11489" s="23" t="s">
        <v>147</v>
      </c>
      <c r="I11489" s="23" t="s">
        <v>1297</v>
      </c>
      <c r="J11489" s="1" t="s">
        <v>973</v>
      </c>
    </row>
    <row r="11490" spans="5:10" ht="15.95" customHeight="1" x14ac:dyDescent="0.15">
      <c r="E11490" s="23">
        <v>513</v>
      </c>
      <c r="F11490" s="23">
        <v>800</v>
      </c>
      <c r="G11490" s="48">
        <f t="shared" si="179"/>
        <v>51310800</v>
      </c>
      <c r="H11490" s="23" t="s">
        <v>147</v>
      </c>
      <c r="I11490" s="23" t="s">
        <v>7922</v>
      </c>
      <c r="J11490" s="1" t="s">
        <v>973</v>
      </c>
    </row>
    <row r="11491" spans="5:10" ht="15.95" customHeight="1" x14ac:dyDescent="0.15">
      <c r="E11491" s="23">
        <v>513</v>
      </c>
      <c r="F11491" s="23">
        <v>900</v>
      </c>
      <c r="G11491" s="48">
        <f t="shared" si="179"/>
        <v>51310900</v>
      </c>
      <c r="H11491" s="23" t="s">
        <v>147</v>
      </c>
      <c r="I11491" s="23" t="s">
        <v>1556</v>
      </c>
      <c r="J11491" s="1" t="s">
        <v>973</v>
      </c>
    </row>
    <row r="11492" spans="5:10" ht="15.95" customHeight="1" x14ac:dyDescent="0.15">
      <c r="E11492" s="23">
        <v>514</v>
      </c>
      <c r="F11492" s="23">
        <v>16</v>
      </c>
      <c r="G11492" s="48">
        <f t="shared" si="179"/>
        <v>51410016</v>
      </c>
      <c r="H11492" s="23" t="s">
        <v>148</v>
      </c>
      <c r="I11492" s="23" t="s">
        <v>1556</v>
      </c>
      <c r="J11492" s="1" t="s">
        <v>973</v>
      </c>
    </row>
    <row r="11493" spans="5:10" ht="15.95" customHeight="1" x14ac:dyDescent="0.15">
      <c r="E11493" s="23">
        <v>514</v>
      </c>
      <c r="F11493" s="23">
        <v>18</v>
      </c>
      <c r="G11493" s="48">
        <f t="shared" si="179"/>
        <v>51410018</v>
      </c>
      <c r="H11493" s="23" t="s">
        <v>148</v>
      </c>
      <c r="I11493" s="23" t="s">
        <v>3302</v>
      </c>
      <c r="J11493" s="1" t="s">
        <v>973</v>
      </c>
    </row>
    <row r="11494" spans="5:10" ht="15.95" customHeight="1" x14ac:dyDescent="0.15">
      <c r="E11494" s="23">
        <v>514</v>
      </c>
      <c r="F11494" s="23">
        <v>21</v>
      </c>
      <c r="G11494" s="48">
        <f t="shared" si="179"/>
        <v>51410021</v>
      </c>
      <c r="H11494" s="23" t="s">
        <v>148</v>
      </c>
      <c r="I11494" s="23" t="s">
        <v>5415</v>
      </c>
      <c r="J11494" s="1" t="s">
        <v>973</v>
      </c>
    </row>
    <row r="11495" spans="5:10" ht="15.95" customHeight="1" x14ac:dyDescent="0.15">
      <c r="E11495" s="23">
        <v>514</v>
      </c>
      <c r="F11495" s="23">
        <v>22</v>
      </c>
      <c r="G11495" s="48">
        <f t="shared" si="179"/>
        <v>51410022</v>
      </c>
      <c r="H11495" s="23" t="s">
        <v>148</v>
      </c>
      <c r="I11495" s="23" t="s">
        <v>3712</v>
      </c>
      <c r="J11495" s="1" t="s">
        <v>973</v>
      </c>
    </row>
    <row r="11496" spans="5:10" ht="15.95" customHeight="1" x14ac:dyDescent="0.15">
      <c r="E11496" s="23">
        <v>514</v>
      </c>
      <c r="F11496" s="23">
        <v>23</v>
      </c>
      <c r="G11496" s="48">
        <f t="shared" si="179"/>
        <v>51410023</v>
      </c>
      <c r="H11496" s="23" t="s">
        <v>148</v>
      </c>
      <c r="I11496" s="23" t="s">
        <v>3713</v>
      </c>
      <c r="J11496" s="1" t="s">
        <v>973</v>
      </c>
    </row>
    <row r="11497" spans="5:10" ht="15.95" customHeight="1" x14ac:dyDescent="0.15">
      <c r="E11497" s="23">
        <v>514</v>
      </c>
      <c r="F11497" s="23">
        <v>24</v>
      </c>
      <c r="G11497" s="48">
        <f t="shared" si="179"/>
        <v>51410024</v>
      </c>
      <c r="H11497" s="23" t="s">
        <v>148</v>
      </c>
      <c r="I11497" s="23" t="s">
        <v>5963</v>
      </c>
      <c r="J11497" s="1" t="s">
        <v>973</v>
      </c>
    </row>
    <row r="11498" spans="5:10" ht="15.95" customHeight="1" x14ac:dyDescent="0.15">
      <c r="E11498" s="23">
        <v>514</v>
      </c>
      <c r="F11498" s="23">
        <v>25</v>
      </c>
      <c r="G11498" s="48">
        <f t="shared" si="179"/>
        <v>51410025</v>
      </c>
      <c r="H11498" s="23" t="s">
        <v>148</v>
      </c>
      <c r="I11498" s="23" t="s">
        <v>7923</v>
      </c>
      <c r="J11498" s="1" t="s">
        <v>973</v>
      </c>
    </row>
    <row r="11499" spans="5:10" ht="15.95" customHeight="1" x14ac:dyDescent="0.15">
      <c r="E11499" s="23">
        <v>514</v>
      </c>
      <c r="F11499" s="23">
        <v>27</v>
      </c>
      <c r="G11499" s="48">
        <f t="shared" si="179"/>
        <v>51410027</v>
      </c>
      <c r="H11499" s="23" t="s">
        <v>148</v>
      </c>
      <c r="I11499" s="23" t="s">
        <v>3719</v>
      </c>
      <c r="J11499" s="1" t="s">
        <v>973</v>
      </c>
    </row>
    <row r="11500" spans="5:10" ht="15.95" customHeight="1" x14ac:dyDescent="0.15">
      <c r="E11500" s="23">
        <v>514</v>
      </c>
      <c r="F11500" s="23">
        <v>28</v>
      </c>
      <c r="G11500" s="48">
        <f t="shared" si="179"/>
        <v>51410028</v>
      </c>
      <c r="H11500" s="23" t="s">
        <v>148</v>
      </c>
      <c r="I11500" s="23" t="s">
        <v>2427</v>
      </c>
      <c r="J11500" s="1" t="s">
        <v>973</v>
      </c>
    </row>
    <row r="11501" spans="5:10" ht="15.95" customHeight="1" x14ac:dyDescent="0.15">
      <c r="E11501" s="23">
        <v>514</v>
      </c>
      <c r="F11501" s="23">
        <v>30</v>
      </c>
      <c r="G11501" s="48">
        <f t="shared" si="179"/>
        <v>51410030</v>
      </c>
      <c r="H11501" s="23" t="s">
        <v>148</v>
      </c>
      <c r="I11501" s="23" t="s">
        <v>1640</v>
      </c>
      <c r="J11501" s="1" t="s">
        <v>973</v>
      </c>
    </row>
    <row r="11502" spans="5:10" ht="15.95" customHeight="1" x14ac:dyDescent="0.15">
      <c r="E11502" s="23">
        <v>514</v>
      </c>
      <c r="F11502" s="23">
        <v>33</v>
      </c>
      <c r="G11502" s="48">
        <f t="shared" si="179"/>
        <v>51410033</v>
      </c>
      <c r="H11502" s="23" t="s">
        <v>148</v>
      </c>
      <c r="I11502" s="23" t="s">
        <v>7925</v>
      </c>
      <c r="J11502" s="1" t="s">
        <v>973</v>
      </c>
    </row>
    <row r="11503" spans="5:10" ht="15.95" customHeight="1" x14ac:dyDescent="0.15">
      <c r="E11503" s="23">
        <v>514</v>
      </c>
      <c r="F11503" s="23">
        <v>34</v>
      </c>
      <c r="G11503" s="48">
        <f t="shared" si="179"/>
        <v>51410034</v>
      </c>
      <c r="H11503" s="23" t="s">
        <v>148</v>
      </c>
      <c r="I11503" s="23" t="s">
        <v>3711</v>
      </c>
      <c r="J11503" s="1" t="s">
        <v>973</v>
      </c>
    </row>
    <row r="11504" spans="5:10" ht="15.95" customHeight="1" x14ac:dyDescent="0.15">
      <c r="E11504" s="23">
        <v>514</v>
      </c>
      <c r="F11504" s="23">
        <v>35</v>
      </c>
      <c r="G11504" s="48">
        <f t="shared" si="179"/>
        <v>51410035</v>
      </c>
      <c r="H11504" s="23" t="s">
        <v>148</v>
      </c>
      <c r="I11504" s="23" t="s">
        <v>1723</v>
      </c>
      <c r="J11504" s="1" t="s">
        <v>973</v>
      </c>
    </row>
    <row r="11505" spans="5:10" ht="15.95" customHeight="1" x14ac:dyDescent="0.15">
      <c r="E11505" s="23">
        <v>514</v>
      </c>
      <c r="F11505" s="23">
        <v>36</v>
      </c>
      <c r="G11505" s="48">
        <f t="shared" si="179"/>
        <v>51410036</v>
      </c>
      <c r="H11505" s="23" t="s">
        <v>148</v>
      </c>
      <c r="I11505" s="23" t="s">
        <v>7926</v>
      </c>
      <c r="J11505" s="1" t="s">
        <v>973</v>
      </c>
    </row>
    <row r="11506" spans="5:10" ht="15.95" customHeight="1" x14ac:dyDescent="0.15">
      <c r="E11506" s="23">
        <v>514</v>
      </c>
      <c r="F11506" s="23">
        <v>38</v>
      </c>
      <c r="G11506" s="48">
        <f t="shared" si="179"/>
        <v>51410038</v>
      </c>
      <c r="H11506" s="23" t="s">
        <v>148</v>
      </c>
      <c r="I11506" s="23" t="s">
        <v>7927</v>
      </c>
      <c r="J11506" s="1" t="s">
        <v>973</v>
      </c>
    </row>
    <row r="11507" spans="5:10" ht="15.95" customHeight="1" x14ac:dyDescent="0.15">
      <c r="E11507" s="23">
        <v>514</v>
      </c>
      <c r="F11507" s="23">
        <v>39</v>
      </c>
      <c r="G11507" s="48">
        <f t="shared" si="179"/>
        <v>51410039</v>
      </c>
      <c r="H11507" s="23" t="s">
        <v>148</v>
      </c>
      <c r="I11507" s="23" t="s">
        <v>1793</v>
      </c>
      <c r="J11507" s="1" t="s">
        <v>973</v>
      </c>
    </row>
    <row r="11508" spans="5:10" ht="15.95" customHeight="1" x14ac:dyDescent="0.15">
      <c r="E11508" s="23">
        <v>514</v>
      </c>
      <c r="F11508" s="23">
        <v>40</v>
      </c>
      <c r="G11508" s="48">
        <f t="shared" si="179"/>
        <v>51410040</v>
      </c>
      <c r="H11508" s="23" t="s">
        <v>148</v>
      </c>
      <c r="I11508" s="23" t="s">
        <v>1511</v>
      </c>
      <c r="J11508" s="1" t="s">
        <v>973</v>
      </c>
    </row>
    <row r="11509" spans="5:10" ht="15.95" customHeight="1" x14ac:dyDescent="0.15">
      <c r="E11509" s="23">
        <v>514</v>
      </c>
      <c r="F11509" s="23">
        <v>44</v>
      </c>
      <c r="G11509" s="48">
        <f t="shared" si="179"/>
        <v>51410044</v>
      </c>
      <c r="H11509" s="23" t="s">
        <v>148</v>
      </c>
      <c r="I11509" s="23" t="s">
        <v>3688</v>
      </c>
      <c r="J11509" s="1" t="s">
        <v>973</v>
      </c>
    </row>
    <row r="11510" spans="5:10" ht="15.95" customHeight="1" x14ac:dyDescent="0.15">
      <c r="E11510" s="23">
        <v>514</v>
      </c>
      <c r="F11510" s="23">
        <v>45</v>
      </c>
      <c r="G11510" s="48">
        <f t="shared" si="179"/>
        <v>51410045</v>
      </c>
      <c r="H11510" s="23" t="s">
        <v>148</v>
      </c>
      <c r="I11510" s="23" t="s">
        <v>3690</v>
      </c>
      <c r="J11510" s="1" t="s">
        <v>973</v>
      </c>
    </row>
    <row r="11511" spans="5:10" ht="15.95" customHeight="1" x14ac:dyDescent="0.15">
      <c r="E11511" s="23">
        <v>514</v>
      </c>
      <c r="F11511" s="23">
        <v>46</v>
      </c>
      <c r="G11511" s="48">
        <f t="shared" si="179"/>
        <v>51410046</v>
      </c>
      <c r="H11511" s="23" t="s">
        <v>148</v>
      </c>
      <c r="I11511" s="23" t="s">
        <v>3551</v>
      </c>
      <c r="J11511" s="1" t="s">
        <v>973</v>
      </c>
    </row>
    <row r="11512" spans="5:10" ht="15.95" customHeight="1" x14ac:dyDescent="0.15">
      <c r="E11512" s="23">
        <v>514</v>
      </c>
      <c r="F11512" s="23">
        <v>47</v>
      </c>
      <c r="G11512" s="48">
        <f t="shared" si="179"/>
        <v>51410047</v>
      </c>
      <c r="H11512" s="23" t="s">
        <v>148</v>
      </c>
      <c r="I11512" s="23" t="s">
        <v>7913</v>
      </c>
      <c r="J11512" s="1" t="s">
        <v>973</v>
      </c>
    </row>
    <row r="11513" spans="5:10" ht="15.95" customHeight="1" x14ac:dyDescent="0.15">
      <c r="E11513" s="23">
        <v>514</v>
      </c>
      <c r="F11513" s="23">
        <v>50</v>
      </c>
      <c r="G11513" s="48">
        <f t="shared" si="179"/>
        <v>51410050</v>
      </c>
      <c r="H11513" s="23" t="s">
        <v>148</v>
      </c>
      <c r="I11513" s="23" t="s">
        <v>3709</v>
      </c>
      <c r="J11513" s="1" t="s">
        <v>973</v>
      </c>
    </row>
    <row r="11514" spans="5:10" ht="15.95" customHeight="1" x14ac:dyDescent="0.15">
      <c r="E11514" s="23">
        <v>514</v>
      </c>
      <c r="F11514" s="23">
        <v>51</v>
      </c>
      <c r="G11514" s="48">
        <f t="shared" si="179"/>
        <v>51410051</v>
      </c>
      <c r="H11514" s="23" t="s">
        <v>148</v>
      </c>
      <c r="I11514" s="23" t="s">
        <v>3730</v>
      </c>
      <c r="J11514" s="1" t="s">
        <v>973</v>
      </c>
    </row>
    <row r="11515" spans="5:10" ht="15.95" customHeight="1" x14ac:dyDescent="0.15">
      <c r="E11515" s="23">
        <v>514</v>
      </c>
      <c r="F11515" s="23">
        <v>52</v>
      </c>
      <c r="G11515" s="48">
        <f t="shared" si="179"/>
        <v>51410052</v>
      </c>
      <c r="H11515" s="23" t="s">
        <v>148</v>
      </c>
      <c r="I11515" s="23" t="s">
        <v>3732</v>
      </c>
      <c r="J11515" s="1" t="s">
        <v>973</v>
      </c>
    </row>
    <row r="11516" spans="5:10" ht="15.95" customHeight="1" x14ac:dyDescent="0.15">
      <c r="E11516" s="23">
        <v>514</v>
      </c>
      <c r="F11516" s="23">
        <v>53</v>
      </c>
      <c r="G11516" s="48">
        <f t="shared" si="179"/>
        <v>51410053</v>
      </c>
      <c r="H11516" s="23" t="s">
        <v>148</v>
      </c>
      <c r="I11516" s="23" t="s">
        <v>7928</v>
      </c>
      <c r="J11516" s="1" t="s">
        <v>973</v>
      </c>
    </row>
    <row r="11517" spans="5:10" ht="15.95" customHeight="1" x14ac:dyDescent="0.15">
      <c r="E11517" s="23">
        <v>514</v>
      </c>
      <c r="F11517" s="23">
        <v>54</v>
      </c>
      <c r="G11517" s="48">
        <f t="shared" si="179"/>
        <v>51410054</v>
      </c>
      <c r="H11517" s="23" t="s">
        <v>148</v>
      </c>
      <c r="I11517" s="23" t="s">
        <v>3733</v>
      </c>
      <c r="J11517" s="1" t="s">
        <v>973</v>
      </c>
    </row>
    <row r="11518" spans="5:10" ht="15.95" customHeight="1" x14ac:dyDescent="0.15">
      <c r="E11518" s="23">
        <v>514</v>
      </c>
      <c r="F11518" s="23">
        <v>55</v>
      </c>
      <c r="G11518" s="48">
        <f t="shared" si="179"/>
        <v>51410055</v>
      </c>
      <c r="H11518" s="23" t="s">
        <v>148</v>
      </c>
      <c r="I11518" s="23" t="s">
        <v>1503</v>
      </c>
      <c r="J11518" s="1" t="s">
        <v>973</v>
      </c>
    </row>
    <row r="11519" spans="5:10" ht="15.95" customHeight="1" x14ac:dyDescent="0.15">
      <c r="E11519" s="23">
        <v>514</v>
      </c>
      <c r="F11519" s="23">
        <v>58</v>
      </c>
      <c r="G11519" s="48">
        <f t="shared" si="179"/>
        <v>51410058</v>
      </c>
      <c r="H11519" s="23" t="s">
        <v>148</v>
      </c>
      <c r="I11519" s="23" t="s">
        <v>3464</v>
      </c>
      <c r="J11519" s="1" t="s">
        <v>973</v>
      </c>
    </row>
    <row r="11520" spans="5:10" ht="15.95" customHeight="1" x14ac:dyDescent="0.15">
      <c r="E11520" s="23">
        <v>514</v>
      </c>
      <c r="F11520" s="23">
        <v>59</v>
      </c>
      <c r="G11520" s="48">
        <f t="shared" si="179"/>
        <v>51410059</v>
      </c>
      <c r="H11520" s="23" t="s">
        <v>148</v>
      </c>
      <c r="I11520" s="23" t="s">
        <v>7929</v>
      </c>
      <c r="J11520" s="1" t="s">
        <v>973</v>
      </c>
    </row>
    <row r="11521" spans="5:10" ht="15.95" customHeight="1" x14ac:dyDescent="0.15">
      <c r="E11521" s="23">
        <v>514</v>
      </c>
      <c r="F11521" s="23">
        <v>60</v>
      </c>
      <c r="G11521" s="48">
        <f t="shared" si="179"/>
        <v>51410060</v>
      </c>
      <c r="H11521" s="23" t="s">
        <v>148</v>
      </c>
      <c r="I11521" s="23" t="s">
        <v>1517</v>
      </c>
      <c r="J11521" s="1" t="s">
        <v>973</v>
      </c>
    </row>
    <row r="11522" spans="5:10" ht="15.95" customHeight="1" x14ac:dyDescent="0.15">
      <c r="E11522" s="23">
        <v>514</v>
      </c>
      <c r="F11522" s="23">
        <v>62</v>
      </c>
      <c r="G11522" s="48">
        <f t="shared" si="179"/>
        <v>51410062</v>
      </c>
      <c r="H11522" s="23" t="s">
        <v>148</v>
      </c>
      <c r="I11522" s="23" t="s">
        <v>3741</v>
      </c>
      <c r="J11522" s="1" t="s">
        <v>973</v>
      </c>
    </row>
    <row r="11523" spans="5:10" ht="15.95" customHeight="1" x14ac:dyDescent="0.15">
      <c r="E11523" s="23">
        <v>514</v>
      </c>
      <c r="F11523" s="23">
        <v>63</v>
      </c>
      <c r="G11523" s="48">
        <f t="shared" si="179"/>
        <v>51410063</v>
      </c>
      <c r="H11523" s="23" t="s">
        <v>148</v>
      </c>
      <c r="I11523" s="23" t="s">
        <v>3743</v>
      </c>
      <c r="J11523" s="1" t="s">
        <v>973</v>
      </c>
    </row>
    <row r="11524" spans="5:10" ht="15.95" customHeight="1" x14ac:dyDescent="0.15">
      <c r="E11524" s="23">
        <v>514</v>
      </c>
      <c r="F11524" s="23">
        <v>64</v>
      </c>
      <c r="G11524" s="48">
        <f t="shared" si="179"/>
        <v>51410064</v>
      </c>
      <c r="H11524" s="23" t="s">
        <v>148</v>
      </c>
      <c r="I11524" s="23" t="s">
        <v>3744</v>
      </c>
      <c r="J11524" s="1" t="s">
        <v>973</v>
      </c>
    </row>
    <row r="11525" spans="5:10" ht="15.95" customHeight="1" x14ac:dyDescent="0.15">
      <c r="E11525" s="23">
        <v>514</v>
      </c>
      <c r="F11525" s="23">
        <v>66</v>
      </c>
      <c r="G11525" s="48">
        <f t="shared" ref="G11525:G11588" si="180">(E11525&amp;(F11525+10000))*1</f>
        <v>51410066</v>
      </c>
      <c r="H11525" s="23" t="s">
        <v>148</v>
      </c>
      <c r="I11525" s="23" t="s">
        <v>3746</v>
      </c>
      <c r="J11525" s="1" t="s">
        <v>973</v>
      </c>
    </row>
    <row r="11526" spans="5:10" ht="15.95" customHeight="1" x14ac:dyDescent="0.15">
      <c r="E11526" s="23">
        <v>514</v>
      </c>
      <c r="F11526" s="23">
        <v>67</v>
      </c>
      <c r="G11526" s="48">
        <f t="shared" si="180"/>
        <v>51410067</v>
      </c>
      <c r="H11526" s="23" t="s">
        <v>148</v>
      </c>
      <c r="I11526" s="23" t="s">
        <v>3750</v>
      </c>
      <c r="J11526" s="1" t="s">
        <v>973</v>
      </c>
    </row>
    <row r="11527" spans="5:10" ht="15.95" customHeight="1" x14ac:dyDescent="0.15">
      <c r="E11527" s="23">
        <v>514</v>
      </c>
      <c r="F11527" s="23">
        <v>69</v>
      </c>
      <c r="G11527" s="48">
        <f t="shared" si="180"/>
        <v>51410069</v>
      </c>
      <c r="H11527" s="23" t="s">
        <v>148</v>
      </c>
      <c r="I11527" s="23" t="s">
        <v>1845</v>
      </c>
      <c r="J11527" s="1" t="s">
        <v>973</v>
      </c>
    </row>
    <row r="11528" spans="5:10" ht="15.95" customHeight="1" x14ac:dyDescent="0.15">
      <c r="E11528" s="23">
        <v>514</v>
      </c>
      <c r="F11528" s="23">
        <v>70</v>
      </c>
      <c r="G11528" s="48">
        <f t="shared" si="180"/>
        <v>51410070</v>
      </c>
      <c r="H11528" s="23" t="s">
        <v>148</v>
      </c>
      <c r="I11528" s="23" t="s">
        <v>3676</v>
      </c>
      <c r="J11528" s="1" t="s">
        <v>973</v>
      </c>
    </row>
    <row r="11529" spans="5:10" ht="15.95" customHeight="1" x14ac:dyDescent="0.15">
      <c r="E11529" s="23">
        <v>514</v>
      </c>
      <c r="F11529" s="23">
        <v>72</v>
      </c>
      <c r="G11529" s="48">
        <f t="shared" si="180"/>
        <v>51410072</v>
      </c>
      <c r="H11529" s="23" t="s">
        <v>148</v>
      </c>
      <c r="I11529" s="23" t="s">
        <v>3761</v>
      </c>
      <c r="J11529" s="1" t="s">
        <v>973</v>
      </c>
    </row>
    <row r="11530" spans="5:10" ht="15.95" customHeight="1" x14ac:dyDescent="0.15">
      <c r="E11530" s="23">
        <v>514</v>
      </c>
      <c r="F11530" s="23">
        <v>73</v>
      </c>
      <c r="G11530" s="48">
        <f t="shared" si="180"/>
        <v>51410073</v>
      </c>
      <c r="H11530" s="23" t="s">
        <v>148</v>
      </c>
      <c r="I11530" s="23" t="s">
        <v>2203</v>
      </c>
      <c r="J11530" s="1" t="s">
        <v>973</v>
      </c>
    </row>
    <row r="11531" spans="5:10" ht="15.95" customHeight="1" x14ac:dyDescent="0.15">
      <c r="E11531" s="23">
        <v>514</v>
      </c>
      <c r="F11531" s="23">
        <v>74</v>
      </c>
      <c r="G11531" s="48">
        <f t="shared" si="180"/>
        <v>51410074</v>
      </c>
      <c r="H11531" s="23" t="s">
        <v>148</v>
      </c>
      <c r="I11531" s="23" t="s">
        <v>3677</v>
      </c>
      <c r="J11531" s="1" t="s">
        <v>973</v>
      </c>
    </row>
    <row r="11532" spans="5:10" ht="15.95" customHeight="1" x14ac:dyDescent="0.15">
      <c r="E11532" s="23">
        <v>514</v>
      </c>
      <c r="F11532" s="23">
        <v>75</v>
      </c>
      <c r="G11532" s="48">
        <f t="shared" si="180"/>
        <v>51410075</v>
      </c>
      <c r="H11532" s="23" t="s">
        <v>148</v>
      </c>
      <c r="I11532" s="23" t="s">
        <v>3767</v>
      </c>
      <c r="J11532" s="1" t="s">
        <v>973</v>
      </c>
    </row>
    <row r="11533" spans="5:10" ht="15.95" customHeight="1" x14ac:dyDescent="0.15">
      <c r="E11533" s="23">
        <v>514</v>
      </c>
      <c r="F11533" s="23">
        <v>76</v>
      </c>
      <c r="G11533" s="48">
        <f t="shared" si="180"/>
        <v>51410076</v>
      </c>
      <c r="H11533" s="23" t="s">
        <v>148</v>
      </c>
      <c r="I11533" s="23" t="s">
        <v>7930</v>
      </c>
      <c r="J11533" s="1" t="s">
        <v>973</v>
      </c>
    </row>
    <row r="11534" spans="5:10" ht="15.95" customHeight="1" x14ac:dyDescent="0.15">
      <c r="E11534" s="23">
        <v>514</v>
      </c>
      <c r="F11534" s="23">
        <v>80</v>
      </c>
      <c r="G11534" s="48">
        <f t="shared" si="180"/>
        <v>51410080</v>
      </c>
      <c r="H11534" s="23" t="s">
        <v>148</v>
      </c>
      <c r="I11534" s="23" t="s">
        <v>3754</v>
      </c>
      <c r="J11534" s="1" t="s">
        <v>973</v>
      </c>
    </row>
    <row r="11535" spans="5:10" ht="15.95" customHeight="1" x14ac:dyDescent="0.15">
      <c r="E11535" s="23">
        <v>514</v>
      </c>
      <c r="F11535" s="23">
        <v>81</v>
      </c>
      <c r="G11535" s="48">
        <f t="shared" si="180"/>
        <v>51410081</v>
      </c>
      <c r="H11535" s="23" t="s">
        <v>148</v>
      </c>
      <c r="I11535" s="23" t="s">
        <v>3753</v>
      </c>
      <c r="J11535" s="1" t="s">
        <v>973</v>
      </c>
    </row>
    <row r="11536" spans="5:10" ht="15.95" customHeight="1" x14ac:dyDescent="0.15">
      <c r="E11536" s="23">
        <v>514</v>
      </c>
      <c r="F11536" s="23">
        <v>83</v>
      </c>
      <c r="G11536" s="48">
        <f t="shared" si="180"/>
        <v>51410083</v>
      </c>
      <c r="H11536" s="23" t="s">
        <v>148</v>
      </c>
      <c r="I11536" s="23" t="s">
        <v>3679</v>
      </c>
      <c r="J11536" s="1" t="s">
        <v>973</v>
      </c>
    </row>
    <row r="11537" spans="5:10" ht="15.95" customHeight="1" x14ac:dyDescent="0.15">
      <c r="E11537" s="23">
        <v>514</v>
      </c>
      <c r="F11537" s="23">
        <v>84</v>
      </c>
      <c r="G11537" s="48">
        <f t="shared" si="180"/>
        <v>51410084</v>
      </c>
      <c r="H11537" s="23" t="s">
        <v>148</v>
      </c>
      <c r="I11537" s="23" t="s">
        <v>3952</v>
      </c>
      <c r="J11537" s="1" t="s">
        <v>973</v>
      </c>
    </row>
    <row r="11538" spans="5:10" ht="15.95" customHeight="1" x14ac:dyDescent="0.15">
      <c r="E11538" s="23">
        <v>514</v>
      </c>
      <c r="F11538" s="23">
        <v>85</v>
      </c>
      <c r="G11538" s="48">
        <f t="shared" si="180"/>
        <v>51410085</v>
      </c>
      <c r="H11538" s="23" t="s">
        <v>148</v>
      </c>
      <c r="I11538" s="23" t="s">
        <v>3680</v>
      </c>
      <c r="J11538" s="1" t="s">
        <v>973</v>
      </c>
    </row>
    <row r="11539" spans="5:10" ht="15.95" customHeight="1" x14ac:dyDescent="0.15">
      <c r="E11539" s="23">
        <v>514</v>
      </c>
      <c r="F11539" s="23">
        <v>88</v>
      </c>
      <c r="G11539" s="48">
        <f t="shared" si="180"/>
        <v>51410088</v>
      </c>
      <c r="H11539" s="23" t="s">
        <v>148</v>
      </c>
      <c r="I11539" s="23" t="s">
        <v>1273</v>
      </c>
      <c r="J11539" s="1" t="s">
        <v>973</v>
      </c>
    </row>
    <row r="11540" spans="5:10" ht="15.95" customHeight="1" x14ac:dyDescent="0.15">
      <c r="E11540" s="23">
        <v>514</v>
      </c>
      <c r="F11540" s="23">
        <v>89</v>
      </c>
      <c r="G11540" s="48">
        <f t="shared" si="180"/>
        <v>51410089</v>
      </c>
      <c r="H11540" s="23" t="s">
        <v>148</v>
      </c>
      <c r="I11540" s="23" t="s">
        <v>4055</v>
      </c>
      <c r="J11540" s="1" t="s">
        <v>973</v>
      </c>
    </row>
    <row r="11541" spans="5:10" ht="15.95" customHeight="1" x14ac:dyDescent="0.15">
      <c r="E11541" s="23">
        <v>514</v>
      </c>
      <c r="F11541" s="23">
        <v>90</v>
      </c>
      <c r="G11541" s="48">
        <f t="shared" si="180"/>
        <v>51410090</v>
      </c>
      <c r="H11541" s="23" t="s">
        <v>148</v>
      </c>
      <c r="I11541" s="23" t="s">
        <v>7931</v>
      </c>
      <c r="J11541" s="1" t="s">
        <v>973</v>
      </c>
    </row>
    <row r="11542" spans="5:10" ht="15.95" customHeight="1" x14ac:dyDescent="0.15">
      <c r="E11542" s="23">
        <v>514</v>
      </c>
      <c r="F11542" s="23">
        <v>91</v>
      </c>
      <c r="G11542" s="48">
        <f t="shared" si="180"/>
        <v>51410091</v>
      </c>
      <c r="H11542" s="23" t="s">
        <v>148</v>
      </c>
      <c r="I11542" s="23" t="s">
        <v>3683</v>
      </c>
      <c r="J11542" s="1" t="s">
        <v>973</v>
      </c>
    </row>
    <row r="11543" spans="5:10" ht="15.95" customHeight="1" x14ac:dyDescent="0.15">
      <c r="E11543" s="23">
        <v>514</v>
      </c>
      <c r="F11543" s="23">
        <v>92</v>
      </c>
      <c r="G11543" s="48">
        <f t="shared" si="180"/>
        <v>51410092</v>
      </c>
      <c r="H11543" s="23" t="s">
        <v>148</v>
      </c>
      <c r="I11543" s="23" t="s">
        <v>7932</v>
      </c>
      <c r="J11543" s="1" t="s">
        <v>973</v>
      </c>
    </row>
    <row r="11544" spans="5:10" ht="15.95" customHeight="1" x14ac:dyDescent="0.15">
      <c r="E11544" s="23">
        <v>514</v>
      </c>
      <c r="F11544" s="23">
        <v>93</v>
      </c>
      <c r="G11544" s="48">
        <f t="shared" si="180"/>
        <v>51410093</v>
      </c>
      <c r="H11544" s="23" t="s">
        <v>148</v>
      </c>
      <c r="I11544" s="23" t="s">
        <v>3697</v>
      </c>
      <c r="J11544" s="1" t="s">
        <v>973</v>
      </c>
    </row>
    <row r="11545" spans="5:10" ht="15.95" customHeight="1" x14ac:dyDescent="0.15">
      <c r="E11545" s="23">
        <v>514</v>
      </c>
      <c r="F11545" s="23">
        <v>94</v>
      </c>
      <c r="G11545" s="48">
        <f t="shared" si="180"/>
        <v>51410094</v>
      </c>
      <c r="H11545" s="23" t="s">
        <v>148</v>
      </c>
      <c r="I11545" s="23" t="s">
        <v>7915</v>
      </c>
      <c r="J11545" s="1" t="s">
        <v>973</v>
      </c>
    </row>
    <row r="11546" spans="5:10" ht="15.95" customHeight="1" x14ac:dyDescent="0.15">
      <c r="E11546" s="23">
        <v>514</v>
      </c>
      <c r="F11546" s="23">
        <v>95</v>
      </c>
      <c r="G11546" s="48">
        <f t="shared" si="180"/>
        <v>51410095</v>
      </c>
      <c r="H11546" s="23" t="s">
        <v>148</v>
      </c>
      <c r="I11546" s="23" t="s">
        <v>3489</v>
      </c>
      <c r="J11546" s="1" t="s">
        <v>973</v>
      </c>
    </row>
    <row r="11547" spans="5:10" ht="15.95" customHeight="1" x14ac:dyDescent="0.15">
      <c r="E11547" s="23">
        <v>514</v>
      </c>
      <c r="F11547" s="23">
        <v>96</v>
      </c>
      <c r="G11547" s="48">
        <f t="shared" si="180"/>
        <v>51410096</v>
      </c>
      <c r="H11547" s="23" t="s">
        <v>148</v>
      </c>
      <c r="I11547" s="23" t="s">
        <v>3686</v>
      </c>
      <c r="J11547" s="1" t="s">
        <v>973</v>
      </c>
    </row>
    <row r="11548" spans="5:10" ht="15.95" customHeight="1" x14ac:dyDescent="0.15">
      <c r="E11548" s="23">
        <v>514</v>
      </c>
      <c r="F11548" s="23">
        <v>97</v>
      </c>
      <c r="G11548" s="48">
        <f t="shared" si="180"/>
        <v>51410097</v>
      </c>
      <c r="H11548" s="23" t="s">
        <v>148</v>
      </c>
      <c r="I11548" s="23" t="s">
        <v>7933</v>
      </c>
      <c r="J11548" s="1" t="s">
        <v>973</v>
      </c>
    </row>
    <row r="11549" spans="5:10" ht="15.95" customHeight="1" x14ac:dyDescent="0.15">
      <c r="E11549" s="23">
        <v>514</v>
      </c>
      <c r="F11549" s="23">
        <v>98</v>
      </c>
      <c r="G11549" s="48">
        <f t="shared" si="180"/>
        <v>51410098</v>
      </c>
      <c r="H11549" s="23" t="s">
        <v>148</v>
      </c>
      <c r="I11549" s="23" t="s">
        <v>1473</v>
      </c>
      <c r="J11549" s="1" t="s">
        <v>973</v>
      </c>
    </row>
    <row r="11550" spans="5:10" ht="15.95" customHeight="1" x14ac:dyDescent="0.15">
      <c r="E11550" s="23">
        <v>514</v>
      </c>
      <c r="F11550" s="23">
        <v>103</v>
      </c>
      <c r="G11550" s="48">
        <f t="shared" si="180"/>
        <v>51410103</v>
      </c>
      <c r="H11550" s="23" t="s">
        <v>148</v>
      </c>
      <c r="I11550" s="23" t="s">
        <v>7934</v>
      </c>
      <c r="J11550" s="1" t="s">
        <v>973</v>
      </c>
    </row>
    <row r="11551" spans="5:10" ht="15.95" customHeight="1" x14ac:dyDescent="0.15">
      <c r="E11551" s="23">
        <v>514</v>
      </c>
      <c r="F11551" s="23">
        <v>104</v>
      </c>
      <c r="G11551" s="48">
        <f t="shared" si="180"/>
        <v>51410104</v>
      </c>
      <c r="H11551" s="23" t="s">
        <v>148</v>
      </c>
      <c r="I11551" s="23" t="s">
        <v>7935</v>
      </c>
      <c r="J11551" s="1" t="s">
        <v>973</v>
      </c>
    </row>
    <row r="11552" spans="5:10" ht="15.95" customHeight="1" x14ac:dyDescent="0.15">
      <c r="E11552" s="23">
        <v>514</v>
      </c>
      <c r="F11552" s="23">
        <v>106</v>
      </c>
      <c r="G11552" s="48">
        <f t="shared" si="180"/>
        <v>51410106</v>
      </c>
      <c r="H11552" s="23" t="s">
        <v>148</v>
      </c>
      <c r="I11552" s="23" t="s">
        <v>7936</v>
      </c>
      <c r="J11552" s="1" t="s">
        <v>973</v>
      </c>
    </row>
    <row r="11553" spans="5:10" ht="15.95" customHeight="1" x14ac:dyDescent="0.15">
      <c r="E11553" s="23">
        <v>514</v>
      </c>
      <c r="F11553" s="23">
        <v>111</v>
      </c>
      <c r="G11553" s="48">
        <f t="shared" si="180"/>
        <v>51410111</v>
      </c>
      <c r="H11553" s="23" t="s">
        <v>148</v>
      </c>
      <c r="I11553" s="23" t="s">
        <v>3729</v>
      </c>
      <c r="J11553" s="1" t="s">
        <v>973</v>
      </c>
    </row>
    <row r="11554" spans="5:10" ht="15.95" customHeight="1" x14ac:dyDescent="0.15">
      <c r="E11554" s="23">
        <v>514</v>
      </c>
      <c r="F11554" s="23">
        <v>151</v>
      </c>
      <c r="G11554" s="48">
        <f t="shared" si="180"/>
        <v>51410151</v>
      </c>
      <c r="H11554" s="23" t="s">
        <v>148</v>
      </c>
      <c r="I11554" s="23" t="s">
        <v>7937</v>
      </c>
      <c r="J11554" s="1" t="s">
        <v>973</v>
      </c>
    </row>
    <row r="11555" spans="5:10" ht="15.95" customHeight="1" x14ac:dyDescent="0.15">
      <c r="E11555" s="23">
        <v>516</v>
      </c>
      <c r="F11555" s="23">
        <v>11</v>
      </c>
      <c r="G11555" s="48">
        <f t="shared" si="180"/>
        <v>51610011</v>
      </c>
      <c r="H11555" s="23" t="s">
        <v>149</v>
      </c>
      <c r="I11555" s="23" t="s">
        <v>1640</v>
      </c>
      <c r="J11555" s="1" t="s">
        <v>973</v>
      </c>
    </row>
    <row r="11556" spans="5:10" ht="15.95" customHeight="1" x14ac:dyDescent="0.15">
      <c r="E11556" s="23">
        <v>516</v>
      </c>
      <c r="F11556" s="23">
        <v>12</v>
      </c>
      <c r="G11556" s="48">
        <f t="shared" si="180"/>
        <v>51610012</v>
      </c>
      <c r="H11556" s="23" t="s">
        <v>149</v>
      </c>
      <c r="I11556" s="23" t="s">
        <v>3777</v>
      </c>
      <c r="J11556" s="1" t="s">
        <v>973</v>
      </c>
    </row>
    <row r="11557" spans="5:10" ht="15.95" customHeight="1" x14ac:dyDescent="0.15">
      <c r="E11557" s="23">
        <v>516</v>
      </c>
      <c r="F11557" s="23">
        <v>13</v>
      </c>
      <c r="G11557" s="48">
        <f t="shared" si="180"/>
        <v>51610013</v>
      </c>
      <c r="H11557" s="23" t="s">
        <v>149</v>
      </c>
      <c r="I11557" s="23" t="s">
        <v>1203</v>
      </c>
      <c r="J11557" s="1" t="s">
        <v>973</v>
      </c>
    </row>
    <row r="11558" spans="5:10" ht="15.95" customHeight="1" x14ac:dyDescent="0.15">
      <c r="E11558" s="23">
        <v>516</v>
      </c>
      <c r="F11558" s="23">
        <v>14</v>
      </c>
      <c r="G11558" s="48">
        <f t="shared" si="180"/>
        <v>51610014</v>
      </c>
      <c r="H11558" s="23" t="s">
        <v>149</v>
      </c>
      <c r="I11558" s="23" t="s">
        <v>3811</v>
      </c>
      <c r="J11558" s="1" t="s">
        <v>973</v>
      </c>
    </row>
    <row r="11559" spans="5:10" ht="15.95" customHeight="1" x14ac:dyDescent="0.15">
      <c r="E11559" s="23">
        <v>516</v>
      </c>
      <c r="F11559" s="23">
        <v>15</v>
      </c>
      <c r="G11559" s="48">
        <f t="shared" si="180"/>
        <v>51610015</v>
      </c>
      <c r="H11559" s="23" t="s">
        <v>149</v>
      </c>
      <c r="I11559" s="23" t="s">
        <v>1621</v>
      </c>
      <c r="J11559" s="1" t="s">
        <v>973</v>
      </c>
    </row>
    <row r="11560" spans="5:10" ht="15.95" customHeight="1" x14ac:dyDescent="0.15">
      <c r="E11560" s="23">
        <v>516</v>
      </c>
      <c r="F11560" s="23">
        <v>16</v>
      </c>
      <c r="G11560" s="48">
        <f t="shared" si="180"/>
        <v>51610016</v>
      </c>
      <c r="H11560" s="23" t="s">
        <v>149</v>
      </c>
      <c r="I11560" s="23" t="s">
        <v>1501</v>
      </c>
      <c r="J11560" s="1" t="s">
        <v>973</v>
      </c>
    </row>
    <row r="11561" spans="5:10" ht="15.95" customHeight="1" x14ac:dyDescent="0.15">
      <c r="E11561" s="23">
        <v>516</v>
      </c>
      <c r="F11561" s="23">
        <v>17</v>
      </c>
      <c r="G11561" s="48">
        <f t="shared" si="180"/>
        <v>51610017</v>
      </c>
      <c r="H11561" s="23" t="s">
        <v>149</v>
      </c>
      <c r="I11561" s="23" t="s">
        <v>1622</v>
      </c>
      <c r="J11561" s="1" t="s">
        <v>973</v>
      </c>
    </row>
    <row r="11562" spans="5:10" ht="15.95" customHeight="1" x14ac:dyDescent="0.15">
      <c r="E11562" s="23">
        <v>516</v>
      </c>
      <c r="F11562" s="23">
        <v>18</v>
      </c>
      <c r="G11562" s="48">
        <f t="shared" si="180"/>
        <v>51610018</v>
      </c>
      <c r="H11562" s="23" t="s">
        <v>149</v>
      </c>
      <c r="I11562" s="23" t="s">
        <v>1138</v>
      </c>
      <c r="J11562" s="1" t="s">
        <v>973</v>
      </c>
    </row>
    <row r="11563" spans="5:10" ht="15.95" customHeight="1" x14ac:dyDescent="0.15">
      <c r="E11563" s="23">
        <v>516</v>
      </c>
      <c r="F11563" s="23">
        <v>19</v>
      </c>
      <c r="G11563" s="48">
        <f t="shared" si="180"/>
        <v>51610019</v>
      </c>
      <c r="H11563" s="23" t="s">
        <v>149</v>
      </c>
      <c r="I11563" s="23" t="s">
        <v>3821</v>
      </c>
      <c r="J11563" s="1" t="s">
        <v>973</v>
      </c>
    </row>
    <row r="11564" spans="5:10" ht="15.95" customHeight="1" x14ac:dyDescent="0.15">
      <c r="E11564" s="23">
        <v>516</v>
      </c>
      <c r="F11564" s="23">
        <v>20</v>
      </c>
      <c r="G11564" s="48">
        <f t="shared" si="180"/>
        <v>51610020</v>
      </c>
      <c r="H11564" s="23" t="s">
        <v>149</v>
      </c>
      <c r="I11564" s="23" t="s">
        <v>3828</v>
      </c>
      <c r="J11564" s="1" t="s">
        <v>973</v>
      </c>
    </row>
    <row r="11565" spans="5:10" ht="15.95" customHeight="1" x14ac:dyDescent="0.15">
      <c r="E11565" s="23">
        <v>516</v>
      </c>
      <c r="F11565" s="23">
        <v>21</v>
      </c>
      <c r="G11565" s="48">
        <f t="shared" si="180"/>
        <v>51610021</v>
      </c>
      <c r="H11565" s="23" t="s">
        <v>149</v>
      </c>
      <c r="I11565" s="23" t="s">
        <v>3831</v>
      </c>
      <c r="J11565" s="1" t="s">
        <v>973</v>
      </c>
    </row>
    <row r="11566" spans="5:10" ht="15.95" customHeight="1" x14ac:dyDescent="0.15">
      <c r="E11566" s="23">
        <v>516</v>
      </c>
      <c r="F11566" s="23">
        <v>22</v>
      </c>
      <c r="G11566" s="48">
        <f t="shared" si="180"/>
        <v>51610022</v>
      </c>
      <c r="H11566" s="23" t="s">
        <v>149</v>
      </c>
      <c r="I11566" s="23" t="s">
        <v>3825</v>
      </c>
      <c r="J11566" s="1" t="s">
        <v>973</v>
      </c>
    </row>
    <row r="11567" spans="5:10" ht="15.95" customHeight="1" x14ac:dyDescent="0.15">
      <c r="E11567" s="23">
        <v>516</v>
      </c>
      <c r="F11567" s="23">
        <v>23</v>
      </c>
      <c r="G11567" s="48">
        <f t="shared" si="180"/>
        <v>51610023</v>
      </c>
      <c r="H11567" s="23" t="s">
        <v>149</v>
      </c>
      <c r="I11567" s="23" t="s">
        <v>7938</v>
      </c>
      <c r="J11567" s="1" t="s">
        <v>973</v>
      </c>
    </row>
    <row r="11568" spans="5:10" ht="15.95" customHeight="1" x14ac:dyDescent="0.15">
      <c r="E11568" s="23">
        <v>516</v>
      </c>
      <c r="F11568" s="23">
        <v>24</v>
      </c>
      <c r="G11568" s="48">
        <f t="shared" si="180"/>
        <v>51610024</v>
      </c>
      <c r="H11568" s="23" t="s">
        <v>149</v>
      </c>
      <c r="I11568" s="23" t="s">
        <v>1751</v>
      </c>
      <c r="J11568" s="1" t="s">
        <v>973</v>
      </c>
    </row>
    <row r="11569" spans="5:10" ht="15.95" customHeight="1" x14ac:dyDescent="0.15">
      <c r="E11569" s="23">
        <v>516</v>
      </c>
      <c r="F11569" s="23">
        <v>25</v>
      </c>
      <c r="G11569" s="48">
        <f t="shared" si="180"/>
        <v>51610025</v>
      </c>
      <c r="H11569" s="23" t="s">
        <v>149</v>
      </c>
      <c r="I11569" s="23" t="s">
        <v>3754</v>
      </c>
      <c r="J11569" s="1" t="s">
        <v>973</v>
      </c>
    </row>
    <row r="11570" spans="5:10" ht="15.95" customHeight="1" x14ac:dyDescent="0.15">
      <c r="E11570" s="23">
        <v>516</v>
      </c>
      <c r="F11570" s="23">
        <v>26</v>
      </c>
      <c r="G11570" s="48">
        <f t="shared" si="180"/>
        <v>51610026</v>
      </c>
      <c r="H11570" s="23" t="s">
        <v>149</v>
      </c>
      <c r="I11570" s="23" t="s">
        <v>3818</v>
      </c>
      <c r="J11570" s="1" t="s">
        <v>973</v>
      </c>
    </row>
    <row r="11571" spans="5:10" ht="15.95" customHeight="1" x14ac:dyDescent="0.15">
      <c r="E11571" s="23">
        <v>516</v>
      </c>
      <c r="F11571" s="23">
        <v>27</v>
      </c>
      <c r="G11571" s="48">
        <f t="shared" si="180"/>
        <v>51610027</v>
      </c>
      <c r="H11571" s="23" t="s">
        <v>149</v>
      </c>
      <c r="I11571" s="23" t="s">
        <v>3924</v>
      </c>
      <c r="J11571" s="1" t="s">
        <v>973</v>
      </c>
    </row>
    <row r="11572" spans="5:10" ht="15.95" customHeight="1" x14ac:dyDescent="0.15">
      <c r="E11572" s="23">
        <v>516</v>
      </c>
      <c r="F11572" s="23">
        <v>28</v>
      </c>
      <c r="G11572" s="48">
        <f t="shared" si="180"/>
        <v>51610028</v>
      </c>
      <c r="H11572" s="23" t="s">
        <v>149</v>
      </c>
      <c r="I11572" s="23" t="s">
        <v>1502</v>
      </c>
      <c r="J11572" s="1" t="s">
        <v>973</v>
      </c>
    </row>
    <row r="11573" spans="5:10" ht="15.95" customHeight="1" x14ac:dyDescent="0.15">
      <c r="E11573" s="23">
        <v>516</v>
      </c>
      <c r="F11573" s="23">
        <v>29</v>
      </c>
      <c r="G11573" s="48">
        <f t="shared" si="180"/>
        <v>51610029</v>
      </c>
      <c r="H11573" s="23" t="s">
        <v>149</v>
      </c>
      <c r="I11573" s="23" t="s">
        <v>7939</v>
      </c>
      <c r="J11573" s="1" t="s">
        <v>973</v>
      </c>
    </row>
    <row r="11574" spans="5:10" ht="15.95" customHeight="1" x14ac:dyDescent="0.15">
      <c r="E11574" s="23">
        <v>516</v>
      </c>
      <c r="F11574" s="23">
        <v>30</v>
      </c>
      <c r="G11574" s="48">
        <f t="shared" si="180"/>
        <v>51610030</v>
      </c>
      <c r="H11574" s="23" t="s">
        <v>149</v>
      </c>
      <c r="I11574" s="23" t="s">
        <v>3785</v>
      </c>
      <c r="J11574" s="1" t="s">
        <v>973</v>
      </c>
    </row>
    <row r="11575" spans="5:10" ht="15.95" customHeight="1" x14ac:dyDescent="0.15">
      <c r="E11575" s="23">
        <v>516</v>
      </c>
      <c r="F11575" s="23">
        <v>31</v>
      </c>
      <c r="G11575" s="48">
        <f t="shared" si="180"/>
        <v>51610031</v>
      </c>
      <c r="H11575" s="23" t="s">
        <v>149</v>
      </c>
      <c r="I11575" s="23" t="s">
        <v>7940</v>
      </c>
      <c r="J11575" s="1" t="s">
        <v>973</v>
      </c>
    </row>
    <row r="11576" spans="5:10" ht="15.95" customHeight="1" x14ac:dyDescent="0.15">
      <c r="E11576" s="23">
        <v>516</v>
      </c>
      <c r="F11576" s="23">
        <v>32</v>
      </c>
      <c r="G11576" s="48">
        <f t="shared" si="180"/>
        <v>51610032</v>
      </c>
      <c r="H11576" s="23" t="s">
        <v>149</v>
      </c>
      <c r="I11576" s="23" t="s">
        <v>3774</v>
      </c>
      <c r="J11576" s="1" t="s">
        <v>973</v>
      </c>
    </row>
    <row r="11577" spans="5:10" ht="15.95" customHeight="1" x14ac:dyDescent="0.15">
      <c r="E11577" s="23">
        <v>516</v>
      </c>
      <c r="F11577" s="23">
        <v>33</v>
      </c>
      <c r="G11577" s="48">
        <f t="shared" si="180"/>
        <v>51610033</v>
      </c>
      <c r="H11577" s="23" t="s">
        <v>149</v>
      </c>
      <c r="I11577" s="23" t="s">
        <v>3318</v>
      </c>
      <c r="J11577" s="1" t="s">
        <v>973</v>
      </c>
    </row>
    <row r="11578" spans="5:10" ht="15.95" customHeight="1" x14ac:dyDescent="0.15">
      <c r="E11578" s="23">
        <v>516</v>
      </c>
      <c r="F11578" s="23">
        <v>34</v>
      </c>
      <c r="G11578" s="48">
        <f t="shared" si="180"/>
        <v>51610034</v>
      </c>
      <c r="H11578" s="23" t="s">
        <v>149</v>
      </c>
      <c r="I11578" s="23" t="s">
        <v>7941</v>
      </c>
      <c r="J11578" s="1" t="s">
        <v>973</v>
      </c>
    </row>
    <row r="11579" spans="5:10" ht="15.95" customHeight="1" x14ac:dyDescent="0.15">
      <c r="E11579" s="23">
        <v>516</v>
      </c>
      <c r="F11579" s="23">
        <v>35</v>
      </c>
      <c r="G11579" s="48">
        <f t="shared" si="180"/>
        <v>51610035</v>
      </c>
      <c r="H11579" s="23" t="s">
        <v>149</v>
      </c>
      <c r="I11579" s="23" t="s">
        <v>1918</v>
      </c>
      <c r="J11579" s="1" t="s">
        <v>973</v>
      </c>
    </row>
    <row r="11580" spans="5:10" ht="15.95" customHeight="1" x14ac:dyDescent="0.15">
      <c r="E11580" s="23">
        <v>516</v>
      </c>
      <c r="F11580" s="23">
        <v>36</v>
      </c>
      <c r="G11580" s="48">
        <f t="shared" si="180"/>
        <v>51610036</v>
      </c>
      <c r="H11580" s="23" t="s">
        <v>149</v>
      </c>
      <c r="I11580" s="23" t="s">
        <v>1505</v>
      </c>
      <c r="J11580" s="1" t="s">
        <v>973</v>
      </c>
    </row>
    <row r="11581" spans="5:10" ht="15.95" customHeight="1" x14ac:dyDescent="0.15">
      <c r="E11581" s="23">
        <v>516</v>
      </c>
      <c r="F11581" s="23">
        <v>38</v>
      </c>
      <c r="G11581" s="48">
        <f t="shared" si="180"/>
        <v>51610038</v>
      </c>
      <c r="H11581" s="23" t="s">
        <v>149</v>
      </c>
      <c r="I11581" s="23" t="s">
        <v>3854</v>
      </c>
      <c r="J11581" s="1" t="s">
        <v>973</v>
      </c>
    </row>
    <row r="11582" spans="5:10" ht="15.95" customHeight="1" x14ac:dyDescent="0.15">
      <c r="E11582" s="23">
        <v>516</v>
      </c>
      <c r="F11582" s="23">
        <v>41</v>
      </c>
      <c r="G11582" s="48">
        <f t="shared" si="180"/>
        <v>51610041</v>
      </c>
      <c r="H11582" s="23" t="s">
        <v>149</v>
      </c>
      <c r="I11582" s="23" t="s">
        <v>1364</v>
      </c>
      <c r="J11582" s="1" t="s">
        <v>973</v>
      </c>
    </row>
    <row r="11583" spans="5:10" ht="15.95" customHeight="1" x14ac:dyDescent="0.15">
      <c r="E11583" s="23">
        <v>516</v>
      </c>
      <c r="F11583" s="23">
        <v>42</v>
      </c>
      <c r="G11583" s="48">
        <f t="shared" si="180"/>
        <v>51610042</v>
      </c>
      <c r="H11583" s="23" t="s">
        <v>149</v>
      </c>
      <c r="I11583" s="23" t="s">
        <v>1626</v>
      </c>
      <c r="J11583" s="1" t="s">
        <v>973</v>
      </c>
    </row>
    <row r="11584" spans="5:10" ht="15.95" customHeight="1" x14ac:dyDescent="0.15">
      <c r="E11584" s="23">
        <v>516</v>
      </c>
      <c r="F11584" s="23">
        <v>43</v>
      </c>
      <c r="G11584" s="48">
        <f t="shared" si="180"/>
        <v>51610043</v>
      </c>
      <c r="H11584" s="23" t="s">
        <v>149</v>
      </c>
      <c r="I11584" s="23" t="s">
        <v>1625</v>
      </c>
      <c r="J11584" s="1" t="s">
        <v>973</v>
      </c>
    </row>
    <row r="11585" spans="5:10" ht="15.95" customHeight="1" x14ac:dyDescent="0.15">
      <c r="E11585" s="23">
        <v>516</v>
      </c>
      <c r="F11585" s="23">
        <v>44</v>
      </c>
      <c r="G11585" s="48">
        <f t="shared" si="180"/>
        <v>51610044</v>
      </c>
      <c r="H11585" s="23" t="s">
        <v>149</v>
      </c>
      <c r="I11585" s="23" t="s">
        <v>7942</v>
      </c>
      <c r="J11585" s="1" t="s">
        <v>973</v>
      </c>
    </row>
    <row r="11586" spans="5:10" ht="15.95" customHeight="1" x14ac:dyDescent="0.15">
      <c r="E11586" s="23">
        <v>516</v>
      </c>
      <c r="F11586" s="23">
        <v>45</v>
      </c>
      <c r="G11586" s="48">
        <f t="shared" si="180"/>
        <v>51610045</v>
      </c>
      <c r="H11586" s="23" t="s">
        <v>149</v>
      </c>
      <c r="I11586" s="23" t="s">
        <v>1628</v>
      </c>
      <c r="J11586" s="1" t="s">
        <v>973</v>
      </c>
    </row>
    <row r="11587" spans="5:10" ht="15.95" customHeight="1" x14ac:dyDescent="0.15">
      <c r="E11587" s="23">
        <v>516</v>
      </c>
      <c r="F11587" s="23">
        <v>46</v>
      </c>
      <c r="G11587" s="48">
        <f t="shared" si="180"/>
        <v>51610046</v>
      </c>
      <c r="H11587" s="23" t="s">
        <v>149</v>
      </c>
      <c r="I11587" s="23" t="s">
        <v>2324</v>
      </c>
      <c r="J11587" s="1" t="s">
        <v>973</v>
      </c>
    </row>
    <row r="11588" spans="5:10" ht="15.95" customHeight="1" x14ac:dyDescent="0.15">
      <c r="E11588" s="23">
        <v>516</v>
      </c>
      <c r="F11588" s="23">
        <v>47</v>
      </c>
      <c r="G11588" s="48">
        <f t="shared" si="180"/>
        <v>51610047</v>
      </c>
      <c r="H11588" s="23" t="s">
        <v>149</v>
      </c>
      <c r="I11588" s="23" t="s">
        <v>1623</v>
      </c>
      <c r="J11588" s="1" t="s">
        <v>973</v>
      </c>
    </row>
    <row r="11589" spans="5:10" ht="15.95" customHeight="1" x14ac:dyDescent="0.15">
      <c r="E11589" s="23">
        <v>516</v>
      </c>
      <c r="F11589" s="23">
        <v>48</v>
      </c>
      <c r="G11589" s="48">
        <f t="shared" ref="G11589:G11652" si="181">(E11589&amp;(F11589+10000))*1</f>
        <v>51610048</v>
      </c>
      <c r="H11589" s="23" t="s">
        <v>149</v>
      </c>
      <c r="I11589" s="23" t="s">
        <v>1196</v>
      </c>
      <c r="J11589" s="1" t="s">
        <v>973</v>
      </c>
    </row>
    <row r="11590" spans="5:10" ht="15.95" customHeight="1" x14ac:dyDescent="0.15">
      <c r="E11590" s="23">
        <v>516</v>
      </c>
      <c r="F11590" s="23">
        <v>49</v>
      </c>
      <c r="G11590" s="48">
        <f t="shared" si="181"/>
        <v>51610049</v>
      </c>
      <c r="H11590" s="23" t="s">
        <v>149</v>
      </c>
      <c r="I11590" s="23" t="s">
        <v>1386</v>
      </c>
      <c r="J11590" s="1" t="s">
        <v>973</v>
      </c>
    </row>
    <row r="11591" spans="5:10" ht="15.95" customHeight="1" x14ac:dyDescent="0.15">
      <c r="E11591" s="23">
        <v>516</v>
      </c>
      <c r="F11591" s="23">
        <v>50</v>
      </c>
      <c r="G11591" s="48">
        <f t="shared" si="181"/>
        <v>51610050</v>
      </c>
      <c r="H11591" s="23" t="s">
        <v>149</v>
      </c>
      <c r="I11591" s="23" t="s">
        <v>1173</v>
      </c>
      <c r="J11591" s="1" t="s">
        <v>973</v>
      </c>
    </row>
    <row r="11592" spans="5:10" ht="15.95" customHeight="1" x14ac:dyDescent="0.15">
      <c r="E11592" s="23">
        <v>516</v>
      </c>
      <c r="F11592" s="23">
        <v>51</v>
      </c>
      <c r="G11592" s="48">
        <f t="shared" si="181"/>
        <v>51610051</v>
      </c>
      <c r="H11592" s="23" t="s">
        <v>149</v>
      </c>
      <c r="I11592" s="23" t="s">
        <v>1297</v>
      </c>
      <c r="J11592" s="1" t="s">
        <v>973</v>
      </c>
    </row>
    <row r="11593" spans="5:10" ht="15.95" customHeight="1" x14ac:dyDescent="0.15">
      <c r="E11593" s="23">
        <v>516</v>
      </c>
      <c r="F11593" s="23">
        <v>52</v>
      </c>
      <c r="G11593" s="48">
        <f t="shared" si="181"/>
        <v>51610052</v>
      </c>
      <c r="H11593" s="23" t="s">
        <v>149</v>
      </c>
      <c r="I11593" s="23" t="s">
        <v>1190</v>
      </c>
      <c r="J11593" s="1" t="s">
        <v>973</v>
      </c>
    </row>
    <row r="11594" spans="5:10" ht="15.95" customHeight="1" x14ac:dyDescent="0.15">
      <c r="E11594" s="23">
        <v>516</v>
      </c>
      <c r="F11594" s="23">
        <v>53</v>
      </c>
      <c r="G11594" s="48">
        <f t="shared" si="181"/>
        <v>51610053</v>
      </c>
      <c r="H11594" s="23" t="s">
        <v>149</v>
      </c>
      <c r="I11594" s="23" t="s">
        <v>1195</v>
      </c>
      <c r="J11594" s="1" t="s">
        <v>973</v>
      </c>
    </row>
    <row r="11595" spans="5:10" ht="15.95" customHeight="1" x14ac:dyDescent="0.15">
      <c r="E11595" s="23">
        <v>516</v>
      </c>
      <c r="F11595" s="23">
        <v>54</v>
      </c>
      <c r="G11595" s="48">
        <f t="shared" si="181"/>
        <v>51610054</v>
      </c>
      <c r="H11595" s="23" t="s">
        <v>149</v>
      </c>
      <c r="I11595" s="23" t="s">
        <v>2343</v>
      </c>
      <c r="J11595" s="1" t="s">
        <v>973</v>
      </c>
    </row>
    <row r="11596" spans="5:10" ht="15.95" customHeight="1" x14ac:dyDescent="0.15">
      <c r="E11596" s="23">
        <v>516</v>
      </c>
      <c r="F11596" s="23">
        <v>55</v>
      </c>
      <c r="G11596" s="48">
        <f t="shared" si="181"/>
        <v>51610055</v>
      </c>
      <c r="H11596" s="23" t="s">
        <v>149</v>
      </c>
      <c r="I11596" s="23" t="s">
        <v>1192</v>
      </c>
      <c r="J11596" s="1" t="s">
        <v>973</v>
      </c>
    </row>
    <row r="11597" spans="5:10" ht="15.95" customHeight="1" x14ac:dyDescent="0.15">
      <c r="E11597" s="23">
        <v>516</v>
      </c>
      <c r="F11597" s="23">
        <v>56</v>
      </c>
      <c r="G11597" s="48">
        <f t="shared" si="181"/>
        <v>51610056</v>
      </c>
      <c r="H11597" s="23" t="s">
        <v>149</v>
      </c>
      <c r="I11597" s="23" t="s">
        <v>1369</v>
      </c>
      <c r="J11597" s="1" t="s">
        <v>973</v>
      </c>
    </row>
    <row r="11598" spans="5:10" ht="15.95" customHeight="1" x14ac:dyDescent="0.15">
      <c r="E11598" s="23">
        <v>516</v>
      </c>
      <c r="F11598" s="23">
        <v>57</v>
      </c>
      <c r="G11598" s="48">
        <f t="shared" si="181"/>
        <v>51610057</v>
      </c>
      <c r="H11598" s="23" t="s">
        <v>149</v>
      </c>
      <c r="I11598" s="23" t="s">
        <v>1198</v>
      </c>
      <c r="J11598" s="1" t="s">
        <v>973</v>
      </c>
    </row>
    <row r="11599" spans="5:10" ht="15.95" customHeight="1" x14ac:dyDescent="0.15">
      <c r="E11599" s="23">
        <v>516</v>
      </c>
      <c r="F11599" s="23">
        <v>58</v>
      </c>
      <c r="G11599" s="48">
        <f t="shared" si="181"/>
        <v>51610058</v>
      </c>
      <c r="H11599" s="23" t="s">
        <v>149</v>
      </c>
      <c r="I11599" s="23" t="s">
        <v>1360</v>
      </c>
      <c r="J11599" s="1" t="s">
        <v>973</v>
      </c>
    </row>
    <row r="11600" spans="5:10" ht="15.95" customHeight="1" x14ac:dyDescent="0.15">
      <c r="E11600" s="23">
        <v>516</v>
      </c>
      <c r="F11600" s="23">
        <v>59</v>
      </c>
      <c r="G11600" s="48">
        <f t="shared" si="181"/>
        <v>51610059</v>
      </c>
      <c r="H11600" s="23" t="s">
        <v>149</v>
      </c>
      <c r="I11600" s="23" t="s">
        <v>1201</v>
      </c>
      <c r="J11600" s="1" t="s">
        <v>973</v>
      </c>
    </row>
    <row r="11601" spans="5:10" ht="15.95" customHeight="1" x14ac:dyDescent="0.15">
      <c r="E11601" s="23">
        <v>516</v>
      </c>
      <c r="F11601" s="23">
        <v>60</v>
      </c>
      <c r="G11601" s="48">
        <f t="shared" si="181"/>
        <v>51610060</v>
      </c>
      <c r="H11601" s="23" t="s">
        <v>149</v>
      </c>
      <c r="I11601" s="23" t="s">
        <v>7943</v>
      </c>
      <c r="J11601" s="1" t="s">
        <v>973</v>
      </c>
    </row>
    <row r="11602" spans="5:10" ht="15.95" customHeight="1" x14ac:dyDescent="0.15">
      <c r="E11602" s="23">
        <v>516</v>
      </c>
      <c r="F11602" s="23">
        <v>61</v>
      </c>
      <c r="G11602" s="48">
        <f t="shared" si="181"/>
        <v>51610061</v>
      </c>
      <c r="H11602" s="23" t="s">
        <v>149</v>
      </c>
      <c r="I11602" s="23" t="s">
        <v>2308</v>
      </c>
      <c r="J11602" s="1" t="s">
        <v>973</v>
      </c>
    </row>
    <row r="11603" spans="5:10" ht="15.95" customHeight="1" x14ac:dyDescent="0.15">
      <c r="E11603" s="23">
        <v>516</v>
      </c>
      <c r="F11603" s="23">
        <v>62</v>
      </c>
      <c r="G11603" s="48">
        <f t="shared" si="181"/>
        <v>51610062</v>
      </c>
      <c r="H11603" s="23" t="s">
        <v>149</v>
      </c>
      <c r="I11603" s="23" t="s">
        <v>7944</v>
      </c>
      <c r="J11603" s="1" t="s">
        <v>973</v>
      </c>
    </row>
    <row r="11604" spans="5:10" ht="15.95" customHeight="1" x14ac:dyDescent="0.15">
      <c r="E11604" s="23">
        <v>516</v>
      </c>
      <c r="F11604" s="23">
        <v>63</v>
      </c>
      <c r="G11604" s="48">
        <f t="shared" si="181"/>
        <v>51610063</v>
      </c>
      <c r="H11604" s="23" t="s">
        <v>149</v>
      </c>
      <c r="I11604" s="23" t="s">
        <v>2325</v>
      </c>
      <c r="J11604" s="1" t="s">
        <v>973</v>
      </c>
    </row>
    <row r="11605" spans="5:10" ht="15.95" customHeight="1" x14ac:dyDescent="0.15">
      <c r="E11605" s="23">
        <v>516</v>
      </c>
      <c r="F11605" s="23">
        <v>64</v>
      </c>
      <c r="G11605" s="48">
        <f t="shared" si="181"/>
        <v>51610064</v>
      </c>
      <c r="H11605" s="23" t="s">
        <v>149</v>
      </c>
      <c r="I11605" s="23" t="s">
        <v>1188</v>
      </c>
      <c r="J11605" s="1" t="s">
        <v>973</v>
      </c>
    </row>
    <row r="11606" spans="5:10" ht="15.95" customHeight="1" x14ac:dyDescent="0.15">
      <c r="E11606" s="23">
        <v>516</v>
      </c>
      <c r="F11606" s="23">
        <v>65</v>
      </c>
      <c r="G11606" s="48">
        <f t="shared" si="181"/>
        <v>51610065</v>
      </c>
      <c r="H11606" s="23" t="s">
        <v>149</v>
      </c>
      <c r="I11606" s="23" t="s">
        <v>7550</v>
      </c>
      <c r="J11606" s="1" t="s">
        <v>973</v>
      </c>
    </row>
    <row r="11607" spans="5:10" ht="15.95" customHeight="1" x14ac:dyDescent="0.15">
      <c r="E11607" s="23">
        <v>516</v>
      </c>
      <c r="F11607" s="23">
        <v>66</v>
      </c>
      <c r="G11607" s="48">
        <f t="shared" si="181"/>
        <v>51610066</v>
      </c>
      <c r="H11607" s="23" t="s">
        <v>149</v>
      </c>
      <c r="I11607" s="23" t="s">
        <v>2300</v>
      </c>
      <c r="J11607" s="1" t="s">
        <v>973</v>
      </c>
    </row>
    <row r="11608" spans="5:10" ht="15.95" customHeight="1" x14ac:dyDescent="0.15">
      <c r="E11608" s="23">
        <v>516</v>
      </c>
      <c r="F11608" s="23">
        <v>67</v>
      </c>
      <c r="G11608" s="48">
        <f t="shared" si="181"/>
        <v>51610067</v>
      </c>
      <c r="H11608" s="23" t="s">
        <v>149</v>
      </c>
      <c r="I11608" s="23" t="s">
        <v>2346</v>
      </c>
      <c r="J11608" s="1" t="s">
        <v>973</v>
      </c>
    </row>
    <row r="11609" spans="5:10" ht="15.95" customHeight="1" x14ac:dyDescent="0.15">
      <c r="E11609" s="23">
        <v>516</v>
      </c>
      <c r="F11609" s="23">
        <v>68</v>
      </c>
      <c r="G11609" s="48">
        <f t="shared" si="181"/>
        <v>51610068</v>
      </c>
      <c r="H11609" s="23" t="s">
        <v>149</v>
      </c>
      <c r="I11609" s="23" t="s">
        <v>1058</v>
      </c>
      <c r="J11609" s="1" t="s">
        <v>973</v>
      </c>
    </row>
    <row r="11610" spans="5:10" ht="15.95" customHeight="1" x14ac:dyDescent="0.15">
      <c r="E11610" s="23">
        <v>516</v>
      </c>
      <c r="F11610" s="23">
        <v>69</v>
      </c>
      <c r="G11610" s="48">
        <f t="shared" si="181"/>
        <v>51610069</v>
      </c>
      <c r="H11610" s="23" t="s">
        <v>149</v>
      </c>
      <c r="I11610" s="23" t="s">
        <v>2301</v>
      </c>
      <c r="J11610" s="1" t="s">
        <v>973</v>
      </c>
    </row>
    <row r="11611" spans="5:10" ht="15.95" customHeight="1" x14ac:dyDescent="0.15">
      <c r="E11611" s="23">
        <v>516</v>
      </c>
      <c r="F11611" s="23">
        <v>70</v>
      </c>
      <c r="G11611" s="48">
        <f t="shared" si="181"/>
        <v>51610070</v>
      </c>
      <c r="H11611" s="23" t="s">
        <v>149</v>
      </c>
      <c r="I11611" s="23" t="s">
        <v>2342</v>
      </c>
      <c r="J11611" s="1" t="s">
        <v>973</v>
      </c>
    </row>
    <row r="11612" spans="5:10" ht="15.95" customHeight="1" x14ac:dyDescent="0.15">
      <c r="E11612" s="23">
        <v>516</v>
      </c>
      <c r="F11612" s="23">
        <v>71</v>
      </c>
      <c r="G11612" s="48">
        <f t="shared" si="181"/>
        <v>51610071</v>
      </c>
      <c r="H11612" s="23" t="s">
        <v>149</v>
      </c>
      <c r="I11612" s="23" t="s">
        <v>1273</v>
      </c>
      <c r="J11612" s="1" t="s">
        <v>973</v>
      </c>
    </row>
    <row r="11613" spans="5:10" ht="15.95" customHeight="1" x14ac:dyDescent="0.15">
      <c r="E11613" s="23">
        <v>516</v>
      </c>
      <c r="F11613" s="23">
        <v>74</v>
      </c>
      <c r="G11613" s="48">
        <f t="shared" si="181"/>
        <v>51610074</v>
      </c>
      <c r="H11613" s="23" t="s">
        <v>149</v>
      </c>
      <c r="I11613" s="23" t="s">
        <v>1799</v>
      </c>
      <c r="J11613" s="1" t="s">
        <v>973</v>
      </c>
    </row>
    <row r="11614" spans="5:10" ht="15.95" customHeight="1" x14ac:dyDescent="0.15">
      <c r="E11614" s="23">
        <v>516</v>
      </c>
      <c r="F11614" s="23">
        <v>76</v>
      </c>
      <c r="G11614" s="48">
        <f t="shared" si="181"/>
        <v>51610076</v>
      </c>
      <c r="H11614" s="23" t="s">
        <v>149</v>
      </c>
      <c r="I11614" s="23" t="s">
        <v>1296</v>
      </c>
      <c r="J11614" s="1" t="s">
        <v>973</v>
      </c>
    </row>
    <row r="11615" spans="5:10" ht="15.95" customHeight="1" x14ac:dyDescent="0.15">
      <c r="E11615" s="23">
        <v>516</v>
      </c>
      <c r="F11615" s="23">
        <v>77</v>
      </c>
      <c r="G11615" s="48">
        <f t="shared" si="181"/>
        <v>51610077</v>
      </c>
      <c r="H11615" s="23" t="s">
        <v>149</v>
      </c>
      <c r="I11615" s="23" t="s">
        <v>1159</v>
      </c>
      <c r="J11615" s="1" t="s">
        <v>973</v>
      </c>
    </row>
    <row r="11616" spans="5:10" ht="15.95" customHeight="1" x14ac:dyDescent="0.15">
      <c r="E11616" s="23">
        <v>516</v>
      </c>
      <c r="F11616" s="23">
        <v>78</v>
      </c>
      <c r="G11616" s="48">
        <f t="shared" si="181"/>
        <v>51610078</v>
      </c>
      <c r="H11616" s="23" t="s">
        <v>149</v>
      </c>
      <c r="I11616" s="23" t="s">
        <v>7945</v>
      </c>
      <c r="J11616" s="1" t="s">
        <v>973</v>
      </c>
    </row>
    <row r="11617" spans="5:10" ht="15.95" customHeight="1" x14ac:dyDescent="0.15">
      <c r="E11617" s="23">
        <v>516</v>
      </c>
      <c r="F11617" s="23">
        <v>82</v>
      </c>
      <c r="G11617" s="48">
        <f t="shared" si="181"/>
        <v>51610082</v>
      </c>
      <c r="H11617" s="23" t="s">
        <v>149</v>
      </c>
      <c r="I11617" s="23" t="s">
        <v>7946</v>
      </c>
      <c r="J11617" s="1" t="s">
        <v>973</v>
      </c>
    </row>
    <row r="11618" spans="5:10" ht="15.95" customHeight="1" x14ac:dyDescent="0.15">
      <c r="E11618" s="23">
        <v>516</v>
      </c>
      <c r="F11618" s="23">
        <v>86</v>
      </c>
      <c r="G11618" s="48">
        <f t="shared" si="181"/>
        <v>51610086</v>
      </c>
      <c r="H11618" s="23" t="s">
        <v>149</v>
      </c>
      <c r="I11618" s="23" t="s">
        <v>7947</v>
      </c>
      <c r="J11618" s="1" t="s">
        <v>973</v>
      </c>
    </row>
    <row r="11619" spans="5:10" ht="15.95" customHeight="1" x14ac:dyDescent="0.15">
      <c r="E11619" s="23">
        <v>516</v>
      </c>
      <c r="F11619" s="23">
        <v>201</v>
      </c>
      <c r="G11619" s="48">
        <f t="shared" si="181"/>
        <v>51610201</v>
      </c>
      <c r="H11619" s="23" t="s">
        <v>149</v>
      </c>
      <c r="I11619" s="23" t="s">
        <v>3803</v>
      </c>
      <c r="J11619" s="1" t="s">
        <v>973</v>
      </c>
    </row>
    <row r="11620" spans="5:10" ht="15.95" customHeight="1" x14ac:dyDescent="0.15">
      <c r="E11620" s="23">
        <v>516</v>
      </c>
      <c r="F11620" s="23">
        <v>202</v>
      </c>
      <c r="G11620" s="48">
        <f t="shared" si="181"/>
        <v>51610202</v>
      </c>
      <c r="H11620" s="23" t="s">
        <v>149</v>
      </c>
      <c r="I11620" s="23" t="s">
        <v>7948</v>
      </c>
      <c r="J11620" s="1" t="s">
        <v>973</v>
      </c>
    </row>
    <row r="11621" spans="5:10" ht="15.95" customHeight="1" x14ac:dyDescent="0.15">
      <c r="E11621" s="23">
        <v>516</v>
      </c>
      <c r="F11621" s="23">
        <v>203</v>
      </c>
      <c r="G11621" s="48">
        <f t="shared" si="181"/>
        <v>51610203</v>
      </c>
      <c r="H11621" s="23" t="s">
        <v>149</v>
      </c>
      <c r="I11621" s="23" t="s">
        <v>7949</v>
      </c>
      <c r="J11621" s="1" t="s">
        <v>973</v>
      </c>
    </row>
    <row r="11622" spans="5:10" ht="15.95" customHeight="1" x14ac:dyDescent="0.15">
      <c r="E11622" s="23">
        <v>516</v>
      </c>
      <c r="F11622" s="23">
        <v>204</v>
      </c>
      <c r="G11622" s="48">
        <f t="shared" si="181"/>
        <v>51610204</v>
      </c>
      <c r="H11622" s="23" t="s">
        <v>149</v>
      </c>
      <c r="I11622" s="23" t="s">
        <v>3839</v>
      </c>
      <c r="J11622" s="1" t="s">
        <v>973</v>
      </c>
    </row>
    <row r="11623" spans="5:10" ht="15.95" customHeight="1" x14ac:dyDescent="0.15">
      <c r="E11623" s="23">
        <v>516</v>
      </c>
      <c r="F11623" s="23">
        <v>205</v>
      </c>
      <c r="G11623" s="48">
        <f t="shared" si="181"/>
        <v>51610205</v>
      </c>
      <c r="H11623" s="23" t="s">
        <v>149</v>
      </c>
      <c r="I11623" s="23" t="s">
        <v>1837</v>
      </c>
      <c r="J11623" s="1" t="s">
        <v>973</v>
      </c>
    </row>
    <row r="11624" spans="5:10" ht="15.95" customHeight="1" x14ac:dyDescent="0.15">
      <c r="E11624" s="23">
        <v>516</v>
      </c>
      <c r="F11624" s="23">
        <v>206</v>
      </c>
      <c r="G11624" s="48">
        <f t="shared" si="181"/>
        <v>51610206</v>
      </c>
      <c r="H11624" s="23" t="s">
        <v>149</v>
      </c>
      <c r="I11624" s="23" t="s">
        <v>3804</v>
      </c>
      <c r="J11624" s="1" t="s">
        <v>973</v>
      </c>
    </row>
    <row r="11625" spans="5:10" ht="15.95" customHeight="1" x14ac:dyDescent="0.15">
      <c r="E11625" s="23">
        <v>516</v>
      </c>
      <c r="F11625" s="23">
        <v>207</v>
      </c>
      <c r="G11625" s="48">
        <f t="shared" si="181"/>
        <v>51610207</v>
      </c>
      <c r="H11625" s="23" t="s">
        <v>149</v>
      </c>
      <c r="I11625" s="23" t="s">
        <v>3843</v>
      </c>
      <c r="J11625" s="1" t="s">
        <v>973</v>
      </c>
    </row>
    <row r="11626" spans="5:10" ht="15.95" customHeight="1" x14ac:dyDescent="0.15">
      <c r="E11626" s="23">
        <v>516</v>
      </c>
      <c r="F11626" s="23">
        <v>208</v>
      </c>
      <c r="G11626" s="48">
        <f t="shared" si="181"/>
        <v>51610208</v>
      </c>
      <c r="H11626" s="23" t="s">
        <v>149</v>
      </c>
      <c r="I11626" s="23" t="s">
        <v>3840</v>
      </c>
      <c r="J11626" s="1" t="s">
        <v>973</v>
      </c>
    </row>
    <row r="11627" spans="5:10" ht="15.95" customHeight="1" x14ac:dyDescent="0.15">
      <c r="E11627" s="23">
        <v>516</v>
      </c>
      <c r="F11627" s="23">
        <v>209</v>
      </c>
      <c r="G11627" s="48">
        <f t="shared" si="181"/>
        <v>51610209</v>
      </c>
      <c r="H11627" s="23" t="s">
        <v>149</v>
      </c>
      <c r="I11627" s="23" t="s">
        <v>3802</v>
      </c>
      <c r="J11627" s="1" t="s">
        <v>973</v>
      </c>
    </row>
    <row r="11628" spans="5:10" ht="15.95" customHeight="1" x14ac:dyDescent="0.15">
      <c r="E11628" s="23">
        <v>516</v>
      </c>
      <c r="F11628" s="23">
        <v>211</v>
      </c>
      <c r="G11628" s="48">
        <f t="shared" si="181"/>
        <v>51610211</v>
      </c>
      <c r="H11628" s="23" t="s">
        <v>149</v>
      </c>
      <c r="I11628" s="23" t="s">
        <v>7950</v>
      </c>
      <c r="J11628" s="1" t="s">
        <v>973</v>
      </c>
    </row>
    <row r="11629" spans="5:10" ht="15.95" customHeight="1" x14ac:dyDescent="0.15">
      <c r="E11629" s="23">
        <v>516</v>
      </c>
      <c r="F11629" s="23">
        <v>212</v>
      </c>
      <c r="G11629" s="48">
        <f t="shared" si="181"/>
        <v>51610212</v>
      </c>
      <c r="H11629" s="23" t="s">
        <v>149</v>
      </c>
      <c r="I11629" s="23" t="s">
        <v>3775</v>
      </c>
      <c r="J11629" s="1" t="s">
        <v>973</v>
      </c>
    </row>
    <row r="11630" spans="5:10" ht="15.95" customHeight="1" x14ac:dyDescent="0.15">
      <c r="E11630" s="23">
        <v>516</v>
      </c>
      <c r="F11630" s="23">
        <v>213</v>
      </c>
      <c r="G11630" s="48">
        <f t="shared" si="181"/>
        <v>51610213</v>
      </c>
      <c r="H11630" s="23" t="s">
        <v>149</v>
      </c>
      <c r="I11630" s="23" t="s">
        <v>4062</v>
      </c>
      <c r="J11630" s="1" t="s">
        <v>973</v>
      </c>
    </row>
    <row r="11631" spans="5:10" ht="15.95" customHeight="1" x14ac:dyDescent="0.15">
      <c r="E11631" s="23">
        <v>516</v>
      </c>
      <c r="F11631" s="23">
        <v>301</v>
      </c>
      <c r="G11631" s="48">
        <f t="shared" si="181"/>
        <v>51610301</v>
      </c>
      <c r="H11631" s="23" t="s">
        <v>149</v>
      </c>
      <c r="I11631" s="23" t="s">
        <v>1197</v>
      </c>
      <c r="J11631" s="1" t="s">
        <v>973</v>
      </c>
    </row>
    <row r="11632" spans="5:10" ht="15.95" customHeight="1" x14ac:dyDescent="0.15">
      <c r="E11632" s="23">
        <v>516</v>
      </c>
      <c r="F11632" s="23">
        <v>302</v>
      </c>
      <c r="G11632" s="48">
        <f t="shared" si="181"/>
        <v>51610302</v>
      </c>
      <c r="H11632" s="23" t="s">
        <v>149</v>
      </c>
      <c r="I11632" s="23" t="s">
        <v>7951</v>
      </c>
      <c r="J11632" s="1" t="s">
        <v>973</v>
      </c>
    </row>
    <row r="11633" spans="5:10" ht="15.95" customHeight="1" x14ac:dyDescent="0.15">
      <c r="E11633" s="23">
        <v>516</v>
      </c>
      <c r="F11633" s="23">
        <v>303</v>
      </c>
      <c r="G11633" s="48">
        <f t="shared" si="181"/>
        <v>51610303</v>
      </c>
      <c r="H11633" s="23" t="s">
        <v>149</v>
      </c>
      <c r="I11633" s="23" t="s">
        <v>2349</v>
      </c>
      <c r="J11633" s="1" t="s">
        <v>973</v>
      </c>
    </row>
    <row r="11634" spans="5:10" ht="15.95" customHeight="1" x14ac:dyDescent="0.15">
      <c r="E11634" s="23">
        <v>516</v>
      </c>
      <c r="F11634" s="23">
        <v>304</v>
      </c>
      <c r="G11634" s="48">
        <f t="shared" si="181"/>
        <v>51610304</v>
      </c>
      <c r="H11634" s="23" t="s">
        <v>149</v>
      </c>
      <c r="I11634" s="23" t="s">
        <v>1629</v>
      </c>
      <c r="J11634" s="1" t="s">
        <v>973</v>
      </c>
    </row>
    <row r="11635" spans="5:10" ht="15.95" customHeight="1" x14ac:dyDescent="0.15">
      <c r="E11635" s="23">
        <v>516</v>
      </c>
      <c r="F11635" s="23">
        <v>305</v>
      </c>
      <c r="G11635" s="48">
        <f t="shared" si="181"/>
        <v>51610305</v>
      </c>
      <c r="H11635" s="23" t="s">
        <v>149</v>
      </c>
      <c r="I11635" s="23" t="s">
        <v>2351</v>
      </c>
      <c r="J11635" s="1" t="s">
        <v>973</v>
      </c>
    </row>
    <row r="11636" spans="5:10" ht="15.95" customHeight="1" x14ac:dyDescent="0.15">
      <c r="E11636" s="23">
        <v>516</v>
      </c>
      <c r="F11636" s="23">
        <v>306</v>
      </c>
      <c r="G11636" s="48">
        <f t="shared" si="181"/>
        <v>51610306</v>
      </c>
      <c r="H11636" s="23" t="s">
        <v>149</v>
      </c>
      <c r="I11636" s="23" t="s">
        <v>7952</v>
      </c>
      <c r="J11636" s="1" t="s">
        <v>973</v>
      </c>
    </row>
    <row r="11637" spans="5:10" ht="15.95" customHeight="1" x14ac:dyDescent="0.15">
      <c r="E11637" s="23">
        <v>516</v>
      </c>
      <c r="F11637" s="23">
        <v>307</v>
      </c>
      <c r="G11637" s="48">
        <f t="shared" si="181"/>
        <v>51610307</v>
      </c>
      <c r="H11637" s="23" t="s">
        <v>149</v>
      </c>
      <c r="I11637" s="23" t="s">
        <v>7953</v>
      </c>
      <c r="J11637" s="1" t="s">
        <v>973</v>
      </c>
    </row>
    <row r="11638" spans="5:10" ht="15.95" customHeight="1" x14ac:dyDescent="0.15">
      <c r="E11638" s="23">
        <v>516</v>
      </c>
      <c r="F11638" s="23">
        <v>308</v>
      </c>
      <c r="G11638" s="48">
        <f t="shared" si="181"/>
        <v>51610308</v>
      </c>
      <c r="H11638" s="23" t="s">
        <v>149</v>
      </c>
      <c r="I11638" s="23" t="s">
        <v>2197</v>
      </c>
      <c r="J11638" s="1" t="s">
        <v>973</v>
      </c>
    </row>
    <row r="11639" spans="5:10" ht="15.95" customHeight="1" x14ac:dyDescent="0.15">
      <c r="E11639" s="23">
        <v>516</v>
      </c>
      <c r="F11639" s="23">
        <v>309</v>
      </c>
      <c r="G11639" s="48">
        <f t="shared" si="181"/>
        <v>51610309</v>
      </c>
      <c r="H11639" s="23" t="s">
        <v>149</v>
      </c>
      <c r="I11639" s="23" t="s">
        <v>7768</v>
      </c>
      <c r="J11639" s="1" t="s">
        <v>973</v>
      </c>
    </row>
    <row r="11640" spans="5:10" ht="15.95" customHeight="1" x14ac:dyDescent="0.15">
      <c r="E11640" s="23">
        <v>516</v>
      </c>
      <c r="F11640" s="23">
        <v>310</v>
      </c>
      <c r="G11640" s="48">
        <f t="shared" si="181"/>
        <v>51610310</v>
      </c>
      <c r="H11640" s="23" t="s">
        <v>149</v>
      </c>
      <c r="I11640" s="23" t="s">
        <v>7954</v>
      </c>
      <c r="J11640" s="1" t="s">
        <v>973</v>
      </c>
    </row>
    <row r="11641" spans="5:10" ht="15.95" customHeight="1" x14ac:dyDescent="0.15">
      <c r="E11641" s="23">
        <v>516</v>
      </c>
      <c r="F11641" s="23">
        <v>402</v>
      </c>
      <c r="G11641" s="48">
        <f t="shared" si="181"/>
        <v>51610402</v>
      </c>
      <c r="H11641" s="23" t="s">
        <v>149</v>
      </c>
      <c r="I11641" s="23" t="s">
        <v>7955</v>
      </c>
      <c r="J11641" s="1" t="s">
        <v>973</v>
      </c>
    </row>
    <row r="11642" spans="5:10" ht="15.95" customHeight="1" x14ac:dyDescent="0.15">
      <c r="E11642" s="23">
        <v>516</v>
      </c>
      <c r="F11642" s="23">
        <v>501</v>
      </c>
      <c r="G11642" s="48">
        <f t="shared" si="181"/>
        <v>51610501</v>
      </c>
      <c r="H11642" s="23" t="s">
        <v>149</v>
      </c>
      <c r="I11642" s="23" t="s">
        <v>1620</v>
      </c>
      <c r="J11642" s="1" t="s">
        <v>973</v>
      </c>
    </row>
    <row r="11643" spans="5:10" ht="15.95" customHeight="1" x14ac:dyDescent="0.15">
      <c r="E11643" s="23">
        <v>516</v>
      </c>
      <c r="F11643" s="23">
        <v>901</v>
      </c>
      <c r="G11643" s="48">
        <f t="shared" si="181"/>
        <v>51610901</v>
      </c>
      <c r="H11643" s="23" t="s">
        <v>149</v>
      </c>
      <c r="I11643" s="23" t="s">
        <v>3061</v>
      </c>
      <c r="J11643" s="1" t="s">
        <v>973</v>
      </c>
    </row>
    <row r="11644" spans="5:10" ht="15.95" customHeight="1" x14ac:dyDescent="0.15">
      <c r="E11644" s="23">
        <v>516</v>
      </c>
      <c r="F11644" s="23">
        <v>902</v>
      </c>
      <c r="G11644" s="48">
        <f t="shared" si="181"/>
        <v>51610902</v>
      </c>
      <c r="H11644" s="23" t="s">
        <v>149</v>
      </c>
      <c r="I11644" s="23" t="s">
        <v>1556</v>
      </c>
      <c r="J11644" s="1" t="s">
        <v>973</v>
      </c>
    </row>
    <row r="11645" spans="5:10" ht="15.95" customHeight="1" x14ac:dyDescent="0.15">
      <c r="E11645" s="23">
        <v>516</v>
      </c>
      <c r="F11645" s="23">
        <v>903</v>
      </c>
      <c r="G11645" s="48">
        <f t="shared" si="181"/>
        <v>51610903</v>
      </c>
      <c r="H11645" s="23" t="s">
        <v>149</v>
      </c>
      <c r="I11645" s="23" t="s">
        <v>3582</v>
      </c>
      <c r="J11645" s="1" t="s">
        <v>973</v>
      </c>
    </row>
    <row r="11646" spans="5:10" ht="15.95" customHeight="1" x14ac:dyDescent="0.15">
      <c r="E11646" s="23">
        <v>516</v>
      </c>
      <c r="F11646" s="23">
        <v>907</v>
      </c>
      <c r="G11646" s="48">
        <f t="shared" si="181"/>
        <v>51610907</v>
      </c>
      <c r="H11646" s="23" t="s">
        <v>149</v>
      </c>
      <c r="I11646" s="23" t="s">
        <v>7956</v>
      </c>
      <c r="J11646" s="1" t="s">
        <v>973</v>
      </c>
    </row>
    <row r="11647" spans="5:10" ht="15.95" customHeight="1" x14ac:dyDescent="0.15">
      <c r="E11647" s="23">
        <v>516</v>
      </c>
      <c r="F11647" s="23">
        <v>926</v>
      </c>
      <c r="G11647" s="48">
        <f t="shared" si="181"/>
        <v>51610926</v>
      </c>
      <c r="H11647" s="23" t="s">
        <v>149</v>
      </c>
      <c r="I11647" s="23" t="s">
        <v>1388</v>
      </c>
      <c r="J11647" s="1" t="s">
        <v>973</v>
      </c>
    </row>
    <row r="11648" spans="5:10" ht="15.95" customHeight="1" x14ac:dyDescent="0.15">
      <c r="E11648" s="23">
        <v>516</v>
      </c>
      <c r="F11648" s="23">
        <v>927</v>
      </c>
      <c r="G11648" s="48">
        <f t="shared" si="181"/>
        <v>51610927</v>
      </c>
      <c r="H11648" s="23" t="s">
        <v>149</v>
      </c>
      <c r="I11648" s="23" t="s">
        <v>7957</v>
      </c>
      <c r="J11648" s="1" t="s">
        <v>973</v>
      </c>
    </row>
    <row r="11649" spans="5:10" ht="15.95" customHeight="1" x14ac:dyDescent="0.15">
      <c r="E11649" s="23">
        <v>516</v>
      </c>
      <c r="F11649" s="23">
        <v>928</v>
      </c>
      <c r="G11649" s="48">
        <f t="shared" si="181"/>
        <v>51610928</v>
      </c>
      <c r="H11649" s="23" t="s">
        <v>149</v>
      </c>
      <c r="I11649" s="23" t="s">
        <v>6311</v>
      </c>
      <c r="J11649" s="1" t="s">
        <v>973</v>
      </c>
    </row>
    <row r="11650" spans="5:10" ht="15.95" customHeight="1" x14ac:dyDescent="0.15">
      <c r="E11650" s="23">
        <v>517</v>
      </c>
      <c r="F11650" s="23">
        <v>1</v>
      </c>
      <c r="G11650" s="48">
        <f t="shared" si="181"/>
        <v>51710001</v>
      </c>
      <c r="H11650" s="23" t="s">
        <v>150</v>
      </c>
      <c r="I11650" s="23" t="s">
        <v>1640</v>
      </c>
      <c r="J11650" s="1" t="s">
        <v>973</v>
      </c>
    </row>
    <row r="11651" spans="5:10" ht="15.95" customHeight="1" x14ac:dyDescent="0.15">
      <c r="E11651" s="23">
        <v>517</v>
      </c>
      <c r="F11651" s="23">
        <v>2</v>
      </c>
      <c r="G11651" s="48">
        <f t="shared" si="181"/>
        <v>51710002</v>
      </c>
      <c r="H11651" s="23" t="s">
        <v>150</v>
      </c>
      <c r="I11651" s="23" t="s">
        <v>7958</v>
      </c>
      <c r="J11651" s="1" t="s">
        <v>973</v>
      </c>
    </row>
    <row r="11652" spans="5:10" ht="15.95" customHeight="1" x14ac:dyDescent="0.15">
      <c r="E11652" s="23">
        <v>517</v>
      </c>
      <c r="F11652" s="23">
        <v>3</v>
      </c>
      <c r="G11652" s="48">
        <f t="shared" si="181"/>
        <v>51710003</v>
      </c>
      <c r="H11652" s="23" t="s">
        <v>150</v>
      </c>
      <c r="I11652" s="23" t="s">
        <v>7959</v>
      </c>
      <c r="J11652" s="1" t="s">
        <v>973</v>
      </c>
    </row>
    <row r="11653" spans="5:10" ht="15.95" customHeight="1" x14ac:dyDescent="0.15">
      <c r="E11653" s="23">
        <v>517</v>
      </c>
      <c r="F11653" s="23">
        <v>4</v>
      </c>
      <c r="G11653" s="48">
        <f t="shared" ref="G11653:G11716" si="182">(E11653&amp;(F11653+10000))*1</f>
        <v>51710004</v>
      </c>
      <c r="H11653" s="23" t="s">
        <v>150</v>
      </c>
      <c r="I11653" s="23" t="s">
        <v>3871</v>
      </c>
      <c r="J11653" s="1" t="s">
        <v>973</v>
      </c>
    </row>
    <row r="11654" spans="5:10" ht="15.95" customHeight="1" x14ac:dyDescent="0.15">
      <c r="E11654" s="23">
        <v>517</v>
      </c>
      <c r="F11654" s="23">
        <v>5</v>
      </c>
      <c r="G11654" s="48">
        <f t="shared" si="182"/>
        <v>51710005</v>
      </c>
      <c r="H11654" s="23" t="s">
        <v>150</v>
      </c>
      <c r="I11654" s="23" t="s">
        <v>7960</v>
      </c>
      <c r="J11654" s="1" t="s">
        <v>973</v>
      </c>
    </row>
    <row r="11655" spans="5:10" ht="15.95" customHeight="1" x14ac:dyDescent="0.15">
      <c r="E11655" s="23">
        <v>517</v>
      </c>
      <c r="F11655" s="23">
        <v>6</v>
      </c>
      <c r="G11655" s="48">
        <f t="shared" si="182"/>
        <v>51710006</v>
      </c>
      <c r="H11655" s="23" t="s">
        <v>150</v>
      </c>
      <c r="I11655" s="23" t="s">
        <v>1505</v>
      </c>
      <c r="J11655" s="1" t="s">
        <v>973</v>
      </c>
    </row>
    <row r="11656" spans="5:10" ht="15.95" customHeight="1" x14ac:dyDescent="0.15">
      <c r="E11656" s="23">
        <v>517</v>
      </c>
      <c r="F11656" s="23">
        <v>7</v>
      </c>
      <c r="G11656" s="48">
        <f t="shared" si="182"/>
        <v>51710007</v>
      </c>
      <c r="H11656" s="23" t="s">
        <v>150</v>
      </c>
      <c r="I11656" s="23" t="s">
        <v>1504</v>
      </c>
      <c r="J11656" s="1" t="s">
        <v>973</v>
      </c>
    </row>
    <row r="11657" spans="5:10" ht="15.95" customHeight="1" x14ac:dyDescent="0.15">
      <c r="E11657" s="23">
        <v>517</v>
      </c>
      <c r="F11657" s="23">
        <v>8</v>
      </c>
      <c r="G11657" s="48">
        <f t="shared" si="182"/>
        <v>51710008</v>
      </c>
      <c r="H11657" s="23" t="s">
        <v>150</v>
      </c>
      <c r="I11657" s="23" t="s">
        <v>2280</v>
      </c>
      <c r="J11657" s="1" t="s">
        <v>973</v>
      </c>
    </row>
    <row r="11658" spans="5:10" ht="15.95" customHeight="1" x14ac:dyDescent="0.15">
      <c r="E11658" s="23">
        <v>517</v>
      </c>
      <c r="F11658" s="23">
        <v>9</v>
      </c>
      <c r="G11658" s="48">
        <f t="shared" si="182"/>
        <v>51710009</v>
      </c>
      <c r="H11658" s="23" t="s">
        <v>150</v>
      </c>
      <c r="I11658" s="23" t="s">
        <v>3905</v>
      </c>
      <c r="J11658" s="1" t="s">
        <v>973</v>
      </c>
    </row>
    <row r="11659" spans="5:10" ht="15.95" customHeight="1" x14ac:dyDescent="0.15">
      <c r="E11659" s="23">
        <v>517</v>
      </c>
      <c r="F11659" s="23">
        <v>10</v>
      </c>
      <c r="G11659" s="48">
        <f t="shared" si="182"/>
        <v>51710010</v>
      </c>
      <c r="H11659" s="23" t="s">
        <v>150</v>
      </c>
      <c r="I11659" s="23" t="s">
        <v>3915</v>
      </c>
      <c r="J11659" s="1" t="s">
        <v>973</v>
      </c>
    </row>
    <row r="11660" spans="5:10" ht="15.95" customHeight="1" x14ac:dyDescent="0.15">
      <c r="E11660" s="23">
        <v>517</v>
      </c>
      <c r="F11660" s="23">
        <v>11</v>
      </c>
      <c r="G11660" s="48">
        <f t="shared" si="182"/>
        <v>51710011</v>
      </c>
      <c r="H11660" s="23" t="s">
        <v>150</v>
      </c>
      <c r="I11660" s="23" t="s">
        <v>3887</v>
      </c>
      <c r="J11660" s="1" t="s">
        <v>973</v>
      </c>
    </row>
    <row r="11661" spans="5:10" ht="15.95" customHeight="1" x14ac:dyDescent="0.15">
      <c r="E11661" s="23">
        <v>517</v>
      </c>
      <c r="F11661" s="23">
        <v>12</v>
      </c>
      <c r="G11661" s="48">
        <f t="shared" si="182"/>
        <v>51710012</v>
      </c>
      <c r="H11661" s="23" t="s">
        <v>150</v>
      </c>
      <c r="I11661" s="23" t="s">
        <v>3909</v>
      </c>
      <c r="J11661" s="1" t="s">
        <v>973</v>
      </c>
    </row>
    <row r="11662" spans="5:10" ht="15.95" customHeight="1" x14ac:dyDescent="0.15">
      <c r="E11662" s="23">
        <v>517</v>
      </c>
      <c r="F11662" s="23">
        <v>14</v>
      </c>
      <c r="G11662" s="48">
        <f t="shared" si="182"/>
        <v>51710014</v>
      </c>
      <c r="H11662" s="23" t="s">
        <v>150</v>
      </c>
      <c r="I11662" s="23" t="s">
        <v>3902</v>
      </c>
      <c r="J11662" s="1" t="s">
        <v>973</v>
      </c>
    </row>
    <row r="11663" spans="5:10" ht="15.95" customHeight="1" x14ac:dyDescent="0.15">
      <c r="E11663" s="23">
        <v>517</v>
      </c>
      <c r="F11663" s="23">
        <v>15</v>
      </c>
      <c r="G11663" s="48">
        <f t="shared" si="182"/>
        <v>51710015</v>
      </c>
      <c r="H11663" s="23" t="s">
        <v>150</v>
      </c>
      <c r="I11663" s="23" t="s">
        <v>3897</v>
      </c>
      <c r="J11663" s="1" t="s">
        <v>973</v>
      </c>
    </row>
    <row r="11664" spans="5:10" ht="15.95" customHeight="1" x14ac:dyDescent="0.15">
      <c r="E11664" s="23">
        <v>517</v>
      </c>
      <c r="F11664" s="23">
        <v>16</v>
      </c>
      <c r="G11664" s="48">
        <f t="shared" si="182"/>
        <v>51710016</v>
      </c>
      <c r="H11664" s="23" t="s">
        <v>150</v>
      </c>
      <c r="I11664" s="23" t="s">
        <v>3906</v>
      </c>
      <c r="J11664" s="1" t="s">
        <v>973</v>
      </c>
    </row>
    <row r="11665" spans="5:10" ht="15.95" customHeight="1" x14ac:dyDescent="0.15">
      <c r="E11665" s="23">
        <v>517</v>
      </c>
      <c r="F11665" s="23">
        <v>17</v>
      </c>
      <c r="G11665" s="48">
        <f t="shared" si="182"/>
        <v>51710017</v>
      </c>
      <c r="H11665" s="23" t="s">
        <v>150</v>
      </c>
      <c r="I11665" s="23" t="s">
        <v>3917</v>
      </c>
      <c r="J11665" s="1" t="s">
        <v>973</v>
      </c>
    </row>
    <row r="11666" spans="5:10" ht="15.95" customHeight="1" x14ac:dyDescent="0.15">
      <c r="E11666" s="23">
        <v>517</v>
      </c>
      <c r="F11666" s="23">
        <v>18</v>
      </c>
      <c r="G11666" s="48">
        <f t="shared" si="182"/>
        <v>51710018</v>
      </c>
      <c r="H11666" s="23" t="s">
        <v>150</v>
      </c>
      <c r="I11666" s="23" t="s">
        <v>3908</v>
      </c>
      <c r="J11666" s="1" t="s">
        <v>973</v>
      </c>
    </row>
    <row r="11667" spans="5:10" ht="15.95" customHeight="1" x14ac:dyDescent="0.15">
      <c r="E11667" s="23">
        <v>517</v>
      </c>
      <c r="F11667" s="23">
        <v>19</v>
      </c>
      <c r="G11667" s="48">
        <f t="shared" si="182"/>
        <v>51710019</v>
      </c>
      <c r="H11667" s="23" t="s">
        <v>150</v>
      </c>
      <c r="I11667" s="23" t="s">
        <v>1506</v>
      </c>
      <c r="J11667" s="1" t="s">
        <v>973</v>
      </c>
    </row>
    <row r="11668" spans="5:10" ht="15.95" customHeight="1" x14ac:dyDescent="0.15">
      <c r="E11668" s="23">
        <v>517</v>
      </c>
      <c r="F11668" s="23">
        <v>20</v>
      </c>
      <c r="G11668" s="48">
        <f t="shared" si="182"/>
        <v>51710020</v>
      </c>
      <c r="H11668" s="23" t="s">
        <v>150</v>
      </c>
      <c r="I11668" s="23" t="s">
        <v>1131</v>
      </c>
      <c r="J11668" s="1" t="s">
        <v>973</v>
      </c>
    </row>
    <row r="11669" spans="5:10" ht="15.95" customHeight="1" x14ac:dyDescent="0.15">
      <c r="E11669" s="23">
        <v>517</v>
      </c>
      <c r="F11669" s="23">
        <v>21</v>
      </c>
      <c r="G11669" s="48">
        <f t="shared" si="182"/>
        <v>51710021</v>
      </c>
      <c r="H11669" s="23" t="s">
        <v>150</v>
      </c>
      <c r="I11669" s="23" t="s">
        <v>1620</v>
      </c>
      <c r="J11669" s="1" t="s">
        <v>973</v>
      </c>
    </row>
    <row r="11670" spans="5:10" ht="15.95" customHeight="1" x14ac:dyDescent="0.15">
      <c r="E11670" s="23">
        <v>517</v>
      </c>
      <c r="F11670" s="23">
        <v>22</v>
      </c>
      <c r="G11670" s="48">
        <f t="shared" si="182"/>
        <v>51710022</v>
      </c>
      <c r="H11670" s="23" t="s">
        <v>150</v>
      </c>
      <c r="I11670" s="23" t="s">
        <v>3898</v>
      </c>
      <c r="J11670" s="1" t="s">
        <v>973</v>
      </c>
    </row>
    <row r="11671" spans="5:10" ht="15.95" customHeight="1" x14ac:dyDescent="0.15">
      <c r="E11671" s="23">
        <v>517</v>
      </c>
      <c r="F11671" s="23">
        <v>23</v>
      </c>
      <c r="G11671" s="48">
        <f t="shared" si="182"/>
        <v>51710023</v>
      </c>
      <c r="H11671" s="23" t="s">
        <v>150</v>
      </c>
      <c r="I11671" s="23" t="s">
        <v>3900</v>
      </c>
      <c r="J11671" s="1" t="s">
        <v>973</v>
      </c>
    </row>
    <row r="11672" spans="5:10" ht="15.95" customHeight="1" x14ac:dyDescent="0.15">
      <c r="E11672" s="23">
        <v>517</v>
      </c>
      <c r="F11672" s="23">
        <v>24</v>
      </c>
      <c r="G11672" s="48">
        <f t="shared" si="182"/>
        <v>51710024</v>
      </c>
      <c r="H11672" s="23" t="s">
        <v>150</v>
      </c>
      <c r="I11672" s="23" t="s">
        <v>1297</v>
      </c>
      <c r="J11672" s="1" t="s">
        <v>973</v>
      </c>
    </row>
    <row r="11673" spans="5:10" ht="15.95" customHeight="1" x14ac:dyDescent="0.15">
      <c r="E11673" s="23">
        <v>517</v>
      </c>
      <c r="F11673" s="23">
        <v>25</v>
      </c>
      <c r="G11673" s="48">
        <f t="shared" si="182"/>
        <v>51710025</v>
      </c>
      <c r="H11673" s="23" t="s">
        <v>150</v>
      </c>
      <c r="I11673" s="23" t="s">
        <v>1202</v>
      </c>
      <c r="J11673" s="1" t="s">
        <v>973</v>
      </c>
    </row>
    <row r="11674" spans="5:10" ht="15.95" customHeight="1" x14ac:dyDescent="0.15">
      <c r="E11674" s="23">
        <v>517</v>
      </c>
      <c r="F11674" s="23">
        <v>26</v>
      </c>
      <c r="G11674" s="48">
        <f t="shared" si="182"/>
        <v>51710026</v>
      </c>
      <c r="H11674" s="23" t="s">
        <v>150</v>
      </c>
      <c r="I11674" s="23" t="s">
        <v>1363</v>
      </c>
      <c r="J11674" s="1" t="s">
        <v>973</v>
      </c>
    </row>
    <row r="11675" spans="5:10" ht="15.95" customHeight="1" x14ac:dyDescent="0.15">
      <c r="E11675" s="23">
        <v>517</v>
      </c>
      <c r="F11675" s="23">
        <v>27</v>
      </c>
      <c r="G11675" s="48">
        <f t="shared" si="182"/>
        <v>51710027</v>
      </c>
      <c r="H11675" s="23" t="s">
        <v>150</v>
      </c>
      <c r="I11675" s="23" t="s">
        <v>1273</v>
      </c>
      <c r="J11675" s="1" t="s">
        <v>973</v>
      </c>
    </row>
    <row r="11676" spans="5:10" ht="15.95" customHeight="1" x14ac:dyDescent="0.15">
      <c r="E11676" s="23">
        <v>517</v>
      </c>
      <c r="F11676" s="23">
        <v>28</v>
      </c>
      <c r="G11676" s="48">
        <f t="shared" si="182"/>
        <v>51710028</v>
      </c>
      <c r="H11676" s="23" t="s">
        <v>150</v>
      </c>
      <c r="I11676" s="23" t="s">
        <v>3855</v>
      </c>
      <c r="J11676" s="1" t="s">
        <v>973</v>
      </c>
    </row>
    <row r="11677" spans="5:10" ht="15.95" customHeight="1" x14ac:dyDescent="0.15">
      <c r="E11677" s="23">
        <v>517</v>
      </c>
      <c r="F11677" s="23">
        <v>29</v>
      </c>
      <c r="G11677" s="48">
        <f t="shared" si="182"/>
        <v>51710029</v>
      </c>
      <c r="H11677" s="23" t="s">
        <v>150</v>
      </c>
      <c r="I11677" s="23" t="s">
        <v>3888</v>
      </c>
      <c r="J11677" s="1" t="s">
        <v>973</v>
      </c>
    </row>
    <row r="11678" spans="5:10" ht="15.95" customHeight="1" x14ac:dyDescent="0.15">
      <c r="E11678" s="23">
        <v>517</v>
      </c>
      <c r="F11678" s="23">
        <v>30</v>
      </c>
      <c r="G11678" s="48">
        <f t="shared" si="182"/>
        <v>51710030</v>
      </c>
      <c r="H11678" s="23" t="s">
        <v>150</v>
      </c>
      <c r="I11678" s="23" t="s">
        <v>1622</v>
      </c>
      <c r="J11678" s="1" t="s">
        <v>973</v>
      </c>
    </row>
    <row r="11679" spans="5:10" ht="15.95" customHeight="1" x14ac:dyDescent="0.15">
      <c r="E11679" s="23">
        <v>517</v>
      </c>
      <c r="F11679" s="23">
        <v>31</v>
      </c>
      <c r="G11679" s="48">
        <f t="shared" si="182"/>
        <v>51710031</v>
      </c>
      <c r="H11679" s="23" t="s">
        <v>150</v>
      </c>
      <c r="I11679" s="23" t="s">
        <v>4130</v>
      </c>
      <c r="J11679" s="1" t="s">
        <v>973</v>
      </c>
    </row>
    <row r="11680" spans="5:10" ht="15.95" customHeight="1" x14ac:dyDescent="0.15">
      <c r="E11680" s="23">
        <v>517</v>
      </c>
      <c r="F11680" s="23">
        <v>32</v>
      </c>
      <c r="G11680" s="48">
        <f t="shared" si="182"/>
        <v>51710032</v>
      </c>
      <c r="H11680" s="23" t="s">
        <v>150</v>
      </c>
      <c r="I11680" s="23" t="s">
        <v>1176</v>
      </c>
      <c r="J11680" s="1" t="s">
        <v>973</v>
      </c>
    </row>
    <row r="11681" spans="5:10" ht="15.95" customHeight="1" x14ac:dyDescent="0.15">
      <c r="E11681" s="23">
        <v>517</v>
      </c>
      <c r="F11681" s="23">
        <v>33</v>
      </c>
      <c r="G11681" s="48">
        <f t="shared" si="182"/>
        <v>51710033</v>
      </c>
      <c r="H11681" s="23" t="s">
        <v>150</v>
      </c>
      <c r="I11681" s="23" t="s">
        <v>3934</v>
      </c>
      <c r="J11681" s="1" t="s">
        <v>973</v>
      </c>
    </row>
    <row r="11682" spans="5:10" ht="15.95" customHeight="1" x14ac:dyDescent="0.15">
      <c r="E11682" s="23">
        <v>517</v>
      </c>
      <c r="F11682" s="23">
        <v>34</v>
      </c>
      <c r="G11682" s="48">
        <f t="shared" si="182"/>
        <v>51710034</v>
      </c>
      <c r="H11682" s="23" t="s">
        <v>150</v>
      </c>
      <c r="I11682" s="23" t="s">
        <v>2335</v>
      </c>
      <c r="J11682" s="1" t="s">
        <v>973</v>
      </c>
    </row>
    <row r="11683" spans="5:10" ht="15.95" customHeight="1" x14ac:dyDescent="0.15">
      <c r="E11683" s="23">
        <v>517</v>
      </c>
      <c r="F11683" s="23">
        <v>35</v>
      </c>
      <c r="G11683" s="48">
        <f t="shared" si="182"/>
        <v>51710035</v>
      </c>
      <c r="H11683" s="23" t="s">
        <v>150</v>
      </c>
      <c r="I11683" s="23" t="s">
        <v>3865</v>
      </c>
      <c r="J11683" s="1" t="s">
        <v>973</v>
      </c>
    </row>
    <row r="11684" spans="5:10" ht="15.95" customHeight="1" x14ac:dyDescent="0.15">
      <c r="E11684" s="23">
        <v>517</v>
      </c>
      <c r="F11684" s="23">
        <v>36</v>
      </c>
      <c r="G11684" s="48">
        <f t="shared" si="182"/>
        <v>51710036</v>
      </c>
      <c r="H11684" s="23" t="s">
        <v>150</v>
      </c>
      <c r="I11684" s="23" t="s">
        <v>7961</v>
      </c>
      <c r="J11684" s="1" t="s">
        <v>973</v>
      </c>
    </row>
    <row r="11685" spans="5:10" ht="15.95" customHeight="1" x14ac:dyDescent="0.15">
      <c r="E11685" s="23">
        <v>517</v>
      </c>
      <c r="F11685" s="23">
        <v>37</v>
      </c>
      <c r="G11685" s="48">
        <f t="shared" si="182"/>
        <v>51710037</v>
      </c>
      <c r="H11685" s="23" t="s">
        <v>150</v>
      </c>
      <c r="I11685" s="23" t="s">
        <v>2345</v>
      </c>
      <c r="J11685" s="1" t="s">
        <v>973</v>
      </c>
    </row>
    <row r="11686" spans="5:10" ht="15.95" customHeight="1" x14ac:dyDescent="0.15">
      <c r="E11686" s="23">
        <v>517</v>
      </c>
      <c r="F11686" s="23">
        <v>38</v>
      </c>
      <c r="G11686" s="48">
        <f t="shared" si="182"/>
        <v>51710038</v>
      </c>
      <c r="H11686" s="23" t="s">
        <v>150</v>
      </c>
      <c r="I11686" s="23" t="s">
        <v>3890</v>
      </c>
      <c r="J11686" s="1" t="s">
        <v>973</v>
      </c>
    </row>
    <row r="11687" spans="5:10" ht="15.95" customHeight="1" x14ac:dyDescent="0.15">
      <c r="E11687" s="23">
        <v>517</v>
      </c>
      <c r="F11687" s="23">
        <v>39</v>
      </c>
      <c r="G11687" s="48">
        <f t="shared" si="182"/>
        <v>51710039</v>
      </c>
      <c r="H11687" s="23" t="s">
        <v>150</v>
      </c>
      <c r="I11687" s="23" t="s">
        <v>3886</v>
      </c>
      <c r="J11687" s="1" t="s">
        <v>973</v>
      </c>
    </row>
    <row r="11688" spans="5:10" ht="15.95" customHeight="1" x14ac:dyDescent="0.15">
      <c r="E11688" s="23">
        <v>517</v>
      </c>
      <c r="F11688" s="23">
        <v>40</v>
      </c>
      <c r="G11688" s="48">
        <f t="shared" si="182"/>
        <v>51710040</v>
      </c>
      <c r="H11688" s="23" t="s">
        <v>150</v>
      </c>
      <c r="I11688" s="23" t="s">
        <v>7962</v>
      </c>
      <c r="J11688" s="1" t="s">
        <v>973</v>
      </c>
    </row>
    <row r="11689" spans="5:10" ht="15.95" customHeight="1" x14ac:dyDescent="0.15">
      <c r="E11689" s="23">
        <v>517</v>
      </c>
      <c r="F11689" s="23">
        <v>41</v>
      </c>
      <c r="G11689" s="48">
        <f t="shared" si="182"/>
        <v>51710041</v>
      </c>
      <c r="H11689" s="23" t="s">
        <v>150</v>
      </c>
      <c r="I11689" s="23" t="s">
        <v>2341</v>
      </c>
      <c r="J11689" s="1" t="s">
        <v>973</v>
      </c>
    </row>
    <row r="11690" spans="5:10" ht="15.95" customHeight="1" x14ac:dyDescent="0.15">
      <c r="E11690" s="23">
        <v>517</v>
      </c>
      <c r="F11690" s="23">
        <v>42</v>
      </c>
      <c r="G11690" s="48">
        <f t="shared" si="182"/>
        <v>51710042</v>
      </c>
      <c r="H11690" s="23" t="s">
        <v>150</v>
      </c>
      <c r="I11690" s="23" t="s">
        <v>7963</v>
      </c>
      <c r="J11690" s="1" t="s">
        <v>973</v>
      </c>
    </row>
    <row r="11691" spans="5:10" ht="15.95" customHeight="1" x14ac:dyDescent="0.15">
      <c r="E11691" s="23">
        <v>517</v>
      </c>
      <c r="F11691" s="23">
        <v>43</v>
      </c>
      <c r="G11691" s="48">
        <f t="shared" si="182"/>
        <v>51710043</v>
      </c>
      <c r="H11691" s="23" t="s">
        <v>150</v>
      </c>
      <c r="I11691" s="23" t="s">
        <v>7964</v>
      </c>
      <c r="J11691" s="1" t="s">
        <v>973</v>
      </c>
    </row>
    <row r="11692" spans="5:10" ht="15.95" customHeight="1" x14ac:dyDescent="0.15">
      <c r="E11692" s="23">
        <v>517</v>
      </c>
      <c r="F11692" s="23">
        <v>44</v>
      </c>
      <c r="G11692" s="48">
        <f t="shared" si="182"/>
        <v>51710044</v>
      </c>
      <c r="H11692" s="23" t="s">
        <v>150</v>
      </c>
      <c r="I11692" s="23" t="s">
        <v>7965</v>
      </c>
      <c r="J11692" s="1" t="s">
        <v>973</v>
      </c>
    </row>
    <row r="11693" spans="5:10" ht="15.95" customHeight="1" x14ac:dyDescent="0.15">
      <c r="E11693" s="23">
        <v>517</v>
      </c>
      <c r="F11693" s="23">
        <v>45</v>
      </c>
      <c r="G11693" s="48">
        <f t="shared" si="182"/>
        <v>51710045</v>
      </c>
      <c r="H11693" s="23" t="s">
        <v>150</v>
      </c>
      <c r="I11693" s="23" t="s">
        <v>3854</v>
      </c>
      <c r="J11693" s="1" t="s">
        <v>973</v>
      </c>
    </row>
    <row r="11694" spans="5:10" ht="15.95" customHeight="1" x14ac:dyDescent="0.15">
      <c r="E11694" s="23">
        <v>517</v>
      </c>
      <c r="F11694" s="23">
        <v>46</v>
      </c>
      <c r="G11694" s="48">
        <f t="shared" si="182"/>
        <v>51710046</v>
      </c>
      <c r="H11694" s="23" t="s">
        <v>150</v>
      </c>
      <c r="I11694" s="23" t="s">
        <v>7966</v>
      </c>
      <c r="J11694" s="1" t="s">
        <v>973</v>
      </c>
    </row>
    <row r="11695" spans="5:10" ht="15.95" customHeight="1" x14ac:dyDescent="0.15">
      <c r="E11695" s="23">
        <v>517</v>
      </c>
      <c r="F11695" s="23">
        <v>47</v>
      </c>
      <c r="G11695" s="48">
        <f t="shared" si="182"/>
        <v>51710047</v>
      </c>
      <c r="H11695" s="23" t="s">
        <v>150</v>
      </c>
      <c r="I11695" s="23" t="s">
        <v>3885</v>
      </c>
      <c r="J11695" s="1" t="s">
        <v>973</v>
      </c>
    </row>
    <row r="11696" spans="5:10" ht="15.95" customHeight="1" x14ac:dyDescent="0.15">
      <c r="E11696" s="23">
        <v>517</v>
      </c>
      <c r="F11696" s="23">
        <v>48</v>
      </c>
      <c r="G11696" s="48">
        <f t="shared" si="182"/>
        <v>51710048</v>
      </c>
      <c r="H11696" s="23" t="s">
        <v>150</v>
      </c>
      <c r="I11696" s="23" t="s">
        <v>7967</v>
      </c>
      <c r="J11696" s="1" t="s">
        <v>973</v>
      </c>
    </row>
    <row r="11697" spans="5:10" ht="15.95" customHeight="1" x14ac:dyDescent="0.15">
      <c r="E11697" s="23">
        <v>517</v>
      </c>
      <c r="F11697" s="23">
        <v>49</v>
      </c>
      <c r="G11697" s="48">
        <f t="shared" si="182"/>
        <v>51710049</v>
      </c>
      <c r="H11697" s="23" t="s">
        <v>150</v>
      </c>
      <c r="I11697" s="23" t="s">
        <v>1054</v>
      </c>
      <c r="J11697" s="1" t="s">
        <v>973</v>
      </c>
    </row>
    <row r="11698" spans="5:10" ht="15.95" customHeight="1" x14ac:dyDescent="0.15">
      <c r="E11698" s="23">
        <v>517</v>
      </c>
      <c r="F11698" s="23">
        <v>50</v>
      </c>
      <c r="G11698" s="48">
        <f t="shared" si="182"/>
        <v>51710050</v>
      </c>
      <c r="H11698" s="23" t="s">
        <v>150</v>
      </c>
      <c r="I11698" s="23" t="s">
        <v>3893</v>
      </c>
      <c r="J11698" s="1" t="s">
        <v>973</v>
      </c>
    </row>
    <row r="11699" spans="5:10" ht="15.95" customHeight="1" x14ac:dyDescent="0.15">
      <c r="E11699" s="23">
        <v>517</v>
      </c>
      <c r="F11699" s="23">
        <v>51</v>
      </c>
      <c r="G11699" s="48">
        <f t="shared" si="182"/>
        <v>51710051</v>
      </c>
      <c r="H11699" s="23" t="s">
        <v>150</v>
      </c>
      <c r="I11699" s="23" t="s">
        <v>7968</v>
      </c>
      <c r="J11699" s="1" t="s">
        <v>973</v>
      </c>
    </row>
    <row r="11700" spans="5:10" ht="15.95" customHeight="1" x14ac:dyDescent="0.15">
      <c r="E11700" s="23">
        <v>517</v>
      </c>
      <c r="F11700" s="23">
        <v>52</v>
      </c>
      <c r="G11700" s="48">
        <f t="shared" si="182"/>
        <v>51710052</v>
      </c>
      <c r="H11700" s="23" t="s">
        <v>150</v>
      </c>
      <c r="I11700" s="23" t="s">
        <v>7969</v>
      </c>
      <c r="J11700" s="1" t="s">
        <v>973</v>
      </c>
    </row>
    <row r="11701" spans="5:10" ht="15.95" customHeight="1" x14ac:dyDescent="0.15">
      <c r="E11701" s="23">
        <v>517</v>
      </c>
      <c r="F11701" s="23">
        <v>53</v>
      </c>
      <c r="G11701" s="48">
        <f t="shared" si="182"/>
        <v>51710053</v>
      </c>
      <c r="H11701" s="23" t="s">
        <v>150</v>
      </c>
      <c r="I11701" s="23" t="s">
        <v>7970</v>
      </c>
      <c r="J11701" s="1" t="s">
        <v>973</v>
      </c>
    </row>
    <row r="11702" spans="5:10" ht="15.95" customHeight="1" x14ac:dyDescent="0.15">
      <c r="E11702" s="23">
        <v>517</v>
      </c>
      <c r="F11702" s="23">
        <v>54</v>
      </c>
      <c r="G11702" s="48">
        <f t="shared" si="182"/>
        <v>51710054</v>
      </c>
      <c r="H11702" s="23" t="s">
        <v>150</v>
      </c>
      <c r="I11702" s="23" t="s">
        <v>3901</v>
      </c>
      <c r="J11702" s="1" t="s">
        <v>973</v>
      </c>
    </row>
    <row r="11703" spans="5:10" ht="15.95" customHeight="1" x14ac:dyDescent="0.15">
      <c r="E11703" s="23">
        <v>517</v>
      </c>
      <c r="F11703" s="23">
        <v>55</v>
      </c>
      <c r="G11703" s="48">
        <f t="shared" si="182"/>
        <v>51710055</v>
      </c>
      <c r="H11703" s="23" t="s">
        <v>150</v>
      </c>
      <c r="I11703" s="23" t="s">
        <v>3881</v>
      </c>
      <c r="J11703" s="1" t="s">
        <v>973</v>
      </c>
    </row>
    <row r="11704" spans="5:10" ht="15.95" customHeight="1" x14ac:dyDescent="0.15">
      <c r="E11704" s="23">
        <v>517</v>
      </c>
      <c r="F11704" s="23">
        <v>56</v>
      </c>
      <c r="G11704" s="48">
        <f t="shared" si="182"/>
        <v>51710056</v>
      </c>
      <c r="H11704" s="23" t="s">
        <v>150</v>
      </c>
      <c r="I11704" s="23" t="s">
        <v>4579</v>
      </c>
      <c r="J11704" s="1" t="s">
        <v>973</v>
      </c>
    </row>
    <row r="11705" spans="5:10" ht="15.95" customHeight="1" x14ac:dyDescent="0.15">
      <c r="E11705" s="23">
        <v>517</v>
      </c>
      <c r="F11705" s="23">
        <v>57</v>
      </c>
      <c r="G11705" s="48">
        <f t="shared" si="182"/>
        <v>51710057</v>
      </c>
      <c r="H11705" s="23" t="s">
        <v>150</v>
      </c>
      <c r="I11705" s="23" t="s">
        <v>7971</v>
      </c>
      <c r="J11705" s="1" t="s">
        <v>973</v>
      </c>
    </row>
    <row r="11706" spans="5:10" ht="15.95" customHeight="1" x14ac:dyDescent="0.15">
      <c r="E11706" s="23">
        <v>517</v>
      </c>
      <c r="F11706" s="23">
        <v>58</v>
      </c>
      <c r="G11706" s="48">
        <f t="shared" si="182"/>
        <v>51710058</v>
      </c>
      <c r="H11706" s="23" t="s">
        <v>150</v>
      </c>
      <c r="I11706" s="23" t="s">
        <v>7972</v>
      </c>
      <c r="J11706" s="1" t="s">
        <v>973</v>
      </c>
    </row>
    <row r="11707" spans="5:10" ht="15.95" customHeight="1" x14ac:dyDescent="0.15">
      <c r="E11707" s="23">
        <v>517</v>
      </c>
      <c r="F11707" s="23">
        <v>59</v>
      </c>
      <c r="G11707" s="48">
        <f t="shared" si="182"/>
        <v>51710059</v>
      </c>
      <c r="H11707" s="23" t="s">
        <v>150</v>
      </c>
      <c r="I11707" s="23" t="s">
        <v>7973</v>
      </c>
      <c r="J11707" s="1" t="s">
        <v>973</v>
      </c>
    </row>
    <row r="11708" spans="5:10" ht="15.95" customHeight="1" x14ac:dyDescent="0.15">
      <c r="E11708" s="23">
        <v>517</v>
      </c>
      <c r="F11708" s="23">
        <v>60</v>
      </c>
      <c r="G11708" s="48">
        <f t="shared" si="182"/>
        <v>51710060</v>
      </c>
      <c r="H11708" s="23" t="s">
        <v>150</v>
      </c>
      <c r="I11708" s="23" t="s">
        <v>3896</v>
      </c>
      <c r="J11708" s="1" t="s">
        <v>973</v>
      </c>
    </row>
    <row r="11709" spans="5:10" ht="15.95" customHeight="1" x14ac:dyDescent="0.15">
      <c r="E11709" s="23">
        <v>517</v>
      </c>
      <c r="F11709" s="23">
        <v>61</v>
      </c>
      <c r="G11709" s="48">
        <f t="shared" si="182"/>
        <v>51710061</v>
      </c>
      <c r="H11709" s="23" t="s">
        <v>150</v>
      </c>
      <c r="I11709" s="23" t="s">
        <v>2333</v>
      </c>
      <c r="J11709" s="1" t="s">
        <v>973</v>
      </c>
    </row>
    <row r="11710" spans="5:10" ht="15.95" customHeight="1" x14ac:dyDescent="0.15">
      <c r="E11710" s="23">
        <v>517</v>
      </c>
      <c r="F11710" s="23">
        <v>62</v>
      </c>
      <c r="G11710" s="48">
        <f t="shared" si="182"/>
        <v>51710062</v>
      </c>
      <c r="H11710" s="23" t="s">
        <v>150</v>
      </c>
      <c r="I11710" s="23" t="s">
        <v>1415</v>
      </c>
      <c r="J11710" s="1" t="s">
        <v>973</v>
      </c>
    </row>
    <row r="11711" spans="5:10" ht="15.95" customHeight="1" x14ac:dyDescent="0.15">
      <c r="E11711" s="23">
        <v>517</v>
      </c>
      <c r="F11711" s="23">
        <v>63</v>
      </c>
      <c r="G11711" s="48">
        <f t="shared" si="182"/>
        <v>51710063</v>
      </c>
      <c r="H11711" s="23" t="s">
        <v>150</v>
      </c>
      <c r="I11711" s="23" t="s">
        <v>7974</v>
      </c>
      <c r="J11711" s="1" t="s">
        <v>973</v>
      </c>
    </row>
    <row r="11712" spans="5:10" ht="15.95" customHeight="1" x14ac:dyDescent="0.15">
      <c r="E11712" s="23">
        <v>517</v>
      </c>
      <c r="F11712" s="23">
        <v>64</v>
      </c>
      <c r="G11712" s="48">
        <f t="shared" si="182"/>
        <v>51710064</v>
      </c>
      <c r="H11712" s="23" t="s">
        <v>150</v>
      </c>
      <c r="I11712" s="23" t="s">
        <v>7975</v>
      </c>
      <c r="J11712" s="1" t="s">
        <v>973</v>
      </c>
    </row>
    <row r="11713" spans="5:10" ht="15.95" customHeight="1" x14ac:dyDescent="0.15">
      <c r="E11713" s="23">
        <v>517</v>
      </c>
      <c r="F11713" s="23">
        <v>65</v>
      </c>
      <c r="G11713" s="48">
        <f t="shared" si="182"/>
        <v>51710065</v>
      </c>
      <c r="H11713" s="23" t="s">
        <v>150</v>
      </c>
      <c r="I11713" s="23" t="s">
        <v>1200</v>
      </c>
      <c r="J11713" s="1" t="s">
        <v>973</v>
      </c>
    </row>
    <row r="11714" spans="5:10" ht="15.95" customHeight="1" x14ac:dyDescent="0.15">
      <c r="E11714" s="23">
        <v>517</v>
      </c>
      <c r="F11714" s="23">
        <v>66</v>
      </c>
      <c r="G11714" s="48">
        <f t="shared" si="182"/>
        <v>51710066</v>
      </c>
      <c r="H11714" s="23" t="s">
        <v>150</v>
      </c>
      <c r="I11714" s="23" t="s">
        <v>2298</v>
      </c>
      <c r="J11714" s="1" t="s">
        <v>973</v>
      </c>
    </row>
    <row r="11715" spans="5:10" ht="15.95" customHeight="1" x14ac:dyDescent="0.15">
      <c r="E11715" s="23">
        <v>517</v>
      </c>
      <c r="F11715" s="23">
        <v>67</v>
      </c>
      <c r="G11715" s="48">
        <f t="shared" si="182"/>
        <v>51710067</v>
      </c>
      <c r="H11715" s="23" t="s">
        <v>150</v>
      </c>
      <c r="I11715" s="23" t="s">
        <v>7976</v>
      </c>
      <c r="J11715" s="1" t="s">
        <v>973</v>
      </c>
    </row>
    <row r="11716" spans="5:10" ht="15.95" customHeight="1" x14ac:dyDescent="0.15">
      <c r="E11716" s="23">
        <v>517</v>
      </c>
      <c r="F11716" s="23">
        <v>68</v>
      </c>
      <c r="G11716" s="48">
        <f t="shared" si="182"/>
        <v>51710068</v>
      </c>
      <c r="H11716" s="23" t="s">
        <v>150</v>
      </c>
      <c r="I11716" s="23" t="s">
        <v>7977</v>
      </c>
      <c r="J11716" s="1" t="s">
        <v>973</v>
      </c>
    </row>
    <row r="11717" spans="5:10" ht="15.95" customHeight="1" x14ac:dyDescent="0.15">
      <c r="E11717" s="23">
        <v>517</v>
      </c>
      <c r="F11717" s="23">
        <v>69</v>
      </c>
      <c r="G11717" s="48">
        <f t="shared" ref="G11717:G11780" si="183">(E11717&amp;(F11717+10000))*1</f>
        <v>51710069</v>
      </c>
      <c r="H11717" s="23" t="s">
        <v>150</v>
      </c>
      <c r="I11717" s="23" t="s">
        <v>3880</v>
      </c>
      <c r="J11717" s="1" t="s">
        <v>973</v>
      </c>
    </row>
    <row r="11718" spans="5:10" ht="15.95" customHeight="1" x14ac:dyDescent="0.15">
      <c r="E11718" s="23">
        <v>517</v>
      </c>
      <c r="F11718" s="23">
        <v>70</v>
      </c>
      <c r="G11718" s="48">
        <f t="shared" si="183"/>
        <v>51710070</v>
      </c>
      <c r="H11718" s="23" t="s">
        <v>150</v>
      </c>
      <c r="I11718" s="23" t="s">
        <v>3833</v>
      </c>
      <c r="J11718" s="1" t="s">
        <v>973</v>
      </c>
    </row>
    <row r="11719" spans="5:10" ht="15.95" customHeight="1" x14ac:dyDescent="0.15">
      <c r="E11719" s="23">
        <v>517</v>
      </c>
      <c r="F11719" s="23">
        <v>71</v>
      </c>
      <c r="G11719" s="48">
        <f t="shared" si="183"/>
        <v>51710071</v>
      </c>
      <c r="H11719" s="23" t="s">
        <v>150</v>
      </c>
      <c r="I11719" s="23" t="s">
        <v>7978</v>
      </c>
      <c r="J11719" s="1" t="s">
        <v>973</v>
      </c>
    </row>
    <row r="11720" spans="5:10" ht="15.95" customHeight="1" x14ac:dyDescent="0.15">
      <c r="E11720" s="23">
        <v>517</v>
      </c>
      <c r="F11720" s="23">
        <v>72</v>
      </c>
      <c r="G11720" s="48">
        <f t="shared" si="183"/>
        <v>51710072</v>
      </c>
      <c r="H11720" s="23" t="s">
        <v>150</v>
      </c>
      <c r="I11720" s="23" t="s">
        <v>6347</v>
      </c>
      <c r="J11720" s="1" t="s">
        <v>973</v>
      </c>
    </row>
    <row r="11721" spans="5:10" ht="15.95" customHeight="1" x14ac:dyDescent="0.15">
      <c r="E11721" s="23">
        <v>517</v>
      </c>
      <c r="F11721" s="23">
        <v>73</v>
      </c>
      <c r="G11721" s="48">
        <f t="shared" si="183"/>
        <v>51710073</v>
      </c>
      <c r="H11721" s="23" t="s">
        <v>150</v>
      </c>
      <c r="I11721" s="23" t="s">
        <v>7979</v>
      </c>
      <c r="J11721" s="1" t="s">
        <v>973</v>
      </c>
    </row>
    <row r="11722" spans="5:10" ht="15.95" customHeight="1" x14ac:dyDescent="0.15">
      <c r="E11722" s="23">
        <v>517</v>
      </c>
      <c r="F11722" s="23">
        <v>74</v>
      </c>
      <c r="G11722" s="48">
        <f t="shared" si="183"/>
        <v>51710074</v>
      </c>
      <c r="H11722" s="23" t="s">
        <v>150</v>
      </c>
      <c r="I11722" s="23" t="s">
        <v>3889</v>
      </c>
      <c r="J11722" s="1" t="s">
        <v>973</v>
      </c>
    </row>
    <row r="11723" spans="5:10" ht="15.95" customHeight="1" x14ac:dyDescent="0.15">
      <c r="E11723" s="23">
        <v>517</v>
      </c>
      <c r="F11723" s="23">
        <v>75</v>
      </c>
      <c r="G11723" s="48">
        <f t="shared" si="183"/>
        <v>51710075</v>
      </c>
      <c r="H11723" s="23" t="s">
        <v>150</v>
      </c>
      <c r="I11723" s="23" t="s">
        <v>3133</v>
      </c>
      <c r="J11723" s="1" t="s">
        <v>973</v>
      </c>
    </row>
    <row r="11724" spans="5:10" ht="15.95" customHeight="1" x14ac:dyDescent="0.15">
      <c r="E11724" s="23">
        <v>517</v>
      </c>
      <c r="F11724" s="23">
        <v>76</v>
      </c>
      <c r="G11724" s="48">
        <f t="shared" si="183"/>
        <v>51710076</v>
      </c>
      <c r="H11724" s="23" t="s">
        <v>150</v>
      </c>
      <c r="I11724" s="23" t="s">
        <v>4131</v>
      </c>
      <c r="J11724" s="1" t="s">
        <v>973</v>
      </c>
    </row>
    <row r="11725" spans="5:10" ht="15.95" customHeight="1" x14ac:dyDescent="0.15">
      <c r="E11725" s="23">
        <v>517</v>
      </c>
      <c r="F11725" s="23">
        <v>77</v>
      </c>
      <c r="G11725" s="48">
        <f t="shared" si="183"/>
        <v>51710077</v>
      </c>
      <c r="H11725" s="23" t="s">
        <v>150</v>
      </c>
      <c r="I11725" s="23" t="s">
        <v>3918</v>
      </c>
      <c r="J11725" s="1" t="s">
        <v>973</v>
      </c>
    </row>
    <row r="11726" spans="5:10" ht="15.95" customHeight="1" x14ac:dyDescent="0.15">
      <c r="E11726" s="23">
        <v>517</v>
      </c>
      <c r="F11726" s="23">
        <v>78</v>
      </c>
      <c r="G11726" s="48">
        <f t="shared" si="183"/>
        <v>51710078</v>
      </c>
      <c r="H11726" s="23" t="s">
        <v>150</v>
      </c>
      <c r="I11726" s="23" t="s">
        <v>7980</v>
      </c>
      <c r="J11726" s="1" t="s">
        <v>973</v>
      </c>
    </row>
    <row r="11727" spans="5:10" ht="15.95" customHeight="1" x14ac:dyDescent="0.15">
      <c r="E11727" s="23">
        <v>517</v>
      </c>
      <c r="F11727" s="23">
        <v>79</v>
      </c>
      <c r="G11727" s="48">
        <f t="shared" si="183"/>
        <v>51710079</v>
      </c>
      <c r="H11727" s="23" t="s">
        <v>150</v>
      </c>
      <c r="I11727" s="23" t="s">
        <v>7981</v>
      </c>
      <c r="J11727" s="1" t="s">
        <v>973</v>
      </c>
    </row>
    <row r="11728" spans="5:10" ht="15.95" customHeight="1" x14ac:dyDescent="0.15">
      <c r="E11728" s="23">
        <v>517</v>
      </c>
      <c r="F11728" s="23">
        <v>80</v>
      </c>
      <c r="G11728" s="48">
        <f t="shared" si="183"/>
        <v>51710080</v>
      </c>
      <c r="H11728" s="23" t="s">
        <v>150</v>
      </c>
      <c r="I11728" s="23" t="s">
        <v>4216</v>
      </c>
      <c r="J11728" s="1" t="s">
        <v>973</v>
      </c>
    </row>
    <row r="11729" spans="5:10" ht="15.95" customHeight="1" x14ac:dyDescent="0.15">
      <c r="E11729" s="23">
        <v>517</v>
      </c>
      <c r="F11729" s="23">
        <v>81</v>
      </c>
      <c r="G11729" s="48">
        <f t="shared" si="183"/>
        <v>51710081</v>
      </c>
      <c r="H11729" s="23" t="s">
        <v>150</v>
      </c>
      <c r="I11729" s="23" t="s">
        <v>1283</v>
      </c>
      <c r="J11729" s="1" t="s">
        <v>973</v>
      </c>
    </row>
    <row r="11730" spans="5:10" ht="15.95" customHeight="1" x14ac:dyDescent="0.15">
      <c r="E11730" s="23">
        <v>517</v>
      </c>
      <c r="F11730" s="23">
        <v>886</v>
      </c>
      <c r="G11730" s="48">
        <f t="shared" si="183"/>
        <v>51710886</v>
      </c>
      <c r="H11730" s="23" t="s">
        <v>150</v>
      </c>
      <c r="I11730" s="23" t="s">
        <v>3076</v>
      </c>
      <c r="J11730" s="1" t="s">
        <v>973</v>
      </c>
    </row>
    <row r="11731" spans="5:10" ht="15.95" customHeight="1" x14ac:dyDescent="0.15">
      <c r="E11731" s="23">
        <v>517</v>
      </c>
      <c r="F11731" s="23">
        <v>900</v>
      </c>
      <c r="G11731" s="48">
        <f t="shared" si="183"/>
        <v>51710900</v>
      </c>
      <c r="H11731" s="23" t="s">
        <v>150</v>
      </c>
      <c r="I11731" s="23" t="s">
        <v>1556</v>
      </c>
      <c r="J11731" s="1" t="s">
        <v>973</v>
      </c>
    </row>
    <row r="11732" spans="5:10" ht="15.95" customHeight="1" x14ac:dyDescent="0.15">
      <c r="E11732" s="23">
        <v>517</v>
      </c>
      <c r="F11732" s="23">
        <v>901</v>
      </c>
      <c r="G11732" s="48">
        <f t="shared" si="183"/>
        <v>51710901</v>
      </c>
      <c r="H11732" s="23" t="s">
        <v>150</v>
      </c>
      <c r="I11732" s="23" t="s">
        <v>3072</v>
      </c>
      <c r="J11732" s="1" t="s">
        <v>973</v>
      </c>
    </row>
    <row r="11733" spans="5:10" ht="15.95" customHeight="1" x14ac:dyDescent="0.15">
      <c r="E11733" s="23">
        <v>517</v>
      </c>
      <c r="F11733" s="23">
        <v>965</v>
      </c>
      <c r="G11733" s="48">
        <f t="shared" si="183"/>
        <v>51710965</v>
      </c>
      <c r="H11733" s="23" t="s">
        <v>150</v>
      </c>
      <c r="I11733" s="23" t="s">
        <v>3071</v>
      </c>
      <c r="J11733" s="1" t="s">
        <v>973</v>
      </c>
    </row>
    <row r="11734" spans="5:10" ht="15.95" customHeight="1" x14ac:dyDescent="0.15">
      <c r="E11734" s="23">
        <v>517</v>
      </c>
      <c r="F11734" s="23">
        <v>970</v>
      </c>
      <c r="G11734" s="48">
        <f t="shared" si="183"/>
        <v>51710970</v>
      </c>
      <c r="H11734" s="23" t="s">
        <v>150</v>
      </c>
      <c r="I11734" s="23" t="s">
        <v>7982</v>
      </c>
      <c r="J11734" s="1" t="s">
        <v>973</v>
      </c>
    </row>
    <row r="11735" spans="5:10" ht="15.95" customHeight="1" x14ac:dyDescent="0.15">
      <c r="E11735" s="23">
        <v>517</v>
      </c>
      <c r="F11735" s="23">
        <v>992</v>
      </c>
      <c r="G11735" s="48">
        <f t="shared" si="183"/>
        <v>51710992</v>
      </c>
      <c r="H11735" s="23" t="s">
        <v>150</v>
      </c>
      <c r="I11735" s="23" t="s">
        <v>1570</v>
      </c>
      <c r="J11735" s="1" t="s">
        <v>973</v>
      </c>
    </row>
    <row r="11736" spans="5:10" ht="15.95" customHeight="1" x14ac:dyDescent="0.15">
      <c r="E11736" s="23">
        <v>517</v>
      </c>
      <c r="F11736" s="23">
        <v>993</v>
      </c>
      <c r="G11736" s="48">
        <f t="shared" si="183"/>
        <v>51710993</v>
      </c>
      <c r="H11736" s="23" t="s">
        <v>150</v>
      </c>
      <c r="I11736" s="23" t="s">
        <v>3061</v>
      </c>
      <c r="J11736" s="1" t="s">
        <v>973</v>
      </c>
    </row>
    <row r="11737" spans="5:10" ht="15.95" customHeight="1" x14ac:dyDescent="0.15">
      <c r="E11737" s="23">
        <v>519</v>
      </c>
      <c r="F11737" s="23">
        <v>101</v>
      </c>
      <c r="G11737" s="48">
        <f t="shared" si="183"/>
        <v>51910101</v>
      </c>
      <c r="H11737" s="23" t="s">
        <v>151</v>
      </c>
      <c r="I11737" s="23" t="s">
        <v>1640</v>
      </c>
      <c r="J11737" s="1" t="s">
        <v>973</v>
      </c>
    </row>
    <row r="11738" spans="5:10" ht="15.95" customHeight="1" x14ac:dyDescent="0.15">
      <c r="E11738" s="23">
        <v>519</v>
      </c>
      <c r="F11738" s="23">
        <v>102</v>
      </c>
      <c r="G11738" s="48">
        <f t="shared" si="183"/>
        <v>51910102</v>
      </c>
      <c r="H11738" s="23" t="s">
        <v>151</v>
      </c>
      <c r="I11738" s="23" t="s">
        <v>4090</v>
      </c>
      <c r="J11738" s="1" t="s">
        <v>973</v>
      </c>
    </row>
    <row r="11739" spans="5:10" ht="15.95" customHeight="1" x14ac:dyDescent="0.15">
      <c r="E11739" s="23">
        <v>519</v>
      </c>
      <c r="F11739" s="23">
        <v>103</v>
      </c>
      <c r="G11739" s="48">
        <f t="shared" si="183"/>
        <v>51910103</v>
      </c>
      <c r="H11739" s="23" t="s">
        <v>151</v>
      </c>
      <c r="I11739" s="23" t="s">
        <v>4007</v>
      </c>
      <c r="J11739" s="1" t="s">
        <v>973</v>
      </c>
    </row>
    <row r="11740" spans="5:10" ht="15.95" customHeight="1" x14ac:dyDescent="0.15">
      <c r="E11740" s="23">
        <v>519</v>
      </c>
      <c r="F11740" s="23">
        <v>104</v>
      </c>
      <c r="G11740" s="48">
        <f t="shared" si="183"/>
        <v>51910104</v>
      </c>
      <c r="H11740" s="23" t="s">
        <v>151</v>
      </c>
      <c r="I11740" s="23" t="s">
        <v>4002</v>
      </c>
      <c r="J11740" s="1" t="s">
        <v>973</v>
      </c>
    </row>
    <row r="11741" spans="5:10" ht="15.95" customHeight="1" x14ac:dyDescent="0.15">
      <c r="E11741" s="23">
        <v>519</v>
      </c>
      <c r="F11741" s="23">
        <v>105</v>
      </c>
      <c r="G11741" s="48">
        <f t="shared" si="183"/>
        <v>51910105</v>
      </c>
      <c r="H11741" s="23" t="s">
        <v>151</v>
      </c>
      <c r="I11741" s="23" t="s">
        <v>4033</v>
      </c>
      <c r="J11741" s="1" t="s">
        <v>973</v>
      </c>
    </row>
    <row r="11742" spans="5:10" ht="15.95" customHeight="1" x14ac:dyDescent="0.15">
      <c r="E11742" s="23">
        <v>519</v>
      </c>
      <c r="F11742" s="23">
        <v>106</v>
      </c>
      <c r="G11742" s="48">
        <f t="shared" si="183"/>
        <v>51910106</v>
      </c>
      <c r="H11742" s="23" t="s">
        <v>151</v>
      </c>
      <c r="I11742" s="23" t="s">
        <v>4037</v>
      </c>
      <c r="J11742" s="1" t="s">
        <v>973</v>
      </c>
    </row>
    <row r="11743" spans="5:10" ht="15.95" customHeight="1" x14ac:dyDescent="0.15">
      <c r="E11743" s="23">
        <v>519</v>
      </c>
      <c r="F11743" s="23">
        <v>107</v>
      </c>
      <c r="G11743" s="48">
        <f t="shared" si="183"/>
        <v>51910107</v>
      </c>
      <c r="H11743" s="23" t="s">
        <v>151</v>
      </c>
      <c r="I11743" s="23" t="s">
        <v>1743</v>
      </c>
      <c r="J11743" s="1" t="s">
        <v>973</v>
      </c>
    </row>
    <row r="11744" spans="5:10" ht="15.95" customHeight="1" x14ac:dyDescent="0.15">
      <c r="E11744" s="23">
        <v>519</v>
      </c>
      <c r="F11744" s="23">
        <v>109</v>
      </c>
      <c r="G11744" s="48">
        <f t="shared" si="183"/>
        <v>51910109</v>
      </c>
      <c r="H11744" s="23" t="s">
        <v>151</v>
      </c>
      <c r="I11744" s="23" t="s">
        <v>3989</v>
      </c>
      <c r="J11744" s="1" t="s">
        <v>973</v>
      </c>
    </row>
    <row r="11745" spans="5:10" ht="15.95" customHeight="1" x14ac:dyDescent="0.15">
      <c r="E11745" s="23">
        <v>519</v>
      </c>
      <c r="F11745" s="23">
        <v>111</v>
      </c>
      <c r="G11745" s="48">
        <f t="shared" si="183"/>
        <v>51910111</v>
      </c>
      <c r="H11745" s="23" t="s">
        <v>151</v>
      </c>
      <c r="I11745" s="23" t="s">
        <v>4091</v>
      </c>
      <c r="J11745" s="1" t="s">
        <v>973</v>
      </c>
    </row>
    <row r="11746" spans="5:10" ht="15.95" customHeight="1" x14ac:dyDescent="0.15">
      <c r="E11746" s="23">
        <v>519</v>
      </c>
      <c r="F11746" s="23">
        <v>112</v>
      </c>
      <c r="G11746" s="48">
        <f t="shared" si="183"/>
        <v>51910112</v>
      </c>
      <c r="H11746" s="23" t="s">
        <v>151</v>
      </c>
      <c r="I11746" s="23" t="s">
        <v>1716</v>
      </c>
      <c r="J11746" s="1" t="s">
        <v>973</v>
      </c>
    </row>
    <row r="11747" spans="5:10" ht="15.95" customHeight="1" x14ac:dyDescent="0.15">
      <c r="E11747" s="23">
        <v>519</v>
      </c>
      <c r="F11747" s="23">
        <v>113</v>
      </c>
      <c r="G11747" s="48">
        <f t="shared" si="183"/>
        <v>51910113</v>
      </c>
      <c r="H11747" s="23" t="s">
        <v>151</v>
      </c>
      <c r="I11747" s="23" t="s">
        <v>1622</v>
      </c>
      <c r="J11747" s="1" t="s">
        <v>973</v>
      </c>
    </row>
    <row r="11748" spans="5:10" ht="15.95" customHeight="1" x14ac:dyDescent="0.15">
      <c r="E11748" s="23">
        <v>519</v>
      </c>
      <c r="F11748" s="23">
        <v>114</v>
      </c>
      <c r="G11748" s="48">
        <f t="shared" si="183"/>
        <v>51910114</v>
      </c>
      <c r="H11748" s="23" t="s">
        <v>151</v>
      </c>
      <c r="I11748" s="23" t="s">
        <v>3948</v>
      </c>
      <c r="J11748" s="1" t="s">
        <v>973</v>
      </c>
    </row>
    <row r="11749" spans="5:10" ht="15.95" customHeight="1" x14ac:dyDescent="0.15">
      <c r="E11749" s="23">
        <v>519</v>
      </c>
      <c r="F11749" s="23">
        <v>115</v>
      </c>
      <c r="G11749" s="48">
        <f t="shared" si="183"/>
        <v>51910115</v>
      </c>
      <c r="H11749" s="23" t="s">
        <v>151</v>
      </c>
      <c r="I11749" s="23" t="s">
        <v>3956</v>
      </c>
      <c r="J11749" s="1" t="s">
        <v>973</v>
      </c>
    </row>
    <row r="11750" spans="5:10" ht="15.95" customHeight="1" x14ac:dyDescent="0.15">
      <c r="E11750" s="23">
        <v>519</v>
      </c>
      <c r="F11750" s="23">
        <v>116</v>
      </c>
      <c r="G11750" s="48">
        <f t="shared" si="183"/>
        <v>51910116</v>
      </c>
      <c r="H11750" s="23" t="s">
        <v>151</v>
      </c>
      <c r="I11750" s="23" t="s">
        <v>2016</v>
      </c>
      <c r="J11750" s="1" t="s">
        <v>973</v>
      </c>
    </row>
    <row r="11751" spans="5:10" ht="15.95" customHeight="1" x14ac:dyDescent="0.15">
      <c r="E11751" s="23">
        <v>519</v>
      </c>
      <c r="F11751" s="23">
        <v>117</v>
      </c>
      <c r="G11751" s="48">
        <f t="shared" si="183"/>
        <v>51910117</v>
      </c>
      <c r="H11751" s="23" t="s">
        <v>151</v>
      </c>
      <c r="I11751" s="23" t="s">
        <v>4014</v>
      </c>
      <c r="J11751" s="1" t="s">
        <v>973</v>
      </c>
    </row>
    <row r="11752" spans="5:10" ht="15.95" customHeight="1" x14ac:dyDescent="0.15">
      <c r="E11752" s="23">
        <v>519</v>
      </c>
      <c r="F11752" s="23">
        <v>118</v>
      </c>
      <c r="G11752" s="48">
        <f t="shared" si="183"/>
        <v>51910118</v>
      </c>
      <c r="H11752" s="23" t="s">
        <v>151</v>
      </c>
      <c r="I11752" s="23" t="s">
        <v>3958</v>
      </c>
      <c r="J11752" s="1" t="s">
        <v>973</v>
      </c>
    </row>
    <row r="11753" spans="5:10" ht="15.95" customHeight="1" x14ac:dyDescent="0.15">
      <c r="E11753" s="23">
        <v>519</v>
      </c>
      <c r="F11753" s="23">
        <v>119</v>
      </c>
      <c r="G11753" s="48">
        <f t="shared" si="183"/>
        <v>51910119</v>
      </c>
      <c r="H11753" s="23" t="s">
        <v>151</v>
      </c>
      <c r="I11753" s="23" t="s">
        <v>3975</v>
      </c>
      <c r="J11753" s="1" t="s">
        <v>973</v>
      </c>
    </row>
    <row r="11754" spans="5:10" ht="15.95" customHeight="1" x14ac:dyDescent="0.15">
      <c r="E11754" s="23">
        <v>519</v>
      </c>
      <c r="F11754" s="23">
        <v>121</v>
      </c>
      <c r="G11754" s="48">
        <f t="shared" si="183"/>
        <v>51910121</v>
      </c>
      <c r="H11754" s="23" t="s">
        <v>151</v>
      </c>
      <c r="I11754" s="23" t="s">
        <v>4092</v>
      </c>
      <c r="J11754" s="1" t="s">
        <v>973</v>
      </c>
    </row>
    <row r="11755" spans="5:10" ht="15.95" customHeight="1" x14ac:dyDescent="0.15">
      <c r="E11755" s="23">
        <v>519</v>
      </c>
      <c r="F11755" s="23">
        <v>122</v>
      </c>
      <c r="G11755" s="48">
        <f t="shared" si="183"/>
        <v>51910122</v>
      </c>
      <c r="H11755" s="23" t="s">
        <v>151</v>
      </c>
      <c r="I11755" s="23" t="s">
        <v>4093</v>
      </c>
      <c r="J11755" s="1" t="s">
        <v>973</v>
      </c>
    </row>
    <row r="11756" spans="5:10" ht="15.95" customHeight="1" x14ac:dyDescent="0.15">
      <c r="E11756" s="23">
        <v>519</v>
      </c>
      <c r="F11756" s="23">
        <v>123</v>
      </c>
      <c r="G11756" s="48">
        <f t="shared" si="183"/>
        <v>51910123</v>
      </c>
      <c r="H11756" s="23" t="s">
        <v>151</v>
      </c>
      <c r="I11756" s="23" t="s">
        <v>4094</v>
      </c>
      <c r="J11756" s="1" t="s">
        <v>973</v>
      </c>
    </row>
    <row r="11757" spans="5:10" ht="15.95" customHeight="1" x14ac:dyDescent="0.15">
      <c r="E11757" s="23">
        <v>519</v>
      </c>
      <c r="F11757" s="23">
        <v>124</v>
      </c>
      <c r="G11757" s="48">
        <f t="shared" si="183"/>
        <v>51910124</v>
      </c>
      <c r="H11757" s="23" t="s">
        <v>151</v>
      </c>
      <c r="I11757" s="23" t="s">
        <v>4095</v>
      </c>
      <c r="J11757" s="1" t="s">
        <v>973</v>
      </c>
    </row>
    <row r="11758" spans="5:10" ht="15.95" customHeight="1" x14ac:dyDescent="0.15">
      <c r="E11758" s="23">
        <v>519</v>
      </c>
      <c r="F11758" s="23">
        <v>125</v>
      </c>
      <c r="G11758" s="48">
        <f t="shared" si="183"/>
        <v>51910125</v>
      </c>
      <c r="H11758" s="23" t="s">
        <v>151</v>
      </c>
      <c r="I11758" s="23" t="s">
        <v>3947</v>
      </c>
      <c r="J11758" s="1" t="s">
        <v>973</v>
      </c>
    </row>
    <row r="11759" spans="5:10" ht="15.95" customHeight="1" x14ac:dyDescent="0.15">
      <c r="E11759" s="23">
        <v>519</v>
      </c>
      <c r="F11759" s="23">
        <v>131</v>
      </c>
      <c r="G11759" s="48">
        <f t="shared" si="183"/>
        <v>51910131</v>
      </c>
      <c r="H11759" s="23" t="s">
        <v>151</v>
      </c>
      <c r="I11759" s="23" t="s">
        <v>3941</v>
      </c>
      <c r="J11759" s="1" t="s">
        <v>973</v>
      </c>
    </row>
    <row r="11760" spans="5:10" ht="15.95" customHeight="1" x14ac:dyDescent="0.15">
      <c r="E11760" s="23">
        <v>519</v>
      </c>
      <c r="F11760" s="23">
        <v>132</v>
      </c>
      <c r="G11760" s="48">
        <f t="shared" si="183"/>
        <v>51910132</v>
      </c>
      <c r="H11760" s="23" t="s">
        <v>151</v>
      </c>
      <c r="I11760" s="23" t="s">
        <v>1297</v>
      </c>
      <c r="J11760" s="1" t="s">
        <v>973</v>
      </c>
    </row>
    <row r="11761" spans="5:10" ht="15.95" customHeight="1" x14ac:dyDescent="0.15">
      <c r="E11761" s="23">
        <v>519</v>
      </c>
      <c r="F11761" s="23">
        <v>133</v>
      </c>
      <c r="G11761" s="48">
        <f t="shared" si="183"/>
        <v>51910133</v>
      </c>
      <c r="H11761" s="23" t="s">
        <v>151</v>
      </c>
      <c r="I11761" s="23" t="s">
        <v>4096</v>
      </c>
      <c r="J11761" s="1" t="s">
        <v>973</v>
      </c>
    </row>
    <row r="11762" spans="5:10" ht="15.95" customHeight="1" x14ac:dyDescent="0.15">
      <c r="E11762" s="23">
        <v>519</v>
      </c>
      <c r="F11762" s="23">
        <v>141</v>
      </c>
      <c r="G11762" s="48">
        <f t="shared" si="183"/>
        <v>51910141</v>
      </c>
      <c r="H11762" s="23" t="s">
        <v>151</v>
      </c>
      <c r="I11762" s="23" t="s">
        <v>3954</v>
      </c>
      <c r="J11762" s="1" t="s">
        <v>973</v>
      </c>
    </row>
    <row r="11763" spans="5:10" ht="15.95" customHeight="1" x14ac:dyDescent="0.15">
      <c r="E11763" s="23">
        <v>519</v>
      </c>
      <c r="F11763" s="23">
        <v>142</v>
      </c>
      <c r="G11763" s="48">
        <f t="shared" si="183"/>
        <v>51910142</v>
      </c>
      <c r="H11763" s="23" t="s">
        <v>151</v>
      </c>
      <c r="I11763" s="23" t="s">
        <v>4097</v>
      </c>
      <c r="J11763" s="1" t="s">
        <v>973</v>
      </c>
    </row>
    <row r="11764" spans="5:10" ht="15.95" customHeight="1" x14ac:dyDescent="0.15">
      <c r="E11764" s="23">
        <v>519</v>
      </c>
      <c r="F11764" s="23">
        <v>143</v>
      </c>
      <c r="G11764" s="48">
        <f t="shared" si="183"/>
        <v>51910143</v>
      </c>
      <c r="H11764" s="23" t="s">
        <v>151</v>
      </c>
      <c r="I11764" s="23" t="s">
        <v>4098</v>
      </c>
      <c r="J11764" s="1" t="s">
        <v>973</v>
      </c>
    </row>
    <row r="11765" spans="5:10" ht="15.95" customHeight="1" x14ac:dyDescent="0.15">
      <c r="E11765" s="23">
        <v>519</v>
      </c>
      <c r="F11765" s="23">
        <v>144</v>
      </c>
      <c r="G11765" s="48">
        <f t="shared" si="183"/>
        <v>51910144</v>
      </c>
      <c r="H11765" s="23" t="s">
        <v>151</v>
      </c>
      <c r="I11765" s="23" t="s">
        <v>3996</v>
      </c>
      <c r="J11765" s="1" t="s">
        <v>973</v>
      </c>
    </row>
    <row r="11766" spans="5:10" ht="15.95" customHeight="1" x14ac:dyDescent="0.15">
      <c r="E11766" s="23">
        <v>519</v>
      </c>
      <c r="F11766" s="23">
        <v>145</v>
      </c>
      <c r="G11766" s="48">
        <f t="shared" si="183"/>
        <v>51910145</v>
      </c>
      <c r="H11766" s="23" t="s">
        <v>151</v>
      </c>
      <c r="I11766" s="23" t="s">
        <v>4099</v>
      </c>
      <c r="J11766" s="1" t="s">
        <v>973</v>
      </c>
    </row>
    <row r="11767" spans="5:10" ht="15.95" customHeight="1" x14ac:dyDescent="0.15">
      <c r="E11767" s="23">
        <v>519</v>
      </c>
      <c r="F11767" s="23">
        <v>146</v>
      </c>
      <c r="G11767" s="48">
        <f t="shared" si="183"/>
        <v>51910146</v>
      </c>
      <c r="H11767" s="23" t="s">
        <v>151</v>
      </c>
      <c r="I11767" s="23" t="s">
        <v>4100</v>
      </c>
      <c r="J11767" s="1" t="s">
        <v>973</v>
      </c>
    </row>
    <row r="11768" spans="5:10" ht="15.95" customHeight="1" x14ac:dyDescent="0.15">
      <c r="E11768" s="23">
        <v>519</v>
      </c>
      <c r="F11768" s="23">
        <v>147</v>
      </c>
      <c r="G11768" s="48">
        <f t="shared" si="183"/>
        <v>51910147</v>
      </c>
      <c r="H11768" s="23" t="s">
        <v>151</v>
      </c>
      <c r="I11768" s="23" t="s">
        <v>4051</v>
      </c>
      <c r="J11768" s="1" t="s">
        <v>973</v>
      </c>
    </row>
    <row r="11769" spans="5:10" ht="15.95" customHeight="1" x14ac:dyDescent="0.15">
      <c r="E11769" s="23">
        <v>519</v>
      </c>
      <c r="F11769" s="23">
        <v>151</v>
      </c>
      <c r="G11769" s="48">
        <f t="shared" si="183"/>
        <v>51910151</v>
      </c>
      <c r="H11769" s="23" t="s">
        <v>151</v>
      </c>
      <c r="I11769" s="23" t="s">
        <v>4101</v>
      </c>
      <c r="J11769" s="1" t="s">
        <v>973</v>
      </c>
    </row>
    <row r="11770" spans="5:10" ht="15.95" customHeight="1" x14ac:dyDescent="0.15">
      <c r="E11770" s="23">
        <v>519</v>
      </c>
      <c r="F11770" s="23">
        <v>152</v>
      </c>
      <c r="G11770" s="48">
        <f t="shared" si="183"/>
        <v>51910152</v>
      </c>
      <c r="H11770" s="23" t="s">
        <v>151</v>
      </c>
      <c r="I11770" s="23" t="s">
        <v>7983</v>
      </c>
      <c r="J11770" s="1" t="s">
        <v>973</v>
      </c>
    </row>
    <row r="11771" spans="5:10" ht="15.95" customHeight="1" x14ac:dyDescent="0.15">
      <c r="E11771" s="23">
        <v>519</v>
      </c>
      <c r="F11771" s="23">
        <v>153</v>
      </c>
      <c r="G11771" s="48">
        <f t="shared" si="183"/>
        <v>51910153</v>
      </c>
      <c r="H11771" s="23" t="s">
        <v>151</v>
      </c>
      <c r="I11771" s="23" t="s">
        <v>3966</v>
      </c>
      <c r="J11771" s="1" t="s">
        <v>973</v>
      </c>
    </row>
    <row r="11772" spans="5:10" ht="15.95" customHeight="1" x14ac:dyDescent="0.15">
      <c r="E11772" s="23">
        <v>519</v>
      </c>
      <c r="F11772" s="23">
        <v>154</v>
      </c>
      <c r="G11772" s="48">
        <f t="shared" si="183"/>
        <v>51910154</v>
      </c>
      <c r="H11772" s="23" t="s">
        <v>151</v>
      </c>
      <c r="I11772" s="23" t="s">
        <v>4103</v>
      </c>
      <c r="J11772" s="1" t="s">
        <v>973</v>
      </c>
    </row>
    <row r="11773" spans="5:10" ht="15.95" customHeight="1" x14ac:dyDescent="0.15">
      <c r="E11773" s="23">
        <v>519</v>
      </c>
      <c r="F11773" s="23">
        <v>155</v>
      </c>
      <c r="G11773" s="48">
        <f t="shared" si="183"/>
        <v>51910155</v>
      </c>
      <c r="H11773" s="23" t="s">
        <v>151</v>
      </c>
      <c r="I11773" s="23" t="s">
        <v>4104</v>
      </c>
      <c r="J11773" s="1" t="s">
        <v>973</v>
      </c>
    </row>
    <row r="11774" spans="5:10" ht="15.95" customHeight="1" x14ac:dyDescent="0.15">
      <c r="E11774" s="23">
        <v>519</v>
      </c>
      <c r="F11774" s="23">
        <v>156</v>
      </c>
      <c r="G11774" s="48">
        <f t="shared" si="183"/>
        <v>51910156</v>
      </c>
      <c r="H11774" s="23" t="s">
        <v>151</v>
      </c>
      <c r="I11774" s="23" t="s">
        <v>4105</v>
      </c>
      <c r="J11774" s="1" t="s">
        <v>973</v>
      </c>
    </row>
    <row r="11775" spans="5:10" ht="15.95" customHeight="1" x14ac:dyDescent="0.15">
      <c r="E11775" s="23">
        <v>519</v>
      </c>
      <c r="F11775" s="23">
        <v>157</v>
      </c>
      <c r="G11775" s="48">
        <f t="shared" si="183"/>
        <v>51910157</v>
      </c>
      <c r="H11775" s="23" t="s">
        <v>151</v>
      </c>
      <c r="I11775" s="23" t="s">
        <v>4044</v>
      </c>
      <c r="J11775" s="1" t="s">
        <v>973</v>
      </c>
    </row>
    <row r="11776" spans="5:10" ht="15.95" customHeight="1" x14ac:dyDescent="0.15">
      <c r="E11776" s="23">
        <v>519</v>
      </c>
      <c r="F11776" s="23">
        <v>158</v>
      </c>
      <c r="G11776" s="48">
        <f t="shared" si="183"/>
        <v>51910158</v>
      </c>
      <c r="H11776" s="23" t="s">
        <v>151</v>
      </c>
      <c r="I11776" s="23" t="s">
        <v>4019</v>
      </c>
      <c r="J11776" s="1" t="s">
        <v>973</v>
      </c>
    </row>
    <row r="11777" spans="5:10" ht="15.95" customHeight="1" x14ac:dyDescent="0.15">
      <c r="E11777" s="23">
        <v>519</v>
      </c>
      <c r="F11777" s="23">
        <v>159</v>
      </c>
      <c r="G11777" s="48">
        <f t="shared" si="183"/>
        <v>51910159</v>
      </c>
      <c r="H11777" s="23" t="s">
        <v>151</v>
      </c>
      <c r="I11777" s="23" t="s">
        <v>4106</v>
      </c>
      <c r="J11777" s="1" t="s">
        <v>973</v>
      </c>
    </row>
    <row r="11778" spans="5:10" ht="15.95" customHeight="1" x14ac:dyDescent="0.15">
      <c r="E11778" s="23">
        <v>519</v>
      </c>
      <c r="F11778" s="23">
        <v>161</v>
      </c>
      <c r="G11778" s="48">
        <f t="shared" si="183"/>
        <v>51910161</v>
      </c>
      <c r="H11778" s="23" t="s">
        <v>151</v>
      </c>
      <c r="I11778" s="23" t="s">
        <v>3946</v>
      </c>
      <c r="J11778" s="1" t="s">
        <v>973</v>
      </c>
    </row>
    <row r="11779" spans="5:10" ht="15.95" customHeight="1" x14ac:dyDescent="0.15">
      <c r="E11779" s="23">
        <v>519</v>
      </c>
      <c r="F11779" s="23">
        <v>162</v>
      </c>
      <c r="G11779" s="48">
        <f t="shared" si="183"/>
        <v>51910162</v>
      </c>
      <c r="H11779" s="23" t="s">
        <v>151</v>
      </c>
      <c r="I11779" s="23" t="s">
        <v>2799</v>
      </c>
      <c r="J11779" s="1" t="s">
        <v>973</v>
      </c>
    </row>
    <row r="11780" spans="5:10" ht="15.95" customHeight="1" x14ac:dyDescent="0.15">
      <c r="E11780" s="23">
        <v>519</v>
      </c>
      <c r="F11780" s="23">
        <v>163</v>
      </c>
      <c r="G11780" s="48">
        <f t="shared" si="183"/>
        <v>51910163</v>
      </c>
      <c r="H11780" s="23" t="s">
        <v>151</v>
      </c>
      <c r="I11780" s="23" t="s">
        <v>4107</v>
      </c>
      <c r="J11780" s="1" t="s">
        <v>973</v>
      </c>
    </row>
    <row r="11781" spans="5:10" ht="15.95" customHeight="1" x14ac:dyDescent="0.15">
      <c r="E11781" s="23">
        <v>519</v>
      </c>
      <c r="F11781" s="23">
        <v>164</v>
      </c>
      <c r="G11781" s="48">
        <f t="shared" ref="G11781:G11844" si="184">(E11781&amp;(F11781+10000))*1</f>
        <v>51910164</v>
      </c>
      <c r="H11781" s="23" t="s">
        <v>151</v>
      </c>
      <c r="I11781" s="23" t="s">
        <v>4108</v>
      </c>
      <c r="J11781" s="1" t="s">
        <v>973</v>
      </c>
    </row>
    <row r="11782" spans="5:10" ht="15.95" customHeight="1" x14ac:dyDescent="0.15">
      <c r="E11782" s="23">
        <v>519</v>
      </c>
      <c r="F11782" s="23">
        <v>165</v>
      </c>
      <c r="G11782" s="48">
        <f t="shared" si="184"/>
        <v>51910165</v>
      </c>
      <c r="H11782" s="23" t="s">
        <v>151</v>
      </c>
      <c r="I11782" s="23" t="s">
        <v>4109</v>
      </c>
      <c r="J11782" s="1" t="s">
        <v>973</v>
      </c>
    </row>
    <row r="11783" spans="5:10" ht="15.95" customHeight="1" x14ac:dyDescent="0.15">
      <c r="E11783" s="23">
        <v>519</v>
      </c>
      <c r="F11783" s="23">
        <v>166</v>
      </c>
      <c r="G11783" s="48">
        <f t="shared" si="184"/>
        <v>51910166</v>
      </c>
      <c r="H11783" s="23" t="s">
        <v>151</v>
      </c>
      <c r="I11783" s="23" t="s">
        <v>3953</v>
      </c>
      <c r="J11783" s="1" t="s">
        <v>973</v>
      </c>
    </row>
    <row r="11784" spans="5:10" ht="15.95" customHeight="1" x14ac:dyDescent="0.15">
      <c r="E11784" s="23">
        <v>519</v>
      </c>
      <c r="F11784" s="23">
        <v>171</v>
      </c>
      <c r="G11784" s="48">
        <f t="shared" si="184"/>
        <v>51910171</v>
      </c>
      <c r="H11784" s="23" t="s">
        <v>151</v>
      </c>
      <c r="I11784" s="23" t="s">
        <v>3976</v>
      </c>
      <c r="J11784" s="1" t="s">
        <v>973</v>
      </c>
    </row>
    <row r="11785" spans="5:10" ht="15.95" customHeight="1" x14ac:dyDescent="0.15">
      <c r="E11785" s="23">
        <v>519</v>
      </c>
      <c r="F11785" s="23">
        <v>172</v>
      </c>
      <c r="G11785" s="48">
        <f t="shared" si="184"/>
        <v>51910172</v>
      </c>
      <c r="H11785" s="23" t="s">
        <v>151</v>
      </c>
      <c r="I11785" s="23" t="s">
        <v>3926</v>
      </c>
      <c r="J11785" s="1" t="s">
        <v>973</v>
      </c>
    </row>
    <row r="11786" spans="5:10" ht="15.95" customHeight="1" x14ac:dyDescent="0.15">
      <c r="E11786" s="23">
        <v>519</v>
      </c>
      <c r="F11786" s="23">
        <v>173</v>
      </c>
      <c r="G11786" s="48">
        <f t="shared" si="184"/>
        <v>51910173</v>
      </c>
      <c r="H11786" s="23" t="s">
        <v>151</v>
      </c>
      <c r="I11786" s="23" t="s">
        <v>1176</v>
      </c>
      <c r="J11786" s="1" t="s">
        <v>973</v>
      </c>
    </row>
    <row r="11787" spans="5:10" ht="15.95" customHeight="1" x14ac:dyDescent="0.15">
      <c r="E11787" s="23">
        <v>519</v>
      </c>
      <c r="F11787" s="23">
        <v>174</v>
      </c>
      <c r="G11787" s="48">
        <f t="shared" si="184"/>
        <v>51910174</v>
      </c>
      <c r="H11787" s="23" t="s">
        <v>151</v>
      </c>
      <c r="I11787" s="23" t="s">
        <v>4110</v>
      </c>
      <c r="J11787" s="1" t="s">
        <v>973</v>
      </c>
    </row>
    <row r="11788" spans="5:10" ht="15.95" customHeight="1" x14ac:dyDescent="0.15">
      <c r="E11788" s="23">
        <v>519</v>
      </c>
      <c r="F11788" s="23">
        <v>175</v>
      </c>
      <c r="G11788" s="48">
        <f t="shared" si="184"/>
        <v>51910175</v>
      </c>
      <c r="H11788" s="23" t="s">
        <v>151</v>
      </c>
      <c r="I11788" s="23" t="s">
        <v>3927</v>
      </c>
      <c r="J11788" s="1" t="s">
        <v>973</v>
      </c>
    </row>
    <row r="11789" spans="5:10" ht="15.95" customHeight="1" x14ac:dyDescent="0.15">
      <c r="E11789" s="23">
        <v>519</v>
      </c>
      <c r="F11789" s="23">
        <v>176</v>
      </c>
      <c r="G11789" s="48">
        <f t="shared" si="184"/>
        <v>51910176</v>
      </c>
      <c r="H11789" s="23" t="s">
        <v>151</v>
      </c>
      <c r="I11789" s="23" t="s">
        <v>1258</v>
      </c>
      <c r="J11789" s="1" t="s">
        <v>973</v>
      </c>
    </row>
    <row r="11790" spans="5:10" ht="15.95" customHeight="1" x14ac:dyDescent="0.15">
      <c r="E11790" s="23">
        <v>519</v>
      </c>
      <c r="F11790" s="23">
        <v>177</v>
      </c>
      <c r="G11790" s="48">
        <f t="shared" si="184"/>
        <v>51910177</v>
      </c>
      <c r="H11790" s="23" t="s">
        <v>151</v>
      </c>
      <c r="I11790" s="23" t="s">
        <v>4111</v>
      </c>
      <c r="J11790" s="1" t="s">
        <v>973</v>
      </c>
    </row>
    <row r="11791" spans="5:10" ht="15.95" customHeight="1" x14ac:dyDescent="0.15">
      <c r="E11791" s="23">
        <v>519</v>
      </c>
      <c r="F11791" s="23">
        <v>178</v>
      </c>
      <c r="G11791" s="48">
        <f t="shared" si="184"/>
        <v>51910178</v>
      </c>
      <c r="H11791" s="23" t="s">
        <v>151</v>
      </c>
      <c r="I11791" s="23" t="s">
        <v>4112</v>
      </c>
      <c r="J11791" s="1" t="s">
        <v>973</v>
      </c>
    </row>
    <row r="11792" spans="5:10" ht="15.95" customHeight="1" x14ac:dyDescent="0.15">
      <c r="E11792" s="23">
        <v>519</v>
      </c>
      <c r="F11792" s="23">
        <v>181</v>
      </c>
      <c r="G11792" s="48">
        <f t="shared" si="184"/>
        <v>51910181</v>
      </c>
      <c r="H11792" s="23" t="s">
        <v>151</v>
      </c>
      <c r="I11792" s="23" t="s">
        <v>3945</v>
      </c>
      <c r="J11792" s="1" t="s">
        <v>973</v>
      </c>
    </row>
    <row r="11793" spans="5:10" ht="15.95" customHeight="1" x14ac:dyDescent="0.15">
      <c r="E11793" s="23">
        <v>519</v>
      </c>
      <c r="F11793" s="23">
        <v>182</v>
      </c>
      <c r="G11793" s="48">
        <f t="shared" si="184"/>
        <v>51910182</v>
      </c>
      <c r="H11793" s="23" t="s">
        <v>151</v>
      </c>
      <c r="I11793" s="23" t="s">
        <v>4017</v>
      </c>
      <c r="J11793" s="1" t="s">
        <v>973</v>
      </c>
    </row>
    <row r="11794" spans="5:10" ht="15.95" customHeight="1" x14ac:dyDescent="0.15">
      <c r="E11794" s="23">
        <v>519</v>
      </c>
      <c r="F11794" s="23">
        <v>184</v>
      </c>
      <c r="G11794" s="48">
        <f t="shared" si="184"/>
        <v>51910184</v>
      </c>
      <c r="H11794" s="23" t="s">
        <v>151</v>
      </c>
      <c r="I11794" s="23" t="s">
        <v>4114</v>
      </c>
      <c r="J11794" s="1" t="s">
        <v>973</v>
      </c>
    </row>
    <row r="11795" spans="5:10" ht="15.95" customHeight="1" x14ac:dyDescent="0.15">
      <c r="E11795" s="23">
        <v>519</v>
      </c>
      <c r="F11795" s="23">
        <v>211</v>
      </c>
      <c r="G11795" s="48">
        <f t="shared" si="184"/>
        <v>51910211</v>
      </c>
      <c r="H11795" s="23" t="s">
        <v>151</v>
      </c>
      <c r="I11795" s="23" t="s">
        <v>4113</v>
      </c>
      <c r="J11795" s="1" t="s">
        <v>973</v>
      </c>
    </row>
    <row r="11796" spans="5:10" ht="15.95" customHeight="1" x14ac:dyDescent="0.15">
      <c r="E11796" s="23">
        <v>519</v>
      </c>
      <c r="F11796" s="23">
        <v>301</v>
      </c>
      <c r="G11796" s="48">
        <f t="shared" si="184"/>
        <v>51910301</v>
      </c>
      <c r="H11796" s="23" t="s">
        <v>151</v>
      </c>
      <c r="I11796" s="23" t="s">
        <v>1503</v>
      </c>
      <c r="J11796" s="1" t="s">
        <v>973</v>
      </c>
    </row>
    <row r="11797" spans="5:10" ht="15.95" customHeight="1" x14ac:dyDescent="0.15">
      <c r="E11797" s="23">
        <v>519</v>
      </c>
      <c r="F11797" s="23">
        <v>311</v>
      </c>
      <c r="G11797" s="48">
        <f t="shared" si="184"/>
        <v>51910311</v>
      </c>
      <c r="H11797" s="23" t="s">
        <v>151</v>
      </c>
      <c r="I11797" s="23" t="s">
        <v>2280</v>
      </c>
      <c r="J11797" s="1" t="s">
        <v>973</v>
      </c>
    </row>
    <row r="11798" spans="5:10" ht="15.95" customHeight="1" x14ac:dyDescent="0.15">
      <c r="E11798" s="23">
        <v>519</v>
      </c>
      <c r="F11798" s="23">
        <v>312</v>
      </c>
      <c r="G11798" s="48">
        <f t="shared" si="184"/>
        <v>51910312</v>
      </c>
      <c r="H11798" s="23" t="s">
        <v>151</v>
      </c>
      <c r="I11798" s="23" t="s">
        <v>3885</v>
      </c>
      <c r="J11798" s="1" t="s">
        <v>973</v>
      </c>
    </row>
    <row r="11799" spans="5:10" ht="15.95" customHeight="1" x14ac:dyDescent="0.15">
      <c r="E11799" s="23">
        <v>519</v>
      </c>
      <c r="F11799" s="23">
        <v>601</v>
      </c>
      <c r="G11799" s="48">
        <f t="shared" si="184"/>
        <v>51910601</v>
      </c>
      <c r="H11799" s="23" t="s">
        <v>151</v>
      </c>
      <c r="I11799" s="23" t="s">
        <v>1099</v>
      </c>
      <c r="J11799" s="1" t="s">
        <v>973</v>
      </c>
    </row>
    <row r="11800" spans="5:10" ht="15.95" customHeight="1" x14ac:dyDescent="0.15">
      <c r="E11800" s="23">
        <v>519</v>
      </c>
      <c r="F11800" s="23">
        <v>966</v>
      </c>
      <c r="G11800" s="48">
        <f t="shared" si="184"/>
        <v>51910966</v>
      </c>
      <c r="H11800" s="23" t="s">
        <v>151</v>
      </c>
      <c r="I11800" s="23" t="s">
        <v>7984</v>
      </c>
      <c r="J11800" s="1" t="s">
        <v>973</v>
      </c>
    </row>
    <row r="11801" spans="5:10" ht="15.95" customHeight="1" x14ac:dyDescent="0.15">
      <c r="E11801" s="23">
        <v>520</v>
      </c>
      <c r="F11801" s="23">
        <v>251</v>
      </c>
      <c r="G11801" s="48">
        <f t="shared" si="184"/>
        <v>52010251</v>
      </c>
      <c r="H11801" s="23" t="s">
        <v>152</v>
      </c>
      <c r="I11801" s="23" t="s">
        <v>1273</v>
      </c>
      <c r="J11801" s="1" t="s">
        <v>973</v>
      </c>
    </row>
    <row r="11802" spans="5:10" ht="15.95" customHeight="1" x14ac:dyDescent="0.15">
      <c r="E11802" s="23">
        <v>522</v>
      </c>
      <c r="F11802" s="23">
        <v>80</v>
      </c>
      <c r="G11802" s="48">
        <f t="shared" si="184"/>
        <v>52210080</v>
      </c>
      <c r="H11802" s="23" t="s">
        <v>153</v>
      </c>
      <c r="I11802" s="23" t="s">
        <v>1640</v>
      </c>
      <c r="J11802" s="1" t="s">
        <v>973</v>
      </c>
    </row>
    <row r="11803" spans="5:10" ht="15.95" customHeight="1" x14ac:dyDescent="0.15">
      <c r="E11803" s="23">
        <v>522</v>
      </c>
      <c r="F11803" s="23">
        <v>91</v>
      </c>
      <c r="G11803" s="48">
        <f t="shared" si="184"/>
        <v>52210091</v>
      </c>
      <c r="H11803" s="23" t="s">
        <v>153</v>
      </c>
      <c r="I11803" s="23" t="s">
        <v>1273</v>
      </c>
      <c r="J11803" s="1" t="s">
        <v>973</v>
      </c>
    </row>
    <row r="11804" spans="5:10" ht="15.95" customHeight="1" x14ac:dyDescent="0.15">
      <c r="E11804" s="23">
        <v>522</v>
      </c>
      <c r="F11804" s="23">
        <v>92</v>
      </c>
      <c r="G11804" s="48">
        <f t="shared" si="184"/>
        <v>52210092</v>
      </c>
      <c r="H11804" s="23" t="s">
        <v>153</v>
      </c>
      <c r="I11804" s="23" t="s">
        <v>1480</v>
      </c>
      <c r="J11804" s="1" t="s">
        <v>973</v>
      </c>
    </row>
    <row r="11805" spans="5:10" ht="15.95" customHeight="1" x14ac:dyDescent="0.15">
      <c r="E11805" s="23">
        <v>522</v>
      </c>
      <c r="F11805" s="23">
        <v>99</v>
      </c>
      <c r="G11805" s="48">
        <f t="shared" si="184"/>
        <v>52210099</v>
      </c>
      <c r="H11805" s="23" t="s">
        <v>153</v>
      </c>
      <c r="I11805" s="23" t="s">
        <v>1388</v>
      </c>
      <c r="J11805" s="1" t="s">
        <v>973</v>
      </c>
    </row>
    <row r="11806" spans="5:10" ht="15.95" customHeight="1" x14ac:dyDescent="0.15">
      <c r="E11806" s="23">
        <v>522</v>
      </c>
      <c r="F11806" s="23">
        <v>111</v>
      </c>
      <c r="G11806" s="48">
        <f t="shared" si="184"/>
        <v>52210111</v>
      </c>
      <c r="H11806" s="23" t="s">
        <v>153</v>
      </c>
      <c r="I11806" s="23" t="s">
        <v>1179</v>
      </c>
      <c r="J11806" s="1" t="s">
        <v>973</v>
      </c>
    </row>
    <row r="11807" spans="5:10" ht="15.95" customHeight="1" x14ac:dyDescent="0.15">
      <c r="E11807" s="23">
        <v>522</v>
      </c>
      <c r="F11807" s="23">
        <v>112</v>
      </c>
      <c r="G11807" s="48">
        <f t="shared" si="184"/>
        <v>52210112</v>
      </c>
      <c r="H11807" s="23" t="s">
        <v>153</v>
      </c>
      <c r="I11807" s="23" t="s">
        <v>7986</v>
      </c>
      <c r="J11807" s="1" t="s">
        <v>973</v>
      </c>
    </row>
    <row r="11808" spans="5:10" ht="15.95" customHeight="1" x14ac:dyDescent="0.15">
      <c r="E11808" s="23">
        <v>522</v>
      </c>
      <c r="F11808" s="23">
        <v>114</v>
      </c>
      <c r="G11808" s="48">
        <f t="shared" si="184"/>
        <v>52210114</v>
      </c>
      <c r="H11808" s="23" t="s">
        <v>153</v>
      </c>
      <c r="I11808" s="23" t="s">
        <v>1852</v>
      </c>
      <c r="J11808" s="1" t="s">
        <v>973</v>
      </c>
    </row>
    <row r="11809" spans="5:10" ht="15.95" customHeight="1" x14ac:dyDescent="0.15">
      <c r="E11809" s="23">
        <v>522</v>
      </c>
      <c r="F11809" s="23">
        <v>121</v>
      </c>
      <c r="G11809" s="48">
        <f t="shared" si="184"/>
        <v>52210121</v>
      </c>
      <c r="H11809" s="23" t="s">
        <v>153</v>
      </c>
      <c r="I11809" s="23" t="s">
        <v>2041</v>
      </c>
      <c r="J11809" s="1" t="s">
        <v>973</v>
      </c>
    </row>
    <row r="11810" spans="5:10" ht="15.95" customHeight="1" x14ac:dyDescent="0.15">
      <c r="E11810" s="23">
        <v>522</v>
      </c>
      <c r="F11810" s="23">
        <v>123</v>
      </c>
      <c r="G11810" s="48">
        <f t="shared" si="184"/>
        <v>52210123</v>
      </c>
      <c r="H11810" s="23" t="s">
        <v>153</v>
      </c>
      <c r="I11810" s="23" t="s">
        <v>4192</v>
      </c>
      <c r="J11810" s="1" t="s">
        <v>973</v>
      </c>
    </row>
    <row r="11811" spans="5:10" ht="15.95" customHeight="1" x14ac:dyDescent="0.15">
      <c r="E11811" s="23">
        <v>522</v>
      </c>
      <c r="F11811" s="23">
        <v>125</v>
      </c>
      <c r="G11811" s="48">
        <f t="shared" si="184"/>
        <v>52210125</v>
      </c>
      <c r="H11811" s="23" t="s">
        <v>153</v>
      </c>
      <c r="I11811" s="23" t="s">
        <v>7987</v>
      </c>
      <c r="J11811" s="1" t="s">
        <v>973</v>
      </c>
    </row>
    <row r="11812" spans="5:10" ht="15.95" customHeight="1" x14ac:dyDescent="0.15">
      <c r="E11812" s="23">
        <v>522</v>
      </c>
      <c r="F11812" s="23">
        <v>131</v>
      </c>
      <c r="G11812" s="48">
        <f t="shared" si="184"/>
        <v>52210131</v>
      </c>
      <c r="H11812" s="23" t="s">
        <v>153</v>
      </c>
      <c r="I11812" s="23" t="s">
        <v>2338</v>
      </c>
      <c r="J11812" s="1" t="s">
        <v>973</v>
      </c>
    </row>
    <row r="11813" spans="5:10" ht="15.95" customHeight="1" x14ac:dyDescent="0.15">
      <c r="E11813" s="23">
        <v>522</v>
      </c>
      <c r="F11813" s="23">
        <v>132</v>
      </c>
      <c r="G11813" s="48">
        <f t="shared" si="184"/>
        <v>52210132</v>
      </c>
      <c r="H11813" s="23" t="s">
        <v>153</v>
      </c>
      <c r="I11813" s="23" t="s">
        <v>1539</v>
      </c>
      <c r="J11813" s="1" t="s">
        <v>973</v>
      </c>
    </row>
    <row r="11814" spans="5:10" ht="15.95" customHeight="1" x14ac:dyDescent="0.15">
      <c r="E11814" s="23">
        <v>522</v>
      </c>
      <c r="F11814" s="23">
        <v>133</v>
      </c>
      <c r="G11814" s="48">
        <f t="shared" si="184"/>
        <v>52210133</v>
      </c>
      <c r="H11814" s="23" t="s">
        <v>153</v>
      </c>
      <c r="I11814" s="23" t="s">
        <v>1218</v>
      </c>
      <c r="J11814" s="1" t="s">
        <v>973</v>
      </c>
    </row>
    <row r="11815" spans="5:10" ht="15.95" customHeight="1" x14ac:dyDescent="0.15">
      <c r="E11815" s="23">
        <v>522</v>
      </c>
      <c r="F11815" s="23">
        <v>135</v>
      </c>
      <c r="G11815" s="48">
        <f t="shared" si="184"/>
        <v>52210135</v>
      </c>
      <c r="H11815" s="23" t="s">
        <v>153</v>
      </c>
      <c r="I11815" s="23" t="s">
        <v>4283</v>
      </c>
      <c r="J11815" s="1" t="s">
        <v>973</v>
      </c>
    </row>
    <row r="11816" spans="5:10" ht="15.95" customHeight="1" x14ac:dyDescent="0.15">
      <c r="E11816" s="23">
        <v>522</v>
      </c>
      <c r="F11816" s="23">
        <v>137</v>
      </c>
      <c r="G11816" s="48">
        <f t="shared" si="184"/>
        <v>52210137</v>
      </c>
      <c r="H11816" s="23" t="s">
        <v>153</v>
      </c>
      <c r="I11816" s="23" t="s">
        <v>7988</v>
      </c>
      <c r="J11816" s="1" t="s">
        <v>973</v>
      </c>
    </row>
    <row r="11817" spans="5:10" ht="15.95" customHeight="1" x14ac:dyDescent="0.15">
      <c r="E11817" s="23">
        <v>522</v>
      </c>
      <c r="F11817" s="23">
        <v>138</v>
      </c>
      <c r="G11817" s="48">
        <f t="shared" si="184"/>
        <v>52210138</v>
      </c>
      <c r="H11817" s="23" t="s">
        <v>153</v>
      </c>
      <c r="I11817" s="23" t="s">
        <v>3128</v>
      </c>
      <c r="J11817" s="1" t="s">
        <v>973</v>
      </c>
    </row>
    <row r="11818" spans="5:10" ht="15.95" customHeight="1" x14ac:dyDescent="0.15">
      <c r="E11818" s="23">
        <v>522</v>
      </c>
      <c r="F11818" s="23">
        <v>139</v>
      </c>
      <c r="G11818" s="48">
        <f t="shared" si="184"/>
        <v>52210139</v>
      </c>
      <c r="H11818" s="23" t="s">
        <v>153</v>
      </c>
      <c r="I11818" s="23" t="s">
        <v>1017</v>
      </c>
      <c r="J11818" s="1" t="s">
        <v>973</v>
      </c>
    </row>
    <row r="11819" spans="5:10" ht="15.95" customHeight="1" x14ac:dyDescent="0.15">
      <c r="E11819" s="23">
        <v>522</v>
      </c>
      <c r="F11819" s="23">
        <v>141</v>
      </c>
      <c r="G11819" s="48">
        <f t="shared" si="184"/>
        <v>52210141</v>
      </c>
      <c r="H11819" s="23" t="s">
        <v>153</v>
      </c>
      <c r="I11819" s="23" t="s">
        <v>4187</v>
      </c>
      <c r="J11819" s="1" t="s">
        <v>973</v>
      </c>
    </row>
    <row r="11820" spans="5:10" ht="15.95" customHeight="1" x14ac:dyDescent="0.15">
      <c r="E11820" s="23">
        <v>522</v>
      </c>
      <c r="F11820" s="23">
        <v>143</v>
      </c>
      <c r="G11820" s="48">
        <f t="shared" si="184"/>
        <v>52210143</v>
      </c>
      <c r="H11820" s="23" t="s">
        <v>153</v>
      </c>
      <c r="I11820" s="23" t="s">
        <v>2193</v>
      </c>
      <c r="J11820" s="1" t="s">
        <v>973</v>
      </c>
    </row>
    <row r="11821" spans="5:10" ht="15.95" customHeight="1" x14ac:dyDescent="0.15">
      <c r="E11821" s="23">
        <v>522</v>
      </c>
      <c r="F11821" s="23">
        <v>144</v>
      </c>
      <c r="G11821" s="48">
        <f t="shared" si="184"/>
        <v>52210144</v>
      </c>
      <c r="H11821" s="23" t="s">
        <v>153</v>
      </c>
      <c r="I11821" s="23" t="s">
        <v>1224</v>
      </c>
      <c r="J11821" s="1" t="s">
        <v>973</v>
      </c>
    </row>
    <row r="11822" spans="5:10" ht="15.95" customHeight="1" x14ac:dyDescent="0.15">
      <c r="E11822" s="23">
        <v>522</v>
      </c>
      <c r="F11822" s="23">
        <v>145</v>
      </c>
      <c r="G11822" s="48">
        <f t="shared" si="184"/>
        <v>52210145</v>
      </c>
      <c r="H11822" s="23" t="s">
        <v>153</v>
      </c>
      <c r="I11822" s="23" t="s">
        <v>4258</v>
      </c>
      <c r="J11822" s="1" t="s">
        <v>973</v>
      </c>
    </row>
    <row r="11823" spans="5:10" ht="15.95" customHeight="1" x14ac:dyDescent="0.15">
      <c r="E11823" s="23">
        <v>522</v>
      </c>
      <c r="F11823" s="23">
        <v>146</v>
      </c>
      <c r="G11823" s="48">
        <f t="shared" si="184"/>
        <v>52210146</v>
      </c>
      <c r="H11823" s="23" t="s">
        <v>153</v>
      </c>
      <c r="I11823" s="23" t="s">
        <v>1634</v>
      </c>
      <c r="J11823" s="1" t="s">
        <v>973</v>
      </c>
    </row>
    <row r="11824" spans="5:10" ht="15.95" customHeight="1" x14ac:dyDescent="0.15">
      <c r="E11824" s="23">
        <v>522</v>
      </c>
      <c r="F11824" s="23">
        <v>147</v>
      </c>
      <c r="G11824" s="48">
        <f t="shared" si="184"/>
        <v>52210147</v>
      </c>
      <c r="H11824" s="23" t="s">
        <v>153</v>
      </c>
      <c r="I11824" s="23" t="s">
        <v>7989</v>
      </c>
      <c r="J11824" s="1" t="s">
        <v>973</v>
      </c>
    </row>
    <row r="11825" spans="5:10" ht="15.95" customHeight="1" x14ac:dyDescent="0.15">
      <c r="E11825" s="23">
        <v>522</v>
      </c>
      <c r="F11825" s="23">
        <v>151</v>
      </c>
      <c r="G11825" s="48">
        <f t="shared" si="184"/>
        <v>52210151</v>
      </c>
      <c r="H11825" s="23" t="s">
        <v>153</v>
      </c>
      <c r="I11825" s="23" t="s">
        <v>1180</v>
      </c>
      <c r="J11825" s="1" t="s">
        <v>973</v>
      </c>
    </row>
    <row r="11826" spans="5:10" ht="15.95" customHeight="1" x14ac:dyDescent="0.15">
      <c r="E11826" s="23">
        <v>522</v>
      </c>
      <c r="F11826" s="23">
        <v>153</v>
      </c>
      <c r="G11826" s="48">
        <f t="shared" si="184"/>
        <v>52210153</v>
      </c>
      <c r="H11826" s="23" t="s">
        <v>153</v>
      </c>
      <c r="I11826" s="23" t="s">
        <v>5253</v>
      </c>
      <c r="J11826" s="1" t="s">
        <v>973</v>
      </c>
    </row>
    <row r="11827" spans="5:10" ht="15.95" customHeight="1" x14ac:dyDescent="0.15">
      <c r="E11827" s="23">
        <v>522</v>
      </c>
      <c r="F11827" s="23">
        <v>161</v>
      </c>
      <c r="G11827" s="48">
        <f t="shared" si="184"/>
        <v>52210161</v>
      </c>
      <c r="H11827" s="23" t="s">
        <v>153</v>
      </c>
      <c r="I11827" s="23" t="s">
        <v>1769</v>
      </c>
      <c r="J11827" s="1" t="s">
        <v>973</v>
      </c>
    </row>
    <row r="11828" spans="5:10" ht="15.95" customHeight="1" x14ac:dyDescent="0.15">
      <c r="E11828" s="23">
        <v>522</v>
      </c>
      <c r="F11828" s="23">
        <v>162</v>
      </c>
      <c r="G11828" s="48">
        <f t="shared" si="184"/>
        <v>52210162</v>
      </c>
      <c r="H11828" s="23" t="s">
        <v>153</v>
      </c>
      <c r="I11828" s="23" t="s">
        <v>1226</v>
      </c>
      <c r="J11828" s="1" t="s">
        <v>973</v>
      </c>
    </row>
    <row r="11829" spans="5:10" ht="15.95" customHeight="1" x14ac:dyDescent="0.15">
      <c r="E11829" s="23">
        <v>522</v>
      </c>
      <c r="F11829" s="23">
        <v>163</v>
      </c>
      <c r="G11829" s="48">
        <f t="shared" si="184"/>
        <v>52210163</v>
      </c>
      <c r="H11829" s="23" t="s">
        <v>153</v>
      </c>
      <c r="I11829" s="23" t="s">
        <v>7990</v>
      </c>
      <c r="J11829" s="1" t="s">
        <v>973</v>
      </c>
    </row>
    <row r="11830" spans="5:10" ht="15.95" customHeight="1" x14ac:dyDescent="0.15">
      <c r="E11830" s="23">
        <v>522</v>
      </c>
      <c r="F11830" s="23">
        <v>165</v>
      </c>
      <c r="G11830" s="48">
        <f t="shared" si="184"/>
        <v>52210165</v>
      </c>
      <c r="H11830" s="23" t="s">
        <v>153</v>
      </c>
      <c r="I11830" s="23" t="s">
        <v>1183</v>
      </c>
      <c r="J11830" s="1" t="s">
        <v>973</v>
      </c>
    </row>
    <row r="11831" spans="5:10" ht="15.95" customHeight="1" x14ac:dyDescent="0.15">
      <c r="E11831" s="23">
        <v>522</v>
      </c>
      <c r="F11831" s="23">
        <v>166</v>
      </c>
      <c r="G11831" s="48">
        <f t="shared" si="184"/>
        <v>52210166</v>
      </c>
      <c r="H11831" s="23" t="s">
        <v>153</v>
      </c>
      <c r="I11831" s="23" t="s">
        <v>4282</v>
      </c>
      <c r="J11831" s="1" t="s">
        <v>973</v>
      </c>
    </row>
    <row r="11832" spans="5:10" ht="15.95" customHeight="1" x14ac:dyDescent="0.15">
      <c r="E11832" s="23">
        <v>522</v>
      </c>
      <c r="F11832" s="23">
        <v>171</v>
      </c>
      <c r="G11832" s="48">
        <f t="shared" si="184"/>
        <v>52210171</v>
      </c>
      <c r="H11832" s="23" t="s">
        <v>153</v>
      </c>
      <c r="I11832" s="23" t="s">
        <v>1211</v>
      </c>
      <c r="J11832" s="1" t="s">
        <v>973</v>
      </c>
    </row>
    <row r="11833" spans="5:10" ht="15.95" customHeight="1" x14ac:dyDescent="0.15">
      <c r="E11833" s="23">
        <v>522</v>
      </c>
      <c r="F11833" s="23">
        <v>181</v>
      </c>
      <c r="G11833" s="48">
        <f t="shared" si="184"/>
        <v>52210181</v>
      </c>
      <c r="H11833" s="23" t="s">
        <v>153</v>
      </c>
      <c r="I11833" s="23" t="s">
        <v>7991</v>
      </c>
      <c r="J11833" s="1" t="s">
        <v>973</v>
      </c>
    </row>
    <row r="11834" spans="5:10" ht="15.95" customHeight="1" x14ac:dyDescent="0.15">
      <c r="E11834" s="23">
        <v>522</v>
      </c>
      <c r="F11834" s="23">
        <v>191</v>
      </c>
      <c r="G11834" s="48">
        <f t="shared" si="184"/>
        <v>52210191</v>
      </c>
      <c r="H11834" s="23" t="s">
        <v>153</v>
      </c>
      <c r="I11834" s="23" t="s">
        <v>1212</v>
      </c>
      <c r="J11834" s="1" t="s">
        <v>973</v>
      </c>
    </row>
    <row r="11835" spans="5:10" ht="15.95" customHeight="1" x14ac:dyDescent="0.15">
      <c r="E11835" s="23">
        <v>522</v>
      </c>
      <c r="F11835" s="23">
        <v>193</v>
      </c>
      <c r="G11835" s="48">
        <f t="shared" si="184"/>
        <v>52210193</v>
      </c>
      <c r="H11835" s="23" t="s">
        <v>153</v>
      </c>
      <c r="I11835" s="23" t="s">
        <v>7992</v>
      </c>
      <c r="J11835" s="1" t="s">
        <v>973</v>
      </c>
    </row>
    <row r="11836" spans="5:10" ht="15.95" customHeight="1" x14ac:dyDescent="0.15">
      <c r="E11836" s="23">
        <v>522</v>
      </c>
      <c r="F11836" s="23">
        <v>211</v>
      </c>
      <c r="G11836" s="48">
        <f t="shared" si="184"/>
        <v>52210211</v>
      </c>
      <c r="H11836" s="23" t="s">
        <v>153</v>
      </c>
      <c r="I11836" s="23" t="s">
        <v>1181</v>
      </c>
      <c r="J11836" s="1" t="s">
        <v>973</v>
      </c>
    </row>
    <row r="11837" spans="5:10" ht="15.95" customHeight="1" x14ac:dyDescent="0.15">
      <c r="E11837" s="23">
        <v>522</v>
      </c>
      <c r="F11837" s="23">
        <v>212</v>
      </c>
      <c r="G11837" s="48">
        <f t="shared" si="184"/>
        <v>52210212</v>
      </c>
      <c r="H11837" s="23" t="s">
        <v>153</v>
      </c>
      <c r="I11837" s="23" t="s">
        <v>4174</v>
      </c>
      <c r="J11837" s="1" t="s">
        <v>973</v>
      </c>
    </row>
    <row r="11838" spans="5:10" ht="15.95" customHeight="1" x14ac:dyDescent="0.15">
      <c r="E11838" s="23">
        <v>522</v>
      </c>
      <c r="F11838" s="23">
        <v>213</v>
      </c>
      <c r="G11838" s="48">
        <f t="shared" si="184"/>
        <v>52210213</v>
      </c>
      <c r="H11838" s="23" t="s">
        <v>153</v>
      </c>
      <c r="I11838" s="23" t="s">
        <v>7993</v>
      </c>
      <c r="J11838" s="1" t="s">
        <v>973</v>
      </c>
    </row>
    <row r="11839" spans="5:10" ht="15.95" customHeight="1" x14ac:dyDescent="0.15">
      <c r="E11839" s="23">
        <v>522</v>
      </c>
      <c r="F11839" s="23">
        <v>214</v>
      </c>
      <c r="G11839" s="48">
        <f t="shared" si="184"/>
        <v>52210214</v>
      </c>
      <c r="H11839" s="23" t="s">
        <v>153</v>
      </c>
      <c r="I11839" s="23" t="s">
        <v>1217</v>
      </c>
      <c r="J11839" s="1" t="s">
        <v>973</v>
      </c>
    </row>
    <row r="11840" spans="5:10" ht="15.95" customHeight="1" x14ac:dyDescent="0.15">
      <c r="E11840" s="23">
        <v>522</v>
      </c>
      <c r="F11840" s="23">
        <v>221</v>
      </c>
      <c r="G11840" s="48">
        <f t="shared" si="184"/>
        <v>52210221</v>
      </c>
      <c r="H11840" s="23" t="s">
        <v>153</v>
      </c>
      <c r="I11840" s="23" t="s">
        <v>4160</v>
      </c>
      <c r="J11840" s="1" t="s">
        <v>973</v>
      </c>
    </row>
    <row r="11841" spans="5:10" ht="15.95" customHeight="1" x14ac:dyDescent="0.15">
      <c r="E11841" s="23">
        <v>522</v>
      </c>
      <c r="F11841" s="23">
        <v>225</v>
      </c>
      <c r="G11841" s="48">
        <f t="shared" si="184"/>
        <v>52210225</v>
      </c>
      <c r="H11841" s="23" t="s">
        <v>153</v>
      </c>
      <c r="I11841" s="23" t="s">
        <v>7995</v>
      </c>
      <c r="J11841" s="1" t="s">
        <v>973</v>
      </c>
    </row>
    <row r="11842" spans="5:10" ht="15.95" customHeight="1" x14ac:dyDescent="0.15">
      <c r="E11842" s="23">
        <v>522</v>
      </c>
      <c r="F11842" s="23">
        <v>231</v>
      </c>
      <c r="G11842" s="48">
        <f t="shared" si="184"/>
        <v>52210231</v>
      </c>
      <c r="H11842" s="23" t="s">
        <v>153</v>
      </c>
      <c r="I11842" s="23" t="s">
        <v>1214</v>
      </c>
      <c r="J11842" s="1" t="s">
        <v>973</v>
      </c>
    </row>
    <row r="11843" spans="5:10" ht="15.95" customHeight="1" x14ac:dyDescent="0.15">
      <c r="E11843" s="23">
        <v>522</v>
      </c>
      <c r="F11843" s="23">
        <v>232</v>
      </c>
      <c r="G11843" s="48">
        <f t="shared" si="184"/>
        <v>52210232</v>
      </c>
      <c r="H11843" s="23" t="s">
        <v>153</v>
      </c>
      <c r="I11843" s="23" t="s">
        <v>4114</v>
      </c>
      <c r="J11843" s="1" t="s">
        <v>973</v>
      </c>
    </row>
    <row r="11844" spans="5:10" ht="15.95" customHeight="1" x14ac:dyDescent="0.15">
      <c r="E11844" s="23">
        <v>522</v>
      </c>
      <c r="F11844" s="23">
        <v>233</v>
      </c>
      <c r="G11844" s="48">
        <f t="shared" si="184"/>
        <v>52210233</v>
      </c>
      <c r="H11844" s="23" t="s">
        <v>153</v>
      </c>
      <c r="I11844" s="23" t="s">
        <v>7996</v>
      </c>
      <c r="J11844" s="1" t="s">
        <v>973</v>
      </c>
    </row>
    <row r="11845" spans="5:10" ht="15.95" customHeight="1" x14ac:dyDescent="0.15">
      <c r="E11845" s="23">
        <v>522</v>
      </c>
      <c r="F11845" s="23">
        <v>234</v>
      </c>
      <c r="G11845" s="48">
        <f t="shared" ref="G11845:G11908" si="185">(E11845&amp;(F11845+10000))*1</f>
        <v>52210234</v>
      </c>
      <c r="H11845" s="23" t="s">
        <v>153</v>
      </c>
      <c r="I11845" s="23" t="s">
        <v>4277</v>
      </c>
      <c r="J11845" s="1" t="s">
        <v>973</v>
      </c>
    </row>
    <row r="11846" spans="5:10" ht="15.95" customHeight="1" x14ac:dyDescent="0.15">
      <c r="E11846" s="23">
        <v>522</v>
      </c>
      <c r="F11846" s="23">
        <v>236</v>
      </c>
      <c r="G11846" s="48">
        <f t="shared" si="185"/>
        <v>52210236</v>
      </c>
      <c r="H11846" s="23" t="s">
        <v>153</v>
      </c>
      <c r="I11846" s="23" t="s">
        <v>4213</v>
      </c>
      <c r="J11846" s="1" t="s">
        <v>973</v>
      </c>
    </row>
    <row r="11847" spans="5:10" ht="15.95" customHeight="1" x14ac:dyDescent="0.15">
      <c r="E11847" s="23">
        <v>522</v>
      </c>
      <c r="F11847" s="23">
        <v>241</v>
      </c>
      <c r="G11847" s="48">
        <f t="shared" si="185"/>
        <v>52210241</v>
      </c>
      <c r="H11847" s="23" t="s">
        <v>153</v>
      </c>
      <c r="I11847" s="23" t="s">
        <v>4068</v>
      </c>
      <c r="J11847" s="1" t="s">
        <v>973</v>
      </c>
    </row>
    <row r="11848" spans="5:10" ht="15.95" customHeight="1" x14ac:dyDescent="0.15">
      <c r="E11848" s="23">
        <v>522</v>
      </c>
      <c r="F11848" s="23">
        <v>243</v>
      </c>
      <c r="G11848" s="48">
        <f t="shared" si="185"/>
        <v>52210243</v>
      </c>
      <c r="H11848" s="23" t="s">
        <v>153</v>
      </c>
      <c r="I11848" s="23" t="s">
        <v>7997</v>
      </c>
      <c r="J11848" s="1" t="s">
        <v>973</v>
      </c>
    </row>
    <row r="11849" spans="5:10" ht="15.95" customHeight="1" x14ac:dyDescent="0.15">
      <c r="E11849" s="23">
        <v>522</v>
      </c>
      <c r="F11849" s="23">
        <v>251</v>
      </c>
      <c r="G11849" s="48">
        <f t="shared" si="185"/>
        <v>52210251</v>
      </c>
      <c r="H11849" s="23" t="s">
        <v>153</v>
      </c>
      <c r="I11849" s="23" t="s">
        <v>1221</v>
      </c>
      <c r="J11849" s="1" t="s">
        <v>973</v>
      </c>
    </row>
    <row r="11850" spans="5:10" ht="15.95" customHeight="1" x14ac:dyDescent="0.15">
      <c r="E11850" s="23">
        <v>522</v>
      </c>
      <c r="F11850" s="23">
        <v>252</v>
      </c>
      <c r="G11850" s="48">
        <f t="shared" si="185"/>
        <v>52210252</v>
      </c>
      <c r="H11850" s="23" t="s">
        <v>153</v>
      </c>
      <c r="I11850" s="23" t="s">
        <v>4184</v>
      </c>
      <c r="J11850" s="1" t="s">
        <v>973</v>
      </c>
    </row>
    <row r="11851" spans="5:10" ht="15.95" customHeight="1" x14ac:dyDescent="0.15">
      <c r="E11851" s="23">
        <v>522</v>
      </c>
      <c r="F11851" s="23">
        <v>253</v>
      </c>
      <c r="G11851" s="48">
        <f t="shared" si="185"/>
        <v>52210253</v>
      </c>
      <c r="H11851" s="23" t="s">
        <v>153</v>
      </c>
      <c r="I11851" s="23" t="s">
        <v>4274</v>
      </c>
      <c r="J11851" s="1" t="s">
        <v>973</v>
      </c>
    </row>
    <row r="11852" spans="5:10" ht="15.95" customHeight="1" x14ac:dyDescent="0.15">
      <c r="E11852" s="23">
        <v>522</v>
      </c>
      <c r="F11852" s="23">
        <v>261</v>
      </c>
      <c r="G11852" s="48">
        <f t="shared" si="185"/>
        <v>52210261</v>
      </c>
      <c r="H11852" s="23" t="s">
        <v>153</v>
      </c>
      <c r="I11852" s="23" t="s">
        <v>4188</v>
      </c>
      <c r="J11852" s="1" t="s">
        <v>973</v>
      </c>
    </row>
    <row r="11853" spans="5:10" ht="15.95" customHeight="1" x14ac:dyDescent="0.15">
      <c r="E11853" s="23">
        <v>522</v>
      </c>
      <c r="F11853" s="23">
        <v>262</v>
      </c>
      <c r="G11853" s="48">
        <f t="shared" si="185"/>
        <v>52210262</v>
      </c>
      <c r="H11853" s="23" t="s">
        <v>153</v>
      </c>
      <c r="I11853" s="23" t="s">
        <v>4171</v>
      </c>
      <c r="J11853" s="1" t="s">
        <v>973</v>
      </c>
    </row>
    <row r="11854" spans="5:10" ht="15.95" customHeight="1" x14ac:dyDescent="0.15">
      <c r="E11854" s="23">
        <v>522</v>
      </c>
      <c r="F11854" s="23">
        <v>263</v>
      </c>
      <c r="G11854" s="48">
        <f t="shared" si="185"/>
        <v>52210263</v>
      </c>
      <c r="H11854" s="23" t="s">
        <v>153</v>
      </c>
      <c r="I11854" s="23" t="s">
        <v>4168</v>
      </c>
      <c r="J11854" s="1" t="s">
        <v>973</v>
      </c>
    </row>
    <row r="11855" spans="5:10" ht="15.95" customHeight="1" x14ac:dyDescent="0.15">
      <c r="E11855" s="23">
        <v>522</v>
      </c>
      <c r="F11855" s="23">
        <v>265</v>
      </c>
      <c r="G11855" s="48">
        <f t="shared" si="185"/>
        <v>52210265</v>
      </c>
      <c r="H11855" s="23" t="s">
        <v>153</v>
      </c>
      <c r="I11855" s="23" t="s">
        <v>4053</v>
      </c>
      <c r="J11855" s="1" t="s">
        <v>973</v>
      </c>
    </row>
    <row r="11856" spans="5:10" ht="15.95" customHeight="1" x14ac:dyDescent="0.15">
      <c r="E11856" s="23">
        <v>522</v>
      </c>
      <c r="F11856" s="23">
        <v>271</v>
      </c>
      <c r="G11856" s="48">
        <f t="shared" si="185"/>
        <v>52210271</v>
      </c>
      <c r="H11856" s="23" t="s">
        <v>153</v>
      </c>
      <c r="I11856" s="23" t="s">
        <v>7998</v>
      </c>
      <c r="J11856" s="1" t="s">
        <v>973</v>
      </c>
    </row>
    <row r="11857" spans="5:10" ht="15.95" customHeight="1" x14ac:dyDescent="0.15">
      <c r="E11857" s="23">
        <v>522</v>
      </c>
      <c r="F11857" s="23">
        <v>272</v>
      </c>
      <c r="G11857" s="48">
        <f t="shared" si="185"/>
        <v>52210272</v>
      </c>
      <c r="H11857" s="23" t="s">
        <v>153</v>
      </c>
      <c r="I11857" s="23" t="s">
        <v>4200</v>
      </c>
      <c r="J11857" s="1" t="s">
        <v>973</v>
      </c>
    </row>
    <row r="11858" spans="5:10" ht="15.95" customHeight="1" x14ac:dyDescent="0.15">
      <c r="E11858" s="23">
        <v>522</v>
      </c>
      <c r="F11858" s="23">
        <v>273</v>
      </c>
      <c r="G11858" s="48">
        <f t="shared" si="185"/>
        <v>52210273</v>
      </c>
      <c r="H11858" s="23" t="s">
        <v>153</v>
      </c>
      <c r="I11858" s="23" t="s">
        <v>7999</v>
      </c>
      <c r="J11858" s="1" t="s">
        <v>973</v>
      </c>
    </row>
    <row r="11859" spans="5:10" ht="15.95" customHeight="1" x14ac:dyDescent="0.15">
      <c r="E11859" s="23">
        <v>522</v>
      </c>
      <c r="F11859" s="23">
        <v>274</v>
      </c>
      <c r="G11859" s="48">
        <f t="shared" si="185"/>
        <v>52210274</v>
      </c>
      <c r="H11859" s="23" t="s">
        <v>153</v>
      </c>
      <c r="I11859" s="23" t="s">
        <v>8000</v>
      </c>
      <c r="J11859" s="1" t="s">
        <v>973</v>
      </c>
    </row>
    <row r="11860" spans="5:10" ht="15.95" customHeight="1" x14ac:dyDescent="0.15">
      <c r="E11860" s="23">
        <v>522</v>
      </c>
      <c r="F11860" s="23">
        <v>275</v>
      </c>
      <c r="G11860" s="48">
        <f t="shared" si="185"/>
        <v>52210275</v>
      </c>
      <c r="H11860" s="23" t="s">
        <v>153</v>
      </c>
      <c r="I11860" s="23" t="s">
        <v>1635</v>
      </c>
      <c r="J11860" s="1" t="s">
        <v>973</v>
      </c>
    </row>
    <row r="11861" spans="5:10" ht="15.95" customHeight="1" x14ac:dyDescent="0.15">
      <c r="E11861" s="23">
        <v>522</v>
      </c>
      <c r="F11861" s="23">
        <v>281</v>
      </c>
      <c r="G11861" s="48">
        <f t="shared" si="185"/>
        <v>52210281</v>
      </c>
      <c r="H11861" s="23" t="s">
        <v>153</v>
      </c>
      <c r="I11861" s="23" t="s">
        <v>4251</v>
      </c>
      <c r="J11861" s="1" t="s">
        <v>973</v>
      </c>
    </row>
    <row r="11862" spans="5:10" ht="15.95" customHeight="1" x14ac:dyDescent="0.15">
      <c r="E11862" s="23">
        <v>522</v>
      </c>
      <c r="F11862" s="23">
        <v>282</v>
      </c>
      <c r="G11862" s="48">
        <f t="shared" si="185"/>
        <v>52210282</v>
      </c>
      <c r="H11862" s="23" t="s">
        <v>153</v>
      </c>
      <c r="I11862" s="23" t="s">
        <v>2443</v>
      </c>
      <c r="J11862" s="1" t="s">
        <v>973</v>
      </c>
    </row>
    <row r="11863" spans="5:10" ht="15.95" customHeight="1" x14ac:dyDescent="0.15">
      <c r="E11863" s="23">
        <v>522</v>
      </c>
      <c r="F11863" s="23">
        <v>283</v>
      </c>
      <c r="G11863" s="48">
        <f t="shared" si="185"/>
        <v>52210283</v>
      </c>
      <c r="H11863" s="23" t="s">
        <v>153</v>
      </c>
      <c r="I11863" s="23" t="s">
        <v>4191</v>
      </c>
      <c r="J11863" s="1" t="s">
        <v>973</v>
      </c>
    </row>
    <row r="11864" spans="5:10" ht="15.95" customHeight="1" x14ac:dyDescent="0.15">
      <c r="E11864" s="23">
        <v>522</v>
      </c>
      <c r="F11864" s="23">
        <v>285</v>
      </c>
      <c r="G11864" s="48">
        <f t="shared" si="185"/>
        <v>52210285</v>
      </c>
      <c r="H11864" s="23" t="s">
        <v>153</v>
      </c>
      <c r="I11864" s="23" t="s">
        <v>4217</v>
      </c>
      <c r="J11864" s="1" t="s">
        <v>973</v>
      </c>
    </row>
    <row r="11865" spans="5:10" ht="15.95" customHeight="1" x14ac:dyDescent="0.15">
      <c r="E11865" s="23">
        <v>522</v>
      </c>
      <c r="F11865" s="23">
        <v>311</v>
      </c>
      <c r="G11865" s="48">
        <f t="shared" si="185"/>
        <v>52210311</v>
      </c>
      <c r="H11865" s="23" t="s">
        <v>153</v>
      </c>
      <c r="I11865" s="23" t="s">
        <v>1219</v>
      </c>
      <c r="J11865" s="1" t="s">
        <v>973</v>
      </c>
    </row>
    <row r="11866" spans="5:10" ht="15.95" customHeight="1" x14ac:dyDescent="0.15">
      <c r="E11866" s="23">
        <v>522</v>
      </c>
      <c r="F11866" s="23">
        <v>313</v>
      </c>
      <c r="G11866" s="48">
        <f t="shared" si="185"/>
        <v>52210313</v>
      </c>
      <c r="H11866" s="23" t="s">
        <v>153</v>
      </c>
      <c r="I11866" s="23" t="s">
        <v>4253</v>
      </c>
      <c r="J11866" s="1" t="s">
        <v>973</v>
      </c>
    </row>
    <row r="11867" spans="5:10" ht="15.95" customHeight="1" x14ac:dyDescent="0.15">
      <c r="E11867" s="23">
        <v>522</v>
      </c>
      <c r="F11867" s="23">
        <v>314</v>
      </c>
      <c r="G11867" s="48">
        <f t="shared" si="185"/>
        <v>52210314</v>
      </c>
      <c r="H11867" s="23" t="s">
        <v>153</v>
      </c>
      <c r="I11867" s="23" t="s">
        <v>4256</v>
      </c>
      <c r="J11867" s="1" t="s">
        <v>973</v>
      </c>
    </row>
    <row r="11868" spans="5:10" ht="15.95" customHeight="1" x14ac:dyDescent="0.15">
      <c r="E11868" s="23">
        <v>522</v>
      </c>
      <c r="F11868" s="23">
        <v>315</v>
      </c>
      <c r="G11868" s="48">
        <f t="shared" si="185"/>
        <v>52210315</v>
      </c>
      <c r="H11868" s="23" t="s">
        <v>153</v>
      </c>
      <c r="I11868" s="23" t="s">
        <v>4257</v>
      </c>
      <c r="J11868" s="1" t="s">
        <v>973</v>
      </c>
    </row>
    <row r="11869" spans="5:10" ht="15.95" customHeight="1" x14ac:dyDescent="0.15">
      <c r="E11869" s="23">
        <v>522</v>
      </c>
      <c r="F11869" s="23">
        <v>318</v>
      </c>
      <c r="G11869" s="48">
        <f t="shared" si="185"/>
        <v>52210318</v>
      </c>
      <c r="H11869" s="23" t="s">
        <v>153</v>
      </c>
      <c r="I11869" s="23" t="s">
        <v>8001</v>
      </c>
      <c r="J11869" s="1" t="s">
        <v>973</v>
      </c>
    </row>
    <row r="11870" spans="5:10" ht="15.95" customHeight="1" x14ac:dyDescent="0.15">
      <c r="E11870" s="23">
        <v>522</v>
      </c>
      <c r="F11870" s="23">
        <v>321</v>
      </c>
      <c r="G11870" s="48">
        <f t="shared" si="185"/>
        <v>52210321</v>
      </c>
      <c r="H11870" s="23" t="s">
        <v>153</v>
      </c>
      <c r="I11870" s="23" t="s">
        <v>4249</v>
      </c>
      <c r="J11870" s="1" t="s">
        <v>973</v>
      </c>
    </row>
    <row r="11871" spans="5:10" ht="15.95" customHeight="1" x14ac:dyDescent="0.15">
      <c r="E11871" s="23">
        <v>522</v>
      </c>
      <c r="F11871" s="23">
        <v>331</v>
      </c>
      <c r="G11871" s="48">
        <f t="shared" si="185"/>
        <v>52210331</v>
      </c>
      <c r="H11871" s="23" t="s">
        <v>153</v>
      </c>
      <c r="I11871" s="23" t="s">
        <v>4248</v>
      </c>
      <c r="J11871" s="1" t="s">
        <v>973</v>
      </c>
    </row>
    <row r="11872" spans="5:10" ht="15.95" customHeight="1" x14ac:dyDescent="0.15">
      <c r="E11872" s="23">
        <v>522</v>
      </c>
      <c r="F11872" s="23">
        <v>341</v>
      </c>
      <c r="G11872" s="48">
        <f t="shared" si="185"/>
        <v>52210341</v>
      </c>
      <c r="H11872" s="23" t="s">
        <v>153</v>
      </c>
      <c r="I11872" s="23" t="s">
        <v>3945</v>
      </c>
      <c r="J11872" s="1" t="s">
        <v>973</v>
      </c>
    </row>
    <row r="11873" spans="5:10" ht="15.95" customHeight="1" x14ac:dyDescent="0.15">
      <c r="E11873" s="23">
        <v>522</v>
      </c>
      <c r="F11873" s="23">
        <v>351</v>
      </c>
      <c r="G11873" s="48">
        <f t="shared" si="185"/>
        <v>52210351</v>
      </c>
      <c r="H11873" s="23" t="s">
        <v>153</v>
      </c>
      <c r="I11873" s="23" t="s">
        <v>4017</v>
      </c>
      <c r="J11873" s="1" t="s">
        <v>973</v>
      </c>
    </row>
    <row r="11874" spans="5:10" ht="15.95" customHeight="1" x14ac:dyDescent="0.15">
      <c r="E11874" s="23">
        <v>522</v>
      </c>
      <c r="F11874" s="23">
        <v>361</v>
      </c>
      <c r="G11874" s="48">
        <f t="shared" si="185"/>
        <v>52210361</v>
      </c>
      <c r="H11874" s="23" t="s">
        <v>153</v>
      </c>
      <c r="I11874" s="23" t="s">
        <v>4245</v>
      </c>
      <c r="J11874" s="1" t="s">
        <v>973</v>
      </c>
    </row>
    <row r="11875" spans="5:10" ht="15.95" customHeight="1" x14ac:dyDescent="0.15">
      <c r="E11875" s="23">
        <v>522</v>
      </c>
      <c r="F11875" s="23">
        <v>362</v>
      </c>
      <c r="G11875" s="48">
        <f t="shared" si="185"/>
        <v>52210362</v>
      </c>
      <c r="H11875" s="23" t="s">
        <v>153</v>
      </c>
      <c r="I11875" s="23" t="s">
        <v>4246</v>
      </c>
      <c r="J11875" s="1" t="s">
        <v>973</v>
      </c>
    </row>
    <row r="11876" spans="5:10" ht="15.95" customHeight="1" x14ac:dyDescent="0.15">
      <c r="E11876" s="23">
        <v>522</v>
      </c>
      <c r="F11876" s="23">
        <v>371</v>
      </c>
      <c r="G11876" s="48">
        <f t="shared" si="185"/>
        <v>52210371</v>
      </c>
      <c r="H11876" s="23" t="s">
        <v>153</v>
      </c>
      <c r="I11876" s="23" t="s">
        <v>4244</v>
      </c>
      <c r="J11876" s="1" t="s">
        <v>973</v>
      </c>
    </row>
    <row r="11877" spans="5:10" ht="15.95" customHeight="1" x14ac:dyDescent="0.15">
      <c r="E11877" s="23">
        <v>522</v>
      </c>
      <c r="F11877" s="23">
        <v>381</v>
      </c>
      <c r="G11877" s="48">
        <f t="shared" si="185"/>
        <v>52210381</v>
      </c>
      <c r="H11877" s="23" t="s">
        <v>153</v>
      </c>
      <c r="I11877" s="23" t="s">
        <v>4252</v>
      </c>
      <c r="J11877" s="1" t="s">
        <v>973</v>
      </c>
    </row>
    <row r="11878" spans="5:10" ht="15.95" customHeight="1" x14ac:dyDescent="0.15">
      <c r="E11878" s="23">
        <v>522</v>
      </c>
      <c r="F11878" s="23">
        <v>411</v>
      </c>
      <c r="G11878" s="48">
        <f t="shared" si="185"/>
        <v>52210411</v>
      </c>
      <c r="H11878" s="23" t="s">
        <v>153</v>
      </c>
      <c r="I11878" s="23" t="s">
        <v>1339</v>
      </c>
      <c r="J11878" s="1" t="s">
        <v>973</v>
      </c>
    </row>
    <row r="11879" spans="5:10" ht="15.95" customHeight="1" x14ac:dyDescent="0.15">
      <c r="E11879" s="23">
        <v>522</v>
      </c>
      <c r="F11879" s="23">
        <v>412</v>
      </c>
      <c r="G11879" s="48">
        <f t="shared" si="185"/>
        <v>52210412</v>
      </c>
      <c r="H11879" s="23" t="s">
        <v>153</v>
      </c>
      <c r="I11879" s="23" t="s">
        <v>4179</v>
      </c>
      <c r="J11879" s="1" t="s">
        <v>973</v>
      </c>
    </row>
    <row r="11880" spans="5:10" ht="15.95" customHeight="1" x14ac:dyDescent="0.15">
      <c r="E11880" s="23">
        <v>522</v>
      </c>
      <c r="F11880" s="23">
        <v>413</v>
      </c>
      <c r="G11880" s="48">
        <f t="shared" si="185"/>
        <v>52210413</v>
      </c>
      <c r="H11880" s="23" t="s">
        <v>153</v>
      </c>
      <c r="I11880" s="23" t="s">
        <v>8002</v>
      </c>
      <c r="J11880" s="1" t="s">
        <v>973</v>
      </c>
    </row>
    <row r="11881" spans="5:10" ht="15.95" customHeight="1" x14ac:dyDescent="0.15">
      <c r="E11881" s="23">
        <v>522</v>
      </c>
      <c r="F11881" s="23">
        <v>415</v>
      </c>
      <c r="G11881" s="48">
        <f t="shared" si="185"/>
        <v>52210415</v>
      </c>
      <c r="H11881" s="23" t="s">
        <v>153</v>
      </c>
      <c r="I11881" s="23" t="s">
        <v>4209</v>
      </c>
      <c r="J11881" s="1" t="s">
        <v>973</v>
      </c>
    </row>
    <row r="11882" spans="5:10" ht="15.95" customHeight="1" x14ac:dyDescent="0.15">
      <c r="E11882" s="23">
        <v>522</v>
      </c>
      <c r="F11882" s="23">
        <v>417</v>
      </c>
      <c r="G11882" s="48">
        <f t="shared" si="185"/>
        <v>52210417</v>
      </c>
      <c r="H11882" s="23" t="s">
        <v>153</v>
      </c>
      <c r="I11882" s="23" t="s">
        <v>2544</v>
      </c>
      <c r="J11882" s="1" t="s">
        <v>973</v>
      </c>
    </row>
    <row r="11883" spans="5:10" ht="15.95" customHeight="1" x14ac:dyDescent="0.15">
      <c r="E11883" s="23">
        <v>522</v>
      </c>
      <c r="F11883" s="23">
        <v>418</v>
      </c>
      <c r="G11883" s="48">
        <f t="shared" si="185"/>
        <v>52210418</v>
      </c>
      <c r="H11883" s="23" t="s">
        <v>153</v>
      </c>
      <c r="I11883" s="23" t="s">
        <v>4197</v>
      </c>
      <c r="J11883" s="1" t="s">
        <v>973</v>
      </c>
    </row>
    <row r="11884" spans="5:10" ht="15.95" customHeight="1" x14ac:dyDescent="0.15">
      <c r="E11884" s="23">
        <v>522</v>
      </c>
      <c r="F11884" s="23">
        <v>419</v>
      </c>
      <c r="G11884" s="48">
        <f t="shared" si="185"/>
        <v>52210419</v>
      </c>
      <c r="H11884" s="23" t="s">
        <v>153</v>
      </c>
      <c r="I11884" s="23" t="s">
        <v>4269</v>
      </c>
      <c r="J11884" s="1" t="s">
        <v>973</v>
      </c>
    </row>
    <row r="11885" spans="5:10" ht="15.95" customHeight="1" x14ac:dyDescent="0.15">
      <c r="E11885" s="23">
        <v>522</v>
      </c>
      <c r="F11885" s="23">
        <v>421</v>
      </c>
      <c r="G11885" s="48">
        <f t="shared" si="185"/>
        <v>52210421</v>
      </c>
      <c r="H11885" s="23" t="s">
        <v>153</v>
      </c>
      <c r="I11885" s="23" t="s">
        <v>5939</v>
      </c>
      <c r="J11885" s="1" t="s">
        <v>973</v>
      </c>
    </row>
    <row r="11886" spans="5:10" ht="15.95" customHeight="1" x14ac:dyDescent="0.15">
      <c r="E11886" s="23">
        <v>522</v>
      </c>
      <c r="F11886" s="23">
        <v>422</v>
      </c>
      <c r="G11886" s="48">
        <f t="shared" si="185"/>
        <v>52210422</v>
      </c>
      <c r="H11886" s="23" t="s">
        <v>153</v>
      </c>
      <c r="I11886" s="23" t="s">
        <v>4193</v>
      </c>
      <c r="J11886" s="1" t="s">
        <v>973</v>
      </c>
    </row>
    <row r="11887" spans="5:10" ht="15.95" customHeight="1" x14ac:dyDescent="0.15">
      <c r="E11887" s="23">
        <v>522</v>
      </c>
      <c r="F11887" s="23">
        <v>423</v>
      </c>
      <c r="G11887" s="48">
        <f t="shared" si="185"/>
        <v>52210423</v>
      </c>
      <c r="H11887" s="23" t="s">
        <v>153</v>
      </c>
      <c r="I11887" s="23" t="s">
        <v>4272</v>
      </c>
      <c r="J11887" s="1" t="s">
        <v>973</v>
      </c>
    </row>
    <row r="11888" spans="5:10" ht="15.95" customHeight="1" x14ac:dyDescent="0.15">
      <c r="E11888" s="23">
        <v>522</v>
      </c>
      <c r="F11888" s="23">
        <v>431</v>
      </c>
      <c r="G11888" s="48">
        <f t="shared" si="185"/>
        <v>52210431</v>
      </c>
      <c r="H11888" s="23" t="s">
        <v>153</v>
      </c>
      <c r="I11888" s="23" t="s">
        <v>4156</v>
      </c>
      <c r="J11888" s="1" t="s">
        <v>973</v>
      </c>
    </row>
    <row r="11889" spans="5:10" ht="15.95" customHeight="1" x14ac:dyDescent="0.15">
      <c r="E11889" s="23">
        <v>522</v>
      </c>
      <c r="F11889" s="23">
        <v>433</v>
      </c>
      <c r="G11889" s="48">
        <f t="shared" si="185"/>
        <v>52210433</v>
      </c>
      <c r="H11889" s="23" t="s">
        <v>153</v>
      </c>
      <c r="I11889" s="23" t="s">
        <v>8003</v>
      </c>
      <c r="J11889" s="1" t="s">
        <v>973</v>
      </c>
    </row>
    <row r="11890" spans="5:10" ht="15.95" customHeight="1" x14ac:dyDescent="0.15">
      <c r="E11890" s="23">
        <v>522</v>
      </c>
      <c r="F11890" s="23">
        <v>435</v>
      </c>
      <c r="G11890" s="48">
        <f t="shared" si="185"/>
        <v>52210435</v>
      </c>
      <c r="H11890" s="23" t="s">
        <v>153</v>
      </c>
      <c r="I11890" s="23" t="s">
        <v>8004</v>
      </c>
      <c r="J11890" s="1" t="s">
        <v>973</v>
      </c>
    </row>
    <row r="11891" spans="5:10" ht="15.95" customHeight="1" x14ac:dyDescent="0.15">
      <c r="E11891" s="23">
        <v>522</v>
      </c>
      <c r="F11891" s="23">
        <v>441</v>
      </c>
      <c r="G11891" s="48">
        <f t="shared" si="185"/>
        <v>52210441</v>
      </c>
      <c r="H11891" s="23" t="s">
        <v>153</v>
      </c>
      <c r="I11891" s="23" t="s">
        <v>1220</v>
      </c>
      <c r="J11891" s="1" t="s">
        <v>973</v>
      </c>
    </row>
    <row r="11892" spans="5:10" ht="15.95" customHeight="1" x14ac:dyDescent="0.15">
      <c r="E11892" s="23">
        <v>522</v>
      </c>
      <c r="F11892" s="23">
        <v>443</v>
      </c>
      <c r="G11892" s="48">
        <f t="shared" si="185"/>
        <v>52210443</v>
      </c>
      <c r="H11892" s="23" t="s">
        <v>153</v>
      </c>
      <c r="I11892" s="23" t="s">
        <v>4189</v>
      </c>
      <c r="J11892" s="1" t="s">
        <v>973</v>
      </c>
    </row>
    <row r="11893" spans="5:10" ht="15.95" customHeight="1" x14ac:dyDescent="0.15">
      <c r="E11893" s="23">
        <v>522</v>
      </c>
      <c r="F11893" s="23">
        <v>445</v>
      </c>
      <c r="G11893" s="48">
        <f t="shared" si="185"/>
        <v>52210445</v>
      </c>
      <c r="H11893" s="23" t="s">
        <v>153</v>
      </c>
      <c r="I11893" s="23" t="s">
        <v>1532</v>
      </c>
      <c r="J11893" s="1" t="s">
        <v>973</v>
      </c>
    </row>
    <row r="11894" spans="5:10" ht="15.95" customHeight="1" x14ac:dyDescent="0.15">
      <c r="E11894" s="23">
        <v>522</v>
      </c>
      <c r="F11894" s="23">
        <v>447</v>
      </c>
      <c r="G11894" s="48">
        <f t="shared" si="185"/>
        <v>52210447</v>
      </c>
      <c r="H11894" s="23" t="s">
        <v>153</v>
      </c>
      <c r="I11894" s="23" t="s">
        <v>4154</v>
      </c>
      <c r="J11894" s="1" t="s">
        <v>973</v>
      </c>
    </row>
    <row r="11895" spans="5:10" ht="15.95" customHeight="1" x14ac:dyDescent="0.15">
      <c r="E11895" s="23">
        <v>522</v>
      </c>
      <c r="F11895" s="23">
        <v>449</v>
      </c>
      <c r="G11895" s="48">
        <f t="shared" si="185"/>
        <v>52210449</v>
      </c>
      <c r="H11895" s="23" t="s">
        <v>153</v>
      </c>
      <c r="I11895" s="23" t="s">
        <v>8005</v>
      </c>
      <c r="J11895" s="1" t="s">
        <v>973</v>
      </c>
    </row>
    <row r="11896" spans="5:10" ht="15.95" customHeight="1" x14ac:dyDescent="0.15">
      <c r="E11896" s="23">
        <v>522</v>
      </c>
      <c r="F11896" s="23">
        <v>451</v>
      </c>
      <c r="G11896" s="48">
        <f t="shared" si="185"/>
        <v>52210451</v>
      </c>
      <c r="H11896" s="23" t="s">
        <v>153</v>
      </c>
      <c r="I11896" s="23" t="s">
        <v>1636</v>
      </c>
      <c r="J11896" s="1" t="s">
        <v>973</v>
      </c>
    </row>
    <row r="11897" spans="5:10" ht="15.95" customHeight="1" x14ac:dyDescent="0.15">
      <c r="E11897" s="23">
        <v>522</v>
      </c>
      <c r="F11897" s="23">
        <v>452</v>
      </c>
      <c r="G11897" s="48">
        <f t="shared" si="185"/>
        <v>52210452</v>
      </c>
      <c r="H11897" s="23" t="s">
        <v>153</v>
      </c>
      <c r="I11897" s="23" t="s">
        <v>4218</v>
      </c>
      <c r="J11897" s="1" t="s">
        <v>973</v>
      </c>
    </row>
    <row r="11898" spans="5:10" ht="15.95" customHeight="1" x14ac:dyDescent="0.15">
      <c r="E11898" s="23">
        <v>522</v>
      </c>
      <c r="F11898" s="23">
        <v>453</v>
      </c>
      <c r="G11898" s="48">
        <f t="shared" si="185"/>
        <v>52210453</v>
      </c>
      <c r="H11898" s="23" t="s">
        <v>153</v>
      </c>
      <c r="I11898" s="23" t="s">
        <v>3882</v>
      </c>
      <c r="J11898" s="1" t="s">
        <v>973</v>
      </c>
    </row>
    <row r="11899" spans="5:10" ht="15.95" customHeight="1" x14ac:dyDescent="0.15">
      <c r="E11899" s="23">
        <v>522</v>
      </c>
      <c r="F11899" s="23">
        <v>455</v>
      </c>
      <c r="G11899" s="48">
        <f t="shared" si="185"/>
        <v>52210455</v>
      </c>
      <c r="H11899" s="23" t="s">
        <v>153</v>
      </c>
      <c r="I11899" s="23" t="s">
        <v>1918</v>
      </c>
      <c r="J11899" s="1" t="s">
        <v>973</v>
      </c>
    </row>
    <row r="11900" spans="5:10" ht="15.95" customHeight="1" x14ac:dyDescent="0.15">
      <c r="E11900" s="23">
        <v>522</v>
      </c>
      <c r="F11900" s="23">
        <v>461</v>
      </c>
      <c r="G11900" s="48">
        <f t="shared" si="185"/>
        <v>52210461</v>
      </c>
      <c r="H11900" s="23" t="s">
        <v>153</v>
      </c>
      <c r="I11900" s="23" t="s">
        <v>1222</v>
      </c>
      <c r="J11900" s="1" t="s">
        <v>973</v>
      </c>
    </row>
    <row r="11901" spans="5:10" ht="15.95" customHeight="1" x14ac:dyDescent="0.15">
      <c r="E11901" s="23">
        <v>522</v>
      </c>
      <c r="F11901" s="23">
        <v>462</v>
      </c>
      <c r="G11901" s="48">
        <f t="shared" si="185"/>
        <v>52210462</v>
      </c>
      <c r="H11901" s="23" t="s">
        <v>153</v>
      </c>
      <c r="I11901" s="23" t="s">
        <v>4287</v>
      </c>
      <c r="J11901" s="1" t="s">
        <v>973</v>
      </c>
    </row>
    <row r="11902" spans="5:10" ht="15.95" customHeight="1" x14ac:dyDescent="0.15">
      <c r="E11902" s="23">
        <v>522</v>
      </c>
      <c r="F11902" s="23">
        <v>463</v>
      </c>
      <c r="G11902" s="48">
        <f t="shared" si="185"/>
        <v>52210463</v>
      </c>
      <c r="H11902" s="23" t="s">
        <v>153</v>
      </c>
      <c r="I11902" s="23" t="s">
        <v>4215</v>
      </c>
      <c r="J11902" s="1" t="s">
        <v>973</v>
      </c>
    </row>
    <row r="11903" spans="5:10" ht="15.95" customHeight="1" x14ac:dyDescent="0.15">
      <c r="E11903" s="23">
        <v>522</v>
      </c>
      <c r="F11903" s="23">
        <v>464</v>
      </c>
      <c r="G11903" s="48">
        <f t="shared" si="185"/>
        <v>52210464</v>
      </c>
      <c r="H11903" s="23" t="s">
        <v>153</v>
      </c>
      <c r="I11903" s="23" t="s">
        <v>1431</v>
      </c>
      <c r="J11903" s="1" t="s">
        <v>973</v>
      </c>
    </row>
    <row r="11904" spans="5:10" ht="15.95" customHeight="1" x14ac:dyDescent="0.15">
      <c r="E11904" s="23">
        <v>522</v>
      </c>
      <c r="F11904" s="23">
        <v>471</v>
      </c>
      <c r="G11904" s="48">
        <f t="shared" si="185"/>
        <v>52210471</v>
      </c>
      <c r="H11904" s="23" t="s">
        <v>153</v>
      </c>
      <c r="I11904" s="23" t="s">
        <v>4219</v>
      </c>
      <c r="J11904" s="1" t="s">
        <v>973</v>
      </c>
    </row>
    <row r="11905" spans="5:10" ht="15.95" customHeight="1" x14ac:dyDescent="0.15">
      <c r="E11905" s="23">
        <v>522</v>
      </c>
      <c r="F11905" s="23">
        <v>473</v>
      </c>
      <c r="G11905" s="48">
        <f t="shared" si="185"/>
        <v>52210473</v>
      </c>
      <c r="H11905" s="23" t="s">
        <v>153</v>
      </c>
      <c r="I11905" s="23" t="s">
        <v>8006</v>
      </c>
      <c r="J11905" s="1" t="s">
        <v>973</v>
      </c>
    </row>
    <row r="11906" spans="5:10" ht="15.95" customHeight="1" x14ac:dyDescent="0.15">
      <c r="E11906" s="23">
        <v>522</v>
      </c>
      <c r="F11906" s="23">
        <v>481</v>
      </c>
      <c r="G11906" s="48">
        <f t="shared" si="185"/>
        <v>52210481</v>
      </c>
      <c r="H11906" s="23" t="s">
        <v>153</v>
      </c>
      <c r="I11906" s="23" t="s">
        <v>4239</v>
      </c>
      <c r="J11906" s="1" t="s">
        <v>973</v>
      </c>
    </row>
    <row r="11907" spans="5:10" ht="15.95" customHeight="1" x14ac:dyDescent="0.15">
      <c r="E11907" s="23">
        <v>522</v>
      </c>
      <c r="F11907" s="23">
        <v>483</v>
      </c>
      <c r="G11907" s="48">
        <f t="shared" si="185"/>
        <v>52210483</v>
      </c>
      <c r="H11907" s="23" t="s">
        <v>153</v>
      </c>
      <c r="I11907" s="23" t="s">
        <v>2810</v>
      </c>
      <c r="J11907" s="1" t="s">
        <v>973</v>
      </c>
    </row>
    <row r="11908" spans="5:10" ht="15.95" customHeight="1" x14ac:dyDescent="0.15">
      <c r="E11908" s="23">
        <v>522</v>
      </c>
      <c r="F11908" s="23">
        <v>501</v>
      </c>
      <c r="G11908" s="48">
        <f t="shared" si="185"/>
        <v>52210501</v>
      </c>
      <c r="H11908" s="23" t="s">
        <v>153</v>
      </c>
      <c r="I11908" s="23" t="s">
        <v>8007</v>
      </c>
      <c r="J11908" s="1" t="s">
        <v>973</v>
      </c>
    </row>
    <row r="11909" spans="5:10" ht="15.95" customHeight="1" x14ac:dyDescent="0.15">
      <c r="E11909" s="23">
        <v>522</v>
      </c>
      <c r="F11909" s="23">
        <v>505</v>
      </c>
      <c r="G11909" s="48">
        <f t="shared" ref="G11909:G11972" si="186">(E11909&amp;(F11909+10000))*1</f>
        <v>52210505</v>
      </c>
      <c r="H11909" s="23" t="s">
        <v>153</v>
      </c>
      <c r="I11909" s="23" t="s">
        <v>4221</v>
      </c>
      <c r="J11909" s="1" t="s">
        <v>973</v>
      </c>
    </row>
    <row r="11910" spans="5:10" ht="15.95" customHeight="1" x14ac:dyDescent="0.15">
      <c r="E11910" s="23">
        <v>522</v>
      </c>
      <c r="F11910" s="23">
        <v>511</v>
      </c>
      <c r="G11910" s="48">
        <f t="shared" si="186"/>
        <v>52210511</v>
      </c>
      <c r="H11910" s="23" t="s">
        <v>153</v>
      </c>
      <c r="I11910" s="23" t="s">
        <v>1213</v>
      </c>
      <c r="J11910" s="1" t="s">
        <v>973</v>
      </c>
    </row>
    <row r="11911" spans="5:10" ht="15.95" customHeight="1" x14ac:dyDescent="0.15">
      <c r="E11911" s="23">
        <v>522</v>
      </c>
      <c r="F11911" s="23">
        <v>515</v>
      </c>
      <c r="G11911" s="48">
        <f t="shared" si="186"/>
        <v>52210515</v>
      </c>
      <c r="H11911" s="23" t="s">
        <v>153</v>
      </c>
      <c r="I11911" s="23" t="s">
        <v>4224</v>
      </c>
      <c r="J11911" s="1" t="s">
        <v>973</v>
      </c>
    </row>
    <row r="11912" spans="5:10" ht="15.95" customHeight="1" x14ac:dyDescent="0.15">
      <c r="E11912" s="23">
        <v>522</v>
      </c>
      <c r="F11912" s="23">
        <v>516</v>
      </c>
      <c r="G11912" s="48">
        <f t="shared" si="186"/>
        <v>52210516</v>
      </c>
      <c r="H11912" s="23" t="s">
        <v>153</v>
      </c>
      <c r="I11912" s="23" t="s">
        <v>8008</v>
      </c>
      <c r="J11912" s="1" t="s">
        <v>973</v>
      </c>
    </row>
    <row r="11913" spans="5:10" ht="15.95" customHeight="1" x14ac:dyDescent="0.15">
      <c r="E11913" s="23">
        <v>522</v>
      </c>
      <c r="F11913" s="23">
        <v>521</v>
      </c>
      <c r="G11913" s="48">
        <f t="shared" si="186"/>
        <v>52210521</v>
      </c>
      <c r="H11913" s="23" t="s">
        <v>153</v>
      </c>
      <c r="I11913" s="23" t="s">
        <v>8009</v>
      </c>
      <c r="J11913" s="1" t="s">
        <v>973</v>
      </c>
    </row>
    <row r="11914" spans="5:10" ht="15.95" customHeight="1" x14ac:dyDescent="0.15">
      <c r="E11914" s="23">
        <v>522</v>
      </c>
      <c r="F11914" s="23">
        <v>531</v>
      </c>
      <c r="G11914" s="48">
        <f t="shared" si="186"/>
        <v>52210531</v>
      </c>
      <c r="H11914" s="23" t="s">
        <v>153</v>
      </c>
      <c r="I11914" s="23" t="s">
        <v>1631</v>
      </c>
      <c r="J11914" s="1" t="s">
        <v>973</v>
      </c>
    </row>
    <row r="11915" spans="5:10" ht="15.95" customHeight="1" x14ac:dyDescent="0.15">
      <c r="E11915" s="23">
        <v>522</v>
      </c>
      <c r="F11915" s="23">
        <v>541</v>
      </c>
      <c r="G11915" s="48">
        <f t="shared" si="186"/>
        <v>52210541</v>
      </c>
      <c r="H11915" s="23" t="s">
        <v>153</v>
      </c>
      <c r="I11915" s="23" t="s">
        <v>4232</v>
      </c>
      <c r="J11915" s="1" t="s">
        <v>973</v>
      </c>
    </row>
    <row r="11916" spans="5:10" ht="15.95" customHeight="1" x14ac:dyDescent="0.15">
      <c r="E11916" s="23">
        <v>522</v>
      </c>
      <c r="F11916" s="23">
        <v>551</v>
      </c>
      <c r="G11916" s="48">
        <f t="shared" si="186"/>
        <v>52210551</v>
      </c>
      <c r="H11916" s="23" t="s">
        <v>153</v>
      </c>
      <c r="I11916" s="23" t="s">
        <v>4234</v>
      </c>
      <c r="J11916" s="1" t="s">
        <v>973</v>
      </c>
    </row>
    <row r="11917" spans="5:10" ht="15.95" customHeight="1" x14ac:dyDescent="0.15">
      <c r="E11917" s="23">
        <v>522</v>
      </c>
      <c r="F11917" s="23">
        <v>561</v>
      </c>
      <c r="G11917" s="48">
        <f t="shared" si="186"/>
        <v>52210561</v>
      </c>
      <c r="H11917" s="23" t="s">
        <v>153</v>
      </c>
      <c r="I11917" s="23" t="s">
        <v>4236</v>
      </c>
      <c r="J11917" s="1" t="s">
        <v>973</v>
      </c>
    </row>
    <row r="11918" spans="5:10" ht="15.95" customHeight="1" x14ac:dyDescent="0.15">
      <c r="E11918" s="23">
        <v>522</v>
      </c>
      <c r="F11918" s="23">
        <v>571</v>
      </c>
      <c r="G11918" s="48">
        <f t="shared" si="186"/>
        <v>52210571</v>
      </c>
      <c r="H11918" s="23" t="s">
        <v>153</v>
      </c>
      <c r="I11918" s="23" t="s">
        <v>2337</v>
      </c>
      <c r="J11918" s="1" t="s">
        <v>973</v>
      </c>
    </row>
    <row r="11919" spans="5:10" ht="15.95" customHeight="1" x14ac:dyDescent="0.15">
      <c r="E11919" s="23">
        <v>522</v>
      </c>
      <c r="F11919" s="23">
        <v>572</v>
      </c>
      <c r="G11919" s="48">
        <f t="shared" si="186"/>
        <v>52210572</v>
      </c>
      <c r="H11919" s="23" t="s">
        <v>153</v>
      </c>
      <c r="I11919" s="23" t="s">
        <v>8010</v>
      </c>
      <c r="J11919" s="1" t="s">
        <v>973</v>
      </c>
    </row>
    <row r="11920" spans="5:10" ht="15.95" customHeight="1" x14ac:dyDescent="0.15">
      <c r="E11920" s="23">
        <v>522</v>
      </c>
      <c r="F11920" s="23">
        <v>581</v>
      </c>
      <c r="G11920" s="48">
        <f t="shared" si="186"/>
        <v>52210581</v>
      </c>
      <c r="H11920" s="23" t="s">
        <v>153</v>
      </c>
      <c r="I11920" s="23" t="s">
        <v>3508</v>
      </c>
      <c r="J11920" s="1" t="s">
        <v>973</v>
      </c>
    </row>
    <row r="11921" spans="5:10" ht="15.95" customHeight="1" x14ac:dyDescent="0.15">
      <c r="E11921" s="23">
        <v>522</v>
      </c>
      <c r="F11921" s="23">
        <v>908</v>
      </c>
      <c r="G11921" s="48">
        <f t="shared" si="186"/>
        <v>52210908</v>
      </c>
      <c r="H11921" s="23" t="s">
        <v>153</v>
      </c>
      <c r="I11921" s="23" t="s">
        <v>1857</v>
      </c>
      <c r="J11921" s="1" t="s">
        <v>973</v>
      </c>
    </row>
    <row r="11922" spans="5:10" ht="15.95" customHeight="1" x14ac:dyDescent="0.15">
      <c r="E11922" s="23">
        <v>525</v>
      </c>
      <c r="F11922" s="23">
        <v>101</v>
      </c>
      <c r="G11922" s="48">
        <f t="shared" si="186"/>
        <v>52510101</v>
      </c>
      <c r="H11922" s="23" t="s">
        <v>154</v>
      </c>
      <c r="I11922" s="23" t="s">
        <v>1640</v>
      </c>
      <c r="J11922" s="1" t="s">
        <v>973</v>
      </c>
    </row>
    <row r="11923" spans="5:10" ht="15.95" customHeight="1" x14ac:dyDescent="0.15">
      <c r="E11923" s="23">
        <v>525</v>
      </c>
      <c r="F11923" s="23">
        <v>102</v>
      </c>
      <c r="G11923" s="48">
        <f t="shared" si="186"/>
        <v>52510102</v>
      </c>
      <c r="H11923" s="23" t="s">
        <v>154</v>
      </c>
      <c r="I11923" s="23" t="s">
        <v>1049</v>
      </c>
      <c r="J11923" s="1" t="s">
        <v>973</v>
      </c>
    </row>
    <row r="11924" spans="5:10" ht="15.95" customHeight="1" x14ac:dyDescent="0.15">
      <c r="E11924" s="23">
        <v>525</v>
      </c>
      <c r="F11924" s="23">
        <v>103</v>
      </c>
      <c r="G11924" s="48">
        <f t="shared" si="186"/>
        <v>52510103</v>
      </c>
      <c r="H11924" s="23" t="s">
        <v>154</v>
      </c>
      <c r="I11924" s="23" t="s">
        <v>1357</v>
      </c>
      <c r="J11924" s="1" t="s">
        <v>973</v>
      </c>
    </row>
    <row r="11925" spans="5:10" ht="15.95" customHeight="1" x14ac:dyDescent="0.15">
      <c r="E11925" s="23">
        <v>525</v>
      </c>
      <c r="F11925" s="23">
        <v>104</v>
      </c>
      <c r="G11925" s="48">
        <f t="shared" si="186"/>
        <v>52510104</v>
      </c>
      <c r="H11925" s="23" t="s">
        <v>154</v>
      </c>
      <c r="I11925" s="23" t="s">
        <v>1140</v>
      </c>
      <c r="J11925" s="1" t="s">
        <v>973</v>
      </c>
    </row>
    <row r="11926" spans="5:10" ht="15.95" customHeight="1" x14ac:dyDescent="0.15">
      <c r="E11926" s="23">
        <v>525</v>
      </c>
      <c r="F11926" s="23">
        <v>106</v>
      </c>
      <c r="G11926" s="48">
        <f t="shared" si="186"/>
        <v>52510106</v>
      </c>
      <c r="H11926" s="23" t="s">
        <v>154</v>
      </c>
      <c r="I11926" s="23" t="s">
        <v>1048</v>
      </c>
      <c r="J11926" s="1" t="s">
        <v>973</v>
      </c>
    </row>
    <row r="11927" spans="5:10" ht="15.95" customHeight="1" x14ac:dyDescent="0.15">
      <c r="E11927" s="23">
        <v>525</v>
      </c>
      <c r="F11927" s="23">
        <v>107</v>
      </c>
      <c r="G11927" s="48">
        <f t="shared" si="186"/>
        <v>52510107</v>
      </c>
      <c r="H11927" s="23" t="s">
        <v>154</v>
      </c>
      <c r="I11927" s="23" t="s">
        <v>1148</v>
      </c>
      <c r="J11927" s="1" t="s">
        <v>973</v>
      </c>
    </row>
    <row r="11928" spans="5:10" ht="15.95" customHeight="1" x14ac:dyDescent="0.15">
      <c r="E11928" s="23">
        <v>525</v>
      </c>
      <c r="F11928" s="23">
        <v>109</v>
      </c>
      <c r="G11928" s="48">
        <f t="shared" si="186"/>
        <v>52510109</v>
      </c>
      <c r="H11928" s="23" t="s">
        <v>154</v>
      </c>
      <c r="I11928" s="23" t="s">
        <v>1122</v>
      </c>
      <c r="J11928" s="1" t="s">
        <v>973</v>
      </c>
    </row>
    <row r="11929" spans="5:10" ht="15.95" customHeight="1" x14ac:dyDescent="0.15">
      <c r="E11929" s="23">
        <v>525</v>
      </c>
      <c r="F11929" s="23">
        <v>110</v>
      </c>
      <c r="G11929" s="48">
        <f t="shared" si="186"/>
        <v>52510110</v>
      </c>
      <c r="H11929" s="23" t="s">
        <v>154</v>
      </c>
      <c r="I11929" s="23" t="s">
        <v>8012</v>
      </c>
      <c r="J11929" s="1" t="s">
        <v>973</v>
      </c>
    </row>
    <row r="11930" spans="5:10" ht="15.95" customHeight="1" x14ac:dyDescent="0.15">
      <c r="E11930" s="23">
        <v>525</v>
      </c>
      <c r="F11930" s="23">
        <v>111</v>
      </c>
      <c r="G11930" s="48">
        <f t="shared" si="186"/>
        <v>52510111</v>
      </c>
      <c r="H11930" s="23" t="s">
        <v>154</v>
      </c>
      <c r="I11930" s="23" t="s">
        <v>1015</v>
      </c>
      <c r="J11930" s="1" t="s">
        <v>973</v>
      </c>
    </row>
    <row r="11931" spans="5:10" ht="15.95" customHeight="1" x14ac:dyDescent="0.15">
      <c r="E11931" s="23">
        <v>525</v>
      </c>
      <c r="F11931" s="23">
        <v>112</v>
      </c>
      <c r="G11931" s="48">
        <f t="shared" si="186"/>
        <v>52510112</v>
      </c>
      <c r="H11931" s="23" t="s">
        <v>154</v>
      </c>
      <c r="I11931" s="23" t="s">
        <v>1112</v>
      </c>
      <c r="J11931" s="1" t="s">
        <v>973</v>
      </c>
    </row>
    <row r="11932" spans="5:10" ht="15.95" customHeight="1" x14ac:dyDescent="0.15">
      <c r="E11932" s="23">
        <v>525</v>
      </c>
      <c r="F11932" s="23">
        <v>113</v>
      </c>
      <c r="G11932" s="48">
        <f t="shared" si="186"/>
        <v>52510113</v>
      </c>
      <c r="H11932" s="23" t="s">
        <v>154</v>
      </c>
      <c r="I11932" s="23" t="s">
        <v>1157</v>
      </c>
      <c r="J11932" s="1" t="s">
        <v>973</v>
      </c>
    </row>
    <row r="11933" spans="5:10" ht="15.95" customHeight="1" x14ac:dyDescent="0.15">
      <c r="E11933" s="23">
        <v>525</v>
      </c>
      <c r="F11933" s="23">
        <v>114</v>
      </c>
      <c r="G11933" s="48">
        <f t="shared" si="186"/>
        <v>52510114</v>
      </c>
      <c r="H11933" s="23" t="s">
        <v>154</v>
      </c>
      <c r="I11933" s="23" t="s">
        <v>1296</v>
      </c>
      <c r="J11933" s="1" t="s">
        <v>973</v>
      </c>
    </row>
    <row r="11934" spans="5:10" ht="15.95" customHeight="1" x14ac:dyDescent="0.15">
      <c r="E11934" s="23">
        <v>525</v>
      </c>
      <c r="F11934" s="23">
        <v>115</v>
      </c>
      <c r="G11934" s="48">
        <f t="shared" si="186"/>
        <v>52510115</v>
      </c>
      <c r="H11934" s="23" t="s">
        <v>154</v>
      </c>
      <c r="I11934" s="23" t="s">
        <v>1116</v>
      </c>
      <c r="J11934" s="1" t="s">
        <v>973</v>
      </c>
    </row>
    <row r="11935" spans="5:10" ht="15.95" customHeight="1" x14ac:dyDescent="0.15">
      <c r="E11935" s="23">
        <v>525</v>
      </c>
      <c r="F11935" s="23">
        <v>116</v>
      </c>
      <c r="G11935" s="48">
        <f t="shared" si="186"/>
        <v>52510116</v>
      </c>
      <c r="H11935" s="23" t="s">
        <v>154</v>
      </c>
      <c r="I11935" s="23" t="s">
        <v>1128</v>
      </c>
      <c r="J11935" s="1" t="s">
        <v>973</v>
      </c>
    </row>
    <row r="11936" spans="5:10" ht="15.95" customHeight="1" x14ac:dyDescent="0.15">
      <c r="E11936" s="23">
        <v>525</v>
      </c>
      <c r="F11936" s="23">
        <v>117</v>
      </c>
      <c r="G11936" s="48">
        <f t="shared" si="186"/>
        <v>52510117</v>
      </c>
      <c r="H11936" s="23" t="s">
        <v>154</v>
      </c>
      <c r="I11936" s="23" t="s">
        <v>8013</v>
      </c>
      <c r="J11936" s="1" t="s">
        <v>973</v>
      </c>
    </row>
    <row r="11937" spans="5:10" ht="15.95" customHeight="1" x14ac:dyDescent="0.15">
      <c r="E11937" s="23">
        <v>525</v>
      </c>
      <c r="F11937" s="23">
        <v>118</v>
      </c>
      <c r="G11937" s="48">
        <f t="shared" si="186"/>
        <v>52510118</v>
      </c>
      <c r="H11937" s="23" t="s">
        <v>154</v>
      </c>
      <c r="I11937" s="23" t="s">
        <v>1842</v>
      </c>
      <c r="J11937" s="1" t="s">
        <v>973</v>
      </c>
    </row>
    <row r="11938" spans="5:10" ht="15.95" customHeight="1" x14ac:dyDescent="0.15">
      <c r="E11938" s="23">
        <v>525</v>
      </c>
      <c r="F11938" s="23">
        <v>119</v>
      </c>
      <c r="G11938" s="48">
        <f t="shared" si="186"/>
        <v>52510119</v>
      </c>
      <c r="H11938" s="23" t="s">
        <v>154</v>
      </c>
      <c r="I11938" s="23" t="s">
        <v>8014</v>
      </c>
      <c r="J11938" s="1" t="s">
        <v>973</v>
      </c>
    </row>
    <row r="11939" spans="5:10" ht="15.95" customHeight="1" x14ac:dyDescent="0.15">
      <c r="E11939" s="23">
        <v>525</v>
      </c>
      <c r="F11939" s="23">
        <v>120</v>
      </c>
      <c r="G11939" s="48">
        <f t="shared" si="186"/>
        <v>52510120</v>
      </c>
      <c r="H11939" s="23" t="s">
        <v>154</v>
      </c>
      <c r="I11939" s="23" t="s">
        <v>8015</v>
      </c>
      <c r="J11939" s="1" t="s">
        <v>973</v>
      </c>
    </row>
    <row r="11940" spans="5:10" ht="15.95" customHeight="1" x14ac:dyDescent="0.15">
      <c r="E11940" s="23">
        <v>525</v>
      </c>
      <c r="F11940" s="23">
        <v>121</v>
      </c>
      <c r="G11940" s="48">
        <f t="shared" si="186"/>
        <v>52510121</v>
      </c>
      <c r="H11940" s="23" t="s">
        <v>154</v>
      </c>
      <c r="I11940" s="23" t="s">
        <v>1063</v>
      </c>
      <c r="J11940" s="1" t="s">
        <v>973</v>
      </c>
    </row>
    <row r="11941" spans="5:10" ht="15.95" customHeight="1" x14ac:dyDescent="0.15">
      <c r="E11941" s="23">
        <v>525</v>
      </c>
      <c r="F11941" s="23">
        <v>122</v>
      </c>
      <c r="G11941" s="48">
        <f t="shared" si="186"/>
        <v>52510122</v>
      </c>
      <c r="H11941" s="23" t="s">
        <v>154</v>
      </c>
      <c r="I11941" s="23" t="s">
        <v>1072</v>
      </c>
      <c r="J11941" s="1" t="s">
        <v>973</v>
      </c>
    </row>
    <row r="11942" spans="5:10" ht="15.95" customHeight="1" x14ac:dyDescent="0.15">
      <c r="E11942" s="23">
        <v>525</v>
      </c>
      <c r="F11942" s="23">
        <v>123</v>
      </c>
      <c r="G11942" s="48">
        <f t="shared" si="186"/>
        <v>52510123</v>
      </c>
      <c r="H11942" s="23" t="s">
        <v>154</v>
      </c>
      <c r="I11942" s="23" t="s">
        <v>8016</v>
      </c>
      <c r="J11942" s="1" t="s">
        <v>973</v>
      </c>
    </row>
    <row r="11943" spans="5:10" ht="15.95" customHeight="1" x14ac:dyDescent="0.15">
      <c r="E11943" s="23">
        <v>525</v>
      </c>
      <c r="F11943" s="23">
        <v>125</v>
      </c>
      <c r="G11943" s="48">
        <f t="shared" si="186"/>
        <v>52510125</v>
      </c>
      <c r="H11943" s="23" t="s">
        <v>154</v>
      </c>
      <c r="I11943" s="23" t="s">
        <v>8017</v>
      </c>
      <c r="J11943" s="1" t="s">
        <v>973</v>
      </c>
    </row>
    <row r="11944" spans="5:10" ht="15.95" customHeight="1" x14ac:dyDescent="0.15">
      <c r="E11944" s="23">
        <v>525</v>
      </c>
      <c r="F11944" s="23">
        <v>126</v>
      </c>
      <c r="G11944" s="48">
        <f t="shared" si="186"/>
        <v>52510126</v>
      </c>
      <c r="H11944" s="23" t="s">
        <v>154</v>
      </c>
      <c r="I11944" s="23" t="s">
        <v>2504</v>
      </c>
      <c r="J11944" s="1" t="s">
        <v>973</v>
      </c>
    </row>
    <row r="11945" spans="5:10" ht="15.95" customHeight="1" x14ac:dyDescent="0.15">
      <c r="E11945" s="23">
        <v>525</v>
      </c>
      <c r="F11945" s="23">
        <v>127</v>
      </c>
      <c r="G11945" s="48">
        <f t="shared" si="186"/>
        <v>52510127</v>
      </c>
      <c r="H11945" s="23" t="s">
        <v>154</v>
      </c>
      <c r="I11945" s="23" t="s">
        <v>8018</v>
      </c>
      <c r="J11945" s="1" t="s">
        <v>973</v>
      </c>
    </row>
    <row r="11946" spans="5:10" ht="15.95" customHeight="1" x14ac:dyDescent="0.15">
      <c r="E11946" s="23">
        <v>525</v>
      </c>
      <c r="F11946" s="23">
        <v>128</v>
      </c>
      <c r="G11946" s="48">
        <f t="shared" si="186"/>
        <v>52510128</v>
      </c>
      <c r="H11946" s="23" t="s">
        <v>154</v>
      </c>
      <c r="I11946" s="23" t="s">
        <v>8019</v>
      </c>
      <c r="J11946" s="1" t="s">
        <v>973</v>
      </c>
    </row>
    <row r="11947" spans="5:10" ht="15.95" customHeight="1" x14ac:dyDescent="0.15">
      <c r="E11947" s="23">
        <v>525</v>
      </c>
      <c r="F11947" s="23">
        <v>129</v>
      </c>
      <c r="G11947" s="48">
        <f t="shared" si="186"/>
        <v>52510129</v>
      </c>
      <c r="H11947" s="23" t="s">
        <v>154</v>
      </c>
      <c r="I11947" s="23" t="s">
        <v>2485</v>
      </c>
      <c r="J11947" s="1" t="s">
        <v>973</v>
      </c>
    </row>
    <row r="11948" spans="5:10" ht="15.95" customHeight="1" x14ac:dyDescent="0.15">
      <c r="E11948" s="23">
        <v>525</v>
      </c>
      <c r="F11948" s="23">
        <v>130</v>
      </c>
      <c r="G11948" s="48">
        <f t="shared" si="186"/>
        <v>52510130</v>
      </c>
      <c r="H11948" s="23" t="s">
        <v>154</v>
      </c>
      <c r="I11948" s="23" t="s">
        <v>1133</v>
      </c>
      <c r="J11948" s="1" t="s">
        <v>973</v>
      </c>
    </row>
    <row r="11949" spans="5:10" ht="15.95" customHeight="1" x14ac:dyDescent="0.15">
      <c r="E11949" s="23">
        <v>525</v>
      </c>
      <c r="F11949" s="23">
        <v>131</v>
      </c>
      <c r="G11949" s="48">
        <f t="shared" si="186"/>
        <v>52510131</v>
      </c>
      <c r="H11949" s="23" t="s">
        <v>154</v>
      </c>
      <c r="I11949" s="23" t="s">
        <v>8020</v>
      </c>
      <c r="J11949" s="1" t="s">
        <v>973</v>
      </c>
    </row>
    <row r="11950" spans="5:10" ht="15.95" customHeight="1" x14ac:dyDescent="0.15">
      <c r="E11950" s="23">
        <v>525</v>
      </c>
      <c r="F11950" s="23">
        <v>132</v>
      </c>
      <c r="G11950" s="48">
        <f t="shared" si="186"/>
        <v>52510132</v>
      </c>
      <c r="H11950" s="23" t="s">
        <v>154</v>
      </c>
      <c r="I11950" s="23" t="s">
        <v>1370</v>
      </c>
      <c r="J11950" s="1" t="s">
        <v>973</v>
      </c>
    </row>
    <row r="11951" spans="5:10" ht="15.95" customHeight="1" x14ac:dyDescent="0.15">
      <c r="E11951" s="23">
        <v>525</v>
      </c>
      <c r="F11951" s="23">
        <v>133</v>
      </c>
      <c r="G11951" s="48">
        <f t="shared" si="186"/>
        <v>52510133</v>
      </c>
      <c r="H11951" s="23" t="s">
        <v>154</v>
      </c>
      <c r="I11951" s="23" t="s">
        <v>8021</v>
      </c>
      <c r="J11951" s="1" t="s">
        <v>973</v>
      </c>
    </row>
    <row r="11952" spans="5:10" ht="15.95" customHeight="1" x14ac:dyDescent="0.15">
      <c r="E11952" s="23">
        <v>525</v>
      </c>
      <c r="F11952" s="23">
        <v>134</v>
      </c>
      <c r="G11952" s="48">
        <f t="shared" si="186"/>
        <v>52510134</v>
      </c>
      <c r="H11952" s="23" t="s">
        <v>154</v>
      </c>
      <c r="I11952" s="23" t="s">
        <v>1656</v>
      </c>
      <c r="J11952" s="1" t="s">
        <v>973</v>
      </c>
    </row>
    <row r="11953" spans="5:10" ht="15.95" customHeight="1" x14ac:dyDescent="0.15">
      <c r="E11953" s="23">
        <v>525</v>
      </c>
      <c r="F11953" s="23">
        <v>135</v>
      </c>
      <c r="G11953" s="48">
        <f t="shared" si="186"/>
        <v>52510135</v>
      </c>
      <c r="H11953" s="23" t="s">
        <v>154</v>
      </c>
      <c r="I11953" s="23" t="s">
        <v>2539</v>
      </c>
      <c r="J11953" s="1" t="s">
        <v>973</v>
      </c>
    </row>
    <row r="11954" spans="5:10" ht="15.95" customHeight="1" x14ac:dyDescent="0.15">
      <c r="E11954" s="23">
        <v>525</v>
      </c>
      <c r="F11954" s="23">
        <v>136</v>
      </c>
      <c r="G11954" s="48">
        <f t="shared" si="186"/>
        <v>52510136</v>
      </c>
      <c r="H11954" s="23" t="s">
        <v>154</v>
      </c>
      <c r="I11954" s="23" t="s">
        <v>1142</v>
      </c>
      <c r="J11954" s="1" t="s">
        <v>973</v>
      </c>
    </row>
    <row r="11955" spans="5:10" ht="15.95" customHeight="1" x14ac:dyDescent="0.15">
      <c r="E11955" s="23">
        <v>525</v>
      </c>
      <c r="F11955" s="23">
        <v>137</v>
      </c>
      <c r="G11955" s="48">
        <f t="shared" si="186"/>
        <v>52510137</v>
      </c>
      <c r="H11955" s="23" t="s">
        <v>154</v>
      </c>
      <c r="I11955" s="23" t="s">
        <v>1059</v>
      </c>
      <c r="J11955" s="1" t="s">
        <v>973</v>
      </c>
    </row>
    <row r="11956" spans="5:10" ht="15.95" customHeight="1" x14ac:dyDescent="0.15">
      <c r="E11956" s="23">
        <v>525</v>
      </c>
      <c r="F11956" s="23">
        <v>138</v>
      </c>
      <c r="G11956" s="48">
        <f t="shared" si="186"/>
        <v>52510138</v>
      </c>
      <c r="H11956" s="23" t="s">
        <v>154</v>
      </c>
      <c r="I11956" s="23" t="s">
        <v>1863</v>
      </c>
      <c r="J11956" s="1" t="s">
        <v>973</v>
      </c>
    </row>
    <row r="11957" spans="5:10" ht="15.95" customHeight="1" x14ac:dyDescent="0.15">
      <c r="E11957" s="23">
        <v>525</v>
      </c>
      <c r="F11957" s="23">
        <v>139</v>
      </c>
      <c r="G11957" s="48">
        <f t="shared" si="186"/>
        <v>52510139</v>
      </c>
      <c r="H11957" s="23" t="s">
        <v>154</v>
      </c>
      <c r="I11957" s="23" t="s">
        <v>1167</v>
      </c>
      <c r="J11957" s="1" t="s">
        <v>973</v>
      </c>
    </row>
    <row r="11958" spans="5:10" ht="15.95" customHeight="1" x14ac:dyDescent="0.15">
      <c r="E11958" s="23">
        <v>525</v>
      </c>
      <c r="F11958" s="23">
        <v>140</v>
      </c>
      <c r="G11958" s="48">
        <f t="shared" si="186"/>
        <v>52510140</v>
      </c>
      <c r="H11958" s="23" t="s">
        <v>154</v>
      </c>
      <c r="I11958" s="23" t="s">
        <v>8022</v>
      </c>
      <c r="J11958" s="1" t="s">
        <v>973</v>
      </c>
    </row>
    <row r="11959" spans="5:10" ht="15.95" customHeight="1" x14ac:dyDescent="0.15">
      <c r="E11959" s="23">
        <v>525</v>
      </c>
      <c r="F11959" s="23">
        <v>141</v>
      </c>
      <c r="G11959" s="48">
        <f t="shared" si="186"/>
        <v>52510141</v>
      </c>
      <c r="H11959" s="23" t="s">
        <v>154</v>
      </c>
      <c r="I11959" s="23" t="s">
        <v>8023</v>
      </c>
      <c r="J11959" s="1" t="s">
        <v>973</v>
      </c>
    </row>
    <row r="11960" spans="5:10" ht="15.95" customHeight="1" x14ac:dyDescent="0.15">
      <c r="E11960" s="23">
        <v>525</v>
      </c>
      <c r="F11960" s="23">
        <v>142</v>
      </c>
      <c r="G11960" s="48">
        <f t="shared" si="186"/>
        <v>52510142</v>
      </c>
      <c r="H11960" s="23" t="s">
        <v>154</v>
      </c>
      <c r="I11960" s="23" t="s">
        <v>1897</v>
      </c>
      <c r="J11960" s="1" t="s">
        <v>973</v>
      </c>
    </row>
    <row r="11961" spans="5:10" ht="15.95" customHeight="1" x14ac:dyDescent="0.15">
      <c r="E11961" s="23">
        <v>525</v>
      </c>
      <c r="F11961" s="23">
        <v>143</v>
      </c>
      <c r="G11961" s="48">
        <f t="shared" si="186"/>
        <v>52510143</v>
      </c>
      <c r="H11961" s="23" t="s">
        <v>154</v>
      </c>
      <c r="I11961" s="23" t="s">
        <v>1387</v>
      </c>
      <c r="J11961" s="1" t="s">
        <v>973</v>
      </c>
    </row>
    <row r="11962" spans="5:10" ht="15.95" customHeight="1" x14ac:dyDescent="0.15">
      <c r="E11962" s="23">
        <v>525</v>
      </c>
      <c r="F11962" s="23">
        <v>146</v>
      </c>
      <c r="G11962" s="48">
        <f t="shared" si="186"/>
        <v>52510146</v>
      </c>
      <c r="H11962" s="23" t="s">
        <v>154</v>
      </c>
      <c r="I11962" s="23" t="s">
        <v>1103</v>
      </c>
      <c r="J11962" s="1" t="s">
        <v>973</v>
      </c>
    </row>
    <row r="11963" spans="5:10" ht="15.95" customHeight="1" x14ac:dyDescent="0.15">
      <c r="E11963" s="23">
        <v>525</v>
      </c>
      <c r="F11963" s="23">
        <v>147</v>
      </c>
      <c r="G11963" s="48">
        <f t="shared" si="186"/>
        <v>52510147</v>
      </c>
      <c r="H11963" s="23" t="s">
        <v>154</v>
      </c>
      <c r="I11963" s="23" t="s">
        <v>1097</v>
      </c>
      <c r="J11963" s="1" t="s">
        <v>973</v>
      </c>
    </row>
    <row r="11964" spans="5:10" ht="15.95" customHeight="1" x14ac:dyDescent="0.15">
      <c r="E11964" s="23">
        <v>525</v>
      </c>
      <c r="F11964" s="23">
        <v>148</v>
      </c>
      <c r="G11964" s="48">
        <f t="shared" si="186"/>
        <v>52510148</v>
      </c>
      <c r="H11964" s="23" t="s">
        <v>154</v>
      </c>
      <c r="I11964" s="23" t="s">
        <v>1790</v>
      </c>
      <c r="J11964" s="1" t="s">
        <v>973</v>
      </c>
    </row>
    <row r="11965" spans="5:10" ht="15.95" customHeight="1" x14ac:dyDescent="0.15">
      <c r="E11965" s="23">
        <v>525</v>
      </c>
      <c r="F11965" s="23">
        <v>149</v>
      </c>
      <c r="G11965" s="48">
        <f t="shared" si="186"/>
        <v>52510149</v>
      </c>
      <c r="H11965" s="23" t="s">
        <v>154</v>
      </c>
      <c r="I11965" s="23" t="s">
        <v>1374</v>
      </c>
      <c r="J11965" s="1" t="s">
        <v>973</v>
      </c>
    </row>
    <row r="11966" spans="5:10" ht="15.95" customHeight="1" x14ac:dyDescent="0.15">
      <c r="E11966" s="23">
        <v>525</v>
      </c>
      <c r="F11966" s="23">
        <v>150</v>
      </c>
      <c r="G11966" s="48">
        <f t="shared" si="186"/>
        <v>52510150</v>
      </c>
      <c r="H11966" s="23" t="s">
        <v>154</v>
      </c>
      <c r="I11966" s="23" t="s">
        <v>1000</v>
      </c>
      <c r="J11966" s="1" t="s">
        <v>973</v>
      </c>
    </row>
    <row r="11967" spans="5:10" ht="15.95" customHeight="1" x14ac:dyDescent="0.15">
      <c r="E11967" s="23">
        <v>525</v>
      </c>
      <c r="F11967" s="23">
        <v>151</v>
      </c>
      <c r="G11967" s="48">
        <f t="shared" si="186"/>
        <v>52510151</v>
      </c>
      <c r="H11967" s="23" t="s">
        <v>154</v>
      </c>
      <c r="I11967" s="23" t="s">
        <v>4294</v>
      </c>
      <c r="J11967" s="1" t="s">
        <v>973</v>
      </c>
    </row>
    <row r="11968" spans="5:10" ht="15.95" customHeight="1" x14ac:dyDescent="0.15">
      <c r="E11968" s="23">
        <v>525</v>
      </c>
      <c r="F11968" s="23">
        <v>152</v>
      </c>
      <c r="G11968" s="48">
        <f t="shared" si="186"/>
        <v>52510152</v>
      </c>
      <c r="H11968" s="23" t="s">
        <v>154</v>
      </c>
      <c r="I11968" s="23" t="s">
        <v>1123</v>
      </c>
      <c r="J11968" s="1" t="s">
        <v>973</v>
      </c>
    </row>
    <row r="11969" spans="5:10" ht="15.95" customHeight="1" x14ac:dyDescent="0.15">
      <c r="E11969" s="23">
        <v>525</v>
      </c>
      <c r="F11969" s="23">
        <v>153</v>
      </c>
      <c r="G11969" s="48">
        <f t="shared" si="186"/>
        <v>52510153</v>
      </c>
      <c r="H11969" s="23" t="s">
        <v>154</v>
      </c>
      <c r="I11969" s="23" t="s">
        <v>1010</v>
      </c>
      <c r="J11969" s="1" t="s">
        <v>973</v>
      </c>
    </row>
    <row r="11970" spans="5:10" ht="15.95" customHeight="1" x14ac:dyDescent="0.15">
      <c r="E11970" s="23">
        <v>525</v>
      </c>
      <c r="F11970" s="23">
        <v>154</v>
      </c>
      <c r="G11970" s="48">
        <f t="shared" si="186"/>
        <v>52510154</v>
      </c>
      <c r="H11970" s="23" t="s">
        <v>154</v>
      </c>
      <c r="I11970" s="23" t="s">
        <v>1018</v>
      </c>
      <c r="J11970" s="1" t="s">
        <v>973</v>
      </c>
    </row>
    <row r="11971" spans="5:10" ht="15.95" customHeight="1" x14ac:dyDescent="0.15">
      <c r="E11971" s="23">
        <v>525</v>
      </c>
      <c r="F11971" s="23">
        <v>155</v>
      </c>
      <c r="G11971" s="48">
        <f t="shared" si="186"/>
        <v>52510155</v>
      </c>
      <c r="H11971" s="23" t="s">
        <v>154</v>
      </c>
      <c r="I11971" s="23" t="s">
        <v>1232</v>
      </c>
      <c r="J11971" s="1" t="s">
        <v>973</v>
      </c>
    </row>
    <row r="11972" spans="5:10" ht="15.95" customHeight="1" x14ac:dyDescent="0.15">
      <c r="E11972" s="23">
        <v>525</v>
      </c>
      <c r="F11972" s="23">
        <v>156</v>
      </c>
      <c r="G11972" s="48">
        <f t="shared" si="186"/>
        <v>52510156</v>
      </c>
      <c r="H11972" s="23" t="s">
        <v>154</v>
      </c>
      <c r="I11972" s="23" t="s">
        <v>1873</v>
      </c>
      <c r="J11972" s="1" t="s">
        <v>973</v>
      </c>
    </row>
    <row r="11973" spans="5:10" ht="15.95" customHeight="1" x14ac:dyDescent="0.15">
      <c r="E11973" s="23">
        <v>525</v>
      </c>
      <c r="F11973" s="23">
        <v>201</v>
      </c>
      <c r="G11973" s="48">
        <f t="shared" ref="G11973:G12036" si="187">(E11973&amp;(F11973+10000))*1</f>
        <v>52510201</v>
      </c>
      <c r="H11973" s="23" t="s">
        <v>154</v>
      </c>
      <c r="I11973" s="23" t="s">
        <v>1206</v>
      </c>
      <c r="J11973" s="1" t="s">
        <v>973</v>
      </c>
    </row>
    <row r="11974" spans="5:10" ht="15.95" customHeight="1" x14ac:dyDescent="0.15">
      <c r="E11974" s="23">
        <v>525</v>
      </c>
      <c r="F11974" s="23">
        <v>203</v>
      </c>
      <c r="G11974" s="48">
        <f t="shared" si="187"/>
        <v>52510203</v>
      </c>
      <c r="H11974" s="23" t="s">
        <v>154</v>
      </c>
      <c r="I11974" s="23" t="s">
        <v>3926</v>
      </c>
      <c r="J11974" s="1" t="s">
        <v>973</v>
      </c>
    </row>
    <row r="11975" spans="5:10" ht="15.95" customHeight="1" x14ac:dyDescent="0.15">
      <c r="E11975" s="23">
        <v>525</v>
      </c>
      <c r="F11975" s="23">
        <v>204</v>
      </c>
      <c r="G11975" s="48">
        <f t="shared" si="187"/>
        <v>52510204</v>
      </c>
      <c r="H11975" s="23" t="s">
        <v>154</v>
      </c>
      <c r="I11975" s="23" t="s">
        <v>3940</v>
      </c>
      <c r="J11975" s="1" t="s">
        <v>973</v>
      </c>
    </row>
    <row r="11976" spans="5:10" ht="15.95" customHeight="1" x14ac:dyDescent="0.15">
      <c r="E11976" s="23">
        <v>525</v>
      </c>
      <c r="F11976" s="23">
        <v>205</v>
      </c>
      <c r="G11976" s="48">
        <f t="shared" si="187"/>
        <v>52510205</v>
      </c>
      <c r="H11976" s="23" t="s">
        <v>154</v>
      </c>
      <c r="I11976" s="23" t="s">
        <v>3946</v>
      </c>
      <c r="J11976" s="1" t="s">
        <v>973</v>
      </c>
    </row>
    <row r="11977" spans="5:10" ht="15.95" customHeight="1" x14ac:dyDescent="0.15">
      <c r="E11977" s="23">
        <v>525</v>
      </c>
      <c r="F11977" s="23">
        <v>206</v>
      </c>
      <c r="G11977" s="48">
        <f t="shared" si="187"/>
        <v>52510206</v>
      </c>
      <c r="H11977" s="23" t="s">
        <v>154</v>
      </c>
      <c r="I11977" s="23" t="s">
        <v>1616</v>
      </c>
      <c r="J11977" s="1" t="s">
        <v>973</v>
      </c>
    </row>
    <row r="11978" spans="5:10" ht="15.95" customHeight="1" x14ac:dyDescent="0.15">
      <c r="E11978" s="23">
        <v>525</v>
      </c>
      <c r="F11978" s="23">
        <v>207</v>
      </c>
      <c r="G11978" s="48">
        <f t="shared" si="187"/>
        <v>52510207</v>
      </c>
      <c r="H11978" s="23" t="s">
        <v>154</v>
      </c>
      <c r="I11978" s="23" t="s">
        <v>1622</v>
      </c>
      <c r="J11978" s="1" t="s">
        <v>973</v>
      </c>
    </row>
    <row r="11979" spans="5:10" ht="15.95" customHeight="1" x14ac:dyDescent="0.15">
      <c r="E11979" s="23">
        <v>525</v>
      </c>
      <c r="F11979" s="23">
        <v>208</v>
      </c>
      <c r="G11979" s="48">
        <f t="shared" si="187"/>
        <v>52510208</v>
      </c>
      <c r="H11979" s="23" t="s">
        <v>154</v>
      </c>
      <c r="I11979" s="23" t="s">
        <v>1509</v>
      </c>
      <c r="J11979" s="1" t="s">
        <v>973</v>
      </c>
    </row>
    <row r="11980" spans="5:10" ht="15.95" customHeight="1" x14ac:dyDescent="0.15">
      <c r="E11980" s="23">
        <v>525</v>
      </c>
      <c r="F11980" s="23">
        <v>209</v>
      </c>
      <c r="G11980" s="48">
        <f t="shared" si="187"/>
        <v>52510209</v>
      </c>
      <c r="H11980" s="23" t="s">
        <v>154</v>
      </c>
      <c r="I11980" s="23" t="s">
        <v>1176</v>
      </c>
      <c r="J11980" s="1" t="s">
        <v>973</v>
      </c>
    </row>
    <row r="11981" spans="5:10" ht="15.95" customHeight="1" x14ac:dyDescent="0.15">
      <c r="E11981" s="23">
        <v>525</v>
      </c>
      <c r="F11981" s="23">
        <v>210</v>
      </c>
      <c r="G11981" s="48">
        <f t="shared" si="187"/>
        <v>52510210</v>
      </c>
      <c r="H11981" s="23" t="s">
        <v>154</v>
      </c>
      <c r="I11981" s="23" t="s">
        <v>3943</v>
      </c>
      <c r="J11981" s="1" t="s">
        <v>973</v>
      </c>
    </row>
    <row r="11982" spans="5:10" ht="15.95" customHeight="1" x14ac:dyDescent="0.15">
      <c r="E11982" s="23">
        <v>525</v>
      </c>
      <c r="F11982" s="23">
        <v>211</v>
      </c>
      <c r="G11982" s="48">
        <f t="shared" si="187"/>
        <v>52510211</v>
      </c>
      <c r="H11982" s="23" t="s">
        <v>154</v>
      </c>
      <c r="I11982" s="23" t="s">
        <v>3965</v>
      </c>
      <c r="J11982" s="1" t="s">
        <v>973</v>
      </c>
    </row>
    <row r="11983" spans="5:10" ht="15.95" customHeight="1" x14ac:dyDescent="0.15">
      <c r="E11983" s="23">
        <v>525</v>
      </c>
      <c r="F11983" s="23">
        <v>212</v>
      </c>
      <c r="G11983" s="48">
        <f t="shared" si="187"/>
        <v>52510212</v>
      </c>
      <c r="H11983" s="23" t="s">
        <v>154</v>
      </c>
      <c r="I11983" s="23" t="s">
        <v>1297</v>
      </c>
      <c r="J11983" s="1" t="s">
        <v>973</v>
      </c>
    </row>
    <row r="11984" spans="5:10" ht="15.95" customHeight="1" x14ac:dyDescent="0.15">
      <c r="E11984" s="23">
        <v>525</v>
      </c>
      <c r="F11984" s="23">
        <v>213</v>
      </c>
      <c r="G11984" s="48">
        <f t="shared" si="187"/>
        <v>52510213</v>
      </c>
      <c r="H11984" s="23" t="s">
        <v>154</v>
      </c>
      <c r="I11984" s="23" t="s">
        <v>3931</v>
      </c>
      <c r="J11984" s="1" t="s">
        <v>973</v>
      </c>
    </row>
    <row r="11985" spans="5:10" ht="15.95" customHeight="1" x14ac:dyDescent="0.15">
      <c r="E11985" s="23">
        <v>525</v>
      </c>
      <c r="F11985" s="23">
        <v>214</v>
      </c>
      <c r="G11985" s="48">
        <f t="shared" si="187"/>
        <v>52510214</v>
      </c>
      <c r="H11985" s="23" t="s">
        <v>154</v>
      </c>
      <c r="I11985" s="23" t="s">
        <v>1508</v>
      </c>
      <c r="J11985" s="1" t="s">
        <v>973</v>
      </c>
    </row>
    <row r="11986" spans="5:10" ht="15.95" customHeight="1" x14ac:dyDescent="0.15">
      <c r="E11986" s="23">
        <v>525</v>
      </c>
      <c r="F11986" s="23">
        <v>301</v>
      </c>
      <c r="G11986" s="48">
        <f t="shared" si="187"/>
        <v>52510301</v>
      </c>
      <c r="H11986" s="23" t="s">
        <v>154</v>
      </c>
      <c r="I11986" s="23" t="s">
        <v>1503</v>
      </c>
      <c r="J11986" s="1" t="s">
        <v>973</v>
      </c>
    </row>
    <row r="11987" spans="5:10" ht="15.95" customHeight="1" x14ac:dyDescent="0.15">
      <c r="E11987" s="23">
        <v>525</v>
      </c>
      <c r="F11987" s="23">
        <v>302</v>
      </c>
      <c r="G11987" s="48">
        <f t="shared" si="187"/>
        <v>52510302</v>
      </c>
      <c r="H11987" s="23" t="s">
        <v>154</v>
      </c>
      <c r="I11987" s="23" t="s">
        <v>8024</v>
      </c>
      <c r="J11987" s="1" t="s">
        <v>973</v>
      </c>
    </row>
    <row r="11988" spans="5:10" ht="15.95" customHeight="1" x14ac:dyDescent="0.15">
      <c r="E11988" s="23">
        <v>525</v>
      </c>
      <c r="F11988" s="23">
        <v>402</v>
      </c>
      <c r="G11988" s="48">
        <f t="shared" si="187"/>
        <v>52510402</v>
      </c>
      <c r="H11988" s="23" t="s">
        <v>154</v>
      </c>
      <c r="I11988" s="23" t="s">
        <v>1214</v>
      </c>
      <c r="J11988" s="1" t="s">
        <v>973</v>
      </c>
    </row>
    <row r="11989" spans="5:10" ht="15.95" customHeight="1" x14ac:dyDescent="0.15">
      <c r="E11989" s="23">
        <v>525</v>
      </c>
      <c r="F11989" s="23">
        <v>403</v>
      </c>
      <c r="G11989" s="48">
        <f t="shared" si="187"/>
        <v>52510403</v>
      </c>
      <c r="H11989" s="23" t="s">
        <v>154</v>
      </c>
      <c r="I11989" s="23" t="s">
        <v>1181</v>
      </c>
      <c r="J11989" s="1" t="s">
        <v>973</v>
      </c>
    </row>
    <row r="11990" spans="5:10" ht="15.95" customHeight="1" x14ac:dyDescent="0.15">
      <c r="E11990" s="23">
        <v>525</v>
      </c>
      <c r="F11990" s="23">
        <v>404</v>
      </c>
      <c r="G11990" s="48">
        <f t="shared" si="187"/>
        <v>52510404</v>
      </c>
      <c r="H11990" s="23" t="s">
        <v>154</v>
      </c>
      <c r="I11990" s="23" t="s">
        <v>4276</v>
      </c>
      <c r="J11990" s="1" t="s">
        <v>973</v>
      </c>
    </row>
    <row r="11991" spans="5:10" ht="15.95" customHeight="1" x14ac:dyDescent="0.15">
      <c r="E11991" s="23">
        <v>525</v>
      </c>
      <c r="F11991" s="23">
        <v>501</v>
      </c>
      <c r="G11991" s="48">
        <f t="shared" si="187"/>
        <v>52510501</v>
      </c>
      <c r="H11991" s="23" t="s">
        <v>154</v>
      </c>
      <c r="I11991" s="23" t="s">
        <v>1544</v>
      </c>
      <c r="J11991" s="1" t="s">
        <v>973</v>
      </c>
    </row>
    <row r="11992" spans="5:10" ht="15.95" customHeight="1" x14ac:dyDescent="0.15">
      <c r="E11992" s="23">
        <v>525</v>
      </c>
      <c r="F11992" s="23">
        <v>502</v>
      </c>
      <c r="G11992" s="48">
        <f t="shared" si="187"/>
        <v>52510502</v>
      </c>
      <c r="H11992" s="23" t="s">
        <v>154</v>
      </c>
      <c r="I11992" s="23" t="s">
        <v>1236</v>
      </c>
      <c r="J11992" s="1" t="s">
        <v>973</v>
      </c>
    </row>
    <row r="11993" spans="5:10" ht="15.95" customHeight="1" x14ac:dyDescent="0.15">
      <c r="E11993" s="23">
        <v>525</v>
      </c>
      <c r="F11993" s="23">
        <v>503</v>
      </c>
      <c r="G11993" s="48">
        <f t="shared" si="187"/>
        <v>52510503</v>
      </c>
      <c r="H11993" s="23" t="s">
        <v>154</v>
      </c>
      <c r="I11993" s="23" t="s">
        <v>8025</v>
      </c>
      <c r="J11993" s="1" t="s">
        <v>973</v>
      </c>
    </row>
    <row r="11994" spans="5:10" ht="15.95" customHeight="1" x14ac:dyDescent="0.15">
      <c r="E11994" s="23">
        <v>525</v>
      </c>
      <c r="F11994" s="23">
        <v>504</v>
      </c>
      <c r="G11994" s="48">
        <f t="shared" si="187"/>
        <v>52510504</v>
      </c>
      <c r="H11994" s="23" t="s">
        <v>154</v>
      </c>
      <c r="I11994" s="23" t="s">
        <v>1246</v>
      </c>
      <c r="J11994" s="1" t="s">
        <v>973</v>
      </c>
    </row>
    <row r="11995" spans="5:10" ht="15.95" customHeight="1" x14ac:dyDescent="0.15">
      <c r="E11995" s="23">
        <v>525</v>
      </c>
      <c r="F11995" s="23">
        <v>505</v>
      </c>
      <c r="G11995" s="48">
        <f t="shared" si="187"/>
        <v>52510505</v>
      </c>
      <c r="H11995" s="23" t="s">
        <v>154</v>
      </c>
      <c r="I11995" s="23" t="s">
        <v>1231</v>
      </c>
      <c r="J11995" s="1" t="s">
        <v>973</v>
      </c>
    </row>
    <row r="11996" spans="5:10" ht="15.95" customHeight="1" x14ac:dyDescent="0.15">
      <c r="E11996" s="23">
        <v>525</v>
      </c>
      <c r="F11996" s="23">
        <v>506</v>
      </c>
      <c r="G11996" s="48">
        <f t="shared" si="187"/>
        <v>52510506</v>
      </c>
      <c r="H11996" s="23" t="s">
        <v>154</v>
      </c>
      <c r="I11996" s="23" t="s">
        <v>8026</v>
      </c>
      <c r="J11996" s="1" t="s">
        <v>973</v>
      </c>
    </row>
    <row r="11997" spans="5:10" ht="15.95" customHeight="1" x14ac:dyDescent="0.15">
      <c r="E11997" s="23">
        <v>525</v>
      </c>
      <c r="F11997" s="23">
        <v>507</v>
      </c>
      <c r="G11997" s="48">
        <f t="shared" si="187"/>
        <v>52510507</v>
      </c>
      <c r="H11997" s="23" t="s">
        <v>154</v>
      </c>
      <c r="I11997" s="23" t="s">
        <v>1685</v>
      </c>
      <c r="J11997" s="1" t="s">
        <v>973</v>
      </c>
    </row>
    <row r="11998" spans="5:10" ht="15.95" customHeight="1" x14ac:dyDescent="0.15">
      <c r="E11998" s="23">
        <v>525</v>
      </c>
      <c r="F11998" s="23">
        <v>508</v>
      </c>
      <c r="G11998" s="48">
        <f t="shared" si="187"/>
        <v>52510508</v>
      </c>
      <c r="H11998" s="23" t="s">
        <v>154</v>
      </c>
      <c r="I11998" s="23" t="s">
        <v>8027</v>
      </c>
      <c r="J11998" s="1" t="s">
        <v>973</v>
      </c>
    </row>
    <row r="11999" spans="5:10" ht="15.95" customHeight="1" x14ac:dyDescent="0.15">
      <c r="E11999" s="23">
        <v>525</v>
      </c>
      <c r="F11999" s="23">
        <v>509</v>
      </c>
      <c r="G11999" s="48">
        <f t="shared" si="187"/>
        <v>52510509</v>
      </c>
      <c r="H11999" s="23" t="s">
        <v>154</v>
      </c>
      <c r="I11999" s="23" t="s">
        <v>4365</v>
      </c>
      <c r="J11999" s="1" t="s">
        <v>973</v>
      </c>
    </row>
    <row r="12000" spans="5:10" ht="15.95" customHeight="1" x14ac:dyDescent="0.15">
      <c r="E12000" s="23">
        <v>525</v>
      </c>
      <c r="F12000" s="23">
        <v>701</v>
      </c>
      <c r="G12000" s="48">
        <f t="shared" si="187"/>
        <v>52510701</v>
      </c>
      <c r="H12000" s="23" t="s">
        <v>154</v>
      </c>
      <c r="I12000" s="23" t="s">
        <v>1195</v>
      </c>
      <c r="J12000" s="1" t="s">
        <v>973</v>
      </c>
    </row>
    <row r="12001" spans="5:10" ht="15.95" customHeight="1" x14ac:dyDescent="0.15">
      <c r="E12001" s="23">
        <v>525</v>
      </c>
      <c r="F12001" s="23">
        <v>702</v>
      </c>
      <c r="G12001" s="48">
        <f t="shared" si="187"/>
        <v>52510702</v>
      </c>
      <c r="H12001" s="23" t="s">
        <v>154</v>
      </c>
      <c r="I12001" s="23" t="s">
        <v>2286</v>
      </c>
      <c r="J12001" s="1" t="s">
        <v>973</v>
      </c>
    </row>
    <row r="12002" spans="5:10" ht="15.95" customHeight="1" x14ac:dyDescent="0.15">
      <c r="E12002" s="23">
        <v>525</v>
      </c>
      <c r="F12002" s="23">
        <v>703</v>
      </c>
      <c r="G12002" s="48">
        <f t="shared" si="187"/>
        <v>52510703</v>
      </c>
      <c r="H12002" s="23" t="s">
        <v>154</v>
      </c>
      <c r="I12002" s="23" t="s">
        <v>1412</v>
      </c>
      <c r="J12002" s="1" t="s">
        <v>973</v>
      </c>
    </row>
    <row r="12003" spans="5:10" ht="15.95" customHeight="1" x14ac:dyDescent="0.15">
      <c r="E12003" s="23">
        <v>525</v>
      </c>
      <c r="F12003" s="23">
        <v>704</v>
      </c>
      <c r="G12003" s="48">
        <f t="shared" si="187"/>
        <v>52510704</v>
      </c>
      <c r="H12003" s="23" t="s">
        <v>154</v>
      </c>
      <c r="I12003" s="23" t="s">
        <v>1407</v>
      </c>
      <c r="J12003" s="1" t="s">
        <v>973</v>
      </c>
    </row>
    <row r="12004" spans="5:10" ht="15.95" customHeight="1" x14ac:dyDescent="0.15">
      <c r="E12004" s="23">
        <v>525</v>
      </c>
      <c r="F12004" s="23">
        <v>706</v>
      </c>
      <c r="G12004" s="48">
        <f t="shared" si="187"/>
        <v>52510706</v>
      </c>
      <c r="H12004" s="23" t="s">
        <v>154</v>
      </c>
      <c r="I12004" s="23" t="s">
        <v>1876</v>
      </c>
      <c r="J12004" s="1" t="s">
        <v>973</v>
      </c>
    </row>
    <row r="12005" spans="5:10" ht="15.95" customHeight="1" x14ac:dyDescent="0.15">
      <c r="E12005" s="23">
        <v>525</v>
      </c>
      <c r="F12005" s="23">
        <v>707</v>
      </c>
      <c r="G12005" s="48">
        <f t="shared" si="187"/>
        <v>52510707</v>
      </c>
      <c r="H12005" s="23" t="s">
        <v>154</v>
      </c>
      <c r="I12005" s="23" t="s">
        <v>8028</v>
      </c>
      <c r="J12005" s="1" t="s">
        <v>973</v>
      </c>
    </row>
    <row r="12006" spans="5:10" ht="15.95" customHeight="1" x14ac:dyDescent="0.15">
      <c r="E12006" s="23">
        <v>525</v>
      </c>
      <c r="F12006" s="23">
        <v>845</v>
      </c>
      <c r="G12006" s="48">
        <f t="shared" si="187"/>
        <v>52510845</v>
      </c>
      <c r="H12006" s="23" t="s">
        <v>154</v>
      </c>
      <c r="I12006" s="23" t="s">
        <v>2401</v>
      </c>
      <c r="J12006" s="1" t="s">
        <v>973</v>
      </c>
    </row>
    <row r="12007" spans="5:10" ht="15.95" customHeight="1" x14ac:dyDescent="0.15">
      <c r="E12007" s="23">
        <v>525</v>
      </c>
      <c r="F12007" s="23">
        <v>902</v>
      </c>
      <c r="G12007" s="48">
        <f t="shared" si="187"/>
        <v>52510902</v>
      </c>
      <c r="H12007" s="23" t="s">
        <v>154</v>
      </c>
      <c r="I12007" s="23" t="s">
        <v>1556</v>
      </c>
      <c r="J12007" s="1" t="s">
        <v>973</v>
      </c>
    </row>
    <row r="12008" spans="5:10" ht="15.95" customHeight="1" x14ac:dyDescent="0.15">
      <c r="E12008" s="23">
        <v>525</v>
      </c>
      <c r="F12008" s="23">
        <v>903</v>
      </c>
      <c r="G12008" s="48">
        <f t="shared" si="187"/>
        <v>52510903</v>
      </c>
      <c r="H12008" s="23" t="s">
        <v>154</v>
      </c>
      <c r="I12008" s="23" t="s">
        <v>3061</v>
      </c>
      <c r="J12008" s="1" t="s">
        <v>973</v>
      </c>
    </row>
    <row r="12009" spans="5:10" ht="15.95" customHeight="1" x14ac:dyDescent="0.15">
      <c r="E12009" s="23">
        <v>525</v>
      </c>
      <c r="F12009" s="23">
        <v>907</v>
      </c>
      <c r="G12009" s="48">
        <f t="shared" si="187"/>
        <v>52510907</v>
      </c>
      <c r="H12009" s="23" t="s">
        <v>154</v>
      </c>
      <c r="I12009" s="23" t="s">
        <v>8029</v>
      </c>
      <c r="J12009" s="1" t="s">
        <v>973</v>
      </c>
    </row>
    <row r="12010" spans="5:10" ht="15.95" customHeight="1" x14ac:dyDescent="0.15">
      <c r="E12010" s="23">
        <v>525</v>
      </c>
      <c r="F12010" s="23">
        <v>960</v>
      </c>
      <c r="G12010" s="48">
        <f t="shared" si="187"/>
        <v>52510960</v>
      </c>
      <c r="H12010" s="23" t="s">
        <v>154</v>
      </c>
      <c r="I12010" s="23" t="s">
        <v>8030</v>
      </c>
      <c r="J12010" s="1" t="s">
        <v>973</v>
      </c>
    </row>
    <row r="12011" spans="5:10" ht="15.95" customHeight="1" x14ac:dyDescent="0.15">
      <c r="E12011" s="23">
        <v>526</v>
      </c>
      <c r="F12011" s="23">
        <v>12</v>
      </c>
      <c r="G12011" s="48">
        <f t="shared" si="187"/>
        <v>52610012</v>
      </c>
      <c r="H12011" s="23" t="s">
        <v>155</v>
      </c>
      <c r="I12011" s="23" t="s">
        <v>8031</v>
      </c>
      <c r="J12011" s="1" t="s">
        <v>973</v>
      </c>
    </row>
    <row r="12012" spans="5:10" ht="15.95" customHeight="1" x14ac:dyDescent="0.15">
      <c r="E12012" s="23">
        <v>526</v>
      </c>
      <c r="F12012" s="23">
        <v>13</v>
      </c>
      <c r="G12012" s="48">
        <f t="shared" si="187"/>
        <v>52610013</v>
      </c>
      <c r="H12012" s="23" t="s">
        <v>155</v>
      </c>
      <c r="I12012" s="23" t="s">
        <v>8032</v>
      </c>
      <c r="J12012" s="1" t="s">
        <v>973</v>
      </c>
    </row>
    <row r="12013" spans="5:10" ht="15.95" customHeight="1" x14ac:dyDescent="0.15">
      <c r="E12013" s="23">
        <v>526</v>
      </c>
      <c r="F12013" s="23">
        <v>14</v>
      </c>
      <c r="G12013" s="48">
        <f t="shared" si="187"/>
        <v>52610014</v>
      </c>
      <c r="H12013" s="23" t="s">
        <v>155</v>
      </c>
      <c r="I12013" s="23" t="s">
        <v>8033</v>
      </c>
      <c r="J12013" s="1" t="s">
        <v>973</v>
      </c>
    </row>
    <row r="12014" spans="5:10" ht="15.95" customHeight="1" x14ac:dyDescent="0.15">
      <c r="E12014" s="23">
        <v>526</v>
      </c>
      <c r="F12014" s="23">
        <v>15</v>
      </c>
      <c r="G12014" s="48">
        <f t="shared" si="187"/>
        <v>52610015</v>
      </c>
      <c r="H12014" s="23" t="s">
        <v>155</v>
      </c>
      <c r="I12014" s="23" t="s">
        <v>8034</v>
      </c>
      <c r="J12014" s="1" t="s">
        <v>973</v>
      </c>
    </row>
    <row r="12015" spans="5:10" ht="15.95" customHeight="1" x14ac:dyDescent="0.15">
      <c r="E12015" s="23">
        <v>526</v>
      </c>
      <c r="F12015" s="23">
        <v>16</v>
      </c>
      <c r="G12015" s="48">
        <f t="shared" si="187"/>
        <v>52610016</v>
      </c>
      <c r="H12015" s="23" t="s">
        <v>155</v>
      </c>
      <c r="I12015" s="23" t="s">
        <v>8035</v>
      </c>
      <c r="J12015" s="1" t="s">
        <v>973</v>
      </c>
    </row>
    <row r="12016" spans="5:10" ht="15.95" customHeight="1" x14ac:dyDescent="0.15">
      <c r="E12016" s="23">
        <v>526</v>
      </c>
      <c r="F12016" s="23">
        <v>17</v>
      </c>
      <c r="G12016" s="48">
        <f t="shared" si="187"/>
        <v>52610017</v>
      </c>
      <c r="H12016" s="23" t="s">
        <v>155</v>
      </c>
      <c r="I12016" s="23" t="s">
        <v>8036</v>
      </c>
      <c r="J12016" s="1" t="s">
        <v>973</v>
      </c>
    </row>
    <row r="12017" spans="5:10" ht="15.95" customHeight="1" x14ac:dyDescent="0.15">
      <c r="E12017" s="23">
        <v>526</v>
      </c>
      <c r="F12017" s="23">
        <v>18</v>
      </c>
      <c r="G12017" s="48">
        <f t="shared" si="187"/>
        <v>52610018</v>
      </c>
      <c r="H12017" s="23" t="s">
        <v>155</v>
      </c>
      <c r="I12017" s="23" t="s">
        <v>8037</v>
      </c>
      <c r="J12017" s="1" t="s">
        <v>973</v>
      </c>
    </row>
    <row r="12018" spans="5:10" ht="15.95" customHeight="1" x14ac:dyDescent="0.15">
      <c r="E12018" s="23">
        <v>526</v>
      </c>
      <c r="F12018" s="23">
        <v>19</v>
      </c>
      <c r="G12018" s="48">
        <f t="shared" si="187"/>
        <v>52610019</v>
      </c>
      <c r="H12018" s="23" t="s">
        <v>155</v>
      </c>
      <c r="I12018" s="23" t="s">
        <v>8038</v>
      </c>
      <c r="J12018" s="1" t="s">
        <v>973</v>
      </c>
    </row>
    <row r="12019" spans="5:10" ht="15.95" customHeight="1" x14ac:dyDescent="0.15">
      <c r="E12019" s="23">
        <v>526</v>
      </c>
      <c r="F12019" s="23">
        <v>20</v>
      </c>
      <c r="G12019" s="48">
        <f t="shared" si="187"/>
        <v>52610020</v>
      </c>
      <c r="H12019" s="23" t="s">
        <v>155</v>
      </c>
      <c r="I12019" s="23" t="s">
        <v>8039</v>
      </c>
      <c r="J12019" s="1" t="s">
        <v>973</v>
      </c>
    </row>
    <row r="12020" spans="5:10" ht="15.95" customHeight="1" x14ac:dyDescent="0.15">
      <c r="E12020" s="23">
        <v>526</v>
      </c>
      <c r="F12020" s="23">
        <v>21</v>
      </c>
      <c r="G12020" s="48">
        <f t="shared" si="187"/>
        <v>52610021</v>
      </c>
      <c r="H12020" s="23" t="s">
        <v>155</v>
      </c>
      <c r="I12020" s="23" t="s">
        <v>8040</v>
      </c>
      <c r="J12020" s="1" t="s">
        <v>973</v>
      </c>
    </row>
    <row r="12021" spans="5:10" ht="15.95" customHeight="1" x14ac:dyDescent="0.15">
      <c r="E12021" s="23">
        <v>526</v>
      </c>
      <c r="F12021" s="23">
        <v>22</v>
      </c>
      <c r="G12021" s="48">
        <f t="shared" si="187"/>
        <v>52610022</v>
      </c>
      <c r="H12021" s="23" t="s">
        <v>155</v>
      </c>
      <c r="I12021" s="23" t="s">
        <v>8041</v>
      </c>
      <c r="J12021" s="1" t="s">
        <v>973</v>
      </c>
    </row>
    <row r="12022" spans="5:10" ht="15.95" customHeight="1" x14ac:dyDescent="0.15">
      <c r="E12022" s="23">
        <v>526</v>
      </c>
      <c r="F12022" s="23">
        <v>23</v>
      </c>
      <c r="G12022" s="48">
        <f t="shared" si="187"/>
        <v>52610023</v>
      </c>
      <c r="H12022" s="23" t="s">
        <v>155</v>
      </c>
      <c r="I12022" s="23" t="s">
        <v>8042</v>
      </c>
      <c r="J12022" s="1" t="s">
        <v>973</v>
      </c>
    </row>
    <row r="12023" spans="5:10" ht="15.95" customHeight="1" x14ac:dyDescent="0.15">
      <c r="E12023" s="23">
        <v>526</v>
      </c>
      <c r="F12023" s="23">
        <v>24</v>
      </c>
      <c r="G12023" s="48">
        <f t="shared" si="187"/>
        <v>52610024</v>
      </c>
      <c r="H12023" s="23" t="s">
        <v>155</v>
      </c>
      <c r="I12023" s="23" t="s">
        <v>8043</v>
      </c>
      <c r="J12023" s="1" t="s">
        <v>973</v>
      </c>
    </row>
    <row r="12024" spans="5:10" ht="15.95" customHeight="1" x14ac:dyDescent="0.15">
      <c r="E12024" s="23">
        <v>526</v>
      </c>
      <c r="F12024" s="23">
        <v>25</v>
      </c>
      <c r="G12024" s="48">
        <f t="shared" si="187"/>
        <v>52610025</v>
      </c>
      <c r="H12024" s="23" t="s">
        <v>155</v>
      </c>
      <c r="I12024" s="23" t="s">
        <v>8044</v>
      </c>
      <c r="J12024" s="1" t="s">
        <v>973</v>
      </c>
    </row>
    <row r="12025" spans="5:10" ht="15.95" customHeight="1" x14ac:dyDescent="0.15">
      <c r="E12025" s="23">
        <v>526</v>
      </c>
      <c r="F12025" s="23">
        <v>26</v>
      </c>
      <c r="G12025" s="48">
        <f t="shared" si="187"/>
        <v>52610026</v>
      </c>
      <c r="H12025" s="23" t="s">
        <v>155</v>
      </c>
      <c r="I12025" s="23" t="s">
        <v>8045</v>
      </c>
      <c r="J12025" s="1" t="s">
        <v>973</v>
      </c>
    </row>
    <row r="12026" spans="5:10" ht="15.95" customHeight="1" x14ac:dyDescent="0.15">
      <c r="E12026" s="23">
        <v>526</v>
      </c>
      <c r="F12026" s="23">
        <v>27</v>
      </c>
      <c r="G12026" s="48">
        <f t="shared" si="187"/>
        <v>52610027</v>
      </c>
      <c r="H12026" s="23" t="s">
        <v>155</v>
      </c>
      <c r="I12026" s="23" t="s">
        <v>8046</v>
      </c>
      <c r="J12026" s="1" t="s">
        <v>973</v>
      </c>
    </row>
    <row r="12027" spans="5:10" ht="15.95" customHeight="1" x14ac:dyDescent="0.15">
      <c r="E12027" s="23">
        <v>526</v>
      </c>
      <c r="F12027" s="23">
        <v>28</v>
      </c>
      <c r="G12027" s="48">
        <f t="shared" si="187"/>
        <v>52610028</v>
      </c>
      <c r="H12027" s="23" t="s">
        <v>155</v>
      </c>
      <c r="I12027" s="23" t="s">
        <v>8047</v>
      </c>
      <c r="J12027" s="1" t="s">
        <v>973</v>
      </c>
    </row>
    <row r="12028" spans="5:10" ht="15.95" customHeight="1" x14ac:dyDescent="0.15">
      <c r="E12028" s="23">
        <v>526</v>
      </c>
      <c r="F12028" s="23">
        <v>41</v>
      </c>
      <c r="G12028" s="48">
        <f t="shared" si="187"/>
        <v>52610041</v>
      </c>
      <c r="H12028" s="23" t="s">
        <v>155</v>
      </c>
      <c r="I12028" s="23" t="s">
        <v>8048</v>
      </c>
      <c r="J12028" s="1" t="s">
        <v>973</v>
      </c>
    </row>
    <row r="12029" spans="5:10" ht="15.95" customHeight="1" x14ac:dyDescent="0.15">
      <c r="E12029" s="23">
        <v>526</v>
      </c>
      <c r="F12029" s="23">
        <v>50</v>
      </c>
      <c r="G12029" s="48">
        <f t="shared" si="187"/>
        <v>52610050</v>
      </c>
      <c r="H12029" s="23" t="s">
        <v>155</v>
      </c>
      <c r="I12029" s="23" t="s">
        <v>8049</v>
      </c>
      <c r="J12029" s="1" t="s">
        <v>973</v>
      </c>
    </row>
    <row r="12030" spans="5:10" ht="15.95" customHeight="1" x14ac:dyDescent="0.15">
      <c r="E12030" s="23">
        <v>526</v>
      </c>
      <c r="F12030" s="23">
        <v>74</v>
      </c>
      <c r="G12030" s="48">
        <f t="shared" si="187"/>
        <v>52610074</v>
      </c>
      <c r="H12030" s="23" t="s">
        <v>155</v>
      </c>
      <c r="I12030" s="23" t="s">
        <v>3429</v>
      </c>
      <c r="J12030" s="1" t="s">
        <v>973</v>
      </c>
    </row>
    <row r="12031" spans="5:10" ht="15.95" customHeight="1" x14ac:dyDescent="0.15">
      <c r="E12031" s="23">
        <v>526</v>
      </c>
      <c r="F12031" s="23">
        <v>80</v>
      </c>
      <c r="G12031" s="48">
        <f t="shared" si="187"/>
        <v>52610080</v>
      </c>
      <c r="H12031" s="23" t="s">
        <v>155</v>
      </c>
      <c r="I12031" s="23" t="s">
        <v>8050</v>
      </c>
      <c r="J12031" s="1" t="s">
        <v>973</v>
      </c>
    </row>
    <row r="12032" spans="5:10" ht="15.95" customHeight="1" x14ac:dyDescent="0.15">
      <c r="E12032" s="23">
        <v>526</v>
      </c>
      <c r="F12032" s="23">
        <v>92</v>
      </c>
      <c r="G12032" s="48">
        <f t="shared" si="187"/>
        <v>52610092</v>
      </c>
      <c r="H12032" s="23" t="s">
        <v>155</v>
      </c>
      <c r="I12032" s="23" t="s">
        <v>8051</v>
      </c>
      <c r="J12032" s="1" t="s">
        <v>973</v>
      </c>
    </row>
    <row r="12033" spans="5:10" ht="15.95" customHeight="1" x14ac:dyDescent="0.15">
      <c r="E12033" s="23">
        <v>526</v>
      </c>
      <c r="F12033" s="23">
        <v>93</v>
      </c>
      <c r="G12033" s="48">
        <f t="shared" si="187"/>
        <v>52610093</v>
      </c>
      <c r="H12033" s="23" t="s">
        <v>155</v>
      </c>
      <c r="I12033" s="23" t="s">
        <v>3061</v>
      </c>
      <c r="J12033" s="1" t="s">
        <v>973</v>
      </c>
    </row>
    <row r="12034" spans="5:10" ht="15.95" customHeight="1" x14ac:dyDescent="0.15">
      <c r="E12034" s="23">
        <v>526</v>
      </c>
      <c r="F12034" s="23">
        <v>94</v>
      </c>
      <c r="G12034" s="48">
        <f t="shared" si="187"/>
        <v>52610094</v>
      </c>
      <c r="H12034" s="23" t="s">
        <v>155</v>
      </c>
      <c r="I12034" s="23" t="s">
        <v>3072</v>
      </c>
      <c r="J12034" s="1" t="s">
        <v>973</v>
      </c>
    </row>
    <row r="12035" spans="5:10" ht="15.95" customHeight="1" x14ac:dyDescent="0.15">
      <c r="E12035" s="23">
        <v>526</v>
      </c>
      <c r="F12035" s="23">
        <v>96</v>
      </c>
      <c r="G12035" s="48">
        <f t="shared" si="187"/>
        <v>52610096</v>
      </c>
      <c r="H12035" s="23" t="s">
        <v>155</v>
      </c>
      <c r="I12035" s="23" t="s">
        <v>8052</v>
      </c>
      <c r="J12035" s="1" t="s">
        <v>973</v>
      </c>
    </row>
    <row r="12036" spans="5:10" ht="15.95" customHeight="1" x14ac:dyDescent="0.15">
      <c r="E12036" s="23">
        <v>526</v>
      </c>
      <c r="F12036" s="23">
        <v>98</v>
      </c>
      <c r="G12036" s="48">
        <f t="shared" si="187"/>
        <v>52610098</v>
      </c>
      <c r="H12036" s="23" t="s">
        <v>155</v>
      </c>
      <c r="I12036" s="23" t="s">
        <v>1556</v>
      </c>
      <c r="J12036" s="1" t="s">
        <v>973</v>
      </c>
    </row>
    <row r="12037" spans="5:10" ht="15.95" customHeight="1" x14ac:dyDescent="0.15">
      <c r="E12037" s="23">
        <v>526</v>
      </c>
      <c r="F12037" s="23">
        <v>100</v>
      </c>
      <c r="G12037" s="48">
        <f t="shared" ref="G12037:G12100" si="188">(E12037&amp;(F12037+10000))*1</f>
        <v>52610100</v>
      </c>
      <c r="H12037" s="23" t="s">
        <v>155</v>
      </c>
      <c r="I12037" s="23" t="s">
        <v>1640</v>
      </c>
      <c r="J12037" s="1" t="s">
        <v>973</v>
      </c>
    </row>
    <row r="12038" spans="5:10" ht="15.95" customHeight="1" x14ac:dyDescent="0.15">
      <c r="E12038" s="23">
        <v>526</v>
      </c>
      <c r="F12038" s="23">
        <v>101</v>
      </c>
      <c r="G12038" s="48">
        <f t="shared" si="188"/>
        <v>52610101</v>
      </c>
      <c r="H12038" s="23" t="s">
        <v>155</v>
      </c>
      <c r="I12038" s="23" t="s">
        <v>1140</v>
      </c>
      <c r="J12038" s="1" t="s">
        <v>973</v>
      </c>
    </row>
    <row r="12039" spans="5:10" ht="15.95" customHeight="1" x14ac:dyDescent="0.15">
      <c r="E12039" s="23">
        <v>526</v>
      </c>
      <c r="F12039" s="23">
        <v>102</v>
      </c>
      <c r="G12039" s="48">
        <f t="shared" si="188"/>
        <v>52610102</v>
      </c>
      <c r="H12039" s="23" t="s">
        <v>155</v>
      </c>
      <c r="I12039" s="23" t="s">
        <v>994</v>
      </c>
      <c r="J12039" s="1" t="s">
        <v>973</v>
      </c>
    </row>
    <row r="12040" spans="5:10" ht="15.95" customHeight="1" x14ac:dyDescent="0.15">
      <c r="E12040" s="23">
        <v>526</v>
      </c>
      <c r="F12040" s="23">
        <v>106</v>
      </c>
      <c r="G12040" s="48">
        <f t="shared" si="188"/>
        <v>52610106</v>
      </c>
      <c r="H12040" s="23" t="s">
        <v>155</v>
      </c>
      <c r="I12040" s="23" t="s">
        <v>1122</v>
      </c>
      <c r="J12040" s="1" t="s">
        <v>973</v>
      </c>
    </row>
    <row r="12041" spans="5:10" ht="15.95" customHeight="1" x14ac:dyDescent="0.15">
      <c r="E12041" s="23">
        <v>526</v>
      </c>
      <c r="F12041" s="23">
        <v>107</v>
      </c>
      <c r="G12041" s="48">
        <f t="shared" si="188"/>
        <v>52610107</v>
      </c>
      <c r="H12041" s="23" t="s">
        <v>155</v>
      </c>
      <c r="I12041" s="23" t="s">
        <v>1048</v>
      </c>
      <c r="J12041" s="1" t="s">
        <v>973</v>
      </c>
    </row>
    <row r="12042" spans="5:10" ht="15.95" customHeight="1" x14ac:dyDescent="0.15">
      <c r="E12042" s="23">
        <v>526</v>
      </c>
      <c r="F12042" s="23">
        <v>116</v>
      </c>
      <c r="G12042" s="48">
        <f t="shared" si="188"/>
        <v>52610116</v>
      </c>
      <c r="H12042" s="23" t="s">
        <v>155</v>
      </c>
      <c r="I12042" s="23" t="s">
        <v>1420</v>
      </c>
      <c r="J12042" s="1" t="s">
        <v>973</v>
      </c>
    </row>
    <row r="12043" spans="5:10" ht="15.95" customHeight="1" x14ac:dyDescent="0.15">
      <c r="E12043" s="23">
        <v>526</v>
      </c>
      <c r="F12043" s="23">
        <v>128</v>
      </c>
      <c r="G12043" s="48">
        <f t="shared" si="188"/>
        <v>52610128</v>
      </c>
      <c r="H12043" s="23" t="s">
        <v>155</v>
      </c>
      <c r="I12043" s="23" t="s">
        <v>1153</v>
      </c>
      <c r="J12043" s="1" t="s">
        <v>973</v>
      </c>
    </row>
    <row r="12044" spans="5:10" ht="15.95" customHeight="1" x14ac:dyDescent="0.15">
      <c r="E12044" s="23">
        <v>526</v>
      </c>
      <c r="F12044" s="23">
        <v>129</v>
      </c>
      <c r="G12044" s="48">
        <f t="shared" si="188"/>
        <v>52610129</v>
      </c>
      <c r="H12044" s="23" t="s">
        <v>155</v>
      </c>
      <c r="I12044" s="23" t="s">
        <v>1374</v>
      </c>
      <c r="J12044" s="1" t="s">
        <v>973</v>
      </c>
    </row>
    <row r="12045" spans="5:10" ht="15.95" customHeight="1" x14ac:dyDescent="0.15">
      <c r="E12045" s="23">
        <v>526</v>
      </c>
      <c r="F12045" s="23">
        <v>131</v>
      </c>
      <c r="G12045" s="48">
        <f t="shared" si="188"/>
        <v>52610131</v>
      </c>
      <c r="H12045" s="23" t="s">
        <v>155</v>
      </c>
      <c r="I12045" s="23" t="s">
        <v>2388</v>
      </c>
      <c r="J12045" s="1" t="s">
        <v>973</v>
      </c>
    </row>
    <row r="12046" spans="5:10" ht="15.95" customHeight="1" x14ac:dyDescent="0.15">
      <c r="E12046" s="23">
        <v>526</v>
      </c>
      <c r="F12046" s="23">
        <v>132</v>
      </c>
      <c r="G12046" s="48">
        <f t="shared" si="188"/>
        <v>52610132</v>
      </c>
      <c r="H12046" s="23" t="s">
        <v>155</v>
      </c>
      <c r="I12046" s="23" t="s">
        <v>1148</v>
      </c>
      <c r="J12046" s="1" t="s">
        <v>973</v>
      </c>
    </row>
    <row r="12047" spans="5:10" ht="15.95" customHeight="1" x14ac:dyDescent="0.15">
      <c r="E12047" s="23">
        <v>526</v>
      </c>
      <c r="F12047" s="23">
        <v>137</v>
      </c>
      <c r="G12047" s="48">
        <f t="shared" si="188"/>
        <v>52610137</v>
      </c>
      <c r="H12047" s="23" t="s">
        <v>155</v>
      </c>
      <c r="I12047" s="23" t="s">
        <v>2158</v>
      </c>
      <c r="J12047" s="1" t="s">
        <v>973</v>
      </c>
    </row>
    <row r="12048" spans="5:10" ht="15.95" customHeight="1" x14ac:dyDescent="0.15">
      <c r="E12048" s="23">
        <v>526</v>
      </c>
      <c r="F12048" s="23">
        <v>169</v>
      </c>
      <c r="G12048" s="48">
        <f t="shared" si="188"/>
        <v>52610169</v>
      </c>
      <c r="H12048" s="23" t="s">
        <v>155</v>
      </c>
      <c r="I12048" s="23" t="s">
        <v>1002</v>
      </c>
      <c r="J12048" s="1" t="s">
        <v>973</v>
      </c>
    </row>
    <row r="12049" spans="5:10" ht="15.95" customHeight="1" x14ac:dyDescent="0.15">
      <c r="E12049" s="23">
        <v>526</v>
      </c>
      <c r="F12049" s="23">
        <v>181</v>
      </c>
      <c r="G12049" s="48">
        <f t="shared" si="188"/>
        <v>52610181</v>
      </c>
      <c r="H12049" s="23" t="s">
        <v>155</v>
      </c>
      <c r="I12049" s="23" t="s">
        <v>1362</v>
      </c>
      <c r="J12049" s="1" t="s">
        <v>973</v>
      </c>
    </row>
    <row r="12050" spans="5:10" ht="15.95" customHeight="1" x14ac:dyDescent="0.15">
      <c r="E12050" s="23">
        <v>526</v>
      </c>
      <c r="F12050" s="23">
        <v>182</v>
      </c>
      <c r="G12050" s="48">
        <f t="shared" si="188"/>
        <v>52610182</v>
      </c>
      <c r="H12050" s="23" t="s">
        <v>155</v>
      </c>
      <c r="I12050" s="23" t="s">
        <v>1168</v>
      </c>
      <c r="J12050" s="1" t="s">
        <v>973</v>
      </c>
    </row>
    <row r="12051" spans="5:10" ht="15.95" customHeight="1" x14ac:dyDescent="0.15">
      <c r="E12051" s="23">
        <v>526</v>
      </c>
      <c r="F12051" s="23">
        <v>201</v>
      </c>
      <c r="G12051" s="48">
        <f t="shared" si="188"/>
        <v>52610201</v>
      </c>
      <c r="H12051" s="23" t="s">
        <v>155</v>
      </c>
      <c r="I12051" s="23" t="s">
        <v>1236</v>
      </c>
      <c r="J12051" s="1" t="s">
        <v>973</v>
      </c>
    </row>
    <row r="12052" spans="5:10" ht="15.95" customHeight="1" x14ac:dyDescent="0.15">
      <c r="E12052" s="23">
        <v>526</v>
      </c>
      <c r="F12052" s="23">
        <v>205</v>
      </c>
      <c r="G12052" s="48">
        <f t="shared" si="188"/>
        <v>52610205</v>
      </c>
      <c r="H12052" s="23" t="s">
        <v>155</v>
      </c>
      <c r="I12052" s="23" t="s">
        <v>1251</v>
      </c>
      <c r="J12052" s="1" t="s">
        <v>973</v>
      </c>
    </row>
    <row r="12053" spans="5:10" ht="15.95" customHeight="1" x14ac:dyDescent="0.15">
      <c r="E12053" s="23">
        <v>526</v>
      </c>
      <c r="F12053" s="23">
        <v>206</v>
      </c>
      <c r="G12053" s="48">
        <f t="shared" si="188"/>
        <v>52610206</v>
      </c>
      <c r="H12053" s="23" t="s">
        <v>155</v>
      </c>
      <c r="I12053" s="23" t="s">
        <v>1260</v>
      </c>
      <c r="J12053" s="1" t="s">
        <v>973</v>
      </c>
    </row>
    <row r="12054" spans="5:10" ht="15.95" customHeight="1" x14ac:dyDescent="0.15">
      <c r="E12054" s="23">
        <v>526</v>
      </c>
      <c r="F12054" s="23">
        <v>210</v>
      </c>
      <c r="G12054" s="48">
        <f t="shared" si="188"/>
        <v>52610210</v>
      </c>
      <c r="H12054" s="23" t="s">
        <v>155</v>
      </c>
      <c r="I12054" s="23" t="s">
        <v>1654</v>
      </c>
      <c r="J12054" s="1" t="s">
        <v>973</v>
      </c>
    </row>
    <row r="12055" spans="5:10" ht="15.95" customHeight="1" x14ac:dyDescent="0.15">
      <c r="E12055" s="23">
        <v>526</v>
      </c>
      <c r="F12055" s="23">
        <v>216</v>
      </c>
      <c r="G12055" s="48">
        <f t="shared" si="188"/>
        <v>52610216</v>
      </c>
      <c r="H12055" s="23" t="s">
        <v>155</v>
      </c>
      <c r="I12055" s="23" t="s">
        <v>8060</v>
      </c>
      <c r="J12055" s="1" t="s">
        <v>973</v>
      </c>
    </row>
    <row r="12056" spans="5:10" ht="15.95" customHeight="1" x14ac:dyDescent="0.15">
      <c r="E12056" s="23">
        <v>526</v>
      </c>
      <c r="F12056" s="23">
        <v>301</v>
      </c>
      <c r="G12056" s="48">
        <f t="shared" si="188"/>
        <v>52610301</v>
      </c>
      <c r="H12056" s="23" t="s">
        <v>155</v>
      </c>
      <c r="I12056" s="23" t="s">
        <v>1177</v>
      </c>
      <c r="J12056" s="1" t="s">
        <v>973</v>
      </c>
    </row>
    <row r="12057" spans="5:10" ht="15.95" customHeight="1" x14ac:dyDescent="0.15">
      <c r="E12057" s="23">
        <v>526</v>
      </c>
      <c r="F12057" s="23">
        <v>303</v>
      </c>
      <c r="G12057" s="48">
        <f t="shared" si="188"/>
        <v>52610303</v>
      </c>
      <c r="H12057" s="23" t="s">
        <v>155</v>
      </c>
      <c r="I12057" s="23" t="s">
        <v>1181</v>
      </c>
      <c r="J12057" s="1" t="s">
        <v>973</v>
      </c>
    </row>
    <row r="12058" spans="5:10" ht="15.95" customHeight="1" x14ac:dyDescent="0.15">
      <c r="E12058" s="23">
        <v>526</v>
      </c>
      <c r="F12058" s="23">
        <v>304</v>
      </c>
      <c r="G12058" s="48">
        <f t="shared" si="188"/>
        <v>52610304</v>
      </c>
      <c r="H12058" s="23" t="s">
        <v>155</v>
      </c>
      <c r="I12058" s="23" t="s">
        <v>1179</v>
      </c>
      <c r="J12058" s="1" t="s">
        <v>973</v>
      </c>
    </row>
    <row r="12059" spans="5:10" ht="15.95" customHeight="1" x14ac:dyDescent="0.15">
      <c r="E12059" s="23">
        <v>526</v>
      </c>
      <c r="F12059" s="23">
        <v>313</v>
      </c>
      <c r="G12059" s="48">
        <f t="shared" si="188"/>
        <v>52610313</v>
      </c>
      <c r="H12059" s="23" t="s">
        <v>155</v>
      </c>
      <c r="I12059" s="23" t="s">
        <v>8064</v>
      </c>
      <c r="J12059" s="1" t="s">
        <v>973</v>
      </c>
    </row>
    <row r="12060" spans="5:10" ht="15.95" customHeight="1" x14ac:dyDescent="0.15">
      <c r="E12060" s="23">
        <v>526</v>
      </c>
      <c r="F12060" s="23">
        <v>401</v>
      </c>
      <c r="G12060" s="48">
        <f t="shared" si="188"/>
        <v>52610401</v>
      </c>
      <c r="H12060" s="23" t="s">
        <v>155</v>
      </c>
      <c r="I12060" s="23" t="s">
        <v>1369</v>
      </c>
      <c r="J12060" s="1" t="s">
        <v>973</v>
      </c>
    </row>
    <row r="12061" spans="5:10" ht="15.95" customHeight="1" x14ac:dyDescent="0.15">
      <c r="E12061" s="23">
        <v>526</v>
      </c>
      <c r="F12061" s="23">
        <v>404</v>
      </c>
      <c r="G12061" s="48">
        <f t="shared" si="188"/>
        <v>52610404</v>
      </c>
      <c r="H12061" s="23" t="s">
        <v>155</v>
      </c>
      <c r="I12061" s="23" t="s">
        <v>1297</v>
      </c>
      <c r="J12061" s="1" t="s">
        <v>973</v>
      </c>
    </row>
    <row r="12062" spans="5:10" ht="15.95" customHeight="1" x14ac:dyDescent="0.15">
      <c r="E12062" s="23">
        <v>526</v>
      </c>
      <c r="F12062" s="23">
        <v>511</v>
      </c>
      <c r="G12062" s="48">
        <f t="shared" si="188"/>
        <v>52610511</v>
      </c>
      <c r="H12062" s="23" t="s">
        <v>155</v>
      </c>
      <c r="I12062" s="23" t="s">
        <v>1565</v>
      </c>
      <c r="J12062" s="1" t="s">
        <v>973</v>
      </c>
    </row>
    <row r="12063" spans="5:10" ht="15.95" customHeight="1" x14ac:dyDescent="0.15">
      <c r="E12063" s="23">
        <v>526</v>
      </c>
      <c r="F12063" s="23">
        <v>521</v>
      </c>
      <c r="G12063" s="48">
        <f t="shared" si="188"/>
        <v>52610521</v>
      </c>
      <c r="H12063" s="23" t="s">
        <v>155</v>
      </c>
      <c r="I12063" s="23" t="s">
        <v>1515</v>
      </c>
      <c r="J12063" s="1" t="s">
        <v>973</v>
      </c>
    </row>
    <row r="12064" spans="5:10" ht="15.95" customHeight="1" x14ac:dyDescent="0.15">
      <c r="E12064" s="23">
        <v>526</v>
      </c>
      <c r="F12064" s="23">
        <v>522</v>
      </c>
      <c r="G12064" s="48">
        <f t="shared" si="188"/>
        <v>52610522</v>
      </c>
      <c r="H12064" s="23" t="s">
        <v>155</v>
      </c>
      <c r="I12064" s="23" t="s">
        <v>1331</v>
      </c>
      <c r="J12064" s="1" t="s">
        <v>973</v>
      </c>
    </row>
    <row r="12065" spans="5:10" ht="15.95" customHeight="1" x14ac:dyDescent="0.15">
      <c r="E12065" s="23">
        <v>526</v>
      </c>
      <c r="F12065" s="23">
        <v>531</v>
      </c>
      <c r="G12065" s="48">
        <f t="shared" si="188"/>
        <v>52610531</v>
      </c>
      <c r="H12065" s="23" t="s">
        <v>155</v>
      </c>
      <c r="I12065" s="23" t="s">
        <v>1472</v>
      </c>
      <c r="J12065" s="1" t="s">
        <v>973</v>
      </c>
    </row>
    <row r="12066" spans="5:10" ht="15.95" customHeight="1" x14ac:dyDescent="0.15">
      <c r="E12066" s="23">
        <v>526</v>
      </c>
      <c r="F12066" s="23">
        <v>532</v>
      </c>
      <c r="G12066" s="48">
        <f t="shared" si="188"/>
        <v>52610532</v>
      </c>
      <c r="H12066" s="23" t="s">
        <v>155</v>
      </c>
      <c r="I12066" s="23" t="s">
        <v>1454</v>
      </c>
      <c r="J12066" s="1" t="s">
        <v>973</v>
      </c>
    </row>
    <row r="12067" spans="5:10" ht="15.95" customHeight="1" x14ac:dyDescent="0.15">
      <c r="E12067" s="23">
        <v>526</v>
      </c>
      <c r="F12067" s="23">
        <v>541</v>
      </c>
      <c r="G12067" s="48">
        <f t="shared" si="188"/>
        <v>52610541</v>
      </c>
      <c r="H12067" s="23" t="s">
        <v>155</v>
      </c>
      <c r="I12067" s="23" t="s">
        <v>1287</v>
      </c>
      <c r="J12067" s="1" t="s">
        <v>973</v>
      </c>
    </row>
    <row r="12068" spans="5:10" ht="15.95" customHeight="1" x14ac:dyDescent="0.15">
      <c r="E12068" s="23">
        <v>526</v>
      </c>
      <c r="F12068" s="23">
        <v>551</v>
      </c>
      <c r="G12068" s="48">
        <f t="shared" si="188"/>
        <v>52610551</v>
      </c>
      <c r="H12068" s="23" t="s">
        <v>155</v>
      </c>
      <c r="I12068" s="23" t="s">
        <v>1316</v>
      </c>
      <c r="J12068" s="1" t="s">
        <v>973</v>
      </c>
    </row>
    <row r="12069" spans="5:10" ht="15.95" customHeight="1" x14ac:dyDescent="0.15">
      <c r="E12069" s="23">
        <v>526</v>
      </c>
      <c r="F12069" s="23">
        <v>555</v>
      </c>
      <c r="G12069" s="48">
        <f t="shared" si="188"/>
        <v>52610555</v>
      </c>
      <c r="H12069" s="23" t="s">
        <v>155</v>
      </c>
      <c r="I12069" s="23" t="s">
        <v>1307</v>
      </c>
      <c r="J12069" s="1" t="s">
        <v>973</v>
      </c>
    </row>
    <row r="12070" spans="5:10" ht="15.95" customHeight="1" x14ac:dyDescent="0.15">
      <c r="E12070" s="23">
        <v>526</v>
      </c>
      <c r="F12070" s="23">
        <v>601</v>
      </c>
      <c r="G12070" s="48">
        <f t="shared" si="188"/>
        <v>52610601</v>
      </c>
      <c r="H12070" s="23" t="s">
        <v>155</v>
      </c>
      <c r="I12070" s="23" t="s">
        <v>8066</v>
      </c>
      <c r="J12070" s="1" t="s">
        <v>973</v>
      </c>
    </row>
    <row r="12071" spans="5:10" ht="15.95" customHeight="1" x14ac:dyDescent="0.15">
      <c r="E12071" s="23">
        <v>526</v>
      </c>
      <c r="F12071" s="23">
        <v>700</v>
      </c>
      <c r="G12071" s="48">
        <f t="shared" si="188"/>
        <v>52610700</v>
      </c>
      <c r="H12071" s="23" t="s">
        <v>155</v>
      </c>
      <c r="I12071" s="23" t="s">
        <v>8067</v>
      </c>
      <c r="J12071" s="1" t="s">
        <v>973</v>
      </c>
    </row>
    <row r="12072" spans="5:10" ht="15.95" customHeight="1" x14ac:dyDescent="0.15">
      <c r="E12072" s="23">
        <v>526</v>
      </c>
      <c r="F12072" s="23">
        <v>701</v>
      </c>
      <c r="G12072" s="48">
        <f t="shared" si="188"/>
        <v>52610701</v>
      </c>
      <c r="H12072" s="23" t="s">
        <v>155</v>
      </c>
      <c r="I12072" s="23" t="s">
        <v>8068</v>
      </c>
      <c r="J12072" s="1" t="s">
        <v>973</v>
      </c>
    </row>
    <row r="12073" spans="5:10" ht="15.95" customHeight="1" x14ac:dyDescent="0.15">
      <c r="E12073" s="23">
        <v>526</v>
      </c>
      <c r="F12073" s="23">
        <v>702</v>
      </c>
      <c r="G12073" s="48">
        <f t="shared" si="188"/>
        <v>52610702</v>
      </c>
      <c r="H12073" s="23" t="s">
        <v>155</v>
      </c>
      <c r="I12073" s="23" t="s">
        <v>8069</v>
      </c>
      <c r="J12073" s="1" t="s">
        <v>973</v>
      </c>
    </row>
    <row r="12074" spans="5:10" ht="15.95" customHeight="1" x14ac:dyDescent="0.15">
      <c r="E12074" s="23">
        <v>526</v>
      </c>
      <c r="F12074" s="23">
        <v>703</v>
      </c>
      <c r="G12074" s="48">
        <f t="shared" si="188"/>
        <v>52610703</v>
      </c>
      <c r="H12074" s="23" t="s">
        <v>155</v>
      </c>
      <c r="I12074" s="23" t="s">
        <v>8069</v>
      </c>
      <c r="J12074" s="1" t="s">
        <v>973</v>
      </c>
    </row>
    <row r="12075" spans="5:10" ht="15.95" customHeight="1" x14ac:dyDescent="0.15">
      <c r="E12075" s="23">
        <v>526</v>
      </c>
      <c r="F12075" s="23">
        <v>704</v>
      </c>
      <c r="G12075" s="48">
        <f t="shared" si="188"/>
        <v>52610704</v>
      </c>
      <c r="H12075" s="23" t="s">
        <v>155</v>
      </c>
      <c r="I12075" s="23" t="s">
        <v>8069</v>
      </c>
      <c r="J12075" s="1" t="s">
        <v>973</v>
      </c>
    </row>
    <row r="12076" spans="5:10" ht="15.95" customHeight="1" x14ac:dyDescent="0.15">
      <c r="E12076" s="23">
        <v>526</v>
      </c>
      <c r="F12076" s="23">
        <v>705</v>
      </c>
      <c r="G12076" s="48">
        <f t="shared" si="188"/>
        <v>52610705</v>
      </c>
      <c r="H12076" s="23" t="s">
        <v>155</v>
      </c>
      <c r="I12076" s="23" t="s">
        <v>8069</v>
      </c>
      <c r="J12076" s="1" t="s">
        <v>973</v>
      </c>
    </row>
    <row r="12077" spans="5:10" ht="15.95" customHeight="1" x14ac:dyDescent="0.15">
      <c r="E12077" s="23">
        <v>526</v>
      </c>
      <c r="F12077" s="23">
        <v>706</v>
      </c>
      <c r="G12077" s="48">
        <f t="shared" si="188"/>
        <v>52610706</v>
      </c>
      <c r="H12077" s="23" t="s">
        <v>155</v>
      </c>
      <c r="I12077" s="23" t="s">
        <v>8069</v>
      </c>
      <c r="J12077" s="1" t="s">
        <v>973</v>
      </c>
    </row>
    <row r="12078" spans="5:10" ht="15.95" customHeight="1" x14ac:dyDescent="0.15">
      <c r="E12078" s="23">
        <v>526</v>
      </c>
      <c r="F12078" s="23">
        <v>707</v>
      </c>
      <c r="G12078" s="48">
        <f t="shared" si="188"/>
        <v>52610707</v>
      </c>
      <c r="H12078" s="23" t="s">
        <v>155</v>
      </c>
      <c r="I12078" s="23" t="s">
        <v>8069</v>
      </c>
      <c r="J12078" s="1" t="s">
        <v>973</v>
      </c>
    </row>
    <row r="12079" spans="5:10" ht="15.95" customHeight="1" x14ac:dyDescent="0.15">
      <c r="E12079" s="23">
        <v>526</v>
      </c>
      <c r="F12079" s="23">
        <v>708</v>
      </c>
      <c r="G12079" s="48">
        <f t="shared" si="188"/>
        <v>52610708</v>
      </c>
      <c r="H12079" s="23" t="s">
        <v>155</v>
      </c>
      <c r="I12079" s="23" t="s">
        <v>8069</v>
      </c>
      <c r="J12079" s="1" t="s">
        <v>973</v>
      </c>
    </row>
    <row r="12080" spans="5:10" ht="15.95" customHeight="1" x14ac:dyDescent="0.15">
      <c r="E12080" s="23">
        <v>526</v>
      </c>
      <c r="F12080" s="23">
        <v>709</v>
      </c>
      <c r="G12080" s="48">
        <f t="shared" si="188"/>
        <v>52610709</v>
      </c>
      <c r="H12080" s="23" t="s">
        <v>155</v>
      </c>
      <c r="I12080" s="23" t="s">
        <v>8069</v>
      </c>
      <c r="J12080" s="1" t="s">
        <v>973</v>
      </c>
    </row>
    <row r="12081" spans="5:10" ht="15.95" customHeight="1" x14ac:dyDescent="0.15">
      <c r="E12081" s="23">
        <v>526</v>
      </c>
      <c r="F12081" s="23">
        <v>710</v>
      </c>
      <c r="G12081" s="48">
        <f t="shared" si="188"/>
        <v>52610710</v>
      </c>
      <c r="H12081" s="23" t="s">
        <v>155</v>
      </c>
      <c r="I12081" s="23" t="s">
        <v>8069</v>
      </c>
      <c r="J12081" s="1" t="s">
        <v>973</v>
      </c>
    </row>
    <row r="12082" spans="5:10" ht="15.95" customHeight="1" x14ac:dyDescent="0.15">
      <c r="E12082" s="23">
        <v>526</v>
      </c>
      <c r="F12082" s="23">
        <v>711</v>
      </c>
      <c r="G12082" s="48">
        <f t="shared" si="188"/>
        <v>52610711</v>
      </c>
      <c r="H12082" s="23" t="s">
        <v>155</v>
      </c>
      <c r="I12082" s="23" t="s">
        <v>8069</v>
      </c>
      <c r="J12082" s="1" t="s">
        <v>973</v>
      </c>
    </row>
    <row r="12083" spans="5:10" ht="15.95" customHeight="1" x14ac:dyDescent="0.15">
      <c r="E12083" s="23">
        <v>526</v>
      </c>
      <c r="F12083" s="23">
        <v>712</v>
      </c>
      <c r="G12083" s="48">
        <f t="shared" si="188"/>
        <v>52610712</v>
      </c>
      <c r="H12083" s="23" t="s">
        <v>155</v>
      </c>
      <c r="I12083" s="23" t="s">
        <v>8070</v>
      </c>
      <c r="J12083" s="1" t="s">
        <v>973</v>
      </c>
    </row>
    <row r="12084" spans="5:10" ht="15.95" customHeight="1" x14ac:dyDescent="0.15">
      <c r="E12084" s="23">
        <v>526</v>
      </c>
      <c r="F12084" s="23">
        <v>713</v>
      </c>
      <c r="G12084" s="48">
        <f t="shared" si="188"/>
        <v>52610713</v>
      </c>
      <c r="H12084" s="23" t="s">
        <v>155</v>
      </c>
      <c r="I12084" s="23" t="s">
        <v>8070</v>
      </c>
      <c r="J12084" s="1" t="s">
        <v>973</v>
      </c>
    </row>
    <row r="12085" spans="5:10" ht="15.95" customHeight="1" x14ac:dyDescent="0.15">
      <c r="E12085" s="23">
        <v>526</v>
      </c>
      <c r="F12085" s="23">
        <v>714</v>
      </c>
      <c r="G12085" s="48">
        <f t="shared" si="188"/>
        <v>52610714</v>
      </c>
      <c r="H12085" s="23" t="s">
        <v>155</v>
      </c>
      <c r="I12085" s="23" t="s">
        <v>8070</v>
      </c>
      <c r="J12085" s="1" t="s">
        <v>973</v>
      </c>
    </row>
    <row r="12086" spans="5:10" ht="15.95" customHeight="1" x14ac:dyDescent="0.15">
      <c r="E12086" s="23">
        <v>526</v>
      </c>
      <c r="F12086" s="23">
        <v>715</v>
      </c>
      <c r="G12086" s="48">
        <f t="shared" si="188"/>
        <v>52610715</v>
      </c>
      <c r="H12086" s="23" t="s">
        <v>155</v>
      </c>
      <c r="I12086" s="23" t="s">
        <v>8070</v>
      </c>
      <c r="J12086" s="1" t="s">
        <v>973</v>
      </c>
    </row>
    <row r="12087" spans="5:10" ht="15.95" customHeight="1" x14ac:dyDescent="0.15">
      <c r="E12087" s="23">
        <v>526</v>
      </c>
      <c r="F12087" s="23">
        <v>716</v>
      </c>
      <c r="G12087" s="48">
        <f t="shared" si="188"/>
        <v>52610716</v>
      </c>
      <c r="H12087" s="23" t="s">
        <v>155</v>
      </c>
      <c r="I12087" s="23" t="s">
        <v>8070</v>
      </c>
      <c r="J12087" s="1" t="s">
        <v>973</v>
      </c>
    </row>
    <row r="12088" spans="5:10" ht="15.95" customHeight="1" x14ac:dyDescent="0.15">
      <c r="E12088" s="23">
        <v>526</v>
      </c>
      <c r="F12088" s="23">
        <v>717</v>
      </c>
      <c r="G12088" s="48">
        <f t="shared" si="188"/>
        <v>52610717</v>
      </c>
      <c r="H12088" s="23" t="s">
        <v>155</v>
      </c>
      <c r="I12088" s="23" t="s">
        <v>8070</v>
      </c>
      <c r="J12088" s="1" t="s">
        <v>973</v>
      </c>
    </row>
    <row r="12089" spans="5:10" ht="15.95" customHeight="1" x14ac:dyDescent="0.15">
      <c r="E12089" s="23">
        <v>526</v>
      </c>
      <c r="F12089" s="23">
        <v>718</v>
      </c>
      <c r="G12089" s="48">
        <f t="shared" si="188"/>
        <v>52610718</v>
      </c>
      <c r="H12089" s="23" t="s">
        <v>155</v>
      </c>
      <c r="I12089" s="23" t="s">
        <v>8070</v>
      </c>
      <c r="J12089" s="1" t="s">
        <v>973</v>
      </c>
    </row>
    <row r="12090" spans="5:10" ht="15.95" customHeight="1" x14ac:dyDescent="0.15">
      <c r="E12090" s="23">
        <v>526</v>
      </c>
      <c r="F12090" s="23">
        <v>719</v>
      </c>
      <c r="G12090" s="48">
        <f t="shared" si="188"/>
        <v>52610719</v>
      </c>
      <c r="H12090" s="23" t="s">
        <v>155</v>
      </c>
      <c r="I12090" s="23" t="s">
        <v>8070</v>
      </c>
      <c r="J12090" s="1" t="s">
        <v>973</v>
      </c>
    </row>
    <row r="12091" spans="5:10" ht="15.95" customHeight="1" x14ac:dyDescent="0.15">
      <c r="E12091" s="23">
        <v>526</v>
      </c>
      <c r="F12091" s="23">
        <v>720</v>
      </c>
      <c r="G12091" s="48">
        <f t="shared" si="188"/>
        <v>52610720</v>
      </c>
      <c r="H12091" s="23" t="s">
        <v>155</v>
      </c>
      <c r="I12091" s="23" t="s">
        <v>8070</v>
      </c>
      <c r="J12091" s="1" t="s">
        <v>973</v>
      </c>
    </row>
    <row r="12092" spans="5:10" ht="15.95" customHeight="1" x14ac:dyDescent="0.15">
      <c r="E12092" s="23">
        <v>526</v>
      </c>
      <c r="F12092" s="23">
        <v>721</v>
      </c>
      <c r="G12092" s="48">
        <f t="shared" si="188"/>
        <v>52610721</v>
      </c>
      <c r="H12092" s="23" t="s">
        <v>155</v>
      </c>
      <c r="I12092" s="23" t="s">
        <v>8070</v>
      </c>
      <c r="J12092" s="1" t="s">
        <v>973</v>
      </c>
    </row>
    <row r="12093" spans="5:10" ht="15.95" customHeight="1" x14ac:dyDescent="0.15">
      <c r="E12093" s="23">
        <v>526</v>
      </c>
      <c r="F12093" s="23">
        <v>722</v>
      </c>
      <c r="G12093" s="48">
        <f t="shared" si="188"/>
        <v>52610722</v>
      </c>
      <c r="H12093" s="23" t="s">
        <v>155</v>
      </c>
      <c r="I12093" s="23" t="s">
        <v>8071</v>
      </c>
      <c r="J12093" s="1" t="s">
        <v>973</v>
      </c>
    </row>
    <row r="12094" spans="5:10" ht="15.95" customHeight="1" x14ac:dyDescent="0.15">
      <c r="E12094" s="23">
        <v>526</v>
      </c>
      <c r="F12094" s="23">
        <v>723</v>
      </c>
      <c r="G12094" s="48">
        <f t="shared" si="188"/>
        <v>52610723</v>
      </c>
      <c r="H12094" s="23" t="s">
        <v>155</v>
      </c>
      <c r="I12094" s="23" t="s">
        <v>8071</v>
      </c>
      <c r="J12094" s="1" t="s">
        <v>973</v>
      </c>
    </row>
    <row r="12095" spans="5:10" ht="15.95" customHeight="1" x14ac:dyDescent="0.15">
      <c r="E12095" s="23">
        <v>526</v>
      </c>
      <c r="F12095" s="23">
        <v>724</v>
      </c>
      <c r="G12095" s="48">
        <f t="shared" si="188"/>
        <v>52610724</v>
      </c>
      <c r="H12095" s="23" t="s">
        <v>155</v>
      </c>
      <c r="I12095" s="23" t="s">
        <v>8071</v>
      </c>
      <c r="J12095" s="1" t="s">
        <v>973</v>
      </c>
    </row>
    <row r="12096" spans="5:10" ht="15.95" customHeight="1" x14ac:dyDescent="0.15">
      <c r="E12096" s="23">
        <v>526</v>
      </c>
      <c r="F12096" s="23">
        <v>725</v>
      </c>
      <c r="G12096" s="48">
        <f t="shared" si="188"/>
        <v>52610725</v>
      </c>
      <c r="H12096" s="23" t="s">
        <v>155</v>
      </c>
      <c r="I12096" s="23" t="s">
        <v>8071</v>
      </c>
      <c r="J12096" s="1" t="s">
        <v>973</v>
      </c>
    </row>
    <row r="12097" spans="5:10" ht="15.95" customHeight="1" x14ac:dyDescent="0.15">
      <c r="E12097" s="23">
        <v>526</v>
      </c>
      <c r="F12097" s="23">
        <v>726</v>
      </c>
      <c r="G12097" s="48">
        <f t="shared" si="188"/>
        <v>52610726</v>
      </c>
      <c r="H12097" s="23" t="s">
        <v>155</v>
      </c>
      <c r="I12097" s="23" t="s">
        <v>8071</v>
      </c>
      <c r="J12097" s="1" t="s">
        <v>973</v>
      </c>
    </row>
    <row r="12098" spans="5:10" ht="15.95" customHeight="1" x14ac:dyDescent="0.15">
      <c r="E12098" s="23">
        <v>526</v>
      </c>
      <c r="F12098" s="23">
        <v>727</v>
      </c>
      <c r="G12098" s="48">
        <f t="shared" si="188"/>
        <v>52610727</v>
      </c>
      <c r="H12098" s="23" t="s">
        <v>155</v>
      </c>
      <c r="I12098" s="23" t="s">
        <v>8071</v>
      </c>
      <c r="J12098" s="1" t="s">
        <v>973</v>
      </c>
    </row>
    <row r="12099" spans="5:10" ht="15.95" customHeight="1" x14ac:dyDescent="0.15">
      <c r="E12099" s="23">
        <v>530</v>
      </c>
      <c r="F12099" s="23">
        <v>105</v>
      </c>
      <c r="G12099" s="48">
        <f t="shared" si="188"/>
        <v>53010105</v>
      </c>
      <c r="H12099" s="23" t="s">
        <v>156</v>
      </c>
      <c r="I12099" s="23" t="s">
        <v>1556</v>
      </c>
      <c r="J12099" s="1" t="s">
        <v>973</v>
      </c>
    </row>
    <row r="12100" spans="5:10" ht="15.95" customHeight="1" x14ac:dyDescent="0.15">
      <c r="E12100" s="23">
        <v>530</v>
      </c>
      <c r="F12100" s="23">
        <v>201</v>
      </c>
      <c r="G12100" s="48">
        <f t="shared" si="188"/>
        <v>53010201</v>
      </c>
      <c r="H12100" s="23" t="s">
        <v>156</v>
      </c>
      <c r="I12100" s="23" t="s">
        <v>1640</v>
      </c>
      <c r="J12100" s="1" t="s">
        <v>973</v>
      </c>
    </row>
    <row r="12101" spans="5:10" ht="15.95" customHeight="1" x14ac:dyDescent="0.15">
      <c r="E12101" s="23">
        <v>530</v>
      </c>
      <c r="F12101" s="23">
        <v>202</v>
      </c>
      <c r="G12101" s="48">
        <f t="shared" ref="G12101:G12164" si="189">(E12101&amp;(F12101+10000))*1</f>
        <v>53010202</v>
      </c>
      <c r="H12101" s="23" t="s">
        <v>156</v>
      </c>
      <c r="I12101" s="23" t="s">
        <v>8079</v>
      </c>
      <c r="J12101" s="1" t="s">
        <v>973</v>
      </c>
    </row>
    <row r="12102" spans="5:10" ht="15.95" customHeight="1" x14ac:dyDescent="0.15">
      <c r="E12102" s="23">
        <v>530</v>
      </c>
      <c r="F12102" s="23">
        <v>203</v>
      </c>
      <c r="G12102" s="48">
        <f t="shared" si="189"/>
        <v>53010203</v>
      </c>
      <c r="H12102" s="23" t="s">
        <v>156</v>
      </c>
      <c r="I12102" s="23" t="s">
        <v>8080</v>
      </c>
      <c r="J12102" s="1" t="s">
        <v>973</v>
      </c>
    </row>
    <row r="12103" spans="5:10" ht="15.95" customHeight="1" x14ac:dyDescent="0.15">
      <c r="E12103" s="23">
        <v>530</v>
      </c>
      <c r="F12103" s="23">
        <v>204</v>
      </c>
      <c r="G12103" s="48">
        <f t="shared" si="189"/>
        <v>53010204</v>
      </c>
      <c r="H12103" s="23" t="s">
        <v>156</v>
      </c>
      <c r="I12103" s="23" t="s">
        <v>1242</v>
      </c>
      <c r="J12103" s="1" t="s">
        <v>973</v>
      </c>
    </row>
    <row r="12104" spans="5:10" ht="15.95" customHeight="1" x14ac:dyDescent="0.15">
      <c r="E12104" s="23">
        <v>530</v>
      </c>
      <c r="F12104" s="23">
        <v>205</v>
      </c>
      <c r="G12104" s="48">
        <f t="shared" si="189"/>
        <v>53010205</v>
      </c>
      <c r="H12104" s="23" t="s">
        <v>156</v>
      </c>
      <c r="I12104" s="23" t="s">
        <v>4353</v>
      </c>
      <c r="J12104" s="1" t="s">
        <v>973</v>
      </c>
    </row>
    <row r="12105" spans="5:10" ht="15.95" customHeight="1" x14ac:dyDescent="0.15">
      <c r="E12105" s="23">
        <v>530</v>
      </c>
      <c r="F12105" s="23">
        <v>206</v>
      </c>
      <c r="G12105" s="48">
        <f t="shared" si="189"/>
        <v>53010206</v>
      </c>
      <c r="H12105" s="23" t="s">
        <v>156</v>
      </c>
      <c r="I12105" s="23" t="s">
        <v>3596</v>
      </c>
      <c r="J12105" s="1" t="s">
        <v>973</v>
      </c>
    </row>
    <row r="12106" spans="5:10" ht="15.95" customHeight="1" x14ac:dyDescent="0.15">
      <c r="E12106" s="23">
        <v>530</v>
      </c>
      <c r="F12106" s="23">
        <v>207</v>
      </c>
      <c r="G12106" s="48">
        <f t="shared" si="189"/>
        <v>53010207</v>
      </c>
      <c r="H12106" s="23" t="s">
        <v>156</v>
      </c>
      <c r="I12106" s="23" t="s">
        <v>3754</v>
      </c>
      <c r="J12106" s="1" t="s">
        <v>973</v>
      </c>
    </row>
    <row r="12107" spans="5:10" ht="15.95" customHeight="1" x14ac:dyDescent="0.15">
      <c r="E12107" s="23">
        <v>530</v>
      </c>
      <c r="F12107" s="23">
        <v>208</v>
      </c>
      <c r="G12107" s="48">
        <f t="shared" si="189"/>
        <v>53010208</v>
      </c>
      <c r="H12107" s="23" t="s">
        <v>156</v>
      </c>
      <c r="I12107" s="23" t="s">
        <v>8081</v>
      </c>
      <c r="J12107" s="1" t="s">
        <v>973</v>
      </c>
    </row>
    <row r="12108" spans="5:10" ht="15.95" customHeight="1" x14ac:dyDescent="0.15">
      <c r="E12108" s="23">
        <v>530</v>
      </c>
      <c r="F12108" s="23">
        <v>209</v>
      </c>
      <c r="G12108" s="48">
        <f t="shared" si="189"/>
        <v>53010209</v>
      </c>
      <c r="H12108" s="23" t="s">
        <v>156</v>
      </c>
      <c r="I12108" s="23" t="s">
        <v>8082</v>
      </c>
      <c r="J12108" s="1" t="s">
        <v>973</v>
      </c>
    </row>
    <row r="12109" spans="5:10" ht="15.95" customHeight="1" x14ac:dyDescent="0.15">
      <c r="E12109" s="23">
        <v>530</v>
      </c>
      <c r="F12109" s="23">
        <v>211</v>
      </c>
      <c r="G12109" s="48">
        <f t="shared" si="189"/>
        <v>53010211</v>
      </c>
      <c r="H12109" s="23" t="s">
        <v>156</v>
      </c>
      <c r="I12109" s="23" t="s">
        <v>8083</v>
      </c>
      <c r="J12109" s="1" t="s">
        <v>973</v>
      </c>
    </row>
    <row r="12110" spans="5:10" ht="15.95" customHeight="1" x14ac:dyDescent="0.15">
      <c r="E12110" s="23">
        <v>530</v>
      </c>
      <c r="F12110" s="23">
        <v>212</v>
      </c>
      <c r="G12110" s="48">
        <f t="shared" si="189"/>
        <v>53010212</v>
      </c>
      <c r="H12110" s="23" t="s">
        <v>156</v>
      </c>
      <c r="I12110" s="23" t="s">
        <v>1271</v>
      </c>
      <c r="J12110" s="1" t="s">
        <v>973</v>
      </c>
    </row>
    <row r="12111" spans="5:10" ht="15.95" customHeight="1" x14ac:dyDescent="0.15">
      <c r="E12111" s="23">
        <v>530</v>
      </c>
      <c r="F12111" s="23">
        <v>213</v>
      </c>
      <c r="G12111" s="48">
        <f t="shared" si="189"/>
        <v>53010213</v>
      </c>
      <c r="H12111" s="23" t="s">
        <v>156</v>
      </c>
      <c r="I12111" s="23" t="s">
        <v>7445</v>
      </c>
      <c r="J12111" s="1" t="s">
        <v>973</v>
      </c>
    </row>
    <row r="12112" spans="5:10" ht="15.95" customHeight="1" x14ac:dyDescent="0.15">
      <c r="E12112" s="23">
        <v>530</v>
      </c>
      <c r="F12112" s="23">
        <v>214</v>
      </c>
      <c r="G12112" s="48">
        <f t="shared" si="189"/>
        <v>53010214</v>
      </c>
      <c r="H12112" s="23" t="s">
        <v>156</v>
      </c>
      <c r="I12112" s="23" t="s">
        <v>4348</v>
      </c>
      <c r="J12112" s="1" t="s">
        <v>973</v>
      </c>
    </row>
    <row r="12113" spans="5:10" ht="15.95" customHeight="1" x14ac:dyDescent="0.15">
      <c r="E12113" s="23">
        <v>530</v>
      </c>
      <c r="F12113" s="23">
        <v>215</v>
      </c>
      <c r="G12113" s="48">
        <f t="shared" si="189"/>
        <v>53010215</v>
      </c>
      <c r="H12113" s="23" t="s">
        <v>156</v>
      </c>
      <c r="I12113" s="23" t="s">
        <v>8084</v>
      </c>
      <c r="J12113" s="1" t="s">
        <v>973</v>
      </c>
    </row>
    <row r="12114" spans="5:10" ht="15.95" customHeight="1" x14ac:dyDescent="0.15">
      <c r="E12114" s="23">
        <v>530</v>
      </c>
      <c r="F12114" s="23">
        <v>216</v>
      </c>
      <c r="G12114" s="48">
        <f t="shared" si="189"/>
        <v>53010216</v>
      </c>
      <c r="H12114" s="23" t="s">
        <v>156</v>
      </c>
      <c r="I12114" s="23" t="s">
        <v>8085</v>
      </c>
      <c r="J12114" s="1" t="s">
        <v>973</v>
      </c>
    </row>
    <row r="12115" spans="5:10" ht="15.95" customHeight="1" x14ac:dyDescent="0.15">
      <c r="E12115" s="23">
        <v>530</v>
      </c>
      <c r="F12115" s="23">
        <v>217</v>
      </c>
      <c r="G12115" s="48">
        <f t="shared" si="189"/>
        <v>53010217</v>
      </c>
      <c r="H12115" s="23" t="s">
        <v>156</v>
      </c>
      <c r="I12115" s="23" t="s">
        <v>8086</v>
      </c>
      <c r="J12115" s="1" t="s">
        <v>973</v>
      </c>
    </row>
    <row r="12116" spans="5:10" ht="15.95" customHeight="1" x14ac:dyDescent="0.15">
      <c r="E12116" s="23">
        <v>530</v>
      </c>
      <c r="F12116" s="23">
        <v>218</v>
      </c>
      <c r="G12116" s="48">
        <f t="shared" si="189"/>
        <v>53010218</v>
      </c>
      <c r="H12116" s="23" t="s">
        <v>156</v>
      </c>
      <c r="I12116" s="23" t="s">
        <v>1237</v>
      </c>
      <c r="J12116" s="1" t="s">
        <v>973</v>
      </c>
    </row>
    <row r="12117" spans="5:10" ht="15.95" customHeight="1" x14ac:dyDescent="0.15">
      <c r="E12117" s="23">
        <v>530</v>
      </c>
      <c r="F12117" s="23">
        <v>219</v>
      </c>
      <c r="G12117" s="48">
        <f t="shared" si="189"/>
        <v>53010219</v>
      </c>
      <c r="H12117" s="23" t="s">
        <v>156</v>
      </c>
      <c r="I12117" s="23" t="s">
        <v>2367</v>
      </c>
      <c r="J12117" s="1" t="s">
        <v>973</v>
      </c>
    </row>
    <row r="12118" spans="5:10" ht="15.95" customHeight="1" x14ac:dyDescent="0.15">
      <c r="E12118" s="23">
        <v>530</v>
      </c>
      <c r="F12118" s="23">
        <v>220</v>
      </c>
      <c r="G12118" s="48">
        <f t="shared" si="189"/>
        <v>53010220</v>
      </c>
      <c r="H12118" s="23" t="s">
        <v>156</v>
      </c>
      <c r="I12118" s="23" t="s">
        <v>8087</v>
      </c>
      <c r="J12118" s="1" t="s">
        <v>973</v>
      </c>
    </row>
    <row r="12119" spans="5:10" ht="15.95" customHeight="1" x14ac:dyDescent="0.15">
      <c r="E12119" s="23">
        <v>530</v>
      </c>
      <c r="F12119" s="23">
        <v>230</v>
      </c>
      <c r="G12119" s="48">
        <f t="shared" si="189"/>
        <v>53010230</v>
      </c>
      <c r="H12119" s="23" t="s">
        <v>156</v>
      </c>
      <c r="I12119" s="23" t="s">
        <v>2401</v>
      </c>
      <c r="J12119" s="1" t="s">
        <v>973</v>
      </c>
    </row>
    <row r="12120" spans="5:10" ht="15.95" customHeight="1" x14ac:dyDescent="0.15">
      <c r="E12120" s="23">
        <v>530</v>
      </c>
      <c r="F12120" s="23">
        <v>231</v>
      </c>
      <c r="G12120" s="48">
        <f t="shared" si="189"/>
        <v>53010231</v>
      </c>
      <c r="H12120" s="23" t="s">
        <v>156</v>
      </c>
      <c r="I12120" s="23" t="s">
        <v>1262</v>
      </c>
      <c r="J12120" s="1" t="s">
        <v>973</v>
      </c>
    </row>
    <row r="12121" spans="5:10" ht="15.95" customHeight="1" x14ac:dyDescent="0.15">
      <c r="E12121" s="23">
        <v>530</v>
      </c>
      <c r="F12121" s="23">
        <v>232</v>
      </c>
      <c r="G12121" s="48">
        <f t="shared" si="189"/>
        <v>53010232</v>
      </c>
      <c r="H12121" s="23" t="s">
        <v>156</v>
      </c>
      <c r="I12121" s="23" t="s">
        <v>3407</v>
      </c>
      <c r="J12121" s="1" t="s">
        <v>973</v>
      </c>
    </row>
    <row r="12122" spans="5:10" ht="15.95" customHeight="1" x14ac:dyDescent="0.15">
      <c r="E12122" s="23">
        <v>530</v>
      </c>
      <c r="F12122" s="23">
        <v>233</v>
      </c>
      <c r="G12122" s="48">
        <f t="shared" si="189"/>
        <v>53010233</v>
      </c>
      <c r="H12122" s="23" t="s">
        <v>156</v>
      </c>
      <c r="I12122" s="23" t="s">
        <v>1247</v>
      </c>
      <c r="J12122" s="1" t="s">
        <v>973</v>
      </c>
    </row>
    <row r="12123" spans="5:10" ht="15.95" customHeight="1" x14ac:dyDescent="0.15">
      <c r="E12123" s="23">
        <v>530</v>
      </c>
      <c r="F12123" s="23">
        <v>234</v>
      </c>
      <c r="G12123" s="48">
        <f t="shared" si="189"/>
        <v>53010234</v>
      </c>
      <c r="H12123" s="23" t="s">
        <v>156</v>
      </c>
      <c r="I12123" s="23" t="s">
        <v>1869</v>
      </c>
      <c r="J12123" s="1" t="s">
        <v>973</v>
      </c>
    </row>
    <row r="12124" spans="5:10" ht="15.95" customHeight="1" x14ac:dyDescent="0.15">
      <c r="E12124" s="23">
        <v>530</v>
      </c>
      <c r="F12124" s="23">
        <v>235</v>
      </c>
      <c r="G12124" s="48">
        <f t="shared" si="189"/>
        <v>53010235</v>
      </c>
      <c r="H12124" s="23" t="s">
        <v>156</v>
      </c>
      <c r="I12124" s="23" t="s">
        <v>1261</v>
      </c>
      <c r="J12124" s="1" t="s">
        <v>973</v>
      </c>
    </row>
    <row r="12125" spans="5:10" ht="15.95" customHeight="1" x14ac:dyDescent="0.15">
      <c r="E12125" s="23">
        <v>530</v>
      </c>
      <c r="F12125" s="23">
        <v>236</v>
      </c>
      <c r="G12125" s="48">
        <f t="shared" si="189"/>
        <v>53010236</v>
      </c>
      <c r="H12125" s="23" t="s">
        <v>156</v>
      </c>
      <c r="I12125" s="23" t="s">
        <v>1251</v>
      </c>
      <c r="J12125" s="1" t="s">
        <v>973</v>
      </c>
    </row>
    <row r="12126" spans="5:10" ht="15.95" customHeight="1" x14ac:dyDescent="0.15">
      <c r="E12126" s="23">
        <v>530</v>
      </c>
      <c r="F12126" s="23">
        <v>237</v>
      </c>
      <c r="G12126" s="48">
        <f t="shared" si="189"/>
        <v>53010237</v>
      </c>
      <c r="H12126" s="23" t="s">
        <v>156</v>
      </c>
      <c r="I12126" s="23" t="s">
        <v>2813</v>
      </c>
      <c r="J12126" s="1" t="s">
        <v>973</v>
      </c>
    </row>
    <row r="12127" spans="5:10" ht="15.95" customHeight="1" x14ac:dyDescent="0.15">
      <c r="E12127" s="23">
        <v>530</v>
      </c>
      <c r="F12127" s="23">
        <v>261</v>
      </c>
      <c r="G12127" s="48">
        <f t="shared" si="189"/>
        <v>53010261</v>
      </c>
      <c r="H12127" s="23" t="s">
        <v>156</v>
      </c>
      <c r="I12127" s="23" t="s">
        <v>1246</v>
      </c>
      <c r="J12127" s="1" t="s">
        <v>973</v>
      </c>
    </row>
    <row r="12128" spans="5:10" ht="15.95" customHeight="1" x14ac:dyDescent="0.15">
      <c r="E12128" s="23">
        <v>530</v>
      </c>
      <c r="F12128" s="23">
        <v>262</v>
      </c>
      <c r="G12128" s="48">
        <f t="shared" si="189"/>
        <v>53010262</v>
      </c>
      <c r="H12128" s="23" t="s">
        <v>156</v>
      </c>
      <c r="I12128" s="23" t="s">
        <v>6942</v>
      </c>
      <c r="J12128" s="1" t="s">
        <v>973</v>
      </c>
    </row>
    <row r="12129" spans="5:10" ht="15.95" customHeight="1" x14ac:dyDescent="0.15">
      <c r="E12129" s="23">
        <v>530</v>
      </c>
      <c r="F12129" s="23">
        <v>263</v>
      </c>
      <c r="G12129" s="48">
        <f t="shared" si="189"/>
        <v>53010263</v>
      </c>
      <c r="H12129" s="23" t="s">
        <v>156</v>
      </c>
      <c r="I12129" s="23" t="s">
        <v>8088</v>
      </c>
      <c r="J12129" s="1" t="s">
        <v>973</v>
      </c>
    </row>
    <row r="12130" spans="5:10" ht="15.95" customHeight="1" x14ac:dyDescent="0.15">
      <c r="E12130" s="23">
        <v>530</v>
      </c>
      <c r="F12130" s="23">
        <v>271</v>
      </c>
      <c r="G12130" s="48">
        <f t="shared" si="189"/>
        <v>53010271</v>
      </c>
      <c r="H12130" s="23" t="s">
        <v>156</v>
      </c>
      <c r="I12130" s="23" t="s">
        <v>4368</v>
      </c>
      <c r="J12130" s="1" t="s">
        <v>973</v>
      </c>
    </row>
    <row r="12131" spans="5:10" ht="15.95" customHeight="1" x14ac:dyDescent="0.15">
      <c r="E12131" s="23">
        <v>530</v>
      </c>
      <c r="F12131" s="23">
        <v>272</v>
      </c>
      <c r="G12131" s="48">
        <f t="shared" si="189"/>
        <v>53010272</v>
      </c>
      <c r="H12131" s="23" t="s">
        <v>156</v>
      </c>
      <c r="I12131" s="23" t="s">
        <v>8089</v>
      </c>
      <c r="J12131" s="1" t="s">
        <v>973</v>
      </c>
    </row>
    <row r="12132" spans="5:10" ht="15.95" customHeight="1" x14ac:dyDescent="0.15">
      <c r="E12132" s="23">
        <v>530</v>
      </c>
      <c r="F12132" s="23">
        <v>273</v>
      </c>
      <c r="G12132" s="48">
        <f t="shared" si="189"/>
        <v>53010273</v>
      </c>
      <c r="H12132" s="23" t="s">
        <v>156</v>
      </c>
      <c r="I12132" s="23" t="s">
        <v>7359</v>
      </c>
      <c r="J12132" s="1" t="s">
        <v>973</v>
      </c>
    </row>
    <row r="12133" spans="5:10" ht="15.95" customHeight="1" x14ac:dyDescent="0.15">
      <c r="E12133" s="23">
        <v>530</v>
      </c>
      <c r="F12133" s="23">
        <v>274</v>
      </c>
      <c r="G12133" s="48">
        <f t="shared" si="189"/>
        <v>53010274</v>
      </c>
      <c r="H12133" s="23" t="s">
        <v>156</v>
      </c>
      <c r="I12133" s="23" t="s">
        <v>8090</v>
      </c>
      <c r="J12133" s="1" t="s">
        <v>973</v>
      </c>
    </row>
    <row r="12134" spans="5:10" ht="15.95" customHeight="1" x14ac:dyDescent="0.15">
      <c r="E12134" s="23">
        <v>530</v>
      </c>
      <c r="F12134" s="23">
        <v>275</v>
      </c>
      <c r="G12134" s="48">
        <f t="shared" si="189"/>
        <v>53010275</v>
      </c>
      <c r="H12134" s="23" t="s">
        <v>156</v>
      </c>
      <c r="I12134" s="23" t="s">
        <v>2552</v>
      </c>
      <c r="J12134" s="1" t="s">
        <v>973</v>
      </c>
    </row>
    <row r="12135" spans="5:10" ht="15.95" customHeight="1" x14ac:dyDescent="0.15">
      <c r="E12135" s="23">
        <v>532</v>
      </c>
      <c r="F12135" s="23">
        <v>1</v>
      </c>
      <c r="G12135" s="48">
        <f t="shared" si="189"/>
        <v>53210001</v>
      </c>
      <c r="H12135" s="23" t="s">
        <v>157</v>
      </c>
      <c r="I12135" s="23" t="s">
        <v>1640</v>
      </c>
      <c r="J12135" s="1" t="s">
        <v>973</v>
      </c>
    </row>
    <row r="12136" spans="5:10" ht="15.95" customHeight="1" x14ac:dyDescent="0.15">
      <c r="E12136" s="23">
        <v>532</v>
      </c>
      <c r="F12136" s="23">
        <v>2</v>
      </c>
      <c r="G12136" s="48">
        <f t="shared" si="189"/>
        <v>53210002</v>
      </c>
      <c r="H12136" s="23" t="s">
        <v>157</v>
      </c>
      <c r="I12136" s="23" t="s">
        <v>1272</v>
      </c>
      <c r="J12136" s="1" t="s">
        <v>973</v>
      </c>
    </row>
    <row r="12137" spans="5:10" ht="15.95" customHeight="1" x14ac:dyDescent="0.15">
      <c r="E12137" s="23">
        <v>532</v>
      </c>
      <c r="F12137" s="23">
        <v>3</v>
      </c>
      <c r="G12137" s="48">
        <f t="shared" si="189"/>
        <v>53210003</v>
      </c>
      <c r="H12137" s="23" t="s">
        <v>157</v>
      </c>
      <c r="I12137" s="23" t="s">
        <v>4475</v>
      </c>
      <c r="J12137" s="1" t="s">
        <v>973</v>
      </c>
    </row>
    <row r="12138" spans="5:10" ht="15.95" customHeight="1" x14ac:dyDescent="0.15">
      <c r="E12138" s="23">
        <v>532</v>
      </c>
      <c r="F12138" s="23">
        <v>4</v>
      </c>
      <c r="G12138" s="48">
        <f t="shared" si="189"/>
        <v>53210004</v>
      </c>
      <c r="H12138" s="23" t="s">
        <v>157</v>
      </c>
      <c r="I12138" s="23" t="s">
        <v>4490</v>
      </c>
      <c r="J12138" s="1" t="s">
        <v>973</v>
      </c>
    </row>
    <row r="12139" spans="5:10" ht="15.95" customHeight="1" x14ac:dyDescent="0.15">
      <c r="E12139" s="23">
        <v>532</v>
      </c>
      <c r="F12139" s="23">
        <v>5</v>
      </c>
      <c r="G12139" s="48">
        <f t="shared" si="189"/>
        <v>53210005</v>
      </c>
      <c r="H12139" s="23" t="s">
        <v>157</v>
      </c>
      <c r="I12139" s="23" t="s">
        <v>2608</v>
      </c>
      <c r="J12139" s="1" t="s">
        <v>973</v>
      </c>
    </row>
    <row r="12140" spans="5:10" ht="15.95" customHeight="1" x14ac:dyDescent="0.15">
      <c r="E12140" s="23">
        <v>532</v>
      </c>
      <c r="F12140" s="23">
        <v>6</v>
      </c>
      <c r="G12140" s="48">
        <f t="shared" si="189"/>
        <v>53210006</v>
      </c>
      <c r="H12140" s="23" t="s">
        <v>157</v>
      </c>
      <c r="I12140" s="23" t="s">
        <v>4480</v>
      </c>
      <c r="J12140" s="1" t="s">
        <v>973</v>
      </c>
    </row>
    <row r="12141" spans="5:10" ht="15.95" customHeight="1" x14ac:dyDescent="0.15">
      <c r="E12141" s="23">
        <v>532</v>
      </c>
      <c r="F12141" s="23">
        <v>7</v>
      </c>
      <c r="G12141" s="48">
        <f t="shared" si="189"/>
        <v>53210007</v>
      </c>
      <c r="H12141" s="23" t="s">
        <v>157</v>
      </c>
      <c r="I12141" s="23" t="s">
        <v>4462</v>
      </c>
      <c r="J12141" s="1" t="s">
        <v>973</v>
      </c>
    </row>
    <row r="12142" spans="5:10" ht="15.95" customHeight="1" x14ac:dyDescent="0.15">
      <c r="E12142" s="23">
        <v>532</v>
      </c>
      <c r="F12142" s="23">
        <v>8</v>
      </c>
      <c r="G12142" s="48">
        <f t="shared" si="189"/>
        <v>53210008</v>
      </c>
      <c r="H12142" s="23" t="s">
        <v>157</v>
      </c>
      <c r="I12142" s="23" t="s">
        <v>4472</v>
      </c>
      <c r="J12142" s="1" t="s">
        <v>973</v>
      </c>
    </row>
    <row r="12143" spans="5:10" ht="15.95" customHeight="1" x14ac:dyDescent="0.15">
      <c r="E12143" s="23">
        <v>532</v>
      </c>
      <c r="F12143" s="23">
        <v>9</v>
      </c>
      <c r="G12143" s="48">
        <f t="shared" si="189"/>
        <v>53210009</v>
      </c>
      <c r="H12143" s="23" t="s">
        <v>157</v>
      </c>
      <c r="I12143" s="23" t="s">
        <v>4456</v>
      </c>
      <c r="J12143" s="1" t="s">
        <v>973</v>
      </c>
    </row>
    <row r="12144" spans="5:10" ht="15.95" customHeight="1" x14ac:dyDescent="0.15">
      <c r="E12144" s="23">
        <v>532</v>
      </c>
      <c r="F12144" s="23">
        <v>10</v>
      </c>
      <c r="G12144" s="48">
        <f t="shared" si="189"/>
        <v>53210010</v>
      </c>
      <c r="H12144" s="23" t="s">
        <v>157</v>
      </c>
      <c r="I12144" s="23" t="s">
        <v>4463</v>
      </c>
      <c r="J12144" s="1" t="s">
        <v>973</v>
      </c>
    </row>
    <row r="12145" spans="5:10" ht="15.95" customHeight="1" x14ac:dyDescent="0.15">
      <c r="E12145" s="23">
        <v>532</v>
      </c>
      <c r="F12145" s="23">
        <v>11</v>
      </c>
      <c r="G12145" s="48">
        <f t="shared" si="189"/>
        <v>53210011</v>
      </c>
      <c r="H12145" s="23" t="s">
        <v>157</v>
      </c>
      <c r="I12145" s="23" t="s">
        <v>4470</v>
      </c>
      <c r="J12145" s="1" t="s">
        <v>973</v>
      </c>
    </row>
    <row r="12146" spans="5:10" ht="15.95" customHeight="1" x14ac:dyDescent="0.15">
      <c r="E12146" s="23">
        <v>532</v>
      </c>
      <c r="F12146" s="23">
        <v>12</v>
      </c>
      <c r="G12146" s="48">
        <f t="shared" si="189"/>
        <v>53210012</v>
      </c>
      <c r="H12146" s="23" t="s">
        <v>157</v>
      </c>
      <c r="I12146" s="23" t="s">
        <v>4496</v>
      </c>
      <c r="J12146" s="1" t="s">
        <v>973</v>
      </c>
    </row>
    <row r="12147" spans="5:10" ht="15.95" customHeight="1" x14ac:dyDescent="0.15">
      <c r="E12147" s="23">
        <v>532</v>
      </c>
      <c r="F12147" s="23">
        <v>13</v>
      </c>
      <c r="G12147" s="48">
        <f t="shared" si="189"/>
        <v>53210013</v>
      </c>
      <c r="H12147" s="23" t="s">
        <v>157</v>
      </c>
      <c r="I12147" s="23" t="s">
        <v>4506</v>
      </c>
      <c r="J12147" s="1" t="s">
        <v>973</v>
      </c>
    </row>
    <row r="12148" spans="5:10" ht="15.95" customHeight="1" x14ac:dyDescent="0.15">
      <c r="E12148" s="23">
        <v>532</v>
      </c>
      <c r="F12148" s="23">
        <v>14</v>
      </c>
      <c r="G12148" s="48">
        <f t="shared" si="189"/>
        <v>53210014</v>
      </c>
      <c r="H12148" s="23" t="s">
        <v>157</v>
      </c>
      <c r="I12148" s="23" t="s">
        <v>4498</v>
      </c>
      <c r="J12148" s="1" t="s">
        <v>973</v>
      </c>
    </row>
    <row r="12149" spans="5:10" ht="15.95" customHeight="1" x14ac:dyDescent="0.15">
      <c r="E12149" s="23">
        <v>532</v>
      </c>
      <c r="F12149" s="23">
        <v>15</v>
      </c>
      <c r="G12149" s="48">
        <f t="shared" si="189"/>
        <v>53210015</v>
      </c>
      <c r="H12149" s="23" t="s">
        <v>157</v>
      </c>
      <c r="I12149" s="23" t="s">
        <v>4479</v>
      </c>
      <c r="J12149" s="1" t="s">
        <v>973</v>
      </c>
    </row>
    <row r="12150" spans="5:10" ht="15.95" customHeight="1" x14ac:dyDescent="0.15">
      <c r="E12150" s="23">
        <v>532</v>
      </c>
      <c r="F12150" s="23">
        <v>17</v>
      </c>
      <c r="G12150" s="48">
        <f t="shared" si="189"/>
        <v>53210017</v>
      </c>
      <c r="H12150" s="23" t="s">
        <v>157</v>
      </c>
      <c r="I12150" s="23" t="s">
        <v>4286</v>
      </c>
      <c r="J12150" s="1" t="s">
        <v>973</v>
      </c>
    </row>
    <row r="12151" spans="5:10" ht="15.95" customHeight="1" x14ac:dyDescent="0.15">
      <c r="E12151" s="23">
        <v>532</v>
      </c>
      <c r="F12151" s="23">
        <v>18</v>
      </c>
      <c r="G12151" s="48">
        <f t="shared" si="189"/>
        <v>53210018</v>
      </c>
      <c r="H12151" s="23" t="s">
        <v>157</v>
      </c>
      <c r="I12151" s="23" t="s">
        <v>4510</v>
      </c>
      <c r="J12151" s="1" t="s">
        <v>973</v>
      </c>
    </row>
    <row r="12152" spans="5:10" ht="15.95" customHeight="1" x14ac:dyDescent="0.15">
      <c r="E12152" s="23">
        <v>532</v>
      </c>
      <c r="F12152" s="23">
        <v>19</v>
      </c>
      <c r="G12152" s="48">
        <f t="shared" si="189"/>
        <v>53210019</v>
      </c>
      <c r="H12152" s="23" t="s">
        <v>157</v>
      </c>
      <c r="I12152" s="23" t="s">
        <v>1049</v>
      </c>
      <c r="J12152" s="1" t="s">
        <v>973</v>
      </c>
    </row>
    <row r="12153" spans="5:10" ht="15.95" customHeight="1" x14ac:dyDescent="0.15">
      <c r="E12153" s="23">
        <v>532</v>
      </c>
      <c r="F12153" s="23">
        <v>20</v>
      </c>
      <c r="G12153" s="48">
        <f t="shared" si="189"/>
        <v>53210020</v>
      </c>
      <c r="H12153" s="23" t="s">
        <v>157</v>
      </c>
      <c r="I12153" s="23" t="s">
        <v>4431</v>
      </c>
      <c r="J12153" s="1" t="s">
        <v>973</v>
      </c>
    </row>
    <row r="12154" spans="5:10" ht="15.95" customHeight="1" x14ac:dyDescent="0.15">
      <c r="E12154" s="23">
        <v>532</v>
      </c>
      <c r="F12154" s="23">
        <v>21</v>
      </c>
      <c r="G12154" s="48">
        <f t="shared" si="189"/>
        <v>53210021</v>
      </c>
      <c r="H12154" s="23" t="s">
        <v>157</v>
      </c>
      <c r="I12154" s="23" t="s">
        <v>4420</v>
      </c>
      <c r="J12154" s="1" t="s">
        <v>973</v>
      </c>
    </row>
    <row r="12155" spans="5:10" ht="15.95" customHeight="1" x14ac:dyDescent="0.15">
      <c r="E12155" s="23">
        <v>532</v>
      </c>
      <c r="F12155" s="23">
        <v>22</v>
      </c>
      <c r="G12155" s="48">
        <f t="shared" si="189"/>
        <v>53210022</v>
      </c>
      <c r="H12155" s="23" t="s">
        <v>157</v>
      </c>
      <c r="I12155" s="23" t="s">
        <v>4494</v>
      </c>
      <c r="J12155" s="1" t="s">
        <v>973</v>
      </c>
    </row>
    <row r="12156" spans="5:10" ht="15.95" customHeight="1" x14ac:dyDescent="0.15">
      <c r="E12156" s="23">
        <v>532</v>
      </c>
      <c r="F12156" s="23">
        <v>23</v>
      </c>
      <c r="G12156" s="48">
        <f t="shared" si="189"/>
        <v>53210023</v>
      </c>
      <c r="H12156" s="23" t="s">
        <v>157</v>
      </c>
      <c r="I12156" s="23" t="s">
        <v>4520</v>
      </c>
      <c r="J12156" s="1" t="s">
        <v>973</v>
      </c>
    </row>
    <row r="12157" spans="5:10" ht="15.95" customHeight="1" x14ac:dyDescent="0.15">
      <c r="E12157" s="23">
        <v>532</v>
      </c>
      <c r="F12157" s="23">
        <v>24</v>
      </c>
      <c r="G12157" s="48">
        <f t="shared" si="189"/>
        <v>53210024</v>
      </c>
      <c r="H12157" s="23" t="s">
        <v>157</v>
      </c>
      <c r="I12157" s="23" t="s">
        <v>4497</v>
      </c>
      <c r="J12157" s="1" t="s">
        <v>973</v>
      </c>
    </row>
    <row r="12158" spans="5:10" ht="15.95" customHeight="1" x14ac:dyDescent="0.15">
      <c r="E12158" s="23">
        <v>532</v>
      </c>
      <c r="F12158" s="23">
        <v>25</v>
      </c>
      <c r="G12158" s="48">
        <f t="shared" si="189"/>
        <v>53210025</v>
      </c>
      <c r="H12158" s="23" t="s">
        <v>157</v>
      </c>
      <c r="I12158" s="23" t="s">
        <v>8093</v>
      </c>
      <c r="J12158" s="1" t="s">
        <v>973</v>
      </c>
    </row>
    <row r="12159" spans="5:10" ht="15.95" customHeight="1" x14ac:dyDescent="0.15">
      <c r="E12159" s="23">
        <v>532</v>
      </c>
      <c r="F12159" s="23">
        <v>26</v>
      </c>
      <c r="G12159" s="48">
        <f t="shared" si="189"/>
        <v>53210026</v>
      </c>
      <c r="H12159" s="23" t="s">
        <v>157</v>
      </c>
      <c r="I12159" s="23" t="s">
        <v>4460</v>
      </c>
      <c r="J12159" s="1" t="s">
        <v>973</v>
      </c>
    </row>
    <row r="12160" spans="5:10" ht="15.95" customHeight="1" x14ac:dyDescent="0.15">
      <c r="E12160" s="23">
        <v>532</v>
      </c>
      <c r="F12160" s="23">
        <v>27</v>
      </c>
      <c r="G12160" s="48">
        <f t="shared" si="189"/>
        <v>53210027</v>
      </c>
      <c r="H12160" s="23" t="s">
        <v>157</v>
      </c>
      <c r="I12160" s="23" t="s">
        <v>3090</v>
      </c>
      <c r="J12160" s="1" t="s">
        <v>973</v>
      </c>
    </row>
    <row r="12161" spans="5:10" ht="15.95" customHeight="1" x14ac:dyDescent="0.15">
      <c r="E12161" s="23">
        <v>532</v>
      </c>
      <c r="F12161" s="23">
        <v>28</v>
      </c>
      <c r="G12161" s="48">
        <f t="shared" si="189"/>
        <v>53210028</v>
      </c>
      <c r="H12161" s="23" t="s">
        <v>157</v>
      </c>
      <c r="I12161" s="23" t="s">
        <v>1193</v>
      </c>
      <c r="J12161" s="1" t="s">
        <v>973</v>
      </c>
    </row>
    <row r="12162" spans="5:10" ht="15.95" customHeight="1" x14ac:dyDescent="0.15">
      <c r="E12162" s="23">
        <v>532</v>
      </c>
      <c r="F12162" s="23">
        <v>29</v>
      </c>
      <c r="G12162" s="48">
        <f t="shared" si="189"/>
        <v>53210029</v>
      </c>
      <c r="H12162" s="23" t="s">
        <v>157</v>
      </c>
      <c r="I12162" s="23" t="s">
        <v>4338</v>
      </c>
      <c r="J12162" s="1" t="s">
        <v>973</v>
      </c>
    </row>
    <row r="12163" spans="5:10" ht="15.95" customHeight="1" x14ac:dyDescent="0.15">
      <c r="E12163" s="23">
        <v>532</v>
      </c>
      <c r="F12163" s="23">
        <v>30</v>
      </c>
      <c r="G12163" s="48">
        <f t="shared" si="189"/>
        <v>53210030</v>
      </c>
      <c r="H12163" s="23" t="s">
        <v>157</v>
      </c>
      <c r="I12163" s="23" t="s">
        <v>4512</v>
      </c>
      <c r="J12163" s="1" t="s">
        <v>973</v>
      </c>
    </row>
    <row r="12164" spans="5:10" ht="15.95" customHeight="1" x14ac:dyDescent="0.15">
      <c r="E12164" s="23">
        <v>532</v>
      </c>
      <c r="F12164" s="23">
        <v>31</v>
      </c>
      <c r="G12164" s="48">
        <f t="shared" si="189"/>
        <v>53210031</v>
      </c>
      <c r="H12164" s="23" t="s">
        <v>157</v>
      </c>
      <c r="I12164" s="23" t="s">
        <v>1297</v>
      </c>
      <c r="J12164" s="1" t="s">
        <v>973</v>
      </c>
    </row>
    <row r="12165" spans="5:10" ht="15.95" customHeight="1" x14ac:dyDescent="0.15">
      <c r="E12165" s="23">
        <v>532</v>
      </c>
      <c r="F12165" s="23">
        <v>33</v>
      </c>
      <c r="G12165" s="48">
        <f t="shared" ref="G12165:G12228" si="190">(E12165&amp;(F12165+10000))*1</f>
        <v>53210033</v>
      </c>
      <c r="H12165" s="23" t="s">
        <v>157</v>
      </c>
      <c r="I12165" s="23" t="s">
        <v>1273</v>
      </c>
      <c r="J12165" s="1" t="s">
        <v>973</v>
      </c>
    </row>
    <row r="12166" spans="5:10" ht="15.95" customHeight="1" x14ac:dyDescent="0.15">
      <c r="E12166" s="23">
        <v>532</v>
      </c>
      <c r="F12166" s="23">
        <v>35</v>
      </c>
      <c r="G12166" s="48">
        <f t="shared" si="190"/>
        <v>53210035</v>
      </c>
      <c r="H12166" s="23" t="s">
        <v>157</v>
      </c>
      <c r="I12166" s="23" t="s">
        <v>4522</v>
      </c>
      <c r="J12166" s="1" t="s">
        <v>973</v>
      </c>
    </row>
    <row r="12167" spans="5:10" ht="15.95" customHeight="1" x14ac:dyDescent="0.15">
      <c r="E12167" s="23">
        <v>532</v>
      </c>
      <c r="F12167" s="23">
        <v>36</v>
      </c>
      <c r="G12167" s="48">
        <f t="shared" si="190"/>
        <v>53210036</v>
      </c>
      <c r="H12167" s="23" t="s">
        <v>157</v>
      </c>
      <c r="I12167" s="23" t="s">
        <v>1202</v>
      </c>
      <c r="J12167" s="1" t="s">
        <v>973</v>
      </c>
    </row>
    <row r="12168" spans="5:10" ht="15.95" customHeight="1" x14ac:dyDescent="0.15">
      <c r="E12168" s="23">
        <v>532</v>
      </c>
      <c r="F12168" s="23">
        <v>41</v>
      </c>
      <c r="G12168" s="48">
        <f t="shared" si="190"/>
        <v>53210041</v>
      </c>
      <c r="H12168" s="23" t="s">
        <v>157</v>
      </c>
      <c r="I12168" s="23" t="s">
        <v>1236</v>
      </c>
      <c r="J12168" s="1" t="s">
        <v>973</v>
      </c>
    </row>
    <row r="12169" spans="5:10" ht="15.95" customHeight="1" x14ac:dyDescent="0.15">
      <c r="E12169" s="23">
        <v>532</v>
      </c>
      <c r="F12169" s="23">
        <v>42</v>
      </c>
      <c r="G12169" s="48">
        <f t="shared" si="190"/>
        <v>53210042</v>
      </c>
      <c r="H12169" s="23" t="s">
        <v>157</v>
      </c>
      <c r="I12169" s="23" t="s">
        <v>8096</v>
      </c>
      <c r="J12169" s="1" t="s">
        <v>973</v>
      </c>
    </row>
    <row r="12170" spans="5:10" ht="15.95" customHeight="1" x14ac:dyDescent="0.15">
      <c r="E12170" s="23">
        <v>532</v>
      </c>
      <c r="F12170" s="23">
        <v>43</v>
      </c>
      <c r="G12170" s="48">
        <f t="shared" si="190"/>
        <v>53210043</v>
      </c>
      <c r="H12170" s="23" t="s">
        <v>157</v>
      </c>
      <c r="I12170" s="23" t="s">
        <v>4422</v>
      </c>
      <c r="J12170" s="1" t="s">
        <v>973</v>
      </c>
    </row>
    <row r="12171" spans="5:10" ht="15.95" customHeight="1" x14ac:dyDescent="0.15">
      <c r="E12171" s="23">
        <v>532</v>
      </c>
      <c r="F12171" s="23">
        <v>44</v>
      </c>
      <c r="G12171" s="48">
        <f t="shared" si="190"/>
        <v>53210044</v>
      </c>
      <c r="H12171" s="23" t="s">
        <v>157</v>
      </c>
      <c r="I12171" s="23" t="s">
        <v>4427</v>
      </c>
      <c r="J12171" s="1" t="s">
        <v>973</v>
      </c>
    </row>
    <row r="12172" spans="5:10" ht="15.95" customHeight="1" x14ac:dyDescent="0.15">
      <c r="E12172" s="23">
        <v>532</v>
      </c>
      <c r="F12172" s="23">
        <v>45</v>
      </c>
      <c r="G12172" s="48">
        <f t="shared" si="190"/>
        <v>53210045</v>
      </c>
      <c r="H12172" s="23" t="s">
        <v>157</v>
      </c>
      <c r="I12172" s="23" t="s">
        <v>7274</v>
      </c>
      <c r="J12172" s="1" t="s">
        <v>973</v>
      </c>
    </row>
    <row r="12173" spans="5:10" ht="15.95" customHeight="1" x14ac:dyDescent="0.15">
      <c r="E12173" s="23">
        <v>532</v>
      </c>
      <c r="F12173" s="23">
        <v>46</v>
      </c>
      <c r="G12173" s="48">
        <f t="shared" si="190"/>
        <v>53210046</v>
      </c>
      <c r="H12173" s="23" t="s">
        <v>157</v>
      </c>
      <c r="I12173" s="23" t="s">
        <v>4488</v>
      </c>
      <c r="J12173" s="1" t="s">
        <v>973</v>
      </c>
    </row>
    <row r="12174" spans="5:10" ht="15.95" customHeight="1" x14ac:dyDescent="0.15">
      <c r="E12174" s="23">
        <v>532</v>
      </c>
      <c r="F12174" s="23">
        <v>47</v>
      </c>
      <c r="G12174" s="48">
        <f t="shared" si="190"/>
        <v>53210047</v>
      </c>
      <c r="H12174" s="23" t="s">
        <v>157</v>
      </c>
      <c r="I12174" s="23" t="s">
        <v>4502</v>
      </c>
      <c r="J12174" s="1" t="s">
        <v>973</v>
      </c>
    </row>
    <row r="12175" spans="5:10" ht="15.95" customHeight="1" x14ac:dyDescent="0.15">
      <c r="E12175" s="23">
        <v>532</v>
      </c>
      <c r="F12175" s="23">
        <v>48</v>
      </c>
      <c r="G12175" s="48">
        <f t="shared" si="190"/>
        <v>53210048</v>
      </c>
      <c r="H12175" s="23" t="s">
        <v>157</v>
      </c>
      <c r="I12175" s="23" t="s">
        <v>8097</v>
      </c>
      <c r="J12175" s="1" t="s">
        <v>973</v>
      </c>
    </row>
    <row r="12176" spans="5:10" ht="15.95" customHeight="1" x14ac:dyDescent="0.15">
      <c r="E12176" s="23">
        <v>532</v>
      </c>
      <c r="F12176" s="23">
        <v>49</v>
      </c>
      <c r="G12176" s="48">
        <f t="shared" si="190"/>
        <v>53210049</v>
      </c>
      <c r="H12176" s="23" t="s">
        <v>157</v>
      </c>
      <c r="I12176" s="23" t="s">
        <v>4457</v>
      </c>
      <c r="J12176" s="1" t="s">
        <v>973</v>
      </c>
    </row>
    <row r="12177" spans="5:10" ht="15.95" customHeight="1" x14ac:dyDescent="0.15">
      <c r="E12177" s="23">
        <v>532</v>
      </c>
      <c r="F12177" s="23">
        <v>50</v>
      </c>
      <c r="G12177" s="48">
        <f t="shared" si="190"/>
        <v>53210050</v>
      </c>
      <c r="H12177" s="23" t="s">
        <v>157</v>
      </c>
      <c r="I12177" s="23" t="s">
        <v>4948</v>
      </c>
      <c r="J12177" s="1" t="s">
        <v>973</v>
      </c>
    </row>
    <row r="12178" spans="5:10" ht="15.95" customHeight="1" x14ac:dyDescent="0.15">
      <c r="E12178" s="23">
        <v>532</v>
      </c>
      <c r="F12178" s="23">
        <v>51</v>
      </c>
      <c r="G12178" s="48">
        <f t="shared" si="190"/>
        <v>53210051</v>
      </c>
      <c r="H12178" s="23" t="s">
        <v>157</v>
      </c>
      <c r="I12178" s="23" t="s">
        <v>3453</v>
      </c>
      <c r="J12178" s="1" t="s">
        <v>973</v>
      </c>
    </row>
    <row r="12179" spans="5:10" ht="15.95" customHeight="1" x14ac:dyDescent="0.15">
      <c r="E12179" s="23">
        <v>532</v>
      </c>
      <c r="F12179" s="23">
        <v>52</v>
      </c>
      <c r="G12179" s="48">
        <f t="shared" si="190"/>
        <v>53210052</v>
      </c>
      <c r="H12179" s="23" t="s">
        <v>157</v>
      </c>
      <c r="I12179" s="23" t="s">
        <v>4442</v>
      </c>
      <c r="J12179" s="1" t="s">
        <v>973</v>
      </c>
    </row>
    <row r="12180" spans="5:10" ht="15.95" customHeight="1" x14ac:dyDescent="0.15">
      <c r="E12180" s="23">
        <v>532</v>
      </c>
      <c r="F12180" s="23">
        <v>53</v>
      </c>
      <c r="G12180" s="48">
        <f t="shared" si="190"/>
        <v>53210053</v>
      </c>
      <c r="H12180" s="23" t="s">
        <v>157</v>
      </c>
      <c r="I12180" s="23" t="s">
        <v>8098</v>
      </c>
      <c r="J12180" s="1" t="s">
        <v>973</v>
      </c>
    </row>
    <row r="12181" spans="5:10" ht="15.95" customHeight="1" x14ac:dyDescent="0.15">
      <c r="E12181" s="23">
        <v>532</v>
      </c>
      <c r="F12181" s="23">
        <v>55</v>
      </c>
      <c r="G12181" s="48">
        <f t="shared" si="190"/>
        <v>53210055</v>
      </c>
      <c r="H12181" s="23" t="s">
        <v>157</v>
      </c>
      <c r="I12181" s="23" t="s">
        <v>8100</v>
      </c>
      <c r="J12181" s="1" t="s">
        <v>973</v>
      </c>
    </row>
    <row r="12182" spans="5:10" ht="15.95" customHeight="1" x14ac:dyDescent="0.15">
      <c r="E12182" s="23">
        <v>532</v>
      </c>
      <c r="F12182" s="23">
        <v>56</v>
      </c>
      <c r="G12182" s="48">
        <f t="shared" si="190"/>
        <v>53210056</v>
      </c>
      <c r="H12182" s="23" t="s">
        <v>157</v>
      </c>
      <c r="I12182" s="23" t="s">
        <v>1190</v>
      </c>
      <c r="J12182" s="1" t="s">
        <v>973</v>
      </c>
    </row>
    <row r="12183" spans="5:10" ht="15.95" customHeight="1" x14ac:dyDescent="0.15">
      <c r="E12183" s="23">
        <v>532</v>
      </c>
      <c r="F12183" s="23">
        <v>57</v>
      </c>
      <c r="G12183" s="48">
        <f t="shared" si="190"/>
        <v>53210057</v>
      </c>
      <c r="H12183" s="23" t="s">
        <v>157</v>
      </c>
      <c r="I12183" s="23" t="s">
        <v>8101</v>
      </c>
      <c r="J12183" s="1" t="s">
        <v>973</v>
      </c>
    </row>
    <row r="12184" spans="5:10" ht="15.95" customHeight="1" x14ac:dyDescent="0.15">
      <c r="E12184" s="23">
        <v>532</v>
      </c>
      <c r="F12184" s="23">
        <v>58</v>
      </c>
      <c r="G12184" s="48">
        <f t="shared" si="190"/>
        <v>53210058</v>
      </c>
      <c r="H12184" s="23" t="s">
        <v>157</v>
      </c>
      <c r="I12184" s="23" t="s">
        <v>2738</v>
      </c>
      <c r="J12184" s="1" t="s">
        <v>973</v>
      </c>
    </row>
    <row r="12185" spans="5:10" ht="15.95" customHeight="1" x14ac:dyDescent="0.15">
      <c r="E12185" s="23">
        <v>532</v>
      </c>
      <c r="F12185" s="23">
        <v>59</v>
      </c>
      <c r="G12185" s="48">
        <f t="shared" si="190"/>
        <v>53210059</v>
      </c>
      <c r="H12185" s="23" t="s">
        <v>157</v>
      </c>
      <c r="I12185" s="23" t="s">
        <v>4458</v>
      </c>
      <c r="J12185" s="1" t="s">
        <v>973</v>
      </c>
    </row>
    <row r="12186" spans="5:10" ht="15.95" customHeight="1" x14ac:dyDescent="0.15">
      <c r="E12186" s="23">
        <v>532</v>
      </c>
      <c r="F12186" s="23">
        <v>60</v>
      </c>
      <c r="G12186" s="48">
        <f t="shared" si="190"/>
        <v>53210060</v>
      </c>
      <c r="H12186" s="23" t="s">
        <v>157</v>
      </c>
      <c r="I12186" s="23" t="s">
        <v>1360</v>
      </c>
      <c r="J12186" s="1" t="s">
        <v>973</v>
      </c>
    </row>
    <row r="12187" spans="5:10" ht="15.95" customHeight="1" x14ac:dyDescent="0.15">
      <c r="E12187" s="23">
        <v>532</v>
      </c>
      <c r="F12187" s="23">
        <v>61</v>
      </c>
      <c r="G12187" s="48">
        <f t="shared" si="190"/>
        <v>53210061</v>
      </c>
      <c r="H12187" s="23" t="s">
        <v>157</v>
      </c>
      <c r="I12187" s="23" t="s">
        <v>4439</v>
      </c>
      <c r="J12187" s="1" t="s">
        <v>973</v>
      </c>
    </row>
    <row r="12188" spans="5:10" ht="15.95" customHeight="1" x14ac:dyDescent="0.15">
      <c r="E12188" s="23">
        <v>532</v>
      </c>
      <c r="F12188" s="23">
        <v>62</v>
      </c>
      <c r="G12188" s="48">
        <f t="shared" si="190"/>
        <v>53210062</v>
      </c>
      <c r="H12188" s="23" t="s">
        <v>157</v>
      </c>
      <c r="I12188" s="23" t="s">
        <v>4445</v>
      </c>
      <c r="J12188" s="1" t="s">
        <v>973</v>
      </c>
    </row>
    <row r="12189" spans="5:10" ht="15.95" customHeight="1" x14ac:dyDescent="0.15">
      <c r="E12189" s="23">
        <v>532</v>
      </c>
      <c r="F12189" s="23">
        <v>63</v>
      </c>
      <c r="G12189" s="48">
        <f t="shared" si="190"/>
        <v>53210063</v>
      </c>
      <c r="H12189" s="23" t="s">
        <v>157</v>
      </c>
      <c r="I12189" s="23" t="s">
        <v>4492</v>
      </c>
      <c r="J12189" s="1" t="s">
        <v>973</v>
      </c>
    </row>
    <row r="12190" spans="5:10" ht="15.95" customHeight="1" x14ac:dyDescent="0.15">
      <c r="E12190" s="23">
        <v>532</v>
      </c>
      <c r="F12190" s="23">
        <v>64</v>
      </c>
      <c r="G12190" s="48">
        <f t="shared" si="190"/>
        <v>53210064</v>
      </c>
      <c r="H12190" s="23" t="s">
        <v>157</v>
      </c>
      <c r="I12190" s="23" t="s">
        <v>1629</v>
      </c>
      <c r="J12190" s="1" t="s">
        <v>973</v>
      </c>
    </row>
    <row r="12191" spans="5:10" ht="15.95" customHeight="1" x14ac:dyDescent="0.15">
      <c r="E12191" s="23">
        <v>532</v>
      </c>
      <c r="F12191" s="23">
        <v>65</v>
      </c>
      <c r="G12191" s="48">
        <f t="shared" si="190"/>
        <v>53210065</v>
      </c>
      <c r="H12191" s="23" t="s">
        <v>157</v>
      </c>
      <c r="I12191" s="23" t="s">
        <v>1743</v>
      </c>
      <c r="J12191" s="1" t="s">
        <v>973</v>
      </c>
    </row>
    <row r="12192" spans="5:10" ht="15.95" customHeight="1" x14ac:dyDescent="0.15">
      <c r="E12192" s="23">
        <v>532</v>
      </c>
      <c r="F12192" s="23">
        <v>66</v>
      </c>
      <c r="G12192" s="48">
        <f t="shared" si="190"/>
        <v>53210066</v>
      </c>
      <c r="H12192" s="23" t="s">
        <v>157</v>
      </c>
      <c r="I12192" s="23" t="s">
        <v>4459</v>
      </c>
      <c r="J12192" s="1" t="s">
        <v>973</v>
      </c>
    </row>
    <row r="12193" spans="5:10" ht="15.95" customHeight="1" x14ac:dyDescent="0.15">
      <c r="E12193" s="23">
        <v>532</v>
      </c>
      <c r="F12193" s="23">
        <v>67</v>
      </c>
      <c r="G12193" s="48">
        <f t="shared" si="190"/>
        <v>53210067</v>
      </c>
      <c r="H12193" s="23" t="s">
        <v>157</v>
      </c>
      <c r="I12193" s="23" t="s">
        <v>4465</v>
      </c>
      <c r="J12193" s="1" t="s">
        <v>973</v>
      </c>
    </row>
    <row r="12194" spans="5:10" ht="15.95" customHeight="1" x14ac:dyDescent="0.15">
      <c r="E12194" s="23">
        <v>532</v>
      </c>
      <c r="F12194" s="23">
        <v>68</v>
      </c>
      <c r="G12194" s="48">
        <f t="shared" si="190"/>
        <v>53210068</v>
      </c>
      <c r="H12194" s="23" t="s">
        <v>157</v>
      </c>
      <c r="I12194" s="23" t="s">
        <v>4535</v>
      </c>
      <c r="J12194" s="1" t="s">
        <v>973</v>
      </c>
    </row>
    <row r="12195" spans="5:10" ht="15.95" customHeight="1" x14ac:dyDescent="0.15">
      <c r="E12195" s="23">
        <v>532</v>
      </c>
      <c r="F12195" s="23">
        <v>69</v>
      </c>
      <c r="G12195" s="48">
        <f t="shared" si="190"/>
        <v>53210069</v>
      </c>
      <c r="H12195" s="23" t="s">
        <v>157</v>
      </c>
      <c r="I12195" s="23" t="s">
        <v>4466</v>
      </c>
      <c r="J12195" s="1" t="s">
        <v>973</v>
      </c>
    </row>
    <row r="12196" spans="5:10" ht="15.95" customHeight="1" x14ac:dyDescent="0.15">
      <c r="E12196" s="23">
        <v>532</v>
      </c>
      <c r="F12196" s="23">
        <v>70</v>
      </c>
      <c r="G12196" s="48">
        <f t="shared" si="190"/>
        <v>53210070</v>
      </c>
      <c r="H12196" s="23" t="s">
        <v>157</v>
      </c>
      <c r="I12196" s="23" t="s">
        <v>1694</v>
      </c>
      <c r="J12196" s="1" t="s">
        <v>973</v>
      </c>
    </row>
    <row r="12197" spans="5:10" ht="15.95" customHeight="1" x14ac:dyDescent="0.15">
      <c r="E12197" s="23">
        <v>532</v>
      </c>
      <c r="F12197" s="23">
        <v>71</v>
      </c>
      <c r="G12197" s="48">
        <f t="shared" si="190"/>
        <v>53210071</v>
      </c>
      <c r="H12197" s="23" t="s">
        <v>157</v>
      </c>
      <c r="I12197" s="23" t="s">
        <v>4464</v>
      </c>
      <c r="J12197" s="1" t="s">
        <v>973</v>
      </c>
    </row>
    <row r="12198" spans="5:10" ht="15.95" customHeight="1" x14ac:dyDescent="0.15">
      <c r="E12198" s="23">
        <v>532</v>
      </c>
      <c r="F12198" s="23">
        <v>72</v>
      </c>
      <c r="G12198" s="48">
        <f t="shared" si="190"/>
        <v>53210072</v>
      </c>
      <c r="H12198" s="23" t="s">
        <v>157</v>
      </c>
      <c r="I12198" s="23" t="s">
        <v>4423</v>
      </c>
      <c r="J12198" s="1" t="s">
        <v>973</v>
      </c>
    </row>
    <row r="12199" spans="5:10" ht="15.95" customHeight="1" x14ac:dyDescent="0.15">
      <c r="E12199" s="23">
        <v>532</v>
      </c>
      <c r="F12199" s="23">
        <v>73</v>
      </c>
      <c r="G12199" s="48">
        <f t="shared" si="190"/>
        <v>53210073</v>
      </c>
      <c r="H12199" s="23" t="s">
        <v>157</v>
      </c>
      <c r="I12199" s="23" t="s">
        <v>4536</v>
      </c>
      <c r="J12199" s="1" t="s">
        <v>973</v>
      </c>
    </row>
    <row r="12200" spans="5:10" ht="15.95" customHeight="1" x14ac:dyDescent="0.15">
      <c r="E12200" s="23">
        <v>532</v>
      </c>
      <c r="F12200" s="23">
        <v>74</v>
      </c>
      <c r="G12200" s="48">
        <f t="shared" si="190"/>
        <v>53210074</v>
      </c>
      <c r="H12200" s="23" t="s">
        <v>157</v>
      </c>
      <c r="I12200" s="23" t="s">
        <v>4437</v>
      </c>
      <c r="J12200" s="1" t="s">
        <v>973</v>
      </c>
    </row>
    <row r="12201" spans="5:10" ht="15.95" customHeight="1" x14ac:dyDescent="0.15">
      <c r="E12201" s="23">
        <v>532</v>
      </c>
      <c r="F12201" s="23">
        <v>75</v>
      </c>
      <c r="G12201" s="48">
        <f t="shared" si="190"/>
        <v>53210075</v>
      </c>
      <c r="H12201" s="23" t="s">
        <v>157</v>
      </c>
      <c r="I12201" s="23" t="s">
        <v>8091</v>
      </c>
      <c r="J12201" s="1" t="s">
        <v>973</v>
      </c>
    </row>
    <row r="12202" spans="5:10" ht="15.95" customHeight="1" x14ac:dyDescent="0.15">
      <c r="E12202" s="23">
        <v>532</v>
      </c>
      <c r="F12202" s="23">
        <v>76</v>
      </c>
      <c r="G12202" s="48">
        <f t="shared" si="190"/>
        <v>53210076</v>
      </c>
      <c r="H12202" s="23" t="s">
        <v>157</v>
      </c>
      <c r="I12202" s="23" t="s">
        <v>8102</v>
      </c>
      <c r="J12202" s="1" t="s">
        <v>973</v>
      </c>
    </row>
    <row r="12203" spans="5:10" ht="15.95" customHeight="1" x14ac:dyDescent="0.15">
      <c r="E12203" s="23">
        <v>532</v>
      </c>
      <c r="F12203" s="23">
        <v>77</v>
      </c>
      <c r="G12203" s="48">
        <f t="shared" si="190"/>
        <v>53210077</v>
      </c>
      <c r="H12203" s="23" t="s">
        <v>157</v>
      </c>
      <c r="I12203" s="23" t="s">
        <v>8092</v>
      </c>
      <c r="J12203" s="1" t="s">
        <v>973</v>
      </c>
    </row>
    <row r="12204" spans="5:10" ht="15.95" customHeight="1" x14ac:dyDescent="0.15">
      <c r="E12204" s="23">
        <v>532</v>
      </c>
      <c r="F12204" s="23">
        <v>78</v>
      </c>
      <c r="G12204" s="48">
        <f t="shared" si="190"/>
        <v>53210078</v>
      </c>
      <c r="H12204" s="23" t="s">
        <v>157</v>
      </c>
      <c r="I12204" s="23" t="s">
        <v>3181</v>
      </c>
      <c r="J12204" s="1" t="s">
        <v>973</v>
      </c>
    </row>
    <row r="12205" spans="5:10" ht="15.95" customHeight="1" x14ac:dyDescent="0.15">
      <c r="E12205" s="23">
        <v>532</v>
      </c>
      <c r="F12205" s="23">
        <v>301</v>
      </c>
      <c r="G12205" s="48">
        <f t="shared" si="190"/>
        <v>53210301</v>
      </c>
      <c r="H12205" s="23" t="s">
        <v>157</v>
      </c>
      <c r="I12205" s="23" t="s">
        <v>8103</v>
      </c>
      <c r="J12205" s="1" t="s">
        <v>973</v>
      </c>
    </row>
    <row r="12206" spans="5:10" ht="15.95" customHeight="1" x14ac:dyDescent="0.15">
      <c r="E12206" s="23">
        <v>532</v>
      </c>
      <c r="F12206" s="23">
        <v>902</v>
      </c>
      <c r="G12206" s="48">
        <f t="shared" si="190"/>
        <v>53210902</v>
      </c>
      <c r="H12206" s="23" t="s">
        <v>157</v>
      </c>
      <c r="I12206" s="23" t="s">
        <v>1556</v>
      </c>
      <c r="J12206" s="1" t="s">
        <v>973</v>
      </c>
    </row>
    <row r="12207" spans="5:10" ht="15.95" customHeight="1" x14ac:dyDescent="0.15">
      <c r="E12207" s="23">
        <v>532</v>
      </c>
      <c r="F12207" s="23">
        <v>903</v>
      </c>
      <c r="G12207" s="48">
        <f t="shared" si="190"/>
        <v>53210903</v>
      </c>
      <c r="H12207" s="23" t="s">
        <v>157</v>
      </c>
      <c r="I12207" s="23" t="s">
        <v>3072</v>
      </c>
      <c r="J12207" s="1" t="s">
        <v>973</v>
      </c>
    </row>
    <row r="12208" spans="5:10" ht="15.95" customHeight="1" x14ac:dyDescent="0.15">
      <c r="E12208" s="23">
        <v>532</v>
      </c>
      <c r="F12208" s="23">
        <v>904</v>
      </c>
      <c r="G12208" s="48">
        <f t="shared" si="190"/>
        <v>53210904</v>
      </c>
      <c r="H12208" s="23" t="s">
        <v>157</v>
      </c>
      <c r="I12208" s="23" t="s">
        <v>3074</v>
      </c>
      <c r="J12208" s="1" t="s">
        <v>973</v>
      </c>
    </row>
    <row r="12209" spans="5:10" ht="15.95" customHeight="1" x14ac:dyDescent="0.15">
      <c r="E12209" s="23">
        <v>532</v>
      </c>
      <c r="F12209" s="23">
        <v>960</v>
      </c>
      <c r="G12209" s="48">
        <f t="shared" si="190"/>
        <v>53210960</v>
      </c>
      <c r="H12209" s="23" t="s">
        <v>157</v>
      </c>
      <c r="I12209" s="23" t="s">
        <v>8104</v>
      </c>
      <c r="J12209" s="1" t="s">
        <v>973</v>
      </c>
    </row>
    <row r="12210" spans="5:10" ht="15.95" customHeight="1" x14ac:dyDescent="0.15">
      <c r="E12210" s="23">
        <v>533</v>
      </c>
      <c r="F12210" s="23">
        <v>93</v>
      </c>
      <c r="G12210" s="48">
        <f t="shared" si="190"/>
        <v>53310093</v>
      </c>
      <c r="H12210" s="23" t="s">
        <v>158</v>
      </c>
      <c r="I12210" s="23" t="s">
        <v>3061</v>
      </c>
      <c r="J12210" s="1" t="s">
        <v>973</v>
      </c>
    </row>
    <row r="12211" spans="5:10" ht="15.95" customHeight="1" x14ac:dyDescent="0.15">
      <c r="E12211" s="23">
        <v>533</v>
      </c>
      <c r="F12211" s="23">
        <v>94</v>
      </c>
      <c r="G12211" s="48">
        <f t="shared" si="190"/>
        <v>53310094</v>
      </c>
      <c r="H12211" s="23" t="s">
        <v>158</v>
      </c>
      <c r="I12211" s="23" t="s">
        <v>3072</v>
      </c>
      <c r="J12211" s="1" t="s">
        <v>973</v>
      </c>
    </row>
    <row r="12212" spans="5:10" ht="15.95" customHeight="1" x14ac:dyDescent="0.15">
      <c r="E12212" s="23">
        <v>533</v>
      </c>
      <c r="F12212" s="23">
        <v>95</v>
      </c>
      <c r="G12212" s="48">
        <f t="shared" si="190"/>
        <v>53310095</v>
      </c>
      <c r="H12212" s="23" t="s">
        <v>158</v>
      </c>
      <c r="I12212" s="23" t="s">
        <v>1570</v>
      </c>
      <c r="J12212" s="1" t="s">
        <v>973</v>
      </c>
    </row>
    <row r="12213" spans="5:10" ht="15.95" customHeight="1" x14ac:dyDescent="0.15">
      <c r="E12213" s="23">
        <v>533</v>
      </c>
      <c r="F12213" s="23">
        <v>97</v>
      </c>
      <c r="G12213" s="48">
        <f t="shared" si="190"/>
        <v>53310097</v>
      </c>
      <c r="H12213" s="23" t="s">
        <v>158</v>
      </c>
      <c r="I12213" s="23" t="s">
        <v>1556</v>
      </c>
      <c r="J12213" s="1" t="s">
        <v>973</v>
      </c>
    </row>
    <row r="12214" spans="5:10" ht="15.95" customHeight="1" x14ac:dyDescent="0.15">
      <c r="E12214" s="23">
        <v>533</v>
      </c>
      <c r="F12214" s="23">
        <v>100</v>
      </c>
      <c r="G12214" s="48">
        <f t="shared" si="190"/>
        <v>53310100</v>
      </c>
      <c r="H12214" s="23" t="s">
        <v>158</v>
      </c>
      <c r="I12214" s="23" t="s">
        <v>1640</v>
      </c>
      <c r="J12214" s="1" t="s">
        <v>973</v>
      </c>
    </row>
    <row r="12215" spans="5:10" ht="15.95" customHeight="1" x14ac:dyDescent="0.15">
      <c r="E12215" s="23">
        <v>533</v>
      </c>
      <c r="F12215" s="23">
        <v>101</v>
      </c>
      <c r="G12215" s="48">
        <f t="shared" si="190"/>
        <v>53310101</v>
      </c>
      <c r="H12215" s="23" t="s">
        <v>158</v>
      </c>
      <c r="I12215" s="23" t="s">
        <v>4655</v>
      </c>
      <c r="J12215" s="1" t="s">
        <v>973</v>
      </c>
    </row>
    <row r="12216" spans="5:10" ht="15.95" customHeight="1" x14ac:dyDescent="0.15">
      <c r="E12216" s="23">
        <v>533</v>
      </c>
      <c r="F12216" s="23">
        <v>102</v>
      </c>
      <c r="G12216" s="48">
        <f t="shared" si="190"/>
        <v>53310102</v>
      </c>
      <c r="H12216" s="23" t="s">
        <v>158</v>
      </c>
      <c r="I12216" s="23" t="s">
        <v>5580</v>
      </c>
      <c r="J12216" s="1" t="s">
        <v>973</v>
      </c>
    </row>
    <row r="12217" spans="5:10" ht="15.95" customHeight="1" x14ac:dyDescent="0.15">
      <c r="E12217" s="23">
        <v>533</v>
      </c>
      <c r="F12217" s="23">
        <v>104</v>
      </c>
      <c r="G12217" s="48">
        <f t="shared" si="190"/>
        <v>53310104</v>
      </c>
      <c r="H12217" s="23" t="s">
        <v>158</v>
      </c>
      <c r="I12217" s="23" t="s">
        <v>5106</v>
      </c>
      <c r="J12217" s="1" t="s">
        <v>973</v>
      </c>
    </row>
    <row r="12218" spans="5:10" ht="15.95" customHeight="1" x14ac:dyDescent="0.15">
      <c r="E12218" s="23">
        <v>533</v>
      </c>
      <c r="F12218" s="23">
        <v>105</v>
      </c>
      <c r="G12218" s="48">
        <f t="shared" si="190"/>
        <v>53310105</v>
      </c>
      <c r="H12218" s="23" t="s">
        <v>158</v>
      </c>
      <c r="I12218" s="23" t="s">
        <v>8105</v>
      </c>
      <c r="J12218" s="1" t="s">
        <v>973</v>
      </c>
    </row>
    <row r="12219" spans="5:10" ht="15.95" customHeight="1" x14ac:dyDescent="0.15">
      <c r="E12219" s="23">
        <v>533</v>
      </c>
      <c r="F12219" s="23">
        <v>106</v>
      </c>
      <c r="G12219" s="48">
        <f t="shared" si="190"/>
        <v>53310106</v>
      </c>
      <c r="H12219" s="23" t="s">
        <v>158</v>
      </c>
      <c r="I12219" s="23" t="s">
        <v>1872</v>
      </c>
      <c r="J12219" s="1" t="s">
        <v>973</v>
      </c>
    </row>
    <row r="12220" spans="5:10" ht="15.95" customHeight="1" x14ac:dyDescent="0.15">
      <c r="E12220" s="23">
        <v>533</v>
      </c>
      <c r="F12220" s="23">
        <v>107</v>
      </c>
      <c r="G12220" s="48">
        <f t="shared" si="190"/>
        <v>53310107</v>
      </c>
      <c r="H12220" s="23" t="s">
        <v>158</v>
      </c>
      <c r="I12220" s="23" t="s">
        <v>8106</v>
      </c>
      <c r="J12220" s="1" t="s">
        <v>973</v>
      </c>
    </row>
    <row r="12221" spans="5:10" ht="15.95" customHeight="1" x14ac:dyDescent="0.15">
      <c r="E12221" s="23">
        <v>533</v>
      </c>
      <c r="F12221" s="23">
        <v>109</v>
      </c>
      <c r="G12221" s="48">
        <f t="shared" si="190"/>
        <v>53310109</v>
      </c>
      <c r="H12221" s="23" t="s">
        <v>158</v>
      </c>
      <c r="I12221" s="23" t="s">
        <v>8107</v>
      </c>
      <c r="J12221" s="1" t="s">
        <v>973</v>
      </c>
    </row>
    <row r="12222" spans="5:10" ht="15.95" customHeight="1" x14ac:dyDescent="0.15">
      <c r="E12222" s="23">
        <v>533</v>
      </c>
      <c r="F12222" s="23">
        <v>110</v>
      </c>
      <c r="G12222" s="48">
        <f t="shared" si="190"/>
        <v>53310110</v>
      </c>
      <c r="H12222" s="23" t="s">
        <v>158</v>
      </c>
      <c r="I12222" s="23" t="s">
        <v>8108</v>
      </c>
      <c r="J12222" s="1" t="s">
        <v>973</v>
      </c>
    </row>
    <row r="12223" spans="5:10" ht="15.95" customHeight="1" x14ac:dyDescent="0.15">
      <c r="E12223" s="23">
        <v>533</v>
      </c>
      <c r="F12223" s="23">
        <v>112</v>
      </c>
      <c r="G12223" s="48">
        <f t="shared" si="190"/>
        <v>53310112</v>
      </c>
      <c r="H12223" s="23" t="s">
        <v>158</v>
      </c>
      <c r="I12223" s="23" t="s">
        <v>4669</v>
      </c>
      <c r="J12223" s="1" t="s">
        <v>973</v>
      </c>
    </row>
    <row r="12224" spans="5:10" ht="15.95" customHeight="1" x14ac:dyDescent="0.15">
      <c r="E12224" s="23">
        <v>533</v>
      </c>
      <c r="F12224" s="23">
        <v>113</v>
      </c>
      <c r="G12224" s="48">
        <f t="shared" si="190"/>
        <v>53310113</v>
      </c>
      <c r="H12224" s="23" t="s">
        <v>158</v>
      </c>
      <c r="I12224" s="23" t="s">
        <v>8109</v>
      </c>
      <c r="J12224" s="1" t="s">
        <v>973</v>
      </c>
    </row>
    <row r="12225" spans="5:10" ht="15.95" customHeight="1" x14ac:dyDescent="0.15">
      <c r="E12225" s="23">
        <v>533</v>
      </c>
      <c r="F12225" s="23">
        <v>114</v>
      </c>
      <c r="G12225" s="48">
        <f t="shared" si="190"/>
        <v>53310114</v>
      </c>
      <c r="H12225" s="23" t="s">
        <v>158</v>
      </c>
      <c r="I12225" s="23" t="s">
        <v>8110</v>
      </c>
      <c r="J12225" s="1" t="s">
        <v>973</v>
      </c>
    </row>
    <row r="12226" spans="5:10" ht="15.95" customHeight="1" x14ac:dyDescent="0.15">
      <c r="E12226" s="23">
        <v>533</v>
      </c>
      <c r="F12226" s="23">
        <v>115</v>
      </c>
      <c r="G12226" s="48">
        <f t="shared" si="190"/>
        <v>53310115</v>
      </c>
      <c r="H12226" s="23" t="s">
        <v>158</v>
      </c>
      <c r="I12226" s="23" t="s">
        <v>4671</v>
      </c>
      <c r="J12226" s="1" t="s">
        <v>973</v>
      </c>
    </row>
    <row r="12227" spans="5:10" ht="15.95" customHeight="1" x14ac:dyDescent="0.15">
      <c r="E12227" s="23">
        <v>533</v>
      </c>
      <c r="F12227" s="23">
        <v>116</v>
      </c>
      <c r="G12227" s="48">
        <f t="shared" si="190"/>
        <v>53310116</v>
      </c>
      <c r="H12227" s="23" t="s">
        <v>158</v>
      </c>
      <c r="I12227" s="23" t="s">
        <v>4672</v>
      </c>
      <c r="J12227" s="1" t="s">
        <v>973</v>
      </c>
    </row>
    <row r="12228" spans="5:10" ht="15.95" customHeight="1" x14ac:dyDescent="0.15">
      <c r="E12228" s="23">
        <v>533</v>
      </c>
      <c r="F12228" s="23">
        <v>117</v>
      </c>
      <c r="G12228" s="48">
        <f t="shared" si="190"/>
        <v>53310117</v>
      </c>
      <c r="H12228" s="23" t="s">
        <v>158</v>
      </c>
      <c r="I12228" s="23" t="s">
        <v>8111</v>
      </c>
      <c r="J12228" s="1" t="s">
        <v>973</v>
      </c>
    </row>
    <row r="12229" spans="5:10" ht="15.95" customHeight="1" x14ac:dyDescent="0.15">
      <c r="E12229" s="23">
        <v>533</v>
      </c>
      <c r="F12229" s="23">
        <v>121</v>
      </c>
      <c r="G12229" s="48">
        <f t="shared" ref="G12229:G12292" si="191">(E12229&amp;(F12229+10000))*1</f>
        <v>53310121</v>
      </c>
      <c r="H12229" s="23" t="s">
        <v>158</v>
      </c>
      <c r="I12229" s="23" t="s">
        <v>4675</v>
      </c>
      <c r="J12229" s="1" t="s">
        <v>973</v>
      </c>
    </row>
    <row r="12230" spans="5:10" ht="15.95" customHeight="1" x14ac:dyDescent="0.15">
      <c r="E12230" s="23">
        <v>533</v>
      </c>
      <c r="F12230" s="23">
        <v>122</v>
      </c>
      <c r="G12230" s="48">
        <f t="shared" si="191"/>
        <v>53310122</v>
      </c>
      <c r="H12230" s="23" t="s">
        <v>158</v>
      </c>
      <c r="I12230" s="23" t="s">
        <v>3056</v>
      </c>
      <c r="J12230" s="1" t="s">
        <v>973</v>
      </c>
    </row>
    <row r="12231" spans="5:10" ht="15.95" customHeight="1" x14ac:dyDescent="0.15">
      <c r="E12231" s="23">
        <v>533</v>
      </c>
      <c r="F12231" s="23">
        <v>123</v>
      </c>
      <c r="G12231" s="48">
        <f t="shared" si="191"/>
        <v>53310123</v>
      </c>
      <c r="H12231" s="23" t="s">
        <v>158</v>
      </c>
      <c r="I12231" s="23" t="s">
        <v>4677</v>
      </c>
      <c r="J12231" s="1" t="s">
        <v>973</v>
      </c>
    </row>
    <row r="12232" spans="5:10" ht="15.95" customHeight="1" x14ac:dyDescent="0.15">
      <c r="E12232" s="23">
        <v>533</v>
      </c>
      <c r="F12232" s="23">
        <v>125</v>
      </c>
      <c r="G12232" s="48">
        <f t="shared" si="191"/>
        <v>53310125</v>
      </c>
      <c r="H12232" s="23" t="s">
        <v>158</v>
      </c>
      <c r="I12232" s="23" t="s">
        <v>4676</v>
      </c>
      <c r="J12232" s="1" t="s">
        <v>973</v>
      </c>
    </row>
    <row r="12233" spans="5:10" ht="15.95" customHeight="1" x14ac:dyDescent="0.15">
      <c r="E12233" s="23">
        <v>533</v>
      </c>
      <c r="F12233" s="23">
        <v>126</v>
      </c>
      <c r="G12233" s="48">
        <f t="shared" si="191"/>
        <v>53310126</v>
      </c>
      <c r="H12233" s="23" t="s">
        <v>158</v>
      </c>
      <c r="I12233" s="23" t="s">
        <v>1537</v>
      </c>
      <c r="J12233" s="1" t="s">
        <v>973</v>
      </c>
    </row>
    <row r="12234" spans="5:10" ht="15.95" customHeight="1" x14ac:dyDescent="0.15">
      <c r="E12234" s="23">
        <v>533</v>
      </c>
      <c r="F12234" s="23">
        <v>130</v>
      </c>
      <c r="G12234" s="48">
        <f t="shared" si="191"/>
        <v>53310130</v>
      </c>
      <c r="H12234" s="23" t="s">
        <v>158</v>
      </c>
      <c r="I12234" s="23" t="s">
        <v>8112</v>
      </c>
      <c r="J12234" s="1" t="s">
        <v>973</v>
      </c>
    </row>
    <row r="12235" spans="5:10" ht="15.95" customHeight="1" x14ac:dyDescent="0.15">
      <c r="E12235" s="23">
        <v>533</v>
      </c>
      <c r="F12235" s="23">
        <v>131</v>
      </c>
      <c r="G12235" s="48">
        <f t="shared" si="191"/>
        <v>53310131</v>
      </c>
      <c r="H12235" s="23" t="s">
        <v>158</v>
      </c>
      <c r="I12235" s="23" t="s">
        <v>4625</v>
      </c>
      <c r="J12235" s="1" t="s">
        <v>973</v>
      </c>
    </row>
    <row r="12236" spans="5:10" ht="15.95" customHeight="1" x14ac:dyDescent="0.15">
      <c r="E12236" s="23">
        <v>533</v>
      </c>
      <c r="F12236" s="23">
        <v>132</v>
      </c>
      <c r="G12236" s="48">
        <f t="shared" si="191"/>
        <v>53310132</v>
      </c>
      <c r="H12236" s="23" t="s">
        <v>158</v>
      </c>
      <c r="I12236" s="23" t="s">
        <v>4627</v>
      </c>
      <c r="J12236" s="1" t="s">
        <v>973</v>
      </c>
    </row>
    <row r="12237" spans="5:10" ht="15.95" customHeight="1" x14ac:dyDescent="0.15">
      <c r="E12237" s="23">
        <v>533</v>
      </c>
      <c r="F12237" s="23">
        <v>133</v>
      </c>
      <c r="G12237" s="48">
        <f t="shared" si="191"/>
        <v>53310133</v>
      </c>
      <c r="H12237" s="23" t="s">
        <v>158</v>
      </c>
      <c r="I12237" s="23" t="s">
        <v>3186</v>
      </c>
      <c r="J12237" s="1" t="s">
        <v>973</v>
      </c>
    </row>
    <row r="12238" spans="5:10" ht="15.95" customHeight="1" x14ac:dyDescent="0.15">
      <c r="E12238" s="23">
        <v>533</v>
      </c>
      <c r="F12238" s="23">
        <v>134</v>
      </c>
      <c r="G12238" s="48">
        <f t="shared" si="191"/>
        <v>53310134</v>
      </c>
      <c r="H12238" s="23" t="s">
        <v>158</v>
      </c>
      <c r="I12238" s="23" t="s">
        <v>8113</v>
      </c>
      <c r="J12238" s="1" t="s">
        <v>973</v>
      </c>
    </row>
    <row r="12239" spans="5:10" ht="15.95" customHeight="1" x14ac:dyDescent="0.15">
      <c r="E12239" s="23">
        <v>533</v>
      </c>
      <c r="F12239" s="23">
        <v>135</v>
      </c>
      <c r="G12239" s="48">
        <f t="shared" si="191"/>
        <v>53310135</v>
      </c>
      <c r="H12239" s="23" t="s">
        <v>158</v>
      </c>
      <c r="I12239" s="23" t="s">
        <v>4624</v>
      </c>
      <c r="J12239" s="1" t="s">
        <v>973</v>
      </c>
    </row>
    <row r="12240" spans="5:10" ht="15.95" customHeight="1" x14ac:dyDescent="0.15">
      <c r="E12240" s="23">
        <v>533</v>
      </c>
      <c r="F12240" s="23">
        <v>136</v>
      </c>
      <c r="G12240" s="48">
        <f t="shared" si="191"/>
        <v>53310136</v>
      </c>
      <c r="H12240" s="23" t="s">
        <v>158</v>
      </c>
      <c r="I12240" s="23" t="s">
        <v>8114</v>
      </c>
      <c r="J12240" s="1" t="s">
        <v>973</v>
      </c>
    </row>
    <row r="12241" spans="5:10" ht="15.95" customHeight="1" x14ac:dyDescent="0.15">
      <c r="E12241" s="23">
        <v>533</v>
      </c>
      <c r="F12241" s="23">
        <v>137</v>
      </c>
      <c r="G12241" s="48">
        <f t="shared" si="191"/>
        <v>53310137</v>
      </c>
      <c r="H12241" s="23" t="s">
        <v>158</v>
      </c>
      <c r="I12241" s="23" t="s">
        <v>8115</v>
      </c>
      <c r="J12241" s="1" t="s">
        <v>973</v>
      </c>
    </row>
    <row r="12242" spans="5:10" ht="15.95" customHeight="1" x14ac:dyDescent="0.15">
      <c r="E12242" s="23">
        <v>533</v>
      </c>
      <c r="F12242" s="23">
        <v>138</v>
      </c>
      <c r="G12242" s="48">
        <f t="shared" si="191"/>
        <v>53310138</v>
      </c>
      <c r="H12242" s="23" t="s">
        <v>158</v>
      </c>
      <c r="I12242" s="23" t="s">
        <v>8116</v>
      </c>
      <c r="J12242" s="1" t="s">
        <v>973</v>
      </c>
    </row>
    <row r="12243" spans="5:10" ht="15.95" customHeight="1" x14ac:dyDescent="0.15">
      <c r="E12243" s="23">
        <v>533</v>
      </c>
      <c r="F12243" s="23">
        <v>140</v>
      </c>
      <c r="G12243" s="48">
        <f t="shared" si="191"/>
        <v>53310140</v>
      </c>
      <c r="H12243" s="23" t="s">
        <v>158</v>
      </c>
      <c r="I12243" s="23" t="s">
        <v>4617</v>
      </c>
      <c r="J12243" s="1" t="s">
        <v>973</v>
      </c>
    </row>
    <row r="12244" spans="5:10" ht="15.95" customHeight="1" x14ac:dyDescent="0.15">
      <c r="E12244" s="23">
        <v>533</v>
      </c>
      <c r="F12244" s="23">
        <v>141</v>
      </c>
      <c r="G12244" s="48">
        <f t="shared" si="191"/>
        <v>53310141</v>
      </c>
      <c r="H12244" s="23" t="s">
        <v>158</v>
      </c>
      <c r="I12244" s="23" t="s">
        <v>1232</v>
      </c>
      <c r="J12244" s="1" t="s">
        <v>973</v>
      </c>
    </row>
    <row r="12245" spans="5:10" ht="15.95" customHeight="1" x14ac:dyDescent="0.15">
      <c r="E12245" s="23">
        <v>533</v>
      </c>
      <c r="F12245" s="23">
        <v>143</v>
      </c>
      <c r="G12245" s="48">
        <f t="shared" si="191"/>
        <v>53310143</v>
      </c>
      <c r="H12245" s="23" t="s">
        <v>158</v>
      </c>
      <c r="I12245" s="23" t="s">
        <v>8117</v>
      </c>
      <c r="J12245" s="1" t="s">
        <v>973</v>
      </c>
    </row>
    <row r="12246" spans="5:10" ht="15.95" customHeight="1" x14ac:dyDescent="0.15">
      <c r="E12246" s="23">
        <v>533</v>
      </c>
      <c r="F12246" s="23">
        <v>150</v>
      </c>
      <c r="G12246" s="48">
        <f t="shared" si="191"/>
        <v>53310150</v>
      </c>
      <c r="H12246" s="23" t="s">
        <v>158</v>
      </c>
      <c r="I12246" s="23" t="s">
        <v>8118</v>
      </c>
      <c r="J12246" s="1" t="s">
        <v>973</v>
      </c>
    </row>
    <row r="12247" spans="5:10" ht="15.95" customHeight="1" x14ac:dyDescent="0.15">
      <c r="E12247" s="23">
        <v>533</v>
      </c>
      <c r="F12247" s="23">
        <v>151</v>
      </c>
      <c r="G12247" s="48">
        <f t="shared" si="191"/>
        <v>53310151</v>
      </c>
      <c r="H12247" s="23" t="s">
        <v>158</v>
      </c>
      <c r="I12247" s="23" t="s">
        <v>1614</v>
      </c>
      <c r="J12247" s="1" t="s">
        <v>973</v>
      </c>
    </row>
    <row r="12248" spans="5:10" ht="15.95" customHeight="1" x14ac:dyDescent="0.15">
      <c r="E12248" s="23">
        <v>533</v>
      </c>
      <c r="F12248" s="23">
        <v>152</v>
      </c>
      <c r="G12248" s="48">
        <f t="shared" si="191"/>
        <v>53310152</v>
      </c>
      <c r="H12248" s="23" t="s">
        <v>158</v>
      </c>
      <c r="I12248" s="23" t="s">
        <v>1615</v>
      </c>
      <c r="J12248" s="1" t="s">
        <v>973</v>
      </c>
    </row>
    <row r="12249" spans="5:10" ht="15.95" customHeight="1" x14ac:dyDescent="0.15">
      <c r="E12249" s="23">
        <v>533</v>
      </c>
      <c r="F12249" s="23">
        <v>153</v>
      </c>
      <c r="G12249" s="48">
        <f t="shared" si="191"/>
        <v>53310153</v>
      </c>
      <c r="H12249" s="23" t="s">
        <v>158</v>
      </c>
      <c r="I12249" s="23" t="s">
        <v>8119</v>
      </c>
      <c r="J12249" s="1" t="s">
        <v>973</v>
      </c>
    </row>
    <row r="12250" spans="5:10" ht="15.95" customHeight="1" x14ac:dyDescent="0.15">
      <c r="E12250" s="23">
        <v>533</v>
      </c>
      <c r="F12250" s="23">
        <v>154</v>
      </c>
      <c r="G12250" s="48">
        <f t="shared" si="191"/>
        <v>53310154</v>
      </c>
      <c r="H12250" s="23" t="s">
        <v>158</v>
      </c>
      <c r="I12250" s="23" t="s">
        <v>4636</v>
      </c>
      <c r="J12250" s="1" t="s">
        <v>973</v>
      </c>
    </row>
    <row r="12251" spans="5:10" ht="15.95" customHeight="1" x14ac:dyDescent="0.15">
      <c r="E12251" s="23">
        <v>533</v>
      </c>
      <c r="F12251" s="23">
        <v>155</v>
      </c>
      <c r="G12251" s="48">
        <f t="shared" si="191"/>
        <v>53310155</v>
      </c>
      <c r="H12251" s="23" t="s">
        <v>158</v>
      </c>
      <c r="I12251" s="23" t="s">
        <v>4645</v>
      </c>
      <c r="J12251" s="1" t="s">
        <v>973</v>
      </c>
    </row>
    <row r="12252" spans="5:10" ht="15.95" customHeight="1" x14ac:dyDescent="0.15">
      <c r="E12252" s="23">
        <v>533</v>
      </c>
      <c r="F12252" s="23">
        <v>156</v>
      </c>
      <c r="G12252" s="48">
        <f t="shared" si="191"/>
        <v>53310156</v>
      </c>
      <c r="H12252" s="23" t="s">
        <v>158</v>
      </c>
      <c r="I12252" s="23" t="s">
        <v>4631</v>
      </c>
      <c r="J12252" s="1" t="s">
        <v>973</v>
      </c>
    </row>
    <row r="12253" spans="5:10" ht="15.95" customHeight="1" x14ac:dyDescent="0.15">
      <c r="E12253" s="23">
        <v>533</v>
      </c>
      <c r="F12253" s="23">
        <v>157</v>
      </c>
      <c r="G12253" s="48">
        <f t="shared" si="191"/>
        <v>53310157</v>
      </c>
      <c r="H12253" s="23" t="s">
        <v>158</v>
      </c>
      <c r="I12253" s="23" t="s">
        <v>4648</v>
      </c>
      <c r="J12253" s="1" t="s">
        <v>973</v>
      </c>
    </row>
    <row r="12254" spans="5:10" ht="15.95" customHeight="1" x14ac:dyDescent="0.15">
      <c r="E12254" s="23">
        <v>533</v>
      </c>
      <c r="F12254" s="23">
        <v>160</v>
      </c>
      <c r="G12254" s="48">
        <f t="shared" si="191"/>
        <v>53310160</v>
      </c>
      <c r="H12254" s="23" t="s">
        <v>158</v>
      </c>
      <c r="I12254" s="23" t="s">
        <v>1618</v>
      </c>
      <c r="J12254" s="1" t="s">
        <v>973</v>
      </c>
    </row>
    <row r="12255" spans="5:10" ht="15.95" customHeight="1" x14ac:dyDescent="0.15">
      <c r="E12255" s="23">
        <v>533</v>
      </c>
      <c r="F12255" s="23">
        <v>161</v>
      </c>
      <c r="G12255" s="48">
        <f t="shared" si="191"/>
        <v>53310161</v>
      </c>
      <c r="H12255" s="23" t="s">
        <v>158</v>
      </c>
      <c r="I12255" s="23" t="s">
        <v>1619</v>
      </c>
      <c r="J12255" s="1" t="s">
        <v>973</v>
      </c>
    </row>
    <row r="12256" spans="5:10" ht="15.95" customHeight="1" x14ac:dyDescent="0.15">
      <c r="E12256" s="23">
        <v>533</v>
      </c>
      <c r="F12256" s="23">
        <v>162</v>
      </c>
      <c r="G12256" s="48">
        <f t="shared" si="191"/>
        <v>53310162</v>
      </c>
      <c r="H12256" s="23" t="s">
        <v>158</v>
      </c>
      <c r="I12256" s="23" t="s">
        <v>4686</v>
      </c>
      <c r="J12256" s="1" t="s">
        <v>973</v>
      </c>
    </row>
    <row r="12257" spans="5:10" ht="15.95" customHeight="1" x14ac:dyDescent="0.15">
      <c r="E12257" s="23">
        <v>533</v>
      </c>
      <c r="F12257" s="23">
        <v>163</v>
      </c>
      <c r="G12257" s="48">
        <f t="shared" si="191"/>
        <v>53310163</v>
      </c>
      <c r="H12257" s="23" t="s">
        <v>158</v>
      </c>
      <c r="I12257" s="23" t="s">
        <v>4681</v>
      </c>
      <c r="J12257" s="1" t="s">
        <v>973</v>
      </c>
    </row>
    <row r="12258" spans="5:10" ht="15.95" customHeight="1" x14ac:dyDescent="0.15">
      <c r="E12258" s="23">
        <v>533</v>
      </c>
      <c r="F12258" s="23">
        <v>165</v>
      </c>
      <c r="G12258" s="48">
        <f t="shared" si="191"/>
        <v>53310165</v>
      </c>
      <c r="H12258" s="23" t="s">
        <v>158</v>
      </c>
      <c r="I12258" s="23" t="s">
        <v>8120</v>
      </c>
      <c r="J12258" s="1" t="s">
        <v>973</v>
      </c>
    </row>
    <row r="12259" spans="5:10" ht="15.95" customHeight="1" x14ac:dyDescent="0.15">
      <c r="E12259" s="23">
        <v>533</v>
      </c>
      <c r="F12259" s="23">
        <v>166</v>
      </c>
      <c r="G12259" s="48">
        <f t="shared" si="191"/>
        <v>53310166</v>
      </c>
      <c r="H12259" s="23" t="s">
        <v>158</v>
      </c>
      <c r="I12259" s="23" t="s">
        <v>8121</v>
      </c>
      <c r="J12259" s="1" t="s">
        <v>973</v>
      </c>
    </row>
    <row r="12260" spans="5:10" ht="15.95" customHeight="1" x14ac:dyDescent="0.15">
      <c r="E12260" s="23">
        <v>533</v>
      </c>
      <c r="F12260" s="23">
        <v>170</v>
      </c>
      <c r="G12260" s="48">
        <f t="shared" si="191"/>
        <v>53310170</v>
      </c>
      <c r="H12260" s="23" t="s">
        <v>158</v>
      </c>
      <c r="I12260" s="23" t="s">
        <v>4690</v>
      </c>
      <c r="J12260" s="1" t="s">
        <v>973</v>
      </c>
    </row>
    <row r="12261" spans="5:10" ht="15.95" customHeight="1" x14ac:dyDescent="0.15">
      <c r="E12261" s="23">
        <v>533</v>
      </c>
      <c r="F12261" s="23">
        <v>171</v>
      </c>
      <c r="G12261" s="48">
        <f t="shared" si="191"/>
        <v>53310171</v>
      </c>
      <c r="H12261" s="23" t="s">
        <v>158</v>
      </c>
      <c r="I12261" s="23" t="s">
        <v>4694</v>
      </c>
      <c r="J12261" s="1" t="s">
        <v>973</v>
      </c>
    </row>
    <row r="12262" spans="5:10" ht="15.95" customHeight="1" x14ac:dyDescent="0.15">
      <c r="E12262" s="23">
        <v>533</v>
      </c>
      <c r="F12262" s="23">
        <v>172</v>
      </c>
      <c r="G12262" s="48">
        <f t="shared" si="191"/>
        <v>53310172</v>
      </c>
      <c r="H12262" s="23" t="s">
        <v>158</v>
      </c>
      <c r="I12262" s="23" t="s">
        <v>4699</v>
      </c>
      <c r="J12262" s="1" t="s">
        <v>973</v>
      </c>
    </row>
    <row r="12263" spans="5:10" ht="15.95" customHeight="1" x14ac:dyDescent="0.15">
      <c r="E12263" s="23">
        <v>533</v>
      </c>
      <c r="F12263" s="23">
        <v>174</v>
      </c>
      <c r="G12263" s="48">
        <f t="shared" si="191"/>
        <v>53310174</v>
      </c>
      <c r="H12263" s="23" t="s">
        <v>158</v>
      </c>
      <c r="I12263" s="23" t="s">
        <v>8122</v>
      </c>
      <c r="J12263" s="1" t="s">
        <v>973</v>
      </c>
    </row>
    <row r="12264" spans="5:10" ht="15.95" customHeight="1" x14ac:dyDescent="0.15">
      <c r="E12264" s="23">
        <v>533</v>
      </c>
      <c r="F12264" s="23">
        <v>175</v>
      </c>
      <c r="G12264" s="48">
        <f t="shared" si="191"/>
        <v>53310175</v>
      </c>
      <c r="H12264" s="23" t="s">
        <v>158</v>
      </c>
      <c r="I12264" s="23" t="s">
        <v>3790</v>
      </c>
      <c r="J12264" s="1" t="s">
        <v>973</v>
      </c>
    </row>
    <row r="12265" spans="5:10" ht="15.95" customHeight="1" x14ac:dyDescent="0.15">
      <c r="E12265" s="23">
        <v>533</v>
      </c>
      <c r="F12265" s="23">
        <v>178</v>
      </c>
      <c r="G12265" s="48">
        <f t="shared" si="191"/>
        <v>53310178</v>
      </c>
      <c r="H12265" s="23" t="s">
        <v>158</v>
      </c>
      <c r="I12265" s="23" t="s">
        <v>8123</v>
      </c>
      <c r="J12265" s="1" t="s">
        <v>973</v>
      </c>
    </row>
    <row r="12266" spans="5:10" ht="15.95" customHeight="1" x14ac:dyDescent="0.15">
      <c r="E12266" s="23">
        <v>533</v>
      </c>
      <c r="F12266" s="23">
        <v>180</v>
      </c>
      <c r="G12266" s="48">
        <f t="shared" si="191"/>
        <v>53310180</v>
      </c>
      <c r="H12266" s="23" t="s">
        <v>158</v>
      </c>
      <c r="I12266" s="23" t="s">
        <v>1273</v>
      </c>
      <c r="J12266" s="1" t="s">
        <v>973</v>
      </c>
    </row>
    <row r="12267" spans="5:10" ht="15.95" customHeight="1" x14ac:dyDescent="0.15">
      <c r="E12267" s="23">
        <v>534</v>
      </c>
      <c r="F12267" s="23">
        <v>1</v>
      </c>
      <c r="G12267" s="48">
        <f t="shared" si="191"/>
        <v>53410001</v>
      </c>
      <c r="H12267" s="23" t="s">
        <v>159</v>
      </c>
      <c r="I12267" s="23" t="s">
        <v>1640</v>
      </c>
      <c r="J12267" s="1" t="s">
        <v>973</v>
      </c>
    </row>
    <row r="12268" spans="5:10" ht="15.95" customHeight="1" x14ac:dyDescent="0.15">
      <c r="E12268" s="23">
        <v>534</v>
      </c>
      <c r="F12268" s="23">
        <v>2</v>
      </c>
      <c r="G12268" s="48">
        <f t="shared" si="191"/>
        <v>53410002</v>
      </c>
      <c r="H12268" s="23" t="s">
        <v>159</v>
      </c>
      <c r="I12268" s="23" t="s">
        <v>4715</v>
      </c>
      <c r="J12268" s="1" t="s">
        <v>973</v>
      </c>
    </row>
    <row r="12269" spans="5:10" ht="15.95" customHeight="1" x14ac:dyDescent="0.15">
      <c r="E12269" s="23">
        <v>534</v>
      </c>
      <c r="F12269" s="23">
        <v>3</v>
      </c>
      <c r="G12269" s="48">
        <f t="shared" si="191"/>
        <v>53410003</v>
      </c>
      <c r="H12269" s="23" t="s">
        <v>159</v>
      </c>
      <c r="I12269" s="23" t="s">
        <v>8124</v>
      </c>
      <c r="J12269" s="1" t="s">
        <v>973</v>
      </c>
    </row>
    <row r="12270" spans="5:10" ht="15.95" customHeight="1" x14ac:dyDescent="0.15">
      <c r="E12270" s="23">
        <v>534</v>
      </c>
      <c r="F12270" s="23">
        <v>4</v>
      </c>
      <c r="G12270" s="48">
        <f t="shared" si="191"/>
        <v>53410004</v>
      </c>
      <c r="H12270" s="23" t="s">
        <v>159</v>
      </c>
      <c r="I12270" s="23" t="s">
        <v>8125</v>
      </c>
      <c r="J12270" s="1" t="s">
        <v>973</v>
      </c>
    </row>
    <row r="12271" spans="5:10" ht="15.95" customHeight="1" x14ac:dyDescent="0.15">
      <c r="E12271" s="23">
        <v>534</v>
      </c>
      <c r="F12271" s="23">
        <v>5</v>
      </c>
      <c r="G12271" s="48">
        <f t="shared" si="191"/>
        <v>53410005</v>
      </c>
      <c r="H12271" s="23" t="s">
        <v>159</v>
      </c>
      <c r="I12271" s="23" t="s">
        <v>4745</v>
      </c>
      <c r="J12271" s="1" t="s">
        <v>973</v>
      </c>
    </row>
    <row r="12272" spans="5:10" ht="15.95" customHeight="1" x14ac:dyDescent="0.15">
      <c r="E12272" s="23">
        <v>534</v>
      </c>
      <c r="F12272" s="23">
        <v>6</v>
      </c>
      <c r="G12272" s="48">
        <f t="shared" si="191"/>
        <v>53410006</v>
      </c>
      <c r="H12272" s="23" t="s">
        <v>159</v>
      </c>
      <c r="I12272" s="23" t="s">
        <v>2598</v>
      </c>
      <c r="J12272" s="1" t="s">
        <v>973</v>
      </c>
    </row>
    <row r="12273" spans="5:10" ht="15.95" customHeight="1" x14ac:dyDescent="0.15">
      <c r="E12273" s="23">
        <v>534</v>
      </c>
      <c r="F12273" s="23">
        <v>7</v>
      </c>
      <c r="G12273" s="48">
        <f t="shared" si="191"/>
        <v>53410007</v>
      </c>
      <c r="H12273" s="23" t="s">
        <v>159</v>
      </c>
      <c r="I12273" s="23" t="s">
        <v>8126</v>
      </c>
      <c r="J12273" s="1" t="s">
        <v>973</v>
      </c>
    </row>
    <row r="12274" spans="5:10" ht="15.95" customHeight="1" x14ac:dyDescent="0.15">
      <c r="E12274" s="23">
        <v>534</v>
      </c>
      <c r="F12274" s="23">
        <v>8</v>
      </c>
      <c r="G12274" s="48">
        <f t="shared" si="191"/>
        <v>53410008</v>
      </c>
      <c r="H12274" s="23" t="s">
        <v>159</v>
      </c>
      <c r="I12274" s="23" t="s">
        <v>4656</v>
      </c>
      <c r="J12274" s="1" t="s">
        <v>973</v>
      </c>
    </row>
    <row r="12275" spans="5:10" ht="15.95" customHeight="1" x14ac:dyDescent="0.15">
      <c r="E12275" s="23">
        <v>534</v>
      </c>
      <c r="F12275" s="23">
        <v>9</v>
      </c>
      <c r="G12275" s="48">
        <f t="shared" si="191"/>
        <v>53410009</v>
      </c>
      <c r="H12275" s="23" t="s">
        <v>159</v>
      </c>
      <c r="I12275" s="23" t="s">
        <v>3977</v>
      </c>
      <c r="J12275" s="1" t="s">
        <v>973</v>
      </c>
    </row>
    <row r="12276" spans="5:10" ht="15.95" customHeight="1" x14ac:dyDescent="0.15">
      <c r="E12276" s="23">
        <v>534</v>
      </c>
      <c r="F12276" s="23">
        <v>10</v>
      </c>
      <c r="G12276" s="48">
        <f t="shared" si="191"/>
        <v>53410010</v>
      </c>
      <c r="H12276" s="23" t="s">
        <v>159</v>
      </c>
      <c r="I12276" s="23" t="s">
        <v>4732</v>
      </c>
      <c r="J12276" s="1" t="s">
        <v>973</v>
      </c>
    </row>
    <row r="12277" spans="5:10" ht="15.95" customHeight="1" x14ac:dyDescent="0.15">
      <c r="E12277" s="23">
        <v>534</v>
      </c>
      <c r="F12277" s="23">
        <v>11</v>
      </c>
      <c r="G12277" s="48">
        <f t="shared" si="191"/>
        <v>53410011</v>
      </c>
      <c r="H12277" s="23" t="s">
        <v>159</v>
      </c>
      <c r="I12277" s="23" t="s">
        <v>6451</v>
      </c>
      <c r="J12277" s="1" t="s">
        <v>973</v>
      </c>
    </row>
    <row r="12278" spans="5:10" ht="15.95" customHeight="1" x14ac:dyDescent="0.15">
      <c r="E12278" s="23">
        <v>534</v>
      </c>
      <c r="F12278" s="23">
        <v>12</v>
      </c>
      <c r="G12278" s="48">
        <f t="shared" si="191"/>
        <v>53410012</v>
      </c>
      <c r="H12278" s="23" t="s">
        <v>159</v>
      </c>
      <c r="I12278" s="23" t="s">
        <v>3086</v>
      </c>
      <c r="J12278" s="1" t="s">
        <v>973</v>
      </c>
    </row>
    <row r="12279" spans="5:10" ht="15.95" customHeight="1" x14ac:dyDescent="0.15">
      <c r="E12279" s="23">
        <v>534</v>
      </c>
      <c r="F12279" s="23">
        <v>13</v>
      </c>
      <c r="G12279" s="48">
        <f t="shared" si="191"/>
        <v>53410013</v>
      </c>
      <c r="H12279" s="23" t="s">
        <v>159</v>
      </c>
      <c r="I12279" s="23" t="s">
        <v>1128</v>
      </c>
      <c r="J12279" s="1" t="s">
        <v>973</v>
      </c>
    </row>
    <row r="12280" spans="5:10" ht="15.95" customHeight="1" x14ac:dyDescent="0.15">
      <c r="E12280" s="23">
        <v>534</v>
      </c>
      <c r="F12280" s="23">
        <v>14</v>
      </c>
      <c r="G12280" s="48">
        <f t="shared" si="191"/>
        <v>53410014</v>
      </c>
      <c r="H12280" s="23" t="s">
        <v>159</v>
      </c>
      <c r="I12280" s="23" t="s">
        <v>8127</v>
      </c>
      <c r="J12280" s="1" t="s">
        <v>973</v>
      </c>
    </row>
    <row r="12281" spans="5:10" ht="15.95" customHeight="1" x14ac:dyDescent="0.15">
      <c r="E12281" s="23">
        <v>534</v>
      </c>
      <c r="F12281" s="23">
        <v>15</v>
      </c>
      <c r="G12281" s="48">
        <f t="shared" si="191"/>
        <v>53410015</v>
      </c>
      <c r="H12281" s="23" t="s">
        <v>159</v>
      </c>
      <c r="I12281" s="23" t="s">
        <v>8128</v>
      </c>
      <c r="J12281" s="1" t="s">
        <v>973</v>
      </c>
    </row>
    <row r="12282" spans="5:10" ht="15.95" customHeight="1" x14ac:dyDescent="0.15">
      <c r="E12282" s="23">
        <v>534</v>
      </c>
      <c r="F12282" s="23">
        <v>16</v>
      </c>
      <c r="G12282" s="48">
        <f t="shared" si="191"/>
        <v>53410016</v>
      </c>
      <c r="H12282" s="23" t="s">
        <v>159</v>
      </c>
      <c r="I12282" s="23" t="s">
        <v>4980</v>
      </c>
      <c r="J12282" s="1" t="s">
        <v>973</v>
      </c>
    </row>
    <row r="12283" spans="5:10" ht="15.95" customHeight="1" x14ac:dyDescent="0.15">
      <c r="E12283" s="23">
        <v>534</v>
      </c>
      <c r="F12283" s="23">
        <v>17</v>
      </c>
      <c r="G12283" s="48">
        <f t="shared" si="191"/>
        <v>53410017</v>
      </c>
      <c r="H12283" s="23" t="s">
        <v>159</v>
      </c>
      <c r="I12283" s="23" t="s">
        <v>4727</v>
      </c>
      <c r="J12283" s="1" t="s">
        <v>973</v>
      </c>
    </row>
    <row r="12284" spans="5:10" ht="15.95" customHeight="1" x14ac:dyDescent="0.15">
      <c r="E12284" s="23">
        <v>534</v>
      </c>
      <c r="F12284" s="23">
        <v>19</v>
      </c>
      <c r="G12284" s="48">
        <f t="shared" si="191"/>
        <v>53410019</v>
      </c>
      <c r="H12284" s="23" t="s">
        <v>159</v>
      </c>
      <c r="I12284" s="23" t="s">
        <v>8129</v>
      </c>
      <c r="J12284" s="1" t="s">
        <v>973</v>
      </c>
    </row>
    <row r="12285" spans="5:10" ht="15.95" customHeight="1" x14ac:dyDescent="0.15">
      <c r="E12285" s="23">
        <v>534</v>
      </c>
      <c r="F12285" s="23">
        <v>20</v>
      </c>
      <c r="G12285" s="48">
        <f t="shared" si="191"/>
        <v>53410020</v>
      </c>
      <c r="H12285" s="23" t="s">
        <v>159</v>
      </c>
      <c r="I12285" s="23" t="s">
        <v>8130</v>
      </c>
      <c r="J12285" s="1" t="s">
        <v>973</v>
      </c>
    </row>
    <row r="12286" spans="5:10" ht="15.95" customHeight="1" x14ac:dyDescent="0.15">
      <c r="E12286" s="23">
        <v>534</v>
      </c>
      <c r="F12286" s="23">
        <v>21</v>
      </c>
      <c r="G12286" s="48">
        <f t="shared" si="191"/>
        <v>53410021</v>
      </c>
      <c r="H12286" s="23" t="s">
        <v>159</v>
      </c>
      <c r="I12286" s="23" t="s">
        <v>4851</v>
      </c>
      <c r="J12286" s="1" t="s">
        <v>973</v>
      </c>
    </row>
    <row r="12287" spans="5:10" ht="15.95" customHeight="1" x14ac:dyDescent="0.15">
      <c r="E12287" s="23">
        <v>534</v>
      </c>
      <c r="F12287" s="23">
        <v>22</v>
      </c>
      <c r="G12287" s="48">
        <f t="shared" si="191"/>
        <v>53410022</v>
      </c>
      <c r="H12287" s="23" t="s">
        <v>159</v>
      </c>
      <c r="I12287" s="23" t="s">
        <v>1326</v>
      </c>
      <c r="J12287" s="1" t="s">
        <v>973</v>
      </c>
    </row>
    <row r="12288" spans="5:10" ht="15.95" customHeight="1" x14ac:dyDescent="0.15">
      <c r="E12288" s="23">
        <v>534</v>
      </c>
      <c r="F12288" s="23">
        <v>23</v>
      </c>
      <c r="G12288" s="48">
        <f t="shared" si="191"/>
        <v>53410023</v>
      </c>
      <c r="H12288" s="23" t="s">
        <v>159</v>
      </c>
      <c r="I12288" s="23" t="s">
        <v>4728</v>
      </c>
      <c r="J12288" s="1" t="s">
        <v>973</v>
      </c>
    </row>
    <row r="12289" spans="5:10" ht="15.95" customHeight="1" x14ac:dyDescent="0.15">
      <c r="E12289" s="23">
        <v>534</v>
      </c>
      <c r="F12289" s="23">
        <v>24</v>
      </c>
      <c r="G12289" s="48">
        <f t="shared" si="191"/>
        <v>53410024</v>
      </c>
      <c r="H12289" s="23" t="s">
        <v>159</v>
      </c>
      <c r="I12289" s="23" t="s">
        <v>4729</v>
      </c>
      <c r="J12289" s="1" t="s">
        <v>973</v>
      </c>
    </row>
    <row r="12290" spans="5:10" ht="15.95" customHeight="1" x14ac:dyDescent="0.15">
      <c r="E12290" s="23">
        <v>534</v>
      </c>
      <c r="F12290" s="23">
        <v>25</v>
      </c>
      <c r="G12290" s="48">
        <f t="shared" si="191"/>
        <v>53410025</v>
      </c>
      <c r="H12290" s="23" t="s">
        <v>159</v>
      </c>
      <c r="I12290" s="23" t="s">
        <v>4734</v>
      </c>
      <c r="J12290" s="1" t="s">
        <v>973</v>
      </c>
    </row>
    <row r="12291" spans="5:10" ht="15.95" customHeight="1" x14ac:dyDescent="0.15">
      <c r="E12291" s="23">
        <v>534</v>
      </c>
      <c r="F12291" s="23">
        <v>26</v>
      </c>
      <c r="G12291" s="48">
        <f t="shared" si="191"/>
        <v>53410026</v>
      </c>
      <c r="H12291" s="23" t="s">
        <v>159</v>
      </c>
      <c r="I12291" s="23" t="s">
        <v>4733</v>
      </c>
      <c r="J12291" s="1" t="s">
        <v>973</v>
      </c>
    </row>
    <row r="12292" spans="5:10" ht="15.95" customHeight="1" x14ac:dyDescent="0.15">
      <c r="E12292" s="23">
        <v>534</v>
      </c>
      <c r="F12292" s="23">
        <v>27</v>
      </c>
      <c r="G12292" s="48">
        <f t="shared" si="191"/>
        <v>53410027</v>
      </c>
      <c r="H12292" s="23" t="s">
        <v>159</v>
      </c>
      <c r="I12292" s="23" t="s">
        <v>4731</v>
      </c>
      <c r="J12292" s="1" t="s">
        <v>973</v>
      </c>
    </row>
    <row r="12293" spans="5:10" ht="15.95" customHeight="1" x14ac:dyDescent="0.15">
      <c r="E12293" s="23">
        <v>534</v>
      </c>
      <c r="F12293" s="23">
        <v>28</v>
      </c>
      <c r="G12293" s="48">
        <f t="shared" ref="G12293:G12356" si="192">(E12293&amp;(F12293+10000))*1</f>
        <v>53410028</v>
      </c>
      <c r="H12293" s="23" t="s">
        <v>159</v>
      </c>
      <c r="I12293" s="23" t="s">
        <v>4730</v>
      </c>
      <c r="J12293" s="1" t="s">
        <v>973</v>
      </c>
    </row>
    <row r="12294" spans="5:10" ht="15.95" customHeight="1" x14ac:dyDescent="0.15">
      <c r="E12294" s="23">
        <v>534</v>
      </c>
      <c r="F12294" s="23">
        <v>29</v>
      </c>
      <c r="G12294" s="48">
        <f t="shared" si="192"/>
        <v>53410029</v>
      </c>
      <c r="H12294" s="23" t="s">
        <v>159</v>
      </c>
      <c r="I12294" s="23" t="s">
        <v>4735</v>
      </c>
      <c r="J12294" s="1" t="s">
        <v>973</v>
      </c>
    </row>
    <row r="12295" spans="5:10" ht="15.95" customHeight="1" x14ac:dyDescent="0.15">
      <c r="E12295" s="23">
        <v>534</v>
      </c>
      <c r="F12295" s="23">
        <v>30</v>
      </c>
      <c r="G12295" s="48">
        <f t="shared" si="192"/>
        <v>53410030</v>
      </c>
      <c r="H12295" s="23" t="s">
        <v>159</v>
      </c>
      <c r="I12295" s="23" t="s">
        <v>4736</v>
      </c>
      <c r="J12295" s="1" t="s">
        <v>973</v>
      </c>
    </row>
    <row r="12296" spans="5:10" ht="15.95" customHeight="1" x14ac:dyDescent="0.15">
      <c r="E12296" s="23">
        <v>534</v>
      </c>
      <c r="F12296" s="23">
        <v>31</v>
      </c>
      <c r="G12296" s="48">
        <f t="shared" si="192"/>
        <v>53410031</v>
      </c>
      <c r="H12296" s="23" t="s">
        <v>159</v>
      </c>
      <c r="I12296" s="23" t="s">
        <v>4738</v>
      </c>
      <c r="J12296" s="1" t="s">
        <v>973</v>
      </c>
    </row>
    <row r="12297" spans="5:10" ht="15.95" customHeight="1" x14ac:dyDescent="0.15">
      <c r="E12297" s="23">
        <v>534</v>
      </c>
      <c r="F12297" s="23">
        <v>32</v>
      </c>
      <c r="G12297" s="48">
        <f t="shared" si="192"/>
        <v>53410032</v>
      </c>
      <c r="H12297" s="23" t="s">
        <v>159</v>
      </c>
      <c r="I12297" s="23" t="s">
        <v>4739</v>
      </c>
      <c r="J12297" s="1" t="s">
        <v>973</v>
      </c>
    </row>
    <row r="12298" spans="5:10" ht="15.95" customHeight="1" x14ac:dyDescent="0.15">
      <c r="E12298" s="23">
        <v>534</v>
      </c>
      <c r="F12298" s="23">
        <v>33</v>
      </c>
      <c r="G12298" s="48">
        <f t="shared" si="192"/>
        <v>53410033</v>
      </c>
      <c r="H12298" s="23" t="s">
        <v>159</v>
      </c>
      <c r="I12298" s="23" t="s">
        <v>4742</v>
      </c>
      <c r="J12298" s="1" t="s">
        <v>973</v>
      </c>
    </row>
    <row r="12299" spans="5:10" ht="15.95" customHeight="1" x14ac:dyDescent="0.15">
      <c r="E12299" s="23">
        <v>534</v>
      </c>
      <c r="F12299" s="23">
        <v>35</v>
      </c>
      <c r="G12299" s="48">
        <f t="shared" si="192"/>
        <v>53410035</v>
      </c>
      <c r="H12299" s="23" t="s">
        <v>159</v>
      </c>
      <c r="I12299" s="23" t="s">
        <v>8131</v>
      </c>
      <c r="J12299" s="1" t="s">
        <v>973</v>
      </c>
    </row>
    <row r="12300" spans="5:10" ht="15.95" customHeight="1" x14ac:dyDescent="0.15">
      <c r="E12300" s="23">
        <v>534</v>
      </c>
      <c r="F12300" s="23">
        <v>39</v>
      </c>
      <c r="G12300" s="48">
        <f t="shared" si="192"/>
        <v>53410039</v>
      </c>
      <c r="H12300" s="23" t="s">
        <v>159</v>
      </c>
      <c r="I12300" s="23" t="s">
        <v>4924</v>
      </c>
      <c r="J12300" s="1" t="s">
        <v>973</v>
      </c>
    </row>
    <row r="12301" spans="5:10" ht="15.95" customHeight="1" x14ac:dyDescent="0.15">
      <c r="E12301" s="23">
        <v>534</v>
      </c>
      <c r="F12301" s="23">
        <v>41</v>
      </c>
      <c r="G12301" s="48">
        <f t="shared" si="192"/>
        <v>53410041</v>
      </c>
      <c r="H12301" s="23" t="s">
        <v>159</v>
      </c>
      <c r="I12301" s="23" t="s">
        <v>4761</v>
      </c>
      <c r="J12301" s="1" t="s">
        <v>973</v>
      </c>
    </row>
    <row r="12302" spans="5:10" ht="15.95" customHeight="1" x14ac:dyDescent="0.15">
      <c r="E12302" s="23">
        <v>534</v>
      </c>
      <c r="F12302" s="23">
        <v>43</v>
      </c>
      <c r="G12302" s="48">
        <f t="shared" si="192"/>
        <v>53410043</v>
      </c>
      <c r="H12302" s="23" t="s">
        <v>159</v>
      </c>
      <c r="I12302" s="23" t="s">
        <v>5790</v>
      </c>
      <c r="J12302" s="1" t="s">
        <v>973</v>
      </c>
    </row>
    <row r="12303" spans="5:10" ht="15.95" customHeight="1" x14ac:dyDescent="0.15">
      <c r="E12303" s="23">
        <v>534</v>
      </c>
      <c r="F12303" s="23">
        <v>44</v>
      </c>
      <c r="G12303" s="48">
        <f t="shared" si="192"/>
        <v>53410044</v>
      </c>
      <c r="H12303" s="23" t="s">
        <v>159</v>
      </c>
      <c r="I12303" s="23" t="s">
        <v>1280</v>
      </c>
      <c r="J12303" s="1" t="s">
        <v>973</v>
      </c>
    </row>
    <row r="12304" spans="5:10" ht="15.95" customHeight="1" x14ac:dyDescent="0.15">
      <c r="E12304" s="23">
        <v>534</v>
      </c>
      <c r="F12304" s="23">
        <v>45</v>
      </c>
      <c r="G12304" s="48">
        <f t="shared" si="192"/>
        <v>53410045</v>
      </c>
      <c r="H12304" s="23" t="s">
        <v>159</v>
      </c>
      <c r="I12304" s="23" t="s">
        <v>8132</v>
      </c>
      <c r="J12304" s="1" t="s">
        <v>973</v>
      </c>
    </row>
    <row r="12305" spans="5:10" ht="15.95" customHeight="1" x14ac:dyDescent="0.15">
      <c r="E12305" s="23">
        <v>534</v>
      </c>
      <c r="F12305" s="23">
        <v>46</v>
      </c>
      <c r="G12305" s="48">
        <f t="shared" si="192"/>
        <v>53410046</v>
      </c>
      <c r="H12305" s="23" t="s">
        <v>159</v>
      </c>
      <c r="I12305" s="23" t="s">
        <v>5283</v>
      </c>
      <c r="J12305" s="1" t="s">
        <v>973</v>
      </c>
    </row>
    <row r="12306" spans="5:10" ht="15.95" customHeight="1" x14ac:dyDescent="0.15">
      <c r="E12306" s="23">
        <v>534</v>
      </c>
      <c r="F12306" s="23">
        <v>47</v>
      </c>
      <c r="G12306" s="48">
        <f t="shared" si="192"/>
        <v>53410047</v>
      </c>
      <c r="H12306" s="23" t="s">
        <v>159</v>
      </c>
      <c r="I12306" s="23" t="s">
        <v>3090</v>
      </c>
      <c r="J12306" s="1" t="s">
        <v>973</v>
      </c>
    </row>
    <row r="12307" spans="5:10" ht="15.95" customHeight="1" x14ac:dyDescent="0.15">
      <c r="E12307" s="23">
        <v>534</v>
      </c>
      <c r="F12307" s="23">
        <v>48</v>
      </c>
      <c r="G12307" s="48">
        <f t="shared" si="192"/>
        <v>53410048</v>
      </c>
      <c r="H12307" s="23" t="s">
        <v>159</v>
      </c>
      <c r="I12307" s="23" t="s">
        <v>4787</v>
      </c>
      <c r="J12307" s="1" t="s">
        <v>973</v>
      </c>
    </row>
    <row r="12308" spans="5:10" ht="15.95" customHeight="1" x14ac:dyDescent="0.15">
      <c r="E12308" s="23">
        <v>534</v>
      </c>
      <c r="F12308" s="23">
        <v>49</v>
      </c>
      <c r="G12308" s="48">
        <f t="shared" si="192"/>
        <v>53410049</v>
      </c>
      <c r="H12308" s="23" t="s">
        <v>159</v>
      </c>
      <c r="I12308" s="23" t="s">
        <v>4767</v>
      </c>
      <c r="J12308" s="1" t="s">
        <v>973</v>
      </c>
    </row>
    <row r="12309" spans="5:10" ht="15.95" customHeight="1" x14ac:dyDescent="0.15">
      <c r="E12309" s="23">
        <v>534</v>
      </c>
      <c r="F12309" s="23">
        <v>51</v>
      </c>
      <c r="G12309" s="48">
        <f t="shared" si="192"/>
        <v>53410051</v>
      </c>
      <c r="H12309" s="23" t="s">
        <v>159</v>
      </c>
      <c r="I12309" s="23" t="s">
        <v>4765</v>
      </c>
      <c r="J12309" s="1" t="s">
        <v>973</v>
      </c>
    </row>
    <row r="12310" spans="5:10" ht="15.95" customHeight="1" x14ac:dyDescent="0.15">
      <c r="E12310" s="23">
        <v>534</v>
      </c>
      <c r="F12310" s="23">
        <v>52</v>
      </c>
      <c r="G12310" s="48">
        <f t="shared" si="192"/>
        <v>53410052</v>
      </c>
      <c r="H12310" s="23" t="s">
        <v>159</v>
      </c>
      <c r="I12310" s="23" t="s">
        <v>4769</v>
      </c>
      <c r="J12310" s="1" t="s">
        <v>973</v>
      </c>
    </row>
    <row r="12311" spans="5:10" ht="15.95" customHeight="1" x14ac:dyDescent="0.15">
      <c r="E12311" s="23">
        <v>534</v>
      </c>
      <c r="F12311" s="23">
        <v>53</v>
      </c>
      <c r="G12311" s="48">
        <f t="shared" si="192"/>
        <v>53410053</v>
      </c>
      <c r="H12311" s="23" t="s">
        <v>159</v>
      </c>
      <c r="I12311" s="23" t="s">
        <v>4770</v>
      </c>
      <c r="J12311" s="1" t="s">
        <v>973</v>
      </c>
    </row>
    <row r="12312" spans="5:10" ht="15.95" customHeight="1" x14ac:dyDescent="0.15">
      <c r="E12312" s="23">
        <v>534</v>
      </c>
      <c r="F12312" s="23">
        <v>54</v>
      </c>
      <c r="G12312" s="48">
        <f t="shared" si="192"/>
        <v>53410054</v>
      </c>
      <c r="H12312" s="23" t="s">
        <v>159</v>
      </c>
      <c r="I12312" s="23" t="s">
        <v>4774</v>
      </c>
      <c r="J12312" s="1" t="s">
        <v>973</v>
      </c>
    </row>
    <row r="12313" spans="5:10" ht="15.95" customHeight="1" x14ac:dyDescent="0.15">
      <c r="E12313" s="23">
        <v>534</v>
      </c>
      <c r="F12313" s="23">
        <v>55</v>
      </c>
      <c r="G12313" s="48">
        <f t="shared" si="192"/>
        <v>53410055</v>
      </c>
      <c r="H12313" s="23" t="s">
        <v>159</v>
      </c>
      <c r="I12313" s="23" t="s">
        <v>4776</v>
      </c>
      <c r="J12313" s="1" t="s">
        <v>973</v>
      </c>
    </row>
    <row r="12314" spans="5:10" ht="15.95" customHeight="1" x14ac:dyDescent="0.15">
      <c r="E12314" s="23">
        <v>534</v>
      </c>
      <c r="F12314" s="23">
        <v>56</v>
      </c>
      <c r="G12314" s="48">
        <f t="shared" si="192"/>
        <v>53410056</v>
      </c>
      <c r="H12314" s="23" t="s">
        <v>159</v>
      </c>
      <c r="I12314" s="23" t="s">
        <v>4777</v>
      </c>
      <c r="J12314" s="1" t="s">
        <v>973</v>
      </c>
    </row>
    <row r="12315" spans="5:10" ht="15.95" customHeight="1" x14ac:dyDescent="0.15">
      <c r="E12315" s="23">
        <v>534</v>
      </c>
      <c r="F12315" s="23">
        <v>57</v>
      </c>
      <c r="G12315" s="48">
        <f t="shared" si="192"/>
        <v>53410057</v>
      </c>
      <c r="H12315" s="23" t="s">
        <v>159</v>
      </c>
      <c r="I12315" s="23" t="s">
        <v>4775</v>
      </c>
      <c r="J12315" s="1" t="s">
        <v>973</v>
      </c>
    </row>
    <row r="12316" spans="5:10" ht="15.95" customHeight="1" x14ac:dyDescent="0.15">
      <c r="E12316" s="23">
        <v>534</v>
      </c>
      <c r="F12316" s="23">
        <v>58</v>
      </c>
      <c r="G12316" s="48">
        <f t="shared" si="192"/>
        <v>53410058</v>
      </c>
      <c r="H12316" s="23" t="s">
        <v>159</v>
      </c>
      <c r="I12316" s="23" t="s">
        <v>4772</v>
      </c>
      <c r="J12316" s="1" t="s">
        <v>973</v>
      </c>
    </row>
    <row r="12317" spans="5:10" ht="15.95" customHeight="1" x14ac:dyDescent="0.15">
      <c r="E12317" s="23">
        <v>534</v>
      </c>
      <c r="F12317" s="23">
        <v>59</v>
      </c>
      <c r="G12317" s="48">
        <f t="shared" si="192"/>
        <v>53410059</v>
      </c>
      <c r="H12317" s="23" t="s">
        <v>159</v>
      </c>
      <c r="I12317" s="23" t="s">
        <v>8134</v>
      </c>
      <c r="J12317" s="1" t="s">
        <v>973</v>
      </c>
    </row>
    <row r="12318" spans="5:10" ht="15.95" customHeight="1" x14ac:dyDescent="0.15">
      <c r="E12318" s="23">
        <v>534</v>
      </c>
      <c r="F12318" s="23">
        <v>60</v>
      </c>
      <c r="G12318" s="48">
        <f t="shared" si="192"/>
        <v>53410060</v>
      </c>
      <c r="H12318" s="23" t="s">
        <v>159</v>
      </c>
      <c r="I12318" s="23" t="s">
        <v>1472</v>
      </c>
      <c r="J12318" s="1" t="s">
        <v>973</v>
      </c>
    </row>
    <row r="12319" spans="5:10" ht="15.95" customHeight="1" x14ac:dyDescent="0.15">
      <c r="E12319" s="23">
        <v>534</v>
      </c>
      <c r="F12319" s="23">
        <v>61</v>
      </c>
      <c r="G12319" s="48">
        <f t="shared" si="192"/>
        <v>53410061</v>
      </c>
      <c r="H12319" s="23" t="s">
        <v>159</v>
      </c>
      <c r="I12319" s="23" t="s">
        <v>1281</v>
      </c>
      <c r="J12319" s="1" t="s">
        <v>973</v>
      </c>
    </row>
    <row r="12320" spans="5:10" ht="15.95" customHeight="1" x14ac:dyDescent="0.15">
      <c r="E12320" s="23">
        <v>534</v>
      </c>
      <c r="F12320" s="23">
        <v>62</v>
      </c>
      <c r="G12320" s="48">
        <f t="shared" si="192"/>
        <v>53410062</v>
      </c>
      <c r="H12320" s="23" t="s">
        <v>159</v>
      </c>
      <c r="I12320" s="23" t="s">
        <v>3223</v>
      </c>
      <c r="J12320" s="1" t="s">
        <v>973</v>
      </c>
    </row>
    <row r="12321" spans="5:10" ht="15.95" customHeight="1" x14ac:dyDescent="0.15">
      <c r="E12321" s="23">
        <v>534</v>
      </c>
      <c r="F12321" s="23">
        <v>66</v>
      </c>
      <c r="G12321" s="48">
        <f t="shared" si="192"/>
        <v>53410066</v>
      </c>
      <c r="H12321" s="23" t="s">
        <v>159</v>
      </c>
      <c r="I12321" s="23" t="s">
        <v>4790</v>
      </c>
      <c r="J12321" s="1" t="s">
        <v>973</v>
      </c>
    </row>
    <row r="12322" spans="5:10" ht="15.95" customHeight="1" x14ac:dyDescent="0.15">
      <c r="E12322" s="23">
        <v>534</v>
      </c>
      <c r="F12322" s="23">
        <v>71</v>
      </c>
      <c r="G12322" s="48">
        <f t="shared" si="192"/>
        <v>53410071</v>
      </c>
      <c r="H12322" s="23" t="s">
        <v>159</v>
      </c>
      <c r="I12322" s="23" t="s">
        <v>4506</v>
      </c>
      <c r="J12322" s="1" t="s">
        <v>973</v>
      </c>
    </row>
    <row r="12323" spans="5:10" ht="15.95" customHeight="1" x14ac:dyDescent="0.15">
      <c r="E12323" s="23">
        <v>534</v>
      </c>
      <c r="F12323" s="23">
        <v>72</v>
      </c>
      <c r="G12323" s="48">
        <f t="shared" si="192"/>
        <v>53410072</v>
      </c>
      <c r="H12323" s="23" t="s">
        <v>159</v>
      </c>
      <c r="I12323" s="23" t="s">
        <v>4502</v>
      </c>
      <c r="J12323" s="1" t="s">
        <v>973</v>
      </c>
    </row>
    <row r="12324" spans="5:10" ht="15.95" customHeight="1" x14ac:dyDescent="0.15">
      <c r="E12324" s="23">
        <v>534</v>
      </c>
      <c r="F12324" s="23">
        <v>73</v>
      </c>
      <c r="G12324" s="48">
        <f t="shared" si="192"/>
        <v>53410073</v>
      </c>
      <c r="H12324" s="23" t="s">
        <v>159</v>
      </c>
      <c r="I12324" s="23" t="s">
        <v>2374</v>
      </c>
      <c r="J12324" s="1" t="s">
        <v>973</v>
      </c>
    </row>
    <row r="12325" spans="5:10" ht="15.95" customHeight="1" x14ac:dyDescent="0.15">
      <c r="E12325" s="23">
        <v>534</v>
      </c>
      <c r="F12325" s="23">
        <v>81</v>
      </c>
      <c r="G12325" s="48">
        <f t="shared" si="192"/>
        <v>53410081</v>
      </c>
      <c r="H12325" s="23" t="s">
        <v>159</v>
      </c>
      <c r="I12325" s="23" t="s">
        <v>8135</v>
      </c>
      <c r="J12325" s="1" t="s">
        <v>973</v>
      </c>
    </row>
    <row r="12326" spans="5:10" ht="15.95" customHeight="1" x14ac:dyDescent="0.15">
      <c r="E12326" s="23">
        <v>534</v>
      </c>
      <c r="F12326" s="23">
        <v>82</v>
      </c>
      <c r="G12326" s="48">
        <f t="shared" si="192"/>
        <v>53410082</v>
      </c>
      <c r="H12326" s="23" t="s">
        <v>159</v>
      </c>
      <c r="I12326" s="23" t="s">
        <v>4844</v>
      </c>
      <c r="J12326" s="1" t="s">
        <v>973</v>
      </c>
    </row>
    <row r="12327" spans="5:10" ht="15.95" customHeight="1" x14ac:dyDescent="0.15">
      <c r="E12327" s="23">
        <v>534</v>
      </c>
      <c r="F12327" s="23">
        <v>85</v>
      </c>
      <c r="G12327" s="48">
        <f t="shared" si="192"/>
        <v>53410085</v>
      </c>
      <c r="H12327" s="23" t="s">
        <v>159</v>
      </c>
      <c r="I12327" s="23" t="s">
        <v>1273</v>
      </c>
      <c r="J12327" s="1" t="s">
        <v>973</v>
      </c>
    </row>
    <row r="12328" spans="5:10" ht="15.95" customHeight="1" x14ac:dyDescent="0.15">
      <c r="E12328" s="23">
        <v>534</v>
      </c>
      <c r="F12328" s="23">
        <v>95</v>
      </c>
      <c r="G12328" s="48">
        <f t="shared" si="192"/>
        <v>53410095</v>
      </c>
      <c r="H12328" s="23" t="s">
        <v>159</v>
      </c>
      <c r="I12328" s="23" t="s">
        <v>1293</v>
      </c>
      <c r="J12328" s="1" t="s">
        <v>973</v>
      </c>
    </row>
    <row r="12329" spans="5:10" ht="15.95" customHeight="1" x14ac:dyDescent="0.15">
      <c r="E12329" s="23">
        <v>534</v>
      </c>
      <c r="F12329" s="23">
        <v>100</v>
      </c>
      <c r="G12329" s="48">
        <f t="shared" si="192"/>
        <v>53410100</v>
      </c>
      <c r="H12329" s="23" t="s">
        <v>159</v>
      </c>
      <c r="I12329" s="23" t="s">
        <v>1388</v>
      </c>
      <c r="J12329" s="1" t="s">
        <v>973</v>
      </c>
    </row>
    <row r="12330" spans="5:10" ht="15.95" customHeight="1" x14ac:dyDescent="0.15">
      <c r="E12330" s="23">
        <v>534</v>
      </c>
      <c r="F12330" s="23">
        <v>101</v>
      </c>
      <c r="G12330" s="48">
        <f t="shared" si="192"/>
        <v>53410101</v>
      </c>
      <c r="H12330" s="23" t="s">
        <v>159</v>
      </c>
      <c r="I12330" s="23" t="s">
        <v>8136</v>
      </c>
      <c r="J12330" s="1" t="s">
        <v>973</v>
      </c>
    </row>
    <row r="12331" spans="5:10" ht="15.95" customHeight="1" x14ac:dyDescent="0.15">
      <c r="E12331" s="23">
        <v>534</v>
      </c>
      <c r="F12331" s="23">
        <v>102</v>
      </c>
      <c r="G12331" s="48">
        <f t="shared" si="192"/>
        <v>53410102</v>
      </c>
      <c r="H12331" s="23" t="s">
        <v>159</v>
      </c>
      <c r="I12331" s="23" t="s">
        <v>8137</v>
      </c>
      <c r="J12331" s="1" t="s">
        <v>973</v>
      </c>
    </row>
    <row r="12332" spans="5:10" ht="15.95" customHeight="1" x14ac:dyDescent="0.15">
      <c r="E12332" s="23">
        <v>534</v>
      </c>
      <c r="F12332" s="23">
        <v>111</v>
      </c>
      <c r="G12332" s="48">
        <f t="shared" si="192"/>
        <v>53410111</v>
      </c>
      <c r="H12332" s="23" t="s">
        <v>159</v>
      </c>
      <c r="I12332" s="23" t="s">
        <v>8138</v>
      </c>
      <c r="J12332" s="1" t="s">
        <v>973</v>
      </c>
    </row>
    <row r="12333" spans="5:10" ht="15.95" customHeight="1" x14ac:dyDescent="0.15">
      <c r="E12333" s="23">
        <v>534</v>
      </c>
      <c r="F12333" s="23">
        <v>120</v>
      </c>
      <c r="G12333" s="48">
        <f t="shared" si="192"/>
        <v>53410120</v>
      </c>
      <c r="H12333" s="23" t="s">
        <v>159</v>
      </c>
      <c r="I12333" s="23" t="s">
        <v>8139</v>
      </c>
      <c r="J12333" s="1" t="s">
        <v>973</v>
      </c>
    </row>
    <row r="12334" spans="5:10" ht="15.95" customHeight="1" x14ac:dyDescent="0.15">
      <c r="E12334" s="23">
        <v>534</v>
      </c>
      <c r="F12334" s="23">
        <v>700</v>
      </c>
      <c r="G12334" s="48">
        <f t="shared" si="192"/>
        <v>53410700</v>
      </c>
      <c r="H12334" s="23" t="s">
        <v>159</v>
      </c>
      <c r="I12334" s="23" t="s">
        <v>1556</v>
      </c>
      <c r="J12334" s="1" t="s">
        <v>973</v>
      </c>
    </row>
    <row r="12335" spans="5:10" ht="15.95" customHeight="1" x14ac:dyDescent="0.15">
      <c r="E12335" s="23">
        <v>534</v>
      </c>
      <c r="F12335" s="23">
        <v>701</v>
      </c>
      <c r="G12335" s="48">
        <f t="shared" si="192"/>
        <v>53410701</v>
      </c>
      <c r="H12335" s="23" t="s">
        <v>159</v>
      </c>
      <c r="I12335" s="23" t="s">
        <v>6189</v>
      </c>
      <c r="J12335" s="1" t="s">
        <v>973</v>
      </c>
    </row>
    <row r="12336" spans="5:10" ht="15.95" customHeight="1" x14ac:dyDescent="0.15">
      <c r="E12336" s="23">
        <v>537</v>
      </c>
      <c r="F12336" s="23">
        <v>2</v>
      </c>
      <c r="G12336" s="48">
        <f t="shared" si="192"/>
        <v>53710002</v>
      </c>
      <c r="H12336" s="23" t="s">
        <v>160</v>
      </c>
      <c r="I12336" s="23" t="s">
        <v>1640</v>
      </c>
      <c r="J12336" s="1" t="s">
        <v>973</v>
      </c>
    </row>
    <row r="12337" spans="5:10" ht="15.95" customHeight="1" x14ac:dyDescent="0.15">
      <c r="E12337" s="23">
        <v>537</v>
      </c>
      <c r="F12337" s="23">
        <v>7</v>
      </c>
      <c r="G12337" s="48">
        <f t="shared" si="192"/>
        <v>53710007</v>
      </c>
      <c r="H12337" s="23" t="s">
        <v>160</v>
      </c>
      <c r="I12337" s="23" t="s">
        <v>8148</v>
      </c>
      <c r="J12337" s="1" t="s">
        <v>973</v>
      </c>
    </row>
    <row r="12338" spans="5:10" ht="15.95" customHeight="1" x14ac:dyDescent="0.15">
      <c r="E12338" s="23">
        <v>537</v>
      </c>
      <c r="F12338" s="23">
        <v>8</v>
      </c>
      <c r="G12338" s="48">
        <f t="shared" si="192"/>
        <v>53710008</v>
      </c>
      <c r="H12338" s="23" t="s">
        <v>160</v>
      </c>
      <c r="I12338" s="23" t="s">
        <v>8149</v>
      </c>
      <c r="J12338" s="1" t="s">
        <v>973</v>
      </c>
    </row>
    <row r="12339" spans="5:10" ht="15.95" customHeight="1" x14ac:dyDescent="0.15">
      <c r="E12339" s="23">
        <v>537</v>
      </c>
      <c r="F12339" s="23">
        <v>9</v>
      </c>
      <c r="G12339" s="48">
        <f t="shared" si="192"/>
        <v>53710009</v>
      </c>
      <c r="H12339" s="23" t="s">
        <v>160</v>
      </c>
      <c r="I12339" s="23" t="s">
        <v>8150</v>
      </c>
      <c r="J12339" s="1" t="s">
        <v>973</v>
      </c>
    </row>
    <row r="12340" spans="5:10" ht="15.95" customHeight="1" x14ac:dyDescent="0.15">
      <c r="E12340" s="23">
        <v>537</v>
      </c>
      <c r="F12340" s="23">
        <v>10</v>
      </c>
      <c r="G12340" s="48">
        <f t="shared" si="192"/>
        <v>53710010</v>
      </c>
      <c r="H12340" s="23" t="s">
        <v>160</v>
      </c>
      <c r="I12340" s="23" t="s">
        <v>8151</v>
      </c>
      <c r="J12340" s="1" t="s">
        <v>973</v>
      </c>
    </row>
    <row r="12341" spans="5:10" ht="15.95" customHeight="1" x14ac:dyDescent="0.15">
      <c r="E12341" s="23">
        <v>537</v>
      </c>
      <c r="F12341" s="23">
        <v>20</v>
      </c>
      <c r="G12341" s="48">
        <f t="shared" si="192"/>
        <v>53710020</v>
      </c>
      <c r="H12341" s="23" t="s">
        <v>160</v>
      </c>
      <c r="I12341" s="23" t="s">
        <v>4955</v>
      </c>
      <c r="J12341" s="1" t="s">
        <v>973</v>
      </c>
    </row>
    <row r="12342" spans="5:10" ht="15.95" customHeight="1" x14ac:dyDescent="0.15">
      <c r="E12342" s="23">
        <v>537</v>
      </c>
      <c r="F12342" s="23">
        <v>30</v>
      </c>
      <c r="G12342" s="48">
        <f t="shared" si="192"/>
        <v>53710030</v>
      </c>
      <c r="H12342" s="23" t="s">
        <v>160</v>
      </c>
      <c r="I12342" s="23" t="s">
        <v>8152</v>
      </c>
      <c r="J12342" s="1" t="s">
        <v>973</v>
      </c>
    </row>
    <row r="12343" spans="5:10" ht="15.95" customHeight="1" x14ac:dyDescent="0.15">
      <c r="E12343" s="23">
        <v>537</v>
      </c>
      <c r="F12343" s="23">
        <v>40</v>
      </c>
      <c r="G12343" s="48">
        <f t="shared" si="192"/>
        <v>53710040</v>
      </c>
      <c r="H12343" s="23" t="s">
        <v>160</v>
      </c>
      <c r="I12343" s="23" t="s">
        <v>8153</v>
      </c>
      <c r="J12343" s="1" t="s">
        <v>973</v>
      </c>
    </row>
    <row r="12344" spans="5:10" ht="15.95" customHeight="1" x14ac:dyDescent="0.15">
      <c r="E12344" s="23">
        <v>537</v>
      </c>
      <c r="F12344" s="23">
        <v>50</v>
      </c>
      <c r="G12344" s="48">
        <f t="shared" si="192"/>
        <v>53710050</v>
      </c>
      <c r="H12344" s="23" t="s">
        <v>160</v>
      </c>
      <c r="I12344" s="23" t="s">
        <v>4941</v>
      </c>
      <c r="J12344" s="1" t="s">
        <v>973</v>
      </c>
    </row>
    <row r="12345" spans="5:10" ht="15.95" customHeight="1" x14ac:dyDescent="0.15">
      <c r="E12345" s="23">
        <v>537</v>
      </c>
      <c r="F12345" s="23">
        <v>60</v>
      </c>
      <c r="G12345" s="48">
        <f t="shared" si="192"/>
        <v>53710060</v>
      </c>
      <c r="H12345" s="23" t="s">
        <v>160</v>
      </c>
      <c r="I12345" s="23" t="s">
        <v>1722</v>
      </c>
      <c r="J12345" s="1" t="s">
        <v>973</v>
      </c>
    </row>
    <row r="12346" spans="5:10" ht="15.95" customHeight="1" x14ac:dyDescent="0.15">
      <c r="E12346" s="23">
        <v>537</v>
      </c>
      <c r="F12346" s="23">
        <v>70</v>
      </c>
      <c r="G12346" s="48">
        <f t="shared" si="192"/>
        <v>53710070</v>
      </c>
      <c r="H12346" s="23" t="s">
        <v>160</v>
      </c>
      <c r="I12346" s="23" t="s">
        <v>4939</v>
      </c>
      <c r="J12346" s="1" t="s">
        <v>973</v>
      </c>
    </row>
    <row r="12347" spans="5:10" ht="15.95" customHeight="1" x14ac:dyDescent="0.15">
      <c r="E12347" s="23">
        <v>537</v>
      </c>
      <c r="F12347" s="23">
        <v>71</v>
      </c>
      <c r="G12347" s="48">
        <f t="shared" si="192"/>
        <v>53710071</v>
      </c>
      <c r="H12347" s="23" t="s">
        <v>160</v>
      </c>
      <c r="I12347" s="23" t="s">
        <v>8154</v>
      </c>
      <c r="J12347" s="1" t="s">
        <v>973</v>
      </c>
    </row>
    <row r="12348" spans="5:10" ht="15.95" customHeight="1" x14ac:dyDescent="0.15">
      <c r="E12348" s="23">
        <v>537</v>
      </c>
      <c r="F12348" s="23">
        <v>74</v>
      </c>
      <c r="G12348" s="48">
        <f t="shared" si="192"/>
        <v>53710074</v>
      </c>
      <c r="H12348" s="23" t="s">
        <v>160</v>
      </c>
      <c r="I12348" s="23" t="s">
        <v>2486</v>
      </c>
      <c r="J12348" s="1" t="s">
        <v>973</v>
      </c>
    </row>
    <row r="12349" spans="5:10" ht="15.95" customHeight="1" x14ac:dyDescent="0.15">
      <c r="E12349" s="23">
        <v>537</v>
      </c>
      <c r="F12349" s="23">
        <v>75</v>
      </c>
      <c r="G12349" s="48">
        <f t="shared" si="192"/>
        <v>53710075</v>
      </c>
      <c r="H12349" s="23" t="s">
        <v>160</v>
      </c>
      <c r="I12349" s="23" t="s">
        <v>8155</v>
      </c>
      <c r="J12349" s="1" t="s">
        <v>973</v>
      </c>
    </row>
    <row r="12350" spans="5:10" ht="15.95" customHeight="1" x14ac:dyDescent="0.15">
      <c r="E12350" s="23">
        <v>537</v>
      </c>
      <c r="F12350" s="23">
        <v>110</v>
      </c>
      <c r="G12350" s="48">
        <f t="shared" si="192"/>
        <v>53710110</v>
      </c>
      <c r="H12350" s="23" t="s">
        <v>160</v>
      </c>
      <c r="I12350" s="23" t="s">
        <v>4979</v>
      </c>
      <c r="J12350" s="1" t="s">
        <v>973</v>
      </c>
    </row>
    <row r="12351" spans="5:10" ht="15.95" customHeight="1" x14ac:dyDescent="0.15">
      <c r="E12351" s="23">
        <v>537</v>
      </c>
      <c r="F12351" s="23">
        <v>120</v>
      </c>
      <c r="G12351" s="48">
        <f t="shared" si="192"/>
        <v>53710120</v>
      </c>
      <c r="H12351" s="23" t="s">
        <v>160</v>
      </c>
      <c r="I12351" s="23" t="s">
        <v>1813</v>
      </c>
      <c r="J12351" s="1" t="s">
        <v>973</v>
      </c>
    </row>
    <row r="12352" spans="5:10" ht="15.95" customHeight="1" x14ac:dyDescent="0.15">
      <c r="E12352" s="23">
        <v>537</v>
      </c>
      <c r="F12352" s="23">
        <v>130</v>
      </c>
      <c r="G12352" s="48">
        <f t="shared" si="192"/>
        <v>53710130</v>
      </c>
      <c r="H12352" s="23" t="s">
        <v>160</v>
      </c>
      <c r="I12352" s="23" t="s">
        <v>4824</v>
      </c>
      <c r="J12352" s="1" t="s">
        <v>973</v>
      </c>
    </row>
    <row r="12353" spans="5:10" ht="15.95" customHeight="1" x14ac:dyDescent="0.15">
      <c r="E12353" s="23">
        <v>537</v>
      </c>
      <c r="F12353" s="23">
        <v>140</v>
      </c>
      <c r="G12353" s="48">
        <f t="shared" si="192"/>
        <v>53710140</v>
      </c>
      <c r="H12353" s="23" t="s">
        <v>160</v>
      </c>
      <c r="I12353" s="23" t="s">
        <v>4977</v>
      </c>
      <c r="J12353" s="1" t="s">
        <v>973</v>
      </c>
    </row>
    <row r="12354" spans="5:10" ht="15.95" customHeight="1" x14ac:dyDescent="0.15">
      <c r="E12354" s="23">
        <v>537</v>
      </c>
      <c r="F12354" s="23">
        <v>150</v>
      </c>
      <c r="G12354" s="48">
        <f t="shared" si="192"/>
        <v>53710150</v>
      </c>
      <c r="H12354" s="23" t="s">
        <v>160</v>
      </c>
      <c r="I12354" s="23" t="s">
        <v>4943</v>
      </c>
      <c r="J12354" s="1" t="s">
        <v>973</v>
      </c>
    </row>
    <row r="12355" spans="5:10" ht="15.95" customHeight="1" x14ac:dyDescent="0.15">
      <c r="E12355" s="23">
        <v>537</v>
      </c>
      <c r="F12355" s="23">
        <v>160</v>
      </c>
      <c r="G12355" s="48">
        <f t="shared" si="192"/>
        <v>53710160</v>
      </c>
      <c r="H12355" s="23" t="s">
        <v>160</v>
      </c>
      <c r="I12355" s="23" t="s">
        <v>2312</v>
      </c>
      <c r="J12355" s="1" t="s">
        <v>973</v>
      </c>
    </row>
    <row r="12356" spans="5:10" ht="15.95" customHeight="1" x14ac:dyDescent="0.15">
      <c r="E12356" s="23">
        <v>537</v>
      </c>
      <c r="F12356" s="23">
        <v>170</v>
      </c>
      <c r="G12356" s="48">
        <f t="shared" si="192"/>
        <v>53710170</v>
      </c>
      <c r="H12356" s="23" t="s">
        <v>160</v>
      </c>
      <c r="I12356" s="23" t="s">
        <v>3090</v>
      </c>
      <c r="J12356" s="1" t="s">
        <v>973</v>
      </c>
    </row>
    <row r="12357" spans="5:10" ht="15.95" customHeight="1" x14ac:dyDescent="0.15">
      <c r="E12357" s="23">
        <v>537</v>
      </c>
      <c r="F12357" s="23">
        <v>210</v>
      </c>
      <c r="G12357" s="48">
        <f t="shared" ref="G12357:G12420" si="193">(E12357&amp;(F12357+10000))*1</f>
        <v>53710210</v>
      </c>
      <c r="H12357" s="23" t="s">
        <v>160</v>
      </c>
      <c r="I12357" s="23" t="s">
        <v>4827</v>
      </c>
      <c r="J12357" s="1" t="s">
        <v>973</v>
      </c>
    </row>
    <row r="12358" spans="5:10" ht="15.95" customHeight="1" x14ac:dyDescent="0.15">
      <c r="E12358" s="23">
        <v>537</v>
      </c>
      <c r="F12358" s="23">
        <v>211</v>
      </c>
      <c r="G12358" s="48">
        <f t="shared" si="193"/>
        <v>53710211</v>
      </c>
      <c r="H12358" s="23" t="s">
        <v>160</v>
      </c>
      <c r="I12358" s="23" t="s">
        <v>4836</v>
      </c>
      <c r="J12358" s="1" t="s">
        <v>973</v>
      </c>
    </row>
    <row r="12359" spans="5:10" ht="15.95" customHeight="1" x14ac:dyDescent="0.15">
      <c r="E12359" s="23">
        <v>537</v>
      </c>
      <c r="F12359" s="23">
        <v>220</v>
      </c>
      <c r="G12359" s="48">
        <f t="shared" si="193"/>
        <v>53710220</v>
      </c>
      <c r="H12359" s="23" t="s">
        <v>160</v>
      </c>
      <c r="I12359" s="23" t="s">
        <v>4828</v>
      </c>
      <c r="J12359" s="1" t="s">
        <v>973</v>
      </c>
    </row>
    <row r="12360" spans="5:10" ht="15.95" customHeight="1" x14ac:dyDescent="0.15">
      <c r="E12360" s="23">
        <v>537</v>
      </c>
      <c r="F12360" s="23">
        <v>230</v>
      </c>
      <c r="G12360" s="48">
        <f t="shared" si="193"/>
        <v>53710230</v>
      </c>
      <c r="H12360" s="23" t="s">
        <v>160</v>
      </c>
      <c r="I12360" s="23" t="s">
        <v>4826</v>
      </c>
      <c r="J12360" s="1" t="s">
        <v>973</v>
      </c>
    </row>
    <row r="12361" spans="5:10" ht="15.95" customHeight="1" x14ac:dyDescent="0.15">
      <c r="E12361" s="23">
        <v>537</v>
      </c>
      <c r="F12361" s="23">
        <v>232</v>
      </c>
      <c r="G12361" s="48">
        <f t="shared" si="193"/>
        <v>53710232</v>
      </c>
      <c r="H12361" s="23" t="s">
        <v>160</v>
      </c>
      <c r="I12361" s="23" t="s">
        <v>4966</v>
      </c>
      <c r="J12361" s="1" t="s">
        <v>973</v>
      </c>
    </row>
    <row r="12362" spans="5:10" ht="15.95" customHeight="1" x14ac:dyDescent="0.15">
      <c r="E12362" s="23">
        <v>537</v>
      </c>
      <c r="F12362" s="23">
        <v>233</v>
      </c>
      <c r="G12362" s="48">
        <f t="shared" si="193"/>
        <v>53710233</v>
      </c>
      <c r="H12362" s="23" t="s">
        <v>160</v>
      </c>
      <c r="I12362" s="23" t="s">
        <v>4967</v>
      </c>
      <c r="J12362" s="1" t="s">
        <v>973</v>
      </c>
    </row>
    <row r="12363" spans="5:10" ht="15.95" customHeight="1" x14ac:dyDescent="0.15">
      <c r="E12363" s="23">
        <v>537</v>
      </c>
      <c r="F12363" s="23">
        <v>240</v>
      </c>
      <c r="G12363" s="48">
        <f t="shared" si="193"/>
        <v>53710240</v>
      </c>
      <c r="H12363" s="23" t="s">
        <v>160</v>
      </c>
      <c r="I12363" s="23" t="s">
        <v>8156</v>
      </c>
      <c r="J12363" s="1" t="s">
        <v>973</v>
      </c>
    </row>
    <row r="12364" spans="5:10" ht="15.95" customHeight="1" x14ac:dyDescent="0.15">
      <c r="E12364" s="23">
        <v>537</v>
      </c>
      <c r="F12364" s="23">
        <v>310</v>
      </c>
      <c r="G12364" s="48">
        <f t="shared" si="193"/>
        <v>53710310</v>
      </c>
      <c r="H12364" s="23" t="s">
        <v>160</v>
      </c>
      <c r="I12364" s="23" t="s">
        <v>4829</v>
      </c>
      <c r="J12364" s="1" t="s">
        <v>973</v>
      </c>
    </row>
    <row r="12365" spans="5:10" ht="15.95" customHeight="1" x14ac:dyDescent="0.15">
      <c r="E12365" s="23">
        <v>537</v>
      </c>
      <c r="F12365" s="23">
        <v>320</v>
      </c>
      <c r="G12365" s="48">
        <f t="shared" si="193"/>
        <v>53710320</v>
      </c>
      <c r="H12365" s="23" t="s">
        <v>160</v>
      </c>
      <c r="I12365" s="23" t="s">
        <v>4985</v>
      </c>
      <c r="J12365" s="1" t="s">
        <v>973</v>
      </c>
    </row>
    <row r="12366" spans="5:10" ht="15.95" customHeight="1" x14ac:dyDescent="0.15">
      <c r="E12366" s="23">
        <v>537</v>
      </c>
      <c r="F12366" s="23">
        <v>330</v>
      </c>
      <c r="G12366" s="48">
        <f t="shared" si="193"/>
        <v>53710330</v>
      </c>
      <c r="H12366" s="23" t="s">
        <v>160</v>
      </c>
      <c r="I12366" s="23" t="s">
        <v>4987</v>
      </c>
      <c r="J12366" s="1" t="s">
        <v>973</v>
      </c>
    </row>
    <row r="12367" spans="5:10" ht="15.95" customHeight="1" x14ac:dyDescent="0.15">
      <c r="E12367" s="23">
        <v>537</v>
      </c>
      <c r="F12367" s="23">
        <v>340</v>
      </c>
      <c r="G12367" s="48">
        <f t="shared" si="193"/>
        <v>53710340</v>
      </c>
      <c r="H12367" s="23" t="s">
        <v>160</v>
      </c>
      <c r="I12367" s="23" t="s">
        <v>4991</v>
      </c>
      <c r="J12367" s="1" t="s">
        <v>973</v>
      </c>
    </row>
    <row r="12368" spans="5:10" ht="15.95" customHeight="1" x14ac:dyDescent="0.15">
      <c r="E12368" s="23">
        <v>537</v>
      </c>
      <c r="F12368" s="23">
        <v>350</v>
      </c>
      <c r="G12368" s="48">
        <f t="shared" si="193"/>
        <v>53710350</v>
      </c>
      <c r="H12368" s="23" t="s">
        <v>160</v>
      </c>
      <c r="I12368" s="23" t="s">
        <v>3208</v>
      </c>
      <c r="J12368" s="1" t="s">
        <v>973</v>
      </c>
    </row>
    <row r="12369" spans="5:10" ht="15.95" customHeight="1" x14ac:dyDescent="0.15">
      <c r="E12369" s="23">
        <v>537</v>
      </c>
      <c r="F12369" s="23">
        <v>360</v>
      </c>
      <c r="G12369" s="48">
        <f t="shared" si="193"/>
        <v>53710360</v>
      </c>
      <c r="H12369" s="23" t="s">
        <v>160</v>
      </c>
      <c r="I12369" s="23" t="s">
        <v>2055</v>
      </c>
      <c r="J12369" s="1" t="s">
        <v>973</v>
      </c>
    </row>
    <row r="12370" spans="5:10" ht="15.95" customHeight="1" x14ac:dyDescent="0.15">
      <c r="E12370" s="23">
        <v>537</v>
      </c>
      <c r="F12370" s="23">
        <v>410</v>
      </c>
      <c r="G12370" s="48">
        <f t="shared" si="193"/>
        <v>53710410</v>
      </c>
      <c r="H12370" s="23" t="s">
        <v>160</v>
      </c>
      <c r="I12370" s="23" t="s">
        <v>3452</v>
      </c>
      <c r="J12370" s="1" t="s">
        <v>973</v>
      </c>
    </row>
    <row r="12371" spans="5:10" ht="15.95" customHeight="1" x14ac:dyDescent="0.15">
      <c r="E12371" s="23">
        <v>537</v>
      </c>
      <c r="F12371" s="23">
        <v>420</v>
      </c>
      <c r="G12371" s="48">
        <f t="shared" si="193"/>
        <v>53710420</v>
      </c>
      <c r="H12371" s="23" t="s">
        <v>160</v>
      </c>
      <c r="I12371" s="23" t="s">
        <v>1281</v>
      </c>
      <c r="J12371" s="1" t="s">
        <v>973</v>
      </c>
    </row>
    <row r="12372" spans="5:10" ht="15.95" customHeight="1" x14ac:dyDescent="0.15">
      <c r="E12372" s="23">
        <v>537</v>
      </c>
      <c r="F12372" s="23">
        <v>510</v>
      </c>
      <c r="G12372" s="48">
        <f t="shared" si="193"/>
        <v>53710510</v>
      </c>
      <c r="H12372" s="23" t="s">
        <v>160</v>
      </c>
      <c r="I12372" s="23" t="s">
        <v>4996</v>
      </c>
      <c r="J12372" s="1" t="s">
        <v>973</v>
      </c>
    </row>
    <row r="12373" spans="5:10" ht="15.95" customHeight="1" x14ac:dyDescent="0.15">
      <c r="E12373" s="23">
        <v>537</v>
      </c>
      <c r="F12373" s="23">
        <v>520</v>
      </c>
      <c r="G12373" s="48">
        <f t="shared" si="193"/>
        <v>53710520</v>
      </c>
      <c r="H12373" s="23" t="s">
        <v>160</v>
      </c>
      <c r="I12373" s="23" t="s">
        <v>5700</v>
      </c>
      <c r="J12373" s="1" t="s">
        <v>973</v>
      </c>
    </row>
    <row r="12374" spans="5:10" ht="15.95" customHeight="1" x14ac:dyDescent="0.15">
      <c r="E12374" s="23">
        <v>537</v>
      </c>
      <c r="F12374" s="23">
        <v>530</v>
      </c>
      <c r="G12374" s="48">
        <f t="shared" si="193"/>
        <v>53710530</v>
      </c>
      <c r="H12374" s="23" t="s">
        <v>160</v>
      </c>
      <c r="I12374" s="23" t="s">
        <v>1286</v>
      </c>
      <c r="J12374" s="1" t="s">
        <v>973</v>
      </c>
    </row>
    <row r="12375" spans="5:10" ht="15.95" customHeight="1" x14ac:dyDescent="0.15">
      <c r="E12375" s="23">
        <v>537</v>
      </c>
      <c r="F12375" s="23">
        <v>610</v>
      </c>
      <c r="G12375" s="48">
        <f t="shared" si="193"/>
        <v>53710610</v>
      </c>
      <c r="H12375" s="23" t="s">
        <v>160</v>
      </c>
      <c r="I12375" s="23" t="s">
        <v>1293</v>
      </c>
      <c r="J12375" s="1" t="s">
        <v>973</v>
      </c>
    </row>
    <row r="12376" spans="5:10" ht="15.95" customHeight="1" x14ac:dyDescent="0.15">
      <c r="E12376" s="23">
        <v>537</v>
      </c>
      <c r="F12376" s="23">
        <v>900</v>
      </c>
      <c r="G12376" s="48">
        <f t="shared" si="193"/>
        <v>53710900</v>
      </c>
      <c r="H12376" s="23" t="s">
        <v>160</v>
      </c>
      <c r="I12376" s="23" t="s">
        <v>1556</v>
      </c>
      <c r="J12376" s="1" t="s">
        <v>973</v>
      </c>
    </row>
    <row r="12377" spans="5:10" ht="15.95" customHeight="1" x14ac:dyDescent="0.15">
      <c r="E12377" s="23">
        <v>537</v>
      </c>
      <c r="F12377" s="23">
        <v>901</v>
      </c>
      <c r="G12377" s="48">
        <f t="shared" si="193"/>
        <v>53710901</v>
      </c>
      <c r="H12377" s="23" t="s">
        <v>160</v>
      </c>
      <c r="I12377" s="23" t="s">
        <v>3061</v>
      </c>
      <c r="J12377" s="1" t="s">
        <v>973</v>
      </c>
    </row>
    <row r="12378" spans="5:10" ht="15.95" customHeight="1" x14ac:dyDescent="0.15">
      <c r="E12378" s="23">
        <v>537</v>
      </c>
      <c r="F12378" s="23">
        <v>902</v>
      </c>
      <c r="G12378" s="48">
        <f t="shared" si="193"/>
        <v>53710902</v>
      </c>
      <c r="H12378" s="23" t="s">
        <v>160</v>
      </c>
      <c r="I12378" s="23" t="s">
        <v>3072</v>
      </c>
      <c r="J12378" s="1" t="s">
        <v>973</v>
      </c>
    </row>
    <row r="12379" spans="5:10" ht="15.95" customHeight="1" x14ac:dyDescent="0.15">
      <c r="E12379" s="23">
        <v>537</v>
      </c>
      <c r="F12379" s="23">
        <v>903</v>
      </c>
      <c r="G12379" s="48">
        <f t="shared" si="193"/>
        <v>53710903</v>
      </c>
      <c r="H12379" s="23" t="s">
        <v>160</v>
      </c>
      <c r="I12379" s="23" t="s">
        <v>1570</v>
      </c>
      <c r="J12379" s="1" t="s">
        <v>973</v>
      </c>
    </row>
    <row r="12380" spans="5:10" ht="15.95" customHeight="1" x14ac:dyDescent="0.15">
      <c r="E12380" s="23">
        <v>538</v>
      </c>
      <c r="F12380" s="23">
        <v>1</v>
      </c>
      <c r="G12380" s="48">
        <f t="shared" si="193"/>
        <v>53810001</v>
      </c>
      <c r="H12380" s="23" t="s">
        <v>161</v>
      </c>
      <c r="I12380" s="23" t="s">
        <v>1556</v>
      </c>
      <c r="J12380" s="1" t="s">
        <v>973</v>
      </c>
    </row>
    <row r="12381" spans="5:10" ht="15.95" customHeight="1" x14ac:dyDescent="0.15">
      <c r="E12381" s="23">
        <v>538</v>
      </c>
      <c r="F12381" s="23">
        <v>2</v>
      </c>
      <c r="G12381" s="48">
        <f t="shared" si="193"/>
        <v>53810002</v>
      </c>
      <c r="H12381" s="23" t="s">
        <v>161</v>
      </c>
      <c r="I12381" s="23" t="s">
        <v>1640</v>
      </c>
      <c r="J12381" s="1" t="s">
        <v>973</v>
      </c>
    </row>
    <row r="12382" spans="5:10" ht="15.95" customHeight="1" x14ac:dyDescent="0.15">
      <c r="E12382" s="23">
        <v>538</v>
      </c>
      <c r="F12382" s="23">
        <v>3</v>
      </c>
      <c r="G12382" s="48">
        <f t="shared" si="193"/>
        <v>53810003</v>
      </c>
      <c r="H12382" s="23" t="s">
        <v>161</v>
      </c>
      <c r="I12382" s="23" t="s">
        <v>8158</v>
      </c>
      <c r="J12382" s="1" t="s">
        <v>973</v>
      </c>
    </row>
    <row r="12383" spans="5:10" ht="15.95" customHeight="1" x14ac:dyDescent="0.15">
      <c r="E12383" s="23">
        <v>538</v>
      </c>
      <c r="F12383" s="23">
        <v>4</v>
      </c>
      <c r="G12383" s="48">
        <f t="shared" si="193"/>
        <v>53810004</v>
      </c>
      <c r="H12383" s="23" t="s">
        <v>161</v>
      </c>
      <c r="I12383" s="23" t="s">
        <v>1283</v>
      </c>
      <c r="J12383" s="1" t="s">
        <v>973</v>
      </c>
    </row>
    <row r="12384" spans="5:10" ht="15.95" customHeight="1" x14ac:dyDescent="0.15">
      <c r="E12384" s="23">
        <v>538</v>
      </c>
      <c r="F12384" s="23">
        <v>5</v>
      </c>
      <c r="G12384" s="48">
        <f t="shared" si="193"/>
        <v>53810005</v>
      </c>
      <c r="H12384" s="23" t="s">
        <v>161</v>
      </c>
      <c r="I12384" s="23" t="s">
        <v>5045</v>
      </c>
      <c r="J12384" s="1" t="s">
        <v>973</v>
      </c>
    </row>
    <row r="12385" spans="5:10" ht="15.95" customHeight="1" x14ac:dyDescent="0.15">
      <c r="E12385" s="23">
        <v>538</v>
      </c>
      <c r="F12385" s="23">
        <v>6</v>
      </c>
      <c r="G12385" s="48">
        <f t="shared" si="193"/>
        <v>53810006</v>
      </c>
      <c r="H12385" s="23" t="s">
        <v>161</v>
      </c>
      <c r="I12385" s="23" t="s">
        <v>5057</v>
      </c>
      <c r="J12385" s="1" t="s">
        <v>973</v>
      </c>
    </row>
    <row r="12386" spans="5:10" ht="15.95" customHeight="1" x14ac:dyDescent="0.15">
      <c r="E12386" s="23">
        <v>538</v>
      </c>
      <c r="F12386" s="23">
        <v>7</v>
      </c>
      <c r="G12386" s="48">
        <f t="shared" si="193"/>
        <v>53810007</v>
      </c>
      <c r="H12386" s="23" t="s">
        <v>161</v>
      </c>
      <c r="I12386" s="23" t="s">
        <v>5062</v>
      </c>
      <c r="J12386" s="1" t="s">
        <v>973</v>
      </c>
    </row>
    <row r="12387" spans="5:10" ht="15.95" customHeight="1" x14ac:dyDescent="0.15">
      <c r="E12387" s="23">
        <v>538</v>
      </c>
      <c r="F12387" s="23">
        <v>8</v>
      </c>
      <c r="G12387" s="48">
        <f t="shared" si="193"/>
        <v>53810008</v>
      </c>
      <c r="H12387" s="23" t="s">
        <v>161</v>
      </c>
      <c r="I12387" s="23" t="s">
        <v>5064</v>
      </c>
      <c r="J12387" s="1" t="s">
        <v>973</v>
      </c>
    </row>
    <row r="12388" spans="5:10" ht="15.95" customHeight="1" x14ac:dyDescent="0.15">
      <c r="E12388" s="23">
        <v>538</v>
      </c>
      <c r="F12388" s="23">
        <v>9</v>
      </c>
      <c r="G12388" s="48">
        <f t="shared" si="193"/>
        <v>53810009</v>
      </c>
      <c r="H12388" s="23" t="s">
        <v>161</v>
      </c>
      <c r="I12388" s="23" t="s">
        <v>2375</v>
      </c>
      <c r="J12388" s="1" t="s">
        <v>973</v>
      </c>
    </row>
    <row r="12389" spans="5:10" ht="15.95" customHeight="1" x14ac:dyDescent="0.15">
      <c r="E12389" s="23">
        <v>538</v>
      </c>
      <c r="F12389" s="23">
        <v>10</v>
      </c>
      <c r="G12389" s="48">
        <f t="shared" si="193"/>
        <v>53810010</v>
      </c>
      <c r="H12389" s="23" t="s">
        <v>161</v>
      </c>
      <c r="I12389" s="23" t="s">
        <v>5202</v>
      </c>
      <c r="J12389" s="1" t="s">
        <v>973</v>
      </c>
    </row>
    <row r="12390" spans="5:10" ht="15.95" customHeight="1" x14ac:dyDescent="0.15">
      <c r="E12390" s="23">
        <v>538</v>
      </c>
      <c r="F12390" s="23">
        <v>11</v>
      </c>
      <c r="G12390" s="48">
        <f t="shared" si="193"/>
        <v>53810011</v>
      </c>
      <c r="H12390" s="23" t="s">
        <v>161</v>
      </c>
      <c r="I12390" s="23" t="s">
        <v>5044</v>
      </c>
      <c r="J12390" s="1" t="s">
        <v>973</v>
      </c>
    </row>
    <row r="12391" spans="5:10" ht="15.95" customHeight="1" x14ac:dyDescent="0.15">
      <c r="E12391" s="23">
        <v>538</v>
      </c>
      <c r="F12391" s="23">
        <v>12</v>
      </c>
      <c r="G12391" s="48">
        <f t="shared" si="193"/>
        <v>53810012</v>
      </c>
      <c r="H12391" s="23" t="s">
        <v>161</v>
      </c>
      <c r="I12391" s="23" t="s">
        <v>8159</v>
      </c>
      <c r="J12391" s="1" t="s">
        <v>973</v>
      </c>
    </row>
    <row r="12392" spans="5:10" ht="15.95" customHeight="1" x14ac:dyDescent="0.15">
      <c r="E12392" s="23">
        <v>538</v>
      </c>
      <c r="F12392" s="23">
        <v>21</v>
      </c>
      <c r="G12392" s="48">
        <f t="shared" si="193"/>
        <v>53810021</v>
      </c>
      <c r="H12392" s="23" t="s">
        <v>161</v>
      </c>
      <c r="I12392" s="23" t="s">
        <v>1280</v>
      </c>
      <c r="J12392" s="1" t="s">
        <v>973</v>
      </c>
    </row>
    <row r="12393" spans="5:10" ht="15.95" customHeight="1" x14ac:dyDescent="0.15">
      <c r="E12393" s="23">
        <v>538</v>
      </c>
      <c r="F12393" s="23">
        <v>22</v>
      </c>
      <c r="G12393" s="48">
        <f t="shared" si="193"/>
        <v>53810022</v>
      </c>
      <c r="H12393" s="23" t="s">
        <v>161</v>
      </c>
      <c r="I12393" s="23" t="s">
        <v>1282</v>
      </c>
      <c r="J12393" s="1" t="s">
        <v>973</v>
      </c>
    </row>
    <row r="12394" spans="5:10" ht="15.95" customHeight="1" x14ac:dyDescent="0.15">
      <c r="E12394" s="23">
        <v>538</v>
      </c>
      <c r="F12394" s="23">
        <v>23</v>
      </c>
      <c r="G12394" s="48">
        <f t="shared" si="193"/>
        <v>53810023</v>
      </c>
      <c r="H12394" s="23" t="s">
        <v>161</v>
      </c>
      <c r="I12394" s="23" t="s">
        <v>8160</v>
      </c>
      <c r="J12394" s="1" t="s">
        <v>973</v>
      </c>
    </row>
    <row r="12395" spans="5:10" ht="15.95" customHeight="1" x14ac:dyDescent="0.15">
      <c r="E12395" s="23">
        <v>538</v>
      </c>
      <c r="F12395" s="23">
        <v>24</v>
      </c>
      <c r="G12395" s="48">
        <f t="shared" si="193"/>
        <v>53810024</v>
      </c>
      <c r="H12395" s="23" t="s">
        <v>161</v>
      </c>
      <c r="I12395" s="23" t="s">
        <v>5021</v>
      </c>
      <c r="J12395" s="1" t="s">
        <v>973</v>
      </c>
    </row>
    <row r="12396" spans="5:10" ht="15.95" customHeight="1" x14ac:dyDescent="0.15">
      <c r="E12396" s="23">
        <v>538</v>
      </c>
      <c r="F12396" s="23">
        <v>26</v>
      </c>
      <c r="G12396" s="48">
        <f t="shared" si="193"/>
        <v>53810026</v>
      </c>
      <c r="H12396" s="23" t="s">
        <v>161</v>
      </c>
      <c r="I12396" s="23" t="s">
        <v>5027</v>
      </c>
      <c r="J12396" s="1" t="s">
        <v>973</v>
      </c>
    </row>
    <row r="12397" spans="5:10" ht="15.95" customHeight="1" x14ac:dyDescent="0.15">
      <c r="E12397" s="23">
        <v>538</v>
      </c>
      <c r="F12397" s="23">
        <v>33</v>
      </c>
      <c r="G12397" s="48">
        <f t="shared" si="193"/>
        <v>53810033</v>
      </c>
      <c r="H12397" s="23" t="s">
        <v>161</v>
      </c>
      <c r="I12397" s="23" t="s">
        <v>2220</v>
      </c>
      <c r="J12397" s="1" t="s">
        <v>973</v>
      </c>
    </row>
    <row r="12398" spans="5:10" ht="15.95" customHeight="1" x14ac:dyDescent="0.15">
      <c r="E12398" s="23">
        <v>538</v>
      </c>
      <c r="F12398" s="23">
        <v>34</v>
      </c>
      <c r="G12398" s="48">
        <f t="shared" si="193"/>
        <v>53810034</v>
      </c>
      <c r="H12398" s="23" t="s">
        <v>161</v>
      </c>
      <c r="I12398" s="23" t="s">
        <v>1416</v>
      </c>
      <c r="J12398" s="1" t="s">
        <v>973</v>
      </c>
    </row>
    <row r="12399" spans="5:10" ht="15.95" customHeight="1" x14ac:dyDescent="0.15">
      <c r="E12399" s="23">
        <v>538</v>
      </c>
      <c r="F12399" s="23">
        <v>35</v>
      </c>
      <c r="G12399" s="48">
        <f t="shared" si="193"/>
        <v>53810035</v>
      </c>
      <c r="H12399" s="23" t="s">
        <v>161</v>
      </c>
      <c r="I12399" s="23" t="s">
        <v>5190</v>
      </c>
      <c r="J12399" s="1" t="s">
        <v>973</v>
      </c>
    </row>
    <row r="12400" spans="5:10" ht="15.95" customHeight="1" x14ac:dyDescent="0.15">
      <c r="E12400" s="23">
        <v>538</v>
      </c>
      <c r="F12400" s="23">
        <v>37</v>
      </c>
      <c r="G12400" s="48">
        <f t="shared" si="193"/>
        <v>53810037</v>
      </c>
      <c r="H12400" s="23" t="s">
        <v>161</v>
      </c>
      <c r="I12400" s="23" t="s">
        <v>5230</v>
      </c>
      <c r="J12400" s="1" t="s">
        <v>973</v>
      </c>
    </row>
    <row r="12401" spans="5:10" ht="15.95" customHeight="1" x14ac:dyDescent="0.15">
      <c r="E12401" s="23">
        <v>538</v>
      </c>
      <c r="F12401" s="23">
        <v>41</v>
      </c>
      <c r="G12401" s="48">
        <f t="shared" si="193"/>
        <v>53810041</v>
      </c>
      <c r="H12401" s="23" t="s">
        <v>161</v>
      </c>
      <c r="I12401" s="23" t="s">
        <v>5041</v>
      </c>
      <c r="J12401" s="1" t="s">
        <v>973</v>
      </c>
    </row>
    <row r="12402" spans="5:10" ht="15.95" customHeight="1" x14ac:dyDescent="0.15">
      <c r="E12402" s="23">
        <v>538</v>
      </c>
      <c r="F12402" s="23">
        <v>42</v>
      </c>
      <c r="G12402" s="48">
        <f t="shared" si="193"/>
        <v>53810042</v>
      </c>
      <c r="H12402" s="23" t="s">
        <v>161</v>
      </c>
      <c r="I12402" s="23" t="s">
        <v>1745</v>
      </c>
      <c r="J12402" s="1" t="s">
        <v>973</v>
      </c>
    </row>
    <row r="12403" spans="5:10" ht="15.95" customHeight="1" x14ac:dyDescent="0.15">
      <c r="E12403" s="23">
        <v>538</v>
      </c>
      <c r="F12403" s="23">
        <v>43</v>
      </c>
      <c r="G12403" s="48">
        <f t="shared" si="193"/>
        <v>53810043</v>
      </c>
      <c r="H12403" s="23" t="s">
        <v>161</v>
      </c>
      <c r="I12403" s="23" t="s">
        <v>5037</v>
      </c>
      <c r="J12403" s="1" t="s">
        <v>973</v>
      </c>
    </row>
    <row r="12404" spans="5:10" ht="15.95" customHeight="1" x14ac:dyDescent="0.15">
      <c r="E12404" s="23">
        <v>538</v>
      </c>
      <c r="F12404" s="23">
        <v>44</v>
      </c>
      <c r="G12404" s="48">
        <f t="shared" si="193"/>
        <v>53810044</v>
      </c>
      <c r="H12404" s="23" t="s">
        <v>161</v>
      </c>
      <c r="I12404" s="23" t="s">
        <v>5036</v>
      </c>
      <c r="J12404" s="1" t="s">
        <v>973</v>
      </c>
    </row>
    <row r="12405" spans="5:10" ht="15.95" customHeight="1" x14ac:dyDescent="0.15">
      <c r="E12405" s="23">
        <v>538</v>
      </c>
      <c r="F12405" s="23">
        <v>45</v>
      </c>
      <c r="G12405" s="48">
        <f t="shared" si="193"/>
        <v>53810045</v>
      </c>
      <c r="H12405" s="23" t="s">
        <v>161</v>
      </c>
      <c r="I12405" s="23" t="s">
        <v>8161</v>
      </c>
      <c r="J12405" s="1" t="s">
        <v>973</v>
      </c>
    </row>
    <row r="12406" spans="5:10" ht="15.95" customHeight="1" x14ac:dyDescent="0.15">
      <c r="E12406" s="23">
        <v>538</v>
      </c>
      <c r="F12406" s="23">
        <v>46</v>
      </c>
      <c r="G12406" s="48">
        <f t="shared" si="193"/>
        <v>53810046</v>
      </c>
      <c r="H12406" s="23" t="s">
        <v>161</v>
      </c>
      <c r="I12406" s="23" t="s">
        <v>5039</v>
      </c>
      <c r="J12406" s="1" t="s">
        <v>973</v>
      </c>
    </row>
    <row r="12407" spans="5:10" ht="15.95" customHeight="1" x14ac:dyDescent="0.15">
      <c r="E12407" s="23">
        <v>538</v>
      </c>
      <c r="F12407" s="23">
        <v>51</v>
      </c>
      <c r="G12407" s="48">
        <f t="shared" si="193"/>
        <v>53810051</v>
      </c>
      <c r="H12407" s="23" t="s">
        <v>161</v>
      </c>
      <c r="I12407" s="23" t="s">
        <v>1246</v>
      </c>
      <c r="J12407" s="1" t="s">
        <v>973</v>
      </c>
    </row>
    <row r="12408" spans="5:10" ht="15.95" customHeight="1" x14ac:dyDescent="0.15">
      <c r="E12408" s="23">
        <v>538</v>
      </c>
      <c r="F12408" s="23">
        <v>52</v>
      </c>
      <c r="G12408" s="48">
        <f t="shared" si="193"/>
        <v>53810052</v>
      </c>
      <c r="H12408" s="23" t="s">
        <v>161</v>
      </c>
      <c r="I12408" s="23" t="s">
        <v>1236</v>
      </c>
      <c r="J12408" s="1" t="s">
        <v>973</v>
      </c>
    </row>
    <row r="12409" spans="5:10" ht="15.95" customHeight="1" x14ac:dyDescent="0.15">
      <c r="E12409" s="23">
        <v>538</v>
      </c>
      <c r="F12409" s="23">
        <v>54</v>
      </c>
      <c r="G12409" s="48">
        <f t="shared" si="193"/>
        <v>53810054</v>
      </c>
      <c r="H12409" s="23" t="s">
        <v>161</v>
      </c>
      <c r="I12409" s="23" t="s">
        <v>1250</v>
      </c>
      <c r="J12409" s="1" t="s">
        <v>973</v>
      </c>
    </row>
    <row r="12410" spans="5:10" ht="15.95" customHeight="1" x14ac:dyDescent="0.15">
      <c r="E12410" s="23">
        <v>538</v>
      </c>
      <c r="F12410" s="23">
        <v>55</v>
      </c>
      <c r="G12410" s="48">
        <f t="shared" si="193"/>
        <v>53810055</v>
      </c>
      <c r="H12410" s="23" t="s">
        <v>161</v>
      </c>
      <c r="I12410" s="23" t="s">
        <v>1266</v>
      </c>
      <c r="J12410" s="1" t="s">
        <v>973</v>
      </c>
    </row>
    <row r="12411" spans="5:10" ht="15.95" customHeight="1" x14ac:dyDescent="0.15">
      <c r="E12411" s="23">
        <v>538</v>
      </c>
      <c r="F12411" s="23">
        <v>56</v>
      </c>
      <c r="G12411" s="48">
        <f t="shared" si="193"/>
        <v>53810056</v>
      </c>
      <c r="H12411" s="23" t="s">
        <v>161</v>
      </c>
      <c r="I12411" s="23" t="s">
        <v>4393</v>
      </c>
      <c r="J12411" s="1" t="s">
        <v>973</v>
      </c>
    </row>
    <row r="12412" spans="5:10" ht="15.95" customHeight="1" x14ac:dyDescent="0.15">
      <c r="E12412" s="23">
        <v>538</v>
      </c>
      <c r="F12412" s="23">
        <v>57</v>
      </c>
      <c r="G12412" s="48">
        <f t="shared" si="193"/>
        <v>53810057</v>
      </c>
      <c r="H12412" s="23" t="s">
        <v>161</v>
      </c>
      <c r="I12412" s="23" t="s">
        <v>1852</v>
      </c>
      <c r="J12412" s="1" t="s">
        <v>973</v>
      </c>
    </row>
    <row r="12413" spans="5:10" ht="15.95" customHeight="1" x14ac:dyDescent="0.15">
      <c r="E12413" s="23">
        <v>538</v>
      </c>
      <c r="F12413" s="23">
        <v>58</v>
      </c>
      <c r="G12413" s="48">
        <f t="shared" si="193"/>
        <v>53810058</v>
      </c>
      <c r="H12413" s="23" t="s">
        <v>161</v>
      </c>
      <c r="I12413" s="23" t="s">
        <v>8162</v>
      </c>
      <c r="J12413" s="1" t="s">
        <v>973</v>
      </c>
    </row>
    <row r="12414" spans="5:10" ht="15.95" customHeight="1" x14ac:dyDescent="0.15">
      <c r="E12414" s="23">
        <v>538</v>
      </c>
      <c r="F12414" s="23">
        <v>59</v>
      </c>
      <c r="G12414" s="48">
        <f t="shared" si="193"/>
        <v>53810059</v>
      </c>
      <c r="H12414" s="23" t="s">
        <v>161</v>
      </c>
      <c r="I12414" s="23" t="s">
        <v>4379</v>
      </c>
      <c r="J12414" s="1" t="s">
        <v>973</v>
      </c>
    </row>
    <row r="12415" spans="5:10" ht="15.95" customHeight="1" x14ac:dyDescent="0.15">
      <c r="E12415" s="23">
        <v>538</v>
      </c>
      <c r="F12415" s="23">
        <v>61</v>
      </c>
      <c r="G12415" s="48">
        <f t="shared" si="193"/>
        <v>53810061</v>
      </c>
      <c r="H12415" s="23" t="s">
        <v>161</v>
      </c>
      <c r="I12415" s="23" t="s">
        <v>1273</v>
      </c>
      <c r="J12415" s="1" t="s">
        <v>973</v>
      </c>
    </row>
    <row r="12416" spans="5:10" ht="15.95" customHeight="1" x14ac:dyDescent="0.15">
      <c r="E12416" s="23">
        <v>538</v>
      </c>
      <c r="F12416" s="23">
        <v>64</v>
      </c>
      <c r="G12416" s="48">
        <f t="shared" si="193"/>
        <v>53810064</v>
      </c>
      <c r="H12416" s="23" t="s">
        <v>161</v>
      </c>
      <c r="I12416" s="23" t="s">
        <v>8163</v>
      </c>
      <c r="J12416" s="1" t="s">
        <v>973</v>
      </c>
    </row>
    <row r="12417" spans="5:10" ht="15.95" customHeight="1" x14ac:dyDescent="0.15">
      <c r="E12417" s="23">
        <v>538</v>
      </c>
      <c r="F12417" s="23">
        <v>71</v>
      </c>
      <c r="G12417" s="48">
        <f t="shared" si="193"/>
        <v>53810071</v>
      </c>
      <c r="H12417" s="23" t="s">
        <v>161</v>
      </c>
      <c r="I12417" s="23" t="s">
        <v>4386</v>
      </c>
      <c r="J12417" s="1" t="s">
        <v>973</v>
      </c>
    </row>
    <row r="12418" spans="5:10" ht="15.95" customHeight="1" x14ac:dyDescent="0.15">
      <c r="E12418" s="23">
        <v>538</v>
      </c>
      <c r="F12418" s="23">
        <v>72</v>
      </c>
      <c r="G12418" s="48">
        <f t="shared" si="193"/>
        <v>53810072</v>
      </c>
      <c r="H12418" s="23" t="s">
        <v>161</v>
      </c>
      <c r="I12418" s="23" t="s">
        <v>2812</v>
      </c>
      <c r="J12418" s="1" t="s">
        <v>973</v>
      </c>
    </row>
    <row r="12419" spans="5:10" ht="15.95" customHeight="1" x14ac:dyDescent="0.15">
      <c r="E12419" s="23">
        <v>538</v>
      </c>
      <c r="F12419" s="23">
        <v>73</v>
      </c>
      <c r="G12419" s="48">
        <f t="shared" si="193"/>
        <v>53810073</v>
      </c>
      <c r="H12419" s="23" t="s">
        <v>161</v>
      </c>
      <c r="I12419" s="23" t="s">
        <v>1247</v>
      </c>
      <c r="J12419" s="1" t="s">
        <v>973</v>
      </c>
    </row>
    <row r="12420" spans="5:10" ht="15.95" customHeight="1" x14ac:dyDescent="0.15">
      <c r="E12420" s="23">
        <v>538</v>
      </c>
      <c r="F12420" s="23">
        <v>74</v>
      </c>
      <c r="G12420" s="48">
        <f t="shared" si="193"/>
        <v>53810074</v>
      </c>
      <c r="H12420" s="23" t="s">
        <v>161</v>
      </c>
      <c r="I12420" s="23" t="s">
        <v>1099</v>
      </c>
      <c r="J12420" s="1" t="s">
        <v>973</v>
      </c>
    </row>
    <row r="12421" spans="5:10" ht="15.95" customHeight="1" x14ac:dyDescent="0.15">
      <c r="E12421" s="23">
        <v>538</v>
      </c>
      <c r="F12421" s="23">
        <v>75</v>
      </c>
      <c r="G12421" s="48">
        <f t="shared" ref="G12421:G12484" si="194">(E12421&amp;(F12421+10000))*1</f>
        <v>53810075</v>
      </c>
      <c r="H12421" s="23" t="s">
        <v>161</v>
      </c>
      <c r="I12421" s="23" t="s">
        <v>8164</v>
      </c>
      <c r="J12421" s="1" t="s">
        <v>973</v>
      </c>
    </row>
    <row r="12422" spans="5:10" ht="15.95" customHeight="1" x14ac:dyDescent="0.15">
      <c r="E12422" s="23">
        <v>538</v>
      </c>
      <c r="F12422" s="23">
        <v>76</v>
      </c>
      <c r="G12422" s="48">
        <f t="shared" si="194"/>
        <v>53810076</v>
      </c>
      <c r="H12422" s="23" t="s">
        <v>161</v>
      </c>
      <c r="I12422" s="23" t="s">
        <v>1542</v>
      </c>
      <c r="J12422" s="1" t="s">
        <v>973</v>
      </c>
    </row>
    <row r="12423" spans="5:10" ht="15.95" customHeight="1" x14ac:dyDescent="0.15">
      <c r="E12423" s="23">
        <v>538</v>
      </c>
      <c r="F12423" s="23">
        <v>77</v>
      </c>
      <c r="G12423" s="48">
        <f t="shared" si="194"/>
        <v>53810077</v>
      </c>
      <c r="H12423" s="23" t="s">
        <v>161</v>
      </c>
      <c r="I12423" s="23" t="s">
        <v>8165</v>
      </c>
      <c r="J12423" s="1" t="s">
        <v>973</v>
      </c>
    </row>
    <row r="12424" spans="5:10" ht="15.95" customHeight="1" x14ac:dyDescent="0.15">
      <c r="E12424" s="23">
        <v>539</v>
      </c>
      <c r="F12424" s="23">
        <v>1</v>
      </c>
      <c r="G12424" s="48">
        <f t="shared" si="194"/>
        <v>53910001</v>
      </c>
      <c r="H12424" s="23" t="s">
        <v>162</v>
      </c>
      <c r="I12424" s="23" t="s">
        <v>3071</v>
      </c>
      <c r="J12424" s="1" t="s">
        <v>973</v>
      </c>
    </row>
    <row r="12425" spans="5:10" ht="15.95" customHeight="1" x14ac:dyDescent="0.15">
      <c r="E12425" s="23">
        <v>539</v>
      </c>
      <c r="F12425" s="23">
        <v>2</v>
      </c>
      <c r="G12425" s="48">
        <f t="shared" si="194"/>
        <v>53910002</v>
      </c>
      <c r="H12425" s="23" t="s">
        <v>162</v>
      </c>
      <c r="I12425" s="23" t="s">
        <v>1416</v>
      </c>
      <c r="J12425" s="1" t="s">
        <v>973</v>
      </c>
    </row>
    <row r="12426" spans="5:10" ht="15.95" customHeight="1" x14ac:dyDescent="0.15">
      <c r="E12426" s="23">
        <v>539</v>
      </c>
      <c r="F12426" s="23">
        <v>3</v>
      </c>
      <c r="G12426" s="48">
        <f t="shared" si="194"/>
        <v>53910003</v>
      </c>
      <c r="H12426" s="23" t="s">
        <v>162</v>
      </c>
      <c r="I12426" s="23" t="s">
        <v>5230</v>
      </c>
      <c r="J12426" s="1" t="s">
        <v>973</v>
      </c>
    </row>
    <row r="12427" spans="5:10" ht="15.95" customHeight="1" x14ac:dyDescent="0.15">
      <c r="E12427" s="23">
        <v>539</v>
      </c>
      <c r="F12427" s="23">
        <v>4</v>
      </c>
      <c r="G12427" s="48">
        <f t="shared" si="194"/>
        <v>53910004</v>
      </c>
      <c r="H12427" s="23" t="s">
        <v>162</v>
      </c>
      <c r="I12427" s="23" t="s">
        <v>5082</v>
      </c>
      <c r="J12427" s="1" t="s">
        <v>973</v>
      </c>
    </row>
    <row r="12428" spans="5:10" ht="15.95" customHeight="1" x14ac:dyDescent="0.15">
      <c r="E12428" s="23">
        <v>539</v>
      </c>
      <c r="F12428" s="23">
        <v>5</v>
      </c>
      <c r="G12428" s="48">
        <f t="shared" si="194"/>
        <v>53910005</v>
      </c>
      <c r="H12428" s="23" t="s">
        <v>162</v>
      </c>
      <c r="I12428" s="23" t="s">
        <v>5073</v>
      </c>
      <c r="J12428" s="1" t="s">
        <v>973</v>
      </c>
    </row>
    <row r="12429" spans="5:10" ht="15.95" customHeight="1" x14ac:dyDescent="0.15">
      <c r="E12429" s="23">
        <v>539</v>
      </c>
      <c r="F12429" s="23">
        <v>6</v>
      </c>
      <c r="G12429" s="48">
        <f t="shared" si="194"/>
        <v>53910006</v>
      </c>
      <c r="H12429" s="23" t="s">
        <v>162</v>
      </c>
      <c r="I12429" s="23" t="s">
        <v>5029</v>
      </c>
      <c r="J12429" s="1" t="s">
        <v>973</v>
      </c>
    </row>
    <row r="12430" spans="5:10" ht="15.95" customHeight="1" x14ac:dyDescent="0.15">
      <c r="E12430" s="23">
        <v>539</v>
      </c>
      <c r="F12430" s="23">
        <v>7</v>
      </c>
      <c r="G12430" s="48">
        <f t="shared" si="194"/>
        <v>53910007</v>
      </c>
      <c r="H12430" s="23" t="s">
        <v>162</v>
      </c>
      <c r="I12430" s="23" t="s">
        <v>5021</v>
      </c>
      <c r="J12430" s="1" t="s">
        <v>973</v>
      </c>
    </row>
    <row r="12431" spans="5:10" ht="15.95" customHeight="1" x14ac:dyDescent="0.15">
      <c r="E12431" s="23">
        <v>539</v>
      </c>
      <c r="F12431" s="23">
        <v>8</v>
      </c>
      <c r="G12431" s="48">
        <f t="shared" si="194"/>
        <v>53910008</v>
      </c>
      <c r="H12431" s="23" t="s">
        <v>162</v>
      </c>
      <c r="I12431" s="23" t="s">
        <v>1640</v>
      </c>
      <c r="J12431" s="1" t="s">
        <v>973</v>
      </c>
    </row>
    <row r="12432" spans="5:10" ht="15.95" customHeight="1" x14ac:dyDescent="0.15">
      <c r="E12432" s="23">
        <v>539</v>
      </c>
      <c r="F12432" s="23">
        <v>9</v>
      </c>
      <c r="G12432" s="48">
        <f t="shared" si="194"/>
        <v>53910009</v>
      </c>
      <c r="H12432" s="23" t="s">
        <v>162</v>
      </c>
      <c r="I12432" s="23" t="s">
        <v>8166</v>
      </c>
      <c r="J12432" s="1" t="s">
        <v>973</v>
      </c>
    </row>
    <row r="12433" spans="5:10" ht="15.95" customHeight="1" x14ac:dyDescent="0.15">
      <c r="E12433" s="23">
        <v>539</v>
      </c>
      <c r="F12433" s="23">
        <v>11</v>
      </c>
      <c r="G12433" s="48">
        <f t="shared" si="194"/>
        <v>53910011</v>
      </c>
      <c r="H12433" s="23" t="s">
        <v>162</v>
      </c>
      <c r="I12433" s="23" t="s">
        <v>1280</v>
      </c>
      <c r="J12433" s="1" t="s">
        <v>973</v>
      </c>
    </row>
    <row r="12434" spans="5:10" ht="15.95" customHeight="1" x14ac:dyDescent="0.15">
      <c r="E12434" s="23">
        <v>539</v>
      </c>
      <c r="F12434" s="23">
        <v>12</v>
      </c>
      <c r="G12434" s="48">
        <f t="shared" si="194"/>
        <v>53910012</v>
      </c>
      <c r="H12434" s="23" t="s">
        <v>162</v>
      </c>
      <c r="I12434" s="23" t="s">
        <v>5017</v>
      </c>
      <c r="J12434" s="1" t="s">
        <v>973</v>
      </c>
    </row>
    <row r="12435" spans="5:10" ht="15.95" customHeight="1" x14ac:dyDescent="0.15">
      <c r="E12435" s="23">
        <v>539</v>
      </c>
      <c r="F12435" s="23">
        <v>13</v>
      </c>
      <c r="G12435" s="48">
        <f t="shared" si="194"/>
        <v>53910013</v>
      </c>
      <c r="H12435" s="23" t="s">
        <v>162</v>
      </c>
      <c r="I12435" s="23" t="s">
        <v>2375</v>
      </c>
      <c r="J12435" s="1" t="s">
        <v>973</v>
      </c>
    </row>
    <row r="12436" spans="5:10" ht="15.95" customHeight="1" x14ac:dyDescent="0.15">
      <c r="E12436" s="23">
        <v>539</v>
      </c>
      <c r="F12436" s="23">
        <v>14</v>
      </c>
      <c r="G12436" s="48">
        <f t="shared" si="194"/>
        <v>53910014</v>
      </c>
      <c r="H12436" s="23" t="s">
        <v>162</v>
      </c>
      <c r="I12436" s="23" t="s">
        <v>5062</v>
      </c>
      <c r="J12436" s="1" t="s">
        <v>973</v>
      </c>
    </row>
    <row r="12437" spans="5:10" ht="15.95" customHeight="1" x14ac:dyDescent="0.15">
      <c r="E12437" s="23">
        <v>539</v>
      </c>
      <c r="F12437" s="23">
        <v>15</v>
      </c>
      <c r="G12437" s="48">
        <f t="shared" si="194"/>
        <v>53910015</v>
      </c>
      <c r="H12437" s="23" t="s">
        <v>162</v>
      </c>
      <c r="I12437" s="23" t="s">
        <v>5064</v>
      </c>
      <c r="J12437" s="1" t="s">
        <v>973</v>
      </c>
    </row>
    <row r="12438" spans="5:10" ht="15.95" customHeight="1" x14ac:dyDescent="0.15">
      <c r="E12438" s="23">
        <v>539</v>
      </c>
      <c r="F12438" s="23">
        <v>17</v>
      </c>
      <c r="G12438" s="48">
        <f t="shared" si="194"/>
        <v>53910017</v>
      </c>
      <c r="H12438" s="23" t="s">
        <v>162</v>
      </c>
      <c r="I12438" s="23" t="s">
        <v>1746</v>
      </c>
      <c r="J12438" s="1" t="s">
        <v>973</v>
      </c>
    </row>
    <row r="12439" spans="5:10" ht="15.95" customHeight="1" x14ac:dyDescent="0.15">
      <c r="E12439" s="23">
        <v>539</v>
      </c>
      <c r="F12439" s="23">
        <v>18</v>
      </c>
      <c r="G12439" s="48">
        <f t="shared" si="194"/>
        <v>53910018</v>
      </c>
      <c r="H12439" s="23" t="s">
        <v>162</v>
      </c>
      <c r="I12439" s="23" t="s">
        <v>5058</v>
      </c>
      <c r="J12439" s="1" t="s">
        <v>973</v>
      </c>
    </row>
    <row r="12440" spans="5:10" ht="15.95" customHeight="1" x14ac:dyDescent="0.15">
      <c r="E12440" s="23">
        <v>539</v>
      </c>
      <c r="F12440" s="23">
        <v>19</v>
      </c>
      <c r="G12440" s="48">
        <f t="shared" si="194"/>
        <v>53910019</v>
      </c>
      <c r="H12440" s="23" t="s">
        <v>162</v>
      </c>
      <c r="I12440" s="23" t="s">
        <v>5057</v>
      </c>
      <c r="J12440" s="1" t="s">
        <v>973</v>
      </c>
    </row>
    <row r="12441" spans="5:10" ht="15.95" customHeight="1" x14ac:dyDescent="0.15">
      <c r="E12441" s="23">
        <v>539</v>
      </c>
      <c r="F12441" s="23">
        <v>20</v>
      </c>
      <c r="G12441" s="48">
        <f t="shared" si="194"/>
        <v>53910020</v>
      </c>
      <c r="H12441" s="23" t="s">
        <v>162</v>
      </c>
      <c r="I12441" s="23" t="s">
        <v>1283</v>
      </c>
      <c r="J12441" s="1" t="s">
        <v>973</v>
      </c>
    </row>
    <row r="12442" spans="5:10" ht="15.95" customHeight="1" x14ac:dyDescent="0.15">
      <c r="E12442" s="23">
        <v>539</v>
      </c>
      <c r="F12442" s="23">
        <v>21</v>
      </c>
      <c r="G12442" s="48">
        <f t="shared" si="194"/>
        <v>53910021</v>
      </c>
      <c r="H12442" s="23" t="s">
        <v>162</v>
      </c>
      <c r="I12442" s="23" t="s">
        <v>5118</v>
      </c>
      <c r="J12442" s="1" t="s">
        <v>973</v>
      </c>
    </row>
    <row r="12443" spans="5:10" ht="15.95" customHeight="1" x14ac:dyDescent="0.15">
      <c r="E12443" s="23">
        <v>539</v>
      </c>
      <c r="F12443" s="23">
        <v>22</v>
      </c>
      <c r="G12443" s="48">
        <f t="shared" si="194"/>
        <v>53910022</v>
      </c>
      <c r="H12443" s="23" t="s">
        <v>162</v>
      </c>
      <c r="I12443" s="23" t="s">
        <v>5039</v>
      </c>
      <c r="J12443" s="1" t="s">
        <v>973</v>
      </c>
    </row>
    <row r="12444" spans="5:10" ht="15.95" customHeight="1" x14ac:dyDescent="0.15">
      <c r="E12444" s="23">
        <v>539</v>
      </c>
      <c r="F12444" s="23">
        <v>23</v>
      </c>
      <c r="G12444" s="48">
        <f t="shared" si="194"/>
        <v>53910023</v>
      </c>
      <c r="H12444" s="23" t="s">
        <v>162</v>
      </c>
      <c r="I12444" s="23" t="s">
        <v>5036</v>
      </c>
      <c r="J12444" s="1" t="s">
        <v>973</v>
      </c>
    </row>
    <row r="12445" spans="5:10" ht="15.95" customHeight="1" x14ac:dyDescent="0.15">
      <c r="E12445" s="23">
        <v>539</v>
      </c>
      <c r="F12445" s="23">
        <v>24</v>
      </c>
      <c r="G12445" s="48">
        <f t="shared" si="194"/>
        <v>53910024</v>
      </c>
      <c r="H12445" s="23" t="s">
        <v>162</v>
      </c>
      <c r="I12445" s="23" t="s">
        <v>5037</v>
      </c>
      <c r="J12445" s="1" t="s">
        <v>973</v>
      </c>
    </row>
    <row r="12446" spans="5:10" ht="15.95" customHeight="1" x14ac:dyDescent="0.15">
      <c r="E12446" s="23">
        <v>539</v>
      </c>
      <c r="F12446" s="23">
        <v>25</v>
      </c>
      <c r="G12446" s="48">
        <f t="shared" si="194"/>
        <v>53910025</v>
      </c>
      <c r="H12446" s="23" t="s">
        <v>162</v>
      </c>
      <c r="I12446" s="23" t="s">
        <v>1745</v>
      </c>
      <c r="J12446" s="1" t="s">
        <v>973</v>
      </c>
    </row>
    <row r="12447" spans="5:10" ht="15.95" customHeight="1" x14ac:dyDescent="0.15">
      <c r="E12447" s="23">
        <v>539</v>
      </c>
      <c r="F12447" s="23">
        <v>26</v>
      </c>
      <c r="G12447" s="48">
        <f t="shared" si="194"/>
        <v>53910026</v>
      </c>
      <c r="H12447" s="23" t="s">
        <v>162</v>
      </c>
      <c r="I12447" s="23" t="s">
        <v>5041</v>
      </c>
      <c r="J12447" s="1" t="s">
        <v>973</v>
      </c>
    </row>
    <row r="12448" spans="5:10" ht="15.95" customHeight="1" x14ac:dyDescent="0.15">
      <c r="E12448" s="23">
        <v>539</v>
      </c>
      <c r="F12448" s="23">
        <v>28</v>
      </c>
      <c r="G12448" s="48">
        <f t="shared" si="194"/>
        <v>53910028</v>
      </c>
      <c r="H12448" s="23" t="s">
        <v>162</v>
      </c>
      <c r="I12448" s="23" t="s">
        <v>5116</v>
      </c>
      <c r="J12448" s="1" t="s">
        <v>973</v>
      </c>
    </row>
    <row r="12449" spans="5:10" ht="15.95" customHeight="1" x14ac:dyDescent="0.15">
      <c r="E12449" s="23">
        <v>539</v>
      </c>
      <c r="F12449" s="23">
        <v>29</v>
      </c>
      <c r="G12449" s="48">
        <f t="shared" si="194"/>
        <v>53910029</v>
      </c>
      <c r="H12449" s="23" t="s">
        <v>162</v>
      </c>
      <c r="I12449" s="23" t="s">
        <v>8169</v>
      </c>
      <c r="J12449" s="1" t="s">
        <v>973</v>
      </c>
    </row>
    <row r="12450" spans="5:10" ht="15.95" customHeight="1" x14ac:dyDescent="0.15">
      <c r="E12450" s="23">
        <v>539</v>
      </c>
      <c r="F12450" s="23">
        <v>30</v>
      </c>
      <c r="G12450" s="48">
        <f t="shared" si="194"/>
        <v>53910030</v>
      </c>
      <c r="H12450" s="23" t="s">
        <v>162</v>
      </c>
      <c r="I12450" s="23" t="s">
        <v>1305</v>
      </c>
      <c r="J12450" s="1" t="s">
        <v>973</v>
      </c>
    </row>
    <row r="12451" spans="5:10" ht="15.95" customHeight="1" x14ac:dyDescent="0.15">
      <c r="E12451" s="23">
        <v>539</v>
      </c>
      <c r="F12451" s="23">
        <v>31</v>
      </c>
      <c r="G12451" s="48">
        <f t="shared" si="194"/>
        <v>53910031</v>
      </c>
      <c r="H12451" s="23" t="s">
        <v>162</v>
      </c>
      <c r="I12451" s="23" t="s">
        <v>1247</v>
      </c>
      <c r="J12451" s="1" t="s">
        <v>973</v>
      </c>
    </row>
    <row r="12452" spans="5:10" ht="15.95" customHeight="1" x14ac:dyDescent="0.15">
      <c r="E12452" s="23">
        <v>539</v>
      </c>
      <c r="F12452" s="23">
        <v>32</v>
      </c>
      <c r="G12452" s="48">
        <f t="shared" si="194"/>
        <v>53910032</v>
      </c>
      <c r="H12452" s="23" t="s">
        <v>162</v>
      </c>
      <c r="I12452" s="23" t="s">
        <v>1246</v>
      </c>
      <c r="J12452" s="1" t="s">
        <v>973</v>
      </c>
    </row>
    <row r="12453" spans="5:10" ht="15.95" customHeight="1" x14ac:dyDescent="0.15">
      <c r="E12453" s="23">
        <v>539</v>
      </c>
      <c r="F12453" s="23">
        <v>33</v>
      </c>
      <c r="G12453" s="48">
        <f t="shared" si="194"/>
        <v>53910033</v>
      </c>
      <c r="H12453" s="23" t="s">
        <v>162</v>
      </c>
      <c r="I12453" s="23" t="s">
        <v>1657</v>
      </c>
      <c r="J12453" s="1" t="s">
        <v>973</v>
      </c>
    </row>
    <row r="12454" spans="5:10" ht="15.95" customHeight="1" x14ac:dyDescent="0.15">
      <c r="E12454" s="23">
        <v>539</v>
      </c>
      <c r="F12454" s="23">
        <v>34</v>
      </c>
      <c r="G12454" s="48">
        <f t="shared" si="194"/>
        <v>53910034</v>
      </c>
      <c r="H12454" s="23" t="s">
        <v>162</v>
      </c>
      <c r="I12454" s="23" t="s">
        <v>5188</v>
      </c>
      <c r="J12454" s="1" t="s">
        <v>973</v>
      </c>
    </row>
    <row r="12455" spans="5:10" ht="15.95" customHeight="1" x14ac:dyDescent="0.15">
      <c r="E12455" s="23">
        <v>539</v>
      </c>
      <c r="F12455" s="23">
        <v>35</v>
      </c>
      <c r="G12455" s="48">
        <f t="shared" si="194"/>
        <v>53910035</v>
      </c>
      <c r="H12455" s="23" t="s">
        <v>162</v>
      </c>
      <c r="I12455" s="23" t="s">
        <v>5114</v>
      </c>
      <c r="J12455" s="1" t="s">
        <v>973</v>
      </c>
    </row>
    <row r="12456" spans="5:10" ht="15.95" customHeight="1" x14ac:dyDescent="0.15">
      <c r="E12456" s="23">
        <v>539</v>
      </c>
      <c r="F12456" s="23">
        <v>36</v>
      </c>
      <c r="G12456" s="48">
        <f t="shared" si="194"/>
        <v>53910036</v>
      </c>
      <c r="H12456" s="23" t="s">
        <v>162</v>
      </c>
      <c r="I12456" s="23" t="s">
        <v>1273</v>
      </c>
      <c r="J12456" s="1" t="s">
        <v>973</v>
      </c>
    </row>
    <row r="12457" spans="5:10" ht="15.95" customHeight="1" x14ac:dyDescent="0.15">
      <c r="E12457" s="23">
        <v>539</v>
      </c>
      <c r="F12457" s="23">
        <v>38</v>
      </c>
      <c r="G12457" s="48">
        <f t="shared" si="194"/>
        <v>53910038</v>
      </c>
      <c r="H12457" s="23" t="s">
        <v>162</v>
      </c>
      <c r="I12457" s="23" t="s">
        <v>5156</v>
      </c>
      <c r="J12457" s="1" t="s">
        <v>973</v>
      </c>
    </row>
    <row r="12458" spans="5:10" ht="15.95" customHeight="1" x14ac:dyDescent="0.15">
      <c r="E12458" s="23">
        <v>539</v>
      </c>
      <c r="F12458" s="23">
        <v>39</v>
      </c>
      <c r="G12458" s="48">
        <f t="shared" si="194"/>
        <v>53910039</v>
      </c>
      <c r="H12458" s="23" t="s">
        <v>162</v>
      </c>
      <c r="I12458" s="23" t="s">
        <v>8170</v>
      </c>
      <c r="J12458" s="1" t="s">
        <v>973</v>
      </c>
    </row>
    <row r="12459" spans="5:10" ht="15.95" customHeight="1" x14ac:dyDescent="0.15">
      <c r="E12459" s="23">
        <v>539</v>
      </c>
      <c r="F12459" s="23">
        <v>40</v>
      </c>
      <c r="G12459" s="48">
        <f t="shared" si="194"/>
        <v>53910040</v>
      </c>
      <c r="H12459" s="23" t="s">
        <v>162</v>
      </c>
      <c r="I12459" s="23" t="s">
        <v>8171</v>
      </c>
      <c r="J12459" s="1" t="s">
        <v>973</v>
      </c>
    </row>
    <row r="12460" spans="5:10" ht="15.95" customHeight="1" x14ac:dyDescent="0.15">
      <c r="E12460" s="23">
        <v>539</v>
      </c>
      <c r="F12460" s="23">
        <v>41</v>
      </c>
      <c r="G12460" s="48">
        <f t="shared" si="194"/>
        <v>53910041</v>
      </c>
      <c r="H12460" s="23" t="s">
        <v>162</v>
      </c>
      <c r="I12460" s="23" t="s">
        <v>5027</v>
      </c>
      <c r="J12460" s="1" t="s">
        <v>973</v>
      </c>
    </row>
    <row r="12461" spans="5:10" ht="15.95" customHeight="1" x14ac:dyDescent="0.15">
      <c r="E12461" s="23">
        <v>539</v>
      </c>
      <c r="F12461" s="23">
        <v>43</v>
      </c>
      <c r="G12461" s="48">
        <f t="shared" si="194"/>
        <v>53910043</v>
      </c>
      <c r="H12461" s="23" t="s">
        <v>162</v>
      </c>
      <c r="I12461" s="23" t="s">
        <v>5023</v>
      </c>
      <c r="J12461" s="1" t="s">
        <v>973</v>
      </c>
    </row>
    <row r="12462" spans="5:10" ht="15.95" customHeight="1" x14ac:dyDescent="0.15">
      <c r="E12462" s="23">
        <v>539</v>
      </c>
      <c r="F12462" s="23">
        <v>44</v>
      </c>
      <c r="G12462" s="48">
        <f t="shared" si="194"/>
        <v>53910044</v>
      </c>
      <c r="H12462" s="23" t="s">
        <v>162</v>
      </c>
      <c r="I12462" s="23" t="s">
        <v>5202</v>
      </c>
      <c r="J12462" s="1" t="s">
        <v>973</v>
      </c>
    </row>
    <row r="12463" spans="5:10" ht="15.95" customHeight="1" x14ac:dyDescent="0.15">
      <c r="E12463" s="23">
        <v>539</v>
      </c>
      <c r="F12463" s="23">
        <v>45</v>
      </c>
      <c r="G12463" s="48">
        <f t="shared" si="194"/>
        <v>53910045</v>
      </c>
      <c r="H12463" s="23" t="s">
        <v>162</v>
      </c>
      <c r="I12463" s="23" t="s">
        <v>5071</v>
      </c>
      <c r="J12463" s="1" t="s">
        <v>973</v>
      </c>
    </row>
    <row r="12464" spans="5:10" ht="15.95" customHeight="1" x14ac:dyDescent="0.15">
      <c r="E12464" s="23">
        <v>539</v>
      </c>
      <c r="F12464" s="23">
        <v>46</v>
      </c>
      <c r="G12464" s="48">
        <f t="shared" si="194"/>
        <v>53910046</v>
      </c>
      <c r="H12464" s="23" t="s">
        <v>162</v>
      </c>
      <c r="I12464" s="23" t="s">
        <v>5068</v>
      </c>
      <c r="J12464" s="1" t="s">
        <v>973</v>
      </c>
    </row>
    <row r="12465" spans="5:10" ht="15.95" customHeight="1" x14ac:dyDescent="0.15">
      <c r="E12465" s="23">
        <v>539</v>
      </c>
      <c r="F12465" s="23">
        <v>47</v>
      </c>
      <c r="G12465" s="48">
        <f t="shared" si="194"/>
        <v>53910047</v>
      </c>
      <c r="H12465" s="23" t="s">
        <v>162</v>
      </c>
      <c r="I12465" s="23" t="s">
        <v>1644</v>
      </c>
      <c r="J12465" s="1" t="s">
        <v>973</v>
      </c>
    </row>
    <row r="12466" spans="5:10" ht="15.95" customHeight="1" x14ac:dyDescent="0.15">
      <c r="E12466" s="23">
        <v>539</v>
      </c>
      <c r="F12466" s="23">
        <v>48</v>
      </c>
      <c r="G12466" s="48">
        <f t="shared" si="194"/>
        <v>53910048</v>
      </c>
      <c r="H12466" s="23" t="s">
        <v>162</v>
      </c>
      <c r="I12466" s="23" t="s">
        <v>4721</v>
      </c>
      <c r="J12466" s="1" t="s">
        <v>973</v>
      </c>
    </row>
    <row r="12467" spans="5:10" ht="15.95" customHeight="1" x14ac:dyDescent="0.15">
      <c r="E12467" s="23">
        <v>539</v>
      </c>
      <c r="F12467" s="23">
        <v>50</v>
      </c>
      <c r="G12467" s="48">
        <f t="shared" si="194"/>
        <v>53910050</v>
      </c>
      <c r="H12467" s="23" t="s">
        <v>162</v>
      </c>
      <c r="I12467" s="23" t="s">
        <v>2708</v>
      </c>
      <c r="J12467" s="1" t="s">
        <v>973</v>
      </c>
    </row>
    <row r="12468" spans="5:10" ht="15.95" customHeight="1" x14ac:dyDescent="0.15">
      <c r="E12468" s="23">
        <v>539</v>
      </c>
      <c r="F12468" s="23">
        <v>51</v>
      </c>
      <c r="G12468" s="48">
        <f t="shared" si="194"/>
        <v>53910051</v>
      </c>
      <c r="H12468" s="23" t="s">
        <v>162</v>
      </c>
      <c r="I12468" s="23" t="s">
        <v>8172</v>
      </c>
      <c r="J12468" s="1" t="s">
        <v>973</v>
      </c>
    </row>
    <row r="12469" spans="5:10" ht="15.95" customHeight="1" x14ac:dyDescent="0.15">
      <c r="E12469" s="23">
        <v>539</v>
      </c>
      <c r="F12469" s="23">
        <v>869</v>
      </c>
      <c r="G12469" s="48">
        <f t="shared" si="194"/>
        <v>53910869</v>
      </c>
      <c r="H12469" s="23" t="s">
        <v>162</v>
      </c>
      <c r="I12469" s="23" t="s">
        <v>8173</v>
      </c>
      <c r="J12469" s="1" t="s">
        <v>973</v>
      </c>
    </row>
    <row r="12470" spans="5:10" ht="15.95" customHeight="1" x14ac:dyDescent="0.15">
      <c r="E12470" s="23">
        <v>539</v>
      </c>
      <c r="F12470" s="23">
        <v>881</v>
      </c>
      <c r="G12470" s="48">
        <f t="shared" si="194"/>
        <v>53910881</v>
      </c>
      <c r="H12470" s="23" t="s">
        <v>162</v>
      </c>
      <c r="I12470" s="23" t="s">
        <v>1556</v>
      </c>
      <c r="J12470" s="1" t="s">
        <v>973</v>
      </c>
    </row>
    <row r="12471" spans="5:10" ht="15.95" customHeight="1" x14ac:dyDescent="0.15">
      <c r="E12471" s="23">
        <v>541</v>
      </c>
      <c r="F12471" s="23">
        <v>2</v>
      </c>
      <c r="G12471" s="48">
        <f t="shared" si="194"/>
        <v>54110002</v>
      </c>
      <c r="H12471" s="23" t="s">
        <v>163</v>
      </c>
      <c r="I12471" s="23" t="s">
        <v>8174</v>
      </c>
      <c r="J12471" s="1" t="s">
        <v>973</v>
      </c>
    </row>
    <row r="12472" spans="5:10" ht="15.95" customHeight="1" x14ac:dyDescent="0.15">
      <c r="E12472" s="23">
        <v>541</v>
      </c>
      <c r="F12472" s="23">
        <v>3</v>
      </c>
      <c r="G12472" s="48">
        <f t="shared" si="194"/>
        <v>54110003</v>
      </c>
      <c r="H12472" s="23" t="s">
        <v>163</v>
      </c>
      <c r="I12472" s="23" t="s">
        <v>2150</v>
      </c>
      <c r="J12472" s="1" t="s">
        <v>973</v>
      </c>
    </row>
    <row r="12473" spans="5:10" ht="15.95" customHeight="1" x14ac:dyDescent="0.15">
      <c r="E12473" s="23">
        <v>541</v>
      </c>
      <c r="F12473" s="23">
        <v>4</v>
      </c>
      <c r="G12473" s="48">
        <f t="shared" si="194"/>
        <v>54110004</v>
      </c>
      <c r="H12473" s="23" t="s">
        <v>163</v>
      </c>
      <c r="I12473" s="23" t="s">
        <v>2223</v>
      </c>
      <c r="J12473" s="1" t="s">
        <v>973</v>
      </c>
    </row>
    <row r="12474" spans="5:10" ht="15.95" customHeight="1" x14ac:dyDescent="0.15">
      <c r="E12474" s="23">
        <v>541</v>
      </c>
      <c r="F12474" s="23">
        <v>5</v>
      </c>
      <c r="G12474" s="48">
        <f t="shared" si="194"/>
        <v>54110005</v>
      </c>
      <c r="H12474" s="23" t="s">
        <v>163</v>
      </c>
      <c r="I12474" s="23" t="s">
        <v>5239</v>
      </c>
      <c r="J12474" s="1" t="s">
        <v>973</v>
      </c>
    </row>
    <row r="12475" spans="5:10" ht="15.95" customHeight="1" x14ac:dyDescent="0.15">
      <c r="E12475" s="23">
        <v>541</v>
      </c>
      <c r="F12475" s="23">
        <v>6</v>
      </c>
      <c r="G12475" s="48">
        <f t="shared" si="194"/>
        <v>54110006</v>
      </c>
      <c r="H12475" s="23" t="s">
        <v>163</v>
      </c>
      <c r="I12475" s="23" t="s">
        <v>4844</v>
      </c>
      <c r="J12475" s="1" t="s">
        <v>973</v>
      </c>
    </row>
    <row r="12476" spans="5:10" ht="15.95" customHeight="1" x14ac:dyDescent="0.15">
      <c r="E12476" s="23">
        <v>541</v>
      </c>
      <c r="F12476" s="23">
        <v>8</v>
      </c>
      <c r="G12476" s="48">
        <f t="shared" si="194"/>
        <v>54110008</v>
      </c>
      <c r="H12476" s="23" t="s">
        <v>163</v>
      </c>
      <c r="I12476" s="23" t="s">
        <v>1287</v>
      </c>
      <c r="J12476" s="1" t="s">
        <v>973</v>
      </c>
    </row>
    <row r="12477" spans="5:10" ht="15.95" customHeight="1" x14ac:dyDescent="0.15">
      <c r="E12477" s="23">
        <v>541</v>
      </c>
      <c r="F12477" s="23">
        <v>10</v>
      </c>
      <c r="G12477" s="48">
        <f t="shared" si="194"/>
        <v>54110010</v>
      </c>
      <c r="H12477" s="23" t="s">
        <v>163</v>
      </c>
      <c r="I12477" s="23" t="s">
        <v>2218</v>
      </c>
      <c r="J12477" s="1" t="s">
        <v>973</v>
      </c>
    </row>
    <row r="12478" spans="5:10" ht="15.95" customHeight="1" x14ac:dyDescent="0.15">
      <c r="E12478" s="23">
        <v>541</v>
      </c>
      <c r="F12478" s="23">
        <v>12</v>
      </c>
      <c r="G12478" s="48">
        <f t="shared" si="194"/>
        <v>54110012</v>
      </c>
      <c r="H12478" s="23" t="s">
        <v>163</v>
      </c>
      <c r="I12478" s="23" t="s">
        <v>1301</v>
      </c>
      <c r="J12478" s="1" t="s">
        <v>973</v>
      </c>
    </row>
    <row r="12479" spans="5:10" ht="15.95" customHeight="1" x14ac:dyDescent="0.15">
      <c r="E12479" s="23">
        <v>541</v>
      </c>
      <c r="F12479" s="23">
        <v>13</v>
      </c>
      <c r="G12479" s="48">
        <f t="shared" si="194"/>
        <v>54110013</v>
      </c>
      <c r="H12479" s="23" t="s">
        <v>163</v>
      </c>
      <c r="I12479" s="23" t="s">
        <v>5385</v>
      </c>
      <c r="J12479" s="1" t="s">
        <v>973</v>
      </c>
    </row>
    <row r="12480" spans="5:10" ht="15.95" customHeight="1" x14ac:dyDescent="0.15">
      <c r="E12480" s="23">
        <v>541</v>
      </c>
      <c r="F12480" s="23">
        <v>16</v>
      </c>
      <c r="G12480" s="48">
        <f t="shared" si="194"/>
        <v>54110016</v>
      </c>
      <c r="H12480" s="23" t="s">
        <v>163</v>
      </c>
      <c r="I12480" s="23" t="s">
        <v>5241</v>
      </c>
      <c r="J12480" s="1" t="s">
        <v>973</v>
      </c>
    </row>
    <row r="12481" spans="5:10" ht="15.95" customHeight="1" x14ac:dyDescent="0.15">
      <c r="E12481" s="23">
        <v>541</v>
      </c>
      <c r="F12481" s="23">
        <v>17</v>
      </c>
      <c r="G12481" s="48">
        <f t="shared" si="194"/>
        <v>54110017</v>
      </c>
      <c r="H12481" s="23" t="s">
        <v>163</v>
      </c>
      <c r="I12481" s="23" t="s">
        <v>1302</v>
      </c>
      <c r="J12481" s="1" t="s">
        <v>973</v>
      </c>
    </row>
    <row r="12482" spans="5:10" ht="15.95" customHeight="1" x14ac:dyDescent="0.15">
      <c r="E12482" s="23">
        <v>541</v>
      </c>
      <c r="F12482" s="23">
        <v>20</v>
      </c>
      <c r="G12482" s="48">
        <f t="shared" si="194"/>
        <v>54110020</v>
      </c>
      <c r="H12482" s="23" t="s">
        <v>163</v>
      </c>
      <c r="I12482" s="23" t="s">
        <v>2122</v>
      </c>
      <c r="J12482" s="1" t="s">
        <v>973</v>
      </c>
    </row>
    <row r="12483" spans="5:10" ht="15.95" customHeight="1" x14ac:dyDescent="0.15">
      <c r="E12483" s="23">
        <v>541</v>
      </c>
      <c r="F12483" s="23">
        <v>24</v>
      </c>
      <c r="G12483" s="48">
        <f t="shared" si="194"/>
        <v>54110024</v>
      </c>
      <c r="H12483" s="23" t="s">
        <v>163</v>
      </c>
      <c r="I12483" s="23" t="s">
        <v>5240</v>
      </c>
      <c r="J12483" s="1" t="s">
        <v>973</v>
      </c>
    </row>
    <row r="12484" spans="5:10" ht="15.95" customHeight="1" x14ac:dyDescent="0.15">
      <c r="E12484" s="23">
        <v>541</v>
      </c>
      <c r="F12484" s="23">
        <v>27</v>
      </c>
      <c r="G12484" s="48">
        <f t="shared" si="194"/>
        <v>54110027</v>
      </c>
      <c r="H12484" s="23" t="s">
        <v>163</v>
      </c>
      <c r="I12484" s="23" t="s">
        <v>5306</v>
      </c>
      <c r="J12484" s="1" t="s">
        <v>973</v>
      </c>
    </row>
    <row r="12485" spans="5:10" ht="15.95" customHeight="1" x14ac:dyDescent="0.15">
      <c r="E12485" s="23">
        <v>541</v>
      </c>
      <c r="F12485" s="23">
        <v>28</v>
      </c>
      <c r="G12485" s="48">
        <f t="shared" ref="G12485:G12548" si="195">(E12485&amp;(F12485+10000))*1</f>
        <v>54110028</v>
      </c>
      <c r="H12485" s="23" t="s">
        <v>163</v>
      </c>
      <c r="I12485" s="23" t="s">
        <v>5243</v>
      </c>
      <c r="J12485" s="1" t="s">
        <v>973</v>
      </c>
    </row>
    <row r="12486" spans="5:10" ht="15.95" customHeight="1" x14ac:dyDescent="0.15">
      <c r="E12486" s="23">
        <v>541</v>
      </c>
      <c r="F12486" s="23">
        <v>29</v>
      </c>
      <c r="G12486" s="48">
        <f t="shared" si="195"/>
        <v>54110029</v>
      </c>
      <c r="H12486" s="23" t="s">
        <v>163</v>
      </c>
      <c r="I12486" s="23" t="s">
        <v>8175</v>
      </c>
      <c r="J12486" s="1" t="s">
        <v>973</v>
      </c>
    </row>
    <row r="12487" spans="5:10" ht="15.95" customHeight="1" x14ac:dyDescent="0.15">
      <c r="E12487" s="23">
        <v>541</v>
      </c>
      <c r="F12487" s="23">
        <v>30</v>
      </c>
      <c r="G12487" s="48">
        <f t="shared" si="195"/>
        <v>54110030</v>
      </c>
      <c r="H12487" s="23" t="s">
        <v>163</v>
      </c>
      <c r="I12487" s="23" t="s">
        <v>2518</v>
      </c>
      <c r="J12487" s="1" t="s">
        <v>973</v>
      </c>
    </row>
    <row r="12488" spans="5:10" ht="15.95" customHeight="1" x14ac:dyDescent="0.15">
      <c r="E12488" s="23">
        <v>541</v>
      </c>
      <c r="F12488" s="23">
        <v>31</v>
      </c>
      <c r="G12488" s="48">
        <f t="shared" si="195"/>
        <v>54110031</v>
      </c>
      <c r="H12488" s="23" t="s">
        <v>163</v>
      </c>
      <c r="I12488" s="23" t="s">
        <v>5302</v>
      </c>
      <c r="J12488" s="1" t="s">
        <v>973</v>
      </c>
    </row>
    <row r="12489" spans="5:10" ht="15.95" customHeight="1" x14ac:dyDescent="0.15">
      <c r="E12489" s="23">
        <v>541</v>
      </c>
      <c r="F12489" s="23">
        <v>33</v>
      </c>
      <c r="G12489" s="48">
        <f t="shared" si="195"/>
        <v>54110033</v>
      </c>
      <c r="H12489" s="23" t="s">
        <v>163</v>
      </c>
      <c r="I12489" s="23" t="s">
        <v>5317</v>
      </c>
      <c r="J12489" s="1" t="s">
        <v>973</v>
      </c>
    </row>
    <row r="12490" spans="5:10" ht="15.95" customHeight="1" x14ac:dyDescent="0.15">
      <c r="E12490" s="23">
        <v>541</v>
      </c>
      <c r="F12490" s="23">
        <v>35</v>
      </c>
      <c r="G12490" s="48">
        <f t="shared" si="195"/>
        <v>54110035</v>
      </c>
      <c r="H12490" s="23" t="s">
        <v>163</v>
      </c>
      <c r="I12490" s="23" t="s">
        <v>8176</v>
      </c>
      <c r="J12490" s="1" t="s">
        <v>973</v>
      </c>
    </row>
    <row r="12491" spans="5:10" ht="15.95" customHeight="1" x14ac:dyDescent="0.15">
      <c r="E12491" s="23">
        <v>541</v>
      </c>
      <c r="F12491" s="23">
        <v>36</v>
      </c>
      <c r="G12491" s="48">
        <f t="shared" si="195"/>
        <v>54110036</v>
      </c>
      <c r="H12491" s="23" t="s">
        <v>163</v>
      </c>
      <c r="I12491" s="23" t="s">
        <v>5283</v>
      </c>
      <c r="J12491" s="1" t="s">
        <v>973</v>
      </c>
    </row>
    <row r="12492" spans="5:10" ht="15.95" customHeight="1" x14ac:dyDescent="0.15">
      <c r="E12492" s="23">
        <v>541</v>
      </c>
      <c r="F12492" s="23">
        <v>38</v>
      </c>
      <c r="G12492" s="48">
        <f t="shared" si="195"/>
        <v>54110038</v>
      </c>
      <c r="H12492" s="23" t="s">
        <v>163</v>
      </c>
      <c r="I12492" s="23" t="s">
        <v>2423</v>
      </c>
      <c r="J12492" s="1" t="s">
        <v>973</v>
      </c>
    </row>
    <row r="12493" spans="5:10" ht="15.95" customHeight="1" x14ac:dyDescent="0.15">
      <c r="E12493" s="23">
        <v>541</v>
      </c>
      <c r="F12493" s="23">
        <v>39</v>
      </c>
      <c r="G12493" s="48">
        <f t="shared" si="195"/>
        <v>54110039</v>
      </c>
      <c r="H12493" s="23" t="s">
        <v>163</v>
      </c>
      <c r="I12493" s="23" t="s">
        <v>8178</v>
      </c>
      <c r="J12493" s="1" t="s">
        <v>973</v>
      </c>
    </row>
    <row r="12494" spans="5:10" ht="15.95" customHeight="1" x14ac:dyDescent="0.15">
      <c r="E12494" s="23">
        <v>541</v>
      </c>
      <c r="F12494" s="23">
        <v>40</v>
      </c>
      <c r="G12494" s="48">
        <f t="shared" si="195"/>
        <v>54110040</v>
      </c>
      <c r="H12494" s="23" t="s">
        <v>163</v>
      </c>
      <c r="I12494" s="23" t="s">
        <v>5395</v>
      </c>
      <c r="J12494" s="1" t="s">
        <v>973</v>
      </c>
    </row>
    <row r="12495" spans="5:10" ht="15.95" customHeight="1" x14ac:dyDescent="0.15">
      <c r="E12495" s="23">
        <v>541</v>
      </c>
      <c r="F12495" s="23">
        <v>41</v>
      </c>
      <c r="G12495" s="48">
        <f t="shared" si="195"/>
        <v>54110041</v>
      </c>
      <c r="H12495" s="23" t="s">
        <v>163</v>
      </c>
      <c r="I12495" s="23" t="s">
        <v>1304</v>
      </c>
      <c r="J12495" s="1" t="s">
        <v>973</v>
      </c>
    </row>
    <row r="12496" spans="5:10" ht="15.95" customHeight="1" x14ac:dyDescent="0.15">
      <c r="E12496" s="23">
        <v>541</v>
      </c>
      <c r="F12496" s="23">
        <v>44</v>
      </c>
      <c r="G12496" s="48">
        <f t="shared" si="195"/>
        <v>54110044</v>
      </c>
      <c r="H12496" s="23" t="s">
        <v>163</v>
      </c>
      <c r="I12496" s="23" t="s">
        <v>5296</v>
      </c>
      <c r="J12496" s="1" t="s">
        <v>973</v>
      </c>
    </row>
    <row r="12497" spans="5:10" ht="15.95" customHeight="1" x14ac:dyDescent="0.15">
      <c r="E12497" s="23">
        <v>541</v>
      </c>
      <c r="F12497" s="23">
        <v>45</v>
      </c>
      <c r="G12497" s="48">
        <f t="shared" si="195"/>
        <v>54110045</v>
      </c>
      <c r="H12497" s="23" t="s">
        <v>163</v>
      </c>
      <c r="I12497" s="23" t="s">
        <v>8179</v>
      </c>
      <c r="J12497" s="1" t="s">
        <v>973</v>
      </c>
    </row>
    <row r="12498" spans="5:10" ht="15.95" customHeight="1" x14ac:dyDescent="0.15">
      <c r="E12498" s="23">
        <v>541</v>
      </c>
      <c r="F12498" s="23">
        <v>46</v>
      </c>
      <c r="G12498" s="48">
        <f t="shared" si="195"/>
        <v>54110046</v>
      </c>
      <c r="H12498" s="23" t="s">
        <v>163</v>
      </c>
      <c r="I12498" s="23" t="s">
        <v>8180</v>
      </c>
      <c r="J12498" s="1" t="s">
        <v>973</v>
      </c>
    </row>
    <row r="12499" spans="5:10" ht="15.95" customHeight="1" x14ac:dyDescent="0.15">
      <c r="E12499" s="23">
        <v>541</v>
      </c>
      <c r="F12499" s="23">
        <v>47</v>
      </c>
      <c r="G12499" s="48">
        <f t="shared" si="195"/>
        <v>54110047</v>
      </c>
      <c r="H12499" s="23" t="s">
        <v>163</v>
      </c>
      <c r="I12499" s="23" t="s">
        <v>1273</v>
      </c>
      <c r="J12499" s="1" t="s">
        <v>973</v>
      </c>
    </row>
    <row r="12500" spans="5:10" ht="15.95" customHeight="1" x14ac:dyDescent="0.15">
      <c r="E12500" s="23">
        <v>541</v>
      </c>
      <c r="F12500" s="23">
        <v>48</v>
      </c>
      <c r="G12500" s="48">
        <f t="shared" si="195"/>
        <v>54110048</v>
      </c>
      <c r="H12500" s="23" t="s">
        <v>163</v>
      </c>
      <c r="I12500" s="23" t="s">
        <v>8181</v>
      </c>
      <c r="J12500" s="1" t="s">
        <v>973</v>
      </c>
    </row>
    <row r="12501" spans="5:10" ht="15.95" customHeight="1" x14ac:dyDescent="0.15">
      <c r="E12501" s="23">
        <v>541</v>
      </c>
      <c r="F12501" s="23">
        <v>50</v>
      </c>
      <c r="G12501" s="48">
        <f t="shared" si="195"/>
        <v>54110050</v>
      </c>
      <c r="H12501" s="23" t="s">
        <v>163</v>
      </c>
      <c r="I12501" s="23" t="s">
        <v>3380</v>
      </c>
      <c r="J12501" s="1" t="s">
        <v>973</v>
      </c>
    </row>
    <row r="12502" spans="5:10" ht="15.95" customHeight="1" x14ac:dyDescent="0.15">
      <c r="E12502" s="23">
        <v>541</v>
      </c>
      <c r="F12502" s="23">
        <v>51</v>
      </c>
      <c r="G12502" s="48">
        <f t="shared" si="195"/>
        <v>54110051</v>
      </c>
      <c r="H12502" s="23" t="s">
        <v>163</v>
      </c>
      <c r="I12502" s="23" t="s">
        <v>5396</v>
      </c>
      <c r="J12502" s="1" t="s">
        <v>973</v>
      </c>
    </row>
    <row r="12503" spans="5:10" ht="15.95" customHeight="1" x14ac:dyDescent="0.15">
      <c r="E12503" s="23">
        <v>541</v>
      </c>
      <c r="F12503" s="23">
        <v>52</v>
      </c>
      <c r="G12503" s="48">
        <f t="shared" si="195"/>
        <v>54110052</v>
      </c>
      <c r="H12503" s="23" t="s">
        <v>163</v>
      </c>
      <c r="I12503" s="23" t="s">
        <v>5327</v>
      </c>
      <c r="J12503" s="1" t="s">
        <v>973</v>
      </c>
    </row>
    <row r="12504" spans="5:10" ht="15.95" customHeight="1" x14ac:dyDescent="0.15">
      <c r="E12504" s="23">
        <v>541</v>
      </c>
      <c r="F12504" s="23">
        <v>54</v>
      </c>
      <c r="G12504" s="48">
        <f t="shared" si="195"/>
        <v>54110054</v>
      </c>
      <c r="H12504" s="23" t="s">
        <v>163</v>
      </c>
      <c r="I12504" s="23" t="s">
        <v>5393</v>
      </c>
      <c r="J12504" s="1" t="s">
        <v>973</v>
      </c>
    </row>
    <row r="12505" spans="5:10" ht="15.95" customHeight="1" x14ac:dyDescent="0.15">
      <c r="E12505" s="23">
        <v>541</v>
      </c>
      <c r="F12505" s="23">
        <v>55</v>
      </c>
      <c r="G12505" s="48">
        <f t="shared" si="195"/>
        <v>54110055</v>
      </c>
      <c r="H12505" s="23" t="s">
        <v>163</v>
      </c>
      <c r="I12505" s="23" t="s">
        <v>5270</v>
      </c>
      <c r="J12505" s="1" t="s">
        <v>973</v>
      </c>
    </row>
    <row r="12506" spans="5:10" ht="15.95" customHeight="1" x14ac:dyDescent="0.15">
      <c r="E12506" s="23">
        <v>541</v>
      </c>
      <c r="F12506" s="23">
        <v>56</v>
      </c>
      <c r="G12506" s="48">
        <f t="shared" si="195"/>
        <v>54110056</v>
      </c>
      <c r="H12506" s="23" t="s">
        <v>163</v>
      </c>
      <c r="I12506" s="23" t="s">
        <v>5398</v>
      </c>
      <c r="J12506" s="1" t="s">
        <v>973</v>
      </c>
    </row>
    <row r="12507" spans="5:10" ht="15.95" customHeight="1" x14ac:dyDescent="0.15">
      <c r="E12507" s="23">
        <v>541</v>
      </c>
      <c r="F12507" s="23">
        <v>57</v>
      </c>
      <c r="G12507" s="48">
        <f t="shared" si="195"/>
        <v>54110057</v>
      </c>
      <c r="H12507" s="23" t="s">
        <v>163</v>
      </c>
      <c r="I12507" s="23" t="s">
        <v>2709</v>
      </c>
      <c r="J12507" s="1" t="s">
        <v>973</v>
      </c>
    </row>
    <row r="12508" spans="5:10" ht="15.95" customHeight="1" x14ac:dyDescent="0.15">
      <c r="E12508" s="23">
        <v>541</v>
      </c>
      <c r="F12508" s="23">
        <v>58</v>
      </c>
      <c r="G12508" s="48">
        <f t="shared" si="195"/>
        <v>54110058</v>
      </c>
      <c r="H12508" s="23" t="s">
        <v>163</v>
      </c>
      <c r="I12508" s="23" t="s">
        <v>8182</v>
      </c>
      <c r="J12508" s="1" t="s">
        <v>973</v>
      </c>
    </row>
    <row r="12509" spans="5:10" ht="15.95" customHeight="1" x14ac:dyDescent="0.15">
      <c r="E12509" s="23">
        <v>541</v>
      </c>
      <c r="F12509" s="23">
        <v>59</v>
      </c>
      <c r="G12509" s="48">
        <f t="shared" si="195"/>
        <v>54110059</v>
      </c>
      <c r="H12509" s="23" t="s">
        <v>163</v>
      </c>
      <c r="I12509" s="23" t="s">
        <v>5301</v>
      </c>
      <c r="J12509" s="1" t="s">
        <v>973</v>
      </c>
    </row>
    <row r="12510" spans="5:10" ht="15.95" customHeight="1" x14ac:dyDescent="0.15">
      <c r="E12510" s="23">
        <v>541</v>
      </c>
      <c r="F12510" s="23">
        <v>61</v>
      </c>
      <c r="G12510" s="48">
        <f t="shared" si="195"/>
        <v>54110061</v>
      </c>
      <c r="H12510" s="23" t="s">
        <v>163</v>
      </c>
      <c r="I12510" s="23" t="s">
        <v>8183</v>
      </c>
      <c r="J12510" s="1" t="s">
        <v>973</v>
      </c>
    </row>
    <row r="12511" spans="5:10" ht="15.95" customHeight="1" x14ac:dyDescent="0.15">
      <c r="E12511" s="23">
        <v>541</v>
      </c>
      <c r="F12511" s="23">
        <v>62</v>
      </c>
      <c r="G12511" s="48">
        <f t="shared" si="195"/>
        <v>54110062</v>
      </c>
      <c r="H12511" s="23" t="s">
        <v>163</v>
      </c>
      <c r="I12511" s="23" t="s">
        <v>2227</v>
      </c>
      <c r="J12511" s="1" t="s">
        <v>973</v>
      </c>
    </row>
    <row r="12512" spans="5:10" ht="15.95" customHeight="1" x14ac:dyDescent="0.15">
      <c r="E12512" s="23">
        <v>541</v>
      </c>
      <c r="F12512" s="23">
        <v>66</v>
      </c>
      <c r="G12512" s="48">
        <f t="shared" si="195"/>
        <v>54110066</v>
      </c>
      <c r="H12512" s="23" t="s">
        <v>163</v>
      </c>
      <c r="I12512" s="23" t="s">
        <v>5069</v>
      </c>
      <c r="J12512" s="1" t="s">
        <v>973</v>
      </c>
    </row>
    <row r="12513" spans="5:10" ht="15.95" customHeight="1" x14ac:dyDescent="0.15">
      <c r="E12513" s="23">
        <v>541</v>
      </c>
      <c r="F12513" s="23">
        <v>68</v>
      </c>
      <c r="G12513" s="48">
        <f t="shared" si="195"/>
        <v>54110068</v>
      </c>
      <c r="H12513" s="23" t="s">
        <v>163</v>
      </c>
      <c r="I12513" s="23" t="s">
        <v>1756</v>
      </c>
      <c r="J12513" s="1" t="s">
        <v>973</v>
      </c>
    </row>
    <row r="12514" spans="5:10" ht="15.95" customHeight="1" x14ac:dyDescent="0.15">
      <c r="E12514" s="23">
        <v>541</v>
      </c>
      <c r="F12514" s="23">
        <v>70</v>
      </c>
      <c r="G12514" s="48">
        <f t="shared" si="195"/>
        <v>54110070</v>
      </c>
      <c r="H12514" s="23" t="s">
        <v>163</v>
      </c>
      <c r="I12514" s="23" t="s">
        <v>5276</v>
      </c>
      <c r="J12514" s="1" t="s">
        <v>973</v>
      </c>
    </row>
    <row r="12515" spans="5:10" ht="15.95" customHeight="1" x14ac:dyDescent="0.15">
      <c r="E12515" s="23">
        <v>541</v>
      </c>
      <c r="F12515" s="23">
        <v>71</v>
      </c>
      <c r="G12515" s="48">
        <f t="shared" si="195"/>
        <v>54110071</v>
      </c>
      <c r="H12515" s="23" t="s">
        <v>163</v>
      </c>
      <c r="I12515" s="23" t="s">
        <v>8185</v>
      </c>
      <c r="J12515" s="1" t="s">
        <v>973</v>
      </c>
    </row>
    <row r="12516" spans="5:10" ht="15.95" customHeight="1" x14ac:dyDescent="0.15">
      <c r="E12516" s="23">
        <v>541</v>
      </c>
      <c r="F12516" s="23">
        <v>72</v>
      </c>
      <c r="G12516" s="48">
        <f t="shared" si="195"/>
        <v>54110072</v>
      </c>
      <c r="H12516" s="23" t="s">
        <v>163</v>
      </c>
      <c r="I12516" s="23" t="s">
        <v>5267</v>
      </c>
      <c r="J12516" s="1" t="s">
        <v>973</v>
      </c>
    </row>
    <row r="12517" spans="5:10" ht="15.95" customHeight="1" x14ac:dyDescent="0.15">
      <c r="E12517" s="23">
        <v>541</v>
      </c>
      <c r="F12517" s="23">
        <v>74</v>
      </c>
      <c r="G12517" s="48">
        <f t="shared" si="195"/>
        <v>54110074</v>
      </c>
      <c r="H12517" s="23" t="s">
        <v>163</v>
      </c>
      <c r="I12517" s="23" t="s">
        <v>8187</v>
      </c>
      <c r="J12517" s="1" t="s">
        <v>973</v>
      </c>
    </row>
    <row r="12518" spans="5:10" ht="15.95" customHeight="1" x14ac:dyDescent="0.15">
      <c r="E12518" s="23">
        <v>541</v>
      </c>
      <c r="F12518" s="23">
        <v>75</v>
      </c>
      <c r="G12518" s="48">
        <f t="shared" si="195"/>
        <v>54110075</v>
      </c>
      <c r="H12518" s="23" t="s">
        <v>163</v>
      </c>
      <c r="I12518" s="23" t="s">
        <v>8188</v>
      </c>
      <c r="J12518" s="1" t="s">
        <v>973</v>
      </c>
    </row>
    <row r="12519" spans="5:10" ht="15.95" customHeight="1" x14ac:dyDescent="0.15">
      <c r="E12519" s="23">
        <v>541</v>
      </c>
      <c r="F12519" s="23">
        <v>100</v>
      </c>
      <c r="G12519" s="48">
        <f t="shared" si="195"/>
        <v>54110100</v>
      </c>
      <c r="H12519" s="23" t="s">
        <v>163</v>
      </c>
      <c r="I12519" s="23" t="s">
        <v>1640</v>
      </c>
      <c r="J12519" s="1" t="s">
        <v>973</v>
      </c>
    </row>
    <row r="12520" spans="5:10" ht="15.95" customHeight="1" x14ac:dyDescent="0.15">
      <c r="E12520" s="23">
        <v>541</v>
      </c>
      <c r="F12520" s="23">
        <v>803</v>
      </c>
      <c r="G12520" s="48">
        <f t="shared" si="195"/>
        <v>54110803</v>
      </c>
      <c r="H12520" s="23" t="s">
        <v>163</v>
      </c>
      <c r="I12520" s="23" t="s">
        <v>1556</v>
      </c>
      <c r="J12520" s="1" t="s">
        <v>973</v>
      </c>
    </row>
    <row r="12521" spans="5:10" ht="15.95" customHeight="1" x14ac:dyDescent="0.15">
      <c r="E12521" s="23">
        <v>542</v>
      </c>
      <c r="F12521" s="23">
        <v>201</v>
      </c>
      <c r="G12521" s="48">
        <f t="shared" si="195"/>
        <v>54210201</v>
      </c>
      <c r="H12521" s="23" t="s">
        <v>131</v>
      </c>
      <c r="I12521" s="23" t="s">
        <v>1640</v>
      </c>
      <c r="J12521" s="1" t="s">
        <v>973</v>
      </c>
    </row>
    <row r="12522" spans="5:10" ht="15.95" customHeight="1" x14ac:dyDescent="0.15">
      <c r="E12522" s="23">
        <v>542</v>
      </c>
      <c r="F12522" s="23">
        <v>202</v>
      </c>
      <c r="G12522" s="48">
        <f t="shared" si="195"/>
        <v>54210202</v>
      </c>
      <c r="H12522" s="23" t="s">
        <v>131</v>
      </c>
      <c r="I12522" s="23" t="s">
        <v>5397</v>
      </c>
      <c r="J12522" s="1" t="s">
        <v>973</v>
      </c>
    </row>
    <row r="12523" spans="5:10" ht="15.95" customHeight="1" x14ac:dyDescent="0.15">
      <c r="E12523" s="23">
        <v>542</v>
      </c>
      <c r="F12523" s="23">
        <v>203</v>
      </c>
      <c r="G12523" s="48">
        <f t="shared" si="195"/>
        <v>54210203</v>
      </c>
      <c r="H12523" s="23" t="s">
        <v>131</v>
      </c>
      <c r="I12523" s="23" t="s">
        <v>2002</v>
      </c>
      <c r="J12523" s="1" t="s">
        <v>973</v>
      </c>
    </row>
    <row r="12524" spans="5:10" ht="15.95" customHeight="1" x14ac:dyDescent="0.15">
      <c r="E12524" s="23">
        <v>542</v>
      </c>
      <c r="F12524" s="23">
        <v>204</v>
      </c>
      <c r="G12524" s="48">
        <f t="shared" si="195"/>
        <v>54210204</v>
      </c>
      <c r="H12524" s="23" t="s">
        <v>131</v>
      </c>
      <c r="I12524" s="23" t="s">
        <v>5406</v>
      </c>
      <c r="J12524" s="1" t="s">
        <v>973</v>
      </c>
    </row>
    <row r="12525" spans="5:10" ht="15.95" customHeight="1" x14ac:dyDescent="0.15">
      <c r="E12525" s="23">
        <v>542</v>
      </c>
      <c r="F12525" s="23">
        <v>205</v>
      </c>
      <c r="G12525" s="48">
        <f t="shared" si="195"/>
        <v>54210205</v>
      </c>
      <c r="H12525" s="23" t="s">
        <v>131</v>
      </c>
      <c r="I12525" s="23" t="s">
        <v>1289</v>
      </c>
      <c r="J12525" s="1" t="s">
        <v>973</v>
      </c>
    </row>
    <row r="12526" spans="5:10" ht="15.95" customHeight="1" x14ac:dyDescent="0.15">
      <c r="E12526" s="23">
        <v>542</v>
      </c>
      <c r="F12526" s="23">
        <v>206</v>
      </c>
      <c r="G12526" s="48">
        <f t="shared" si="195"/>
        <v>54210206</v>
      </c>
      <c r="H12526" s="23" t="s">
        <v>131</v>
      </c>
      <c r="I12526" s="23" t="s">
        <v>1989</v>
      </c>
      <c r="J12526" s="1" t="s">
        <v>973</v>
      </c>
    </row>
    <row r="12527" spans="5:10" ht="15.95" customHeight="1" x14ac:dyDescent="0.15">
      <c r="E12527" s="23">
        <v>542</v>
      </c>
      <c r="F12527" s="23">
        <v>207</v>
      </c>
      <c r="G12527" s="48">
        <f t="shared" si="195"/>
        <v>54210207</v>
      </c>
      <c r="H12527" s="23" t="s">
        <v>131</v>
      </c>
      <c r="I12527" s="23" t="s">
        <v>1288</v>
      </c>
      <c r="J12527" s="1" t="s">
        <v>973</v>
      </c>
    </row>
    <row r="12528" spans="5:10" ht="15.95" customHeight="1" x14ac:dyDescent="0.15">
      <c r="E12528" s="23">
        <v>542</v>
      </c>
      <c r="F12528" s="23">
        <v>208</v>
      </c>
      <c r="G12528" s="48">
        <f t="shared" si="195"/>
        <v>54210208</v>
      </c>
      <c r="H12528" s="23" t="s">
        <v>131</v>
      </c>
      <c r="I12528" s="23" t="s">
        <v>2175</v>
      </c>
      <c r="J12528" s="1" t="s">
        <v>973</v>
      </c>
    </row>
    <row r="12529" spans="5:10" ht="15.95" customHeight="1" x14ac:dyDescent="0.15">
      <c r="E12529" s="23">
        <v>542</v>
      </c>
      <c r="F12529" s="23">
        <v>210</v>
      </c>
      <c r="G12529" s="48">
        <f t="shared" si="195"/>
        <v>54210210</v>
      </c>
      <c r="H12529" s="23" t="s">
        <v>131</v>
      </c>
      <c r="I12529" s="23" t="s">
        <v>1994</v>
      </c>
      <c r="J12529" s="1" t="s">
        <v>973</v>
      </c>
    </row>
    <row r="12530" spans="5:10" ht="15.95" customHeight="1" x14ac:dyDescent="0.15">
      <c r="E12530" s="23">
        <v>542</v>
      </c>
      <c r="F12530" s="23">
        <v>211</v>
      </c>
      <c r="G12530" s="48">
        <f t="shared" si="195"/>
        <v>54210211</v>
      </c>
      <c r="H12530" s="23" t="s">
        <v>131</v>
      </c>
      <c r="I12530" s="23" t="s">
        <v>2048</v>
      </c>
      <c r="J12530" s="1" t="s">
        <v>973</v>
      </c>
    </row>
    <row r="12531" spans="5:10" ht="15.95" customHeight="1" x14ac:dyDescent="0.15">
      <c r="E12531" s="23">
        <v>542</v>
      </c>
      <c r="F12531" s="23">
        <v>212</v>
      </c>
      <c r="G12531" s="48">
        <f t="shared" si="195"/>
        <v>54210212</v>
      </c>
      <c r="H12531" s="23" t="s">
        <v>131</v>
      </c>
      <c r="I12531" s="23" t="s">
        <v>8189</v>
      </c>
      <c r="J12531" s="1" t="s">
        <v>973</v>
      </c>
    </row>
    <row r="12532" spans="5:10" ht="15.95" customHeight="1" x14ac:dyDescent="0.15">
      <c r="E12532" s="23">
        <v>542</v>
      </c>
      <c r="F12532" s="23">
        <v>213</v>
      </c>
      <c r="G12532" s="48">
        <f t="shared" si="195"/>
        <v>54210213</v>
      </c>
      <c r="H12532" s="23" t="s">
        <v>131</v>
      </c>
      <c r="I12532" s="23" t="s">
        <v>8190</v>
      </c>
      <c r="J12532" s="1" t="s">
        <v>973</v>
      </c>
    </row>
    <row r="12533" spans="5:10" ht="15.95" customHeight="1" x14ac:dyDescent="0.15">
      <c r="E12533" s="23">
        <v>542</v>
      </c>
      <c r="F12533" s="23">
        <v>214</v>
      </c>
      <c r="G12533" s="48">
        <f t="shared" si="195"/>
        <v>54210214</v>
      </c>
      <c r="H12533" s="23" t="s">
        <v>131</v>
      </c>
      <c r="I12533" s="23" t="s">
        <v>2450</v>
      </c>
      <c r="J12533" s="1" t="s">
        <v>973</v>
      </c>
    </row>
    <row r="12534" spans="5:10" ht="15.95" customHeight="1" x14ac:dyDescent="0.15">
      <c r="E12534" s="23">
        <v>542</v>
      </c>
      <c r="F12534" s="23">
        <v>215</v>
      </c>
      <c r="G12534" s="48">
        <f t="shared" si="195"/>
        <v>54210215</v>
      </c>
      <c r="H12534" s="23" t="s">
        <v>131</v>
      </c>
      <c r="I12534" s="23" t="s">
        <v>2188</v>
      </c>
      <c r="J12534" s="1" t="s">
        <v>973</v>
      </c>
    </row>
    <row r="12535" spans="5:10" ht="15.95" customHeight="1" x14ac:dyDescent="0.15">
      <c r="E12535" s="23">
        <v>542</v>
      </c>
      <c r="F12535" s="23">
        <v>216</v>
      </c>
      <c r="G12535" s="48">
        <f t="shared" si="195"/>
        <v>54210216</v>
      </c>
      <c r="H12535" s="23" t="s">
        <v>131</v>
      </c>
      <c r="I12535" s="23" t="s">
        <v>1969</v>
      </c>
      <c r="J12535" s="1" t="s">
        <v>973</v>
      </c>
    </row>
    <row r="12536" spans="5:10" ht="15.95" customHeight="1" x14ac:dyDescent="0.15">
      <c r="E12536" s="23">
        <v>542</v>
      </c>
      <c r="F12536" s="23">
        <v>217</v>
      </c>
      <c r="G12536" s="48">
        <f t="shared" si="195"/>
        <v>54210217</v>
      </c>
      <c r="H12536" s="23" t="s">
        <v>131</v>
      </c>
      <c r="I12536" s="23" t="s">
        <v>2214</v>
      </c>
      <c r="J12536" s="1" t="s">
        <v>973</v>
      </c>
    </row>
    <row r="12537" spans="5:10" ht="15.95" customHeight="1" x14ac:dyDescent="0.15">
      <c r="E12537" s="23">
        <v>542</v>
      </c>
      <c r="F12537" s="23">
        <v>218</v>
      </c>
      <c r="G12537" s="48">
        <f t="shared" si="195"/>
        <v>54210218</v>
      </c>
      <c r="H12537" s="23" t="s">
        <v>131</v>
      </c>
      <c r="I12537" s="23" t="s">
        <v>3034</v>
      </c>
      <c r="J12537" s="1" t="s">
        <v>973</v>
      </c>
    </row>
    <row r="12538" spans="5:10" ht="15.95" customHeight="1" x14ac:dyDescent="0.15">
      <c r="E12538" s="23">
        <v>542</v>
      </c>
      <c r="F12538" s="23">
        <v>219</v>
      </c>
      <c r="G12538" s="48">
        <f t="shared" si="195"/>
        <v>54210219</v>
      </c>
      <c r="H12538" s="23" t="s">
        <v>131</v>
      </c>
      <c r="I12538" s="23" t="s">
        <v>2712</v>
      </c>
      <c r="J12538" s="1" t="s">
        <v>973</v>
      </c>
    </row>
    <row r="12539" spans="5:10" ht="15.95" customHeight="1" x14ac:dyDescent="0.15">
      <c r="E12539" s="23">
        <v>542</v>
      </c>
      <c r="F12539" s="23">
        <v>220</v>
      </c>
      <c r="G12539" s="48">
        <f t="shared" si="195"/>
        <v>54210220</v>
      </c>
      <c r="H12539" s="23" t="s">
        <v>131</v>
      </c>
      <c r="I12539" s="23" t="s">
        <v>8191</v>
      </c>
      <c r="J12539" s="1" t="s">
        <v>973</v>
      </c>
    </row>
    <row r="12540" spans="5:10" ht="15.95" customHeight="1" x14ac:dyDescent="0.15">
      <c r="E12540" s="23">
        <v>542</v>
      </c>
      <c r="F12540" s="23">
        <v>221</v>
      </c>
      <c r="G12540" s="48">
        <f t="shared" si="195"/>
        <v>54210221</v>
      </c>
      <c r="H12540" s="23" t="s">
        <v>131</v>
      </c>
      <c r="I12540" s="23" t="s">
        <v>2003</v>
      </c>
      <c r="J12540" s="1" t="s">
        <v>973</v>
      </c>
    </row>
    <row r="12541" spans="5:10" ht="15.95" customHeight="1" x14ac:dyDescent="0.15">
      <c r="E12541" s="23">
        <v>542</v>
      </c>
      <c r="F12541" s="23">
        <v>222</v>
      </c>
      <c r="G12541" s="48">
        <f t="shared" si="195"/>
        <v>54210222</v>
      </c>
      <c r="H12541" s="23" t="s">
        <v>131</v>
      </c>
      <c r="I12541" s="23" t="s">
        <v>1991</v>
      </c>
      <c r="J12541" s="1" t="s">
        <v>973</v>
      </c>
    </row>
    <row r="12542" spans="5:10" ht="15.95" customHeight="1" x14ac:dyDescent="0.15">
      <c r="E12542" s="23">
        <v>542</v>
      </c>
      <c r="F12542" s="23">
        <v>223</v>
      </c>
      <c r="G12542" s="48">
        <f t="shared" si="195"/>
        <v>54210223</v>
      </c>
      <c r="H12542" s="23" t="s">
        <v>131</v>
      </c>
      <c r="I12542" s="23" t="s">
        <v>4066</v>
      </c>
      <c r="J12542" s="1" t="s">
        <v>973</v>
      </c>
    </row>
    <row r="12543" spans="5:10" ht="15.95" customHeight="1" x14ac:dyDescent="0.15">
      <c r="E12543" s="23">
        <v>542</v>
      </c>
      <c r="F12543" s="23">
        <v>224</v>
      </c>
      <c r="G12543" s="48">
        <f t="shared" si="195"/>
        <v>54210224</v>
      </c>
      <c r="H12543" s="23" t="s">
        <v>131</v>
      </c>
      <c r="I12543" s="23" t="s">
        <v>8192</v>
      </c>
      <c r="J12543" s="1" t="s">
        <v>973</v>
      </c>
    </row>
    <row r="12544" spans="5:10" ht="15.95" customHeight="1" x14ac:dyDescent="0.15">
      <c r="E12544" s="23">
        <v>542</v>
      </c>
      <c r="F12544" s="23">
        <v>225</v>
      </c>
      <c r="G12544" s="48">
        <f t="shared" si="195"/>
        <v>54210225</v>
      </c>
      <c r="H12544" s="23" t="s">
        <v>131</v>
      </c>
      <c r="I12544" s="23" t="s">
        <v>3518</v>
      </c>
      <c r="J12544" s="1" t="s">
        <v>973</v>
      </c>
    </row>
    <row r="12545" spans="5:10" ht="15.95" customHeight="1" x14ac:dyDescent="0.15">
      <c r="E12545" s="23">
        <v>542</v>
      </c>
      <c r="F12545" s="23">
        <v>226</v>
      </c>
      <c r="G12545" s="48">
        <f t="shared" si="195"/>
        <v>54210226</v>
      </c>
      <c r="H12545" s="23" t="s">
        <v>131</v>
      </c>
      <c r="I12545" s="23" t="s">
        <v>8193</v>
      </c>
      <c r="J12545" s="1" t="s">
        <v>973</v>
      </c>
    </row>
    <row r="12546" spans="5:10" ht="15.95" customHeight="1" x14ac:dyDescent="0.15">
      <c r="E12546" s="23">
        <v>542</v>
      </c>
      <c r="F12546" s="23">
        <v>227</v>
      </c>
      <c r="G12546" s="48">
        <f t="shared" si="195"/>
        <v>54210227</v>
      </c>
      <c r="H12546" s="23" t="s">
        <v>131</v>
      </c>
      <c r="I12546" s="23" t="s">
        <v>1279</v>
      </c>
      <c r="J12546" s="1" t="s">
        <v>973</v>
      </c>
    </row>
    <row r="12547" spans="5:10" ht="15.95" customHeight="1" x14ac:dyDescent="0.15">
      <c r="E12547" s="23">
        <v>542</v>
      </c>
      <c r="F12547" s="23">
        <v>228</v>
      </c>
      <c r="G12547" s="48">
        <f t="shared" si="195"/>
        <v>54210228</v>
      </c>
      <c r="H12547" s="23" t="s">
        <v>131</v>
      </c>
      <c r="I12547" s="23" t="s">
        <v>1995</v>
      </c>
      <c r="J12547" s="1" t="s">
        <v>973</v>
      </c>
    </row>
    <row r="12548" spans="5:10" ht="15.95" customHeight="1" x14ac:dyDescent="0.15">
      <c r="E12548" s="23">
        <v>542</v>
      </c>
      <c r="F12548" s="23">
        <v>229</v>
      </c>
      <c r="G12548" s="48">
        <f t="shared" si="195"/>
        <v>54210229</v>
      </c>
      <c r="H12548" s="23" t="s">
        <v>131</v>
      </c>
      <c r="I12548" s="23" t="s">
        <v>8194</v>
      </c>
      <c r="J12548" s="1" t="s">
        <v>973</v>
      </c>
    </row>
    <row r="12549" spans="5:10" ht="15.95" customHeight="1" x14ac:dyDescent="0.15">
      <c r="E12549" s="23">
        <v>542</v>
      </c>
      <c r="F12549" s="23">
        <v>230</v>
      </c>
      <c r="G12549" s="48">
        <f t="shared" ref="G12549:G12612" si="196">(E12549&amp;(F12549+10000))*1</f>
        <v>54210230</v>
      </c>
      <c r="H12549" s="23" t="s">
        <v>131</v>
      </c>
      <c r="I12549" s="23" t="s">
        <v>2186</v>
      </c>
      <c r="J12549" s="1" t="s">
        <v>973</v>
      </c>
    </row>
    <row r="12550" spans="5:10" ht="15.95" customHeight="1" x14ac:dyDescent="0.15">
      <c r="E12550" s="23">
        <v>542</v>
      </c>
      <c r="F12550" s="23">
        <v>231</v>
      </c>
      <c r="G12550" s="48">
        <f t="shared" si="196"/>
        <v>54210231</v>
      </c>
      <c r="H12550" s="23" t="s">
        <v>131</v>
      </c>
      <c r="I12550" s="23" t="s">
        <v>5027</v>
      </c>
      <c r="J12550" s="1" t="s">
        <v>973</v>
      </c>
    </row>
    <row r="12551" spans="5:10" ht="15.95" customHeight="1" x14ac:dyDescent="0.15">
      <c r="E12551" s="23">
        <v>542</v>
      </c>
      <c r="F12551" s="23">
        <v>232</v>
      </c>
      <c r="G12551" s="48">
        <f t="shared" si="196"/>
        <v>54210232</v>
      </c>
      <c r="H12551" s="23" t="s">
        <v>131</v>
      </c>
      <c r="I12551" s="23" t="s">
        <v>8195</v>
      </c>
      <c r="J12551" s="1" t="s">
        <v>973</v>
      </c>
    </row>
    <row r="12552" spans="5:10" ht="15.95" customHeight="1" x14ac:dyDescent="0.15">
      <c r="E12552" s="23">
        <v>542</v>
      </c>
      <c r="F12552" s="23">
        <v>233</v>
      </c>
      <c r="G12552" s="48">
        <f t="shared" si="196"/>
        <v>54210233</v>
      </c>
      <c r="H12552" s="23" t="s">
        <v>131</v>
      </c>
      <c r="I12552" s="23" t="s">
        <v>1748</v>
      </c>
      <c r="J12552" s="1" t="s">
        <v>973</v>
      </c>
    </row>
    <row r="12553" spans="5:10" ht="15.95" customHeight="1" x14ac:dyDescent="0.15">
      <c r="E12553" s="23">
        <v>542</v>
      </c>
      <c r="F12553" s="23">
        <v>234</v>
      </c>
      <c r="G12553" s="48">
        <f t="shared" si="196"/>
        <v>54210234</v>
      </c>
      <c r="H12553" s="23" t="s">
        <v>131</v>
      </c>
      <c r="I12553" s="23" t="s">
        <v>8196</v>
      </c>
      <c r="J12553" s="1" t="s">
        <v>973</v>
      </c>
    </row>
    <row r="12554" spans="5:10" ht="15.95" customHeight="1" x14ac:dyDescent="0.15">
      <c r="E12554" s="23">
        <v>542</v>
      </c>
      <c r="F12554" s="23">
        <v>235</v>
      </c>
      <c r="G12554" s="48">
        <f t="shared" si="196"/>
        <v>54210235</v>
      </c>
      <c r="H12554" s="23" t="s">
        <v>131</v>
      </c>
      <c r="I12554" s="23" t="s">
        <v>8197</v>
      </c>
      <c r="J12554" s="1" t="s">
        <v>973</v>
      </c>
    </row>
    <row r="12555" spans="5:10" ht="15.95" customHeight="1" x14ac:dyDescent="0.15">
      <c r="E12555" s="23">
        <v>542</v>
      </c>
      <c r="F12555" s="23">
        <v>236</v>
      </c>
      <c r="G12555" s="48">
        <f t="shared" si="196"/>
        <v>54210236</v>
      </c>
      <c r="H12555" s="23" t="s">
        <v>131</v>
      </c>
      <c r="I12555" s="23" t="s">
        <v>5450</v>
      </c>
      <c r="J12555" s="1" t="s">
        <v>973</v>
      </c>
    </row>
    <row r="12556" spans="5:10" ht="15.95" customHeight="1" x14ac:dyDescent="0.15">
      <c r="E12556" s="23">
        <v>542</v>
      </c>
      <c r="F12556" s="23">
        <v>237</v>
      </c>
      <c r="G12556" s="48">
        <f t="shared" si="196"/>
        <v>54210237</v>
      </c>
      <c r="H12556" s="23" t="s">
        <v>131</v>
      </c>
      <c r="I12556" s="23" t="s">
        <v>2517</v>
      </c>
      <c r="J12556" s="1" t="s">
        <v>973</v>
      </c>
    </row>
    <row r="12557" spans="5:10" ht="15.95" customHeight="1" x14ac:dyDescent="0.15">
      <c r="E12557" s="23">
        <v>542</v>
      </c>
      <c r="F12557" s="23">
        <v>239</v>
      </c>
      <c r="G12557" s="48">
        <f t="shared" si="196"/>
        <v>54210239</v>
      </c>
      <c r="H12557" s="23" t="s">
        <v>131</v>
      </c>
      <c r="I12557" s="23" t="s">
        <v>2007</v>
      </c>
      <c r="J12557" s="1" t="s">
        <v>973</v>
      </c>
    </row>
    <row r="12558" spans="5:10" ht="15.95" customHeight="1" x14ac:dyDescent="0.15">
      <c r="E12558" s="23">
        <v>542</v>
      </c>
      <c r="F12558" s="23">
        <v>242</v>
      </c>
      <c r="G12558" s="48">
        <f t="shared" si="196"/>
        <v>54210242</v>
      </c>
      <c r="H12558" s="23" t="s">
        <v>131</v>
      </c>
      <c r="I12558" s="23" t="s">
        <v>1111</v>
      </c>
      <c r="J12558" s="1" t="s">
        <v>973</v>
      </c>
    </row>
    <row r="12559" spans="5:10" ht="15.95" customHeight="1" x14ac:dyDescent="0.15">
      <c r="E12559" s="23">
        <v>542</v>
      </c>
      <c r="F12559" s="23">
        <v>244</v>
      </c>
      <c r="G12559" s="48">
        <f t="shared" si="196"/>
        <v>54210244</v>
      </c>
      <c r="H12559" s="23" t="s">
        <v>131</v>
      </c>
      <c r="I12559" s="23" t="s">
        <v>8198</v>
      </c>
      <c r="J12559" s="1" t="s">
        <v>973</v>
      </c>
    </row>
    <row r="12560" spans="5:10" ht="15.95" customHeight="1" x14ac:dyDescent="0.15">
      <c r="E12560" s="23">
        <v>542</v>
      </c>
      <c r="F12560" s="23">
        <v>245</v>
      </c>
      <c r="G12560" s="48">
        <f t="shared" si="196"/>
        <v>54210245</v>
      </c>
      <c r="H12560" s="23" t="s">
        <v>131</v>
      </c>
      <c r="I12560" s="23" t="s">
        <v>2215</v>
      </c>
      <c r="J12560" s="1" t="s">
        <v>973</v>
      </c>
    </row>
    <row r="12561" spans="5:10" ht="15.95" customHeight="1" x14ac:dyDescent="0.15">
      <c r="E12561" s="23">
        <v>542</v>
      </c>
      <c r="F12561" s="23">
        <v>246</v>
      </c>
      <c r="G12561" s="48">
        <f t="shared" si="196"/>
        <v>54210246</v>
      </c>
      <c r="H12561" s="23" t="s">
        <v>131</v>
      </c>
      <c r="I12561" s="23" t="s">
        <v>5395</v>
      </c>
      <c r="J12561" s="1" t="s">
        <v>973</v>
      </c>
    </row>
    <row r="12562" spans="5:10" ht="15.95" customHeight="1" x14ac:dyDescent="0.15">
      <c r="E12562" s="23">
        <v>542</v>
      </c>
      <c r="F12562" s="23">
        <v>247</v>
      </c>
      <c r="G12562" s="48">
        <f t="shared" si="196"/>
        <v>54210247</v>
      </c>
      <c r="H12562" s="23" t="s">
        <v>131</v>
      </c>
      <c r="I12562" s="23" t="s">
        <v>8199</v>
      </c>
      <c r="J12562" s="1" t="s">
        <v>973</v>
      </c>
    </row>
    <row r="12563" spans="5:10" ht="15.95" customHeight="1" x14ac:dyDescent="0.15">
      <c r="E12563" s="23">
        <v>542</v>
      </c>
      <c r="F12563" s="23">
        <v>248</v>
      </c>
      <c r="G12563" s="48">
        <f t="shared" si="196"/>
        <v>54210248</v>
      </c>
      <c r="H12563" s="23" t="s">
        <v>131</v>
      </c>
      <c r="I12563" s="23" t="s">
        <v>5452</v>
      </c>
      <c r="J12563" s="1" t="s">
        <v>973</v>
      </c>
    </row>
    <row r="12564" spans="5:10" ht="15.95" customHeight="1" x14ac:dyDescent="0.15">
      <c r="E12564" s="23">
        <v>542</v>
      </c>
      <c r="F12564" s="23">
        <v>249</v>
      </c>
      <c r="G12564" s="48">
        <f t="shared" si="196"/>
        <v>54210249</v>
      </c>
      <c r="H12564" s="23" t="s">
        <v>131</v>
      </c>
      <c r="I12564" s="23" t="s">
        <v>2427</v>
      </c>
      <c r="J12564" s="1" t="s">
        <v>973</v>
      </c>
    </row>
    <row r="12565" spans="5:10" ht="15.95" customHeight="1" x14ac:dyDescent="0.15">
      <c r="E12565" s="23">
        <v>542</v>
      </c>
      <c r="F12565" s="23">
        <v>250</v>
      </c>
      <c r="G12565" s="48">
        <f t="shared" si="196"/>
        <v>54210250</v>
      </c>
      <c r="H12565" s="23" t="s">
        <v>131</v>
      </c>
      <c r="I12565" s="23" t="s">
        <v>1979</v>
      </c>
      <c r="J12565" s="1" t="s">
        <v>973</v>
      </c>
    </row>
    <row r="12566" spans="5:10" ht="15.95" customHeight="1" x14ac:dyDescent="0.15">
      <c r="E12566" s="23">
        <v>542</v>
      </c>
      <c r="F12566" s="23">
        <v>252</v>
      </c>
      <c r="G12566" s="48">
        <f t="shared" si="196"/>
        <v>54210252</v>
      </c>
      <c r="H12566" s="23" t="s">
        <v>131</v>
      </c>
      <c r="I12566" s="23" t="s">
        <v>8200</v>
      </c>
      <c r="J12566" s="1" t="s">
        <v>973</v>
      </c>
    </row>
    <row r="12567" spans="5:10" ht="15.95" customHeight="1" x14ac:dyDescent="0.15">
      <c r="E12567" s="23">
        <v>542</v>
      </c>
      <c r="F12567" s="23">
        <v>253</v>
      </c>
      <c r="G12567" s="48">
        <f t="shared" si="196"/>
        <v>54210253</v>
      </c>
      <c r="H12567" s="23" t="s">
        <v>131</v>
      </c>
      <c r="I12567" s="23" t="s">
        <v>2008</v>
      </c>
      <c r="J12567" s="1" t="s">
        <v>973</v>
      </c>
    </row>
    <row r="12568" spans="5:10" ht="15.95" customHeight="1" x14ac:dyDescent="0.15">
      <c r="E12568" s="23">
        <v>542</v>
      </c>
      <c r="F12568" s="23">
        <v>301</v>
      </c>
      <c r="G12568" s="48">
        <f t="shared" si="196"/>
        <v>54210301</v>
      </c>
      <c r="H12568" s="23" t="s">
        <v>131</v>
      </c>
      <c r="I12568" s="23" t="s">
        <v>1301</v>
      </c>
      <c r="J12568" s="1" t="s">
        <v>973</v>
      </c>
    </row>
    <row r="12569" spans="5:10" ht="15.95" customHeight="1" x14ac:dyDescent="0.15">
      <c r="E12569" s="23">
        <v>542</v>
      </c>
      <c r="F12569" s="23">
        <v>302</v>
      </c>
      <c r="G12569" s="48">
        <f t="shared" si="196"/>
        <v>54210302</v>
      </c>
      <c r="H12569" s="23" t="s">
        <v>131</v>
      </c>
      <c r="I12569" s="23" t="s">
        <v>2071</v>
      </c>
      <c r="J12569" s="1" t="s">
        <v>973</v>
      </c>
    </row>
    <row r="12570" spans="5:10" ht="15.95" customHeight="1" x14ac:dyDescent="0.15">
      <c r="E12570" s="23">
        <v>542</v>
      </c>
      <c r="F12570" s="23">
        <v>303</v>
      </c>
      <c r="G12570" s="48">
        <f t="shared" si="196"/>
        <v>54210303</v>
      </c>
      <c r="H12570" s="23" t="s">
        <v>131</v>
      </c>
      <c r="I12570" s="23" t="s">
        <v>2238</v>
      </c>
      <c r="J12570" s="1" t="s">
        <v>973</v>
      </c>
    </row>
    <row r="12571" spans="5:10" ht="15.95" customHeight="1" x14ac:dyDescent="0.15">
      <c r="E12571" s="23">
        <v>542</v>
      </c>
      <c r="F12571" s="23">
        <v>304</v>
      </c>
      <c r="G12571" s="48">
        <f t="shared" si="196"/>
        <v>54210304</v>
      </c>
      <c r="H12571" s="23" t="s">
        <v>131</v>
      </c>
      <c r="I12571" s="23" t="s">
        <v>1304</v>
      </c>
      <c r="J12571" s="1" t="s">
        <v>973</v>
      </c>
    </row>
    <row r="12572" spans="5:10" ht="15.95" customHeight="1" x14ac:dyDescent="0.15">
      <c r="E12572" s="23">
        <v>542</v>
      </c>
      <c r="F12572" s="23">
        <v>305</v>
      </c>
      <c r="G12572" s="48">
        <f t="shared" si="196"/>
        <v>54210305</v>
      </c>
      <c r="H12572" s="23" t="s">
        <v>131</v>
      </c>
      <c r="I12572" s="23" t="s">
        <v>1968</v>
      </c>
      <c r="J12572" s="1" t="s">
        <v>973</v>
      </c>
    </row>
    <row r="12573" spans="5:10" ht="15.95" customHeight="1" x14ac:dyDescent="0.15">
      <c r="E12573" s="23">
        <v>542</v>
      </c>
      <c r="F12573" s="23">
        <v>306</v>
      </c>
      <c r="G12573" s="48">
        <f t="shared" si="196"/>
        <v>54210306</v>
      </c>
      <c r="H12573" s="23" t="s">
        <v>131</v>
      </c>
      <c r="I12573" s="23" t="s">
        <v>1303</v>
      </c>
      <c r="J12573" s="1" t="s">
        <v>973</v>
      </c>
    </row>
    <row r="12574" spans="5:10" ht="15.95" customHeight="1" x14ac:dyDescent="0.15">
      <c r="E12574" s="23">
        <v>542</v>
      </c>
      <c r="F12574" s="23">
        <v>307</v>
      </c>
      <c r="G12574" s="48">
        <f t="shared" si="196"/>
        <v>54210307</v>
      </c>
      <c r="H12574" s="23" t="s">
        <v>131</v>
      </c>
      <c r="I12574" s="23" t="s">
        <v>1967</v>
      </c>
      <c r="J12574" s="1" t="s">
        <v>973</v>
      </c>
    </row>
    <row r="12575" spans="5:10" ht="15.95" customHeight="1" x14ac:dyDescent="0.15">
      <c r="E12575" s="23">
        <v>542</v>
      </c>
      <c r="F12575" s="23">
        <v>309</v>
      </c>
      <c r="G12575" s="48">
        <f t="shared" si="196"/>
        <v>54210309</v>
      </c>
      <c r="H12575" s="23" t="s">
        <v>131</v>
      </c>
      <c r="I12575" s="23" t="s">
        <v>2016</v>
      </c>
      <c r="J12575" s="1" t="s">
        <v>973</v>
      </c>
    </row>
    <row r="12576" spans="5:10" ht="15.95" customHeight="1" x14ac:dyDescent="0.15">
      <c r="E12576" s="23">
        <v>542</v>
      </c>
      <c r="F12576" s="23">
        <v>310</v>
      </c>
      <c r="G12576" s="48">
        <f t="shared" si="196"/>
        <v>54210310</v>
      </c>
      <c r="H12576" s="23" t="s">
        <v>131</v>
      </c>
      <c r="I12576" s="23" t="s">
        <v>2135</v>
      </c>
      <c r="J12576" s="1" t="s">
        <v>973</v>
      </c>
    </row>
    <row r="12577" spans="5:10" ht="15.95" customHeight="1" x14ac:dyDescent="0.15">
      <c r="E12577" s="23">
        <v>542</v>
      </c>
      <c r="F12577" s="23">
        <v>311</v>
      </c>
      <c r="G12577" s="48">
        <f t="shared" si="196"/>
        <v>54210311</v>
      </c>
      <c r="H12577" s="23" t="s">
        <v>131</v>
      </c>
      <c r="I12577" s="23" t="s">
        <v>6656</v>
      </c>
      <c r="J12577" s="1" t="s">
        <v>973</v>
      </c>
    </row>
    <row r="12578" spans="5:10" ht="15.95" customHeight="1" x14ac:dyDescent="0.15">
      <c r="E12578" s="23">
        <v>542</v>
      </c>
      <c r="F12578" s="23">
        <v>312</v>
      </c>
      <c r="G12578" s="48">
        <f t="shared" si="196"/>
        <v>54210312</v>
      </c>
      <c r="H12578" s="23" t="s">
        <v>131</v>
      </c>
      <c r="I12578" s="23" t="s">
        <v>6060</v>
      </c>
      <c r="J12578" s="1" t="s">
        <v>973</v>
      </c>
    </row>
    <row r="12579" spans="5:10" ht="15.95" customHeight="1" x14ac:dyDescent="0.15">
      <c r="E12579" s="23">
        <v>542</v>
      </c>
      <c r="F12579" s="23">
        <v>316</v>
      </c>
      <c r="G12579" s="48">
        <f t="shared" si="196"/>
        <v>54210316</v>
      </c>
      <c r="H12579" s="23" t="s">
        <v>131</v>
      </c>
      <c r="I12579" s="23" t="s">
        <v>8202</v>
      </c>
      <c r="J12579" s="1" t="s">
        <v>973</v>
      </c>
    </row>
    <row r="12580" spans="5:10" ht="15.95" customHeight="1" x14ac:dyDescent="0.15">
      <c r="E12580" s="23">
        <v>542</v>
      </c>
      <c r="F12580" s="23">
        <v>317</v>
      </c>
      <c r="G12580" s="48">
        <f t="shared" si="196"/>
        <v>54210317</v>
      </c>
      <c r="H12580" s="23" t="s">
        <v>131</v>
      </c>
      <c r="I12580" s="23" t="s">
        <v>2527</v>
      </c>
      <c r="J12580" s="1" t="s">
        <v>973</v>
      </c>
    </row>
    <row r="12581" spans="5:10" ht="15.95" customHeight="1" x14ac:dyDescent="0.15">
      <c r="E12581" s="23">
        <v>542</v>
      </c>
      <c r="F12581" s="23">
        <v>318</v>
      </c>
      <c r="G12581" s="48">
        <f t="shared" si="196"/>
        <v>54210318</v>
      </c>
      <c r="H12581" s="23" t="s">
        <v>131</v>
      </c>
      <c r="I12581" s="23" t="s">
        <v>1537</v>
      </c>
      <c r="J12581" s="1" t="s">
        <v>973</v>
      </c>
    </row>
    <row r="12582" spans="5:10" ht="15.95" customHeight="1" x14ac:dyDescent="0.15">
      <c r="E12582" s="23">
        <v>542</v>
      </c>
      <c r="F12582" s="23">
        <v>319</v>
      </c>
      <c r="G12582" s="48">
        <f t="shared" si="196"/>
        <v>54210319</v>
      </c>
      <c r="H12582" s="23" t="s">
        <v>131</v>
      </c>
      <c r="I12582" s="23" t="s">
        <v>5296</v>
      </c>
      <c r="J12582" s="1" t="s">
        <v>973</v>
      </c>
    </row>
    <row r="12583" spans="5:10" ht="15.95" customHeight="1" x14ac:dyDescent="0.15">
      <c r="E12583" s="23">
        <v>542</v>
      </c>
      <c r="F12583" s="23">
        <v>320</v>
      </c>
      <c r="G12583" s="48">
        <f t="shared" si="196"/>
        <v>54210320</v>
      </c>
      <c r="H12583" s="23" t="s">
        <v>131</v>
      </c>
      <c r="I12583" s="23" t="s">
        <v>2207</v>
      </c>
      <c r="J12583" s="1" t="s">
        <v>973</v>
      </c>
    </row>
    <row r="12584" spans="5:10" ht="15.95" customHeight="1" x14ac:dyDescent="0.15">
      <c r="E12584" s="23">
        <v>542</v>
      </c>
      <c r="F12584" s="23">
        <v>321</v>
      </c>
      <c r="G12584" s="48">
        <f t="shared" si="196"/>
        <v>54210321</v>
      </c>
      <c r="H12584" s="23" t="s">
        <v>131</v>
      </c>
      <c r="I12584" s="23" t="s">
        <v>1851</v>
      </c>
      <c r="J12584" s="1" t="s">
        <v>973</v>
      </c>
    </row>
    <row r="12585" spans="5:10" ht="15.95" customHeight="1" x14ac:dyDescent="0.15">
      <c r="E12585" s="23">
        <v>542</v>
      </c>
      <c r="F12585" s="23">
        <v>322</v>
      </c>
      <c r="G12585" s="48">
        <f t="shared" si="196"/>
        <v>54210322</v>
      </c>
      <c r="H12585" s="23" t="s">
        <v>131</v>
      </c>
      <c r="I12585" s="23" t="s">
        <v>8203</v>
      </c>
      <c r="J12585" s="1" t="s">
        <v>973</v>
      </c>
    </row>
    <row r="12586" spans="5:10" ht="15.95" customHeight="1" x14ac:dyDescent="0.15">
      <c r="E12586" s="23">
        <v>542</v>
      </c>
      <c r="F12586" s="23">
        <v>323</v>
      </c>
      <c r="G12586" s="48">
        <f t="shared" si="196"/>
        <v>54210323</v>
      </c>
      <c r="H12586" s="23" t="s">
        <v>131</v>
      </c>
      <c r="I12586" s="23" t="s">
        <v>8204</v>
      </c>
      <c r="J12586" s="1" t="s">
        <v>973</v>
      </c>
    </row>
    <row r="12587" spans="5:10" ht="15.95" customHeight="1" x14ac:dyDescent="0.15">
      <c r="E12587" s="23">
        <v>542</v>
      </c>
      <c r="F12587" s="23">
        <v>324</v>
      </c>
      <c r="G12587" s="48">
        <f t="shared" si="196"/>
        <v>54210324</v>
      </c>
      <c r="H12587" s="23" t="s">
        <v>131</v>
      </c>
      <c r="I12587" s="23" t="s">
        <v>8205</v>
      </c>
      <c r="J12587" s="1" t="s">
        <v>973</v>
      </c>
    </row>
    <row r="12588" spans="5:10" ht="15.95" customHeight="1" x14ac:dyDescent="0.15">
      <c r="E12588" s="23">
        <v>542</v>
      </c>
      <c r="F12588" s="23">
        <v>325</v>
      </c>
      <c r="G12588" s="48">
        <f t="shared" si="196"/>
        <v>54210325</v>
      </c>
      <c r="H12588" s="23" t="s">
        <v>131</v>
      </c>
      <c r="I12588" s="23" t="s">
        <v>5394</v>
      </c>
      <c r="J12588" s="1" t="s">
        <v>973</v>
      </c>
    </row>
    <row r="12589" spans="5:10" ht="15.95" customHeight="1" x14ac:dyDescent="0.15">
      <c r="E12589" s="23">
        <v>542</v>
      </c>
      <c r="F12589" s="23">
        <v>326</v>
      </c>
      <c r="G12589" s="48">
        <f t="shared" si="196"/>
        <v>54210326</v>
      </c>
      <c r="H12589" s="23" t="s">
        <v>131</v>
      </c>
      <c r="I12589" s="23" t="s">
        <v>1975</v>
      </c>
      <c r="J12589" s="1" t="s">
        <v>973</v>
      </c>
    </row>
    <row r="12590" spans="5:10" ht="15.95" customHeight="1" x14ac:dyDescent="0.15">
      <c r="E12590" s="23">
        <v>542</v>
      </c>
      <c r="F12590" s="23">
        <v>327</v>
      </c>
      <c r="G12590" s="48">
        <f t="shared" si="196"/>
        <v>54210327</v>
      </c>
      <c r="H12590" s="23" t="s">
        <v>131</v>
      </c>
      <c r="I12590" s="23" t="s">
        <v>8206</v>
      </c>
      <c r="J12590" s="1" t="s">
        <v>973</v>
      </c>
    </row>
    <row r="12591" spans="5:10" ht="15.95" customHeight="1" x14ac:dyDescent="0.15">
      <c r="E12591" s="23">
        <v>542</v>
      </c>
      <c r="F12591" s="23">
        <v>328</v>
      </c>
      <c r="G12591" s="48">
        <f t="shared" si="196"/>
        <v>54210328</v>
      </c>
      <c r="H12591" s="23" t="s">
        <v>131</v>
      </c>
      <c r="I12591" s="23" t="s">
        <v>2191</v>
      </c>
      <c r="J12591" s="1" t="s">
        <v>973</v>
      </c>
    </row>
    <row r="12592" spans="5:10" ht="15.95" customHeight="1" x14ac:dyDescent="0.15">
      <c r="E12592" s="23">
        <v>542</v>
      </c>
      <c r="F12592" s="23">
        <v>329</v>
      </c>
      <c r="G12592" s="48">
        <f t="shared" si="196"/>
        <v>54210329</v>
      </c>
      <c r="H12592" s="23" t="s">
        <v>131</v>
      </c>
      <c r="I12592" s="23" t="s">
        <v>2027</v>
      </c>
      <c r="J12592" s="1" t="s">
        <v>973</v>
      </c>
    </row>
    <row r="12593" spans="5:10" ht="15.95" customHeight="1" x14ac:dyDescent="0.15">
      <c r="E12593" s="23">
        <v>542</v>
      </c>
      <c r="F12593" s="23">
        <v>330</v>
      </c>
      <c r="G12593" s="48">
        <f t="shared" si="196"/>
        <v>54210330</v>
      </c>
      <c r="H12593" s="23" t="s">
        <v>131</v>
      </c>
      <c r="I12593" s="23" t="s">
        <v>8207</v>
      </c>
      <c r="J12593" s="1" t="s">
        <v>973</v>
      </c>
    </row>
    <row r="12594" spans="5:10" ht="15.95" customHeight="1" x14ac:dyDescent="0.15">
      <c r="E12594" s="23">
        <v>542</v>
      </c>
      <c r="F12594" s="23">
        <v>331</v>
      </c>
      <c r="G12594" s="48">
        <f t="shared" si="196"/>
        <v>54210331</v>
      </c>
      <c r="H12594" s="23" t="s">
        <v>131</v>
      </c>
      <c r="I12594" s="23" t="s">
        <v>2044</v>
      </c>
      <c r="J12594" s="1" t="s">
        <v>973</v>
      </c>
    </row>
    <row r="12595" spans="5:10" ht="15.95" customHeight="1" x14ac:dyDescent="0.15">
      <c r="E12595" s="23">
        <v>542</v>
      </c>
      <c r="F12595" s="23">
        <v>332</v>
      </c>
      <c r="G12595" s="48">
        <f t="shared" si="196"/>
        <v>54210332</v>
      </c>
      <c r="H12595" s="23" t="s">
        <v>131</v>
      </c>
      <c r="I12595" s="23" t="s">
        <v>5318</v>
      </c>
      <c r="J12595" s="1" t="s">
        <v>973</v>
      </c>
    </row>
    <row r="12596" spans="5:10" ht="15.95" customHeight="1" x14ac:dyDescent="0.15">
      <c r="E12596" s="23">
        <v>542</v>
      </c>
      <c r="F12596" s="23">
        <v>333</v>
      </c>
      <c r="G12596" s="48">
        <f t="shared" si="196"/>
        <v>54210333</v>
      </c>
      <c r="H12596" s="23" t="s">
        <v>131</v>
      </c>
      <c r="I12596" s="23" t="s">
        <v>8208</v>
      </c>
      <c r="J12596" s="1" t="s">
        <v>973</v>
      </c>
    </row>
    <row r="12597" spans="5:10" ht="15.95" customHeight="1" x14ac:dyDescent="0.15">
      <c r="E12597" s="23">
        <v>542</v>
      </c>
      <c r="F12597" s="23">
        <v>334</v>
      </c>
      <c r="G12597" s="48">
        <f t="shared" si="196"/>
        <v>54210334</v>
      </c>
      <c r="H12597" s="23" t="s">
        <v>131</v>
      </c>
      <c r="I12597" s="23" t="s">
        <v>8209</v>
      </c>
      <c r="J12597" s="1" t="s">
        <v>973</v>
      </c>
    </row>
    <row r="12598" spans="5:10" ht="15.95" customHeight="1" x14ac:dyDescent="0.15">
      <c r="E12598" s="23">
        <v>542</v>
      </c>
      <c r="F12598" s="23">
        <v>335</v>
      </c>
      <c r="G12598" s="48">
        <f t="shared" si="196"/>
        <v>54210335</v>
      </c>
      <c r="H12598" s="23" t="s">
        <v>131</v>
      </c>
      <c r="I12598" s="23" t="s">
        <v>1978</v>
      </c>
      <c r="J12598" s="1" t="s">
        <v>973</v>
      </c>
    </row>
    <row r="12599" spans="5:10" ht="15.95" customHeight="1" x14ac:dyDescent="0.15">
      <c r="E12599" s="23">
        <v>542</v>
      </c>
      <c r="F12599" s="23">
        <v>336</v>
      </c>
      <c r="G12599" s="48">
        <f t="shared" si="196"/>
        <v>54210336</v>
      </c>
      <c r="H12599" s="23" t="s">
        <v>131</v>
      </c>
      <c r="I12599" s="23" t="s">
        <v>2227</v>
      </c>
      <c r="J12599" s="1" t="s">
        <v>973</v>
      </c>
    </row>
    <row r="12600" spans="5:10" ht="15.95" customHeight="1" x14ac:dyDescent="0.15">
      <c r="E12600" s="23">
        <v>542</v>
      </c>
      <c r="F12600" s="23">
        <v>338</v>
      </c>
      <c r="G12600" s="48">
        <f t="shared" si="196"/>
        <v>54210338</v>
      </c>
      <c r="H12600" s="23" t="s">
        <v>131</v>
      </c>
      <c r="I12600" s="23" t="s">
        <v>1966</v>
      </c>
      <c r="J12600" s="1" t="s">
        <v>973</v>
      </c>
    </row>
    <row r="12601" spans="5:10" ht="15.95" customHeight="1" x14ac:dyDescent="0.15">
      <c r="E12601" s="23">
        <v>542</v>
      </c>
      <c r="F12601" s="23">
        <v>339</v>
      </c>
      <c r="G12601" s="48">
        <f t="shared" si="196"/>
        <v>54210339</v>
      </c>
      <c r="H12601" s="23" t="s">
        <v>131</v>
      </c>
      <c r="I12601" s="23" t="s">
        <v>7148</v>
      </c>
      <c r="J12601" s="1" t="s">
        <v>973</v>
      </c>
    </row>
    <row r="12602" spans="5:10" ht="15.95" customHeight="1" x14ac:dyDescent="0.15">
      <c r="E12602" s="23">
        <v>542</v>
      </c>
      <c r="F12602" s="23">
        <v>340</v>
      </c>
      <c r="G12602" s="48">
        <f t="shared" si="196"/>
        <v>54210340</v>
      </c>
      <c r="H12602" s="23" t="s">
        <v>131</v>
      </c>
      <c r="I12602" s="23" t="s">
        <v>8211</v>
      </c>
      <c r="J12602" s="1" t="s">
        <v>973</v>
      </c>
    </row>
    <row r="12603" spans="5:10" ht="15.95" customHeight="1" x14ac:dyDescent="0.15">
      <c r="E12603" s="23">
        <v>542</v>
      </c>
      <c r="F12603" s="23">
        <v>401</v>
      </c>
      <c r="G12603" s="48">
        <f t="shared" si="196"/>
        <v>54210401</v>
      </c>
      <c r="H12603" s="23" t="s">
        <v>131</v>
      </c>
      <c r="I12603" s="23" t="s">
        <v>1300</v>
      </c>
      <c r="J12603" s="1" t="s">
        <v>973</v>
      </c>
    </row>
    <row r="12604" spans="5:10" ht="15.95" customHeight="1" x14ac:dyDescent="0.15">
      <c r="E12604" s="23">
        <v>542</v>
      </c>
      <c r="F12604" s="23">
        <v>402</v>
      </c>
      <c r="G12604" s="48">
        <f t="shared" si="196"/>
        <v>54210402</v>
      </c>
      <c r="H12604" s="23" t="s">
        <v>131</v>
      </c>
      <c r="I12604" s="23" t="s">
        <v>1302</v>
      </c>
      <c r="J12604" s="1" t="s">
        <v>973</v>
      </c>
    </row>
    <row r="12605" spans="5:10" ht="15.95" customHeight="1" x14ac:dyDescent="0.15">
      <c r="E12605" s="23">
        <v>542</v>
      </c>
      <c r="F12605" s="23">
        <v>403</v>
      </c>
      <c r="G12605" s="48">
        <f t="shared" si="196"/>
        <v>54210403</v>
      </c>
      <c r="H12605" s="23" t="s">
        <v>131</v>
      </c>
      <c r="I12605" s="23" t="s">
        <v>2083</v>
      </c>
      <c r="J12605" s="1" t="s">
        <v>973</v>
      </c>
    </row>
    <row r="12606" spans="5:10" ht="15.95" customHeight="1" x14ac:dyDescent="0.15">
      <c r="E12606" s="23">
        <v>542</v>
      </c>
      <c r="F12606" s="23">
        <v>404</v>
      </c>
      <c r="G12606" s="48">
        <f t="shared" si="196"/>
        <v>54210404</v>
      </c>
      <c r="H12606" s="23" t="s">
        <v>131</v>
      </c>
      <c r="I12606" s="23" t="s">
        <v>2076</v>
      </c>
      <c r="J12606" s="1" t="s">
        <v>973</v>
      </c>
    </row>
    <row r="12607" spans="5:10" ht="15.95" customHeight="1" x14ac:dyDescent="0.15">
      <c r="E12607" s="23">
        <v>542</v>
      </c>
      <c r="F12607" s="23">
        <v>405</v>
      </c>
      <c r="G12607" s="48">
        <f t="shared" si="196"/>
        <v>54210405</v>
      </c>
      <c r="H12607" s="23" t="s">
        <v>131</v>
      </c>
      <c r="I12607" s="23" t="s">
        <v>2128</v>
      </c>
      <c r="J12607" s="1" t="s">
        <v>973</v>
      </c>
    </row>
    <row r="12608" spans="5:10" ht="15.95" customHeight="1" x14ac:dyDescent="0.15">
      <c r="E12608" s="23">
        <v>542</v>
      </c>
      <c r="F12608" s="23">
        <v>406</v>
      </c>
      <c r="G12608" s="48">
        <f t="shared" si="196"/>
        <v>54210406</v>
      </c>
      <c r="H12608" s="23" t="s">
        <v>131</v>
      </c>
      <c r="I12608" s="23" t="s">
        <v>1749</v>
      </c>
      <c r="J12608" s="1" t="s">
        <v>973</v>
      </c>
    </row>
    <row r="12609" spans="5:10" ht="15.95" customHeight="1" x14ac:dyDescent="0.15">
      <c r="E12609" s="23">
        <v>542</v>
      </c>
      <c r="F12609" s="23">
        <v>407</v>
      </c>
      <c r="G12609" s="48">
        <f t="shared" si="196"/>
        <v>54210407</v>
      </c>
      <c r="H12609" s="23" t="s">
        <v>131</v>
      </c>
      <c r="I12609" s="23" t="s">
        <v>2057</v>
      </c>
      <c r="J12609" s="1" t="s">
        <v>973</v>
      </c>
    </row>
    <row r="12610" spans="5:10" ht="15.95" customHeight="1" x14ac:dyDescent="0.15">
      <c r="E12610" s="23">
        <v>542</v>
      </c>
      <c r="F12610" s="23">
        <v>409</v>
      </c>
      <c r="G12610" s="48">
        <f t="shared" si="196"/>
        <v>54210409</v>
      </c>
      <c r="H12610" s="23" t="s">
        <v>131</v>
      </c>
      <c r="I12610" s="23" t="s">
        <v>1305</v>
      </c>
      <c r="J12610" s="1" t="s">
        <v>973</v>
      </c>
    </row>
    <row r="12611" spans="5:10" ht="15.95" customHeight="1" x14ac:dyDescent="0.15">
      <c r="E12611" s="23">
        <v>542</v>
      </c>
      <c r="F12611" s="23">
        <v>410</v>
      </c>
      <c r="G12611" s="48">
        <f t="shared" si="196"/>
        <v>54210410</v>
      </c>
      <c r="H12611" s="23" t="s">
        <v>131</v>
      </c>
      <c r="I12611" s="23" t="s">
        <v>8212</v>
      </c>
      <c r="J12611" s="1" t="s">
        <v>973</v>
      </c>
    </row>
    <row r="12612" spans="5:10" ht="15.95" customHeight="1" x14ac:dyDescent="0.15">
      <c r="E12612" s="23">
        <v>542</v>
      </c>
      <c r="F12612" s="23">
        <v>411</v>
      </c>
      <c r="G12612" s="48">
        <f t="shared" si="196"/>
        <v>54210411</v>
      </c>
      <c r="H12612" s="23" t="s">
        <v>131</v>
      </c>
      <c r="I12612" s="23" t="s">
        <v>2054</v>
      </c>
      <c r="J12612" s="1" t="s">
        <v>973</v>
      </c>
    </row>
    <row r="12613" spans="5:10" ht="15.95" customHeight="1" x14ac:dyDescent="0.15">
      <c r="E12613" s="23">
        <v>542</v>
      </c>
      <c r="F12613" s="23">
        <v>412</v>
      </c>
      <c r="G12613" s="48">
        <f t="shared" ref="G12613:G12676" si="197">(E12613&amp;(F12613+10000))*1</f>
        <v>54210412</v>
      </c>
      <c r="H12613" s="23" t="s">
        <v>131</v>
      </c>
      <c r="I12613" s="23" t="s">
        <v>5128</v>
      </c>
      <c r="J12613" s="1" t="s">
        <v>973</v>
      </c>
    </row>
    <row r="12614" spans="5:10" ht="15.95" customHeight="1" x14ac:dyDescent="0.15">
      <c r="E12614" s="23">
        <v>542</v>
      </c>
      <c r="F12614" s="23">
        <v>413</v>
      </c>
      <c r="G12614" s="48">
        <f t="shared" si="197"/>
        <v>54210413</v>
      </c>
      <c r="H12614" s="23" t="s">
        <v>131</v>
      </c>
      <c r="I12614" s="23" t="s">
        <v>8213</v>
      </c>
      <c r="J12614" s="1" t="s">
        <v>973</v>
      </c>
    </row>
    <row r="12615" spans="5:10" ht="15.95" customHeight="1" x14ac:dyDescent="0.15">
      <c r="E12615" s="23">
        <v>542</v>
      </c>
      <c r="F12615" s="23">
        <v>414</v>
      </c>
      <c r="G12615" s="48">
        <f t="shared" si="197"/>
        <v>54210414</v>
      </c>
      <c r="H12615" s="23" t="s">
        <v>131</v>
      </c>
      <c r="I12615" s="23" t="s">
        <v>8214</v>
      </c>
      <c r="J12615" s="1" t="s">
        <v>973</v>
      </c>
    </row>
    <row r="12616" spans="5:10" ht="15.95" customHeight="1" x14ac:dyDescent="0.15">
      <c r="E12616" s="23">
        <v>542</v>
      </c>
      <c r="F12616" s="23">
        <v>415</v>
      </c>
      <c r="G12616" s="48">
        <f t="shared" si="197"/>
        <v>54210415</v>
      </c>
      <c r="H12616" s="23" t="s">
        <v>131</v>
      </c>
      <c r="I12616" s="23" t="s">
        <v>2051</v>
      </c>
      <c r="J12616" s="1" t="s">
        <v>973</v>
      </c>
    </row>
    <row r="12617" spans="5:10" ht="15.95" customHeight="1" x14ac:dyDescent="0.15">
      <c r="E12617" s="23">
        <v>542</v>
      </c>
      <c r="F12617" s="23">
        <v>417</v>
      </c>
      <c r="G12617" s="48">
        <f t="shared" si="197"/>
        <v>54210417</v>
      </c>
      <c r="H12617" s="23" t="s">
        <v>131</v>
      </c>
      <c r="I12617" s="23" t="s">
        <v>8216</v>
      </c>
      <c r="J12617" s="1" t="s">
        <v>973</v>
      </c>
    </row>
    <row r="12618" spans="5:10" ht="15.95" customHeight="1" x14ac:dyDescent="0.15">
      <c r="E12618" s="23">
        <v>542</v>
      </c>
      <c r="F12618" s="23">
        <v>501</v>
      </c>
      <c r="G12618" s="48">
        <f t="shared" si="197"/>
        <v>54210501</v>
      </c>
      <c r="H12618" s="23" t="s">
        <v>131</v>
      </c>
      <c r="I12618" s="23" t="s">
        <v>2150</v>
      </c>
      <c r="J12618" s="1" t="s">
        <v>973</v>
      </c>
    </row>
    <row r="12619" spans="5:10" ht="15.95" customHeight="1" x14ac:dyDescent="0.15">
      <c r="E12619" s="23">
        <v>542</v>
      </c>
      <c r="F12619" s="23">
        <v>502</v>
      </c>
      <c r="G12619" s="48">
        <f t="shared" si="197"/>
        <v>54210502</v>
      </c>
      <c r="H12619" s="23" t="s">
        <v>131</v>
      </c>
      <c r="I12619" s="23" t="s">
        <v>1285</v>
      </c>
      <c r="J12619" s="1" t="s">
        <v>973</v>
      </c>
    </row>
    <row r="12620" spans="5:10" ht="15.95" customHeight="1" x14ac:dyDescent="0.15">
      <c r="E12620" s="23">
        <v>542</v>
      </c>
      <c r="F12620" s="23">
        <v>505</v>
      </c>
      <c r="G12620" s="48">
        <f t="shared" si="197"/>
        <v>54210505</v>
      </c>
      <c r="H12620" s="23" t="s">
        <v>131</v>
      </c>
      <c r="I12620" s="23" t="s">
        <v>2218</v>
      </c>
      <c r="J12620" s="1" t="s">
        <v>973</v>
      </c>
    </row>
    <row r="12621" spans="5:10" ht="15.95" customHeight="1" x14ac:dyDescent="0.15">
      <c r="E12621" s="23">
        <v>542</v>
      </c>
      <c r="F12621" s="23">
        <v>602</v>
      </c>
      <c r="G12621" s="48">
        <f t="shared" si="197"/>
        <v>54210602</v>
      </c>
      <c r="H12621" s="23" t="s">
        <v>131</v>
      </c>
      <c r="I12621" s="23" t="s">
        <v>1311</v>
      </c>
      <c r="J12621" s="1" t="s">
        <v>973</v>
      </c>
    </row>
    <row r="12622" spans="5:10" ht="15.95" customHeight="1" x14ac:dyDescent="0.15">
      <c r="E12622" s="23">
        <v>542</v>
      </c>
      <c r="F12622" s="23">
        <v>605</v>
      </c>
      <c r="G12622" s="48">
        <f t="shared" si="197"/>
        <v>54210605</v>
      </c>
      <c r="H12622" s="23" t="s">
        <v>131</v>
      </c>
      <c r="I12622" s="23" t="s">
        <v>2122</v>
      </c>
      <c r="J12622" s="1" t="s">
        <v>973</v>
      </c>
    </row>
    <row r="12623" spans="5:10" ht="15.95" customHeight="1" x14ac:dyDescent="0.15">
      <c r="E12623" s="23">
        <v>542</v>
      </c>
      <c r="F12623" s="23">
        <v>701</v>
      </c>
      <c r="G12623" s="48">
        <f t="shared" si="197"/>
        <v>54210701</v>
      </c>
      <c r="H12623" s="23" t="s">
        <v>131</v>
      </c>
      <c r="I12623" s="23" t="s">
        <v>1416</v>
      </c>
      <c r="J12623" s="1" t="s">
        <v>973</v>
      </c>
    </row>
    <row r="12624" spans="5:10" ht="15.95" customHeight="1" x14ac:dyDescent="0.15">
      <c r="E12624" s="23">
        <v>542</v>
      </c>
      <c r="F12624" s="23">
        <v>801</v>
      </c>
      <c r="G12624" s="48">
        <f t="shared" si="197"/>
        <v>54210801</v>
      </c>
      <c r="H12624" s="23" t="s">
        <v>131</v>
      </c>
      <c r="I12624" s="23" t="s">
        <v>1293</v>
      </c>
      <c r="J12624" s="1" t="s">
        <v>973</v>
      </c>
    </row>
    <row r="12625" spans="5:10" ht="15.95" customHeight="1" x14ac:dyDescent="0.15">
      <c r="E12625" s="23">
        <v>542</v>
      </c>
      <c r="F12625" s="23">
        <v>810</v>
      </c>
      <c r="G12625" s="48">
        <f t="shared" si="197"/>
        <v>54210810</v>
      </c>
      <c r="H12625" s="23" t="s">
        <v>131</v>
      </c>
      <c r="I12625" s="23" t="s">
        <v>1273</v>
      </c>
      <c r="J12625" s="1" t="s">
        <v>973</v>
      </c>
    </row>
    <row r="12626" spans="5:10" ht="15.95" customHeight="1" x14ac:dyDescent="0.15">
      <c r="E12626" s="23">
        <v>542</v>
      </c>
      <c r="F12626" s="23">
        <v>946</v>
      </c>
      <c r="G12626" s="48">
        <f t="shared" si="197"/>
        <v>54210946</v>
      </c>
      <c r="H12626" s="23" t="s">
        <v>131</v>
      </c>
      <c r="I12626" s="23" t="s">
        <v>8217</v>
      </c>
      <c r="J12626" s="1" t="s">
        <v>973</v>
      </c>
    </row>
    <row r="12627" spans="5:10" ht="15.95" customHeight="1" x14ac:dyDescent="0.15">
      <c r="E12627" s="23">
        <v>542</v>
      </c>
      <c r="F12627" s="23">
        <v>959</v>
      </c>
      <c r="G12627" s="48">
        <f t="shared" si="197"/>
        <v>54210959</v>
      </c>
      <c r="H12627" s="23" t="s">
        <v>131</v>
      </c>
      <c r="I12627" s="23" t="s">
        <v>8218</v>
      </c>
      <c r="J12627" s="1" t="s">
        <v>973</v>
      </c>
    </row>
    <row r="12628" spans="5:10" ht="15.95" customHeight="1" x14ac:dyDescent="0.15">
      <c r="E12628" s="23">
        <v>542</v>
      </c>
      <c r="F12628" s="23">
        <v>960</v>
      </c>
      <c r="G12628" s="48">
        <f t="shared" si="197"/>
        <v>54210960</v>
      </c>
      <c r="H12628" s="23" t="s">
        <v>131</v>
      </c>
      <c r="I12628" s="23" t="s">
        <v>8219</v>
      </c>
      <c r="J12628" s="1" t="s">
        <v>973</v>
      </c>
    </row>
    <row r="12629" spans="5:10" ht="15.95" customHeight="1" x14ac:dyDescent="0.15">
      <c r="E12629" s="23">
        <v>542</v>
      </c>
      <c r="F12629" s="23">
        <v>967</v>
      </c>
      <c r="G12629" s="48">
        <f t="shared" si="197"/>
        <v>54210967</v>
      </c>
      <c r="H12629" s="23" t="s">
        <v>131</v>
      </c>
      <c r="I12629" s="23" t="s">
        <v>8220</v>
      </c>
      <c r="J12629" s="1" t="s">
        <v>973</v>
      </c>
    </row>
    <row r="12630" spans="5:10" ht="15.95" customHeight="1" x14ac:dyDescent="0.15">
      <c r="E12630" s="23">
        <v>542</v>
      </c>
      <c r="F12630" s="23">
        <v>976</v>
      </c>
      <c r="G12630" s="48">
        <f t="shared" si="197"/>
        <v>54210976</v>
      </c>
      <c r="H12630" s="23" t="s">
        <v>131</v>
      </c>
      <c r="I12630" s="23" t="s">
        <v>3075</v>
      </c>
      <c r="J12630" s="1" t="s">
        <v>973</v>
      </c>
    </row>
    <row r="12631" spans="5:10" ht="15.95" customHeight="1" x14ac:dyDescent="0.15">
      <c r="E12631" s="23">
        <v>542</v>
      </c>
      <c r="F12631" s="23">
        <v>980</v>
      </c>
      <c r="G12631" s="48">
        <f t="shared" si="197"/>
        <v>54210980</v>
      </c>
      <c r="H12631" s="23" t="s">
        <v>131</v>
      </c>
      <c r="I12631" s="23" t="s">
        <v>1570</v>
      </c>
      <c r="J12631" s="1" t="s">
        <v>973</v>
      </c>
    </row>
    <row r="12632" spans="5:10" ht="15.95" customHeight="1" x14ac:dyDescent="0.15">
      <c r="E12632" s="23">
        <v>542</v>
      </c>
      <c r="F12632" s="23">
        <v>983</v>
      </c>
      <c r="G12632" s="48">
        <f t="shared" si="197"/>
        <v>54210983</v>
      </c>
      <c r="H12632" s="23" t="s">
        <v>131</v>
      </c>
      <c r="I12632" s="23" t="s">
        <v>1556</v>
      </c>
      <c r="J12632" s="1" t="s">
        <v>973</v>
      </c>
    </row>
    <row r="12633" spans="5:10" ht="15.95" customHeight="1" x14ac:dyDescent="0.15">
      <c r="E12633" s="23">
        <v>542</v>
      </c>
      <c r="F12633" s="23">
        <v>984</v>
      </c>
      <c r="G12633" s="48">
        <f t="shared" si="197"/>
        <v>54210984</v>
      </c>
      <c r="H12633" s="23" t="s">
        <v>131</v>
      </c>
      <c r="I12633" s="23" t="s">
        <v>2082</v>
      </c>
      <c r="J12633" s="1" t="s">
        <v>973</v>
      </c>
    </row>
    <row r="12634" spans="5:10" ht="15.95" customHeight="1" x14ac:dyDescent="0.15">
      <c r="E12634" s="23">
        <v>543</v>
      </c>
      <c r="F12634" s="23">
        <v>36</v>
      </c>
      <c r="G12634" s="48">
        <f t="shared" si="197"/>
        <v>54310036</v>
      </c>
      <c r="H12634" s="23" t="s">
        <v>164</v>
      </c>
      <c r="I12634" s="23" t="s">
        <v>3072</v>
      </c>
      <c r="J12634" s="1" t="s">
        <v>973</v>
      </c>
    </row>
    <row r="12635" spans="5:10" ht="15.95" customHeight="1" x14ac:dyDescent="0.15">
      <c r="E12635" s="23">
        <v>543</v>
      </c>
      <c r="F12635" s="23">
        <v>37</v>
      </c>
      <c r="G12635" s="48">
        <f t="shared" si="197"/>
        <v>54310037</v>
      </c>
      <c r="H12635" s="23" t="s">
        <v>164</v>
      </c>
      <c r="I12635" s="23" t="s">
        <v>3061</v>
      </c>
      <c r="J12635" s="1" t="s">
        <v>973</v>
      </c>
    </row>
    <row r="12636" spans="5:10" ht="15.95" customHeight="1" x14ac:dyDescent="0.15">
      <c r="E12636" s="23">
        <v>543</v>
      </c>
      <c r="F12636" s="23">
        <v>38</v>
      </c>
      <c r="G12636" s="48">
        <f t="shared" si="197"/>
        <v>54310038</v>
      </c>
      <c r="H12636" s="23" t="s">
        <v>164</v>
      </c>
      <c r="I12636" s="23" t="s">
        <v>1570</v>
      </c>
      <c r="J12636" s="1" t="s">
        <v>973</v>
      </c>
    </row>
    <row r="12637" spans="5:10" ht="15.95" customHeight="1" x14ac:dyDescent="0.15">
      <c r="E12637" s="23">
        <v>543</v>
      </c>
      <c r="F12637" s="23">
        <v>39</v>
      </c>
      <c r="G12637" s="48">
        <f t="shared" si="197"/>
        <v>54310039</v>
      </c>
      <c r="H12637" s="23" t="s">
        <v>164</v>
      </c>
      <c r="I12637" s="23" t="s">
        <v>1556</v>
      </c>
      <c r="J12637" s="1" t="s">
        <v>973</v>
      </c>
    </row>
    <row r="12638" spans="5:10" ht="15.95" customHeight="1" x14ac:dyDescent="0.15">
      <c r="E12638" s="23">
        <v>543</v>
      </c>
      <c r="F12638" s="23">
        <v>62</v>
      </c>
      <c r="G12638" s="48">
        <f t="shared" si="197"/>
        <v>54310062</v>
      </c>
      <c r="H12638" s="23" t="s">
        <v>164</v>
      </c>
      <c r="I12638" s="23" t="s">
        <v>8221</v>
      </c>
      <c r="J12638" s="1" t="s">
        <v>973</v>
      </c>
    </row>
    <row r="12639" spans="5:10" ht="15.95" customHeight="1" x14ac:dyDescent="0.15">
      <c r="E12639" s="23">
        <v>543</v>
      </c>
      <c r="F12639" s="23">
        <v>101</v>
      </c>
      <c r="G12639" s="48">
        <f t="shared" si="197"/>
        <v>54310101</v>
      </c>
      <c r="H12639" s="23" t="s">
        <v>164</v>
      </c>
      <c r="I12639" s="23" t="s">
        <v>1640</v>
      </c>
      <c r="J12639" s="1" t="s">
        <v>973</v>
      </c>
    </row>
    <row r="12640" spans="5:10" ht="15.95" customHeight="1" x14ac:dyDescent="0.15">
      <c r="E12640" s="23">
        <v>543</v>
      </c>
      <c r="F12640" s="23">
        <v>102</v>
      </c>
      <c r="G12640" s="48">
        <f t="shared" si="197"/>
        <v>54310102</v>
      </c>
      <c r="H12640" s="23" t="s">
        <v>164</v>
      </c>
      <c r="I12640" s="23" t="s">
        <v>1279</v>
      </c>
      <c r="J12640" s="1" t="s">
        <v>973</v>
      </c>
    </row>
    <row r="12641" spans="5:10" ht="15.95" customHeight="1" x14ac:dyDescent="0.15">
      <c r="E12641" s="23">
        <v>543</v>
      </c>
      <c r="F12641" s="23">
        <v>103</v>
      </c>
      <c r="G12641" s="48">
        <f t="shared" si="197"/>
        <v>54310103</v>
      </c>
      <c r="H12641" s="23" t="s">
        <v>164</v>
      </c>
      <c r="I12641" s="23" t="s">
        <v>8222</v>
      </c>
      <c r="J12641" s="1" t="s">
        <v>973</v>
      </c>
    </row>
    <row r="12642" spans="5:10" ht="15.95" customHeight="1" x14ac:dyDescent="0.15">
      <c r="E12642" s="23">
        <v>543</v>
      </c>
      <c r="F12642" s="23">
        <v>104</v>
      </c>
      <c r="G12642" s="48">
        <f t="shared" si="197"/>
        <v>54310104</v>
      </c>
      <c r="H12642" s="23" t="s">
        <v>164</v>
      </c>
      <c r="I12642" s="23" t="s">
        <v>1994</v>
      </c>
      <c r="J12642" s="1" t="s">
        <v>973</v>
      </c>
    </row>
    <row r="12643" spans="5:10" ht="15.95" customHeight="1" x14ac:dyDescent="0.15">
      <c r="E12643" s="23">
        <v>543</v>
      </c>
      <c r="F12643" s="23">
        <v>105</v>
      </c>
      <c r="G12643" s="48">
        <f t="shared" si="197"/>
        <v>54310105</v>
      </c>
      <c r="H12643" s="23" t="s">
        <v>164</v>
      </c>
      <c r="I12643" s="23" t="s">
        <v>5397</v>
      </c>
      <c r="J12643" s="1" t="s">
        <v>973</v>
      </c>
    </row>
    <row r="12644" spans="5:10" ht="15.95" customHeight="1" x14ac:dyDescent="0.15">
      <c r="E12644" s="23">
        <v>543</v>
      </c>
      <c r="F12644" s="23">
        <v>106</v>
      </c>
      <c r="G12644" s="48">
        <f t="shared" si="197"/>
        <v>54310106</v>
      </c>
      <c r="H12644" s="23" t="s">
        <v>164</v>
      </c>
      <c r="I12644" s="23" t="s">
        <v>8223</v>
      </c>
      <c r="J12644" s="1" t="s">
        <v>973</v>
      </c>
    </row>
    <row r="12645" spans="5:10" ht="15.95" customHeight="1" x14ac:dyDescent="0.15">
      <c r="E12645" s="23">
        <v>543</v>
      </c>
      <c r="F12645" s="23">
        <v>107</v>
      </c>
      <c r="G12645" s="48">
        <f t="shared" si="197"/>
        <v>54310107</v>
      </c>
      <c r="H12645" s="23" t="s">
        <v>164</v>
      </c>
      <c r="I12645" s="23" t="s">
        <v>2048</v>
      </c>
      <c r="J12645" s="1" t="s">
        <v>973</v>
      </c>
    </row>
    <row r="12646" spans="5:10" ht="15.95" customHeight="1" x14ac:dyDescent="0.15">
      <c r="E12646" s="23">
        <v>543</v>
      </c>
      <c r="F12646" s="23">
        <v>108</v>
      </c>
      <c r="G12646" s="48">
        <f t="shared" si="197"/>
        <v>54310108</v>
      </c>
      <c r="H12646" s="23" t="s">
        <v>164</v>
      </c>
      <c r="I12646" s="23" t="s">
        <v>2175</v>
      </c>
      <c r="J12646" s="1" t="s">
        <v>973</v>
      </c>
    </row>
    <row r="12647" spans="5:10" ht="15.95" customHeight="1" x14ac:dyDescent="0.15">
      <c r="E12647" s="23">
        <v>543</v>
      </c>
      <c r="F12647" s="23">
        <v>109</v>
      </c>
      <c r="G12647" s="48">
        <f t="shared" si="197"/>
        <v>54310109</v>
      </c>
      <c r="H12647" s="23" t="s">
        <v>164</v>
      </c>
      <c r="I12647" s="23" t="s">
        <v>1989</v>
      </c>
      <c r="J12647" s="1" t="s">
        <v>973</v>
      </c>
    </row>
    <row r="12648" spans="5:10" ht="15.95" customHeight="1" x14ac:dyDescent="0.15">
      <c r="E12648" s="23">
        <v>543</v>
      </c>
      <c r="F12648" s="23">
        <v>110</v>
      </c>
      <c r="G12648" s="48">
        <f t="shared" si="197"/>
        <v>54310110</v>
      </c>
      <c r="H12648" s="23" t="s">
        <v>164</v>
      </c>
      <c r="I12648" s="23" t="s">
        <v>1747</v>
      </c>
      <c r="J12648" s="1" t="s">
        <v>973</v>
      </c>
    </row>
    <row r="12649" spans="5:10" ht="15.95" customHeight="1" x14ac:dyDescent="0.15">
      <c r="E12649" s="23">
        <v>543</v>
      </c>
      <c r="F12649" s="23">
        <v>111</v>
      </c>
      <c r="G12649" s="48">
        <f t="shared" si="197"/>
        <v>54310111</v>
      </c>
      <c r="H12649" s="23" t="s">
        <v>164</v>
      </c>
      <c r="I12649" s="23" t="s">
        <v>2450</v>
      </c>
      <c r="J12649" s="1" t="s">
        <v>973</v>
      </c>
    </row>
    <row r="12650" spans="5:10" ht="15.95" customHeight="1" x14ac:dyDescent="0.15">
      <c r="E12650" s="23">
        <v>543</v>
      </c>
      <c r="F12650" s="23">
        <v>112</v>
      </c>
      <c r="G12650" s="48">
        <f t="shared" si="197"/>
        <v>54310112</v>
      </c>
      <c r="H12650" s="23" t="s">
        <v>164</v>
      </c>
      <c r="I12650" s="23" t="s">
        <v>2222</v>
      </c>
      <c r="J12650" s="1" t="s">
        <v>973</v>
      </c>
    </row>
    <row r="12651" spans="5:10" ht="15.95" customHeight="1" x14ac:dyDescent="0.15">
      <c r="E12651" s="23">
        <v>543</v>
      </c>
      <c r="F12651" s="23">
        <v>113</v>
      </c>
      <c r="G12651" s="48">
        <f t="shared" si="197"/>
        <v>54310113</v>
      </c>
      <c r="H12651" s="23" t="s">
        <v>164</v>
      </c>
      <c r="I12651" s="23" t="s">
        <v>1969</v>
      </c>
      <c r="J12651" s="1" t="s">
        <v>973</v>
      </c>
    </row>
    <row r="12652" spans="5:10" ht="15.95" customHeight="1" x14ac:dyDescent="0.15">
      <c r="E12652" s="23">
        <v>543</v>
      </c>
      <c r="F12652" s="23">
        <v>114</v>
      </c>
      <c r="G12652" s="48">
        <f t="shared" si="197"/>
        <v>54310114</v>
      </c>
      <c r="H12652" s="23" t="s">
        <v>164</v>
      </c>
      <c r="I12652" s="23" t="s">
        <v>8224</v>
      </c>
      <c r="J12652" s="1" t="s">
        <v>973</v>
      </c>
    </row>
    <row r="12653" spans="5:10" ht="15.95" customHeight="1" x14ac:dyDescent="0.15">
      <c r="E12653" s="23">
        <v>543</v>
      </c>
      <c r="F12653" s="23">
        <v>115</v>
      </c>
      <c r="G12653" s="48">
        <f t="shared" si="197"/>
        <v>54310115</v>
      </c>
      <c r="H12653" s="23" t="s">
        <v>164</v>
      </c>
      <c r="I12653" s="23" t="s">
        <v>2178</v>
      </c>
      <c r="J12653" s="1" t="s">
        <v>973</v>
      </c>
    </row>
    <row r="12654" spans="5:10" ht="15.95" customHeight="1" x14ac:dyDescent="0.15">
      <c r="E12654" s="23">
        <v>543</v>
      </c>
      <c r="F12654" s="23">
        <v>116</v>
      </c>
      <c r="G12654" s="48">
        <f t="shared" si="197"/>
        <v>54310116</v>
      </c>
      <c r="H12654" s="23" t="s">
        <v>164</v>
      </c>
      <c r="I12654" s="23" t="s">
        <v>1990</v>
      </c>
      <c r="J12654" s="1" t="s">
        <v>973</v>
      </c>
    </row>
    <row r="12655" spans="5:10" ht="15.95" customHeight="1" x14ac:dyDescent="0.15">
      <c r="E12655" s="23">
        <v>543</v>
      </c>
      <c r="F12655" s="23">
        <v>117</v>
      </c>
      <c r="G12655" s="48">
        <f t="shared" si="197"/>
        <v>54310117</v>
      </c>
      <c r="H12655" s="23" t="s">
        <v>164</v>
      </c>
      <c r="I12655" s="23" t="s">
        <v>2058</v>
      </c>
      <c r="J12655" s="1" t="s">
        <v>973</v>
      </c>
    </row>
    <row r="12656" spans="5:10" ht="15.95" customHeight="1" x14ac:dyDescent="0.15">
      <c r="E12656" s="23">
        <v>543</v>
      </c>
      <c r="F12656" s="23">
        <v>118</v>
      </c>
      <c r="G12656" s="48">
        <f t="shared" si="197"/>
        <v>54310118</v>
      </c>
      <c r="H12656" s="23" t="s">
        <v>164</v>
      </c>
      <c r="I12656" s="23" t="s">
        <v>1971</v>
      </c>
      <c r="J12656" s="1" t="s">
        <v>973</v>
      </c>
    </row>
    <row r="12657" spans="5:10" ht="15.95" customHeight="1" x14ac:dyDescent="0.15">
      <c r="E12657" s="23">
        <v>543</v>
      </c>
      <c r="F12657" s="23">
        <v>119</v>
      </c>
      <c r="G12657" s="48">
        <f t="shared" si="197"/>
        <v>54310119</v>
      </c>
      <c r="H12657" s="23" t="s">
        <v>164</v>
      </c>
      <c r="I12657" s="23" t="s">
        <v>5260</v>
      </c>
      <c r="J12657" s="1" t="s">
        <v>973</v>
      </c>
    </row>
    <row r="12658" spans="5:10" ht="15.95" customHeight="1" x14ac:dyDescent="0.15">
      <c r="E12658" s="23">
        <v>543</v>
      </c>
      <c r="F12658" s="23">
        <v>120</v>
      </c>
      <c r="G12658" s="48">
        <f t="shared" si="197"/>
        <v>54310120</v>
      </c>
      <c r="H12658" s="23" t="s">
        <v>164</v>
      </c>
      <c r="I12658" s="23" t="s">
        <v>8225</v>
      </c>
      <c r="J12658" s="1" t="s">
        <v>973</v>
      </c>
    </row>
    <row r="12659" spans="5:10" ht="15.95" customHeight="1" x14ac:dyDescent="0.15">
      <c r="E12659" s="23">
        <v>543</v>
      </c>
      <c r="F12659" s="23">
        <v>121</v>
      </c>
      <c r="G12659" s="48">
        <f t="shared" si="197"/>
        <v>54310121</v>
      </c>
      <c r="H12659" s="23" t="s">
        <v>164</v>
      </c>
      <c r="I12659" s="23" t="s">
        <v>8226</v>
      </c>
      <c r="J12659" s="1" t="s">
        <v>973</v>
      </c>
    </row>
    <row r="12660" spans="5:10" ht="15.95" customHeight="1" x14ac:dyDescent="0.15">
      <c r="E12660" s="23">
        <v>543</v>
      </c>
      <c r="F12660" s="23">
        <v>122</v>
      </c>
      <c r="G12660" s="48">
        <f t="shared" si="197"/>
        <v>54310122</v>
      </c>
      <c r="H12660" s="23" t="s">
        <v>164</v>
      </c>
      <c r="I12660" s="23" t="s">
        <v>8227</v>
      </c>
      <c r="J12660" s="1" t="s">
        <v>973</v>
      </c>
    </row>
    <row r="12661" spans="5:10" ht="15.95" customHeight="1" x14ac:dyDescent="0.15">
      <c r="E12661" s="23">
        <v>543</v>
      </c>
      <c r="F12661" s="23">
        <v>123</v>
      </c>
      <c r="G12661" s="48">
        <f t="shared" si="197"/>
        <v>54310123</v>
      </c>
      <c r="H12661" s="23" t="s">
        <v>164</v>
      </c>
      <c r="I12661" s="23" t="s">
        <v>1289</v>
      </c>
      <c r="J12661" s="1" t="s">
        <v>973</v>
      </c>
    </row>
    <row r="12662" spans="5:10" ht="15.95" customHeight="1" x14ac:dyDescent="0.15">
      <c r="E12662" s="23">
        <v>543</v>
      </c>
      <c r="F12662" s="23">
        <v>124</v>
      </c>
      <c r="G12662" s="48">
        <f t="shared" si="197"/>
        <v>54310124</v>
      </c>
      <c r="H12662" s="23" t="s">
        <v>164</v>
      </c>
      <c r="I12662" s="23" t="s">
        <v>8189</v>
      </c>
      <c r="J12662" s="1" t="s">
        <v>973</v>
      </c>
    </row>
    <row r="12663" spans="5:10" ht="15.95" customHeight="1" x14ac:dyDescent="0.15">
      <c r="E12663" s="23">
        <v>543</v>
      </c>
      <c r="F12663" s="23">
        <v>125</v>
      </c>
      <c r="G12663" s="48">
        <f t="shared" si="197"/>
        <v>54310125</v>
      </c>
      <c r="H12663" s="23" t="s">
        <v>164</v>
      </c>
      <c r="I12663" s="23" t="s">
        <v>8228</v>
      </c>
      <c r="J12663" s="1" t="s">
        <v>973</v>
      </c>
    </row>
    <row r="12664" spans="5:10" ht="15.95" customHeight="1" x14ac:dyDescent="0.15">
      <c r="E12664" s="23">
        <v>543</v>
      </c>
      <c r="F12664" s="23">
        <v>126</v>
      </c>
      <c r="G12664" s="48">
        <f t="shared" si="197"/>
        <v>54310126</v>
      </c>
      <c r="H12664" s="23" t="s">
        <v>164</v>
      </c>
      <c r="I12664" s="23" t="s">
        <v>7133</v>
      </c>
      <c r="J12664" s="1" t="s">
        <v>973</v>
      </c>
    </row>
    <row r="12665" spans="5:10" ht="15.95" customHeight="1" x14ac:dyDescent="0.15">
      <c r="E12665" s="23">
        <v>543</v>
      </c>
      <c r="F12665" s="23">
        <v>127</v>
      </c>
      <c r="G12665" s="48">
        <f t="shared" si="197"/>
        <v>54310127</v>
      </c>
      <c r="H12665" s="23" t="s">
        <v>164</v>
      </c>
      <c r="I12665" s="23" t="s">
        <v>1979</v>
      </c>
      <c r="J12665" s="1" t="s">
        <v>973</v>
      </c>
    </row>
    <row r="12666" spans="5:10" ht="15.95" customHeight="1" x14ac:dyDescent="0.15">
      <c r="E12666" s="23">
        <v>543</v>
      </c>
      <c r="F12666" s="23">
        <v>128</v>
      </c>
      <c r="G12666" s="48">
        <f t="shared" si="197"/>
        <v>54310128</v>
      </c>
      <c r="H12666" s="23" t="s">
        <v>164</v>
      </c>
      <c r="I12666" s="23" t="s">
        <v>1913</v>
      </c>
      <c r="J12666" s="1" t="s">
        <v>973</v>
      </c>
    </row>
    <row r="12667" spans="5:10" ht="15.95" customHeight="1" x14ac:dyDescent="0.15">
      <c r="E12667" s="23">
        <v>543</v>
      </c>
      <c r="F12667" s="23">
        <v>129</v>
      </c>
      <c r="G12667" s="48">
        <f t="shared" si="197"/>
        <v>54310129</v>
      </c>
      <c r="H12667" s="23" t="s">
        <v>164</v>
      </c>
      <c r="I12667" s="23" t="s">
        <v>5274</v>
      </c>
      <c r="J12667" s="1" t="s">
        <v>973</v>
      </c>
    </row>
    <row r="12668" spans="5:10" ht="15.95" customHeight="1" x14ac:dyDescent="0.15">
      <c r="E12668" s="23">
        <v>543</v>
      </c>
      <c r="F12668" s="23">
        <v>130</v>
      </c>
      <c r="G12668" s="48">
        <f t="shared" si="197"/>
        <v>54310130</v>
      </c>
      <c r="H12668" s="23" t="s">
        <v>164</v>
      </c>
      <c r="I12668" s="23" t="s">
        <v>2517</v>
      </c>
      <c r="J12668" s="1" t="s">
        <v>973</v>
      </c>
    </row>
    <row r="12669" spans="5:10" ht="15.95" customHeight="1" x14ac:dyDescent="0.15">
      <c r="E12669" s="23">
        <v>543</v>
      </c>
      <c r="F12669" s="23">
        <v>131</v>
      </c>
      <c r="G12669" s="48">
        <f t="shared" si="197"/>
        <v>54310131</v>
      </c>
      <c r="H12669" s="23" t="s">
        <v>164</v>
      </c>
      <c r="I12669" s="23" t="s">
        <v>8197</v>
      </c>
      <c r="J12669" s="1" t="s">
        <v>973</v>
      </c>
    </row>
    <row r="12670" spans="5:10" ht="15.95" customHeight="1" x14ac:dyDescent="0.15">
      <c r="E12670" s="23">
        <v>543</v>
      </c>
      <c r="F12670" s="23">
        <v>132</v>
      </c>
      <c r="G12670" s="48">
        <f t="shared" si="197"/>
        <v>54310132</v>
      </c>
      <c r="H12670" s="23" t="s">
        <v>164</v>
      </c>
      <c r="I12670" s="23" t="s">
        <v>2189</v>
      </c>
      <c r="J12670" s="1" t="s">
        <v>973</v>
      </c>
    </row>
    <row r="12671" spans="5:10" ht="15.95" customHeight="1" x14ac:dyDescent="0.15">
      <c r="E12671" s="23">
        <v>543</v>
      </c>
      <c r="F12671" s="23">
        <v>133</v>
      </c>
      <c r="G12671" s="48">
        <f t="shared" si="197"/>
        <v>54310133</v>
      </c>
      <c r="H12671" s="23" t="s">
        <v>164</v>
      </c>
      <c r="I12671" s="23" t="s">
        <v>2214</v>
      </c>
      <c r="J12671" s="1" t="s">
        <v>973</v>
      </c>
    </row>
    <row r="12672" spans="5:10" ht="15.95" customHeight="1" x14ac:dyDescent="0.15">
      <c r="E12672" s="23">
        <v>543</v>
      </c>
      <c r="F12672" s="23">
        <v>134</v>
      </c>
      <c r="G12672" s="48">
        <f t="shared" si="197"/>
        <v>54310134</v>
      </c>
      <c r="H12672" s="23" t="s">
        <v>164</v>
      </c>
      <c r="I12672" s="23" t="s">
        <v>8229</v>
      </c>
      <c r="J12672" s="1" t="s">
        <v>973</v>
      </c>
    </row>
    <row r="12673" spans="5:10" ht="15.95" customHeight="1" x14ac:dyDescent="0.15">
      <c r="E12673" s="23">
        <v>543</v>
      </c>
      <c r="F12673" s="23">
        <v>135</v>
      </c>
      <c r="G12673" s="48">
        <f t="shared" si="197"/>
        <v>54310135</v>
      </c>
      <c r="H12673" s="23" t="s">
        <v>164</v>
      </c>
      <c r="I12673" s="23" t="s">
        <v>8230</v>
      </c>
      <c r="J12673" s="1" t="s">
        <v>973</v>
      </c>
    </row>
    <row r="12674" spans="5:10" ht="15.95" customHeight="1" x14ac:dyDescent="0.15">
      <c r="E12674" s="23">
        <v>543</v>
      </c>
      <c r="F12674" s="23">
        <v>136</v>
      </c>
      <c r="G12674" s="48">
        <f t="shared" si="197"/>
        <v>54310136</v>
      </c>
      <c r="H12674" s="23" t="s">
        <v>164</v>
      </c>
      <c r="I12674" s="23" t="s">
        <v>8231</v>
      </c>
      <c r="J12674" s="1" t="s">
        <v>973</v>
      </c>
    </row>
    <row r="12675" spans="5:10" ht="15.95" customHeight="1" x14ac:dyDescent="0.15">
      <c r="E12675" s="23">
        <v>543</v>
      </c>
      <c r="F12675" s="23">
        <v>137</v>
      </c>
      <c r="G12675" s="48">
        <f t="shared" si="197"/>
        <v>54310137</v>
      </c>
      <c r="H12675" s="23" t="s">
        <v>164</v>
      </c>
      <c r="I12675" s="23" t="s">
        <v>1995</v>
      </c>
      <c r="J12675" s="1" t="s">
        <v>973</v>
      </c>
    </row>
    <row r="12676" spans="5:10" ht="15.95" customHeight="1" x14ac:dyDescent="0.15">
      <c r="E12676" s="23">
        <v>543</v>
      </c>
      <c r="F12676" s="23">
        <v>138</v>
      </c>
      <c r="G12676" s="48">
        <f t="shared" si="197"/>
        <v>54310138</v>
      </c>
      <c r="H12676" s="23" t="s">
        <v>164</v>
      </c>
      <c r="I12676" s="23" t="s">
        <v>8199</v>
      </c>
      <c r="J12676" s="1" t="s">
        <v>973</v>
      </c>
    </row>
    <row r="12677" spans="5:10" ht="15.95" customHeight="1" x14ac:dyDescent="0.15">
      <c r="E12677" s="23">
        <v>543</v>
      </c>
      <c r="F12677" s="23">
        <v>139</v>
      </c>
      <c r="G12677" s="48">
        <f t="shared" ref="G12677:G12740" si="198">(E12677&amp;(F12677+10000))*1</f>
        <v>54310139</v>
      </c>
      <c r="H12677" s="23" t="s">
        <v>164</v>
      </c>
      <c r="I12677" s="23" t="s">
        <v>8232</v>
      </c>
      <c r="J12677" s="1" t="s">
        <v>973</v>
      </c>
    </row>
    <row r="12678" spans="5:10" ht="15.95" customHeight="1" x14ac:dyDescent="0.15">
      <c r="E12678" s="23">
        <v>543</v>
      </c>
      <c r="F12678" s="23">
        <v>140</v>
      </c>
      <c r="G12678" s="48">
        <f t="shared" si="198"/>
        <v>54310140</v>
      </c>
      <c r="H12678" s="23" t="s">
        <v>164</v>
      </c>
      <c r="I12678" s="23" t="s">
        <v>2520</v>
      </c>
      <c r="J12678" s="1" t="s">
        <v>973</v>
      </c>
    </row>
    <row r="12679" spans="5:10" ht="15.95" customHeight="1" x14ac:dyDescent="0.15">
      <c r="E12679" s="23">
        <v>543</v>
      </c>
      <c r="F12679" s="23">
        <v>141</v>
      </c>
      <c r="G12679" s="48">
        <f t="shared" si="198"/>
        <v>54310141</v>
      </c>
      <c r="H12679" s="23" t="s">
        <v>164</v>
      </c>
      <c r="I12679" s="23" t="s">
        <v>2186</v>
      </c>
      <c r="J12679" s="1" t="s">
        <v>973</v>
      </c>
    </row>
    <row r="12680" spans="5:10" ht="15.95" customHeight="1" x14ac:dyDescent="0.15">
      <c r="E12680" s="23">
        <v>543</v>
      </c>
      <c r="F12680" s="23">
        <v>142</v>
      </c>
      <c r="G12680" s="48">
        <f t="shared" si="198"/>
        <v>54310142</v>
      </c>
      <c r="H12680" s="23" t="s">
        <v>164</v>
      </c>
      <c r="I12680" s="23" t="s">
        <v>8233</v>
      </c>
      <c r="J12680" s="1" t="s">
        <v>973</v>
      </c>
    </row>
    <row r="12681" spans="5:10" ht="15.95" customHeight="1" x14ac:dyDescent="0.15">
      <c r="E12681" s="23">
        <v>543</v>
      </c>
      <c r="F12681" s="23">
        <v>144</v>
      </c>
      <c r="G12681" s="48">
        <f t="shared" si="198"/>
        <v>54310144</v>
      </c>
      <c r="H12681" s="23" t="s">
        <v>164</v>
      </c>
      <c r="I12681" s="23" t="s">
        <v>8234</v>
      </c>
      <c r="J12681" s="1" t="s">
        <v>973</v>
      </c>
    </row>
    <row r="12682" spans="5:10" ht="15.95" customHeight="1" x14ac:dyDescent="0.15">
      <c r="E12682" s="23">
        <v>543</v>
      </c>
      <c r="F12682" s="23">
        <v>146</v>
      </c>
      <c r="G12682" s="48">
        <f t="shared" si="198"/>
        <v>54310146</v>
      </c>
      <c r="H12682" s="23" t="s">
        <v>164</v>
      </c>
      <c r="I12682" s="23" t="s">
        <v>8193</v>
      </c>
      <c r="J12682" s="1" t="s">
        <v>973</v>
      </c>
    </row>
    <row r="12683" spans="5:10" ht="15.95" customHeight="1" x14ac:dyDescent="0.15">
      <c r="E12683" s="23">
        <v>543</v>
      </c>
      <c r="F12683" s="23">
        <v>147</v>
      </c>
      <c r="G12683" s="48">
        <f t="shared" si="198"/>
        <v>54310147</v>
      </c>
      <c r="H12683" s="23" t="s">
        <v>164</v>
      </c>
      <c r="I12683" s="23" t="s">
        <v>8194</v>
      </c>
      <c r="J12683" s="1" t="s">
        <v>973</v>
      </c>
    </row>
    <row r="12684" spans="5:10" ht="15.95" customHeight="1" x14ac:dyDescent="0.15">
      <c r="E12684" s="23">
        <v>543</v>
      </c>
      <c r="F12684" s="23">
        <v>148</v>
      </c>
      <c r="G12684" s="48">
        <f t="shared" si="198"/>
        <v>54310148</v>
      </c>
      <c r="H12684" s="23" t="s">
        <v>164</v>
      </c>
      <c r="I12684" s="23" t="s">
        <v>5027</v>
      </c>
      <c r="J12684" s="1" t="s">
        <v>973</v>
      </c>
    </row>
    <row r="12685" spans="5:10" ht="15.95" customHeight="1" x14ac:dyDescent="0.15">
      <c r="E12685" s="23">
        <v>543</v>
      </c>
      <c r="F12685" s="23">
        <v>150</v>
      </c>
      <c r="G12685" s="48">
        <f t="shared" si="198"/>
        <v>54310150</v>
      </c>
      <c r="H12685" s="23" t="s">
        <v>164</v>
      </c>
      <c r="I12685" s="23" t="s">
        <v>2421</v>
      </c>
      <c r="J12685" s="1" t="s">
        <v>973</v>
      </c>
    </row>
    <row r="12686" spans="5:10" ht="15.95" customHeight="1" x14ac:dyDescent="0.15">
      <c r="E12686" s="23">
        <v>543</v>
      </c>
      <c r="F12686" s="23">
        <v>151</v>
      </c>
      <c r="G12686" s="48">
        <f t="shared" si="198"/>
        <v>54310151</v>
      </c>
      <c r="H12686" s="23" t="s">
        <v>164</v>
      </c>
      <c r="I12686" s="23" t="s">
        <v>8235</v>
      </c>
      <c r="J12686" s="1" t="s">
        <v>973</v>
      </c>
    </row>
    <row r="12687" spans="5:10" ht="15.95" customHeight="1" x14ac:dyDescent="0.15">
      <c r="E12687" s="23">
        <v>543</v>
      </c>
      <c r="F12687" s="23">
        <v>152</v>
      </c>
      <c r="G12687" s="48">
        <f t="shared" si="198"/>
        <v>54310152</v>
      </c>
      <c r="H12687" s="23" t="s">
        <v>164</v>
      </c>
      <c r="I12687" s="23" t="s">
        <v>8236</v>
      </c>
      <c r="J12687" s="1" t="s">
        <v>973</v>
      </c>
    </row>
    <row r="12688" spans="5:10" ht="15.95" customHeight="1" x14ac:dyDescent="0.15">
      <c r="E12688" s="23">
        <v>543</v>
      </c>
      <c r="F12688" s="23">
        <v>153</v>
      </c>
      <c r="G12688" s="48">
        <f t="shared" si="198"/>
        <v>54310153</v>
      </c>
      <c r="H12688" s="23" t="s">
        <v>164</v>
      </c>
      <c r="I12688" s="23" t="s">
        <v>5450</v>
      </c>
      <c r="J12688" s="1" t="s">
        <v>973</v>
      </c>
    </row>
    <row r="12689" spans="5:10" ht="15.95" customHeight="1" x14ac:dyDescent="0.15">
      <c r="E12689" s="23">
        <v>543</v>
      </c>
      <c r="F12689" s="23">
        <v>154</v>
      </c>
      <c r="G12689" s="48">
        <f t="shared" si="198"/>
        <v>54310154</v>
      </c>
      <c r="H12689" s="23" t="s">
        <v>164</v>
      </c>
      <c r="I12689" s="23" t="s">
        <v>8237</v>
      </c>
      <c r="J12689" s="1" t="s">
        <v>973</v>
      </c>
    </row>
    <row r="12690" spans="5:10" ht="15.95" customHeight="1" x14ac:dyDescent="0.15">
      <c r="E12690" s="23">
        <v>543</v>
      </c>
      <c r="F12690" s="23">
        <v>156</v>
      </c>
      <c r="G12690" s="48">
        <f t="shared" si="198"/>
        <v>54310156</v>
      </c>
      <c r="H12690" s="23" t="s">
        <v>164</v>
      </c>
      <c r="I12690" s="23" t="s">
        <v>8239</v>
      </c>
      <c r="J12690" s="1" t="s">
        <v>973</v>
      </c>
    </row>
    <row r="12691" spans="5:10" ht="15.95" customHeight="1" x14ac:dyDescent="0.15">
      <c r="E12691" s="23">
        <v>543</v>
      </c>
      <c r="F12691" s="23">
        <v>157</v>
      </c>
      <c r="G12691" s="48">
        <f t="shared" si="198"/>
        <v>54310157</v>
      </c>
      <c r="H12691" s="23" t="s">
        <v>164</v>
      </c>
      <c r="I12691" s="23" t="s">
        <v>8240</v>
      </c>
      <c r="J12691" s="1" t="s">
        <v>973</v>
      </c>
    </row>
    <row r="12692" spans="5:10" ht="15.95" customHeight="1" x14ac:dyDescent="0.15">
      <c r="E12692" s="23">
        <v>543</v>
      </c>
      <c r="F12692" s="23">
        <v>158</v>
      </c>
      <c r="G12692" s="48">
        <f t="shared" si="198"/>
        <v>54310158</v>
      </c>
      <c r="H12692" s="23" t="s">
        <v>164</v>
      </c>
      <c r="I12692" s="23" t="s">
        <v>8241</v>
      </c>
      <c r="J12692" s="1" t="s">
        <v>973</v>
      </c>
    </row>
    <row r="12693" spans="5:10" ht="15.95" customHeight="1" x14ac:dyDescent="0.15">
      <c r="E12693" s="23">
        <v>543</v>
      </c>
      <c r="F12693" s="23">
        <v>161</v>
      </c>
      <c r="G12693" s="48">
        <f t="shared" si="198"/>
        <v>54310161</v>
      </c>
      <c r="H12693" s="23" t="s">
        <v>164</v>
      </c>
      <c r="I12693" s="23" t="s">
        <v>5452</v>
      </c>
      <c r="J12693" s="1" t="s">
        <v>973</v>
      </c>
    </row>
    <row r="12694" spans="5:10" ht="15.95" customHeight="1" x14ac:dyDescent="0.15">
      <c r="E12694" s="23">
        <v>543</v>
      </c>
      <c r="F12694" s="23">
        <v>191</v>
      </c>
      <c r="G12694" s="48">
        <f t="shared" si="198"/>
        <v>54310191</v>
      </c>
      <c r="H12694" s="23" t="s">
        <v>164</v>
      </c>
      <c r="I12694" s="23" t="s">
        <v>1388</v>
      </c>
      <c r="J12694" s="1" t="s">
        <v>973</v>
      </c>
    </row>
    <row r="12695" spans="5:10" ht="15.95" customHeight="1" x14ac:dyDescent="0.15">
      <c r="E12695" s="23">
        <v>543</v>
      </c>
      <c r="F12695" s="23">
        <v>230</v>
      </c>
      <c r="G12695" s="48">
        <f t="shared" si="198"/>
        <v>54310230</v>
      </c>
      <c r="H12695" s="23" t="s">
        <v>164</v>
      </c>
      <c r="I12695" s="23" t="s">
        <v>1301</v>
      </c>
      <c r="J12695" s="1" t="s">
        <v>973</v>
      </c>
    </row>
    <row r="12696" spans="5:10" ht="15.95" customHeight="1" x14ac:dyDescent="0.15">
      <c r="E12696" s="23">
        <v>543</v>
      </c>
      <c r="F12696" s="23">
        <v>231</v>
      </c>
      <c r="G12696" s="48">
        <f t="shared" si="198"/>
        <v>54310231</v>
      </c>
      <c r="H12696" s="23" t="s">
        <v>164</v>
      </c>
      <c r="I12696" s="23" t="s">
        <v>2071</v>
      </c>
      <c r="J12696" s="1" t="s">
        <v>973</v>
      </c>
    </row>
    <row r="12697" spans="5:10" ht="15.95" customHeight="1" x14ac:dyDescent="0.15">
      <c r="E12697" s="23">
        <v>543</v>
      </c>
      <c r="F12697" s="23">
        <v>232</v>
      </c>
      <c r="G12697" s="48">
        <f t="shared" si="198"/>
        <v>54310232</v>
      </c>
      <c r="H12697" s="23" t="s">
        <v>164</v>
      </c>
      <c r="I12697" s="23" t="s">
        <v>1968</v>
      </c>
      <c r="J12697" s="1" t="s">
        <v>973</v>
      </c>
    </row>
    <row r="12698" spans="5:10" ht="15.95" customHeight="1" x14ac:dyDescent="0.15">
      <c r="E12698" s="23">
        <v>543</v>
      </c>
      <c r="F12698" s="23">
        <v>233</v>
      </c>
      <c r="G12698" s="48">
        <f t="shared" si="198"/>
        <v>54310233</v>
      </c>
      <c r="H12698" s="23" t="s">
        <v>164</v>
      </c>
      <c r="I12698" s="23" t="s">
        <v>1303</v>
      </c>
      <c r="J12698" s="1" t="s">
        <v>973</v>
      </c>
    </row>
    <row r="12699" spans="5:10" ht="15.95" customHeight="1" x14ac:dyDescent="0.15">
      <c r="E12699" s="23">
        <v>543</v>
      </c>
      <c r="F12699" s="23">
        <v>234</v>
      </c>
      <c r="G12699" s="48">
        <f t="shared" si="198"/>
        <v>54310234</v>
      </c>
      <c r="H12699" s="23" t="s">
        <v>164</v>
      </c>
      <c r="I12699" s="23" t="s">
        <v>1302</v>
      </c>
      <c r="J12699" s="1" t="s">
        <v>973</v>
      </c>
    </row>
    <row r="12700" spans="5:10" ht="15.95" customHeight="1" x14ac:dyDescent="0.15">
      <c r="E12700" s="23">
        <v>543</v>
      </c>
      <c r="F12700" s="23">
        <v>235</v>
      </c>
      <c r="G12700" s="48">
        <f t="shared" si="198"/>
        <v>54310235</v>
      </c>
      <c r="H12700" s="23" t="s">
        <v>164</v>
      </c>
      <c r="I12700" s="23" t="s">
        <v>2057</v>
      </c>
      <c r="J12700" s="1" t="s">
        <v>973</v>
      </c>
    </row>
    <row r="12701" spans="5:10" ht="15.95" customHeight="1" x14ac:dyDescent="0.15">
      <c r="E12701" s="23">
        <v>543</v>
      </c>
      <c r="F12701" s="23">
        <v>236</v>
      </c>
      <c r="G12701" s="48">
        <f t="shared" si="198"/>
        <v>54310236</v>
      </c>
      <c r="H12701" s="23" t="s">
        <v>164</v>
      </c>
      <c r="I12701" s="23" t="s">
        <v>1300</v>
      </c>
      <c r="J12701" s="1" t="s">
        <v>973</v>
      </c>
    </row>
    <row r="12702" spans="5:10" ht="15.95" customHeight="1" x14ac:dyDescent="0.15">
      <c r="E12702" s="23">
        <v>543</v>
      </c>
      <c r="F12702" s="23">
        <v>237</v>
      </c>
      <c r="G12702" s="48">
        <f t="shared" si="198"/>
        <v>54310237</v>
      </c>
      <c r="H12702" s="23" t="s">
        <v>164</v>
      </c>
      <c r="I12702" s="23" t="s">
        <v>2083</v>
      </c>
      <c r="J12702" s="1" t="s">
        <v>973</v>
      </c>
    </row>
    <row r="12703" spans="5:10" ht="15.95" customHeight="1" x14ac:dyDescent="0.15">
      <c r="E12703" s="23">
        <v>543</v>
      </c>
      <c r="F12703" s="23">
        <v>238</v>
      </c>
      <c r="G12703" s="48">
        <f t="shared" si="198"/>
        <v>54310238</v>
      </c>
      <c r="H12703" s="23" t="s">
        <v>164</v>
      </c>
      <c r="I12703" s="23" t="s">
        <v>1749</v>
      </c>
      <c r="J12703" s="1" t="s">
        <v>973</v>
      </c>
    </row>
    <row r="12704" spans="5:10" ht="15.95" customHeight="1" x14ac:dyDescent="0.15">
      <c r="E12704" s="23">
        <v>543</v>
      </c>
      <c r="F12704" s="23">
        <v>239</v>
      </c>
      <c r="G12704" s="48">
        <f t="shared" si="198"/>
        <v>54310239</v>
      </c>
      <c r="H12704" s="23" t="s">
        <v>164</v>
      </c>
      <c r="I12704" s="23" t="s">
        <v>8242</v>
      </c>
      <c r="J12704" s="1" t="s">
        <v>973</v>
      </c>
    </row>
    <row r="12705" spans="5:10" ht="15.95" customHeight="1" x14ac:dyDescent="0.15">
      <c r="E12705" s="23">
        <v>543</v>
      </c>
      <c r="F12705" s="23">
        <v>240</v>
      </c>
      <c r="G12705" s="48">
        <f t="shared" si="198"/>
        <v>54310240</v>
      </c>
      <c r="H12705" s="23" t="s">
        <v>164</v>
      </c>
      <c r="I12705" s="23" t="s">
        <v>2076</v>
      </c>
      <c r="J12705" s="1" t="s">
        <v>973</v>
      </c>
    </row>
    <row r="12706" spans="5:10" ht="15.95" customHeight="1" x14ac:dyDescent="0.15">
      <c r="E12706" s="23">
        <v>543</v>
      </c>
      <c r="F12706" s="23">
        <v>241</v>
      </c>
      <c r="G12706" s="48">
        <f t="shared" si="198"/>
        <v>54310241</v>
      </c>
      <c r="H12706" s="23" t="s">
        <v>164</v>
      </c>
      <c r="I12706" s="23" t="s">
        <v>2053</v>
      </c>
      <c r="J12706" s="1" t="s">
        <v>973</v>
      </c>
    </row>
    <row r="12707" spans="5:10" ht="15.95" customHeight="1" x14ac:dyDescent="0.15">
      <c r="E12707" s="23">
        <v>543</v>
      </c>
      <c r="F12707" s="23">
        <v>243</v>
      </c>
      <c r="G12707" s="48">
        <f t="shared" si="198"/>
        <v>54310243</v>
      </c>
      <c r="H12707" s="23" t="s">
        <v>164</v>
      </c>
      <c r="I12707" s="23" t="s">
        <v>2051</v>
      </c>
      <c r="J12707" s="1" t="s">
        <v>973</v>
      </c>
    </row>
    <row r="12708" spans="5:10" ht="15.95" customHeight="1" x14ac:dyDescent="0.15">
      <c r="E12708" s="23">
        <v>543</v>
      </c>
      <c r="F12708" s="23">
        <v>244</v>
      </c>
      <c r="G12708" s="48">
        <f t="shared" si="198"/>
        <v>54310244</v>
      </c>
      <c r="H12708" s="23" t="s">
        <v>164</v>
      </c>
      <c r="I12708" s="23" t="s">
        <v>2207</v>
      </c>
      <c r="J12708" s="1" t="s">
        <v>973</v>
      </c>
    </row>
    <row r="12709" spans="5:10" ht="15.95" customHeight="1" x14ac:dyDescent="0.15">
      <c r="E12709" s="23">
        <v>543</v>
      </c>
      <c r="F12709" s="23">
        <v>246</v>
      </c>
      <c r="G12709" s="48">
        <f t="shared" si="198"/>
        <v>54310246</v>
      </c>
      <c r="H12709" s="23" t="s">
        <v>164</v>
      </c>
      <c r="I12709" s="23" t="s">
        <v>2135</v>
      </c>
      <c r="J12709" s="1" t="s">
        <v>973</v>
      </c>
    </row>
    <row r="12710" spans="5:10" ht="15.95" customHeight="1" x14ac:dyDescent="0.15">
      <c r="E12710" s="23">
        <v>543</v>
      </c>
      <c r="F12710" s="23">
        <v>247</v>
      </c>
      <c r="G12710" s="48">
        <f t="shared" si="198"/>
        <v>54310247</v>
      </c>
      <c r="H12710" s="23" t="s">
        <v>164</v>
      </c>
      <c r="I12710" s="23" t="s">
        <v>1967</v>
      </c>
      <c r="J12710" s="1" t="s">
        <v>973</v>
      </c>
    </row>
    <row r="12711" spans="5:10" ht="15.95" customHeight="1" x14ac:dyDescent="0.15">
      <c r="E12711" s="23">
        <v>543</v>
      </c>
      <c r="F12711" s="23">
        <v>248</v>
      </c>
      <c r="G12711" s="48">
        <f t="shared" si="198"/>
        <v>54310248</v>
      </c>
      <c r="H12711" s="23" t="s">
        <v>164</v>
      </c>
      <c r="I12711" s="23" t="s">
        <v>8214</v>
      </c>
      <c r="J12711" s="1" t="s">
        <v>973</v>
      </c>
    </row>
    <row r="12712" spans="5:10" ht="15.95" customHeight="1" x14ac:dyDescent="0.15">
      <c r="E12712" s="23">
        <v>543</v>
      </c>
      <c r="F12712" s="23">
        <v>249</v>
      </c>
      <c r="G12712" s="48">
        <f t="shared" si="198"/>
        <v>54310249</v>
      </c>
      <c r="H12712" s="23" t="s">
        <v>164</v>
      </c>
      <c r="I12712" s="23" t="s">
        <v>8216</v>
      </c>
      <c r="J12712" s="1" t="s">
        <v>973</v>
      </c>
    </row>
    <row r="12713" spans="5:10" ht="15.95" customHeight="1" x14ac:dyDescent="0.15">
      <c r="E12713" s="23">
        <v>543</v>
      </c>
      <c r="F12713" s="23">
        <v>250</v>
      </c>
      <c r="G12713" s="48">
        <f t="shared" si="198"/>
        <v>54310250</v>
      </c>
      <c r="H12713" s="23" t="s">
        <v>164</v>
      </c>
      <c r="I12713" s="23" t="s">
        <v>1304</v>
      </c>
      <c r="J12713" s="1" t="s">
        <v>973</v>
      </c>
    </row>
    <row r="12714" spans="5:10" ht="15.95" customHeight="1" x14ac:dyDescent="0.15">
      <c r="E12714" s="23">
        <v>543</v>
      </c>
      <c r="F12714" s="23">
        <v>252</v>
      </c>
      <c r="G12714" s="48">
        <f t="shared" si="198"/>
        <v>54310252</v>
      </c>
      <c r="H12714" s="23" t="s">
        <v>164</v>
      </c>
      <c r="I12714" s="23" t="s">
        <v>2044</v>
      </c>
      <c r="J12714" s="1" t="s">
        <v>973</v>
      </c>
    </row>
    <row r="12715" spans="5:10" ht="15.95" customHeight="1" x14ac:dyDescent="0.15">
      <c r="E12715" s="23">
        <v>543</v>
      </c>
      <c r="F12715" s="23">
        <v>253</v>
      </c>
      <c r="G12715" s="48">
        <f t="shared" si="198"/>
        <v>54310253</v>
      </c>
      <c r="H12715" s="23" t="s">
        <v>164</v>
      </c>
      <c r="I12715" s="23" t="s">
        <v>2016</v>
      </c>
      <c r="J12715" s="1" t="s">
        <v>973</v>
      </c>
    </row>
    <row r="12716" spans="5:10" ht="15.95" customHeight="1" x14ac:dyDescent="0.15">
      <c r="E12716" s="23">
        <v>543</v>
      </c>
      <c r="F12716" s="23">
        <v>254</v>
      </c>
      <c r="G12716" s="48">
        <f t="shared" si="198"/>
        <v>54310254</v>
      </c>
      <c r="H12716" s="23" t="s">
        <v>164</v>
      </c>
      <c r="I12716" s="23" t="s">
        <v>8244</v>
      </c>
      <c r="J12716" s="1" t="s">
        <v>973</v>
      </c>
    </row>
    <row r="12717" spans="5:10" ht="15.95" customHeight="1" x14ac:dyDescent="0.15">
      <c r="E12717" s="23">
        <v>543</v>
      </c>
      <c r="F12717" s="23">
        <v>255</v>
      </c>
      <c r="G12717" s="48">
        <f t="shared" si="198"/>
        <v>54310255</v>
      </c>
      <c r="H12717" s="23" t="s">
        <v>164</v>
      </c>
      <c r="I12717" s="23" t="s">
        <v>5296</v>
      </c>
      <c r="J12717" s="1" t="s">
        <v>973</v>
      </c>
    </row>
    <row r="12718" spans="5:10" ht="15.95" customHeight="1" x14ac:dyDescent="0.15">
      <c r="E12718" s="23">
        <v>543</v>
      </c>
      <c r="F12718" s="23">
        <v>256</v>
      </c>
      <c r="G12718" s="48">
        <f t="shared" si="198"/>
        <v>54310256</v>
      </c>
      <c r="H12718" s="23" t="s">
        <v>164</v>
      </c>
      <c r="I12718" s="23" t="s">
        <v>4942</v>
      </c>
      <c r="J12718" s="1" t="s">
        <v>973</v>
      </c>
    </row>
    <row r="12719" spans="5:10" ht="15.95" customHeight="1" x14ac:dyDescent="0.15">
      <c r="E12719" s="23">
        <v>543</v>
      </c>
      <c r="F12719" s="23">
        <v>258</v>
      </c>
      <c r="G12719" s="48">
        <f t="shared" si="198"/>
        <v>54310258</v>
      </c>
      <c r="H12719" s="23" t="s">
        <v>164</v>
      </c>
      <c r="I12719" s="23" t="s">
        <v>2027</v>
      </c>
      <c r="J12719" s="1" t="s">
        <v>973</v>
      </c>
    </row>
    <row r="12720" spans="5:10" ht="15.95" customHeight="1" x14ac:dyDescent="0.15">
      <c r="E12720" s="23">
        <v>543</v>
      </c>
      <c r="F12720" s="23">
        <v>259</v>
      </c>
      <c r="G12720" s="48">
        <f t="shared" si="198"/>
        <v>54310259</v>
      </c>
      <c r="H12720" s="23" t="s">
        <v>164</v>
      </c>
      <c r="I12720" s="23" t="s">
        <v>2059</v>
      </c>
      <c r="J12720" s="1" t="s">
        <v>973</v>
      </c>
    </row>
    <row r="12721" spans="5:10" ht="15.95" customHeight="1" x14ac:dyDescent="0.15">
      <c r="E12721" s="23">
        <v>543</v>
      </c>
      <c r="F12721" s="23">
        <v>260</v>
      </c>
      <c r="G12721" s="48">
        <f t="shared" si="198"/>
        <v>54310260</v>
      </c>
      <c r="H12721" s="23" t="s">
        <v>164</v>
      </c>
      <c r="I12721" s="23" t="s">
        <v>8245</v>
      </c>
      <c r="J12721" s="1" t="s">
        <v>973</v>
      </c>
    </row>
    <row r="12722" spans="5:10" ht="15.95" customHeight="1" x14ac:dyDescent="0.15">
      <c r="E12722" s="23">
        <v>543</v>
      </c>
      <c r="F12722" s="23">
        <v>261</v>
      </c>
      <c r="G12722" s="48">
        <f t="shared" si="198"/>
        <v>54310261</v>
      </c>
      <c r="H12722" s="23" t="s">
        <v>164</v>
      </c>
      <c r="I12722" s="23" t="s">
        <v>5292</v>
      </c>
      <c r="J12722" s="1" t="s">
        <v>973</v>
      </c>
    </row>
    <row r="12723" spans="5:10" ht="15.95" customHeight="1" x14ac:dyDescent="0.15">
      <c r="E12723" s="23">
        <v>543</v>
      </c>
      <c r="F12723" s="23">
        <v>262</v>
      </c>
      <c r="G12723" s="48">
        <f t="shared" si="198"/>
        <v>54310262</v>
      </c>
      <c r="H12723" s="23" t="s">
        <v>164</v>
      </c>
      <c r="I12723" s="23" t="s">
        <v>2202</v>
      </c>
      <c r="J12723" s="1" t="s">
        <v>973</v>
      </c>
    </row>
    <row r="12724" spans="5:10" ht="15.95" customHeight="1" x14ac:dyDescent="0.15">
      <c r="E12724" s="23">
        <v>543</v>
      </c>
      <c r="F12724" s="23">
        <v>263</v>
      </c>
      <c r="G12724" s="48">
        <f t="shared" si="198"/>
        <v>54310263</v>
      </c>
      <c r="H12724" s="23" t="s">
        <v>164</v>
      </c>
      <c r="I12724" s="23" t="s">
        <v>8246</v>
      </c>
      <c r="J12724" s="1" t="s">
        <v>973</v>
      </c>
    </row>
    <row r="12725" spans="5:10" ht="15.95" customHeight="1" x14ac:dyDescent="0.15">
      <c r="E12725" s="23">
        <v>543</v>
      </c>
      <c r="F12725" s="23">
        <v>264</v>
      </c>
      <c r="G12725" s="48">
        <f t="shared" si="198"/>
        <v>54310264</v>
      </c>
      <c r="H12725" s="23" t="s">
        <v>164</v>
      </c>
      <c r="I12725" s="23" t="s">
        <v>8247</v>
      </c>
      <c r="J12725" s="1" t="s">
        <v>973</v>
      </c>
    </row>
    <row r="12726" spans="5:10" ht="15.95" customHeight="1" x14ac:dyDescent="0.15">
      <c r="E12726" s="23">
        <v>543</v>
      </c>
      <c r="F12726" s="23">
        <v>266</v>
      </c>
      <c r="G12726" s="48">
        <f t="shared" si="198"/>
        <v>54310266</v>
      </c>
      <c r="H12726" s="23" t="s">
        <v>164</v>
      </c>
      <c r="I12726" s="23" t="s">
        <v>8211</v>
      </c>
      <c r="J12726" s="1" t="s">
        <v>973</v>
      </c>
    </row>
    <row r="12727" spans="5:10" ht="15.95" customHeight="1" x14ac:dyDescent="0.15">
      <c r="E12727" s="23">
        <v>543</v>
      </c>
      <c r="F12727" s="23">
        <v>267</v>
      </c>
      <c r="G12727" s="48">
        <f t="shared" si="198"/>
        <v>54310267</v>
      </c>
      <c r="H12727" s="23" t="s">
        <v>164</v>
      </c>
      <c r="I12727" s="23" t="s">
        <v>1880</v>
      </c>
      <c r="J12727" s="1" t="s">
        <v>973</v>
      </c>
    </row>
    <row r="12728" spans="5:10" ht="15.95" customHeight="1" x14ac:dyDescent="0.15">
      <c r="E12728" s="23">
        <v>543</v>
      </c>
      <c r="F12728" s="23">
        <v>269</v>
      </c>
      <c r="G12728" s="48">
        <f t="shared" si="198"/>
        <v>54310269</v>
      </c>
      <c r="H12728" s="23" t="s">
        <v>164</v>
      </c>
      <c r="I12728" s="23" t="s">
        <v>2089</v>
      </c>
      <c r="J12728" s="1" t="s">
        <v>973</v>
      </c>
    </row>
    <row r="12729" spans="5:10" ht="15.95" customHeight="1" x14ac:dyDescent="0.15">
      <c r="E12729" s="23">
        <v>543</v>
      </c>
      <c r="F12729" s="23">
        <v>270</v>
      </c>
      <c r="G12729" s="48">
        <f t="shared" si="198"/>
        <v>54310270</v>
      </c>
      <c r="H12729" s="23" t="s">
        <v>164</v>
      </c>
      <c r="I12729" s="23" t="s">
        <v>2224</v>
      </c>
      <c r="J12729" s="1" t="s">
        <v>973</v>
      </c>
    </row>
    <row r="12730" spans="5:10" ht="15.95" customHeight="1" x14ac:dyDescent="0.15">
      <c r="E12730" s="23">
        <v>543</v>
      </c>
      <c r="F12730" s="23">
        <v>272</v>
      </c>
      <c r="G12730" s="48">
        <f t="shared" si="198"/>
        <v>54310272</v>
      </c>
      <c r="H12730" s="23" t="s">
        <v>164</v>
      </c>
      <c r="I12730" s="23" t="s">
        <v>2227</v>
      </c>
      <c r="J12730" s="1" t="s">
        <v>973</v>
      </c>
    </row>
    <row r="12731" spans="5:10" ht="15.95" customHeight="1" x14ac:dyDescent="0.15">
      <c r="E12731" s="23">
        <v>543</v>
      </c>
      <c r="F12731" s="23">
        <v>273</v>
      </c>
      <c r="G12731" s="48">
        <f t="shared" si="198"/>
        <v>54310273</v>
      </c>
      <c r="H12731" s="23" t="s">
        <v>164</v>
      </c>
      <c r="I12731" s="23" t="s">
        <v>5282</v>
      </c>
      <c r="J12731" s="1" t="s">
        <v>973</v>
      </c>
    </row>
    <row r="12732" spans="5:10" ht="15.95" customHeight="1" x14ac:dyDescent="0.15">
      <c r="E12732" s="23">
        <v>543</v>
      </c>
      <c r="F12732" s="23">
        <v>274</v>
      </c>
      <c r="G12732" s="48">
        <f t="shared" si="198"/>
        <v>54310274</v>
      </c>
      <c r="H12732" s="23" t="s">
        <v>164</v>
      </c>
      <c r="I12732" s="23" t="s">
        <v>2208</v>
      </c>
      <c r="J12732" s="1" t="s">
        <v>973</v>
      </c>
    </row>
    <row r="12733" spans="5:10" ht="15.95" customHeight="1" x14ac:dyDescent="0.15">
      <c r="E12733" s="23">
        <v>543</v>
      </c>
      <c r="F12733" s="23">
        <v>275</v>
      </c>
      <c r="G12733" s="48">
        <f t="shared" si="198"/>
        <v>54310275</v>
      </c>
      <c r="H12733" s="23" t="s">
        <v>164</v>
      </c>
      <c r="I12733" s="23" t="s">
        <v>8250</v>
      </c>
      <c r="J12733" s="1" t="s">
        <v>973</v>
      </c>
    </row>
    <row r="12734" spans="5:10" ht="15.95" customHeight="1" x14ac:dyDescent="0.15">
      <c r="E12734" s="23">
        <v>543</v>
      </c>
      <c r="F12734" s="23">
        <v>276</v>
      </c>
      <c r="G12734" s="48">
        <f t="shared" si="198"/>
        <v>54310276</v>
      </c>
      <c r="H12734" s="23" t="s">
        <v>164</v>
      </c>
      <c r="I12734" s="23" t="s">
        <v>2414</v>
      </c>
      <c r="J12734" s="1" t="s">
        <v>973</v>
      </c>
    </row>
    <row r="12735" spans="5:10" ht="15.95" customHeight="1" x14ac:dyDescent="0.15">
      <c r="E12735" s="23">
        <v>543</v>
      </c>
      <c r="F12735" s="23">
        <v>277</v>
      </c>
      <c r="G12735" s="48">
        <f t="shared" si="198"/>
        <v>54310277</v>
      </c>
      <c r="H12735" s="23" t="s">
        <v>164</v>
      </c>
      <c r="I12735" s="23" t="s">
        <v>2151</v>
      </c>
      <c r="J12735" s="1" t="s">
        <v>973</v>
      </c>
    </row>
    <row r="12736" spans="5:10" ht="15.95" customHeight="1" x14ac:dyDescent="0.15">
      <c r="E12736" s="23">
        <v>543</v>
      </c>
      <c r="F12736" s="23">
        <v>278</v>
      </c>
      <c r="G12736" s="48">
        <f t="shared" si="198"/>
        <v>54310278</v>
      </c>
      <c r="H12736" s="23" t="s">
        <v>164</v>
      </c>
      <c r="I12736" s="23" t="s">
        <v>2191</v>
      </c>
      <c r="J12736" s="1" t="s">
        <v>973</v>
      </c>
    </row>
    <row r="12737" spans="5:10" ht="15.95" customHeight="1" x14ac:dyDescent="0.15">
      <c r="E12737" s="23">
        <v>543</v>
      </c>
      <c r="F12737" s="23">
        <v>279</v>
      </c>
      <c r="G12737" s="48">
        <f t="shared" si="198"/>
        <v>54310279</v>
      </c>
      <c r="H12737" s="23" t="s">
        <v>164</v>
      </c>
      <c r="I12737" s="23" t="s">
        <v>2238</v>
      </c>
      <c r="J12737" s="1" t="s">
        <v>973</v>
      </c>
    </row>
    <row r="12738" spans="5:10" ht="15.95" customHeight="1" x14ac:dyDescent="0.15">
      <c r="E12738" s="23">
        <v>543</v>
      </c>
      <c r="F12738" s="23">
        <v>280</v>
      </c>
      <c r="G12738" s="48">
        <f t="shared" si="198"/>
        <v>54310280</v>
      </c>
      <c r="H12738" s="23" t="s">
        <v>164</v>
      </c>
      <c r="I12738" s="23" t="s">
        <v>5301</v>
      </c>
      <c r="J12738" s="1" t="s">
        <v>973</v>
      </c>
    </row>
    <row r="12739" spans="5:10" ht="15.95" customHeight="1" x14ac:dyDescent="0.15">
      <c r="E12739" s="23">
        <v>543</v>
      </c>
      <c r="F12739" s="23">
        <v>281</v>
      </c>
      <c r="G12739" s="48">
        <f t="shared" si="198"/>
        <v>54310281</v>
      </c>
      <c r="H12739" s="23" t="s">
        <v>164</v>
      </c>
      <c r="I12739" s="23" t="s">
        <v>8251</v>
      </c>
      <c r="J12739" s="1" t="s">
        <v>973</v>
      </c>
    </row>
    <row r="12740" spans="5:10" ht="15.95" customHeight="1" x14ac:dyDescent="0.15">
      <c r="E12740" s="23">
        <v>543</v>
      </c>
      <c r="F12740" s="23">
        <v>283</v>
      </c>
      <c r="G12740" s="48">
        <f t="shared" si="198"/>
        <v>54310283</v>
      </c>
      <c r="H12740" s="23" t="s">
        <v>164</v>
      </c>
      <c r="I12740" s="23" t="s">
        <v>8213</v>
      </c>
      <c r="J12740" s="1" t="s">
        <v>973</v>
      </c>
    </row>
    <row r="12741" spans="5:10" ht="15.95" customHeight="1" x14ac:dyDescent="0.15">
      <c r="E12741" s="23">
        <v>543</v>
      </c>
      <c r="F12741" s="23">
        <v>286</v>
      </c>
      <c r="G12741" s="48">
        <f t="shared" ref="G12741:G12804" si="199">(E12741&amp;(F12741+10000))*1</f>
        <v>54310286</v>
      </c>
      <c r="H12741" s="23" t="s">
        <v>164</v>
      </c>
      <c r="I12741" s="23" t="s">
        <v>1975</v>
      </c>
      <c r="J12741" s="1" t="s">
        <v>973</v>
      </c>
    </row>
    <row r="12742" spans="5:10" ht="15.95" customHeight="1" x14ac:dyDescent="0.15">
      <c r="E12742" s="23">
        <v>543</v>
      </c>
      <c r="F12742" s="23">
        <v>287</v>
      </c>
      <c r="G12742" s="48">
        <f t="shared" si="199"/>
        <v>54310287</v>
      </c>
      <c r="H12742" s="23" t="s">
        <v>164</v>
      </c>
      <c r="I12742" s="23" t="s">
        <v>2054</v>
      </c>
      <c r="J12742" s="1" t="s">
        <v>973</v>
      </c>
    </row>
    <row r="12743" spans="5:10" ht="15.95" customHeight="1" x14ac:dyDescent="0.15">
      <c r="E12743" s="23">
        <v>543</v>
      </c>
      <c r="F12743" s="23">
        <v>289</v>
      </c>
      <c r="G12743" s="48">
        <f t="shared" si="199"/>
        <v>54310289</v>
      </c>
      <c r="H12743" s="23" t="s">
        <v>164</v>
      </c>
      <c r="I12743" s="23" t="s">
        <v>8206</v>
      </c>
      <c r="J12743" s="1" t="s">
        <v>973</v>
      </c>
    </row>
    <row r="12744" spans="5:10" ht="15.95" customHeight="1" x14ac:dyDescent="0.15">
      <c r="E12744" s="23">
        <v>543</v>
      </c>
      <c r="F12744" s="23">
        <v>290</v>
      </c>
      <c r="G12744" s="48">
        <f t="shared" si="199"/>
        <v>54310290</v>
      </c>
      <c r="H12744" s="23" t="s">
        <v>164</v>
      </c>
      <c r="I12744" s="23" t="s">
        <v>8253</v>
      </c>
      <c r="J12744" s="1" t="s">
        <v>973</v>
      </c>
    </row>
    <row r="12745" spans="5:10" ht="15.95" customHeight="1" x14ac:dyDescent="0.15">
      <c r="E12745" s="23">
        <v>543</v>
      </c>
      <c r="F12745" s="23">
        <v>351</v>
      </c>
      <c r="G12745" s="48">
        <f t="shared" si="199"/>
        <v>54310351</v>
      </c>
      <c r="H12745" s="23" t="s">
        <v>164</v>
      </c>
      <c r="I12745" s="23" t="s">
        <v>1285</v>
      </c>
      <c r="J12745" s="1" t="s">
        <v>973</v>
      </c>
    </row>
    <row r="12746" spans="5:10" ht="15.95" customHeight="1" x14ac:dyDescent="0.15">
      <c r="E12746" s="23">
        <v>543</v>
      </c>
      <c r="F12746" s="23">
        <v>353</v>
      </c>
      <c r="G12746" s="48">
        <f t="shared" si="199"/>
        <v>54310353</v>
      </c>
      <c r="H12746" s="23" t="s">
        <v>164</v>
      </c>
      <c r="I12746" s="23" t="s">
        <v>2150</v>
      </c>
      <c r="J12746" s="1" t="s">
        <v>973</v>
      </c>
    </row>
    <row r="12747" spans="5:10" ht="15.95" customHeight="1" x14ac:dyDescent="0.15">
      <c r="E12747" s="23">
        <v>543</v>
      </c>
      <c r="F12747" s="23">
        <v>355</v>
      </c>
      <c r="G12747" s="48">
        <f t="shared" si="199"/>
        <v>54310355</v>
      </c>
      <c r="H12747" s="23" t="s">
        <v>164</v>
      </c>
      <c r="I12747" s="23" t="s">
        <v>5239</v>
      </c>
      <c r="J12747" s="1" t="s">
        <v>973</v>
      </c>
    </row>
    <row r="12748" spans="5:10" ht="15.95" customHeight="1" x14ac:dyDescent="0.15">
      <c r="E12748" s="23">
        <v>543</v>
      </c>
      <c r="F12748" s="23">
        <v>460</v>
      </c>
      <c r="G12748" s="48">
        <f t="shared" si="199"/>
        <v>54310460</v>
      </c>
      <c r="H12748" s="23" t="s">
        <v>164</v>
      </c>
      <c r="I12748" s="23" t="s">
        <v>1282</v>
      </c>
      <c r="J12748" s="1" t="s">
        <v>973</v>
      </c>
    </row>
    <row r="12749" spans="5:10" ht="15.95" customHeight="1" x14ac:dyDescent="0.15">
      <c r="E12749" s="23">
        <v>543</v>
      </c>
      <c r="F12749" s="23">
        <v>461</v>
      </c>
      <c r="G12749" s="48">
        <f t="shared" si="199"/>
        <v>54310461</v>
      </c>
      <c r="H12749" s="23" t="s">
        <v>164</v>
      </c>
      <c r="I12749" s="23" t="s">
        <v>1416</v>
      </c>
      <c r="J12749" s="1" t="s">
        <v>973</v>
      </c>
    </row>
    <row r="12750" spans="5:10" ht="15.95" customHeight="1" x14ac:dyDescent="0.15">
      <c r="E12750" s="23">
        <v>543</v>
      </c>
      <c r="F12750" s="23">
        <v>571</v>
      </c>
      <c r="G12750" s="48">
        <f t="shared" si="199"/>
        <v>54310571</v>
      </c>
      <c r="H12750" s="23" t="s">
        <v>164</v>
      </c>
      <c r="I12750" s="23" t="s">
        <v>1293</v>
      </c>
      <c r="J12750" s="1" t="s">
        <v>973</v>
      </c>
    </row>
    <row r="12751" spans="5:10" ht="15.95" customHeight="1" x14ac:dyDescent="0.15">
      <c r="E12751" s="23">
        <v>543</v>
      </c>
      <c r="F12751" s="23">
        <v>675</v>
      </c>
      <c r="G12751" s="48">
        <f t="shared" si="199"/>
        <v>54310675</v>
      </c>
      <c r="H12751" s="23" t="s">
        <v>164</v>
      </c>
      <c r="I12751" s="23" t="s">
        <v>1273</v>
      </c>
      <c r="J12751" s="1" t="s">
        <v>973</v>
      </c>
    </row>
    <row r="12752" spans="5:10" ht="15.95" customHeight="1" x14ac:dyDescent="0.15">
      <c r="E12752" s="23">
        <v>544</v>
      </c>
      <c r="F12752" s="23">
        <v>8</v>
      </c>
      <c r="G12752" s="48">
        <f t="shared" si="199"/>
        <v>54410008</v>
      </c>
      <c r="H12752" s="23" t="s">
        <v>165</v>
      </c>
      <c r="I12752" s="23" t="s">
        <v>8254</v>
      </c>
      <c r="J12752" s="1" t="s">
        <v>973</v>
      </c>
    </row>
    <row r="12753" spans="5:10" ht="15.95" customHeight="1" x14ac:dyDescent="0.15">
      <c r="E12753" s="23">
        <v>544</v>
      </c>
      <c r="F12753" s="23">
        <v>65</v>
      </c>
      <c r="G12753" s="48">
        <f t="shared" si="199"/>
        <v>54410065</v>
      </c>
      <c r="H12753" s="23" t="s">
        <v>165</v>
      </c>
      <c r="I12753" s="23" t="s">
        <v>3072</v>
      </c>
      <c r="J12753" s="1" t="s">
        <v>973</v>
      </c>
    </row>
    <row r="12754" spans="5:10" ht="15.95" customHeight="1" x14ac:dyDescent="0.15">
      <c r="E12754" s="23">
        <v>544</v>
      </c>
      <c r="F12754" s="23">
        <v>66</v>
      </c>
      <c r="G12754" s="48">
        <f t="shared" si="199"/>
        <v>54410066</v>
      </c>
      <c r="H12754" s="23" t="s">
        <v>165</v>
      </c>
      <c r="I12754" s="23" t="s">
        <v>1556</v>
      </c>
      <c r="J12754" s="1" t="s">
        <v>973</v>
      </c>
    </row>
    <row r="12755" spans="5:10" ht="15.95" customHeight="1" x14ac:dyDescent="0.15">
      <c r="E12755" s="23">
        <v>544</v>
      </c>
      <c r="F12755" s="23">
        <v>89</v>
      </c>
      <c r="G12755" s="48">
        <f t="shared" si="199"/>
        <v>54410089</v>
      </c>
      <c r="H12755" s="23" t="s">
        <v>165</v>
      </c>
      <c r="I12755" s="23" t="s">
        <v>3306</v>
      </c>
      <c r="J12755" s="1" t="s">
        <v>973</v>
      </c>
    </row>
    <row r="12756" spans="5:10" ht="15.95" customHeight="1" x14ac:dyDescent="0.15">
      <c r="E12756" s="23">
        <v>544</v>
      </c>
      <c r="F12756" s="23">
        <v>100</v>
      </c>
      <c r="G12756" s="48">
        <f t="shared" si="199"/>
        <v>54410100</v>
      </c>
      <c r="H12756" s="23" t="s">
        <v>165</v>
      </c>
      <c r="I12756" s="23" t="s">
        <v>1640</v>
      </c>
      <c r="J12756" s="1" t="s">
        <v>973</v>
      </c>
    </row>
    <row r="12757" spans="5:10" ht="15.95" customHeight="1" x14ac:dyDescent="0.15">
      <c r="E12757" s="23">
        <v>544</v>
      </c>
      <c r="F12757" s="23">
        <v>102</v>
      </c>
      <c r="G12757" s="48">
        <f t="shared" si="199"/>
        <v>54410102</v>
      </c>
      <c r="H12757" s="23" t="s">
        <v>165</v>
      </c>
      <c r="I12757" s="23" t="s">
        <v>1333</v>
      </c>
      <c r="J12757" s="1" t="s">
        <v>973</v>
      </c>
    </row>
    <row r="12758" spans="5:10" ht="15.95" customHeight="1" x14ac:dyDescent="0.15">
      <c r="E12758" s="23">
        <v>544</v>
      </c>
      <c r="F12758" s="23">
        <v>103</v>
      </c>
      <c r="G12758" s="48">
        <f t="shared" si="199"/>
        <v>54410103</v>
      </c>
      <c r="H12758" s="23" t="s">
        <v>165</v>
      </c>
      <c r="I12758" s="23" t="s">
        <v>8255</v>
      </c>
      <c r="J12758" s="1" t="s">
        <v>973</v>
      </c>
    </row>
    <row r="12759" spans="5:10" ht="15.95" customHeight="1" x14ac:dyDescent="0.15">
      <c r="E12759" s="23">
        <v>544</v>
      </c>
      <c r="F12759" s="23">
        <v>104</v>
      </c>
      <c r="G12759" s="48">
        <f t="shared" si="199"/>
        <v>54410104</v>
      </c>
      <c r="H12759" s="23" t="s">
        <v>165</v>
      </c>
      <c r="I12759" s="23" t="s">
        <v>8256</v>
      </c>
      <c r="J12759" s="1" t="s">
        <v>973</v>
      </c>
    </row>
    <row r="12760" spans="5:10" ht="15.95" customHeight="1" x14ac:dyDescent="0.15">
      <c r="E12760" s="23">
        <v>544</v>
      </c>
      <c r="F12760" s="23">
        <v>111</v>
      </c>
      <c r="G12760" s="48">
        <f t="shared" si="199"/>
        <v>54410111</v>
      </c>
      <c r="H12760" s="23" t="s">
        <v>165</v>
      </c>
      <c r="I12760" s="23" t="s">
        <v>1989</v>
      </c>
      <c r="J12760" s="1" t="s">
        <v>973</v>
      </c>
    </row>
    <row r="12761" spans="5:10" ht="15.95" customHeight="1" x14ac:dyDescent="0.15">
      <c r="E12761" s="23">
        <v>544</v>
      </c>
      <c r="F12761" s="23">
        <v>112</v>
      </c>
      <c r="G12761" s="48">
        <f t="shared" si="199"/>
        <v>54410112</v>
      </c>
      <c r="H12761" s="23" t="s">
        <v>165</v>
      </c>
      <c r="I12761" s="23" t="s">
        <v>3034</v>
      </c>
      <c r="J12761" s="1" t="s">
        <v>973</v>
      </c>
    </row>
    <row r="12762" spans="5:10" ht="15.95" customHeight="1" x14ac:dyDescent="0.15">
      <c r="E12762" s="23">
        <v>544</v>
      </c>
      <c r="F12762" s="23">
        <v>113</v>
      </c>
      <c r="G12762" s="48">
        <f t="shared" si="199"/>
        <v>54410113</v>
      </c>
      <c r="H12762" s="23" t="s">
        <v>165</v>
      </c>
      <c r="I12762" s="23" t="s">
        <v>8257</v>
      </c>
      <c r="J12762" s="1" t="s">
        <v>973</v>
      </c>
    </row>
    <row r="12763" spans="5:10" ht="15.95" customHeight="1" x14ac:dyDescent="0.15">
      <c r="E12763" s="23">
        <v>544</v>
      </c>
      <c r="F12763" s="23">
        <v>121</v>
      </c>
      <c r="G12763" s="48">
        <f t="shared" si="199"/>
        <v>54410121</v>
      </c>
      <c r="H12763" s="23" t="s">
        <v>165</v>
      </c>
      <c r="I12763" s="23" t="s">
        <v>8258</v>
      </c>
      <c r="J12763" s="1" t="s">
        <v>973</v>
      </c>
    </row>
    <row r="12764" spans="5:10" ht="15.95" customHeight="1" x14ac:dyDescent="0.15">
      <c r="E12764" s="23">
        <v>544</v>
      </c>
      <c r="F12764" s="23">
        <v>131</v>
      </c>
      <c r="G12764" s="48">
        <f t="shared" si="199"/>
        <v>54410131</v>
      </c>
      <c r="H12764" s="23" t="s">
        <v>165</v>
      </c>
      <c r="I12764" s="23" t="s">
        <v>1289</v>
      </c>
      <c r="J12764" s="1" t="s">
        <v>973</v>
      </c>
    </row>
    <row r="12765" spans="5:10" ht="15.95" customHeight="1" x14ac:dyDescent="0.15">
      <c r="E12765" s="23">
        <v>544</v>
      </c>
      <c r="F12765" s="23">
        <v>132</v>
      </c>
      <c r="G12765" s="48">
        <f t="shared" si="199"/>
        <v>54410132</v>
      </c>
      <c r="H12765" s="23" t="s">
        <v>165</v>
      </c>
      <c r="I12765" s="23" t="s">
        <v>1970</v>
      </c>
      <c r="J12765" s="1" t="s">
        <v>973</v>
      </c>
    </row>
    <row r="12766" spans="5:10" ht="15.95" customHeight="1" x14ac:dyDescent="0.15">
      <c r="E12766" s="23">
        <v>544</v>
      </c>
      <c r="F12766" s="23">
        <v>133</v>
      </c>
      <c r="G12766" s="48">
        <f t="shared" si="199"/>
        <v>54410133</v>
      </c>
      <c r="H12766" s="23" t="s">
        <v>165</v>
      </c>
      <c r="I12766" s="23" t="s">
        <v>2708</v>
      </c>
      <c r="J12766" s="1" t="s">
        <v>973</v>
      </c>
    </row>
    <row r="12767" spans="5:10" ht="15.95" customHeight="1" x14ac:dyDescent="0.15">
      <c r="E12767" s="23">
        <v>544</v>
      </c>
      <c r="F12767" s="23">
        <v>134</v>
      </c>
      <c r="G12767" s="48">
        <f t="shared" si="199"/>
        <v>54410134</v>
      </c>
      <c r="H12767" s="23" t="s">
        <v>165</v>
      </c>
      <c r="I12767" s="23" t="s">
        <v>5395</v>
      </c>
      <c r="J12767" s="1" t="s">
        <v>973</v>
      </c>
    </row>
    <row r="12768" spans="5:10" ht="15.95" customHeight="1" x14ac:dyDescent="0.15">
      <c r="E12768" s="23">
        <v>544</v>
      </c>
      <c r="F12768" s="23">
        <v>142</v>
      </c>
      <c r="G12768" s="48">
        <f t="shared" si="199"/>
        <v>54410142</v>
      </c>
      <c r="H12768" s="23" t="s">
        <v>165</v>
      </c>
      <c r="I12768" s="23" t="s">
        <v>2048</v>
      </c>
      <c r="J12768" s="1" t="s">
        <v>973</v>
      </c>
    </row>
    <row r="12769" spans="5:10" ht="15.95" customHeight="1" x14ac:dyDescent="0.15">
      <c r="E12769" s="23">
        <v>544</v>
      </c>
      <c r="F12769" s="23">
        <v>143</v>
      </c>
      <c r="G12769" s="48">
        <f t="shared" si="199"/>
        <v>54410143</v>
      </c>
      <c r="H12769" s="23" t="s">
        <v>165</v>
      </c>
      <c r="I12769" s="23" t="s">
        <v>8259</v>
      </c>
      <c r="J12769" s="1" t="s">
        <v>973</v>
      </c>
    </row>
    <row r="12770" spans="5:10" ht="15.95" customHeight="1" x14ac:dyDescent="0.15">
      <c r="E12770" s="23">
        <v>544</v>
      </c>
      <c r="F12770" s="23">
        <v>152</v>
      </c>
      <c r="G12770" s="48">
        <f t="shared" si="199"/>
        <v>54410152</v>
      </c>
      <c r="H12770" s="23" t="s">
        <v>165</v>
      </c>
      <c r="I12770" s="23" t="s">
        <v>2175</v>
      </c>
      <c r="J12770" s="1" t="s">
        <v>973</v>
      </c>
    </row>
    <row r="12771" spans="5:10" ht="15.95" customHeight="1" x14ac:dyDescent="0.15">
      <c r="E12771" s="23">
        <v>544</v>
      </c>
      <c r="F12771" s="23">
        <v>153</v>
      </c>
      <c r="G12771" s="48">
        <f t="shared" si="199"/>
        <v>54410153</v>
      </c>
      <c r="H12771" s="23" t="s">
        <v>165</v>
      </c>
      <c r="I12771" s="23" t="s">
        <v>8260</v>
      </c>
      <c r="J12771" s="1" t="s">
        <v>973</v>
      </c>
    </row>
    <row r="12772" spans="5:10" ht="15.95" customHeight="1" x14ac:dyDescent="0.15">
      <c r="E12772" s="23">
        <v>544</v>
      </c>
      <c r="F12772" s="23">
        <v>161</v>
      </c>
      <c r="G12772" s="48">
        <f t="shared" si="199"/>
        <v>54410161</v>
      </c>
      <c r="H12772" s="23" t="s">
        <v>165</v>
      </c>
      <c r="I12772" s="23" t="s">
        <v>2189</v>
      </c>
      <c r="J12772" s="1" t="s">
        <v>973</v>
      </c>
    </row>
    <row r="12773" spans="5:10" ht="15.95" customHeight="1" x14ac:dyDescent="0.15">
      <c r="E12773" s="23">
        <v>544</v>
      </c>
      <c r="F12773" s="23">
        <v>162</v>
      </c>
      <c r="G12773" s="48">
        <f t="shared" si="199"/>
        <v>54410162</v>
      </c>
      <c r="H12773" s="23" t="s">
        <v>165</v>
      </c>
      <c r="I12773" s="23" t="s">
        <v>5027</v>
      </c>
      <c r="J12773" s="1" t="s">
        <v>973</v>
      </c>
    </row>
    <row r="12774" spans="5:10" ht="15.95" customHeight="1" x14ac:dyDescent="0.15">
      <c r="E12774" s="23">
        <v>544</v>
      </c>
      <c r="F12774" s="23">
        <v>163</v>
      </c>
      <c r="G12774" s="48">
        <f t="shared" si="199"/>
        <v>54410163</v>
      </c>
      <c r="H12774" s="23" t="s">
        <v>165</v>
      </c>
      <c r="I12774" s="23" t="s">
        <v>2203</v>
      </c>
      <c r="J12774" s="1" t="s">
        <v>973</v>
      </c>
    </row>
    <row r="12775" spans="5:10" ht="15.95" customHeight="1" x14ac:dyDescent="0.15">
      <c r="E12775" s="23">
        <v>544</v>
      </c>
      <c r="F12775" s="23">
        <v>171</v>
      </c>
      <c r="G12775" s="48">
        <f t="shared" si="199"/>
        <v>54410171</v>
      </c>
      <c r="H12775" s="23" t="s">
        <v>165</v>
      </c>
      <c r="I12775" s="23" t="s">
        <v>2058</v>
      </c>
      <c r="J12775" s="1" t="s">
        <v>973</v>
      </c>
    </row>
    <row r="12776" spans="5:10" ht="15.95" customHeight="1" x14ac:dyDescent="0.15">
      <c r="E12776" s="23">
        <v>544</v>
      </c>
      <c r="F12776" s="23">
        <v>172</v>
      </c>
      <c r="G12776" s="48">
        <f t="shared" si="199"/>
        <v>54410172</v>
      </c>
      <c r="H12776" s="23" t="s">
        <v>165</v>
      </c>
      <c r="I12776" s="23" t="s">
        <v>8261</v>
      </c>
      <c r="J12776" s="1" t="s">
        <v>973</v>
      </c>
    </row>
    <row r="12777" spans="5:10" ht="15.95" customHeight="1" x14ac:dyDescent="0.15">
      <c r="E12777" s="23">
        <v>544</v>
      </c>
      <c r="F12777" s="23">
        <v>181</v>
      </c>
      <c r="G12777" s="48">
        <f t="shared" si="199"/>
        <v>54410181</v>
      </c>
      <c r="H12777" s="23" t="s">
        <v>165</v>
      </c>
      <c r="I12777" s="23" t="s">
        <v>2050</v>
      </c>
      <c r="J12777" s="1" t="s">
        <v>973</v>
      </c>
    </row>
    <row r="12778" spans="5:10" ht="15.95" customHeight="1" x14ac:dyDescent="0.15">
      <c r="E12778" s="23">
        <v>544</v>
      </c>
      <c r="F12778" s="23">
        <v>191</v>
      </c>
      <c r="G12778" s="48">
        <f t="shared" si="199"/>
        <v>54410191</v>
      </c>
      <c r="H12778" s="23" t="s">
        <v>165</v>
      </c>
      <c r="I12778" s="23" t="s">
        <v>8223</v>
      </c>
      <c r="J12778" s="1" t="s">
        <v>973</v>
      </c>
    </row>
    <row r="12779" spans="5:10" ht="15.95" customHeight="1" x14ac:dyDescent="0.15">
      <c r="E12779" s="23">
        <v>544</v>
      </c>
      <c r="F12779" s="23">
        <v>193</v>
      </c>
      <c r="G12779" s="48">
        <f t="shared" si="199"/>
        <v>54410193</v>
      </c>
      <c r="H12779" s="23" t="s">
        <v>165</v>
      </c>
      <c r="I12779" s="23" t="s">
        <v>5450</v>
      </c>
      <c r="J12779" s="1" t="s">
        <v>973</v>
      </c>
    </row>
    <row r="12780" spans="5:10" ht="15.95" customHeight="1" x14ac:dyDescent="0.15">
      <c r="E12780" s="23">
        <v>544</v>
      </c>
      <c r="F12780" s="23">
        <v>194</v>
      </c>
      <c r="G12780" s="48">
        <f t="shared" si="199"/>
        <v>54410194</v>
      </c>
      <c r="H12780" s="23" t="s">
        <v>165</v>
      </c>
      <c r="I12780" s="23" t="s">
        <v>8236</v>
      </c>
      <c r="J12780" s="1" t="s">
        <v>973</v>
      </c>
    </row>
    <row r="12781" spans="5:10" ht="15.95" customHeight="1" x14ac:dyDescent="0.15">
      <c r="E12781" s="23">
        <v>544</v>
      </c>
      <c r="F12781" s="23">
        <v>195</v>
      </c>
      <c r="G12781" s="48">
        <f t="shared" si="199"/>
        <v>54410195</v>
      </c>
      <c r="H12781" s="23" t="s">
        <v>165</v>
      </c>
      <c r="I12781" s="23" t="s">
        <v>8262</v>
      </c>
      <c r="J12781" s="1" t="s">
        <v>973</v>
      </c>
    </row>
    <row r="12782" spans="5:10" ht="15.95" customHeight="1" x14ac:dyDescent="0.15">
      <c r="E12782" s="23">
        <v>544</v>
      </c>
      <c r="F12782" s="23">
        <v>201</v>
      </c>
      <c r="G12782" s="48">
        <f t="shared" si="199"/>
        <v>54410201</v>
      </c>
      <c r="H12782" s="23" t="s">
        <v>165</v>
      </c>
      <c r="I12782" s="23" t="s">
        <v>2450</v>
      </c>
      <c r="J12782" s="1" t="s">
        <v>973</v>
      </c>
    </row>
    <row r="12783" spans="5:10" ht="15.95" customHeight="1" x14ac:dyDescent="0.15">
      <c r="E12783" s="23">
        <v>544</v>
      </c>
      <c r="F12783" s="23">
        <v>202</v>
      </c>
      <c r="G12783" s="48">
        <f t="shared" si="199"/>
        <v>54410202</v>
      </c>
      <c r="H12783" s="23" t="s">
        <v>165</v>
      </c>
      <c r="I12783" s="23" t="s">
        <v>8199</v>
      </c>
      <c r="J12783" s="1" t="s">
        <v>973</v>
      </c>
    </row>
    <row r="12784" spans="5:10" ht="15.95" customHeight="1" x14ac:dyDescent="0.15">
      <c r="E12784" s="23">
        <v>544</v>
      </c>
      <c r="F12784" s="23">
        <v>211</v>
      </c>
      <c r="G12784" s="48">
        <f t="shared" si="199"/>
        <v>54410211</v>
      </c>
      <c r="H12784" s="23" t="s">
        <v>165</v>
      </c>
      <c r="I12784" s="23" t="s">
        <v>2188</v>
      </c>
      <c r="J12784" s="1" t="s">
        <v>973</v>
      </c>
    </row>
    <row r="12785" spans="5:10" ht="15.95" customHeight="1" x14ac:dyDescent="0.15">
      <c r="E12785" s="23">
        <v>544</v>
      </c>
      <c r="F12785" s="23">
        <v>212</v>
      </c>
      <c r="G12785" s="48">
        <f t="shared" si="199"/>
        <v>54410212</v>
      </c>
      <c r="H12785" s="23" t="s">
        <v>165</v>
      </c>
      <c r="I12785" s="23" t="s">
        <v>2215</v>
      </c>
      <c r="J12785" s="1" t="s">
        <v>973</v>
      </c>
    </row>
    <row r="12786" spans="5:10" ht="15.95" customHeight="1" x14ac:dyDescent="0.15">
      <c r="E12786" s="23">
        <v>544</v>
      </c>
      <c r="F12786" s="23">
        <v>213</v>
      </c>
      <c r="G12786" s="48">
        <f t="shared" si="199"/>
        <v>54410213</v>
      </c>
      <c r="H12786" s="23" t="s">
        <v>165</v>
      </c>
      <c r="I12786" s="23" t="s">
        <v>7133</v>
      </c>
      <c r="J12786" s="1" t="s">
        <v>973</v>
      </c>
    </row>
    <row r="12787" spans="5:10" ht="15.95" customHeight="1" x14ac:dyDescent="0.15">
      <c r="E12787" s="23">
        <v>544</v>
      </c>
      <c r="F12787" s="23">
        <v>221</v>
      </c>
      <c r="G12787" s="48">
        <f t="shared" si="199"/>
        <v>54410221</v>
      </c>
      <c r="H12787" s="23" t="s">
        <v>165</v>
      </c>
      <c r="I12787" s="23" t="s">
        <v>2008</v>
      </c>
      <c r="J12787" s="1" t="s">
        <v>973</v>
      </c>
    </row>
    <row r="12788" spans="5:10" ht="15.95" customHeight="1" x14ac:dyDescent="0.15">
      <c r="E12788" s="23">
        <v>544</v>
      </c>
      <c r="F12788" s="23">
        <v>222</v>
      </c>
      <c r="G12788" s="48">
        <f t="shared" si="199"/>
        <v>54410222</v>
      </c>
      <c r="H12788" s="23" t="s">
        <v>165</v>
      </c>
      <c r="I12788" s="23" t="s">
        <v>1995</v>
      </c>
      <c r="J12788" s="1" t="s">
        <v>973</v>
      </c>
    </row>
    <row r="12789" spans="5:10" ht="15.95" customHeight="1" x14ac:dyDescent="0.15">
      <c r="E12789" s="23">
        <v>544</v>
      </c>
      <c r="F12789" s="23">
        <v>223</v>
      </c>
      <c r="G12789" s="48">
        <f t="shared" si="199"/>
        <v>54410223</v>
      </c>
      <c r="H12789" s="23" t="s">
        <v>165</v>
      </c>
      <c r="I12789" s="23" t="s">
        <v>8263</v>
      </c>
      <c r="J12789" s="1" t="s">
        <v>973</v>
      </c>
    </row>
    <row r="12790" spans="5:10" ht="15.95" customHeight="1" x14ac:dyDescent="0.15">
      <c r="E12790" s="23">
        <v>544</v>
      </c>
      <c r="F12790" s="23">
        <v>224</v>
      </c>
      <c r="G12790" s="48">
        <f t="shared" si="199"/>
        <v>54410224</v>
      </c>
      <c r="H12790" s="23" t="s">
        <v>165</v>
      </c>
      <c r="I12790" s="23" t="s">
        <v>2187</v>
      </c>
      <c r="J12790" s="1" t="s">
        <v>973</v>
      </c>
    </row>
    <row r="12791" spans="5:10" ht="15.95" customHeight="1" x14ac:dyDescent="0.15">
      <c r="E12791" s="23">
        <v>544</v>
      </c>
      <c r="F12791" s="23">
        <v>231</v>
      </c>
      <c r="G12791" s="48">
        <f t="shared" si="199"/>
        <v>54410231</v>
      </c>
      <c r="H12791" s="23" t="s">
        <v>165</v>
      </c>
      <c r="I12791" s="23" t="s">
        <v>5126</v>
      </c>
      <c r="J12791" s="1" t="s">
        <v>973</v>
      </c>
    </row>
    <row r="12792" spans="5:10" ht="15.95" customHeight="1" x14ac:dyDescent="0.15">
      <c r="E12792" s="23">
        <v>544</v>
      </c>
      <c r="F12792" s="23">
        <v>232</v>
      </c>
      <c r="G12792" s="48">
        <f t="shared" si="199"/>
        <v>54410232</v>
      </c>
      <c r="H12792" s="23" t="s">
        <v>165</v>
      </c>
      <c r="I12792" s="23" t="s">
        <v>8194</v>
      </c>
      <c r="J12792" s="1" t="s">
        <v>973</v>
      </c>
    </row>
    <row r="12793" spans="5:10" ht="15.95" customHeight="1" x14ac:dyDescent="0.15">
      <c r="E12793" s="23">
        <v>544</v>
      </c>
      <c r="F12793" s="23">
        <v>241</v>
      </c>
      <c r="G12793" s="48">
        <f t="shared" si="199"/>
        <v>54410241</v>
      </c>
      <c r="H12793" s="23" t="s">
        <v>165</v>
      </c>
      <c r="I12793" s="23" t="s">
        <v>2214</v>
      </c>
      <c r="J12793" s="1" t="s">
        <v>973</v>
      </c>
    </row>
    <row r="12794" spans="5:10" ht="15.95" customHeight="1" x14ac:dyDescent="0.15">
      <c r="E12794" s="23">
        <v>544</v>
      </c>
      <c r="F12794" s="23">
        <v>302</v>
      </c>
      <c r="G12794" s="48">
        <f t="shared" si="199"/>
        <v>54410302</v>
      </c>
      <c r="H12794" s="23" t="s">
        <v>165</v>
      </c>
      <c r="I12794" s="23" t="s">
        <v>2044</v>
      </c>
      <c r="J12794" s="1" t="s">
        <v>973</v>
      </c>
    </row>
    <row r="12795" spans="5:10" ht="15.95" customHeight="1" x14ac:dyDescent="0.15">
      <c r="E12795" s="23">
        <v>544</v>
      </c>
      <c r="F12795" s="23">
        <v>303</v>
      </c>
      <c r="G12795" s="48">
        <f t="shared" si="199"/>
        <v>54410303</v>
      </c>
      <c r="H12795" s="23" t="s">
        <v>165</v>
      </c>
      <c r="I12795" s="23" t="s">
        <v>1303</v>
      </c>
      <c r="J12795" s="1" t="s">
        <v>973</v>
      </c>
    </row>
    <row r="12796" spans="5:10" ht="15.95" customHeight="1" x14ac:dyDescent="0.15">
      <c r="E12796" s="23">
        <v>544</v>
      </c>
      <c r="F12796" s="23">
        <v>304</v>
      </c>
      <c r="G12796" s="48">
        <f t="shared" si="199"/>
        <v>54410304</v>
      </c>
      <c r="H12796" s="23" t="s">
        <v>165</v>
      </c>
      <c r="I12796" s="23" t="s">
        <v>1302</v>
      </c>
      <c r="J12796" s="1" t="s">
        <v>973</v>
      </c>
    </row>
    <row r="12797" spans="5:10" ht="15.95" customHeight="1" x14ac:dyDescent="0.15">
      <c r="E12797" s="23">
        <v>544</v>
      </c>
      <c r="F12797" s="23">
        <v>305</v>
      </c>
      <c r="G12797" s="48">
        <f t="shared" si="199"/>
        <v>54410305</v>
      </c>
      <c r="H12797" s="23" t="s">
        <v>165</v>
      </c>
      <c r="I12797" s="23" t="s">
        <v>1300</v>
      </c>
      <c r="J12797" s="1" t="s">
        <v>973</v>
      </c>
    </row>
    <row r="12798" spans="5:10" ht="15.95" customHeight="1" x14ac:dyDescent="0.15">
      <c r="E12798" s="23">
        <v>544</v>
      </c>
      <c r="F12798" s="23">
        <v>306</v>
      </c>
      <c r="G12798" s="48">
        <f t="shared" si="199"/>
        <v>54410306</v>
      </c>
      <c r="H12798" s="23" t="s">
        <v>165</v>
      </c>
      <c r="I12798" s="23" t="s">
        <v>2071</v>
      </c>
      <c r="J12798" s="1" t="s">
        <v>973</v>
      </c>
    </row>
    <row r="12799" spans="5:10" ht="15.95" customHeight="1" x14ac:dyDescent="0.15">
      <c r="E12799" s="23">
        <v>544</v>
      </c>
      <c r="F12799" s="23">
        <v>307</v>
      </c>
      <c r="G12799" s="48">
        <f t="shared" si="199"/>
        <v>54410307</v>
      </c>
      <c r="H12799" s="23" t="s">
        <v>165</v>
      </c>
      <c r="I12799" s="23" t="s">
        <v>2012</v>
      </c>
      <c r="J12799" s="1" t="s">
        <v>973</v>
      </c>
    </row>
    <row r="12800" spans="5:10" ht="15.95" customHeight="1" x14ac:dyDescent="0.15">
      <c r="E12800" s="23">
        <v>544</v>
      </c>
      <c r="F12800" s="23">
        <v>308</v>
      </c>
      <c r="G12800" s="48">
        <f t="shared" si="199"/>
        <v>54410308</v>
      </c>
      <c r="H12800" s="23" t="s">
        <v>165</v>
      </c>
      <c r="I12800" s="23" t="s">
        <v>8264</v>
      </c>
      <c r="J12800" s="1" t="s">
        <v>973</v>
      </c>
    </row>
    <row r="12801" spans="5:10" ht="15.95" customHeight="1" x14ac:dyDescent="0.15">
      <c r="E12801" s="23">
        <v>544</v>
      </c>
      <c r="F12801" s="23">
        <v>309</v>
      </c>
      <c r="G12801" s="48">
        <f t="shared" si="199"/>
        <v>54410309</v>
      </c>
      <c r="H12801" s="23" t="s">
        <v>165</v>
      </c>
      <c r="I12801" s="23" t="s">
        <v>1975</v>
      </c>
      <c r="J12801" s="1" t="s">
        <v>973</v>
      </c>
    </row>
    <row r="12802" spans="5:10" ht="15.95" customHeight="1" x14ac:dyDescent="0.15">
      <c r="E12802" s="23">
        <v>544</v>
      </c>
      <c r="F12802" s="23">
        <v>310</v>
      </c>
      <c r="G12802" s="48">
        <f t="shared" si="199"/>
        <v>54410310</v>
      </c>
      <c r="H12802" s="23" t="s">
        <v>165</v>
      </c>
      <c r="I12802" s="23" t="s">
        <v>8206</v>
      </c>
      <c r="J12802" s="1" t="s">
        <v>973</v>
      </c>
    </row>
    <row r="12803" spans="5:10" ht="15.95" customHeight="1" x14ac:dyDescent="0.15">
      <c r="E12803" s="23">
        <v>544</v>
      </c>
      <c r="F12803" s="23">
        <v>311</v>
      </c>
      <c r="G12803" s="48">
        <f t="shared" si="199"/>
        <v>54410311</v>
      </c>
      <c r="H12803" s="23" t="s">
        <v>165</v>
      </c>
      <c r="I12803" s="23" t="s">
        <v>1749</v>
      </c>
      <c r="J12803" s="1" t="s">
        <v>973</v>
      </c>
    </row>
    <row r="12804" spans="5:10" ht="15.95" customHeight="1" x14ac:dyDescent="0.15">
      <c r="E12804" s="23">
        <v>544</v>
      </c>
      <c r="F12804" s="23">
        <v>312</v>
      </c>
      <c r="G12804" s="48">
        <f t="shared" si="199"/>
        <v>54410312</v>
      </c>
      <c r="H12804" s="23" t="s">
        <v>165</v>
      </c>
      <c r="I12804" s="23" t="s">
        <v>1966</v>
      </c>
      <c r="J12804" s="1" t="s">
        <v>973</v>
      </c>
    </row>
    <row r="12805" spans="5:10" ht="15.95" customHeight="1" x14ac:dyDescent="0.15">
      <c r="E12805" s="23">
        <v>544</v>
      </c>
      <c r="F12805" s="23">
        <v>313</v>
      </c>
      <c r="G12805" s="48">
        <f t="shared" ref="G12805:G12868" si="200">(E12805&amp;(F12805+10000))*1</f>
        <v>54410313</v>
      </c>
      <c r="H12805" s="23" t="s">
        <v>165</v>
      </c>
      <c r="I12805" s="23" t="s">
        <v>2224</v>
      </c>
      <c r="J12805" s="1" t="s">
        <v>973</v>
      </c>
    </row>
    <row r="12806" spans="5:10" ht="15.95" customHeight="1" x14ac:dyDescent="0.15">
      <c r="E12806" s="23">
        <v>544</v>
      </c>
      <c r="F12806" s="23">
        <v>315</v>
      </c>
      <c r="G12806" s="48">
        <f t="shared" si="200"/>
        <v>54410315</v>
      </c>
      <c r="H12806" s="23" t="s">
        <v>165</v>
      </c>
      <c r="I12806" s="23" t="s">
        <v>2053</v>
      </c>
      <c r="J12806" s="1" t="s">
        <v>973</v>
      </c>
    </row>
    <row r="12807" spans="5:10" ht="15.95" customHeight="1" x14ac:dyDescent="0.15">
      <c r="E12807" s="23">
        <v>544</v>
      </c>
      <c r="F12807" s="23">
        <v>316</v>
      </c>
      <c r="G12807" s="48">
        <f t="shared" si="200"/>
        <v>54410316</v>
      </c>
      <c r="H12807" s="23" t="s">
        <v>165</v>
      </c>
      <c r="I12807" s="23" t="s">
        <v>2227</v>
      </c>
      <c r="J12807" s="1" t="s">
        <v>973</v>
      </c>
    </row>
    <row r="12808" spans="5:10" ht="15.95" customHeight="1" x14ac:dyDescent="0.15">
      <c r="E12808" s="23">
        <v>544</v>
      </c>
      <c r="F12808" s="23">
        <v>317</v>
      </c>
      <c r="G12808" s="48">
        <f t="shared" si="200"/>
        <v>54410317</v>
      </c>
      <c r="H12808" s="23" t="s">
        <v>165</v>
      </c>
      <c r="I12808" s="23" t="s">
        <v>2207</v>
      </c>
      <c r="J12808" s="1" t="s">
        <v>973</v>
      </c>
    </row>
    <row r="12809" spans="5:10" ht="15.95" customHeight="1" x14ac:dyDescent="0.15">
      <c r="E12809" s="23">
        <v>544</v>
      </c>
      <c r="F12809" s="23">
        <v>318</v>
      </c>
      <c r="G12809" s="48">
        <f t="shared" si="200"/>
        <v>54410318</v>
      </c>
      <c r="H12809" s="23" t="s">
        <v>165</v>
      </c>
      <c r="I12809" s="23" t="s">
        <v>2027</v>
      </c>
      <c r="J12809" s="1" t="s">
        <v>973</v>
      </c>
    </row>
    <row r="12810" spans="5:10" ht="15.95" customHeight="1" x14ac:dyDescent="0.15">
      <c r="E12810" s="23">
        <v>544</v>
      </c>
      <c r="F12810" s="23">
        <v>319</v>
      </c>
      <c r="G12810" s="48">
        <f t="shared" si="200"/>
        <v>54410319</v>
      </c>
      <c r="H12810" s="23" t="s">
        <v>165</v>
      </c>
      <c r="I12810" s="23" t="s">
        <v>5318</v>
      </c>
      <c r="J12810" s="1" t="s">
        <v>973</v>
      </c>
    </row>
    <row r="12811" spans="5:10" ht="15.95" customHeight="1" x14ac:dyDescent="0.15">
      <c r="E12811" s="23">
        <v>544</v>
      </c>
      <c r="F12811" s="23">
        <v>320</v>
      </c>
      <c r="G12811" s="48">
        <f t="shared" si="200"/>
        <v>54410320</v>
      </c>
      <c r="H12811" s="23" t="s">
        <v>165</v>
      </c>
      <c r="I12811" s="23" t="s">
        <v>1305</v>
      </c>
      <c r="J12811" s="1" t="s">
        <v>973</v>
      </c>
    </row>
    <row r="12812" spans="5:10" ht="15.95" customHeight="1" x14ac:dyDescent="0.15">
      <c r="E12812" s="23">
        <v>544</v>
      </c>
      <c r="F12812" s="23">
        <v>321</v>
      </c>
      <c r="G12812" s="48">
        <f t="shared" si="200"/>
        <v>54410321</v>
      </c>
      <c r="H12812" s="23" t="s">
        <v>165</v>
      </c>
      <c r="I12812" s="23" t="s">
        <v>2238</v>
      </c>
      <c r="J12812" s="1" t="s">
        <v>973</v>
      </c>
    </row>
    <row r="12813" spans="5:10" ht="15.95" customHeight="1" x14ac:dyDescent="0.15">
      <c r="E12813" s="23">
        <v>544</v>
      </c>
      <c r="F12813" s="23">
        <v>322</v>
      </c>
      <c r="G12813" s="48">
        <f t="shared" si="200"/>
        <v>54410322</v>
      </c>
      <c r="H12813" s="23" t="s">
        <v>165</v>
      </c>
      <c r="I12813" s="23" t="s">
        <v>1304</v>
      </c>
      <c r="J12813" s="1" t="s">
        <v>973</v>
      </c>
    </row>
    <row r="12814" spans="5:10" ht="15.95" customHeight="1" x14ac:dyDescent="0.15">
      <c r="E12814" s="23">
        <v>544</v>
      </c>
      <c r="F12814" s="23">
        <v>323</v>
      </c>
      <c r="G12814" s="48">
        <f t="shared" si="200"/>
        <v>54410323</v>
      </c>
      <c r="H12814" s="23" t="s">
        <v>165</v>
      </c>
      <c r="I12814" s="23" t="s">
        <v>2064</v>
      </c>
      <c r="J12814" s="1" t="s">
        <v>973</v>
      </c>
    </row>
    <row r="12815" spans="5:10" ht="15.95" customHeight="1" x14ac:dyDescent="0.15">
      <c r="E12815" s="23">
        <v>544</v>
      </c>
      <c r="F12815" s="23">
        <v>324</v>
      </c>
      <c r="G12815" s="48">
        <f t="shared" si="200"/>
        <v>54410324</v>
      </c>
      <c r="H12815" s="23" t="s">
        <v>165</v>
      </c>
      <c r="I12815" s="23" t="s">
        <v>2486</v>
      </c>
      <c r="J12815" s="1" t="s">
        <v>973</v>
      </c>
    </row>
    <row r="12816" spans="5:10" ht="15.95" customHeight="1" x14ac:dyDescent="0.15">
      <c r="E12816" s="23">
        <v>544</v>
      </c>
      <c r="F12816" s="23">
        <v>326</v>
      </c>
      <c r="G12816" s="48">
        <f t="shared" si="200"/>
        <v>54410326</v>
      </c>
      <c r="H12816" s="23" t="s">
        <v>165</v>
      </c>
      <c r="I12816" s="23" t="s">
        <v>2016</v>
      </c>
      <c r="J12816" s="1" t="s">
        <v>973</v>
      </c>
    </row>
    <row r="12817" spans="5:10" ht="15.95" customHeight="1" x14ac:dyDescent="0.15">
      <c r="E12817" s="23">
        <v>544</v>
      </c>
      <c r="F12817" s="23">
        <v>328</v>
      </c>
      <c r="G12817" s="48">
        <f t="shared" si="200"/>
        <v>54410328</v>
      </c>
      <c r="H12817" s="23" t="s">
        <v>165</v>
      </c>
      <c r="I12817" s="23" t="s">
        <v>5296</v>
      </c>
      <c r="J12817" s="1" t="s">
        <v>973</v>
      </c>
    </row>
    <row r="12818" spans="5:10" ht="15.95" customHeight="1" x14ac:dyDescent="0.15">
      <c r="E12818" s="23">
        <v>544</v>
      </c>
      <c r="F12818" s="23">
        <v>331</v>
      </c>
      <c r="G12818" s="48">
        <f t="shared" si="200"/>
        <v>54410331</v>
      </c>
      <c r="H12818" s="23" t="s">
        <v>165</v>
      </c>
      <c r="I12818" s="23" t="s">
        <v>8211</v>
      </c>
      <c r="J12818" s="1" t="s">
        <v>973</v>
      </c>
    </row>
    <row r="12819" spans="5:10" ht="15.95" customHeight="1" x14ac:dyDescent="0.15">
      <c r="E12819" s="23">
        <v>544</v>
      </c>
      <c r="F12819" s="23">
        <v>333</v>
      </c>
      <c r="G12819" s="48">
        <f t="shared" si="200"/>
        <v>54410333</v>
      </c>
      <c r="H12819" s="23" t="s">
        <v>165</v>
      </c>
      <c r="I12819" s="23" t="s">
        <v>2191</v>
      </c>
      <c r="J12819" s="1" t="s">
        <v>973</v>
      </c>
    </row>
    <row r="12820" spans="5:10" ht="15.95" customHeight="1" x14ac:dyDescent="0.15">
      <c r="E12820" s="23">
        <v>544</v>
      </c>
      <c r="F12820" s="23">
        <v>334</v>
      </c>
      <c r="G12820" s="48">
        <f t="shared" si="200"/>
        <v>54410334</v>
      </c>
      <c r="H12820" s="23" t="s">
        <v>165</v>
      </c>
      <c r="I12820" s="23" t="s">
        <v>8265</v>
      </c>
      <c r="J12820" s="1" t="s">
        <v>973</v>
      </c>
    </row>
    <row r="12821" spans="5:10" ht="15.95" customHeight="1" x14ac:dyDescent="0.15">
      <c r="E12821" s="23">
        <v>544</v>
      </c>
      <c r="F12821" s="23">
        <v>335</v>
      </c>
      <c r="G12821" s="48">
        <f t="shared" si="200"/>
        <v>54410335</v>
      </c>
      <c r="H12821" s="23" t="s">
        <v>165</v>
      </c>
      <c r="I12821" s="23" t="s">
        <v>2208</v>
      </c>
      <c r="J12821" s="1" t="s">
        <v>973</v>
      </c>
    </row>
    <row r="12822" spans="5:10" ht="15.95" customHeight="1" x14ac:dyDescent="0.15">
      <c r="E12822" s="23">
        <v>544</v>
      </c>
      <c r="F12822" s="23">
        <v>501</v>
      </c>
      <c r="G12822" s="48">
        <f t="shared" si="200"/>
        <v>54410501</v>
      </c>
      <c r="H12822" s="23" t="s">
        <v>165</v>
      </c>
      <c r="I12822" s="23" t="s">
        <v>1282</v>
      </c>
      <c r="J12822" s="1" t="s">
        <v>973</v>
      </c>
    </row>
    <row r="12823" spans="5:10" ht="15.95" customHeight="1" x14ac:dyDescent="0.15">
      <c r="E12823" s="23">
        <v>544</v>
      </c>
      <c r="F12823" s="23">
        <v>601</v>
      </c>
      <c r="G12823" s="48">
        <f t="shared" si="200"/>
        <v>54410601</v>
      </c>
      <c r="H12823" s="23" t="s">
        <v>165</v>
      </c>
      <c r="I12823" s="23" t="s">
        <v>2122</v>
      </c>
      <c r="J12823" s="1" t="s">
        <v>973</v>
      </c>
    </row>
    <row r="12824" spans="5:10" ht="15.95" customHeight="1" x14ac:dyDescent="0.15">
      <c r="E12824" s="23">
        <v>544</v>
      </c>
      <c r="F12824" s="23">
        <v>602</v>
      </c>
      <c r="G12824" s="48">
        <f t="shared" si="200"/>
        <v>54410602</v>
      </c>
      <c r="H12824" s="23" t="s">
        <v>165</v>
      </c>
      <c r="I12824" s="23" t="s">
        <v>5426</v>
      </c>
      <c r="J12824" s="1" t="s">
        <v>973</v>
      </c>
    </row>
    <row r="12825" spans="5:10" ht="15.95" customHeight="1" x14ac:dyDescent="0.15">
      <c r="E12825" s="23">
        <v>544</v>
      </c>
      <c r="F12825" s="23">
        <v>603</v>
      </c>
      <c r="G12825" s="48">
        <f t="shared" si="200"/>
        <v>54410603</v>
      </c>
      <c r="H12825" s="23" t="s">
        <v>165</v>
      </c>
      <c r="I12825" s="23" t="s">
        <v>1311</v>
      </c>
      <c r="J12825" s="1" t="s">
        <v>973</v>
      </c>
    </row>
    <row r="12826" spans="5:10" ht="15.95" customHeight="1" x14ac:dyDescent="0.15">
      <c r="E12826" s="23">
        <v>544</v>
      </c>
      <c r="F12826" s="23">
        <v>604</v>
      </c>
      <c r="G12826" s="48">
        <f t="shared" si="200"/>
        <v>54410604</v>
      </c>
      <c r="H12826" s="23" t="s">
        <v>165</v>
      </c>
      <c r="I12826" s="23" t="s">
        <v>2427</v>
      </c>
      <c r="J12826" s="1" t="s">
        <v>973</v>
      </c>
    </row>
    <row r="12827" spans="5:10" ht="15.95" customHeight="1" x14ac:dyDescent="0.15">
      <c r="E12827" s="23">
        <v>544</v>
      </c>
      <c r="F12827" s="23">
        <v>605</v>
      </c>
      <c r="G12827" s="48">
        <f t="shared" si="200"/>
        <v>54410605</v>
      </c>
      <c r="H12827" s="23" t="s">
        <v>165</v>
      </c>
      <c r="I12827" s="23" t="s">
        <v>1310</v>
      </c>
      <c r="J12827" s="1" t="s">
        <v>973</v>
      </c>
    </row>
    <row r="12828" spans="5:10" ht="15.95" customHeight="1" x14ac:dyDescent="0.15">
      <c r="E12828" s="23">
        <v>544</v>
      </c>
      <c r="F12828" s="23">
        <v>606</v>
      </c>
      <c r="G12828" s="48">
        <f t="shared" si="200"/>
        <v>54410606</v>
      </c>
      <c r="H12828" s="23" t="s">
        <v>165</v>
      </c>
      <c r="I12828" s="23" t="s">
        <v>5437</v>
      </c>
      <c r="J12828" s="1" t="s">
        <v>973</v>
      </c>
    </row>
    <row r="12829" spans="5:10" ht="15.95" customHeight="1" x14ac:dyDescent="0.15">
      <c r="E12829" s="23">
        <v>544</v>
      </c>
      <c r="F12829" s="23">
        <v>607</v>
      </c>
      <c r="G12829" s="48">
        <f t="shared" si="200"/>
        <v>54410607</v>
      </c>
      <c r="H12829" s="23" t="s">
        <v>165</v>
      </c>
      <c r="I12829" s="23" t="s">
        <v>8266</v>
      </c>
      <c r="J12829" s="1" t="s">
        <v>973</v>
      </c>
    </row>
    <row r="12830" spans="5:10" ht="15.95" customHeight="1" x14ac:dyDescent="0.15">
      <c r="E12830" s="23">
        <v>544</v>
      </c>
      <c r="F12830" s="23">
        <v>608</v>
      </c>
      <c r="G12830" s="48">
        <f t="shared" si="200"/>
        <v>54410608</v>
      </c>
      <c r="H12830" s="23" t="s">
        <v>165</v>
      </c>
      <c r="I12830" s="23" t="s">
        <v>2120</v>
      </c>
      <c r="J12830" s="1" t="s">
        <v>973</v>
      </c>
    </row>
    <row r="12831" spans="5:10" ht="15.95" customHeight="1" x14ac:dyDescent="0.15">
      <c r="E12831" s="23">
        <v>544</v>
      </c>
      <c r="F12831" s="23">
        <v>609</v>
      </c>
      <c r="G12831" s="48">
        <f t="shared" si="200"/>
        <v>54410609</v>
      </c>
      <c r="H12831" s="23" t="s">
        <v>165</v>
      </c>
      <c r="I12831" s="23" t="s">
        <v>1312</v>
      </c>
      <c r="J12831" s="1" t="s">
        <v>973</v>
      </c>
    </row>
    <row r="12832" spans="5:10" ht="15.95" customHeight="1" x14ac:dyDescent="0.15">
      <c r="E12832" s="23">
        <v>544</v>
      </c>
      <c r="F12832" s="23">
        <v>610</v>
      </c>
      <c r="G12832" s="48">
        <f t="shared" si="200"/>
        <v>54410610</v>
      </c>
      <c r="H12832" s="23" t="s">
        <v>165</v>
      </c>
      <c r="I12832" s="23" t="s">
        <v>5441</v>
      </c>
      <c r="J12832" s="1" t="s">
        <v>973</v>
      </c>
    </row>
    <row r="12833" spans="5:10" ht="15.95" customHeight="1" x14ac:dyDescent="0.15">
      <c r="E12833" s="23">
        <v>544</v>
      </c>
      <c r="F12833" s="23">
        <v>616</v>
      </c>
      <c r="G12833" s="48">
        <f t="shared" si="200"/>
        <v>54410616</v>
      </c>
      <c r="H12833" s="23" t="s">
        <v>165</v>
      </c>
      <c r="I12833" s="23" t="s">
        <v>5446</v>
      </c>
      <c r="J12833" s="1" t="s">
        <v>973</v>
      </c>
    </row>
    <row r="12834" spans="5:10" ht="15.95" customHeight="1" x14ac:dyDescent="0.15">
      <c r="E12834" s="23">
        <v>544</v>
      </c>
      <c r="F12834" s="23">
        <v>617</v>
      </c>
      <c r="G12834" s="48">
        <f t="shared" si="200"/>
        <v>54410617</v>
      </c>
      <c r="H12834" s="23" t="s">
        <v>165</v>
      </c>
      <c r="I12834" s="23" t="s">
        <v>1048</v>
      </c>
      <c r="J12834" s="1" t="s">
        <v>973</v>
      </c>
    </row>
    <row r="12835" spans="5:10" ht="15.95" customHeight="1" x14ac:dyDescent="0.15">
      <c r="E12835" s="23">
        <v>544</v>
      </c>
      <c r="F12835" s="23">
        <v>618</v>
      </c>
      <c r="G12835" s="48">
        <f t="shared" si="200"/>
        <v>54410618</v>
      </c>
      <c r="H12835" s="23" t="s">
        <v>165</v>
      </c>
      <c r="I12835" s="23" t="s">
        <v>8267</v>
      </c>
      <c r="J12835" s="1" t="s">
        <v>973</v>
      </c>
    </row>
    <row r="12836" spans="5:10" ht="15.95" customHeight="1" x14ac:dyDescent="0.15">
      <c r="E12836" s="23">
        <v>544</v>
      </c>
      <c r="F12836" s="23">
        <v>619</v>
      </c>
      <c r="G12836" s="48">
        <f t="shared" si="200"/>
        <v>54410619</v>
      </c>
      <c r="H12836" s="23" t="s">
        <v>165</v>
      </c>
      <c r="I12836" s="23" t="s">
        <v>2428</v>
      </c>
      <c r="J12836" s="1" t="s">
        <v>973</v>
      </c>
    </row>
    <row r="12837" spans="5:10" ht="15.95" customHeight="1" x14ac:dyDescent="0.15">
      <c r="E12837" s="23">
        <v>544</v>
      </c>
      <c r="F12837" s="23">
        <v>621</v>
      </c>
      <c r="G12837" s="48">
        <f t="shared" si="200"/>
        <v>54410621</v>
      </c>
      <c r="H12837" s="23" t="s">
        <v>165</v>
      </c>
      <c r="I12837" s="23" t="s">
        <v>5447</v>
      </c>
      <c r="J12837" s="1" t="s">
        <v>973</v>
      </c>
    </row>
    <row r="12838" spans="5:10" ht="15.95" customHeight="1" x14ac:dyDescent="0.15">
      <c r="E12838" s="23">
        <v>544</v>
      </c>
      <c r="F12838" s="23">
        <v>701</v>
      </c>
      <c r="G12838" s="48">
        <f t="shared" si="200"/>
        <v>54410701</v>
      </c>
      <c r="H12838" s="23" t="s">
        <v>165</v>
      </c>
      <c r="I12838" s="23" t="s">
        <v>1438</v>
      </c>
      <c r="J12838" s="1" t="s">
        <v>973</v>
      </c>
    </row>
    <row r="12839" spans="5:10" ht="15.95" customHeight="1" x14ac:dyDescent="0.15">
      <c r="E12839" s="23">
        <v>544</v>
      </c>
      <c r="F12839" s="23">
        <v>703</v>
      </c>
      <c r="G12839" s="48">
        <f t="shared" si="200"/>
        <v>54410703</v>
      </c>
      <c r="H12839" s="23" t="s">
        <v>165</v>
      </c>
      <c r="I12839" s="23" t="s">
        <v>2601</v>
      </c>
      <c r="J12839" s="1" t="s">
        <v>973</v>
      </c>
    </row>
    <row r="12840" spans="5:10" ht="15.95" customHeight="1" x14ac:dyDescent="0.15">
      <c r="E12840" s="23">
        <v>544</v>
      </c>
      <c r="F12840" s="23">
        <v>801</v>
      </c>
      <c r="G12840" s="48">
        <f t="shared" si="200"/>
        <v>54410801</v>
      </c>
      <c r="H12840" s="23" t="s">
        <v>165</v>
      </c>
      <c r="I12840" s="23" t="s">
        <v>1293</v>
      </c>
      <c r="J12840" s="1" t="s">
        <v>973</v>
      </c>
    </row>
    <row r="12841" spans="5:10" ht="15.95" customHeight="1" x14ac:dyDescent="0.15">
      <c r="E12841" s="23">
        <v>544</v>
      </c>
      <c r="F12841" s="23">
        <v>901</v>
      </c>
      <c r="G12841" s="48">
        <f t="shared" si="200"/>
        <v>54410901</v>
      </c>
      <c r="H12841" s="23" t="s">
        <v>165</v>
      </c>
      <c r="I12841" s="23" t="s">
        <v>1273</v>
      </c>
      <c r="J12841" s="1" t="s">
        <v>973</v>
      </c>
    </row>
    <row r="12842" spans="5:10" ht="15.95" customHeight="1" x14ac:dyDescent="0.15">
      <c r="E12842" s="23">
        <v>546</v>
      </c>
      <c r="F12842" s="23">
        <v>20</v>
      </c>
      <c r="G12842" s="48">
        <f t="shared" si="200"/>
        <v>54610020</v>
      </c>
      <c r="H12842" s="23" t="s">
        <v>166</v>
      </c>
      <c r="I12842" s="23" t="s">
        <v>1640</v>
      </c>
      <c r="J12842" s="1" t="s">
        <v>973</v>
      </c>
    </row>
    <row r="12843" spans="5:10" ht="15.95" customHeight="1" x14ac:dyDescent="0.15">
      <c r="E12843" s="23">
        <v>546</v>
      </c>
      <c r="F12843" s="23">
        <v>21</v>
      </c>
      <c r="G12843" s="48">
        <f t="shared" si="200"/>
        <v>54610021</v>
      </c>
      <c r="H12843" s="23" t="s">
        <v>166</v>
      </c>
      <c r="I12843" s="23" t="s">
        <v>8268</v>
      </c>
      <c r="J12843" s="1" t="s">
        <v>973</v>
      </c>
    </row>
    <row r="12844" spans="5:10" ht="15.95" customHeight="1" x14ac:dyDescent="0.15">
      <c r="E12844" s="23">
        <v>546</v>
      </c>
      <c r="F12844" s="23">
        <v>24</v>
      </c>
      <c r="G12844" s="48">
        <f t="shared" si="200"/>
        <v>54610024</v>
      </c>
      <c r="H12844" s="23" t="s">
        <v>166</v>
      </c>
      <c r="I12844" s="23" t="s">
        <v>5503</v>
      </c>
      <c r="J12844" s="1" t="s">
        <v>973</v>
      </c>
    </row>
    <row r="12845" spans="5:10" ht="15.95" customHeight="1" x14ac:dyDescent="0.15">
      <c r="E12845" s="23">
        <v>546</v>
      </c>
      <c r="F12845" s="23">
        <v>25</v>
      </c>
      <c r="G12845" s="48">
        <f t="shared" si="200"/>
        <v>54610025</v>
      </c>
      <c r="H12845" s="23" t="s">
        <v>166</v>
      </c>
      <c r="I12845" s="23" t="s">
        <v>8269</v>
      </c>
      <c r="J12845" s="1" t="s">
        <v>973</v>
      </c>
    </row>
    <row r="12846" spans="5:10" ht="15.95" customHeight="1" x14ac:dyDescent="0.15">
      <c r="E12846" s="23">
        <v>546</v>
      </c>
      <c r="F12846" s="23">
        <v>27</v>
      </c>
      <c r="G12846" s="48">
        <f t="shared" si="200"/>
        <v>54610027</v>
      </c>
      <c r="H12846" s="23" t="s">
        <v>166</v>
      </c>
      <c r="I12846" s="23" t="s">
        <v>8270</v>
      </c>
      <c r="J12846" s="1" t="s">
        <v>973</v>
      </c>
    </row>
    <row r="12847" spans="5:10" ht="15.95" customHeight="1" x14ac:dyDescent="0.15">
      <c r="E12847" s="23">
        <v>546</v>
      </c>
      <c r="F12847" s="23">
        <v>50</v>
      </c>
      <c r="G12847" s="48">
        <f t="shared" si="200"/>
        <v>54610050</v>
      </c>
      <c r="H12847" s="23" t="s">
        <v>166</v>
      </c>
      <c r="I12847" s="23" t="s">
        <v>4571</v>
      </c>
      <c r="J12847" s="1" t="s">
        <v>973</v>
      </c>
    </row>
    <row r="12848" spans="5:10" ht="15.95" customHeight="1" x14ac:dyDescent="0.15">
      <c r="E12848" s="23">
        <v>546</v>
      </c>
      <c r="F12848" s="23">
        <v>51</v>
      </c>
      <c r="G12848" s="48">
        <f t="shared" si="200"/>
        <v>54610051</v>
      </c>
      <c r="H12848" s="23" t="s">
        <v>166</v>
      </c>
      <c r="I12848" s="23" t="s">
        <v>8271</v>
      </c>
      <c r="J12848" s="1" t="s">
        <v>973</v>
      </c>
    </row>
    <row r="12849" spans="5:10" ht="15.95" customHeight="1" x14ac:dyDescent="0.15">
      <c r="E12849" s="23">
        <v>546</v>
      </c>
      <c r="F12849" s="23">
        <v>52</v>
      </c>
      <c r="G12849" s="48">
        <f t="shared" si="200"/>
        <v>54610052</v>
      </c>
      <c r="H12849" s="23" t="s">
        <v>166</v>
      </c>
      <c r="I12849" s="23" t="s">
        <v>8272</v>
      </c>
      <c r="J12849" s="1" t="s">
        <v>973</v>
      </c>
    </row>
    <row r="12850" spans="5:10" ht="15.95" customHeight="1" x14ac:dyDescent="0.15">
      <c r="E12850" s="23">
        <v>546</v>
      </c>
      <c r="F12850" s="23">
        <v>60</v>
      </c>
      <c r="G12850" s="48">
        <f t="shared" si="200"/>
        <v>54610060</v>
      </c>
      <c r="H12850" s="23" t="s">
        <v>166</v>
      </c>
      <c r="I12850" s="23" t="s">
        <v>5519</v>
      </c>
      <c r="J12850" s="1" t="s">
        <v>973</v>
      </c>
    </row>
    <row r="12851" spans="5:10" ht="15.95" customHeight="1" x14ac:dyDescent="0.15">
      <c r="E12851" s="23">
        <v>546</v>
      </c>
      <c r="F12851" s="23">
        <v>70</v>
      </c>
      <c r="G12851" s="48">
        <f t="shared" si="200"/>
        <v>54610070</v>
      </c>
      <c r="H12851" s="23" t="s">
        <v>166</v>
      </c>
      <c r="I12851" s="23" t="s">
        <v>5522</v>
      </c>
      <c r="J12851" s="1" t="s">
        <v>973</v>
      </c>
    </row>
    <row r="12852" spans="5:10" ht="15.95" customHeight="1" x14ac:dyDescent="0.15">
      <c r="E12852" s="23">
        <v>546</v>
      </c>
      <c r="F12852" s="23">
        <v>80</v>
      </c>
      <c r="G12852" s="48">
        <f t="shared" si="200"/>
        <v>54610080</v>
      </c>
      <c r="H12852" s="23" t="s">
        <v>166</v>
      </c>
      <c r="I12852" s="23" t="s">
        <v>5521</v>
      </c>
      <c r="J12852" s="1" t="s">
        <v>973</v>
      </c>
    </row>
    <row r="12853" spans="5:10" ht="15.95" customHeight="1" x14ac:dyDescent="0.15">
      <c r="E12853" s="23">
        <v>546</v>
      </c>
      <c r="F12853" s="23">
        <v>90</v>
      </c>
      <c r="G12853" s="48">
        <f t="shared" si="200"/>
        <v>54610090</v>
      </c>
      <c r="H12853" s="23" t="s">
        <v>166</v>
      </c>
      <c r="I12853" s="23" t="s">
        <v>5441</v>
      </c>
      <c r="J12853" s="1" t="s">
        <v>973</v>
      </c>
    </row>
    <row r="12854" spans="5:10" ht="15.95" customHeight="1" x14ac:dyDescent="0.15">
      <c r="E12854" s="23">
        <v>546</v>
      </c>
      <c r="F12854" s="23">
        <v>95</v>
      </c>
      <c r="G12854" s="48">
        <f t="shared" si="200"/>
        <v>54610095</v>
      </c>
      <c r="H12854" s="23" t="s">
        <v>166</v>
      </c>
      <c r="I12854" s="23" t="s">
        <v>3819</v>
      </c>
      <c r="J12854" s="1" t="s">
        <v>973</v>
      </c>
    </row>
    <row r="12855" spans="5:10" ht="15.95" customHeight="1" x14ac:dyDescent="0.15">
      <c r="E12855" s="23">
        <v>546</v>
      </c>
      <c r="F12855" s="23">
        <v>100</v>
      </c>
      <c r="G12855" s="48">
        <f t="shared" si="200"/>
        <v>54610100</v>
      </c>
      <c r="H12855" s="23" t="s">
        <v>166</v>
      </c>
      <c r="I12855" s="23" t="s">
        <v>5442</v>
      </c>
      <c r="J12855" s="1" t="s">
        <v>973</v>
      </c>
    </row>
    <row r="12856" spans="5:10" ht="15.95" customHeight="1" x14ac:dyDescent="0.15">
      <c r="E12856" s="23">
        <v>546</v>
      </c>
      <c r="F12856" s="23">
        <v>110</v>
      </c>
      <c r="G12856" s="48">
        <f t="shared" si="200"/>
        <v>54610110</v>
      </c>
      <c r="H12856" s="23" t="s">
        <v>166</v>
      </c>
      <c r="I12856" s="23" t="s">
        <v>8273</v>
      </c>
      <c r="J12856" s="1" t="s">
        <v>973</v>
      </c>
    </row>
    <row r="12857" spans="5:10" ht="15.95" customHeight="1" x14ac:dyDescent="0.15">
      <c r="E12857" s="23">
        <v>546</v>
      </c>
      <c r="F12857" s="23">
        <v>120</v>
      </c>
      <c r="G12857" s="48">
        <f t="shared" si="200"/>
        <v>54610120</v>
      </c>
      <c r="H12857" s="23" t="s">
        <v>166</v>
      </c>
      <c r="I12857" s="23" t="s">
        <v>5515</v>
      </c>
      <c r="J12857" s="1" t="s">
        <v>973</v>
      </c>
    </row>
    <row r="12858" spans="5:10" ht="15.95" customHeight="1" x14ac:dyDescent="0.15">
      <c r="E12858" s="23">
        <v>546</v>
      </c>
      <c r="F12858" s="23">
        <v>130</v>
      </c>
      <c r="G12858" s="48">
        <f t="shared" si="200"/>
        <v>54610130</v>
      </c>
      <c r="H12858" s="23" t="s">
        <v>166</v>
      </c>
      <c r="I12858" s="23" t="s">
        <v>8274</v>
      </c>
      <c r="J12858" s="1" t="s">
        <v>973</v>
      </c>
    </row>
    <row r="12859" spans="5:10" ht="15.95" customHeight="1" x14ac:dyDescent="0.15">
      <c r="E12859" s="23">
        <v>546</v>
      </c>
      <c r="F12859" s="23">
        <v>140</v>
      </c>
      <c r="G12859" s="48">
        <f t="shared" si="200"/>
        <v>54610140</v>
      </c>
      <c r="H12859" s="23" t="s">
        <v>166</v>
      </c>
      <c r="I12859" s="23" t="s">
        <v>8275</v>
      </c>
      <c r="J12859" s="1" t="s">
        <v>973</v>
      </c>
    </row>
    <row r="12860" spans="5:10" ht="15.95" customHeight="1" x14ac:dyDescent="0.15">
      <c r="E12860" s="23">
        <v>546</v>
      </c>
      <c r="F12860" s="23">
        <v>145</v>
      </c>
      <c r="G12860" s="48">
        <f t="shared" si="200"/>
        <v>54610145</v>
      </c>
      <c r="H12860" s="23" t="s">
        <v>166</v>
      </c>
      <c r="I12860" s="23" t="s">
        <v>8276</v>
      </c>
      <c r="J12860" s="1" t="s">
        <v>973</v>
      </c>
    </row>
    <row r="12861" spans="5:10" ht="15.95" customHeight="1" x14ac:dyDescent="0.15">
      <c r="E12861" s="23">
        <v>546</v>
      </c>
      <c r="F12861" s="23">
        <v>150</v>
      </c>
      <c r="G12861" s="48">
        <f t="shared" si="200"/>
        <v>54610150</v>
      </c>
      <c r="H12861" s="23" t="s">
        <v>166</v>
      </c>
      <c r="I12861" s="23" t="s">
        <v>8277</v>
      </c>
      <c r="J12861" s="1" t="s">
        <v>973</v>
      </c>
    </row>
    <row r="12862" spans="5:10" ht="15.95" customHeight="1" x14ac:dyDescent="0.15">
      <c r="E12862" s="23">
        <v>546</v>
      </c>
      <c r="F12862" s="23">
        <v>155</v>
      </c>
      <c r="G12862" s="48">
        <f t="shared" si="200"/>
        <v>54610155</v>
      </c>
      <c r="H12862" s="23" t="s">
        <v>166</v>
      </c>
      <c r="I12862" s="23" t="s">
        <v>1312</v>
      </c>
      <c r="J12862" s="1" t="s">
        <v>973</v>
      </c>
    </row>
    <row r="12863" spans="5:10" ht="15.95" customHeight="1" x14ac:dyDescent="0.15">
      <c r="E12863" s="23">
        <v>546</v>
      </c>
      <c r="F12863" s="23">
        <v>165</v>
      </c>
      <c r="G12863" s="48">
        <f t="shared" si="200"/>
        <v>54610165</v>
      </c>
      <c r="H12863" s="23" t="s">
        <v>166</v>
      </c>
      <c r="I12863" s="23" t="s">
        <v>8278</v>
      </c>
      <c r="J12863" s="1" t="s">
        <v>973</v>
      </c>
    </row>
    <row r="12864" spans="5:10" ht="15.95" customHeight="1" x14ac:dyDescent="0.15">
      <c r="E12864" s="23">
        <v>546</v>
      </c>
      <c r="F12864" s="23">
        <v>166</v>
      </c>
      <c r="G12864" s="48">
        <f t="shared" si="200"/>
        <v>54610166</v>
      </c>
      <c r="H12864" s="23" t="s">
        <v>166</v>
      </c>
      <c r="I12864" s="23" t="s">
        <v>7364</v>
      </c>
      <c r="J12864" s="1" t="s">
        <v>973</v>
      </c>
    </row>
    <row r="12865" spans="5:10" ht="15.95" customHeight="1" x14ac:dyDescent="0.15">
      <c r="E12865" s="23">
        <v>546</v>
      </c>
      <c r="F12865" s="23">
        <v>170</v>
      </c>
      <c r="G12865" s="48">
        <f t="shared" si="200"/>
        <v>54610170</v>
      </c>
      <c r="H12865" s="23" t="s">
        <v>166</v>
      </c>
      <c r="I12865" s="23" t="s">
        <v>6455</v>
      </c>
      <c r="J12865" s="1" t="s">
        <v>973</v>
      </c>
    </row>
    <row r="12866" spans="5:10" ht="15.95" customHeight="1" x14ac:dyDescent="0.15">
      <c r="E12866" s="23">
        <v>546</v>
      </c>
      <c r="F12866" s="23">
        <v>180</v>
      </c>
      <c r="G12866" s="48">
        <f t="shared" si="200"/>
        <v>54610180</v>
      </c>
      <c r="H12866" s="23" t="s">
        <v>166</v>
      </c>
      <c r="I12866" s="23" t="s">
        <v>8279</v>
      </c>
      <c r="J12866" s="1" t="s">
        <v>973</v>
      </c>
    </row>
    <row r="12867" spans="5:10" ht="15.95" customHeight="1" x14ac:dyDescent="0.15">
      <c r="E12867" s="23">
        <v>546</v>
      </c>
      <c r="F12867" s="23">
        <v>190</v>
      </c>
      <c r="G12867" s="48">
        <f t="shared" si="200"/>
        <v>54610190</v>
      </c>
      <c r="H12867" s="23" t="s">
        <v>166</v>
      </c>
      <c r="I12867" s="23" t="s">
        <v>8280</v>
      </c>
      <c r="J12867" s="1" t="s">
        <v>973</v>
      </c>
    </row>
    <row r="12868" spans="5:10" ht="15.95" customHeight="1" x14ac:dyDescent="0.15">
      <c r="E12868" s="23">
        <v>546</v>
      </c>
      <c r="F12868" s="23">
        <v>200</v>
      </c>
      <c r="G12868" s="48">
        <f t="shared" si="200"/>
        <v>54610200</v>
      </c>
      <c r="H12868" s="23" t="s">
        <v>166</v>
      </c>
      <c r="I12868" s="23" t="s">
        <v>8281</v>
      </c>
      <c r="J12868" s="1" t="s">
        <v>973</v>
      </c>
    </row>
    <row r="12869" spans="5:10" ht="15.95" customHeight="1" x14ac:dyDescent="0.15">
      <c r="E12869" s="23">
        <v>546</v>
      </c>
      <c r="F12869" s="23">
        <v>210</v>
      </c>
      <c r="G12869" s="48">
        <f t="shared" ref="G12869:G12932" si="201">(E12869&amp;(F12869+10000))*1</f>
        <v>54610210</v>
      </c>
      <c r="H12869" s="23" t="s">
        <v>166</v>
      </c>
      <c r="I12869" s="23" t="s">
        <v>5497</v>
      </c>
      <c r="J12869" s="1" t="s">
        <v>973</v>
      </c>
    </row>
    <row r="12870" spans="5:10" ht="15.95" customHeight="1" x14ac:dyDescent="0.15">
      <c r="E12870" s="23">
        <v>546</v>
      </c>
      <c r="F12870" s="23">
        <v>215</v>
      </c>
      <c r="G12870" s="48">
        <f t="shared" si="201"/>
        <v>54610215</v>
      </c>
      <c r="H12870" s="23" t="s">
        <v>166</v>
      </c>
      <c r="I12870" s="23" t="s">
        <v>5483</v>
      </c>
      <c r="J12870" s="1" t="s">
        <v>973</v>
      </c>
    </row>
    <row r="12871" spans="5:10" ht="15.95" customHeight="1" x14ac:dyDescent="0.15">
      <c r="E12871" s="23">
        <v>546</v>
      </c>
      <c r="F12871" s="23">
        <v>220</v>
      </c>
      <c r="G12871" s="48">
        <f t="shared" si="201"/>
        <v>54610220</v>
      </c>
      <c r="H12871" s="23" t="s">
        <v>166</v>
      </c>
      <c r="I12871" s="23" t="s">
        <v>5446</v>
      </c>
      <c r="J12871" s="1" t="s">
        <v>973</v>
      </c>
    </row>
    <row r="12872" spans="5:10" ht="15.95" customHeight="1" x14ac:dyDescent="0.15">
      <c r="E12872" s="23">
        <v>546</v>
      </c>
      <c r="F12872" s="23">
        <v>225</v>
      </c>
      <c r="G12872" s="48">
        <f t="shared" si="201"/>
        <v>54610225</v>
      </c>
      <c r="H12872" s="23" t="s">
        <v>166</v>
      </c>
      <c r="I12872" s="23" t="s">
        <v>5447</v>
      </c>
      <c r="J12872" s="1" t="s">
        <v>973</v>
      </c>
    </row>
    <row r="12873" spans="5:10" ht="15.95" customHeight="1" x14ac:dyDescent="0.15">
      <c r="E12873" s="23">
        <v>546</v>
      </c>
      <c r="F12873" s="23">
        <v>226</v>
      </c>
      <c r="G12873" s="48">
        <f t="shared" si="201"/>
        <v>54610226</v>
      </c>
      <c r="H12873" s="23" t="s">
        <v>166</v>
      </c>
      <c r="I12873" s="23" t="s">
        <v>8282</v>
      </c>
      <c r="J12873" s="1" t="s">
        <v>973</v>
      </c>
    </row>
    <row r="12874" spans="5:10" ht="15.95" customHeight="1" x14ac:dyDescent="0.15">
      <c r="E12874" s="23">
        <v>546</v>
      </c>
      <c r="F12874" s="23">
        <v>230</v>
      </c>
      <c r="G12874" s="48">
        <f t="shared" si="201"/>
        <v>54610230</v>
      </c>
      <c r="H12874" s="23" t="s">
        <v>166</v>
      </c>
      <c r="I12874" s="23" t="s">
        <v>1048</v>
      </c>
      <c r="J12874" s="1" t="s">
        <v>973</v>
      </c>
    </row>
    <row r="12875" spans="5:10" ht="15.95" customHeight="1" x14ac:dyDescent="0.15">
      <c r="E12875" s="23">
        <v>546</v>
      </c>
      <c r="F12875" s="23">
        <v>240</v>
      </c>
      <c r="G12875" s="48">
        <f t="shared" si="201"/>
        <v>54610240</v>
      </c>
      <c r="H12875" s="23" t="s">
        <v>166</v>
      </c>
      <c r="I12875" s="23" t="s">
        <v>1310</v>
      </c>
      <c r="J12875" s="1" t="s">
        <v>973</v>
      </c>
    </row>
    <row r="12876" spans="5:10" ht="15.95" customHeight="1" x14ac:dyDescent="0.15">
      <c r="E12876" s="23">
        <v>546</v>
      </c>
      <c r="F12876" s="23">
        <v>245</v>
      </c>
      <c r="G12876" s="48">
        <f t="shared" si="201"/>
        <v>54610245</v>
      </c>
      <c r="H12876" s="23" t="s">
        <v>166</v>
      </c>
      <c r="I12876" s="23" t="s">
        <v>5475</v>
      </c>
      <c r="J12876" s="1" t="s">
        <v>973</v>
      </c>
    </row>
    <row r="12877" spans="5:10" ht="15.95" customHeight="1" x14ac:dyDescent="0.15">
      <c r="E12877" s="23">
        <v>546</v>
      </c>
      <c r="F12877" s="23">
        <v>250</v>
      </c>
      <c r="G12877" s="48">
        <f t="shared" si="201"/>
        <v>54610250</v>
      </c>
      <c r="H12877" s="23" t="s">
        <v>166</v>
      </c>
      <c r="I12877" s="23" t="s">
        <v>4538</v>
      </c>
      <c r="J12877" s="1" t="s">
        <v>973</v>
      </c>
    </row>
    <row r="12878" spans="5:10" ht="15.95" customHeight="1" x14ac:dyDescent="0.15">
      <c r="E12878" s="23">
        <v>546</v>
      </c>
      <c r="F12878" s="23">
        <v>255</v>
      </c>
      <c r="G12878" s="48">
        <f t="shared" si="201"/>
        <v>54610255</v>
      </c>
      <c r="H12878" s="23" t="s">
        <v>166</v>
      </c>
      <c r="I12878" s="23" t="s">
        <v>8283</v>
      </c>
      <c r="J12878" s="1" t="s">
        <v>973</v>
      </c>
    </row>
    <row r="12879" spans="5:10" ht="15.95" customHeight="1" x14ac:dyDescent="0.15">
      <c r="E12879" s="23">
        <v>546</v>
      </c>
      <c r="F12879" s="23">
        <v>256</v>
      </c>
      <c r="G12879" s="48">
        <f t="shared" si="201"/>
        <v>54610256</v>
      </c>
      <c r="H12879" s="23" t="s">
        <v>166</v>
      </c>
      <c r="I12879" s="23" t="s">
        <v>5440</v>
      </c>
      <c r="J12879" s="1" t="s">
        <v>973</v>
      </c>
    </row>
    <row r="12880" spans="5:10" ht="15.95" customHeight="1" x14ac:dyDescent="0.15">
      <c r="E12880" s="23">
        <v>546</v>
      </c>
      <c r="F12880" s="23">
        <v>257</v>
      </c>
      <c r="G12880" s="48">
        <f t="shared" si="201"/>
        <v>54610257</v>
      </c>
      <c r="H12880" s="23" t="s">
        <v>166</v>
      </c>
      <c r="I12880" s="23" t="s">
        <v>5477</v>
      </c>
      <c r="J12880" s="1" t="s">
        <v>973</v>
      </c>
    </row>
    <row r="12881" spans="5:10" ht="15.95" customHeight="1" x14ac:dyDescent="0.15">
      <c r="E12881" s="23">
        <v>546</v>
      </c>
      <c r="F12881" s="23">
        <v>260</v>
      </c>
      <c r="G12881" s="48">
        <f t="shared" si="201"/>
        <v>54610260</v>
      </c>
      <c r="H12881" s="23" t="s">
        <v>166</v>
      </c>
      <c r="I12881" s="23" t="s">
        <v>5437</v>
      </c>
      <c r="J12881" s="1" t="s">
        <v>973</v>
      </c>
    </row>
    <row r="12882" spans="5:10" ht="15.95" customHeight="1" x14ac:dyDescent="0.15">
      <c r="E12882" s="23">
        <v>546</v>
      </c>
      <c r="F12882" s="23">
        <v>265</v>
      </c>
      <c r="G12882" s="48">
        <f t="shared" si="201"/>
        <v>54610265</v>
      </c>
      <c r="H12882" s="23" t="s">
        <v>166</v>
      </c>
      <c r="I12882" s="23" t="s">
        <v>2621</v>
      </c>
      <c r="J12882" s="1" t="s">
        <v>973</v>
      </c>
    </row>
    <row r="12883" spans="5:10" ht="15.95" customHeight="1" x14ac:dyDescent="0.15">
      <c r="E12883" s="23">
        <v>546</v>
      </c>
      <c r="F12883" s="23">
        <v>270</v>
      </c>
      <c r="G12883" s="48">
        <f t="shared" si="201"/>
        <v>54610270</v>
      </c>
      <c r="H12883" s="23" t="s">
        <v>166</v>
      </c>
      <c r="I12883" s="23" t="s">
        <v>5436</v>
      </c>
      <c r="J12883" s="1" t="s">
        <v>973</v>
      </c>
    </row>
    <row r="12884" spans="5:10" ht="15.95" customHeight="1" x14ac:dyDescent="0.15">
      <c r="E12884" s="23">
        <v>546</v>
      </c>
      <c r="F12884" s="23">
        <v>280</v>
      </c>
      <c r="G12884" s="48">
        <f t="shared" si="201"/>
        <v>54610280</v>
      </c>
      <c r="H12884" s="23" t="s">
        <v>166</v>
      </c>
      <c r="I12884" s="23" t="s">
        <v>2428</v>
      </c>
      <c r="J12884" s="1" t="s">
        <v>973</v>
      </c>
    </row>
    <row r="12885" spans="5:10" ht="15.95" customHeight="1" x14ac:dyDescent="0.15">
      <c r="E12885" s="23">
        <v>546</v>
      </c>
      <c r="F12885" s="23">
        <v>285</v>
      </c>
      <c r="G12885" s="48">
        <f t="shared" si="201"/>
        <v>54610285</v>
      </c>
      <c r="H12885" s="23" t="s">
        <v>166</v>
      </c>
      <c r="I12885" s="23" t="s">
        <v>8284</v>
      </c>
      <c r="J12885" s="1" t="s">
        <v>973</v>
      </c>
    </row>
    <row r="12886" spans="5:10" ht="15.95" customHeight="1" x14ac:dyDescent="0.15">
      <c r="E12886" s="23">
        <v>546</v>
      </c>
      <c r="F12886" s="23">
        <v>286</v>
      </c>
      <c r="G12886" s="48">
        <f t="shared" si="201"/>
        <v>54610286</v>
      </c>
      <c r="H12886" s="23" t="s">
        <v>166</v>
      </c>
      <c r="I12886" s="23" t="s">
        <v>8285</v>
      </c>
      <c r="J12886" s="1" t="s">
        <v>973</v>
      </c>
    </row>
    <row r="12887" spans="5:10" ht="15.95" customHeight="1" x14ac:dyDescent="0.15">
      <c r="E12887" s="23">
        <v>546</v>
      </c>
      <c r="F12887" s="23">
        <v>287</v>
      </c>
      <c r="G12887" s="48">
        <f t="shared" si="201"/>
        <v>54610287</v>
      </c>
      <c r="H12887" s="23" t="s">
        <v>166</v>
      </c>
      <c r="I12887" s="23" t="s">
        <v>1317</v>
      </c>
      <c r="J12887" s="1" t="s">
        <v>973</v>
      </c>
    </row>
    <row r="12888" spans="5:10" ht="15.95" customHeight="1" x14ac:dyDescent="0.15">
      <c r="E12888" s="23">
        <v>546</v>
      </c>
      <c r="F12888" s="23">
        <v>290</v>
      </c>
      <c r="G12888" s="48">
        <f t="shared" si="201"/>
        <v>54610290</v>
      </c>
      <c r="H12888" s="23" t="s">
        <v>166</v>
      </c>
      <c r="I12888" s="23" t="s">
        <v>5428</v>
      </c>
      <c r="J12888" s="1" t="s">
        <v>973</v>
      </c>
    </row>
    <row r="12889" spans="5:10" ht="15.95" customHeight="1" x14ac:dyDescent="0.15">
      <c r="E12889" s="23">
        <v>546</v>
      </c>
      <c r="F12889" s="23">
        <v>292</v>
      </c>
      <c r="G12889" s="48">
        <f t="shared" si="201"/>
        <v>54610292</v>
      </c>
      <c r="H12889" s="23" t="s">
        <v>166</v>
      </c>
      <c r="I12889" s="23" t="s">
        <v>8286</v>
      </c>
      <c r="J12889" s="1" t="s">
        <v>973</v>
      </c>
    </row>
    <row r="12890" spans="5:10" ht="15.95" customHeight="1" x14ac:dyDescent="0.15">
      <c r="E12890" s="23">
        <v>546</v>
      </c>
      <c r="F12890" s="23">
        <v>295</v>
      </c>
      <c r="G12890" s="48">
        <f t="shared" si="201"/>
        <v>54610295</v>
      </c>
      <c r="H12890" s="23" t="s">
        <v>166</v>
      </c>
      <c r="I12890" s="23" t="s">
        <v>5435</v>
      </c>
      <c r="J12890" s="1" t="s">
        <v>973</v>
      </c>
    </row>
    <row r="12891" spans="5:10" ht="15.95" customHeight="1" x14ac:dyDescent="0.15">
      <c r="E12891" s="23">
        <v>546</v>
      </c>
      <c r="F12891" s="23">
        <v>296</v>
      </c>
      <c r="G12891" s="48">
        <f t="shared" si="201"/>
        <v>54610296</v>
      </c>
      <c r="H12891" s="23" t="s">
        <v>166</v>
      </c>
      <c r="I12891" s="23" t="s">
        <v>5434</v>
      </c>
      <c r="J12891" s="1" t="s">
        <v>973</v>
      </c>
    </row>
    <row r="12892" spans="5:10" ht="15.95" customHeight="1" x14ac:dyDescent="0.15">
      <c r="E12892" s="23">
        <v>546</v>
      </c>
      <c r="F12892" s="23">
        <v>300</v>
      </c>
      <c r="G12892" s="48">
        <f t="shared" si="201"/>
        <v>54610300</v>
      </c>
      <c r="H12892" s="23" t="s">
        <v>166</v>
      </c>
      <c r="I12892" s="23" t="s">
        <v>5439</v>
      </c>
      <c r="J12892" s="1" t="s">
        <v>973</v>
      </c>
    </row>
    <row r="12893" spans="5:10" ht="15.95" customHeight="1" x14ac:dyDescent="0.15">
      <c r="E12893" s="23">
        <v>546</v>
      </c>
      <c r="F12893" s="23">
        <v>310</v>
      </c>
      <c r="G12893" s="48">
        <f t="shared" si="201"/>
        <v>54610310</v>
      </c>
      <c r="H12893" s="23" t="s">
        <v>166</v>
      </c>
      <c r="I12893" s="23" t="s">
        <v>7900</v>
      </c>
      <c r="J12893" s="1" t="s">
        <v>973</v>
      </c>
    </row>
    <row r="12894" spans="5:10" ht="15.95" customHeight="1" x14ac:dyDescent="0.15">
      <c r="E12894" s="23">
        <v>546</v>
      </c>
      <c r="F12894" s="23">
        <v>320</v>
      </c>
      <c r="G12894" s="48">
        <f t="shared" si="201"/>
        <v>54610320</v>
      </c>
      <c r="H12894" s="23" t="s">
        <v>166</v>
      </c>
      <c r="I12894" s="23" t="s">
        <v>1311</v>
      </c>
      <c r="J12894" s="1" t="s">
        <v>973</v>
      </c>
    </row>
    <row r="12895" spans="5:10" ht="15.95" customHeight="1" x14ac:dyDescent="0.15">
      <c r="E12895" s="23">
        <v>546</v>
      </c>
      <c r="F12895" s="23">
        <v>325</v>
      </c>
      <c r="G12895" s="48">
        <f t="shared" si="201"/>
        <v>54610325</v>
      </c>
      <c r="H12895" s="23" t="s">
        <v>166</v>
      </c>
      <c r="I12895" s="23" t="s">
        <v>5414</v>
      </c>
      <c r="J12895" s="1" t="s">
        <v>973</v>
      </c>
    </row>
    <row r="12896" spans="5:10" ht="15.95" customHeight="1" x14ac:dyDescent="0.15">
      <c r="E12896" s="23">
        <v>546</v>
      </c>
      <c r="F12896" s="23">
        <v>330</v>
      </c>
      <c r="G12896" s="48">
        <f t="shared" si="201"/>
        <v>54610330</v>
      </c>
      <c r="H12896" s="23" t="s">
        <v>166</v>
      </c>
      <c r="I12896" s="23" t="s">
        <v>8287</v>
      </c>
      <c r="J12896" s="1" t="s">
        <v>973</v>
      </c>
    </row>
    <row r="12897" spans="5:10" ht="15.95" customHeight="1" x14ac:dyDescent="0.15">
      <c r="E12897" s="23">
        <v>546</v>
      </c>
      <c r="F12897" s="23">
        <v>335</v>
      </c>
      <c r="G12897" s="48">
        <f t="shared" si="201"/>
        <v>54610335</v>
      </c>
      <c r="H12897" s="23" t="s">
        <v>166</v>
      </c>
      <c r="I12897" s="23" t="s">
        <v>1208</v>
      </c>
      <c r="J12897" s="1" t="s">
        <v>973</v>
      </c>
    </row>
    <row r="12898" spans="5:10" ht="15.95" customHeight="1" x14ac:dyDescent="0.15">
      <c r="E12898" s="23">
        <v>546</v>
      </c>
      <c r="F12898" s="23">
        <v>340</v>
      </c>
      <c r="G12898" s="48">
        <f t="shared" si="201"/>
        <v>54610340</v>
      </c>
      <c r="H12898" s="23" t="s">
        <v>166</v>
      </c>
      <c r="I12898" s="23" t="s">
        <v>5427</v>
      </c>
      <c r="J12898" s="1" t="s">
        <v>973</v>
      </c>
    </row>
    <row r="12899" spans="5:10" ht="15.95" customHeight="1" x14ac:dyDescent="0.15">
      <c r="E12899" s="23">
        <v>546</v>
      </c>
      <c r="F12899" s="23">
        <v>350</v>
      </c>
      <c r="G12899" s="48">
        <f t="shared" si="201"/>
        <v>54610350</v>
      </c>
      <c r="H12899" s="23" t="s">
        <v>166</v>
      </c>
      <c r="I12899" s="23" t="s">
        <v>2427</v>
      </c>
      <c r="J12899" s="1" t="s">
        <v>973</v>
      </c>
    </row>
    <row r="12900" spans="5:10" ht="15.95" customHeight="1" x14ac:dyDescent="0.15">
      <c r="E12900" s="23">
        <v>546</v>
      </c>
      <c r="F12900" s="23">
        <v>355</v>
      </c>
      <c r="G12900" s="48">
        <f t="shared" si="201"/>
        <v>54610355</v>
      </c>
      <c r="H12900" s="23" t="s">
        <v>166</v>
      </c>
      <c r="I12900" s="23" t="s">
        <v>5416</v>
      </c>
      <c r="J12900" s="1" t="s">
        <v>973</v>
      </c>
    </row>
    <row r="12901" spans="5:10" ht="15.95" customHeight="1" x14ac:dyDescent="0.15">
      <c r="E12901" s="23">
        <v>546</v>
      </c>
      <c r="F12901" s="23">
        <v>360</v>
      </c>
      <c r="G12901" s="48">
        <f t="shared" si="201"/>
        <v>54610360</v>
      </c>
      <c r="H12901" s="23" t="s">
        <v>166</v>
      </c>
      <c r="I12901" s="23" t="s">
        <v>2122</v>
      </c>
      <c r="J12901" s="1" t="s">
        <v>973</v>
      </c>
    </row>
    <row r="12902" spans="5:10" ht="15.95" customHeight="1" x14ac:dyDescent="0.15">
      <c r="E12902" s="23">
        <v>546</v>
      </c>
      <c r="F12902" s="23">
        <v>363</v>
      </c>
      <c r="G12902" s="48">
        <f t="shared" si="201"/>
        <v>54610363</v>
      </c>
      <c r="H12902" s="23" t="s">
        <v>166</v>
      </c>
      <c r="I12902" s="23" t="s">
        <v>8288</v>
      </c>
      <c r="J12902" s="1" t="s">
        <v>973</v>
      </c>
    </row>
    <row r="12903" spans="5:10" ht="15.95" customHeight="1" x14ac:dyDescent="0.15">
      <c r="E12903" s="23">
        <v>546</v>
      </c>
      <c r="F12903" s="23">
        <v>369</v>
      </c>
      <c r="G12903" s="48">
        <f t="shared" si="201"/>
        <v>54610369</v>
      </c>
      <c r="H12903" s="23" t="s">
        <v>166</v>
      </c>
      <c r="I12903" s="23" t="s">
        <v>8289</v>
      </c>
      <c r="J12903" s="1" t="s">
        <v>973</v>
      </c>
    </row>
    <row r="12904" spans="5:10" ht="15.95" customHeight="1" x14ac:dyDescent="0.15">
      <c r="E12904" s="23">
        <v>546</v>
      </c>
      <c r="F12904" s="23">
        <v>370</v>
      </c>
      <c r="G12904" s="48">
        <f t="shared" si="201"/>
        <v>54610370</v>
      </c>
      <c r="H12904" s="23" t="s">
        <v>166</v>
      </c>
      <c r="I12904" s="23" t="s">
        <v>8290</v>
      </c>
      <c r="J12904" s="1" t="s">
        <v>973</v>
      </c>
    </row>
    <row r="12905" spans="5:10" ht="15.95" customHeight="1" x14ac:dyDescent="0.15">
      <c r="E12905" s="23">
        <v>546</v>
      </c>
      <c r="F12905" s="23">
        <v>380</v>
      </c>
      <c r="G12905" s="48">
        <f t="shared" si="201"/>
        <v>54610380</v>
      </c>
      <c r="H12905" s="23" t="s">
        <v>166</v>
      </c>
      <c r="I12905" s="23" t="s">
        <v>8291</v>
      </c>
      <c r="J12905" s="1" t="s">
        <v>973</v>
      </c>
    </row>
    <row r="12906" spans="5:10" ht="15.95" customHeight="1" x14ac:dyDescent="0.15">
      <c r="E12906" s="23">
        <v>546</v>
      </c>
      <c r="F12906" s="23">
        <v>400</v>
      </c>
      <c r="G12906" s="48">
        <f t="shared" si="201"/>
        <v>54610400</v>
      </c>
      <c r="H12906" s="23" t="s">
        <v>166</v>
      </c>
      <c r="I12906" s="23" t="s">
        <v>1400</v>
      </c>
      <c r="J12906" s="1" t="s">
        <v>973</v>
      </c>
    </row>
    <row r="12907" spans="5:10" ht="15.95" customHeight="1" x14ac:dyDescent="0.15">
      <c r="E12907" s="23">
        <v>546</v>
      </c>
      <c r="F12907" s="23">
        <v>410</v>
      </c>
      <c r="G12907" s="48">
        <f t="shared" si="201"/>
        <v>54610410</v>
      </c>
      <c r="H12907" s="23" t="s">
        <v>166</v>
      </c>
      <c r="I12907" s="23" t="s">
        <v>1287</v>
      </c>
      <c r="J12907" s="1" t="s">
        <v>973</v>
      </c>
    </row>
    <row r="12908" spans="5:10" ht="15.95" customHeight="1" x14ac:dyDescent="0.15">
      <c r="E12908" s="23">
        <v>546</v>
      </c>
      <c r="F12908" s="23">
        <v>415</v>
      </c>
      <c r="G12908" s="48">
        <f t="shared" si="201"/>
        <v>54610415</v>
      </c>
      <c r="H12908" s="23" t="s">
        <v>166</v>
      </c>
      <c r="I12908" s="23" t="s">
        <v>8292</v>
      </c>
      <c r="J12908" s="1" t="s">
        <v>973</v>
      </c>
    </row>
    <row r="12909" spans="5:10" ht="15.95" customHeight="1" x14ac:dyDescent="0.15">
      <c r="E12909" s="23">
        <v>546</v>
      </c>
      <c r="F12909" s="23">
        <v>425</v>
      </c>
      <c r="G12909" s="48">
        <f t="shared" si="201"/>
        <v>54610425</v>
      </c>
      <c r="H12909" s="23" t="s">
        <v>166</v>
      </c>
      <c r="I12909" s="23" t="s">
        <v>8192</v>
      </c>
      <c r="J12909" s="1" t="s">
        <v>973</v>
      </c>
    </row>
    <row r="12910" spans="5:10" ht="15.95" customHeight="1" x14ac:dyDescent="0.15">
      <c r="E12910" s="23">
        <v>546</v>
      </c>
      <c r="F12910" s="23">
        <v>427</v>
      </c>
      <c r="G12910" s="48">
        <f t="shared" si="201"/>
        <v>54610427</v>
      </c>
      <c r="H12910" s="23" t="s">
        <v>166</v>
      </c>
      <c r="I12910" s="23" t="s">
        <v>4585</v>
      </c>
      <c r="J12910" s="1" t="s">
        <v>973</v>
      </c>
    </row>
    <row r="12911" spans="5:10" ht="15.95" customHeight="1" x14ac:dyDescent="0.15">
      <c r="E12911" s="23">
        <v>546</v>
      </c>
      <c r="F12911" s="23">
        <v>430</v>
      </c>
      <c r="G12911" s="48">
        <f t="shared" si="201"/>
        <v>54610430</v>
      </c>
      <c r="H12911" s="23" t="s">
        <v>166</v>
      </c>
      <c r="I12911" s="23" t="s">
        <v>1747</v>
      </c>
      <c r="J12911" s="1" t="s">
        <v>973</v>
      </c>
    </row>
    <row r="12912" spans="5:10" ht="15.95" customHeight="1" x14ac:dyDescent="0.15">
      <c r="E12912" s="23">
        <v>546</v>
      </c>
      <c r="F12912" s="23">
        <v>435</v>
      </c>
      <c r="G12912" s="48">
        <f t="shared" si="201"/>
        <v>54610435</v>
      </c>
      <c r="H12912" s="23" t="s">
        <v>166</v>
      </c>
      <c r="I12912" s="23" t="s">
        <v>8235</v>
      </c>
      <c r="J12912" s="1" t="s">
        <v>973</v>
      </c>
    </row>
    <row r="12913" spans="5:10" ht="15.95" customHeight="1" x14ac:dyDescent="0.15">
      <c r="E12913" s="23">
        <v>546</v>
      </c>
      <c r="F12913" s="23">
        <v>436</v>
      </c>
      <c r="G12913" s="48">
        <f t="shared" si="201"/>
        <v>54610436</v>
      </c>
      <c r="H12913" s="23" t="s">
        <v>166</v>
      </c>
      <c r="I12913" s="23" t="s">
        <v>2186</v>
      </c>
      <c r="J12913" s="1" t="s">
        <v>973</v>
      </c>
    </row>
    <row r="12914" spans="5:10" ht="15.95" customHeight="1" x14ac:dyDescent="0.15">
      <c r="E12914" s="23">
        <v>546</v>
      </c>
      <c r="F12914" s="23">
        <v>440</v>
      </c>
      <c r="G12914" s="48">
        <f t="shared" si="201"/>
        <v>54610440</v>
      </c>
      <c r="H12914" s="23" t="s">
        <v>166</v>
      </c>
      <c r="I12914" s="23" t="s">
        <v>1994</v>
      </c>
      <c r="J12914" s="1" t="s">
        <v>973</v>
      </c>
    </row>
    <row r="12915" spans="5:10" ht="15.95" customHeight="1" x14ac:dyDescent="0.15">
      <c r="E12915" s="23">
        <v>546</v>
      </c>
      <c r="F12915" s="23">
        <v>445</v>
      </c>
      <c r="G12915" s="48">
        <f t="shared" si="201"/>
        <v>54610445</v>
      </c>
      <c r="H12915" s="23" t="s">
        <v>166</v>
      </c>
      <c r="I12915" s="23" t="s">
        <v>5399</v>
      </c>
      <c r="J12915" s="1" t="s">
        <v>973</v>
      </c>
    </row>
    <row r="12916" spans="5:10" ht="15.95" customHeight="1" x14ac:dyDescent="0.15">
      <c r="E12916" s="23">
        <v>546</v>
      </c>
      <c r="F12916" s="23">
        <v>448</v>
      </c>
      <c r="G12916" s="48">
        <f t="shared" si="201"/>
        <v>54610448</v>
      </c>
      <c r="H12916" s="23" t="s">
        <v>166</v>
      </c>
      <c r="I12916" s="23" t="s">
        <v>2187</v>
      </c>
      <c r="J12916" s="1" t="s">
        <v>973</v>
      </c>
    </row>
    <row r="12917" spans="5:10" ht="15.95" customHeight="1" x14ac:dyDescent="0.15">
      <c r="E12917" s="23">
        <v>546</v>
      </c>
      <c r="F12917" s="23">
        <v>450</v>
      </c>
      <c r="G12917" s="48">
        <f t="shared" si="201"/>
        <v>54610450</v>
      </c>
      <c r="H12917" s="23" t="s">
        <v>166</v>
      </c>
      <c r="I12917" s="23" t="s">
        <v>1970</v>
      </c>
      <c r="J12917" s="1" t="s">
        <v>973</v>
      </c>
    </row>
    <row r="12918" spans="5:10" ht="15.95" customHeight="1" x14ac:dyDescent="0.15">
      <c r="E12918" s="23">
        <v>546</v>
      </c>
      <c r="F12918" s="23">
        <v>455</v>
      </c>
      <c r="G12918" s="48">
        <f t="shared" si="201"/>
        <v>54610455</v>
      </c>
      <c r="H12918" s="23" t="s">
        <v>166</v>
      </c>
      <c r="I12918" s="23" t="s">
        <v>5398</v>
      </c>
      <c r="J12918" s="1" t="s">
        <v>973</v>
      </c>
    </row>
    <row r="12919" spans="5:10" ht="15.95" customHeight="1" x14ac:dyDescent="0.15">
      <c r="E12919" s="23">
        <v>546</v>
      </c>
      <c r="F12919" s="23">
        <v>460</v>
      </c>
      <c r="G12919" s="48">
        <f t="shared" si="201"/>
        <v>54610460</v>
      </c>
      <c r="H12919" s="23" t="s">
        <v>166</v>
      </c>
      <c r="I12919" s="23" t="s">
        <v>5283</v>
      </c>
      <c r="J12919" s="1" t="s">
        <v>973</v>
      </c>
    </row>
    <row r="12920" spans="5:10" ht="15.95" customHeight="1" x14ac:dyDescent="0.15">
      <c r="E12920" s="23">
        <v>546</v>
      </c>
      <c r="F12920" s="23">
        <v>465</v>
      </c>
      <c r="G12920" s="48">
        <f t="shared" si="201"/>
        <v>54610465</v>
      </c>
      <c r="H12920" s="23" t="s">
        <v>166</v>
      </c>
      <c r="I12920" s="23" t="s">
        <v>2297</v>
      </c>
      <c r="J12920" s="1" t="s">
        <v>973</v>
      </c>
    </row>
    <row r="12921" spans="5:10" ht="15.95" customHeight="1" x14ac:dyDescent="0.15">
      <c r="E12921" s="23">
        <v>546</v>
      </c>
      <c r="F12921" s="23">
        <v>470</v>
      </c>
      <c r="G12921" s="48">
        <f t="shared" si="201"/>
        <v>54610470</v>
      </c>
      <c r="H12921" s="23" t="s">
        <v>166</v>
      </c>
      <c r="I12921" s="23" t="s">
        <v>1302</v>
      </c>
      <c r="J12921" s="1" t="s">
        <v>973</v>
      </c>
    </row>
    <row r="12922" spans="5:10" ht="15.95" customHeight="1" x14ac:dyDescent="0.15">
      <c r="E12922" s="23">
        <v>546</v>
      </c>
      <c r="F12922" s="23">
        <v>480</v>
      </c>
      <c r="G12922" s="48">
        <f t="shared" si="201"/>
        <v>54610480</v>
      </c>
      <c r="H12922" s="23" t="s">
        <v>166</v>
      </c>
      <c r="I12922" s="23" t="s">
        <v>1300</v>
      </c>
      <c r="J12922" s="1" t="s">
        <v>973</v>
      </c>
    </row>
    <row r="12923" spans="5:10" ht="15.95" customHeight="1" x14ac:dyDescent="0.15">
      <c r="E12923" s="23">
        <v>546</v>
      </c>
      <c r="F12923" s="23">
        <v>490</v>
      </c>
      <c r="G12923" s="48">
        <f t="shared" si="201"/>
        <v>54610490</v>
      </c>
      <c r="H12923" s="23" t="s">
        <v>166</v>
      </c>
      <c r="I12923" s="23" t="s">
        <v>8293</v>
      </c>
      <c r="J12923" s="1" t="s">
        <v>973</v>
      </c>
    </row>
    <row r="12924" spans="5:10" ht="15.95" customHeight="1" x14ac:dyDescent="0.15">
      <c r="E12924" s="23">
        <v>546</v>
      </c>
      <c r="F12924" s="23">
        <v>510</v>
      </c>
      <c r="G12924" s="48">
        <f t="shared" si="201"/>
        <v>54610510</v>
      </c>
      <c r="H12924" s="23" t="s">
        <v>166</v>
      </c>
      <c r="I12924" s="23" t="s">
        <v>1293</v>
      </c>
      <c r="J12924" s="1" t="s">
        <v>973</v>
      </c>
    </row>
    <row r="12925" spans="5:10" ht="15.95" customHeight="1" x14ac:dyDescent="0.15">
      <c r="E12925" s="23">
        <v>546</v>
      </c>
      <c r="F12925" s="23">
        <v>520</v>
      </c>
      <c r="G12925" s="48">
        <f t="shared" si="201"/>
        <v>54610520</v>
      </c>
      <c r="H12925" s="23" t="s">
        <v>166</v>
      </c>
      <c r="I12925" s="23" t="s">
        <v>1764</v>
      </c>
      <c r="J12925" s="1" t="s">
        <v>973</v>
      </c>
    </row>
    <row r="12926" spans="5:10" ht="15.95" customHeight="1" x14ac:dyDescent="0.15">
      <c r="E12926" s="23">
        <v>546</v>
      </c>
      <c r="F12926" s="23">
        <v>530</v>
      </c>
      <c r="G12926" s="48">
        <f t="shared" si="201"/>
        <v>54610530</v>
      </c>
      <c r="H12926" s="23" t="s">
        <v>166</v>
      </c>
      <c r="I12926" s="23" t="s">
        <v>5796</v>
      </c>
      <c r="J12926" s="1" t="s">
        <v>973</v>
      </c>
    </row>
    <row r="12927" spans="5:10" ht="15.95" customHeight="1" x14ac:dyDescent="0.15">
      <c r="E12927" s="23">
        <v>546</v>
      </c>
      <c r="F12927" s="23">
        <v>540</v>
      </c>
      <c r="G12927" s="48">
        <f t="shared" si="201"/>
        <v>54610540</v>
      </c>
      <c r="H12927" s="23" t="s">
        <v>166</v>
      </c>
      <c r="I12927" s="23" t="s">
        <v>1326</v>
      </c>
      <c r="J12927" s="1" t="s">
        <v>973</v>
      </c>
    </row>
    <row r="12928" spans="5:10" ht="15.95" customHeight="1" x14ac:dyDescent="0.15">
      <c r="E12928" s="23">
        <v>546</v>
      </c>
      <c r="F12928" s="23">
        <v>550</v>
      </c>
      <c r="G12928" s="48">
        <f t="shared" si="201"/>
        <v>54610550</v>
      </c>
      <c r="H12928" s="23" t="s">
        <v>166</v>
      </c>
      <c r="I12928" s="23" t="s">
        <v>1327</v>
      </c>
      <c r="J12928" s="1" t="s">
        <v>973</v>
      </c>
    </row>
    <row r="12929" spans="5:10" ht="15.95" customHeight="1" x14ac:dyDescent="0.15">
      <c r="E12929" s="23">
        <v>546</v>
      </c>
      <c r="F12929" s="23">
        <v>570</v>
      </c>
      <c r="G12929" s="48">
        <f t="shared" si="201"/>
        <v>54610570</v>
      </c>
      <c r="H12929" s="23" t="s">
        <v>166</v>
      </c>
      <c r="I12929" s="23" t="s">
        <v>1397</v>
      </c>
      <c r="J12929" s="1" t="s">
        <v>973</v>
      </c>
    </row>
    <row r="12930" spans="5:10" ht="15.95" customHeight="1" x14ac:dyDescent="0.15">
      <c r="E12930" s="23">
        <v>546</v>
      </c>
      <c r="F12930" s="23">
        <v>610</v>
      </c>
      <c r="G12930" s="48">
        <f t="shared" si="201"/>
        <v>54610610</v>
      </c>
      <c r="H12930" s="23" t="s">
        <v>166</v>
      </c>
      <c r="I12930" s="23" t="s">
        <v>1442</v>
      </c>
      <c r="J12930" s="1" t="s">
        <v>973</v>
      </c>
    </row>
    <row r="12931" spans="5:10" ht="15.95" customHeight="1" x14ac:dyDescent="0.15">
      <c r="E12931" s="23">
        <v>546</v>
      </c>
      <c r="F12931" s="23">
        <v>620</v>
      </c>
      <c r="G12931" s="48">
        <f t="shared" si="201"/>
        <v>54610620</v>
      </c>
      <c r="H12931" s="23" t="s">
        <v>166</v>
      </c>
      <c r="I12931" s="23" t="s">
        <v>5453</v>
      </c>
      <c r="J12931" s="1" t="s">
        <v>973</v>
      </c>
    </row>
    <row r="12932" spans="5:10" ht="15.95" customHeight="1" x14ac:dyDescent="0.15">
      <c r="E12932" s="23">
        <v>546</v>
      </c>
      <c r="F12932" s="23">
        <v>630</v>
      </c>
      <c r="G12932" s="48">
        <f t="shared" si="201"/>
        <v>54610630</v>
      </c>
      <c r="H12932" s="23" t="s">
        <v>166</v>
      </c>
      <c r="I12932" s="23" t="s">
        <v>2095</v>
      </c>
      <c r="J12932" s="1" t="s">
        <v>973</v>
      </c>
    </row>
    <row r="12933" spans="5:10" ht="15.95" customHeight="1" x14ac:dyDescent="0.15">
      <c r="E12933" s="23">
        <v>546</v>
      </c>
      <c r="F12933" s="23">
        <v>640</v>
      </c>
      <c r="G12933" s="48">
        <f t="shared" ref="G12933:G12996" si="202">(E12933&amp;(F12933+10000))*1</f>
        <v>54610640</v>
      </c>
      <c r="H12933" s="23" t="s">
        <v>166</v>
      </c>
      <c r="I12933" s="23" t="s">
        <v>4236</v>
      </c>
      <c r="J12933" s="1" t="s">
        <v>973</v>
      </c>
    </row>
    <row r="12934" spans="5:10" ht="15.95" customHeight="1" x14ac:dyDescent="0.15">
      <c r="E12934" s="23">
        <v>546</v>
      </c>
      <c r="F12934" s="23">
        <v>650</v>
      </c>
      <c r="G12934" s="48">
        <f t="shared" si="202"/>
        <v>54610650</v>
      </c>
      <c r="H12934" s="23" t="s">
        <v>166</v>
      </c>
      <c r="I12934" s="23" t="s">
        <v>5975</v>
      </c>
      <c r="J12934" s="1" t="s">
        <v>973</v>
      </c>
    </row>
    <row r="12935" spans="5:10" ht="15.95" customHeight="1" x14ac:dyDescent="0.15">
      <c r="E12935" s="23">
        <v>546</v>
      </c>
      <c r="F12935" s="23">
        <v>710</v>
      </c>
      <c r="G12935" s="48">
        <f t="shared" si="202"/>
        <v>54610710</v>
      </c>
      <c r="H12935" s="23" t="s">
        <v>166</v>
      </c>
      <c r="I12935" s="23" t="s">
        <v>1285</v>
      </c>
      <c r="J12935" s="1" t="s">
        <v>973</v>
      </c>
    </row>
    <row r="12936" spans="5:10" ht="15.95" customHeight="1" x14ac:dyDescent="0.15">
      <c r="E12936" s="23">
        <v>546</v>
      </c>
      <c r="F12936" s="23">
        <v>740</v>
      </c>
      <c r="G12936" s="48">
        <f t="shared" si="202"/>
        <v>54610740</v>
      </c>
      <c r="H12936" s="23" t="s">
        <v>166</v>
      </c>
      <c r="I12936" s="23" t="s">
        <v>2223</v>
      </c>
      <c r="J12936" s="1" t="s">
        <v>973</v>
      </c>
    </row>
    <row r="12937" spans="5:10" ht="15.95" customHeight="1" x14ac:dyDescent="0.15">
      <c r="E12937" s="23">
        <v>546</v>
      </c>
      <c r="F12937" s="23">
        <v>800</v>
      </c>
      <c r="G12937" s="48">
        <f t="shared" si="202"/>
        <v>54610800</v>
      </c>
      <c r="H12937" s="23" t="s">
        <v>166</v>
      </c>
      <c r="I12937" s="23" t="s">
        <v>1273</v>
      </c>
      <c r="J12937" s="1" t="s">
        <v>973</v>
      </c>
    </row>
    <row r="12938" spans="5:10" ht="15.95" customHeight="1" x14ac:dyDescent="0.15">
      <c r="E12938" s="23">
        <v>546</v>
      </c>
      <c r="F12938" s="23">
        <v>810</v>
      </c>
      <c r="G12938" s="48">
        <f t="shared" si="202"/>
        <v>54610810</v>
      </c>
      <c r="H12938" s="23" t="s">
        <v>166</v>
      </c>
      <c r="I12938" s="23" t="s">
        <v>1438</v>
      </c>
      <c r="J12938" s="1" t="s">
        <v>973</v>
      </c>
    </row>
    <row r="12939" spans="5:10" ht="15.95" customHeight="1" x14ac:dyDescent="0.15">
      <c r="E12939" s="23">
        <v>546</v>
      </c>
      <c r="F12939" s="23">
        <v>820</v>
      </c>
      <c r="G12939" s="48">
        <f t="shared" si="202"/>
        <v>54610820</v>
      </c>
      <c r="H12939" s="23" t="s">
        <v>166</v>
      </c>
      <c r="I12939" s="23" t="s">
        <v>2601</v>
      </c>
      <c r="J12939" s="1" t="s">
        <v>973</v>
      </c>
    </row>
    <row r="12940" spans="5:10" ht="15.95" customHeight="1" x14ac:dyDescent="0.15">
      <c r="E12940" s="23">
        <v>546</v>
      </c>
      <c r="F12940" s="23">
        <v>900</v>
      </c>
      <c r="G12940" s="48">
        <f t="shared" si="202"/>
        <v>54610900</v>
      </c>
      <c r="H12940" s="23" t="s">
        <v>166</v>
      </c>
      <c r="I12940" s="23" t="s">
        <v>1556</v>
      </c>
      <c r="J12940" s="1" t="s">
        <v>973</v>
      </c>
    </row>
    <row r="12941" spans="5:10" ht="15.95" customHeight="1" x14ac:dyDescent="0.15">
      <c r="E12941" s="23">
        <v>546</v>
      </c>
      <c r="F12941" s="23">
        <v>901</v>
      </c>
      <c r="G12941" s="48">
        <f t="shared" si="202"/>
        <v>54610901</v>
      </c>
      <c r="H12941" s="23" t="s">
        <v>166</v>
      </c>
      <c r="I12941" s="23" t="s">
        <v>3061</v>
      </c>
      <c r="J12941" s="1" t="s">
        <v>973</v>
      </c>
    </row>
    <row r="12942" spans="5:10" ht="15.95" customHeight="1" x14ac:dyDescent="0.15">
      <c r="E12942" s="23">
        <v>546</v>
      </c>
      <c r="F12942" s="23">
        <v>902</v>
      </c>
      <c r="G12942" s="48">
        <f t="shared" si="202"/>
        <v>54610902</v>
      </c>
      <c r="H12942" s="23" t="s">
        <v>166</v>
      </c>
      <c r="I12942" s="23" t="s">
        <v>3072</v>
      </c>
      <c r="J12942" s="1" t="s">
        <v>973</v>
      </c>
    </row>
    <row r="12943" spans="5:10" ht="15.95" customHeight="1" x14ac:dyDescent="0.15">
      <c r="E12943" s="23">
        <v>546</v>
      </c>
      <c r="F12943" s="23">
        <v>903</v>
      </c>
      <c r="G12943" s="48">
        <f t="shared" si="202"/>
        <v>54610903</v>
      </c>
      <c r="H12943" s="23" t="s">
        <v>166</v>
      </c>
      <c r="I12943" s="23" t="s">
        <v>1570</v>
      </c>
      <c r="J12943" s="1" t="s">
        <v>973</v>
      </c>
    </row>
    <row r="12944" spans="5:10" ht="15.95" customHeight="1" x14ac:dyDescent="0.15">
      <c r="E12944" s="23">
        <v>546</v>
      </c>
      <c r="F12944" s="23">
        <v>904</v>
      </c>
      <c r="G12944" s="48">
        <f t="shared" si="202"/>
        <v>54610904</v>
      </c>
      <c r="H12944" s="23" t="s">
        <v>166</v>
      </c>
      <c r="I12944" s="23" t="s">
        <v>8294</v>
      </c>
      <c r="J12944" s="1" t="s">
        <v>973</v>
      </c>
    </row>
    <row r="12945" spans="5:10" ht="15.95" customHeight="1" x14ac:dyDescent="0.15">
      <c r="E12945" s="23">
        <v>546</v>
      </c>
      <c r="F12945" s="23">
        <v>905</v>
      </c>
      <c r="G12945" s="48">
        <f t="shared" si="202"/>
        <v>54610905</v>
      </c>
      <c r="H12945" s="23" t="s">
        <v>166</v>
      </c>
      <c r="I12945" s="23" t="s">
        <v>8029</v>
      </c>
      <c r="J12945" s="1" t="s">
        <v>973</v>
      </c>
    </row>
    <row r="12946" spans="5:10" ht="15.95" customHeight="1" x14ac:dyDescent="0.15">
      <c r="E12946" s="23">
        <v>547</v>
      </c>
      <c r="F12946" s="23">
        <v>50</v>
      </c>
      <c r="G12946" s="48">
        <f t="shared" si="202"/>
        <v>54710050</v>
      </c>
      <c r="H12946" s="23" t="s">
        <v>167</v>
      </c>
      <c r="I12946" s="23" t="s">
        <v>1556</v>
      </c>
      <c r="J12946" s="1" t="s">
        <v>973</v>
      </c>
    </row>
    <row r="12947" spans="5:10" ht="15.95" customHeight="1" x14ac:dyDescent="0.15">
      <c r="E12947" s="23">
        <v>547</v>
      </c>
      <c r="F12947" s="23">
        <v>51</v>
      </c>
      <c r="G12947" s="48">
        <f t="shared" si="202"/>
        <v>54710051</v>
      </c>
      <c r="H12947" s="23" t="s">
        <v>167</v>
      </c>
      <c r="I12947" s="23" t="s">
        <v>1570</v>
      </c>
      <c r="J12947" s="1" t="s">
        <v>973</v>
      </c>
    </row>
    <row r="12948" spans="5:10" ht="15.95" customHeight="1" x14ac:dyDescent="0.15">
      <c r="E12948" s="23">
        <v>547</v>
      </c>
      <c r="F12948" s="23">
        <v>52</v>
      </c>
      <c r="G12948" s="48">
        <f t="shared" si="202"/>
        <v>54710052</v>
      </c>
      <c r="H12948" s="23" t="s">
        <v>167</v>
      </c>
      <c r="I12948" s="23" t="s">
        <v>3072</v>
      </c>
      <c r="J12948" s="1" t="s">
        <v>973</v>
      </c>
    </row>
    <row r="12949" spans="5:10" ht="15.95" customHeight="1" x14ac:dyDescent="0.15">
      <c r="E12949" s="23">
        <v>547</v>
      </c>
      <c r="F12949" s="23">
        <v>100</v>
      </c>
      <c r="G12949" s="48">
        <f t="shared" si="202"/>
        <v>54710100</v>
      </c>
      <c r="H12949" s="23" t="s">
        <v>167</v>
      </c>
      <c r="I12949" s="23" t="s">
        <v>8295</v>
      </c>
      <c r="J12949" s="1" t="s">
        <v>973</v>
      </c>
    </row>
    <row r="12950" spans="5:10" ht="15.95" customHeight="1" x14ac:dyDescent="0.15">
      <c r="E12950" s="23">
        <v>547</v>
      </c>
      <c r="F12950" s="23">
        <v>114</v>
      </c>
      <c r="G12950" s="48">
        <f t="shared" si="202"/>
        <v>54710114</v>
      </c>
      <c r="H12950" s="23" t="s">
        <v>167</v>
      </c>
      <c r="I12950" s="23" t="s">
        <v>5537</v>
      </c>
      <c r="J12950" s="1" t="s">
        <v>973</v>
      </c>
    </row>
    <row r="12951" spans="5:10" ht="15.95" customHeight="1" x14ac:dyDescent="0.15">
      <c r="E12951" s="23">
        <v>547</v>
      </c>
      <c r="F12951" s="23">
        <v>115</v>
      </c>
      <c r="G12951" s="48">
        <f t="shared" si="202"/>
        <v>54710115</v>
      </c>
      <c r="H12951" s="23" t="s">
        <v>167</v>
      </c>
      <c r="I12951" s="23" t="s">
        <v>8296</v>
      </c>
      <c r="J12951" s="1" t="s">
        <v>973</v>
      </c>
    </row>
    <row r="12952" spans="5:10" ht="15.95" customHeight="1" x14ac:dyDescent="0.15">
      <c r="E12952" s="23">
        <v>547</v>
      </c>
      <c r="F12952" s="23">
        <v>116</v>
      </c>
      <c r="G12952" s="48">
        <f t="shared" si="202"/>
        <v>54710116</v>
      </c>
      <c r="H12952" s="23" t="s">
        <v>167</v>
      </c>
      <c r="I12952" s="23" t="s">
        <v>5544</v>
      </c>
      <c r="J12952" s="1" t="s">
        <v>973</v>
      </c>
    </row>
    <row r="12953" spans="5:10" ht="15.95" customHeight="1" x14ac:dyDescent="0.15">
      <c r="E12953" s="23">
        <v>547</v>
      </c>
      <c r="F12953" s="23">
        <v>117</v>
      </c>
      <c r="G12953" s="48">
        <f t="shared" si="202"/>
        <v>54710117</v>
      </c>
      <c r="H12953" s="23" t="s">
        <v>167</v>
      </c>
      <c r="I12953" s="23" t="s">
        <v>5535</v>
      </c>
      <c r="J12953" s="1" t="s">
        <v>973</v>
      </c>
    </row>
    <row r="12954" spans="5:10" ht="15.95" customHeight="1" x14ac:dyDescent="0.15">
      <c r="E12954" s="23">
        <v>547</v>
      </c>
      <c r="F12954" s="23">
        <v>119</v>
      </c>
      <c r="G12954" s="48">
        <f t="shared" si="202"/>
        <v>54710119</v>
      </c>
      <c r="H12954" s="23" t="s">
        <v>167</v>
      </c>
      <c r="I12954" s="23" t="s">
        <v>8297</v>
      </c>
      <c r="J12954" s="1" t="s">
        <v>973</v>
      </c>
    </row>
    <row r="12955" spans="5:10" ht="15.95" customHeight="1" x14ac:dyDescent="0.15">
      <c r="E12955" s="23">
        <v>547</v>
      </c>
      <c r="F12955" s="23">
        <v>121</v>
      </c>
      <c r="G12955" s="48">
        <f t="shared" si="202"/>
        <v>54710121</v>
      </c>
      <c r="H12955" s="23" t="s">
        <v>167</v>
      </c>
      <c r="I12955" s="23" t="s">
        <v>1315</v>
      </c>
      <c r="J12955" s="1" t="s">
        <v>973</v>
      </c>
    </row>
    <row r="12956" spans="5:10" ht="15.95" customHeight="1" x14ac:dyDescent="0.15">
      <c r="E12956" s="23">
        <v>547</v>
      </c>
      <c r="F12956" s="23">
        <v>122</v>
      </c>
      <c r="G12956" s="48">
        <f t="shared" si="202"/>
        <v>54710122</v>
      </c>
      <c r="H12956" s="23" t="s">
        <v>167</v>
      </c>
      <c r="I12956" s="23" t="s">
        <v>8298</v>
      </c>
      <c r="J12956" s="1" t="s">
        <v>973</v>
      </c>
    </row>
    <row r="12957" spans="5:10" ht="15.95" customHeight="1" x14ac:dyDescent="0.15">
      <c r="E12957" s="23">
        <v>547</v>
      </c>
      <c r="F12957" s="23">
        <v>124</v>
      </c>
      <c r="G12957" s="48">
        <f t="shared" si="202"/>
        <v>54710124</v>
      </c>
      <c r="H12957" s="23" t="s">
        <v>167</v>
      </c>
      <c r="I12957" s="23" t="s">
        <v>3108</v>
      </c>
      <c r="J12957" s="1" t="s">
        <v>973</v>
      </c>
    </row>
    <row r="12958" spans="5:10" ht="15.95" customHeight="1" x14ac:dyDescent="0.15">
      <c r="E12958" s="23">
        <v>547</v>
      </c>
      <c r="F12958" s="23">
        <v>126</v>
      </c>
      <c r="G12958" s="48">
        <f t="shared" si="202"/>
        <v>54710126</v>
      </c>
      <c r="H12958" s="23" t="s">
        <v>167</v>
      </c>
      <c r="I12958" s="23" t="s">
        <v>5530</v>
      </c>
      <c r="J12958" s="1" t="s">
        <v>973</v>
      </c>
    </row>
    <row r="12959" spans="5:10" ht="15.95" customHeight="1" x14ac:dyDescent="0.15">
      <c r="E12959" s="23">
        <v>547</v>
      </c>
      <c r="F12959" s="23">
        <v>127</v>
      </c>
      <c r="G12959" s="48">
        <f t="shared" si="202"/>
        <v>54710127</v>
      </c>
      <c r="H12959" s="23" t="s">
        <v>167</v>
      </c>
      <c r="I12959" s="23" t="s">
        <v>8299</v>
      </c>
      <c r="J12959" s="1" t="s">
        <v>973</v>
      </c>
    </row>
    <row r="12960" spans="5:10" ht="15.95" customHeight="1" x14ac:dyDescent="0.15">
      <c r="E12960" s="23">
        <v>547</v>
      </c>
      <c r="F12960" s="23">
        <v>132</v>
      </c>
      <c r="G12960" s="48">
        <f t="shared" si="202"/>
        <v>54710132</v>
      </c>
      <c r="H12960" s="23" t="s">
        <v>167</v>
      </c>
      <c r="I12960" s="23" t="s">
        <v>5603</v>
      </c>
      <c r="J12960" s="1" t="s">
        <v>973</v>
      </c>
    </row>
    <row r="12961" spans="5:10" ht="15.95" customHeight="1" x14ac:dyDescent="0.15">
      <c r="E12961" s="23">
        <v>547</v>
      </c>
      <c r="F12961" s="23">
        <v>133</v>
      </c>
      <c r="G12961" s="48">
        <f t="shared" si="202"/>
        <v>54710133</v>
      </c>
      <c r="H12961" s="23" t="s">
        <v>167</v>
      </c>
      <c r="I12961" s="23" t="s">
        <v>5600</v>
      </c>
      <c r="J12961" s="1" t="s">
        <v>973</v>
      </c>
    </row>
    <row r="12962" spans="5:10" ht="15.95" customHeight="1" x14ac:dyDescent="0.15">
      <c r="E12962" s="23">
        <v>547</v>
      </c>
      <c r="F12962" s="23">
        <v>134</v>
      </c>
      <c r="G12962" s="48">
        <f t="shared" si="202"/>
        <v>54710134</v>
      </c>
      <c r="H12962" s="23" t="s">
        <v>167</v>
      </c>
      <c r="I12962" s="23" t="s">
        <v>5602</v>
      </c>
      <c r="J12962" s="1" t="s">
        <v>973</v>
      </c>
    </row>
    <row r="12963" spans="5:10" ht="15.95" customHeight="1" x14ac:dyDescent="0.15">
      <c r="E12963" s="23">
        <v>547</v>
      </c>
      <c r="F12963" s="23">
        <v>150</v>
      </c>
      <c r="G12963" s="48">
        <f t="shared" si="202"/>
        <v>54710150</v>
      </c>
      <c r="H12963" s="23" t="s">
        <v>167</v>
      </c>
      <c r="I12963" s="23" t="s">
        <v>8300</v>
      </c>
      <c r="J12963" s="1" t="s">
        <v>973</v>
      </c>
    </row>
    <row r="12964" spans="5:10" ht="15.95" customHeight="1" x14ac:dyDescent="0.15">
      <c r="E12964" s="23">
        <v>547</v>
      </c>
      <c r="F12964" s="23">
        <v>211</v>
      </c>
      <c r="G12964" s="48">
        <f t="shared" si="202"/>
        <v>54710211</v>
      </c>
      <c r="H12964" s="23" t="s">
        <v>167</v>
      </c>
      <c r="I12964" s="23" t="s">
        <v>1751</v>
      </c>
      <c r="J12964" s="1" t="s">
        <v>973</v>
      </c>
    </row>
    <row r="12965" spans="5:10" ht="15.95" customHeight="1" x14ac:dyDescent="0.15">
      <c r="E12965" s="23">
        <v>547</v>
      </c>
      <c r="F12965" s="23">
        <v>212</v>
      </c>
      <c r="G12965" s="48">
        <f t="shared" si="202"/>
        <v>54710212</v>
      </c>
      <c r="H12965" s="23" t="s">
        <v>167</v>
      </c>
      <c r="I12965" s="23" t="s">
        <v>5558</v>
      </c>
      <c r="J12965" s="1" t="s">
        <v>973</v>
      </c>
    </row>
    <row r="12966" spans="5:10" ht="15.95" customHeight="1" x14ac:dyDescent="0.15">
      <c r="E12966" s="23">
        <v>547</v>
      </c>
      <c r="F12966" s="23">
        <v>213</v>
      </c>
      <c r="G12966" s="48">
        <f t="shared" si="202"/>
        <v>54710213</v>
      </c>
      <c r="H12966" s="23" t="s">
        <v>167</v>
      </c>
      <c r="I12966" s="23" t="s">
        <v>8301</v>
      </c>
      <c r="J12966" s="1" t="s">
        <v>973</v>
      </c>
    </row>
    <row r="12967" spans="5:10" ht="15.95" customHeight="1" x14ac:dyDescent="0.15">
      <c r="E12967" s="23">
        <v>547</v>
      </c>
      <c r="F12967" s="23">
        <v>214</v>
      </c>
      <c r="G12967" s="48">
        <f t="shared" si="202"/>
        <v>54710214</v>
      </c>
      <c r="H12967" s="23" t="s">
        <v>167</v>
      </c>
      <c r="I12967" s="23" t="s">
        <v>5548</v>
      </c>
      <c r="J12967" s="1" t="s">
        <v>973</v>
      </c>
    </row>
    <row r="12968" spans="5:10" ht="15.95" customHeight="1" x14ac:dyDescent="0.15">
      <c r="E12968" s="23">
        <v>547</v>
      </c>
      <c r="F12968" s="23">
        <v>216</v>
      </c>
      <c r="G12968" s="48">
        <f t="shared" si="202"/>
        <v>54710216</v>
      </c>
      <c r="H12968" s="23" t="s">
        <v>167</v>
      </c>
      <c r="I12968" s="23" t="s">
        <v>8302</v>
      </c>
      <c r="J12968" s="1" t="s">
        <v>973</v>
      </c>
    </row>
    <row r="12969" spans="5:10" ht="15.95" customHeight="1" x14ac:dyDescent="0.15">
      <c r="E12969" s="23">
        <v>547</v>
      </c>
      <c r="F12969" s="23">
        <v>218</v>
      </c>
      <c r="G12969" s="48">
        <f t="shared" si="202"/>
        <v>54710218</v>
      </c>
      <c r="H12969" s="23" t="s">
        <v>167</v>
      </c>
      <c r="I12969" s="23" t="s">
        <v>5557</v>
      </c>
      <c r="J12969" s="1" t="s">
        <v>973</v>
      </c>
    </row>
    <row r="12970" spans="5:10" ht="15.95" customHeight="1" x14ac:dyDescent="0.15">
      <c r="E12970" s="23">
        <v>547</v>
      </c>
      <c r="F12970" s="23">
        <v>221</v>
      </c>
      <c r="G12970" s="48">
        <f t="shared" si="202"/>
        <v>54710221</v>
      </c>
      <c r="H12970" s="23" t="s">
        <v>167</v>
      </c>
      <c r="I12970" s="23" t="s">
        <v>2214</v>
      </c>
      <c r="J12970" s="1" t="s">
        <v>973</v>
      </c>
    </row>
    <row r="12971" spans="5:10" ht="15.95" customHeight="1" x14ac:dyDescent="0.15">
      <c r="E12971" s="23">
        <v>547</v>
      </c>
      <c r="F12971" s="23">
        <v>222</v>
      </c>
      <c r="G12971" s="48">
        <f t="shared" si="202"/>
        <v>54710222</v>
      </c>
      <c r="H12971" s="23" t="s">
        <v>167</v>
      </c>
      <c r="I12971" s="23" t="s">
        <v>5562</v>
      </c>
      <c r="J12971" s="1" t="s">
        <v>973</v>
      </c>
    </row>
    <row r="12972" spans="5:10" ht="15.95" customHeight="1" x14ac:dyDescent="0.15">
      <c r="E12972" s="23">
        <v>547</v>
      </c>
      <c r="F12972" s="23">
        <v>223</v>
      </c>
      <c r="G12972" s="48">
        <f t="shared" si="202"/>
        <v>54710223</v>
      </c>
      <c r="H12972" s="23" t="s">
        <v>167</v>
      </c>
      <c r="I12972" s="23" t="s">
        <v>8304</v>
      </c>
      <c r="J12972" s="1" t="s">
        <v>973</v>
      </c>
    </row>
    <row r="12973" spans="5:10" ht="15.95" customHeight="1" x14ac:dyDescent="0.15">
      <c r="E12973" s="23">
        <v>547</v>
      </c>
      <c r="F12973" s="23">
        <v>224</v>
      </c>
      <c r="G12973" s="48">
        <f t="shared" si="202"/>
        <v>54710224</v>
      </c>
      <c r="H12973" s="23" t="s">
        <v>167</v>
      </c>
      <c r="I12973" s="23" t="s">
        <v>8305</v>
      </c>
      <c r="J12973" s="1" t="s">
        <v>973</v>
      </c>
    </row>
    <row r="12974" spans="5:10" ht="15.95" customHeight="1" x14ac:dyDescent="0.15">
      <c r="E12974" s="23">
        <v>547</v>
      </c>
      <c r="F12974" s="23">
        <v>226</v>
      </c>
      <c r="G12974" s="48">
        <f t="shared" si="202"/>
        <v>54710226</v>
      </c>
      <c r="H12974" s="23" t="s">
        <v>167</v>
      </c>
      <c r="I12974" s="23" t="s">
        <v>5565</v>
      </c>
      <c r="J12974" s="1" t="s">
        <v>973</v>
      </c>
    </row>
    <row r="12975" spans="5:10" ht="15.95" customHeight="1" x14ac:dyDescent="0.15">
      <c r="E12975" s="23">
        <v>547</v>
      </c>
      <c r="F12975" s="23">
        <v>239</v>
      </c>
      <c r="G12975" s="48">
        <f t="shared" si="202"/>
        <v>54710239</v>
      </c>
      <c r="H12975" s="23" t="s">
        <v>167</v>
      </c>
      <c r="I12975" s="23" t="s">
        <v>5532</v>
      </c>
      <c r="J12975" s="1" t="s">
        <v>973</v>
      </c>
    </row>
    <row r="12976" spans="5:10" ht="15.95" customHeight="1" x14ac:dyDescent="0.15">
      <c r="E12976" s="23">
        <v>547</v>
      </c>
      <c r="F12976" s="23">
        <v>240</v>
      </c>
      <c r="G12976" s="48">
        <f t="shared" si="202"/>
        <v>54710240</v>
      </c>
      <c r="H12976" s="23" t="s">
        <v>167</v>
      </c>
      <c r="I12976" s="23" t="s">
        <v>4439</v>
      </c>
      <c r="J12976" s="1" t="s">
        <v>973</v>
      </c>
    </row>
    <row r="12977" spans="5:10" ht="15.95" customHeight="1" x14ac:dyDescent="0.15">
      <c r="E12977" s="23">
        <v>547</v>
      </c>
      <c r="F12977" s="23">
        <v>241</v>
      </c>
      <c r="G12977" s="48">
        <f t="shared" si="202"/>
        <v>54710241</v>
      </c>
      <c r="H12977" s="23" t="s">
        <v>167</v>
      </c>
      <c r="I12977" s="23" t="s">
        <v>8296</v>
      </c>
      <c r="J12977" s="1" t="s">
        <v>973</v>
      </c>
    </row>
    <row r="12978" spans="5:10" ht="15.95" customHeight="1" x14ac:dyDescent="0.15">
      <c r="E12978" s="23">
        <v>547</v>
      </c>
      <c r="F12978" s="23">
        <v>242</v>
      </c>
      <c r="G12978" s="48">
        <f t="shared" si="202"/>
        <v>54710242</v>
      </c>
      <c r="H12978" s="23" t="s">
        <v>167</v>
      </c>
      <c r="I12978" s="23" t="s">
        <v>5527</v>
      </c>
      <c r="J12978" s="1" t="s">
        <v>973</v>
      </c>
    </row>
    <row r="12979" spans="5:10" ht="15.95" customHeight="1" x14ac:dyDescent="0.15">
      <c r="E12979" s="23">
        <v>547</v>
      </c>
      <c r="F12979" s="23">
        <v>243</v>
      </c>
      <c r="G12979" s="48">
        <f t="shared" si="202"/>
        <v>54710243</v>
      </c>
      <c r="H12979" s="23" t="s">
        <v>167</v>
      </c>
      <c r="I12979" s="23" t="s">
        <v>5540</v>
      </c>
      <c r="J12979" s="1" t="s">
        <v>973</v>
      </c>
    </row>
    <row r="12980" spans="5:10" ht="15.95" customHeight="1" x14ac:dyDescent="0.15">
      <c r="E12980" s="23">
        <v>547</v>
      </c>
      <c r="F12980" s="23">
        <v>244</v>
      </c>
      <c r="G12980" s="48">
        <f t="shared" si="202"/>
        <v>54710244</v>
      </c>
      <c r="H12980" s="23" t="s">
        <v>167</v>
      </c>
      <c r="I12980" s="23" t="s">
        <v>8303</v>
      </c>
      <c r="J12980" s="1" t="s">
        <v>973</v>
      </c>
    </row>
    <row r="12981" spans="5:10" ht="15.95" customHeight="1" x14ac:dyDescent="0.15">
      <c r="E12981" s="23">
        <v>547</v>
      </c>
      <c r="F12981" s="23">
        <v>245</v>
      </c>
      <c r="G12981" s="48">
        <f t="shared" si="202"/>
        <v>54710245</v>
      </c>
      <c r="H12981" s="23" t="s">
        <v>167</v>
      </c>
      <c r="I12981" s="23" t="s">
        <v>5591</v>
      </c>
      <c r="J12981" s="1" t="s">
        <v>973</v>
      </c>
    </row>
    <row r="12982" spans="5:10" ht="15.95" customHeight="1" x14ac:dyDescent="0.15">
      <c r="E12982" s="23">
        <v>547</v>
      </c>
      <c r="F12982" s="23">
        <v>246</v>
      </c>
      <c r="G12982" s="48">
        <f t="shared" si="202"/>
        <v>54710246</v>
      </c>
      <c r="H12982" s="23" t="s">
        <v>167</v>
      </c>
      <c r="I12982" s="23" t="s">
        <v>5575</v>
      </c>
      <c r="J12982" s="1" t="s">
        <v>973</v>
      </c>
    </row>
    <row r="12983" spans="5:10" ht="15.95" customHeight="1" x14ac:dyDescent="0.15">
      <c r="E12983" s="23">
        <v>547</v>
      </c>
      <c r="F12983" s="23">
        <v>312</v>
      </c>
      <c r="G12983" s="48">
        <f t="shared" si="202"/>
        <v>54710312</v>
      </c>
      <c r="H12983" s="23" t="s">
        <v>167</v>
      </c>
      <c r="I12983" s="23" t="s">
        <v>4578</v>
      </c>
      <c r="J12983" s="1" t="s">
        <v>973</v>
      </c>
    </row>
    <row r="12984" spans="5:10" ht="15.95" customHeight="1" x14ac:dyDescent="0.15">
      <c r="E12984" s="23">
        <v>547</v>
      </c>
      <c r="F12984" s="23">
        <v>313</v>
      </c>
      <c r="G12984" s="48">
        <f t="shared" si="202"/>
        <v>54710313</v>
      </c>
      <c r="H12984" s="23" t="s">
        <v>167</v>
      </c>
      <c r="I12984" s="23" t="s">
        <v>8306</v>
      </c>
      <c r="J12984" s="1" t="s">
        <v>973</v>
      </c>
    </row>
    <row r="12985" spans="5:10" ht="15.95" customHeight="1" x14ac:dyDescent="0.15">
      <c r="E12985" s="23">
        <v>547</v>
      </c>
      <c r="F12985" s="23">
        <v>314</v>
      </c>
      <c r="G12985" s="48">
        <f t="shared" si="202"/>
        <v>54710314</v>
      </c>
      <c r="H12985" s="23" t="s">
        <v>167</v>
      </c>
      <c r="I12985" s="23" t="s">
        <v>5594</v>
      </c>
      <c r="J12985" s="1" t="s">
        <v>973</v>
      </c>
    </row>
    <row r="12986" spans="5:10" ht="15.95" customHeight="1" x14ac:dyDescent="0.15">
      <c r="E12986" s="23">
        <v>547</v>
      </c>
      <c r="F12986" s="23">
        <v>315</v>
      </c>
      <c r="G12986" s="48">
        <f t="shared" si="202"/>
        <v>54710315</v>
      </c>
      <c r="H12986" s="23" t="s">
        <v>167</v>
      </c>
      <c r="I12986" s="23" t="s">
        <v>8307</v>
      </c>
      <c r="J12986" s="1" t="s">
        <v>973</v>
      </c>
    </row>
    <row r="12987" spans="5:10" ht="15.95" customHeight="1" x14ac:dyDescent="0.15">
      <c r="E12987" s="23">
        <v>547</v>
      </c>
      <c r="F12987" s="23">
        <v>316</v>
      </c>
      <c r="G12987" s="48">
        <f t="shared" si="202"/>
        <v>54710316</v>
      </c>
      <c r="H12987" s="23" t="s">
        <v>167</v>
      </c>
      <c r="I12987" s="23" t="s">
        <v>5595</v>
      </c>
      <c r="J12987" s="1" t="s">
        <v>973</v>
      </c>
    </row>
    <row r="12988" spans="5:10" ht="15.95" customHeight="1" x14ac:dyDescent="0.15">
      <c r="E12988" s="23">
        <v>547</v>
      </c>
      <c r="F12988" s="23">
        <v>317</v>
      </c>
      <c r="G12988" s="48">
        <f t="shared" si="202"/>
        <v>54710317</v>
      </c>
      <c r="H12988" s="23" t="s">
        <v>167</v>
      </c>
      <c r="I12988" s="23" t="s">
        <v>8308</v>
      </c>
      <c r="J12988" s="1" t="s">
        <v>973</v>
      </c>
    </row>
    <row r="12989" spans="5:10" ht="15.95" customHeight="1" x14ac:dyDescent="0.15">
      <c r="E12989" s="23">
        <v>547</v>
      </c>
      <c r="F12989" s="23">
        <v>318</v>
      </c>
      <c r="G12989" s="48">
        <f t="shared" si="202"/>
        <v>54710318</v>
      </c>
      <c r="H12989" s="23" t="s">
        <v>167</v>
      </c>
      <c r="I12989" s="23" t="s">
        <v>1670</v>
      </c>
      <c r="J12989" s="1" t="s">
        <v>973</v>
      </c>
    </row>
    <row r="12990" spans="5:10" ht="15.95" customHeight="1" x14ac:dyDescent="0.15">
      <c r="E12990" s="23">
        <v>547</v>
      </c>
      <c r="F12990" s="23">
        <v>321</v>
      </c>
      <c r="G12990" s="48">
        <f t="shared" si="202"/>
        <v>54710321</v>
      </c>
      <c r="H12990" s="23" t="s">
        <v>167</v>
      </c>
      <c r="I12990" s="23" t="s">
        <v>4885</v>
      </c>
      <c r="J12990" s="1" t="s">
        <v>973</v>
      </c>
    </row>
    <row r="12991" spans="5:10" ht="15.95" customHeight="1" x14ac:dyDescent="0.15">
      <c r="E12991" s="23">
        <v>547</v>
      </c>
      <c r="F12991" s="23">
        <v>322</v>
      </c>
      <c r="G12991" s="48">
        <f t="shared" si="202"/>
        <v>54710322</v>
      </c>
      <c r="H12991" s="23" t="s">
        <v>167</v>
      </c>
      <c r="I12991" s="23" t="s">
        <v>1170</v>
      </c>
      <c r="J12991" s="1" t="s">
        <v>973</v>
      </c>
    </row>
    <row r="12992" spans="5:10" ht="15.95" customHeight="1" x14ac:dyDescent="0.15">
      <c r="E12992" s="23">
        <v>547</v>
      </c>
      <c r="F12992" s="23">
        <v>323</v>
      </c>
      <c r="G12992" s="48">
        <f t="shared" si="202"/>
        <v>54710323</v>
      </c>
      <c r="H12992" s="23" t="s">
        <v>167</v>
      </c>
      <c r="I12992" s="23" t="s">
        <v>8309</v>
      </c>
      <c r="J12992" s="1" t="s">
        <v>973</v>
      </c>
    </row>
    <row r="12993" spans="5:10" ht="15.95" customHeight="1" x14ac:dyDescent="0.15">
      <c r="E12993" s="23">
        <v>547</v>
      </c>
      <c r="F12993" s="23">
        <v>331</v>
      </c>
      <c r="G12993" s="48">
        <f t="shared" si="202"/>
        <v>54710331</v>
      </c>
      <c r="H12993" s="23" t="s">
        <v>167</v>
      </c>
      <c r="I12993" s="23" t="s">
        <v>1431</v>
      </c>
      <c r="J12993" s="1" t="s">
        <v>973</v>
      </c>
    </row>
    <row r="12994" spans="5:10" ht="15.95" customHeight="1" x14ac:dyDescent="0.15">
      <c r="E12994" s="23">
        <v>547</v>
      </c>
      <c r="F12994" s="23">
        <v>332</v>
      </c>
      <c r="G12994" s="48">
        <f t="shared" si="202"/>
        <v>54710332</v>
      </c>
      <c r="H12994" s="23" t="s">
        <v>167</v>
      </c>
      <c r="I12994" s="23" t="s">
        <v>5568</v>
      </c>
      <c r="J12994" s="1" t="s">
        <v>973</v>
      </c>
    </row>
    <row r="12995" spans="5:10" ht="15.95" customHeight="1" x14ac:dyDescent="0.15">
      <c r="E12995" s="23">
        <v>547</v>
      </c>
      <c r="F12995" s="23">
        <v>334</v>
      </c>
      <c r="G12995" s="48">
        <f t="shared" si="202"/>
        <v>54710334</v>
      </c>
      <c r="H12995" s="23" t="s">
        <v>167</v>
      </c>
      <c r="I12995" s="23" t="s">
        <v>5108</v>
      </c>
      <c r="J12995" s="1" t="s">
        <v>973</v>
      </c>
    </row>
    <row r="12996" spans="5:10" ht="15.95" customHeight="1" x14ac:dyDescent="0.15">
      <c r="E12996" s="23">
        <v>547</v>
      </c>
      <c r="F12996" s="23">
        <v>335</v>
      </c>
      <c r="G12996" s="48">
        <f t="shared" si="202"/>
        <v>54710335</v>
      </c>
      <c r="H12996" s="23" t="s">
        <v>167</v>
      </c>
      <c r="I12996" s="23" t="s">
        <v>5574</v>
      </c>
      <c r="J12996" s="1" t="s">
        <v>973</v>
      </c>
    </row>
    <row r="12997" spans="5:10" ht="15.95" customHeight="1" x14ac:dyDescent="0.15">
      <c r="E12997" s="23">
        <v>547</v>
      </c>
      <c r="F12997" s="23">
        <v>336</v>
      </c>
      <c r="G12997" s="48">
        <f t="shared" ref="G12997:G13060" si="203">(E12997&amp;(F12997+10000))*1</f>
        <v>54710336</v>
      </c>
      <c r="H12997" s="23" t="s">
        <v>167</v>
      </c>
      <c r="I12997" s="23" t="s">
        <v>4577</v>
      </c>
      <c r="J12997" s="1" t="s">
        <v>973</v>
      </c>
    </row>
    <row r="12998" spans="5:10" ht="15.95" customHeight="1" x14ac:dyDescent="0.15">
      <c r="E12998" s="23">
        <v>547</v>
      </c>
      <c r="F12998" s="23">
        <v>338</v>
      </c>
      <c r="G12998" s="48">
        <f t="shared" si="203"/>
        <v>54710338</v>
      </c>
      <c r="H12998" s="23" t="s">
        <v>167</v>
      </c>
      <c r="I12998" s="23" t="s">
        <v>8310</v>
      </c>
      <c r="J12998" s="1" t="s">
        <v>973</v>
      </c>
    </row>
    <row r="12999" spans="5:10" ht="15.95" customHeight="1" x14ac:dyDescent="0.15">
      <c r="E12999" s="23">
        <v>547</v>
      </c>
      <c r="F12999" s="23">
        <v>411</v>
      </c>
      <c r="G12999" s="48">
        <f t="shared" si="203"/>
        <v>54710411</v>
      </c>
      <c r="H12999" s="23" t="s">
        <v>167</v>
      </c>
      <c r="I12999" s="23" t="s">
        <v>2362</v>
      </c>
      <c r="J12999" s="1" t="s">
        <v>973</v>
      </c>
    </row>
    <row r="13000" spans="5:10" ht="15.95" customHeight="1" x14ac:dyDescent="0.15">
      <c r="E13000" s="23">
        <v>547</v>
      </c>
      <c r="F13000" s="23">
        <v>412</v>
      </c>
      <c r="G13000" s="48">
        <f t="shared" si="203"/>
        <v>54710412</v>
      </c>
      <c r="H13000" s="23" t="s">
        <v>167</v>
      </c>
      <c r="I13000" s="23" t="s">
        <v>5579</v>
      </c>
      <c r="J13000" s="1" t="s">
        <v>973</v>
      </c>
    </row>
    <row r="13001" spans="5:10" ht="15.95" customHeight="1" x14ac:dyDescent="0.15">
      <c r="E13001" s="23">
        <v>547</v>
      </c>
      <c r="F13001" s="23">
        <v>413</v>
      </c>
      <c r="G13001" s="48">
        <f t="shared" si="203"/>
        <v>54710413</v>
      </c>
      <c r="H13001" s="23" t="s">
        <v>167</v>
      </c>
      <c r="I13001" s="23" t="s">
        <v>5585</v>
      </c>
      <c r="J13001" s="1" t="s">
        <v>973</v>
      </c>
    </row>
    <row r="13002" spans="5:10" ht="15.95" customHeight="1" x14ac:dyDescent="0.15">
      <c r="E13002" s="23">
        <v>547</v>
      </c>
      <c r="F13002" s="23">
        <v>414</v>
      </c>
      <c r="G13002" s="48">
        <f t="shared" si="203"/>
        <v>54710414</v>
      </c>
      <c r="H13002" s="23" t="s">
        <v>167</v>
      </c>
      <c r="I13002" s="23" t="s">
        <v>8311</v>
      </c>
      <c r="J13002" s="1" t="s">
        <v>973</v>
      </c>
    </row>
    <row r="13003" spans="5:10" ht="15.95" customHeight="1" x14ac:dyDescent="0.15">
      <c r="E13003" s="23">
        <v>547</v>
      </c>
      <c r="F13003" s="23">
        <v>416</v>
      </c>
      <c r="G13003" s="48">
        <f t="shared" si="203"/>
        <v>54710416</v>
      </c>
      <c r="H13003" s="23" t="s">
        <v>167</v>
      </c>
      <c r="I13003" s="23" t="s">
        <v>8312</v>
      </c>
      <c r="J13003" s="1" t="s">
        <v>973</v>
      </c>
    </row>
    <row r="13004" spans="5:10" ht="15.95" customHeight="1" x14ac:dyDescent="0.15">
      <c r="E13004" s="23">
        <v>547</v>
      </c>
      <c r="F13004" s="23">
        <v>417</v>
      </c>
      <c r="G13004" s="48">
        <f t="shared" si="203"/>
        <v>54710417</v>
      </c>
      <c r="H13004" s="23" t="s">
        <v>167</v>
      </c>
      <c r="I13004" s="23" t="s">
        <v>5581</v>
      </c>
      <c r="J13004" s="1" t="s">
        <v>973</v>
      </c>
    </row>
    <row r="13005" spans="5:10" ht="15.95" customHeight="1" x14ac:dyDescent="0.15">
      <c r="E13005" s="23">
        <v>547</v>
      </c>
      <c r="F13005" s="23">
        <v>421</v>
      </c>
      <c r="G13005" s="48">
        <f t="shared" si="203"/>
        <v>54710421</v>
      </c>
      <c r="H13005" s="23" t="s">
        <v>167</v>
      </c>
      <c r="I13005" s="23" t="s">
        <v>5259</v>
      </c>
      <c r="J13005" s="1" t="s">
        <v>973</v>
      </c>
    </row>
    <row r="13006" spans="5:10" ht="15.95" customHeight="1" x14ac:dyDescent="0.15">
      <c r="E13006" s="23">
        <v>547</v>
      </c>
      <c r="F13006" s="23">
        <v>423</v>
      </c>
      <c r="G13006" s="48">
        <f t="shared" si="203"/>
        <v>54710423</v>
      </c>
      <c r="H13006" s="23" t="s">
        <v>167</v>
      </c>
      <c r="I13006" s="23" t="s">
        <v>5614</v>
      </c>
      <c r="J13006" s="1" t="s">
        <v>973</v>
      </c>
    </row>
    <row r="13007" spans="5:10" ht="15.95" customHeight="1" x14ac:dyDescent="0.15">
      <c r="E13007" s="23">
        <v>547</v>
      </c>
      <c r="F13007" s="23">
        <v>424</v>
      </c>
      <c r="G13007" s="48">
        <f t="shared" si="203"/>
        <v>54710424</v>
      </c>
      <c r="H13007" s="23" t="s">
        <v>167</v>
      </c>
      <c r="I13007" s="23" t="s">
        <v>5607</v>
      </c>
      <c r="J13007" s="1" t="s">
        <v>973</v>
      </c>
    </row>
    <row r="13008" spans="5:10" ht="15.95" customHeight="1" x14ac:dyDescent="0.15">
      <c r="E13008" s="23">
        <v>547</v>
      </c>
      <c r="F13008" s="23">
        <v>425</v>
      </c>
      <c r="G13008" s="48">
        <f t="shared" si="203"/>
        <v>54710425</v>
      </c>
      <c r="H13008" s="23" t="s">
        <v>167</v>
      </c>
      <c r="I13008" s="23" t="s">
        <v>4207</v>
      </c>
      <c r="J13008" s="1" t="s">
        <v>973</v>
      </c>
    </row>
    <row r="13009" spans="5:10" ht="15.95" customHeight="1" x14ac:dyDescent="0.15">
      <c r="E13009" s="23">
        <v>547</v>
      </c>
      <c r="F13009" s="23">
        <v>426</v>
      </c>
      <c r="G13009" s="48">
        <f t="shared" si="203"/>
        <v>54710426</v>
      </c>
      <c r="H13009" s="23" t="s">
        <v>167</v>
      </c>
      <c r="I13009" s="23" t="s">
        <v>5618</v>
      </c>
      <c r="J13009" s="1" t="s">
        <v>973</v>
      </c>
    </row>
    <row r="13010" spans="5:10" ht="15.95" customHeight="1" x14ac:dyDescent="0.15">
      <c r="E13010" s="23">
        <v>547</v>
      </c>
      <c r="F13010" s="23">
        <v>427</v>
      </c>
      <c r="G13010" s="48">
        <f t="shared" si="203"/>
        <v>54710427</v>
      </c>
      <c r="H13010" s="23" t="s">
        <v>167</v>
      </c>
      <c r="I13010" s="23" t="s">
        <v>5280</v>
      </c>
      <c r="J13010" s="1" t="s">
        <v>973</v>
      </c>
    </row>
    <row r="13011" spans="5:10" ht="15.95" customHeight="1" x14ac:dyDescent="0.15">
      <c r="E13011" s="23">
        <v>547</v>
      </c>
      <c r="F13011" s="23">
        <v>511</v>
      </c>
      <c r="G13011" s="48">
        <f t="shared" si="203"/>
        <v>54710511</v>
      </c>
      <c r="H13011" s="23" t="s">
        <v>167</v>
      </c>
      <c r="I13011" s="23" t="s">
        <v>8314</v>
      </c>
      <c r="J13011" s="1" t="s">
        <v>973</v>
      </c>
    </row>
    <row r="13012" spans="5:10" ht="15.95" customHeight="1" x14ac:dyDescent="0.15">
      <c r="E13012" s="23">
        <v>547</v>
      </c>
      <c r="F13012" s="23">
        <v>513</v>
      </c>
      <c r="G13012" s="48">
        <f t="shared" si="203"/>
        <v>54710513</v>
      </c>
      <c r="H13012" s="23" t="s">
        <v>167</v>
      </c>
      <c r="I13012" s="23" t="s">
        <v>1292</v>
      </c>
      <c r="J13012" s="1" t="s">
        <v>973</v>
      </c>
    </row>
    <row r="13013" spans="5:10" ht="15.95" customHeight="1" x14ac:dyDescent="0.15">
      <c r="E13013" s="23">
        <v>547</v>
      </c>
      <c r="F13013" s="23">
        <v>514</v>
      </c>
      <c r="G13013" s="48">
        <f t="shared" si="203"/>
        <v>54710514</v>
      </c>
      <c r="H13013" s="23" t="s">
        <v>167</v>
      </c>
      <c r="I13013" s="23" t="s">
        <v>5632</v>
      </c>
      <c r="J13013" s="1" t="s">
        <v>973</v>
      </c>
    </row>
    <row r="13014" spans="5:10" ht="15.95" customHeight="1" x14ac:dyDescent="0.15">
      <c r="E13014" s="23">
        <v>547</v>
      </c>
      <c r="F13014" s="23">
        <v>515</v>
      </c>
      <c r="G13014" s="48">
        <f t="shared" si="203"/>
        <v>54710515</v>
      </c>
      <c r="H13014" s="23" t="s">
        <v>167</v>
      </c>
      <c r="I13014" s="23" t="s">
        <v>5622</v>
      </c>
      <c r="J13014" s="1" t="s">
        <v>973</v>
      </c>
    </row>
    <row r="13015" spans="5:10" ht="15.95" customHeight="1" x14ac:dyDescent="0.15">
      <c r="E13015" s="23">
        <v>547</v>
      </c>
      <c r="F13015" s="23">
        <v>611</v>
      </c>
      <c r="G13015" s="48">
        <f t="shared" si="203"/>
        <v>54710611</v>
      </c>
      <c r="H13015" s="23" t="s">
        <v>167</v>
      </c>
      <c r="I13015" s="23" t="s">
        <v>1293</v>
      </c>
      <c r="J13015" s="1" t="s">
        <v>973</v>
      </c>
    </row>
    <row r="13016" spans="5:10" ht="15.95" customHeight="1" x14ac:dyDescent="0.15">
      <c r="E13016" s="23">
        <v>552</v>
      </c>
      <c r="F13016" s="23">
        <v>23</v>
      </c>
      <c r="G13016" s="48">
        <f t="shared" si="203"/>
        <v>55210023</v>
      </c>
      <c r="H13016" s="23" t="s">
        <v>168</v>
      </c>
      <c r="I13016" s="23" t="s">
        <v>2618</v>
      </c>
      <c r="J13016" s="1" t="s">
        <v>973</v>
      </c>
    </row>
    <row r="13017" spans="5:10" ht="15.95" customHeight="1" x14ac:dyDescent="0.15">
      <c r="E13017" s="23">
        <v>552</v>
      </c>
      <c r="F13017" s="23">
        <v>26</v>
      </c>
      <c r="G13017" s="48">
        <f t="shared" si="203"/>
        <v>55210026</v>
      </c>
      <c r="H13017" s="23" t="s">
        <v>168</v>
      </c>
      <c r="I13017" s="23" t="s">
        <v>1240</v>
      </c>
      <c r="J13017" s="1" t="s">
        <v>973</v>
      </c>
    </row>
    <row r="13018" spans="5:10" ht="15.95" customHeight="1" x14ac:dyDescent="0.15">
      <c r="E13018" s="23">
        <v>552</v>
      </c>
      <c r="F13018" s="23">
        <v>102</v>
      </c>
      <c r="G13018" s="48">
        <f t="shared" si="203"/>
        <v>55210102</v>
      </c>
      <c r="H13018" s="23" t="s">
        <v>168</v>
      </c>
      <c r="I13018" s="23" t="s">
        <v>2309</v>
      </c>
      <c r="J13018" s="1" t="s">
        <v>973</v>
      </c>
    </row>
    <row r="13019" spans="5:10" ht="15.95" customHeight="1" x14ac:dyDescent="0.15">
      <c r="E13019" s="23">
        <v>552</v>
      </c>
      <c r="F13019" s="23">
        <v>103</v>
      </c>
      <c r="G13019" s="48">
        <f t="shared" si="203"/>
        <v>55210103</v>
      </c>
      <c r="H13019" s="23" t="s">
        <v>168</v>
      </c>
      <c r="I13019" s="23" t="s">
        <v>1403</v>
      </c>
      <c r="J13019" s="1" t="s">
        <v>973</v>
      </c>
    </row>
    <row r="13020" spans="5:10" ht="15.95" customHeight="1" x14ac:dyDescent="0.15">
      <c r="E13020" s="23">
        <v>552</v>
      </c>
      <c r="F13020" s="23">
        <v>104</v>
      </c>
      <c r="G13020" s="48">
        <f t="shared" si="203"/>
        <v>55210104</v>
      </c>
      <c r="H13020" s="23" t="s">
        <v>168</v>
      </c>
      <c r="I13020" s="23" t="s">
        <v>1390</v>
      </c>
      <c r="J13020" s="1" t="s">
        <v>973</v>
      </c>
    </row>
    <row r="13021" spans="5:10" ht="15.95" customHeight="1" x14ac:dyDescent="0.15">
      <c r="E13021" s="23">
        <v>552</v>
      </c>
      <c r="F13021" s="23">
        <v>107</v>
      </c>
      <c r="G13021" s="48">
        <f t="shared" si="203"/>
        <v>55210107</v>
      </c>
      <c r="H13021" s="23" t="s">
        <v>168</v>
      </c>
      <c r="I13021" s="23" t="s">
        <v>8324</v>
      </c>
      <c r="J13021" s="1" t="s">
        <v>973</v>
      </c>
    </row>
    <row r="13022" spans="5:10" ht="15.95" customHeight="1" x14ac:dyDescent="0.15">
      <c r="E13022" s="23">
        <v>552</v>
      </c>
      <c r="F13022" s="23">
        <v>109</v>
      </c>
      <c r="G13022" s="48">
        <f t="shared" si="203"/>
        <v>55210109</v>
      </c>
      <c r="H13022" s="23" t="s">
        <v>168</v>
      </c>
      <c r="I13022" s="23" t="s">
        <v>1821</v>
      </c>
      <c r="J13022" s="1" t="s">
        <v>973</v>
      </c>
    </row>
    <row r="13023" spans="5:10" ht="15.95" customHeight="1" x14ac:dyDescent="0.15">
      <c r="E13023" s="23">
        <v>552</v>
      </c>
      <c r="F13023" s="23">
        <v>118</v>
      </c>
      <c r="G13023" s="48">
        <f t="shared" si="203"/>
        <v>55210118</v>
      </c>
      <c r="H13023" s="23" t="s">
        <v>168</v>
      </c>
      <c r="I13023" s="23" t="s">
        <v>5788</v>
      </c>
      <c r="J13023" s="1" t="s">
        <v>973</v>
      </c>
    </row>
    <row r="13024" spans="5:10" ht="15.95" customHeight="1" x14ac:dyDescent="0.15">
      <c r="E13024" s="23">
        <v>552</v>
      </c>
      <c r="F13024" s="23">
        <v>123</v>
      </c>
      <c r="G13024" s="48">
        <f t="shared" si="203"/>
        <v>55210123</v>
      </c>
      <c r="H13024" s="23" t="s">
        <v>168</v>
      </c>
      <c r="I13024" s="23" t="s">
        <v>5782</v>
      </c>
      <c r="J13024" s="1" t="s">
        <v>973</v>
      </c>
    </row>
    <row r="13025" spans="5:10" ht="15.95" customHeight="1" x14ac:dyDescent="0.15">
      <c r="E13025" s="23">
        <v>552</v>
      </c>
      <c r="F13025" s="23">
        <v>131</v>
      </c>
      <c r="G13025" s="48">
        <f t="shared" si="203"/>
        <v>55210131</v>
      </c>
      <c r="H13025" s="23" t="s">
        <v>168</v>
      </c>
      <c r="I13025" s="23" t="s">
        <v>2080</v>
      </c>
      <c r="J13025" s="1" t="s">
        <v>973</v>
      </c>
    </row>
    <row r="13026" spans="5:10" ht="15.95" customHeight="1" x14ac:dyDescent="0.15">
      <c r="E13026" s="23">
        <v>552</v>
      </c>
      <c r="F13026" s="23">
        <v>139</v>
      </c>
      <c r="G13026" s="48">
        <f t="shared" si="203"/>
        <v>55210139</v>
      </c>
      <c r="H13026" s="23" t="s">
        <v>168</v>
      </c>
      <c r="I13026" s="23" t="s">
        <v>2460</v>
      </c>
      <c r="J13026" s="1" t="s">
        <v>973</v>
      </c>
    </row>
    <row r="13027" spans="5:10" ht="15.95" customHeight="1" x14ac:dyDescent="0.15">
      <c r="E13027" s="23">
        <v>552</v>
      </c>
      <c r="F13027" s="23">
        <v>141</v>
      </c>
      <c r="G13027" s="48">
        <f t="shared" si="203"/>
        <v>55210141</v>
      </c>
      <c r="H13027" s="23" t="s">
        <v>168</v>
      </c>
      <c r="I13027" s="23" t="s">
        <v>5806</v>
      </c>
      <c r="J13027" s="1" t="s">
        <v>973</v>
      </c>
    </row>
    <row r="13028" spans="5:10" ht="15.95" customHeight="1" x14ac:dyDescent="0.15">
      <c r="E13028" s="23">
        <v>552</v>
      </c>
      <c r="F13028" s="23">
        <v>201</v>
      </c>
      <c r="G13028" s="48">
        <f t="shared" si="203"/>
        <v>55210201</v>
      </c>
      <c r="H13028" s="23" t="s">
        <v>168</v>
      </c>
      <c r="I13028" s="23" t="s">
        <v>1438</v>
      </c>
      <c r="J13028" s="1" t="s">
        <v>973</v>
      </c>
    </row>
    <row r="13029" spans="5:10" ht="15.95" customHeight="1" x14ac:dyDescent="0.15">
      <c r="E13029" s="23">
        <v>552</v>
      </c>
      <c r="F13029" s="23">
        <v>202</v>
      </c>
      <c r="G13029" s="48">
        <f t="shared" si="203"/>
        <v>55210202</v>
      </c>
      <c r="H13029" s="23" t="s">
        <v>168</v>
      </c>
      <c r="I13029" s="23" t="s">
        <v>2608</v>
      </c>
      <c r="J13029" s="1" t="s">
        <v>973</v>
      </c>
    </row>
    <row r="13030" spans="5:10" ht="15.95" customHeight="1" x14ac:dyDescent="0.15">
      <c r="E13030" s="23">
        <v>552</v>
      </c>
      <c r="F13030" s="23">
        <v>261</v>
      </c>
      <c r="G13030" s="48">
        <f t="shared" si="203"/>
        <v>55210261</v>
      </c>
      <c r="H13030" s="23" t="s">
        <v>168</v>
      </c>
      <c r="I13030" s="23" t="s">
        <v>7859</v>
      </c>
      <c r="J13030" s="1" t="s">
        <v>973</v>
      </c>
    </row>
    <row r="13031" spans="5:10" ht="15.95" customHeight="1" x14ac:dyDescent="0.15">
      <c r="E13031" s="23">
        <v>552</v>
      </c>
      <c r="F13031" s="23">
        <v>263</v>
      </c>
      <c r="G13031" s="48">
        <f t="shared" si="203"/>
        <v>55210263</v>
      </c>
      <c r="H13031" s="23" t="s">
        <v>168</v>
      </c>
      <c r="I13031" s="23" t="s">
        <v>2715</v>
      </c>
      <c r="J13031" s="1" t="s">
        <v>973</v>
      </c>
    </row>
    <row r="13032" spans="5:10" ht="15.95" customHeight="1" x14ac:dyDescent="0.15">
      <c r="E13032" s="23">
        <v>552</v>
      </c>
      <c r="F13032" s="23">
        <v>270</v>
      </c>
      <c r="G13032" s="48">
        <f t="shared" si="203"/>
        <v>55210270</v>
      </c>
      <c r="H13032" s="23" t="s">
        <v>168</v>
      </c>
      <c r="I13032" s="23" t="s">
        <v>8322</v>
      </c>
      <c r="J13032" s="1" t="s">
        <v>973</v>
      </c>
    </row>
    <row r="13033" spans="5:10" ht="15.95" customHeight="1" x14ac:dyDescent="0.15">
      <c r="E13033" s="23">
        <v>552</v>
      </c>
      <c r="F13033" s="23">
        <v>271</v>
      </c>
      <c r="G13033" s="48">
        <f t="shared" si="203"/>
        <v>55210271</v>
      </c>
      <c r="H13033" s="23" t="s">
        <v>168</v>
      </c>
      <c r="I13033" s="23" t="s">
        <v>2264</v>
      </c>
      <c r="J13033" s="1" t="s">
        <v>973</v>
      </c>
    </row>
    <row r="13034" spans="5:10" ht="15.95" customHeight="1" x14ac:dyDescent="0.15">
      <c r="E13034" s="23">
        <v>552</v>
      </c>
      <c r="F13034" s="23">
        <v>273</v>
      </c>
      <c r="G13034" s="48">
        <f t="shared" si="203"/>
        <v>55210273</v>
      </c>
      <c r="H13034" s="23" t="s">
        <v>168</v>
      </c>
      <c r="I13034" s="23" t="s">
        <v>2455</v>
      </c>
      <c r="J13034" s="1" t="s">
        <v>973</v>
      </c>
    </row>
    <row r="13035" spans="5:10" ht="15.95" customHeight="1" x14ac:dyDescent="0.15">
      <c r="E13035" s="23">
        <v>552</v>
      </c>
      <c r="F13035" s="23">
        <v>276</v>
      </c>
      <c r="G13035" s="48">
        <f t="shared" si="203"/>
        <v>55210276</v>
      </c>
      <c r="H13035" s="23" t="s">
        <v>168</v>
      </c>
      <c r="I13035" s="23" t="s">
        <v>1728</v>
      </c>
      <c r="J13035" s="1" t="s">
        <v>973</v>
      </c>
    </row>
    <row r="13036" spans="5:10" ht="15.95" customHeight="1" x14ac:dyDescent="0.15">
      <c r="E13036" s="23">
        <v>552</v>
      </c>
      <c r="F13036" s="23">
        <v>281</v>
      </c>
      <c r="G13036" s="48">
        <f t="shared" si="203"/>
        <v>55210281</v>
      </c>
      <c r="H13036" s="23" t="s">
        <v>168</v>
      </c>
      <c r="I13036" s="23" t="s">
        <v>2450</v>
      </c>
      <c r="J13036" s="1" t="s">
        <v>973</v>
      </c>
    </row>
    <row r="13037" spans="5:10" ht="15.95" customHeight="1" x14ac:dyDescent="0.15">
      <c r="E13037" s="23">
        <v>552</v>
      </c>
      <c r="F13037" s="23">
        <v>292</v>
      </c>
      <c r="G13037" s="48">
        <f t="shared" si="203"/>
        <v>55210292</v>
      </c>
      <c r="H13037" s="23" t="s">
        <v>168</v>
      </c>
      <c r="I13037" s="23" t="s">
        <v>5786</v>
      </c>
      <c r="J13037" s="1" t="s">
        <v>973</v>
      </c>
    </row>
    <row r="13038" spans="5:10" ht="15.95" customHeight="1" x14ac:dyDescent="0.15">
      <c r="E13038" s="23">
        <v>552</v>
      </c>
      <c r="F13038" s="23">
        <v>302</v>
      </c>
      <c r="G13038" s="48">
        <f t="shared" si="203"/>
        <v>55210302</v>
      </c>
      <c r="H13038" s="23" t="s">
        <v>168</v>
      </c>
      <c r="I13038" s="23" t="s">
        <v>5696</v>
      </c>
      <c r="J13038" s="1" t="s">
        <v>973</v>
      </c>
    </row>
    <row r="13039" spans="5:10" ht="15.95" customHeight="1" x14ac:dyDescent="0.15">
      <c r="E13039" s="23">
        <v>552</v>
      </c>
      <c r="F13039" s="23">
        <v>312</v>
      </c>
      <c r="G13039" s="48">
        <f t="shared" si="203"/>
        <v>55210312</v>
      </c>
      <c r="H13039" s="23" t="s">
        <v>168</v>
      </c>
      <c r="I13039" s="23" t="s">
        <v>1321</v>
      </c>
      <c r="J13039" s="1" t="s">
        <v>973</v>
      </c>
    </row>
    <row r="13040" spans="5:10" ht="15.95" customHeight="1" x14ac:dyDescent="0.15">
      <c r="E13040" s="23">
        <v>552</v>
      </c>
      <c r="F13040" s="23">
        <v>319</v>
      </c>
      <c r="G13040" s="48">
        <f t="shared" si="203"/>
        <v>55210319</v>
      </c>
      <c r="H13040" s="23" t="s">
        <v>168</v>
      </c>
      <c r="I13040" s="23" t="s">
        <v>5627</v>
      </c>
      <c r="J13040" s="1" t="s">
        <v>973</v>
      </c>
    </row>
    <row r="13041" spans="5:10" ht="15.95" customHeight="1" x14ac:dyDescent="0.15">
      <c r="E13041" s="23">
        <v>552</v>
      </c>
      <c r="F13041" s="23">
        <v>502</v>
      </c>
      <c r="G13041" s="48">
        <f t="shared" si="203"/>
        <v>55210502</v>
      </c>
      <c r="H13041" s="23" t="s">
        <v>168</v>
      </c>
      <c r="I13041" s="23" t="s">
        <v>1310</v>
      </c>
      <c r="J13041" s="1" t="s">
        <v>973</v>
      </c>
    </row>
    <row r="13042" spans="5:10" ht="15.95" customHeight="1" x14ac:dyDescent="0.15">
      <c r="E13042" s="23">
        <v>552</v>
      </c>
      <c r="F13042" s="23">
        <v>601</v>
      </c>
      <c r="G13042" s="48">
        <f t="shared" si="203"/>
        <v>55210601</v>
      </c>
      <c r="H13042" s="23" t="s">
        <v>168</v>
      </c>
      <c r="I13042" s="23" t="s">
        <v>1287</v>
      </c>
      <c r="J13042" s="1" t="s">
        <v>973</v>
      </c>
    </row>
    <row r="13043" spans="5:10" ht="15.95" customHeight="1" x14ac:dyDescent="0.15">
      <c r="E13043" s="23">
        <v>552</v>
      </c>
      <c r="F13043" s="23">
        <v>708</v>
      </c>
      <c r="G13043" s="48">
        <f t="shared" si="203"/>
        <v>55210708</v>
      </c>
      <c r="H13043" s="23" t="s">
        <v>168</v>
      </c>
      <c r="I13043" s="23" t="s">
        <v>8327</v>
      </c>
      <c r="J13043" s="1" t="s">
        <v>973</v>
      </c>
    </row>
    <row r="13044" spans="5:10" ht="15.95" customHeight="1" x14ac:dyDescent="0.15">
      <c r="E13044" s="23">
        <v>552</v>
      </c>
      <c r="F13044" s="23">
        <v>710</v>
      </c>
      <c r="G13044" s="48">
        <f t="shared" si="203"/>
        <v>55210710</v>
      </c>
      <c r="H13044" s="23" t="s">
        <v>168</v>
      </c>
      <c r="I13044" s="23" t="s">
        <v>1335</v>
      </c>
      <c r="J13044" s="1" t="s">
        <v>973</v>
      </c>
    </row>
    <row r="13045" spans="5:10" ht="15.95" customHeight="1" x14ac:dyDescent="0.15">
      <c r="E13045" s="23">
        <v>552</v>
      </c>
      <c r="F13045" s="23">
        <v>714</v>
      </c>
      <c r="G13045" s="48">
        <f t="shared" si="203"/>
        <v>55210714</v>
      </c>
      <c r="H13045" s="23" t="s">
        <v>168</v>
      </c>
      <c r="I13045" s="23" t="s">
        <v>1401</v>
      </c>
      <c r="J13045" s="1" t="s">
        <v>973</v>
      </c>
    </row>
    <row r="13046" spans="5:10" ht="15.95" customHeight="1" x14ac:dyDescent="0.15">
      <c r="E13046" s="23">
        <v>552</v>
      </c>
      <c r="F13046" s="23">
        <v>715</v>
      </c>
      <c r="G13046" s="48">
        <f t="shared" si="203"/>
        <v>55210715</v>
      </c>
      <c r="H13046" s="23" t="s">
        <v>168</v>
      </c>
      <c r="I13046" s="23" t="s">
        <v>2504</v>
      </c>
      <c r="J13046" s="1" t="s">
        <v>973</v>
      </c>
    </row>
    <row r="13047" spans="5:10" ht="15.95" customHeight="1" x14ac:dyDescent="0.15">
      <c r="E13047" s="23">
        <v>552</v>
      </c>
      <c r="F13047" s="23">
        <v>801</v>
      </c>
      <c r="G13047" s="48">
        <f t="shared" si="203"/>
        <v>55210801</v>
      </c>
      <c r="H13047" s="23" t="s">
        <v>168</v>
      </c>
      <c r="I13047" s="23" t="s">
        <v>1442</v>
      </c>
      <c r="J13047" s="1" t="s">
        <v>973</v>
      </c>
    </row>
    <row r="13048" spans="5:10" ht="15.95" customHeight="1" x14ac:dyDescent="0.15">
      <c r="E13048" s="23">
        <v>552</v>
      </c>
      <c r="F13048" s="23">
        <v>802</v>
      </c>
      <c r="G13048" s="48">
        <f t="shared" si="203"/>
        <v>55210802</v>
      </c>
      <c r="H13048" s="23" t="s">
        <v>168</v>
      </c>
      <c r="I13048" s="23" t="s">
        <v>1259</v>
      </c>
      <c r="J13048" s="1" t="s">
        <v>973</v>
      </c>
    </row>
    <row r="13049" spans="5:10" ht="15.95" customHeight="1" x14ac:dyDescent="0.15">
      <c r="E13049" s="23">
        <v>552</v>
      </c>
      <c r="F13049" s="23">
        <v>810</v>
      </c>
      <c r="G13049" s="48">
        <f t="shared" si="203"/>
        <v>55210810</v>
      </c>
      <c r="H13049" s="23" t="s">
        <v>168</v>
      </c>
      <c r="I13049" s="23" t="s">
        <v>2095</v>
      </c>
      <c r="J13049" s="1" t="s">
        <v>973</v>
      </c>
    </row>
    <row r="13050" spans="5:10" ht="15.95" customHeight="1" x14ac:dyDescent="0.15">
      <c r="E13050" s="23">
        <v>552</v>
      </c>
      <c r="F13050" s="23">
        <v>922</v>
      </c>
      <c r="G13050" s="48">
        <f t="shared" si="203"/>
        <v>55210922</v>
      </c>
      <c r="H13050" s="23" t="s">
        <v>168</v>
      </c>
      <c r="I13050" s="23" t="s">
        <v>3061</v>
      </c>
      <c r="J13050" s="1" t="s">
        <v>973</v>
      </c>
    </row>
    <row r="13051" spans="5:10" ht="15.95" customHeight="1" x14ac:dyDescent="0.15">
      <c r="E13051" s="23">
        <v>554</v>
      </c>
      <c r="F13051" s="23">
        <v>1</v>
      </c>
      <c r="G13051" s="48">
        <f t="shared" si="203"/>
        <v>55410001</v>
      </c>
      <c r="H13051" s="23" t="s">
        <v>169</v>
      </c>
      <c r="I13051" s="23" t="s">
        <v>1640</v>
      </c>
      <c r="J13051" s="1" t="s">
        <v>973</v>
      </c>
    </row>
    <row r="13052" spans="5:10" ht="15.95" customHeight="1" x14ac:dyDescent="0.15">
      <c r="E13052" s="23">
        <v>554</v>
      </c>
      <c r="F13052" s="23">
        <v>3</v>
      </c>
      <c r="G13052" s="48">
        <f t="shared" si="203"/>
        <v>55410003</v>
      </c>
      <c r="H13052" s="23" t="s">
        <v>169</v>
      </c>
      <c r="I13052" s="23" t="s">
        <v>1316</v>
      </c>
      <c r="J13052" s="1" t="s">
        <v>973</v>
      </c>
    </row>
    <row r="13053" spans="5:10" ht="15.95" customHeight="1" x14ac:dyDescent="0.15">
      <c r="E13053" s="23">
        <v>554</v>
      </c>
      <c r="F13053" s="23">
        <v>4</v>
      </c>
      <c r="G13053" s="48">
        <f t="shared" si="203"/>
        <v>55410004</v>
      </c>
      <c r="H13053" s="23" t="s">
        <v>169</v>
      </c>
      <c r="I13053" s="23" t="s">
        <v>1815</v>
      </c>
      <c r="J13053" s="1" t="s">
        <v>973</v>
      </c>
    </row>
    <row r="13054" spans="5:10" ht="15.95" customHeight="1" x14ac:dyDescent="0.15">
      <c r="E13054" s="23">
        <v>554</v>
      </c>
      <c r="F13054" s="23">
        <v>5</v>
      </c>
      <c r="G13054" s="48">
        <f t="shared" si="203"/>
        <v>55410005</v>
      </c>
      <c r="H13054" s="23" t="s">
        <v>169</v>
      </c>
      <c r="I13054" s="23" t="s">
        <v>1346</v>
      </c>
      <c r="J13054" s="1" t="s">
        <v>973</v>
      </c>
    </row>
    <row r="13055" spans="5:10" ht="15.95" customHeight="1" x14ac:dyDescent="0.15">
      <c r="E13055" s="23">
        <v>554</v>
      </c>
      <c r="F13055" s="23">
        <v>8</v>
      </c>
      <c r="G13055" s="48">
        <f t="shared" si="203"/>
        <v>55410008</v>
      </c>
      <c r="H13055" s="23" t="s">
        <v>169</v>
      </c>
      <c r="I13055" s="23" t="s">
        <v>1307</v>
      </c>
      <c r="J13055" s="1" t="s">
        <v>973</v>
      </c>
    </row>
    <row r="13056" spans="5:10" ht="15.95" customHeight="1" x14ac:dyDescent="0.15">
      <c r="E13056" s="23">
        <v>554</v>
      </c>
      <c r="F13056" s="23">
        <v>10</v>
      </c>
      <c r="G13056" s="48">
        <f t="shared" si="203"/>
        <v>55410010</v>
      </c>
      <c r="H13056" s="23" t="s">
        <v>169</v>
      </c>
      <c r="I13056" s="23" t="s">
        <v>1756</v>
      </c>
      <c r="J13056" s="1" t="s">
        <v>973</v>
      </c>
    </row>
    <row r="13057" spans="5:10" ht="15.95" customHeight="1" x14ac:dyDescent="0.15">
      <c r="E13057" s="23">
        <v>554</v>
      </c>
      <c r="F13057" s="23">
        <v>11</v>
      </c>
      <c r="G13057" s="48">
        <f t="shared" si="203"/>
        <v>55410011</v>
      </c>
      <c r="H13057" s="23" t="s">
        <v>169</v>
      </c>
      <c r="I13057" s="23" t="s">
        <v>1906</v>
      </c>
      <c r="J13057" s="1" t="s">
        <v>973</v>
      </c>
    </row>
    <row r="13058" spans="5:10" ht="15.95" customHeight="1" x14ac:dyDescent="0.15">
      <c r="E13058" s="23">
        <v>554</v>
      </c>
      <c r="F13058" s="23">
        <v>12</v>
      </c>
      <c r="G13058" s="48">
        <f t="shared" si="203"/>
        <v>55410012</v>
      </c>
      <c r="H13058" s="23" t="s">
        <v>169</v>
      </c>
      <c r="I13058" s="23" t="s">
        <v>1909</v>
      </c>
      <c r="J13058" s="1" t="s">
        <v>973</v>
      </c>
    </row>
    <row r="13059" spans="5:10" ht="15.95" customHeight="1" x14ac:dyDescent="0.15">
      <c r="E13059" s="23">
        <v>554</v>
      </c>
      <c r="F13059" s="23">
        <v>13</v>
      </c>
      <c r="G13059" s="48">
        <f t="shared" si="203"/>
        <v>55410013</v>
      </c>
      <c r="H13059" s="23" t="s">
        <v>169</v>
      </c>
      <c r="I13059" s="23" t="s">
        <v>1885</v>
      </c>
      <c r="J13059" s="1" t="s">
        <v>973</v>
      </c>
    </row>
    <row r="13060" spans="5:10" ht="15.95" customHeight="1" x14ac:dyDescent="0.15">
      <c r="E13060" s="23">
        <v>554</v>
      </c>
      <c r="F13060" s="23">
        <v>14</v>
      </c>
      <c r="G13060" s="48">
        <f t="shared" si="203"/>
        <v>55410014</v>
      </c>
      <c r="H13060" s="23" t="s">
        <v>169</v>
      </c>
      <c r="I13060" s="23" t="s">
        <v>8332</v>
      </c>
      <c r="J13060" s="1" t="s">
        <v>973</v>
      </c>
    </row>
    <row r="13061" spans="5:10" ht="15.95" customHeight="1" x14ac:dyDescent="0.15">
      <c r="E13061" s="23">
        <v>554</v>
      </c>
      <c r="F13061" s="23">
        <v>15</v>
      </c>
      <c r="G13061" s="48">
        <f t="shared" ref="G13061:G13124" si="204">(E13061&amp;(F13061+10000))*1</f>
        <v>55410015</v>
      </c>
      <c r="H13061" s="23" t="s">
        <v>169</v>
      </c>
      <c r="I13061" s="23" t="s">
        <v>8333</v>
      </c>
      <c r="J13061" s="1" t="s">
        <v>973</v>
      </c>
    </row>
    <row r="13062" spans="5:10" ht="15.95" customHeight="1" x14ac:dyDescent="0.15">
      <c r="E13062" s="23">
        <v>554</v>
      </c>
      <c r="F13062" s="23">
        <v>16</v>
      </c>
      <c r="G13062" s="48">
        <f t="shared" si="204"/>
        <v>55410016</v>
      </c>
      <c r="H13062" s="23" t="s">
        <v>169</v>
      </c>
      <c r="I13062" s="23" t="s">
        <v>1324</v>
      </c>
      <c r="J13062" s="1" t="s">
        <v>973</v>
      </c>
    </row>
    <row r="13063" spans="5:10" ht="15.95" customHeight="1" x14ac:dyDescent="0.15">
      <c r="E13063" s="23">
        <v>554</v>
      </c>
      <c r="F13063" s="23">
        <v>17</v>
      </c>
      <c r="G13063" s="48">
        <f t="shared" si="204"/>
        <v>55410017</v>
      </c>
      <c r="H13063" s="23" t="s">
        <v>169</v>
      </c>
      <c r="I13063" s="23" t="s">
        <v>1317</v>
      </c>
      <c r="J13063" s="1" t="s">
        <v>973</v>
      </c>
    </row>
    <row r="13064" spans="5:10" ht="15.95" customHeight="1" x14ac:dyDescent="0.15">
      <c r="E13064" s="23">
        <v>554</v>
      </c>
      <c r="F13064" s="23">
        <v>18</v>
      </c>
      <c r="G13064" s="48">
        <f t="shared" si="204"/>
        <v>55410018</v>
      </c>
      <c r="H13064" s="23" t="s">
        <v>169</v>
      </c>
      <c r="I13064" s="23" t="s">
        <v>4446</v>
      </c>
      <c r="J13064" s="1" t="s">
        <v>973</v>
      </c>
    </row>
    <row r="13065" spans="5:10" ht="15.95" customHeight="1" x14ac:dyDescent="0.15">
      <c r="E13065" s="23">
        <v>554</v>
      </c>
      <c r="F13065" s="23">
        <v>21</v>
      </c>
      <c r="G13065" s="48">
        <f t="shared" si="204"/>
        <v>55410021</v>
      </c>
      <c r="H13065" s="23" t="s">
        <v>169</v>
      </c>
      <c r="I13065" s="23" t="s">
        <v>2612</v>
      </c>
      <c r="J13065" s="1" t="s">
        <v>973</v>
      </c>
    </row>
    <row r="13066" spans="5:10" ht="15.95" customHeight="1" x14ac:dyDescent="0.15">
      <c r="E13066" s="23">
        <v>554</v>
      </c>
      <c r="F13066" s="23">
        <v>24</v>
      </c>
      <c r="G13066" s="48">
        <f t="shared" si="204"/>
        <v>55410024</v>
      </c>
      <c r="H13066" s="23" t="s">
        <v>169</v>
      </c>
      <c r="I13066" s="23" t="s">
        <v>2404</v>
      </c>
      <c r="J13066" s="1" t="s">
        <v>973</v>
      </c>
    </row>
    <row r="13067" spans="5:10" ht="15.95" customHeight="1" x14ac:dyDescent="0.15">
      <c r="E13067" s="23">
        <v>554</v>
      </c>
      <c r="F13067" s="23">
        <v>27</v>
      </c>
      <c r="G13067" s="48">
        <f t="shared" si="204"/>
        <v>55410027</v>
      </c>
      <c r="H13067" s="23" t="s">
        <v>169</v>
      </c>
      <c r="I13067" s="23" t="s">
        <v>1759</v>
      </c>
      <c r="J13067" s="1" t="s">
        <v>973</v>
      </c>
    </row>
    <row r="13068" spans="5:10" ht="15.95" customHeight="1" x14ac:dyDescent="0.15">
      <c r="E13068" s="23">
        <v>554</v>
      </c>
      <c r="F13068" s="23">
        <v>30</v>
      </c>
      <c r="G13068" s="48">
        <f t="shared" si="204"/>
        <v>55410030</v>
      </c>
      <c r="H13068" s="23" t="s">
        <v>169</v>
      </c>
      <c r="I13068" s="23" t="s">
        <v>2317</v>
      </c>
      <c r="J13068" s="1" t="s">
        <v>973</v>
      </c>
    </row>
    <row r="13069" spans="5:10" ht="15.95" customHeight="1" x14ac:dyDescent="0.15">
      <c r="E13069" s="23">
        <v>554</v>
      </c>
      <c r="F13069" s="23">
        <v>31</v>
      </c>
      <c r="G13069" s="48">
        <f t="shared" si="204"/>
        <v>55410031</v>
      </c>
      <c r="H13069" s="23" t="s">
        <v>169</v>
      </c>
      <c r="I13069" s="23" t="s">
        <v>5744</v>
      </c>
      <c r="J13069" s="1" t="s">
        <v>973</v>
      </c>
    </row>
    <row r="13070" spans="5:10" ht="15.95" customHeight="1" x14ac:dyDescent="0.15">
      <c r="E13070" s="23">
        <v>554</v>
      </c>
      <c r="F13070" s="23">
        <v>32</v>
      </c>
      <c r="G13070" s="48">
        <f t="shared" si="204"/>
        <v>55410032</v>
      </c>
      <c r="H13070" s="23" t="s">
        <v>169</v>
      </c>
      <c r="I13070" s="23" t="s">
        <v>1314</v>
      </c>
      <c r="J13070" s="1" t="s">
        <v>973</v>
      </c>
    </row>
    <row r="13071" spans="5:10" ht="15.95" customHeight="1" x14ac:dyDescent="0.15">
      <c r="E13071" s="23">
        <v>554</v>
      </c>
      <c r="F13071" s="23">
        <v>33</v>
      </c>
      <c r="G13071" s="48">
        <f t="shared" si="204"/>
        <v>55410033</v>
      </c>
      <c r="H13071" s="23" t="s">
        <v>169</v>
      </c>
      <c r="I13071" s="23" t="s">
        <v>1308</v>
      </c>
      <c r="J13071" s="1" t="s">
        <v>973</v>
      </c>
    </row>
    <row r="13072" spans="5:10" ht="15.95" customHeight="1" x14ac:dyDescent="0.15">
      <c r="E13072" s="23">
        <v>554</v>
      </c>
      <c r="F13072" s="23">
        <v>34</v>
      </c>
      <c r="G13072" s="48">
        <f t="shared" si="204"/>
        <v>55410034</v>
      </c>
      <c r="H13072" s="23" t="s">
        <v>169</v>
      </c>
      <c r="I13072" s="23" t="s">
        <v>1313</v>
      </c>
      <c r="J13072" s="1" t="s">
        <v>973</v>
      </c>
    </row>
    <row r="13073" spans="5:10" ht="15.95" customHeight="1" x14ac:dyDescent="0.15">
      <c r="E13073" s="23">
        <v>554</v>
      </c>
      <c r="F13073" s="23">
        <v>35</v>
      </c>
      <c r="G13073" s="48">
        <f t="shared" si="204"/>
        <v>55410035</v>
      </c>
      <c r="H13073" s="23" t="s">
        <v>169</v>
      </c>
      <c r="I13073" s="23" t="s">
        <v>1327</v>
      </c>
      <c r="J13073" s="1" t="s">
        <v>973</v>
      </c>
    </row>
    <row r="13074" spans="5:10" ht="15.95" customHeight="1" x14ac:dyDescent="0.15">
      <c r="E13074" s="23">
        <v>554</v>
      </c>
      <c r="F13074" s="23">
        <v>36</v>
      </c>
      <c r="G13074" s="48">
        <f t="shared" si="204"/>
        <v>55410036</v>
      </c>
      <c r="H13074" s="23" t="s">
        <v>169</v>
      </c>
      <c r="I13074" s="23" t="s">
        <v>1328</v>
      </c>
      <c r="J13074" s="1" t="s">
        <v>973</v>
      </c>
    </row>
    <row r="13075" spans="5:10" ht="15.95" customHeight="1" x14ac:dyDescent="0.15">
      <c r="E13075" s="23">
        <v>554</v>
      </c>
      <c r="F13075" s="23">
        <v>37</v>
      </c>
      <c r="G13075" s="48">
        <f t="shared" si="204"/>
        <v>55410037</v>
      </c>
      <c r="H13075" s="23" t="s">
        <v>169</v>
      </c>
      <c r="I13075" s="23" t="s">
        <v>8334</v>
      </c>
      <c r="J13075" s="1" t="s">
        <v>973</v>
      </c>
    </row>
    <row r="13076" spans="5:10" ht="15.95" customHeight="1" x14ac:dyDescent="0.15">
      <c r="E13076" s="23">
        <v>554</v>
      </c>
      <c r="F13076" s="23">
        <v>38</v>
      </c>
      <c r="G13076" s="48">
        <f t="shared" si="204"/>
        <v>55410038</v>
      </c>
      <c r="H13076" s="23" t="s">
        <v>169</v>
      </c>
      <c r="I13076" s="23" t="s">
        <v>1326</v>
      </c>
      <c r="J13076" s="1" t="s">
        <v>973</v>
      </c>
    </row>
    <row r="13077" spans="5:10" ht="15.95" customHeight="1" x14ac:dyDescent="0.15">
      <c r="E13077" s="23">
        <v>554</v>
      </c>
      <c r="F13077" s="23">
        <v>39</v>
      </c>
      <c r="G13077" s="48">
        <f t="shared" si="204"/>
        <v>55410039</v>
      </c>
      <c r="H13077" s="23" t="s">
        <v>169</v>
      </c>
      <c r="I13077" s="23" t="s">
        <v>2620</v>
      </c>
      <c r="J13077" s="1" t="s">
        <v>973</v>
      </c>
    </row>
    <row r="13078" spans="5:10" ht="15.95" customHeight="1" x14ac:dyDescent="0.15">
      <c r="E13078" s="23">
        <v>554</v>
      </c>
      <c r="F13078" s="23">
        <v>41</v>
      </c>
      <c r="G13078" s="48">
        <f t="shared" si="204"/>
        <v>55410041</v>
      </c>
      <c r="H13078" s="23" t="s">
        <v>169</v>
      </c>
      <c r="I13078" s="23" t="s">
        <v>5833</v>
      </c>
      <c r="J13078" s="1" t="s">
        <v>973</v>
      </c>
    </row>
    <row r="13079" spans="5:10" ht="15.95" customHeight="1" x14ac:dyDescent="0.15">
      <c r="E13079" s="23">
        <v>554</v>
      </c>
      <c r="F13079" s="23">
        <v>43</v>
      </c>
      <c r="G13079" s="48">
        <f t="shared" si="204"/>
        <v>55410043</v>
      </c>
      <c r="H13079" s="23" t="s">
        <v>169</v>
      </c>
      <c r="I13079" s="23" t="s">
        <v>8335</v>
      </c>
      <c r="J13079" s="1" t="s">
        <v>973</v>
      </c>
    </row>
    <row r="13080" spans="5:10" ht="15.95" customHeight="1" x14ac:dyDescent="0.15">
      <c r="E13080" s="23">
        <v>554</v>
      </c>
      <c r="F13080" s="23">
        <v>44</v>
      </c>
      <c r="G13080" s="48">
        <f t="shared" si="204"/>
        <v>55410044</v>
      </c>
      <c r="H13080" s="23" t="s">
        <v>169</v>
      </c>
      <c r="I13080" s="23" t="s">
        <v>8336</v>
      </c>
      <c r="J13080" s="1" t="s">
        <v>973</v>
      </c>
    </row>
    <row r="13081" spans="5:10" ht="15.95" customHeight="1" x14ac:dyDescent="0.15">
      <c r="E13081" s="23">
        <v>554</v>
      </c>
      <c r="F13081" s="23">
        <v>45</v>
      </c>
      <c r="G13081" s="48">
        <f t="shared" si="204"/>
        <v>55410045</v>
      </c>
      <c r="H13081" s="23" t="s">
        <v>169</v>
      </c>
      <c r="I13081" s="23" t="s">
        <v>2140</v>
      </c>
      <c r="J13081" s="1" t="s">
        <v>973</v>
      </c>
    </row>
    <row r="13082" spans="5:10" ht="15.95" customHeight="1" x14ac:dyDescent="0.15">
      <c r="E13082" s="23">
        <v>554</v>
      </c>
      <c r="F13082" s="23">
        <v>47</v>
      </c>
      <c r="G13082" s="48">
        <f t="shared" si="204"/>
        <v>55410047</v>
      </c>
      <c r="H13082" s="23" t="s">
        <v>169</v>
      </c>
      <c r="I13082" s="23" t="s">
        <v>5784</v>
      </c>
      <c r="J13082" s="1" t="s">
        <v>973</v>
      </c>
    </row>
    <row r="13083" spans="5:10" ht="15.95" customHeight="1" x14ac:dyDescent="0.15">
      <c r="E13083" s="23">
        <v>554</v>
      </c>
      <c r="F13083" s="23">
        <v>49</v>
      </c>
      <c r="G13083" s="48">
        <f t="shared" si="204"/>
        <v>55410049</v>
      </c>
      <c r="H13083" s="23" t="s">
        <v>169</v>
      </c>
      <c r="I13083" s="23" t="s">
        <v>1705</v>
      </c>
      <c r="J13083" s="1" t="s">
        <v>973</v>
      </c>
    </row>
    <row r="13084" spans="5:10" ht="15.95" customHeight="1" x14ac:dyDescent="0.15">
      <c r="E13084" s="23">
        <v>554</v>
      </c>
      <c r="F13084" s="23">
        <v>50</v>
      </c>
      <c r="G13084" s="48">
        <f t="shared" si="204"/>
        <v>55410050</v>
      </c>
      <c r="H13084" s="23" t="s">
        <v>169</v>
      </c>
      <c r="I13084" s="23" t="s">
        <v>2070</v>
      </c>
      <c r="J13084" s="1" t="s">
        <v>973</v>
      </c>
    </row>
    <row r="13085" spans="5:10" ht="15.95" customHeight="1" x14ac:dyDescent="0.15">
      <c r="E13085" s="23">
        <v>554</v>
      </c>
      <c r="F13085" s="23">
        <v>51</v>
      </c>
      <c r="G13085" s="48">
        <f t="shared" si="204"/>
        <v>55410051</v>
      </c>
      <c r="H13085" s="23" t="s">
        <v>169</v>
      </c>
      <c r="I13085" s="23" t="s">
        <v>2635</v>
      </c>
      <c r="J13085" s="1" t="s">
        <v>973</v>
      </c>
    </row>
    <row r="13086" spans="5:10" ht="15.95" customHeight="1" x14ac:dyDescent="0.15">
      <c r="E13086" s="23">
        <v>554</v>
      </c>
      <c r="F13086" s="23">
        <v>53</v>
      </c>
      <c r="G13086" s="48">
        <f t="shared" si="204"/>
        <v>55410053</v>
      </c>
      <c r="H13086" s="23" t="s">
        <v>169</v>
      </c>
      <c r="I13086" s="23" t="s">
        <v>5827</v>
      </c>
      <c r="J13086" s="1" t="s">
        <v>973</v>
      </c>
    </row>
    <row r="13087" spans="5:10" ht="15.95" customHeight="1" x14ac:dyDescent="0.15">
      <c r="E13087" s="23">
        <v>554</v>
      </c>
      <c r="F13087" s="23">
        <v>54</v>
      </c>
      <c r="G13087" s="48">
        <f t="shared" si="204"/>
        <v>55410054</v>
      </c>
      <c r="H13087" s="23" t="s">
        <v>169</v>
      </c>
      <c r="I13087" s="23" t="s">
        <v>1306</v>
      </c>
      <c r="J13087" s="1" t="s">
        <v>973</v>
      </c>
    </row>
    <row r="13088" spans="5:10" ht="15.95" customHeight="1" x14ac:dyDescent="0.15">
      <c r="E13088" s="23">
        <v>554</v>
      </c>
      <c r="F13088" s="23">
        <v>56</v>
      </c>
      <c r="G13088" s="48">
        <f t="shared" si="204"/>
        <v>55410056</v>
      </c>
      <c r="H13088" s="23" t="s">
        <v>169</v>
      </c>
      <c r="I13088" s="23" t="s">
        <v>8337</v>
      </c>
      <c r="J13088" s="1" t="s">
        <v>973</v>
      </c>
    </row>
    <row r="13089" spans="5:10" ht="15.95" customHeight="1" x14ac:dyDescent="0.15">
      <c r="E13089" s="23">
        <v>554</v>
      </c>
      <c r="F13089" s="23">
        <v>59</v>
      </c>
      <c r="G13089" s="48">
        <f t="shared" si="204"/>
        <v>55410059</v>
      </c>
      <c r="H13089" s="23" t="s">
        <v>169</v>
      </c>
      <c r="I13089" s="23" t="s">
        <v>6866</v>
      </c>
      <c r="J13089" s="1" t="s">
        <v>973</v>
      </c>
    </row>
    <row r="13090" spans="5:10" ht="15.95" customHeight="1" x14ac:dyDescent="0.15">
      <c r="E13090" s="23">
        <v>554</v>
      </c>
      <c r="F13090" s="23">
        <v>61</v>
      </c>
      <c r="G13090" s="48">
        <f t="shared" si="204"/>
        <v>55410061</v>
      </c>
      <c r="H13090" s="23" t="s">
        <v>169</v>
      </c>
      <c r="I13090" s="23" t="s">
        <v>8338</v>
      </c>
      <c r="J13090" s="1" t="s">
        <v>973</v>
      </c>
    </row>
    <row r="13091" spans="5:10" ht="15.95" customHeight="1" x14ac:dyDescent="0.15">
      <c r="E13091" s="23">
        <v>554</v>
      </c>
      <c r="F13091" s="23">
        <v>63</v>
      </c>
      <c r="G13091" s="48">
        <f t="shared" si="204"/>
        <v>55410063</v>
      </c>
      <c r="H13091" s="23" t="s">
        <v>169</v>
      </c>
      <c r="I13091" s="23" t="s">
        <v>1423</v>
      </c>
      <c r="J13091" s="1" t="s">
        <v>973</v>
      </c>
    </row>
    <row r="13092" spans="5:10" ht="15.95" customHeight="1" x14ac:dyDescent="0.15">
      <c r="E13092" s="23">
        <v>554</v>
      </c>
      <c r="F13092" s="23">
        <v>70</v>
      </c>
      <c r="G13092" s="48">
        <f t="shared" si="204"/>
        <v>55410070</v>
      </c>
      <c r="H13092" s="23" t="s">
        <v>169</v>
      </c>
      <c r="I13092" s="23" t="s">
        <v>1286</v>
      </c>
      <c r="J13092" s="1" t="s">
        <v>973</v>
      </c>
    </row>
    <row r="13093" spans="5:10" ht="15.95" customHeight="1" x14ac:dyDescent="0.15">
      <c r="E13093" s="23">
        <v>554</v>
      </c>
      <c r="F13093" s="23">
        <v>71</v>
      </c>
      <c r="G13093" s="48">
        <f t="shared" si="204"/>
        <v>55410071</v>
      </c>
      <c r="H13093" s="23" t="s">
        <v>169</v>
      </c>
      <c r="I13093" s="23" t="s">
        <v>2485</v>
      </c>
      <c r="J13093" s="1" t="s">
        <v>973</v>
      </c>
    </row>
    <row r="13094" spans="5:10" ht="15.95" customHeight="1" x14ac:dyDescent="0.15">
      <c r="E13094" s="23">
        <v>554</v>
      </c>
      <c r="F13094" s="23">
        <v>74</v>
      </c>
      <c r="G13094" s="48">
        <f t="shared" si="204"/>
        <v>55410074</v>
      </c>
      <c r="H13094" s="23" t="s">
        <v>169</v>
      </c>
      <c r="I13094" s="23" t="s">
        <v>5668</v>
      </c>
      <c r="J13094" s="1" t="s">
        <v>973</v>
      </c>
    </row>
    <row r="13095" spans="5:10" ht="15.95" customHeight="1" x14ac:dyDescent="0.15">
      <c r="E13095" s="23">
        <v>554</v>
      </c>
      <c r="F13095" s="23">
        <v>82</v>
      </c>
      <c r="G13095" s="48">
        <f t="shared" si="204"/>
        <v>55410082</v>
      </c>
      <c r="H13095" s="23" t="s">
        <v>169</v>
      </c>
      <c r="I13095" s="23" t="s">
        <v>5689</v>
      </c>
      <c r="J13095" s="1" t="s">
        <v>973</v>
      </c>
    </row>
    <row r="13096" spans="5:10" ht="15.95" customHeight="1" x14ac:dyDescent="0.15">
      <c r="E13096" s="23">
        <v>554</v>
      </c>
      <c r="F13096" s="23">
        <v>83</v>
      </c>
      <c r="G13096" s="48">
        <f t="shared" si="204"/>
        <v>55410083</v>
      </c>
      <c r="H13096" s="23" t="s">
        <v>169</v>
      </c>
      <c r="I13096" s="23" t="s">
        <v>8340</v>
      </c>
      <c r="J13096" s="1" t="s">
        <v>973</v>
      </c>
    </row>
    <row r="13097" spans="5:10" ht="15.95" customHeight="1" x14ac:dyDescent="0.15">
      <c r="E13097" s="23">
        <v>554</v>
      </c>
      <c r="F13097" s="23">
        <v>90</v>
      </c>
      <c r="G13097" s="48">
        <f t="shared" si="204"/>
        <v>55410090</v>
      </c>
      <c r="H13097" s="23" t="s">
        <v>169</v>
      </c>
      <c r="I13097" s="23" t="s">
        <v>1273</v>
      </c>
      <c r="J13097" s="1" t="s">
        <v>973</v>
      </c>
    </row>
    <row r="13098" spans="5:10" ht="15.95" customHeight="1" x14ac:dyDescent="0.15">
      <c r="E13098" s="23">
        <v>554</v>
      </c>
      <c r="F13098" s="23">
        <v>100</v>
      </c>
      <c r="G13098" s="48">
        <f t="shared" si="204"/>
        <v>55410100</v>
      </c>
      <c r="H13098" s="23" t="s">
        <v>169</v>
      </c>
      <c r="I13098" s="23" t="s">
        <v>8295</v>
      </c>
      <c r="J13098" s="1" t="s">
        <v>973</v>
      </c>
    </row>
    <row r="13099" spans="5:10" ht="15.95" customHeight="1" x14ac:dyDescent="0.15">
      <c r="E13099" s="23">
        <v>554</v>
      </c>
      <c r="F13099" s="23">
        <v>102</v>
      </c>
      <c r="G13099" s="48">
        <f t="shared" si="204"/>
        <v>55410102</v>
      </c>
      <c r="H13099" s="23" t="s">
        <v>169</v>
      </c>
      <c r="I13099" s="23" t="s">
        <v>2309</v>
      </c>
      <c r="J13099" s="1" t="s">
        <v>973</v>
      </c>
    </row>
    <row r="13100" spans="5:10" ht="15.95" customHeight="1" x14ac:dyDescent="0.15">
      <c r="E13100" s="23">
        <v>554</v>
      </c>
      <c r="F13100" s="23">
        <v>103</v>
      </c>
      <c r="G13100" s="48">
        <f t="shared" si="204"/>
        <v>55410103</v>
      </c>
      <c r="H13100" s="23" t="s">
        <v>169</v>
      </c>
      <c r="I13100" s="23" t="s">
        <v>1403</v>
      </c>
      <c r="J13100" s="1" t="s">
        <v>973</v>
      </c>
    </row>
    <row r="13101" spans="5:10" ht="15.95" customHeight="1" x14ac:dyDescent="0.15">
      <c r="E13101" s="23">
        <v>554</v>
      </c>
      <c r="F13101" s="23">
        <v>104</v>
      </c>
      <c r="G13101" s="48">
        <f t="shared" si="204"/>
        <v>55410104</v>
      </c>
      <c r="H13101" s="23" t="s">
        <v>169</v>
      </c>
      <c r="I13101" s="23" t="s">
        <v>1390</v>
      </c>
      <c r="J13101" s="1" t="s">
        <v>973</v>
      </c>
    </row>
    <row r="13102" spans="5:10" ht="15.95" customHeight="1" x14ac:dyDescent="0.15">
      <c r="E13102" s="23">
        <v>554</v>
      </c>
      <c r="F13102" s="23">
        <v>109</v>
      </c>
      <c r="G13102" s="48">
        <f t="shared" si="204"/>
        <v>55410109</v>
      </c>
      <c r="H13102" s="23" t="s">
        <v>169</v>
      </c>
      <c r="I13102" s="23" t="s">
        <v>1821</v>
      </c>
      <c r="J13102" s="1" t="s">
        <v>973</v>
      </c>
    </row>
    <row r="13103" spans="5:10" ht="15.95" customHeight="1" x14ac:dyDescent="0.15">
      <c r="E13103" s="23">
        <v>554</v>
      </c>
      <c r="F13103" s="23">
        <v>110</v>
      </c>
      <c r="G13103" s="48">
        <f t="shared" si="204"/>
        <v>55410110</v>
      </c>
      <c r="H13103" s="23" t="s">
        <v>169</v>
      </c>
      <c r="I13103" s="23" t="s">
        <v>1820</v>
      </c>
      <c r="J13103" s="1" t="s">
        <v>973</v>
      </c>
    </row>
    <row r="13104" spans="5:10" ht="15.95" customHeight="1" x14ac:dyDescent="0.15">
      <c r="E13104" s="23">
        <v>554</v>
      </c>
      <c r="F13104" s="23">
        <v>111</v>
      </c>
      <c r="G13104" s="48">
        <f t="shared" si="204"/>
        <v>55410111</v>
      </c>
      <c r="H13104" s="23" t="s">
        <v>169</v>
      </c>
      <c r="I13104" s="23" t="s">
        <v>2465</v>
      </c>
      <c r="J13104" s="1" t="s">
        <v>973</v>
      </c>
    </row>
    <row r="13105" spans="5:10" ht="15.95" customHeight="1" x14ac:dyDescent="0.15">
      <c r="E13105" s="23">
        <v>554</v>
      </c>
      <c r="F13105" s="23">
        <v>112</v>
      </c>
      <c r="G13105" s="48">
        <f t="shared" si="204"/>
        <v>55410112</v>
      </c>
      <c r="H13105" s="23" t="s">
        <v>169</v>
      </c>
      <c r="I13105" s="23" t="s">
        <v>2219</v>
      </c>
      <c r="J13105" s="1" t="s">
        <v>973</v>
      </c>
    </row>
    <row r="13106" spans="5:10" ht="15.95" customHeight="1" x14ac:dyDescent="0.15">
      <c r="E13106" s="23">
        <v>554</v>
      </c>
      <c r="F13106" s="23">
        <v>113</v>
      </c>
      <c r="G13106" s="48">
        <f t="shared" si="204"/>
        <v>55410113</v>
      </c>
      <c r="H13106" s="23" t="s">
        <v>169</v>
      </c>
      <c r="I13106" s="23" t="s">
        <v>1886</v>
      </c>
      <c r="J13106" s="1" t="s">
        <v>973</v>
      </c>
    </row>
    <row r="13107" spans="5:10" ht="15.95" customHeight="1" x14ac:dyDescent="0.15">
      <c r="E13107" s="23">
        <v>554</v>
      </c>
      <c r="F13107" s="23">
        <v>114</v>
      </c>
      <c r="G13107" s="48">
        <f t="shared" si="204"/>
        <v>55410114</v>
      </c>
      <c r="H13107" s="23" t="s">
        <v>169</v>
      </c>
      <c r="I13107" s="23" t="s">
        <v>5537</v>
      </c>
      <c r="J13107" s="1" t="s">
        <v>973</v>
      </c>
    </row>
    <row r="13108" spans="5:10" ht="15.95" customHeight="1" x14ac:dyDescent="0.15">
      <c r="E13108" s="23">
        <v>554</v>
      </c>
      <c r="F13108" s="23">
        <v>115</v>
      </c>
      <c r="G13108" s="48">
        <f t="shared" si="204"/>
        <v>55410115</v>
      </c>
      <c r="H13108" s="23" t="s">
        <v>169</v>
      </c>
      <c r="I13108" s="23" t="s">
        <v>1822</v>
      </c>
      <c r="J13108" s="1" t="s">
        <v>973</v>
      </c>
    </row>
    <row r="13109" spans="5:10" ht="15.95" customHeight="1" x14ac:dyDescent="0.15">
      <c r="E13109" s="23">
        <v>554</v>
      </c>
      <c r="F13109" s="23">
        <v>116</v>
      </c>
      <c r="G13109" s="48">
        <f t="shared" si="204"/>
        <v>55410116</v>
      </c>
      <c r="H13109" s="23" t="s">
        <v>169</v>
      </c>
      <c r="I13109" s="23" t="s">
        <v>5544</v>
      </c>
      <c r="J13109" s="1" t="s">
        <v>973</v>
      </c>
    </row>
    <row r="13110" spans="5:10" ht="15.95" customHeight="1" x14ac:dyDescent="0.15">
      <c r="E13110" s="23">
        <v>554</v>
      </c>
      <c r="F13110" s="23">
        <v>117</v>
      </c>
      <c r="G13110" s="48">
        <f t="shared" si="204"/>
        <v>55410117</v>
      </c>
      <c r="H13110" s="23" t="s">
        <v>169</v>
      </c>
      <c r="I13110" s="23" t="s">
        <v>5535</v>
      </c>
      <c r="J13110" s="1" t="s">
        <v>973</v>
      </c>
    </row>
    <row r="13111" spans="5:10" ht="15.95" customHeight="1" x14ac:dyDescent="0.15">
      <c r="E13111" s="23">
        <v>554</v>
      </c>
      <c r="F13111" s="23">
        <v>122</v>
      </c>
      <c r="G13111" s="48">
        <f t="shared" si="204"/>
        <v>55410122</v>
      </c>
      <c r="H13111" s="23" t="s">
        <v>169</v>
      </c>
      <c r="I13111" s="23" t="s">
        <v>8298</v>
      </c>
      <c r="J13111" s="1" t="s">
        <v>973</v>
      </c>
    </row>
    <row r="13112" spans="5:10" ht="15.95" customHeight="1" x14ac:dyDescent="0.15">
      <c r="E13112" s="23">
        <v>554</v>
      </c>
      <c r="F13112" s="23">
        <v>123</v>
      </c>
      <c r="G13112" s="48">
        <f t="shared" si="204"/>
        <v>55410123</v>
      </c>
      <c r="H13112" s="23" t="s">
        <v>169</v>
      </c>
      <c r="I13112" s="23" t="s">
        <v>5782</v>
      </c>
      <c r="J13112" s="1" t="s">
        <v>973</v>
      </c>
    </row>
    <row r="13113" spans="5:10" ht="15.95" customHeight="1" x14ac:dyDescent="0.15">
      <c r="E13113" s="23">
        <v>554</v>
      </c>
      <c r="F13113" s="23">
        <v>124</v>
      </c>
      <c r="G13113" s="48">
        <f t="shared" si="204"/>
        <v>55410124</v>
      </c>
      <c r="H13113" s="23" t="s">
        <v>169</v>
      </c>
      <c r="I13113" s="23" t="s">
        <v>3108</v>
      </c>
      <c r="J13113" s="1" t="s">
        <v>973</v>
      </c>
    </row>
    <row r="13114" spans="5:10" ht="15.95" customHeight="1" x14ac:dyDescent="0.15">
      <c r="E13114" s="23">
        <v>554</v>
      </c>
      <c r="F13114" s="23">
        <v>126</v>
      </c>
      <c r="G13114" s="48">
        <f t="shared" si="204"/>
        <v>55410126</v>
      </c>
      <c r="H13114" s="23" t="s">
        <v>169</v>
      </c>
      <c r="I13114" s="23" t="s">
        <v>5530</v>
      </c>
      <c r="J13114" s="1" t="s">
        <v>973</v>
      </c>
    </row>
    <row r="13115" spans="5:10" ht="15.95" customHeight="1" x14ac:dyDescent="0.15">
      <c r="E13115" s="23">
        <v>554</v>
      </c>
      <c r="F13115" s="23">
        <v>131</v>
      </c>
      <c r="G13115" s="48">
        <f t="shared" si="204"/>
        <v>55410131</v>
      </c>
      <c r="H13115" s="23" t="s">
        <v>169</v>
      </c>
      <c r="I13115" s="23" t="s">
        <v>2080</v>
      </c>
      <c r="J13115" s="1" t="s">
        <v>973</v>
      </c>
    </row>
    <row r="13116" spans="5:10" ht="15.95" customHeight="1" x14ac:dyDescent="0.15">
      <c r="E13116" s="23">
        <v>554</v>
      </c>
      <c r="F13116" s="23">
        <v>132</v>
      </c>
      <c r="G13116" s="48">
        <f t="shared" si="204"/>
        <v>55410132</v>
      </c>
      <c r="H13116" s="23" t="s">
        <v>169</v>
      </c>
      <c r="I13116" s="23" t="s">
        <v>5603</v>
      </c>
      <c r="J13116" s="1" t="s">
        <v>973</v>
      </c>
    </row>
    <row r="13117" spans="5:10" ht="15.95" customHeight="1" x14ac:dyDescent="0.15">
      <c r="E13117" s="23">
        <v>554</v>
      </c>
      <c r="F13117" s="23">
        <v>133</v>
      </c>
      <c r="G13117" s="48">
        <f t="shared" si="204"/>
        <v>55410133</v>
      </c>
      <c r="H13117" s="23" t="s">
        <v>169</v>
      </c>
      <c r="I13117" s="23" t="s">
        <v>5600</v>
      </c>
      <c r="J13117" s="1" t="s">
        <v>973</v>
      </c>
    </row>
    <row r="13118" spans="5:10" ht="15.95" customHeight="1" x14ac:dyDescent="0.15">
      <c r="E13118" s="23">
        <v>554</v>
      </c>
      <c r="F13118" s="23">
        <v>134</v>
      </c>
      <c r="G13118" s="48">
        <f t="shared" si="204"/>
        <v>55410134</v>
      </c>
      <c r="H13118" s="23" t="s">
        <v>169</v>
      </c>
      <c r="I13118" s="23" t="s">
        <v>5602</v>
      </c>
      <c r="J13118" s="1" t="s">
        <v>973</v>
      </c>
    </row>
    <row r="13119" spans="5:10" ht="15.95" customHeight="1" x14ac:dyDescent="0.15">
      <c r="E13119" s="23">
        <v>554</v>
      </c>
      <c r="F13119" s="23">
        <v>138</v>
      </c>
      <c r="G13119" s="48">
        <f t="shared" si="204"/>
        <v>55410138</v>
      </c>
      <c r="H13119" s="23" t="s">
        <v>169</v>
      </c>
      <c r="I13119" s="23" t="s">
        <v>1826</v>
      </c>
      <c r="J13119" s="1" t="s">
        <v>973</v>
      </c>
    </row>
    <row r="13120" spans="5:10" ht="15.95" customHeight="1" x14ac:dyDescent="0.15">
      <c r="E13120" s="23">
        <v>554</v>
      </c>
      <c r="F13120" s="23">
        <v>141</v>
      </c>
      <c r="G13120" s="48">
        <f t="shared" si="204"/>
        <v>55410141</v>
      </c>
      <c r="H13120" s="23" t="s">
        <v>169</v>
      </c>
      <c r="I13120" s="23" t="s">
        <v>5806</v>
      </c>
      <c r="J13120" s="1" t="s">
        <v>973</v>
      </c>
    </row>
    <row r="13121" spans="5:10" ht="15.95" customHeight="1" x14ac:dyDescent="0.15">
      <c r="E13121" s="23">
        <v>554</v>
      </c>
      <c r="F13121" s="23">
        <v>200</v>
      </c>
      <c r="G13121" s="48">
        <f t="shared" si="204"/>
        <v>55410200</v>
      </c>
      <c r="H13121" s="23" t="s">
        <v>169</v>
      </c>
      <c r="I13121" s="23" t="s">
        <v>8341</v>
      </c>
      <c r="J13121" s="1" t="s">
        <v>973</v>
      </c>
    </row>
    <row r="13122" spans="5:10" ht="15.95" customHeight="1" x14ac:dyDescent="0.15">
      <c r="E13122" s="23">
        <v>554</v>
      </c>
      <c r="F13122" s="23">
        <v>201</v>
      </c>
      <c r="G13122" s="48">
        <f t="shared" si="204"/>
        <v>55410201</v>
      </c>
      <c r="H13122" s="23" t="s">
        <v>169</v>
      </c>
      <c r="I13122" s="23" t="s">
        <v>1438</v>
      </c>
      <c r="J13122" s="1" t="s">
        <v>973</v>
      </c>
    </row>
    <row r="13123" spans="5:10" ht="15.95" customHeight="1" x14ac:dyDescent="0.15">
      <c r="E13123" s="23">
        <v>554</v>
      </c>
      <c r="F13123" s="23">
        <v>202</v>
      </c>
      <c r="G13123" s="48">
        <f t="shared" si="204"/>
        <v>55410202</v>
      </c>
      <c r="H13123" s="23" t="s">
        <v>169</v>
      </c>
      <c r="I13123" s="23" t="s">
        <v>2608</v>
      </c>
      <c r="J13123" s="1" t="s">
        <v>973</v>
      </c>
    </row>
    <row r="13124" spans="5:10" ht="15.95" customHeight="1" x14ac:dyDescent="0.15">
      <c r="E13124" s="23">
        <v>554</v>
      </c>
      <c r="F13124" s="23">
        <v>209</v>
      </c>
      <c r="G13124" s="48">
        <f t="shared" si="204"/>
        <v>55410209</v>
      </c>
      <c r="H13124" s="23" t="s">
        <v>169</v>
      </c>
      <c r="I13124" s="23" t="s">
        <v>2194</v>
      </c>
      <c r="J13124" s="1" t="s">
        <v>973</v>
      </c>
    </row>
    <row r="13125" spans="5:10" ht="15.95" customHeight="1" x14ac:dyDescent="0.15">
      <c r="E13125" s="23">
        <v>554</v>
      </c>
      <c r="F13125" s="23">
        <v>211</v>
      </c>
      <c r="G13125" s="48">
        <f t="shared" ref="G13125:G13188" si="205">(E13125&amp;(F13125+10000))*1</f>
        <v>55410211</v>
      </c>
      <c r="H13125" s="23" t="s">
        <v>169</v>
      </c>
      <c r="I13125" s="23" t="s">
        <v>1751</v>
      </c>
      <c r="J13125" s="1" t="s">
        <v>973</v>
      </c>
    </row>
    <row r="13126" spans="5:10" ht="15.95" customHeight="1" x14ac:dyDescent="0.15">
      <c r="E13126" s="23">
        <v>554</v>
      </c>
      <c r="F13126" s="23">
        <v>212</v>
      </c>
      <c r="G13126" s="48">
        <f t="shared" si="205"/>
        <v>55410212</v>
      </c>
      <c r="H13126" s="23" t="s">
        <v>169</v>
      </c>
      <c r="I13126" s="23" t="s">
        <v>5558</v>
      </c>
      <c r="J13126" s="1" t="s">
        <v>973</v>
      </c>
    </row>
    <row r="13127" spans="5:10" ht="15.95" customHeight="1" x14ac:dyDescent="0.15">
      <c r="E13127" s="23">
        <v>554</v>
      </c>
      <c r="F13127" s="23">
        <v>213</v>
      </c>
      <c r="G13127" s="48">
        <f t="shared" si="205"/>
        <v>55410213</v>
      </c>
      <c r="H13127" s="23" t="s">
        <v>169</v>
      </c>
      <c r="I13127" s="23" t="s">
        <v>8301</v>
      </c>
      <c r="J13127" s="1" t="s">
        <v>973</v>
      </c>
    </row>
    <row r="13128" spans="5:10" ht="15.95" customHeight="1" x14ac:dyDescent="0.15">
      <c r="E13128" s="23">
        <v>554</v>
      </c>
      <c r="F13128" s="23">
        <v>214</v>
      </c>
      <c r="G13128" s="48">
        <f t="shared" si="205"/>
        <v>55410214</v>
      </c>
      <c r="H13128" s="23" t="s">
        <v>169</v>
      </c>
      <c r="I13128" s="23" t="s">
        <v>5548</v>
      </c>
      <c r="J13128" s="1" t="s">
        <v>973</v>
      </c>
    </row>
    <row r="13129" spans="5:10" ht="15.95" customHeight="1" x14ac:dyDescent="0.15">
      <c r="E13129" s="23">
        <v>554</v>
      </c>
      <c r="F13129" s="23">
        <v>216</v>
      </c>
      <c r="G13129" s="48">
        <f t="shared" si="205"/>
        <v>55410216</v>
      </c>
      <c r="H13129" s="23" t="s">
        <v>169</v>
      </c>
      <c r="I13129" s="23" t="s">
        <v>8302</v>
      </c>
      <c r="J13129" s="1" t="s">
        <v>973</v>
      </c>
    </row>
    <row r="13130" spans="5:10" ht="15.95" customHeight="1" x14ac:dyDescent="0.15">
      <c r="E13130" s="23">
        <v>554</v>
      </c>
      <c r="F13130" s="23">
        <v>217</v>
      </c>
      <c r="G13130" s="48">
        <f t="shared" si="205"/>
        <v>55410217</v>
      </c>
      <c r="H13130" s="23" t="s">
        <v>169</v>
      </c>
      <c r="I13130" s="23" t="s">
        <v>2306</v>
      </c>
      <c r="J13130" s="1" t="s">
        <v>973</v>
      </c>
    </row>
    <row r="13131" spans="5:10" ht="15.95" customHeight="1" x14ac:dyDescent="0.15">
      <c r="E13131" s="23">
        <v>554</v>
      </c>
      <c r="F13131" s="23">
        <v>221</v>
      </c>
      <c r="G13131" s="48">
        <f t="shared" si="205"/>
        <v>55410221</v>
      </c>
      <c r="H13131" s="23" t="s">
        <v>169</v>
      </c>
      <c r="I13131" s="23" t="s">
        <v>2214</v>
      </c>
      <c r="J13131" s="1" t="s">
        <v>973</v>
      </c>
    </row>
    <row r="13132" spans="5:10" ht="15.95" customHeight="1" x14ac:dyDescent="0.15">
      <c r="E13132" s="23">
        <v>554</v>
      </c>
      <c r="F13132" s="23">
        <v>222</v>
      </c>
      <c r="G13132" s="48">
        <f t="shared" si="205"/>
        <v>55410222</v>
      </c>
      <c r="H13132" s="23" t="s">
        <v>169</v>
      </c>
      <c r="I13132" s="23" t="s">
        <v>5562</v>
      </c>
      <c r="J13132" s="1" t="s">
        <v>973</v>
      </c>
    </row>
    <row r="13133" spans="5:10" ht="15.95" customHeight="1" x14ac:dyDescent="0.15">
      <c r="E13133" s="23">
        <v>554</v>
      </c>
      <c r="F13133" s="23">
        <v>223</v>
      </c>
      <c r="G13133" s="48">
        <f t="shared" si="205"/>
        <v>55410223</v>
      </c>
      <c r="H13133" s="23" t="s">
        <v>169</v>
      </c>
      <c r="I13133" s="23" t="s">
        <v>8304</v>
      </c>
      <c r="J13133" s="1" t="s">
        <v>973</v>
      </c>
    </row>
    <row r="13134" spans="5:10" ht="15.95" customHeight="1" x14ac:dyDescent="0.15">
      <c r="E13134" s="23">
        <v>554</v>
      </c>
      <c r="F13134" s="23">
        <v>226</v>
      </c>
      <c r="G13134" s="48">
        <f t="shared" si="205"/>
        <v>55410226</v>
      </c>
      <c r="H13134" s="23" t="s">
        <v>169</v>
      </c>
      <c r="I13134" s="23" t="s">
        <v>5565</v>
      </c>
      <c r="J13134" s="1" t="s">
        <v>973</v>
      </c>
    </row>
    <row r="13135" spans="5:10" ht="15.95" customHeight="1" x14ac:dyDescent="0.15">
      <c r="E13135" s="23">
        <v>554</v>
      </c>
      <c r="F13135" s="23">
        <v>228</v>
      </c>
      <c r="G13135" s="48">
        <f t="shared" si="205"/>
        <v>55410228</v>
      </c>
      <c r="H13135" s="23" t="s">
        <v>169</v>
      </c>
      <c r="I13135" s="23" t="s">
        <v>1417</v>
      </c>
      <c r="J13135" s="1" t="s">
        <v>973</v>
      </c>
    </row>
    <row r="13136" spans="5:10" ht="15.95" customHeight="1" x14ac:dyDescent="0.15">
      <c r="E13136" s="23">
        <v>554</v>
      </c>
      <c r="F13136" s="23">
        <v>229</v>
      </c>
      <c r="G13136" s="48">
        <f t="shared" si="205"/>
        <v>55410229</v>
      </c>
      <c r="H13136" s="23" t="s">
        <v>169</v>
      </c>
      <c r="I13136" s="23" t="s">
        <v>1298</v>
      </c>
      <c r="J13136" s="1" t="s">
        <v>973</v>
      </c>
    </row>
    <row r="13137" spans="5:10" ht="15.95" customHeight="1" x14ac:dyDescent="0.15">
      <c r="E13137" s="23">
        <v>554</v>
      </c>
      <c r="F13137" s="23">
        <v>230</v>
      </c>
      <c r="G13137" s="48">
        <f t="shared" si="205"/>
        <v>55410230</v>
      </c>
      <c r="H13137" s="23" t="s">
        <v>169</v>
      </c>
      <c r="I13137" s="23" t="s">
        <v>1409</v>
      </c>
      <c r="J13137" s="1" t="s">
        <v>973</v>
      </c>
    </row>
    <row r="13138" spans="5:10" ht="15.95" customHeight="1" x14ac:dyDescent="0.15">
      <c r="E13138" s="23">
        <v>554</v>
      </c>
      <c r="F13138" s="23">
        <v>233</v>
      </c>
      <c r="G13138" s="48">
        <f t="shared" si="205"/>
        <v>55410233</v>
      </c>
      <c r="H13138" s="23" t="s">
        <v>169</v>
      </c>
      <c r="I13138" s="23" t="s">
        <v>1397</v>
      </c>
      <c r="J13138" s="1" t="s">
        <v>973</v>
      </c>
    </row>
    <row r="13139" spans="5:10" ht="15.95" customHeight="1" x14ac:dyDescent="0.15">
      <c r="E13139" s="23">
        <v>554</v>
      </c>
      <c r="F13139" s="23">
        <v>236</v>
      </c>
      <c r="G13139" s="48">
        <f t="shared" si="205"/>
        <v>55410236</v>
      </c>
      <c r="H13139" s="23" t="s">
        <v>169</v>
      </c>
      <c r="I13139" s="23" t="s">
        <v>1762</v>
      </c>
      <c r="J13139" s="1" t="s">
        <v>973</v>
      </c>
    </row>
    <row r="13140" spans="5:10" ht="15.95" customHeight="1" x14ac:dyDescent="0.15">
      <c r="E13140" s="23">
        <v>554</v>
      </c>
      <c r="F13140" s="23">
        <v>239</v>
      </c>
      <c r="G13140" s="48">
        <f t="shared" si="205"/>
        <v>55410239</v>
      </c>
      <c r="H13140" s="23" t="s">
        <v>169</v>
      </c>
      <c r="I13140" s="23" t="s">
        <v>5532</v>
      </c>
      <c r="J13140" s="1" t="s">
        <v>973</v>
      </c>
    </row>
    <row r="13141" spans="5:10" ht="15.95" customHeight="1" x14ac:dyDescent="0.15">
      <c r="E13141" s="23">
        <v>554</v>
      </c>
      <c r="F13141" s="23">
        <v>240</v>
      </c>
      <c r="G13141" s="48">
        <f t="shared" si="205"/>
        <v>55410240</v>
      </c>
      <c r="H13141" s="23" t="s">
        <v>169</v>
      </c>
      <c r="I13141" s="23" t="s">
        <v>4439</v>
      </c>
      <c r="J13141" s="1" t="s">
        <v>973</v>
      </c>
    </row>
    <row r="13142" spans="5:10" ht="15.95" customHeight="1" x14ac:dyDescent="0.15">
      <c r="E13142" s="23">
        <v>554</v>
      </c>
      <c r="F13142" s="23">
        <v>241</v>
      </c>
      <c r="G13142" s="48">
        <f t="shared" si="205"/>
        <v>55410241</v>
      </c>
      <c r="H13142" s="23" t="s">
        <v>169</v>
      </c>
      <c r="I13142" s="23" t="s">
        <v>8296</v>
      </c>
      <c r="J13142" s="1" t="s">
        <v>973</v>
      </c>
    </row>
    <row r="13143" spans="5:10" ht="15.95" customHeight="1" x14ac:dyDescent="0.15">
      <c r="E13143" s="23">
        <v>554</v>
      </c>
      <c r="F13143" s="23">
        <v>242</v>
      </c>
      <c r="G13143" s="48">
        <f t="shared" si="205"/>
        <v>55410242</v>
      </c>
      <c r="H13143" s="23" t="s">
        <v>169</v>
      </c>
      <c r="I13143" s="23" t="s">
        <v>5527</v>
      </c>
      <c r="J13143" s="1" t="s">
        <v>973</v>
      </c>
    </row>
    <row r="13144" spans="5:10" ht="15.95" customHeight="1" x14ac:dyDescent="0.15">
      <c r="E13144" s="23">
        <v>554</v>
      </c>
      <c r="F13144" s="23">
        <v>243</v>
      </c>
      <c r="G13144" s="48">
        <f t="shared" si="205"/>
        <v>55410243</v>
      </c>
      <c r="H13144" s="23" t="s">
        <v>169</v>
      </c>
      <c r="I13144" s="23" t="s">
        <v>5540</v>
      </c>
      <c r="J13144" s="1" t="s">
        <v>973</v>
      </c>
    </row>
    <row r="13145" spans="5:10" ht="15.95" customHeight="1" x14ac:dyDescent="0.15">
      <c r="E13145" s="23">
        <v>554</v>
      </c>
      <c r="F13145" s="23">
        <v>245</v>
      </c>
      <c r="G13145" s="48">
        <f t="shared" si="205"/>
        <v>55410245</v>
      </c>
      <c r="H13145" s="23" t="s">
        <v>169</v>
      </c>
      <c r="I13145" s="23" t="s">
        <v>5591</v>
      </c>
      <c r="J13145" s="1" t="s">
        <v>973</v>
      </c>
    </row>
    <row r="13146" spans="5:10" ht="15.95" customHeight="1" x14ac:dyDescent="0.15">
      <c r="E13146" s="23">
        <v>554</v>
      </c>
      <c r="F13146" s="23">
        <v>246</v>
      </c>
      <c r="G13146" s="48">
        <f t="shared" si="205"/>
        <v>55410246</v>
      </c>
      <c r="H13146" s="23" t="s">
        <v>169</v>
      </c>
      <c r="I13146" s="23" t="s">
        <v>5575</v>
      </c>
      <c r="J13146" s="1" t="s">
        <v>973</v>
      </c>
    </row>
    <row r="13147" spans="5:10" ht="15.95" customHeight="1" x14ac:dyDescent="0.15">
      <c r="E13147" s="23">
        <v>554</v>
      </c>
      <c r="F13147" s="23">
        <v>272</v>
      </c>
      <c r="G13147" s="48">
        <f t="shared" si="205"/>
        <v>55410272</v>
      </c>
      <c r="H13147" s="23" t="s">
        <v>169</v>
      </c>
      <c r="I13147" s="23" t="s">
        <v>1413</v>
      </c>
      <c r="J13147" s="1" t="s">
        <v>973</v>
      </c>
    </row>
    <row r="13148" spans="5:10" ht="15.95" customHeight="1" x14ac:dyDescent="0.15">
      <c r="E13148" s="23">
        <v>554</v>
      </c>
      <c r="F13148" s="23">
        <v>273</v>
      </c>
      <c r="G13148" s="48">
        <f t="shared" si="205"/>
        <v>55410273</v>
      </c>
      <c r="H13148" s="23" t="s">
        <v>169</v>
      </c>
      <c r="I13148" s="23" t="s">
        <v>2455</v>
      </c>
      <c r="J13148" s="1" t="s">
        <v>973</v>
      </c>
    </row>
    <row r="13149" spans="5:10" ht="15.95" customHeight="1" x14ac:dyDescent="0.15">
      <c r="E13149" s="23">
        <v>554</v>
      </c>
      <c r="F13149" s="23">
        <v>276</v>
      </c>
      <c r="G13149" s="48">
        <f t="shared" si="205"/>
        <v>55410276</v>
      </c>
      <c r="H13149" s="23" t="s">
        <v>169</v>
      </c>
      <c r="I13149" s="23" t="s">
        <v>1761</v>
      </c>
      <c r="J13149" s="1" t="s">
        <v>973</v>
      </c>
    </row>
    <row r="13150" spans="5:10" ht="15.95" customHeight="1" x14ac:dyDescent="0.15">
      <c r="E13150" s="23">
        <v>554</v>
      </c>
      <c r="F13150" s="23">
        <v>279</v>
      </c>
      <c r="G13150" s="48">
        <f t="shared" si="205"/>
        <v>55410279</v>
      </c>
      <c r="H13150" s="23" t="s">
        <v>169</v>
      </c>
      <c r="I13150" s="23" t="s">
        <v>1757</v>
      </c>
      <c r="J13150" s="1" t="s">
        <v>973</v>
      </c>
    </row>
    <row r="13151" spans="5:10" ht="15.95" customHeight="1" x14ac:dyDescent="0.15">
      <c r="E13151" s="23">
        <v>554</v>
      </c>
      <c r="F13151" s="23">
        <v>281</v>
      </c>
      <c r="G13151" s="48">
        <f t="shared" si="205"/>
        <v>55410281</v>
      </c>
      <c r="H13151" s="23" t="s">
        <v>169</v>
      </c>
      <c r="I13151" s="23" t="s">
        <v>2450</v>
      </c>
      <c r="J13151" s="1" t="s">
        <v>973</v>
      </c>
    </row>
    <row r="13152" spans="5:10" ht="15.95" customHeight="1" x14ac:dyDescent="0.15">
      <c r="E13152" s="23">
        <v>554</v>
      </c>
      <c r="F13152" s="23">
        <v>284</v>
      </c>
      <c r="G13152" s="48">
        <f t="shared" si="205"/>
        <v>55410284</v>
      </c>
      <c r="H13152" s="23" t="s">
        <v>169</v>
      </c>
      <c r="I13152" s="23" t="s">
        <v>8323</v>
      </c>
      <c r="J13152" s="1" t="s">
        <v>973</v>
      </c>
    </row>
    <row r="13153" spans="5:10" ht="15.95" customHeight="1" x14ac:dyDescent="0.15">
      <c r="E13153" s="23">
        <v>554</v>
      </c>
      <c r="F13153" s="23">
        <v>302</v>
      </c>
      <c r="G13153" s="48">
        <f t="shared" si="205"/>
        <v>55410302</v>
      </c>
      <c r="H13153" s="23" t="s">
        <v>169</v>
      </c>
      <c r="I13153" s="23" t="s">
        <v>5696</v>
      </c>
      <c r="J13153" s="1" t="s">
        <v>973</v>
      </c>
    </row>
    <row r="13154" spans="5:10" ht="15.95" customHeight="1" x14ac:dyDescent="0.15">
      <c r="E13154" s="23">
        <v>554</v>
      </c>
      <c r="F13154" s="23">
        <v>312</v>
      </c>
      <c r="G13154" s="48">
        <f t="shared" si="205"/>
        <v>55410312</v>
      </c>
      <c r="H13154" s="23" t="s">
        <v>169</v>
      </c>
      <c r="I13154" s="23" t="s">
        <v>4578</v>
      </c>
      <c r="J13154" s="1" t="s">
        <v>973</v>
      </c>
    </row>
    <row r="13155" spans="5:10" ht="15.95" customHeight="1" x14ac:dyDescent="0.15">
      <c r="E13155" s="23">
        <v>554</v>
      </c>
      <c r="F13155" s="23">
        <v>313</v>
      </c>
      <c r="G13155" s="48">
        <f t="shared" si="205"/>
        <v>55410313</v>
      </c>
      <c r="H13155" s="23" t="s">
        <v>169</v>
      </c>
      <c r="I13155" s="23" t="s">
        <v>8306</v>
      </c>
      <c r="J13155" s="1" t="s">
        <v>973</v>
      </c>
    </row>
    <row r="13156" spans="5:10" ht="15.95" customHeight="1" x14ac:dyDescent="0.15">
      <c r="E13156" s="23">
        <v>554</v>
      </c>
      <c r="F13156" s="23">
        <v>314</v>
      </c>
      <c r="G13156" s="48">
        <f t="shared" si="205"/>
        <v>55410314</v>
      </c>
      <c r="H13156" s="23" t="s">
        <v>169</v>
      </c>
      <c r="I13156" s="23" t="s">
        <v>5594</v>
      </c>
      <c r="J13156" s="1" t="s">
        <v>973</v>
      </c>
    </row>
    <row r="13157" spans="5:10" ht="15.95" customHeight="1" x14ac:dyDescent="0.15">
      <c r="E13157" s="23">
        <v>554</v>
      </c>
      <c r="F13157" s="23">
        <v>315</v>
      </c>
      <c r="G13157" s="48">
        <f t="shared" si="205"/>
        <v>55410315</v>
      </c>
      <c r="H13157" s="23" t="s">
        <v>169</v>
      </c>
      <c r="I13157" s="23" t="s">
        <v>8307</v>
      </c>
      <c r="J13157" s="1" t="s">
        <v>973</v>
      </c>
    </row>
    <row r="13158" spans="5:10" ht="15.95" customHeight="1" x14ac:dyDescent="0.15">
      <c r="E13158" s="23">
        <v>554</v>
      </c>
      <c r="F13158" s="23">
        <v>316</v>
      </c>
      <c r="G13158" s="48">
        <f t="shared" si="205"/>
        <v>55410316</v>
      </c>
      <c r="H13158" s="23" t="s">
        <v>169</v>
      </c>
      <c r="I13158" s="23" t="s">
        <v>5595</v>
      </c>
      <c r="J13158" s="1" t="s">
        <v>973</v>
      </c>
    </row>
    <row r="13159" spans="5:10" ht="15.95" customHeight="1" x14ac:dyDescent="0.15">
      <c r="E13159" s="23">
        <v>554</v>
      </c>
      <c r="F13159" s="23">
        <v>317</v>
      </c>
      <c r="G13159" s="48">
        <f t="shared" si="205"/>
        <v>55410317</v>
      </c>
      <c r="H13159" s="23" t="s">
        <v>169</v>
      </c>
      <c r="I13159" s="23" t="s">
        <v>8308</v>
      </c>
      <c r="J13159" s="1" t="s">
        <v>973</v>
      </c>
    </row>
    <row r="13160" spans="5:10" ht="15.95" customHeight="1" x14ac:dyDescent="0.15">
      <c r="E13160" s="23">
        <v>554</v>
      </c>
      <c r="F13160" s="23">
        <v>318</v>
      </c>
      <c r="G13160" s="48">
        <f t="shared" si="205"/>
        <v>55410318</v>
      </c>
      <c r="H13160" s="23" t="s">
        <v>169</v>
      </c>
      <c r="I13160" s="23" t="s">
        <v>1670</v>
      </c>
      <c r="J13160" s="1" t="s">
        <v>973</v>
      </c>
    </row>
    <row r="13161" spans="5:10" ht="15.95" customHeight="1" x14ac:dyDescent="0.15">
      <c r="E13161" s="23">
        <v>554</v>
      </c>
      <c r="F13161" s="23">
        <v>321</v>
      </c>
      <c r="G13161" s="48">
        <f t="shared" si="205"/>
        <v>55410321</v>
      </c>
      <c r="H13161" s="23" t="s">
        <v>169</v>
      </c>
      <c r="I13161" s="23" t="s">
        <v>4885</v>
      </c>
      <c r="J13161" s="1" t="s">
        <v>973</v>
      </c>
    </row>
    <row r="13162" spans="5:10" ht="15.95" customHeight="1" x14ac:dyDescent="0.15">
      <c r="E13162" s="23">
        <v>554</v>
      </c>
      <c r="F13162" s="23">
        <v>322</v>
      </c>
      <c r="G13162" s="48">
        <f t="shared" si="205"/>
        <v>55410322</v>
      </c>
      <c r="H13162" s="23" t="s">
        <v>169</v>
      </c>
      <c r="I13162" s="23" t="s">
        <v>1170</v>
      </c>
      <c r="J13162" s="1" t="s">
        <v>973</v>
      </c>
    </row>
    <row r="13163" spans="5:10" ht="15.95" customHeight="1" x14ac:dyDescent="0.15">
      <c r="E13163" s="23">
        <v>554</v>
      </c>
      <c r="F13163" s="23">
        <v>331</v>
      </c>
      <c r="G13163" s="48">
        <f t="shared" si="205"/>
        <v>55410331</v>
      </c>
      <c r="H13163" s="23" t="s">
        <v>169</v>
      </c>
      <c r="I13163" s="23" t="s">
        <v>1431</v>
      </c>
      <c r="J13163" s="1" t="s">
        <v>973</v>
      </c>
    </row>
    <row r="13164" spans="5:10" ht="15.95" customHeight="1" x14ac:dyDescent="0.15">
      <c r="E13164" s="23">
        <v>554</v>
      </c>
      <c r="F13164" s="23">
        <v>332</v>
      </c>
      <c r="G13164" s="48">
        <f t="shared" si="205"/>
        <v>55410332</v>
      </c>
      <c r="H13164" s="23" t="s">
        <v>169</v>
      </c>
      <c r="I13164" s="23" t="s">
        <v>5568</v>
      </c>
      <c r="J13164" s="1" t="s">
        <v>973</v>
      </c>
    </row>
    <row r="13165" spans="5:10" ht="15.95" customHeight="1" x14ac:dyDescent="0.15">
      <c r="E13165" s="23">
        <v>554</v>
      </c>
      <c r="F13165" s="23">
        <v>334</v>
      </c>
      <c r="G13165" s="48">
        <f t="shared" si="205"/>
        <v>55410334</v>
      </c>
      <c r="H13165" s="23" t="s">
        <v>169</v>
      </c>
      <c r="I13165" s="23" t="s">
        <v>5108</v>
      </c>
      <c r="J13165" s="1" t="s">
        <v>973</v>
      </c>
    </row>
    <row r="13166" spans="5:10" ht="15.95" customHeight="1" x14ac:dyDescent="0.15">
      <c r="E13166" s="23">
        <v>554</v>
      </c>
      <c r="F13166" s="23">
        <v>335</v>
      </c>
      <c r="G13166" s="48">
        <f t="shared" si="205"/>
        <v>55410335</v>
      </c>
      <c r="H13166" s="23" t="s">
        <v>169</v>
      </c>
      <c r="I13166" s="23" t="s">
        <v>5574</v>
      </c>
      <c r="J13166" s="1" t="s">
        <v>973</v>
      </c>
    </row>
    <row r="13167" spans="5:10" ht="15.95" customHeight="1" x14ac:dyDescent="0.15">
      <c r="E13167" s="23">
        <v>554</v>
      </c>
      <c r="F13167" s="23">
        <v>336</v>
      </c>
      <c r="G13167" s="48">
        <f t="shared" si="205"/>
        <v>55410336</v>
      </c>
      <c r="H13167" s="23" t="s">
        <v>169</v>
      </c>
      <c r="I13167" s="23" t="s">
        <v>4577</v>
      </c>
      <c r="J13167" s="1" t="s">
        <v>973</v>
      </c>
    </row>
    <row r="13168" spans="5:10" ht="15.95" customHeight="1" x14ac:dyDescent="0.15">
      <c r="E13168" s="23">
        <v>554</v>
      </c>
      <c r="F13168" s="23">
        <v>411</v>
      </c>
      <c r="G13168" s="48">
        <f t="shared" si="205"/>
        <v>55410411</v>
      </c>
      <c r="H13168" s="23" t="s">
        <v>169</v>
      </c>
      <c r="I13168" s="23" t="s">
        <v>2362</v>
      </c>
      <c r="J13168" s="1" t="s">
        <v>973</v>
      </c>
    </row>
    <row r="13169" spans="5:10" ht="15.95" customHeight="1" x14ac:dyDescent="0.15">
      <c r="E13169" s="23">
        <v>554</v>
      </c>
      <c r="F13169" s="23">
        <v>412</v>
      </c>
      <c r="G13169" s="48">
        <f t="shared" si="205"/>
        <v>55410412</v>
      </c>
      <c r="H13169" s="23" t="s">
        <v>169</v>
      </c>
      <c r="I13169" s="23" t="s">
        <v>5579</v>
      </c>
      <c r="J13169" s="1" t="s">
        <v>973</v>
      </c>
    </row>
    <row r="13170" spans="5:10" ht="15.95" customHeight="1" x14ac:dyDescent="0.15">
      <c r="E13170" s="23">
        <v>554</v>
      </c>
      <c r="F13170" s="23">
        <v>413</v>
      </c>
      <c r="G13170" s="48">
        <f t="shared" si="205"/>
        <v>55410413</v>
      </c>
      <c r="H13170" s="23" t="s">
        <v>169</v>
      </c>
      <c r="I13170" s="23" t="s">
        <v>5585</v>
      </c>
      <c r="J13170" s="1" t="s">
        <v>973</v>
      </c>
    </row>
    <row r="13171" spans="5:10" ht="15.95" customHeight="1" x14ac:dyDescent="0.15">
      <c r="E13171" s="23">
        <v>554</v>
      </c>
      <c r="F13171" s="23">
        <v>414</v>
      </c>
      <c r="G13171" s="48">
        <f t="shared" si="205"/>
        <v>55410414</v>
      </c>
      <c r="H13171" s="23" t="s">
        <v>169</v>
      </c>
      <c r="I13171" s="23" t="s">
        <v>8311</v>
      </c>
      <c r="J13171" s="1" t="s">
        <v>973</v>
      </c>
    </row>
    <row r="13172" spans="5:10" ht="15.95" customHeight="1" x14ac:dyDescent="0.15">
      <c r="E13172" s="23">
        <v>554</v>
      </c>
      <c r="F13172" s="23">
        <v>417</v>
      </c>
      <c r="G13172" s="48">
        <f t="shared" si="205"/>
        <v>55410417</v>
      </c>
      <c r="H13172" s="23" t="s">
        <v>169</v>
      </c>
      <c r="I13172" s="23" t="s">
        <v>5581</v>
      </c>
      <c r="J13172" s="1" t="s">
        <v>973</v>
      </c>
    </row>
    <row r="13173" spans="5:10" ht="15.95" customHeight="1" x14ac:dyDescent="0.15">
      <c r="E13173" s="23">
        <v>554</v>
      </c>
      <c r="F13173" s="23">
        <v>421</v>
      </c>
      <c r="G13173" s="48">
        <f t="shared" si="205"/>
        <v>55410421</v>
      </c>
      <c r="H13173" s="23" t="s">
        <v>169</v>
      </c>
      <c r="I13173" s="23" t="s">
        <v>5259</v>
      </c>
      <c r="J13173" s="1" t="s">
        <v>973</v>
      </c>
    </row>
    <row r="13174" spans="5:10" ht="15.95" customHeight="1" x14ac:dyDescent="0.15">
      <c r="E13174" s="23">
        <v>554</v>
      </c>
      <c r="F13174" s="23">
        <v>423</v>
      </c>
      <c r="G13174" s="48">
        <f t="shared" si="205"/>
        <v>55410423</v>
      </c>
      <c r="H13174" s="23" t="s">
        <v>169</v>
      </c>
      <c r="I13174" s="23" t="s">
        <v>5614</v>
      </c>
      <c r="J13174" s="1" t="s">
        <v>973</v>
      </c>
    </row>
    <row r="13175" spans="5:10" ht="15.95" customHeight="1" x14ac:dyDescent="0.15">
      <c r="E13175" s="23">
        <v>554</v>
      </c>
      <c r="F13175" s="23">
        <v>424</v>
      </c>
      <c r="G13175" s="48">
        <f t="shared" si="205"/>
        <v>55410424</v>
      </c>
      <c r="H13175" s="23" t="s">
        <v>169</v>
      </c>
      <c r="I13175" s="23" t="s">
        <v>5607</v>
      </c>
      <c r="J13175" s="1" t="s">
        <v>973</v>
      </c>
    </row>
    <row r="13176" spans="5:10" ht="15.95" customHeight="1" x14ac:dyDescent="0.15">
      <c r="E13176" s="23">
        <v>554</v>
      </c>
      <c r="F13176" s="23">
        <v>425</v>
      </c>
      <c r="G13176" s="48">
        <f t="shared" si="205"/>
        <v>55410425</v>
      </c>
      <c r="H13176" s="23" t="s">
        <v>169</v>
      </c>
      <c r="I13176" s="23" t="s">
        <v>4207</v>
      </c>
      <c r="J13176" s="1" t="s">
        <v>973</v>
      </c>
    </row>
    <row r="13177" spans="5:10" ht="15.95" customHeight="1" x14ac:dyDescent="0.15">
      <c r="E13177" s="23">
        <v>554</v>
      </c>
      <c r="F13177" s="23">
        <v>426</v>
      </c>
      <c r="G13177" s="48">
        <f t="shared" si="205"/>
        <v>55410426</v>
      </c>
      <c r="H13177" s="23" t="s">
        <v>169</v>
      </c>
      <c r="I13177" s="23" t="s">
        <v>5618</v>
      </c>
      <c r="J13177" s="1" t="s">
        <v>973</v>
      </c>
    </row>
    <row r="13178" spans="5:10" ht="15.95" customHeight="1" x14ac:dyDescent="0.15">
      <c r="E13178" s="23">
        <v>554</v>
      </c>
      <c r="F13178" s="23">
        <v>427</v>
      </c>
      <c r="G13178" s="48">
        <f t="shared" si="205"/>
        <v>55410427</v>
      </c>
      <c r="H13178" s="23" t="s">
        <v>169</v>
      </c>
      <c r="I13178" s="23" t="s">
        <v>5280</v>
      </c>
      <c r="J13178" s="1" t="s">
        <v>973</v>
      </c>
    </row>
    <row r="13179" spans="5:10" ht="15.95" customHeight="1" x14ac:dyDescent="0.15">
      <c r="E13179" s="23">
        <v>554</v>
      </c>
      <c r="F13179" s="23">
        <v>511</v>
      </c>
      <c r="G13179" s="48">
        <f t="shared" si="205"/>
        <v>55410511</v>
      </c>
      <c r="H13179" s="23" t="s">
        <v>169</v>
      </c>
      <c r="I13179" s="23" t="s">
        <v>8314</v>
      </c>
      <c r="J13179" s="1" t="s">
        <v>973</v>
      </c>
    </row>
    <row r="13180" spans="5:10" ht="15.95" customHeight="1" x14ac:dyDescent="0.15">
      <c r="E13180" s="23">
        <v>554</v>
      </c>
      <c r="F13180" s="23">
        <v>514</v>
      </c>
      <c r="G13180" s="48">
        <f t="shared" si="205"/>
        <v>55410514</v>
      </c>
      <c r="H13180" s="23" t="s">
        <v>169</v>
      </c>
      <c r="I13180" s="23" t="s">
        <v>5632</v>
      </c>
      <c r="J13180" s="1" t="s">
        <v>973</v>
      </c>
    </row>
    <row r="13181" spans="5:10" ht="15.95" customHeight="1" x14ac:dyDescent="0.15">
      <c r="E13181" s="23">
        <v>554</v>
      </c>
      <c r="F13181" s="23">
        <v>601</v>
      </c>
      <c r="G13181" s="48">
        <f t="shared" si="205"/>
        <v>55410601</v>
      </c>
      <c r="H13181" s="23" t="s">
        <v>169</v>
      </c>
      <c r="I13181" s="23" t="s">
        <v>1287</v>
      </c>
      <c r="J13181" s="1" t="s">
        <v>973</v>
      </c>
    </row>
    <row r="13182" spans="5:10" ht="15.95" customHeight="1" x14ac:dyDescent="0.15">
      <c r="E13182" s="23">
        <v>554</v>
      </c>
      <c r="F13182" s="23">
        <v>611</v>
      </c>
      <c r="G13182" s="48">
        <f t="shared" si="205"/>
        <v>55410611</v>
      </c>
      <c r="H13182" s="23" t="s">
        <v>169</v>
      </c>
      <c r="I13182" s="23" t="s">
        <v>1293</v>
      </c>
      <c r="J13182" s="1" t="s">
        <v>973</v>
      </c>
    </row>
    <row r="13183" spans="5:10" ht="15.95" customHeight="1" x14ac:dyDescent="0.15">
      <c r="E13183" s="23">
        <v>554</v>
      </c>
      <c r="F13183" s="23">
        <v>701</v>
      </c>
      <c r="G13183" s="48">
        <f t="shared" si="205"/>
        <v>55410701</v>
      </c>
      <c r="H13183" s="23" t="s">
        <v>169</v>
      </c>
      <c r="I13183" s="23" t="s">
        <v>1331</v>
      </c>
      <c r="J13183" s="1" t="s">
        <v>973</v>
      </c>
    </row>
    <row r="13184" spans="5:10" ht="15.95" customHeight="1" x14ac:dyDescent="0.15">
      <c r="E13184" s="23">
        <v>554</v>
      </c>
      <c r="F13184" s="23">
        <v>708</v>
      </c>
      <c r="G13184" s="48">
        <f t="shared" si="205"/>
        <v>55410708</v>
      </c>
      <c r="H13184" s="23" t="s">
        <v>169</v>
      </c>
      <c r="I13184" s="23" t="s">
        <v>8343</v>
      </c>
      <c r="J13184" s="1" t="s">
        <v>973</v>
      </c>
    </row>
    <row r="13185" spans="5:10" ht="15.95" customHeight="1" x14ac:dyDescent="0.15">
      <c r="E13185" s="23">
        <v>554</v>
      </c>
      <c r="F13185" s="23">
        <v>710</v>
      </c>
      <c r="G13185" s="48">
        <f t="shared" si="205"/>
        <v>55410710</v>
      </c>
      <c r="H13185" s="23" t="s">
        <v>169</v>
      </c>
      <c r="I13185" s="23" t="s">
        <v>1335</v>
      </c>
      <c r="J13185" s="1" t="s">
        <v>973</v>
      </c>
    </row>
    <row r="13186" spans="5:10" ht="15.95" customHeight="1" x14ac:dyDescent="0.15">
      <c r="E13186" s="23">
        <v>554</v>
      </c>
      <c r="F13186" s="23">
        <v>714</v>
      </c>
      <c r="G13186" s="48">
        <f t="shared" si="205"/>
        <v>55410714</v>
      </c>
      <c r="H13186" s="23" t="s">
        <v>169</v>
      </c>
      <c r="I13186" s="23" t="s">
        <v>1337</v>
      </c>
      <c r="J13186" s="1" t="s">
        <v>973</v>
      </c>
    </row>
    <row r="13187" spans="5:10" ht="15.95" customHeight="1" x14ac:dyDescent="0.15">
      <c r="E13187" s="23">
        <v>554</v>
      </c>
      <c r="F13187" s="23">
        <v>715</v>
      </c>
      <c r="G13187" s="48">
        <f t="shared" si="205"/>
        <v>55410715</v>
      </c>
      <c r="H13187" s="23" t="s">
        <v>169</v>
      </c>
      <c r="I13187" s="23" t="s">
        <v>2504</v>
      </c>
      <c r="J13187" s="1" t="s">
        <v>973</v>
      </c>
    </row>
    <row r="13188" spans="5:10" ht="15.95" customHeight="1" x14ac:dyDescent="0.15">
      <c r="E13188" s="23">
        <v>554</v>
      </c>
      <c r="F13188" s="23">
        <v>801</v>
      </c>
      <c r="G13188" s="48">
        <f t="shared" si="205"/>
        <v>55410801</v>
      </c>
      <c r="H13188" s="23" t="s">
        <v>169</v>
      </c>
      <c r="I13188" s="23" t="s">
        <v>1442</v>
      </c>
      <c r="J13188" s="1" t="s">
        <v>973</v>
      </c>
    </row>
    <row r="13189" spans="5:10" ht="15.95" customHeight="1" x14ac:dyDescent="0.15">
      <c r="E13189" s="23">
        <v>554</v>
      </c>
      <c r="F13189" s="23">
        <v>802</v>
      </c>
      <c r="G13189" s="48">
        <f t="shared" ref="G13189:G13252" si="206">(E13189&amp;(F13189+10000))*1</f>
        <v>55410802</v>
      </c>
      <c r="H13189" s="23" t="s">
        <v>169</v>
      </c>
      <c r="I13189" s="23" t="s">
        <v>1259</v>
      </c>
      <c r="J13189" s="1" t="s">
        <v>973</v>
      </c>
    </row>
    <row r="13190" spans="5:10" ht="15.95" customHeight="1" x14ac:dyDescent="0.15">
      <c r="E13190" s="23">
        <v>554</v>
      </c>
      <c r="F13190" s="23">
        <v>810</v>
      </c>
      <c r="G13190" s="48">
        <f t="shared" si="206"/>
        <v>55410810</v>
      </c>
      <c r="H13190" s="23" t="s">
        <v>169</v>
      </c>
      <c r="I13190" s="23" t="s">
        <v>2095</v>
      </c>
      <c r="J13190" s="1" t="s">
        <v>973</v>
      </c>
    </row>
    <row r="13191" spans="5:10" ht="15.95" customHeight="1" x14ac:dyDescent="0.15">
      <c r="E13191" s="23">
        <v>554</v>
      </c>
      <c r="F13191" s="23">
        <v>900</v>
      </c>
      <c r="G13191" s="48">
        <f t="shared" si="206"/>
        <v>55410900</v>
      </c>
      <c r="H13191" s="23" t="s">
        <v>169</v>
      </c>
      <c r="I13191" s="23" t="s">
        <v>1556</v>
      </c>
      <c r="J13191" s="1" t="s">
        <v>973</v>
      </c>
    </row>
    <row r="13192" spans="5:10" ht="15.95" customHeight="1" x14ac:dyDescent="0.15">
      <c r="E13192" s="23">
        <v>554</v>
      </c>
      <c r="F13192" s="23">
        <v>902</v>
      </c>
      <c r="G13192" s="48">
        <f t="shared" si="206"/>
        <v>55410902</v>
      </c>
      <c r="H13192" s="23" t="s">
        <v>169</v>
      </c>
      <c r="I13192" s="23" t="s">
        <v>3072</v>
      </c>
      <c r="J13192" s="1" t="s">
        <v>973</v>
      </c>
    </row>
    <row r="13193" spans="5:10" ht="15.95" customHeight="1" x14ac:dyDescent="0.15">
      <c r="E13193" s="23">
        <v>554</v>
      </c>
      <c r="F13193" s="23">
        <v>903</v>
      </c>
      <c r="G13193" s="48">
        <f t="shared" si="206"/>
        <v>55410903</v>
      </c>
      <c r="H13193" s="23" t="s">
        <v>169</v>
      </c>
      <c r="I13193" s="23" t="s">
        <v>1570</v>
      </c>
      <c r="J13193" s="1" t="s">
        <v>973</v>
      </c>
    </row>
    <row r="13194" spans="5:10" ht="15.95" customHeight="1" x14ac:dyDescent="0.15">
      <c r="E13194" s="23">
        <v>554</v>
      </c>
      <c r="F13194" s="23">
        <v>904</v>
      </c>
      <c r="G13194" s="48">
        <f t="shared" si="206"/>
        <v>55410904</v>
      </c>
      <c r="H13194" s="23" t="s">
        <v>169</v>
      </c>
      <c r="I13194" s="23" t="s">
        <v>6414</v>
      </c>
      <c r="J13194" s="1" t="s">
        <v>973</v>
      </c>
    </row>
    <row r="13195" spans="5:10" ht="15.95" customHeight="1" x14ac:dyDescent="0.15">
      <c r="E13195" s="23">
        <v>555</v>
      </c>
      <c r="F13195" s="23">
        <v>1</v>
      </c>
      <c r="G13195" s="48">
        <f t="shared" si="206"/>
        <v>55510001</v>
      </c>
      <c r="H13195" s="23" t="s">
        <v>170</v>
      </c>
      <c r="I13195" s="23" t="s">
        <v>1640</v>
      </c>
      <c r="J13195" s="1" t="s">
        <v>973</v>
      </c>
    </row>
    <row r="13196" spans="5:10" ht="15.95" customHeight="1" x14ac:dyDescent="0.15">
      <c r="E13196" s="23">
        <v>555</v>
      </c>
      <c r="F13196" s="23">
        <v>2</v>
      </c>
      <c r="G13196" s="48">
        <f t="shared" si="206"/>
        <v>55510002</v>
      </c>
      <c r="H13196" s="23" t="s">
        <v>170</v>
      </c>
      <c r="I13196" s="23" t="s">
        <v>1766</v>
      </c>
      <c r="J13196" s="1" t="s">
        <v>973</v>
      </c>
    </row>
    <row r="13197" spans="5:10" ht="15.95" customHeight="1" x14ac:dyDescent="0.15">
      <c r="E13197" s="23">
        <v>555</v>
      </c>
      <c r="F13197" s="23">
        <v>3</v>
      </c>
      <c r="G13197" s="48">
        <f t="shared" si="206"/>
        <v>55510003</v>
      </c>
      <c r="H13197" s="23" t="s">
        <v>170</v>
      </c>
      <c r="I13197" s="23" t="s">
        <v>1891</v>
      </c>
      <c r="J13197" s="1" t="s">
        <v>973</v>
      </c>
    </row>
    <row r="13198" spans="5:10" ht="15.95" customHeight="1" x14ac:dyDescent="0.15">
      <c r="E13198" s="23">
        <v>555</v>
      </c>
      <c r="F13198" s="23">
        <v>5</v>
      </c>
      <c r="G13198" s="48">
        <f t="shared" si="206"/>
        <v>55510005</v>
      </c>
      <c r="H13198" s="23" t="s">
        <v>170</v>
      </c>
      <c r="I13198" s="23" t="s">
        <v>2448</v>
      </c>
      <c r="J13198" s="1" t="s">
        <v>973</v>
      </c>
    </row>
    <row r="13199" spans="5:10" ht="15.95" customHeight="1" x14ac:dyDescent="0.15">
      <c r="E13199" s="23">
        <v>555</v>
      </c>
      <c r="F13199" s="23">
        <v>6</v>
      </c>
      <c r="G13199" s="48">
        <f t="shared" si="206"/>
        <v>55510006</v>
      </c>
      <c r="H13199" s="23" t="s">
        <v>170</v>
      </c>
      <c r="I13199" s="23" t="s">
        <v>8344</v>
      </c>
      <c r="J13199" s="1" t="s">
        <v>973</v>
      </c>
    </row>
    <row r="13200" spans="5:10" ht="15.95" customHeight="1" x14ac:dyDescent="0.15">
      <c r="E13200" s="23">
        <v>555</v>
      </c>
      <c r="F13200" s="23">
        <v>7</v>
      </c>
      <c r="G13200" s="48">
        <f t="shared" si="206"/>
        <v>55510007</v>
      </c>
      <c r="H13200" s="23" t="s">
        <v>170</v>
      </c>
      <c r="I13200" s="23" t="s">
        <v>5734</v>
      </c>
      <c r="J13200" s="1" t="s">
        <v>973</v>
      </c>
    </row>
    <row r="13201" spans="5:10" ht="15.95" customHeight="1" x14ac:dyDescent="0.15">
      <c r="E13201" s="23">
        <v>555</v>
      </c>
      <c r="F13201" s="23">
        <v>8</v>
      </c>
      <c r="G13201" s="48">
        <f t="shared" si="206"/>
        <v>55510008</v>
      </c>
      <c r="H13201" s="23" t="s">
        <v>170</v>
      </c>
      <c r="I13201" s="23" t="s">
        <v>8345</v>
      </c>
      <c r="J13201" s="1" t="s">
        <v>973</v>
      </c>
    </row>
    <row r="13202" spans="5:10" ht="15.95" customHeight="1" x14ac:dyDescent="0.15">
      <c r="E13202" s="23">
        <v>555</v>
      </c>
      <c r="F13202" s="23">
        <v>9</v>
      </c>
      <c r="G13202" s="48">
        <f t="shared" si="206"/>
        <v>55510009</v>
      </c>
      <c r="H13202" s="23" t="s">
        <v>170</v>
      </c>
      <c r="I13202" s="23" t="s">
        <v>1918</v>
      </c>
      <c r="J13202" s="1" t="s">
        <v>973</v>
      </c>
    </row>
    <row r="13203" spans="5:10" ht="15.95" customHeight="1" x14ac:dyDescent="0.15">
      <c r="E13203" s="23">
        <v>555</v>
      </c>
      <c r="F13203" s="23">
        <v>10</v>
      </c>
      <c r="G13203" s="48">
        <f t="shared" si="206"/>
        <v>55510010</v>
      </c>
      <c r="H13203" s="23" t="s">
        <v>170</v>
      </c>
      <c r="I13203" s="23" t="s">
        <v>5772</v>
      </c>
      <c r="J13203" s="1" t="s">
        <v>973</v>
      </c>
    </row>
    <row r="13204" spans="5:10" ht="15.95" customHeight="1" x14ac:dyDescent="0.15">
      <c r="E13204" s="23">
        <v>555</v>
      </c>
      <c r="F13204" s="23">
        <v>11</v>
      </c>
      <c r="G13204" s="48">
        <f t="shared" si="206"/>
        <v>55510011</v>
      </c>
      <c r="H13204" s="23" t="s">
        <v>170</v>
      </c>
      <c r="I13204" s="23" t="s">
        <v>5814</v>
      </c>
      <c r="J13204" s="1" t="s">
        <v>973</v>
      </c>
    </row>
    <row r="13205" spans="5:10" ht="15.95" customHeight="1" x14ac:dyDescent="0.15">
      <c r="E13205" s="23">
        <v>555</v>
      </c>
      <c r="F13205" s="23">
        <v>12</v>
      </c>
      <c r="G13205" s="48">
        <f t="shared" si="206"/>
        <v>55510012</v>
      </c>
      <c r="H13205" s="23" t="s">
        <v>170</v>
      </c>
      <c r="I13205" s="23" t="s">
        <v>8346</v>
      </c>
      <c r="J13205" s="1" t="s">
        <v>973</v>
      </c>
    </row>
    <row r="13206" spans="5:10" ht="15.95" customHeight="1" x14ac:dyDescent="0.15">
      <c r="E13206" s="23">
        <v>555</v>
      </c>
      <c r="F13206" s="23">
        <v>13</v>
      </c>
      <c r="G13206" s="48">
        <f t="shared" si="206"/>
        <v>55510013</v>
      </c>
      <c r="H13206" s="23" t="s">
        <v>170</v>
      </c>
      <c r="I13206" s="23" t="s">
        <v>5727</v>
      </c>
      <c r="J13206" s="1" t="s">
        <v>973</v>
      </c>
    </row>
    <row r="13207" spans="5:10" ht="15.95" customHeight="1" x14ac:dyDescent="0.15">
      <c r="E13207" s="23">
        <v>555</v>
      </c>
      <c r="F13207" s="23">
        <v>14</v>
      </c>
      <c r="G13207" s="48">
        <f t="shared" si="206"/>
        <v>55510014</v>
      </c>
      <c r="H13207" s="23" t="s">
        <v>170</v>
      </c>
      <c r="I13207" s="23" t="s">
        <v>5750</v>
      </c>
      <c r="J13207" s="1" t="s">
        <v>973</v>
      </c>
    </row>
    <row r="13208" spans="5:10" ht="15.95" customHeight="1" x14ac:dyDescent="0.15">
      <c r="E13208" s="23">
        <v>555</v>
      </c>
      <c r="F13208" s="23">
        <v>15</v>
      </c>
      <c r="G13208" s="48">
        <f t="shared" si="206"/>
        <v>55510015</v>
      </c>
      <c r="H13208" s="23" t="s">
        <v>170</v>
      </c>
      <c r="I13208" s="23" t="s">
        <v>1327</v>
      </c>
      <c r="J13208" s="1" t="s">
        <v>973</v>
      </c>
    </row>
    <row r="13209" spans="5:10" ht="15.95" customHeight="1" x14ac:dyDescent="0.15">
      <c r="E13209" s="23">
        <v>555</v>
      </c>
      <c r="F13209" s="23">
        <v>16</v>
      </c>
      <c r="G13209" s="48">
        <f t="shared" si="206"/>
        <v>55510016</v>
      </c>
      <c r="H13209" s="23" t="s">
        <v>170</v>
      </c>
      <c r="I13209" s="23" t="s">
        <v>8347</v>
      </c>
      <c r="J13209" s="1" t="s">
        <v>973</v>
      </c>
    </row>
    <row r="13210" spans="5:10" ht="15.95" customHeight="1" x14ac:dyDescent="0.15">
      <c r="E13210" s="23">
        <v>555</v>
      </c>
      <c r="F13210" s="23">
        <v>17</v>
      </c>
      <c r="G13210" s="48">
        <f t="shared" si="206"/>
        <v>55510017</v>
      </c>
      <c r="H13210" s="23" t="s">
        <v>170</v>
      </c>
      <c r="I13210" s="23" t="s">
        <v>8348</v>
      </c>
      <c r="J13210" s="1" t="s">
        <v>973</v>
      </c>
    </row>
    <row r="13211" spans="5:10" ht="15.95" customHeight="1" x14ac:dyDescent="0.15">
      <c r="E13211" s="23">
        <v>555</v>
      </c>
      <c r="F13211" s="23">
        <v>18</v>
      </c>
      <c r="G13211" s="48">
        <f t="shared" si="206"/>
        <v>55510018</v>
      </c>
      <c r="H13211" s="23" t="s">
        <v>170</v>
      </c>
      <c r="I13211" s="23" t="s">
        <v>8349</v>
      </c>
      <c r="J13211" s="1" t="s">
        <v>973</v>
      </c>
    </row>
    <row r="13212" spans="5:10" ht="15.95" customHeight="1" x14ac:dyDescent="0.15">
      <c r="E13212" s="23">
        <v>555</v>
      </c>
      <c r="F13212" s="23">
        <v>19</v>
      </c>
      <c r="G13212" s="48">
        <f t="shared" si="206"/>
        <v>55510019</v>
      </c>
      <c r="H13212" s="23" t="s">
        <v>170</v>
      </c>
      <c r="I13212" s="23" t="s">
        <v>8350</v>
      </c>
      <c r="J13212" s="1" t="s">
        <v>973</v>
      </c>
    </row>
    <row r="13213" spans="5:10" ht="15.95" customHeight="1" x14ac:dyDescent="0.15">
      <c r="E13213" s="23">
        <v>555</v>
      </c>
      <c r="F13213" s="23">
        <v>20</v>
      </c>
      <c r="G13213" s="48">
        <f t="shared" si="206"/>
        <v>55510020</v>
      </c>
      <c r="H13213" s="23" t="s">
        <v>170</v>
      </c>
      <c r="I13213" s="23" t="s">
        <v>8351</v>
      </c>
      <c r="J13213" s="1" t="s">
        <v>973</v>
      </c>
    </row>
    <row r="13214" spans="5:10" ht="15.95" customHeight="1" x14ac:dyDescent="0.15">
      <c r="E13214" s="23">
        <v>555</v>
      </c>
      <c r="F13214" s="23">
        <v>21</v>
      </c>
      <c r="G13214" s="48">
        <f t="shared" si="206"/>
        <v>55510021</v>
      </c>
      <c r="H13214" s="23" t="s">
        <v>170</v>
      </c>
      <c r="I13214" s="23" t="s">
        <v>1818</v>
      </c>
      <c r="J13214" s="1" t="s">
        <v>973</v>
      </c>
    </row>
    <row r="13215" spans="5:10" ht="15.95" customHeight="1" x14ac:dyDescent="0.15">
      <c r="E13215" s="23">
        <v>555</v>
      </c>
      <c r="F13215" s="23">
        <v>22</v>
      </c>
      <c r="G13215" s="48">
        <f t="shared" si="206"/>
        <v>55510022</v>
      </c>
      <c r="H13215" s="23" t="s">
        <v>170</v>
      </c>
      <c r="I13215" s="23" t="s">
        <v>5499</v>
      </c>
      <c r="J13215" s="1" t="s">
        <v>973</v>
      </c>
    </row>
    <row r="13216" spans="5:10" ht="15.95" customHeight="1" x14ac:dyDescent="0.15">
      <c r="E13216" s="23">
        <v>555</v>
      </c>
      <c r="F13216" s="23">
        <v>23</v>
      </c>
      <c r="G13216" s="48">
        <f t="shared" si="206"/>
        <v>55510023</v>
      </c>
      <c r="H13216" s="23" t="s">
        <v>170</v>
      </c>
      <c r="I13216" s="23" t="s">
        <v>8352</v>
      </c>
      <c r="J13216" s="1" t="s">
        <v>973</v>
      </c>
    </row>
    <row r="13217" spans="5:10" ht="15.95" customHeight="1" x14ac:dyDescent="0.15">
      <c r="E13217" s="23">
        <v>555</v>
      </c>
      <c r="F13217" s="23">
        <v>50</v>
      </c>
      <c r="G13217" s="48">
        <f t="shared" si="206"/>
        <v>55510050</v>
      </c>
      <c r="H13217" s="23" t="s">
        <v>170</v>
      </c>
      <c r="I13217" s="23" t="s">
        <v>1331</v>
      </c>
      <c r="J13217" s="1" t="s">
        <v>973</v>
      </c>
    </row>
    <row r="13218" spans="5:10" ht="15.95" customHeight="1" x14ac:dyDescent="0.15">
      <c r="E13218" s="23">
        <v>555</v>
      </c>
      <c r="F13218" s="23">
        <v>51</v>
      </c>
      <c r="G13218" s="48">
        <f t="shared" si="206"/>
        <v>55510051</v>
      </c>
      <c r="H13218" s="23" t="s">
        <v>170</v>
      </c>
      <c r="I13218" s="23" t="s">
        <v>1424</v>
      </c>
      <c r="J13218" s="1" t="s">
        <v>973</v>
      </c>
    </row>
    <row r="13219" spans="5:10" ht="15.95" customHeight="1" x14ac:dyDescent="0.15">
      <c r="E13219" s="23">
        <v>555</v>
      </c>
      <c r="F13219" s="23">
        <v>53</v>
      </c>
      <c r="G13219" s="48">
        <f t="shared" si="206"/>
        <v>55510053</v>
      </c>
      <c r="H13219" s="23" t="s">
        <v>170</v>
      </c>
      <c r="I13219" s="23" t="s">
        <v>2665</v>
      </c>
      <c r="J13219" s="1" t="s">
        <v>973</v>
      </c>
    </row>
    <row r="13220" spans="5:10" ht="15.95" customHeight="1" x14ac:dyDescent="0.15">
      <c r="E13220" s="23">
        <v>555</v>
      </c>
      <c r="F13220" s="23">
        <v>54</v>
      </c>
      <c r="G13220" s="48">
        <f t="shared" si="206"/>
        <v>55510054</v>
      </c>
      <c r="H13220" s="23" t="s">
        <v>170</v>
      </c>
      <c r="I13220" s="23" t="s">
        <v>2991</v>
      </c>
      <c r="J13220" s="1" t="s">
        <v>973</v>
      </c>
    </row>
    <row r="13221" spans="5:10" ht="15.95" customHeight="1" x14ac:dyDescent="0.15">
      <c r="E13221" s="23">
        <v>555</v>
      </c>
      <c r="F13221" s="23">
        <v>55</v>
      </c>
      <c r="G13221" s="48">
        <f t="shared" si="206"/>
        <v>55510055</v>
      </c>
      <c r="H13221" s="23" t="s">
        <v>170</v>
      </c>
      <c r="I13221" s="23" t="s">
        <v>8353</v>
      </c>
      <c r="J13221" s="1" t="s">
        <v>973</v>
      </c>
    </row>
    <row r="13222" spans="5:10" ht="15.95" customHeight="1" x14ac:dyDescent="0.15">
      <c r="E13222" s="23">
        <v>555</v>
      </c>
      <c r="F13222" s="23">
        <v>56</v>
      </c>
      <c r="G13222" s="48">
        <f t="shared" si="206"/>
        <v>55510056</v>
      </c>
      <c r="H13222" s="23" t="s">
        <v>170</v>
      </c>
      <c r="I13222" s="23" t="s">
        <v>8354</v>
      </c>
      <c r="J13222" s="1" t="s">
        <v>973</v>
      </c>
    </row>
    <row r="13223" spans="5:10" ht="15.95" customHeight="1" x14ac:dyDescent="0.15">
      <c r="E13223" s="23">
        <v>555</v>
      </c>
      <c r="F13223" s="23">
        <v>57</v>
      </c>
      <c r="G13223" s="48">
        <f t="shared" si="206"/>
        <v>55510057</v>
      </c>
      <c r="H13223" s="23" t="s">
        <v>170</v>
      </c>
      <c r="I13223" s="23" t="s">
        <v>8355</v>
      </c>
      <c r="J13223" s="1" t="s">
        <v>973</v>
      </c>
    </row>
    <row r="13224" spans="5:10" ht="15.95" customHeight="1" x14ac:dyDescent="0.15">
      <c r="E13224" s="23">
        <v>555</v>
      </c>
      <c r="F13224" s="23">
        <v>61</v>
      </c>
      <c r="G13224" s="48">
        <f t="shared" si="206"/>
        <v>55510061</v>
      </c>
      <c r="H13224" s="23" t="s">
        <v>170</v>
      </c>
      <c r="I13224" s="23" t="s">
        <v>8356</v>
      </c>
      <c r="J13224" s="1" t="s">
        <v>973</v>
      </c>
    </row>
    <row r="13225" spans="5:10" ht="15.95" customHeight="1" x14ac:dyDescent="0.15">
      <c r="E13225" s="23">
        <v>555</v>
      </c>
      <c r="F13225" s="23">
        <v>62</v>
      </c>
      <c r="G13225" s="48">
        <f t="shared" si="206"/>
        <v>55510062</v>
      </c>
      <c r="H13225" s="23" t="s">
        <v>170</v>
      </c>
      <c r="I13225" s="23" t="s">
        <v>1286</v>
      </c>
      <c r="J13225" s="1" t="s">
        <v>973</v>
      </c>
    </row>
    <row r="13226" spans="5:10" ht="15.95" customHeight="1" x14ac:dyDescent="0.15">
      <c r="E13226" s="23">
        <v>555</v>
      </c>
      <c r="F13226" s="23">
        <v>900</v>
      </c>
      <c r="G13226" s="48">
        <f t="shared" si="206"/>
        <v>55510900</v>
      </c>
      <c r="H13226" s="23" t="s">
        <v>170</v>
      </c>
      <c r="I13226" s="23" t="s">
        <v>1556</v>
      </c>
      <c r="J13226" s="1" t="s">
        <v>973</v>
      </c>
    </row>
    <row r="13227" spans="5:10" ht="15.95" customHeight="1" x14ac:dyDescent="0.15">
      <c r="E13227" s="23">
        <v>562</v>
      </c>
      <c r="F13227" s="23">
        <v>11</v>
      </c>
      <c r="G13227" s="48">
        <f t="shared" si="206"/>
        <v>56210011</v>
      </c>
      <c r="H13227" s="23" t="s">
        <v>171</v>
      </c>
      <c r="I13227" s="23" t="s">
        <v>1640</v>
      </c>
      <c r="J13227" s="1" t="s">
        <v>973</v>
      </c>
    </row>
    <row r="13228" spans="5:10" ht="15.95" customHeight="1" x14ac:dyDescent="0.15">
      <c r="E13228" s="23">
        <v>562</v>
      </c>
      <c r="F13228" s="23">
        <v>12</v>
      </c>
      <c r="G13228" s="48">
        <f t="shared" si="206"/>
        <v>56210012</v>
      </c>
      <c r="H13228" s="23" t="s">
        <v>171</v>
      </c>
      <c r="I13228" s="23" t="s">
        <v>1748</v>
      </c>
      <c r="J13228" s="1" t="s">
        <v>973</v>
      </c>
    </row>
    <row r="13229" spans="5:10" ht="15.95" customHeight="1" x14ac:dyDescent="0.15">
      <c r="E13229" s="23">
        <v>562</v>
      </c>
      <c r="F13229" s="23">
        <v>13</v>
      </c>
      <c r="G13229" s="48">
        <f t="shared" si="206"/>
        <v>56210013</v>
      </c>
      <c r="H13229" s="23" t="s">
        <v>171</v>
      </c>
      <c r="I13229" s="23" t="s">
        <v>1687</v>
      </c>
      <c r="J13229" s="1" t="s">
        <v>973</v>
      </c>
    </row>
    <row r="13230" spans="5:10" ht="15.95" customHeight="1" x14ac:dyDescent="0.15">
      <c r="E13230" s="23">
        <v>562</v>
      </c>
      <c r="F13230" s="23">
        <v>15</v>
      </c>
      <c r="G13230" s="48">
        <f t="shared" si="206"/>
        <v>56210015</v>
      </c>
      <c r="H13230" s="23" t="s">
        <v>171</v>
      </c>
      <c r="I13230" s="23" t="s">
        <v>1676</v>
      </c>
      <c r="J13230" s="1" t="s">
        <v>973</v>
      </c>
    </row>
    <row r="13231" spans="5:10" ht="15.95" customHeight="1" x14ac:dyDescent="0.15">
      <c r="E13231" s="23">
        <v>562</v>
      </c>
      <c r="F13231" s="23">
        <v>16</v>
      </c>
      <c r="G13231" s="48">
        <f t="shared" si="206"/>
        <v>56210016</v>
      </c>
      <c r="H13231" s="23" t="s">
        <v>171</v>
      </c>
      <c r="I13231" s="23" t="s">
        <v>8375</v>
      </c>
      <c r="J13231" s="1" t="s">
        <v>973</v>
      </c>
    </row>
    <row r="13232" spans="5:10" ht="15.95" customHeight="1" x14ac:dyDescent="0.15">
      <c r="E13232" s="23">
        <v>562</v>
      </c>
      <c r="F13232" s="23">
        <v>17</v>
      </c>
      <c r="G13232" s="48">
        <f t="shared" si="206"/>
        <v>56210017</v>
      </c>
      <c r="H13232" s="23" t="s">
        <v>171</v>
      </c>
      <c r="I13232" s="23" t="s">
        <v>1427</v>
      </c>
      <c r="J13232" s="1" t="s">
        <v>973</v>
      </c>
    </row>
    <row r="13233" spans="5:10" ht="15.95" customHeight="1" x14ac:dyDescent="0.15">
      <c r="E13233" s="23">
        <v>562</v>
      </c>
      <c r="F13233" s="23">
        <v>18</v>
      </c>
      <c r="G13233" s="48">
        <f t="shared" si="206"/>
        <v>56210018</v>
      </c>
      <c r="H13233" s="23" t="s">
        <v>171</v>
      </c>
      <c r="I13233" s="23" t="s">
        <v>6814</v>
      </c>
      <c r="J13233" s="1" t="s">
        <v>973</v>
      </c>
    </row>
    <row r="13234" spans="5:10" ht="15.95" customHeight="1" x14ac:dyDescent="0.15">
      <c r="E13234" s="23">
        <v>562</v>
      </c>
      <c r="F13234" s="23">
        <v>19</v>
      </c>
      <c r="G13234" s="48">
        <f t="shared" si="206"/>
        <v>56210019</v>
      </c>
      <c r="H13234" s="23" t="s">
        <v>171</v>
      </c>
      <c r="I13234" s="23" t="s">
        <v>1679</v>
      </c>
      <c r="J13234" s="1" t="s">
        <v>973</v>
      </c>
    </row>
    <row r="13235" spans="5:10" ht="15.95" customHeight="1" x14ac:dyDescent="0.15">
      <c r="E13235" s="23">
        <v>562</v>
      </c>
      <c r="F13235" s="23">
        <v>20</v>
      </c>
      <c r="G13235" s="48">
        <f t="shared" si="206"/>
        <v>56210020</v>
      </c>
      <c r="H13235" s="23" t="s">
        <v>171</v>
      </c>
      <c r="I13235" s="23" t="s">
        <v>1336</v>
      </c>
      <c r="J13235" s="1" t="s">
        <v>973</v>
      </c>
    </row>
    <row r="13236" spans="5:10" ht="15.95" customHeight="1" x14ac:dyDescent="0.15">
      <c r="E13236" s="23">
        <v>562</v>
      </c>
      <c r="F13236" s="23">
        <v>21</v>
      </c>
      <c r="G13236" s="48">
        <f t="shared" si="206"/>
        <v>56210021</v>
      </c>
      <c r="H13236" s="23" t="s">
        <v>171</v>
      </c>
      <c r="I13236" s="23" t="s">
        <v>8376</v>
      </c>
      <c r="J13236" s="1" t="s">
        <v>973</v>
      </c>
    </row>
    <row r="13237" spans="5:10" ht="15.95" customHeight="1" x14ac:dyDescent="0.15">
      <c r="E13237" s="23">
        <v>562</v>
      </c>
      <c r="F13237" s="23">
        <v>22</v>
      </c>
      <c r="G13237" s="48">
        <f t="shared" si="206"/>
        <v>56210022</v>
      </c>
      <c r="H13237" s="23" t="s">
        <v>171</v>
      </c>
      <c r="I13237" s="23" t="s">
        <v>8377</v>
      </c>
      <c r="J13237" s="1" t="s">
        <v>973</v>
      </c>
    </row>
    <row r="13238" spans="5:10" ht="15.95" customHeight="1" x14ac:dyDescent="0.15">
      <c r="E13238" s="23">
        <v>562</v>
      </c>
      <c r="F13238" s="23">
        <v>23</v>
      </c>
      <c r="G13238" s="48">
        <f t="shared" si="206"/>
        <v>56210023</v>
      </c>
      <c r="H13238" s="23" t="s">
        <v>171</v>
      </c>
      <c r="I13238" s="23" t="s">
        <v>8378</v>
      </c>
      <c r="J13238" s="1" t="s">
        <v>973</v>
      </c>
    </row>
    <row r="13239" spans="5:10" ht="15.95" customHeight="1" x14ac:dyDescent="0.15">
      <c r="E13239" s="23">
        <v>562</v>
      </c>
      <c r="F13239" s="23">
        <v>28</v>
      </c>
      <c r="G13239" s="48">
        <f t="shared" si="206"/>
        <v>56210028</v>
      </c>
      <c r="H13239" s="23" t="s">
        <v>171</v>
      </c>
      <c r="I13239" s="23" t="s">
        <v>8379</v>
      </c>
      <c r="J13239" s="1" t="s">
        <v>973</v>
      </c>
    </row>
    <row r="13240" spans="5:10" ht="15.95" customHeight="1" x14ac:dyDescent="0.15">
      <c r="E13240" s="23">
        <v>562</v>
      </c>
      <c r="F13240" s="23">
        <v>29</v>
      </c>
      <c r="G13240" s="48">
        <f t="shared" si="206"/>
        <v>56210029</v>
      </c>
      <c r="H13240" s="23" t="s">
        <v>171</v>
      </c>
      <c r="I13240" s="23" t="s">
        <v>8380</v>
      </c>
      <c r="J13240" s="1" t="s">
        <v>973</v>
      </c>
    </row>
    <row r="13241" spans="5:10" ht="15.95" customHeight="1" x14ac:dyDescent="0.15">
      <c r="E13241" s="23">
        <v>562</v>
      </c>
      <c r="F13241" s="23">
        <v>31</v>
      </c>
      <c r="G13241" s="48">
        <f t="shared" si="206"/>
        <v>56210031</v>
      </c>
      <c r="H13241" s="23" t="s">
        <v>171</v>
      </c>
      <c r="I13241" s="23" t="s">
        <v>1293</v>
      </c>
      <c r="J13241" s="1" t="s">
        <v>973</v>
      </c>
    </row>
    <row r="13242" spans="5:10" ht="15.95" customHeight="1" x14ac:dyDescent="0.15">
      <c r="E13242" s="23">
        <v>562</v>
      </c>
      <c r="F13242" s="23">
        <v>33</v>
      </c>
      <c r="G13242" s="48">
        <f t="shared" si="206"/>
        <v>56210033</v>
      </c>
      <c r="H13242" s="23" t="s">
        <v>171</v>
      </c>
      <c r="I13242" s="23" t="s">
        <v>1307</v>
      </c>
      <c r="J13242" s="1" t="s">
        <v>973</v>
      </c>
    </row>
    <row r="13243" spans="5:10" ht="15.95" customHeight="1" x14ac:dyDescent="0.15">
      <c r="E13243" s="23">
        <v>562</v>
      </c>
      <c r="F13243" s="23">
        <v>40</v>
      </c>
      <c r="G13243" s="48">
        <f t="shared" si="206"/>
        <v>56210040</v>
      </c>
      <c r="H13243" s="23" t="s">
        <v>171</v>
      </c>
      <c r="I13243" s="23" t="s">
        <v>8381</v>
      </c>
      <c r="J13243" s="1" t="s">
        <v>973</v>
      </c>
    </row>
    <row r="13244" spans="5:10" ht="15.95" customHeight="1" x14ac:dyDescent="0.15">
      <c r="E13244" s="23">
        <v>562</v>
      </c>
      <c r="F13244" s="23">
        <v>42</v>
      </c>
      <c r="G13244" s="48">
        <f t="shared" si="206"/>
        <v>56210042</v>
      </c>
      <c r="H13244" s="23" t="s">
        <v>171</v>
      </c>
      <c r="I13244" s="23" t="s">
        <v>8382</v>
      </c>
      <c r="J13244" s="1" t="s">
        <v>973</v>
      </c>
    </row>
    <row r="13245" spans="5:10" ht="15.95" customHeight="1" x14ac:dyDescent="0.15">
      <c r="E13245" s="23">
        <v>562</v>
      </c>
      <c r="F13245" s="23">
        <v>44</v>
      </c>
      <c r="G13245" s="48">
        <f t="shared" si="206"/>
        <v>56210044</v>
      </c>
      <c r="H13245" s="23" t="s">
        <v>171</v>
      </c>
      <c r="I13245" s="23" t="s">
        <v>8383</v>
      </c>
      <c r="J13245" s="1" t="s">
        <v>973</v>
      </c>
    </row>
    <row r="13246" spans="5:10" ht="15.95" customHeight="1" x14ac:dyDescent="0.15">
      <c r="E13246" s="23">
        <v>562</v>
      </c>
      <c r="F13246" s="23">
        <v>47</v>
      </c>
      <c r="G13246" s="48">
        <f t="shared" si="206"/>
        <v>56210047</v>
      </c>
      <c r="H13246" s="23" t="s">
        <v>171</v>
      </c>
      <c r="I13246" s="23" t="s">
        <v>8384</v>
      </c>
      <c r="J13246" s="1" t="s">
        <v>973</v>
      </c>
    </row>
    <row r="13247" spans="5:10" ht="15.95" customHeight="1" x14ac:dyDescent="0.15">
      <c r="E13247" s="23">
        <v>562</v>
      </c>
      <c r="F13247" s="23">
        <v>48</v>
      </c>
      <c r="G13247" s="48">
        <f t="shared" si="206"/>
        <v>56210048</v>
      </c>
      <c r="H13247" s="23" t="s">
        <v>171</v>
      </c>
      <c r="I13247" s="23" t="s">
        <v>1684</v>
      </c>
      <c r="J13247" s="1" t="s">
        <v>973</v>
      </c>
    </row>
    <row r="13248" spans="5:10" ht="15.95" customHeight="1" x14ac:dyDescent="0.15">
      <c r="E13248" s="23">
        <v>562</v>
      </c>
      <c r="F13248" s="23">
        <v>50</v>
      </c>
      <c r="G13248" s="48">
        <f t="shared" si="206"/>
        <v>56210050</v>
      </c>
      <c r="H13248" s="23" t="s">
        <v>171</v>
      </c>
      <c r="I13248" s="23" t="s">
        <v>2489</v>
      </c>
      <c r="J13248" s="1" t="s">
        <v>973</v>
      </c>
    </row>
    <row r="13249" spans="5:10" ht="15.95" customHeight="1" x14ac:dyDescent="0.15">
      <c r="E13249" s="23">
        <v>562</v>
      </c>
      <c r="F13249" s="23">
        <v>51</v>
      </c>
      <c r="G13249" s="48">
        <f t="shared" si="206"/>
        <v>56210051</v>
      </c>
      <c r="H13249" s="23" t="s">
        <v>171</v>
      </c>
      <c r="I13249" s="23" t="s">
        <v>1423</v>
      </c>
      <c r="J13249" s="1" t="s">
        <v>973</v>
      </c>
    </row>
    <row r="13250" spans="5:10" ht="15.95" customHeight="1" x14ac:dyDescent="0.15">
      <c r="E13250" s="23">
        <v>562</v>
      </c>
      <c r="F13250" s="23">
        <v>52</v>
      </c>
      <c r="G13250" s="48">
        <f t="shared" si="206"/>
        <v>56210052</v>
      </c>
      <c r="H13250" s="23" t="s">
        <v>171</v>
      </c>
      <c r="I13250" s="23" t="s">
        <v>1693</v>
      </c>
      <c r="J13250" s="1" t="s">
        <v>973</v>
      </c>
    </row>
    <row r="13251" spans="5:10" ht="15.95" customHeight="1" x14ac:dyDescent="0.15">
      <c r="E13251" s="23">
        <v>562</v>
      </c>
      <c r="F13251" s="23">
        <v>55</v>
      </c>
      <c r="G13251" s="48">
        <f t="shared" si="206"/>
        <v>56210055</v>
      </c>
      <c r="H13251" s="23" t="s">
        <v>171</v>
      </c>
      <c r="I13251" s="23" t="s">
        <v>1337</v>
      </c>
      <c r="J13251" s="1" t="s">
        <v>973</v>
      </c>
    </row>
    <row r="13252" spans="5:10" ht="15.95" customHeight="1" x14ac:dyDescent="0.15">
      <c r="E13252" s="23">
        <v>562</v>
      </c>
      <c r="F13252" s="23">
        <v>56</v>
      </c>
      <c r="G13252" s="48">
        <f t="shared" si="206"/>
        <v>56210056</v>
      </c>
      <c r="H13252" s="23" t="s">
        <v>171</v>
      </c>
      <c r="I13252" s="23" t="s">
        <v>1424</v>
      </c>
      <c r="J13252" s="1" t="s">
        <v>973</v>
      </c>
    </row>
    <row r="13253" spans="5:10" ht="15.95" customHeight="1" x14ac:dyDescent="0.15">
      <c r="E13253" s="23">
        <v>562</v>
      </c>
      <c r="F13253" s="23">
        <v>57</v>
      </c>
      <c r="G13253" s="48">
        <f t="shared" ref="G13253:G13316" si="207">(E13253&amp;(F13253+10000))*1</f>
        <v>56210057</v>
      </c>
      <c r="H13253" s="23" t="s">
        <v>171</v>
      </c>
      <c r="I13253" s="23" t="s">
        <v>1700</v>
      </c>
      <c r="J13253" s="1" t="s">
        <v>973</v>
      </c>
    </row>
    <row r="13254" spans="5:10" ht="15.95" customHeight="1" x14ac:dyDescent="0.15">
      <c r="E13254" s="23">
        <v>562</v>
      </c>
      <c r="F13254" s="23">
        <v>59</v>
      </c>
      <c r="G13254" s="48">
        <f t="shared" si="207"/>
        <v>56210059</v>
      </c>
      <c r="H13254" s="23" t="s">
        <v>171</v>
      </c>
      <c r="I13254" s="23" t="s">
        <v>8233</v>
      </c>
      <c r="J13254" s="1" t="s">
        <v>973</v>
      </c>
    </row>
    <row r="13255" spans="5:10" ht="15.95" customHeight="1" x14ac:dyDescent="0.15">
      <c r="E13255" s="23">
        <v>562</v>
      </c>
      <c r="F13255" s="23">
        <v>60</v>
      </c>
      <c r="G13255" s="48">
        <f t="shared" si="207"/>
        <v>56210060</v>
      </c>
      <c r="H13255" s="23" t="s">
        <v>171</v>
      </c>
      <c r="I13255" s="23" t="s">
        <v>8386</v>
      </c>
      <c r="J13255" s="1" t="s">
        <v>973</v>
      </c>
    </row>
    <row r="13256" spans="5:10" ht="15.95" customHeight="1" x14ac:dyDescent="0.15">
      <c r="E13256" s="23">
        <v>562</v>
      </c>
      <c r="F13256" s="23">
        <v>65</v>
      </c>
      <c r="G13256" s="48">
        <f t="shared" si="207"/>
        <v>56210065</v>
      </c>
      <c r="H13256" s="23" t="s">
        <v>171</v>
      </c>
      <c r="I13256" s="23" t="s">
        <v>8387</v>
      </c>
      <c r="J13256" s="1" t="s">
        <v>973</v>
      </c>
    </row>
    <row r="13257" spans="5:10" ht="15.95" customHeight="1" x14ac:dyDescent="0.15">
      <c r="E13257" s="23">
        <v>562</v>
      </c>
      <c r="F13257" s="23">
        <v>66</v>
      </c>
      <c r="G13257" s="48">
        <f t="shared" si="207"/>
        <v>56210066</v>
      </c>
      <c r="H13257" s="23" t="s">
        <v>171</v>
      </c>
      <c r="I13257" s="23" t="s">
        <v>1699</v>
      </c>
      <c r="J13257" s="1" t="s">
        <v>973</v>
      </c>
    </row>
    <row r="13258" spans="5:10" ht="15.95" customHeight="1" x14ac:dyDescent="0.15">
      <c r="E13258" s="23">
        <v>562</v>
      </c>
      <c r="F13258" s="23">
        <v>68</v>
      </c>
      <c r="G13258" s="48">
        <f t="shared" si="207"/>
        <v>56210068</v>
      </c>
      <c r="H13258" s="23" t="s">
        <v>171</v>
      </c>
      <c r="I13258" s="23" t="s">
        <v>1317</v>
      </c>
      <c r="J13258" s="1" t="s">
        <v>973</v>
      </c>
    </row>
    <row r="13259" spans="5:10" ht="15.95" customHeight="1" x14ac:dyDescent="0.15">
      <c r="E13259" s="23">
        <v>562</v>
      </c>
      <c r="F13259" s="23">
        <v>70</v>
      </c>
      <c r="G13259" s="48">
        <f t="shared" si="207"/>
        <v>56210070</v>
      </c>
      <c r="H13259" s="23" t="s">
        <v>171</v>
      </c>
      <c r="I13259" s="23" t="s">
        <v>1273</v>
      </c>
      <c r="J13259" s="1" t="s">
        <v>973</v>
      </c>
    </row>
    <row r="13260" spans="5:10" ht="15.95" customHeight="1" x14ac:dyDescent="0.15">
      <c r="E13260" s="23">
        <v>562</v>
      </c>
      <c r="F13260" s="23">
        <v>71</v>
      </c>
      <c r="G13260" s="48">
        <f t="shared" si="207"/>
        <v>56210071</v>
      </c>
      <c r="H13260" s="23" t="s">
        <v>171</v>
      </c>
      <c r="I13260" s="23" t="s">
        <v>1712</v>
      </c>
      <c r="J13260" s="1" t="s">
        <v>973</v>
      </c>
    </row>
    <row r="13261" spans="5:10" ht="15.95" customHeight="1" x14ac:dyDescent="0.15">
      <c r="E13261" s="23">
        <v>562</v>
      </c>
      <c r="F13261" s="23">
        <v>74</v>
      </c>
      <c r="G13261" s="48">
        <f t="shared" si="207"/>
        <v>56210074</v>
      </c>
      <c r="H13261" s="23" t="s">
        <v>171</v>
      </c>
      <c r="I13261" s="23" t="s">
        <v>8389</v>
      </c>
      <c r="J13261" s="1" t="s">
        <v>973</v>
      </c>
    </row>
    <row r="13262" spans="5:10" ht="15.95" customHeight="1" x14ac:dyDescent="0.15">
      <c r="E13262" s="23">
        <v>562</v>
      </c>
      <c r="F13262" s="23">
        <v>77</v>
      </c>
      <c r="G13262" s="48">
        <f t="shared" si="207"/>
        <v>56210077</v>
      </c>
      <c r="H13262" s="23" t="s">
        <v>171</v>
      </c>
      <c r="I13262" s="23" t="s">
        <v>8390</v>
      </c>
      <c r="J13262" s="1" t="s">
        <v>973</v>
      </c>
    </row>
    <row r="13263" spans="5:10" ht="15.95" customHeight="1" x14ac:dyDescent="0.15">
      <c r="E13263" s="23">
        <v>562</v>
      </c>
      <c r="F13263" s="23">
        <v>78</v>
      </c>
      <c r="G13263" s="48">
        <f t="shared" si="207"/>
        <v>56210078</v>
      </c>
      <c r="H13263" s="23" t="s">
        <v>171</v>
      </c>
      <c r="I13263" s="23" t="s">
        <v>8391</v>
      </c>
      <c r="J13263" s="1" t="s">
        <v>973</v>
      </c>
    </row>
    <row r="13264" spans="5:10" ht="15.95" customHeight="1" x14ac:dyDescent="0.15">
      <c r="E13264" s="23">
        <v>562</v>
      </c>
      <c r="F13264" s="23">
        <v>79</v>
      </c>
      <c r="G13264" s="48">
        <f t="shared" si="207"/>
        <v>56210079</v>
      </c>
      <c r="H13264" s="23" t="s">
        <v>171</v>
      </c>
      <c r="I13264" s="23" t="s">
        <v>1718</v>
      </c>
      <c r="J13264" s="1" t="s">
        <v>973</v>
      </c>
    </row>
    <row r="13265" spans="5:10" ht="15.95" customHeight="1" x14ac:dyDescent="0.15">
      <c r="E13265" s="23">
        <v>562</v>
      </c>
      <c r="F13265" s="23">
        <v>81</v>
      </c>
      <c r="G13265" s="48">
        <f t="shared" si="207"/>
        <v>56210081</v>
      </c>
      <c r="H13265" s="23" t="s">
        <v>171</v>
      </c>
      <c r="I13265" s="23" t="s">
        <v>1434</v>
      </c>
      <c r="J13265" s="1" t="s">
        <v>973</v>
      </c>
    </row>
    <row r="13266" spans="5:10" ht="15.95" customHeight="1" x14ac:dyDescent="0.15">
      <c r="E13266" s="23">
        <v>562</v>
      </c>
      <c r="F13266" s="23">
        <v>83</v>
      </c>
      <c r="G13266" s="48">
        <f t="shared" si="207"/>
        <v>56210083</v>
      </c>
      <c r="H13266" s="23" t="s">
        <v>171</v>
      </c>
      <c r="I13266" s="23" t="s">
        <v>8373</v>
      </c>
      <c r="J13266" s="1" t="s">
        <v>973</v>
      </c>
    </row>
    <row r="13267" spans="5:10" ht="15.95" customHeight="1" x14ac:dyDescent="0.15">
      <c r="E13267" s="23">
        <v>562</v>
      </c>
      <c r="F13267" s="23">
        <v>84</v>
      </c>
      <c r="G13267" s="48">
        <f t="shared" si="207"/>
        <v>56210084</v>
      </c>
      <c r="H13267" s="23" t="s">
        <v>171</v>
      </c>
      <c r="I13267" s="23" t="s">
        <v>1435</v>
      </c>
      <c r="J13267" s="1" t="s">
        <v>973</v>
      </c>
    </row>
    <row r="13268" spans="5:10" ht="15.95" customHeight="1" x14ac:dyDescent="0.15">
      <c r="E13268" s="23">
        <v>562</v>
      </c>
      <c r="F13268" s="23">
        <v>85</v>
      </c>
      <c r="G13268" s="48">
        <f t="shared" si="207"/>
        <v>56210085</v>
      </c>
      <c r="H13268" s="23" t="s">
        <v>171</v>
      </c>
      <c r="I13268" s="23" t="s">
        <v>1721</v>
      </c>
      <c r="J13268" s="1" t="s">
        <v>973</v>
      </c>
    </row>
    <row r="13269" spans="5:10" ht="15.95" customHeight="1" x14ac:dyDescent="0.15">
      <c r="E13269" s="23">
        <v>562</v>
      </c>
      <c r="F13269" s="23">
        <v>86</v>
      </c>
      <c r="G13269" s="48">
        <f t="shared" si="207"/>
        <v>56210086</v>
      </c>
      <c r="H13269" s="23" t="s">
        <v>171</v>
      </c>
      <c r="I13269" s="23" t="s">
        <v>1724</v>
      </c>
      <c r="J13269" s="1" t="s">
        <v>973</v>
      </c>
    </row>
    <row r="13270" spans="5:10" ht="15.95" customHeight="1" x14ac:dyDescent="0.15">
      <c r="E13270" s="23">
        <v>562</v>
      </c>
      <c r="F13270" s="23">
        <v>87</v>
      </c>
      <c r="G13270" s="48">
        <f t="shared" si="207"/>
        <v>56210087</v>
      </c>
      <c r="H13270" s="23" t="s">
        <v>171</v>
      </c>
      <c r="I13270" s="23" t="s">
        <v>1717</v>
      </c>
      <c r="J13270" s="1" t="s">
        <v>973</v>
      </c>
    </row>
    <row r="13271" spans="5:10" ht="15.95" customHeight="1" x14ac:dyDescent="0.15">
      <c r="E13271" s="23">
        <v>562</v>
      </c>
      <c r="F13271" s="23">
        <v>88</v>
      </c>
      <c r="G13271" s="48">
        <f t="shared" si="207"/>
        <v>56210088</v>
      </c>
      <c r="H13271" s="23" t="s">
        <v>171</v>
      </c>
      <c r="I13271" s="23" t="s">
        <v>8372</v>
      </c>
      <c r="J13271" s="1" t="s">
        <v>973</v>
      </c>
    </row>
    <row r="13272" spans="5:10" ht="15.95" customHeight="1" x14ac:dyDescent="0.15">
      <c r="E13272" s="23">
        <v>562</v>
      </c>
      <c r="F13272" s="23">
        <v>89</v>
      </c>
      <c r="G13272" s="48">
        <f t="shared" si="207"/>
        <v>56210089</v>
      </c>
      <c r="H13272" s="23" t="s">
        <v>171</v>
      </c>
      <c r="I13272" s="23" t="s">
        <v>3290</v>
      </c>
      <c r="J13272" s="1" t="s">
        <v>973</v>
      </c>
    </row>
    <row r="13273" spans="5:10" ht="15.95" customHeight="1" x14ac:dyDescent="0.15">
      <c r="E13273" s="23">
        <v>562</v>
      </c>
      <c r="F13273" s="23">
        <v>103</v>
      </c>
      <c r="G13273" s="48">
        <f t="shared" si="207"/>
        <v>56210103</v>
      </c>
      <c r="H13273" s="23" t="s">
        <v>171</v>
      </c>
      <c r="I13273" s="23" t="s">
        <v>5716</v>
      </c>
      <c r="J13273" s="1" t="s">
        <v>973</v>
      </c>
    </row>
    <row r="13274" spans="5:10" ht="15.95" customHeight="1" x14ac:dyDescent="0.15">
      <c r="E13274" s="23">
        <v>562</v>
      </c>
      <c r="F13274" s="23">
        <v>106</v>
      </c>
      <c r="G13274" s="48">
        <f t="shared" si="207"/>
        <v>56210106</v>
      </c>
      <c r="H13274" s="23" t="s">
        <v>171</v>
      </c>
      <c r="I13274" s="23" t="s">
        <v>1723</v>
      </c>
      <c r="J13274" s="1" t="s">
        <v>973</v>
      </c>
    </row>
    <row r="13275" spans="5:10" ht="15.95" customHeight="1" x14ac:dyDescent="0.15">
      <c r="E13275" s="23">
        <v>562</v>
      </c>
      <c r="F13275" s="23">
        <v>108</v>
      </c>
      <c r="G13275" s="48">
        <f t="shared" si="207"/>
        <v>56210108</v>
      </c>
      <c r="H13275" s="23" t="s">
        <v>171</v>
      </c>
      <c r="I13275" s="23" t="s">
        <v>1708</v>
      </c>
      <c r="J13275" s="1" t="s">
        <v>973</v>
      </c>
    </row>
    <row r="13276" spans="5:10" ht="15.95" customHeight="1" x14ac:dyDescent="0.15">
      <c r="E13276" s="23">
        <v>562</v>
      </c>
      <c r="F13276" s="23">
        <v>111</v>
      </c>
      <c r="G13276" s="48">
        <f t="shared" si="207"/>
        <v>56210111</v>
      </c>
      <c r="H13276" s="23" t="s">
        <v>171</v>
      </c>
      <c r="I13276" s="23" t="s">
        <v>1426</v>
      </c>
      <c r="J13276" s="1" t="s">
        <v>973</v>
      </c>
    </row>
    <row r="13277" spans="5:10" ht="15.95" customHeight="1" x14ac:dyDescent="0.15">
      <c r="E13277" s="23">
        <v>562</v>
      </c>
      <c r="F13277" s="23">
        <v>115</v>
      </c>
      <c r="G13277" s="48">
        <f t="shared" si="207"/>
        <v>56210115</v>
      </c>
      <c r="H13277" s="23" t="s">
        <v>171</v>
      </c>
      <c r="I13277" s="23" t="s">
        <v>8393</v>
      </c>
      <c r="J13277" s="1" t="s">
        <v>973</v>
      </c>
    </row>
    <row r="13278" spans="5:10" ht="15.95" customHeight="1" x14ac:dyDescent="0.15">
      <c r="E13278" s="23">
        <v>562</v>
      </c>
      <c r="F13278" s="23">
        <v>116</v>
      </c>
      <c r="G13278" s="48">
        <f t="shared" si="207"/>
        <v>56210116</v>
      </c>
      <c r="H13278" s="23" t="s">
        <v>171</v>
      </c>
      <c r="I13278" s="23" t="s">
        <v>1682</v>
      </c>
      <c r="J13278" s="1" t="s">
        <v>973</v>
      </c>
    </row>
    <row r="13279" spans="5:10" ht="15.95" customHeight="1" x14ac:dyDescent="0.15">
      <c r="E13279" s="23">
        <v>562</v>
      </c>
      <c r="F13279" s="23">
        <v>117</v>
      </c>
      <c r="G13279" s="48">
        <f t="shared" si="207"/>
        <v>56210117</v>
      </c>
      <c r="H13279" s="23" t="s">
        <v>171</v>
      </c>
      <c r="I13279" s="23" t="s">
        <v>8394</v>
      </c>
      <c r="J13279" s="1" t="s">
        <v>973</v>
      </c>
    </row>
    <row r="13280" spans="5:10" ht="15.95" customHeight="1" x14ac:dyDescent="0.15">
      <c r="E13280" s="23">
        <v>562</v>
      </c>
      <c r="F13280" s="23">
        <v>118</v>
      </c>
      <c r="G13280" s="48">
        <f t="shared" si="207"/>
        <v>56210118</v>
      </c>
      <c r="H13280" s="23" t="s">
        <v>171</v>
      </c>
      <c r="I13280" s="23" t="s">
        <v>1729</v>
      </c>
      <c r="J13280" s="1" t="s">
        <v>973</v>
      </c>
    </row>
    <row r="13281" spans="5:10" ht="15.95" customHeight="1" x14ac:dyDescent="0.15">
      <c r="E13281" s="23">
        <v>562</v>
      </c>
      <c r="F13281" s="23">
        <v>120</v>
      </c>
      <c r="G13281" s="48">
        <f t="shared" si="207"/>
        <v>56210120</v>
      </c>
      <c r="H13281" s="23" t="s">
        <v>171</v>
      </c>
      <c r="I13281" s="23" t="s">
        <v>8395</v>
      </c>
      <c r="J13281" s="1" t="s">
        <v>973</v>
      </c>
    </row>
    <row r="13282" spans="5:10" ht="15.95" customHeight="1" x14ac:dyDescent="0.15">
      <c r="E13282" s="23">
        <v>562</v>
      </c>
      <c r="F13282" s="23">
        <v>121</v>
      </c>
      <c r="G13282" s="48">
        <f t="shared" si="207"/>
        <v>56210121</v>
      </c>
      <c r="H13282" s="23" t="s">
        <v>171</v>
      </c>
      <c r="I13282" s="23" t="s">
        <v>8396</v>
      </c>
      <c r="J13282" s="1" t="s">
        <v>973</v>
      </c>
    </row>
    <row r="13283" spans="5:10" ht="15.95" customHeight="1" x14ac:dyDescent="0.15">
      <c r="E13283" s="23">
        <v>562</v>
      </c>
      <c r="F13283" s="23">
        <v>132</v>
      </c>
      <c r="G13283" s="48">
        <f t="shared" si="207"/>
        <v>56210132</v>
      </c>
      <c r="H13283" s="23" t="s">
        <v>171</v>
      </c>
      <c r="I13283" s="23" t="s">
        <v>8362</v>
      </c>
      <c r="J13283" s="1" t="s">
        <v>973</v>
      </c>
    </row>
    <row r="13284" spans="5:10" ht="15.95" customHeight="1" x14ac:dyDescent="0.15">
      <c r="E13284" s="23">
        <v>562</v>
      </c>
      <c r="F13284" s="23">
        <v>141</v>
      </c>
      <c r="G13284" s="48">
        <f t="shared" si="207"/>
        <v>56210141</v>
      </c>
      <c r="H13284" s="23" t="s">
        <v>171</v>
      </c>
      <c r="I13284" s="23" t="s">
        <v>8397</v>
      </c>
      <c r="J13284" s="1" t="s">
        <v>973</v>
      </c>
    </row>
    <row r="13285" spans="5:10" ht="15.95" customHeight="1" x14ac:dyDescent="0.15">
      <c r="E13285" s="23">
        <v>562</v>
      </c>
      <c r="F13285" s="23">
        <v>143</v>
      </c>
      <c r="G13285" s="48">
        <f t="shared" si="207"/>
        <v>56210143</v>
      </c>
      <c r="H13285" s="23" t="s">
        <v>171</v>
      </c>
      <c r="I13285" s="23" t="s">
        <v>1670</v>
      </c>
      <c r="J13285" s="1" t="s">
        <v>973</v>
      </c>
    </row>
    <row r="13286" spans="5:10" ht="15.95" customHeight="1" x14ac:dyDescent="0.15">
      <c r="E13286" s="23">
        <v>562</v>
      </c>
      <c r="F13286" s="23">
        <v>148</v>
      </c>
      <c r="G13286" s="48">
        <f t="shared" si="207"/>
        <v>56210148</v>
      </c>
      <c r="H13286" s="23" t="s">
        <v>171</v>
      </c>
      <c r="I13286" s="23" t="s">
        <v>1689</v>
      </c>
      <c r="J13286" s="1" t="s">
        <v>973</v>
      </c>
    </row>
    <row r="13287" spans="5:10" ht="15.95" customHeight="1" x14ac:dyDescent="0.15">
      <c r="E13287" s="23">
        <v>562</v>
      </c>
      <c r="F13287" s="23">
        <v>149</v>
      </c>
      <c r="G13287" s="48">
        <f t="shared" si="207"/>
        <v>56210149</v>
      </c>
      <c r="H13287" s="23" t="s">
        <v>171</v>
      </c>
      <c r="I13287" s="23" t="s">
        <v>8329</v>
      </c>
      <c r="J13287" s="1" t="s">
        <v>973</v>
      </c>
    </row>
    <row r="13288" spans="5:10" ht="15.95" customHeight="1" x14ac:dyDescent="0.15">
      <c r="E13288" s="23">
        <v>562</v>
      </c>
      <c r="F13288" s="23">
        <v>151</v>
      </c>
      <c r="G13288" s="48">
        <f t="shared" si="207"/>
        <v>56210151</v>
      </c>
      <c r="H13288" s="23" t="s">
        <v>171</v>
      </c>
      <c r="I13288" s="23" t="s">
        <v>1335</v>
      </c>
      <c r="J13288" s="1" t="s">
        <v>973</v>
      </c>
    </row>
    <row r="13289" spans="5:10" ht="15.95" customHeight="1" x14ac:dyDescent="0.15">
      <c r="E13289" s="23">
        <v>562</v>
      </c>
      <c r="F13289" s="23">
        <v>154</v>
      </c>
      <c r="G13289" s="48">
        <f t="shared" si="207"/>
        <v>56210154</v>
      </c>
      <c r="H13289" s="23" t="s">
        <v>171</v>
      </c>
      <c r="I13289" s="23" t="s">
        <v>8320</v>
      </c>
      <c r="J13289" s="1" t="s">
        <v>973</v>
      </c>
    </row>
    <row r="13290" spans="5:10" ht="15.95" customHeight="1" x14ac:dyDescent="0.15">
      <c r="E13290" s="23">
        <v>562</v>
      </c>
      <c r="F13290" s="23">
        <v>158</v>
      </c>
      <c r="G13290" s="48">
        <f t="shared" si="207"/>
        <v>56210158</v>
      </c>
      <c r="H13290" s="23" t="s">
        <v>171</v>
      </c>
      <c r="I13290" s="23" t="s">
        <v>1701</v>
      </c>
      <c r="J13290" s="1" t="s">
        <v>973</v>
      </c>
    </row>
    <row r="13291" spans="5:10" ht="15.95" customHeight="1" x14ac:dyDescent="0.15">
      <c r="E13291" s="23">
        <v>562</v>
      </c>
      <c r="F13291" s="23">
        <v>162</v>
      </c>
      <c r="G13291" s="48">
        <f t="shared" si="207"/>
        <v>56210162</v>
      </c>
      <c r="H13291" s="23" t="s">
        <v>171</v>
      </c>
      <c r="I13291" s="23" t="s">
        <v>1675</v>
      </c>
      <c r="J13291" s="1" t="s">
        <v>973</v>
      </c>
    </row>
    <row r="13292" spans="5:10" ht="15.95" customHeight="1" x14ac:dyDescent="0.15">
      <c r="E13292" s="23">
        <v>562</v>
      </c>
      <c r="F13292" s="23">
        <v>163</v>
      </c>
      <c r="G13292" s="48">
        <f t="shared" si="207"/>
        <v>56210163</v>
      </c>
      <c r="H13292" s="23" t="s">
        <v>171</v>
      </c>
      <c r="I13292" s="23" t="s">
        <v>1673</v>
      </c>
      <c r="J13292" s="1" t="s">
        <v>973</v>
      </c>
    </row>
    <row r="13293" spans="5:10" ht="15.95" customHeight="1" x14ac:dyDescent="0.15">
      <c r="E13293" s="23">
        <v>562</v>
      </c>
      <c r="F13293" s="23">
        <v>170</v>
      </c>
      <c r="G13293" s="48">
        <f t="shared" si="207"/>
        <v>56210170</v>
      </c>
      <c r="H13293" s="23" t="s">
        <v>171</v>
      </c>
      <c r="I13293" s="23" t="s">
        <v>8364</v>
      </c>
      <c r="J13293" s="1" t="s">
        <v>973</v>
      </c>
    </row>
    <row r="13294" spans="5:10" ht="15.95" customHeight="1" x14ac:dyDescent="0.15">
      <c r="E13294" s="23">
        <v>562</v>
      </c>
      <c r="F13294" s="23">
        <v>175</v>
      </c>
      <c r="G13294" s="48">
        <f t="shared" si="207"/>
        <v>56210175</v>
      </c>
      <c r="H13294" s="23" t="s">
        <v>171</v>
      </c>
      <c r="I13294" s="23" t="s">
        <v>1710</v>
      </c>
      <c r="J13294" s="1" t="s">
        <v>973</v>
      </c>
    </row>
    <row r="13295" spans="5:10" ht="15.95" customHeight="1" x14ac:dyDescent="0.15">
      <c r="E13295" s="23">
        <v>562</v>
      </c>
      <c r="F13295" s="23">
        <v>176</v>
      </c>
      <c r="G13295" s="48">
        <f t="shared" si="207"/>
        <v>56210176</v>
      </c>
      <c r="H13295" s="23" t="s">
        <v>171</v>
      </c>
      <c r="I13295" s="23" t="s">
        <v>1695</v>
      </c>
      <c r="J13295" s="1" t="s">
        <v>973</v>
      </c>
    </row>
    <row r="13296" spans="5:10" ht="15.95" customHeight="1" x14ac:dyDescent="0.15">
      <c r="E13296" s="23">
        <v>562</v>
      </c>
      <c r="F13296" s="23">
        <v>178</v>
      </c>
      <c r="G13296" s="48">
        <f t="shared" si="207"/>
        <v>56210178</v>
      </c>
      <c r="H13296" s="23" t="s">
        <v>171</v>
      </c>
      <c r="I13296" s="23" t="s">
        <v>1711</v>
      </c>
      <c r="J13296" s="1" t="s">
        <v>973</v>
      </c>
    </row>
    <row r="13297" spans="5:10" ht="15.95" customHeight="1" x14ac:dyDescent="0.15">
      <c r="E13297" s="23">
        <v>562</v>
      </c>
      <c r="F13297" s="23">
        <v>180</v>
      </c>
      <c r="G13297" s="48">
        <f t="shared" si="207"/>
        <v>56210180</v>
      </c>
      <c r="H13297" s="23" t="s">
        <v>171</v>
      </c>
      <c r="I13297" s="23" t="s">
        <v>8365</v>
      </c>
      <c r="J13297" s="1" t="s">
        <v>973</v>
      </c>
    </row>
    <row r="13298" spans="5:10" ht="15.95" customHeight="1" x14ac:dyDescent="0.15">
      <c r="E13298" s="23">
        <v>562</v>
      </c>
      <c r="F13298" s="23">
        <v>181</v>
      </c>
      <c r="G13298" s="48">
        <f t="shared" si="207"/>
        <v>56210181</v>
      </c>
      <c r="H13298" s="23" t="s">
        <v>171</v>
      </c>
      <c r="I13298" s="23" t="s">
        <v>5998</v>
      </c>
      <c r="J13298" s="1" t="s">
        <v>973</v>
      </c>
    </row>
    <row r="13299" spans="5:10" ht="15.95" customHeight="1" x14ac:dyDescent="0.15">
      <c r="E13299" s="23">
        <v>562</v>
      </c>
      <c r="F13299" s="23">
        <v>184</v>
      </c>
      <c r="G13299" s="48">
        <f t="shared" si="207"/>
        <v>56210184</v>
      </c>
      <c r="H13299" s="23" t="s">
        <v>171</v>
      </c>
      <c r="I13299" s="23" t="s">
        <v>6001</v>
      </c>
      <c r="J13299" s="1" t="s">
        <v>973</v>
      </c>
    </row>
    <row r="13300" spans="5:10" ht="15.95" customHeight="1" x14ac:dyDescent="0.15">
      <c r="E13300" s="23">
        <v>562</v>
      </c>
      <c r="F13300" s="23">
        <v>197</v>
      </c>
      <c r="G13300" s="48">
        <f t="shared" si="207"/>
        <v>56210197</v>
      </c>
      <c r="H13300" s="23" t="s">
        <v>171</v>
      </c>
      <c r="I13300" s="23" t="s">
        <v>8368</v>
      </c>
      <c r="J13300" s="1" t="s">
        <v>973</v>
      </c>
    </row>
    <row r="13301" spans="5:10" ht="15.95" customHeight="1" x14ac:dyDescent="0.15">
      <c r="E13301" s="23">
        <v>562</v>
      </c>
      <c r="F13301" s="23">
        <v>199</v>
      </c>
      <c r="G13301" s="48">
        <f t="shared" si="207"/>
        <v>56210199</v>
      </c>
      <c r="H13301" s="23" t="s">
        <v>171</v>
      </c>
      <c r="I13301" s="23" t="s">
        <v>8369</v>
      </c>
      <c r="J13301" s="1" t="s">
        <v>973</v>
      </c>
    </row>
    <row r="13302" spans="5:10" ht="15.95" customHeight="1" x14ac:dyDescent="0.15">
      <c r="E13302" s="23">
        <v>562</v>
      </c>
      <c r="F13302" s="23">
        <v>237</v>
      </c>
      <c r="G13302" s="48">
        <f t="shared" si="207"/>
        <v>56210237</v>
      </c>
      <c r="H13302" s="23" t="s">
        <v>171</v>
      </c>
      <c r="I13302" s="23" t="s">
        <v>1393</v>
      </c>
      <c r="J13302" s="1" t="s">
        <v>973</v>
      </c>
    </row>
    <row r="13303" spans="5:10" ht="15.95" customHeight="1" x14ac:dyDescent="0.15">
      <c r="E13303" s="23">
        <v>562</v>
      </c>
      <c r="F13303" s="23">
        <v>303</v>
      </c>
      <c r="G13303" s="48">
        <f t="shared" si="207"/>
        <v>56210303</v>
      </c>
      <c r="H13303" s="23" t="s">
        <v>171</v>
      </c>
      <c r="I13303" s="23" t="s">
        <v>8398</v>
      </c>
      <c r="J13303" s="1" t="s">
        <v>973</v>
      </c>
    </row>
    <row r="13304" spans="5:10" ht="15.95" customHeight="1" x14ac:dyDescent="0.15">
      <c r="E13304" s="23">
        <v>562</v>
      </c>
      <c r="F13304" s="23">
        <v>321</v>
      </c>
      <c r="G13304" s="48">
        <f t="shared" si="207"/>
        <v>56210321</v>
      </c>
      <c r="H13304" s="23" t="s">
        <v>171</v>
      </c>
      <c r="I13304" s="23" t="s">
        <v>1000</v>
      </c>
      <c r="J13304" s="1" t="s">
        <v>973</v>
      </c>
    </row>
    <row r="13305" spans="5:10" ht="15.95" customHeight="1" x14ac:dyDescent="0.15">
      <c r="E13305" s="23">
        <v>562</v>
      </c>
      <c r="F13305" s="23">
        <v>323</v>
      </c>
      <c r="G13305" s="48">
        <f t="shared" si="207"/>
        <v>56210323</v>
      </c>
      <c r="H13305" s="23" t="s">
        <v>171</v>
      </c>
      <c r="I13305" s="23" t="s">
        <v>1704</v>
      </c>
      <c r="J13305" s="1" t="s">
        <v>973</v>
      </c>
    </row>
    <row r="13306" spans="5:10" ht="15.95" customHeight="1" x14ac:dyDescent="0.15">
      <c r="E13306" s="23">
        <v>562</v>
      </c>
      <c r="F13306" s="23">
        <v>325</v>
      </c>
      <c r="G13306" s="48">
        <f t="shared" si="207"/>
        <v>56210325</v>
      </c>
      <c r="H13306" s="23" t="s">
        <v>171</v>
      </c>
      <c r="I13306" s="23" t="s">
        <v>1722</v>
      </c>
      <c r="J13306" s="1" t="s">
        <v>973</v>
      </c>
    </row>
    <row r="13307" spans="5:10" ht="15.95" customHeight="1" x14ac:dyDescent="0.15">
      <c r="E13307" s="23">
        <v>562</v>
      </c>
      <c r="F13307" s="23">
        <v>334</v>
      </c>
      <c r="G13307" s="48">
        <f t="shared" si="207"/>
        <v>56210334</v>
      </c>
      <c r="H13307" s="23" t="s">
        <v>171</v>
      </c>
      <c r="I13307" s="23" t="s">
        <v>6003</v>
      </c>
      <c r="J13307" s="1" t="s">
        <v>973</v>
      </c>
    </row>
    <row r="13308" spans="5:10" ht="15.95" customHeight="1" x14ac:dyDescent="0.15">
      <c r="E13308" s="23">
        <v>562</v>
      </c>
      <c r="F13308" s="23">
        <v>337</v>
      </c>
      <c r="G13308" s="48">
        <f t="shared" si="207"/>
        <v>56210337</v>
      </c>
      <c r="H13308" s="23" t="s">
        <v>171</v>
      </c>
      <c r="I13308" s="23" t="s">
        <v>1233</v>
      </c>
      <c r="J13308" s="1" t="s">
        <v>973</v>
      </c>
    </row>
    <row r="13309" spans="5:10" ht="15.95" customHeight="1" x14ac:dyDescent="0.15">
      <c r="E13309" s="23">
        <v>562</v>
      </c>
      <c r="F13309" s="23">
        <v>339</v>
      </c>
      <c r="G13309" s="48">
        <f t="shared" si="207"/>
        <v>56210339</v>
      </c>
      <c r="H13309" s="23" t="s">
        <v>171</v>
      </c>
      <c r="I13309" s="23" t="s">
        <v>6002</v>
      </c>
      <c r="J13309" s="1" t="s">
        <v>973</v>
      </c>
    </row>
    <row r="13310" spans="5:10" ht="15.95" customHeight="1" x14ac:dyDescent="0.15">
      <c r="E13310" s="23">
        <v>562</v>
      </c>
      <c r="F13310" s="23">
        <v>343</v>
      </c>
      <c r="G13310" s="48">
        <f t="shared" si="207"/>
        <v>56210343</v>
      </c>
      <c r="H13310" s="23" t="s">
        <v>171</v>
      </c>
      <c r="I13310" s="23" t="s">
        <v>1741</v>
      </c>
      <c r="J13310" s="1" t="s">
        <v>973</v>
      </c>
    </row>
    <row r="13311" spans="5:10" ht="15.95" customHeight="1" x14ac:dyDescent="0.15">
      <c r="E13311" s="23">
        <v>562</v>
      </c>
      <c r="F13311" s="23">
        <v>345</v>
      </c>
      <c r="G13311" s="48">
        <f t="shared" si="207"/>
        <v>56210345</v>
      </c>
      <c r="H13311" s="23" t="s">
        <v>171</v>
      </c>
      <c r="I13311" s="23" t="s">
        <v>1732</v>
      </c>
      <c r="J13311" s="1" t="s">
        <v>973</v>
      </c>
    </row>
    <row r="13312" spans="5:10" ht="15.95" customHeight="1" x14ac:dyDescent="0.15">
      <c r="E13312" s="23">
        <v>562</v>
      </c>
      <c r="F13312" s="23">
        <v>346</v>
      </c>
      <c r="G13312" s="48">
        <f t="shared" si="207"/>
        <v>56210346</v>
      </c>
      <c r="H13312" s="23" t="s">
        <v>171</v>
      </c>
      <c r="I13312" s="23" t="s">
        <v>1737</v>
      </c>
      <c r="J13312" s="1" t="s">
        <v>973</v>
      </c>
    </row>
    <row r="13313" spans="5:10" ht="15.95" customHeight="1" x14ac:dyDescent="0.15">
      <c r="E13313" s="23">
        <v>562</v>
      </c>
      <c r="F13313" s="23">
        <v>347</v>
      </c>
      <c r="G13313" s="48">
        <f t="shared" si="207"/>
        <v>56210347</v>
      </c>
      <c r="H13313" s="23" t="s">
        <v>171</v>
      </c>
      <c r="I13313" s="23" t="s">
        <v>8374</v>
      </c>
      <c r="J13313" s="1" t="s">
        <v>973</v>
      </c>
    </row>
    <row r="13314" spans="5:10" ht="15.95" customHeight="1" x14ac:dyDescent="0.15">
      <c r="E13314" s="23">
        <v>562</v>
      </c>
      <c r="F13314" s="23">
        <v>349</v>
      </c>
      <c r="G13314" s="48">
        <f t="shared" si="207"/>
        <v>56210349</v>
      </c>
      <c r="H13314" s="23" t="s">
        <v>171</v>
      </c>
      <c r="I13314" s="23" t="s">
        <v>2148</v>
      </c>
      <c r="J13314" s="1" t="s">
        <v>973</v>
      </c>
    </row>
    <row r="13315" spans="5:10" ht="15.95" customHeight="1" x14ac:dyDescent="0.15">
      <c r="E13315" s="23">
        <v>562</v>
      </c>
      <c r="F13315" s="23">
        <v>352</v>
      </c>
      <c r="G13315" s="48">
        <f t="shared" si="207"/>
        <v>56210352</v>
      </c>
      <c r="H13315" s="23" t="s">
        <v>171</v>
      </c>
      <c r="I13315" s="23" t="s">
        <v>8327</v>
      </c>
      <c r="J13315" s="1" t="s">
        <v>973</v>
      </c>
    </row>
    <row r="13316" spans="5:10" ht="15.95" customHeight="1" x14ac:dyDescent="0.15">
      <c r="E13316" s="23">
        <v>562</v>
      </c>
      <c r="F13316" s="23">
        <v>393</v>
      </c>
      <c r="G13316" s="48">
        <f t="shared" si="207"/>
        <v>56210393</v>
      </c>
      <c r="H13316" s="23" t="s">
        <v>171</v>
      </c>
      <c r="I13316" s="23" t="s">
        <v>1705</v>
      </c>
      <c r="J13316" s="1" t="s">
        <v>973</v>
      </c>
    </row>
    <row r="13317" spans="5:10" ht="15.95" customHeight="1" x14ac:dyDescent="0.15">
      <c r="E13317" s="23">
        <v>562</v>
      </c>
      <c r="F13317" s="23">
        <v>413</v>
      </c>
      <c r="G13317" s="48">
        <f t="shared" ref="G13317:G13380" si="208">(E13317&amp;(F13317+10000))*1</f>
        <v>56210413</v>
      </c>
      <c r="H13317" s="23" t="s">
        <v>171</v>
      </c>
      <c r="I13317" s="23" t="s">
        <v>1714</v>
      </c>
      <c r="J13317" s="1" t="s">
        <v>973</v>
      </c>
    </row>
    <row r="13318" spans="5:10" ht="15.95" customHeight="1" x14ac:dyDescent="0.15">
      <c r="E13318" s="23">
        <v>562</v>
      </c>
      <c r="F13318" s="23">
        <v>437</v>
      </c>
      <c r="G13318" s="48">
        <f t="shared" si="208"/>
        <v>56210437</v>
      </c>
      <c r="H13318" s="23" t="s">
        <v>171</v>
      </c>
      <c r="I13318" s="23" t="s">
        <v>1720</v>
      </c>
      <c r="J13318" s="1" t="s">
        <v>973</v>
      </c>
    </row>
    <row r="13319" spans="5:10" ht="15.95" customHeight="1" x14ac:dyDescent="0.15">
      <c r="E13319" s="23">
        <v>562</v>
      </c>
      <c r="F13319" s="23">
        <v>454</v>
      </c>
      <c r="G13319" s="48">
        <f t="shared" si="208"/>
        <v>56210454</v>
      </c>
      <c r="H13319" s="23" t="s">
        <v>171</v>
      </c>
      <c r="I13319" s="23" t="s">
        <v>1728</v>
      </c>
      <c r="J13319" s="1" t="s">
        <v>973</v>
      </c>
    </row>
    <row r="13320" spans="5:10" ht="15.95" customHeight="1" x14ac:dyDescent="0.15">
      <c r="E13320" s="23">
        <v>562</v>
      </c>
      <c r="F13320" s="23">
        <v>459</v>
      </c>
      <c r="G13320" s="48">
        <f t="shared" si="208"/>
        <v>56210459</v>
      </c>
      <c r="H13320" s="23" t="s">
        <v>171</v>
      </c>
      <c r="I13320" s="23" t="s">
        <v>1733</v>
      </c>
      <c r="J13320" s="1" t="s">
        <v>973</v>
      </c>
    </row>
    <row r="13321" spans="5:10" ht="15.95" customHeight="1" x14ac:dyDescent="0.15">
      <c r="E13321" s="23">
        <v>562</v>
      </c>
      <c r="F13321" s="23">
        <v>460</v>
      </c>
      <c r="G13321" s="48">
        <f t="shared" si="208"/>
        <v>56210460</v>
      </c>
      <c r="H13321" s="23" t="s">
        <v>171</v>
      </c>
      <c r="I13321" s="23" t="s">
        <v>1734</v>
      </c>
      <c r="J13321" s="1" t="s">
        <v>973</v>
      </c>
    </row>
    <row r="13322" spans="5:10" ht="15.95" customHeight="1" x14ac:dyDescent="0.15">
      <c r="E13322" s="23">
        <v>562</v>
      </c>
      <c r="F13322" s="23">
        <v>462</v>
      </c>
      <c r="G13322" s="48">
        <f t="shared" si="208"/>
        <v>56210462</v>
      </c>
      <c r="H13322" s="23" t="s">
        <v>171</v>
      </c>
      <c r="I13322" s="23" t="s">
        <v>1736</v>
      </c>
      <c r="J13322" s="1" t="s">
        <v>973</v>
      </c>
    </row>
    <row r="13323" spans="5:10" ht="15.95" customHeight="1" x14ac:dyDescent="0.15">
      <c r="E13323" s="23">
        <v>562</v>
      </c>
      <c r="F13323" s="23">
        <v>465</v>
      </c>
      <c r="G13323" s="48">
        <f t="shared" si="208"/>
        <v>56210465</v>
      </c>
      <c r="H13323" s="23" t="s">
        <v>171</v>
      </c>
      <c r="I13323" s="23" t="s">
        <v>1738</v>
      </c>
      <c r="J13323" s="1" t="s">
        <v>973</v>
      </c>
    </row>
    <row r="13324" spans="5:10" ht="15.95" customHeight="1" x14ac:dyDescent="0.15">
      <c r="E13324" s="23">
        <v>562</v>
      </c>
      <c r="F13324" s="23">
        <v>466</v>
      </c>
      <c r="G13324" s="48">
        <f t="shared" si="208"/>
        <v>56210466</v>
      </c>
      <c r="H13324" s="23" t="s">
        <v>171</v>
      </c>
      <c r="I13324" s="23" t="s">
        <v>1739</v>
      </c>
      <c r="J13324" s="1" t="s">
        <v>973</v>
      </c>
    </row>
    <row r="13325" spans="5:10" ht="15.95" customHeight="1" x14ac:dyDescent="0.15">
      <c r="E13325" s="23">
        <v>562</v>
      </c>
      <c r="F13325" s="23">
        <v>467</v>
      </c>
      <c r="G13325" s="48">
        <f t="shared" si="208"/>
        <v>56210467</v>
      </c>
      <c r="H13325" s="23" t="s">
        <v>171</v>
      </c>
      <c r="I13325" s="23" t="s">
        <v>1740</v>
      </c>
      <c r="J13325" s="1" t="s">
        <v>973</v>
      </c>
    </row>
    <row r="13326" spans="5:10" ht="15.95" customHeight="1" x14ac:dyDescent="0.15">
      <c r="E13326" s="23">
        <v>562</v>
      </c>
      <c r="F13326" s="23">
        <v>702</v>
      </c>
      <c r="G13326" s="48">
        <f t="shared" si="208"/>
        <v>56210702</v>
      </c>
      <c r="H13326" s="23" t="s">
        <v>171</v>
      </c>
      <c r="I13326" s="23" t="s">
        <v>5987</v>
      </c>
      <c r="J13326" s="1" t="s">
        <v>973</v>
      </c>
    </row>
    <row r="13327" spans="5:10" ht="15.95" customHeight="1" x14ac:dyDescent="0.15">
      <c r="E13327" s="23">
        <v>562</v>
      </c>
      <c r="F13327" s="23">
        <v>705</v>
      </c>
      <c r="G13327" s="48">
        <f t="shared" si="208"/>
        <v>56210705</v>
      </c>
      <c r="H13327" s="23" t="s">
        <v>171</v>
      </c>
      <c r="I13327" s="23" t="s">
        <v>1742</v>
      </c>
      <c r="J13327" s="1" t="s">
        <v>973</v>
      </c>
    </row>
    <row r="13328" spans="5:10" ht="15.95" customHeight="1" x14ac:dyDescent="0.15">
      <c r="E13328" s="23">
        <v>562</v>
      </c>
      <c r="F13328" s="23">
        <v>710</v>
      </c>
      <c r="G13328" s="48">
        <f t="shared" si="208"/>
        <v>56210710</v>
      </c>
      <c r="H13328" s="23" t="s">
        <v>171</v>
      </c>
      <c r="I13328" s="23" t="s">
        <v>5996</v>
      </c>
      <c r="J13328" s="1" t="s">
        <v>973</v>
      </c>
    </row>
    <row r="13329" spans="5:10" ht="15.95" customHeight="1" x14ac:dyDescent="0.15">
      <c r="E13329" s="23">
        <v>562</v>
      </c>
      <c r="F13329" s="23">
        <v>780</v>
      </c>
      <c r="G13329" s="48">
        <f t="shared" si="208"/>
        <v>56210780</v>
      </c>
      <c r="H13329" s="23" t="s">
        <v>171</v>
      </c>
      <c r="I13329" s="23" t="s">
        <v>8399</v>
      </c>
      <c r="J13329" s="1" t="s">
        <v>973</v>
      </c>
    </row>
    <row r="13330" spans="5:10" ht="15.95" customHeight="1" x14ac:dyDescent="0.15">
      <c r="E13330" s="23">
        <v>562</v>
      </c>
      <c r="F13330" s="23">
        <v>790</v>
      </c>
      <c r="G13330" s="48">
        <f t="shared" si="208"/>
        <v>56210790</v>
      </c>
      <c r="H13330" s="23" t="s">
        <v>171</v>
      </c>
      <c r="I13330" s="23" t="s">
        <v>8400</v>
      </c>
      <c r="J13330" s="1" t="s">
        <v>973</v>
      </c>
    </row>
    <row r="13331" spans="5:10" ht="15.95" customHeight="1" x14ac:dyDescent="0.15">
      <c r="E13331" s="23">
        <v>562</v>
      </c>
      <c r="F13331" s="23">
        <v>881</v>
      </c>
      <c r="G13331" s="48">
        <f t="shared" si="208"/>
        <v>56210881</v>
      </c>
      <c r="H13331" s="23" t="s">
        <v>171</v>
      </c>
      <c r="I13331" s="23" t="s">
        <v>8401</v>
      </c>
      <c r="J13331" s="1" t="s">
        <v>973</v>
      </c>
    </row>
    <row r="13332" spans="5:10" ht="15.95" customHeight="1" x14ac:dyDescent="0.15">
      <c r="E13332" s="23">
        <v>565</v>
      </c>
      <c r="F13332" s="23">
        <v>79</v>
      </c>
      <c r="G13332" s="48">
        <f t="shared" si="208"/>
        <v>56510079</v>
      </c>
      <c r="H13332" s="23" t="s">
        <v>172</v>
      </c>
      <c r="I13332" s="23" t="s">
        <v>1556</v>
      </c>
      <c r="J13332" s="1" t="s">
        <v>973</v>
      </c>
    </row>
    <row r="13333" spans="5:10" ht="15.95" customHeight="1" x14ac:dyDescent="0.15">
      <c r="E13333" s="23">
        <v>565</v>
      </c>
      <c r="F13333" s="23">
        <v>201</v>
      </c>
      <c r="G13333" s="48">
        <f t="shared" si="208"/>
        <v>56510201</v>
      </c>
      <c r="H13333" s="23" t="s">
        <v>172</v>
      </c>
      <c r="I13333" s="23" t="s">
        <v>1640</v>
      </c>
      <c r="J13333" s="1" t="s">
        <v>973</v>
      </c>
    </row>
    <row r="13334" spans="5:10" ht="15.95" customHeight="1" x14ac:dyDescent="0.15">
      <c r="E13334" s="23">
        <v>565</v>
      </c>
      <c r="F13334" s="23">
        <v>202</v>
      </c>
      <c r="G13334" s="48">
        <f t="shared" si="208"/>
        <v>56510202</v>
      </c>
      <c r="H13334" s="23" t="s">
        <v>172</v>
      </c>
      <c r="I13334" s="23" t="s">
        <v>6073</v>
      </c>
      <c r="J13334" s="1" t="s">
        <v>973</v>
      </c>
    </row>
    <row r="13335" spans="5:10" ht="15.95" customHeight="1" x14ac:dyDescent="0.15">
      <c r="E13335" s="23">
        <v>565</v>
      </c>
      <c r="F13335" s="23">
        <v>203</v>
      </c>
      <c r="G13335" s="48">
        <f t="shared" si="208"/>
        <v>56510203</v>
      </c>
      <c r="H13335" s="23" t="s">
        <v>172</v>
      </c>
      <c r="I13335" s="23" t="s">
        <v>6072</v>
      </c>
      <c r="J13335" s="1" t="s">
        <v>973</v>
      </c>
    </row>
    <row r="13336" spans="5:10" ht="15.95" customHeight="1" x14ac:dyDescent="0.15">
      <c r="E13336" s="23">
        <v>565</v>
      </c>
      <c r="F13336" s="23">
        <v>204</v>
      </c>
      <c r="G13336" s="48">
        <f t="shared" si="208"/>
        <v>56510204</v>
      </c>
      <c r="H13336" s="23" t="s">
        <v>172</v>
      </c>
      <c r="I13336" s="23" t="s">
        <v>8402</v>
      </c>
      <c r="J13336" s="1" t="s">
        <v>973</v>
      </c>
    </row>
    <row r="13337" spans="5:10" ht="15.95" customHeight="1" x14ac:dyDescent="0.15">
      <c r="E13337" s="23">
        <v>565</v>
      </c>
      <c r="F13337" s="23">
        <v>205</v>
      </c>
      <c r="G13337" s="48">
        <f t="shared" si="208"/>
        <v>56510205</v>
      </c>
      <c r="H13337" s="23" t="s">
        <v>172</v>
      </c>
      <c r="I13337" s="23" t="s">
        <v>5713</v>
      </c>
      <c r="J13337" s="1" t="s">
        <v>973</v>
      </c>
    </row>
    <row r="13338" spans="5:10" ht="15.95" customHeight="1" x14ac:dyDescent="0.15">
      <c r="E13338" s="23">
        <v>565</v>
      </c>
      <c r="F13338" s="23">
        <v>207</v>
      </c>
      <c r="G13338" s="48">
        <f t="shared" si="208"/>
        <v>56510207</v>
      </c>
      <c r="H13338" s="23" t="s">
        <v>172</v>
      </c>
      <c r="I13338" s="23" t="s">
        <v>8403</v>
      </c>
      <c r="J13338" s="1" t="s">
        <v>973</v>
      </c>
    </row>
    <row r="13339" spans="5:10" ht="15.95" customHeight="1" x14ac:dyDescent="0.15">
      <c r="E13339" s="23">
        <v>565</v>
      </c>
      <c r="F13339" s="23">
        <v>208</v>
      </c>
      <c r="G13339" s="48">
        <f t="shared" si="208"/>
        <v>56510208</v>
      </c>
      <c r="H13339" s="23" t="s">
        <v>172</v>
      </c>
      <c r="I13339" s="23" t="s">
        <v>4803</v>
      </c>
      <c r="J13339" s="1" t="s">
        <v>973</v>
      </c>
    </row>
    <row r="13340" spans="5:10" ht="15.95" customHeight="1" x14ac:dyDescent="0.15">
      <c r="E13340" s="23">
        <v>565</v>
      </c>
      <c r="F13340" s="23">
        <v>209</v>
      </c>
      <c r="G13340" s="48">
        <f t="shared" si="208"/>
        <v>56510209</v>
      </c>
      <c r="H13340" s="23" t="s">
        <v>172</v>
      </c>
      <c r="I13340" s="23" t="s">
        <v>8404</v>
      </c>
      <c r="J13340" s="1" t="s">
        <v>973</v>
      </c>
    </row>
    <row r="13341" spans="5:10" ht="15.95" customHeight="1" x14ac:dyDescent="0.15">
      <c r="E13341" s="23">
        <v>565</v>
      </c>
      <c r="F13341" s="23">
        <v>210</v>
      </c>
      <c r="G13341" s="48">
        <f t="shared" si="208"/>
        <v>56510210</v>
      </c>
      <c r="H13341" s="23" t="s">
        <v>172</v>
      </c>
      <c r="I13341" s="23" t="s">
        <v>8405</v>
      </c>
      <c r="J13341" s="1" t="s">
        <v>973</v>
      </c>
    </row>
    <row r="13342" spans="5:10" ht="15.95" customHeight="1" x14ac:dyDescent="0.15">
      <c r="E13342" s="23">
        <v>565</v>
      </c>
      <c r="F13342" s="23">
        <v>211</v>
      </c>
      <c r="G13342" s="48">
        <f t="shared" si="208"/>
        <v>56510211</v>
      </c>
      <c r="H13342" s="23" t="s">
        <v>172</v>
      </c>
      <c r="I13342" s="23" t="s">
        <v>8406</v>
      </c>
      <c r="J13342" s="1" t="s">
        <v>973</v>
      </c>
    </row>
    <row r="13343" spans="5:10" ht="15.95" customHeight="1" x14ac:dyDescent="0.15">
      <c r="E13343" s="23">
        <v>565</v>
      </c>
      <c r="F13343" s="23">
        <v>301</v>
      </c>
      <c r="G13343" s="48">
        <f t="shared" si="208"/>
        <v>56510301</v>
      </c>
      <c r="H13343" s="23" t="s">
        <v>172</v>
      </c>
      <c r="I13343" s="23" t="s">
        <v>6077</v>
      </c>
      <c r="J13343" s="1" t="s">
        <v>973</v>
      </c>
    </row>
    <row r="13344" spans="5:10" ht="15.95" customHeight="1" x14ac:dyDescent="0.15">
      <c r="E13344" s="23">
        <v>565</v>
      </c>
      <c r="F13344" s="23">
        <v>302</v>
      </c>
      <c r="G13344" s="48">
        <f t="shared" si="208"/>
        <v>56510302</v>
      </c>
      <c r="H13344" s="23" t="s">
        <v>172</v>
      </c>
      <c r="I13344" s="23" t="s">
        <v>6064</v>
      </c>
      <c r="J13344" s="1" t="s">
        <v>973</v>
      </c>
    </row>
    <row r="13345" spans="5:10" ht="15.95" customHeight="1" x14ac:dyDescent="0.15">
      <c r="E13345" s="23">
        <v>565</v>
      </c>
      <c r="F13345" s="23">
        <v>401</v>
      </c>
      <c r="G13345" s="48">
        <f t="shared" si="208"/>
        <v>56510401</v>
      </c>
      <c r="H13345" s="23" t="s">
        <v>172</v>
      </c>
      <c r="I13345" s="23" t="s">
        <v>1882</v>
      </c>
      <c r="J13345" s="1" t="s">
        <v>973</v>
      </c>
    </row>
    <row r="13346" spans="5:10" ht="15.95" customHeight="1" x14ac:dyDescent="0.15">
      <c r="E13346" s="23">
        <v>565</v>
      </c>
      <c r="F13346" s="23">
        <v>403</v>
      </c>
      <c r="G13346" s="48">
        <f t="shared" si="208"/>
        <v>56510403</v>
      </c>
      <c r="H13346" s="23" t="s">
        <v>172</v>
      </c>
      <c r="I13346" s="23" t="s">
        <v>6079</v>
      </c>
      <c r="J13346" s="1" t="s">
        <v>973</v>
      </c>
    </row>
    <row r="13347" spans="5:10" ht="15.95" customHeight="1" x14ac:dyDescent="0.15">
      <c r="E13347" s="23">
        <v>565</v>
      </c>
      <c r="F13347" s="23">
        <v>501</v>
      </c>
      <c r="G13347" s="48">
        <f t="shared" si="208"/>
        <v>56510501</v>
      </c>
      <c r="H13347" s="23" t="s">
        <v>172</v>
      </c>
      <c r="I13347" s="23" t="s">
        <v>6061</v>
      </c>
      <c r="J13347" s="1" t="s">
        <v>973</v>
      </c>
    </row>
    <row r="13348" spans="5:10" ht="15.95" customHeight="1" x14ac:dyDescent="0.15">
      <c r="E13348" s="23">
        <v>565</v>
      </c>
      <c r="F13348" s="23">
        <v>502</v>
      </c>
      <c r="G13348" s="48">
        <f t="shared" si="208"/>
        <v>56510502</v>
      </c>
      <c r="H13348" s="23" t="s">
        <v>172</v>
      </c>
      <c r="I13348" s="23" t="s">
        <v>6087</v>
      </c>
      <c r="J13348" s="1" t="s">
        <v>973</v>
      </c>
    </row>
    <row r="13349" spans="5:10" ht="15.95" customHeight="1" x14ac:dyDescent="0.15">
      <c r="E13349" s="23">
        <v>565</v>
      </c>
      <c r="F13349" s="23">
        <v>503</v>
      </c>
      <c r="G13349" s="48">
        <f t="shared" si="208"/>
        <v>56510503</v>
      </c>
      <c r="H13349" s="23" t="s">
        <v>172</v>
      </c>
      <c r="I13349" s="23" t="s">
        <v>3380</v>
      </c>
      <c r="J13349" s="1" t="s">
        <v>973</v>
      </c>
    </row>
    <row r="13350" spans="5:10" ht="15.95" customHeight="1" x14ac:dyDescent="0.15">
      <c r="E13350" s="23">
        <v>565</v>
      </c>
      <c r="F13350" s="23">
        <v>504</v>
      </c>
      <c r="G13350" s="48">
        <f t="shared" si="208"/>
        <v>56510504</v>
      </c>
      <c r="H13350" s="23" t="s">
        <v>172</v>
      </c>
      <c r="I13350" s="23" t="s">
        <v>8407</v>
      </c>
      <c r="J13350" s="1" t="s">
        <v>973</v>
      </c>
    </row>
    <row r="13351" spans="5:10" ht="15.95" customHeight="1" x14ac:dyDescent="0.15">
      <c r="E13351" s="23">
        <v>565</v>
      </c>
      <c r="F13351" s="23">
        <v>505</v>
      </c>
      <c r="G13351" s="48">
        <f t="shared" si="208"/>
        <v>56510505</v>
      </c>
      <c r="H13351" s="23" t="s">
        <v>172</v>
      </c>
      <c r="I13351" s="23" t="s">
        <v>8408</v>
      </c>
      <c r="J13351" s="1" t="s">
        <v>973</v>
      </c>
    </row>
    <row r="13352" spans="5:10" ht="15.95" customHeight="1" x14ac:dyDescent="0.15">
      <c r="E13352" s="23">
        <v>565</v>
      </c>
      <c r="F13352" s="23">
        <v>506</v>
      </c>
      <c r="G13352" s="48">
        <f t="shared" si="208"/>
        <v>56510506</v>
      </c>
      <c r="H13352" s="23" t="s">
        <v>172</v>
      </c>
      <c r="I13352" s="23" t="s">
        <v>8409</v>
      </c>
      <c r="J13352" s="1" t="s">
        <v>973</v>
      </c>
    </row>
    <row r="13353" spans="5:10" ht="15.95" customHeight="1" x14ac:dyDescent="0.15">
      <c r="E13353" s="23">
        <v>565</v>
      </c>
      <c r="F13353" s="23">
        <v>601</v>
      </c>
      <c r="G13353" s="48">
        <f t="shared" si="208"/>
        <v>56510601</v>
      </c>
      <c r="H13353" s="23" t="s">
        <v>172</v>
      </c>
      <c r="I13353" s="23" t="s">
        <v>6089</v>
      </c>
      <c r="J13353" s="1" t="s">
        <v>973</v>
      </c>
    </row>
    <row r="13354" spans="5:10" ht="15.95" customHeight="1" x14ac:dyDescent="0.15">
      <c r="E13354" s="23">
        <v>565</v>
      </c>
      <c r="F13354" s="23">
        <v>602</v>
      </c>
      <c r="G13354" s="48">
        <f t="shared" si="208"/>
        <v>56510602</v>
      </c>
      <c r="H13354" s="23" t="s">
        <v>172</v>
      </c>
      <c r="I13354" s="23" t="s">
        <v>6094</v>
      </c>
      <c r="J13354" s="1" t="s">
        <v>973</v>
      </c>
    </row>
    <row r="13355" spans="5:10" ht="15.95" customHeight="1" x14ac:dyDescent="0.15">
      <c r="E13355" s="23">
        <v>565</v>
      </c>
      <c r="F13355" s="23">
        <v>605</v>
      </c>
      <c r="G13355" s="48">
        <f t="shared" si="208"/>
        <v>56510605</v>
      </c>
      <c r="H13355" s="23" t="s">
        <v>172</v>
      </c>
      <c r="I13355" s="23" t="s">
        <v>6096</v>
      </c>
      <c r="J13355" s="1" t="s">
        <v>973</v>
      </c>
    </row>
    <row r="13356" spans="5:10" ht="15.95" customHeight="1" x14ac:dyDescent="0.15">
      <c r="E13356" s="23">
        <v>565</v>
      </c>
      <c r="F13356" s="23">
        <v>606</v>
      </c>
      <c r="G13356" s="48">
        <f t="shared" si="208"/>
        <v>56510606</v>
      </c>
      <c r="H13356" s="23" t="s">
        <v>172</v>
      </c>
      <c r="I13356" s="23" t="s">
        <v>5386</v>
      </c>
      <c r="J13356" s="1" t="s">
        <v>973</v>
      </c>
    </row>
    <row r="13357" spans="5:10" ht="15.95" customHeight="1" x14ac:dyDescent="0.15">
      <c r="E13357" s="23">
        <v>565</v>
      </c>
      <c r="F13357" s="23">
        <v>701</v>
      </c>
      <c r="G13357" s="48">
        <f t="shared" si="208"/>
        <v>56510701</v>
      </c>
      <c r="H13357" s="23" t="s">
        <v>172</v>
      </c>
      <c r="I13357" s="23" t="s">
        <v>6045</v>
      </c>
      <c r="J13357" s="1" t="s">
        <v>973</v>
      </c>
    </row>
    <row r="13358" spans="5:10" ht="15.95" customHeight="1" x14ac:dyDescent="0.15">
      <c r="E13358" s="23">
        <v>565</v>
      </c>
      <c r="F13358" s="23">
        <v>702</v>
      </c>
      <c r="G13358" s="48">
        <f t="shared" si="208"/>
        <v>56510702</v>
      </c>
      <c r="H13358" s="23" t="s">
        <v>172</v>
      </c>
      <c r="I13358" s="23" t="s">
        <v>3803</v>
      </c>
      <c r="J13358" s="1" t="s">
        <v>973</v>
      </c>
    </row>
    <row r="13359" spans="5:10" ht="15.95" customHeight="1" x14ac:dyDescent="0.15">
      <c r="E13359" s="23">
        <v>565</v>
      </c>
      <c r="F13359" s="23">
        <v>703</v>
      </c>
      <c r="G13359" s="48">
        <f t="shared" si="208"/>
        <v>56510703</v>
      </c>
      <c r="H13359" s="23" t="s">
        <v>172</v>
      </c>
      <c r="I13359" s="23" t="s">
        <v>8410</v>
      </c>
      <c r="J13359" s="1" t="s">
        <v>973</v>
      </c>
    </row>
    <row r="13360" spans="5:10" ht="15.95" customHeight="1" x14ac:dyDescent="0.15">
      <c r="E13360" s="23">
        <v>565</v>
      </c>
      <c r="F13360" s="23">
        <v>704</v>
      </c>
      <c r="G13360" s="48">
        <f t="shared" si="208"/>
        <v>56510704</v>
      </c>
      <c r="H13360" s="23" t="s">
        <v>172</v>
      </c>
      <c r="I13360" s="23" t="s">
        <v>8411</v>
      </c>
      <c r="J13360" s="1" t="s">
        <v>973</v>
      </c>
    </row>
    <row r="13361" spans="5:10" ht="15.95" customHeight="1" x14ac:dyDescent="0.15">
      <c r="E13361" s="23">
        <v>565</v>
      </c>
      <c r="F13361" s="23">
        <v>705</v>
      </c>
      <c r="G13361" s="48">
        <f t="shared" si="208"/>
        <v>56510705</v>
      </c>
      <c r="H13361" s="23" t="s">
        <v>172</v>
      </c>
      <c r="I13361" s="23" t="s">
        <v>6115</v>
      </c>
      <c r="J13361" s="1" t="s">
        <v>973</v>
      </c>
    </row>
    <row r="13362" spans="5:10" ht="15.95" customHeight="1" x14ac:dyDescent="0.15">
      <c r="E13362" s="23">
        <v>565</v>
      </c>
      <c r="F13362" s="23">
        <v>706</v>
      </c>
      <c r="G13362" s="48">
        <f t="shared" si="208"/>
        <v>56510706</v>
      </c>
      <c r="H13362" s="23" t="s">
        <v>172</v>
      </c>
      <c r="I13362" s="23" t="s">
        <v>8412</v>
      </c>
      <c r="J13362" s="1" t="s">
        <v>973</v>
      </c>
    </row>
    <row r="13363" spans="5:10" ht="15.95" customHeight="1" x14ac:dyDescent="0.15">
      <c r="E13363" s="23">
        <v>565</v>
      </c>
      <c r="F13363" s="23">
        <v>802</v>
      </c>
      <c r="G13363" s="48">
        <f t="shared" si="208"/>
        <v>56510802</v>
      </c>
      <c r="H13363" s="23" t="s">
        <v>172</v>
      </c>
      <c r="I13363" s="23" t="s">
        <v>6035</v>
      </c>
      <c r="J13363" s="1" t="s">
        <v>973</v>
      </c>
    </row>
    <row r="13364" spans="5:10" ht="15.95" customHeight="1" x14ac:dyDescent="0.15">
      <c r="E13364" s="23">
        <v>565</v>
      </c>
      <c r="F13364" s="23">
        <v>803</v>
      </c>
      <c r="G13364" s="48">
        <f t="shared" si="208"/>
        <v>56510803</v>
      </c>
      <c r="H13364" s="23" t="s">
        <v>172</v>
      </c>
      <c r="I13364" s="23" t="s">
        <v>1445</v>
      </c>
      <c r="J13364" s="1" t="s">
        <v>973</v>
      </c>
    </row>
    <row r="13365" spans="5:10" ht="15.95" customHeight="1" x14ac:dyDescent="0.15">
      <c r="E13365" s="23">
        <v>565</v>
      </c>
      <c r="F13365" s="23">
        <v>804</v>
      </c>
      <c r="G13365" s="48">
        <f t="shared" si="208"/>
        <v>56510804</v>
      </c>
      <c r="H13365" s="23" t="s">
        <v>172</v>
      </c>
      <c r="I13365" s="23" t="s">
        <v>8413</v>
      </c>
      <c r="J13365" s="1" t="s">
        <v>973</v>
      </c>
    </row>
    <row r="13366" spans="5:10" ht="15.95" customHeight="1" x14ac:dyDescent="0.15">
      <c r="E13366" s="23">
        <v>566</v>
      </c>
      <c r="F13366" s="23">
        <v>1</v>
      </c>
      <c r="G13366" s="48">
        <f t="shared" si="208"/>
        <v>56610001</v>
      </c>
      <c r="H13366" s="23" t="s">
        <v>173</v>
      </c>
      <c r="I13366" s="23" t="s">
        <v>1640</v>
      </c>
      <c r="J13366" s="1" t="s">
        <v>973</v>
      </c>
    </row>
    <row r="13367" spans="5:10" ht="15.95" customHeight="1" x14ac:dyDescent="0.15">
      <c r="E13367" s="23">
        <v>566</v>
      </c>
      <c r="F13367" s="23">
        <v>2</v>
      </c>
      <c r="G13367" s="48">
        <f t="shared" si="208"/>
        <v>56610002</v>
      </c>
      <c r="H13367" s="23" t="s">
        <v>173</v>
      </c>
      <c r="I13367" s="23" t="s">
        <v>6265</v>
      </c>
      <c r="J13367" s="1" t="s">
        <v>973</v>
      </c>
    </row>
    <row r="13368" spans="5:10" ht="15.95" customHeight="1" x14ac:dyDescent="0.15">
      <c r="E13368" s="23">
        <v>566</v>
      </c>
      <c r="F13368" s="23">
        <v>4</v>
      </c>
      <c r="G13368" s="48">
        <f t="shared" si="208"/>
        <v>56610004</v>
      </c>
      <c r="H13368" s="23" t="s">
        <v>173</v>
      </c>
      <c r="I13368" s="23" t="s">
        <v>6197</v>
      </c>
      <c r="J13368" s="1" t="s">
        <v>973</v>
      </c>
    </row>
    <row r="13369" spans="5:10" ht="15.95" customHeight="1" x14ac:dyDescent="0.15">
      <c r="E13369" s="23">
        <v>566</v>
      </c>
      <c r="F13369" s="23">
        <v>5</v>
      </c>
      <c r="G13369" s="48">
        <f t="shared" si="208"/>
        <v>56610005</v>
      </c>
      <c r="H13369" s="23" t="s">
        <v>173</v>
      </c>
      <c r="I13369" s="23" t="s">
        <v>6190</v>
      </c>
      <c r="J13369" s="1" t="s">
        <v>973</v>
      </c>
    </row>
    <row r="13370" spans="5:10" ht="15.95" customHeight="1" x14ac:dyDescent="0.15">
      <c r="E13370" s="23">
        <v>566</v>
      </c>
      <c r="F13370" s="23">
        <v>7</v>
      </c>
      <c r="G13370" s="48">
        <f t="shared" si="208"/>
        <v>56610007</v>
      </c>
      <c r="H13370" s="23" t="s">
        <v>173</v>
      </c>
      <c r="I13370" s="23" t="s">
        <v>1439</v>
      </c>
      <c r="J13370" s="1" t="s">
        <v>973</v>
      </c>
    </row>
    <row r="13371" spans="5:10" ht="15.95" customHeight="1" x14ac:dyDescent="0.15">
      <c r="E13371" s="23">
        <v>566</v>
      </c>
      <c r="F13371" s="23">
        <v>9</v>
      </c>
      <c r="G13371" s="48">
        <f t="shared" si="208"/>
        <v>56610009</v>
      </c>
      <c r="H13371" s="23" t="s">
        <v>173</v>
      </c>
      <c r="I13371" s="23" t="s">
        <v>6210</v>
      </c>
      <c r="J13371" s="1" t="s">
        <v>973</v>
      </c>
    </row>
    <row r="13372" spans="5:10" ht="15.95" customHeight="1" x14ac:dyDescent="0.15">
      <c r="E13372" s="23">
        <v>566</v>
      </c>
      <c r="F13372" s="23">
        <v>11</v>
      </c>
      <c r="G13372" s="48">
        <f t="shared" si="208"/>
        <v>56610011</v>
      </c>
      <c r="H13372" s="23" t="s">
        <v>173</v>
      </c>
      <c r="I13372" s="23" t="s">
        <v>6206</v>
      </c>
      <c r="J13372" s="1" t="s">
        <v>973</v>
      </c>
    </row>
    <row r="13373" spans="5:10" ht="15.95" customHeight="1" x14ac:dyDescent="0.15">
      <c r="E13373" s="23">
        <v>566</v>
      </c>
      <c r="F13373" s="23">
        <v>12</v>
      </c>
      <c r="G13373" s="48">
        <f t="shared" si="208"/>
        <v>56610012</v>
      </c>
      <c r="H13373" s="23" t="s">
        <v>173</v>
      </c>
      <c r="I13373" s="23" t="s">
        <v>3815</v>
      </c>
      <c r="J13373" s="1" t="s">
        <v>973</v>
      </c>
    </row>
    <row r="13374" spans="5:10" ht="15.95" customHeight="1" x14ac:dyDescent="0.15">
      <c r="E13374" s="23">
        <v>566</v>
      </c>
      <c r="F13374" s="23">
        <v>13</v>
      </c>
      <c r="G13374" s="48">
        <f t="shared" si="208"/>
        <v>56610013</v>
      </c>
      <c r="H13374" s="23" t="s">
        <v>173</v>
      </c>
      <c r="I13374" s="23" t="s">
        <v>1968</v>
      </c>
      <c r="J13374" s="1" t="s">
        <v>973</v>
      </c>
    </row>
    <row r="13375" spans="5:10" ht="15.95" customHeight="1" x14ac:dyDescent="0.15">
      <c r="E13375" s="23">
        <v>566</v>
      </c>
      <c r="F13375" s="23">
        <v>14</v>
      </c>
      <c r="G13375" s="48">
        <f t="shared" si="208"/>
        <v>56610014</v>
      </c>
      <c r="H13375" s="23" t="s">
        <v>173</v>
      </c>
      <c r="I13375" s="23" t="s">
        <v>6065</v>
      </c>
      <c r="J13375" s="1" t="s">
        <v>973</v>
      </c>
    </row>
    <row r="13376" spans="5:10" ht="15.95" customHeight="1" x14ac:dyDescent="0.15">
      <c r="E13376" s="23">
        <v>566</v>
      </c>
      <c r="F13376" s="23">
        <v>15</v>
      </c>
      <c r="G13376" s="48">
        <f t="shared" si="208"/>
        <v>56610015</v>
      </c>
      <c r="H13376" s="23" t="s">
        <v>173</v>
      </c>
      <c r="I13376" s="23" t="s">
        <v>6177</v>
      </c>
      <c r="J13376" s="1" t="s">
        <v>973</v>
      </c>
    </row>
    <row r="13377" spans="5:10" ht="15.95" customHeight="1" x14ac:dyDescent="0.15">
      <c r="E13377" s="23">
        <v>566</v>
      </c>
      <c r="F13377" s="23">
        <v>17</v>
      </c>
      <c r="G13377" s="48">
        <f t="shared" si="208"/>
        <v>56610017</v>
      </c>
      <c r="H13377" s="23" t="s">
        <v>173</v>
      </c>
      <c r="I13377" s="23" t="s">
        <v>5659</v>
      </c>
      <c r="J13377" s="1" t="s">
        <v>973</v>
      </c>
    </row>
    <row r="13378" spans="5:10" ht="15.95" customHeight="1" x14ac:dyDescent="0.15">
      <c r="E13378" s="23">
        <v>566</v>
      </c>
      <c r="F13378" s="23">
        <v>18</v>
      </c>
      <c r="G13378" s="48">
        <f t="shared" si="208"/>
        <v>56610018</v>
      </c>
      <c r="H13378" s="23" t="s">
        <v>173</v>
      </c>
      <c r="I13378" s="23" t="s">
        <v>6178</v>
      </c>
      <c r="J13378" s="1" t="s">
        <v>973</v>
      </c>
    </row>
    <row r="13379" spans="5:10" ht="15.95" customHeight="1" x14ac:dyDescent="0.15">
      <c r="E13379" s="23">
        <v>566</v>
      </c>
      <c r="F13379" s="23">
        <v>19</v>
      </c>
      <c r="G13379" s="48">
        <f t="shared" si="208"/>
        <v>56610019</v>
      </c>
      <c r="H13379" s="23" t="s">
        <v>173</v>
      </c>
      <c r="I13379" s="23" t="s">
        <v>6239</v>
      </c>
      <c r="J13379" s="1" t="s">
        <v>973</v>
      </c>
    </row>
    <row r="13380" spans="5:10" ht="15.95" customHeight="1" x14ac:dyDescent="0.15">
      <c r="E13380" s="23">
        <v>566</v>
      </c>
      <c r="F13380" s="23">
        <v>21</v>
      </c>
      <c r="G13380" s="48">
        <f t="shared" si="208"/>
        <v>56610021</v>
      </c>
      <c r="H13380" s="23" t="s">
        <v>173</v>
      </c>
      <c r="I13380" s="23" t="s">
        <v>8414</v>
      </c>
      <c r="J13380" s="1" t="s">
        <v>973</v>
      </c>
    </row>
    <row r="13381" spans="5:10" ht="15.95" customHeight="1" x14ac:dyDescent="0.15">
      <c r="E13381" s="23">
        <v>566</v>
      </c>
      <c r="F13381" s="23">
        <v>22</v>
      </c>
      <c r="G13381" s="48">
        <f t="shared" ref="G13381:G13444" si="209">(E13381&amp;(F13381+10000))*1</f>
        <v>56610022</v>
      </c>
      <c r="H13381" s="23" t="s">
        <v>173</v>
      </c>
      <c r="I13381" s="23" t="s">
        <v>6240</v>
      </c>
      <c r="J13381" s="1" t="s">
        <v>973</v>
      </c>
    </row>
    <row r="13382" spans="5:10" ht="15.95" customHeight="1" x14ac:dyDescent="0.15">
      <c r="E13382" s="23">
        <v>566</v>
      </c>
      <c r="F13382" s="23">
        <v>23</v>
      </c>
      <c r="G13382" s="48">
        <f t="shared" si="209"/>
        <v>56610023</v>
      </c>
      <c r="H13382" s="23" t="s">
        <v>173</v>
      </c>
      <c r="I13382" s="23" t="s">
        <v>3781</v>
      </c>
      <c r="J13382" s="1" t="s">
        <v>973</v>
      </c>
    </row>
    <row r="13383" spans="5:10" ht="15.95" customHeight="1" x14ac:dyDescent="0.15">
      <c r="E13383" s="23">
        <v>566</v>
      </c>
      <c r="F13383" s="23">
        <v>24</v>
      </c>
      <c r="G13383" s="48">
        <f t="shared" si="209"/>
        <v>56610024</v>
      </c>
      <c r="H13383" s="23" t="s">
        <v>173</v>
      </c>
      <c r="I13383" s="23" t="s">
        <v>8415</v>
      </c>
      <c r="J13383" s="1" t="s">
        <v>973</v>
      </c>
    </row>
    <row r="13384" spans="5:10" ht="15.95" customHeight="1" x14ac:dyDescent="0.15">
      <c r="E13384" s="23">
        <v>566</v>
      </c>
      <c r="F13384" s="23">
        <v>25</v>
      </c>
      <c r="G13384" s="48">
        <f t="shared" si="209"/>
        <v>56610025</v>
      </c>
      <c r="H13384" s="23" t="s">
        <v>173</v>
      </c>
      <c r="I13384" s="23" t="s">
        <v>6232</v>
      </c>
      <c r="J13384" s="1" t="s">
        <v>973</v>
      </c>
    </row>
    <row r="13385" spans="5:10" ht="15.95" customHeight="1" x14ac:dyDescent="0.15">
      <c r="E13385" s="23">
        <v>566</v>
      </c>
      <c r="F13385" s="23">
        <v>26</v>
      </c>
      <c r="G13385" s="48">
        <f t="shared" si="209"/>
        <v>56610026</v>
      </c>
      <c r="H13385" s="23" t="s">
        <v>173</v>
      </c>
      <c r="I13385" s="23" t="s">
        <v>6181</v>
      </c>
      <c r="J13385" s="1" t="s">
        <v>973</v>
      </c>
    </row>
    <row r="13386" spans="5:10" ht="15.95" customHeight="1" x14ac:dyDescent="0.15">
      <c r="E13386" s="23">
        <v>566</v>
      </c>
      <c r="F13386" s="23">
        <v>27</v>
      </c>
      <c r="G13386" s="48">
        <f t="shared" si="209"/>
        <v>56610027</v>
      </c>
      <c r="H13386" s="23" t="s">
        <v>173</v>
      </c>
      <c r="I13386" s="23" t="s">
        <v>6255</v>
      </c>
      <c r="J13386" s="1" t="s">
        <v>973</v>
      </c>
    </row>
    <row r="13387" spans="5:10" ht="15.95" customHeight="1" x14ac:dyDescent="0.15">
      <c r="E13387" s="23">
        <v>566</v>
      </c>
      <c r="F13387" s="23">
        <v>28</v>
      </c>
      <c r="G13387" s="48">
        <f t="shared" si="209"/>
        <v>56610028</v>
      </c>
      <c r="H13387" s="23" t="s">
        <v>173</v>
      </c>
      <c r="I13387" s="23" t="s">
        <v>6225</v>
      </c>
      <c r="J13387" s="1" t="s">
        <v>973</v>
      </c>
    </row>
    <row r="13388" spans="5:10" ht="15.95" customHeight="1" x14ac:dyDescent="0.15">
      <c r="E13388" s="23">
        <v>566</v>
      </c>
      <c r="F13388" s="23">
        <v>29</v>
      </c>
      <c r="G13388" s="48">
        <f t="shared" si="209"/>
        <v>56610029</v>
      </c>
      <c r="H13388" s="23" t="s">
        <v>173</v>
      </c>
      <c r="I13388" s="23" t="s">
        <v>6628</v>
      </c>
      <c r="J13388" s="1" t="s">
        <v>973</v>
      </c>
    </row>
    <row r="13389" spans="5:10" ht="15.95" customHeight="1" x14ac:dyDescent="0.15">
      <c r="E13389" s="23">
        <v>566</v>
      </c>
      <c r="F13389" s="23">
        <v>30</v>
      </c>
      <c r="G13389" s="48">
        <f t="shared" si="209"/>
        <v>56610030</v>
      </c>
      <c r="H13389" s="23" t="s">
        <v>173</v>
      </c>
      <c r="I13389" s="23" t="s">
        <v>6250</v>
      </c>
      <c r="J13389" s="1" t="s">
        <v>973</v>
      </c>
    </row>
    <row r="13390" spans="5:10" ht="15.95" customHeight="1" x14ac:dyDescent="0.15">
      <c r="E13390" s="23">
        <v>566</v>
      </c>
      <c r="F13390" s="23">
        <v>31</v>
      </c>
      <c r="G13390" s="48">
        <f t="shared" si="209"/>
        <v>56610031</v>
      </c>
      <c r="H13390" s="23" t="s">
        <v>173</v>
      </c>
      <c r="I13390" s="23" t="s">
        <v>6259</v>
      </c>
      <c r="J13390" s="1" t="s">
        <v>973</v>
      </c>
    </row>
    <row r="13391" spans="5:10" ht="15.95" customHeight="1" x14ac:dyDescent="0.15">
      <c r="E13391" s="23">
        <v>566</v>
      </c>
      <c r="F13391" s="23">
        <v>32</v>
      </c>
      <c r="G13391" s="48">
        <f t="shared" si="209"/>
        <v>56610032</v>
      </c>
      <c r="H13391" s="23" t="s">
        <v>173</v>
      </c>
      <c r="I13391" s="23" t="s">
        <v>1355</v>
      </c>
      <c r="J13391" s="1" t="s">
        <v>973</v>
      </c>
    </row>
    <row r="13392" spans="5:10" ht="15.95" customHeight="1" x14ac:dyDescent="0.15">
      <c r="E13392" s="23">
        <v>566</v>
      </c>
      <c r="F13392" s="23">
        <v>35</v>
      </c>
      <c r="G13392" s="48">
        <f t="shared" si="209"/>
        <v>56610035</v>
      </c>
      <c r="H13392" s="23" t="s">
        <v>173</v>
      </c>
      <c r="I13392" s="23" t="s">
        <v>1434</v>
      </c>
      <c r="J13392" s="1" t="s">
        <v>973</v>
      </c>
    </row>
    <row r="13393" spans="5:10" ht="15.95" customHeight="1" x14ac:dyDescent="0.15">
      <c r="E13393" s="23">
        <v>566</v>
      </c>
      <c r="F13393" s="23">
        <v>36</v>
      </c>
      <c r="G13393" s="48">
        <f t="shared" si="209"/>
        <v>56610036</v>
      </c>
      <c r="H13393" s="23" t="s">
        <v>173</v>
      </c>
      <c r="I13393" s="23" t="s">
        <v>1739</v>
      </c>
      <c r="J13393" s="1" t="s">
        <v>973</v>
      </c>
    </row>
    <row r="13394" spans="5:10" ht="15.95" customHeight="1" x14ac:dyDescent="0.15">
      <c r="E13394" s="23">
        <v>566</v>
      </c>
      <c r="F13394" s="23">
        <v>37</v>
      </c>
      <c r="G13394" s="48">
        <f t="shared" si="209"/>
        <v>56610037</v>
      </c>
      <c r="H13394" s="23" t="s">
        <v>173</v>
      </c>
      <c r="I13394" s="23" t="s">
        <v>1737</v>
      </c>
      <c r="J13394" s="1" t="s">
        <v>973</v>
      </c>
    </row>
    <row r="13395" spans="5:10" ht="15.95" customHeight="1" x14ac:dyDescent="0.15">
      <c r="E13395" s="23">
        <v>566</v>
      </c>
      <c r="F13395" s="23">
        <v>38</v>
      </c>
      <c r="G13395" s="48">
        <f t="shared" si="209"/>
        <v>56610038</v>
      </c>
      <c r="H13395" s="23" t="s">
        <v>173</v>
      </c>
      <c r="I13395" s="23" t="s">
        <v>1331</v>
      </c>
      <c r="J13395" s="1" t="s">
        <v>973</v>
      </c>
    </row>
    <row r="13396" spans="5:10" ht="15.95" customHeight="1" x14ac:dyDescent="0.15">
      <c r="E13396" s="23">
        <v>566</v>
      </c>
      <c r="F13396" s="23">
        <v>39</v>
      </c>
      <c r="G13396" s="48">
        <f t="shared" si="209"/>
        <v>56610039</v>
      </c>
      <c r="H13396" s="23" t="s">
        <v>173</v>
      </c>
      <c r="I13396" s="23" t="s">
        <v>8416</v>
      </c>
      <c r="J13396" s="1" t="s">
        <v>973</v>
      </c>
    </row>
    <row r="13397" spans="5:10" ht="15.95" customHeight="1" x14ac:dyDescent="0.15">
      <c r="E13397" s="23">
        <v>566</v>
      </c>
      <c r="F13397" s="23">
        <v>40</v>
      </c>
      <c r="G13397" s="48">
        <f t="shared" si="209"/>
        <v>56610040</v>
      </c>
      <c r="H13397" s="23" t="s">
        <v>173</v>
      </c>
      <c r="I13397" s="23" t="s">
        <v>8417</v>
      </c>
      <c r="J13397" s="1" t="s">
        <v>973</v>
      </c>
    </row>
    <row r="13398" spans="5:10" ht="15.95" customHeight="1" x14ac:dyDescent="0.15">
      <c r="E13398" s="23">
        <v>566</v>
      </c>
      <c r="F13398" s="23">
        <v>42</v>
      </c>
      <c r="G13398" s="48">
        <f t="shared" si="209"/>
        <v>56610042</v>
      </c>
      <c r="H13398" s="23" t="s">
        <v>173</v>
      </c>
      <c r="I13398" s="23" t="s">
        <v>8418</v>
      </c>
      <c r="J13398" s="1" t="s">
        <v>973</v>
      </c>
    </row>
    <row r="13399" spans="5:10" ht="15.95" customHeight="1" x14ac:dyDescent="0.15">
      <c r="E13399" s="23">
        <v>566</v>
      </c>
      <c r="F13399" s="23">
        <v>43</v>
      </c>
      <c r="G13399" s="48">
        <f t="shared" si="209"/>
        <v>56610043</v>
      </c>
      <c r="H13399" s="23" t="s">
        <v>173</v>
      </c>
      <c r="I13399" s="23" t="s">
        <v>8419</v>
      </c>
      <c r="J13399" s="1" t="s">
        <v>973</v>
      </c>
    </row>
    <row r="13400" spans="5:10" ht="15.95" customHeight="1" x14ac:dyDescent="0.15">
      <c r="E13400" s="23">
        <v>566</v>
      </c>
      <c r="F13400" s="23">
        <v>45</v>
      </c>
      <c r="G13400" s="48">
        <f t="shared" si="209"/>
        <v>56610045</v>
      </c>
      <c r="H13400" s="23" t="s">
        <v>173</v>
      </c>
      <c r="I13400" s="23" t="s">
        <v>1293</v>
      </c>
      <c r="J13400" s="1" t="s">
        <v>973</v>
      </c>
    </row>
    <row r="13401" spans="5:10" ht="15.95" customHeight="1" x14ac:dyDescent="0.15">
      <c r="E13401" s="23">
        <v>566</v>
      </c>
      <c r="F13401" s="23">
        <v>46</v>
      </c>
      <c r="G13401" s="48">
        <f t="shared" si="209"/>
        <v>56610046</v>
      </c>
      <c r="H13401" s="23" t="s">
        <v>173</v>
      </c>
      <c r="I13401" s="23" t="s">
        <v>1221</v>
      </c>
      <c r="J13401" s="1" t="s">
        <v>973</v>
      </c>
    </row>
    <row r="13402" spans="5:10" ht="15.95" customHeight="1" x14ac:dyDescent="0.15">
      <c r="E13402" s="23">
        <v>566</v>
      </c>
      <c r="F13402" s="23">
        <v>47</v>
      </c>
      <c r="G13402" s="48">
        <f t="shared" si="209"/>
        <v>56610047</v>
      </c>
      <c r="H13402" s="23" t="s">
        <v>173</v>
      </c>
      <c r="I13402" s="23" t="s">
        <v>4521</v>
      </c>
      <c r="J13402" s="1" t="s">
        <v>973</v>
      </c>
    </row>
    <row r="13403" spans="5:10" ht="15.95" customHeight="1" x14ac:dyDescent="0.15">
      <c r="E13403" s="23">
        <v>566</v>
      </c>
      <c r="F13403" s="23">
        <v>48</v>
      </c>
      <c r="G13403" s="48">
        <f t="shared" si="209"/>
        <v>56610048</v>
      </c>
      <c r="H13403" s="23" t="s">
        <v>173</v>
      </c>
      <c r="I13403" s="23" t="s">
        <v>5605</v>
      </c>
      <c r="J13403" s="1" t="s">
        <v>973</v>
      </c>
    </row>
    <row r="13404" spans="5:10" ht="15.95" customHeight="1" x14ac:dyDescent="0.15">
      <c r="E13404" s="23">
        <v>566</v>
      </c>
      <c r="F13404" s="23">
        <v>49</v>
      </c>
      <c r="G13404" s="48">
        <f t="shared" si="209"/>
        <v>56610049</v>
      </c>
      <c r="H13404" s="23" t="s">
        <v>173</v>
      </c>
      <c r="I13404" s="23" t="s">
        <v>6201</v>
      </c>
      <c r="J13404" s="1" t="s">
        <v>973</v>
      </c>
    </row>
    <row r="13405" spans="5:10" ht="15.95" customHeight="1" x14ac:dyDescent="0.15">
      <c r="E13405" s="23">
        <v>566</v>
      </c>
      <c r="F13405" s="23">
        <v>50</v>
      </c>
      <c r="G13405" s="48">
        <f t="shared" si="209"/>
        <v>56610050</v>
      </c>
      <c r="H13405" s="23" t="s">
        <v>173</v>
      </c>
      <c r="I13405" s="23" t="s">
        <v>8420</v>
      </c>
      <c r="J13405" s="1" t="s">
        <v>973</v>
      </c>
    </row>
    <row r="13406" spans="5:10" ht="15.95" customHeight="1" x14ac:dyDescent="0.15">
      <c r="E13406" s="23">
        <v>566</v>
      </c>
      <c r="F13406" s="23">
        <v>52</v>
      </c>
      <c r="G13406" s="48">
        <f t="shared" si="209"/>
        <v>56610052</v>
      </c>
      <c r="H13406" s="23" t="s">
        <v>173</v>
      </c>
      <c r="I13406" s="23" t="s">
        <v>1451</v>
      </c>
      <c r="J13406" s="1" t="s">
        <v>973</v>
      </c>
    </row>
    <row r="13407" spans="5:10" ht="15.95" customHeight="1" x14ac:dyDescent="0.15">
      <c r="E13407" s="23">
        <v>566</v>
      </c>
      <c r="F13407" s="23">
        <v>53</v>
      </c>
      <c r="G13407" s="48">
        <f t="shared" si="209"/>
        <v>56610053</v>
      </c>
      <c r="H13407" s="23" t="s">
        <v>173</v>
      </c>
      <c r="I13407" s="23" t="s">
        <v>6425</v>
      </c>
      <c r="J13407" s="1" t="s">
        <v>973</v>
      </c>
    </row>
    <row r="13408" spans="5:10" ht="15.95" customHeight="1" x14ac:dyDescent="0.15">
      <c r="E13408" s="23">
        <v>566</v>
      </c>
      <c r="F13408" s="23">
        <v>54</v>
      </c>
      <c r="G13408" s="48">
        <f t="shared" si="209"/>
        <v>56610054</v>
      </c>
      <c r="H13408" s="23" t="s">
        <v>173</v>
      </c>
      <c r="I13408" s="23" t="s">
        <v>6227</v>
      </c>
      <c r="J13408" s="1" t="s">
        <v>973</v>
      </c>
    </row>
    <row r="13409" spans="5:10" ht="15.95" customHeight="1" x14ac:dyDescent="0.15">
      <c r="E13409" s="23">
        <v>566</v>
      </c>
      <c r="F13409" s="23">
        <v>57</v>
      </c>
      <c r="G13409" s="48">
        <f t="shared" si="209"/>
        <v>56610057</v>
      </c>
      <c r="H13409" s="23" t="s">
        <v>173</v>
      </c>
      <c r="I13409" s="23" t="s">
        <v>6235</v>
      </c>
      <c r="J13409" s="1" t="s">
        <v>973</v>
      </c>
    </row>
    <row r="13410" spans="5:10" ht="15.95" customHeight="1" x14ac:dyDescent="0.15">
      <c r="E13410" s="23">
        <v>566</v>
      </c>
      <c r="F13410" s="23">
        <v>58</v>
      </c>
      <c r="G13410" s="48">
        <f t="shared" si="209"/>
        <v>56610058</v>
      </c>
      <c r="H13410" s="23" t="s">
        <v>173</v>
      </c>
      <c r="I13410" s="23" t="s">
        <v>8421</v>
      </c>
      <c r="J13410" s="1" t="s">
        <v>973</v>
      </c>
    </row>
    <row r="13411" spans="5:10" ht="15.95" customHeight="1" x14ac:dyDescent="0.15">
      <c r="E13411" s="23">
        <v>566</v>
      </c>
      <c r="F13411" s="23">
        <v>60</v>
      </c>
      <c r="G13411" s="48">
        <f t="shared" si="209"/>
        <v>56610060</v>
      </c>
      <c r="H13411" s="23" t="s">
        <v>173</v>
      </c>
      <c r="I13411" s="23" t="s">
        <v>6249</v>
      </c>
      <c r="J13411" s="1" t="s">
        <v>973</v>
      </c>
    </row>
    <row r="13412" spans="5:10" ht="15.95" customHeight="1" x14ac:dyDescent="0.15">
      <c r="E13412" s="23">
        <v>566</v>
      </c>
      <c r="F13412" s="23">
        <v>62</v>
      </c>
      <c r="G13412" s="48">
        <f t="shared" si="209"/>
        <v>56610062</v>
      </c>
      <c r="H13412" s="23" t="s">
        <v>173</v>
      </c>
      <c r="I13412" s="23" t="s">
        <v>1273</v>
      </c>
      <c r="J13412" s="1" t="s">
        <v>973</v>
      </c>
    </row>
    <row r="13413" spans="5:10" ht="15.95" customHeight="1" x14ac:dyDescent="0.15">
      <c r="E13413" s="23">
        <v>566</v>
      </c>
      <c r="F13413" s="23">
        <v>63</v>
      </c>
      <c r="G13413" s="48">
        <f t="shared" si="209"/>
        <v>56610063</v>
      </c>
      <c r="H13413" s="23" t="s">
        <v>173</v>
      </c>
      <c r="I13413" s="23" t="s">
        <v>8422</v>
      </c>
      <c r="J13413" s="1" t="s">
        <v>973</v>
      </c>
    </row>
    <row r="13414" spans="5:10" ht="15.95" customHeight="1" x14ac:dyDescent="0.15">
      <c r="E13414" s="23">
        <v>566</v>
      </c>
      <c r="F13414" s="23">
        <v>65</v>
      </c>
      <c r="G13414" s="48">
        <f t="shared" si="209"/>
        <v>56610065</v>
      </c>
      <c r="H13414" s="23" t="s">
        <v>173</v>
      </c>
      <c r="I13414" s="23" t="s">
        <v>6228</v>
      </c>
      <c r="J13414" s="1" t="s">
        <v>973</v>
      </c>
    </row>
    <row r="13415" spans="5:10" ht="15.95" customHeight="1" x14ac:dyDescent="0.15">
      <c r="E13415" s="23">
        <v>566</v>
      </c>
      <c r="F13415" s="23">
        <v>66</v>
      </c>
      <c r="G13415" s="48">
        <f t="shared" si="209"/>
        <v>56610066</v>
      </c>
      <c r="H13415" s="23" t="s">
        <v>173</v>
      </c>
      <c r="I13415" s="23" t="s">
        <v>8423</v>
      </c>
      <c r="J13415" s="1" t="s">
        <v>973</v>
      </c>
    </row>
    <row r="13416" spans="5:10" ht="15.95" customHeight="1" x14ac:dyDescent="0.15">
      <c r="E13416" s="23">
        <v>566</v>
      </c>
      <c r="F13416" s="23">
        <v>67</v>
      </c>
      <c r="G13416" s="48">
        <f t="shared" si="209"/>
        <v>56610067</v>
      </c>
      <c r="H13416" s="23" t="s">
        <v>173</v>
      </c>
      <c r="I13416" s="23" t="s">
        <v>6244</v>
      </c>
      <c r="J13416" s="1" t="s">
        <v>973</v>
      </c>
    </row>
    <row r="13417" spans="5:10" ht="15.95" customHeight="1" x14ac:dyDescent="0.15">
      <c r="E13417" s="23">
        <v>566</v>
      </c>
      <c r="F13417" s="23">
        <v>68</v>
      </c>
      <c r="G13417" s="48">
        <f t="shared" si="209"/>
        <v>56610068</v>
      </c>
      <c r="H13417" s="23" t="s">
        <v>173</v>
      </c>
      <c r="I13417" s="23" t="s">
        <v>1157</v>
      </c>
      <c r="J13417" s="1" t="s">
        <v>973</v>
      </c>
    </row>
    <row r="13418" spans="5:10" ht="15.95" customHeight="1" x14ac:dyDescent="0.15">
      <c r="E13418" s="23">
        <v>566</v>
      </c>
      <c r="F13418" s="23">
        <v>70</v>
      </c>
      <c r="G13418" s="48">
        <f t="shared" si="209"/>
        <v>56610070</v>
      </c>
      <c r="H13418" s="23" t="s">
        <v>173</v>
      </c>
      <c r="I13418" s="23" t="s">
        <v>6226</v>
      </c>
      <c r="J13418" s="1" t="s">
        <v>973</v>
      </c>
    </row>
    <row r="13419" spans="5:10" ht="15.95" customHeight="1" x14ac:dyDescent="0.15">
      <c r="E13419" s="23">
        <v>566</v>
      </c>
      <c r="F13419" s="23">
        <v>71</v>
      </c>
      <c r="G13419" s="48">
        <f t="shared" si="209"/>
        <v>56610071</v>
      </c>
      <c r="H13419" s="23" t="s">
        <v>173</v>
      </c>
      <c r="I13419" s="23" t="s">
        <v>6257</v>
      </c>
      <c r="J13419" s="1" t="s">
        <v>973</v>
      </c>
    </row>
    <row r="13420" spans="5:10" ht="15.95" customHeight="1" x14ac:dyDescent="0.15">
      <c r="E13420" s="23">
        <v>566</v>
      </c>
      <c r="F13420" s="23">
        <v>72</v>
      </c>
      <c r="G13420" s="48">
        <f t="shared" si="209"/>
        <v>56610072</v>
      </c>
      <c r="H13420" s="23" t="s">
        <v>173</v>
      </c>
      <c r="I13420" s="23" t="s">
        <v>6223</v>
      </c>
      <c r="J13420" s="1" t="s">
        <v>973</v>
      </c>
    </row>
    <row r="13421" spans="5:10" ht="15.95" customHeight="1" x14ac:dyDescent="0.15">
      <c r="E13421" s="23">
        <v>566</v>
      </c>
      <c r="F13421" s="23">
        <v>73</v>
      </c>
      <c r="G13421" s="48">
        <f t="shared" si="209"/>
        <v>56610073</v>
      </c>
      <c r="H13421" s="23" t="s">
        <v>173</v>
      </c>
      <c r="I13421" s="23" t="s">
        <v>8424</v>
      </c>
      <c r="J13421" s="1" t="s">
        <v>973</v>
      </c>
    </row>
    <row r="13422" spans="5:10" ht="15.95" customHeight="1" x14ac:dyDescent="0.15">
      <c r="E13422" s="23">
        <v>566</v>
      </c>
      <c r="F13422" s="23">
        <v>74</v>
      </c>
      <c r="G13422" s="48">
        <f t="shared" si="209"/>
        <v>56610074</v>
      </c>
      <c r="H13422" s="23" t="s">
        <v>173</v>
      </c>
      <c r="I13422" s="23" t="s">
        <v>6203</v>
      </c>
      <c r="J13422" s="1" t="s">
        <v>973</v>
      </c>
    </row>
    <row r="13423" spans="5:10" ht="15.95" customHeight="1" x14ac:dyDescent="0.15">
      <c r="E13423" s="23">
        <v>566</v>
      </c>
      <c r="F13423" s="23">
        <v>76</v>
      </c>
      <c r="G13423" s="48">
        <f t="shared" si="209"/>
        <v>56610076</v>
      </c>
      <c r="H13423" s="23" t="s">
        <v>173</v>
      </c>
      <c r="I13423" s="23" t="s">
        <v>8425</v>
      </c>
      <c r="J13423" s="1" t="s">
        <v>973</v>
      </c>
    </row>
    <row r="13424" spans="5:10" ht="15.95" customHeight="1" x14ac:dyDescent="0.15">
      <c r="E13424" s="23">
        <v>566</v>
      </c>
      <c r="F13424" s="23">
        <v>77</v>
      </c>
      <c r="G13424" s="48">
        <f t="shared" si="209"/>
        <v>56610077</v>
      </c>
      <c r="H13424" s="23" t="s">
        <v>173</v>
      </c>
      <c r="I13424" s="23" t="s">
        <v>6213</v>
      </c>
      <c r="J13424" s="1" t="s">
        <v>973</v>
      </c>
    </row>
    <row r="13425" spans="5:10" ht="15.95" customHeight="1" x14ac:dyDescent="0.15">
      <c r="E13425" s="23">
        <v>566</v>
      </c>
      <c r="F13425" s="23">
        <v>78</v>
      </c>
      <c r="G13425" s="48">
        <f t="shared" si="209"/>
        <v>56610078</v>
      </c>
      <c r="H13425" s="23" t="s">
        <v>173</v>
      </c>
      <c r="I13425" s="23" t="s">
        <v>8426</v>
      </c>
      <c r="J13425" s="1" t="s">
        <v>973</v>
      </c>
    </row>
    <row r="13426" spans="5:10" ht="15.95" customHeight="1" x14ac:dyDescent="0.15">
      <c r="E13426" s="23">
        <v>566</v>
      </c>
      <c r="F13426" s="23">
        <v>700</v>
      </c>
      <c r="G13426" s="48">
        <f t="shared" si="209"/>
        <v>56610700</v>
      </c>
      <c r="H13426" s="23" t="s">
        <v>173</v>
      </c>
      <c r="I13426" s="23" t="s">
        <v>3072</v>
      </c>
      <c r="J13426" s="1" t="s">
        <v>973</v>
      </c>
    </row>
    <row r="13427" spans="5:10" ht="15.95" customHeight="1" x14ac:dyDescent="0.15">
      <c r="E13427" s="23">
        <v>566</v>
      </c>
      <c r="F13427" s="23">
        <v>710</v>
      </c>
      <c r="G13427" s="48">
        <f t="shared" si="209"/>
        <v>56610710</v>
      </c>
      <c r="H13427" s="23" t="s">
        <v>173</v>
      </c>
      <c r="I13427" s="23" t="s">
        <v>3061</v>
      </c>
      <c r="J13427" s="1" t="s">
        <v>973</v>
      </c>
    </row>
    <row r="13428" spans="5:10" ht="15.95" customHeight="1" x14ac:dyDescent="0.15">
      <c r="E13428" s="23">
        <v>566</v>
      </c>
      <c r="F13428" s="23">
        <v>720</v>
      </c>
      <c r="G13428" s="48">
        <f t="shared" si="209"/>
        <v>56610720</v>
      </c>
      <c r="H13428" s="23" t="s">
        <v>173</v>
      </c>
      <c r="I13428" s="23" t="s">
        <v>1556</v>
      </c>
      <c r="J13428" s="1" t="s">
        <v>973</v>
      </c>
    </row>
    <row r="13429" spans="5:10" ht="15.95" customHeight="1" x14ac:dyDescent="0.15">
      <c r="E13429" s="23">
        <v>566</v>
      </c>
      <c r="F13429" s="23">
        <v>730</v>
      </c>
      <c r="G13429" s="48">
        <f t="shared" si="209"/>
        <v>56610730</v>
      </c>
      <c r="H13429" s="23" t="s">
        <v>173</v>
      </c>
      <c r="I13429" s="23" t="s">
        <v>1570</v>
      </c>
      <c r="J13429" s="1" t="s">
        <v>973</v>
      </c>
    </row>
    <row r="13430" spans="5:10" ht="15.95" customHeight="1" x14ac:dyDescent="0.15">
      <c r="E13430" s="23">
        <v>566</v>
      </c>
      <c r="F13430" s="23">
        <v>800</v>
      </c>
      <c r="G13430" s="48">
        <f t="shared" si="209"/>
        <v>56610800</v>
      </c>
      <c r="H13430" s="23" t="s">
        <v>173</v>
      </c>
      <c r="I13430" s="23" t="s">
        <v>8427</v>
      </c>
      <c r="J13430" s="1" t="s">
        <v>973</v>
      </c>
    </row>
    <row r="13431" spans="5:10" ht="15.95" customHeight="1" x14ac:dyDescent="0.15">
      <c r="E13431" s="23">
        <v>569</v>
      </c>
      <c r="F13431" s="23">
        <v>2</v>
      </c>
      <c r="G13431" s="48">
        <f t="shared" si="209"/>
        <v>56910002</v>
      </c>
      <c r="H13431" s="23" t="s">
        <v>174</v>
      </c>
      <c r="I13431" s="23" t="s">
        <v>1640</v>
      </c>
      <c r="J13431" s="1" t="s">
        <v>973</v>
      </c>
    </row>
    <row r="13432" spans="5:10" ht="15.95" customHeight="1" x14ac:dyDescent="0.15">
      <c r="E13432" s="23">
        <v>569</v>
      </c>
      <c r="F13432" s="23">
        <v>3</v>
      </c>
      <c r="G13432" s="48">
        <f t="shared" si="209"/>
        <v>56910003</v>
      </c>
      <c r="H13432" s="23" t="s">
        <v>174</v>
      </c>
      <c r="I13432" s="23" t="s">
        <v>6314</v>
      </c>
      <c r="J13432" s="1" t="s">
        <v>973</v>
      </c>
    </row>
    <row r="13433" spans="5:10" ht="15.95" customHeight="1" x14ac:dyDescent="0.15">
      <c r="E13433" s="23">
        <v>569</v>
      </c>
      <c r="F13433" s="23">
        <v>4</v>
      </c>
      <c r="G13433" s="48">
        <f t="shared" si="209"/>
        <v>56910004</v>
      </c>
      <c r="H13433" s="23" t="s">
        <v>174</v>
      </c>
      <c r="I13433" s="23" t="s">
        <v>6325</v>
      </c>
      <c r="J13433" s="1" t="s">
        <v>973</v>
      </c>
    </row>
    <row r="13434" spans="5:10" ht="15.95" customHeight="1" x14ac:dyDescent="0.15">
      <c r="E13434" s="23">
        <v>569</v>
      </c>
      <c r="F13434" s="23">
        <v>5</v>
      </c>
      <c r="G13434" s="48">
        <f t="shared" si="209"/>
        <v>56910005</v>
      </c>
      <c r="H13434" s="23" t="s">
        <v>174</v>
      </c>
      <c r="I13434" s="23" t="s">
        <v>6381</v>
      </c>
      <c r="J13434" s="1" t="s">
        <v>973</v>
      </c>
    </row>
    <row r="13435" spans="5:10" ht="15.95" customHeight="1" x14ac:dyDescent="0.15">
      <c r="E13435" s="23">
        <v>569</v>
      </c>
      <c r="F13435" s="23">
        <v>6</v>
      </c>
      <c r="G13435" s="48">
        <f t="shared" si="209"/>
        <v>56910006</v>
      </c>
      <c r="H13435" s="23" t="s">
        <v>174</v>
      </c>
      <c r="I13435" s="23" t="s">
        <v>5790</v>
      </c>
      <c r="J13435" s="1" t="s">
        <v>973</v>
      </c>
    </row>
    <row r="13436" spans="5:10" ht="15.95" customHeight="1" x14ac:dyDescent="0.15">
      <c r="E13436" s="23">
        <v>569</v>
      </c>
      <c r="F13436" s="23">
        <v>7</v>
      </c>
      <c r="G13436" s="48">
        <f t="shared" si="209"/>
        <v>56910007</v>
      </c>
      <c r="H13436" s="23" t="s">
        <v>174</v>
      </c>
      <c r="I13436" s="23" t="s">
        <v>8431</v>
      </c>
      <c r="J13436" s="1" t="s">
        <v>973</v>
      </c>
    </row>
    <row r="13437" spans="5:10" ht="15.95" customHeight="1" x14ac:dyDescent="0.15">
      <c r="E13437" s="23">
        <v>569</v>
      </c>
      <c r="F13437" s="23">
        <v>8</v>
      </c>
      <c r="G13437" s="48">
        <f t="shared" si="209"/>
        <v>56910008</v>
      </c>
      <c r="H13437" s="23" t="s">
        <v>174</v>
      </c>
      <c r="I13437" s="23" t="s">
        <v>6317</v>
      </c>
      <c r="J13437" s="1" t="s">
        <v>973</v>
      </c>
    </row>
    <row r="13438" spans="5:10" ht="15.95" customHeight="1" x14ac:dyDescent="0.15">
      <c r="E13438" s="23">
        <v>569</v>
      </c>
      <c r="F13438" s="23">
        <v>9</v>
      </c>
      <c r="G13438" s="48">
        <f t="shared" si="209"/>
        <v>56910009</v>
      </c>
      <c r="H13438" s="23" t="s">
        <v>174</v>
      </c>
      <c r="I13438" s="23" t="s">
        <v>8432</v>
      </c>
      <c r="J13438" s="1" t="s">
        <v>973</v>
      </c>
    </row>
    <row r="13439" spans="5:10" ht="15.95" customHeight="1" x14ac:dyDescent="0.15">
      <c r="E13439" s="23">
        <v>569</v>
      </c>
      <c r="F13439" s="23">
        <v>11</v>
      </c>
      <c r="G13439" s="48">
        <f t="shared" si="209"/>
        <v>56910011</v>
      </c>
      <c r="H13439" s="23" t="s">
        <v>174</v>
      </c>
      <c r="I13439" s="23" t="s">
        <v>6328</v>
      </c>
      <c r="J13439" s="1" t="s">
        <v>973</v>
      </c>
    </row>
    <row r="13440" spans="5:10" ht="15.95" customHeight="1" x14ac:dyDescent="0.15">
      <c r="E13440" s="23">
        <v>569</v>
      </c>
      <c r="F13440" s="23">
        <v>12</v>
      </c>
      <c r="G13440" s="48">
        <f t="shared" si="209"/>
        <v>56910012</v>
      </c>
      <c r="H13440" s="23" t="s">
        <v>174</v>
      </c>
      <c r="I13440" s="23" t="s">
        <v>6321</v>
      </c>
      <c r="J13440" s="1" t="s">
        <v>973</v>
      </c>
    </row>
    <row r="13441" spans="5:10" ht="15.95" customHeight="1" x14ac:dyDescent="0.15">
      <c r="E13441" s="23">
        <v>569</v>
      </c>
      <c r="F13441" s="23">
        <v>13</v>
      </c>
      <c r="G13441" s="48">
        <f t="shared" si="209"/>
        <v>56910013</v>
      </c>
      <c r="H13441" s="23" t="s">
        <v>174</v>
      </c>
      <c r="I13441" s="23" t="s">
        <v>8433</v>
      </c>
      <c r="J13441" s="1" t="s">
        <v>973</v>
      </c>
    </row>
    <row r="13442" spans="5:10" ht="15.95" customHeight="1" x14ac:dyDescent="0.15">
      <c r="E13442" s="23">
        <v>569</v>
      </c>
      <c r="F13442" s="23">
        <v>14</v>
      </c>
      <c r="G13442" s="48">
        <f t="shared" si="209"/>
        <v>56910014</v>
      </c>
      <c r="H13442" s="23" t="s">
        <v>174</v>
      </c>
      <c r="I13442" s="23" t="s">
        <v>2121</v>
      </c>
      <c r="J13442" s="1" t="s">
        <v>973</v>
      </c>
    </row>
    <row r="13443" spans="5:10" ht="15.95" customHeight="1" x14ac:dyDescent="0.15">
      <c r="E13443" s="23">
        <v>569</v>
      </c>
      <c r="F13443" s="23">
        <v>16</v>
      </c>
      <c r="G13443" s="48">
        <f t="shared" si="209"/>
        <v>56910016</v>
      </c>
      <c r="H13443" s="23" t="s">
        <v>174</v>
      </c>
      <c r="I13443" s="23" t="s">
        <v>8434</v>
      </c>
      <c r="J13443" s="1" t="s">
        <v>973</v>
      </c>
    </row>
    <row r="13444" spans="5:10" ht="15.95" customHeight="1" x14ac:dyDescent="0.15">
      <c r="E13444" s="23">
        <v>569</v>
      </c>
      <c r="F13444" s="23">
        <v>17</v>
      </c>
      <c r="G13444" s="48">
        <f t="shared" si="209"/>
        <v>56910017</v>
      </c>
      <c r="H13444" s="23" t="s">
        <v>174</v>
      </c>
      <c r="I13444" s="23" t="s">
        <v>1356</v>
      </c>
      <c r="J13444" s="1" t="s">
        <v>973</v>
      </c>
    </row>
    <row r="13445" spans="5:10" ht="15.95" customHeight="1" x14ac:dyDescent="0.15">
      <c r="E13445" s="23">
        <v>569</v>
      </c>
      <c r="F13445" s="23">
        <v>18</v>
      </c>
      <c r="G13445" s="48">
        <f t="shared" ref="G13445:G13508" si="210">(E13445&amp;(F13445+10000))*1</f>
        <v>56910018</v>
      </c>
      <c r="H13445" s="23" t="s">
        <v>174</v>
      </c>
      <c r="I13445" s="23" t="s">
        <v>8435</v>
      </c>
      <c r="J13445" s="1" t="s">
        <v>973</v>
      </c>
    </row>
    <row r="13446" spans="5:10" ht="15.95" customHeight="1" x14ac:dyDescent="0.15">
      <c r="E13446" s="23">
        <v>569</v>
      </c>
      <c r="F13446" s="23">
        <v>19</v>
      </c>
      <c r="G13446" s="48">
        <f t="shared" si="210"/>
        <v>56910019</v>
      </c>
      <c r="H13446" s="23" t="s">
        <v>174</v>
      </c>
      <c r="I13446" s="23" t="s">
        <v>6323</v>
      </c>
      <c r="J13446" s="1" t="s">
        <v>973</v>
      </c>
    </row>
    <row r="13447" spans="5:10" ht="15.95" customHeight="1" x14ac:dyDescent="0.15">
      <c r="E13447" s="23">
        <v>569</v>
      </c>
      <c r="F13447" s="23">
        <v>20</v>
      </c>
      <c r="G13447" s="48">
        <f t="shared" si="210"/>
        <v>56910020</v>
      </c>
      <c r="H13447" s="23" t="s">
        <v>174</v>
      </c>
      <c r="I13447" s="23" t="s">
        <v>6380</v>
      </c>
      <c r="J13447" s="1" t="s">
        <v>973</v>
      </c>
    </row>
    <row r="13448" spans="5:10" ht="15.95" customHeight="1" x14ac:dyDescent="0.15">
      <c r="E13448" s="23">
        <v>569</v>
      </c>
      <c r="F13448" s="23">
        <v>21</v>
      </c>
      <c r="G13448" s="48">
        <f t="shared" si="210"/>
        <v>56910021</v>
      </c>
      <c r="H13448" s="23" t="s">
        <v>174</v>
      </c>
      <c r="I13448" s="23" t="s">
        <v>6327</v>
      </c>
      <c r="J13448" s="1" t="s">
        <v>973</v>
      </c>
    </row>
    <row r="13449" spans="5:10" ht="15.95" customHeight="1" x14ac:dyDescent="0.15">
      <c r="E13449" s="23">
        <v>569</v>
      </c>
      <c r="F13449" s="23">
        <v>50</v>
      </c>
      <c r="G13449" s="48">
        <f t="shared" si="210"/>
        <v>56910050</v>
      </c>
      <c r="H13449" s="23" t="s">
        <v>174</v>
      </c>
      <c r="I13449" s="23" t="s">
        <v>8437</v>
      </c>
      <c r="J13449" s="1" t="s">
        <v>973</v>
      </c>
    </row>
    <row r="13450" spans="5:10" ht="15.95" customHeight="1" x14ac:dyDescent="0.15">
      <c r="E13450" s="23">
        <v>569</v>
      </c>
      <c r="F13450" s="23">
        <v>51</v>
      </c>
      <c r="G13450" s="48">
        <f t="shared" si="210"/>
        <v>56910051</v>
      </c>
      <c r="H13450" s="23" t="s">
        <v>174</v>
      </c>
      <c r="I13450" s="23" t="s">
        <v>6144</v>
      </c>
      <c r="J13450" s="1" t="s">
        <v>973</v>
      </c>
    </row>
    <row r="13451" spans="5:10" ht="15.95" customHeight="1" x14ac:dyDescent="0.15">
      <c r="E13451" s="23">
        <v>569</v>
      </c>
      <c r="F13451" s="23">
        <v>53</v>
      </c>
      <c r="G13451" s="48">
        <f t="shared" si="210"/>
        <v>56910053</v>
      </c>
      <c r="H13451" s="23" t="s">
        <v>174</v>
      </c>
      <c r="I13451" s="23" t="s">
        <v>1675</v>
      </c>
      <c r="J13451" s="1" t="s">
        <v>973</v>
      </c>
    </row>
    <row r="13452" spans="5:10" ht="15.95" customHeight="1" x14ac:dyDescent="0.15">
      <c r="E13452" s="23">
        <v>569</v>
      </c>
      <c r="F13452" s="23">
        <v>54</v>
      </c>
      <c r="G13452" s="48">
        <f t="shared" si="210"/>
        <v>56910054</v>
      </c>
      <c r="H13452" s="23" t="s">
        <v>174</v>
      </c>
      <c r="I13452" s="23" t="s">
        <v>6315</v>
      </c>
      <c r="J13452" s="1" t="s">
        <v>973</v>
      </c>
    </row>
    <row r="13453" spans="5:10" ht="15.95" customHeight="1" x14ac:dyDescent="0.15">
      <c r="E13453" s="23">
        <v>569</v>
      </c>
      <c r="F13453" s="23">
        <v>60</v>
      </c>
      <c r="G13453" s="48">
        <f t="shared" si="210"/>
        <v>56910060</v>
      </c>
      <c r="H13453" s="23" t="s">
        <v>174</v>
      </c>
      <c r="I13453" s="23" t="s">
        <v>6343</v>
      </c>
      <c r="J13453" s="1" t="s">
        <v>973</v>
      </c>
    </row>
    <row r="13454" spans="5:10" ht="15.95" customHeight="1" x14ac:dyDescent="0.15">
      <c r="E13454" s="23">
        <v>569</v>
      </c>
      <c r="F13454" s="23">
        <v>70</v>
      </c>
      <c r="G13454" s="48">
        <f t="shared" si="210"/>
        <v>56910070</v>
      </c>
      <c r="H13454" s="23" t="s">
        <v>174</v>
      </c>
      <c r="I13454" s="23" t="s">
        <v>8438</v>
      </c>
      <c r="J13454" s="1" t="s">
        <v>973</v>
      </c>
    </row>
    <row r="13455" spans="5:10" ht="15.95" customHeight="1" x14ac:dyDescent="0.15">
      <c r="E13455" s="23">
        <v>569</v>
      </c>
      <c r="F13455" s="23">
        <v>122</v>
      </c>
      <c r="G13455" s="48">
        <f t="shared" si="210"/>
        <v>56910122</v>
      </c>
      <c r="H13455" s="23" t="s">
        <v>174</v>
      </c>
      <c r="I13455" s="23" t="s">
        <v>2361</v>
      </c>
      <c r="J13455" s="1" t="s">
        <v>973</v>
      </c>
    </row>
    <row r="13456" spans="5:10" ht="15.95" customHeight="1" x14ac:dyDescent="0.15">
      <c r="E13456" s="23">
        <v>569</v>
      </c>
      <c r="F13456" s="23">
        <v>123</v>
      </c>
      <c r="G13456" s="48">
        <f t="shared" si="210"/>
        <v>56910123</v>
      </c>
      <c r="H13456" s="23" t="s">
        <v>174</v>
      </c>
      <c r="I13456" s="23" t="s">
        <v>6334</v>
      </c>
      <c r="J13456" s="1" t="s">
        <v>973</v>
      </c>
    </row>
    <row r="13457" spans="5:10" ht="15.95" customHeight="1" x14ac:dyDescent="0.15">
      <c r="E13457" s="23">
        <v>569</v>
      </c>
      <c r="F13457" s="23">
        <v>124</v>
      </c>
      <c r="G13457" s="48">
        <f t="shared" si="210"/>
        <v>56910124</v>
      </c>
      <c r="H13457" s="23" t="s">
        <v>174</v>
      </c>
      <c r="I13457" s="23" t="s">
        <v>6346</v>
      </c>
      <c r="J13457" s="1" t="s">
        <v>973</v>
      </c>
    </row>
    <row r="13458" spans="5:10" ht="15.95" customHeight="1" x14ac:dyDescent="0.15">
      <c r="E13458" s="23">
        <v>569</v>
      </c>
      <c r="F13458" s="23">
        <v>125</v>
      </c>
      <c r="G13458" s="48">
        <f t="shared" si="210"/>
        <v>56910125</v>
      </c>
      <c r="H13458" s="23" t="s">
        <v>174</v>
      </c>
      <c r="I13458" s="23" t="s">
        <v>2389</v>
      </c>
      <c r="J13458" s="1" t="s">
        <v>973</v>
      </c>
    </row>
    <row r="13459" spans="5:10" ht="15.95" customHeight="1" x14ac:dyDescent="0.15">
      <c r="E13459" s="23">
        <v>569</v>
      </c>
      <c r="F13459" s="23">
        <v>126</v>
      </c>
      <c r="G13459" s="48">
        <f t="shared" si="210"/>
        <v>56910126</v>
      </c>
      <c r="H13459" s="23" t="s">
        <v>174</v>
      </c>
      <c r="I13459" s="23" t="s">
        <v>6340</v>
      </c>
      <c r="J13459" s="1" t="s">
        <v>973</v>
      </c>
    </row>
    <row r="13460" spans="5:10" ht="15.95" customHeight="1" x14ac:dyDescent="0.15">
      <c r="E13460" s="23">
        <v>569</v>
      </c>
      <c r="F13460" s="23">
        <v>127</v>
      </c>
      <c r="G13460" s="48">
        <f t="shared" si="210"/>
        <v>56910127</v>
      </c>
      <c r="H13460" s="23" t="s">
        <v>174</v>
      </c>
      <c r="I13460" s="23" t="s">
        <v>6330</v>
      </c>
      <c r="J13460" s="1" t="s">
        <v>973</v>
      </c>
    </row>
    <row r="13461" spans="5:10" ht="15.95" customHeight="1" x14ac:dyDescent="0.15">
      <c r="E13461" s="23">
        <v>569</v>
      </c>
      <c r="F13461" s="23">
        <v>128</v>
      </c>
      <c r="G13461" s="48">
        <f t="shared" si="210"/>
        <v>56910128</v>
      </c>
      <c r="H13461" s="23" t="s">
        <v>174</v>
      </c>
      <c r="I13461" s="23" t="s">
        <v>6341</v>
      </c>
      <c r="J13461" s="1" t="s">
        <v>973</v>
      </c>
    </row>
    <row r="13462" spans="5:10" ht="15.95" customHeight="1" x14ac:dyDescent="0.15">
      <c r="E13462" s="23">
        <v>569</v>
      </c>
      <c r="F13462" s="23">
        <v>130</v>
      </c>
      <c r="G13462" s="48">
        <f t="shared" si="210"/>
        <v>56910130</v>
      </c>
      <c r="H13462" s="23" t="s">
        <v>174</v>
      </c>
      <c r="I13462" s="23" t="s">
        <v>6364</v>
      </c>
      <c r="J13462" s="1" t="s">
        <v>973</v>
      </c>
    </row>
    <row r="13463" spans="5:10" ht="15.95" customHeight="1" x14ac:dyDescent="0.15">
      <c r="E13463" s="23">
        <v>569</v>
      </c>
      <c r="F13463" s="23">
        <v>132</v>
      </c>
      <c r="G13463" s="48">
        <f t="shared" si="210"/>
        <v>56910132</v>
      </c>
      <c r="H13463" s="23" t="s">
        <v>174</v>
      </c>
      <c r="I13463" s="23" t="s">
        <v>6403</v>
      </c>
      <c r="J13463" s="1" t="s">
        <v>973</v>
      </c>
    </row>
    <row r="13464" spans="5:10" ht="15.95" customHeight="1" x14ac:dyDescent="0.15">
      <c r="E13464" s="23">
        <v>569</v>
      </c>
      <c r="F13464" s="23">
        <v>155</v>
      </c>
      <c r="G13464" s="48">
        <f t="shared" si="210"/>
        <v>56910155</v>
      </c>
      <c r="H13464" s="23" t="s">
        <v>174</v>
      </c>
      <c r="I13464" s="23" t="s">
        <v>6338</v>
      </c>
      <c r="J13464" s="1" t="s">
        <v>973</v>
      </c>
    </row>
    <row r="13465" spans="5:10" ht="15.95" customHeight="1" x14ac:dyDescent="0.15">
      <c r="E13465" s="23">
        <v>569</v>
      </c>
      <c r="F13465" s="23">
        <v>156</v>
      </c>
      <c r="G13465" s="48">
        <f t="shared" si="210"/>
        <v>56910156</v>
      </c>
      <c r="H13465" s="23" t="s">
        <v>174</v>
      </c>
      <c r="I13465" s="23" t="s">
        <v>6400</v>
      </c>
      <c r="J13465" s="1" t="s">
        <v>973</v>
      </c>
    </row>
    <row r="13466" spans="5:10" ht="15.95" customHeight="1" x14ac:dyDescent="0.15">
      <c r="E13466" s="23">
        <v>569</v>
      </c>
      <c r="F13466" s="23">
        <v>157</v>
      </c>
      <c r="G13466" s="48">
        <f t="shared" si="210"/>
        <v>56910157</v>
      </c>
      <c r="H13466" s="23" t="s">
        <v>174</v>
      </c>
      <c r="I13466" s="23" t="s">
        <v>8439</v>
      </c>
      <c r="J13466" s="1" t="s">
        <v>973</v>
      </c>
    </row>
    <row r="13467" spans="5:10" ht="15.95" customHeight="1" x14ac:dyDescent="0.15">
      <c r="E13467" s="23">
        <v>569</v>
      </c>
      <c r="F13467" s="23">
        <v>158</v>
      </c>
      <c r="G13467" s="48">
        <f t="shared" si="210"/>
        <v>56910158</v>
      </c>
      <c r="H13467" s="23" t="s">
        <v>174</v>
      </c>
      <c r="I13467" s="23" t="s">
        <v>8440</v>
      </c>
      <c r="J13467" s="1" t="s">
        <v>973</v>
      </c>
    </row>
    <row r="13468" spans="5:10" ht="15.95" customHeight="1" x14ac:dyDescent="0.15">
      <c r="E13468" s="23">
        <v>569</v>
      </c>
      <c r="F13468" s="23">
        <v>159</v>
      </c>
      <c r="G13468" s="48">
        <f t="shared" si="210"/>
        <v>56910159</v>
      </c>
      <c r="H13468" s="23" t="s">
        <v>174</v>
      </c>
      <c r="I13468" s="23" t="s">
        <v>6339</v>
      </c>
      <c r="J13468" s="1" t="s">
        <v>973</v>
      </c>
    </row>
    <row r="13469" spans="5:10" ht="15.95" customHeight="1" x14ac:dyDescent="0.15">
      <c r="E13469" s="23">
        <v>569</v>
      </c>
      <c r="F13469" s="23">
        <v>162</v>
      </c>
      <c r="G13469" s="48">
        <f t="shared" si="210"/>
        <v>56910162</v>
      </c>
      <c r="H13469" s="23" t="s">
        <v>174</v>
      </c>
      <c r="I13469" s="23" t="s">
        <v>6348</v>
      </c>
      <c r="J13469" s="1" t="s">
        <v>973</v>
      </c>
    </row>
    <row r="13470" spans="5:10" ht="15.95" customHeight="1" x14ac:dyDescent="0.15">
      <c r="E13470" s="23">
        <v>569</v>
      </c>
      <c r="F13470" s="23">
        <v>178</v>
      </c>
      <c r="G13470" s="48">
        <f t="shared" si="210"/>
        <v>56910178</v>
      </c>
      <c r="H13470" s="23" t="s">
        <v>174</v>
      </c>
      <c r="I13470" s="23" t="s">
        <v>3453</v>
      </c>
      <c r="J13470" s="1" t="s">
        <v>973</v>
      </c>
    </row>
    <row r="13471" spans="5:10" ht="15.95" customHeight="1" x14ac:dyDescent="0.15">
      <c r="E13471" s="23">
        <v>569</v>
      </c>
      <c r="F13471" s="23">
        <v>179</v>
      </c>
      <c r="G13471" s="48">
        <f t="shared" si="210"/>
        <v>56910179</v>
      </c>
      <c r="H13471" s="23" t="s">
        <v>174</v>
      </c>
      <c r="I13471" s="23" t="s">
        <v>6402</v>
      </c>
      <c r="J13471" s="1" t="s">
        <v>973</v>
      </c>
    </row>
    <row r="13472" spans="5:10" ht="15.95" customHeight="1" x14ac:dyDescent="0.15">
      <c r="E13472" s="23">
        <v>569</v>
      </c>
      <c r="F13472" s="23">
        <v>185</v>
      </c>
      <c r="G13472" s="48">
        <f t="shared" si="210"/>
        <v>56910185</v>
      </c>
      <c r="H13472" s="23" t="s">
        <v>174</v>
      </c>
      <c r="I13472" s="23" t="s">
        <v>8430</v>
      </c>
      <c r="J13472" s="1" t="s">
        <v>973</v>
      </c>
    </row>
    <row r="13473" spans="5:10" ht="15.95" customHeight="1" x14ac:dyDescent="0.15">
      <c r="E13473" s="23">
        <v>569</v>
      </c>
      <c r="F13473" s="23">
        <v>186</v>
      </c>
      <c r="G13473" s="48">
        <f t="shared" si="210"/>
        <v>56910186</v>
      </c>
      <c r="H13473" s="23" t="s">
        <v>174</v>
      </c>
      <c r="I13473" s="23" t="s">
        <v>6399</v>
      </c>
      <c r="J13473" s="1" t="s">
        <v>973</v>
      </c>
    </row>
    <row r="13474" spans="5:10" ht="15.95" customHeight="1" x14ac:dyDescent="0.15">
      <c r="E13474" s="23">
        <v>569</v>
      </c>
      <c r="F13474" s="23">
        <v>187</v>
      </c>
      <c r="G13474" s="48">
        <f t="shared" si="210"/>
        <v>56910187</v>
      </c>
      <c r="H13474" s="23" t="s">
        <v>174</v>
      </c>
      <c r="I13474" s="23" t="s">
        <v>8441</v>
      </c>
      <c r="J13474" s="1" t="s">
        <v>973</v>
      </c>
    </row>
    <row r="13475" spans="5:10" ht="15.95" customHeight="1" x14ac:dyDescent="0.15">
      <c r="E13475" s="23">
        <v>569</v>
      </c>
      <c r="F13475" s="23">
        <v>189</v>
      </c>
      <c r="G13475" s="48">
        <f t="shared" si="210"/>
        <v>56910189</v>
      </c>
      <c r="H13475" s="23" t="s">
        <v>174</v>
      </c>
      <c r="I13475" s="23" t="s">
        <v>4571</v>
      </c>
      <c r="J13475" s="1" t="s">
        <v>973</v>
      </c>
    </row>
    <row r="13476" spans="5:10" ht="15.95" customHeight="1" x14ac:dyDescent="0.15">
      <c r="E13476" s="23">
        <v>569</v>
      </c>
      <c r="F13476" s="23">
        <v>191</v>
      </c>
      <c r="G13476" s="48">
        <f t="shared" si="210"/>
        <v>56910191</v>
      </c>
      <c r="H13476" s="23" t="s">
        <v>174</v>
      </c>
      <c r="I13476" s="23" t="s">
        <v>8442</v>
      </c>
      <c r="J13476" s="1" t="s">
        <v>973</v>
      </c>
    </row>
    <row r="13477" spans="5:10" ht="15.95" customHeight="1" x14ac:dyDescent="0.15">
      <c r="E13477" s="23">
        <v>569</v>
      </c>
      <c r="F13477" s="23">
        <v>192</v>
      </c>
      <c r="G13477" s="48">
        <f t="shared" si="210"/>
        <v>56910192</v>
      </c>
      <c r="H13477" s="23" t="s">
        <v>174</v>
      </c>
      <c r="I13477" s="23" t="s">
        <v>3828</v>
      </c>
      <c r="J13477" s="1" t="s">
        <v>973</v>
      </c>
    </row>
    <row r="13478" spans="5:10" ht="15.95" customHeight="1" x14ac:dyDescent="0.15">
      <c r="E13478" s="23">
        <v>569</v>
      </c>
      <c r="F13478" s="23">
        <v>230</v>
      </c>
      <c r="G13478" s="48">
        <f t="shared" si="210"/>
        <v>56910230</v>
      </c>
      <c r="H13478" s="23" t="s">
        <v>174</v>
      </c>
      <c r="I13478" s="23" t="s">
        <v>8443</v>
      </c>
      <c r="J13478" s="1" t="s">
        <v>973</v>
      </c>
    </row>
    <row r="13479" spans="5:10" ht="15.95" customHeight="1" x14ac:dyDescent="0.15">
      <c r="E13479" s="23">
        <v>569</v>
      </c>
      <c r="F13479" s="23">
        <v>231</v>
      </c>
      <c r="G13479" s="48">
        <f t="shared" si="210"/>
        <v>56910231</v>
      </c>
      <c r="H13479" s="23" t="s">
        <v>174</v>
      </c>
      <c r="I13479" s="23" t="s">
        <v>8444</v>
      </c>
      <c r="J13479" s="1" t="s">
        <v>973</v>
      </c>
    </row>
    <row r="13480" spans="5:10" ht="15.95" customHeight="1" x14ac:dyDescent="0.15">
      <c r="E13480" s="23">
        <v>569</v>
      </c>
      <c r="F13480" s="23">
        <v>344</v>
      </c>
      <c r="G13480" s="48">
        <f t="shared" si="210"/>
        <v>56910344</v>
      </c>
      <c r="H13480" s="23" t="s">
        <v>174</v>
      </c>
      <c r="I13480" s="23" t="s">
        <v>6277</v>
      </c>
      <c r="J13480" s="1" t="s">
        <v>973</v>
      </c>
    </row>
    <row r="13481" spans="5:10" ht="15.95" customHeight="1" x14ac:dyDescent="0.15">
      <c r="E13481" s="23">
        <v>569</v>
      </c>
      <c r="F13481" s="23">
        <v>345</v>
      </c>
      <c r="G13481" s="48">
        <f t="shared" si="210"/>
        <v>56910345</v>
      </c>
      <c r="H13481" s="23" t="s">
        <v>174</v>
      </c>
      <c r="I13481" s="23" t="s">
        <v>1355</v>
      </c>
      <c r="J13481" s="1" t="s">
        <v>973</v>
      </c>
    </row>
    <row r="13482" spans="5:10" ht="15.95" customHeight="1" x14ac:dyDescent="0.15">
      <c r="E13482" s="23">
        <v>569</v>
      </c>
      <c r="F13482" s="23">
        <v>347</v>
      </c>
      <c r="G13482" s="48">
        <f t="shared" si="210"/>
        <v>56910347</v>
      </c>
      <c r="H13482" s="23" t="s">
        <v>174</v>
      </c>
      <c r="I13482" s="23" t="s">
        <v>6290</v>
      </c>
      <c r="J13482" s="1" t="s">
        <v>973</v>
      </c>
    </row>
    <row r="13483" spans="5:10" ht="15.95" customHeight="1" x14ac:dyDescent="0.15">
      <c r="E13483" s="23">
        <v>569</v>
      </c>
      <c r="F13483" s="23">
        <v>350</v>
      </c>
      <c r="G13483" s="48">
        <f t="shared" si="210"/>
        <v>56910350</v>
      </c>
      <c r="H13483" s="23" t="s">
        <v>174</v>
      </c>
      <c r="I13483" s="23" t="s">
        <v>3661</v>
      </c>
      <c r="J13483" s="1" t="s">
        <v>973</v>
      </c>
    </row>
    <row r="13484" spans="5:10" ht="15.95" customHeight="1" x14ac:dyDescent="0.15">
      <c r="E13484" s="23">
        <v>569</v>
      </c>
      <c r="F13484" s="23">
        <v>355</v>
      </c>
      <c r="G13484" s="48">
        <f t="shared" si="210"/>
        <v>56910355</v>
      </c>
      <c r="H13484" s="23" t="s">
        <v>174</v>
      </c>
      <c r="I13484" s="23" t="s">
        <v>6408</v>
      </c>
      <c r="J13484" s="1" t="s">
        <v>973</v>
      </c>
    </row>
    <row r="13485" spans="5:10" ht="15.95" customHeight="1" x14ac:dyDescent="0.15">
      <c r="E13485" s="23">
        <v>569</v>
      </c>
      <c r="F13485" s="23">
        <v>360</v>
      </c>
      <c r="G13485" s="48">
        <f t="shared" si="210"/>
        <v>56910360</v>
      </c>
      <c r="H13485" s="23" t="s">
        <v>174</v>
      </c>
      <c r="I13485" s="23" t="s">
        <v>1193</v>
      </c>
      <c r="J13485" s="1" t="s">
        <v>973</v>
      </c>
    </row>
    <row r="13486" spans="5:10" ht="15.95" customHeight="1" x14ac:dyDescent="0.15">
      <c r="E13486" s="23">
        <v>569</v>
      </c>
      <c r="F13486" s="23">
        <v>370</v>
      </c>
      <c r="G13486" s="48">
        <f t="shared" si="210"/>
        <v>56910370</v>
      </c>
      <c r="H13486" s="23" t="s">
        <v>174</v>
      </c>
      <c r="I13486" s="23" t="s">
        <v>6285</v>
      </c>
      <c r="J13486" s="1" t="s">
        <v>973</v>
      </c>
    </row>
    <row r="13487" spans="5:10" ht="15.95" customHeight="1" x14ac:dyDescent="0.15">
      <c r="E13487" s="23">
        <v>569</v>
      </c>
      <c r="F13487" s="23">
        <v>380</v>
      </c>
      <c r="G13487" s="48">
        <f t="shared" si="210"/>
        <v>56910380</v>
      </c>
      <c r="H13487" s="23" t="s">
        <v>174</v>
      </c>
      <c r="I13487" s="23" t="s">
        <v>8445</v>
      </c>
      <c r="J13487" s="1" t="s">
        <v>973</v>
      </c>
    </row>
    <row r="13488" spans="5:10" ht="15.95" customHeight="1" x14ac:dyDescent="0.15">
      <c r="E13488" s="23">
        <v>569</v>
      </c>
      <c r="F13488" s="23">
        <v>415</v>
      </c>
      <c r="G13488" s="48">
        <f t="shared" si="210"/>
        <v>56910415</v>
      </c>
      <c r="H13488" s="23" t="s">
        <v>174</v>
      </c>
      <c r="I13488" s="23" t="s">
        <v>6355</v>
      </c>
      <c r="J13488" s="1" t="s">
        <v>973</v>
      </c>
    </row>
    <row r="13489" spans="5:10" ht="15.95" customHeight="1" x14ac:dyDescent="0.15">
      <c r="E13489" s="23">
        <v>569</v>
      </c>
      <c r="F13489" s="23">
        <v>432</v>
      </c>
      <c r="G13489" s="48">
        <f t="shared" si="210"/>
        <v>56910432</v>
      </c>
      <c r="H13489" s="23" t="s">
        <v>174</v>
      </c>
      <c r="I13489" s="23" t="s">
        <v>5473</v>
      </c>
      <c r="J13489" s="1" t="s">
        <v>973</v>
      </c>
    </row>
    <row r="13490" spans="5:10" ht="15.95" customHeight="1" x14ac:dyDescent="0.15">
      <c r="E13490" s="23">
        <v>569</v>
      </c>
      <c r="F13490" s="23">
        <v>433</v>
      </c>
      <c r="G13490" s="48">
        <f t="shared" si="210"/>
        <v>56910433</v>
      </c>
      <c r="H13490" s="23" t="s">
        <v>174</v>
      </c>
      <c r="I13490" s="23" t="s">
        <v>6283</v>
      </c>
      <c r="J13490" s="1" t="s">
        <v>973</v>
      </c>
    </row>
    <row r="13491" spans="5:10" ht="15.95" customHeight="1" x14ac:dyDescent="0.15">
      <c r="E13491" s="23">
        <v>569</v>
      </c>
      <c r="F13491" s="23">
        <v>435</v>
      </c>
      <c r="G13491" s="48">
        <f t="shared" si="210"/>
        <v>56910435</v>
      </c>
      <c r="H13491" s="23" t="s">
        <v>174</v>
      </c>
      <c r="I13491" s="23" t="s">
        <v>6281</v>
      </c>
      <c r="J13491" s="1" t="s">
        <v>973</v>
      </c>
    </row>
    <row r="13492" spans="5:10" ht="15.95" customHeight="1" x14ac:dyDescent="0.15">
      <c r="E13492" s="23">
        <v>569</v>
      </c>
      <c r="F13492" s="23">
        <v>436</v>
      </c>
      <c r="G13492" s="48">
        <f t="shared" si="210"/>
        <v>56910436</v>
      </c>
      <c r="H13492" s="23" t="s">
        <v>174</v>
      </c>
      <c r="I13492" s="23" t="s">
        <v>2512</v>
      </c>
      <c r="J13492" s="1" t="s">
        <v>973</v>
      </c>
    </row>
    <row r="13493" spans="5:10" ht="15.95" customHeight="1" x14ac:dyDescent="0.15">
      <c r="E13493" s="23">
        <v>569</v>
      </c>
      <c r="F13493" s="23">
        <v>437</v>
      </c>
      <c r="G13493" s="48">
        <f t="shared" si="210"/>
        <v>56910437</v>
      </c>
      <c r="H13493" s="23" t="s">
        <v>174</v>
      </c>
      <c r="I13493" s="23" t="s">
        <v>6384</v>
      </c>
      <c r="J13493" s="1" t="s">
        <v>973</v>
      </c>
    </row>
    <row r="13494" spans="5:10" ht="15.95" customHeight="1" x14ac:dyDescent="0.15">
      <c r="E13494" s="23">
        <v>569</v>
      </c>
      <c r="F13494" s="23">
        <v>438</v>
      </c>
      <c r="G13494" s="48">
        <f t="shared" si="210"/>
        <v>56910438</v>
      </c>
      <c r="H13494" s="23" t="s">
        <v>174</v>
      </c>
      <c r="I13494" s="23" t="s">
        <v>8446</v>
      </c>
      <c r="J13494" s="1" t="s">
        <v>973</v>
      </c>
    </row>
    <row r="13495" spans="5:10" ht="15.95" customHeight="1" x14ac:dyDescent="0.15">
      <c r="E13495" s="23">
        <v>569</v>
      </c>
      <c r="F13495" s="23">
        <v>439</v>
      </c>
      <c r="G13495" s="48">
        <f t="shared" si="210"/>
        <v>56910439</v>
      </c>
      <c r="H13495" s="23" t="s">
        <v>174</v>
      </c>
      <c r="I13495" s="23" t="s">
        <v>1743</v>
      </c>
      <c r="J13495" s="1" t="s">
        <v>973</v>
      </c>
    </row>
    <row r="13496" spans="5:10" ht="15.95" customHeight="1" x14ac:dyDescent="0.15">
      <c r="E13496" s="23">
        <v>569</v>
      </c>
      <c r="F13496" s="23">
        <v>440</v>
      </c>
      <c r="G13496" s="48">
        <f t="shared" si="210"/>
        <v>56910440</v>
      </c>
      <c r="H13496" s="23" t="s">
        <v>174</v>
      </c>
      <c r="I13496" s="23" t="s">
        <v>6287</v>
      </c>
      <c r="J13496" s="1" t="s">
        <v>973</v>
      </c>
    </row>
    <row r="13497" spans="5:10" ht="15.95" customHeight="1" x14ac:dyDescent="0.15">
      <c r="E13497" s="23">
        <v>569</v>
      </c>
      <c r="F13497" s="23">
        <v>443</v>
      </c>
      <c r="G13497" s="48">
        <f t="shared" si="210"/>
        <v>56910443</v>
      </c>
      <c r="H13497" s="23" t="s">
        <v>174</v>
      </c>
      <c r="I13497" s="23" t="s">
        <v>1063</v>
      </c>
      <c r="J13497" s="1" t="s">
        <v>973</v>
      </c>
    </row>
    <row r="13498" spans="5:10" ht="15.95" customHeight="1" x14ac:dyDescent="0.15">
      <c r="E13498" s="23">
        <v>569</v>
      </c>
      <c r="F13498" s="23">
        <v>445</v>
      </c>
      <c r="G13498" s="48">
        <f t="shared" si="210"/>
        <v>56910445</v>
      </c>
      <c r="H13498" s="23" t="s">
        <v>174</v>
      </c>
      <c r="I13498" s="23" t="s">
        <v>1918</v>
      </c>
      <c r="J13498" s="1" t="s">
        <v>973</v>
      </c>
    </row>
    <row r="13499" spans="5:10" ht="15.95" customHeight="1" x14ac:dyDescent="0.15">
      <c r="E13499" s="23">
        <v>569</v>
      </c>
      <c r="F13499" s="23">
        <v>447</v>
      </c>
      <c r="G13499" s="48">
        <f t="shared" si="210"/>
        <v>56910447</v>
      </c>
      <c r="H13499" s="23" t="s">
        <v>174</v>
      </c>
      <c r="I13499" s="23" t="s">
        <v>8447</v>
      </c>
      <c r="J13499" s="1" t="s">
        <v>973</v>
      </c>
    </row>
    <row r="13500" spans="5:10" ht="15.95" customHeight="1" x14ac:dyDescent="0.15">
      <c r="E13500" s="23">
        <v>569</v>
      </c>
      <c r="F13500" s="23">
        <v>460</v>
      </c>
      <c r="G13500" s="48">
        <f t="shared" si="210"/>
        <v>56910460</v>
      </c>
      <c r="H13500" s="23" t="s">
        <v>174</v>
      </c>
      <c r="I13500" s="23" t="s">
        <v>6284</v>
      </c>
      <c r="J13500" s="1" t="s">
        <v>973</v>
      </c>
    </row>
    <row r="13501" spans="5:10" ht="15.95" customHeight="1" x14ac:dyDescent="0.15">
      <c r="E13501" s="23">
        <v>569</v>
      </c>
      <c r="F13501" s="23">
        <v>490</v>
      </c>
      <c r="G13501" s="48">
        <f t="shared" si="210"/>
        <v>56910490</v>
      </c>
      <c r="H13501" s="23" t="s">
        <v>174</v>
      </c>
      <c r="I13501" s="23" t="s">
        <v>6405</v>
      </c>
      <c r="J13501" s="1" t="s">
        <v>973</v>
      </c>
    </row>
    <row r="13502" spans="5:10" ht="15.95" customHeight="1" x14ac:dyDescent="0.15">
      <c r="E13502" s="23">
        <v>569</v>
      </c>
      <c r="F13502" s="23">
        <v>493</v>
      </c>
      <c r="G13502" s="48">
        <f t="shared" si="210"/>
        <v>56910493</v>
      </c>
      <c r="H13502" s="23" t="s">
        <v>174</v>
      </c>
      <c r="I13502" s="23" t="s">
        <v>6260</v>
      </c>
      <c r="J13502" s="1" t="s">
        <v>973</v>
      </c>
    </row>
    <row r="13503" spans="5:10" ht="15.95" customHeight="1" x14ac:dyDescent="0.15">
      <c r="E13503" s="23">
        <v>569</v>
      </c>
      <c r="F13503" s="23">
        <v>494</v>
      </c>
      <c r="G13503" s="48">
        <f t="shared" si="210"/>
        <v>56910494</v>
      </c>
      <c r="H13503" s="23" t="s">
        <v>174</v>
      </c>
      <c r="I13503" s="23" t="s">
        <v>3611</v>
      </c>
      <c r="J13503" s="1" t="s">
        <v>973</v>
      </c>
    </row>
    <row r="13504" spans="5:10" ht="15.95" customHeight="1" x14ac:dyDescent="0.15">
      <c r="E13504" s="23">
        <v>569</v>
      </c>
      <c r="F13504" s="23">
        <v>560</v>
      </c>
      <c r="G13504" s="48">
        <f t="shared" si="210"/>
        <v>56910560</v>
      </c>
      <c r="H13504" s="23" t="s">
        <v>174</v>
      </c>
      <c r="I13504" s="23" t="s">
        <v>6392</v>
      </c>
      <c r="J13504" s="1" t="s">
        <v>973</v>
      </c>
    </row>
    <row r="13505" spans="5:10" ht="15.95" customHeight="1" x14ac:dyDescent="0.15">
      <c r="E13505" s="23">
        <v>569</v>
      </c>
      <c r="F13505" s="23">
        <v>564</v>
      </c>
      <c r="G13505" s="48">
        <f t="shared" si="210"/>
        <v>56910564</v>
      </c>
      <c r="H13505" s="23" t="s">
        <v>174</v>
      </c>
      <c r="I13505" s="23" t="s">
        <v>1458</v>
      </c>
      <c r="J13505" s="1" t="s">
        <v>973</v>
      </c>
    </row>
    <row r="13506" spans="5:10" ht="15.95" customHeight="1" x14ac:dyDescent="0.15">
      <c r="E13506" s="23">
        <v>569</v>
      </c>
      <c r="F13506" s="23">
        <v>565</v>
      </c>
      <c r="G13506" s="48">
        <f t="shared" si="210"/>
        <v>56910565</v>
      </c>
      <c r="H13506" s="23" t="s">
        <v>174</v>
      </c>
      <c r="I13506" s="23" t="s">
        <v>6394</v>
      </c>
      <c r="J13506" s="1" t="s">
        <v>973</v>
      </c>
    </row>
    <row r="13507" spans="5:10" ht="15.95" customHeight="1" x14ac:dyDescent="0.15">
      <c r="E13507" s="23">
        <v>569</v>
      </c>
      <c r="F13507" s="23">
        <v>680</v>
      </c>
      <c r="G13507" s="48">
        <f t="shared" si="210"/>
        <v>56910680</v>
      </c>
      <c r="H13507" s="23" t="s">
        <v>174</v>
      </c>
      <c r="I13507" s="23" t="s">
        <v>1353</v>
      </c>
      <c r="J13507" s="1" t="s">
        <v>973</v>
      </c>
    </row>
    <row r="13508" spans="5:10" ht="15.95" customHeight="1" x14ac:dyDescent="0.15">
      <c r="E13508" s="23">
        <v>569</v>
      </c>
      <c r="F13508" s="23">
        <v>682</v>
      </c>
      <c r="G13508" s="48">
        <f t="shared" si="210"/>
        <v>56910682</v>
      </c>
      <c r="H13508" s="23" t="s">
        <v>174</v>
      </c>
      <c r="I13508" s="23" t="s">
        <v>1354</v>
      </c>
      <c r="J13508" s="1" t="s">
        <v>973</v>
      </c>
    </row>
    <row r="13509" spans="5:10" ht="15.95" customHeight="1" x14ac:dyDescent="0.15">
      <c r="E13509" s="23">
        <v>569</v>
      </c>
      <c r="F13509" s="23">
        <v>775</v>
      </c>
      <c r="G13509" s="48">
        <f t="shared" ref="G13509:G13572" si="211">(E13509&amp;(F13509+10000))*1</f>
        <v>56910775</v>
      </c>
      <c r="H13509" s="23" t="s">
        <v>174</v>
      </c>
      <c r="I13509" s="23" t="s">
        <v>1478</v>
      </c>
      <c r="J13509" s="1" t="s">
        <v>973</v>
      </c>
    </row>
    <row r="13510" spans="5:10" ht="15.95" customHeight="1" x14ac:dyDescent="0.15">
      <c r="E13510" s="23">
        <v>569</v>
      </c>
      <c r="F13510" s="23">
        <v>776</v>
      </c>
      <c r="G13510" s="48">
        <f t="shared" si="211"/>
        <v>56910776</v>
      </c>
      <c r="H13510" s="23" t="s">
        <v>174</v>
      </c>
      <c r="I13510" s="23" t="s">
        <v>1472</v>
      </c>
      <c r="J13510" s="1" t="s">
        <v>973</v>
      </c>
    </row>
    <row r="13511" spans="5:10" ht="15.95" customHeight="1" x14ac:dyDescent="0.15">
      <c r="E13511" s="23">
        <v>569</v>
      </c>
      <c r="F13511" s="23">
        <v>801</v>
      </c>
      <c r="G13511" s="48">
        <f t="shared" si="211"/>
        <v>56910801</v>
      </c>
      <c r="H13511" s="23" t="s">
        <v>174</v>
      </c>
      <c r="I13511" s="23" t="s">
        <v>8448</v>
      </c>
      <c r="J13511" s="1" t="s">
        <v>973</v>
      </c>
    </row>
    <row r="13512" spans="5:10" ht="15.95" customHeight="1" x14ac:dyDescent="0.15">
      <c r="E13512" s="23">
        <v>569</v>
      </c>
      <c r="F13512" s="23">
        <v>802</v>
      </c>
      <c r="G13512" s="48">
        <f t="shared" si="211"/>
        <v>56910802</v>
      </c>
      <c r="H13512" s="23" t="s">
        <v>174</v>
      </c>
      <c r="I13512" s="23" t="s">
        <v>8436</v>
      </c>
      <c r="J13512" s="1" t="s">
        <v>973</v>
      </c>
    </row>
    <row r="13513" spans="5:10" ht="15.95" customHeight="1" x14ac:dyDescent="0.15">
      <c r="E13513" s="23">
        <v>569</v>
      </c>
      <c r="F13513" s="23">
        <v>804</v>
      </c>
      <c r="G13513" s="48">
        <f t="shared" si="211"/>
        <v>56910804</v>
      </c>
      <c r="H13513" s="23" t="s">
        <v>174</v>
      </c>
      <c r="I13513" s="23" t="s">
        <v>8428</v>
      </c>
      <c r="J13513" s="1" t="s">
        <v>973</v>
      </c>
    </row>
    <row r="13514" spans="5:10" ht="15.95" customHeight="1" x14ac:dyDescent="0.15">
      <c r="E13514" s="23">
        <v>569</v>
      </c>
      <c r="F13514" s="23">
        <v>805</v>
      </c>
      <c r="G13514" s="48">
        <f t="shared" si="211"/>
        <v>56910805</v>
      </c>
      <c r="H13514" s="23" t="s">
        <v>174</v>
      </c>
      <c r="I13514" s="23" t="s">
        <v>6354</v>
      </c>
      <c r="J13514" s="1" t="s">
        <v>973</v>
      </c>
    </row>
    <row r="13515" spans="5:10" ht="15.95" customHeight="1" x14ac:dyDescent="0.15">
      <c r="E13515" s="23">
        <v>569</v>
      </c>
      <c r="F13515" s="23">
        <v>806</v>
      </c>
      <c r="G13515" s="48">
        <f t="shared" si="211"/>
        <v>56910806</v>
      </c>
      <c r="H13515" s="23" t="s">
        <v>174</v>
      </c>
      <c r="I13515" s="23" t="s">
        <v>6360</v>
      </c>
      <c r="J13515" s="1" t="s">
        <v>973</v>
      </c>
    </row>
    <row r="13516" spans="5:10" ht="15.95" customHeight="1" x14ac:dyDescent="0.15">
      <c r="E13516" s="23">
        <v>569</v>
      </c>
      <c r="F13516" s="23">
        <v>809</v>
      </c>
      <c r="G13516" s="48">
        <f t="shared" si="211"/>
        <v>56910809</v>
      </c>
      <c r="H13516" s="23" t="s">
        <v>174</v>
      </c>
      <c r="I13516" s="23" t="s">
        <v>8449</v>
      </c>
      <c r="J13516" s="1" t="s">
        <v>973</v>
      </c>
    </row>
    <row r="13517" spans="5:10" ht="15.95" customHeight="1" x14ac:dyDescent="0.15">
      <c r="E13517" s="23">
        <v>569</v>
      </c>
      <c r="F13517" s="23">
        <v>811</v>
      </c>
      <c r="G13517" s="48">
        <f t="shared" si="211"/>
        <v>56910811</v>
      </c>
      <c r="H13517" s="23" t="s">
        <v>174</v>
      </c>
      <c r="I13517" s="23" t="s">
        <v>6291</v>
      </c>
      <c r="J13517" s="1" t="s">
        <v>973</v>
      </c>
    </row>
    <row r="13518" spans="5:10" ht="15.95" customHeight="1" x14ac:dyDescent="0.15">
      <c r="E13518" s="23">
        <v>569</v>
      </c>
      <c r="F13518" s="23">
        <v>812</v>
      </c>
      <c r="G13518" s="48">
        <f t="shared" si="211"/>
        <v>56910812</v>
      </c>
      <c r="H13518" s="23" t="s">
        <v>174</v>
      </c>
      <c r="I13518" s="23" t="s">
        <v>6336</v>
      </c>
      <c r="J13518" s="1" t="s">
        <v>973</v>
      </c>
    </row>
    <row r="13519" spans="5:10" ht="15.95" customHeight="1" x14ac:dyDescent="0.15">
      <c r="E13519" s="23">
        <v>569</v>
      </c>
      <c r="F13519" s="23">
        <v>814</v>
      </c>
      <c r="G13519" s="48">
        <f t="shared" si="211"/>
        <v>56910814</v>
      </c>
      <c r="H13519" s="23" t="s">
        <v>174</v>
      </c>
      <c r="I13519" s="23" t="s">
        <v>6356</v>
      </c>
      <c r="J13519" s="1" t="s">
        <v>973</v>
      </c>
    </row>
    <row r="13520" spans="5:10" ht="15.95" customHeight="1" x14ac:dyDescent="0.15">
      <c r="E13520" s="23">
        <v>569</v>
      </c>
      <c r="F13520" s="23">
        <v>815</v>
      </c>
      <c r="G13520" s="48">
        <f t="shared" si="211"/>
        <v>56910815</v>
      </c>
      <c r="H13520" s="23" t="s">
        <v>174</v>
      </c>
      <c r="I13520" s="23" t="s">
        <v>6294</v>
      </c>
      <c r="J13520" s="1" t="s">
        <v>973</v>
      </c>
    </row>
    <row r="13521" spans="5:10" ht="15.95" customHeight="1" x14ac:dyDescent="0.15">
      <c r="E13521" s="23">
        <v>569</v>
      </c>
      <c r="F13521" s="23">
        <v>817</v>
      </c>
      <c r="G13521" s="48">
        <f t="shared" si="211"/>
        <v>56910817</v>
      </c>
      <c r="H13521" s="23" t="s">
        <v>174</v>
      </c>
      <c r="I13521" s="23" t="s">
        <v>8451</v>
      </c>
      <c r="J13521" s="1" t="s">
        <v>973</v>
      </c>
    </row>
    <row r="13522" spans="5:10" ht="15.95" customHeight="1" x14ac:dyDescent="0.15">
      <c r="E13522" s="23">
        <v>569</v>
      </c>
      <c r="F13522" s="23">
        <v>819</v>
      </c>
      <c r="G13522" s="48">
        <f t="shared" si="211"/>
        <v>56910819</v>
      </c>
      <c r="H13522" s="23" t="s">
        <v>174</v>
      </c>
      <c r="I13522" s="23" t="s">
        <v>8429</v>
      </c>
      <c r="J13522" s="1" t="s">
        <v>973</v>
      </c>
    </row>
    <row r="13523" spans="5:10" ht="15.95" customHeight="1" x14ac:dyDescent="0.15">
      <c r="E13523" s="23">
        <v>569</v>
      </c>
      <c r="F13523" s="23">
        <v>823</v>
      </c>
      <c r="G13523" s="48">
        <f t="shared" si="211"/>
        <v>56910823</v>
      </c>
      <c r="H13523" s="23" t="s">
        <v>174</v>
      </c>
      <c r="I13523" s="23" t="s">
        <v>6373</v>
      </c>
      <c r="J13523" s="1" t="s">
        <v>973</v>
      </c>
    </row>
    <row r="13524" spans="5:10" ht="15.95" customHeight="1" x14ac:dyDescent="0.15">
      <c r="E13524" s="23">
        <v>569</v>
      </c>
      <c r="F13524" s="23">
        <v>824</v>
      </c>
      <c r="G13524" s="48">
        <f t="shared" si="211"/>
        <v>56910824</v>
      </c>
      <c r="H13524" s="23" t="s">
        <v>174</v>
      </c>
      <c r="I13524" s="23" t="s">
        <v>1370</v>
      </c>
      <c r="J13524" s="1" t="s">
        <v>973</v>
      </c>
    </row>
    <row r="13525" spans="5:10" ht="15.95" customHeight="1" x14ac:dyDescent="0.15">
      <c r="E13525" s="23">
        <v>569</v>
      </c>
      <c r="F13525" s="23">
        <v>826</v>
      </c>
      <c r="G13525" s="48">
        <f t="shared" si="211"/>
        <v>56910826</v>
      </c>
      <c r="H13525" s="23" t="s">
        <v>174</v>
      </c>
      <c r="I13525" s="23" t="s">
        <v>6352</v>
      </c>
      <c r="J13525" s="1" t="s">
        <v>973</v>
      </c>
    </row>
    <row r="13526" spans="5:10" ht="15.95" customHeight="1" x14ac:dyDescent="0.15">
      <c r="E13526" s="23">
        <v>569</v>
      </c>
      <c r="F13526" s="23">
        <v>827</v>
      </c>
      <c r="G13526" s="48">
        <f t="shared" si="211"/>
        <v>56910827</v>
      </c>
      <c r="H13526" s="23" t="s">
        <v>174</v>
      </c>
      <c r="I13526" s="23" t="s">
        <v>6359</v>
      </c>
      <c r="J13526" s="1" t="s">
        <v>973</v>
      </c>
    </row>
    <row r="13527" spans="5:10" ht="15.95" customHeight="1" x14ac:dyDescent="0.15">
      <c r="E13527" s="23">
        <v>569</v>
      </c>
      <c r="F13527" s="23">
        <v>828</v>
      </c>
      <c r="G13527" s="48">
        <f t="shared" si="211"/>
        <v>56910828</v>
      </c>
      <c r="H13527" s="23" t="s">
        <v>174</v>
      </c>
      <c r="I13527" s="23" t="s">
        <v>6289</v>
      </c>
      <c r="J13527" s="1" t="s">
        <v>973</v>
      </c>
    </row>
    <row r="13528" spans="5:10" ht="15.95" customHeight="1" x14ac:dyDescent="0.15">
      <c r="E13528" s="23">
        <v>569</v>
      </c>
      <c r="F13528" s="23">
        <v>830</v>
      </c>
      <c r="G13528" s="48">
        <f t="shared" si="211"/>
        <v>56910830</v>
      </c>
      <c r="H13528" s="23" t="s">
        <v>174</v>
      </c>
      <c r="I13528" s="23" t="s">
        <v>8452</v>
      </c>
      <c r="J13528" s="1" t="s">
        <v>973</v>
      </c>
    </row>
    <row r="13529" spans="5:10" ht="15.95" customHeight="1" x14ac:dyDescent="0.15">
      <c r="E13529" s="23">
        <v>569</v>
      </c>
      <c r="F13529" s="23">
        <v>835</v>
      </c>
      <c r="G13529" s="48">
        <f t="shared" si="211"/>
        <v>56910835</v>
      </c>
      <c r="H13529" s="23" t="s">
        <v>174</v>
      </c>
      <c r="I13529" s="23" t="s">
        <v>6292</v>
      </c>
      <c r="J13529" s="1" t="s">
        <v>973</v>
      </c>
    </row>
    <row r="13530" spans="5:10" ht="15.95" customHeight="1" x14ac:dyDescent="0.15">
      <c r="E13530" s="23">
        <v>569</v>
      </c>
      <c r="F13530" s="23">
        <v>838</v>
      </c>
      <c r="G13530" s="48">
        <f t="shared" si="211"/>
        <v>56910838</v>
      </c>
      <c r="H13530" s="23" t="s">
        <v>174</v>
      </c>
      <c r="I13530" s="23" t="s">
        <v>2486</v>
      </c>
      <c r="J13530" s="1" t="s">
        <v>973</v>
      </c>
    </row>
    <row r="13531" spans="5:10" ht="15.95" customHeight="1" x14ac:dyDescent="0.15">
      <c r="E13531" s="23">
        <v>569</v>
      </c>
      <c r="F13531" s="23">
        <v>840</v>
      </c>
      <c r="G13531" s="48">
        <f t="shared" si="211"/>
        <v>56910840</v>
      </c>
      <c r="H13531" s="23" t="s">
        <v>174</v>
      </c>
      <c r="I13531" s="23" t="s">
        <v>6362</v>
      </c>
      <c r="J13531" s="1" t="s">
        <v>973</v>
      </c>
    </row>
    <row r="13532" spans="5:10" ht="15.95" customHeight="1" x14ac:dyDescent="0.15">
      <c r="E13532" s="23">
        <v>569</v>
      </c>
      <c r="F13532" s="23">
        <v>841</v>
      </c>
      <c r="G13532" s="48">
        <f t="shared" si="211"/>
        <v>56910841</v>
      </c>
      <c r="H13532" s="23" t="s">
        <v>174</v>
      </c>
      <c r="I13532" s="23" t="s">
        <v>8454</v>
      </c>
      <c r="J13532" s="1" t="s">
        <v>973</v>
      </c>
    </row>
    <row r="13533" spans="5:10" ht="15.95" customHeight="1" x14ac:dyDescent="0.15">
      <c r="E13533" s="23">
        <v>569</v>
      </c>
      <c r="F13533" s="23">
        <v>858</v>
      </c>
      <c r="G13533" s="48">
        <f t="shared" si="211"/>
        <v>56910858</v>
      </c>
      <c r="H13533" s="23" t="s">
        <v>174</v>
      </c>
      <c r="I13533" s="23" t="s">
        <v>8455</v>
      </c>
      <c r="J13533" s="1" t="s">
        <v>973</v>
      </c>
    </row>
    <row r="13534" spans="5:10" ht="15.95" customHeight="1" x14ac:dyDescent="0.15">
      <c r="E13534" s="23">
        <v>569</v>
      </c>
      <c r="F13534" s="23">
        <v>895</v>
      </c>
      <c r="G13534" s="48">
        <f t="shared" si="211"/>
        <v>56910895</v>
      </c>
      <c r="H13534" s="23" t="s">
        <v>174</v>
      </c>
      <c r="I13534" s="23" t="s">
        <v>1273</v>
      </c>
      <c r="J13534" s="1" t="s">
        <v>973</v>
      </c>
    </row>
    <row r="13535" spans="5:10" ht="15.95" customHeight="1" x14ac:dyDescent="0.15">
      <c r="E13535" s="23">
        <v>569</v>
      </c>
      <c r="F13535" s="23">
        <v>910</v>
      </c>
      <c r="G13535" s="48">
        <f t="shared" si="211"/>
        <v>56910910</v>
      </c>
      <c r="H13535" s="23" t="s">
        <v>174</v>
      </c>
      <c r="I13535" s="23" t="s">
        <v>1556</v>
      </c>
      <c r="J13535" s="1" t="s">
        <v>973</v>
      </c>
    </row>
    <row r="13536" spans="5:10" ht="15.95" customHeight="1" x14ac:dyDescent="0.15">
      <c r="E13536" s="23">
        <v>569</v>
      </c>
      <c r="F13536" s="23">
        <v>913</v>
      </c>
      <c r="G13536" s="48">
        <f t="shared" si="211"/>
        <v>56910913</v>
      </c>
      <c r="H13536" s="23" t="s">
        <v>174</v>
      </c>
      <c r="I13536" s="23" t="s">
        <v>3061</v>
      </c>
      <c r="J13536" s="1" t="s">
        <v>973</v>
      </c>
    </row>
    <row r="13537" spans="5:10" ht="15.95" customHeight="1" x14ac:dyDescent="0.15">
      <c r="E13537" s="23">
        <v>569</v>
      </c>
      <c r="F13537" s="23">
        <v>914</v>
      </c>
      <c r="G13537" s="48">
        <f t="shared" si="211"/>
        <v>56910914</v>
      </c>
      <c r="H13537" s="23" t="s">
        <v>174</v>
      </c>
      <c r="I13537" s="23" t="s">
        <v>3057</v>
      </c>
      <c r="J13537" s="1" t="s">
        <v>973</v>
      </c>
    </row>
    <row r="13538" spans="5:10" ht="15.95" customHeight="1" x14ac:dyDescent="0.15">
      <c r="E13538" s="23">
        <v>570</v>
      </c>
      <c r="F13538" s="23">
        <v>1</v>
      </c>
      <c r="G13538" s="48">
        <f t="shared" si="211"/>
        <v>57010001</v>
      </c>
      <c r="H13538" s="23" t="s">
        <v>175</v>
      </c>
      <c r="I13538" s="23" t="s">
        <v>2519</v>
      </c>
      <c r="J13538" s="1" t="s">
        <v>973</v>
      </c>
    </row>
    <row r="13539" spans="5:10" ht="15.95" customHeight="1" x14ac:dyDescent="0.15">
      <c r="E13539" s="23">
        <v>570</v>
      </c>
      <c r="F13539" s="23">
        <v>2</v>
      </c>
      <c r="G13539" s="48">
        <f t="shared" si="211"/>
        <v>57010002</v>
      </c>
      <c r="H13539" s="23" t="s">
        <v>175</v>
      </c>
      <c r="I13539" s="23" t="s">
        <v>1640</v>
      </c>
      <c r="J13539" s="1" t="s">
        <v>973</v>
      </c>
    </row>
    <row r="13540" spans="5:10" ht="15.95" customHeight="1" x14ac:dyDescent="0.15">
      <c r="E13540" s="23">
        <v>570</v>
      </c>
      <c r="F13540" s="23">
        <v>3</v>
      </c>
      <c r="G13540" s="48">
        <f t="shared" si="211"/>
        <v>57010003</v>
      </c>
      <c r="H13540" s="23" t="s">
        <v>175</v>
      </c>
      <c r="I13540" s="23" t="s">
        <v>2098</v>
      </c>
      <c r="J13540" s="1" t="s">
        <v>973</v>
      </c>
    </row>
    <row r="13541" spans="5:10" ht="15.95" customHeight="1" x14ac:dyDescent="0.15">
      <c r="E13541" s="23">
        <v>570</v>
      </c>
      <c r="F13541" s="23">
        <v>4</v>
      </c>
      <c r="G13541" s="48">
        <f t="shared" si="211"/>
        <v>57010004</v>
      </c>
      <c r="H13541" s="23" t="s">
        <v>175</v>
      </c>
      <c r="I13541" s="23" t="s">
        <v>6394</v>
      </c>
      <c r="J13541" s="1" t="s">
        <v>973</v>
      </c>
    </row>
    <row r="13542" spans="5:10" ht="15.95" customHeight="1" x14ac:dyDescent="0.15">
      <c r="E13542" s="23">
        <v>570</v>
      </c>
      <c r="F13542" s="23">
        <v>5</v>
      </c>
      <c r="G13542" s="48">
        <f t="shared" si="211"/>
        <v>57010005</v>
      </c>
      <c r="H13542" s="23" t="s">
        <v>175</v>
      </c>
      <c r="I13542" s="23" t="s">
        <v>6456</v>
      </c>
      <c r="J13542" s="1" t="s">
        <v>973</v>
      </c>
    </row>
    <row r="13543" spans="5:10" ht="15.95" customHeight="1" x14ac:dyDescent="0.15">
      <c r="E13543" s="23">
        <v>570</v>
      </c>
      <c r="F13543" s="23">
        <v>6</v>
      </c>
      <c r="G13543" s="48">
        <f t="shared" si="211"/>
        <v>57010006</v>
      </c>
      <c r="H13543" s="23" t="s">
        <v>175</v>
      </c>
      <c r="I13543" s="23" t="s">
        <v>6470</v>
      </c>
      <c r="J13543" s="1" t="s">
        <v>973</v>
      </c>
    </row>
    <row r="13544" spans="5:10" ht="15.95" customHeight="1" x14ac:dyDescent="0.15">
      <c r="E13544" s="23">
        <v>570</v>
      </c>
      <c r="F13544" s="23">
        <v>7</v>
      </c>
      <c r="G13544" s="48">
        <f t="shared" si="211"/>
        <v>57010007</v>
      </c>
      <c r="H13544" s="23" t="s">
        <v>175</v>
      </c>
      <c r="I13544" s="23" t="s">
        <v>6393</v>
      </c>
      <c r="J13544" s="1" t="s">
        <v>973</v>
      </c>
    </row>
    <row r="13545" spans="5:10" ht="15.95" customHeight="1" x14ac:dyDescent="0.15">
      <c r="E13545" s="23">
        <v>570</v>
      </c>
      <c r="F13545" s="23">
        <v>8</v>
      </c>
      <c r="G13545" s="48">
        <f t="shared" si="211"/>
        <v>57010008</v>
      </c>
      <c r="H13545" s="23" t="s">
        <v>175</v>
      </c>
      <c r="I13545" s="23" t="s">
        <v>1459</v>
      </c>
      <c r="J13545" s="1" t="s">
        <v>973</v>
      </c>
    </row>
    <row r="13546" spans="5:10" ht="15.95" customHeight="1" x14ac:dyDescent="0.15">
      <c r="E13546" s="23">
        <v>570</v>
      </c>
      <c r="F13546" s="23">
        <v>9</v>
      </c>
      <c r="G13546" s="48">
        <f t="shared" si="211"/>
        <v>57010009</v>
      </c>
      <c r="H13546" s="23" t="s">
        <v>175</v>
      </c>
      <c r="I13546" s="23" t="s">
        <v>6475</v>
      </c>
      <c r="J13546" s="1" t="s">
        <v>973</v>
      </c>
    </row>
    <row r="13547" spans="5:10" ht="15.95" customHeight="1" x14ac:dyDescent="0.15">
      <c r="E13547" s="23">
        <v>570</v>
      </c>
      <c r="F13547" s="23">
        <v>10</v>
      </c>
      <c r="G13547" s="48">
        <f t="shared" si="211"/>
        <v>57010010</v>
      </c>
      <c r="H13547" s="23" t="s">
        <v>175</v>
      </c>
      <c r="I13547" s="23" t="s">
        <v>6392</v>
      </c>
      <c r="J13547" s="1" t="s">
        <v>973</v>
      </c>
    </row>
    <row r="13548" spans="5:10" ht="15.95" customHeight="1" x14ac:dyDescent="0.15">
      <c r="E13548" s="23">
        <v>570</v>
      </c>
      <c r="F13548" s="23">
        <v>12</v>
      </c>
      <c r="G13548" s="48">
        <f t="shared" si="211"/>
        <v>57010012</v>
      </c>
      <c r="H13548" s="23" t="s">
        <v>175</v>
      </c>
      <c r="I13548" s="23" t="s">
        <v>1478</v>
      </c>
      <c r="J13548" s="1" t="s">
        <v>973</v>
      </c>
    </row>
    <row r="13549" spans="5:10" ht="15.95" customHeight="1" x14ac:dyDescent="0.15">
      <c r="E13549" s="23">
        <v>570</v>
      </c>
      <c r="F13549" s="23">
        <v>13</v>
      </c>
      <c r="G13549" s="48">
        <f t="shared" si="211"/>
        <v>57010013</v>
      </c>
      <c r="H13549" s="23" t="s">
        <v>175</v>
      </c>
      <c r="I13549" s="23" t="s">
        <v>3646</v>
      </c>
      <c r="J13549" s="1" t="s">
        <v>973</v>
      </c>
    </row>
    <row r="13550" spans="5:10" ht="15.95" customHeight="1" x14ac:dyDescent="0.15">
      <c r="E13550" s="23">
        <v>570</v>
      </c>
      <c r="F13550" s="23">
        <v>14</v>
      </c>
      <c r="G13550" s="48">
        <f t="shared" si="211"/>
        <v>57010014</v>
      </c>
      <c r="H13550" s="23" t="s">
        <v>175</v>
      </c>
      <c r="I13550" s="23" t="s">
        <v>1657</v>
      </c>
      <c r="J13550" s="1" t="s">
        <v>973</v>
      </c>
    </row>
    <row r="13551" spans="5:10" ht="15.95" customHeight="1" x14ac:dyDescent="0.15">
      <c r="E13551" s="23">
        <v>570</v>
      </c>
      <c r="F13551" s="23">
        <v>16</v>
      </c>
      <c r="G13551" s="48">
        <f t="shared" si="211"/>
        <v>57010016</v>
      </c>
      <c r="H13551" s="23" t="s">
        <v>175</v>
      </c>
      <c r="I13551" s="23" t="s">
        <v>2427</v>
      </c>
      <c r="J13551" s="1" t="s">
        <v>973</v>
      </c>
    </row>
    <row r="13552" spans="5:10" ht="15.95" customHeight="1" x14ac:dyDescent="0.15">
      <c r="E13552" s="23">
        <v>570</v>
      </c>
      <c r="F13552" s="23">
        <v>17</v>
      </c>
      <c r="G13552" s="48">
        <f t="shared" si="211"/>
        <v>57010017</v>
      </c>
      <c r="H13552" s="23" t="s">
        <v>175</v>
      </c>
      <c r="I13552" s="23" t="s">
        <v>6417</v>
      </c>
      <c r="J13552" s="1" t="s">
        <v>973</v>
      </c>
    </row>
    <row r="13553" spans="5:10" ht="15.95" customHeight="1" x14ac:dyDescent="0.15">
      <c r="E13553" s="23">
        <v>570</v>
      </c>
      <c r="F13553" s="23">
        <v>18</v>
      </c>
      <c r="G13553" s="48">
        <f t="shared" si="211"/>
        <v>57010018</v>
      </c>
      <c r="H13553" s="23" t="s">
        <v>175</v>
      </c>
      <c r="I13553" s="23" t="s">
        <v>1431</v>
      </c>
      <c r="J13553" s="1" t="s">
        <v>973</v>
      </c>
    </row>
    <row r="13554" spans="5:10" ht="15.95" customHeight="1" x14ac:dyDescent="0.15">
      <c r="E13554" s="23">
        <v>570</v>
      </c>
      <c r="F13554" s="23">
        <v>19</v>
      </c>
      <c r="G13554" s="48">
        <f t="shared" si="211"/>
        <v>57010019</v>
      </c>
      <c r="H13554" s="23" t="s">
        <v>175</v>
      </c>
      <c r="I13554" s="23" t="s">
        <v>6440</v>
      </c>
      <c r="J13554" s="1" t="s">
        <v>973</v>
      </c>
    </row>
    <row r="13555" spans="5:10" ht="15.95" customHeight="1" x14ac:dyDescent="0.15">
      <c r="E13555" s="23">
        <v>570</v>
      </c>
      <c r="F13555" s="23">
        <v>20</v>
      </c>
      <c r="G13555" s="48">
        <f t="shared" si="211"/>
        <v>57010020</v>
      </c>
      <c r="H13555" s="23" t="s">
        <v>175</v>
      </c>
      <c r="I13555" s="23" t="s">
        <v>6474</v>
      </c>
      <c r="J13555" s="1" t="s">
        <v>973</v>
      </c>
    </row>
    <row r="13556" spans="5:10" ht="15.95" customHeight="1" x14ac:dyDescent="0.15">
      <c r="E13556" s="23">
        <v>570</v>
      </c>
      <c r="F13556" s="23">
        <v>21</v>
      </c>
      <c r="G13556" s="48">
        <f t="shared" si="211"/>
        <v>57010021</v>
      </c>
      <c r="H13556" s="23" t="s">
        <v>175</v>
      </c>
      <c r="I13556" s="23" t="s">
        <v>6429</v>
      </c>
      <c r="J13556" s="1" t="s">
        <v>973</v>
      </c>
    </row>
    <row r="13557" spans="5:10" ht="15.95" customHeight="1" x14ac:dyDescent="0.15">
      <c r="E13557" s="23">
        <v>570</v>
      </c>
      <c r="F13557" s="23">
        <v>22</v>
      </c>
      <c r="G13557" s="48">
        <f t="shared" si="211"/>
        <v>57010022</v>
      </c>
      <c r="H13557" s="23" t="s">
        <v>175</v>
      </c>
      <c r="I13557" s="23" t="s">
        <v>6423</v>
      </c>
      <c r="J13557" s="1" t="s">
        <v>973</v>
      </c>
    </row>
    <row r="13558" spans="5:10" ht="15.95" customHeight="1" x14ac:dyDescent="0.15">
      <c r="E13558" s="23">
        <v>570</v>
      </c>
      <c r="F13558" s="23">
        <v>23</v>
      </c>
      <c r="G13558" s="48">
        <f t="shared" si="211"/>
        <v>57010023</v>
      </c>
      <c r="H13558" s="23" t="s">
        <v>175</v>
      </c>
      <c r="I13558" s="23" t="s">
        <v>6427</v>
      </c>
      <c r="J13558" s="1" t="s">
        <v>973</v>
      </c>
    </row>
    <row r="13559" spans="5:10" ht="15.95" customHeight="1" x14ac:dyDescent="0.15">
      <c r="E13559" s="23">
        <v>570</v>
      </c>
      <c r="F13559" s="23">
        <v>24</v>
      </c>
      <c r="G13559" s="48">
        <f t="shared" si="211"/>
        <v>57010024</v>
      </c>
      <c r="H13559" s="23" t="s">
        <v>175</v>
      </c>
      <c r="I13559" s="23" t="s">
        <v>6420</v>
      </c>
      <c r="J13559" s="1" t="s">
        <v>973</v>
      </c>
    </row>
    <row r="13560" spans="5:10" ht="15.95" customHeight="1" x14ac:dyDescent="0.15">
      <c r="E13560" s="23">
        <v>570</v>
      </c>
      <c r="F13560" s="23">
        <v>25</v>
      </c>
      <c r="G13560" s="48">
        <f t="shared" si="211"/>
        <v>57010025</v>
      </c>
      <c r="H13560" s="23" t="s">
        <v>175</v>
      </c>
      <c r="I13560" s="23" t="s">
        <v>1454</v>
      </c>
      <c r="J13560" s="1" t="s">
        <v>973</v>
      </c>
    </row>
    <row r="13561" spans="5:10" ht="15.95" customHeight="1" x14ac:dyDescent="0.15">
      <c r="E13561" s="23">
        <v>570</v>
      </c>
      <c r="F13561" s="23">
        <v>26</v>
      </c>
      <c r="G13561" s="48">
        <f t="shared" si="211"/>
        <v>57010026</v>
      </c>
      <c r="H13561" s="23" t="s">
        <v>175</v>
      </c>
      <c r="I13561" s="23" t="s">
        <v>6415</v>
      </c>
      <c r="J13561" s="1" t="s">
        <v>973</v>
      </c>
    </row>
    <row r="13562" spans="5:10" ht="15.95" customHeight="1" x14ac:dyDescent="0.15">
      <c r="E13562" s="23">
        <v>570</v>
      </c>
      <c r="F13562" s="23">
        <v>27</v>
      </c>
      <c r="G13562" s="48">
        <f t="shared" si="211"/>
        <v>57010027</v>
      </c>
      <c r="H13562" s="23" t="s">
        <v>175</v>
      </c>
      <c r="I13562" s="23" t="s">
        <v>2670</v>
      </c>
      <c r="J13562" s="1" t="s">
        <v>973</v>
      </c>
    </row>
    <row r="13563" spans="5:10" ht="15.95" customHeight="1" x14ac:dyDescent="0.15">
      <c r="E13563" s="23">
        <v>570</v>
      </c>
      <c r="F13563" s="23">
        <v>28</v>
      </c>
      <c r="G13563" s="48">
        <f t="shared" si="211"/>
        <v>57010028</v>
      </c>
      <c r="H13563" s="23" t="s">
        <v>175</v>
      </c>
      <c r="I13563" s="23" t="s">
        <v>6477</v>
      </c>
      <c r="J13563" s="1" t="s">
        <v>973</v>
      </c>
    </row>
    <row r="13564" spans="5:10" ht="15.95" customHeight="1" x14ac:dyDescent="0.15">
      <c r="E13564" s="23">
        <v>570</v>
      </c>
      <c r="F13564" s="23">
        <v>30</v>
      </c>
      <c r="G13564" s="48">
        <f t="shared" si="211"/>
        <v>57010030</v>
      </c>
      <c r="H13564" s="23" t="s">
        <v>175</v>
      </c>
      <c r="I13564" s="23" t="s">
        <v>6469</v>
      </c>
      <c r="J13564" s="1" t="s">
        <v>973</v>
      </c>
    </row>
    <row r="13565" spans="5:10" ht="15.95" customHeight="1" x14ac:dyDescent="0.15">
      <c r="E13565" s="23">
        <v>570</v>
      </c>
      <c r="F13565" s="23">
        <v>31</v>
      </c>
      <c r="G13565" s="48">
        <f t="shared" si="211"/>
        <v>57010031</v>
      </c>
      <c r="H13565" s="23" t="s">
        <v>175</v>
      </c>
      <c r="I13565" s="23" t="s">
        <v>6452</v>
      </c>
      <c r="J13565" s="1" t="s">
        <v>973</v>
      </c>
    </row>
    <row r="13566" spans="5:10" ht="15.95" customHeight="1" x14ac:dyDescent="0.15">
      <c r="E13566" s="23">
        <v>570</v>
      </c>
      <c r="F13566" s="23">
        <v>32</v>
      </c>
      <c r="G13566" s="48">
        <f t="shared" si="211"/>
        <v>57010032</v>
      </c>
      <c r="H13566" s="23" t="s">
        <v>175</v>
      </c>
      <c r="I13566" s="23" t="s">
        <v>6346</v>
      </c>
      <c r="J13566" s="1" t="s">
        <v>973</v>
      </c>
    </row>
    <row r="13567" spans="5:10" ht="15.95" customHeight="1" x14ac:dyDescent="0.15">
      <c r="E13567" s="23">
        <v>570</v>
      </c>
      <c r="F13567" s="23">
        <v>33</v>
      </c>
      <c r="G13567" s="48">
        <f t="shared" si="211"/>
        <v>57010033</v>
      </c>
      <c r="H13567" s="23" t="s">
        <v>175</v>
      </c>
      <c r="I13567" s="23" t="s">
        <v>1472</v>
      </c>
      <c r="J13567" s="1" t="s">
        <v>973</v>
      </c>
    </row>
    <row r="13568" spans="5:10" ht="15.95" customHeight="1" x14ac:dyDescent="0.15">
      <c r="E13568" s="23">
        <v>570</v>
      </c>
      <c r="F13568" s="23">
        <v>34</v>
      </c>
      <c r="G13568" s="48">
        <f t="shared" si="211"/>
        <v>57010034</v>
      </c>
      <c r="H13568" s="23" t="s">
        <v>175</v>
      </c>
      <c r="I13568" s="23" t="s">
        <v>8456</v>
      </c>
      <c r="J13568" s="1" t="s">
        <v>973</v>
      </c>
    </row>
    <row r="13569" spans="5:10" ht="15.95" customHeight="1" x14ac:dyDescent="0.15">
      <c r="E13569" s="23">
        <v>570</v>
      </c>
      <c r="F13569" s="23">
        <v>36</v>
      </c>
      <c r="G13569" s="48">
        <f t="shared" si="211"/>
        <v>57010036</v>
      </c>
      <c r="H13569" s="23" t="s">
        <v>175</v>
      </c>
      <c r="I13569" s="23" t="s">
        <v>8457</v>
      </c>
      <c r="J13569" s="1" t="s">
        <v>973</v>
      </c>
    </row>
    <row r="13570" spans="5:10" ht="15.95" customHeight="1" x14ac:dyDescent="0.15">
      <c r="E13570" s="23">
        <v>570</v>
      </c>
      <c r="F13570" s="23">
        <v>37</v>
      </c>
      <c r="G13570" s="48">
        <f t="shared" si="211"/>
        <v>57010037</v>
      </c>
      <c r="H13570" s="23" t="s">
        <v>175</v>
      </c>
      <c r="I13570" s="23" t="s">
        <v>8458</v>
      </c>
      <c r="J13570" s="1" t="s">
        <v>973</v>
      </c>
    </row>
    <row r="13571" spans="5:10" ht="15.95" customHeight="1" x14ac:dyDescent="0.15">
      <c r="E13571" s="23">
        <v>570</v>
      </c>
      <c r="F13571" s="23">
        <v>38</v>
      </c>
      <c r="G13571" s="48">
        <f t="shared" si="211"/>
        <v>57010038</v>
      </c>
      <c r="H13571" s="23" t="s">
        <v>175</v>
      </c>
      <c r="I13571" s="23" t="s">
        <v>6499</v>
      </c>
      <c r="J13571" s="1" t="s">
        <v>973</v>
      </c>
    </row>
    <row r="13572" spans="5:10" ht="15.95" customHeight="1" x14ac:dyDescent="0.15">
      <c r="E13572" s="23">
        <v>570</v>
      </c>
      <c r="F13572" s="23">
        <v>39</v>
      </c>
      <c r="G13572" s="48">
        <f t="shared" si="211"/>
        <v>57010039</v>
      </c>
      <c r="H13572" s="23" t="s">
        <v>175</v>
      </c>
      <c r="I13572" s="23" t="s">
        <v>8459</v>
      </c>
      <c r="J13572" s="1" t="s">
        <v>973</v>
      </c>
    </row>
    <row r="13573" spans="5:10" ht="15.95" customHeight="1" x14ac:dyDescent="0.15">
      <c r="E13573" s="23">
        <v>570</v>
      </c>
      <c r="F13573" s="23">
        <v>40</v>
      </c>
      <c r="G13573" s="48">
        <f t="shared" ref="G13573:G13636" si="212">(E13573&amp;(F13573+10000))*1</f>
        <v>57010040</v>
      </c>
      <c r="H13573" s="23" t="s">
        <v>175</v>
      </c>
      <c r="I13573" s="23" t="s">
        <v>1023</v>
      </c>
      <c r="J13573" s="1" t="s">
        <v>973</v>
      </c>
    </row>
    <row r="13574" spans="5:10" ht="15.95" customHeight="1" x14ac:dyDescent="0.15">
      <c r="E13574" s="23">
        <v>570</v>
      </c>
      <c r="F13574" s="23">
        <v>43</v>
      </c>
      <c r="G13574" s="48">
        <f t="shared" si="212"/>
        <v>57010043</v>
      </c>
      <c r="H13574" s="23" t="s">
        <v>175</v>
      </c>
      <c r="I13574" s="23" t="s">
        <v>8460</v>
      </c>
      <c r="J13574" s="1" t="s">
        <v>973</v>
      </c>
    </row>
    <row r="13575" spans="5:10" ht="15.95" customHeight="1" x14ac:dyDescent="0.15">
      <c r="E13575" s="23">
        <v>570</v>
      </c>
      <c r="F13575" s="23">
        <v>44</v>
      </c>
      <c r="G13575" s="48">
        <f t="shared" si="212"/>
        <v>57010044</v>
      </c>
      <c r="H13575" s="23" t="s">
        <v>175</v>
      </c>
      <c r="I13575" s="23" t="s">
        <v>8461</v>
      </c>
      <c r="J13575" s="1" t="s">
        <v>973</v>
      </c>
    </row>
    <row r="13576" spans="5:10" ht="15.95" customHeight="1" x14ac:dyDescent="0.15">
      <c r="E13576" s="23">
        <v>570</v>
      </c>
      <c r="F13576" s="23">
        <v>45</v>
      </c>
      <c r="G13576" s="48">
        <f t="shared" si="212"/>
        <v>57010045</v>
      </c>
      <c r="H13576" s="23" t="s">
        <v>175</v>
      </c>
      <c r="I13576" s="23" t="s">
        <v>8462</v>
      </c>
      <c r="J13576" s="1" t="s">
        <v>973</v>
      </c>
    </row>
    <row r="13577" spans="5:10" ht="15.95" customHeight="1" x14ac:dyDescent="0.15">
      <c r="E13577" s="23">
        <v>570</v>
      </c>
      <c r="F13577" s="23">
        <v>46</v>
      </c>
      <c r="G13577" s="48">
        <f t="shared" si="212"/>
        <v>57010046</v>
      </c>
      <c r="H13577" s="23" t="s">
        <v>175</v>
      </c>
      <c r="I13577" s="23" t="s">
        <v>5751</v>
      </c>
      <c r="J13577" s="1" t="s">
        <v>973</v>
      </c>
    </row>
    <row r="13578" spans="5:10" ht="15.95" customHeight="1" x14ac:dyDescent="0.15">
      <c r="E13578" s="23">
        <v>570</v>
      </c>
      <c r="F13578" s="23">
        <v>48</v>
      </c>
      <c r="G13578" s="48">
        <f t="shared" si="212"/>
        <v>57010048</v>
      </c>
      <c r="H13578" s="23" t="s">
        <v>175</v>
      </c>
      <c r="I13578" s="23" t="s">
        <v>6450</v>
      </c>
      <c r="J13578" s="1" t="s">
        <v>973</v>
      </c>
    </row>
    <row r="13579" spans="5:10" ht="15.95" customHeight="1" x14ac:dyDescent="0.15">
      <c r="E13579" s="23">
        <v>570</v>
      </c>
      <c r="F13579" s="23">
        <v>49</v>
      </c>
      <c r="G13579" s="48">
        <f t="shared" si="212"/>
        <v>57010049</v>
      </c>
      <c r="H13579" s="23" t="s">
        <v>175</v>
      </c>
      <c r="I13579" s="23" t="s">
        <v>6459</v>
      </c>
      <c r="J13579" s="1" t="s">
        <v>973</v>
      </c>
    </row>
    <row r="13580" spans="5:10" ht="15.95" customHeight="1" x14ac:dyDescent="0.15">
      <c r="E13580" s="23">
        <v>570</v>
      </c>
      <c r="F13580" s="23">
        <v>51</v>
      </c>
      <c r="G13580" s="48">
        <f t="shared" si="212"/>
        <v>57010051</v>
      </c>
      <c r="H13580" s="23" t="s">
        <v>175</v>
      </c>
      <c r="I13580" s="23" t="s">
        <v>8463</v>
      </c>
      <c r="J13580" s="1" t="s">
        <v>973</v>
      </c>
    </row>
    <row r="13581" spans="5:10" ht="15.95" customHeight="1" x14ac:dyDescent="0.15">
      <c r="E13581" s="23">
        <v>570</v>
      </c>
      <c r="F13581" s="23">
        <v>52</v>
      </c>
      <c r="G13581" s="48">
        <f t="shared" si="212"/>
        <v>57010052</v>
      </c>
      <c r="H13581" s="23" t="s">
        <v>175</v>
      </c>
      <c r="I13581" s="23" t="s">
        <v>2274</v>
      </c>
      <c r="J13581" s="1" t="s">
        <v>973</v>
      </c>
    </row>
    <row r="13582" spans="5:10" ht="15.95" customHeight="1" x14ac:dyDescent="0.15">
      <c r="E13582" s="23">
        <v>570</v>
      </c>
      <c r="F13582" s="23">
        <v>53</v>
      </c>
      <c r="G13582" s="48">
        <f t="shared" si="212"/>
        <v>57010053</v>
      </c>
      <c r="H13582" s="23" t="s">
        <v>175</v>
      </c>
      <c r="I13582" s="23" t="s">
        <v>8464</v>
      </c>
      <c r="J13582" s="1" t="s">
        <v>973</v>
      </c>
    </row>
    <row r="13583" spans="5:10" ht="15.95" customHeight="1" x14ac:dyDescent="0.15">
      <c r="E13583" s="23">
        <v>570</v>
      </c>
      <c r="F13583" s="23">
        <v>54</v>
      </c>
      <c r="G13583" s="48">
        <f t="shared" si="212"/>
        <v>57010054</v>
      </c>
      <c r="H13583" s="23" t="s">
        <v>175</v>
      </c>
      <c r="I13583" s="23" t="s">
        <v>8465</v>
      </c>
      <c r="J13583" s="1" t="s">
        <v>973</v>
      </c>
    </row>
    <row r="13584" spans="5:10" ht="15.95" customHeight="1" x14ac:dyDescent="0.15">
      <c r="E13584" s="23">
        <v>570</v>
      </c>
      <c r="F13584" s="23">
        <v>56</v>
      </c>
      <c r="G13584" s="48">
        <f t="shared" si="212"/>
        <v>57010056</v>
      </c>
      <c r="H13584" s="23" t="s">
        <v>175</v>
      </c>
      <c r="I13584" s="23" t="s">
        <v>6419</v>
      </c>
      <c r="J13584" s="1" t="s">
        <v>973</v>
      </c>
    </row>
    <row r="13585" spans="5:10" ht="15.95" customHeight="1" x14ac:dyDescent="0.15">
      <c r="E13585" s="23">
        <v>570</v>
      </c>
      <c r="F13585" s="23">
        <v>57</v>
      </c>
      <c r="G13585" s="48">
        <f t="shared" si="212"/>
        <v>57010057</v>
      </c>
      <c r="H13585" s="23" t="s">
        <v>175</v>
      </c>
      <c r="I13585" s="23" t="s">
        <v>8466</v>
      </c>
      <c r="J13585" s="1" t="s">
        <v>973</v>
      </c>
    </row>
    <row r="13586" spans="5:10" ht="15.95" customHeight="1" x14ac:dyDescent="0.15">
      <c r="E13586" s="23">
        <v>570</v>
      </c>
      <c r="F13586" s="23">
        <v>59</v>
      </c>
      <c r="G13586" s="48">
        <f t="shared" si="212"/>
        <v>57010059</v>
      </c>
      <c r="H13586" s="23" t="s">
        <v>175</v>
      </c>
      <c r="I13586" s="23" t="s">
        <v>8467</v>
      </c>
      <c r="J13586" s="1" t="s">
        <v>973</v>
      </c>
    </row>
    <row r="13587" spans="5:10" ht="15.95" customHeight="1" x14ac:dyDescent="0.15">
      <c r="E13587" s="23">
        <v>570</v>
      </c>
      <c r="F13587" s="23">
        <v>60</v>
      </c>
      <c r="G13587" s="48">
        <f t="shared" si="212"/>
        <v>57010060</v>
      </c>
      <c r="H13587" s="23" t="s">
        <v>175</v>
      </c>
      <c r="I13587" s="23" t="s">
        <v>6446</v>
      </c>
      <c r="J13587" s="1" t="s">
        <v>973</v>
      </c>
    </row>
    <row r="13588" spans="5:10" ht="15.95" customHeight="1" x14ac:dyDescent="0.15">
      <c r="E13588" s="23">
        <v>570</v>
      </c>
      <c r="F13588" s="23">
        <v>61</v>
      </c>
      <c r="G13588" s="48">
        <f t="shared" si="212"/>
        <v>57010061</v>
      </c>
      <c r="H13588" s="23" t="s">
        <v>175</v>
      </c>
      <c r="I13588" s="23" t="s">
        <v>8468</v>
      </c>
      <c r="J13588" s="1" t="s">
        <v>973</v>
      </c>
    </row>
    <row r="13589" spans="5:10" ht="15.95" customHeight="1" x14ac:dyDescent="0.15">
      <c r="E13589" s="23">
        <v>570</v>
      </c>
      <c r="F13589" s="23">
        <v>62</v>
      </c>
      <c r="G13589" s="48">
        <f t="shared" si="212"/>
        <v>57010062</v>
      </c>
      <c r="H13589" s="23" t="s">
        <v>175</v>
      </c>
      <c r="I13589" s="23" t="s">
        <v>8149</v>
      </c>
      <c r="J13589" s="1" t="s">
        <v>973</v>
      </c>
    </row>
    <row r="13590" spans="5:10" ht="15.95" customHeight="1" x14ac:dyDescent="0.15">
      <c r="E13590" s="23">
        <v>570</v>
      </c>
      <c r="F13590" s="23">
        <v>63</v>
      </c>
      <c r="G13590" s="48">
        <f t="shared" si="212"/>
        <v>57010063</v>
      </c>
      <c r="H13590" s="23" t="s">
        <v>175</v>
      </c>
      <c r="I13590" s="23" t="s">
        <v>6453</v>
      </c>
      <c r="J13590" s="1" t="s">
        <v>973</v>
      </c>
    </row>
    <row r="13591" spans="5:10" ht="15.95" customHeight="1" x14ac:dyDescent="0.15">
      <c r="E13591" s="23">
        <v>570</v>
      </c>
      <c r="F13591" s="23">
        <v>64</v>
      </c>
      <c r="G13591" s="48">
        <f t="shared" si="212"/>
        <v>57010064</v>
      </c>
      <c r="H13591" s="23" t="s">
        <v>175</v>
      </c>
      <c r="I13591" s="23" t="s">
        <v>8469</v>
      </c>
      <c r="J13591" s="1" t="s">
        <v>973</v>
      </c>
    </row>
    <row r="13592" spans="5:10" ht="15.95" customHeight="1" x14ac:dyDescent="0.15">
      <c r="E13592" s="23">
        <v>570</v>
      </c>
      <c r="F13592" s="23">
        <v>65</v>
      </c>
      <c r="G13592" s="48">
        <f t="shared" si="212"/>
        <v>57010065</v>
      </c>
      <c r="H13592" s="23" t="s">
        <v>175</v>
      </c>
      <c r="I13592" s="23" t="s">
        <v>6511</v>
      </c>
      <c r="J13592" s="1" t="s">
        <v>973</v>
      </c>
    </row>
    <row r="13593" spans="5:10" ht="15.95" customHeight="1" x14ac:dyDescent="0.15">
      <c r="E13593" s="23">
        <v>570</v>
      </c>
      <c r="F13593" s="23">
        <v>66</v>
      </c>
      <c r="G13593" s="48">
        <f t="shared" si="212"/>
        <v>57010066</v>
      </c>
      <c r="H13593" s="23" t="s">
        <v>175</v>
      </c>
      <c r="I13593" s="23" t="s">
        <v>8470</v>
      </c>
      <c r="J13593" s="1" t="s">
        <v>973</v>
      </c>
    </row>
    <row r="13594" spans="5:10" ht="15.95" customHeight="1" x14ac:dyDescent="0.15">
      <c r="E13594" s="23">
        <v>570</v>
      </c>
      <c r="F13594" s="23">
        <v>67</v>
      </c>
      <c r="G13594" s="48">
        <f t="shared" si="212"/>
        <v>57010067</v>
      </c>
      <c r="H13594" s="23" t="s">
        <v>175</v>
      </c>
      <c r="I13594" s="23" t="s">
        <v>8471</v>
      </c>
      <c r="J13594" s="1" t="s">
        <v>973</v>
      </c>
    </row>
    <row r="13595" spans="5:10" ht="15.95" customHeight="1" x14ac:dyDescent="0.15">
      <c r="E13595" s="23">
        <v>570</v>
      </c>
      <c r="F13595" s="23">
        <v>68</v>
      </c>
      <c r="G13595" s="48">
        <f t="shared" si="212"/>
        <v>57010068</v>
      </c>
      <c r="H13595" s="23" t="s">
        <v>175</v>
      </c>
      <c r="I13595" s="23" t="s">
        <v>8472</v>
      </c>
      <c r="J13595" s="1" t="s">
        <v>973</v>
      </c>
    </row>
    <row r="13596" spans="5:10" ht="15.95" customHeight="1" x14ac:dyDescent="0.15">
      <c r="E13596" s="23">
        <v>570</v>
      </c>
      <c r="F13596" s="23">
        <v>69</v>
      </c>
      <c r="G13596" s="48">
        <f t="shared" si="212"/>
        <v>57010069</v>
      </c>
      <c r="H13596" s="23" t="s">
        <v>175</v>
      </c>
      <c r="I13596" s="23" t="s">
        <v>8473</v>
      </c>
      <c r="J13596" s="1" t="s">
        <v>973</v>
      </c>
    </row>
    <row r="13597" spans="5:10" ht="15.95" customHeight="1" x14ac:dyDescent="0.15">
      <c r="E13597" s="23">
        <v>570</v>
      </c>
      <c r="F13597" s="23">
        <v>70</v>
      </c>
      <c r="G13597" s="48">
        <f t="shared" si="212"/>
        <v>57010070</v>
      </c>
      <c r="H13597" s="23" t="s">
        <v>175</v>
      </c>
      <c r="I13597" s="23" t="s">
        <v>8474</v>
      </c>
      <c r="J13597" s="1" t="s">
        <v>973</v>
      </c>
    </row>
    <row r="13598" spans="5:10" ht="15.95" customHeight="1" x14ac:dyDescent="0.15">
      <c r="E13598" s="23">
        <v>570</v>
      </c>
      <c r="F13598" s="23">
        <v>72</v>
      </c>
      <c r="G13598" s="48">
        <f t="shared" si="212"/>
        <v>57010072</v>
      </c>
      <c r="H13598" s="23" t="s">
        <v>175</v>
      </c>
      <c r="I13598" s="23" t="s">
        <v>8475</v>
      </c>
      <c r="J13598" s="1" t="s">
        <v>973</v>
      </c>
    </row>
    <row r="13599" spans="5:10" ht="15.95" customHeight="1" x14ac:dyDescent="0.15">
      <c r="E13599" s="23">
        <v>570</v>
      </c>
      <c r="F13599" s="23">
        <v>73</v>
      </c>
      <c r="G13599" s="48">
        <f t="shared" si="212"/>
        <v>57010073</v>
      </c>
      <c r="H13599" s="23" t="s">
        <v>175</v>
      </c>
      <c r="I13599" s="23" t="s">
        <v>8476</v>
      </c>
      <c r="J13599" s="1" t="s">
        <v>973</v>
      </c>
    </row>
    <row r="13600" spans="5:10" ht="15.95" customHeight="1" x14ac:dyDescent="0.15">
      <c r="E13600" s="23">
        <v>570</v>
      </c>
      <c r="F13600" s="23">
        <v>500</v>
      </c>
      <c r="G13600" s="48">
        <f t="shared" si="212"/>
        <v>57010500</v>
      </c>
      <c r="H13600" s="23" t="s">
        <v>175</v>
      </c>
      <c r="I13600" s="23" t="s">
        <v>3071</v>
      </c>
      <c r="J13600" s="1" t="s">
        <v>973</v>
      </c>
    </row>
    <row r="13601" spans="5:10" ht="15.95" customHeight="1" x14ac:dyDescent="0.15">
      <c r="E13601" s="23">
        <v>570</v>
      </c>
      <c r="F13601" s="23">
        <v>501</v>
      </c>
      <c r="G13601" s="48">
        <f t="shared" si="212"/>
        <v>57010501</v>
      </c>
      <c r="H13601" s="23" t="s">
        <v>175</v>
      </c>
      <c r="I13601" s="23" t="s">
        <v>6189</v>
      </c>
      <c r="J13601" s="1" t="s">
        <v>973</v>
      </c>
    </row>
    <row r="13602" spans="5:10" ht="15.95" customHeight="1" x14ac:dyDescent="0.15">
      <c r="E13602" s="23">
        <v>570</v>
      </c>
      <c r="F13602" s="23">
        <v>503</v>
      </c>
      <c r="G13602" s="48">
        <f t="shared" si="212"/>
        <v>57010503</v>
      </c>
      <c r="H13602" s="23" t="s">
        <v>175</v>
      </c>
      <c r="I13602" s="23" t="s">
        <v>1857</v>
      </c>
      <c r="J13602" s="1" t="s">
        <v>973</v>
      </c>
    </row>
    <row r="13603" spans="5:10" ht="15.95" customHeight="1" x14ac:dyDescent="0.15">
      <c r="E13603" s="23">
        <v>570</v>
      </c>
      <c r="F13603" s="23">
        <v>504</v>
      </c>
      <c r="G13603" s="48">
        <f t="shared" si="212"/>
        <v>57010504</v>
      </c>
      <c r="H13603" s="23" t="s">
        <v>175</v>
      </c>
      <c r="I13603" s="23" t="s">
        <v>8477</v>
      </c>
      <c r="J13603" s="1" t="s">
        <v>973</v>
      </c>
    </row>
    <row r="13604" spans="5:10" ht="15.95" customHeight="1" x14ac:dyDescent="0.15">
      <c r="E13604" s="23">
        <v>572</v>
      </c>
      <c r="F13604" s="23">
        <v>1</v>
      </c>
      <c r="G13604" s="48">
        <f t="shared" si="212"/>
        <v>57210001</v>
      </c>
      <c r="H13604" s="23" t="s">
        <v>176</v>
      </c>
      <c r="I13604" s="23" t="s">
        <v>1640</v>
      </c>
      <c r="J13604" s="1" t="s">
        <v>973</v>
      </c>
    </row>
    <row r="13605" spans="5:10" ht="15.95" customHeight="1" x14ac:dyDescent="0.15">
      <c r="E13605" s="23">
        <v>572</v>
      </c>
      <c r="F13605" s="23">
        <v>2</v>
      </c>
      <c r="G13605" s="48">
        <f t="shared" si="212"/>
        <v>57210002</v>
      </c>
      <c r="H13605" s="23" t="s">
        <v>176</v>
      </c>
      <c r="I13605" s="23" t="s">
        <v>6540</v>
      </c>
      <c r="J13605" s="1" t="s">
        <v>973</v>
      </c>
    </row>
    <row r="13606" spans="5:10" ht="15.95" customHeight="1" x14ac:dyDescent="0.15">
      <c r="E13606" s="23">
        <v>572</v>
      </c>
      <c r="F13606" s="23">
        <v>3</v>
      </c>
      <c r="G13606" s="48">
        <f t="shared" si="212"/>
        <v>57210003</v>
      </c>
      <c r="H13606" s="23" t="s">
        <v>176</v>
      </c>
      <c r="I13606" s="23" t="s">
        <v>6550</v>
      </c>
      <c r="J13606" s="1" t="s">
        <v>973</v>
      </c>
    </row>
    <row r="13607" spans="5:10" ht="15.95" customHeight="1" x14ac:dyDescent="0.15">
      <c r="E13607" s="23">
        <v>572</v>
      </c>
      <c r="F13607" s="23">
        <v>4</v>
      </c>
      <c r="G13607" s="48">
        <f t="shared" si="212"/>
        <v>57210004</v>
      </c>
      <c r="H13607" s="23" t="s">
        <v>176</v>
      </c>
      <c r="I13607" s="23" t="s">
        <v>1306</v>
      </c>
      <c r="J13607" s="1" t="s">
        <v>973</v>
      </c>
    </row>
    <row r="13608" spans="5:10" ht="15.95" customHeight="1" x14ac:dyDescent="0.15">
      <c r="E13608" s="23">
        <v>572</v>
      </c>
      <c r="F13608" s="23">
        <v>5</v>
      </c>
      <c r="G13608" s="48">
        <f t="shared" si="212"/>
        <v>57210005</v>
      </c>
      <c r="H13608" s="23" t="s">
        <v>176</v>
      </c>
      <c r="I13608" s="23" t="s">
        <v>6546</v>
      </c>
      <c r="J13608" s="1" t="s">
        <v>973</v>
      </c>
    </row>
    <row r="13609" spans="5:10" ht="15.95" customHeight="1" x14ac:dyDescent="0.15">
      <c r="E13609" s="23">
        <v>572</v>
      </c>
      <c r="F13609" s="23">
        <v>6</v>
      </c>
      <c r="G13609" s="48">
        <f t="shared" si="212"/>
        <v>57210006</v>
      </c>
      <c r="H13609" s="23" t="s">
        <v>176</v>
      </c>
      <c r="I13609" s="23" t="s">
        <v>3600</v>
      </c>
      <c r="J13609" s="1" t="s">
        <v>973</v>
      </c>
    </row>
    <row r="13610" spans="5:10" ht="15.95" customHeight="1" x14ac:dyDescent="0.15">
      <c r="E13610" s="23">
        <v>572</v>
      </c>
      <c r="F13610" s="23">
        <v>7</v>
      </c>
      <c r="G13610" s="48">
        <f t="shared" si="212"/>
        <v>57210007</v>
      </c>
      <c r="H13610" s="23" t="s">
        <v>176</v>
      </c>
      <c r="I13610" s="23" t="s">
        <v>6563</v>
      </c>
      <c r="J13610" s="1" t="s">
        <v>973</v>
      </c>
    </row>
    <row r="13611" spans="5:10" ht="15.95" customHeight="1" x14ac:dyDescent="0.15">
      <c r="E13611" s="23">
        <v>572</v>
      </c>
      <c r="F13611" s="23">
        <v>8</v>
      </c>
      <c r="G13611" s="48">
        <f t="shared" si="212"/>
        <v>57210008</v>
      </c>
      <c r="H13611" s="23" t="s">
        <v>176</v>
      </c>
      <c r="I13611" s="23" t="s">
        <v>4521</v>
      </c>
      <c r="J13611" s="1" t="s">
        <v>973</v>
      </c>
    </row>
    <row r="13612" spans="5:10" ht="15.95" customHeight="1" x14ac:dyDescent="0.15">
      <c r="E13612" s="23">
        <v>572</v>
      </c>
      <c r="F13612" s="23">
        <v>9</v>
      </c>
      <c r="G13612" s="48">
        <f t="shared" si="212"/>
        <v>57210009</v>
      </c>
      <c r="H13612" s="23" t="s">
        <v>176</v>
      </c>
      <c r="I13612" s="23" t="s">
        <v>4846</v>
      </c>
      <c r="J13612" s="1" t="s">
        <v>973</v>
      </c>
    </row>
    <row r="13613" spans="5:10" ht="15.95" customHeight="1" x14ac:dyDescent="0.15">
      <c r="E13613" s="23">
        <v>572</v>
      </c>
      <c r="F13613" s="23">
        <v>10</v>
      </c>
      <c r="G13613" s="48">
        <f t="shared" si="212"/>
        <v>57210010</v>
      </c>
      <c r="H13613" s="23" t="s">
        <v>176</v>
      </c>
      <c r="I13613" s="23" t="s">
        <v>6565</v>
      </c>
      <c r="J13613" s="1" t="s">
        <v>973</v>
      </c>
    </row>
    <row r="13614" spans="5:10" ht="15.95" customHeight="1" x14ac:dyDescent="0.15">
      <c r="E13614" s="23">
        <v>572</v>
      </c>
      <c r="F13614" s="23">
        <v>11</v>
      </c>
      <c r="G13614" s="48">
        <f t="shared" si="212"/>
        <v>57210011</v>
      </c>
      <c r="H13614" s="23" t="s">
        <v>176</v>
      </c>
      <c r="I13614" s="23" t="s">
        <v>6554</v>
      </c>
      <c r="J13614" s="1" t="s">
        <v>973</v>
      </c>
    </row>
    <row r="13615" spans="5:10" ht="15.95" customHeight="1" x14ac:dyDescent="0.15">
      <c r="E13615" s="23">
        <v>572</v>
      </c>
      <c r="F13615" s="23">
        <v>13</v>
      </c>
      <c r="G13615" s="48">
        <f t="shared" si="212"/>
        <v>57210013</v>
      </c>
      <c r="H13615" s="23" t="s">
        <v>176</v>
      </c>
      <c r="I13615" s="23" t="s">
        <v>4236</v>
      </c>
      <c r="J13615" s="1" t="s">
        <v>973</v>
      </c>
    </row>
    <row r="13616" spans="5:10" ht="15.95" customHeight="1" x14ac:dyDescent="0.15">
      <c r="E13616" s="23">
        <v>572</v>
      </c>
      <c r="F13616" s="23">
        <v>14</v>
      </c>
      <c r="G13616" s="48">
        <f t="shared" si="212"/>
        <v>57210014</v>
      </c>
      <c r="H13616" s="23" t="s">
        <v>176</v>
      </c>
      <c r="I13616" s="23" t="s">
        <v>1463</v>
      </c>
      <c r="J13616" s="1" t="s">
        <v>973</v>
      </c>
    </row>
    <row r="13617" spans="5:10" ht="15.95" customHeight="1" x14ac:dyDescent="0.15">
      <c r="E13617" s="23">
        <v>572</v>
      </c>
      <c r="F13617" s="23">
        <v>15</v>
      </c>
      <c r="G13617" s="48">
        <f t="shared" si="212"/>
        <v>57210015</v>
      </c>
      <c r="H13617" s="23" t="s">
        <v>176</v>
      </c>
      <c r="I13617" s="23" t="s">
        <v>1468</v>
      </c>
      <c r="J13617" s="1" t="s">
        <v>973</v>
      </c>
    </row>
    <row r="13618" spans="5:10" ht="15.95" customHeight="1" x14ac:dyDescent="0.15">
      <c r="E13618" s="23">
        <v>572</v>
      </c>
      <c r="F13618" s="23">
        <v>16</v>
      </c>
      <c r="G13618" s="48">
        <f t="shared" si="212"/>
        <v>57210016</v>
      </c>
      <c r="H13618" s="23" t="s">
        <v>176</v>
      </c>
      <c r="I13618" s="23" t="s">
        <v>6545</v>
      </c>
      <c r="J13618" s="1" t="s">
        <v>973</v>
      </c>
    </row>
    <row r="13619" spans="5:10" ht="15.95" customHeight="1" x14ac:dyDescent="0.15">
      <c r="E13619" s="23">
        <v>572</v>
      </c>
      <c r="F13619" s="23">
        <v>17</v>
      </c>
      <c r="G13619" s="48">
        <f t="shared" si="212"/>
        <v>57210017</v>
      </c>
      <c r="H13619" s="23" t="s">
        <v>176</v>
      </c>
      <c r="I13619" s="23" t="s">
        <v>1712</v>
      </c>
      <c r="J13619" s="1" t="s">
        <v>973</v>
      </c>
    </row>
    <row r="13620" spans="5:10" ht="15.95" customHeight="1" x14ac:dyDescent="0.15">
      <c r="E13620" s="23">
        <v>572</v>
      </c>
      <c r="F13620" s="23">
        <v>18</v>
      </c>
      <c r="G13620" s="48">
        <f t="shared" si="212"/>
        <v>57210018</v>
      </c>
      <c r="H13620" s="23" t="s">
        <v>176</v>
      </c>
      <c r="I13620" s="23" t="s">
        <v>6521</v>
      </c>
      <c r="J13620" s="1" t="s">
        <v>973</v>
      </c>
    </row>
    <row r="13621" spans="5:10" ht="15.95" customHeight="1" x14ac:dyDescent="0.15">
      <c r="E13621" s="23">
        <v>572</v>
      </c>
      <c r="F13621" s="23">
        <v>19</v>
      </c>
      <c r="G13621" s="48">
        <f t="shared" si="212"/>
        <v>57210019</v>
      </c>
      <c r="H13621" s="23" t="s">
        <v>176</v>
      </c>
      <c r="I13621" s="23" t="s">
        <v>6303</v>
      </c>
      <c r="J13621" s="1" t="s">
        <v>973</v>
      </c>
    </row>
    <row r="13622" spans="5:10" ht="15.95" customHeight="1" x14ac:dyDescent="0.15">
      <c r="E13622" s="23">
        <v>572</v>
      </c>
      <c r="F13622" s="23">
        <v>21</v>
      </c>
      <c r="G13622" s="48">
        <f t="shared" si="212"/>
        <v>57210021</v>
      </c>
      <c r="H13622" s="23" t="s">
        <v>176</v>
      </c>
      <c r="I13622" s="23" t="s">
        <v>6568</v>
      </c>
      <c r="J13622" s="1" t="s">
        <v>973</v>
      </c>
    </row>
    <row r="13623" spans="5:10" ht="15.95" customHeight="1" x14ac:dyDescent="0.15">
      <c r="E13623" s="23">
        <v>572</v>
      </c>
      <c r="F13623" s="23">
        <v>23</v>
      </c>
      <c r="G13623" s="48">
        <f t="shared" si="212"/>
        <v>57210023</v>
      </c>
      <c r="H13623" s="23" t="s">
        <v>176</v>
      </c>
      <c r="I13623" s="23" t="s">
        <v>6542</v>
      </c>
      <c r="J13623" s="1" t="s">
        <v>973</v>
      </c>
    </row>
    <row r="13624" spans="5:10" ht="15.95" customHeight="1" x14ac:dyDescent="0.15">
      <c r="E13624" s="23">
        <v>572</v>
      </c>
      <c r="F13624" s="23">
        <v>24</v>
      </c>
      <c r="G13624" s="48">
        <f t="shared" si="212"/>
        <v>57210024</v>
      </c>
      <c r="H13624" s="23" t="s">
        <v>176</v>
      </c>
      <c r="I13624" s="23" t="s">
        <v>6552</v>
      </c>
      <c r="J13624" s="1" t="s">
        <v>973</v>
      </c>
    </row>
    <row r="13625" spans="5:10" ht="15.95" customHeight="1" x14ac:dyDescent="0.15">
      <c r="E13625" s="23">
        <v>572</v>
      </c>
      <c r="F13625" s="23">
        <v>25</v>
      </c>
      <c r="G13625" s="48">
        <f t="shared" si="212"/>
        <v>57210025</v>
      </c>
      <c r="H13625" s="23" t="s">
        <v>176</v>
      </c>
      <c r="I13625" s="23" t="s">
        <v>6562</v>
      </c>
      <c r="J13625" s="1" t="s">
        <v>973</v>
      </c>
    </row>
    <row r="13626" spans="5:10" ht="15.95" customHeight="1" x14ac:dyDescent="0.15">
      <c r="E13626" s="23">
        <v>572</v>
      </c>
      <c r="F13626" s="23">
        <v>26</v>
      </c>
      <c r="G13626" s="48">
        <f t="shared" si="212"/>
        <v>57210026</v>
      </c>
      <c r="H13626" s="23" t="s">
        <v>176</v>
      </c>
      <c r="I13626" s="23" t="s">
        <v>4962</v>
      </c>
      <c r="J13626" s="1" t="s">
        <v>973</v>
      </c>
    </row>
    <row r="13627" spans="5:10" ht="15.95" customHeight="1" x14ac:dyDescent="0.15">
      <c r="E13627" s="23">
        <v>572</v>
      </c>
      <c r="F13627" s="23">
        <v>29</v>
      </c>
      <c r="G13627" s="48">
        <f t="shared" si="212"/>
        <v>57210029</v>
      </c>
      <c r="H13627" s="23" t="s">
        <v>176</v>
      </c>
      <c r="I13627" s="23" t="s">
        <v>6767</v>
      </c>
      <c r="J13627" s="1" t="s">
        <v>973</v>
      </c>
    </row>
    <row r="13628" spans="5:10" ht="15.95" customHeight="1" x14ac:dyDescent="0.15">
      <c r="E13628" s="23">
        <v>572</v>
      </c>
      <c r="F13628" s="23">
        <v>30</v>
      </c>
      <c r="G13628" s="48">
        <f t="shared" si="212"/>
        <v>57210030</v>
      </c>
      <c r="H13628" s="23" t="s">
        <v>176</v>
      </c>
      <c r="I13628" s="23" t="s">
        <v>8389</v>
      </c>
      <c r="J13628" s="1" t="s">
        <v>973</v>
      </c>
    </row>
    <row r="13629" spans="5:10" ht="15.95" customHeight="1" x14ac:dyDescent="0.15">
      <c r="E13629" s="23">
        <v>572</v>
      </c>
      <c r="F13629" s="23">
        <v>31</v>
      </c>
      <c r="G13629" s="48">
        <f t="shared" si="212"/>
        <v>57210031</v>
      </c>
      <c r="H13629" s="23" t="s">
        <v>176</v>
      </c>
      <c r="I13629" s="23" t="s">
        <v>6768</v>
      </c>
      <c r="J13629" s="1" t="s">
        <v>973</v>
      </c>
    </row>
    <row r="13630" spans="5:10" ht="15.95" customHeight="1" x14ac:dyDescent="0.15">
      <c r="E13630" s="23">
        <v>572</v>
      </c>
      <c r="F13630" s="23">
        <v>32</v>
      </c>
      <c r="G13630" s="48">
        <f t="shared" si="212"/>
        <v>57210032</v>
      </c>
      <c r="H13630" s="23" t="s">
        <v>176</v>
      </c>
      <c r="I13630" s="23" t="s">
        <v>6523</v>
      </c>
      <c r="J13630" s="1" t="s">
        <v>973</v>
      </c>
    </row>
    <row r="13631" spans="5:10" ht="15.95" customHeight="1" x14ac:dyDescent="0.15">
      <c r="E13631" s="23">
        <v>572</v>
      </c>
      <c r="F13631" s="23">
        <v>33</v>
      </c>
      <c r="G13631" s="48">
        <f t="shared" si="212"/>
        <v>57210033</v>
      </c>
      <c r="H13631" s="23" t="s">
        <v>176</v>
      </c>
      <c r="I13631" s="23" t="s">
        <v>5790</v>
      </c>
      <c r="J13631" s="1" t="s">
        <v>973</v>
      </c>
    </row>
    <row r="13632" spans="5:10" ht="15.95" customHeight="1" x14ac:dyDescent="0.15">
      <c r="E13632" s="23">
        <v>572</v>
      </c>
      <c r="F13632" s="23">
        <v>34</v>
      </c>
      <c r="G13632" s="48">
        <f t="shared" si="212"/>
        <v>57210034</v>
      </c>
      <c r="H13632" s="23" t="s">
        <v>176</v>
      </c>
      <c r="I13632" s="23" t="s">
        <v>6522</v>
      </c>
      <c r="J13632" s="1" t="s">
        <v>973</v>
      </c>
    </row>
    <row r="13633" spans="5:10" ht="15.95" customHeight="1" x14ac:dyDescent="0.15">
      <c r="E13633" s="23">
        <v>572</v>
      </c>
      <c r="F13633" s="23">
        <v>35</v>
      </c>
      <c r="G13633" s="48">
        <f t="shared" si="212"/>
        <v>57210035</v>
      </c>
      <c r="H13633" s="23" t="s">
        <v>176</v>
      </c>
      <c r="I13633" s="23" t="s">
        <v>1466</v>
      </c>
      <c r="J13633" s="1" t="s">
        <v>973</v>
      </c>
    </row>
    <row r="13634" spans="5:10" ht="15.95" customHeight="1" x14ac:dyDescent="0.15">
      <c r="E13634" s="23">
        <v>572</v>
      </c>
      <c r="F13634" s="23">
        <v>36</v>
      </c>
      <c r="G13634" s="48">
        <f t="shared" si="212"/>
        <v>57210036</v>
      </c>
      <c r="H13634" s="23" t="s">
        <v>176</v>
      </c>
      <c r="I13634" s="23" t="s">
        <v>6520</v>
      </c>
      <c r="J13634" s="1" t="s">
        <v>973</v>
      </c>
    </row>
    <row r="13635" spans="5:10" ht="15.95" customHeight="1" x14ac:dyDescent="0.15">
      <c r="E13635" s="23">
        <v>572</v>
      </c>
      <c r="F13635" s="23">
        <v>37</v>
      </c>
      <c r="G13635" s="48">
        <f t="shared" si="212"/>
        <v>57210037</v>
      </c>
      <c r="H13635" s="23" t="s">
        <v>176</v>
      </c>
      <c r="I13635" s="23" t="s">
        <v>1293</v>
      </c>
      <c r="J13635" s="1" t="s">
        <v>973</v>
      </c>
    </row>
    <row r="13636" spans="5:10" ht="15.95" customHeight="1" x14ac:dyDescent="0.15">
      <c r="E13636" s="23">
        <v>572</v>
      </c>
      <c r="F13636" s="23">
        <v>38</v>
      </c>
      <c r="G13636" s="48">
        <f t="shared" si="212"/>
        <v>57210038</v>
      </c>
      <c r="H13636" s="23" t="s">
        <v>176</v>
      </c>
      <c r="I13636" s="23" t="s">
        <v>2072</v>
      </c>
      <c r="J13636" s="1" t="s">
        <v>973</v>
      </c>
    </row>
    <row r="13637" spans="5:10" ht="15.95" customHeight="1" x14ac:dyDescent="0.15">
      <c r="E13637" s="23">
        <v>572</v>
      </c>
      <c r="F13637" s="23">
        <v>39</v>
      </c>
      <c r="G13637" s="48">
        <f t="shared" ref="G13637:G13700" si="213">(E13637&amp;(F13637+10000))*1</f>
        <v>57210039</v>
      </c>
      <c r="H13637" s="23" t="s">
        <v>176</v>
      </c>
      <c r="I13637" s="23" t="s">
        <v>8478</v>
      </c>
      <c r="J13637" s="1" t="s">
        <v>973</v>
      </c>
    </row>
    <row r="13638" spans="5:10" ht="15.95" customHeight="1" x14ac:dyDescent="0.15">
      <c r="E13638" s="23">
        <v>572</v>
      </c>
      <c r="F13638" s="23">
        <v>40</v>
      </c>
      <c r="G13638" s="48">
        <f t="shared" si="213"/>
        <v>57210040</v>
      </c>
      <c r="H13638" s="23" t="s">
        <v>176</v>
      </c>
      <c r="I13638" s="23" t="s">
        <v>5713</v>
      </c>
      <c r="J13638" s="1" t="s">
        <v>973</v>
      </c>
    </row>
    <row r="13639" spans="5:10" ht="15.95" customHeight="1" x14ac:dyDescent="0.15">
      <c r="E13639" s="23">
        <v>572</v>
      </c>
      <c r="F13639" s="23">
        <v>41</v>
      </c>
      <c r="G13639" s="48">
        <f t="shared" si="213"/>
        <v>57210041</v>
      </c>
      <c r="H13639" s="23" t="s">
        <v>176</v>
      </c>
      <c r="I13639" s="23" t="s">
        <v>6533</v>
      </c>
      <c r="J13639" s="1" t="s">
        <v>973</v>
      </c>
    </row>
    <row r="13640" spans="5:10" ht="15.95" customHeight="1" x14ac:dyDescent="0.15">
      <c r="E13640" s="23">
        <v>572</v>
      </c>
      <c r="F13640" s="23">
        <v>42</v>
      </c>
      <c r="G13640" s="48">
        <f t="shared" si="213"/>
        <v>57210042</v>
      </c>
      <c r="H13640" s="23" t="s">
        <v>176</v>
      </c>
      <c r="I13640" s="23" t="s">
        <v>8479</v>
      </c>
      <c r="J13640" s="1" t="s">
        <v>973</v>
      </c>
    </row>
    <row r="13641" spans="5:10" ht="15.95" customHeight="1" x14ac:dyDescent="0.15">
      <c r="E13641" s="23">
        <v>572</v>
      </c>
      <c r="F13641" s="23">
        <v>43</v>
      </c>
      <c r="G13641" s="48">
        <f t="shared" si="213"/>
        <v>57210043</v>
      </c>
      <c r="H13641" s="23" t="s">
        <v>176</v>
      </c>
      <c r="I13641" s="23" t="s">
        <v>8480</v>
      </c>
      <c r="J13641" s="1" t="s">
        <v>973</v>
      </c>
    </row>
    <row r="13642" spans="5:10" ht="15.95" customHeight="1" x14ac:dyDescent="0.15">
      <c r="E13642" s="23">
        <v>572</v>
      </c>
      <c r="F13642" s="23">
        <v>44</v>
      </c>
      <c r="G13642" s="48">
        <f t="shared" si="213"/>
        <v>57210044</v>
      </c>
      <c r="H13642" s="23" t="s">
        <v>176</v>
      </c>
      <c r="I13642" s="23" t="s">
        <v>6525</v>
      </c>
      <c r="J13642" s="1" t="s">
        <v>973</v>
      </c>
    </row>
    <row r="13643" spans="5:10" ht="15.95" customHeight="1" x14ac:dyDescent="0.15">
      <c r="E13643" s="23">
        <v>572</v>
      </c>
      <c r="F13643" s="23">
        <v>45</v>
      </c>
      <c r="G13643" s="48">
        <f t="shared" si="213"/>
        <v>57210045</v>
      </c>
      <c r="H13643" s="23" t="s">
        <v>176</v>
      </c>
      <c r="I13643" s="23" t="s">
        <v>8481</v>
      </c>
      <c r="J13643" s="1" t="s">
        <v>973</v>
      </c>
    </row>
    <row r="13644" spans="5:10" ht="15.95" customHeight="1" x14ac:dyDescent="0.15">
      <c r="E13644" s="23">
        <v>572</v>
      </c>
      <c r="F13644" s="23">
        <v>46</v>
      </c>
      <c r="G13644" s="48">
        <f t="shared" si="213"/>
        <v>57210046</v>
      </c>
      <c r="H13644" s="23" t="s">
        <v>176</v>
      </c>
      <c r="I13644" s="23" t="s">
        <v>8482</v>
      </c>
      <c r="J13644" s="1" t="s">
        <v>973</v>
      </c>
    </row>
    <row r="13645" spans="5:10" ht="15.95" customHeight="1" x14ac:dyDescent="0.15">
      <c r="E13645" s="23">
        <v>572</v>
      </c>
      <c r="F13645" s="23">
        <v>47</v>
      </c>
      <c r="G13645" s="48">
        <f t="shared" si="213"/>
        <v>57210047</v>
      </c>
      <c r="H13645" s="23" t="s">
        <v>176</v>
      </c>
      <c r="I13645" s="23" t="s">
        <v>6553</v>
      </c>
      <c r="J13645" s="1" t="s">
        <v>973</v>
      </c>
    </row>
    <row r="13646" spans="5:10" ht="15.95" customHeight="1" x14ac:dyDescent="0.15">
      <c r="E13646" s="23">
        <v>572</v>
      </c>
      <c r="F13646" s="23">
        <v>48</v>
      </c>
      <c r="G13646" s="48">
        <f t="shared" si="213"/>
        <v>57210048</v>
      </c>
      <c r="H13646" s="23" t="s">
        <v>176</v>
      </c>
      <c r="I13646" s="23" t="s">
        <v>8483</v>
      </c>
      <c r="J13646" s="1" t="s">
        <v>973</v>
      </c>
    </row>
    <row r="13647" spans="5:10" ht="15.95" customHeight="1" x14ac:dyDescent="0.15">
      <c r="E13647" s="23">
        <v>572</v>
      </c>
      <c r="F13647" s="23">
        <v>49</v>
      </c>
      <c r="G13647" s="48">
        <f t="shared" si="213"/>
        <v>57210049</v>
      </c>
      <c r="H13647" s="23" t="s">
        <v>176</v>
      </c>
      <c r="I13647" s="23" t="s">
        <v>3156</v>
      </c>
      <c r="J13647" s="1" t="s">
        <v>973</v>
      </c>
    </row>
    <row r="13648" spans="5:10" ht="15.95" customHeight="1" x14ac:dyDescent="0.15">
      <c r="E13648" s="23">
        <v>572</v>
      </c>
      <c r="F13648" s="23">
        <v>50</v>
      </c>
      <c r="G13648" s="48">
        <f t="shared" si="213"/>
        <v>57210050</v>
      </c>
      <c r="H13648" s="23" t="s">
        <v>176</v>
      </c>
      <c r="I13648" s="23" t="s">
        <v>6534</v>
      </c>
      <c r="J13648" s="1" t="s">
        <v>973</v>
      </c>
    </row>
    <row r="13649" spans="5:10" ht="15.95" customHeight="1" x14ac:dyDescent="0.15">
      <c r="E13649" s="23">
        <v>572</v>
      </c>
      <c r="F13649" s="23">
        <v>51</v>
      </c>
      <c r="G13649" s="48">
        <f t="shared" si="213"/>
        <v>57210051</v>
      </c>
      <c r="H13649" s="23" t="s">
        <v>176</v>
      </c>
      <c r="I13649" s="23" t="s">
        <v>8484</v>
      </c>
      <c r="J13649" s="1" t="s">
        <v>973</v>
      </c>
    </row>
    <row r="13650" spans="5:10" ht="15.95" customHeight="1" x14ac:dyDescent="0.15">
      <c r="E13650" s="23">
        <v>572</v>
      </c>
      <c r="F13650" s="23">
        <v>52</v>
      </c>
      <c r="G13650" s="48">
        <f t="shared" si="213"/>
        <v>57210052</v>
      </c>
      <c r="H13650" s="23" t="s">
        <v>176</v>
      </c>
      <c r="I13650" s="23" t="s">
        <v>1397</v>
      </c>
      <c r="J13650" s="1" t="s">
        <v>973</v>
      </c>
    </row>
    <row r="13651" spans="5:10" ht="15.95" customHeight="1" x14ac:dyDescent="0.15">
      <c r="E13651" s="23">
        <v>572</v>
      </c>
      <c r="F13651" s="23">
        <v>54</v>
      </c>
      <c r="G13651" s="48">
        <f t="shared" si="213"/>
        <v>57210054</v>
      </c>
      <c r="H13651" s="23" t="s">
        <v>176</v>
      </c>
      <c r="I13651" s="23" t="s">
        <v>6566</v>
      </c>
      <c r="J13651" s="1" t="s">
        <v>973</v>
      </c>
    </row>
    <row r="13652" spans="5:10" ht="15.95" customHeight="1" x14ac:dyDescent="0.15">
      <c r="E13652" s="23">
        <v>572</v>
      </c>
      <c r="F13652" s="23">
        <v>55</v>
      </c>
      <c r="G13652" s="48">
        <f t="shared" si="213"/>
        <v>57210055</v>
      </c>
      <c r="H13652" s="23" t="s">
        <v>176</v>
      </c>
      <c r="I13652" s="23" t="s">
        <v>3366</v>
      </c>
      <c r="J13652" s="1" t="s">
        <v>973</v>
      </c>
    </row>
    <row r="13653" spans="5:10" ht="15.95" customHeight="1" x14ac:dyDescent="0.15">
      <c r="E13653" s="23">
        <v>572</v>
      </c>
      <c r="F13653" s="23">
        <v>56</v>
      </c>
      <c r="G13653" s="48">
        <f t="shared" si="213"/>
        <v>57210056</v>
      </c>
      <c r="H13653" s="23" t="s">
        <v>176</v>
      </c>
      <c r="I13653" s="23" t="s">
        <v>8485</v>
      </c>
      <c r="J13653" s="1" t="s">
        <v>973</v>
      </c>
    </row>
    <row r="13654" spans="5:10" ht="15.95" customHeight="1" x14ac:dyDescent="0.15">
      <c r="E13654" s="23">
        <v>572</v>
      </c>
      <c r="F13654" s="23">
        <v>57</v>
      </c>
      <c r="G13654" s="48">
        <f t="shared" si="213"/>
        <v>57210057</v>
      </c>
      <c r="H13654" s="23" t="s">
        <v>176</v>
      </c>
      <c r="I13654" s="23" t="s">
        <v>3443</v>
      </c>
      <c r="J13654" s="1" t="s">
        <v>973</v>
      </c>
    </row>
    <row r="13655" spans="5:10" ht="15.95" customHeight="1" x14ac:dyDescent="0.15">
      <c r="E13655" s="23">
        <v>572</v>
      </c>
      <c r="F13655" s="23">
        <v>58</v>
      </c>
      <c r="G13655" s="48">
        <f t="shared" si="213"/>
        <v>57210058</v>
      </c>
      <c r="H13655" s="23" t="s">
        <v>176</v>
      </c>
      <c r="I13655" s="23" t="s">
        <v>1465</v>
      </c>
      <c r="J13655" s="1" t="s">
        <v>973</v>
      </c>
    </row>
    <row r="13656" spans="5:10" ht="15.95" customHeight="1" x14ac:dyDescent="0.15">
      <c r="E13656" s="23">
        <v>572</v>
      </c>
      <c r="F13656" s="23">
        <v>59</v>
      </c>
      <c r="G13656" s="48">
        <f t="shared" si="213"/>
        <v>57210059</v>
      </c>
      <c r="H13656" s="23" t="s">
        <v>176</v>
      </c>
      <c r="I13656" s="23" t="s">
        <v>6557</v>
      </c>
      <c r="J13656" s="1" t="s">
        <v>973</v>
      </c>
    </row>
    <row r="13657" spans="5:10" ht="15.95" customHeight="1" x14ac:dyDescent="0.15">
      <c r="E13657" s="23">
        <v>572</v>
      </c>
      <c r="F13657" s="23">
        <v>60</v>
      </c>
      <c r="G13657" s="48">
        <f t="shared" si="213"/>
        <v>57210060</v>
      </c>
      <c r="H13657" s="23" t="s">
        <v>176</v>
      </c>
      <c r="I13657" s="23" t="s">
        <v>3014</v>
      </c>
      <c r="J13657" s="1" t="s">
        <v>973</v>
      </c>
    </row>
    <row r="13658" spans="5:10" ht="15.95" customHeight="1" x14ac:dyDescent="0.15">
      <c r="E13658" s="23">
        <v>572</v>
      </c>
      <c r="F13658" s="23">
        <v>61</v>
      </c>
      <c r="G13658" s="48">
        <f t="shared" si="213"/>
        <v>57210061</v>
      </c>
      <c r="H13658" s="23" t="s">
        <v>176</v>
      </c>
      <c r="I13658" s="23" t="s">
        <v>6556</v>
      </c>
      <c r="J13658" s="1" t="s">
        <v>973</v>
      </c>
    </row>
    <row r="13659" spans="5:10" ht="15.95" customHeight="1" x14ac:dyDescent="0.15">
      <c r="E13659" s="23">
        <v>572</v>
      </c>
      <c r="F13659" s="23">
        <v>62</v>
      </c>
      <c r="G13659" s="48">
        <f t="shared" si="213"/>
        <v>57210062</v>
      </c>
      <c r="H13659" s="23" t="s">
        <v>176</v>
      </c>
      <c r="I13659" s="23" t="s">
        <v>2274</v>
      </c>
      <c r="J13659" s="1" t="s">
        <v>973</v>
      </c>
    </row>
    <row r="13660" spans="5:10" ht="15.95" customHeight="1" x14ac:dyDescent="0.15">
      <c r="E13660" s="23">
        <v>572</v>
      </c>
      <c r="F13660" s="23">
        <v>63</v>
      </c>
      <c r="G13660" s="48">
        <f t="shared" si="213"/>
        <v>57210063</v>
      </c>
      <c r="H13660" s="23" t="s">
        <v>176</v>
      </c>
      <c r="I13660" s="23" t="s">
        <v>6567</v>
      </c>
      <c r="J13660" s="1" t="s">
        <v>973</v>
      </c>
    </row>
    <row r="13661" spans="5:10" ht="15.95" customHeight="1" x14ac:dyDescent="0.15">
      <c r="E13661" s="23">
        <v>572</v>
      </c>
      <c r="F13661" s="23">
        <v>64</v>
      </c>
      <c r="G13661" s="48">
        <f t="shared" si="213"/>
        <v>57210064</v>
      </c>
      <c r="H13661" s="23" t="s">
        <v>176</v>
      </c>
      <c r="I13661" s="23" t="s">
        <v>8486</v>
      </c>
      <c r="J13661" s="1" t="s">
        <v>973</v>
      </c>
    </row>
    <row r="13662" spans="5:10" ht="15.95" customHeight="1" x14ac:dyDescent="0.15">
      <c r="E13662" s="23">
        <v>572</v>
      </c>
      <c r="F13662" s="23">
        <v>65</v>
      </c>
      <c r="G13662" s="48">
        <f t="shared" si="213"/>
        <v>57210065</v>
      </c>
      <c r="H13662" s="23" t="s">
        <v>176</v>
      </c>
      <c r="I13662" s="23" t="s">
        <v>8487</v>
      </c>
      <c r="J13662" s="1" t="s">
        <v>973</v>
      </c>
    </row>
    <row r="13663" spans="5:10" ht="15.95" customHeight="1" x14ac:dyDescent="0.15">
      <c r="E13663" s="23">
        <v>572</v>
      </c>
      <c r="F13663" s="23">
        <v>66</v>
      </c>
      <c r="G13663" s="48">
        <f t="shared" si="213"/>
        <v>57210066</v>
      </c>
      <c r="H13663" s="23" t="s">
        <v>176</v>
      </c>
      <c r="I13663" s="23" t="s">
        <v>1273</v>
      </c>
      <c r="J13663" s="1" t="s">
        <v>973</v>
      </c>
    </row>
    <row r="13664" spans="5:10" ht="15.95" customHeight="1" x14ac:dyDescent="0.15">
      <c r="E13664" s="23">
        <v>572</v>
      </c>
      <c r="F13664" s="23">
        <v>67</v>
      </c>
      <c r="G13664" s="48">
        <f t="shared" si="213"/>
        <v>57210067</v>
      </c>
      <c r="H13664" s="23" t="s">
        <v>176</v>
      </c>
      <c r="I13664" s="23" t="s">
        <v>8488</v>
      </c>
      <c r="J13664" s="1" t="s">
        <v>973</v>
      </c>
    </row>
    <row r="13665" spans="5:10" ht="15.95" customHeight="1" x14ac:dyDescent="0.15">
      <c r="E13665" s="23">
        <v>572</v>
      </c>
      <c r="F13665" s="23">
        <v>68</v>
      </c>
      <c r="G13665" s="48">
        <f t="shared" si="213"/>
        <v>57210068</v>
      </c>
      <c r="H13665" s="23" t="s">
        <v>176</v>
      </c>
      <c r="I13665" s="23" t="s">
        <v>8489</v>
      </c>
      <c r="J13665" s="1" t="s">
        <v>973</v>
      </c>
    </row>
    <row r="13666" spans="5:10" ht="15.95" customHeight="1" x14ac:dyDescent="0.15">
      <c r="E13666" s="23">
        <v>572</v>
      </c>
      <c r="F13666" s="23">
        <v>69</v>
      </c>
      <c r="G13666" s="48">
        <f t="shared" si="213"/>
        <v>57210069</v>
      </c>
      <c r="H13666" s="23" t="s">
        <v>176</v>
      </c>
      <c r="I13666" s="23" t="s">
        <v>5753</v>
      </c>
      <c r="J13666" s="1" t="s">
        <v>973</v>
      </c>
    </row>
    <row r="13667" spans="5:10" ht="15.95" customHeight="1" x14ac:dyDescent="0.15">
      <c r="E13667" s="23">
        <v>572</v>
      </c>
      <c r="F13667" s="23">
        <v>70</v>
      </c>
      <c r="G13667" s="48">
        <f t="shared" si="213"/>
        <v>57210070</v>
      </c>
      <c r="H13667" s="23" t="s">
        <v>176</v>
      </c>
      <c r="I13667" s="23" t="s">
        <v>6558</v>
      </c>
      <c r="J13667" s="1" t="s">
        <v>973</v>
      </c>
    </row>
    <row r="13668" spans="5:10" ht="15.95" customHeight="1" x14ac:dyDescent="0.15">
      <c r="E13668" s="23">
        <v>572</v>
      </c>
      <c r="F13668" s="23">
        <v>71</v>
      </c>
      <c r="G13668" s="48">
        <f t="shared" si="213"/>
        <v>57210071</v>
      </c>
      <c r="H13668" s="23" t="s">
        <v>176</v>
      </c>
      <c r="I13668" s="23" t="s">
        <v>6564</v>
      </c>
      <c r="J13668" s="1" t="s">
        <v>973</v>
      </c>
    </row>
    <row r="13669" spans="5:10" ht="15.95" customHeight="1" x14ac:dyDescent="0.15">
      <c r="E13669" s="23">
        <v>572</v>
      </c>
      <c r="F13669" s="23">
        <v>72</v>
      </c>
      <c r="G13669" s="48">
        <f t="shared" si="213"/>
        <v>57210072</v>
      </c>
      <c r="H13669" s="23" t="s">
        <v>176</v>
      </c>
      <c r="I13669" s="23" t="s">
        <v>3717</v>
      </c>
      <c r="J13669" s="1" t="s">
        <v>973</v>
      </c>
    </row>
    <row r="13670" spans="5:10" ht="15.95" customHeight="1" x14ac:dyDescent="0.15">
      <c r="E13670" s="23">
        <v>572</v>
      </c>
      <c r="F13670" s="23">
        <v>73</v>
      </c>
      <c r="G13670" s="48">
        <f t="shared" si="213"/>
        <v>57210073</v>
      </c>
      <c r="H13670" s="23" t="s">
        <v>176</v>
      </c>
      <c r="I13670" s="23" t="s">
        <v>6537</v>
      </c>
      <c r="J13670" s="1" t="s">
        <v>973</v>
      </c>
    </row>
    <row r="13671" spans="5:10" ht="15.95" customHeight="1" x14ac:dyDescent="0.15">
      <c r="E13671" s="23">
        <v>572</v>
      </c>
      <c r="F13671" s="23">
        <v>74</v>
      </c>
      <c r="G13671" s="48">
        <f t="shared" si="213"/>
        <v>57210074</v>
      </c>
      <c r="H13671" s="23" t="s">
        <v>176</v>
      </c>
      <c r="I13671" s="23" t="s">
        <v>1331</v>
      </c>
      <c r="J13671" s="1" t="s">
        <v>973</v>
      </c>
    </row>
    <row r="13672" spans="5:10" ht="15.95" customHeight="1" x14ac:dyDescent="0.15">
      <c r="E13672" s="23">
        <v>572</v>
      </c>
      <c r="F13672" s="23">
        <v>75</v>
      </c>
      <c r="G13672" s="48">
        <f t="shared" si="213"/>
        <v>57210075</v>
      </c>
      <c r="H13672" s="23" t="s">
        <v>176</v>
      </c>
      <c r="I13672" s="23" t="s">
        <v>6570</v>
      </c>
      <c r="J13672" s="1" t="s">
        <v>973</v>
      </c>
    </row>
    <row r="13673" spans="5:10" ht="15.95" customHeight="1" x14ac:dyDescent="0.15">
      <c r="E13673" s="23">
        <v>572</v>
      </c>
      <c r="F13673" s="23">
        <v>76</v>
      </c>
      <c r="G13673" s="48">
        <f t="shared" si="213"/>
        <v>57210076</v>
      </c>
      <c r="H13673" s="23" t="s">
        <v>176</v>
      </c>
      <c r="I13673" s="23" t="s">
        <v>1327</v>
      </c>
      <c r="J13673" s="1" t="s">
        <v>973</v>
      </c>
    </row>
    <row r="13674" spans="5:10" ht="15.95" customHeight="1" x14ac:dyDescent="0.15">
      <c r="E13674" s="23">
        <v>572</v>
      </c>
      <c r="F13674" s="23">
        <v>77</v>
      </c>
      <c r="G13674" s="48">
        <f t="shared" si="213"/>
        <v>57210077</v>
      </c>
      <c r="H13674" s="23" t="s">
        <v>176</v>
      </c>
      <c r="I13674" s="23" t="s">
        <v>1409</v>
      </c>
      <c r="J13674" s="1" t="s">
        <v>973</v>
      </c>
    </row>
    <row r="13675" spans="5:10" ht="15.95" customHeight="1" x14ac:dyDescent="0.15">
      <c r="E13675" s="23">
        <v>572</v>
      </c>
      <c r="F13675" s="23">
        <v>78</v>
      </c>
      <c r="G13675" s="48">
        <f t="shared" si="213"/>
        <v>57210078</v>
      </c>
      <c r="H13675" s="23" t="s">
        <v>176</v>
      </c>
      <c r="I13675" s="23" t="s">
        <v>2453</v>
      </c>
      <c r="J13675" s="1" t="s">
        <v>973</v>
      </c>
    </row>
    <row r="13676" spans="5:10" ht="15.95" customHeight="1" x14ac:dyDescent="0.15">
      <c r="E13676" s="23">
        <v>572</v>
      </c>
      <c r="F13676" s="23">
        <v>79</v>
      </c>
      <c r="G13676" s="48">
        <f t="shared" si="213"/>
        <v>57210079</v>
      </c>
      <c r="H13676" s="23" t="s">
        <v>176</v>
      </c>
      <c r="I13676" s="23" t="s">
        <v>1423</v>
      </c>
      <c r="J13676" s="1" t="s">
        <v>973</v>
      </c>
    </row>
    <row r="13677" spans="5:10" ht="15.95" customHeight="1" x14ac:dyDescent="0.15">
      <c r="E13677" s="23">
        <v>572</v>
      </c>
      <c r="F13677" s="23">
        <v>80</v>
      </c>
      <c r="G13677" s="48">
        <f t="shared" si="213"/>
        <v>57210080</v>
      </c>
      <c r="H13677" s="23" t="s">
        <v>176</v>
      </c>
      <c r="I13677" s="23" t="s">
        <v>1112</v>
      </c>
      <c r="J13677" s="1" t="s">
        <v>973</v>
      </c>
    </row>
    <row r="13678" spans="5:10" ht="15.95" customHeight="1" x14ac:dyDescent="0.15">
      <c r="E13678" s="23">
        <v>572</v>
      </c>
      <c r="F13678" s="23">
        <v>81</v>
      </c>
      <c r="G13678" s="48">
        <f t="shared" si="213"/>
        <v>57210081</v>
      </c>
      <c r="H13678" s="23" t="s">
        <v>176</v>
      </c>
      <c r="I13678" s="23" t="s">
        <v>1095</v>
      </c>
      <c r="J13678" s="1" t="s">
        <v>973</v>
      </c>
    </row>
    <row r="13679" spans="5:10" ht="15.95" customHeight="1" x14ac:dyDescent="0.15">
      <c r="E13679" s="23">
        <v>573</v>
      </c>
      <c r="F13679" s="23">
        <v>1</v>
      </c>
      <c r="G13679" s="48">
        <f t="shared" si="213"/>
        <v>57310001</v>
      </c>
      <c r="H13679" s="23" t="s">
        <v>177</v>
      </c>
      <c r="I13679" s="23" t="s">
        <v>1556</v>
      </c>
      <c r="J13679" s="1" t="s">
        <v>973</v>
      </c>
    </row>
    <row r="13680" spans="5:10" ht="15.95" customHeight="1" x14ac:dyDescent="0.15">
      <c r="E13680" s="23">
        <v>573</v>
      </c>
      <c r="F13680" s="23">
        <v>100</v>
      </c>
      <c r="G13680" s="48">
        <f t="shared" si="213"/>
        <v>57310100</v>
      </c>
      <c r="H13680" s="23" t="s">
        <v>177</v>
      </c>
      <c r="I13680" s="23" t="s">
        <v>1640</v>
      </c>
      <c r="J13680" s="1" t="s">
        <v>973</v>
      </c>
    </row>
    <row r="13681" spans="5:10" ht="15.95" customHeight="1" x14ac:dyDescent="0.15">
      <c r="E13681" s="23">
        <v>573</v>
      </c>
      <c r="F13681" s="23">
        <v>101</v>
      </c>
      <c r="G13681" s="48">
        <f t="shared" si="213"/>
        <v>57310101</v>
      </c>
      <c r="H13681" s="23" t="s">
        <v>177</v>
      </c>
      <c r="I13681" s="23" t="s">
        <v>8490</v>
      </c>
      <c r="J13681" s="1" t="s">
        <v>973</v>
      </c>
    </row>
    <row r="13682" spans="5:10" ht="15.95" customHeight="1" x14ac:dyDescent="0.15">
      <c r="E13682" s="23">
        <v>573</v>
      </c>
      <c r="F13682" s="23">
        <v>102</v>
      </c>
      <c r="G13682" s="48">
        <f t="shared" si="213"/>
        <v>57310102</v>
      </c>
      <c r="H13682" s="23" t="s">
        <v>177</v>
      </c>
      <c r="I13682" s="23" t="s">
        <v>8491</v>
      </c>
      <c r="J13682" s="1" t="s">
        <v>973</v>
      </c>
    </row>
    <row r="13683" spans="5:10" ht="15.95" customHeight="1" x14ac:dyDescent="0.15">
      <c r="E13683" s="23">
        <v>573</v>
      </c>
      <c r="F13683" s="23">
        <v>103</v>
      </c>
      <c r="G13683" s="48">
        <f t="shared" si="213"/>
        <v>57310103</v>
      </c>
      <c r="H13683" s="23" t="s">
        <v>177</v>
      </c>
      <c r="I13683" s="23" t="s">
        <v>6578</v>
      </c>
      <c r="J13683" s="1" t="s">
        <v>973</v>
      </c>
    </row>
    <row r="13684" spans="5:10" ht="15.95" customHeight="1" x14ac:dyDescent="0.15">
      <c r="E13684" s="23">
        <v>573</v>
      </c>
      <c r="F13684" s="23">
        <v>104</v>
      </c>
      <c r="G13684" s="48">
        <f t="shared" si="213"/>
        <v>57310104</v>
      </c>
      <c r="H13684" s="23" t="s">
        <v>177</v>
      </c>
      <c r="I13684" s="23" t="s">
        <v>1964</v>
      </c>
      <c r="J13684" s="1" t="s">
        <v>973</v>
      </c>
    </row>
    <row r="13685" spans="5:10" ht="15.95" customHeight="1" x14ac:dyDescent="0.15">
      <c r="E13685" s="23">
        <v>573</v>
      </c>
      <c r="F13685" s="23">
        <v>105</v>
      </c>
      <c r="G13685" s="48">
        <f t="shared" si="213"/>
        <v>57310105</v>
      </c>
      <c r="H13685" s="23" t="s">
        <v>177</v>
      </c>
      <c r="I13685" s="23" t="s">
        <v>3310</v>
      </c>
      <c r="J13685" s="1" t="s">
        <v>973</v>
      </c>
    </row>
    <row r="13686" spans="5:10" ht="15.95" customHeight="1" x14ac:dyDescent="0.15">
      <c r="E13686" s="23">
        <v>573</v>
      </c>
      <c r="F13686" s="23">
        <v>106</v>
      </c>
      <c r="G13686" s="48">
        <f t="shared" si="213"/>
        <v>57310106</v>
      </c>
      <c r="H13686" s="23" t="s">
        <v>177</v>
      </c>
      <c r="I13686" s="23" t="s">
        <v>6586</v>
      </c>
      <c r="J13686" s="1" t="s">
        <v>973</v>
      </c>
    </row>
    <row r="13687" spans="5:10" ht="15.95" customHeight="1" x14ac:dyDescent="0.15">
      <c r="E13687" s="23">
        <v>573</v>
      </c>
      <c r="F13687" s="23">
        <v>107</v>
      </c>
      <c r="G13687" s="48">
        <f t="shared" si="213"/>
        <v>57310107</v>
      </c>
      <c r="H13687" s="23" t="s">
        <v>177</v>
      </c>
      <c r="I13687" s="23" t="s">
        <v>8492</v>
      </c>
      <c r="J13687" s="1" t="s">
        <v>973</v>
      </c>
    </row>
    <row r="13688" spans="5:10" ht="15.95" customHeight="1" x14ac:dyDescent="0.15">
      <c r="E13688" s="23">
        <v>573</v>
      </c>
      <c r="F13688" s="23">
        <v>108</v>
      </c>
      <c r="G13688" s="48">
        <f t="shared" si="213"/>
        <v>57310108</v>
      </c>
      <c r="H13688" s="23" t="s">
        <v>177</v>
      </c>
      <c r="I13688" s="23" t="s">
        <v>6310</v>
      </c>
      <c r="J13688" s="1" t="s">
        <v>973</v>
      </c>
    </row>
    <row r="13689" spans="5:10" ht="15.95" customHeight="1" x14ac:dyDescent="0.15">
      <c r="E13689" s="23">
        <v>573</v>
      </c>
      <c r="F13689" s="23">
        <v>109</v>
      </c>
      <c r="G13689" s="48">
        <f t="shared" si="213"/>
        <v>57310109</v>
      </c>
      <c r="H13689" s="23" t="s">
        <v>177</v>
      </c>
      <c r="I13689" s="23" t="s">
        <v>6585</v>
      </c>
      <c r="J13689" s="1" t="s">
        <v>973</v>
      </c>
    </row>
    <row r="13690" spans="5:10" ht="15.95" customHeight="1" x14ac:dyDescent="0.15">
      <c r="E13690" s="23">
        <v>573</v>
      </c>
      <c r="F13690" s="23">
        <v>110</v>
      </c>
      <c r="G13690" s="48">
        <f t="shared" si="213"/>
        <v>57310110</v>
      </c>
      <c r="H13690" s="23" t="s">
        <v>177</v>
      </c>
      <c r="I13690" s="23" t="s">
        <v>6584</v>
      </c>
      <c r="J13690" s="1" t="s">
        <v>973</v>
      </c>
    </row>
    <row r="13691" spans="5:10" ht="15.95" customHeight="1" x14ac:dyDescent="0.15">
      <c r="E13691" s="23">
        <v>573</v>
      </c>
      <c r="F13691" s="23">
        <v>111</v>
      </c>
      <c r="G13691" s="48">
        <f t="shared" si="213"/>
        <v>57310111</v>
      </c>
      <c r="H13691" s="23" t="s">
        <v>177</v>
      </c>
      <c r="I13691" s="23" t="s">
        <v>2608</v>
      </c>
      <c r="J13691" s="1" t="s">
        <v>973</v>
      </c>
    </row>
    <row r="13692" spans="5:10" ht="15.95" customHeight="1" x14ac:dyDescent="0.15">
      <c r="E13692" s="23">
        <v>573</v>
      </c>
      <c r="F13692" s="23">
        <v>112</v>
      </c>
      <c r="G13692" s="48">
        <f t="shared" si="213"/>
        <v>57310112</v>
      </c>
      <c r="H13692" s="23" t="s">
        <v>177</v>
      </c>
      <c r="I13692" s="23" t="s">
        <v>1323</v>
      </c>
      <c r="J13692" s="1" t="s">
        <v>973</v>
      </c>
    </row>
    <row r="13693" spans="5:10" ht="15.95" customHeight="1" x14ac:dyDescent="0.15">
      <c r="E13693" s="23">
        <v>573</v>
      </c>
      <c r="F13693" s="23">
        <v>113</v>
      </c>
      <c r="G13693" s="48">
        <f t="shared" si="213"/>
        <v>57310113</v>
      </c>
      <c r="H13693" s="23" t="s">
        <v>177</v>
      </c>
      <c r="I13693" s="23" t="s">
        <v>1675</v>
      </c>
      <c r="J13693" s="1" t="s">
        <v>973</v>
      </c>
    </row>
    <row r="13694" spans="5:10" ht="15.95" customHeight="1" x14ac:dyDescent="0.15">
      <c r="E13694" s="23">
        <v>573</v>
      </c>
      <c r="F13694" s="23">
        <v>114</v>
      </c>
      <c r="G13694" s="48">
        <f t="shared" si="213"/>
        <v>57310114</v>
      </c>
      <c r="H13694" s="23" t="s">
        <v>177</v>
      </c>
      <c r="I13694" s="23" t="s">
        <v>8493</v>
      </c>
      <c r="J13694" s="1" t="s">
        <v>973</v>
      </c>
    </row>
    <row r="13695" spans="5:10" ht="15.95" customHeight="1" x14ac:dyDescent="0.15">
      <c r="E13695" s="23">
        <v>573</v>
      </c>
      <c r="F13695" s="23">
        <v>115</v>
      </c>
      <c r="G13695" s="48">
        <f t="shared" si="213"/>
        <v>57310115</v>
      </c>
      <c r="H13695" s="23" t="s">
        <v>177</v>
      </c>
      <c r="I13695" s="23" t="s">
        <v>4475</v>
      </c>
      <c r="J13695" s="1" t="s">
        <v>973</v>
      </c>
    </row>
    <row r="13696" spans="5:10" ht="15.95" customHeight="1" x14ac:dyDescent="0.15">
      <c r="E13696" s="23">
        <v>573</v>
      </c>
      <c r="F13696" s="23">
        <v>117</v>
      </c>
      <c r="G13696" s="48">
        <f t="shared" si="213"/>
        <v>57310117</v>
      </c>
      <c r="H13696" s="23" t="s">
        <v>177</v>
      </c>
      <c r="I13696" s="23" t="s">
        <v>6611</v>
      </c>
      <c r="J13696" s="1" t="s">
        <v>973</v>
      </c>
    </row>
    <row r="13697" spans="5:10" ht="15.95" customHeight="1" x14ac:dyDescent="0.15">
      <c r="E13697" s="23">
        <v>573</v>
      </c>
      <c r="F13697" s="23">
        <v>118</v>
      </c>
      <c r="G13697" s="48">
        <f t="shared" si="213"/>
        <v>57310118</v>
      </c>
      <c r="H13697" s="23" t="s">
        <v>177</v>
      </c>
      <c r="I13697" s="23" t="s">
        <v>1174</v>
      </c>
      <c r="J13697" s="1" t="s">
        <v>973</v>
      </c>
    </row>
    <row r="13698" spans="5:10" ht="15.95" customHeight="1" x14ac:dyDescent="0.15">
      <c r="E13698" s="23">
        <v>573</v>
      </c>
      <c r="F13698" s="23">
        <v>119</v>
      </c>
      <c r="G13698" s="48">
        <f t="shared" si="213"/>
        <v>57310119</v>
      </c>
      <c r="H13698" s="23" t="s">
        <v>177</v>
      </c>
      <c r="I13698" s="23" t="s">
        <v>2501</v>
      </c>
      <c r="J13698" s="1" t="s">
        <v>973</v>
      </c>
    </row>
    <row r="13699" spans="5:10" ht="15.95" customHeight="1" x14ac:dyDescent="0.15">
      <c r="E13699" s="23">
        <v>573</v>
      </c>
      <c r="F13699" s="23">
        <v>120</v>
      </c>
      <c r="G13699" s="48">
        <f t="shared" si="213"/>
        <v>57310120</v>
      </c>
      <c r="H13699" s="23" t="s">
        <v>177</v>
      </c>
      <c r="I13699" s="23" t="s">
        <v>8494</v>
      </c>
      <c r="J13699" s="1" t="s">
        <v>973</v>
      </c>
    </row>
    <row r="13700" spans="5:10" ht="15.95" customHeight="1" x14ac:dyDescent="0.15">
      <c r="E13700" s="23">
        <v>573</v>
      </c>
      <c r="F13700" s="23">
        <v>123</v>
      </c>
      <c r="G13700" s="48">
        <f t="shared" si="213"/>
        <v>57310123</v>
      </c>
      <c r="H13700" s="23" t="s">
        <v>177</v>
      </c>
      <c r="I13700" s="23" t="s">
        <v>8495</v>
      </c>
      <c r="J13700" s="1" t="s">
        <v>973</v>
      </c>
    </row>
    <row r="13701" spans="5:10" ht="15.95" customHeight="1" x14ac:dyDescent="0.15">
      <c r="E13701" s="23">
        <v>573</v>
      </c>
      <c r="F13701" s="23">
        <v>125</v>
      </c>
      <c r="G13701" s="48">
        <f t="shared" ref="G13701:G13764" si="214">(E13701&amp;(F13701+10000))*1</f>
        <v>57310125</v>
      </c>
      <c r="H13701" s="23" t="s">
        <v>177</v>
      </c>
      <c r="I13701" s="23" t="s">
        <v>6587</v>
      </c>
      <c r="J13701" s="1" t="s">
        <v>973</v>
      </c>
    </row>
    <row r="13702" spans="5:10" ht="15.95" customHeight="1" x14ac:dyDescent="0.15">
      <c r="E13702" s="23">
        <v>573</v>
      </c>
      <c r="F13702" s="23">
        <v>126</v>
      </c>
      <c r="G13702" s="48">
        <f t="shared" si="214"/>
        <v>57310126</v>
      </c>
      <c r="H13702" s="23" t="s">
        <v>177</v>
      </c>
      <c r="I13702" s="23" t="s">
        <v>6621</v>
      </c>
      <c r="J13702" s="1" t="s">
        <v>973</v>
      </c>
    </row>
    <row r="13703" spans="5:10" ht="15.95" customHeight="1" x14ac:dyDescent="0.15">
      <c r="E13703" s="23">
        <v>573</v>
      </c>
      <c r="F13703" s="23">
        <v>128</v>
      </c>
      <c r="G13703" s="48">
        <f t="shared" si="214"/>
        <v>57310128</v>
      </c>
      <c r="H13703" s="23" t="s">
        <v>177</v>
      </c>
      <c r="I13703" s="23" t="s">
        <v>6590</v>
      </c>
      <c r="J13703" s="1" t="s">
        <v>973</v>
      </c>
    </row>
    <row r="13704" spans="5:10" ht="15.95" customHeight="1" x14ac:dyDescent="0.15">
      <c r="E13704" s="23">
        <v>573</v>
      </c>
      <c r="F13704" s="23">
        <v>129</v>
      </c>
      <c r="G13704" s="48">
        <f t="shared" si="214"/>
        <v>57310129</v>
      </c>
      <c r="H13704" s="23" t="s">
        <v>177</v>
      </c>
      <c r="I13704" s="23" t="s">
        <v>8496</v>
      </c>
      <c r="J13704" s="1" t="s">
        <v>973</v>
      </c>
    </row>
    <row r="13705" spans="5:10" ht="15.95" customHeight="1" x14ac:dyDescent="0.15">
      <c r="E13705" s="23">
        <v>573</v>
      </c>
      <c r="F13705" s="23">
        <v>130</v>
      </c>
      <c r="G13705" s="48">
        <f t="shared" si="214"/>
        <v>57310130</v>
      </c>
      <c r="H13705" s="23" t="s">
        <v>177</v>
      </c>
      <c r="I13705" s="23" t="s">
        <v>8497</v>
      </c>
      <c r="J13705" s="1" t="s">
        <v>973</v>
      </c>
    </row>
    <row r="13706" spans="5:10" ht="15.95" customHeight="1" x14ac:dyDescent="0.15">
      <c r="E13706" s="23">
        <v>573</v>
      </c>
      <c r="F13706" s="23">
        <v>131</v>
      </c>
      <c r="G13706" s="48">
        <f t="shared" si="214"/>
        <v>57310131</v>
      </c>
      <c r="H13706" s="23" t="s">
        <v>177</v>
      </c>
      <c r="I13706" s="23" t="s">
        <v>8498</v>
      </c>
      <c r="J13706" s="1" t="s">
        <v>973</v>
      </c>
    </row>
    <row r="13707" spans="5:10" ht="15.95" customHeight="1" x14ac:dyDescent="0.15">
      <c r="E13707" s="23">
        <v>573</v>
      </c>
      <c r="F13707" s="23">
        <v>132</v>
      </c>
      <c r="G13707" s="48">
        <f t="shared" si="214"/>
        <v>57310132</v>
      </c>
      <c r="H13707" s="23" t="s">
        <v>177</v>
      </c>
      <c r="I13707" s="23" t="s">
        <v>6605</v>
      </c>
      <c r="J13707" s="1" t="s">
        <v>973</v>
      </c>
    </row>
    <row r="13708" spans="5:10" ht="15.95" customHeight="1" x14ac:dyDescent="0.15">
      <c r="E13708" s="23">
        <v>573</v>
      </c>
      <c r="F13708" s="23">
        <v>133</v>
      </c>
      <c r="G13708" s="48">
        <f t="shared" si="214"/>
        <v>57310133</v>
      </c>
      <c r="H13708" s="23" t="s">
        <v>177</v>
      </c>
      <c r="I13708" s="23" t="s">
        <v>4073</v>
      </c>
      <c r="J13708" s="1" t="s">
        <v>973</v>
      </c>
    </row>
    <row r="13709" spans="5:10" ht="15.95" customHeight="1" x14ac:dyDescent="0.15">
      <c r="E13709" s="23">
        <v>573</v>
      </c>
      <c r="F13709" s="23">
        <v>135</v>
      </c>
      <c r="G13709" s="48">
        <f t="shared" si="214"/>
        <v>57310135</v>
      </c>
      <c r="H13709" s="23" t="s">
        <v>177</v>
      </c>
      <c r="I13709" s="23" t="s">
        <v>2274</v>
      </c>
      <c r="J13709" s="1" t="s">
        <v>973</v>
      </c>
    </row>
    <row r="13710" spans="5:10" ht="15.95" customHeight="1" x14ac:dyDescent="0.15">
      <c r="E13710" s="23">
        <v>573</v>
      </c>
      <c r="F13710" s="23">
        <v>201</v>
      </c>
      <c r="G13710" s="48">
        <f t="shared" si="214"/>
        <v>57310201</v>
      </c>
      <c r="H13710" s="23" t="s">
        <v>177</v>
      </c>
      <c r="I13710" s="23" t="s">
        <v>6299</v>
      </c>
      <c r="J13710" s="1" t="s">
        <v>973</v>
      </c>
    </row>
    <row r="13711" spans="5:10" ht="15.95" customHeight="1" x14ac:dyDescent="0.15">
      <c r="E13711" s="23">
        <v>573</v>
      </c>
      <c r="F13711" s="23">
        <v>202</v>
      </c>
      <c r="G13711" s="48">
        <f t="shared" si="214"/>
        <v>57310202</v>
      </c>
      <c r="H13711" s="23" t="s">
        <v>177</v>
      </c>
      <c r="I13711" s="23" t="s">
        <v>5713</v>
      </c>
      <c r="J13711" s="1" t="s">
        <v>973</v>
      </c>
    </row>
    <row r="13712" spans="5:10" ht="15.95" customHeight="1" x14ac:dyDescent="0.15">
      <c r="E13712" s="23">
        <v>573</v>
      </c>
      <c r="F13712" s="23">
        <v>203</v>
      </c>
      <c r="G13712" s="48">
        <f t="shared" si="214"/>
        <v>57310203</v>
      </c>
      <c r="H13712" s="23" t="s">
        <v>177</v>
      </c>
      <c r="I13712" s="23" t="s">
        <v>6298</v>
      </c>
      <c r="J13712" s="1" t="s">
        <v>973</v>
      </c>
    </row>
    <row r="13713" spans="5:10" ht="15.95" customHeight="1" x14ac:dyDescent="0.15">
      <c r="E13713" s="23">
        <v>573</v>
      </c>
      <c r="F13713" s="23">
        <v>204</v>
      </c>
      <c r="G13713" s="48">
        <f t="shared" si="214"/>
        <v>57310204</v>
      </c>
      <c r="H13713" s="23" t="s">
        <v>177</v>
      </c>
      <c r="I13713" s="23" t="s">
        <v>5777</v>
      </c>
      <c r="J13713" s="1" t="s">
        <v>973</v>
      </c>
    </row>
    <row r="13714" spans="5:10" ht="15.95" customHeight="1" x14ac:dyDescent="0.15">
      <c r="E13714" s="23">
        <v>573</v>
      </c>
      <c r="F13714" s="23">
        <v>205</v>
      </c>
      <c r="G13714" s="48">
        <f t="shared" si="214"/>
        <v>57310205</v>
      </c>
      <c r="H13714" s="23" t="s">
        <v>177</v>
      </c>
      <c r="I13714" s="23" t="s">
        <v>8499</v>
      </c>
      <c r="J13714" s="1" t="s">
        <v>973</v>
      </c>
    </row>
    <row r="13715" spans="5:10" ht="15.95" customHeight="1" x14ac:dyDescent="0.15">
      <c r="E13715" s="23">
        <v>573</v>
      </c>
      <c r="F13715" s="23">
        <v>206</v>
      </c>
      <c r="G13715" s="48">
        <f t="shared" si="214"/>
        <v>57310206</v>
      </c>
      <c r="H13715" s="23" t="s">
        <v>177</v>
      </c>
      <c r="I13715" s="23" t="s">
        <v>8500</v>
      </c>
      <c r="J13715" s="1" t="s">
        <v>973</v>
      </c>
    </row>
    <row r="13716" spans="5:10" ht="15.95" customHeight="1" x14ac:dyDescent="0.15">
      <c r="E13716" s="23">
        <v>573</v>
      </c>
      <c r="F13716" s="23">
        <v>207</v>
      </c>
      <c r="G13716" s="48">
        <f t="shared" si="214"/>
        <v>57310207</v>
      </c>
      <c r="H13716" s="23" t="s">
        <v>177</v>
      </c>
      <c r="I13716" s="23" t="s">
        <v>2411</v>
      </c>
      <c r="J13716" s="1" t="s">
        <v>973</v>
      </c>
    </row>
    <row r="13717" spans="5:10" ht="15.95" customHeight="1" x14ac:dyDescent="0.15">
      <c r="E13717" s="23">
        <v>573</v>
      </c>
      <c r="F13717" s="23">
        <v>208</v>
      </c>
      <c r="G13717" s="48">
        <f t="shared" si="214"/>
        <v>57310208</v>
      </c>
      <c r="H13717" s="23" t="s">
        <v>177</v>
      </c>
      <c r="I13717" s="23" t="s">
        <v>5324</v>
      </c>
      <c r="J13717" s="1" t="s">
        <v>973</v>
      </c>
    </row>
    <row r="13718" spans="5:10" ht="15.95" customHeight="1" x14ac:dyDescent="0.15">
      <c r="E13718" s="23">
        <v>573</v>
      </c>
      <c r="F13718" s="23">
        <v>209</v>
      </c>
      <c r="G13718" s="48">
        <f t="shared" si="214"/>
        <v>57310209</v>
      </c>
      <c r="H13718" s="23" t="s">
        <v>177</v>
      </c>
      <c r="I13718" s="23" t="s">
        <v>1721</v>
      </c>
      <c r="J13718" s="1" t="s">
        <v>973</v>
      </c>
    </row>
    <row r="13719" spans="5:10" ht="15.95" customHeight="1" x14ac:dyDescent="0.15">
      <c r="E13719" s="23">
        <v>573</v>
      </c>
      <c r="F13719" s="23">
        <v>301</v>
      </c>
      <c r="G13719" s="48">
        <f t="shared" si="214"/>
        <v>57310301</v>
      </c>
      <c r="H13719" s="23" t="s">
        <v>177</v>
      </c>
      <c r="I13719" s="23" t="s">
        <v>6302</v>
      </c>
      <c r="J13719" s="1" t="s">
        <v>973</v>
      </c>
    </row>
    <row r="13720" spans="5:10" ht="15.95" customHeight="1" x14ac:dyDescent="0.15">
      <c r="E13720" s="23">
        <v>573</v>
      </c>
      <c r="F13720" s="23">
        <v>302</v>
      </c>
      <c r="G13720" s="48">
        <f t="shared" si="214"/>
        <v>57310302</v>
      </c>
      <c r="H13720" s="23" t="s">
        <v>177</v>
      </c>
      <c r="I13720" s="23" t="s">
        <v>6595</v>
      </c>
      <c r="J13720" s="1" t="s">
        <v>973</v>
      </c>
    </row>
    <row r="13721" spans="5:10" ht="15.95" customHeight="1" x14ac:dyDescent="0.15">
      <c r="E13721" s="23">
        <v>573</v>
      </c>
      <c r="F13721" s="23">
        <v>303</v>
      </c>
      <c r="G13721" s="48">
        <f t="shared" si="214"/>
        <v>57310303</v>
      </c>
      <c r="H13721" s="23" t="s">
        <v>177</v>
      </c>
      <c r="I13721" s="23" t="s">
        <v>6303</v>
      </c>
      <c r="J13721" s="1" t="s">
        <v>973</v>
      </c>
    </row>
    <row r="13722" spans="5:10" ht="15.95" customHeight="1" x14ac:dyDescent="0.15">
      <c r="E13722" s="23">
        <v>573</v>
      </c>
      <c r="F13722" s="23">
        <v>304</v>
      </c>
      <c r="G13722" s="48">
        <f t="shared" si="214"/>
        <v>57310304</v>
      </c>
      <c r="H13722" s="23" t="s">
        <v>177</v>
      </c>
      <c r="I13722" s="23" t="s">
        <v>6304</v>
      </c>
      <c r="J13722" s="1" t="s">
        <v>973</v>
      </c>
    </row>
    <row r="13723" spans="5:10" ht="15.95" customHeight="1" x14ac:dyDescent="0.15">
      <c r="E13723" s="23">
        <v>573</v>
      </c>
      <c r="F13723" s="23">
        <v>305</v>
      </c>
      <c r="G13723" s="48">
        <f t="shared" si="214"/>
        <v>57310305</v>
      </c>
      <c r="H13723" s="23" t="s">
        <v>177</v>
      </c>
      <c r="I13723" s="23" t="s">
        <v>6305</v>
      </c>
      <c r="J13723" s="1" t="s">
        <v>973</v>
      </c>
    </row>
    <row r="13724" spans="5:10" ht="15.95" customHeight="1" x14ac:dyDescent="0.15">
      <c r="E13724" s="23">
        <v>573</v>
      </c>
      <c r="F13724" s="23">
        <v>306</v>
      </c>
      <c r="G13724" s="48">
        <f t="shared" si="214"/>
        <v>57310306</v>
      </c>
      <c r="H13724" s="23" t="s">
        <v>177</v>
      </c>
      <c r="I13724" s="23" t="s">
        <v>6306</v>
      </c>
      <c r="J13724" s="1" t="s">
        <v>973</v>
      </c>
    </row>
    <row r="13725" spans="5:10" ht="15.95" customHeight="1" x14ac:dyDescent="0.15">
      <c r="E13725" s="23">
        <v>573</v>
      </c>
      <c r="F13725" s="23">
        <v>307</v>
      </c>
      <c r="G13725" s="48">
        <f t="shared" si="214"/>
        <v>57310307</v>
      </c>
      <c r="H13725" s="23" t="s">
        <v>177</v>
      </c>
      <c r="I13725" s="23" t="s">
        <v>6307</v>
      </c>
      <c r="J13725" s="1" t="s">
        <v>973</v>
      </c>
    </row>
    <row r="13726" spans="5:10" ht="15.95" customHeight="1" x14ac:dyDescent="0.15">
      <c r="E13726" s="23">
        <v>573</v>
      </c>
      <c r="F13726" s="23">
        <v>309</v>
      </c>
      <c r="G13726" s="48">
        <f t="shared" si="214"/>
        <v>57310309</v>
      </c>
      <c r="H13726" s="23" t="s">
        <v>177</v>
      </c>
      <c r="I13726" s="23" t="s">
        <v>3378</v>
      </c>
      <c r="J13726" s="1" t="s">
        <v>973</v>
      </c>
    </row>
    <row r="13727" spans="5:10" ht="15.95" customHeight="1" x14ac:dyDescent="0.15">
      <c r="E13727" s="23">
        <v>573</v>
      </c>
      <c r="F13727" s="23">
        <v>310</v>
      </c>
      <c r="G13727" s="48">
        <f t="shared" si="214"/>
        <v>57310310</v>
      </c>
      <c r="H13727" s="23" t="s">
        <v>177</v>
      </c>
      <c r="I13727" s="23" t="s">
        <v>4620</v>
      </c>
      <c r="J13727" s="1" t="s">
        <v>973</v>
      </c>
    </row>
    <row r="13728" spans="5:10" ht="15.95" customHeight="1" x14ac:dyDescent="0.15">
      <c r="E13728" s="23">
        <v>573</v>
      </c>
      <c r="F13728" s="23">
        <v>311</v>
      </c>
      <c r="G13728" s="48">
        <f t="shared" si="214"/>
        <v>57310311</v>
      </c>
      <c r="H13728" s="23" t="s">
        <v>177</v>
      </c>
      <c r="I13728" s="23" t="s">
        <v>8501</v>
      </c>
      <c r="J13728" s="1" t="s">
        <v>973</v>
      </c>
    </row>
    <row r="13729" spans="5:10" ht="15.95" customHeight="1" x14ac:dyDescent="0.15">
      <c r="E13729" s="23">
        <v>573</v>
      </c>
      <c r="F13729" s="23">
        <v>312</v>
      </c>
      <c r="G13729" s="48">
        <f t="shared" si="214"/>
        <v>57310312</v>
      </c>
      <c r="H13729" s="23" t="s">
        <v>177</v>
      </c>
      <c r="I13729" s="23" t="s">
        <v>6029</v>
      </c>
      <c r="J13729" s="1" t="s">
        <v>973</v>
      </c>
    </row>
    <row r="13730" spans="5:10" ht="15.95" customHeight="1" x14ac:dyDescent="0.15">
      <c r="E13730" s="23">
        <v>573</v>
      </c>
      <c r="F13730" s="23">
        <v>313</v>
      </c>
      <c r="G13730" s="48">
        <f t="shared" si="214"/>
        <v>57310313</v>
      </c>
      <c r="H13730" s="23" t="s">
        <v>177</v>
      </c>
      <c r="I13730" s="23" t="s">
        <v>6598</v>
      </c>
      <c r="J13730" s="1" t="s">
        <v>973</v>
      </c>
    </row>
    <row r="13731" spans="5:10" ht="15.95" customHeight="1" x14ac:dyDescent="0.15">
      <c r="E13731" s="23">
        <v>573</v>
      </c>
      <c r="F13731" s="23">
        <v>314</v>
      </c>
      <c r="G13731" s="48">
        <f t="shared" si="214"/>
        <v>57310314</v>
      </c>
      <c r="H13731" s="23" t="s">
        <v>177</v>
      </c>
      <c r="I13731" s="23" t="s">
        <v>6072</v>
      </c>
      <c r="J13731" s="1" t="s">
        <v>973</v>
      </c>
    </row>
    <row r="13732" spans="5:10" ht="15.95" customHeight="1" x14ac:dyDescent="0.15">
      <c r="E13732" s="23">
        <v>573</v>
      </c>
      <c r="F13732" s="23">
        <v>315</v>
      </c>
      <c r="G13732" s="48">
        <f t="shared" si="214"/>
        <v>57310315</v>
      </c>
      <c r="H13732" s="23" t="s">
        <v>177</v>
      </c>
      <c r="I13732" s="23" t="s">
        <v>8502</v>
      </c>
      <c r="J13732" s="1" t="s">
        <v>973</v>
      </c>
    </row>
    <row r="13733" spans="5:10" ht="15.95" customHeight="1" x14ac:dyDescent="0.15">
      <c r="E13733" s="23">
        <v>573</v>
      </c>
      <c r="F13733" s="23">
        <v>316</v>
      </c>
      <c r="G13733" s="48">
        <f t="shared" si="214"/>
        <v>57310316</v>
      </c>
      <c r="H13733" s="23" t="s">
        <v>177</v>
      </c>
      <c r="I13733" s="23" t="s">
        <v>6596</v>
      </c>
      <c r="J13733" s="1" t="s">
        <v>973</v>
      </c>
    </row>
    <row r="13734" spans="5:10" ht="15.95" customHeight="1" x14ac:dyDescent="0.15">
      <c r="E13734" s="23">
        <v>573</v>
      </c>
      <c r="F13734" s="23">
        <v>317</v>
      </c>
      <c r="G13734" s="48">
        <f t="shared" si="214"/>
        <v>57310317</v>
      </c>
      <c r="H13734" s="23" t="s">
        <v>177</v>
      </c>
      <c r="I13734" s="23" t="s">
        <v>8503</v>
      </c>
      <c r="J13734" s="1" t="s">
        <v>973</v>
      </c>
    </row>
    <row r="13735" spans="5:10" ht="15.95" customHeight="1" x14ac:dyDescent="0.15">
      <c r="E13735" s="23">
        <v>573</v>
      </c>
      <c r="F13735" s="23">
        <v>319</v>
      </c>
      <c r="G13735" s="48">
        <f t="shared" si="214"/>
        <v>57310319</v>
      </c>
      <c r="H13735" s="23" t="s">
        <v>177</v>
      </c>
      <c r="I13735" s="23" t="s">
        <v>8504</v>
      </c>
      <c r="J13735" s="1" t="s">
        <v>973</v>
      </c>
    </row>
    <row r="13736" spans="5:10" ht="15.95" customHeight="1" x14ac:dyDescent="0.15">
      <c r="E13736" s="23">
        <v>573</v>
      </c>
      <c r="F13736" s="23">
        <v>320</v>
      </c>
      <c r="G13736" s="48">
        <f t="shared" si="214"/>
        <v>57310320</v>
      </c>
      <c r="H13736" s="23" t="s">
        <v>177</v>
      </c>
      <c r="I13736" s="23" t="s">
        <v>8505</v>
      </c>
      <c r="J13736" s="1" t="s">
        <v>973</v>
      </c>
    </row>
    <row r="13737" spans="5:10" ht="15.95" customHeight="1" x14ac:dyDescent="0.15">
      <c r="E13737" s="23">
        <v>573</v>
      </c>
      <c r="F13737" s="23">
        <v>401</v>
      </c>
      <c r="G13737" s="48">
        <f t="shared" si="214"/>
        <v>57310401</v>
      </c>
      <c r="H13737" s="23" t="s">
        <v>177</v>
      </c>
      <c r="I13737" s="23" t="s">
        <v>6295</v>
      </c>
      <c r="J13737" s="1" t="s">
        <v>973</v>
      </c>
    </row>
    <row r="13738" spans="5:10" ht="15.95" customHeight="1" x14ac:dyDescent="0.15">
      <c r="E13738" s="23">
        <v>573</v>
      </c>
      <c r="F13738" s="23">
        <v>402</v>
      </c>
      <c r="G13738" s="48">
        <f t="shared" si="214"/>
        <v>57310402</v>
      </c>
      <c r="H13738" s="23" t="s">
        <v>177</v>
      </c>
      <c r="I13738" s="23" t="s">
        <v>1283</v>
      </c>
      <c r="J13738" s="1" t="s">
        <v>973</v>
      </c>
    </row>
    <row r="13739" spans="5:10" ht="15.95" customHeight="1" x14ac:dyDescent="0.15">
      <c r="E13739" s="23">
        <v>573</v>
      </c>
      <c r="F13739" s="23">
        <v>403</v>
      </c>
      <c r="G13739" s="48">
        <f t="shared" si="214"/>
        <v>57310403</v>
      </c>
      <c r="H13739" s="23" t="s">
        <v>177</v>
      </c>
      <c r="I13739" s="23" t="s">
        <v>2513</v>
      </c>
      <c r="J13739" s="1" t="s">
        <v>973</v>
      </c>
    </row>
    <row r="13740" spans="5:10" ht="15.95" customHeight="1" x14ac:dyDescent="0.15">
      <c r="E13740" s="23">
        <v>573</v>
      </c>
      <c r="F13740" s="23">
        <v>404</v>
      </c>
      <c r="G13740" s="48">
        <f t="shared" si="214"/>
        <v>57310404</v>
      </c>
      <c r="H13740" s="23" t="s">
        <v>177</v>
      </c>
      <c r="I13740" s="23" t="s">
        <v>5473</v>
      </c>
      <c r="J13740" s="1" t="s">
        <v>973</v>
      </c>
    </row>
    <row r="13741" spans="5:10" ht="15.95" customHeight="1" x14ac:dyDescent="0.15">
      <c r="E13741" s="23">
        <v>573</v>
      </c>
      <c r="F13741" s="23">
        <v>406</v>
      </c>
      <c r="G13741" s="48">
        <f t="shared" si="214"/>
        <v>57310406</v>
      </c>
      <c r="H13741" s="23" t="s">
        <v>177</v>
      </c>
      <c r="I13741" s="23" t="s">
        <v>1465</v>
      </c>
      <c r="J13741" s="1" t="s">
        <v>973</v>
      </c>
    </row>
    <row r="13742" spans="5:10" ht="15.95" customHeight="1" x14ac:dyDescent="0.15">
      <c r="E13742" s="23">
        <v>573</v>
      </c>
      <c r="F13742" s="23">
        <v>501</v>
      </c>
      <c r="G13742" s="48">
        <f t="shared" si="214"/>
        <v>57310501</v>
      </c>
      <c r="H13742" s="23" t="s">
        <v>177</v>
      </c>
      <c r="I13742" s="23" t="s">
        <v>1466</v>
      </c>
      <c r="J13742" s="1" t="s">
        <v>973</v>
      </c>
    </row>
    <row r="13743" spans="5:10" ht="15.95" customHeight="1" x14ac:dyDescent="0.15">
      <c r="E13743" s="23">
        <v>573</v>
      </c>
      <c r="F13743" s="23">
        <v>502</v>
      </c>
      <c r="G13743" s="48">
        <f t="shared" si="214"/>
        <v>57310502</v>
      </c>
      <c r="H13743" s="23" t="s">
        <v>177</v>
      </c>
      <c r="I13743" s="23" t="s">
        <v>5122</v>
      </c>
      <c r="J13743" s="1" t="s">
        <v>973</v>
      </c>
    </row>
    <row r="13744" spans="5:10" ht="15.95" customHeight="1" x14ac:dyDescent="0.15">
      <c r="E13744" s="23">
        <v>573</v>
      </c>
      <c r="F13744" s="23">
        <v>504</v>
      </c>
      <c r="G13744" s="48">
        <f t="shared" si="214"/>
        <v>57310504</v>
      </c>
      <c r="H13744" s="23" t="s">
        <v>177</v>
      </c>
      <c r="I13744" s="23" t="s">
        <v>6693</v>
      </c>
      <c r="J13744" s="1" t="s">
        <v>973</v>
      </c>
    </row>
    <row r="13745" spans="5:10" ht="15.95" customHeight="1" x14ac:dyDescent="0.15">
      <c r="E13745" s="23">
        <v>573</v>
      </c>
      <c r="F13745" s="23">
        <v>505</v>
      </c>
      <c r="G13745" s="48">
        <f t="shared" si="214"/>
        <v>57310505</v>
      </c>
      <c r="H13745" s="23" t="s">
        <v>177</v>
      </c>
      <c r="I13745" s="23" t="s">
        <v>6690</v>
      </c>
      <c r="J13745" s="1" t="s">
        <v>973</v>
      </c>
    </row>
    <row r="13746" spans="5:10" ht="15.95" customHeight="1" x14ac:dyDescent="0.15">
      <c r="E13746" s="23">
        <v>573</v>
      </c>
      <c r="F13746" s="23">
        <v>506</v>
      </c>
      <c r="G13746" s="48">
        <f t="shared" si="214"/>
        <v>57310506</v>
      </c>
      <c r="H13746" s="23" t="s">
        <v>177</v>
      </c>
      <c r="I13746" s="23" t="s">
        <v>6700</v>
      </c>
      <c r="J13746" s="1" t="s">
        <v>973</v>
      </c>
    </row>
    <row r="13747" spans="5:10" ht="15.95" customHeight="1" x14ac:dyDescent="0.15">
      <c r="E13747" s="23">
        <v>573</v>
      </c>
      <c r="F13747" s="23">
        <v>507</v>
      </c>
      <c r="G13747" s="48">
        <f t="shared" si="214"/>
        <v>57310507</v>
      </c>
      <c r="H13747" s="23" t="s">
        <v>177</v>
      </c>
      <c r="I13747" s="23" t="s">
        <v>6706</v>
      </c>
      <c r="J13747" s="1" t="s">
        <v>973</v>
      </c>
    </row>
    <row r="13748" spans="5:10" ht="15.95" customHeight="1" x14ac:dyDescent="0.15">
      <c r="E13748" s="23">
        <v>573</v>
      </c>
      <c r="F13748" s="23">
        <v>601</v>
      </c>
      <c r="G13748" s="48">
        <f t="shared" si="214"/>
        <v>57310601</v>
      </c>
      <c r="H13748" s="23" t="s">
        <v>177</v>
      </c>
      <c r="I13748" s="23" t="s">
        <v>1461</v>
      </c>
      <c r="J13748" s="1" t="s">
        <v>973</v>
      </c>
    </row>
    <row r="13749" spans="5:10" ht="15.95" customHeight="1" x14ac:dyDescent="0.15">
      <c r="E13749" s="23">
        <v>573</v>
      </c>
      <c r="F13749" s="23">
        <v>603</v>
      </c>
      <c r="G13749" s="48">
        <f t="shared" si="214"/>
        <v>57310603</v>
      </c>
      <c r="H13749" s="23" t="s">
        <v>177</v>
      </c>
      <c r="I13749" s="23" t="s">
        <v>6550</v>
      </c>
      <c r="J13749" s="1" t="s">
        <v>973</v>
      </c>
    </row>
    <row r="13750" spans="5:10" ht="15.95" customHeight="1" x14ac:dyDescent="0.15">
      <c r="E13750" s="23">
        <v>573</v>
      </c>
      <c r="F13750" s="23">
        <v>701</v>
      </c>
      <c r="G13750" s="48">
        <f t="shared" si="214"/>
        <v>57310701</v>
      </c>
      <c r="H13750" s="23" t="s">
        <v>177</v>
      </c>
      <c r="I13750" s="23" t="s">
        <v>1468</v>
      </c>
      <c r="J13750" s="1" t="s">
        <v>973</v>
      </c>
    </row>
    <row r="13751" spans="5:10" ht="15.95" customHeight="1" x14ac:dyDescent="0.15">
      <c r="E13751" s="23">
        <v>573</v>
      </c>
      <c r="F13751" s="23">
        <v>801</v>
      </c>
      <c r="G13751" s="48">
        <f t="shared" si="214"/>
        <v>57310801</v>
      </c>
      <c r="H13751" s="23" t="s">
        <v>177</v>
      </c>
      <c r="I13751" s="23" t="s">
        <v>1353</v>
      </c>
      <c r="J13751" s="1" t="s">
        <v>973</v>
      </c>
    </row>
    <row r="13752" spans="5:10" ht="15.95" customHeight="1" x14ac:dyDescent="0.15">
      <c r="E13752" s="23">
        <v>573</v>
      </c>
      <c r="F13752" s="23">
        <v>802</v>
      </c>
      <c r="G13752" s="48">
        <f t="shared" si="214"/>
        <v>57310802</v>
      </c>
      <c r="H13752" s="23" t="s">
        <v>177</v>
      </c>
      <c r="I13752" s="23" t="s">
        <v>6216</v>
      </c>
      <c r="J13752" s="1" t="s">
        <v>973</v>
      </c>
    </row>
    <row r="13753" spans="5:10" ht="15.95" customHeight="1" x14ac:dyDescent="0.15">
      <c r="E13753" s="23">
        <v>573</v>
      </c>
      <c r="F13753" s="23">
        <v>803</v>
      </c>
      <c r="G13753" s="48">
        <f t="shared" si="214"/>
        <v>57310803</v>
      </c>
      <c r="H13753" s="23" t="s">
        <v>177</v>
      </c>
      <c r="I13753" s="23" t="s">
        <v>6628</v>
      </c>
      <c r="J13753" s="1" t="s">
        <v>973</v>
      </c>
    </row>
    <row r="13754" spans="5:10" ht="15.95" customHeight="1" x14ac:dyDescent="0.15">
      <c r="E13754" s="23">
        <v>573</v>
      </c>
      <c r="F13754" s="23">
        <v>804</v>
      </c>
      <c r="G13754" s="48">
        <f t="shared" si="214"/>
        <v>57310804</v>
      </c>
      <c r="H13754" s="23" t="s">
        <v>177</v>
      </c>
      <c r="I13754" s="23" t="s">
        <v>1354</v>
      </c>
      <c r="J13754" s="1" t="s">
        <v>973</v>
      </c>
    </row>
    <row r="13755" spans="5:10" ht="15.95" customHeight="1" x14ac:dyDescent="0.15">
      <c r="E13755" s="23">
        <v>573</v>
      </c>
      <c r="F13755" s="23">
        <v>805</v>
      </c>
      <c r="G13755" s="48">
        <f t="shared" si="214"/>
        <v>57310805</v>
      </c>
      <c r="H13755" s="23" t="s">
        <v>177</v>
      </c>
      <c r="I13755" s="23" t="s">
        <v>6182</v>
      </c>
      <c r="J13755" s="1" t="s">
        <v>973</v>
      </c>
    </row>
    <row r="13756" spans="5:10" ht="15.95" customHeight="1" x14ac:dyDescent="0.15">
      <c r="E13756" s="23">
        <v>573</v>
      </c>
      <c r="F13756" s="23">
        <v>806</v>
      </c>
      <c r="G13756" s="48">
        <f t="shared" si="214"/>
        <v>57310806</v>
      </c>
      <c r="H13756" s="23" t="s">
        <v>177</v>
      </c>
      <c r="I13756" s="23" t="s">
        <v>8506</v>
      </c>
      <c r="J13756" s="1" t="s">
        <v>973</v>
      </c>
    </row>
    <row r="13757" spans="5:10" ht="15.95" customHeight="1" x14ac:dyDescent="0.15">
      <c r="E13757" s="23">
        <v>573</v>
      </c>
      <c r="F13757" s="23">
        <v>807</v>
      </c>
      <c r="G13757" s="48">
        <f t="shared" si="214"/>
        <v>57310807</v>
      </c>
      <c r="H13757" s="23" t="s">
        <v>177</v>
      </c>
      <c r="I13757" s="23" t="s">
        <v>1355</v>
      </c>
      <c r="J13757" s="1" t="s">
        <v>973</v>
      </c>
    </row>
    <row r="13758" spans="5:10" ht="15.95" customHeight="1" x14ac:dyDescent="0.15">
      <c r="E13758" s="23">
        <v>573</v>
      </c>
      <c r="F13758" s="23">
        <v>808</v>
      </c>
      <c r="G13758" s="48">
        <f t="shared" si="214"/>
        <v>57310808</v>
      </c>
      <c r="H13758" s="23" t="s">
        <v>177</v>
      </c>
      <c r="I13758" s="23" t="s">
        <v>6246</v>
      </c>
      <c r="J13758" s="1" t="s">
        <v>973</v>
      </c>
    </row>
    <row r="13759" spans="5:10" ht="15.95" customHeight="1" x14ac:dyDescent="0.15">
      <c r="E13759" s="23">
        <v>573</v>
      </c>
      <c r="F13759" s="23">
        <v>809</v>
      </c>
      <c r="G13759" s="48">
        <f t="shared" si="214"/>
        <v>57310809</v>
      </c>
      <c r="H13759" s="23" t="s">
        <v>177</v>
      </c>
      <c r="I13759" s="23" t="s">
        <v>1157</v>
      </c>
      <c r="J13759" s="1" t="s">
        <v>973</v>
      </c>
    </row>
    <row r="13760" spans="5:10" ht="15.95" customHeight="1" x14ac:dyDescent="0.15">
      <c r="E13760" s="23">
        <v>573</v>
      </c>
      <c r="F13760" s="23">
        <v>901</v>
      </c>
      <c r="G13760" s="48">
        <f t="shared" si="214"/>
        <v>57310901</v>
      </c>
      <c r="H13760" s="23" t="s">
        <v>177</v>
      </c>
      <c r="I13760" s="23" t="s">
        <v>1293</v>
      </c>
      <c r="J13760" s="1" t="s">
        <v>973</v>
      </c>
    </row>
    <row r="13761" spans="5:10" ht="15.95" customHeight="1" x14ac:dyDescent="0.15">
      <c r="E13761" s="23">
        <v>573</v>
      </c>
      <c r="F13761" s="23">
        <v>902</v>
      </c>
      <c r="G13761" s="48">
        <f t="shared" si="214"/>
        <v>57310902</v>
      </c>
      <c r="H13761" s="23" t="s">
        <v>177</v>
      </c>
      <c r="I13761" s="23" t="s">
        <v>5753</v>
      </c>
      <c r="J13761" s="1" t="s">
        <v>973</v>
      </c>
    </row>
    <row r="13762" spans="5:10" ht="15.95" customHeight="1" x14ac:dyDescent="0.15">
      <c r="E13762" s="23">
        <v>573</v>
      </c>
      <c r="F13762" s="23">
        <v>903</v>
      </c>
      <c r="G13762" s="48">
        <f t="shared" si="214"/>
        <v>57310903</v>
      </c>
      <c r="H13762" s="23" t="s">
        <v>177</v>
      </c>
      <c r="I13762" s="23" t="s">
        <v>1818</v>
      </c>
      <c r="J13762" s="1" t="s">
        <v>973</v>
      </c>
    </row>
    <row r="13763" spans="5:10" ht="15.95" customHeight="1" x14ac:dyDescent="0.15">
      <c r="E13763" s="23">
        <v>573</v>
      </c>
      <c r="F13763" s="23">
        <v>904</v>
      </c>
      <c r="G13763" s="48">
        <f t="shared" si="214"/>
        <v>57310904</v>
      </c>
      <c r="H13763" s="23" t="s">
        <v>177</v>
      </c>
      <c r="I13763" s="23" t="s">
        <v>1812</v>
      </c>
      <c r="J13763" s="1" t="s">
        <v>973</v>
      </c>
    </row>
    <row r="13764" spans="5:10" ht="15.95" customHeight="1" x14ac:dyDescent="0.15">
      <c r="E13764" s="23">
        <v>573</v>
      </c>
      <c r="F13764" s="23">
        <v>905</v>
      </c>
      <c r="G13764" s="48">
        <f t="shared" si="214"/>
        <v>57310905</v>
      </c>
      <c r="H13764" s="23" t="s">
        <v>177</v>
      </c>
      <c r="I13764" s="23" t="s">
        <v>8507</v>
      </c>
      <c r="J13764" s="1" t="s">
        <v>973</v>
      </c>
    </row>
    <row r="13765" spans="5:10" ht="15.95" customHeight="1" x14ac:dyDescent="0.15">
      <c r="E13765" s="23">
        <v>573</v>
      </c>
      <c r="F13765" s="23">
        <v>911</v>
      </c>
      <c r="G13765" s="48">
        <f t="shared" ref="G13765:G13828" si="215">(E13765&amp;(F13765+10000))*1</f>
        <v>57310911</v>
      </c>
      <c r="H13765" s="23" t="s">
        <v>177</v>
      </c>
      <c r="I13765" s="23" t="s">
        <v>1273</v>
      </c>
      <c r="J13765" s="1" t="s">
        <v>973</v>
      </c>
    </row>
    <row r="13766" spans="5:10" ht="15.95" customHeight="1" x14ac:dyDescent="0.15">
      <c r="E13766" s="23">
        <v>573</v>
      </c>
      <c r="F13766" s="23">
        <v>931</v>
      </c>
      <c r="G13766" s="48">
        <f t="shared" si="215"/>
        <v>57310931</v>
      </c>
      <c r="H13766" s="23" t="s">
        <v>177</v>
      </c>
      <c r="I13766" s="23" t="s">
        <v>8508</v>
      </c>
      <c r="J13766" s="1" t="s">
        <v>973</v>
      </c>
    </row>
    <row r="13767" spans="5:10" ht="15.95" customHeight="1" x14ac:dyDescent="0.15">
      <c r="E13767" s="23">
        <v>573</v>
      </c>
      <c r="F13767" s="23">
        <v>961</v>
      </c>
      <c r="G13767" s="48">
        <f t="shared" si="215"/>
        <v>57310961</v>
      </c>
      <c r="H13767" s="23" t="s">
        <v>177</v>
      </c>
      <c r="I13767" s="23" t="s">
        <v>8509</v>
      </c>
      <c r="J13767" s="1" t="s">
        <v>973</v>
      </c>
    </row>
    <row r="13768" spans="5:10" ht="15.95" customHeight="1" x14ac:dyDescent="0.15">
      <c r="E13768" s="23">
        <v>573</v>
      </c>
      <c r="F13768" s="23">
        <v>963</v>
      </c>
      <c r="G13768" s="48">
        <f t="shared" si="215"/>
        <v>57310963</v>
      </c>
      <c r="H13768" s="23" t="s">
        <v>177</v>
      </c>
      <c r="I13768" s="23" t="s">
        <v>8510</v>
      </c>
      <c r="J13768" s="1" t="s">
        <v>973</v>
      </c>
    </row>
    <row r="13769" spans="5:10" ht="15.95" customHeight="1" x14ac:dyDescent="0.15">
      <c r="E13769" s="23">
        <v>576</v>
      </c>
      <c r="F13769" s="23">
        <v>1</v>
      </c>
      <c r="G13769" s="48">
        <f t="shared" si="215"/>
        <v>57610001</v>
      </c>
      <c r="H13769" s="23" t="s">
        <v>178</v>
      </c>
      <c r="I13769" s="23" t="s">
        <v>1640</v>
      </c>
      <c r="J13769" s="1" t="s">
        <v>973</v>
      </c>
    </row>
    <row r="13770" spans="5:10" ht="15.95" customHeight="1" x14ac:dyDescent="0.15">
      <c r="E13770" s="23">
        <v>576</v>
      </c>
      <c r="F13770" s="23">
        <v>2</v>
      </c>
      <c r="G13770" s="48">
        <f t="shared" si="215"/>
        <v>57610002</v>
      </c>
      <c r="H13770" s="23" t="s">
        <v>178</v>
      </c>
      <c r="I13770" s="23" t="s">
        <v>2731</v>
      </c>
      <c r="J13770" s="1" t="s">
        <v>973</v>
      </c>
    </row>
    <row r="13771" spans="5:10" ht="15.95" customHeight="1" x14ac:dyDescent="0.15">
      <c r="E13771" s="23">
        <v>576</v>
      </c>
      <c r="F13771" s="23">
        <v>3</v>
      </c>
      <c r="G13771" s="48">
        <f t="shared" si="215"/>
        <v>57610003</v>
      </c>
      <c r="H13771" s="23" t="s">
        <v>178</v>
      </c>
      <c r="I13771" s="23" t="s">
        <v>6635</v>
      </c>
      <c r="J13771" s="1" t="s">
        <v>973</v>
      </c>
    </row>
    <row r="13772" spans="5:10" ht="15.95" customHeight="1" x14ac:dyDescent="0.15">
      <c r="E13772" s="23">
        <v>576</v>
      </c>
      <c r="F13772" s="23">
        <v>4</v>
      </c>
      <c r="G13772" s="48">
        <f t="shared" si="215"/>
        <v>57610004</v>
      </c>
      <c r="H13772" s="23" t="s">
        <v>178</v>
      </c>
      <c r="I13772" s="23" t="s">
        <v>6638</v>
      </c>
      <c r="J13772" s="1" t="s">
        <v>973</v>
      </c>
    </row>
    <row r="13773" spans="5:10" ht="15.95" customHeight="1" x14ac:dyDescent="0.15">
      <c r="E13773" s="23">
        <v>576</v>
      </c>
      <c r="F13773" s="23">
        <v>5</v>
      </c>
      <c r="G13773" s="48">
        <f t="shared" si="215"/>
        <v>57610005</v>
      </c>
      <c r="H13773" s="23" t="s">
        <v>178</v>
      </c>
      <c r="I13773" s="23" t="s">
        <v>1339</v>
      </c>
      <c r="J13773" s="1" t="s">
        <v>973</v>
      </c>
    </row>
    <row r="13774" spans="5:10" ht="15.95" customHeight="1" x14ac:dyDescent="0.15">
      <c r="E13774" s="23">
        <v>576</v>
      </c>
      <c r="F13774" s="23">
        <v>6</v>
      </c>
      <c r="G13774" s="48">
        <f t="shared" si="215"/>
        <v>57610006</v>
      </c>
      <c r="H13774" s="23" t="s">
        <v>178</v>
      </c>
      <c r="I13774" s="23" t="s">
        <v>6395</v>
      </c>
      <c r="J13774" s="1" t="s">
        <v>973</v>
      </c>
    </row>
    <row r="13775" spans="5:10" ht="15.95" customHeight="1" x14ac:dyDescent="0.15">
      <c r="E13775" s="23">
        <v>576</v>
      </c>
      <c r="F13775" s="23">
        <v>7</v>
      </c>
      <c r="G13775" s="48">
        <f t="shared" si="215"/>
        <v>57610007</v>
      </c>
      <c r="H13775" s="23" t="s">
        <v>178</v>
      </c>
      <c r="I13775" s="23" t="s">
        <v>6396</v>
      </c>
      <c r="J13775" s="1" t="s">
        <v>973</v>
      </c>
    </row>
    <row r="13776" spans="5:10" ht="15.95" customHeight="1" x14ac:dyDescent="0.15">
      <c r="E13776" s="23">
        <v>576</v>
      </c>
      <c r="F13776" s="23">
        <v>8</v>
      </c>
      <c r="G13776" s="48">
        <f t="shared" si="215"/>
        <v>57610008</v>
      </c>
      <c r="H13776" s="23" t="s">
        <v>178</v>
      </c>
      <c r="I13776" s="23" t="s">
        <v>6643</v>
      </c>
      <c r="J13776" s="1" t="s">
        <v>973</v>
      </c>
    </row>
    <row r="13777" spans="5:10" ht="15.95" customHeight="1" x14ac:dyDescent="0.15">
      <c r="E13777" s="23">
        <v>576</v>
      </c>
      <c r="F13777" s="23">
        <v>9</v>
      </c>
      <c r="G13777" s="48">
        <f t="shared" si="215"/>
        <v>57610009</v>
      </c>
      <c r="H13777" s="23" t="s">
        <v>178</v>
      </c>
      <c r="I13777" s="23" t="s">
        <v>1726</v>
      </c>
      <c r="J13777" s="1" t="s">
        <v>973</v>
      </c>
    </row>
    <row r="13778" spans="5:10" ht="15.95" customHeight="1" x14ac:dyDescent="0.15">
      <c r="E13778" s="23">
        <v>576</v>
      </c>
      <c r="F13778" s="23">
        <v>10</v>
      </c>
      <c r="G13778" s="48">
        <f t="shared" si="215"/>
        <v>57610010</v>
      </c>
      <c r="H13778" s="23" t="s">
        <v>178</v>
      </c>
      <c r="I13778" s="23" t="s">
        <v>2504</v>
      </c>
      <c r="J13778" s="1" t="s">
        <v>973</v>
      </c>
    </row>
    <row r="13779" spans="5:10" ht="15.95" customHeight="1" x14ac:dyDescent="0.15">
      <c r="E13779" s="23">
        <v>576</v>
      </c>
      <c r="F13779" s="23">
        <v>11</v>
      </c>
      <c r="G13779" s="48">
        <f t="shared" si="215"/>
        <v>57610011</v>
      </c>
      <c r="H13779" s="23" t="s">
        <v>178</v>
      </c>
      <c r="I13779" s="23" t="s">
        <v>6263</v>
      </c>
      <c r="J13779" s="1" t="s">
        <v>973</v>
      </c>
    </row>
    <row r="13780" spans="5:10" ht="15.95" customHeight="1" x14ac:dyDescent="0.15">
      <c r="E13780" s="23">
        <v>576</v>
      </c>
      <c r="F13780" s="23">
        <v>12</v>
      </c>
      <c r="G13780" s="48">
        <f t="shared" si="215"/>
        <v>57610012</v>
      </c>
      <c r="H13780" s="23" t="s">
        <v>178</v>
      </c>
      <c r="I13780" s="23" t="s">
        <v>6652</v>
      </c>
      <c r="J13780" s="1" t="s">
        <v>973</v>
      </c>
    </row>
    <row r="13781" spans="5:10" ht="15.95" customHeight="1" x14ac:dyDescent="0.15">
      <c r="E13781" s="23">
        <v>576</v>
      </c>
      <c r="F13781" s="23">
        <v>13</v>
      </c>
      <c r="G13781" s="48">
        <f t="shared" si="215"/>
        <v>57610013</v>
      </c>
      <c r="H13781" s="23" t="s">
        <v>178</v>
      </c>
      <c r="I13781" s="23" t="s">
        <v>4234</v>
      </c>
      <c r="J13781" s="1" t="s">
        <v>973</v>
      </c>
    </row>
    <row r="13782" spans="5:10" ht="15.95" customHeight="1" x14ac:dyDescent="0.15">
      <c r="E13782" s="23">
        <v>576</v>
      </c>
      <c r="F13782" s="23">
        <v>14</v>
      </c>
      <c r="G13782" s="48">
        <f t="shared" si="215"/>
        <v>57610014</v>
      </c>
      <c r="H13782" s="23" t="s">
        <v>178</v>
      </c>
      <c r="I13782" s="23" t="s">
        <v>7900</v>
      </c>
      <c r="J13782" s="1" t="s">
        <v>973</v>
      </c>
    </row>
    <row r="13783" spans="5:10" ht="15.95" customHeight="1" x14ac:dyDescent="0.15">
      <c r="E13783" s="23">
        <v>576</v>
      </c>
      <c r="F13783" s="23">
        <v>15</v>
      </c>
      <c r="G13783" s="48">
        <f t="shared" si="215"/>
        <v>57610015</v>
      </c>
      <c r="H13783" s="23" t="s">
        <v>178</v>
      </c>
      <c r="I13783" s="23" t="s">
        <v>6649</v>
      </c>
      <c r="J13783" s="1" t="s">
        <v>973</v>
      </c>
    </row>
    <row r="13784" spans="5:10" ht="15.95" customHeight="1" x14ac:dyDescent="0.15">
      <c r="E13784" s="23">
        <v>576</v>
      </c>
      <c r="F13784" s="23">
        <v>16</v>
      </c>
      <c r="G13784" s="48">
        <f t="shared" si="215"/>
        <v>57610016</v>
      </c>
      <c r="H13784" s="23" t="s">
        <v>178</v>
      </c>
      <c r="I13784" s="23" t="s">
        <v>8511</v>
      </c>
      <c r="J13784" s="1" t="s">
        <v>973</v>
      </c>
    </row>
    <row r="13785" spans="5:10" ht="15.95" customHeight="1" x14ac:dyDescent="0.15">
      <c r="E13785" s="23">
        <v>576</v>
      </c>
      <c r="F13785" s="23">
        <v>17</v>
      </c>
      <c r="G13785" s="48">
        <f t="shared" si="215"/>
        <v>57610017</v>
      </c>
      <c r="H13785" s="23" t="s">
        <v>178</v>
      </c>
      <c r="I13785" s="23" t="s">
        <v>3080</v>
      </c>
      <c r="J13785" s="1" t="s">
        <v>973</v>
      </c>
    </row>
    <row r="13786" spans="5:10" ht="15.95" customHeight="1" x14ac:dyDescent="0.15">
      <c r="E13786" s="23">
        <v>576</v>
      </c>
      <c r="F13786" s="23">
        <v>18</v>
      </c>
      <c r="G13786" s="48">
        <f t="shared" si="215"/>
        <v>57610018</v>
      </c>
      <c r="H13786" s="23" t="s">
        <v>178</v>
      </c>
      <c r="I13786" s="23" t="s">
        <v>6658</v>
      </c>
      <c r="J13786" s="1" t="s">
        <v>973</v>
      </c>
    </row>
    <row r="13787" spans="5:10" ht="15.95" customHeight="1" x14ac:dyDescent="0.15">
      <c r="E13787" s="23">
        <v>576</v>
      </c>
      <c r="F13787" s="23">
        <v>19</v>
      </c>
      <c r="G13787" s="48">
        <f t="shared" si="215"/>
        <v>57610019</v>
      </c>
      <c r="H13787" s="23" t="s">
        <v>178</v>
      </c>
      <c r="I13787" s="23" t="s">
        <v>2274</v>
      </c>
      <c r="J13787" s="1" t="s">
        <v>973</v>
      </c>
    </row>
    <row r="13788" spans="5:10" ht="15.95" customHeight="1" x14ac:dyDescent="0.15">
      <c r="E13788" s="23">
        <v>576</v>
      </c>
      <c r="F13788" s="23">
        <v>20</v>
      </c>
      <c r="G13788" s="48">
        <f t="shared" si="215"/>
        <v>57610020</v>
      </c>
      <c r="H13788" s="23" t="s">
        <v>178</v>
      </c>
      <c r="I13788" s="23" t="s">
        <v>6639</v>
      </c>
      <c r="J13788" s="1" t="s">
        <v>973</v>
      </c>
    </row>
    <row r="13789" spans="5:10" ht="15.95" customHeight="1" x14ac:dyDescent="0.15">
      <c r="E13789" s="23">
        <v>576</v>
      </c>
      <c r="F13789" s="23">
        <v>21</v>
      </c>
      <c r="G13789" s="48">
        <f t="shared" si="215"/>
        <v>57610021</v>
      </c>
      <c r="H13789" s="23" t="s">
        <v>178</v>
      </c>
      <c r="I13789" s="23" t="s">
        <v>6295</v>
      </c>
      <c r="J13789" s="1" t="s">
        <v>973</v>
      </c>
    </row>
    <row r="13790" spans="5:10" ht="15.95" customHeight="1" x14ac:dyDescent="0.15">
      <c r="E13790" s="23">
        <v>576</v>
      </c>
      <c r="F13790" s="23">
        <v>22</v>
      </c>
      <c r="G13790" s="48">
        <f t="shared" si="215"/>
        <v>57610022</v>
      </c>
      <c r="H13790" s="23" t="s">
        <v>178</v>
      </c>
      <c r="I13790" s="23" t="s">
        <v>1283</v>
      </c>
      <c r="J13790" s="1" t="s">
        <v>973</v>
      </c>
    </row>
    <row r="13791" spans="5:10" ht="15.95" customHeight="1" x14ac:dyDescent="0.15">
      <c r="E13791" s="23">
        <v>576</v>
      </c>
      <c r="F13791" s="23">
        <v>23</v>
      </c>
      <c r="G13791" s="48">
        <f t="shared" si="215"/>
        <v>57610023</v>
      </c>
      <c r="H13791" s="23" t="s">
        <v>178</v>
      </c>
      <c r="I13791" s="23" t="s">
        <v>2513</v>
      </c>
      <c r="J13791" s="1" t="s">
        <v>973</v>
      </c>
    </row>
    <row r="13792" spans="5:10" ht="15.95" customHeight="1" x14ac:dyDescent="0.15">
      <c r="E13792" s="23">
        <v>576</v>
      </c>
      <c r="F13792" s="23">
        <v>24</v>
      </c>
      <c r="G13792" s="48">
        <f t="shared" si="215"/>
        <v>57610024</v>
      </c>
      <c r="H13792" s="23" t="s">
        <v>178</v>
      </c>
      <c r="I13792" s="23" t="s">
        <v>8512</v>
      </c>
      <c r="J13792" s="1" t="s">
        <v>973</v>
      </c>
    </row>
    <row r="13793" spans="5:10" ht="15.95" customHeight="1" x14ac:dyDescent="0.15">
      <c r="E13793" s="23">
        <v>576</v>
      </c>
      <c r="F13793" s="23">
        <v>25</v>
      </c>
      <c r="G13793" s="48">
        <f t="shared" si="215"/>
        <v>57610025</v>
      </c>
      <c r="H13793" s="23" t="s">
        <v>178</v>
      </c>
      <c r="I13793" s="23" t="s">
        <v>5473</v>
      </c>
      <c r="J13793" s="1" t="s">
        <v>973</v>
      </c>
    </row>
    <row r="13794" spans="5:10" ht="15.95" customHeight="1" x14ac:dyDescent="0.15">
      <c r="E13794" s="23">
        <v>576</v>
      </c>
      <c r="F13794" s="23">
        <v>26</v>
      </c>
      <c r="G13794" s="48">
        <f t="shared" si="215"/>
        <v>57610026</v>
      </c>
      <c r="H13794" s="23" t="s">
        <v>178</v>
      </c>
      <c r="I13794" s="23" t="s">
        <v>4769</v>
      </c>
      <c r="J13794" s="1" t="s">
        <v>973</v>
      </c>
    </row>
    <row r="13795" spans="5:10" ht="15.95" customHeight="1" x14ac:dyDescent="0.15">
      <c r="E13795" s="23">
        <v>576</v>
      </c>
      <c r="F13795" s="23">
        <v>27</v>
      </c>
      <c r="G13795" s="48">
        <f t="shared" si="215"/>
        <v>57610027</v>
      </c>
      <c r="H13795" s="23" t="s">
        <v>178</v>
      </c>
      <c r="I13795" s="23" t="s">
        <v>6681</v>
      </c>
      <c r="J13795" s="1" t="s">
        <v>973</v>
      </c>
    </row>
    <row r="13796" spans="5:10" ht="15.95" customHeight="1" x14ac:dyDescent="0.15">
      <c r="E13796" s="23">
        <v>576</v>
      </c>
      <c r="F13796" s="23">
        <v>28</v>
      </c>
      <c r="G13796" s="48">
        <f t="shared" si="215"/>
        <v>57610028</v>
      </c>
      <c r="H13796" s="23" t="s">
        <v>178</v>
      </c>
      <c r="I13796" s="23" t="s">
        <v>6682</v>
      </c>
      <c r="J13796" s="1" t="s">
        <v>973</v>
      </c>
    </row>
    <row r="13797" spans="5:10" ht="15.95" customHeight="1" x14ac:dyDescent="0.15">
      <c r="E13797" s="23">
        <v>576</v>
      </c>
      <c r="F13797" s="23">
        <v>29</v>
      </c>
      <c r="G13797" s="48">
        <f t="shared" si="215"/>
        <v>57610029</v>
      </c>
      <c r="H13797" s="23" t="s">
        <v>178</v>
      </c>
      <c r="I13797" s="23" t="s">
        <v>1465</v>
      </c>
      <c r="J13797" s="1" t="s">
        <v>973</v>
      </c>
    </row>
    <row r="13798" spans="5:10" ht="15.95" customHeight="1" x14ac:dyDescent="0.15">
      <c r="E13798" s="23">
        <v>576</v>
      </c>
      <c r="F13798" s="23">
        <v>30</v>
      </c>
      <c r="G13798" s="48">
        <f t="shared" si="215"/>
        <v>57610030</v>
      </c>
      <c r="H13798" s="23" t="s">
        <v>178</v>
      </c>
      <c r="I13798" s="23" t="s">
        <v>3176</v>
      </c>
      <c r="J13798" s="1" t="s">
        <v>973</v>
      </c>
    </row>
    <row r="13799" spans="5:10" ht="15.95" customHeight="1" x14ac:dyDescent="0.15">
      <c r="E13799" s="23">
        <v>576</v>
      </c>
      <c r="F13799" s="23">
        <v>31</v>
      </c>
      <c r="G13799" s="48">
        <f t="shared" si="215"/>
        <v>57610031</v>
      </c>
      <c r="H13799" s="23" t="s">
        <v>178</v>
      </c>
      <c r="I13799" s="23" t="s">
        <v>6669</v>
      </c>
      <c r="J13799" s="1" t="s">
        <v>973</v>
      </c>
    </row>
    <row r="13800" spans="5:10" ht="15.95" customHeight="1" x14ac:dyDescent="0.15">
      <c r="E13800" s="23">
        <v>576</v>
      </c>
      <c r="F13800" s="23">
        <v>32</v>
      </c>
      <c r="G13800" s="48">
        <f t="shared" si="215"/>
        <v>57610032</v>
      </c>
      <c r="H13800" s="23" t="s">
        <v>178</v>
      </c>
      <c r="I13800" s="23" t="s">
        <v>6671</v>
      </c>
      <c r="J13800" s="1" t="s">
        <v>973</v>
      </c>
    </row>
    <row r="13801" spans="5:10" ht="15.95" customHeight="1" x14ac:dyDescent="0.15">
      <c r="E13801" s="23">
        <v>576</v>
      </c>
      <c r="F13801" s="23">
        <v>33</v>
      </c>
      <c r="G13801" s="48">
        <f t="shared" si="215"/>
        <v>57610033</v>
      </c>
      <c r="H13801" s="23" t="s">
        <v>178</v>
      </c>
      <c r="I13801" s="23" t="s">
        <v>6264</v>
      </c>
      <c r="J13801" s="1" t="s">
        <v>973</v>
      </c>
    </row>
    <row r="13802" spans="5:10" ht="15.95" customHeight="1" x14ac:dyDescent="0.15">
      <c r="E13802" s="23">
        <v>576</v>
      </c>
      <c r="F13802" s="23">
        <v>34</v>
      </c>
      <c r="G13802" s="48">
        <f t="shared" si="215"/>
        <v>57610034</v>
      </c>
      <c r="H13802" s="23" t="s">
        <v>178</v>
      </c>
      <c r="I13802" s="23" t="s">
        <v>6670</v>
      </c>
      <c r="J13802" s="1" t="s">
        <v>973</v>
      </c>
    </row>
    <row r="13803" spans="5:10" ht="15.95" customHeight="1" x14ac:dyDescent="0.15">
      <c r="E13803" s="23">
        <v>576</v>
      </c>
      <c r="F13803" s="23">
        <v>35</v>
      </c>
      <c r="G13803" s="48">
        <f t="shared" si="215"/>
        <v>57610035</v>
      </c>
      <c r="H13803" s="23" t="s">
        <v>178</v>
      </c>
      <c r="I13803" s="23" t="s">
        <v>8513</v>
      </c>
      <c r="J13803" s="1" t="s">
        <v>973</v>
      </c>
    </row>
    <row r="13804" spans="5:10" ht="15.95" customHeight="1" x14ac:dyDescent="0.15">
      <c r="E13804" s="23">
        <v>576</v>
      </c>
      <c r="F13804" s="23">
        <v>36</v>
      </c>
      <c r="G13804" s="48">
        <f t="shared" si="215"/>
        <v>57610036</v>
      </c>
      <c r="H13804" s="23" t="s">
        <v>178</v>
      </c>
      <c r="I13804" s="23" t="s">
        <v>6679</v>
      </c>
      <c r="J13804" s="1" t="s">
        <v>973</v>
      </c>
    </row>
    <row r="13805" spans="5:10" ht="15.95" customHeight="1" x14ac:dyDescent="0.15">
      <c r="E13805" s="23">
        <v>576</v>
      </c>
      <c r="F13805" s="23">
        <v>37</v>
      </c>
      <c r="G13805" s="48">
        <f t="shared" si="215"/>
        <v>57610037</v>
      </c>
      <c r="H13805" s="23" t="s">
        <v>178</v>
      </c>
      <c r="I13805" s="23" t="s">
        <v>6684</v>
      </c>
      <c r="J13805" s="1" t="s">
        <v>973</v>
      </c>
    </row>
    <row r="13806" spans="5:10" ht="15.95" customHeight="1" x14ac:dyDescent="0.15">
      <c r="E13806" s="23">
        <v>576</v>
      </c>
      <c r="F13806" s="23">
        <v>38</v>
      </c>
      <c r="G13806" s="48">
        <f t="shared" si="215"/>
        <v>57610038</v>
      </c>
      <c r="H13806" s="23" t="s">
        <v>178</v>
      </c>
      <c r="I13806" s="23" t="s">
        <v>8514</v>
      </c>
      <c r="J13806" s="1" t="s">
        <v>973</v>
      </c>
    </row>
    <row r="13807" spans="5:10" ht="15.95" customHeight="1" x14ac:dyDescent="0.15">
      <c r="E13807" s="23">
        <v>576</v>
      </c>
      <c r="F13807" s="23">
        <v>39</v>
      </c>
      <c r="G13807" s="48">
        <f t="shared" si="215"/>
        <v>57610039</v>
      </c>
      <c r="H13807" s="23" t="s">
        <v>178</v>
      </c>
      <c r="I13807" s="23" t="s">
        <v>2283</v>
      </c>
      <c r="J13807" s="1" t="s">
        <v>973</v>
      </c>
    </row>
    <row r="13808" spans="5:10" ht="15.95" customHeight="1" x14ac:dyDescent="0.15">
      <c r="E13808" s="23">
        <v>576</v>
      </c>
      <c r="F13808" s="23">
        <v>40</v>
      </c>
      <c r="G13808" s="48">
        <f t="shared" si="215"/>
        <v>57610040</v>
      </c>
      <c r="H13808" s="23" t="s">
        <v>178</v>
      </c>
      <c r="I13808" s="23" t="s">
        <v>6686</v>
      </c>
      <c r="J13808" s="1" t="s">
        <v>973</v>
      </c>
    </row>
    <row r="13809" spans="5:10" ht="15.95" customHeight="1" x14ac:dyDescent="0.15">
      <c r="E13809" s="23">
        <v>576</v>
      </c>
      <c r="F13809" s="23">
        <v>41</v>
      </c>
      <c r="G13809" s="48">
        <f t="shared" si="215"/>
        <v>57610041</v>
      </c>
      <c r="H13809" s="23" t="s">
        <v>178</v>
      </c>
      <c r="I13809" s="23" t="s">
        <v>5259</v>
      </c>
      <c r="J13809" s="1" t="s">
        <v>973</v>
      </c>
    </row>
    <row r="13810" spans="5:10" ht="15.95" customHeight="1" x14ac:dyDescent="0.15">
      <c r="E13810" s="23">
        <v>576</v>
      </c>
      <c r="F13810" s="23">
        <v>42</v>
      </c>
      <c r="G13810" s="48">
        <f t="shared" si="215"/>
        <v>57610042</v>
      </c>
      <c r="H13810" s="23" t="s">
        <v>178</v>
      </c>
      <c r="I13810" s="23" t="s">
        <v>6695</v>
      </c>
      <c r="J13810" s="1" t="s">
        <v>973</v>
      </c>
    </row>
    <row r="13811" spans="5:10" ht="15.95" customHeight="1" x14ac:dyDescent="0.15">
      <c r="E13811" s="23">
        <v>576</v>
      </c>
      <c r="F13811" s="23">
        <v>43</v>
      </c>
      <c r="G13811" s="48">
        <f t="shared" si="215"/>
        <v>57610043</v>
      </c>
      <c r="H13811" s="23" t="s">
        <v>178</v>
      </c>
      <c r="I13811" s="23" t="s">
        <v>6693</v>
      </c>
      <c r="J13811" s="1" t="s">
        <v>973</v>
      </c>
    </row>
    <row r="13812" spans="5:10" ht="15.95" customHeight="1" x14ac:dyDescent="0.15">
      <c r="E13812" s="23">
        <v>576</v>
      </c>
      <c r="F13812" s="23">
        <v>44</v>
      </c>
      <c r="G13812" s="48">
        <f t="shared" si="215"/>
        <v>57610044</v>
      </c>
      <c r="H13812" s="23" t="s">
        <v>178</v>
      </c>
      <c r="I13812" s="23" t="s">
        <v>6690</v>
      </c>
      <c r="J13812" s="1" t="s">
        <v>973</v>
      </c>
    </row>
    <row r="13813" spans="5:10" ht="15.95" customHeight="1" x14ac:dyDescent="0.15">
      <c r="E13813" s="23">
        <v>576</v>
      </c>
      <c r="F13813" s="23">
        <v>45</v>
      </c>
      <c r="G13813" s="48">
        <f t="shared" si="215"/>
        <v>57610045</v>
      </c>
      <c r="H13813" s="23" t="s">
        <v>178</v>
      </c>
      <c r="I13813" s="23" t="s">
        <v>6698</v>
      </c>
      <c r="J13813" s="1" t="s">
        <v>973</v>
      </c>
    </row>
    <row r="13814" spans="5:10" ht="15.95" customHeight="1" x14ac:dyDescent="0.15">
      <c r="E13814" s="23">
        <v>576</v>
      </c>
      <c r="F13814" s="23">
        <v>46</v>
      </c>
      <c r="G13814" s="48">
        <f t="shared" si="215"/>
        <v>57610046</v>
      </c>
      <c r="H13814" s="23" t="s">
        <v>178</v>
      </c>
      <c r="I13814" s="23" t="s">
        <v>6703</v>
      </c>
      <c r="J13814" s="1" t="s">
        <v>973</v>
      </c>
    </row>
    <row r="13815" spans="5:10" ht="15.95" customHeight="1" x14ac:dyDescent="0.15">
      <c r="E13815" s="23">
        <v>576</v>
      </c>
      <c r="F13815" s="23">
        <v>47</v>
      </c>
      <c r="G13815" s="48">
        <f t="shared" si="215"/>
        <v>57610047</v>
      </c>
      <c r="H13815" s="23" t="s">
        <v>178</v>
      </c>
      <c r="I13815" s="23" t="s">
        <v>4781</v>
      </c>
      <c r="J13815" s="1" t="s">
        <v>973</v>
      </c>
    </row>
    <row r="13816" spans="5:10" ht="15.95" customHeight="1" x14ac:dyDescent="0.15">
      <c r="E13816" s="23">
        <v>576</v>
      </c>
      <c r="F13816" s="23">
        <v>48</v>
      </c>
      <c r="G13816" s="48">
        <f t="shared" si="215"/>
        <v>57610048</v>
      </c>
      <c r="H13816" s="23" t="s">
        <v>178</v>
      </c>
      <c r="I13816" s="23" t="s">
        <v>1743</v>
      </c>
      <c r="J13816" s="1" t="s">
        <v>973</v>
      </c>
    </row>
    <row r="13817" spans="5:10" ht="15.95" customHeight="1" x14ac:dyDescent="0.15">
      <c r="E13817" s="23">
        <v>576</v>
      </c>
      <c r="F13817" s="23">
        <v>49</v>
      </c>
      <c r="G13817" s="48">
        <f t="shared" si="215"/>
        <v>57610049</v>
      </c>
      <c r="H13817" s="23" t="s">
        <v>178</v>
      </c>
      <c r="I13817" s="23" t="s">
        <v>6700</v>
      </c>
      <c r="J13817" s="1" t="s">
        <v>973</v>
      </c>
    </row>
    <row r="13818" spans="5:10" ht="15.95" customHeight="1" x14ac:dyDescent="0.15">
      <c r="E13818" s="23">
        <v>576</v>
      </c>
      <c r="F13818" s="23">
        <v>50</v>
      </c>
      <c r="G13818" s="48">
        <f t="shared" si="215"/>
        <v>57610050</v>
      </c>
      <c r="H13818" s="23" t="s">
        <v>178</v>
      </c>
      <c r="I13818" s="23" t="s">
        <v>6704</v>
      </c>
      <c r="J13818" s="1" t="s">
        <v>973</v>
      </c>
    </row>
    <row r="13819" spans="5:10" ht="15.95" customHeight="1" x14ac:dyDescent="0.15">
      <c r="E13819" s="23">
        <v>576</v>
      </c>
      <c r="F13819" s="23">
        <v>51</v>
      </c>
      <c r="G13819" s="48">
        <f t="shared" si="215"/>
        <v>57610051</v>
      </c>
      <c r="H13819" s="23" t="s">
        <v>178</v>
      </c>
      <c r="I13819" s="23" t="s">
        <v>8515</v>
      </c>
      <c r="J13819" s="1" t="s">
        <v>973</v>
      </c>
    </row>
    <row r="13820" spans="5:10" ht="15.95" customHeight="1" x14ac:dyDescent="0.15">
      <c r="E13820" s="23">
        <v>576</v>
      </c>
      <c r="F13820" s="23">
        <v>52</v>
      </c>
      <c r="G13820" s="48">
        <f t="shared" si="215"/>
        <v>57610052</v>
      </c>
      <c r="H13820" s="23" t="s">
        <v>178</v>
      </c>
      <c r="I13820" s="23" t="s">
        <v>8516</v>
      </c>
      <c r="J13820" s="1" t="s">
        <v>973</v>
      </c>
    </row>
    <row r="13821" spans="5:10" ht="15.95" customHeight="1" x14ac:dyDescent="0.15">
      <c r="E13821" s="23">
        <v>576</v>
      </c>
      <c r="F13821" s="23">
        <v>53</v>
      </c>
      <c r="G13821" s="48">
        <f t="shared" si="215"/>
        <v>57610053</v>
      </c>
      <c r="H13821" s="23" t="s">
        <v>178</v>
      </c>
      <c r="I13821" s="23" t="s">
        <v>8517</v>
      </c>
      <c r="J13821" s="1" t="s">
        <v>973</v>
      </c>
    </row>
    <row r="13822" spans="5:10" ht="15.95" customHeight="1" x14ac:dyDescent="0.15">
      <c r="E13822" s="23">
        <v>576</v>
      </c>
      <c r="F13822" s="23">
        <v>54</v>
      </c>
      <c r="G13822" s="48">
        <f t="shared" si="215"/>
        <v>57610054</v>
      </c>
      <c r="H13822" s="23" t="s">
        <v>178</v>
      </c>
      <c r="I13822" s="23" t="s">
        <v>6696</v>
      </c>
      <c r="J13822" s="1" t="s">
        <v>973</v>
      </c>
    </row>
    <row r="13823" spans="5:10" ht="15.95" customHeight="1" x14ac:dyDescent="0.15">
      <c r="E13823" s="23">
        <v>576</v>
      </c>
      <c r="F13823" s="23">
        <v>55</v>
      </c>
      <c r="G13823" s="48">
        <f t="shared" si="215"/>
        <v>57610055</v>
      </c>
      <c r="H13823" s="23" t="s">
        <v>178</v>
      </c>
      <c r="I13823" s="23" t="s">
        <v>6706</v>
      </c>
      <c r="J13823" s="1" t="s">
        <v>973</v>
      </c>
    </row>
    <row r="13824" spans="5:10" ht="15.95" customHeight="1" x14ac:dyDescent="0.15">
      <c r="E13824" s="23">
        <v>576</v>
      </c>
      <c r="F13824" s="23">
        <v>56</v>
      </c>
      <c r="G13824" s="48">
        <f t="shared" si="215"/>
        <v>57610056</v>
      </c>
      <c r="H13824" s="23" t="s">
        <v>178</v>
      </c>
      <c r="I13824" s="23" t="s">
        <v>6648</v>
      </c>
      <c r="J13824" s="1" t="s">
        <v>973</v>
      </c>
    </row>
    <row r="13825" spans="5:10" ht="15.95" customHeight="1" x14ac:dyDescent="0.15">
      <c r="E13825" s="23">
        <v>576</v>
      </c>
      <c r="F13825" s="23">
        <v>57</v>
      </c>
      <c r="G13825" s="48">
        <f t="shared" si="215"/>
        <v>57610057</v>
      </c>
      <c r="H13825" s="23" t="s">
        <v>178</v>
      </c>
      <c r="I13825" s="23" t="s">
        <v>8518</v>
      </c>
      <c r="J13825" s="1" t="s">
        <v>973</v>
      </c>
    </row>
    <row r="13826" spans="5:10" ht="15.95" customHeight="1" x14ac:dyDescent="0.15">
      <c r="E13826" s="23">
        <v>576</v>
      </c>
      <c r="F13826" s="23">
        <v>58</v>
      </c>
      <c r="G13826" s="48">
        <f t="shared" si="215"/>
        <v>57610058</v>
      </c>
      <c r="H13826" s="23" t="s">
        <v>178</v>
      </c>
      <c r="I13826" s="23" t="s">
        <v>6646</v>
      </c>
      <c r="J13826" s="1" t="s">
        <v>973</v>
      </c>
    </row>
    <row r="13827" spans="5:10" ht="15.95" customHeight="1" x14ac:dyDescent="0.15">
      <c r="E13827" s="23">
        <v>576</v>
      </c>
      <c r="F13827" s="23">
        <v>59</v>
      </c>
      <c r="G13827" s="48">
        <f t="shared" si="215"/>
        <v>57610059</v>
      </c>
      <c r="H13827" s="23" t="s">
        <v>178</v>
      </c>
      <c r="I13827" s="23" t="s">
        <v>6562</v>
      </c>
      <c r="J13827" s="1" t="s">
        <v>973</v>
      </c>
    </row>
    <row r="13828" spans="5:10" ht="15.95" customHeight="1" x14ac:dyDescent="0.15">
      <c r="E13828" s="23">
        <v>576</v>
      </c>
      <c r="F13828" s="23">
        <v>60</v>
      </c>
      <c r="G13828" s="48">
        <f t="shared" si="215"/>
        <v>57610060</v>
      </c>
      <c r="H13828" s="23" t="s">
        <v>178</v>
      </c>
      <c r="I13828" s="23" t="s">
        <v>6149</v>
      </c>
      <c r="J13828" s="1" t="s">
        <v>973</v>
      </c>
    </row>
    <row r="13829" spans="5:10" ht="15.95" customHeight="1" x14ac:dyDescent="0.15">
      <c r="E13829" s="23">
        <v>576</v>
      </c>
      <c r="F13829" s="23">
        <v>61</v>
      </c>
      <c r="G13829" s="48">
        <f t="shared" ref="G13829:G13892" si="216">(E13829&amp;(F13829+10000))*1</f>
        <v>57610061</v>
      </c>
      <c r="H13829" s="23" t="s">
        <v>178</v>
      </c>
      <c r="I13829" s="23" t="s">
        <v>1468</v>
      </c>
      <c r="J13829" s="1" t="s">
        <v>973</v>
      </c>
    </row>
    <row r="13830" spans="5:10" ht="15.95" customHeight="1" x14ac:dyDescent="0.15">
      <c r="E13830" s="23">
        <v>576</v>
      </c>
      <c r="F13830" s="23">
        <v>62</v>
      </c>
      <c r="G13830" s="48">
        <f t="shared" si="216"/>
        <v>57610062</v>
      </c>
      <c r="H13830" s="23" t="s">
        <v>178</v>
      </c>
      <c r="I13830" s="23" t="s">
        <v>1892</v>
      </c>
      <c r="J13830" s="1" t="s">
        <v>973</v>
      </c>
    </row>
    <row r="13831" spans="5:10" ht="15.95" customHeight="1" x14ac:dyDescent="0.15">
      <c r="E13831" s="23">
        <v>576</v>
      </c>
      <c r="F13831" s="23">
        <v>63</v>
      </c>
      <c r="G13831" s="48">
        <f t="shared" si="216"/>
        <v>57610063</v>
      </c>
      <c r="H13831" s="23" t="s">
        <v>178</v>
      </c>
      <c r="I13831" s="23" t="s">
        <v>3518</v>
      </c>
      <c r="J13831" s="1" t="s">
        <v>973</v>
      </c>
    </row>
    <row r="13832" spans="5:10" ht="15.95" customHeight="1" x14ac:dyDescent="0.15">
      <c r="E13832" s="23">
        <v>576</v>
      </c>
      <c r="F13832" s="23">
        <v>64</v>
      </c>
      <c r="G13832" s="48">
        <f t="shared" si="216"/>
        <v>57610064</v>
      </c>
      <c r="H13832" s="23" t="s">
        <v>178</v>
      </c>
      <c r="I13832" s="23" t="s">
        <v>4761</v>
      </c>
      <c r="J13832" s="1" t="s">
        <v>973</v>
      </c>
    </row>
    <row r="13833" spans="5:10" ht="15.95" customHeight="1" x14ac:dyDescent="0.15">
      <c r="E13833" s="23">
        <v>576</v>
      </c>
      <c r="F13833" s="23">
        <v>65</v>
      </c>
      <c r="G13833" s="48">
        <f t="shared" si="216"/>
        <v>57610065</v>
      </c>
      <c r="H13833" s="23" t="s">
        <v>178</v>
      </c>
      <c r="I13833" s="23" t="s">
        <v>6748</v>
      </c>
      <c r="J13833" s="1" t="s">
        <v>973</v>
      </c>
    </row>
    <row r="13834" spans="5:10" ht="15.95" customHeight="1" x14ac:dyDescent="0.15">
      <c r="E13834" s="23">
        <v>576</v>
      </c>
      <c r="F13834" s="23">
        <v>66</v>
      </c>
      <c r="G13834" s="48">
        <f t="shared" si="216"/>
        <v>57610066</v>
      </c>
      <c r="H13834" s="23" t="s">
        <v>178</v>
      </c>
      <c r="I13834" s="23" t="s">
        <v>2175</v>
      </c>
      <c r="J13834" s="1" t="s">
        <v>973</v>
      </c>
    </row>
    <row r="13835" spans="5:10" ht="15.95" customHeight="1" x14ac:dyDescent="0.15">
      <c r="E13835" s="23">
        <v>576</v>
      </c>
      <c r="F13835" s="23">
        <v>67</v>
      </c>
      <c r="G13835" s="48">
        <f t="shared" si="216"/>
        <v>57610067</v>
      </c>
      <c r="H13835" s="23" t="s">
        <v>178</v>
      </c>
      <c r="I13835" s="23" t="s">
        <v>8519</v>
      </c>
      <c r="J13835" s="1" t="s">
        <v>973</v>
      </c>
    </row>
    <row r="13836" spans="5:10" ht="15.95" customHeight="1" x14ac:dyDescent="0.15">
      <c r="E13836" s="23">
        <v>576</v>
      </c>
      <c r="F13836" s="23">
        <v>68</v>
      </c>
      <c r="G13836" s="48">
        <f t="shared" si="216"/>
        <v>57610068</v>
      </c>
      <c r="H13836" s="23" t="s">
        <v>178</v>
      </c>
      <c r="I13836" s="23" t="s">
        <v>6747</v>
      </c>
      <c r="J13836" s="1" t="s">
        <v>973</v>
      </c>
    </row>
    <row r="13837" spans="5:10" ht="15.95" customHeight="1" x14ac:dyDescent="0.15">
      <c r="E13837" s="23">
        <v>576</v>
      </c>
      <c r="F13837" s="23">
        <v>69</v>
      </c>
      <c r="G13837" s="48">
        <f t="shared" si="216"/>
        <v>57610069</v>
      </c>
      <c r="H13837" s="23" t="s">
        <v>178</v>
      </c>
      <c r="I13837" s="23" t="s">
        <v>6642</v>
      </c>
      <c r="J13837" s="1" t="s">
        <v>973</v>
      </c>
    </row>
    <row r="13838" spans="5:10" ht="15.95" customHeight="1" x14ac:dyDescent="0.15">
      <c r="E13838" s="23">
        <v>576</v>
      </c>
      <c r="F13838" s="23">
        <v>70</v>
      </c>
      <c r="G13838" s="48">
        <f t="shared" si="216"/>
        <v>57610070</v>
      </c>
      <c r="H13838" s="23" t="s">
        <v>178</v>
      </c>
      <c r="I13838" s="23" t="s">
        <v>2601</v>
      </c>
      <c r="J13838" s="1" t="s">
        <v>973</v>
      </c>
    </row>
    <row r="13839" spans="5:10" ht="15.95" customHeight="1" x14ac:dyDescent="0.15">
      <c r="E13839" s="23">
        <v>576</v>
      </c>
      <c r="F13839" s="23">
        <v>71</v>
      </c>
      <c r="G13839" s="48">
        <f t="shared" si="216"/>
        <v>57610071</v>
      </c>
      <c r="H13839" s="23" t="s">
        <v>178</v>
      </c>
      <c r="I13839" s="23" t="s">
        <v>1463</v>
      </c>
      <c r="J13839" s="1" t="s">
        <v>973</v>
      </c>
    </row>
    <row r="13840" spans="5:10" ht="15.95" customHeight="1" x14ac:dyDescent="0.15">
      <c r="E13840" s="23">
        <v>576</v>
      </c>
      <c r="F13840" s="23">
        <v>72</v>
      </c>
      <c r="G13840" s="48">
        <f t="shared" si="216"/>
        <v>57610072</v>
      </c>
      <c r="H13840" s="23" t="s">
        <v>178</v>
      </c>
      <c r="I13840" s="23" t="s">
        <v>6302</v>
      </c>
      <c r="J13840" s="1" t="s">
        <v>973</v>
      </c>
    </row>
    <row r="13841" spans="5:10" ht="15.95" customHeight="1" x14ac:dyDescent="0.15">
      <c r="E13841" s="23">
        <v>576</v>
      </c>
      <c r="F13841" s="23">
        <v>73</v>
      </c>
      <c r="G13841" s="48">
        <f t="shared" si="216"/>
        <v>57610073</v>
      </c>
      <c r="H13841" s="23" t="s">
        <v>178</v>
      </c>
      <c r="I13841" s="23" t="s">
        <v>6303</v>
      </c>
      <c r="J13841" s="1" t="s">
        <v>973</v>
      </c>
    </row>
    <row r="13842" spans="5:10" ht="15.95" customHeight="1" x14ac:dyDescent="0.15">
      <c r="E13842" s="23">
        <v>576</v>
      </c>
      <c r="F13842" s="23">
        <v>74</v>
      </c>
      <c r="G13842" s="48">
        <f t="shared" si="216"/>
        <v>57610074</v>
      </c>
      <c r="H13842" s="23" t="s">
        <v>178</v>
      </c>
      <c r="I13842" s="23" t="s">
        <v>3378</v>
      </c>
      <c r="J13842" s="1" t="s">
        <v>973</v>
      </c>
    </row>
    <row r="13843" spans="5:10" ht="15.95" customHeight="1" x14ac:dyDescent="0.15">
      <c r="E13843" s="23">
        <v>576</v>
      </c>
      <c r="F13843" s="23">
        <v>75</v>
      </c>
      <c r="G13843" s="48">
        <f t="shared" si="216"/>
        <v>57610075</v>
      </c>
      <c r="H13843" s="23" t="s">
        <v>178</v>
      </c>
      <c r="I13843" s="23" t="s">
        <v>3156</v>
      </c>
      <c r="J13843" s="1" t="s">
        <v>973</v>
      </c>
    </row>
    <row r="13844" spans="5:10" ht="15.95" customHeight="1" x14ac:dyDescent="0.15">
      <c r="E13844" s="23">
        <v>576</v>
      </c>
      <c r="F13844" s="23">
        <v>77</v>
      </c>
      <c r="G13844" s="48">
        <f t="shared" si="216"/>
        <v>57610077</v>
      </c>
      <c r="H13844" s="23" t="s">
        <v>178</v>
      </c>
      <c r="I13844" s="23" t="s">
        <v>6398</v>
      </c>
      <c r="J13844" s="1" t="s">
        <v>973</v>
      </c>
    </row>
    <row r="13845" spans="5:10" ht="15.95" customHeight="1" x14ac:dyDescent="0.15">
      <c r="E13845" s="23">
        <v>576</v>
      </c>
      <c r="F13845" s="23">
        <v>78</v>
      </c>
      <c r="G13845" s="48">
        <f t="shared" si="216"/>
        <v>57610078</v>
      </c>
      <c r="H13845" s="23" t="s">
        <v>178</v>
      </c>
      <c r="I13845" s="23" t="s">
        <v>8520</v>
      </c>
      <c r="J13845" s="1" t="s">
        <v>973</v>
      </c>
    </row>
    <row r="13846" spans="5:10" ht="15.95" customHeight="1" x14ac:dyDescent="0.15">
      <c r="E13846" s="23">
        <v>576</v>
      </c>
      <c r="F13846" s="23">
        <v>79</v>
      </c>
      <c r="G13846" s="48">
        <f t="shared" si="216"/>
        <v>57610079</v>
      </c>
      <c r="H13846" s="23" t="s">
        <v>178</v>
      </c>
      <c r="I13846" s="23" t="s">
        <v>6654</v>
      </c>
      <c r="J13846" s="1" t="s">
        <v>973</v>
      </c>
    </row>
    <row r="13847" spans="5:10" ht="15.95" customHeight="1" x14ac:dyDescent="0.15">
      <c r="E13847" s="23">
        <v>576</v>
      </c>
      <c r="F13847" s="23">
        <v>80</v>
      </c>
      <c r="G13847" s="48">
        <f t="shared" si="216"/>
        <v>57610080</v>
      </c>
      <c r="H13847" s="23" t="s">
        <v>178</v>
      </c>
      <c r="I13847" s="23" t="s">
        <v>6714</v>
      </c>
      <c r="J13847" s="1" t="s">
        <v>973</v>
      </c>
    </row>
    <row r="13848" spans="5:10" ht="15.95" customHeight="1" x14ac:dyDescent="0.15">
      <c r="E13848" s="23">
        <v>576</v>
      </c>
      <c r="F13848" s="23">
        <v>81</v>
      </c>
      <c r="G13848" s="48">
        <f t="shared" si="216"/>
        <v>57610081</v>
      </c>
      <c r="H13848" s="23" t="s">
        <v>178</v>
      </c>
      <c r="I13848" s="23" t="s">
        <v>1461</v>
      </c>
      <c r="J13848" s="1" t="s">
        <v>973</v>
      </c>
    </row>
    <row r="13849" spans="5:10" ht="15.95" customHeight="1" x14ac:dyDescent="0.15">
      <c r="E13849" s="23">
        <v>576</v>
      </c>
      <c r="F13849" s="23">
        <v>82</v>
      </c>
      <c r="G13849" s="48">
        <f t="shared" si="216"/>
        <v>57610082</v>
      </c>
      <c r="H13849" s="23" t="s">
        <v>178</v>
      </c>
      <c r="I13849" s="23" t="s">
        <v>1273</v>
      </c>
      <c r="J13849" s="1" t="s">
        <v>973</v>
      </c>
    </row>
    <row r="13850" spans="5:10" ht="15.95" customHeight="1" x14ac:dyDescent="0.15">
      <c r="E13850" s="23">
        <v>576</v>
      </c>
      <c r="F13850" s="23">
        <v>83</v>
      </c>
      <c r="G13850" s="48">
        <f t="shared" si="216"/>
        <v>57610083</v>
      </c>
      <c r="H13850" s="23" t="s">
        <v>178</v>
      </c>
      <c r="I13850" s="23" t="s">
        <v>8521</v>
      </c>
      <c r="J13850" s="1" t="s">
        <v>973</v>
      </c>
    </row>
    <row r="13851" spans="5:10" ht="15.95" customHeight="1" x14ac:dyDescent="0.15">
      <c r="E13851" s="23">
        <v>576</v>
      </c>
      <c r="F13851" s="23">
        <v>85</v>
      </c>
      <c r="G13851" s="48">
        <f t="shared" si="216"/>
        <v>57610085</v>
      </c>
      <c r="H13851" s="23" t="s">
        <v>178</v>
      </c>
      <c r="I13851" s="23" t="s">
        <v>8522</v>
      </c>
      <c r="J13851" s="1" t="s">
        <v>973</v>
      </c>
    </row>
    <row r="13852" spans="5:10" ht="15.95" customHeight="1" x14ac:dyDescent="0.15">
      <c r="E13852" s="23">
        <v>576</v>
      </c>
      <c r="F13852" s="23">
        <v>86</v>
      </c>
      <c r="G13852" s="48">
        <f t="shared" si="216"/>
        <v>57610086</v>
      </c>
      <c r="H13852" s="23" t="s">
        <v>178</v>
      </c>
      <c r="I13852" s="23" t="s">
        <v>1491</v>
      </c>
      <c r="J13852" s="1" t="s">
        <v>973</v>
      </c>
    </row>
    <row r="13853" spans="5:10" ht="15.95" customHeight="1" x14ac:dyDescent="0.15">
      <c r="E13853" s="23">
        <v>576</v>
      </c>
      <c r="F13853" s="23">
        <v>87</v>
      </c>
      <c r="G13853" s="48">
        <f t="shared" si="216"/>
        <v>57610087</v>
      </c>
      <c r="H13853" s="23" t="s">
        <v>178</v>
      </c>
      <c r="I13853" s="23" t="s">
        <v>6712</v>
      </c>
      <c r="J13853" s="1" t="s">
        <v>973</v>
      </c>
    </row>
    <row r="13854" spans="5:10" ht="15.95" customHeight="1" x14ac:dyDescent="0.15">
      <c r="E13854" s="23">
        <v>576</v>
      </c>
      <c r="F13854" s="23">
        <v>88</v>
      </c>
      <c r="G13854" s="48">
        <f t="shared" si="216"/>
        <v>57610088</v>
      </c>
      <c r="H13854" s="23" t="s">
        <v>178</v>
      </c>
      <c r="I13854" s="23" t="s">
        <v>6632</v>
      </c>
      <c r="J13854" s="1" t="s">
        <v>973</v>
      </c>
    </row>
    <row r="13855" spans="5:10" ht="15.95" customHeight="1" x14ac:dyDescent="0.15">
      <c r="E13855" s="23">
        <v>576</v>
      </c>
      <c r="F13855" s="23">
        <v>89</v>
      </c>
      <c r="G13855" s="48">
        <f t="shared" si="216"/>
        <v>57610089</v>
      </c>
      <c r="H13855" s="23" t="s">
        <v>178</v>
      </c>
      <c r="I13855" s="23" t="s">
        <v>8523</v>
      </c>
      <c r="J13855" s="1" t="s">
        <v>973</v>
      </c>
    </row>
    <row r="13856" spans="5:10" ht="15.95" customHeight="1" x14ac:dyDescent="0.15">
      <c r="E13856" s="23">
        <v>576</v>
      </c>
      <c r="F13856" s="23">
        <v>90</v>
      </c>
      <c r="G13856" s="48">
        <f t="shared" si="216"/>
        <v>57610090</v>
      </c>
      <c r="H13856" s="23" t="s">
        <v>178</v>
      </c>
      <c r="I13856" s="23" t="s">
        <v>1355</v>
      </c>
      <c r="J13856" s="1" t="s">
        <v>973</v>
      </c>
    </row>
    <row r="13857" spans="5:10" ht="15.95" customHeight="1" x14ac:dyDescent="0.15">
      <c r="E13857" s="23">
        <v>576</v>
      </c>
      <c r="F13857" s="23">
        <v>91</v>
      </c>
      <c r="G13857" s="48">
        <f t="shared" si="216"/>
        <v>57610091</v>
      </c>
      <c r="H13857" s="23" t="s">
        <v>178</v>
      </c>
      <c r="I13857" s="23" t="s">
        <v>1454</v>
      </c>
      <c r="J13857" s="1" t="s">
        <v>973</v>
      </c>
    </row>
    <row r="13858" spans="5:10" ht="15.95" customHeight="1" x14ac:dyDescent="0.15">
      <c r="E13858" s="23">
        <v>576</v>
      </c>
      <c r="F13858" s="23">
        <v>92</v>
      </c>
      <c r="G13858" s="48">
        <f t="shared" si="216"/>
        <v>57610092</v>
      </c>
      <c r="H13858" s="23" t="s">
        <v>178</v>
      </c>
      <c r="I13858" s="23" t="s">
        <v>2512</v>
      </c>
      <c r="J13858" s="1" t="s">
        <v>973</v>
      </c>
    </row>
    <row r="13859" spans="5:10" ht="15.95" customHeight="1" x14ac:dyDescent="0.15">
      <c r="E13859" s="23">
        <v>576</v>
      </c>
      <c r="F13859" s="23">
        <v>93</v>
      </c>
      <c r="G13859" s="48">
        <f t="shared" si="216"/>
        <v>57610093</v>
      </c>
      <c r="H13859" s="23" t="s">
        <v>178</v>
      </c>
      <c r="I13859" s="23" t="s">
        <v>1353</v>
      </c>
      <c r="J13859" s="1" t="s">
        <v>973</v>
      </c>
    </row>
    <row r="13860" spans="5:10" ht="15.95" customHeight="1" x14ac:dyDescent="0.15">
      <c r="E13860" s="23">
        <v>576</v>
      </c>
      <c r="F13860" s="23">
        <v>94</v>
      </c>
      <c r="G13860" s="48">
        <f t="shared" si="216"/>
        <v>57610094</v>
      </c>
      <c r="H13860" s="23" t="s">
        <v>178</v>
      </c>
      <c r="I13860" s="23" t="s">
        <v>1293</v>
      </c>
      <c r="J13860" s="1" t="s">
        <v>973</v>
      </c>
    </row>
    <row r="13861" spans="5:10" ht="15.95" customHeight="1" x14ac:dyDescent="0.15">
      <c r="E13861" s="23">
        <v>576</v>
      </c>
      <c r="F13861" s="23">
        <v>95</v>
      </c>
      <c r="G13861" s="48">
        <f t="shared" si="216"/>
        <v>57610095</v>
      </c>
      <c r="H13861" s="23" t="s">
        <v>178</v>
      </c>
      <c r="I13861" s="23" t="s">
        <v>1757</v>
      </c>
      <c r="J13861" s="1" t="s">
        <v>973</v>
      </c>
    </row>
    <row r="13862" spans="5:10" ht="15.95" customHeight="1" x14ac:dyDescent="0.15">
      <c r="E13862" s="23">
        <v>576</v>
      </c>
      <c r="F13862" s="23">
        <v>96</v>
      </c>
      <c r="G13862" s="48">
        <f t="shared" si="216"/>
        <v>57610096</v>
      </c>
      <c r="H13862" s="23" t="s">
        <v>178</v>
      </c>
      <c r="I13862" s="23" t="s">
        <v>6689</v>
      </c>
      <c r="J13862" s="1" t="s">
        <v>973</v>
      </c>
    </row>
    <row r="13863" spans="5:10" ht="15.95" customHeight="1" x14ac:dyDescent="0.15">
      <c r="E13863" s="23">
        <v>576</v>
      </c>
      <c r="F13863" s="23">
        <v>97</v>
      </c>
      <c r="G13863" s="48">
        <f t="shared" si="216"/>
        <v>57610097</v>
      </c>
      <c r="H13863" s="23" t="s">
        <v>178</v>
      </c>
      <c r="I13863" s="23" t="s">
        <v>6685</v>
      </c>
      <c r="J13863" s="1" t="s">
        <v>973</v>
      </c>
    </row>
    <row r="13864" spans="5:10" ht="15.95" customHeight="1" x14ac:dyDescent="0.15">
      <c r="E13864" s="23">
        <v>576</v>
      </c>
      <c r="F13864" s="23">
        <v>100</v>
      </c>
      <c r="G13864" s="48">
        <f t="shared" si="216"/>
        <v>57610100</v>
      </c>
      <c r="H13864" s="23" t="s">
        <v>178</v>
      </c>
      <c r="I13864" s="23" t="s">
        <v>1556</v>
      </c>
      <c r="J13864" s="1" t="s">
        <v>973</v>
      </c>
    </row>
    <row r="13865" spans="5:10" ht="15.95" customHeight="1" x14ac:dyDescent="0.15">
      <c r="E13865" s="23">
        <v>576</v>
      </c>
      <c r="F13865" s="23">
        <v>101</v>
      </c>
      <c r="G13865" s="48">
        <f t="shared" si="216"/>
        <v>57610101</v>
      </c>
      <c r="H13865" s="23" t="s">
        <v>178</v>
      </c>
      <c r="I13865" s="23" t="s">
        <v>3061</v>
      </c>
      <c r="J13865" s="1" t="s">
        <v>973</v>
      </c>
    </row>
    <row r="13866" spans="5:10" ht="15.95" customHeight="1" x14ac:dyDescent="0.15">
      <c r="E13866" s="23">
        <v>576</v>
      </c>
      <c r="F13866" s="23">
        <v>102</v>
      </c>
      <c r="G13866" s="48">
        <f t="shared" si="216"/>
        <v>57610102</v>
      </c>
      <c r="H13866" s="23" t="s">
        <v>178</v>
      </c>
      <c r="I13866" s="23" t="s">
        <v>3072</v>
      </c>
      <c r="J13866" s="1" t="s">
        <v>973</v>
      </c>
    </row>
    <row r="13867" spans="5:10" ht="15.95" customHeight="1" x14ac:dyDescent="0.15">
      <c r="E13867" s="23">
        <v>576</v>
      </c>
      <c r="F13867" s="23">
        <v>103</v>
      </c>
      <c r="G13867" s="48">
        <f t="shared" si="216"/>
        <v>57610103</v>
      </c>
      <c r="H13867" s="23" t="s">
        <v>178</v>
      </c>
      <c r="I13867" s="23" t="s">
        <v>8524</v>
      </c>
      <c r="J13867" s="1" t="s">
        <v>973</v>
      </c>
    </row>
    <row r="13868" spans="5:10" ht="15.95" customHeight="1" x14ac:dyDescent="0.15">
      <c r="E13868" s="23">
        <v>576</v>
      </c>
      <c r="F13868" s="23">
        <v>104</v>
      </c>
      <c r="G13868" s="48">
        <f t="shared" si="216"/>
        <v>57610104</v>
      </c>
      <c r="H13868" s="23" t="s">
        <v>178</v>
      </c>
      <c r="I13868" s="23" t="s">
        <v>8525</v>
      </c>
      <c r="J13868" s="1" t="s">
        <v>973</v>
      </c>
    </row>
    <row r="13869" spans="5:10" ht="15.95" customHeight="1" x14ac:dyDescent="0.15">
      <c r="E13869" s="23">
        <v>576</v>
      </c>
      <c r="F13869" s="23">
        <v>105</v>
      </c>
      <c r="G13869" s="48">
        <f t="shared" si="216"/>
        <v>57610105</v>
      </c>
      <c r="H13869" s="23" t="s">
        <v>178</v>
      </c>
      <c r="I13869" s="23" t="s">
        <v>8526</v>
      </c>
      <c r="J13869" s="1" t="s">
        <v>973</v>
      </c>
    </row>
    <row r="13870" spans="5:10" ht="15.95" customHeight="1" x14ac:dyDescent="0.15">
      <c r="E13870" s="23">
        <v>576</v>
      </c>
      <c r="F13870" s="23">
        <v>111</v>
      </c>
      <c r="G13870" s="48">
        <f t="shared" si="216"/>
        <v>57610111</v>
      </c>
      <c r="H13870" s="23" t="s">
        <v>178</v>
      </c>
      <c r="I13870" s="23" t="s">
        <v>6641</v>
      </c>
      <c r="J13870" s="1" t="s">
        <v>973</v>
      </c>
    </row>
    <row r="13871" spans="5:10" ht="15.95" customHeight="1" x14ac:dyDescent="0.15">
      <c r="E13871" s="23">
        <v>576</v>
      </c>
      <c r="F13871" s="23">
        <v>112</v>
      </c>
      <c r="G13871" s="48">
        <f t="shared" si="216"/>
        <v>57610112</v>
      </c>
      <c r="H13871" s="23" t="s">
        <v>178</v>
      </c>
      <c r="I13871" s="23" t="s">
        <v>8527</v>
      </c>
      <c r="J13871" s="1" t="s">
        <v>973</v>
      </c>
    </row>
    <row r="13872" spans="5:10" ht="15.95" customHeight="1" x14ac:dyDescent="0.15">
      <c r="E13872" s="23">
        <v>576</v>
      </c>
      <c r="F13872" s="23">
        <v>113</v>
      </c>
      <c r="G13872" s="48">
        <f t="shared" si="216"/>
        <v>57610113</v>
      </c>
      <c r="H13872" s="23" t="s">
        <v>178</v>
      </c>
      <c r="I13872" s="23" t="s">
        <v>8528</v>
      </c>
      <c r="J13872" s="1" t="s">
        <v>973</v>
      </c>
    </row>
    <row r="13873" spans="5:10" ht="15.95" customHeight="1" x14ac:dyDescent="0.15">
      <c r="E13873" s="23">
        <v>576</v>
      </c>
      <c r="F13873" s="23">
        <v>114</v>
      </c>
      <c r="G13873" s="48">
        <f t="shared" si="216"/>
        <v>57610114</v>
      </c>
      <c r="H13873" s="23" t="s">
        <v>178</v>
      </c>
      <c r="I13873" s="23" t="s">
        <v>6678</v>
      </c>
      <c r="J13873" s="1" t="s">
        <v>973</v>
      </c>
    </row>
    <row r="13874" spans="5:10" ht="15.95" customHeight="1" x14ac:dyDescent="0.15">
      <c r="E13874" s="23">
        <v>576</v>
      </c>
      <c r="F13874" s="23">
        <v>115</v>
      </c>
      <c r="G13874" s="48">
        <f t="shared" si="216"/>
        <v>57610115</v>
      </c>
      <c r="H13874" s="23" t="s">
        <v>178</v>
      </c>
      <c r="I13874" s="23" t="s">
        <v>8529</v>
      </c>
      <c r="J13874" s="1" t="s">
        <v>973</v>
      </c>
    </row>
    <row r="13875" spans="5:10" ht="15.95" customHeight="1" x14ac:dyDescent="0.15">
      <c r="E13875" s="23">
        <v>576</v>
      </c>
      <c r="F13875" s="23">
        <v>118</v>
      </c>
      <c r="G13875" s="48">
        <f t="shared" si="216"/>
        <v>57610118</v>
      </c>
      <c r="H13875" s="23" t="s">
        <v>178</v>
      </c>
      <c r="I13875" s="23" t="s">
        <v>8530</v>
      </c>
      <c r="J13875" s="1" t="s">
        <v>973</v>
      </c>
    </row>
    <row r="13876" spans="5:10" ht="15.95" customHeight="1" x14ac:dyDescent="0.15">
      <c r="E13876" s="23">
        <v>576</v>
      </c>
      <c r="F13876" s="23">
        <v>119</v>
      </c>
      <c r="G13876" s="48">
        <f t="shared" si="216"/>
        <v>57610119</v>
      </c>
      <c r="H13876" s="23" t="s">
        <v>178</v>
      </c>
      <c r="I13876" s="23" t="s">
        <v>1592</v>
      </c>
      <c r="J13876" s="1" t="s">
        <v>973</v>
      </c>
    </row>
    <row r="13877" spans="5:10" ht="15.95" customHeight="1" x14ac:dyDescent="0.15">
      <c r="E13877" s="23">
        <v>576</v>
      </c>
      <c r="F13877" s="23">
        <v>164</v>
      </c>
      <c r="G13877" s="48">
        <f t="shared" si="216"/>
        <v>57610164</v>
      </c>
      <c r="H13877" s="23" t="s">
        <v>178</v>
      </c>
      <c r="I13877" s="23" t="s">
        <v>8294</v>
      </c>
      <c r="J13877" s="1" t="s">
        <v>973</v>
      </c>
    </row>
    <row r="13878" spans="5:10" ht="15.95" customHeight="1" x14ac:dyDescent="0.15">
      <c r="E13878" s="23">
        <v>576</v>
      </c>
      <c r="F13878" s="23">
        <v>174</v>
      </c>
      <c r="G13878" s="48">
        <f t="shared" si="216"/>
        <v>57610174</v>
      </c>
      <c r="H13878" s="23" t="s">
        <v>178</v>
      </c>
      <c r="I13878" s="23" t="s">
        <v>3071</v>
      </c>
      <c r="J13878" s="1" t="s">
        <v>973</v>
      </c>
    </row>
    <row r="13879" spans="5:10" ht="15.95" customHeight="1" x14ac:dyDescent="0.15">
      <c r="E13879" s="23">
        <v>576</v>
      </c>
      <c r="F13879" s="23">
        <v>179</v>
      </c>
      <c r="G13879" s="48">
        <f t="shared" si="216"/>
        <v>57610179</v>
      </c>
      <c r="H13879" s="23" t="s">
        <v>178</v>
      </c>
      <c r="I13879" s="23" t="s">
        <v>8531</v>
      </c>
      <c r="J13879" s="1" t="s">
        <v>973</v>
      </c>
    </row>
    <row r="13880" spans="5:10" ht="15.95" customHeight="1" x14ac:dyDescent="0.15">
      <c r="E13880" s="23">
        <v>578</v>
      </c>
      <c r="F13880" s="23">
        <v>1</v>
      </c>
      <c r="G13880" s="48">
        <f t="shared" si="216"/>
        <v>57810001</v>
      </c>
      <c r="H13880" s="23" t="s">
        <v>179</v>
      </c>
      <c r="I13880" s="23" t="s">
        <v>1640</v>
      </c>
      <c r="J13880" s="1" t="s">
        <v>973</v>
      </c>
    </row>
    <row r="13881" spans="5:10" ht="15.95" customHeight="1" x14ac:dyDescent="0.15">
      <c r="E13881" s="23">
        <v>578</v>
      </c>
      <c r="F13881" s="23">
        <v>2</v>
      </c>
      <c r="G13881" s="48">
        <f t="shared" si="216"/>
        <v>57810002</v>
      </c>
      <c r="H13881" s="23" t="s">
        <v>179</v>
      </c>
      <c r="I13881" s="23" t="s">
        <v>1964</v>
      </c>
      <c r="J13881" s="1" t="s">
        <v>973</v>
      </c>
    </row>
    <row r="13882" spans="5:10" ht="15.95" customHeight="1" x14ac:dyDescent="0.15">
      <c r="E13882" s="23">
        <v>578</v>
      </c>
      <c r="F13882" s="23">
        <v>3</v>
      </c>
      <c r="G13882" s="48">
        <f t="shared" si="216"/>
        <v>57810003</v>
      </c>
      <c r="H13882" s="23" t="s">
        <v>179</v>
      </c>
      <c r="I13882" s="23" t="s">
        <v>3343</v>
      </c>
      <c r="J13882" s="1" t="s">
        <v>973</v>
      </c>
    </row>
    <row r="13883" spans="5:10" ht="15.95" customHeight="1" x14ac:dyDescent="0.15">
      <c r="E13883" s="23">
        <v>578</v>
      </c>
      <c r="F13883" s="23">
        <v>4</v>
      </c>
      <c r="G13883" s="48">
        <f t="shared" si="216"/>
        <v>57810004</v>
      </c>
      <c r="H13883" s="23" t="s">
        <v>179</v>
      </c>
      <c r="I13883" s="23" t="s">
        <v>4544</v>
      </c>
      <c r="J13883" s="1" t="s">
        <v>973</v>
      </c>
    </row>
    <row r="13884" spans="5:10" ht="15.95" customHeight="1" x14ac:dyDescent="0.15">
      <c r="E13884" s="23">
        <v>578</v>
      </c>
      <c r="F13884" s="23">
        <v>5</v>
      </c>
      <c r="G13884" s="48">
        <f t="shared" si="216"/>
        <v>57810005</v>
      </c>
      <c r="H13884" s="23" t="s">
        <v>179</v>
      </c>
      <c r="I13884" s="23" t="s">
        <v>3352</v>
      </c>
      <c r="J13884" s="1" t="s">
        <v>973</v>
      </c>
    </row>
    <row r="13885" spans="5:10" ht="15.95" customHeight="1" x14ac:dyDescent="0.15">
      <c r="E13885" s="23">
        <v>578</v>
      </c>
      <c r="F13885" s="23">
        <v>6</v>
      </c>
      <c r="G13885" s="48">
        <f t="shared" si="216"/>
        <v>57810006</v>
      </c>
      <c r="H13885" s="23" t="s">
        <v>179</v>
      </c>
      <c r="I13885" s="23" t="s">
        <v>1339</v>
      </c>
      <c r="J13885" s="1" t="s">
        <v>973</v>
      </c>
    </row>
    <row r="13886" spans="5:10" ht="15.95" customHeight="1" x14ac:dyDescent="0.15">
      <c r="E13886" s="23">
        <v>578</v>
      </c>
      <c r="F13886" s="23">
        <v>7</v>
      </c>
      <c r="G13886" s="48">
        <f t="shared" si="216"/>
        <v>57810007</v>
      </c>
      <c r="H13886" s="23" t="s">
        <v>179</v>
      </c>
      <c r="I13886" s="23" t="s">
        <v>8533</v>
      </c>
      <c r="J13886" s="1" t="s">
        <v>973</v>
      </c>
    </row>
    <row r="13887" spans="5:10" ht="15.95" customHeight="1" x14ac:dyDescent="0.15">
      <c r="E13887" s="23">
        <v>578</v>
      </c>
      <c r="F13887" s="23">
        <v>8</v>
      </c>
      <c r="G13887" s="48">
        <f t="shared" si="216"/>
        <v>57810008</v>
      </c>
      <c r="H13887" s="23" t="s">
        <v>179</v>
      </c>
      <c r="I13887" s="23" t="s">
        <v>1675</v>
      </c>
      <c r="J13887" s="1" t="s">
        <v>973</v>
      </c>
    </row>
    <row r="13888" spans="5:10" ht="15.95" customHeight="1" x14ac:dyDescent="0.15">
      <c r="E13888" s="23">
        <v>578</v>
      </c>
      <c r="F13888" s="23">
        <v>9</v>
      </c>
      <c r="G13888" s="48">
        <f t="shared" si="216"/>
        <v>57810009</v>
      </c>
      <c r="H13888" s="23" t="s">
        <v>179</v>
      </c>
      <c r="I13888" s="23" t="s">
        <v>6722</v>
      </c>
      <c r="J13888" s="1" t="s">
        <v>973</v>
      </c>
    </row>
    <row r="13889" spans="5:10" ht="15.95" customHeight="1" x14ac:dyDescent="0.15">
      <c r="E13889" s="23">
        <v>578</v>
      </c>
      <c r="F13889" s="23">
        <v>10</v>
      </c>
      <c r="G13889" s="48">
        <f t="shared" si="216"/>
        <v>57810010</v>
      </c>
      <c r="H13889" s="23" t="s">
        <v>179</v>
      </c>
      <c r="I13889" s="23" t="s">
        <v>5259</v>
      </c>
      <c r="J13889" s="1" t="s">
        <v>973</v>
      </c>
    </row>
    <row r="13890" spans="5:10" ht="15.95" customHeight="1" x14ac:dyDescent="0.15">
      <c r="E13890" s="23">
        <v>578</v>
      </c>
      <c r="F13890" s="23">
        <v>13</v>
      </c>
      <c r="G13890" s="48">
        <f t="shared" si="216"/>
        <v>57810013</v>
      </c>
      <c r="H13890" s="23" t="s">
        <v>179</v>
      </c>
      <c r="I13890" s="23" t="s">
        <v>6756</v>
      </c>
      <c r="J13890" s="1" t="s">
        <v>973</v>
      </c>
    </row>
    <row r="13891" spans="5:10" ht="15.95" customHeight="1" x14ac:dyDescent="0.15">
      <c r="E13891" s="23">
        <v>578</v>
      </c>
      <c r="F13891" s="23">
        <v>14</v>
      </c>
      <c r="G13891" s="48">
        <f t="shared" si="216"/>
        <v>57810014</v>
      </c>
      <c r="H13891" s="23" t="s">
        <v>179</v>
      </c>
      <c r="I13891" s="23" t="s">
        <v>8534</v>
      </c>
      <c r="J13891" s="1" t="s">
        <v>973</v>
      </c>
    </row>
    <row r="13892" spans="5:10" ht="15.95" customHeight="1" x14ac:dyDescent="0.15">
      <c r="E13892" s="23">
        <v>578</v>
      </c>
      <c r="F13892" s="23">
        <v>16</v>
      </c>
      <c r="G13892" s="48">
        <f t="shared" si="216"/>
        <v>57810016</v>
      </c>
      <c r="H13892" s="23" t="s">
        <v>179</v>
      </c>
      <c r="I13892" s="23" t="s">
        <v>6629</v>
      </c>
      <c r="J13892" s="1" t="s">
        <v>973</v>
      </c>
    </row>
    <row r="13893" spans="5:10" ht="15.95" customHeight="1" x14ac:dyDescent="0.15">
      <c r="E13893" s="23">
        <v>578</v>
      </c>
      <c r="F13893" s="23">
        <v>17</v>
      </c>
      <c r="G13893" s="48">
        <f t="shared" ref="G13893:G13956" si="217">(E13893&amp;(F13893+10000))*1</f>
        <v>57810017</v>
      </c>
      <c r="H13893" s="23" t="s">
        <v>179</v>
      </c>
      <c r="I13893" s="23" t="s">
        <v>6744</v>
      </c>
      <c r="J13893" s="1" t="s">
        <v>973</v>
      </c>
    </row>
    <row r="13894" spans="5:10" ht="15.95" customHeight="1" x14ac:dyDescent="0.15">
      <c r="E13894" s="23">
        <v>578</v>
      </c>
      <c r="F13894" s="23">
        <v>19</v>
      </c>
      <c r="G13894" s="48">
        <f t="shared" si="217"/>
        <v>57810019</v>
      </c>
      <c r="H13894" s="23" t="s">
        <v>179</v>
      </c>
      <c r="I13894" s="23" t="s">
        <v>3518</v>
      </c>
      <c r="J13894" s="1" t="s">
        <v>973</v>
      </c>
    </row>
    <row r="13895" spans="5:10" ht="15.95" customHeight="1" x14ac:dyDescent="0.15">
      <c r="E13895" s="23">
        <v>578</v>
      </c>
      <c r="F13895" s="23">
        <v>20</v>
      </c>
      <c r="G13895" s="48">
        <f t="shared" si="217"/>
        <v>57810020</v>
      </c>
      <c r="H13895" s="23" t="s">
        <v>179</v>
      </c>
      <c r="I13895" s="23" t="s">
        <v>8535</v>
      </c>
      <c r="J13895" s="1" t="s">
        <v>973</v>
      </c>
    </row>
    <row r="13896" spans="5:10" ht="15.95" customHeight="1" x14ac:dyDescent="0.15">
      <c r="E13896" s="23">
        <v>578</v>
      </c>
      <c r="F13896" s="23">
        <v>21</v>
      </c>
      <c r="G13896" s="48">
        <f t="shared" si="217"/>
        <v>57810021</v>
      </c>
      <c r="H13896" s="23" t="s">
        <v>179</v>
      </c>
      <c r="I13896" s="23" t="s">
        <v>8536</v>
      </c>
      <c r="J13896" s="1" t="s">
        <v>973</v>
      </c>
    </row>
    <row r="13897" spans="5:10" ht="15.95" customHeight="1" x14ac:dyDescent="0.15">
      <c r="E13897" s="23">
        <v>578</v>
      </c>
      <c r="F13897" s="23">
        <v>23</v>
      </c>
      <c r="G13897" s="48">
        <f t="shared" si="217"/>
        <v>57810023</v>
      </c>
      <c r="H13897" s="23" t="s">
        <v>179</v>
      </c>
      <c r="I13897" s="23" t="s">
        <v>8537</v>
      </c>
      <c r="J13897" s="1" t="s">
        <v>973</v>
      </c>
    </row>
    <row r="13898" spans="5:10" ht="15.95" customHeight="1" x14ac:dyDescent="0.15">
      <c r="E13898" s="23">
        <v>578</v>
      </c>
      <c r="F13898" s="23">
        <v>24</v>
      </c>
      <c r="G13898" s="48">
        <f t="shared" si="217"/>
        <v>57810024</v>
      </c>
      <c r="H13898" s="23" t="s">
        <v>179</v>
      </c>
      <c r="I13898" s="23" t="s">
        <v>8538</v>
      </c>
      <c r="J13898" s="1" t="s">
        <v>973</v>
      </c>
    </row>
    <row r="13899" spans="5:10" ht="15.95" customHeight="1" x14ac:dyDescent="0.15">
      <c r="E13899" s="23">
        <v>578</v>
      </c>
      <c r="F13899" s="23">
        <v>25</v>
      </c>
      <c r="G13899" s="48">
        <f t="shared" si="217"/>
        <v>57810025</v>
      </c>
      <c r="H13899" s="23" t="s">
        <v>179</v>
      </c>
      <c r="I13899" s="23" t="s">
        <v>6630</v>
      </c>
      <c r="J13899" s="1" t="s">
        <v>973</v>
      </c>
    </row>
    <row r="13900" spans="5:10" ht="15.95" customHeight="1" x14ac:dyDescent="0.15">
      <c r="E13900" s="23">
        <v>578</v>
      </c>
      <c r="F13900" s="23">
        <v>27</v>
      </c>
      <c r="G13900" s="48">
        <f t="shared" si="217"/>
        <v>57810027</v>
      </c>
      <c r="H13900" s="23" t="s">
        <v>179</v>
      </c>
      <c r="I13900" s="23" t="s">
        <v>4761</v>
      </c>
      <c r="J13900" s="1" t="s">
        <v>973</v>
      </c>
    </row>
    <row r="13901" spans="5:10" ht="15.95" customHeight="1" x14ac:dyDescent="0.15">
      <c r="E13901" s="23">
        <v>578</v>
      </c>
      <c r="F13901" s="23">
        <v>28</v>
      </c>
      <c r="G13901" s="48">
        <f t="shared" si="217"/>
        <v>57810028</v>
      </c>
      <c r="H13901" s="23" t="s">
        <v>179</v>
      </c>
      <c r="I13901" s="23" t="s">
        <v>7212</v>
      </c>
      <c r="J13901" s="1" t="s">
        <v>973</v>
      </c>
    </row>
    <row r="13902" spans="5:10" ht="15.95" customHeight="1" x14ac:dyDescent="0.15">
      <c r="E13902" s="23">
        <v>578</v>
      </c>
      <c r="F13902" s="23">
        <v>29</v>
      </c>
      <c r="G13902" s="48">
        <f t="shared" si="217"/>
        <v>57810029</v>
      </c>
      <c r="H13902" s="23" t="s">
        <v>179</v>
      </c>
      <c r="I13902" s="23" t="s">
        <v>6751</v>
      </c>
      <c r="J13902" s="1" t="s">
        <v>973</v>
      </c>
    </row>
    <row r="13903" spans="5:10" ht="15.95" customHeight="1" x14ac:dyDescent="0.15">
      <c r="E13903" s="23">
        <v>578</v>
      </c>
      <c r="F13903" s="23">
        <v>30</v>
      </c>
      <c r="G13903" s="48">
        <f t="shared" si="217"/>
        <v>57810030</v>
      </c>
      <c r="H13903" s="23" t="s">
        <v>179</v>
      </c>
      <c r="I13903" s="23" t="s">
        <v>6752</v>
      </c>
      <c r="J13903" s="1" t="s">
        <v>973</v>
      </c>
    </row>
    <row r="13904" spans="5:10" ht="15.95" customHeight="1" x14ac:dyDescent="0.15">
      <c r="E13904" s="23">
        <v>578</v>
      </c>
      <c r="F13904" s="23">
        <v>31</v>
      </c>
      <c r="G13904" s="48">
        <f t="shared" si="217"/>
        <v>57810031</v>
      </c>
      <c r="H13904" s="23" t="s">
        <v>179</v>
      </c>
      <c r="I13904" s="23" t="s">
        <v>8539</v>
      </c>
      <c r="J13904" s="1" t="s">
        <v>973</v>
      </c>
    </row>
    <row r="13905" spans="5:10" ht="15.95" customHeight="1" x14ac:dyDescent="0.15">
      <c r="E13905" s="23">
        <v>578</v>
      </c>
      <c r="F13905" s="23">
        <v>32</v>
      </c>
      <c r="G13905" s="48">
        <f t="shared" si="217"/>
        <v>57810032</v>
      </c>
      <c r="H13905" s="23" t="s">
        <v>179</v>
      </c>
      <c r="I13905" s="23" t="s">
        <v>6748</v>
      </c>
      <c r="J13905" s="1" t="s">
        <v>973</v>
      </c>
    </row>
    <row r="13906" spans="5:10" ht="15.95" customHeight="1" x14ac:dyDescent="0.15">
      <c r="E13906" s="23">
        <v>578</v>
      </c>
      <c r="F13906" s="23">
        <v>33</v>
      </c>
      <c r="G13906" s="48">
        <f t="shared" si="217"/>
        <v>57810033</v>
      </c>
      <c r="H13906" s="23" t="s">
        <v>179</v>
      </c>
      <c r="I13906" s="23" t="s">
        <v>8540</v>
      </c>
      <c r="J13906" s="1" t="s">
        <v>973</v>
      </c>
    </row>
    <row r="13907" spans="5:10" ht="15.95" customHeight="1" x14ac:dyDescent="0.15">
      <c r="E13907" s="23">
        <v>578</v>
      </c>
      <c r="F13907" s="23">
        <v>34</v>
      </c>
      <c r="G13907" s="48">
        <f t="shared" si="217"/>
        <v>57810034</v>
      </c>
      <c r="H13907" s="23" t="s">
        <v>179</v>
      </c>
      <c r="I13907" s="23" t="s">
        <v>6749</v>
      </c>
      <c r="J13907" s="1" t="s">
        <v>973</v>
      </c>
    </row>
    <row r="13908" spans="5:10" ht="15.95" customHeight="1" x14ac:dyDescent="0.15">
      <c r="E13908" s="23">
        <v>578</v>
      </c>
      <c r="F13908" s="23">
        <v>35</v>
      </c>
      <c r="G13908" s="48">
        <f t="shared" si="217"/>
        <v>57810035</v>
      </c>
      <c r="H13908" s="23" t="s">
        <v>179</v>
      </c>
      <c r="I13908" s="23" t="s">
        <v>2612</v>
      </c>
      <c r="J13908" s="1" t="s">
        <v>973</v>
      </c>
    </row>
    <row r="13909" spans="5:10" ht="15.95" customHeight="1" x14ac:dyDescent="0.15">
      <c r="E13909" s="23">
        <v>578</v>
      </c>
      <c r="F13909" s="23">
        <v>36</v>
      </c>
      <c r="G13909" s="48">
        <f t="shared" si="217"/>
        <v>57810036</v>
      </c>
      <c r="H13909" s="23" t="s">
        <v>179</v>
      </c>
      <c r="I13909" s="23" t="s">
        <v>1484</v>
      </c>
      <c r="J13909" s="1" t="s">
        <v>973</v>
      </c>
    </row>
    <row r="13910" spans="5:10" ht="15.95" customHeight="1" x14ac:dyDescent="0.15">
      <c r="E13910" s="23">
        <v>578</v>
      </c>
      <c r="F13910" s="23">
        <v>37</v>
      </c>
      <c r="G13910" s="48">
        <f t="shared" si="217"/>
        <v>57810037</v>
      </c>
      <c r="H13910" s="23" t="s">
        <v>179</v>
      </c>
      <c r="I13910" s="23" t="s">
        <v>2175</v>
      </c>
      <c r="J13910" s="1" t="s">
        <v>973</v>
      </c>
    </row>
    <row r="13911" spans="5:10" ht="15.95" customHeight="1" x14ac:dyDescent="0.15">
      <c r="E13911" s="23">
        <v>578</v>
      </c>
      <c r="F13911" s="23">
        <v>38</v>
      </c>
      <c r="G13911" s="48">
        <f t="shared" si="217"/>
        <v>57810038</v>
      </c>
      <c r="H13911" s="23" t="s">
        <v>179</v>
      </c>
      <c r="I13911" s="23" t="s">
        <v>1280</v>
      </c>
      <c r="J13911" s="1" t="s">
        <v>973</v>
      </c>
    </row>
    <row r="13912" spans="5:10" ht="15.95" customHeight="1" x14ac:dyDescent="0.15">
      <c r="E13912" s="23">
        <v>578</v>
      </c>
      <c r="F13912" s="23">
        <v>40</v>
      </c>
      <c r="G13912" s="48">
        <f t="shared" si="217"/>
        <v>57810040</v>
      </c>
      <c r="H13912" s="23" t="s">
        <v>179</v>
      </c>
      <c r="I13912" s="23" t="s">
        <v>1461</v>
      </c>
      <c r="J13912" s="1" t="s">
        <v>973</v>
      </c>
    </row>
    <row r="13913" spans="5:10" ht="15.95" customHeight="1" x14ac:dyDescent="0.15">
      <c r="E13913" s="23">
        <v>578</v>
      </c>
      <c r="F13913" s="23">
        <v>43</v>
      </c>
      <c r="G13913" s="48">
        <f t="shared" si="217"/>
        <v>57810043</v>
      </c>
      <c r="H13913" s="23" t="s">
        <v>179</v>
      </c>
      <c r="I13913" s="23" t="s">
        <v>6540</v>
      </c>
      <c r="J13913" s="1" t="s">
        <v>973</v>
      </c>
    </row>
    <row r="13914" spans="5:10" ht="15.95" customHeight="1" x14ac:dyDescent="0.15">
      <c r="E13914" s="23">
        <v>578</v>
      </c>
      <c r="F13914" s="23">
        <v>44</v>
      </c>
      <c r="G13914" s="48">
        <f t="shared" si="217"/>
        <v>57810044</v>
      </c>
      <c r="H13914" s="23" t="s">
        <v>179</v>
      </c>
      <c r="I13914" s="23" t="s">
        <v>1306</v>
      </c>
      <c r="J13914" s="1" t="s">
        <v>973</v>
      </c>
    </row>
    <row r="13915" spans="5:10" ht="15.95" customHeight="1" x14ac:dyDescent="0.15">
      <c r="E13915" s="23">
        <v>578</v>
      </c>
      <c r="F13915" s="23">
        <v>45</v>
      </c>
      <c r="G13915" s="48">
        <f t="shared" si="217"/>
        <v>57810045</v>
      </c>
      <c r="H13915" s="23" t="s">
        <v>179</v>
      </c>
      <c r="I13915" s="23" t="s">
        <v>8516</v>
      </c>
      <c r="J13915" s="1" t="s">
        <v>973</v>
      </c>
    </row>
    <row r="13916" spans="5:10" ht="15.95" customHeight="1" x14ac:dyDescent="0.15">
      <c r="E13916" s="23">
        <v>578</v>
      </c>
      <c r="F13916" s="23">
        <v>46</v>
      </c>
      <c r="G13916" s="48">
        <f t="shared" si="217"/>
        <v>57810046</v>
      </c>
      <c r="H13916" s="23" t="s">
        <v>179</v>
      </c>
      <c r="I13916" s="23" t="s">
        <v>6700</v>
      </c>
      <c r="J13916" s="1" t="s">
        <v>973</v>
      </c>
    </row>
    <row r="13917" spans="5:10" ht="15.95" customHeight="1" x14ac:dyDescent="0.15">
      <c r="E13917" s="23">
        <v>578</v>
      </c>
      <c r="F13917" s="23">
        <v>47</v>
      </c>
      <c r="G13917" s="48">
        <f t="shared" si="217"/>
        <v>57810047</v>
      </c>
      <c r="H13917" s="23" t="s">
        <v>179</v>
      </c>
      <c r="I13917" s="23" t="s">
        <v>6690</v>
      </c>
      <c r="J13917" s="1" t="s">
        <v>973</v>
      </c>
    </row>
    <row r="13918" spans="5:10" ht="15.95" customHeight="1" x14ac:dyDescent="0.15">
      <c r="E13918" s="23">
        <v>578</v>
      </c>
      <c r="F13918" s="23">
        <v>48</v>
      </c>
      <c r="G13918" s="48">
        <f t="shared" si="217"/>
        <v>57810048</v>
      </c>
      <c r="H13918" s="23" t="s">
        <v>179</v>
      </c>
      <c r="I13918" s="23" t="s">
        <v>1466</v>
      </c>
      <c r="J13918" s="1" t="s">
        <v>973</v>
      </c>
    </row>
    <row r="13919" spans="5:10" ht="15.95" customHeight="1" x14ac:dyDescent="0.15">
      <c r="E13919" s="23">
        <v>578</v>
      </c>
      <c r="F13919" s="23">
        <v>49</v>
      </c>
      <c r="G13919" s="48">
        <f t="shared" si="217"/>
        <v>57810049</v>
      </c>
      <c r="H13919" s="23" t="s">
        <v>179</v>
      </c>
      <c r="I13919" s="23" t="s">
        <v>1465</v>
      </c>
      <c r="J13919" s="1" t="s">
        <v>973</v>
      </c>
    </row>
    <row r="13920" spans="5:10" ht="15.95" customHeight="1" x14ac:dyDescent="0.15">
      <c r="E13920" s="23">
        <v>578</v>
      </c>
      <c r="F13920" s="23">
        <v>50</v>
      </c>
      <c r="G13920" s="48">
        <f t="shared" si="217"/>
        <v>57810050</v>
      </c>
      <c r="H13920" s="23" t="s">
        <v>179</v>
      </c>
      <c r="I13920" s="23" t="s">
        <v>2513</v>
      </c>
      <c r="J13920" s="1" t="s">
        <v>973</v>
      </c>
    </row>
    <row r="13921" spans="5:10" ht="15.95" customHeight="1" x14ac:dyDescent="0.15">
      <c r="E13921" s="23">
        <v>578</v>
      </c>
      <c r="F13921" s="23">
        <v>51</v>
      </c>
      <c r="G13921" s="48">
        <f t="shared" si="217"/>
        <v>57810051</v>
      </c>
      <c r="H13921" s="23" t="s">
        <v>179</v>
      </c>
      <c r="I13921" s="23" t="s">
        <v>1463</v>
      </c>
      <c r="J13921" s="1" t="s">
        <v>973</v>
      </c>
    </row>
    <row r="13922" spans="5:10" ht="15.95" customHeight="1" x14ac:dyDescent="0.15">
      <c r="E13922" s="23">
        <v>578</v>
      </c>
      <c r="F13922" s="23">
        <v>52</v>
      </c>
      <c r="G13922" s="48">
        <f t="shared" si="217"/>
        <v>57810052</v>
      </c>
      <c r="H13922" s="23" t="s">
        <v>179</v>
      </c>
      <c r="I13922" s="23" t="s">
        <v>1293</v>
      </c>
      <c r="J13922" s="1" t="s">
        <v>973</v>
      </c>
    </row>
    <row r="13923" spans="5:10" ht="15.95" customHeight="1" x14ac:dyDescent="0.15">
      <c r="E13923" s="23">
        <v>578</v>
      </c>
      <c r="F13923" s="23">
        <v>53</v>
      </c>
      <c r="G13923" s="48">
        <f t="shared" si="217"/>
        <v>57810053</v>
      </c>
      <c r="H13923" s="23" t="s">
        <v>179</v>
      </c>
      <c r="I13923" s="23" t="s">
        <v>8541</v>
      </c>
      <c r="J13923" s="1" t="s">
        <v>973</v>
      </c>
    </row>
    <row r="13924" spans="5:10" ht="15.95" customHeight="1" x14ac:dyDescent="0.15">
      <c r="E13924" s="23">
        <v>578</v>
      </c>
      <c r="F13924" s="23">
        <v>55</v>
      </c>
      <c r="G13924" s="48">
        <f t="shared" si="217"/>
        <v>57810055</v>
      </c>
      <c r="H13924" s="23" t="s">
        <v>179</v>
      </c>
      <c r="I13924" s="23" t="s">
        <v>1353</v>
      </c>
      <c r="J13924" s="1" t="s">
        <v>973</v>
      </c>
    </row>
    <row r="13925" spans="5:10" ht="15.95" customHeight="1" x14ac:dyDescent="0.15">
      <c r="E13925" s="23">
        <v>578</v>
      </c>
      <c r="F13925" s="23">
        <v>56</v>
      </c>
      <c r="G13925" s="48">
        <f t="shared" si="217"/>
        <v>57810056</v>
      </c>
      <c r="H13925" s="23" t="s">
        <v>179</v>
      </c>
      <c r="I13925" s="23" t="s">
        <v>6726</v>
      </c>
      <c r="J13925" s="1" t="s">
        <v>973</v>
      </c>
    </row>
    <row r="13926" spans="5:10" ht="15.95" customHeight="1" x14ac:dyDescent="0.15">
      <c r="E13926" s="23">
        <v>578</v>
      </c>
      <c r="F13926" s="23">
        <v>57</v>
      </c>
      <c r="G13926" s="48">
        <f t="shared" si="217"/>
        <v>57810057</v>
      </c>
      <c r="H13926" s="23" t="s">
        <v>179</v>
      </c>
      <c r="I13926" s="23" t="s">
        <v>8542</v>
      </c>
      <c r="J13926" s="1" t="s">
        <v>973</v>
      </c>
    </row>
    <row r="13927" spans="5:10" ht="15.95" customHeight="1" x14ac:dyDescent="0.15">
      <c r="E13927" s="23">
        <v>578</v>
      </c>
      <c r="F13927" s="23">
        <v>58</v>
      </c>
      <c r="G13927" s="48">
        <f t="shared" si="217"/>
        <v>57810058</v>
      </c>
      <c r="H13927" s="23" t="s">
        <v>179</v>
      </c>
      <c r="I13927" s="23" t="s">
        <v>5368</v>
      </c>
      <c r="J13927" s="1" t="s">
        <v>973</v>
      </c>
    </row>
    <row r="13928" spans="5:10" ht="15.95" customHeight="1" x14ac:dyDescent="0.15">
      <c r="E13928" s="23">
        <v>578</v>
      </c>
      <c r="F13928" s="23">
        <v>59</v>
      </c>
      <c r="G13928" s="48">
        <f t="shared" si="217"/>
        <v>57810059</v>
      </c>
      <c r="H13928" s="23" t="s">
        <v>179</v>
      </c>
      <c r="I13928" s="23" t="s">
        <v>1301</v>
      </c>
      <c r="J13928" s="1" t="s">
        <v>973</v>
      </c>
    </row>
    <row r="13929" spans="5:10" ht="15.95" customHeight="1" x14ac:dyDescent="0.15">
      <c r="E13929" s="23">
        <v>578</v>
      </c>
      <c r="F13929" s="23">
        <v>60</v>
      </c>
      <c r="G13929" s="48">
        <f t="shared" si="217"/>
        <v>57810060</v>
      </c>
      <c r="H13929" s="23" t="s">
        <v>179</v>
      </c>
      <c r="I13929" s="23" t="s">
        <v>1273</v>
      </c>
      <c r="J13929" s="1" t="s">
        <v>973</v>
      </c>
    </row>
    <row r="13930" spans="5:10" ht="15.95" customHeight="1" x14ac:dyDescent="0.15">
      <c r="E13930" s="23">
        <v>578</v>
      </c>
      <c r="F13930" s="23">
        <v>61</v>
      </c>
      <c r="G13930" s="48">
        <f t="shared" si="217"/>
        <v>57810061</v>
      </c>
      <c r="H13930" s="23" t="s">
        <v>179</v>
      </c>
      <c r="I13930" s="23" t="s">
        <v>8543</v>
      </c>
      <c r="J13930" s="1" t="s">
        <v>973</v>
      </c>
    </row>
    <row r="13931" spans="5:10" ht="15.95" customHeight="1" x14ac:dyDescent="0.15">
      <c r="E13931" s="23">
        <v>578</v>
      </c>
      <c r="F13931" s="23">
        <v>62</v>
      </c>
      <c r="G13931" s="48">
        <f t="shared" si="217"/>
        <v>57810062</v>
      </c>
      <c r="H13931" s="23" t="s">
        <v>179</v>
      </c>
      <c r="I13931" s="23" t="s">
        <v>6723</v>
      </c>
      <c r="J13931" s="1" t="s">
        <v>973</v>
      </c>
    </row>
    <row r="13932" spans="5:10" ht="15.95" customHeight="1" x14ac:dyDescent="0.15">
      <c r="E13932" s="23">
        <v>578</v>
      </c>
      <c r="F13932" s="23">
        <v>63</v>
      </c>
      <c r="G13932" s="48">
        <f t="shared" si="217"/>
        <v>57810063</v>
      </c>
      <c r="H13932" s="23" t="s">
        <v>179</v>
      </c>
      <c r="I13932" s="23" t="s">
        <v>4017</v>
      </c>
      <c r="J13932" s="1" t="s">
        <v>973</v>
      </c>
    </row>
    <row r="13933" spans="5:10" ht="15.95" customHeight="1" x14ac:dyDescent="0.15">
      <c r="E13933" s="23">
        <v>578</v>
      </c>
      <c r="F13933" s="23">
        <v>64</v>
      </c>
      <c r="G13933" s="48">
        <f t="shared" si="217"/>
        <v>57810064</v>
      </c>
      <c r="H13933" s="23" t="s">
        <v>179</v>
      </c>
      <c r="I13933" s="23" t="s">
        <v>1277</v>
      </c>
      <c r="J13933" s="1" t="s">
        <v>973</v>
      </c>
    </row>
    <row r="13934" spans="5:10" ht="15.95" customHeight="1" x14ac:dyDescent="0.15">
      <c r="E13934" s="23">
        <v>578</v>
      </c>
      <c r="F13934" s="23">
        <v>65</v>
      </c>
      <c r="G13934" s="48">
        <f t="shared" si="217"/>
        <v>57810065</v>
      </c>
      <c r="H13934" s="23" t="s">
        <v>179</v>
      </c>
      <c r="I13934" s="23" t="s">
        <v>6730</v>
      </c>
      <c r="J13934" s="1" t="s">
        <v>973</v>
      </c>
    </row>
    <row r="13935" spans="5:10" ht="15.95" customHeight="1" x14ac:dyDescent="0.15">
      <c r="E13935" s="23">
        <v>578</v>
      </c>
      <c r="F13935" s="23">
        <v>66</v>
      </c>
      <c r="G13935" s="48">
        <f t="shared" si="217"/>
        <v>57810066</v>
      </c>
      <c r="H13935" s="23" t="s">
        <v>179</v>
      </c>
      <c r="I13935" s="23" t="s">
        <v>1315</v>
      </c>
      <c r="J13935" s="1" t="s">
        <v>973</v>
      </c>
    </row>
    <row r="13936" spans="5:10" ht="15.95" customHeight="1" x14ac:dyDescent="0.15">
      <c r="E13936" s="23">
        <v>578</v>
      </c>
      <c r="F13936" s="23">
        <v>67</v>
      </c>
      <c r="G13936" s="48">
        <f t="shared" si="217"/>
        <v>57810067</v>
      </c>
      <c r="H13936" s="23" t="s">
        <v>179</v>
      </c>
      <c r="I13936" s="23" t="s">
        <v>6736</v>
      </c>
      <c r="J13936" s="1" t="s">
        <v>973</v>
      </c>
    </row>
    <row r="13937" spans="5:10" ht="15.95" customHeight="1" x14ac:dyDescent="0.15">
      <c r="E13937" s="23">
        <v>578</v>
      </c>
      <c r="F13937" s="23">
        <v>68</v>
      </c>
      <c r="G13937" s="48">
        <f t="shared" si="217"/>
        <v>57810068</v>
      </c>
      <c r="H13937" s="23" t="s">
        <v>179</v>
      </c>
      <c r="I13937" s="23" t="s">
        <v>6742</v>
      </c>
      <c r="J13937" s="1" t="s">
        <v>973</v>
      </c>
    </row>
    <row r="13938" spans="5:10" ht="15.95" customHeight="1" x14ac:dyDescent="0.15">
      <c r="E13938" s="23">
        <v>578</v>
      </c>
      <c r="F13938" s="23">
        <v>69</v>
      </c>
      <c r="G13938" s="48">
        <f t="shared" si="217"/>
        <v>57810069</v>
      </c>
      <c r="H13938" s="23" t="s">
        <v>179</v>
      </c>
      <c r="I13938" s="23" t="s">
        <v>6735</v>
      </c>
      <c r="J13938" s="1" t="s">
        <v>973</v>
      </c>
    </row>
    <row r="13939" spans="5:10" ht="15.95" customHeight="1" x14ac:dyDescent="0.15">
      <c r="E13939" s="23">
        <v>578</v>
      </c>
      <c r="F13939" s="23">
        <v>70</v>
      </c>
      <c r="G13939" s="48">
        <f t="shared" si="217"/>
        <v>57810070</v>
      </c>
      <c r="H13939" s="23" t="s">
        <v>179</v>
      </c>
      <c r="I13939" s="23" t="s">
        <v>8544</v>
      </c>
      <c r="J13939" s="1" t="s">
        <v>973</v>
      </c>
    </row>
    <row r="13940" spans="5:10" ht="15.95" customHeight="1" x14ac:dyDescent="0.15">
      <c r="E13940" s="23">
        <v>578</v>
      </c>
      <c r="F13940" s="23">
        <v>72</v>
      </c>
      <c r="G13940" s="48">
        <f t="shared" si="217"/>
        <v>57810072</v>
      </c>
      <c r="H13940" s="23" t="s">
        <v>179</v>
      </c>
      <c r="I13940" s="23" t="s">
        <v>6745</v>
      </c>
      <c r="J13940" s="1" t="s">
        <v>973</v>
      </c>
    </row>
    <row r="13941" spans="5:10" ht="15.95" customHeight="1" x14ac:dyDescent="0.15">
      <c r="E13941" s="23">
        <v>578</v>
      </c>
      <c r="F13941" s="23">
        <v>73</v>
      </c>
      <c r="G13941" s="48">
        <f t="shared" si="217"/>
        <v>57810073</v>
      </c>
      <c r="H13941" s="23" t="s">
        <v>179</v>
      </c>
      <c r="I13941" s="23" t="s">
        <v>1049</v>
      </c>
      <c r="J13941" s="1" t="s">
        <v>973</v>
      </c>
    </row>
    <row r="13942" spans="5:10" ht="15.95" customHeight="1" x14ac:dyDescent="0.15">
      <c r="E13942" s="23">
        <v>578</v>
      </c>
      <c r="F13942" s="23">
        <v>75</v>
      </c>
      <c r="G13942" s="48">
        <f t="shared" si="217"/>
        <v>57810075</v>
      </c>
      <c r="H13942" s="23" t="s">
        <v>179</v>
      </c>
      <c r="I13942" s="23" t="s">
        <v>8545</v>
      </c>
      <c r="J13942" s="1" t="s">
        <v>973</v>
      </c>
    </row>
    <row r="13943" spans="5:10" ht="15.95" customHeight="1" x14ac:dyDescent="0.15">
      <c r="E13943" s="23">
        <v>578</v>
      </c>
      <c r="F13943" s="23">
        <v>77</v>
      </c>
      <c r="G13943" s="48">
        <f t="shared" si="217"/>
        <v>57810077</v>
      </c>
      <c r="H13943" s="23" t="s">
        <v>179</v>
      </c>
      <c r="I13943" s="23" t="s">
        <v>8546</v>
      </c>
      <c r="J13943" s="1" t="s">
        <v>973</v>
      </c>
    </row>
    <row r="13944" spans="5:10" ht="15.95" customHeight="1" x14ac:dyDescent="0.15">
      <c r="E13944" s="23">
        <v>578</v>
      </c>
      <c r="F13944" s="23">
        <v>78</v>
      </c>
      <c r="G13944" s="48">
        <f t="shared" si="217"/>
        <v>57810078</v>
      </c>
      <c r="H13944" s="23" t="s">
        <v>179</v>
      </c>
      <c r="I13944" s="23" t="s">
        <v>8547</v>
      </c>
      <c r="J13944" s="1" t="s">
        <v>973</v>
      </c>
    </row>
    <row r="13945" spans="5:10" ht="15.95" customHeight="1" x14ac:dyDescent="0.15">
      <c r="E13945" s="23">
        <v>578</v>
      </c>
      <c r="F13945" s="23">
        <v>79</v>
      </c>
      <c r="G13945" s="48">
        <f t="shared" si="217"/>
        <v>57810079</v>
      </c>
      <c r="H13945" s="23" t="s">
        <v>179</v>
      </c>
      <c r="I13945" s="23" t="s">
        <v>6754</v>
      </c>
      <c r="J13945" s="1" t="s">
        <v>973</v>
      </c>
    </row>
    <row r="13946" spans="5:10" ht="15.95" customHeight="1" x14ac:dyDescent="0.15">
      <c r="E13946" s="23">
        <v>578</v>
      </c>
      <c r="F13946" s="23">
        <v>80</v>
      </c>
      <c r="G13946" s="48">
        <f t="shared" si="217"/>
        <v>57810080</v>
      </c>
      <c r="H13946" s="23" t="s">
        <v>179</v>
      </c>
      <c r="I13946" s="23" t="s">
        <v>8548</v>
      </c>
      <c r="J13946" s="1" t="s">
        <v>973</v>
      </c>
    </row>
    <row r="13947" spans="5:10" ht="15.95" customHeight="1" x14ac:dyDescent="0.15">
      <c r="E13947" s="23">
        <v>578</v>
      </c>
      <c r="F13947" s="23">
        <v>81</v>
      </c>
      <c r="G13947" s="48">
        <f t="shared" si="217"/>
        <v>57810081</v>
      </c>
      <c r="H13947" s="23" t="s">
        <v>179</v>
      </c>
      <c r="I13947" s="23" t="s">
        <v>8549</v>
      </c>
      <c r="J13947" s="1" t="s">
        <v>973</v>
      </c>
    </row>
    <row r="13948" spans="5:10" ht="15.95" customHeight="1" x14ac:dyDescent="0.15">
      <c r="E13948" s="23">
        <v>578</v>
      </c>
      <c r="F13948" s="23">
        <v>82</v>
      </c>
      <c r="G13948" s="48">
        <f t="shared" si="217"/>
        <v>57810082</v>
      </c>
      <c r="H13948" s="23" t="s">
        <v>179</v>
      </c>
      <c r="I13948" s="23" t="s">
        <v>8550</v>
      </c>
      <c r="J13948" s="1" t="s">
        <v>973</v>
      </c>
    </row>
    <row r="13949" spans="5:10" ht="15.95" customHeight="1" x14ac:dyDescent="0.15">
      <c r="E13949" s="23">
        <v>578</v>
      </c>
      <c r="F13949" s="23">
        <v>83</v>
      </c>
      <c r="G13949" s="48">
        <f t="shared" si="217"/>
        <v>57810083</v>
      </c>
      <c r="H13949" s="23" t="s">
        <v>179</v>
      </c>
      <c r="I13949" s="23" t="s">
        <v>8551</v>
      </c>
      <c r="J13949" s="1" t="s">
        <v>973</v>
      </c>
    </row>
    <row r="13950" spans="5:10" ht="15.95" customHeight="1" x14ac:dyDescent="0.15">
      <c r="E13950" s="23">
        <v>578</v>
      </c>
      <c r="F13950" s="23">
        <v>85</v>
      </c>
      <c r="G13950" s="48">
        <f t="shared" si="217"/>
        <v>57810085</v>
      </c>
      <c r="H13950" s="23" t="s">
        <v>179</v>
      </c>
      <c r="I13950" s="23" t="s">
        <v>8552</v>
      </c>
      <c r="J13950" s="1" t="s">
        <v>973</v>
      </c>
    </row>
    <row r="13951" spans="5:10" ht="15.95" customHeight="1" x14ac:dyDescent="0.15">
      <c r="E13951" s="23">
        <v>578</v>
      </c>
      <c r="F13951" s="23">
        <v>86</v>
      </c>
      <c r="G13951" s="48">
        <f t="shared" si="217"/>
        <v>57810086</v>
      </c>
      <c r="H13951" s="23" t="s">
        <v>179</v>
      </c>
      <c r="I13951" s="23" t="s">
        <v>6747</v>
      </c>
      <c r="J13951" s="1" t="s">
        <v>973</v>
      </c>
    </row>
    <row r="13952" spans="5:10" ht="15.95" customHeight="1" x14ac:dyDescent="0.15">
      <c r="E13952" s="23">
        <v>578</v>
      </c>
      <c r="F13952" s="23">
        <v>87</v>
      </c>
      <c r="G13952" s="48">
        <f t="shared" si="217"/>
        <v>57810087</v>
      </c>
      <c r="H13952" s="23" t="s">
        <v>179</v>
      </c>
      <c r="I13952" s="23" t="s">
        <v>2283</v>
      </c>
      <c r="J13952" s="1" t="s">
        <v>973</v>
      </c>
    </row>
    <row r="13953" spans="5:10" ht="15.95" customHeight="1" x14ac:dyDescent="0.15">
      <c r="E13953" s="23">
        <v>578</v>
      </c>
      <c r="F13953" s="23">
        <v>89</v>
      </c>
      <c r="G13953" s="48">
        <f t="shared" si="217"/>
        <v>57810089</v>
      </c>
      <c r="H13953" s="23" t="s">
        <v>179</v>
      </c>
      <c r="I13953" s="23" t="s">
        <v>2274</v>
      </c>
      <c r="J13953" s="1" t="s">
        <v>973</v>
      </c>
    </row>
    <row r="13954" spans="5:10" ht="15.95" customHeight="1" x14ac:dyDescent="0.15">
      <c r="E13954" s="23">
        <v>578</v>
      </c>
      <c r="F13954" s="23">
        <v>99</v>
      </c>
      <c r="G13954" s="48">
        <f t="shared" si="217"/>
        <v>57810099</v>
      </c>
      <c r="H13954" s="23" t="s">
        <v>179</v>
      </c>
      <c r="I13954" s="23" t="s">
        <v>8553</v>
      </c>
      <c r="J13954" s="1" t="s">
        <v>973</v>
      </c>
    </row>
    <row r="13955" spans="5:10" ht="15.95" customHeight="1" x14ac:dyDescent="0.15">
      <c r="E13955" s="23">
        <v>578</v>
      </c>
      <c r="F13955" s="23">
        <v>840</v>
      </c>
      <c r="G13955" s="48">
        <f t="shared" si="217"/>
        <v>57810840</v>
      </c>
      <c r="H13955" s="23" t="s">
        <v>179</v>
      </c>
      <c r="I13955" s="23" t="s">
        <v>3071</v>
      </c>
      <c r="J13955" s="1" t="s">
        <v>973</v>
      </c>
    </row>
    <row r="13956" spans="5:10" ht="15.95" customHeight="1" x14ac:dyDescent="0.15">
      <c r="E13956" s="23">
        <v>581</v>
      </c>
      <c r="F13956" s="23">
        <v>230</v>
      </c>
      <c r="G13956" s="48">
        <f t="shared" si="217"/>
        <v>58110230</v>
      </c>
      <c r="H13956" s="23" t="s">
        <v>180</v>
      </c>
      <c r="I13956" s="23" t="s">
        <v>6853</v>
      </c>
      <c r="J13956" s="1" t="s">
        <v>973</v>
      </c>
    </row>
    <row r="13957" spans="5:10" ht="15.95" customHeight="1" x14ac:dyDescent="0.15">
      <c r="E13957" s="23">
        <v>581</v>
      </c>
      <c r="F13957" s="23">
        <v>234</v>
      </c>
      <c r="G13957" s="48">
        <f t="shared" ref="G13957:G14020" si="218">(E13957&amp;(F13957+10000))*1</f>
        <v>58110234</v>
      </c>
      <c r="H13957" s="23" t="s">
        <v>180</v>
      </c>
      <c r="I13957" s="23" t="s">
        <v>6855</v>
      </c>
      <c r="J13957" s="1" t="s">
        <v>973</v>
      </c>
    </row>
    <row r="13958" spans="5:10" ht="15.95" customHeight="1" x14ac:dyDescent="0.15">
      <c r="E13958" s="23">
        <v>581</v>
      </c>
      <c r="F13958" s="23">
        <v>237</v>
      </c>
      <c r="G13958" s="48">
        <f t="shared" si="218"/>
        <v>58110237</v>
      </c>
      <c r="H13958" s="23" t="s">
        <v>180</v>
      </c>
      <c r="I13958" s="23" t="s">
        <v>2734</v>
      </c>
      <c r="J13958" s="1" t="s">
        <v>973</v>
      </c>
    </row>
    <row r="13959" spans="5:10" ht="15.95" customHeight="1" x14ac:dyDescent="0.15">
      <c r="E13959" s="23">
        <v>581</v>
      </c>
      <c r="F13959" s="23">
        <v>303</v>
      </c>
      <c r="G13959" s="48">
        <f t="shared" si="218"/>
        <v>58110303</v>
      </c>
      <c r="H13959" s="23" t="s">
        <v>180</v>
      </c>
      <c r="I13959" s="23" t="s">
        <v>4680</v>
      </c>
      <c r="J13959" s="1" t="s">
        <v>973</v>
      </c>
    </row>
    <row r="13960" spans="5:10" ht="15.95" customHeight="1" x14ac:dyDescent="0.15">
      <c r="E13960" s="23">
        <v>581</v>
      </c>
      <c r="F13960" s="23">
        <v>306</v>
      </c>
      <c r="G13960" s="48">
        <f t="shared" si="218"/>
        <v>58110306</v>
      </c>
      <c r="H13960" s="23" t="s">
        <v>180</v>
      </c>
      <c r="I13960" s="23" t="s">
        <v>7556</v>
      </c>
      <c r="J13960" s="1" t="s">
        <v>973</v>
      </c>
    </row>
    <row r="13961" spans="5:10" ht="15.95" customHeight="1" x14ac:dyDescent="0.15">
      <c r="E13961" s="23">
        <v>581</v>
      </c>
      <c r="F13961" s="23">
        <v>308</v>
      </c>
      <c r="G13961" s="48">
        <f t="shared" si="218"/>
        <v>58110308</v>
      </c>
      <c r="H13961" s="23" t="s">
        <v>180</v>
      </c>
      <c r="I13961" s="23" t="s">
        <v>6813</v>
      </c>
      <c r="J13961" s="1" t="s">
        <v>973</v>
      </c>
    </row>
    <row r="13962" spans="5:10" ht="15.95" customHeight="1" x14ac:dyDescent="0.15">
      <c r="E13962" s="23">
        <v>581</v>
      </c>
      <c r="F13962" s="23">
        <v>309</v>
      </c>
      <c r="G13962" s="48">
        <f t="shared" si="218"/>
        <v>58110309</v>
      </c>
      <c r="H13962" s="23" t="s">
        <v>180</v>
      </c>
      <c r="I13962" s="23" t="s">
        <v>6820</v>
      </c>
      <c r="J13962" s="1" t="s">
        <v>973</v>
      </c>
    </row>
    <row r="13963" spans="5:10" ht="15.95" customHeight="1" x14ac:dyDescent="0.15">
      <c r="E13963" s="23">
        <v>581</v>
      </c>
      <c r="F13963" s="23">
        <v>312</v>
      </c>
      <c r="G13963" s="48">
        <f t="shared" si="218"/>
        <v>58110312</v>
      </c>
      <c r="H13963" s="23" t="s">
        <v>180</v>
      </c>
      <c r="I13963" s="23" t="s">
        <v>6829</v>
      </c>
      <c r="J13963" s="1" t="s">
        <v>973</v>
      </c>
    </row>
    <row r="13964" spans="5:10" ht="15.95" customHeight="1" x14ac:dyDescent="0.15">
      <c r="E13964" s="23">
        <v>581</v>
      </c>
      <c r="F13964" s="23">
        <v>316</v>
      </c>
      <c r="G13964" s="48">
        <f t="shared" si="218"/>
        <v>58110316</v>
      </c>
      <c r="H13964" s="23" t="s">
        <v>180</v>
      </c>
      <c r="I13964" s="23" t="s">
        <v>6971</v>
      </c>
      <c r="J13964" s="1" t="s">
        <v>973</v>
      </c>
    </row>
    <row r="13965" spans="5:10" ht="15.95" customHeight="1" x14ac:dyDescent="0.15">
      <c r="E13965" s="23">
        <v>581</v>
      </c>
      <c r="F13965" s="23">
        <v>317</v>
      </c>
      <c r="G13965" s="48">
        <f t="shared" si="218"/>
        <v>58110317</v>
      </c>
      <c r="H13965" s="23" t="s">
        <v>180</v>
      </c>
      <c r="I13965" s="23" t="s">
        <v>6791</v>
      </c>
      <c r="J13965" s="1" t="s">
        <v>973</v>
      </c>
    </row>
    <row r="13966" spans="5:10" ht="15.95" customHeight="1" x14ac:dyDescent="0.15">
      <c r="E13966" s="23">
        <v>581</v>
      </c>
      <c r="F13966" s="23">
        <v>323</v>
      </c>
      <c r="G13966" s="48">
        <f t="shared" si="218"/>
        <v>58110323</v>
      </c>
      <c r="H13966" s="23" t="s">
        <v>180</v>
      </c>
      <c r="I13966" s="23" t="s">
        <v>6485</v>
      </c>
      <c r="J13966" s="1" t="s">
        <v>973</v>
      </c>
    </row>
    <row r="13967" spans="5:10" ht="15.95" customHeight="1" x14ac:dyDescent="0.15">
      <c r="E13967" s="23">
        <v>581</v>
      </c>
      <c r="F13967" s="23">
        <v>327</v>
      </c>
      <c r="G13967" s="48">
        <f t="shared" si="218"/>
        <v>58110327</v>
      </c>
      <c r="H13967" s="23" t="s">
        <v>180</v>
      </c>
      <c r="I13967" s="23" t="s">
        <v>6834</v>
      </c>
      <c r="J13967" s="1" t="s">
        <v>973</v>
      </c>
    </row>
    <row r="13968" spans="5:10" ht="15.95" customHeight="1" x14ac:dyDescent="0.15">
      <c r="E13968" s="23">
        <v>581</v>
      </c>
      <c r="F13968" s="23">
        <v>328</v>
      </c>
      <c r="G13968" s="48">
        <f t="shared" si="218"/>
        <v>58110328</v>
      </c>
      <c r="H13968" s="23" t="s">
        <v>180</v>
      </c>
      <c r="I13968" s="23" t="s">
        <v>3128</v>
      </c>
      <c r="J13968" s="1" t="s">
        <v>973</v>
      </c>
    </row>
    <row r="13969" spans="5:10" ht="15.95" customHeight="1" x14ac:dyDescent="0.15">
      <c r="E13969" s="23">
        <v>581</v>
      </c>
      <c r="F13969" s="23">
        <v>330</v>
      </c>
      <c r="G13969" s="48">
        <f t="shared" si="218"/>
        <v>58110330</v>
      </c>
      <c r="H13969" s="23" t="s">
        <v>180</v>
      </c>
      <c r="I13969" s="23" t="s">
        <v>6810</v>
      </c>
      <c r="J13969" s="1" t="s">
        <v>973</v>
      </c>
    </row>
    <row r="13970" spans="5:10" ht="15.95" customHeight="1" x14ac:dyDescent="0.15">
      <c r="E13970" s="23">
        <v>581</v>
      </c>
      <c r="F13970" s="23">
        <v>332</v>
      </c>
      <c r="G13970" s="48">
        <f t="shared" si="218"/>
        <v>58110332</v>
      </c>
      <c r="H13970" s="23" t="s">
        <v>180</v>
      </c>
      <c r="I13970" s="23" t="s">
        <v>6806</v>
      </c>
      <c r="J13970" s="1" t="s">
        <v>973</v>
      </c>
    </row>
    <row r="13971" spans="5:10" ht="15.95" customHeight="1" x14ac:dyDescent="0.15">
      <c r="E13971" s="23">
        <v>581</v>
      </c>
      <c r="F13971" s="23">
        <v>333</v>
      </c>
      <c r="G13971" s="48">
        <f t="shared" si="218"/>
        <v>58110333</v>
      </c>
      <c r="H13971" s="23" t="s">
        <v>180</v>
      </c>
      <c r="I13971" s="23" t="s">
        <v>6805</v>
      </c>
      <c r="J13971" s="1" t="s">
        <v>973</v>
      </c>
    </row>
    <row r="13972" spans="5:10" ht="15.95" customHeight="1" x14ac:dyDescent="0.15">
      <c r="E13972" s="23">
        <v>581</v>
      </c>
      <c r="F13972" s="23">
        <v>344</v>
      </c>
      <c r="G13972" s="48">
        <f t="shared" si="218"/>
        <v>58110344</v>
      </c>
      <c r="H13972" s="23" t="s">
        <v>180</v>
      </c>
      <c r="I13972" s="23" t="s">
        <v>1939</v>
      </c>
      <c r="J13972" s="1" t="s">
        <v>973</v>
      </c>
    </row>
    <row r="13973" spans="5:10" ht="15.95" customHeight="1" x14ac:dyDescent="0.15">
      <c r="E13973" s="23">
        <v>581</v>
      </c>
      <c r="F13973" s="23">
        <v>351</v>
      </c>
      <c r="G13973" s="48">
        <f t="shared" si="218"/>
        <v>58110351</v>
      </c>
      <c r="H13973" s="23" t="s">
        <v>180</v>
      </c>
      <c r="I13973" s="23" t="s">
        <v>3142</v>
      </c>
      <c r="J13973" s="1" t="s">
        <v>973</v>
      </c>
    </row>
    <row r="13974" spans="5:10" ht="15.95" customHeight="1" x14ac:dyDescent="0.15">
      <c r="E13974" s="23">
        <v>581</v>
      </c>
      <c r="F13974" s="23">
        <v>352</v>
      </c>
      <c r="G13974" s="48">
        <f t="shared" si="218"/>
        <v>58110352</v>
      </c>
      <c r="H13974" s="23" t="s">
        <v>180</v>
      </c>
      <c r="I13974" s="23" t="s">
        <v>1533</v>
      </c>
      <c r="J13974" s="1" t="s">
        <v>973</v>
      </c>
    </row>
    <row r="13975" spans="5:10" ht="15.95" customHeight="1" x14ac:dyDescent="0.15">
      <c r="E13975" s="23">
        <v>581</v>
      </c>
      <c r="F13975" s="23">
        <v>356</v>
      </c>
      <c r="G13975" s="48">
        <f t="shared" si="218"/>
        <v>58110356</v>
      </c>
      <c r="H13975" s="23" t="s">
        <v>180</v>
      </c>
      <c r="I13975" s="23" t="s">
        <v>6880</v>
      </c>
      <c r="J13975" s="1" t="s">
        <v>973</v>
      </c>
    </row>
    <row r="13976" spans="5:10" ht="15.95" customHeight="1" x14ac:dyDescent="0.15">
      <c r="E13976" s="23">
        <v>581</v>
      </c>
      <c r="F13976" s="23">
        <v>371</v>
      </c>
      <c r="G13976" s="48">
        <f t="shared" si="218"/>
        <v>58110371</v>
      </c>
      <c r="H13976" s="23" t="s">
        <v>180</v>
      </c>
      <c r="I13976" s="23" t="s">
        <v>7559</v>
      </c>
      <c r="J13976" s="1" t="s">
        <v>973</v>
      </c>
    </row>
    <row r="13977" spans="5:10" ht="15.95" customHeight="1" x14ac:dyDescent="0.15">
      <c r="E13977" s="23">
        <v>581</v>
      </c>
      <c r="F13977" s="23">
        <v>771</v>
      </c>
      <c r="G13977" s="48">
        <f t="shared" si="218"/>
        <v>58110771</v>
      </c>
      <c r="H13977" s="23" t="s">
        <v>180</v>
      </c>
      <c r="I13977" s="23" t="s">
        <v>8555</v>
      </c>
      <c r="J13977" s="1" t="s">
        <v>973</v>
      </c>
    </row>
    <row r="13978" spans="5:10" ht="15.95" customHeight="1" x14ac:dyDescent="0.15">
      <c r="E13978" s="23">
        <v>582</v>
      </c>
      <c r="F13978" s="23">
        <v>1</v>
      </c>
      <c r="G13978" s="48">
        <f t="shared" si="218"/>
        <v>58210001</v>
      </c>
      <c r="H13978" s="23" t="s">
        <v>181</v>
      </c>
      <c r="I13978" s="23" t="s">
        <v>1640</v>
      </c>
      <c r="J13978" s="1" t="s">
        <v>973</v>
      </c>
    </row>
    <row r="13979" spans="5:10" ht="15.95" customHeight="1" x14ac:dyDescent="0.15">
      <c r="E13979" s="23">
        <v>582</v>
      </c>
      <c r="F13979" s="23">
        <v>2</v>
      </c>
      <c r="G13979" s="48">
        <f t="shared" si="218"/>
        <v>58210002</v>
      </c>
      <c r="H13979" s="23" t="s">
        <v>181</v>
      </c>
      <c r="I13979" s="23" t="s">
        <v>8556</v>
      </c>
      <c r="J13979" s="1" t="s">
        <v>973</v>
      </c>
    </row>
    <row r="13980" spans="5:10" ht="15.95" customHeight="1" x14ac:dyDescent="0.15">
      <c r="E13980" s="23">
        <v>582</v>
      </c>
      <c r="F13980" s="23">
        <v>3</v>
      </c>
      <c r="G13980" s="48">
        <f t="shared" si="218"/>
        <v>58210003</v>
      </c>
      <c r="H13980" s="23" t="s">
        <v>181</v>
      </c>
      <c r="I13980" s="23" t="s">
        <v>6487</v>
      </c>
      <c r="J13980" s="1" t="s">
        <v>973</v>
      </c>
    </row>
    <row r="13981" spans="5:10" ht="15.95" customHeight="1" x14ac:dyDescent="0.15">
      <c r="E13981" s="23">
        <v>582</v>
      </c>
      <c r="F13981" s="23">
        <v>4</v>
      </c>
      <c r="G13981" s="48">
        <f t="shared" si="218"/>
        <v>58210004</v>
      </c>
      <c r="H13981" s="23" t="s">
        <v>181</v>
      </c>
      <c r="I13981" s="23" t="s">
        <v>1470</v>
      </c>
      <c r="J13981" s="1" t="s">
        <v>973</v>
      </c>
    </row>
    <row r="13982" spans="5:10" ht="15.95" customHeight="1" x14ac:dyDescent="0.15">
      <c r="E13982" s="23">
        <v>582</v>
      </c>
      <c r="F13982" s="23">
        <v>5</v>
      </c>
      <c r="G13982" s="48">
        <f t="shared" si="218"/>
        <v>58210005</v>
      </c>
      <c r="H13982" s="23" t="s">
        <v>181</v>
      </c>
      <c r="I13982" s="23" t="s">
        <v>8557</v>
      </c>
      <c r="J13982" s="1" t="s">
        <v>973</v>
      </c>
    </row>
    <row r="13983" spans="5:10" ht="15.95" customHeight="1" x14ac:dyDescent="0.15">
      <c r="E13983" s="23">
        <v>582</v>
      </c>
      <c r="F13983" s="23">
        <v>6</v>
      </c>
      <c r="G13983" s="48">
        <f t="shared" si="218"/>
        <v>58210006</v>
      </c>
      <c r="H13983" s="23" t="s">
        <v>181</v>
      </c>
      <c r="I13983" s="23" t="s">
        <v>6816</v>
      </c>
      <c r="J13983" s="1" t="s">
        <v>973</v>
      </c>
    </row>
    <row r="13984" spans="5:10" ht="15.95" customHeight="1" x14ac:dyDescent="0.15">
      <c r="E13984" s="23">
        <v>582</v>
      </c>
      <c r="F13984" s="23">
        <v>7</v>
      </c>
      <c r="G13984" s="48">
        <f t="shared" si="218"/>
        <v>58210007</v>
      </c>
      <c r="H13984" s="23" t="s">
        <v>181</v>
      </c>
      <c r="I13984" s="23" t="s">
        <v>1478</v>
      </c>
      <c r="J13984" s="1" t="s">
        <v>973</v>
      </c>
    </row>
    <row r="13985" spans="5:10" ht="15.95" customHeight="1" x14ac:dyDescent="0.15">
      <c r="E13985" s="23">
        <v>582</v>
      </c>
      <c r="F13985" s="23">
        <v>8</v>
      </c>
      <c r="G13985" s="48">
        <f t="shared" si="218"/>
        <v>58210008</v>
      </c>
      <c r="H13985" s="23" t="s">
        <v>181</v>
      </c>
      <c r="I13985" s="23" t="s">
        <v>6481</v>
      </c>
      <c r="J13985" s="1" t="s">
        <v>973</v>
      </c>
    </row>
    <row r="13986" spans="5:10" ht="15.95" customHeight="1" x14ac:dyDescent="0.15">
      <c r="E13986" s="23">
        <v>582</v>
      </c>
      <c r="F13986" s="23">
        <v>9</v>
      </c>
      <c r="G13986" s="48">
        <f t="shared" si="218"/>
        <v>58210009</v>
      </c>
      <c r="H13986" s="23" t="s">
        <v>181</v>
      </c>
      <c r="I13986" s="23" t="s">
        <v>2670</v>
      </c>
      <c r="J13986" s="1" t="s">
        <v>973</v>
      </c>
    </row>
    <row r="13987" spans="5:10" ht="15.95" customHeight="1" x14ac:dyDescent="0.15">
      <c r="E13987" s="23">
        <v>582</v>
      </c>
      <c r="F13987" s="23">
        <v>11</v>
      </c>
      <c r="G13987" s="48">
        <f t="shared" si="218"/>
        <v>58210011</v>
      </c>
      <c r="H13987" s="23" t="s">
        <v>181</v>
      </c>
      <c r="I13987" s="23" t="s">
        <v>6482</v>
      </c>
      <c r="J13987" s="1" t="s">
        <v>973</v>
      </c>
    </row>
    <row r="13988" spans="5:10" ht="15.95" customHeight="1" x14ac:dyDescent="0.15">
      <c r="E13988" s="23">
        <v>582</v>
      </c>
      <c r="F13988" s="23">
        <v>13</v>
      </c>
      <c r="G13988" s="48">
        <f t="shared" si="218"/>
        <v>58210013</v>
      </c>
      <c r="H13988" s="23" t="s">
        <v>181</v>
      </c>
      <c r="I13988" s="23" t="s">
        <v>3316</v>
      </c>
      <c r="J13988" s="1" t="s">
        <v>973</v>
      </c>
    </row>
    <row r="13989" spans="5:10" ht="15.95" customHeight="1" x14ac:dyDescent="0.15">
      <c r="E13989" s="23">
        <v>582</v>
      </c>
      <c r="F13989" s="23">
        <v>14</v>
      </c>
      <c r="G13989" s="48">
        <f t="shared" si="218"/>
        <v>58210014</v>
      </c>
      <c r="H13989" s="23" t="s">
        <v>181</v>
      </c>
      <c r="I13989" s="23" t="s">
        <v>2669</v>
      </c>
      <c r="J13989" s="1" t="s">
        <v>973</v>
      </c>
    </row>
    <row r="13990" spans="5:10" ht="15.95" customHeight="1" x14ac:dyDescent="0.15">
      <c r="E13990" s="23">
        <v>582</v>
      </c>
      <c r="F13990" s="23">
        <v>15</v>
      </c>
      <c r="G13990" s="48">
        <f t="shared" si="218"/>
        <v>58210015</v>
      </c>
      <c r="H13990" s="23" t="s">
        <v>181</v>
      </c>
      <c r="I13990" s="23" t="s">
        <v>7551</v>
      </c>
      <c r="J13990" s="1" t="s">
        <v>973</v>
      </c>
    </row>
    <row r="13991" spans="5:10" ht="15.95" customHeight="1" x14ac:dyDescent="0.15">
      <c r="E13991" s="23">
        <v>582</v>
      </c>
      <c r="F13991" s="23">
        <v>16</v>
      </c>
      <c r="G13991" s="48">
        <f t="shared" si="218"/>
        <v>58210016</v>
      </c>
      <c r="H13991" s="23" t="s">
        <v>181</v>
      </c>
      <c r="I13991" s="23" t="s">
        <v>6973</v>
      </c>
      <c r="J13991" s="1" t="s">
        <v>973</v>
      </c>
    </row>
    <row r="13992" spans="5:10" ht="15.95" customHeight="1" x14ac:dyDescent="0.15">
      <c r="E13992" s="23">
        <v>582</v>
      </c>
      <c r="F13992" s="23">
        <v>17</v>
      </c>
      <c r="G13992" s="48">
        <f t="shared" si="218"/>
        <v>58210017</v>
      </c>
      <c r="H13992" s="23" t="s">
        <v>181</v>
      </c>
      <c r="I13992" s="23" t="s">
        <v>6492</v>
      </c>
      <c r="J13992" s="1" t="s">
        <v>973</v>
      </c>
    </row>
    <row r="13993" spans="5:10" ht="15.95" customHeight="1" x14ac:dyDescent="0.15">
      <c r="E13993" s="23">
        <v>582</v>
      </c>
      <c r="F13993" s="23">
        <v>20</v>
      </c>
      <c r="G13993" s="48">
        <f t="shared" si="218"/>
        <v>58210020</v>
      </c>
      <c r="H13993" s="23" t="s">
        <v>181</v>
      </c>
      <c r="I13993" s="23" t="s">
        <v>1473</v>
      </c>
      <c r="J13993" s="1" t="s">
        <v>973</v>
      </c>
    </row>
    <row r="13994" spans="5:10" ht="15.95" customHeight="1" x14ac:dyDescent="0.15">
      <c r="E13994" s="23">
        <v>582</v>
      </c>
      <c r="F13994" s="23">
        <v>21</v>
      </c>
      <c r="G13994" s="48">
        <f t="shared" si="218"/>
        <v>58210021</v>
      </c>
      <c r="H13994" s="23" t="s">
        <v>181</v>
      </c>
      <c r="I13994" s="23" t="s">
        <v>1810</v>
      </c>
      <c r="J13994" s="1" t="s">
        <v>973</v>
      </c>
    </row>
    <row r="13995" spans="5:10" ht="15.95" customHeight="1" x14ac:dyDescent="0.15">
      <c r="E13995" s="23">
        <v>582</v>
      </c>
      <c r="F13995" s="23">
        <v>22</v>
      </c>
      <c r="G13995" s="48">
        <f t="shared" si="218"/>
        <v>58210022</v>
      </c>
      <c r="H13995" s="23" t="s">
        <v>181</v>
      </c>
      <c r="I13995" s="23" t="s">
        <v>6886</v>
      </c>
      <c r="J13995" s="1" t="s">
        <v>973</v>
      </c>
    </row>
    <row r="13996" spans="5:10" ht="15.95" customHeight="1" x14ac:dyDescent="0.15">
      <c r="E13996" s="23">
        <v>582</v>
      </c>
      <c r="F13996" s="23">
        <v>23</v>
      </c>
      <c r="G13996" s="48">
        <f t="shared" si="218"/>
        <v>58210023</v>
      </c>
      <c r="H13996" s="23" t="s">
        <v>181</v>
      </c>
      <c r="I13996" s="23" t="s">
        <v>6880</v>
      </c>
      <c r="J13996" s="1" t="s">
        <v>973</v>
      </c>
    </row>
    <row r="13997" spans="5:10" ht="15.95" customHeight="1" x14ac:dyDescent="0.15">
      <c r="E13997" s="23">
        <v>582</v>
      </c>
      <c r="F13997" s="23">
        <v>24</v>
      </c>
      <c r="G13997" s="48">
        <f t="shared" si="218"/>
        <v>58210024</v>
      </c>
      <c r="H13997" s="23" t="s">
        <v>181</v>
      </c>
      <c r="I13997" s="23" t="s">
        <v>6874</v>
      </c>
      <c r="J13997" s="1" t="s">
        <v>973</v>
      </c>
    </row>
    <row r="13998" spans="5:10" ht="15.95" customHeight="1" x14ac:dyDescent="0.15">
      <c r="E13998" s="23">
        <v>582</v>
      </c>
      <c r="F13998" s="23">
        <v>25</v>
      </c>
      <c r="G13998" s="48">
        <f t="shared" si="218"/>
        <v>58210025</v>
      </c>
      <c r="H13998" s="23" t="s">
        <v>181</v>
      </c>
      <c r="I13998" s="23" t="s">
        <v>6560</v>
      </c>
      <c r="J13998" s="1" t="s">
        <v>973</v>
      </c>
    </row>
    <row r="13999" spans="5:10" ht="15.95" customHeight="1" x14ac:dyDescent="0.15">
      <c r="E13999" s="23">
        <v>582</v>
      </c>
      <c r="F13999" s="23">
        <v>26</v>
      </c>
      <c r="G13999" s="48">
        <f t="shared" si="218"/>
        <v>58210026</v>
      </c>
      <c r="H13999" s="23" t="s">
        <v>181</v>
      </c>
      <c r="I13999" s="23" t="s">
        <v>6485</v>
      </c>
      <c r="J13999" s="1" t="s">
        <v>973</v>
      </c>
    </row>
    <row r="14000" spans="5:10" ht="15.95" customHeight="1" x14ac:dyDescent="0.15">
      <c r="E14000" s="23">
        <v>582</v>
      </c>
      <c r="F14000" s="23">
        <v>27</v>
      </c>
      <c r="G14000" s="48">
        <f t="shared" si="218"/>
        <v>58210027</v>
      </c>
      <c r="H14000" s="23" t="s">
        <v>181</v>
      </c>
      <c r="I14000" s="23" t="s">
        <v>6832</v>
      </c>
      <c r="J14000" s="1" t="s">
        <v>973</v>
      </c>
    </row>
    <row r="14001" spans="5:10" ht="15.95" customHeight="1" x14ac:dyDescent="0.15">
      <c r="E14001" s="23">
        <v>582</v>
      </c>
      <c r="F14001" s="23">
        <v>28</v>
      </c>
      <c r="G14001" s="48">
        <f t="shared" si="218"/>
        <v>58210028</v>
      </c>
      <c r="H14001" s="23" t="s">
        <v>181</v>
      </c>
      <c r="I14001" s="23" t="s">
        <v>6814</v>
      </c>
      <c r="J14001" s="1" t="s">
        <v>973</v>
      </c>
    </row>
    <row r="14002" spans="5:10" ht="15.95" customHeight="1" x14ac:dyDescent="0.15">
      <c r="E14002" s="23">
        <v>582</v>
      </c>
      <c r="F14002" s="23">
        <v>29</v>
      </c>
      <c r="G14002" s="48">
        <f t="shared" si="218"/>
        <v>58210029</v>
      </c>
      <c r="H14002" s="23" t="s">
        <v>181</v>
      </c>
      <c r="I14002" s="23" t="s">
        <v>6815</v>
      </c>
      <c r="J14002" s="1" t="s">
        <v>973</v>
      </c>
    </row>
    <row r="14003" spans="5:10" ht="15.95" customHeight="1" x14ac:dyDescent="0.15">
      <c r="E14003" s="23">
        <v>582</v>
      </c>
      <c r="F14003" s="23">
        <v>30</v>
      </c>
      <c r="G14003" s="48">
        <f t="shared" si="218"/>
        <v>58210030</v>
      </c>
      <c r="H14003" s="23" t="s">
        <v>181</v>
      </c>
      <c r="I14003" s="23" t="s">
        <v>5777</v>
      </c>
      <c r="J14003" s="1" t="s">
        <v>973</v>
      </c>
    </row>
    <row r="14004" spans="5:10" ht="15.95" customHeight="1" x14ac:dyDescent="0.15">
      <c r="E14004" s="23">
        <v>582</v>
      </c>
      <c r="F14004" s="23">
        <v>31</v>
      </c>
      <c r="G14004" s="48">
        <f t="shared" si="218"/>
        <v>58210031</v>
      </c>
      <c r="H14004" s="23" t="s">
        <v>181</v>
      </c>
      <c r="I14004" s="23" t="s">
        <v>6813</v>
      </c>
      <c r="J14004" s="1" t="s">
        <v>973</v>
      </c>
    </row>
    <row r="14005" spans="5:10" ht="15.95" customHeight="1" x14ac:dyDescent="0.15">
      <c r="E14005" s="23">
        <v>582</v>
      </c>
      <c r="F14005" s="23">
        <v>32</v>
      </c>
      <c r="G14005" s="48">
        <f t="shared" si="218"/>
        <v>58210032</v>
      </c>
      <c r="H14005" s="23" t="s">
        <v>181</v>
      </c>
      <c r="I14005" s="23" t="s">
        <v>6810</v>
      </c>
      <c r="J14005" s="1" t="s">
        <v>973</v>
      </c>
    </row>
    <row r="14006" spans="5:10" ht="15.95" customHeight="1" x14ac:dyDescent="0.15">
      <c r="E14006" s="23">
        <v>582</v>
      </c>
      <c r="F14006" s="23">
        <v>33</v>
      </c>
      <c r="G14006" s="48">
        <f t="shared" si="218"/>
        <v>58210033</v>
      </c>
      <c r="H14006" s="23" t="s">
        <v>181</v>
      </c>
      <c r="I14006" s="23" t="s">
        <v>6805</v>
      </c>
      <c r="J14006" s="1" t="s">
        <v>973</v>
      </c>
    </row>
    <row r="14007" spans="5:10" ht="15.95" customHeight="1" x14ac:dyDescent="0.15">
      <c r="E14007" s="23">
        <v>582</v>
      </c>
      <c r="F14007" s="23">
        <v>34</v>
      </c>
      <c r="G14007" s="48">
        <f t="shared" si="218"/>
        <v>58210034</v>
      </c>
      <c r="H14007" s="23" t="s">
        <v>181</v>
      </c>
      <c r="I14007" s="23" t="s">
        <v>7565</v>
      </c>
      <c r="J14007" s="1" t="s">
        <v>973</v>
      </c>
    </row>
    <row r="14008" spans="5:10" ht="15.95" customHeight="1" x14ac:dyDescent="0.15">
      <c r="E14008" s="23">
        <v>582</v>
      </c>
      <c r="F14008" s="23">
        <v>35</v>
      </c>
      <c r="G14008" s="48">
        <f t="shared" si="218"/>
        <v>58210035</v>
      </c>
      <c r="H14008" s="23" t="s">
        <v>181</v>
      </c>
      <c r="I14008" s="23" t="s">
        <v>6977</v>
      </c>
      <c r="J14008" s="1" t="s">
        <v>973</v>
      </c>
    </row>
    <row r="14009" spans="5:10" ht="15.95" customHeight="1" x14ac:dyDescent="0.15">
      <c r="E14009" s="23">
        <v>582</v>
      </c>
      <c r="F14009" s="23">
        <v>36</v>
      </c>
      <c r="G14009" s="48">
        <f t="shared" si="218"/>
        <v>58210036</v>
      </c>
      <c r="H14009" s="23" t="s">
        <v>181</v>
      </c>
      <c r="I14009" s="23" t="s">
        <v>8558</v>
      </c>
      <c r="J14009" s="1" t="s">
        <v>973</v>
      </c>
    </row>
    <row r="14010" spans="5:10" ht="15.95" customHeight="1" x14ac:dyDescent="0.15">
      <c r="E14010" s="23">
        <v>582</v>
      </c>
      <c r="F14010" s="23">
        <v>37</v>
      </c>
      <c r="G14010" s="48">
        <f t="shared" si="218"/>
        <v>58210037</v>
      </c>
      <c r="H14010" s="23" t="s">
        <v>181</v>
      </c>
      <c r="I14010" s="23" t="s">
        <v>6978</v>
      </c>
      <c r="J14010" s="1" t="s">
        <v>973</v>
      </c>
    </row>
    <row r="14011" spans="5:10" ht="15.95" customHeight="1" x14ac:dyDescent="0.15">
      <c r="E14011" s="23">
        <v>582</v>
      </c>
      <c r="F14011" s="23">
        <v>38</v>
      </c>
      <c r="G14011" s="48">
        <f t="shared" si="218"/>
        <v>58210038</v>
      </c>
      <c r="H14011" s="23" t="s">
        <v>181</v>
      </c>
      <c r="I14011" s="23" t="s">
        <v>3133</v>
      </c>
      <c r="J14011" s="1" t="s">
        <v>973</v>
      </c>
    </row>
    <row r="14012" spans="5:10" ht="15.95" customHeight="1" x14ac:dyDescent="0.15">
      <c r="E14012" s="23">
        <v>582</v>
      </c>
      <c r="F14012" s="23">
        <v>39</v>
      </c>
      <c r="G14012" s="48">
        <f t="shared" si="218"/>
        <v>58210039</v>
      </c>
      <c r="H14012" s="23" t="s">
        <v>181</v>
      </c>
      <c r="I14012" s="23" t="s">
        <v>8559</v>
      </c>
      <c r="J14012" s="1" t="s">
        <v>973</v>
      </c>
    </row>
    <row r="14013" spans="5:10" ht="15.95" customHeight="1" x14ac:dyDescent="0.15">
      <c r="E14013" s="23">
        <v>582</v>
      </c>
      <c r="F14013" s="23">
        <v>40</v>
      </c>
      <c r="G14013" s="48">
        <f t="shared" si="218"/>
        <v>58210040</v>
      </c>
      <c r="H14013" s="23" t="s">
        <v>181</v>
      </c>
      <c r="I14013" s="23" t="s">
        <v>8560</v>
      </c>
      <c r="J14013" s="1" t="s">
        <v>973</v>
      </c>
    </row>
    <row r="14014" spans="5:10" ht="15.95" customHeight="1" x14ac:dyDescent="0.15">
      <c r="E14014" s="23">
        <v>582</v>
      </c>
      <c r="F14014" s="23">
        <v>41</v>
      </c>
      <c r="G14014" s="48">
        <f t="shared" si="218"/>
        <v>58210041</v>
      </c>
      <c r="H14014" s="23" t="s">
        <v>181</v>
      </c>
      <c r="I14014" s="23" t="s">
        <v>8561</v>
      </c>
      <c r="J14014" s="1" t="s">
        <v>973</v>
      </c>
    </row>
    <row r="14015" spans="5:10" ht="15.95" customHeight="1" x14ac:dyDescent="0.15">
      <c r="E14015" s="23">
        <v>582</v>
      </c>
      <c r="F14015" s="23">
        <v>42</v>
      </c>
      <c r="G14015" s="48">
        <f t="shared" si="218"/>
        <v>58210042</v>
      </c>
      <c r="H14015" s="23" t="s">
        <v>181</v>
      </c>
      <c r="I14015" s="23" t="s">
        <v>6797</v>
      </c>
      <c r="J14015" s="1" t="s">
        <v>973</v>
      </c>
    </row>
    <row r="14016" spans="5:10" ht="15.95" customHeight="1" x14ac:dyDescent="0.15">
      <c r="E14016" s="23">
        <v>582</v>
      </c>
      <c r="F14016" s="23">
        <v>43</v>
      </c>
      <c r="G14016" s="48">
        <f t="shared" si="218"/>
        <v>58210043</v>
      </c>
      <c r="H14016" s="23" t="s">
        <v>181</v>
      </c>
      <c r="I14016" s="23" t="s">
        <v>8562</v>
      </c>
      <c r="J14016" s="1" t="s">
        <v>973</v>
      </c>
    </row>
    <row r="14017" spans="5:10" ht="15.95" customHeight="1" x14ac:dyDescent="0.15">
      <c r="E14017" s="23">
        <v>582</v>
      </c>
      <c r="F14017" s="23">
        <v>45</v>
      </c>
      <c r="G14017" s="48">
        <f t="shared" si="218"/>
        <v>58210045</v>
      </c>
      <c r="H14017" s="23" t="s">
        <v>181</v>
      </c>
      <c r="I14017" s="23" t="s">
        <v>6971</v>
      </c>
      <c r="J14017" s="1" t="s">
        <v>973</v>
      </c>
    </row>
    <row r="14018" spans="5:10" ht="15.95" customHeight="1" x14ac:dyDescent="0.15">
      <c r="E14018" s="23">
        <v>582</v>
      </c>
      <c r="F14018" s="23">
        <v>46</v>
      </c>
      <c r="G14018" s="48">
        <f t="shared" si="218"/>
        <v>58210046</v>
      </c>
      <c r="H14018" s="23" t="s">
        <v>181</v>
      </c>
      <c r="I14018" s="23" t="s">
        <v>6793</v>
      </c>
      <c r="J14018" s="1" t="s">
        <v>973</v>
      </c>
    </row>
    <row r="14019" spans="5:10" ht="15.95" customHeight="1" x14ac:dyDescent="0.15">
      <c r="E14019" s="23">
        <v>582</v>
      </c>
      <c r="F14019" s="23">
        <v>220</v>
      </c>
      <c r="G14019" s="48">
        <f t="shared" si="218"/>
        <v>58210220</v>
      </c>
      <c r="H14019" s="23" t="s">
        <v>181</v>
      </c>
      <c r="I14019" s="23" t="s">
        <v>7924</v>
      </c>
      <c r="J14019" s="1" t="s">
        <v>973</v>
      </c>
    </row>
    <row r="14020" spans="5:10" ht="15.95" customHeight="1" x14ac:dyDescent="0.15">
      <c r="E14020" s="23">
        <v>582</v>
      </c>
      <c r="F14020" s="23">
        <v>998</v>
      </c>
      <c r="G14020" s="48">
        <f t="shared" si="218"/>
        <v>58210998</v>
      </c>
      <c r="H14020" s="23" t="s">
        <v>181</v>
      </c>
      <c r="I14020" s="23" t="s">
        <v>1570</v>
      </c>
      <c r="J14020" s="1" t="s">
        <v>973</v>
      </c>
    </row>
    <row r="14021" spans="5:10" ht="15.95" customHeight="1" x14ac:dyDescent="0.15">
      <c r="E14021" s="23">
        <v>583</v>
      </c>
      <c r="F14021" s="23">
        <v>1</v>
      </c>
      <c r="G14021" s="48">
        <f t="shared" ref="G14021:G14084" si="219">(E14021&amp;(F14021+10000))*1</f>
        <v>58310001</v>
      </c>
      <c r="H14021" s="23" t="s">
        <v>182</v>
      </c>
      <c r="I14021" s="23" t="s">
        <v>1640</v>
      </c>
      <c r="J14021" s="1" t="s">
        <v>973</v>
      </c>
    </row>
    <row r="14022" spans="5:10" ht="15.95" customHeight="1" x14ac:dyDescent="0.15">
      <c r="E14022" s="23">
        <v>583</v>
      </c>
      <c r="F14022" s="23">
        <v>3</v>
      </c>
      <c r="G14022" s="48">
        <f t="shared" si="219"/>
        <v>58310003</v>
      </c>
      <c r="H14022" s="23" t="s">
        <v>182</v>
      </c>
      <c r="I14022" s="23" t="s">
        <v>8563</v>
      </c>
      <c r="J14022" s="1" t="s">
        <v>973</v>
      </c>
    </row>
    <row r="14023" spans="5:10" ht="15.95" customHeight="1" x14ac:dyDescent="0.15">
      <c r="E14023" s="23">
        <v>583</v>
      </c>
      <c r="F14023" s="23">
        <v>4</v>
      </c>
      <c r="G14023" s="48">
        <f t="shared" si="219"/>
        <v>58310004</v>
      </c>
      <c r="H14023" s="23" t="s">
        <v>182</v>
      </c>
      <c r="I14023" s="23" t="s">
        <v>8564</v>
      </c>
      <c r="J14023" s="1" t="s">
        <v>973</v>
      </c>
    </row>
    <row r="14024" spans="5:10" ht="15.95" customHeight="1" x14ac:dyDescent="0.15">
      <c r="E14024" s="23">
        <v>583</v>
      </c>
      <c r="F14024" s="23">
        <v>6</v>
      </c>
      <c r="G14024" s="48">
        <f t="shared" si="219"/>
        <v>58310006</v>
      </c>
      <c r="H14024" s="23" t="s">
        <v>182</v>
      </c>
      <c r="I14024" s="23" t="s">
        <v>8565</v>
      </c>
      <c r="J14024" s="1" t="s">
        <v>973</v>
      </c>
    </row>
    <row r="14025" spans="5:10" ht="15.95" customHeight="1" x14ac:dyDescent="0.15">
      <c r="E14025" s="23">
        <v>583</v>
      </c>
      <c r="F14025" s="23">
        <v>7</v>
      </c>
      <c r="G14025" s="48">
        <f t="shared" si="219"/>
        <v>58310007</v>
      </c>
      <c r="H14025" s="23" t="s">
        <v>182</v>
      </c>
      <c r="I14025" s="23" t="s">
        <v>6893</v>
      </c>
      <c r="J14025" s="1" t="s">
        <v>973</v>
      </c>
    </row>
    <row r="14026" spans="5:10" ht="15.95" customHeight="1" x14ac:dyDescent="0.15">
      <c r="E14026" s="23">
        <v>583</v>
      </c>
      <c r="F14026" s="23">
        <v>8</v>
      </c>
      <c r="G14026" s="48">
        <f t="shared" si="219"/>
        <v>58310008</v>
      </c>
      <c r="H14026" s="23" t="s">
        <v>182</v>
      </c>
      <c r="I14026" s="23" t="s">
        <v>6946</v>
      </c>
      <c r="J14026" s="1" t="s">
        <v>973</v>
      </c>
    </row>
    <row r="14027" spans="5:10" ht="15.95" customHeight="1" x14ac:dyDescent="0.15">
      <c r="E14027" s="23">
        <v>583</v>
      </c>
      <c r="F14027" s="23">
        <v>9</v>
      </c>
      <c r="G14027" s="48">
        <f t="shared" si="219"/>
        <v>58310009</v>
      </c>
      <c r="H14027" s="23" t="s">
        <v>182</v>
      </c>
      <c r="I14027" s="23" t="s">
        <v>6943</v>
      </c>
      <c r="J14027" s="1" t="s">
        <v>973</v>
      </c>
    </row>
    <row r="14028" spans="5:10" ht="15.95" customHeight="1" x14ac:dyDescent="0.15">
      <c r="E14028" s="23">
        <v>583</v>
      </c>
      <c r="F14028" s="23">
        <v>10</v>
      </c>
      <c r="G14028" s="48">
        <f t="shared" si="219"/>
        <v>58310010</v>
      </c>
      <c r="H14028" s="23" t="s">
        <v>182</v>
      </c>
      <c r="I14028" s="23" t="s">
        <v>6963</v>
      </c>
      <c r="J14028" s="1" t="s">
        <v>973</v>
      </c>
    </row>
    <row r="14029" spans="5:10" ht="15.95" customHeight="1" x14ac:dyDescent="0.15">
      <c r="E14029" s="23">
        <v>583</v>
      </c>
      <c r="F14029" s="23">
        <v>11</v>
      </c>
      <c r="G14029" s="48">
        <f t="shared" si="219"/>
        <v>58310011</v>
      </c>
      <c r="H14029" s="23" t="s">
        <v>182</v>
      </c>
      <c r="I14029" s="23" t="s">
        <v>6807</v>
      </c>
      <c r="J14029" s="1" t="s">
        <v>973</v>
      </c>
    </row>
    <row r="14030" spans="5:10" ht="15.95" customHeight="1" x14ac:dyDescent="0.15">
      <c r="E14030" s="23">
        <v>583</v>
      </c>
      <c r="F14030" s="23">
        <v>12</v>
      </c>
      <c r="G14030" s="48">
        <f t="shared" si="219"/>
        <v>58310012</v>
      </c>
      <c r="H14030" s="23" t="s">
        <v>182</v>
      </c>
      <c r="I14030" s="23" t="s">
        <v>6956</v>
      </c>
      <c r="J14030" s="1" t="s">
        <v>973</v>
      </c>
    </row>
    <row r="14031" spans="5:10" ht="15.95" customHeight="1" x14ac:dyDescent="0.15">
      <c r="E14031" s="23">
        <v>583</v>
      </c>
      <c r="F14031" s="23">
        <v>13</v>
      </c>
      <c r="G14031" s="48">
        <f t="shared" si="219"/>
        <v>58310013</v>
      </c>
      <c r="H14031" s="23" t="s">
        <v>182</v>
      </c>
      <c r="I14031" s="23" t="s">
        <v>5483</v>
      </c>
      <c r="J14031" s="1" t="s">
        <v>973</v>
      </c>
    </row>
    <row r="14032" spans="5:10" ht="15.95" customHeight="1" x14ac:dyDescent="0.15">
      <c r="E14032" s="23">
        <v>583</v>
      </c>
      <c r="F14032" s="23">
        <v>14</v>
      </c>
      <c r="G14032" s="48">
        <f t="shared" si="219"/>
        <v>58310014</v>
      </c>
      <c r="H14032" s="23" t="s">
        <v>182</v>
      </c>
      <c r="I14032" s="23" t="s">
        <v>3952</v>
      </c>
      <c r="J14032" s="1" t="s">
        <v>973</v>
      </c>
    </row>
    <row r="14033" spans="5:10" ht="15.95" customHeight="1" x14ac:dyDescent="0.15">
      <c r="E14033" s="23">
        <v>583</v>
      </c>
      <c r="F14033" s="23">
        <v>15</v>
      </c>
      <c r="G14033" s="48">
        <f t="shared" si="219"/>
        <v>58310015</v>
      </c>
      <c r="H14033" s="23" t="s">
        <v>182</v>
      </c>
      <c r="I14033" s="23" t="s">
        <v>2790</v>
      </c>
      <c r="J14033" s="1" t="s">
        <v>973</v>
      </c>
    </row>
    <row r="14034" spans="5:10" ht="15.95" customHeight="1" x14ac:dyDescent="0.15">
      <c r="E14034" s="23">
        <v>583</v>
      </c>
      <c r="F14034" s="23">
        <v>16</v>
      </c>
      <c r="G14034" s="48">
        <f t="shared" si="219"/>
        <v>58310016</v>
      </c>
      <c r="H14034" s="23" t="s">
        <v>182</v>
      </c>
      <c r="I14034" s="23" t="s">
        <v>8566</v>
      </c>
      <c r="J14034" s="1" t="s">
        <v>973</v>
      </c>
    </row>
    <row r="14035" spans="5:10" ht="15.95" customHeight="1" x14ac:dyDescent="0.15">
      <c r="E14035" s="23">
        <v>583</v>
      </c>
      <c r="F14035" s="23">
        <v>17</v>
      </c>
      <c r="G14035" s="48">
        <f t="shared" si="219"/>
        <v>58310017</v>
      </c>
      <c r="H14035" s="23" t="s">
        <v>182</v>
      </c>
      <c r="I14035" s="23" t="s">
        <v>6940</v>
      </c>
      <c r="J14035" s="1" t="s">
        <v>973</v>
      </c>
    </row>
    <row r="14036" spans="5:10" ht="15.95" customHeight="1" x14ac:dyDescent="0.15">
      <c r="E14036" s="23">
        <v>583</v>
      </c>
      <c r="F14036" s="23">
        <v>18</v>
      </c>
      <c r="G14036" s="48">
        <f t="shared" si="219"/>
        <v>58310018</v>
      </c>
      <c r="H14036" s="23" t="s">
        <v>182</v>
      </c>
      <c r="I14036" s="23" t="s">
        <v>6894</v>
      </c>
      <c r="J14036" s="1" t="s">
        <v>973</v>
      </c>
    </row>
    <row r="14037" spans="5:10" ht="15.95" customHeight="1" x14ac:dyDescent="0.15">
      <c r="E14037" s="23">
        <v>583</v>
      </c>
      <c r="F14037" s="23">
        <v>19</v>
      </c>
      <c r="G14037" s="48">
        <f t="shared" si="219"/>
        <v>58310019</v>
      </c>
      <c r="H14037" s="23" t="s">
        <v>182</v>
      </c>
      <c r="I14037" s="23" t="s">
        <v>6268</v>
      </c>
      <c r="J14037" s="1" t="s">
        <v>973</v>
      </c>
    </row>
    <row r="14038" spans="5:10" ht="15.95" customHeight="1" x14ac:dyDescent="0.15">
      <c r="E14038" s="23">
        <v>583</v>
      </c>
      <c r="F14038" s="23">
        <v>20</v>
      </c>
      <c r="G14038" s="48">
        <f t="shared" si="219"/>
        <v>58310020</v>
      </c>
      <c r="H14038" s="23" t="s">
        <v>182</v>
      </c>
      <c r="I14038" s="23" t="s">
        <v>1472</v>
      </c>
      <c r="J14038" s="1" t="s">
        <v>973</v>
      </c>
    </row>
    <row r="14039" spans="5:10" ht="15.95" customHeight="1" x14ac:dyDescent="0.15">
      <c r="E14039" s="23">
        <v>583</v>
      </c>
      <c r="F14039" s="23">
        <v>22</v>
      </c>
      <c r="G14039" s="48">
        <f t="shared" si="219"/>
        <v>58310022</v>
      </c>
      <c r="H14039" s="23" t="s">
        <v>182</v>
      </c>
      <c r="I14039" s="23" t="s">
        <v>1473</v>
      </c>
      <c r="J14039" s="1" t="s">
        <v>973</v>
      </c>
    </row>
    <row r="14040" spans="5:10" ht="15.95" customHeight="1" x14ac:dyDescent="0.15">
      <c r="E14040" s="23">
        <v>583</v>
      </c>
      <c r="F14040" s="23">
        <v>23</v>
      </c>
      <c r="G14040" s="48">
        <f t="shared" si="219"/>
        <v>58310023</v>
      </c>
      <c r="H14040" s="23" t="s">
        <v>182</v>
      </c>
      <c r="I14040" s="23" t="s">
        <v>6898</v>
      </c>
      <c r="J14040" s="1" t="s">
        <v>973</v>
      </c>
    </row>
    <row r="14041" spans="5:10" ht="15.95" customHeight="1" x14ac:dyDescent="0.15">
      <c r="E14041" s="23">
        <v>583</v>
      </c>
      <c r="F14041" s="23">
        <v>24</v>
      </c>
      <c r="G14041" s="48">
        <f t="shared" si="219"/>
        <v>58310024</v>
      </c>
      <c r="H14041" s="23" t="s">
        <v>182</v>
      </c>
      <c r="I14041" s="23" t="s">
        <v>8567</v>
      </c>
      <c r="J14041" s="1" t="s">
        <v>973</v>
      </c>
    </row>
    <row r="14042" spans="5:10" ht="15.95" customHeight="1" x14ac:dyDescent="0.15">
      <c r="E14042" s="23">
        <v>583</v>
      </c>
      <c r="F14042" s="23">
        <v>25</v>
      </c>
      <c r="G14042" s="48">
        <f t="shared" si="219"/>
        <v>58310025</v>
      </c>
      <c r="H14042" s="23" t="s">
        <v>182</v>
      </c>
      <c r="I14042" s="23" t="s">
        <v>8568</v>
      </c>
      <c r="J14042" s="1" t="s">
        <v>973</v>
      </c>
    </row>
    <row r="14043" spans="5:10" ht="15.95" customHeight="1" x14ac:dyDescent="0.15">
      <c r="E14043" s="23">
        <v>583</v>
      </c>
      <c r="F14043" s="23">
        <v>26</v>
      </c>
      <c r="G14043" s="48">
        <f t="shared" si="219"/>
        <v>58310026</v>
      </c>
      <c r="H14043" s="23" t="s">
        <v>182</v>
      </c>
      <c r="I14043" s="23" t="s">
        <v>7101</v>
      </c>
      <c r="J14043" s="1" t="s">
        <v>973</v>
      </c>
    </row>
    <row r="14044" spans="5:10" ht="15.95" customHeight="1" x14ac:dyDescent="0.15">
      <c r="E14044" s="23">
        <v>583</v>
      </c>
      <c r="F14044" s="23">
        <v>27</v>
      </c>
      <c r="G14044" s="48">
        <f t="shared" si="219"/>
        <v>58310027</v>
      </c>
      <c r="H14044" s="23" t="s">
        <v>182</v>
      </c>
      <c r="I14044" s="23" t="s">
        <v>6202</v>
      </c>
      <c r="J14044" s="1" t="s">
        <v>973</v>
      </c>
    </row>
    <row r="14045" spans="5:10" ht="15.95" customHeight="1" x14ac:dyDescent="0.15">
      <c r="E14045" s="23">
        <v>583</v>
      </c>
      <c r="F14045" s="23">
        <v>28</v>
      </c>
      <c r="G14045" s="48">
        <f t="shared" si="219"/>
        <v>58310028</v>
      </c>
      <c r="H14045" s="23" t="s">
        <v>182</v>
      </c>
      <c r="I14045" s="23" t="s">
        <v>4680</v>
      </c>
      <c r="J14045" s="1" t="s">
        <v>973</v>
      </c>
    </row>
    <row r="14046" spans="5:10" ht="15.95" customHeight="1" x14ac:dyDescent="0.15">
      <c r="E14046" s="23">
        <v>583</v>
      </c>
      <c r="F14046" s="23">
        <v>29</v>
      </c>
      <c r="G14046" s="48">
        <f t="shared" si="219"/>
        <v>58310029</v>
      </c>
      <c r="H14046" s="23" t="s">
        <v>182</v>
      </c>
      <c r="I14046" s="23" t="s">
        <v>4040</v>
      </c>
      <c r="J14046" s="1" t="s">
        <v>973</v>
      </c>
    </row>
    <row r="14047" spans="5:10" ht="15.95" customHeight="1" x14ac:dyDescent="0.15">
      <c r="E14047" s="23">
        <v>583</v>
      </c>
      <c r="F14047" s="23">
        <v>30</v>
      </c>
      <c r="G14047" s="48">
        <f t="shared" si="219"/>
        <v>58310030</v>
      </c>
      <c r="H14047" s="23" t="s">
        <v>182</v>
      </c>
      <c r="I14047" s="23" t="s">
        <v>1918</v>
      </c>
      <c r="J14047" s="1" t="s">
        <v>973</v>
      </c>
    </row>
    <row r="14048" spans="5:10" ht="15.95" customHeight="1" x14ac:dyDescent="0.15">
      <c r="E14048" s="23">
        <v>583</v>
      </c>
      <c r="F14048" s="23">
        <v>31</v>
      </c>
      <c r="G14048" s="48">
        <f t="shared" si="219"/>
        <v>58310031</v>
      </c>
      <c r="H14048" s="23" t="s">
        <v>182</v>
      </c>
      <c r="I14048" s="23" t="s">
        <v>1258</v>
      </c>
      <c r="J14048" s="1" t="s">
        <v>973</v>
      </c>
    </row>
    <row r="14049" spans="5:10" ht="15.95" customHeight="1" x14ac:dyDescent="0.15">
      <c r="E14049" s="23">
        <v>583</v>
      </c>
      <c r="F14049" s="23">
        <v>32</v>
      </c>
      <c r="G14049" s="48">
        <f t="shared" si="219"/>
        <v>58310032</v>
      </c>
      <c r="H14049" s="23" t="s">
        <v>182</v>
      </c>
      <c r="I14049" s="23" t="s">
        <v>6941</v>
      </c>
      <c r="J14049" s="1" t="s">
        <v>973</v>
      </c>
    </row>
    <row r="14050" spans="5:10" ht="15.95" customHeight="1" x14ac:dyDescent="0.15">
      <c r="E14050" s="23">
        <v>583</v>
      </c>
      <c r="F14050" s="23">
        <v>33</v>
      </c>
      <c r="G14050" s="48">
        <f t="shared" si="219"/>
        <v>58310033</v>
      </c>
      <c r="H14050" s="23" t="s">
        <v>182</v>
      </c>
      <c r="I14050" s="23" t="s">
        <v>7058</v>
      </c>
      <c r="J14050" s="1" t="s">
        <v>973</v>
      </c>
    </row>
    <row r="14051" spans="5:10" ht="15.95" customHeight="1" x14ac:dyDescent="0.15">
      <c r="E14051" s="23">
        <v>583</v>
      </c>
      <c r="F14051" s="23">
        <v>34</v>
      </c>
      <c r="G14051" s="48">
        <f t="shared" si="219"/>
        <v>58310034</v>
      </c>
      <c r="H14051" s="23" t="s">
        <v>182</v>
      </c>
      <c r="I14051" s="23" t="s">
        <v>6895</v>
      </c>
      <c r="J14051" s="1" t="s">
        <v>973</v>
      </c>
    </row>
    <row r="14052" spans="5:10" ht="15.95" customHeight="1" x14ac:dyDescent="0.15">
      <c r="E14052" s="23">
        <v>583</v>
      </c>
      <c r="F14052" s="23">
        <v>36</v>
      </c>
      <c r="G14052" s="48">
        <f t="shared" si="219"/>
        <v>58310036</v>
      </c>
      <c r="H14052" s="23" t="s">
        <v>182</v>
      </c>
      <c r="I14052" s="23" t="s">
        <v>3355</v>
      </c>
      <c r="J14052" s="1" t="s">
        <v>973</v>
      </c>
    </row>
    <row r="14053" spans="5:10" ht="15.95" customHeight="1" x14ac:dyDescent="0.15">
      <c r="E14053" s="23">
        <v>583</v>
      </c>
      <c r="F14053" s="23">
        <v>37</v>
      </c>
      <c r="G14053" s="48">
        <f t="shared" si="219"/>
        <v>58310037</v>
      </c>
      <c r="H14053" s="23" t="s">
        <v>182</v>
      </c>
      <c r="I14053" s="23" t="s">
        <v>1676</v>
      </c>
      <c r="J14053" s="1" t="s">
        <v>973</v>
      </c>
    </row>
    <row r="14054" spans="5:10" ht="15.95" customHeight="1" x14ac:dyDescent="0.15">
      <c r="E14054" s="23">
        <v>583</v>
      </c>
      <c r="F14054" s="23">
        <v>38</v>
      </c>
      <c r="G14054" s="48">
        <f t="shared" si="219"/>
        <v>58310038</v>
      </c>
      <c r="H14054" s="23" t="s">
        <v>182</v>
      </c>
      <c r="I14054" s="23" t="s">
        <v>8569</v>
      </c>
      <c r="J14054" s="1" t="s">
        <v>973</v>
      </c>
    </row>
    <row r="14055" spans="5:10" ht="15.95" customHeight="1" x14ac:dyDescent="0.15">
      <c r="E14055" s="23">
        <v>583</v>
      </c>
      <c r="F14055" s="23">
        <v>998</v>
      </c>
      <c r="G14055" s="48">
        <f t="shared" si="219"/>
        <v>58310998</v>
      </c>
      <c r="H14055" s="23" t="s">
        <v>182</v>
      </c>
      <c r="I14055" s="23" t="s">
        <v>1570</v>
      </c>
      <c r="J14055" s="1" t="s">
        <v>973</v>
      </c>
    </row>
    <row r="14056" spans="5:10" ht="15.95" customHeight="1" x14ac:dyDescent="0.15">
      <c r="E14056" s="23">
        <v>585</v>
      </c>
      <c r="F14056" s="23">
        <v>100</v>
      </c>
      <c r="G14056" s="48">
        <f t="shared" si="219"/>
        <v>58510100</v>
      </c>
      <c r="H14056" s="23" t="s">
        <v>183</v>
      </c>
      <c r="I14056" s="23" t="s">
        <v>1640</v>
      </c>
      <c r="J14056" s="1" t="s">
        <v>973</v>
      </c>
    </row>
    <row r="14057" spans="5:10" ht="15.95" customHeight="1" x14ac:dyDescent="0.15">
      <c r="E14057" s="23">
        <v>585</v>
      </c>
      <c r="F14057" s="23">
        <v>120</v>
      </c>
      <c r="G14057" s="48">
        <f t="shared" si="219"/>
        <v>58510120</v>
      </c>
      <c r="H14057" s="23" t="s">
        <v>183</v>
      </c>
      <c r="I14057" s="23" t="s">
        <v>2729</v>
      </c>
      <c r="J14057" s="1" t="s">
        <v>973</v>
      </c>
    </row>
    <row r="14058" spans="5:10" ht="15.95" customHeight="1" x14ac:dyDescent="0.15">
      <c r="E14058" s="23">
        <v>585</v>
      </c>
      <c r="F14058" s="23">
        <v>130</v>
      </c>
      <c r="G14058" s="48">
        <f t="shared" si="219"/>
        <v>58510130</v>
      </c>
      <c r="H14058" s="23" t="s">
        <v>183</v>
      </c>
      <c r="I14058" s="23" t="s">
        <v>6993</v>
      </c>
      <c r="J14058" s="1" t="s">
        <v>973</v>
      </c>
    </row>
    <row r="14059" spans="5:10" ht="15.95" customHeight="1" x14ac:dyDescent="0.15">
      <c r="E14059" s="23">
        <v>585</v>
      </c>
      <c r="F14059" s="23">
        <v>140</v>
      </c>
      <c r="G14059" s="48">
        <f t="shared" si="219"/>
        <v>58510140</v>
      </c>
      <c r="H14059" s="23" t="s">
        <v>183</v>
      </c>
      <c r="I14059" s="23" t="s">
        <v>7000</v>
      </c>
      <c r="J14059" s="1" t="s">
        <v>973</v>
      </c>
    </row>
    <row r="14060" spans="5:10" ht="15.95" customHeight="1" x14ac:dyDescent="0.15">
      <c r="E14060" s="23">
        <v>585</v>
      </c>
      <c r="F14060" s="23">
        <v>150</v>
      </c>
      <c r="G14060" s="48">
        <f t="shared" si="219"/>
        <v>58510150</v>
      </c>
      <c r="H14060" s="23" t="s">
        <v>183</v>
      </c>
      <c r="I14060" s="23" t="s">
        <v>7001</v>
      </c>
      <c r="J14060" s="1" t="s">
        <v>973</v>
      </c>
    </row>
    <row r="14061" spans="5:10" ht="15.95" customHeight="1" x14ac:dyDescent="0.15">
      <c r="E14061" s="23">
        <v>585</v>
      </c>
      <c r="F14061" s="23">
        <v>170</v>
      </c>
      <c r="G14061" s="48">
        <f t="shared" si="219"/>
        <v>58510170</v>
      </c>
      <c r="H14061" s="23" t="s">
        <v>183</v>
      </c>
      <c r="I14061" s="23" t="s">
        <v>6997</v>
      </c>
      <c r="J14061" s="1" t="s">
        <v>973</v>
      </c>
    </row>
    <row r="14062" spans="5:10" ht="15.95" customHeight="1" x14ac:dyDescent="0.15">
      <c r="E14062" s="23">
        <v>585</v>
      </c>
      <c r="F14062" s="23">
        <v>180</v>
      </c>
      <c r="G14062" s="48">
        <f t="shared" si="219"/>
        <v>58510180</v>
      </c>
      <c r="H14062" s="23" t="s">
        <v>183</v>
      </c>
      <c r="I14062" s="23" t="s">
        <v>8570</v>
      </c>
      <c r="J14062" s="1" t="s">
        <v>973</v>
      </c>
    </row>
    <row r="14063" spans="5:10" ht="15.95" customHeight="1" x14ac:dyDescent="0.15">
      <c r="E14063" s="23">
        <v>585</v>
      </c>
      <c r="F14063" s="23">
        <v>190</v>
      </c>
      <c r="G14063" s="48">
        <f t="shared" si="219"/>
        <v>58510190</v>
      </c>
      <c r="H14063" s="23" t="s">
        <v>183</v>
      </c>
      <c r="I14063" s="23" t="s">
        <v>6994</v>
      </c>
      <c r="J14063" s="1" t="s">
        <v>973</v>
      </c>
    </row>
    <row r="14064" spans="5:10" ht="15.95" customHeight="1" x14ac:dyDescent="0.15">
      <c r="E14064" s="23">
        <v>585</v>
      </c>
      <c r="F14064" s="23">
        <v>210</v>
      </c>
      <c r="G14064" s="48">
        <f t="shared" si="219"/>
        <v>58510210</v>
      </c>
      <c r="H14064" s="23" t="s">
        <v>183</v>
      </c>
      <c r="I14064" s="23" t="s">
        <v>7010</v>
      </c>
      <c r="J14064" s="1" t="s">
        <v>973</v>
      </c>
    </row>
    <row r="14065" spans="5:10" ht="15.95" customHeight="1" x14ac:dyDescent="0.15">
      <c r="E14065" s="23">
        <v>585</v>
      </c>
      <c r="F14065" s="23">
        <v>230</v>
      </c>
      <c r="G14065" s="48">
        <f t="shared" si="219"/>
        <v>58510230</v>
      </c>
      <c r="H14065" s="23" t="s">
        <v>183</v>
      </c>
      <c r="I14065" s="23" t="s">
        <v>8571</v>
      </c>
      <c r="J14065" s="1" t="s">
        <v>973</v>
      </c>
    </row>
    <row r="14066" spans="5:10" ht="15.95" customHeight="1" x14ac:dyDescent="0.15">
      <c r="E14066" s="23">
        <v>585</v>
      </c>
      <c r="F14066" s="23">
        <v>250</v>
      </c>
      <c r="G14066" s="48">
        <f t="shared" si="219"/>
        <v>58510250</v>
      </c>
      <c r="H14066" s="23" t="s">
        <v>183</v>
      </c>
      <c r="I14066" s="23" t="s">
        <v>7009</v>
      </c>
      <c r="J14066" s="1" t="s">
        <v>973</v>
      </c>
    </row>
    <row r="14067" spans="5:10" ht="15.95" customHeight="1" x14ac:dyDescent="0.15">
      <c r="E14067" s="23">
        <v>585</v>
      </c>
      <c r="F14067" s="23">
        <v>300</v>
      </c>
      <c r="G14067" s="48">
        <f t="shared" si="219"/>
        <v>58510300</v>
      </c>
      <c r="H14067" s="23" t="s">
        <v>183</v>
      </c>
      <c r="I14067" s="23" t="s">
        <v>8572</v>
      </c>
      <c r="J14067" s="1" t="s">
        <v>973</v>
      </c>
    </row>
    <row r="14068" spans="5:10" ht="15.95" customHeight="1" x14ac:dyDescent="0.15">
      <c r="E14068" s="23">
        <v>585</v>
      </c>
      <c r="F14068" s="23">
        <v>310</v>
      </c>
      <c r="G14068" s="48">
        <f t="shared" si="219"/>
        <v>58510310</v>
      </c>
      <c r="H14068" s="23" t="s">
        <v>183</v>
      </c>
      <c r="I14068" s="23" t="s">
        <v>7033</v>
      </c>
      <c r="J14068" s="1" t="s">
        <v>973</v>
      </c>
    </row>
    <row r="14069" spans="5:10" ht="15.95" customHeight="1" x14ac:dyDescent="0.15">
      <c r="E14069" s="23">
        <v>585</v>
      </c>
      <c r="F14069" s="23">
        <v>320</v>
      </c>
      <c r="G14069" s="48">
        <f t="shared" si="219"/>
        <v>58510320</v>
      </c>
      <c r="H14069" s="23" t="s">
        <v>183</v>
      </c>
      <c r="I14069" s="23" t="s">
        <v>7040</v>
      </c>
      <c r="J14069" s="1" t="s">
        <v>973</v>
      </c>
    </row>
    <row r="14070" spans="5:10" ht="15.95" customHeight="1" x14ac:dyDescent="0.15">
      <c r="E14070" s="23">
        <v>585</v>
      </c>
      <c r="F14070" s="23">
        <v>330</v>
      </c>
      <c r="G14070" s="48">
        <f t="shared" si="219"/>
        <v>58510330</v>
      </c>
      <c r="H14070" s="23" t="s">
        <v>183</v>
      </c>
      <c r="I14070" s="23" t="s">
        <v>7044</v>
      </c>
      <c r="J14070" s="1" t="s">
        <v>973</v>
      </c>
    </row>
    <row r="14071" spans="5:10" ht="15.95" customHeight="1" x14ac:dyDescent="0.15">
      <c r="E14071" s="23">
        <v>585</v>
      </c>
      <c r="F14071" s="23">
        <v>340</v>
      </c>
      <c r="G14071" s="48">
        <f t="shared" si="219"/>
        <v>58510340</v>
      </c>
      <c r="H14071" s="23" t="s">
        <v>183</v>
      </c>
      <c r="I14071" s="23" t="s">
        <v>4963</v>
      </c>
      <c r="J14071" s="1" t="s">
        <v>973</v>
      </c>
    </row>
    <row r="14072" spans="5:10" ht="15.95" customHeight="1" x14ac:dyDescent="0.15">
      <c r="E14072" s="23">
        <v>585</v>
      </c>
      <c r="F14072" s="23">
        <v>360</v>
      </c>
      <c r="G14072" s="48">
        <f t="shared" si="219"/>
        <v>58510360</v>
      </c>
      <c r="H14072" s="23" t="s">
        <v>183</v>
      </c>
      <c r="I14072" s="23" t="s">
        <v>7034</v>
      </c>
      <c r="J14072" s="1" t="s">
        <v>973</v>
      </c>
    </row>
    <row r="14073" spans="5:10" ht="15.95" customHeight="1" x14ac:dyDescent="0.15">
      <c r="E14073" s="23">
        <v>585</v>
      </c>
      <c r="F14073" s="23">
        <v>400</v>
      </c>
      <c r="G14073" s="48">
        <f t="shared" si="219"/>
        <v>58510400</v>
      </c>
      <c r="H14073" s="23" t="s">
        <v>183</v>
      </c>
      <c r="I14073" s="23" t="s">
        <v>6898</v>
      </c>
      <c r="J14073" s="1" t="s">
        <v>973</v>
      </c>
    </row>
    <row r="14074" spans="5:10" ht="15.95" customHeight="1" x14ac:dyDescent="0.15">
      <c r="E14074" s="23">
        <v>585</v>
      </c>
      <c r="F14074" s="23">
        <v>420</v>
      </c>
      <c r="G14074" s="48">
        <f t="shared" si="219"/>
        <v>58510420</v>
      </c>
      <c r="H14074" s="23" t="s">
        <v>183</v>
      </c>
      <c r="I14074" s="23" t="s">
        <v>7012</v>
      </c>
      <c r="J14074" s="1" t="s">
        <v>973</v>
      </c>
    </row>
    <row r="14075" spans="5:10" ht="15.95" customHeight="1" x14ac:dyDescent="0.15">
      <c r="E14075" s="23">
        <v>585</v>
      </c>
      <c r="F14075" s="23">
        <v>500</v>
      </c>
      <c r="G14075" s="48">
        <f t="shared" si="219"/>
        <v>58510500</v>
      </c>
      <c r="H14075" s="23" t="s">
        <v>183</v>
      </c>
      <c r="I14075" s="23" t="s">
        <v>1484</v>
      </c>
      <c r="J14075" s="1" t="s">
        <v>973</v>
      </c>
    </row>
    <row r="14076" spans="5:10" ht="15.95" customHeight="1" x14ac:dyDescent="0.15">
      <c r="E14076" s="23">
        <v>585</v>
      </c>
      <c r="F14076" s="23">
        <v>530</v>
      </c>
      <c r="G14076" s="48">
        <f t="shared" si="219"/>
        <v>58510530</v>
      </c>
      <c r="H14076" s="23" t="s">
        <v>183</v>
      </c>
      <c r="I14076" s="23" t="s">
        <v>6807</v>
      </c>
      <c r="J14076" s="1" t="s">
        <v>973</v>
      </c>
    </row>
    <row r="14077" spans="5:10" ht="15.95" customHeight="1" x14ac:dyDescent="0.15">
      <c r="E14077" s="23">
        <v>585</v>
      </c>
      <c r="F14077" s="23">
        <v>900</v>
      </c>
      <c r="G14077" s="48">
        <f t="shared" si="219"/>
        <v>58510900</v>
      </c>
      <c r="H14077" s="23" t="s">
        <v>183</v>
      </c>
      <c r="I14077" s="23" t="s">
        <v>1483</v>
      </c>
      <c r="J14077" s="1" t="s">
        <v>973</v>
      </c>
    </row>
    <row r="14078" spans="5:10" ht="15.95" customHeight="1" x14ac:dyDescent="0.15">
      <c r="E14078" s="23">
        <v>585</v>
      </c>
      <c r="F14078" s="23">
        <v>910</v>
      </c>
      <c r="G14078" s="48">
        <f t="shared" si="219"/>
        <v>58510910</v>
      </c>
      <c r="H14078" s="23" t="s">
        <v>183</v>
      </c>
      <c r="I14078" s="23" t="s">
        <v>4567</v>
      </c>
      <c r="J14078" s="1" t="s">
        <v>973</v>
      </c>
    </row>
    <row r="14079" spans="5:10" ht="15.95" customHeight="1" x14ac:dyDescent="0.15">
      <c r="E14079" s="23">
        <v>586</v>
      </c>
      <c r="F14079" s="23">
        <v>12</v>
      </c>
      <c r="G14079" s="48">
        <f t="shared" si="219"/>
        <v>58610012</v>
      </c>
      <c r="H14079" s="23" t="s">
        <v>184</v>
      </c>
      <c r="I14079" s="23" t="s">
        <v>7033</v>
      </c>
      <c r="J14079" s="1" t="s">
        <v>973</v>
      </c>
    </row>
    <row r="14080" spans="5:10" ht="15.95" customHeight="1" x14ac:dyDescent="0.15">
      <c r="E14080" s="23">
        <v>586</v>
      </c>
      <c r="F14080" s="23">
        <v>13</v>
      </c>
      <c r="G14080" s="48">
        <f t="shared" si="219"/>
        <v>58610013</v>
      </c>
      <c r="H14080" s="23" t="s">
        <v>184</v>
      </c>
      <c r="I14080" s="23" t="s">
        <v>7040</v>
      </c>
      <c r="J14080" s="1" t="s">
        <v>973</v>
      </c>
    </row>
    <row r="14081" spans="5:10" ht="15.95" customHeight="1" x14ac:dyDescent="0.15">
      <c r="E14081" s="23">
        <v>586</v>
      </c>
      <c r="F14081" s="23">
        <v>19</v>
      </c>
      <c r="G14081" s="48">
        <f t="shared" si="219"/>
        <v>58610019</v>
      </c>
      <c r="H14081" s="23" t="s">
        <v>184</v>
      </c>
      <c r="I14081" s="23" t="s">
        <v>1484</v>
      </c>
      <c r="J14081" s="1" t="s">
        <v>973</v>
      </c>
    </row>
    <row r="14082" spans="5:10" ht="15.95" customHeight="1" x14ac:dyDescent="0.15">
      <c r="E14082" s="23">
        <v>586</v>
      </c>
      <c r="F14082" s="23">
        <v>22</v>
      </c>
      <c r="G14082" s="48">
        <f t="shared" si="219"/>
        <v>58610022</v>
      </c>
      <c r="H14082" s="23" t="s">
        <v>184</v>
      </c>
      <c r="I14082" s="23" t="s">
        <v>3952</v>
      </c>
      <c r="J14082" s="1" t="s">
        <v>973</v>
      </c>
    </row>
    <row r="14083" spans="5:10" ht="15.95" customHeight="1" x14ac:dyDescent="0.15">
      <c r="E14083" s="23">
        <v>586</v>
      </c>
      <c r="F14083" s="23">
        <v>23</v>
      </c>
      <c r="G14083" s="48">
        <f t="shared" si="219"/>
        <v>58610023</v>
      </c>
      <c r="H14083" s="23" t="s">
        <v>184</v>
      </c>
      <c r="I14083" s="23" t="s">
        <v>6893</v>
      </c>
      <c r="J14083" s="1" t="s">
        <v>973</v>
      </c>
    </row>
    <row r="14084" spans="5:10" ht="15.95" customHeight="1" x14ac:dyDescent="0.15">
      <c r="E14084" s="23">
        <v>586</v>
      </c>
      <c r="F14084" s="23">
        <v>27</v>
      </c>
      <c r="G14084" s="48">
        <f t="shared" si="219"/>
        <v>58610027</v>
      </c>
      <c r="H14084" s="23" t="s">
        <v>184</v>
      </c>
      <c r="I14084" s="23" t="s">
        <v>1473</v>
      </c>
      <c r="J14084" s="1" t="s">
        <v>973</v>
      </c>
    </row>
    <row r="14085" spans="5:10" ht="15.95" customHeight="1" x14ac:dyDescent="0.15">
      <c r="E14085" s="23">
        <v>586</v>
      </c>
      <c r="F14085" s="23">
        <v>29</v>
      </c>
      <c r="G14085" s="48">
        <f t="shared" ref="G14085:G14148" si="220">(E14085&amp;(F14085+10000))*1</f>
        <v>58610029</v>
      </c>
      <c r="H14085" s="23" t="s">
        <v>184</v>
      </c>
      <c r="I14085" s="23" t="s">
        <v>1810</v>
      </c>
      <c r="J14085" s="1" t="s">
        <v>973</v>
      </c>
    </row>
    <row r="14086" spans="5:10" ht="15.95" customHeight="1" x14ac:dyDescent="0.15">
      <c r="E14086" s="23">
        <v>586</v>
      </c>
      <c r="F14086" s="23">
        <v>30</v>
      </c>
      <c r="G14086" s="48">
        <f t="shared" si="220"/>
        <v>58610030</v>
      </c>
      <c r="H14086" s="23" t="s">
        <v>184</v>
      </c>
      <c r="I14086" s="23" t="s">
        <v>1478</v>
      </c>
      <c r="J14086" s="1" t="s">
        <v>973</v>
      </c>
    </row>
    <row r="14087" spans="5:10" ht="15.95" customHeight="1" x14ac:dyDescent="0.15">
      <c r="E14087" s="23">
        <v>586</v>
      </c>
      <c r="F14087" s="23">
        <v>35</v>
      </c>
      <c r="G14087" s="48">
        <f t="shared" si="220"/>
        <v>58610035</v>
      </c>
      <c r="H14087" s="23" t="s">
        <v>184</v>
      </c>
      <c r="I14087" s="23" t="s">
        <v>1483</v>
      </c>
      <c r="J14087" s="1" t="s">
        <v>973</v>
      </c>
    </row>
    <row r="14088" spans="5:10" ht="15.95" customHeight="1" x14ac:dyDescent="0.15">
      <c r="E14088" s="23">
        <v>586</v>
      </c>
      <c r="F14088" s="23">
        <v>36</v>
      </c>
      <c r="G14088" s="48">
        <f t="shared" si="220"/>
        <v>58610036</v>
      </c>
      <c r="H14088" s="23" t="s">
        <v>184</v>
      </c>
      <c r="I14088" s="23" t="s">
        <v>2519</v>
      </c>
      <c r="J14088" s="1" t="s">
        <v>973</v>
      </c>
    </row>
    <row r="14089" spans="5:10" ht="15.95" customHeight="1" x14ac:dyDescent="0.15">
      <c r="E14089" s="23">
        <v>586</v>
      </c>
      <c r="F14089" s="23">
        <v>37</v>
      </c>
      <c r="G14089" s="48">
        <f t="shared" si="220"/>
        <v>58610037</v>
      </c>
      <c r="H14089" s="23" t="s">
        <v>184</v>
      </c>
      <c r="I14089" s="23" t="s">
        <v>5790</v>
      </c>
      <c r="J14089" s="1" t="s">
        <v>973</v>
      </c>
    </row>
    <row r="14090" spans="5:10" ht="15.95" customHeight="1" x14ac:dyDescent="0.15">
      <c r="E14090" s="23">
        <v>586</v>
      </c>
      <c r="F14090" s="23">
        <v>49</v>
      </c>
      <c r="G14090" s="48">
        <f t="shared" si="220"/>
        <v>58610049</v>
      </c>
      <c r="H14090" s="23" t="s">
        <v>184</v>
      </c>
      <c r="I14090" s="23" t="s">
        <v>2486</v>
      </c>
      <c r="J14090" s="1" t="s">
        <v>973</v>
      </c>
    </row>
    <row r="14091" spans="5:10" ht="15.95" customHeight="1" x14ac:dyDescent="0.15">
      <c r="E14091" s="23">
        <v>586</v>
      </c>
      <c r="F14091" s="23">
        <v>54</v>
      </c>
      <c r="G14091" s="48">
        <f t="shared" si="220"/>
        <v>58610054</v>
      </c>
      <c r="H14091" s="23" t="s">
        <v>184</v>
      </c>
      <c r="I14091" s="23" t="s">
        <v>7102</v>
      </c>
      <c r="J14091" s="1" t="s">
        <v>973</v>
      </c>
    </row>
    <row r="14092" spans="5:10" ht="15.95" customHeight="1" x14ac:dyDescent="0.15">
      <c r="E14092" s="23">
        <v>586</v>
      </c>
      <c r="F14092" s="23">
        <v>60</v>
      </c>
      <c r="G14092" s="48">
        <f t="shared" si="220"/>
        <v>58610060</v>
      </c>
      <c r="H14092" s="23" t="s">
        <v>184</v>
      </c>
      <c r="I14092" s="23" t="s">
        <v>7000</v>
      </c>
      <c r="J14092" s="1" t="s">
        <v>973</v>
      </c>
    </row>
    <row r="14093" spans="5:10" ht="15.95" customHeight="1" x14ac:dyDescent="0.15">
      <c r="E14093" s="23">
        <v>586</v>
      </c>
      <c r="F14093" s="23">
        <v>62</v>
      </c>
      <c r="G14093" s="48">
        <f t="shared" si="220"/>
        <v>58610062</v>
      </c>
      <c r="H14093" s="23" t="s">
        <v>184</v>
      </c>
      <c r="I14093" s="23" t="s">
        <v>7099</v>
      </c>
      <c r="J14093" s="1" t="s">
        <v>973</v>
      </c>
    </row>
    <row r="14094" spans="5:10" ht="15.95" customHeight="1" x14ac:dyDescent="0.15">
      <c r="E14094" s="23">
        <v>586</v>
      </c>
      <c r="F14094" s="23">
        <v>63</v>
      </c>
      <c r="G14094" s="48">
        <f t="shared" si="220"/>
        <v>58610063</v>
      </c>
      <c r="H14094" s="23" t="s">
        <v>184</v>
      </c>
      <c r="I14094" s="23" t="s">
        <v>6994</v>
      </c>
      <c r="J14094" s="1" t="s">
        <v>973</v>
      </c>
    </row>
    <row r="14095" spans="5:10" ht="15.95" customHeight="1" x14ac:dyDescent="0.15">
      <c r="E14095" s="23">
        <v>586</v>
      </c>
      <c r="F14095" s="23">
        <v>998</v>
      </c>
      <c r="G14095" s="48">
        <f t="shared" si="220"/>
        <v>58610998</v>
      </c>
      <c r="H14095" s="23" t="s">
        <v>184</v>
      </c>
      <c r="I14095" s="23" t="s">
        <v>1570</v>
      </c>
      <c r="J14095" s="1" t="s">
        <v>973</v>
      </c>
    </row>
    <row r="14096" spans="5:10" ht="15.95" customHeight="1" x14ac:dyDescent="0.15">
      <c r="E14096" s="23">
        <v>587</v>
      </c>
      <c r="F14096" s="23">
        <v>1</v>
      </c>
      <c r="G14096" s="48">
        <f t="shared" si="220"/>
        <v>58710001</v>
      </c>
      <c r="H14096" s="23" t="s">
        <v>185</v>
      </c>
      <c r="I14096" s="23" t="s">
        <v>2534</v>
      </c>
      <c r="J14096" s="1" t="s">
        <v>973</v>
      </c>
    </row>
    <row r="14097" spans="5:10" ht="15.95" customHeight="1" x14ac:dyDescent="0.15">
      <c r="E14097" s="23">
        <v>587</v>
      </c>
      <c r="F14097" s="23">
        <v>2</v>
      </c>
      <c r="G14097" s="48">
        <f t="shared" si="220"/>
        <v>58710002</v>
      </c>
      <c r="H14097" s="23" t="s">
        <v>185</v>
      </c>
      <c r="I14097" s="23" t="s">
        <v>3349</v>
      </c>
      <c r="J14097" s="1" t="s">
        <v>973</v>
      </c>
    </row>
    <row r="14098" spans="5:10" ht="15.95" customHeight="1" x14ac:dyDescent="0.15">
      <c r="E14098" s="23">
        <v>587</v>
      </c>
      <c r="F14098" s="23">
        <v>3</v>
      </c>
      <c r="G14098" s="48">
        <f t="shared" si="220"/>
        <v>58710003</v>
      </c>
      <c r="H14098" s="23" t="s">
        <v>185</v>
      </c>
      <c r="I14098" s="23" t="s">
        <v>6900</v>
      </c>
      <c r="J14098" s="1" t="s">
        <v>973</v>
      </c>
    </row>
    <row r="14099" spans="5:10" ht="15.95" customHeight="1" x14ac:dyDescent="0.15">
      <c r="E14099" s="23">
        <v>587</v>
      </c>
      <c r="F14099" s="23">
        <v>4</v>
      </c>
      <c r="G14099" s="48">
        <f t="shared" si="220"/>
        <v>58710004</v>
      </c>
      <c r="H14099" s="23" t="s">
        <v>185</v>
      </c>
      <c r="I14099" s="23" t="s">
        <v>8573</v>
      </c>
      <c r="J14099" s="1" t="s">
        <v>973</v>
      </c>
    </row>
    <row r="14100" spans="5:10" ht="15.95" customHeight="1" x14ac:dyDescent="0.15">
      <c r="E14100" s="23">
        <v>587</v>
      </c>
      <c r="F14100" s="23">
        <v>5</v>
      </c>
      <c r="G14100" s="48">
        <f t="shared" si="220"/>
        <v>58710005</v>
      </c>
      <c r="H14100" s="23" t="s">
        <v>185</v>
      </c>
      <c r="I14100" s="23" t="s">
        <v>8574</v>
      </c>
      <c r="J14100" s="1" t="s">
        <v>973</v>
      </c>
    </row>
    <row r="14101" spans="5:10" ht="15.95" customHeight="1" x14ac:dyDescent="0.15">
      <c r="E14101" s="23">
        <v>587</v>
      </c>
      <c r="F14101" s="23">
        <v>6</v>
      </c>
      <c r="G14101" s="48">
        <f t="shared" si="220"/>
        <v>58710006</v>
      </c>
      <c r="H14101" s="23" t="s">
        <v>185</v>
      </c>
      <c r="I14101" s="23" t="s">
        <v>8575</v>
      </c>
      <c r="J14101" s="1" t="s">
        <v>973</v>
      </c>
    </row>
    <row r="14102" spans="5:10" ht="15.95" customHeight="1" x14ac:dyDescent="0.15">
      <c r="E14102" s="23">
        <v>587</v>
      </c>
      <c r="F14102" s="23">
        <v>9</v>
      </c>
      <c r="G14102" s="48">
        <f t="shared" si="220"/>
        <v>58710009</v>
      </c>
      <c r="H14102" s="23" t="s">
        <v>185</v>
      </c>
      <c r="I14102" s="23" t="s">
        <v>7118</v>
      </c>
      <c r="J14102" s="1" t="s">
        <v>973</v>
      </c>
    </row>
    <row r="14103" spans="5:10" ht="15.95" customHeight="1" x14ac:dyDescent="0.15">
      <c r="E14103" s="23">
        <v>587</v>
      </c>
      <c r="F14103" s="23">
        <v>10</v>
      </c>
      <c r="G14103" s="48">
        <f t="shared" si="220"/>
        <v>58710010</v>
      </c>
      <c r="H14103" s="23" t="s">
        <v>185</v>
      </c>
      <c r="I14103" s="23" t="s">
        <v>7110</v>
      </c>
      <c r="J14103" s="1" t="s">
        <v>973</v>
      </c>
    </row>
    <row r="14104" spans="5:10" ht="15.95" customHeight="1" x14ac:dyDescent="0.15">
      <c r="E14104" s="23">
        <v>587</v>
      </c>
      <c r="F14104" s="23">
        <v>11</v>
      </c>
      <c r="G14104" s="48">
        <f t="shared" si="220"/>
        <v>58710011</v>
      </c>
      <c r="H14104" s="23" t="s">
        <v>185</v>
      </c>
      <c r="I14104" s="23" t="s">
        <v>1280</v>
      </c>
      <c r="J14104" s="1" t="s">
        <v>973</v>
      </c>
    </row>
    <row r="14105" spans="5:10" ht="15.95" customHeight="1" x14ac:dyDescent="0.15">
      <c r="E14105" s="23">
        <v>587</v>
      </c>
      <c r="F14105" s="23">
        <v>12</v>
      </c>
      <c r="G14105" s="48">
        <f t="shared" si="220"/>
        <v>58710012</v>
      </c>
      <c r="H14105" s="23" t="s">
        <v>185</v>
      </c>
      <c r="I14105" s="23" t="s">
        <v>7145</v>
      </c>
      <c r="J14105" s="1" t="s">
        <v>973</v>
      </c>
    </row>
    <row r="14106" spans="5:10" ht="15.95" customHeight="1" x14ac:dyDescent="0.15">
      <c r="E14106" s="23">
        <v>587</v>
      </c>
      <c r="F14106" s="23">
        <v>13</v>
      </c>
      <c r="G14106" s="48">
        <f t="shared" si="220"/>
        <v>58710013</v>
      </c>
      <c r="H14106" s="23" t="s">
        <v>185</v>
      </c>
      <c r="I14106" s="23" t="s">
        <v>7160</v>
      </c>
      <c r="J14106" s="1" t="s">
        <v>973</v>
      </c>
    </row>
    <row r="14107" spans="5:10" ht="15.95" customHeight="1" x14ac:dyDescent="0.15">
      <c r="E14107" s="23">
        <v>587</v>
      </c>
      <c r="F14107" s="23">
        <v>17</v>
      </c>
      <c r="G14107" s="48">
        <f t="shared" si="220"/>
        <v>58710017</v>
      </c>
      <c r="H14107" s="23" t="s">
        <v>185</v>
      </c>
      <c r="I14107" s="23" t="s">
        <v>3457</v>
      </c>
      <c r="J14107" s="1" t="s">
        <v>973</v>
      </c>
    </row>
    <row r="14108" spans="5:10" ht="15.95" customHeight="1" x14ac:dyDescent="0.15">
      <c r="E14108" s="23">
        <v>587</v>
      </c>
      <c r="F14108" s="23">
        <v>18</v>
      </c>
      <c r="G14108" s="48">
        <f t="shared" si="220"/>
        <v>58710018</v>
      </c>
      <c r="H14108" s="23" t="s">
        <v>185</v>
      </c>
      <c r="I14108" s="23" t="s">
        <v>7073</v>
      </c>
      <c r="J14108" s="1" t="s">
        <v>973</v>
      </c>
    </row>
    <row r="14109" spans="5:10" ht="15.95" customHeight="1" x14ac:dyDescent="0.15">
      <c r="E14109" s="23">
        <v>587</v>
      </c>
      <c r="F14109" s="23">
        <v>19</v>
      </c>
      <c r="G14109" s="48">
        <f t="shared" si="220"/>
        <v>58710019</v>
      </c>
      <c r="H14109" s="23" t="s">
        <v>185</v>
      </c>
      <c r="I14109" s="23" t="s">
        <v>8577</v>
      </c>
      <c r="J14109" s="1" t="s">
        <v>973</v>
      </c>
    </row>
    <row r="14110" spans="5:10" ht="15.95" customHeight="1" x14ac:dyDescent="0.15">
      <c r="E14110" s="23">
        <v>587</v>
      </c>
      <c r="F14110" s="23">
        <v>20</v>
      </c>
      <c r="G14110" s="48">
        <f t="shared" si="220"/>
        <v>58710020</v>
      </c>
      <c r="H14110" s="23" t="s">
        <v>185</v>
      </c>
      <c r="I14110" s="23" t="s">
        <v>8578</v>
      </c>
      <c r="J14110" s="1" t="s">
        <v>973</v>
      </c>
    </row>
    <row r="14111" spans="5:10" ht="15.95" customHeight="1" x14ac:dyDescent="0.15">
      <c r="E14111" s="23">
        <v>587</v>
      </c>
      <c r="F14111" s="23">
        <v>21</v>
      </c>
      <c r="G14111" s="48">
        <f t="shared" si="220"/>
        <v>58710021</v>
      </c>
      <c r="H14111" s="23" t="s">
        <v>185</v>
      </c>
      <c r="I14111" s="23" t="s">
        <v>7182</v>
      </c>
      <c r="J14111" s="1" t="s">
        <v>973</v>
      </c>
    </row>
    <row r="14112" spans="5:10" ht="15.95" customHeight="1" x14ac:dyDescent="0.15">
      <c r="E14112" s="23">
        <v>587</v>
      </c>
      <c r="F14112" s="23">
        <v>23</v>
      </c>
      <c r="G14112" s="48">
        <f t="shared" si="220"/>
        <v>58710023</v>
      </c>
      <c r="H14112" s="23" t="s">
        <v>185</v>
      </c>
      <c r="I14112" s="23" t="s">
        <v>7180</v>
      </c>
      <c r="J14112" s="1" t="s">
        <v>973</v>
      </c>
    </row>
    <row r="14113" spans="5:10" ht="15.95" customHeight="1" x14ac:dyDescent="0.15">
      <c r="E14113" s="23">
        <v>587</v>
      </c>
      <c r="F14113" s="23">
        <v>26</v>
      </c>
      <c r="G14113" s="48">
        <f t="shared" si="220"/>
        <v>58710026</v>
      </c>
      <c r="H14113" s="23" t="s">
        <v>185</v>
      </c>
      <c r="I14113" s="23" t="s">
        <v>5962</v>
      </c>
      <c r="J14113" s="1" t="s">
        <v>973</v>
      </c>
    </row>
    <row r="14114" spans="5:10" ht="15.95" customHeight="1" x14ac:dyDescent="0.15">
      <c r="E14114" s="23">
        <v>587</v>
      </c>
      <c r="F14114" s="23">
        <v>27</v>
      </c>
      <c r="G14114" s="48">
        <f t="shared" si="220"/>
        <v>58710027</v>
      </c>
      <c r="H14114" s="23" t="s">
        <v>185</v>
      </c>
      <c r="I14114" s="23" t="s">
        <v>7184</v>
      </c>
      <c r="J14114" s="1" t="s">
        <v>973</v>
      </c>
    </row>
    <row r="14115" spans="5:10" ht="15.95" customHeight="1" x14ac:dyDescent="0.15">
      <c r="E14115" s="23">
        <v>587</v>
      </c>
      <c r="F14115" s="23">
        <v>29</v>
      </c>
      <c r="G14115" s="48">
        <f t="shared" si="220"/>
        <v>58710029</v>
      </c>
      <c r="H14115" s="23" t="s">
        <v>185</v>
      </c>
      <c r="I14115" s="23" t="s">
        <v>8579</v>
      </c>
      <c r="J14115" s="1" t="s">
        <v>973</v>
      </c>
    </row>
    <row r="14116" spans="5:10" ht="15.95" customHeight="1" x14ac:dyDescent="0.15">
      <c r="E14116" s="23">
        <v>587</v>
      </c>
      <c r="F14116" s="23">
        <v>31</v>
      </c>
      <c r="G14116" s="48">
        <f t="shared" si="220"/>
        <v>58710031</v>
      </c>
      <c r="H14116" s="23" t="s">
        <v>185</v>
      </c>
      <c r="I14116" s="23" t="s">
        <v>7148</v>
      </c>
      <c r="J14116" s="1" t="s">
        <v>973</v>
      </c>
    </row>
    <row r="14117" spans="5:10" ht="15.95" customHeight="1" x14ac:dyDescent="0.15">
      <c r="E14117" s="23">
        <v>587</v>
      </c>
      <c r="F14117" s="23">
        <v>35</v>
      </c>
      <c r="G14117" s="48">
        <f t="shared" si="220"/>
        <v>58710035</v>
      </c>
      <c r="H14117" s="23" t="s">
        <v>185</v>
      </c>
      <c r="I14117" s="23" t="s">
        <v>2815</v>
      </c>
      <c r="J14117" s="1" t="s">
        <v>973</v>
      </c>
    </row>
    <row r="14118" spans="5:10" ht="15.95" customHeight="1" x14ac:dyDescent="0.15">
      <c r="E14118" s="23">
        <v>587</v>
      </c>
      <c r="F14118" s="23">
        <v>43</v>
      </c>
      <c r="G14118" s="48">
        <f t="shared" si="220"/>
        <v>58710043</v>
      </c>
      <c r="H14118" s="23" t="s">
        <v>185</v>
      </c>
      <c r="I14118" s="23" t="s">
        <v>7392</v>
      </c>
      <c r="J14118" s="1" t="s">
        <v>973</v>
      </c>
    </row>
    <row r="14119" spans="5:10" ht="15.95" customHeight="1" x14ac:dyDescent="0.15">
      <c r="E14119" s="23">
        <v>587</v>
      </c>
      <c r="F14119" s="23">
        <v>45</v>
      </c>
      <c r="G14119" s="48">
        <f t="shared" si="220"/>
        <v>58710045</v>
      </c>
      <c r="H14119" s="23" t="s">
        <v>185</v>
      </c>
      <c r="I14119" s="23" t="s">
        <v>3156</v>
      </c>
      <c r="J14119" s="1" t="s">
        <v>973</v>
      </c>
    </row>
    <row r="14120" spans="5:10" ht="15.95" customHeight="1" x14ac:dyDescent="0.15">
      <c r="E14120" s="23">
        <v>587</v>
      </c>
      <c r="F14120" s="23">
        <v>47</v>
      </c>
      <c r="G14120" s="48">
        <f t="shared" si="220"/>
        <v>58710047</v>
      </c>
      <c r="H14120" s="23" t="s">
        <v>185</v>
      </c>
      <c r="I14120" s="23" t="s">
        <v>7120</v>
      </c>
      <c r="J14120" s="1" t="s">
        <v>973</v>
      </c>
    </row>
    <row r="14121" spans="5:10" ht="15.95" customHeight="1" x14ac:dyDescent="0.15">
      <c r="E14121" s="23">
        <v>587</v>
      </c>
      <c r="F14121" s="23">
        <v>49</v>
      </c>
      <c r="G14121" s="48">
        <f t="shared" si="220"/>
        <v>58710049</v>
      </c>
      <c r="H14121" s="23" t="s">
        <v>185</v>
      </c>
      <c r="I14121" s="23" t="s">
        <v>8580</v>
      </c>
      <c r="J14121" s="1" t="s">
        <v>973</v>
      </c>
    </row>
    <row r="14122" spans="5:10" ht="15.95" customHeight="1" x14ac:dyDescent="0.15">
      <c r="E14122" s="23">
        <v>587</v>
      </c>
      <c r="F14122" s="23">
        <v>50</v>
      </c>
      <c r="G14122" s="48">
        <f t="shared" si="220"/>
        <v>58710050</v>
      </c>
      <c r="H14122" s="23" t="s">
        <v>185</v>
      </c>
      <c r="I14122" s="23" t="s">
        <v>8581</v>
      </c>
      <c r="J14122" s="1" t="s">
        <v>973</v>
      </c>
    </row>
    <row r="14123" spans="5:10" ht="15.95" customHeight="1" x14ac:dyDescent="0.15">
      <c r="E14123" s="23">
        <v>587</v>
      </c>
      <c r="F14123" s="23">
        <v>51</v>
      </c>
      <c r="G14123" s="48">
        <f t="shared" si="220"/>
        <v>58710051</v>
      </c>
      <c r="H14123" s="23" t="s">
        <v>185</v>
      </c>
      <c r="I14123" s="23" t="s">
        <v>8582</v>
      </c>
      <c r="J14123" s="1" t="s">
        <v>973</v>
      </c>
    </row>
    <row r="14124" spans="5:10" ht="15.95" customHeight="1" x14ac:dyDescent="0.15">
      <c r="E14124" s="23">
        <v>587</v>
      </c>
      <c r="F14124" s="23">
        <v>53</v>
      </c>
      <c r="G14124" s="48">
        <f t="shared" si="220"/>
        <v>58710053</v>
      </c>
      <c r="H14124" s="23" t="s">
        <v>185</v>
      </c>
      <c r="I14124" s="23" t="s">
        <v>8583</v>
      </c>
      <c r="J14124" s="1" t="s">
        <v>973</v>
      </c>
    </row>
    <row r="14125" spans="5:10" ht="15.95" customHeight="1" x14ac:dyDescent="0.15">
      <c r="E14125" s="23">
        <v>587</v>
      </c>
      <c r="F14125" s="23">
        <v>56</v>
      </c>
      <c r="G14125" s="48">
        <f t="shared" si="220"/>
        <v>58710056</v>
      </c>
      <c r="H14125" s="23" t="s">
        <v>185</v>
      </c>
      <c r="I14125" s="23" t="s">
        <v>8584</v>
      </c>
      <c r="J14125" s="1" t="s">
        <v>973</v>
      </c>
    </row>
    <row r="14126" spans="5:10" ht="15.95" customHeight="1" x14ac:dyDescent="0.15">
      <c r="E14126" s="23">
        <v>587</v>
      </c>
      <c r="F14126" s="23">
        <v>100</v>
      </c>
      <c r="G14126" s="48">
        <f t="shared" si="220"/>
        <v>58710100</v>
      </c>
      <c r="H14126" s="23" t="s">
        <v>185</v>
      </c>
      <c r="I14126" s="23" t="s">
        <v>1640</v>
      </c>
      <c r="J14126" s="1" t="s">
        <v>973</v>
      </c>
    </row>
    <row r="14127" spans="5:10" ht="15.95" customHeight="1" x14ac:dyDescent="0.15">
      <c r="E14127" s="23">
        <v>587</v>
      </c>
      <c r="F14127" s="23">
        <v>101</v>
      </c>
      <c r="G14127" s="48">
        <f t="shared" si="220"/>
        <v>58710101</v>
      </c>
      <c r="H14127" s="23" t="s">
        <v>185</v>
      </c>
      <c r="I14127" s="23" t="s">
        <v>2321</v>
      </c>
      <c r="J14127" s="1" t="s">
        <v>973</v>
      </c>
    </row>
    <row r="14128" spans="5:10" ht="15.95" customHeight="1" x14ac:dyDescent="0.15">
      <c r="E14128" s="23">
        <v>587</v>
      </c>
      <c r="F14128" s="23">
        <v>102</v>
      </c>
      <c r="G14128" s="48">
        <f t="shared" si="220"/>
        <v>58710102</v>
      </c>
      <c r="H14128" s="23" t="s">
        <v>185</v>
      </c>
      <c r="I14128" s="23" t="s">
        <v>7127</v>
      </c>
      <c r="J14128" s="1" t="s">
        <v>973</v>
      </c>
    </row>
    <row r="14129" spans="5:10" ht="15.95" customHeight="1" x14ac:dyDescent="0.15">
      <c r="E14129" s="23">
        <v>587</v>
      </c>
      <c r="F14129" s="23">
        <v>107</v>
      </c>
      <c r="G14129" s="48">
        <f t="shared" si="220"/>
        <v>58710107</v>
      </c>
      <c r="H14129" s="23" t="s">
        <v>185</v>
      </c>
      <c r="I14129" s="23" t="s">
        <v>7099</v>
      </c>
      <c r="J14129" s="1" t="s">
        <v>973</v>
      </c>
    </row>
    <row r="14130" spans="5:10" ht="15.95" customHeight="1" x14ac:dyDescent="0.15">
      <c r="E14130" s="23">
        <v>587</v>
      </c>
      <c r="F14130" s="23">
        <v>108</v>
      </c>
      <c r="G14130" s="48">
        <f t="shared" si="220"/>
        <v>58710108</v>
      </c>
      <c r="H14130" s="23" t="s">
        <v>185</v>
      </c>
      <c r="I14130" s="23" t="s">
        <v>8585</v>
      </c>
      <c r="J14130" s="1" t="s">
        <v>973</v>
      </c>
    </row>
    <row r="14131" spans="5:10" ht="15.95" customHeight="1" x14ac:dyDescent="0.15">
      <c r="E14131" s="23">
        <v>587</v>
      </c>
      <c r="F14131" s="23">
        <v>109</v>
      </c>
      <c r="G14131" s="48">
        <f t="shared" si="220"/>
        <v>58710109</v>
      </c>
      <c r="H14131" s="23" t="s">
        <v>185</v>
      </c>
      <c r="I14131" s="23" t="s">
        <v>8586</v>
      </c>
      <c r="J14131" s="1" t="s">
        <v>973</v>
      </c>
    </row>
    <row r="14132" spans="5:10" ht="15.95" customHeight="1" x14ac:dyDescent="0.15">
      <c r="E14132" s="23">
        <v>587</v>
      </c>
      <c r="F14132" s="23">
        <v>110</v>
      </c>
      <c r="G14132" s="48">
        <f t="shared" si="220"/>
        <v>58710110</v>
      </c>
      <c r="H14132" s="23" t="s">
        <v>185</v>
      </c>
      <c r="I14132" s="23" t="s">
        <v>5413</v>
      </c>
      <c r="J14132" s="1" t="s">
        <v>973</v>
      </c>
    </row>
    <row r="14133" spans="5:10" ht="15.95" customHeight="1" x14ac:dyDescent="0.15">
      <c r="E14133" s="23">
        <v>587</v>
      </c>
      <c r="F14133" s="23">
        <v>111</v>
      </c>
      <c r="G14133" s="48">
        <f t="shared" si="220"/>
        <v>58710111</v>
      </c>
      <c r="H14133" s="23" t="s">
        <v>185</v>
      </c>
      <c r="I14133" s="23" t="s">
        <v>8462</v>
      </c>
      <c r="J14133" s="1" t="s">
        <v>973</v>
      </c>
    </row>
    <row r="14134" spans="5:10" ht="15.95" customHeight="1" x14ac:dyDescent="0.15">
      <c r="E14134" s="23">
        <v>587</v>
      </c>
      <c r="F14134" s="23">
        <v>114</v>
      </c>
      <c r="G14134" s="48">
        <f t="shared" si="220"/>
        <v>58710114</v>
      </c>
      <c r="H14134" s="23" t="s">
        <v>185</v>
      </c>
      <c r="I14134" s="23" t="s">
        <v>8587</v>
      </c>
      <c r="J14134" s="1" t="s">
        <v>973</v>
      </c>
    </row>
    <row r="14135" spans="5:10" ht="15.95" customHeight="1" x14ac:dyDescent="0.15">
      <c r="E14135" s="23">
        <v>587</v>
      </c>
      <c r="F14135" s="23">
        <v>115</v>
      </c>
      <c r="G14135" s="48">
        <f t="shared" si="220"/>
        <v>58710115</v>
      </c>
      <c r="H14135" s="23" t="s">
        <v>185</v>
      </c>
      <c r="I14135" s="23" t="s">
        <v>8588</v>
      </c>
      <c r="J14135" s="1" t="s">
        <v>973</v>
      </c>
    </row>
    <row r="14136" spans="5:10" ht="15.95" customHeight="1" x14ac:dyDescent="0.15">
      <c r="E14136" s="23">
        <v>587</v>
      </c>
      <c r="F14136" s="23">
        <v>116</v>
      </c>
      <c r="G14136" s="48">
        <f t="shared" si="220"/>
        <v>58710116</v>
      </c>
      <c r="H14136" s="23" t="s">
        <v>185</v>
      </c>
      <c r="I14136" s="23" t="s">
        <v>8589</v>
      </c>
      <c r="J14136" s="1" t="s">
        <v>973</v>
      </c>
    </row>
    <row r="14137" spans="5:10" ht="15.95" customHeight="1" x14ac:dyDescent="0.15">
      <c r="E14137" s="23">
        <v>587</v>
      </c>
      <c r="F14137" s="23">
        <v>120</v>
      </c>
      <c r="G14137" s="48">
        <f t="shared" si="220"/>
        <v>58710120</v>
      </c>
      <c r="H14137" s="23" t="s">
        <v>185</v>
      </c>
      <c r="I14137" s="23" t="s">
        <v>8590</v>
      </c>
      <c r="J14137" s="1" t="s">
        <v>973</v>
      </c>
    </row>
    <row r="14138" spans="5:10" ht="15.95" customHeight="1" x14ac:dyDescent="0.15">
      <c r="E14138" s="23">
        <v>587</v>
      </c>
      <c r="F14138" s="23">
        <v>124</v>
      </c>
      <c r="G14138" s="48">
        <f t="shared" si="220"/>
        <v>58710124</v>
      </c>
      <c r="H14138" s="23" t="s">
        <v>185</v>
      </c>
      <c r="I14138" s="23" t="s">
        <v>6676</v>
      </c>
      <c r="J14138" s="1" t="s">
        <v>973</v>
      </c>
    </row>
    <row r="14139" spans="5:10" ht="15.95" customHeight="1" x14ac:dyDescent="0.15">
      <c r="E14139" s="23">
        <v>587</v>
      </c>
      <c r="F14139" s="23">
        <v>126</v>
      </c>
      <c r="G14139" s="48">
        <f t="shared" si="220"/>
        <v>58710126</v>
      </c>
      <c r="H14139" s="23" t="s">
        <v>185</v>
      </c>
      <c r="I14139" s="23" t="s">
        <v>8593</v>
      </c>
      <c r="J14139" s="1" t="s">
        <v>973</v>
      </c>
    </row>
    <row r="14140" spans="5:10" ht="15.95" customHeight="1" x14ac:dyDescent="0.15">
      <c r="E14140" s="23">
        <v>587</v>
      </c>
      <c r="F14140" s="23">
        <v>129</v>
      </c>
      <c r="G14140" s="48">
        <f t="shared" si="220"/>
        <v>58710129</v>
      </c>
      <c r="H14140" s="23" t="s">
        <v>185</v>
      </c>
      <c r="I14140" s="23" t="s">
        <v>7141</v>
      </c>
      <c r="J14140" s="1" t="s">
        <v>973</v>
      </c>
    </row>
    <row r="14141" spans="5:10" ht="15.95" customHeight="1" x14ac:dyDescent="0.15">
      <c r="E14141" s="23">
        <v>587</v>
      </c>
      <c r="F14141" s="23">
        <v>130</v>
      </c>
      <c r="G14141" s="48">
        <f t="shared" si="220"/>
        <v>58710130</v>
      </c>
      <c r="H14141" s="23" t="s">
        <v>185</v>
      </c>
      <c r="I14141" s="23" t="s">
        <v>8594</v>
      </c>
      <c r="J14141" s="1" t="s">
        <v>973</v>
      </c>
    </row>
    <row r="14142" spans="5:10" ht="15.95" customHeight="1" x14ac:dyDescent="0.15">
      <c r="E14142" s="23">
        <v>587</v>
      </c>
      <c r="F14142" s="23">
        <v>131</v>
      </c>
      <c r="G14142" s="48">
        <f t="shared" si="220"/>
        <v>58710131</v>
      </c>
      <c r="H14142" s="23" t="s">
        <v>185</v>
      </c>
      <c r="I14142" s="23" t="s">
        <v>2274</v>
      </c>
      <c r="J14142" s="1" t="s">
        <v>973</v>
      </c>
    </row>
    <row r="14143" spans="5:10" ht="15.95" customHeight="1" x14ac:dyDescent="0.15">
      <c r="E14143" s="23">
        <v>587</v>
      </c>
      <c r="F14143" s="23">
        <v>132</v>
      </c>
      <c r="G14143" s="48">
        <f t="shared" si="220"/>
        <v>58710132</v>
      </c>
      <c r="H14143" s="23" t="s">
        <v>185</v>
      </c>
      <c r="I14143" s="23" t="s">
        <v>7159</v>
      </c>
      <c r="J14143" s="1" t="s">
        <v>973</v>
      </c>
    </row>
    <row r="14144" spans="5:10" ht="15.95" customHeight="1" x14ac:dyDescent="0.15">
      <c r="E14144" s="23">
        <v>587</v>
      </c>
      <c r="F14144" s="23">
        <v>133</v>
      </c>
      <c r="G14144" s="48">
        <f t="shared" si="220"/>
        <v>58710133</v>
      </c>
      <c r="H14144" s="23" t="s">
        <v>185</v>
      </c>
      <c r="I14144" s="23" t="s">
        <v>7167</v>
      </c>
      <c r="J14144" s="1" t="s">
        <v>973</v>
      </c>
    </row>
    <row r="14145" spans="5:10" ht="15.95" customHeight="1" x14ac:dyDescent="0.15">
      <c r="E14145" s="23">
        <v>587</v>
      </c>
      <c r="F14145" s="23">
        <v>201</v>
      </c>
      <c r="G14145" s="48">
        <f t="shared" si="220"/>
        <v>58710201</v>
      </c>
      <c r="H14145" s="23" t="s">
        <v>185</v>
      </c>
      <c r="I14145" s="23" t="s">
        <v>4567</v>
      </c>
      <c r="J14145" s="1" t="s">
        <v>973</v>
      </c>
    </row>
    <row r="14146" spans="5:10" ht="15.95" customHeight="1" x14ac:dyDescent="0.15">
      <c r="E14146" s="23">
        <v>587</v>
      </c>
      <c r="F14146" s="23">
        <v>202</v>
      </c>
      <c r="G14146" s="48">
        <f t="shared" si="220"/>
        <v>58710202</v>
      </c>
      <c r="H14146" s="23" t="s">
        <v>185</v>
      </c>
      <c r="I14146" s="23" t="s">
        <v>7153</v>
      </c>
      <c r="J14146" s="1" t="s">
        <v>973</v>
      </c>
    </row>
    <row r="14147" spans="5:10" ht="15.95" customHeight="1" x14ac:dyDescent="0.15">
      <c r="E14147" s="23">
        <v>587</v>
      </c>
      <c r="F14147" s="23">
        <v>204</v>
      </c>
      <c r="G14147" s="48">
        <f t="shared" si="220"/>
        <v>58710204</v>
      </c>
      <c r="H14147" s="23" t="s">
        <v>185</v>
      </c>
      <c r="I14147" s="23" t="s">
        <v>7187</v>
      </c>
      <c r="J14147" s="1" t="s">
        <v>973</v>
      </c>
    </row>
    <row r="14148" spans="5:10" ht="15.95" customHeight="1" x14ac:dyDescent="0.15">
      <c r="E14148" s="23">
        <v>587</v>
      </c>
      <c r="F14148" s="23">
        <v>207</v>
      </c>
      <c r="G14148" s="48">
        <f t="shared" si="220"/>
        <v>58710207</v>
      </c>
      <c r="H14148" s="23" t="s">
        <v>185</v>
      </c>
      <c r="I14148" s="23" t="s">
        <v>7188</v>
      </c>
      <c r="J14148" s="1" t="s">
        <v>973</v>
      </c>
    </row>
    <row r="14149" spans="5:10" ht="15.95" customHeight="1" x14ac:dyDescent="0.15">
      <c r="E14149" s="23">
        <v>587</v>
      </c>
      <c r="F14149" s="23">
        <v>208</v>
      </c>
      <c r="G14149" s="48">
        <f t="shared" ref="G14149:G14212" si="221">(E14149&amp;(F14149+10000))*1</f>
        <v>58710208</v>
      </c>
      <c r="H14149" s="23" t="s">
        <v>185</v>
      </c>
      <c r="I14149" s="23" t="s">
        <v>7156</v>
      </c>
      <c r="J14149" s="1" t="s">
        <v>973</v>
      </c>
    </row>
    <row r="14150" spans="5:10" ht="15.95" customHeight="1" x14ac:dyDescent="0.15">
      <c r="E14150" s="23">
        <v>587</v>
      </c>
      <c r="F14150" s="23">
        <v>209</v>
      </c>
      <c r="G14150" s="48">
        <f t="shared" si="221"/>
        <v>58710209</v>
      </c>
      <c r="H14150" s="23" t="s">
        <v>185</v>
      </c>
      <c r="I14150" s="23" t="s">
        <v>7168</v>
      </c>
      <c r="J14150" s="1" t="s">
        <v>973</v>
      </c>
    </row>
    <row r="14151" spans="5:10" ht="15.95" customHeight="1" x14ac:dyDescent="0.15">
      <c r="E14151" s="23">
        <v>587</v>
      </c>
      <c r="F14151" s="23">
        <v>210</v>
      </c>
      <c r="G14151" s="48">
        <f t="shared" si="221"/>
        <v>58710210</v>
      </c>
      <c r="H14151" s="23" t="s">
        <v>185</v>
      </c>
      <c r="I14151" s="23" t="s">
        <v>7169</v>
      </c>
      <c r="J14151" s="1" t="s">
        <v>973</v>
      </c>
    </row>
    <row r="14152" spans="5:10" ht="15.95" customHeight="1" x14ac:dyDescent="0.15">
      <c r="E14152" s="23">
        <v>587</v>
      </c>
      <c r="F14152" s="23">
        <v>211</v>
      </c>
      <c r="G14152" s="48">
        <f t="shared" si="221"/>
        <v>58710211</v>
      </c>
      <c r="H14152" s="23" t="s">
        <v>185</v>
      </c>
      <c r="I14152" s="23" t="s">
        <v>1315</v>
      </c>
      <c r="J14152" s="1" t="s">
        <v>973</v>
      </c>
    </row>
    <row r="14153" spans="5:10" ht="15.95" customHeight="1" x14ac:dyDescent="0.15">
      <c r="E14153" s="23">
        <v>587</v>
      </c>
      <c r="F14153" s="23">
        <v>212</v>
      </c>
      <c r="G14153" s="48">
        <f t="shared" si="221"/>
        <v>58710212</v>
      </c>
      <c r="H14153" s="23" t="s">
        <v>185</v>
      </c>
      <c r="I14153" s="23" t="s">
        <v>8595</v>
      </c>
      <c r="J14153" s="1" t="s">
        <v>973</v>
      </c>
    </row>
    <row r="14154" spans="5:10" ht="15.95" customHeight="1" x14ac:dyDescent="0.15">
      <c r="E14154" s="23">
        <v>587</v>
      </c>
      <c r="F14154" s="23">
        <v>213</v>
      </c>
      <c r="G14154" s="48">
        <f t="shared" si="221"/>
        <v>58710213</v>
      </c>
      <c r="H14154" s="23" t="s">
        <v>185</v>
      </c>
      <c r="I14154" s="23" t="s">
        <v>7172</v>
      </c>
      <c r="J14154" s="1" t="s">
        <v>973</v>
      </c>
    </row>
    <row r="14155" spans="5:10" ht="15.95" customHeight="1" x14ac:dyDescent="0.15">
      <c r="E14155" s="23">
        <v>587</v>
      </c>
      <c r="F14155" s="23">
        <v>215</v>
      </c>
      <c r="G14155" s="48">
        <f t="shared" si="221"/>
        <v>58710215</v>
      </c>
      <c r="H14155" s="23" t="s">
        <v>185</v>
      </c>
      <c r="I14155" s="23" t="s">
        <v>7171</v>
      </c>
      <c r="J14155" s="1" t="s">
        <v>973</v>
      </c>
    </row>
    <row r="14156" spans="5:10" ht="15.95" customHeight="1" x14ac:dyDescent="0.15">
      <c r="E14156" s="23">
        <v>587</v>
      </c>
      <c r="F14156" s="23">
        <v>216</v>
      </c>
      <c r="G14156" s="48">
        <f t="shared" si="221"/>
        <v>58710216</v>
      </c>
      <c r="H14156" s="23" t="s">
        <v>185</v>
      </c>
      <c r="I14156" s="23" t="s">
        <v>7149</v>
      </c>
      <c r="J14156" s="1" t="s">
        <v>973</v>
      </c>
    </row>
    <row r="14157" spans="5:10" ht="15.95" customHeight="1" x14ac:dyDescent="0.15">
      <c r="E14157" s="23">
        <v>587</v>
      </c>
      <c r="F14157" s="23">
        <v>217</v>
      </c>
      <c r="G14157" s="48">
        <f t="shared" si="221"/>
        <v>58710217</v>
      </c>
      <c r="H14157" s="23" t="s">
        <v>185</v>
      </c>
      <c r="I14157" s="23" t="s">
        <v>7147</v>
      </c>
      <c r="J14157" s="1" t="s">
        <v>973</v>
      </c>
    </row>
    <row r="14158" spans="5:10" ht="15.95" customHeight="1" x14ac:dyDescent="0.15">
      <c r="E14158" s="23">
        <v>587</v>
      </c>
      <c r="F14158" s="23">
        <v>219</v>
      </c>
      <c r="G14158" s="48">
        <f t="shared" si="221"/>
        <v>58710219</v>
      </c>
      <c r="H14158" s="23" t="s">
        <v>185</v>
      </c>
      <c r="I14158" s="23" t="s">
        <v>7189</v>
      </c>
      <c r="J14158" s="1" t="s">
        <v>973</v>
      </c>
    </row>
    <row r="14159" spans="5:10" ht="15.95" customHeight="1" x14ac:dyDescent="0.15">
      <c r="E14159" s="23">
        <v>587</v>
      </c>
      <c r="F14159" s="23">
        <v>220</v>
      </c>
      <c r="G14159" s="48">
        <f t="shared" si="221"/>
        <v>58710220</v>
      </c>
      <c r="H14159" s="23" t="s">
        <v>185</v>
      </c>
      <c r="I14159" s="23" t="s">
        <v>8596</v>
      </c>
      <c r="J14159" s="1" t="s">
        <v>973</v>
      </c>
    </row>
    <row r="14160" spans="5:10" ht="15.95" customHeight="1" x14ac:dyDescent="0.15">
      <c r="E14160" s="23">
        <v>587</v>
      </c>
      <c r="F14160" s="23">
        <v>291</v>
      </c>
      <c r="G14160" s="48">
        <f t="shared" si="221"/>
        <v>58710291</v>
      </c>
      <c r="H14160" s="23" t="s">
        <v>185</v>
      </c>
      <c r="I14160" s="23" t="s">
        <v>7155</v>
      </c>
      <c r="J14160" s="1" t="s">
        <v>973</v>
      </c>
    </row>
    <row r="14161" spans="5:10" ht="15.95" customHeight="1" x14ac:dyDescent="0.15">
      <c r="E14161" s="23">
        <v>587</v>
      </c>
      <c r="F14161" s="23">
        <v>292</v>
      </c>
      <c r="G14161" s="48">
        <f t="shared" si="221"/>
        <v>58710292</v>
      </c>
      <c r="H14161" s="23" t="s">
        <v>185</v>
      </c>
      <c r="I14161" s="23" t="s">
        <v>8597</v>
      </c>
      <c r="J14161" s="1" t="s">
        <v>973</v>
      </c>
    </row>
    <row r="14162" spans="5:10" ht="15.95" customHeight="1" x14ac:dyDescent="0.15">
      <c r="E14162" s="23">
        <v>587</v>
      </c>
      <c r="F14162" s="23">
        <v>293</v>
      </c>
      <c r="G14162" s="48">
        <f t="shared" si="221"/>
        <v>58710293</v>
      </c>
      <c r="H14162" s="23" t="s">
        <v>185</v>
      </c>
      <c r="I14162" s="23" t="s">
        <v>3204</v>
      </c>
      <c r="J14162" s="1" t="s">
        <v>973</v>
      </c>
    </row>
    <row r="14163" spans="5:10" ht="15.95" customHeight="1" x14ac:dyDescent="0.15">
      <c r="E14163" s="23">
        <v>587</v>
      </c>
      <c r="F14163" s="23">
        <v>303</v>
      </c>
      <c r="G14163" s="48">
        <f t="shared" si="221"/>
        <v>58710303</v>
      </c>
      <c r="H14163" s="23" t="s">
        <v>185</v>
      </c>
      <c r="I14163" s="23" t="s">
        <v>8598</v>
      </c>
      <c r="J14163" s="1" t="s">
        <v>973</v>
      </c>
    </row>
    <row r="14164" spans="5:10" ht="15.95" customHeight="1" x14ac:dyDescent="0.15">
      <c r="E14164" s="23">
        <v>587</v>
      </c>
      <c r="F14164" s="23">
        <v>320</v>
      </c>
      <c r="G14164" s="48">
        <f t="shared" si="221"/>
        <v>58710320</v>
      </c>
      <c r="H14164" s="23" t="s">
        <v>185</v>
      </c>
      <c r="I14164" s="23" t="s">
        <v>1473</v>
      </c>
      <c r="J14164" s="1" t="s">
        <v>973</v>
      </c>
    </row>
    <row r="14165" spans="5:10" ht="15.95" customHeight="1" x14ac:dyDescent="0.15">
      <c r="E14165" s="23">
        <v>587</v>
      </c>
      <c r="F14165" s="23">
        <v>330</v>
      </c>
      <c r="G14165" s="48">
        <f t="shared" si="221"/>
        <v>58710330</v>
      </c>
      <c r="H14165" s="23" t="s">
        <v>185</v>
      </c>
      <c r="I14165" s="23" t="s">
        <v>1810</v>
      </c>
      <c r="J14165" s="1" t="s">
        <v>973</v>
      </c>
    </row>
    <row r="14166" spans="5:10" ht="15.95" customHeight="1" x14ac:dyDescent="0.15">
      <c r="E14166" s="23">
        <v>587</v>
      </c>
      <c r="F14166" s="23">
        <v>401</v>
      </c>
      <c r="G14166" s="48">
        <f t="shared" si="221"/>
        <v>58710401</v>
      </c>
      <c r="H14166" s="23" t="s">
        <v>185</v>
      </c>
      <c r="I14166" s="23" t="s">
        <v>1487</v>
      </c>
      <c r="J14166" s="1" t="s">
        <v>973</v>
      </c>
    </row>
    <row r="14167" spans="5:10" ht="15.95" customHeight="1" x14ac:dyDescent="0.15">
      <c r="E14167" s="23">
        <v>587</v>
      </c>
      <c r="F14167" s="23">
        <v>501</v>
      </c>
      <c r="G14167" s="48">
        <f t="shared" si="221"/>
        <v>58710501</v>
      </c>
      <c r="H14167" s="23" t="s">
        <v>185</v>
      </c>
      <c r="I14167" s="23" t="s">
        <v>1441</v>
      </c>
      <c r="J14167" s="1" t="s">
        <v>973</v>
      </c>
    </row>
    <row r="14168" spans="5:10" ht="15.95" customHeight="1" x14ac:dyDescent="0.15">
      <c r="E14168" s="23">
        <v>587</v>
      </c>
      <c r="F14168" s="23">
        <v>993</v>
      </c>
      <c r="G14168" s="48">
        <f t="shared" si="221"/>
        <v>58710993</v>
      </c>
      <c r="H14168" s="23" t="s">
        <v>185</v>
      </c>
      <c r="I14168" s="23" t="s">
        <v>8600</v>
      </c>
      <c r="J14168" s="1" t="s">
        <v>973</v>
      </c>
    </row>
    <row r="14169" spans="5:10" ht="15.95" customHeight="1" x14ac:dyDescent="0.15">
      <c r="E14169" s="23">
        <v>590</v>
      </c>
      <c r="F14169" s="23">
        <v>1</v>
      </c>
      <c r="G14169" s="48">
        <f t="shared" si="221"/>
        <v>59010001</v>
      </c>
      <c r="H14169" s="23" t="s">
        <v>186</v>
      </c>
      <c r="I14169" s="23" t="s">
        <v>1640</v>
      </c>
      <c r="J14169" s="1" t="s">
        <v>973</v>
      </c>
    </row>
    <row r="14170" spans="5:10" ht="15.95" customHeight="1" x14ac:dyDescent="0.15">
      <c r="E14170" s="23">
        <v>590</v>
      </c>
      <c r="F14170" s="23">
        <v>2</v>
      </c>
      <c r="G14170" s="48">
        <f t="shared" si="221"/>
        <v>59010002</v>
      </c>
      <c r="H14170" s="23" t="s">
        <v>186</v>
      </c>
      <c r="I14170" s="23" t="s">
        <v>1964</v>
      </c>
      <c r="J14170" s="1" t="s">
        <v>973</v>
      </c>
    </row>
    <row r="14171" spans="5:10" ht="15.95" customHeight="1" x14ac:dyDescent="0.15">
      <c r="E14171" s="23">
        <v>590</v>
      </c>
      <c r="F14171" s="23">
        <v>3</v>
      </c>
      <c r="G14171" s="48">
        <f t="shared" si="221"/>
        <v>59010003</v>
      </c>
      <c r="H14171" s="23" t="s">
        <v>186</v>
      </c>
      <c r="I14171" s="23" t="s">
        <v>7198</v>
      </c>
      <c r="J14171" s="1" t="s">
        <v>973</v>
      </c>
    </row>
    <row r="14172" spans="5:10" ht="15.95" customHeight="1" x14ac:dyDescent="0.15">
      <c r="E14172" s="23">
        <v>590</v>
      </c>
      <c r="F14172" s="23">
        <v>4</v>
      </c>
      <c r="G14172" s="48">
        <f t="shared" si="221"/>
        <v>59010004</v>
      </c>
      <c r="H14172" s="23" t="s">
        <v>186</v>
      </c>
      <c r="I14172" s="23" t="s">
        <v>2498</v>
      </c>
      <c r="J14172" s="1" t="s">
        <v>973</v>
      </c>
    </row>
    <row r="14173" spans="5:10" ht="15.95" customHeight="1" x14ac:dyDescent="0.15">
      <c r="E14173" s="23">
        <v>590</v>
      </c>
      <c r="F14173" s="23">
        <v>5</v>
      </c>
      <c r="G14173" s="48">
        <f t="shared" si="221"/>
        <v>59010005</v>
      </c>
      <c r="H14173" s="23" t="s">
        <v>186</v>
      </c>
      <c r="I14173" s="23" t="s">
        <v>7205</v>
      </c>
      <c r="J14173" s="1" t="s">
        <v>973</v>
      </c>
    </row>
    <row r="14174" spans="5:10" ht="15.95" customHeight="1" x14ac:dyDescent="0.15">
      <c r="E14174" s="23">
        <v>590</v>
      </c>
      <c r="F14174" s="23">
        <v>6</v>
      </c>
      <c r="G14174" s="48">
        <f t="shared" si="221"/>
        <v>59010006</v>
      </c>
      <c r="H14174" s="23" t="s">
        <v>186</v>
      </c>
      <c r="I14174" s="23" t="s">
        <v>6897</v>
      </c>
      <c r="J14174" s="1" t="s">
        <v>973</v>
      </c>
    </row>
    <row r="14175" spans="5:10" ht="15.95" customHeight="1" x14ac:dyDescent="0.15">
      <c r="E14175" s="23">
        <v>590</v>
      </c>
      <c r="F14175" s="23">
        <v>8</v>
      </c>
      <c r="G14175" s="48">
        <f t="shared" si="221"/>
        <v>59010008</v>
      </c>
      <c r="H14175" s="23" t="s">
        <v>186</v>
      </c>
      <c r="I14175" s="23" t="s">
        <v>6710</v>
      </c>
      <c r="J14175" s="1" t="s">
        <v>973</v>
      </c>
    </row>
    <row r="14176" spans="5:10" ht="15.95" customHeight="1" x14ac:dyDescent="0.15">
      <c r="E14176" s="23">
        <v>590</v>
      </c>
      <c r="F14176" s="23">
        <v>9</v>
      </c>
      <c r="G14176" s="48">
        <f t="shared" si="221"/>
        <v>59010009</v>
      </c>
      <c r="H14176" s="23" t="s">
        <v>186</v>
      </c>
      <c r="I14176" s="23" t="s">
        <v>6708</v>
      </c>
      <c r="J14176" s="1" t="s">
        <v>973</v>
      </c>
    </row>
    <row r="14177" spans="5:10" ht="15.95" customHeight="1" x14ac:dyDescent="0.15">
      <c r="E14177" s="23">
        <v>590</v>
      </c>
      <c r="F14177" s="23">
        <v>10</v>
      </c>
      <c r="G14177" s="48">
        <f t="shared" si="221"/>
        <v>59010010</v>
      </c>
      <c r="H14177" s="23" t="s">
        <v>186</v>
      </c>
      <c r="I14177" s="23" t="s">
        <v>6709</v>
      </c>
      <c r="J14177" s="1" t="s">
        <v>973</v>
      </c>
    </row>
    <row r="14178" spans="5:10" ht="15.95" customHeight="1" x14ac:dyDescent="0.15">
      <c r="E14178" s="23">
        <v>590</v>
      </c>
      <c r="F14178" s="23">
        <v>11</v>
      </c>
      <c r="G14178" s="48">
        <f t="shared" si="221"/>
        <v>59010011</v>
      </c>
      <c r="H14178" s="23" t="s">
        <v>186</v>
      </c>
      <c r="I14178" s="23" t="s">
        <v>6012</v>
      </c>
      <c r="J14178" s="1" t="s">
        <v>973</v>
      </c>
    </row>
    <row r="14179" spans="5:10" ht="15.95" customHeight="1" x14ac:dyDescent="0.15">
      <c r="E14179" s="23">
        <v>590</v>
      </c>
      <c r="F14179" s="23">
        <v>12</v>
      </c>
      <c r="G14179" s="48">
        <f t="shared" si="221"/>
        <v>59010012</v>
      </c>
      <c r="H14179" s="23" t="s">
        <v>186</v>
      </c>
      <c r="I14179" s="23" t="s">
        <v>2608</v>
      </c>
      <c r="J14179" s="1" t="s">
        <v>973</v>
      </c>
    </row>
    <row r="14180" spans="5:10" ht="15.95" customHeight="1" x14ac:dyDescent="0.15">
      <c r="E14180" s="23">
        <v>590</v>
      </c>
      <c r="F14180" s="23">
        <v>13</v>
      </c>
      <c r="G14180" s="48">
        <f t="shared" si="221"/>
        <v>59010013</v>
      </c>
      <c r="H14180" s="23" t="s">
        <v>186</v>
      </c>
      <c r="I14180" s="23" t="s">
        <v>7207</v>
      </c>
      <c r="J14180" s="1" t="s">
        <v>973</v>
      </c>
    </row>
    <row r="14181" spans="5:10" ht="15.95" customHeight="1" x14ac:dyDescent="0.15">
      <c r="E14181" s="23">
        <v>590</v>
      </c>
      <c r="F14181" s="23">
        <v>14</v>
      </c>
      <c r="G14181" s="48">
        <f t="shared" si="221"/>
        <v>59010014</v>
      </c>
      <c r="H14181" s="23" t="s">
        <v>186</v>
      </c>
      <c r="I14181" s="23" t="s">
        <v>7209</v>
      </c>
      <c r="J14181" s="1" t="s">
        <v>973</v>
      </c>
    </row>
    <row r="14182" spans="5:10" ht="15.95" customHeight="1" x14ac:dyDescent="0.15">
      <c r="E14182" s="23">
        <v>590</v>
      </c>
      <c r="F14182" s="23">
        <v>15</v>
      </c>
      <c r="G14182" s="48">
        <f t="shared" si="221"/>
        <v>59010015</v>
      </c>
      <c r="H14182" s="23" t="s">
        <v>186</v>
      </c>
      <c r="I14182" s="23" t="s">
        <v>7206</v>
      </c>
      <c r="J14182" s="1" t="s">
        <v>973</v>
      </c>
    </row>
    <row r="14183" spans="5:10" ht="15.95" customHeight="1" x14ac:dyDescent="0.15">
      <c r="E14183" s="23">
        <v>590</v>
      </c>
      <c r="F14183" s="23">
        <v>19</v>
      </c>
      <c r="G14183" s="48">
        <f t="shared" si="221"/>
        <v>59010019</v>
      </c>
      <c r="H14183" s="23" t="s">
        <v>186</v>
      </c>
      <c r="I14183" s="23" t="s">
        <v>7212</v>
      </c>
      <c r="J14183" s="1" t="s">
        <v>973</v>
      </c>
    </row>
    <row r="14184" spans="5:10" ht="15.95" customHeight="1" x14ac:dyDescent="0.15">
      <c r="E14184" s="23">
        <v>590</v>
      </c>
      <c r="F14184" s="23">
        <v>20</v>
      </c>
      <c r="G14184" s="48">
        <f t="shared" si="221"/>
        <v>59010020</v>
      </c>
      <c r="H14184" s="23" t="s">
        <v>186</v>
      </c>
      <c r="I14184" s="23" t="s">
        <v>4155</v>
      </c>
      <c r="J14184" s="1" t="s">
        <v>973</v>
      </c>
    </row>
    <row r="14185" spans="5:10" ht="15.95" customHeight="1" x14ac:dyDescent="0.15">
      <c r="E14185" s="23">
        <v>590</v>
      </c>
      <c r="F14185" s="23">
        <v>22</v>
      </c>
      <c r="G14185" s="48">
        <f t="shared" si="221"/>
        <v>59010022</v>
      </c>
      <c r="H14185" s="23" t="s">
        <v>186</v>
      </c>
      <c r="I14185" s="23" t="s">
        <v>8602</v>
      </c>
      <c r="J14185" s="1" t="s">
        <v>973</v>
      </c>
    </row>
    <row r="14186" spans="5:10" ht="15.95" customHeight="1" x14ac:dyDescent="0.15">
      <c r="E14186" s="23">
        <v>590</v>
      </c>
      <c r="F14186" s="23">
        <v>23</v>
      </c>
      <c r="G14186" s="48">
        <f t="shared" si="221"/>
        <v>59010023</v>
      </c>
      <c r="H14186" s="23" t="s">
        <v>186</v>
      </c>
      <c r="I14186" s="23" t="s">
        <v>1472</v>
      </c>
      <c r="J14186" s="1" t="s">
        <v>973</v>
      </c>
    </row>
    <row r="14187" spans="5:10" ht="15.95" customHeight="1" x14ac:dyDescent="0.15">
      <c r="E14187" s="23">
        <v>590</v>
      </c>
      <c r="F14187" s="23">
        <v>24</v>
      </c>
      <c r="G14187" s="48">
        <f t="shared" si="221"/>
        <v>59010024</v>
      </c>
      <c r="H14187" s="23" t="s">
        <v>186</v>
      </c>
      <c r="I14187" s="23" t="s">
        <v>1430</v>
      </c>
      <c r="J14187" s="1" t="s">
        <v>973</v>
      </c>
    </row>
    <row r="14188" spans="5:10" ht="15.95" customHeight="1" x14ac:dyDescent="0.15">
      <c r="E14188" s="23">
        <v>590</v>
      </c>
      <c r="F14188" s="23">
        <v>26</v>
      </c>
      <c r="G14188" s="48">
        <f t="shared" si="221"/>
        <v>59010026</v>
      </c>
      <c r="H14188" s="23" t="s">
        <v>186</v>
      </c>
      <c r="I14188" s="23" t="s">
        <v>1483</v>
      </c>
      <c r="J14188" s="1" t="s">
        <v>973</v>
      </c>
    </row>
    <row r="14189" spans="5:10" ht="15.95" customHeight="1" x14ac:dyDescent="0.15">
      <c r="E14189" s="23">
        <v>590</v>
      </c>
      <c r="F14189" s="23">
        <v>29</v>
      </c>
      <c r="G14189" s="48">
        <f t="shared" si="221"/>
        <v>59010029</v>
      </c>
      <c r="H14189" s="23" t="s">
        <v>186</v>
      </c>
      <c r="I14189" s="23" t="s">
        <v>3391</v>
      </c>
      <c r="J14189" s="1" t="s">
        <v>973</v>
      </c>
    </row>
    <row r="14190" spans="5:10" ht="15.95" customHeight="1" x14ac:dyDescent="0.15">
      <c r="E14190" s="23">
        <v>590</v>
      </c>
      <c r="F14190" s="23">
        <v>33</v>
      </c>
      <c r="G14190" s="48">
        <f t="shared" si="221"/>
        <v>59010033</v>
      </c>
      <c r="H14190" s="23" t="s">
        <v>186</v>
      </c>
      <c r="I14190" s="23" t="s">
        <v>4022</v>
      </c>
      <c r="J14190" s="1" t="s">
        <v>973</v>
      </c>
    </row>
    <row r="14191" spans="5:10" ht="15.95" customHeight="1" x14ac:dyDescent="0.15">
      <c r="E14191" s="23">
        <v>590</v>
      </c>
      <c r="F14191" s="23">
        <v>34</v>
      </c>
      <c r="G14191" s="48">
        <f t="shared" si="221"/>
        <v>59010034</v>
      </c>
      <c r="H14191" s="23" t="s">
        <v>186</v>
      </c>
      <c r="I14191" s="23" t="s">
        <v>1048</v>
      </c>
      <c r="J14191" s="1" t="s">
        <v>973</v>
      </c>
    </row>
    <row r="14192" spans="5:10" ht="15.95" customHeight="1" x14ac:dyDescent="0.15">
      <c r="E14192" s="23">
        <v>590</v>
      </c>
      <c r="F14192" s="23">
        <v>35</v>
      </c>
      <c r="G14192" s="48">
        <f t="shared" si="221"/>
        <v>59010035</v>
      </c>
      <c r="H14192" s="23" t="s">
        <v>186</v>
      </c>
      <c r="I14192" s="23" t="s">
        <v>8603</v>
      </c>
      <c r="J14192" s="1" t="s">
        <v>973</v>
      </c>
    </row>
    <row r="14193" spans="5:10" ht="15.95" customHeight="1" x14ac:dyDescent="0.15">
      <c r="E14193" s="23">
        <v>590</v>
      </c>
      <c r="F14193" s="23">
        <v>37</v>
      </c>
      <c r="G14193" s="48">
        <f t="shared" si="221"/>
        <v>59010037</v>
      </c>
      <c r="H14193" s="23" t="s">
        <v>186</v>
      </c>
      <c r="I14193" s="23" t="s">
        <v>8604</v>
      </c>
      <c r="J14193" s="1" t="s">
        <v>973</v>
      </c>
    </row>
    <row r="14194" spans="5:10" ht="15.95" customHeight="1" x14ac:dyDescent="0.15">
      <c r="E14194" s="23">
        <v>590</v>
      </c>
      <c r="F14194" s="23">
        <v>38</v>
      </c>
      <c r="G14194" s="48">
        <f t="shared" si="221"/>
        <v>59010038</v>
      </c>
      <c r="H14194" s="23" t="s">
        <v>186</v>
      </c>
      <c r="I14194" s="23" t="s">
        <v>8605</v>
      </c>
      <c r="J14194" s="1" t="s">
        <v>973</v>
      </c>
    </row>
    <row r="14195" spans="5:10" ht="15.95" customHeight="1" x14ac:dyDescent="0.15">
      <c r="E14195" s="23">
        <v>590</v>
      </c>
      <c r="F14195" s="23">
        <v>39</v>
      </c>
      <c r="G14195" s="48">
        <f t="shared" si="221"/>
        <v>59010039</v>
      </c>
      <c r="H14195" s="23" t="s">
        <v>186</v>
      </c>
      <c r="I14195" s="23" t="s">
        <v>7199</v>
      </c>
      <c r="J14195" s="1" t="s">
        <v>973</v>
      </c>
    </row>
    <row r="14196" spans="5:10" ht="15.95" customHeight="1" x14ac:dyDescent="0.15">
      <c r="E14196" s="23">
        <v>590</v>
      </c>
      <c r="F14196" s="23">
        <v>40</v>
      </c>
      <c r="G14196" s="48">
        <f t="shared" si="221"/>
        <v>59010040</v>
      </c>
      <c r="H14196" s="23" t="s">
        <v>186</v>
      </c>
      <c r="I14196" s="23" t="s">
        <v>7251</v>
      </c>
      <c r="J14196" s="1" t="s">
        <v>973</v>
      </c>
    </row>
    <row r="14197" spans="5:10" ht="15.95" customHeight="1" x14ac:dyDescent="0.15">
      <c r="E14197" s="23">
        <v>590</v>
      </c>
      <c r="F14197" s="23">
        <v>42</v>
      </c>
      <c r="G14197" s="48">
        <f t="shared" si="221"/>
        <v>59010042</v>
      </c>
      <c r="H14197" s="23" t="s">
        <v>186</v>
      </c>
      <c r="I14197" s="23" t="s">
        <v>6896</v>
      </c>
      <c r="J14197" s="1" t="s">
        <v>973</v>
      </c>
    </row>
    <row r="14198" spans="5:10" ht="15.95" customHeight="1" x14ac:dyDescent="0.15">
      <c r="E14198" s="23">
        <v>590</v>
      </c>
      <c r="F14198" s="23">
        <v>43</v>
      </c>
      <c r="G14198" s="48">
        <f t="shared" si="221"/>
        <v>59010043</v>
      </c>
      <c r="H14198" s="23" t="s">
        <v>186</v>
      </c>
      <c r="I14198" s="23" t="s">
        <v>8606</v>
      </c>
      <c r="J14198" s="1" t="s">
        <v>973</v>
      </c>
    </row>
    <row r="14199" spans="5:10" ht="15.95" customHeight="1" x14ac:dyDescent="0.15">
      <c r="E14199" s="23">
        <v>590</v>
      </c>
      <c r="F14199" s="23">
        <v>45</v>
      </c>
      <c r="G14199" s="48">
        <f t="shared" si="221"/>
        <v>59010045</v>
      </c>
      <c r="H14199" s="23" t="s">
        <v>186</v>
      </c>
      <c r="I14199" s="23" t="s">
        <v>8607</v>
      </c>
      <c r="J14199" s="1" t="s">
        <v>973</v>
      </c>
    </row>
    <row r="14200" spans="5:10" ht="15.95" customHeight="1" x14ac:dyDescent="0.15">
      <c r="E14200" s="23">
        <v>590</v>
      </c>
      <c r="F14200" s="23">
        <v>46</v>
      </c>
      <c r="G14200" s="48">
        <f t="shared" si="221"/>
        <v>59010046</v>
      </c>
      <c r="H14200" s="23" t="s">
        <v>186</v>
      </c>
      <c r="I14200" s="23" t="s">
        <v>7457</v>
      </c>
      <c r="J14200" s="1" t="s">
        <v>973</v>
      </c>
    </row>
    <row r="14201" spans="5:10" ht="15.95" customHeight="1" x14ac:dyDescent="0.15">
      <c r="E14201" s="23">
        <v>590</v>
      </c>
      <c r="F14201" s="23">
        <v>48</v>
      </c>
      <c r="G14201" s="48">
        <f t="shared" si="221"/>
        <v>59010048</v>
      </c>
      <c r="H14201" s="23" t="s">
        <v>186</v>
      </c>
      <c r="I14201" s="23" t="s">
        <v>7237</v>
      </c>
      <c r="J14201" s="1" t="s">
        <v>973</v>
      </c>
    </row>
    <row r="14202" spans="5:10" ht="15.95" customHeight="1" x14ac:dyDescent="0.15">
      <c r="E14202" s="23">
        <v>590</v>
      </c>
      <c r="F14202" s="23">
        <v>49</v>
      </c>
      <c r="G14202" s="48">
        <f t="shared" si="221"/>
        <v>59010049</v>
      </c>
      <c r="H14202" s="23" t="s">
        <v>186</v>
      </c>
      <c r="I14202" s="23" t="s">
        <v>7238</v>
      </c>
      <c r="J14202" s="1" t="s">
        <v>973</v>
      </c>
    </row>
    <row r="14203" spans="5:10" ht="15.95" customHeight="1" x14ac:dyDescent="0.15">
      <c r="E14203" s="23">
        <v>590</v>
      </c>
      <c r="F14203" s="23">
        <v>50</v>
      </c>
      <c r="G14203" s="48">
        <f t="shared" si="221"/>
        <v>59010050</v>
      </c>
      <c r="H14203" s="23" t="s">
        <v>186</v>
      </c>
      <c r="I14203" s="23" t="s">
        <v>8609</v>
      </c>
      <c r="J14203" s="1" t="s">
        <v>973</v>
      </c>
    </row>
    <row r="14204" spans="5:10" ht="15.95" customHeight="1" x14ac:dyDescent="0.15">
      <c r="E14204" s="23">
        <v>590</v>
      </c>
      <c r="F14204" s="23">
        <v>51</v>
      </c>
      <c r="G14204" s="48">
        <f t="shared" si="221"/>
        <v>59010051</v>
      </c>
      <c r="H14204" s="23" t="s">
        <v>186</v>
      </c>
      <c r="I14204" s="23" t="s">
        <v>7224</v>
      </c>
      <c r="J14204" s="1" t="s">
        <v>973</v>
      </c>
    </row>
    <row r="14205" spans="5:10" ht="15.95" customHeight="1" x14ac:dyDescent="0.15">
      <c r="E14205" s="23">
        <v>590</v>
      </c>
      <c r="F14205" s="23">
        <v>53</v>
      </c>
      <c r="G14205" s="48">
        <f t="shared" si="221"/>
        <v>59010053</v>
      </c>
      <c r="H14205" s="23" t="s">
        <v>186</v>
      </c>
      <c r="I14205" s="23" t="s">
        <v>5407</v>
      </c>
      <c r="J14205" s="1" t="s">
        <v>973</v>
      </c>
    </row>
    <row r="14206" spans="5:10" ht="15.95" customHeight="1" x14ac:dyDescent="0.15">
      <c r="E14206" s="23">
        <v>590</v>
      </c>
      <c r="F14206" s="23">
        <v>54</v>
      </c>
      <c r="G14206" s="48">
        <f t="shared" si="221"/>
        <v>59010054</v>
      </c>
      <c r="H14206" s="23" t="s">
        <v>186</v>
      </c>
      <c r="I14206" s="23" t="s">
        <v>7196</v>
      </c>
      <c r="J14206" s="1" t="s">
        <v>973</v>
      </c>
    </row>
    <row r="14207" spans="5:10" ht="15.95" customHeight="1" x14ac:dyDescent="0.15">
      <c r="E14207" s="23">
        <v>590</v>
      </c>
      <c r="F14207" s="23">
        <v>55</v>
      </c>
      <c r="G14207" s="48">
        <f t="shared" si="221"/>
        <v>59010055</v>
      </c>
      <c r="H14207" s="23" t="s">
        <v>186</v>
      </c>
      <c r="I14207" s="23" t="s">
        <v>7216</v>
      </c>
      <c r="J14207" s="1" t="s">
        <v>973</v>
      </c>
    </row>
    <row r="14208" spans="5:10" ht="15.95" customHeight="1" x14ac:dyDescent="0.15">
      <c r="E14208" s="23">
        <v>590</v>
      </c>
      <c r="F14208" s="23">
        <v>58</v>
      </c>
      <c r="G14208" s="48">
        <f t="shared" si="221"/>
        <v>59010058</v>
      </c>
      <c r="H14208" s="23" t="s">
        <v>186</v>
      </c>
      <c r="I14208" s="23" t="s">
        <v>7230</v>
      </c>
      <c r="J14208" s="1" t="s">
        <v>973</v>
      </c>
    </row>
    <row r="14209" spans="5:10" ht="15.95" customHeight="1" x14ac:dyDescent="0.15">
      <c r="E14209" s="23">
        <v>590</v>
      </c>
      <c r="F14209" s="23">
        <v>59</v>
      </c>
      <c r="G14209" s="48">
        <f t="shared" si="221"/>
        <v>59010059</v>
      </c>
      <c r="H14209" s="23" t="s">
        <v>186</v>
      </c>
      <c r="I14209" s="23" t="s">
        <v>7226</v>
      </c>
      <c r="J14209" s="1" t="s">
        <v>973</v>
      </c>
    </row>
    <row r="14210" spans="5:10" ht="15.95" customHeight="1" x14ac:dyDescent="0.15">
      <c r="E14210" s="23">
        <v>590</v>
      </c>
      <c r="F14210" s="23">
        <v>60</v>
      </c>
      <c r="G14210" s="48">
        <f t="shared" si="221"/>
        <v>59010060</v>
      </c>
      <c r="H14210" s="23" t="s">
        <v>186</v>
      </c>
      <c r="I14210" s="23" t="s">
        <v>7225</v>
      </c>
      <c r="J14210" s="1" t="s">
        <v>973</v>
      </c>
    </row>
    <row r="14211" spans="5:10" ht="15.95" customHeight="1" x14ac:dyDescent="0.15">
      <c r="E14211" s="23">
        <v>590</v>
      </c>
      <c r="F14211" s="23">
        <v>998</v>
      </c>
      <c r="G14211" s="48">
        <f t="shared" si="221"/>
        <v>59010998</v>
      </c>
      <c r="H14211" s="23" t="s">
        <v>186</v>
      </c>
      <c r="I14211" s="23" t="s">
        <v>1570</v>
      </c>
      <c r="J14211" s="1" t="s">
        <v>973</v>
      </c>
    </row>
    <row r="14212" spans="5:10" ht="15.95" customHeight="1" x14ac:dyDescent="0.15">
      <c r="E14212" s="23">
        <v>591</v>
      </c>
      <c r="F14212" s="23">
        <v>2</v>
      </c>
      <c r="G14212" s="48">
        <f t="shared" si="221"/>
        <v>59110002</v>
      </c>
      <c r="H14212" s="23" t="s">
        <v>187</v>
      </c>
      <c r="I14212" s="23" t="s">
        <v>1640</v>
      </c>
      <c r="J14212" s="1" t="s">
        <v>973</v>
      </c>
    </row>
    <row r="14213" spans="5:10" ht="15.95" customHeight="1" x14ac:dyDescent="0.15">
      <c r="E14213" s="23">
        <v>591</v>
      </c>
      <c r="F14213" s="23">
        <v>3</v>
      </c>
      <c r="G14213" s="48">
        <f t="shared" ref="G14213:G14276" si="222">(E14213&amp;(F14213+10000))*1</f>
        <v>59110003</v>
      </c>
      <c r="H14213" s="23" t="s">
        <v>187</v>
      </c>
      <c r="I14213" s="23" t="s">
        <v>4544</v>
      </c>
      <c r="J14213" s="1" t="s">
        <v>973</v>
      </c>
    </row>
    <row r="14214" spans="5:10" ht="15.95" customHeight="1" x14ac:dyDescent="0.15">
      <c r="E14214" s="23">
        <v>591</v>
      </c>
      <c r="F14214" s="23">
        <v>4</v>
      </c>
      <c r="G14214" s="48">
        <f t="shared" si="222"/>
        <v>59110004</v>
      </c>
      <c r="H14214" s="23" t="s">
        <v>187</v>
      </c>
      <c r="I14214" s="23" t="s">
        <v>3352</v>
      </c>
      <c r="J14214" s="1" t="s">
        <v>973</v>
      </c>
    </row>
    <row r="14215" spans="5:10" ht="15.95" customHeight="1" x14ac:dyDescent="0.15">
      <c r="E14215" s="23">
        <v>591</v>
      </c>
      <c r="F14215" s="23">
        <v>5</v>
      </c>
      <c r="G14215" s="48">
        <f t="shared" si="222"/>
        <v>59110005</v>
      </c>
      <c r="H14215" s="23" t="s">
        <v>187</v>
      </c>
      <c r="I14215" s="23" t="s">
        <v>8610</v>
      </c>
      <c r="J14215" s="1" t="s">
        <v>973</v>
      </c>
    </row>
    <row r="14216" spans="5:10" ht="15.95" customHeight="1" x14ac:dyDescent="0.15">
      <c r="E14216" s="23">
        <v>591</v>
      </c>
      <c r="F14216" s="23">
        <v>6</v>
      </c>
      <c r="G14216" s="48">
        <f t="shared" si="222"/>
        <v>59110006</v>
      </c>
      <c r="H14216" s="23" t="s">
        <v>187</v>
      </c>
      <c r="I14216" s="23" t="s">
        <v>4090</v>
      </c>
      <c r="J14216" s="1" t="s">
        <v>973</v>
      </c>
    </row>
    <row r="14217" spans="5:10" ht="15.95" customHeight="1" x14ac:dyDescent="0.15">
      <c r="E14217" s="23">
        <v>591</v>
      </c>
      <c r="F14217" s="23">
        <v>7</v>
      </c>
      <c r="G14217" s="48">
        <f t="shared" si="222"/>
        <v>59110007</v>
      </c>
      <c r="H14217" s="23" t="s">
        <v>187</v>
      </c>
      <c r="I14217" s="23" t="s">
        <v>7273</v>
      </c>
      <c r="J14217" s="1" t="s">
        <v>973</v>
      </c>
    </row>
    <row r="14218" spans="5:10" ht="15.95" customHeight="1" x14ac:dyDescent="0.15">
      <c r="E14218" s="23">
        <v>591</v>
      </c>
      <c r="F14218" s="23">
        <v>8</v>
      </c>
      <c r="G14218" s="48">
        <f t="shared" si="222"/>
        <v>59110008</v>
      </c>
      <c r="H14218" s="23" t="s">
        <v>187</v>
      </c>
      <c r="I14218" s="23" t="s">
        <v>8611</v>
      </c>
      <c r="J14218" s="1" t="s">
        <v>973</v>
      </c>
    </row>
    <row r="14219" spans="5:10" ht="15.95" customHeight="1" x14ac:dyDescent="0.15">
      <c r="E14219" s="23">
        <v>591</v>
      </c>
      <c r="F14219" s="23">
        <v>9</v>
      </c>
      <c r="G14219" s="48">
        <f t="shared" si="222"/>
        <v>59110009</v>
      </c>
      <c r="H14219" s="23" t="s">
        <v>187</v>
      </c>
      <c r="I14219" s="23" t="s">
        <v>7280</v>
      </c>
      <c r="J14219" s="1" t="s">
        <v>973</v>
      </c>
    </row>
    <row r="14220" spans="5:10" ht="15.95" customHeight="1" x14ac:dyDescent="0.15">
      <c r="E14220" s="23">
        <v>591</v>
      </c>
      <c r="F14220" s="23">
        <v>10</v>
      </c>
      <c r="G14220" s="48">
        <f t="shared" si="222"/>
        <v>59110010</v>
      </c>
      <c r="H14220" s="23" t="s">
        <v>187</v>
      </c>
      <c r="I14220" s="23" t="s">
        <v>8612</v>
      </c>
      <c r="J14220" s="1" t="s">
        <v>973</v>
      </c>
    </row>
    <row r="14221" spans="5:10" ht="15.95" customHeight="1" x14ac:dyDescent="0.15">
      <c r="E14221" s="23">
        <v>591</v>
      </c>
      <c r="F14221" s="23">
        <v>11</v>
      </c>
      <c r="G14221" s="48">
        <f t="shared" si="222"/>
        <v>59110011</v>
      </c>
      <c r="H14221" s="23" t="s">
        <v>187</v>
      </c>
      <c r="I14221" s="23" t="s">
        <v>8613</v>
      </c>
      <c r="J14221" s="1" t="s">
        <v>973</v>
      </c>
    </row>
    <row r="14222" spans="5:10" ht="15.95" customHeight="1" x14ac:dyDescent="0.15">
      <c r="E14222" s="23">
        <v>591</v>
      </c>
      <c r="F14222" s="23">
        <v>12</v>
      </c>
      <c r="G14222" s="48">
        <f t="shared" si="222"/>
        <v>59110012</v>
      </c>
      <c r="H14222" s="23" t="s">
        <v>187</v>
      </c>
      <c r="I14222" s="23" t="s">
        <v>7130</v>
      </c>
      <c r="J14222" s="1" t="s">
        <v>973</v>
      </c>
    </row>
    <row r="14223" spans="5:10" ht="15.95" customHeight="1" x14ac:dyDescent="0.15">
      <c r="E14223" s="23">
        <v>591</v>
      </c>
      <c r="F14223" s="23">
        <v>13</v>
      </c>
      <c r="G14223" s="48">
        <f t="shared" si="222"/>
        <v>59110013</v>
      </c>
      <c r="H14223" s="23" t="s">
        <v>187</v>
      </c>
      <c r="I14223" s="23" t="s">
        <v>7274</v>
      </c>
      <c r="J14223" s="1" t="s">
        <v>973</v>
      </c>
    </row>
    <row r="14224" spans="5:10" ht="15.95" customHeight="1" x14ac:dyDescent="0.15">
      <c r="E14224" s="23">
        <v>591</v>
      </c>
      <c r="F14224" s="23">
        <v>14</v>
      </c>
      <c r="G14224" s="48">
        <f t="shared" si="222"/>
        <v>59110014</v>
      </c>
      <c r="H14224" s="23" t="s">
        <v>187</v>
      </c>
      <c r="I14224" s="23" t="s">
        <v>8614</v>
      </c>
      <c r="J14224" s="1" t="s">
        <v>973</v>
      </c>
    </row>
    <row r="14225" spans="5:10" ht="15.95" customHeight="1" x14ac:dyDescent="0.15">
      <c r="E14225" s="23">
        <v>591</v>
      </c>
      <c r="F14225" s="23">
        <v>15</v>
      </c>
      <c r="G14225" s="48">
        <f t="shared" si="222"/>
        <v>59110015</v>
      </c>
      <c r="H14225" s="23" t="s">
        <v>187</v>
      </c>
      <c r="I14225" s="23" t="s">
        <v>8615</v>
      </c>
      <c r="J14225" s="1" t="s">
        <v>973</v>
      </c>
    </row>
    <row r="14226" spans="5:10" ht="15.95" customHeight="1" x14ac:dyDescent="0.15">
      <c r="E14226" s="23">
        <v>591</v>
      </c>
      <c r="F14226" s="23">
        <v>16</v>
      </c>
      <c r="G14226" s="48">
        <f t="shared" si="222"/>
        <v>59110016</v>
      </c>
      <c r="H14226" s="23" t="s">
        <v>187</v>
      </c>
      <c r="I14226" s="23" t="s">
        <v>8616</v>
      </c>
      <c r="J14226" s="1" t="s">
        <v>973</v>
      </c>
    </row>
    <row r="14227" spans="5:10" ht="15.95" customHeight="1" x14ac:dyDescent="0.15">
      <c r="E14227" s="23">
        <v>591</v>
      </c>
      <c r="F14227" s="23">
        <v>17</v>
      </c>
      <c r="G14227" s="48">
        <f t="shared" si="222"/>
        <v>59110017</v>
      </c>
      <c r="H14227" s="23" t="s">
        <v>187</v>
      </c>
      <c r="I14227" s="23" t="s">
        <v>1109</v>
      </c>
      <c r="J14227" s="1" t="s">
        <v>973</v>
      </c>
    </row>
    <row r="14228" spans="5:10" ht="15.95" customHeight="1" x14ac:dyDescent="0.15">
      <c r="E14228" s="23">
        <v>591</v>
      </c>
      <c r="F14228" s="23">
        <v>18</v>
      </c>
      <c r="G14228" s="48">
        <f t="shared" si="222"/>
        <v>59110018</v>
      </c>
      <c r="H14228" s="23" t="s">
        <v>187</v>
      </c>
      <c r="I14228" s="23" t="s">
        <v>8617</v>
      </c>
      <c r="J14228" s="1" t="s">
        <v>973</v>
      </c>
    </row>
    <row r="14229" spans="5:10" ht="15.95" customHeight="1" x14ac:dyDescent="0.15">
      <c r="E14229" s="23">
        <v>591</v>
      </c>
      <c r="F14229" s="23">
        <v>19</v>
      </c>
      <c r="G14229" s="48">
        <f t="shared" si="222"/>
        <v>59110019</v>
      </c>
      <c r="H14229" s="23" t="s">
        <v>187</v>
      </c>
      <c r="I14229" s="23" t="s">
        <v>7279</v>
      </c>
      <c r="J14229" s="1" t="s">
        <v>973</v>
      </c>
    </row>
    <row r="14230" spans="5:10" ht="15.95" customHeight="1" x14ac:dyDescent="0.15">
      <c r="E14230" s="23">
        <v>591</v>
      </c>
      <c r="F14230" s="23">
        <v>20</v>
      </c>
      <c r="G14230" s="48">
        <f t="shared" si="222"/>
        <v>59110020</v>
      </c>
      <c r="H14230" s="23" t="s">
        <v>187</v>
      </c>
      <c r="I14230" s="23" t="s">
        <v>8618</v>
      </c>
      <c r="J14230" s="1" t="s">
        <v>973</v>
      </c>
    </row>
    <row r="14231" spans="5:10" ht="15.95" customHeight="1" x14ac:dyDescent="0.15">
      <c r="E14231" s="23">
        <v>591</v>
      </c>
      <c r="F14231" s="23">
        <v>21</v>
      </c>
      <c r="G14231" s="48">
        <f t="shared" si="222"/>
        <v>59110021</v>
      </c>
      <c r="H14231" s="23" t="s">
        <v>187</v>
      </c>
      <c r="I14231" s="23" t="s">
        <v>7284</v>
      </c>
      <c r="J14231" s="1" t="s">
        <v>973</v>
      </c>
    </row>
    <row r="14232" spans="5:10" ht="15.95" customHeight="1" x14ac:dyDescent="0.15">
      <c r="E14232" s="23">
        <v>591</v>
      </c>
      <c r="F14232" s="23">
        <v>22</v>
      </c>
      <c r="G14232" s="48">
        <f t="shared" si="222"/>
        <v>59110022</v>
      </c>
      <c r="H14232" s="23" t="s">
        <v>187</v>
      </c>
      <c r="I14232" s="23" t="s">
        <v>7282</v>
      </c>
      <c r="J14232" s="1" t="s">
        <v>973</v>
      </c>
    </row>
    <row r="14233" spans="5:10" ht="15.95" customHeight="1" x14ac:dyDescent="0.15">
      <c r="E14233" s="23">
        <v>591</v>
      </c>
      <c r="F14233" s="23">
        <v>23</v>
      </c>
      <c r="G14233" s="48">
        <f t="shared" si="222"/>
        <v>59110023</v>
      </c>
      <c r="H14233" s="23" t="s">
        <v>187</v>
      </c>
      <c r="I14233" s="23" t="s">
        <v>7286</v>
      </c>
      <c r="J14233" s="1" t="s">
        <v>973</v>
      </c>
    </row>
    <row r="14234" spans="5:10" ht="15.95" customHeight="1" x14ac:dyDescent="0.15">
      <c r="E14234" s="23">
        <v>591</v>
      </c>
      <c r="F14234" s="23">
        <v>24</v>
      </c>
      <c r="G14234" s="48">
        <f t="shared" si="222"/>
        <v>59110024</v>
      </c>
      <c r="H14234" s="23" t="s">
        <v>187</v>
      </c>
      <c r="I14234" s="23" t="s">
        <v>7139</v>
      </c>
      <c r="J14234" s="1" t="s">
        <v>973</v>
      </c>
    </row>
    <row r="14235" spans="5:10" ht="15.95" customHeight="1" x14ac:dyDescent="0.15">
      <c r="E14235" s="23">
        <v>591</v>
      </c>
      <c r="F14235" s="23">
        <v>25</v>
      </c>
      <c r="G14235" s="48">
        <f t="shared" si="222"/>
        <v>59110025</v>
      </c>
      <c r="H14235" s="23" t="s">
        <v>187</v>
      </c>
      <c r="I14235" s="23" t="s">
        <v>6755</v>
      </c>
      <c r="J14235" s="1" t="s">
        <v>973</v>
      </c>
    </row>
    <row r="14236" spans="5:10" ht="15.95" customHeight="1" x14ac:dyDescent="0.15">
      <c r="E14236" s="23">
        <v>591</v>
      </c>
      <c r="F14236" s="23">
        <v>26</v>
      </c>
      <c r="G14236" s="48">
        <f t="shared" si="222"/>
        <v>59110026</v>
      </c>
      <c r="H14236" s="23" t="s">
        <v>187</v>
      </c>
      <c r="I14236" s="23" t="s">
        <v>1317</v>
      </c>
      <c r="J14236" s="1" t="s">
        <v>973</v>
      </c>
    </row>
    <row r="14237" spans="5:10" ht="15.95" customHeight="1" x14ac:dyDescent="0.15">
      <c r="E14237" s="23">
        <v>591</v>
      </c>
      <c r="F14237" s="23">
        <v>27</v>
      </c>
      <c r="G14237" s="48">
        <f t="shared" si="222"/>
        <v>59110027</v>
      </c>
      <c r="H14237" s="23" t="s">
        <v>187</v>
      </c>
      <c r="I14237" s="23" t="s">
        <v>7277</v>
      </c>
      <c r="J14237" s="1" t="s">
        <v>973</v>
      </c>
    </row>
    <row r="14238" spans="5:10" ht="15.95" customHeight="1" x14ac:dyDescent="0.15">
      <c r="E14238" s="23">
        <v>591</v>
      </c>
      <c r="F14238" s="23">
        <v>29</v>
      </c>
      <c r="G14238" s="48">
        <f t="shared" si="222"/>
        <v>59110029</v>
      </c>
      <c r="H14238" s="23" t="s">
        <v>187</v>
      </c>
      <c r="I14238" s="23" t="s">
        <v>8619</v>
      </c>
      <c r="J14238" s="1" t="s">
        <v>973</v>
      </c>
    </row>
    <row r="14239" spans="5:10" ht="15.95" customHeight="1" x14ac:dyDescent="0.15">
      <c r="E14239" s="23">
        <v>591</v>
      </c>
      <c r="F14239" s="23">
        <v>31</v>
      </c>
      <c r="G14239" s="48">
        <f t="shared" si="222"/>
        <v>59110031</v>
      </c>
      <c r="H14239" s="23" t="s">
        <v>187</v>
      </c>
      <c r="I14239" s="23" t="s">
        <v>7252</v>
      </c>
      <c r="J14239" s="1" t="s">
        <v>973</v>
      </c>
    </row>
    <row r="14240" spans="5:10" ht="15.95" customHeight="1" x14ac:dyDescent="0.15">
      <c r="E14240" s="23">
        <v>591</v>
      </c>
      <c r="F14240" s="23">
        <v>32</v>
      </c>
      <c r="G14240" s="48">
        <f t="shared" si="222"/>
        <v>59110032</v>
      </c>
      <c r="H14240" s="23" t="s">
        <v>187</v>
      </c>
      <c r="I14240" s="23" t="s">
        <v>7324</v>
      </c>
      <c r="J14240" s="1" t="s">
        <v>973</v>
      </c>
    </row>
    <row r="14241" spans="5:10" ht="15.95" customHeight="1" x14ac:dyDescent="0.15">
      <c r="E14241" s="23">
        <v>591</v>
      </c>
      <c r="F14241" s="23">
        <v>33</v>
      </c>
      <c r="G14241" s="48">
        <f t="shared" si="222"/>
        <v>59110033</v>
      </c>
      <c r="H14241" s="23" t="s">
        <v>187</v>
      </c>
      <c r="I14241" s="23" t="s">
        <v>7326</v>
      </c>
      <c r="J14241" s="1" t="s">
        <v>973</v>
      </c>
    </row>
    <row r="14242" spans="5:10" ht="15.95" customHeight="1" x14ac:dyDescent="0.15">
      <c r="E14242" s="23">
        <v>591</v>
      </c>
      <c r="F14242" s="23">
        <v>34</v>
      </c>
      <c r="G14242" s="48">
        <f t="shared" si="222"/>
        <v>59110034</v>
      </c>
      <c r="H14242" s="23" t="s">
        <v>187</v>
      </c>
      <c r="I14242" s="23" t="s">
        <v>7315</v>
      </c>
      <c r="J14242" s="1" t="s">
        <v>973</v>
      </c>
    </row>
    <row r="14243" spans="5:10" ht="15.95" customHeight="1" x14ac:dyDescent="0.15">
      <c r="E14243" s="23">
        <v>591</v>
      </c>
      <c r="F14243" s="23">
        <v>35</v>
      </c>
      <c r="G14243" s="48">
        <f t="shared" si="222"/>
        <v>59110035</v>
      </c>
      <c r="H14243" s="23" t="s">
        <v>187</v>
      </c>
      <c r="I14243" s="23" t="s">
        <v>7310</v>
      </c>
      <c r="J14243" s="1" t="s">
        <v>973</v>
      </c>
    </row>
    <row r="14244" spans="5:10" ht="15.95" customHeight="1" x14ac:dyDescent="0.15">
      <c r="E14244" s="23">
        <v>591</v>
      </c>
      <c r="F14244" s="23">
        <v>36</v>
      </c>
      <c r="G14244" s="48">
        <f t="shared" si="222"/>
        <v>59110036</v>
      </c>
      <c r="H14244" s="23" t="s">
        <v>187</v>
      </c>
      <c r="I14244" s="23" t="s">
        <v>7325</v>
      </c>
      <c r="J14244" s="1" t="s">
        <v>973</v>
      </c>
    </row>
    <row r="14245" spans="5:10" ht="15.95" customHeight="1" x14ac:dyDescent="0.15">
      <c r="E14245" s="23">
        <v>591</v>
      </c>
      <c r="F14245" s="23">
        <v>37</v>
      </c>
      <c r="G14245" s="48">
        <f t="shared" si="222"/>
        <v>59110037</v>
      </c>
      <c r="H14245" s="23" t="s">
        <v>187</v>
      </c>
      <c r="I14245" s="23" t="s">
        <v>7312</v>
      </c>
      <c r="J14245" s="1" t="s">
        <v>973</v>
      </c>
    </row>
    <row r="14246" spans="5:10" ht="15.95" customHeight="1" x14ac:dyDescent="0.15">
      <c r="E14246" s="23">
        <v>591</v>
      </c>
      <c r="F14246" s="23">
        <v>38</v>
      </c>
      <c r="G14246" s="48">
        <f t="shared" si="222"/>
        <v>59110038</v>
      </c>
      <c r="H14246" s="23" t="s">
        <v>187</v>
      </c>
      <c r="I14246" s="23" t="s">
        <v>8620</v>
      </c>
      <c r="J14246" s="1" t="s">
        <v>973</v>
      </c>
    </row>
    <row r="14247" spans="5:10" ht="15.95" customHeight="1" x14ac:dyDescent="0.15">
      <c r="E14247" s="23">
        <v>591</v>
      </c>
      <c r="F14247" s="23">
        <v>41</v>
      </c>
      <c r="G14247" s="48">
        <f t="shared" si="222"/>
        <v>59110041</v>
      </c>
      <c r="H14247" s="23" t="s">
        <v>187</v>
      </c>
      <c r="I14247" s="23" t="s">
        <v>7440</v>
      </c>
      <c r="J14247" s="1" t="s">
        <v>973</v>
      </c>
    </row>
    <row r="14248" spans="5:10" ht="15.95" customHeight="1" x14ac:dyDescent="0.15">
      <c r="E14248" s="23">
        <v>591</v>
      </c>
      <c r="F14248" s="23">
        <v>42</v>
      </c>
      <c r="G14248" s="48">
        <f t="shared" si="222"/>
        <v>59110042</v>
      </c>
      <c r="H14248" s="23" t="s">
        <v>187</v>
      </c>
      <c r="I14248" s="23" t="s">
        <v>7293</v>
      </c>
      <c r="J14248" s="1" t="s">
        <v>973</v>
      </c>
    </row>
    <row r="14249" spans="5:10" ht="15.95" customHeight="1" x14ac:dyDescent="0.15">
      <c r="E14249" s="23">
        <v>591</v>
      </c>
      <c r="F14249" s="23">
        <v>43</v>
      </c>
      <c r="G14249" s="48">
        <f t="shared" si="222"/>
        <v>59110043</v>
      </c>
      <c r="H14249" s="23" t="s">
        <v>187</v>
      </c>
      <c r="I14249" s="23" t="s">
        <v>5117</v>
      </c>
      <c r="J14249" s="1" t="s">
        <v>973</v>
      </c>
    </row>
    <row r="14250" spans="5:10" ht="15.95" customHeight="1" x14ac:dyDescent="0.15">
      <c r="E14250" s="23">
        <v>591</v>
      </c>
      <c r="F14250" s="23">
        <v>44</v>
      </c>
      <c r="G14250" s="48">
        <f t="shared" si="222"/>
        <v>59110044</v>
      </c>
      <c r="H14250" s="23" t="s">
        <v>187</v>
      </c>
      <c r="I14250" s="23" t="s">
        <v>7306</v>
      </c>
      <c r="J14250" s="1" t="s">
        <v>973</v>
      </c>
    </row>
    <row r="14251" spans="5:10" ht="15.95" customHeight="1" x14ac:dyDescent="0.15">
      <c r="E14251" s="23">
        <v>591</v>
      </c>
      <c r="F14251" s="23">
        <v>45</v>
      </c>
      <c r="G14251" s="48">
        <f t="shared" si="222"/>
        <v>59110045</v>
      </c>
      <c r="H14251" s="23" t="s">
        <v>187</v>
      </c>
      <c r="I14251" s="23" t="s">
        <v>8621</v>
      </c>
      <c r="J14251" s="1" t="s">
        <v>973</v>
      </c>
    </row>
    <row r="14252" spans="5:10" ht="15.95" customHeight="1" x14ac:dyDescent="0.15">
      <c r="E14252" s="23">
        <v>591</v>
      </c>
      <c r="F14252" s="23">
        <v>46</v>
      </c>
      <c r="G14252" s="48">
        <f t="shared" si="222"/>
        <v>59110046</v>
      </c>
      <c r="H14252" s="23" t="s">
        <v>187</v>
      </c>
      <c r="I14252" s="23" t="s">
        <v>7309</v>
      </c>
      <c r="J14252" s="1" t="s">
        <v>973</v>
      </c>
    </row>
    <row r="14253" spans="5:10" ht="15.95" customHeight="1" x14ac:dyDescent="0.15">
      <c r="E14253" s="23">
        <v>591</v>
      </c>
      <c r="F14253" s="23">
        <v>47</v>
      </c>
      <c r="G14253" s="48">
        <f t="shared" si="222"/>
        <v>59110047</v>
      </c>
      <c r="H14253" s="23" t="s">
        <v>187</v>
      </c>
      <c r="I14253" s="23" t="s">
        <v>7292</v>
      </c>
      <c r="J14253" s="1" t="s">
        <v>973</v>
      </c>
    </row>
    <row r="14254" spans="5:10" ht="15.95" customHeight="1" x14ac:dyDescent="0.15">
      <c r="E14254" s="23">
        <v>591</v>
      </c>
      <c r="F14254" s="23">
        <v>48</v>
      </c>
      <c r="G14254" s="48">
        <f t="shared" si="222"/>
        <v>59110048</v>
      </c>
      <c r="H14254" s="23" t="s">
        <v>187</v>
      </c>
      <c r="I14254" s="23" t="s">
        <v>8622</v>
      </c>
      <c r="J14254" s="1" t="s">
        <v>973</v>
      </c>
    </row>
    <row r="14255" spans="5:10" ht="15.95" customHeight="1" x14ac:dyDescent="0.15">
      <c r="E14255" s="23">
        <v>591</v>
      </c>
      <c r="F14255" s="23">
        <v>49</v>
      </c>
      <c r="G14255" s="48">
        <f t="shared" si="222"/>
        <v>59110049</v>
      </c>
      <c r="H14255" s="23" t="s">
        <v>187</v>
      </c>
      <c r="I14255" s="23" t="s">
        <v>7259</v>
      </c>
      <c r="J14255" s="1" t="s">
        <v>973</v>
      </c>
    </row>
    <row r="14256" spans="5:10" ht="15.95" customHeight="1" x14ac:dyDescent="0.15">
      <c r="E14256" s="23">
        <v>591</v>
      </c>
      <c r="F14256" s="23">
        <v>50</v>
      </c>
      <c r="G14256" s="48">
        <f t="shared" si="222"/>
        <v>59110050</v>
      </c>
      <c r="H14256" s="23" t="s">
        <v>187</v>
      </c>
      <c r="I14256" s="23" t="s">
        <v>7290</v>
      </c>
      <c r="J14256" s="1" t="s">
        <v>973</v>
      </c>
    </row>
    <row r="14257" spans="5:10" ht="15.95" customHeight="1" x14ac:dyDescent="0.15">
      <c r="E14257" s="23">
        <v>591</v>
      </c>
      <c r="F14257" s="23">
        <v>51</v>
      </c>
      <c r="G14257" s="48">
        <f t="shared" si="222"/>
        <v>59110051</v>
      </c>
      <c r="H14257" s="23" t="s">
        <v>187</v>
      </c>
      <c r="I14257" s="23" t="s">
        <v>1441</v>
      </c>
      <c r="J14257" s="1" t="s">
        <v>973</v>
      </c>
    </row>
    <row r="14258" spans="5:10" ht="15.95" customHeight="1" x14ac:dyDescent="0.15">
      <c r="E14258" s="23">
        <v>591</v>
      </c>
      <c r="F14258" s="23">
        <v>52</v>
      </c>
      <c r="G14258" s="48">
        <f t="shared" si="222"/>
        <v>59110052</v>
      </c>
      <c r="H14258" s="23" t="s">
        <v>187</v>
      </c>
      <c r="I14258" s="23" t="s">
        <v>7330</v>
      </c>
      <c r="J14258" s="1" t="s">
        <v>973</v>
      </c>
    </row>
    <row r="14259" spans="5:10" ht="15.95" customHeight="1" x14ac:dyDescent="0.15">
      <c r="E14259" s="23">
        <v>591</v>
      </c>
      <c r="F14259" s="23">
        <v>53</v>
      </c>
      <c r="G14259" s="48">
        <f t="shared" si="222"/>
        <v>59110053</v>
      </c>
      <c r="H14259" s="23" t="s">
        <v>187</v>
      </c>
      <c r="I14259" s="23" t="s">
        <v>3156</v>
      </c>
      <c r="J14259" s="1" t="s">
        <v>973</v>
      </c>
    </row>
    <row r="14260" spans="5:10" ht="15.95" customHeight="1" x14ac:dyDescent="0.15">
      <c r="E14260" s="23">
        <v>591</v>
      </c>
      <c r="F14260" s="23">
        <v>54</v>
      </c>
      <c r="G14260" s="48">
        <f t="shared" si="222"/>
        <v>59110054</v>
      </c>
      <c r="H14260" s="23" t="s">
        <v>187</v>
      </c>
      <c r="I14260" s="23" t="s">
        <v>5772</v>
      </c>
      <c r="J14260" s="1" t="s">
        <v>973</v>
      </c>
    </row>
    <row r="14261" spans="5:10" ht="15.95" customHeight="1" x14ac:dyDescent="0.15">
      <c r="E14261" s="23">
        <v>591</v>
      </c>
      <c r="F14261" s="23">
        <v>55</v>
      </c>
      <c r="G14261" s="48">
        <f t="shared" si="222"/>
        <v>59110055</v>
      </c>
      <c r="H14261" s="23" t="s">
        <v>187</v>
      </c>
      <c r="I14261" s="23" t="s">
        <v>8623</v>
      </c>
      <c r="J14261" s="1" t="s">
        <v>973</v>
      </c>
    </row>
    <row r="14262" spans="5:10" ht="15.95" customHeight="1" x14ac:dyDescent="0.15">
      <c r="E14262" s="23">
        <v>591</v>
      </c>
      <c r="F14262" s="23">
        <v>63</v>
      </c>
      <c r="G14262" s="48">
        <f t="shared" si="222"/>
        <v>59110063</v>
      </c>
      <c r="H14262" s="23" t="s">
        <v>187</v>
      </c>
      <c r="I14262" s="23" t="s">
        <v>6710</v>
      </c>
      <c r="J14262" s="1" t="s">
        <v>973</v>
      </c>
    </row>
    <row r="14263" spans="5:10" ht="15.95" customHeight="1" x14ac:dyDescent="0.15">
      <c r="E14263" s="23">
        <v>591</v>
      </c>
      <c r="F14263" s="23">
        <v>71</v>
      </c>
      <c r="G14263" s="48">
        <f t="shared" si="222"/>
        <v>59110071</v>
      </c>
      <c r="H14263" s="23" t="s">
        <v>187</v>
      </c>
      <c r="I14263" s="23" t="s">
        <v>1472</v>
      </c>
      <c r="J14263" s="1" t="s">
        <v>973</v>
      </c>
    </row>
    <row r="14264" spans="5:10" ht="15.95" customHeight="1" x14ac:dyDescent="0.15">
      <c r="E14264" s="23">
        <v>591</v>
      </c>
      <c r="F14264" s="23">
        <v>991</v>
      </c>
      <c r="G14264" s="48">
        <f t="shared" si="222"/>
        <v>59110991</v>
      </c>
      <c r="H14264" s="23" t="s">
        <v>187</v>
      </c>
      <c r="I14264" s="23" t="s">
        <v>8624</v>
      </c>
      <c r="J14264" s="1" t="s">
        <v>973</v>
      </c>
    </row>
    <row r="14265" spans="5:10" ht="15.95" customHeight="1" x14ac:dyDescent="0.15">
      <c r="E14265" s="23">
        <v>591</v>
      </c>
      <c r="F14265" s="23">
        <v>997</v>
      </c>
      <c r="G14265" s="48">
        <f t="shared" si="222"/>
        <v>59110997</v>
      </c>
      <c r="H14265" s="23" t="s">
        <v>187</v>
      </c>
      <c r="I14265" s="23" t="s">
        <v>8357</v>
      </c>
      <c r="J14265" s="1" t="s">
        <v>973</v>
      </c>
    </row>
    <row r="14266" spans="5:10" ht="15.95" customHeight="1" x14ac:dyDescent="0.15">
      <c r="E14266" s="23">
        <v>591</v>
      </c>
      <c r="F14266" s="23">
        <v>998</v>
      </c>
      <c r="G14266" s="48">
        <f t="shared" si="222"/>
        <v>59110998</v>
      </c>
      <c r="H14266" s="23" t="s">
        <v>187</v>
      </c>
      <c r="I14266" s="23" t="s">
        <v>1570</v>
      </c>
      <c r="J14266" s="1" t="s">
        <v>973</v>
      </c>
    </row>
    <row r="14267" spans="5:10" ht="15.95" customHeight="1" x14ac:dyDescent="0.15">
      <c r="E14267" s="23">
        <v>594</v>
      </c>
      <c r="F14267" s="23">
        <v>100</v>
      </c>
      <c r="G14267" s="48">
        <f t="shared" si="222"/>
        <v>59410100</v>
      </c>
      <c r="H14267" s="23" t="s">
        <v>188</v>
      </c>
      <c r="I14267" s="23" t="s">
        <v>1640</v>
      </c>
      <c r="J14267" s="1" t="s">
        <v>973</v>
      </c>
    </row>
    <row r="14268" spans="5:10" ht="15.95" customHeight="1" x14ac:dyDescent="0.15">
      <c r="E14268" s="23">
        <v>594</v>
      </c>
      <c r="F14268" s="23">
        <v>101</v>
      </c>
      <c r="G14268" s="48">
        <f t="shared" si="222"/>
        <v>59410101</v>
      </c>
      <c r="H14268" s="23" t="s">
        <v>188</v>
      </c>
      <c r="I14268" s="23" t="s">
        <v>2274</v>
      </c>
      <c r="J14268" s="1" t="s">
        <v>973</v>
      </c>
    </row>
    <row r="14269" spans="5:10" ht="15.95" customHeight="1" x14ac:dyDescent="0.15">
      <c r="E14269" s="23">
        <v>594</v>
      </c>
      <c r="F14269" s="23">
        <v>110</v>
      </c>
      <c r="G14269" s="48">
        <f t="shared" si="222"/>
        <v>59410110</v>
      </c>
      <c r="H14269" s="23" t="s">
        <v>188</v>
      </c>
      <c r="I14269" s="23" t="s">
        <v>7337</v>
      </c>
      <c r="J14269" s="1" t="s">
        <v>973</v>
      </c>
    </row>
    <row r="14270" spans="5:10" ht="15.95" customHeight="1" x14ac:dyDescent="0.15">
      <c r="E14270" s="23">
        <v>594</v>
      </c>
      <c r="F14270" s="23">
        <v>120</v>
      </c>
      <c r="G14270" s="48">
        <f t="shared" si="222"/>
        <v>59410120</v>
      </c>
      <c r="H14270" s="23" t="s">
        <v>188</v>
      </c>
      <c r="I14270" s="23" t="s">
        <v>7344</v>
      </c>
      <c r="J14270" s="1" t="s">
        <v>973</v>
      </c>
    </row>
    <row r="14271" spans="5:10" ht="15.95" customHeight="1" x14ac:dyDescent="0.15">
      <c r="E14271" s="23">
        <v>594</v>
      </c>
      <c r="F14271" s="23">
        <v>130</v>
      </c>
      <c r="G14271" s="48">
        <f t="shared" si="222"/>
        <v>59410130</v>
      </c>
      <c r="H14271" s="23" t="s">
        <v>188</v>
      </c>
      <c r="I14271" s="23" t="s">
        <v>2534</v>
      </c>
      <c r="J14271" s="1" t="s">
        <v>973</v>
      </c>
    </row>
    <row r="14272" spans="5:10" ht="15.95" customHeight="1" x14ac:dyDescent="0.15">
      <c r="E14272" s="23">
        <v>594</v>
      </c>
      <c r="F14272" s="23">
        <v>140</v>
      </c>
      <c r="G14272" s="48">
        <f t="shared" si="222"/>
        <v>59410140</v>
      </c>
      <c r="H14272" s="23" t="s">
        <v>188</v>
      </c>
      <c r="I14272" s="23" t="s">
        <v>7353</v>
      </c>
      <c r="J14272" s="1" t="s">
        <v>973</v>
      </c>
    </row>
    <row r="14273" spans="5:10" ht="15.95" customHeight="1" x14ac:dyDescent="0.15">
      <c r="E14273" s="23">
        <v>594</v>
      </c>
      <c r="F14273" s="23">
        <v>150</v>
      </c>
      <c r="G14273" s="48">
        <f t="shared" si="222"/>
        <v>59410150</v>
      </c>
      <c r="H14273" s="23" t="s">
        <v>188</v>
      </c>
      <c r="I14273" s="23" t="s">
        <v>8625</v>
      </c>
      <c r="J14273" s="1" t="s">
        <v>973</v>
      </c>
    </row>
    <row r="14274" spans="5:10" ht="15.95" customHeight="1" x14ac:dyDescent="0.15">
      <c r="E14274" s="23">
        <v>594</v>
      </c>
      <c r="F14274" s="23">
        <v>151</v>
      </c>
      <c r="G14274" s="48">
        <f t="shared" si="222"/>
        <v>59410151</v>
      </c>
      <c r="H14274" s="23" t="s">
        <v>188</v>
      </c>
      <c r="I14274" s="23" t="s">
        <v>7360</v>
      </c>
      <c r="J14274" s="1" t="s">
        <v>973</v>
      </c>
    </row>
    <row r="14275" spans="5:10" ht="15.95" customHeight="1" x14ac:dyDescent="0.15">
      <c r="E14275" s="23">
        <v>594</v>
      </c>
      <c r="F14275" s="23">
        <v>160</v>
      </c>
      <c r="G14275" s="48">
        <f t="shared" si="222"/>
        <v>59410160</v>
      </c>
      <c r="H14275" s="23" t="s">
        <v>188</v>
      </c>
      <c r="I14275" s="23" t="s">
        <v>3438</v>
      </c>
      <c r="J14275" s="1" t="s">
        <v>973</v>
      </c>
    </row>
    <row r="14276" spans="5:10" ht="15.95" customHeight="1" x14ac:dyDescent="0.15">
      <c r="E14276" s="23">
        <v>594</v>
      </c>
      <c r="F14276" s="23">
        <v>170</v>
      </c>
      <c r="G14276" s="48">
        <f t="shared" si="222"/>
        <v>59410170</v>
      </c>
      <c r="H14276" s="23" t="s">
        <v>188</v>
      </c>
      <c r="I14276" s="23" t="s">
        <v>3448</v>
      </c>
      <c r="J14276" s="1" t="s">
        <v>973</v>
      </c>
    </row>
    <row r="14277" spans="5:10" ht="15.95" customHeight="1" x14ac:dyDescent="0.15">
      <c r="E14277" s="23">
        <v>594</v>
      </c>
      <c r="F14277" s="23">
        <v>180</v>
      </c>
      <c r="G14277" s="48">
        <f t="shared" ref="G14277:G14340" si="223">(E14277&amp;(F14277+10000))*1</f>
        <v>59410180</v>
      </c>
      <c r="H14277" s="23" t="s">
        <v>188</v>
      </c>
      <c r="I14277" s="23" t="s">
        <v>7346</v>
      </c>
      <c r="J14277" s="1" t="s">
        <v>973</v>
      </c>
    </row>
    <row r="14278" spans="5:10" ht="15.95" customHeight="1" x14ac:dyDescent="0.15">
      <c r="E14278" s="23">
        <v>594</v>
      </c>
      <c r="F14278" s="23">
        <v>190</v>
      </c>
      <c r="G14278" s="48">
        <f t="shared" si="223"/>
        <v>59410190</v>
      </c>
      <c r="H14278" s="23" t="s">
        <v>188</v>
      </c>
      <c r="I14278" s="23" t="s">
        <v>1892</v>
      </c>
      <c r="J14278" s="1" t="s">
        <v>973</v>
      </c>
    </row>
    <row r="14279" spans="5:10" ht="15.95" customHeight="1" x14ac:dyDescent="0.15">
      <c r="E14279" s="23">
        <v>594</v>
      </c>
      <c r="F14279" s="23">
        <v>191</v>
      </c>
      <c r="G14279" s="48">
        <f t="shared" si="223"/>
        <v>59410191</v>
      </c>
      <c r="H14279" s="23" t="s">
        <v>188</v>
      </c>
      <c r="I14279" s="23" t="s">
        <v>2596</v>
      </c>
      <c r="J14279" s="1" t="s">
        <v>973</v>
      </c>
    </row>
    <row r="14280" spans="5:10" ht="15.95" customHeight="1" x14ac:dyDescent="0.15">
      <c r="E14280" s="23">
        <v>594</v>
      </c>
      <c r="F14280" s="23">
        <v>192</v>
      </c>
      <c r="G14280" s="48">
        <f t="shared" si="223"/>
        <v>59410192</v>
      </c>
      <c r="H14280" s="23" t="s">
        <v>188</v>
      </c>
      <c r="I14280" s="23" t="s">
        <v>3847</v>
      </c>
      <c r="J14280" s="1" t="s">
        <v>973</v>
      </c>
    </row>
    <row r="14281" spans="5:10" ht="15.95" customHeight="1" x14ac:dyDescent="0.15">
      <c r="E14281" s="23">
        <v>594</v>
      </c>
      <c r="F14281" s="23">
        <v>193</v>
      </c>
      <c r="G14281" s="48">
        <f t="shared" si="223"/>
        <v>59410193</v>
      </c>
      <c r="H14281" s="23" t="s">
        <v>188</v>
      </c>
      <c r="I14281" s="23" t="s">
        <v>8626</v>
      </c>
      <c r="J14281" s="1" t="s">
        <v>973</v>
      </c>
    </row>
    <row r="14282" spans="5:10" ht="15.95" customHeight="1" x14ac:dyDescent="0.15">
      <c r="E14282" s="23">
        <v>594</v>
      </c>
      <c r="F14282" s="23">
        <v>199</v>
      </c>
      <c r="G14282" s="48">
        <f t="shared" si="223"/>
        <v>59410199</v>
      </c>
      <c r="H14282" s="23" t="s">
        <v>188</v>
      </c>
      <c r="I14282" s="23" t="s">
        <v>8627</v>
      </c>
      <c r="J14282" s="1" t="s">
        <v>973</v>
      </c>
    </row>
    <row r="14283" spans="5:10" ht="15.95" customHeight="1" x14ac:dyDescent="0.15">
      <c r="E14283" s="23">
        <v>594</v>
      </c>
      <c r="F14283" s="23">
        <v>200</v>
      </c>
      <c r="G14283" s="48">
        <f t="shared" si="223"/>
        <v>59410200</v>
      </c>
      <c r="H14283" s="23" t="s">
        <v>188</v>
      </c>
      <c r="I14283" s="23" t="s">
        <v>7356</v>
      </c>
      <c r="J14283" s="1" t="s">
        <v>973</v>
      </c>
    </row>
    <row r="14284" spans="5:10" ht="15.95" customHeight="1" x14ac:dyDescent="0.15">
      <c r="E14284" s="23">
        <v>594</v>
      </c>
      <c r="F14284" s="23">
        <v>201</v>
      </c>
      <c r="G14284" s="48">
        <f t="shared" si="223"/>
        <v>59410201</v>
      </c>
      <c r="H14284" s="23" t="s">
        <v>188</v>
      </c>
      <c r="I14284" s="23" t="s">
        <v>7063</v>
      </c>
      <c r="J14284" s="1" t="s">
        <v>973</v>
      </c>
    </row>
    <row r="14285" spans="5:10" ht="15.95" customHeight="1" x14ac:dyDescent="0.15">
      <c r="E14285" s="23">
        <v>594</v>
      </c>
      <c r="F14285" s="23">
        <v>202</v>
      </c>
      <c r="G14285" s="48">
        <f t="shared" si="223"/>
        <v>59410202</v>
      </c>
      <c r="H14285" s="23" t="s">
        <v>188</v>
      </c>
      <c r="I14285" s="23" t="s">
        <v>8628</v>
      </c>
      <c r="J14285" s="1" t="s">
        <v>973</v>
      </c>
    </row>
    <row r="14286" spans="5:10" ht="15.95" customHeight="1" x14ac:dyDescent="0.15">
      <c r="E14286" s="23">
        <v>594</v>
      </c>
      <c r="F14286" s="23">
        <v>203</v>
      </c>
      <c r="G14286" s="48">
        <f t="shared" si="223"/>
        <v>59410203</v>
      </c>
      <c r="H14286" s="23" t="s">
        <v>188</v>
      </c>
      <c r="I14286" s="23" t="s">
        <v>8629</v>
      </c>
      <c r="J14286" s="1" t="s">
        <v>973</v>
      </c>
    </row>
    <row r="14287" spans="5:10" ht="15.95" customHeight="1" x14ac:dyDescent="0.15">
      <c r="E14287" s="23">
        <v>594</v>
      </c>
      <c r="F14287" s="23">
        <v>204</v>
      </c>
      <c r="G14287" s="48">
        <f t="shared" si="223"/>
        <v>59410204</v>
      </c>
      <c r="H14287" s="23" t="s">
        <v>188</v>
      </c>
      <c r="I14287" s="23" t="s">
        <v>7348</v>
      </c>
      <c r="J14287" s="1" t="s">
        <v>973</v>
      </c>
    </row>
    <row r="14288" spans="5:10" ht="15.95" customHeight="1" x14ac:dyDescent="0.15">
      <c r="E14288" s="23">
        <v>594</v>
      </c>
      <c r="F14288" s="23">
        <v>205</v>
      </c>
      <c r="G14288" s="48">
        <f t="shared" si="223"/>
        <v>59410205</v>
      </c>
      <c r="H14288" s="23" t="s">
        <v>188</v>
      </c>
      <c r="I14288" s="23" t="s">
        <v>7357</v>
      </c>
      <c r="J14288" s="1" t="s">
        <v>973</v>
      </c>
    </row>
    <row r="14289" spans="5:10" ht="15.95" customHeight="1" x14ac:dyDescent="0.15">
      <c r="E14289" s="23">
        <v>594</v>
      </c>
      <c r="F14289" s="23">
        <v>206</v>
      </c>
      <c r="G14289" s="48">
        <f t="shared" si="223"/>
        <v>59410206</v>
      </c>
      <c r="H14289" s="23" t="s">
        <v>188</v>
      </c>
      <c r="I14289" s="23" t="s">
        <v>7352</v>
      </c>
      <c r="J14289" s="1" t="s">
        <v>973</v>
      </c>
    </row>
    <row r="14290" spans="5:10" ht="15.95" customHeight="1" x14ac:dyDescent="0.15">
      <c r="E14290" s="23">
        <v>594</v>
      </c>
      <c r="F14290" s="23">
        <v>209</v>
      </c>
      <c r="G14290" s="48">
        <f t="shared" si="223"/>
        <v>59410209</v>
      </c>
      <c r="H14290" s="23" t="s">
        <v>188</v>
      </c>
      <c r="I14290" s="23" t="s">
        <v>7359</v>
      </c>
      <c r="J14290" s="1" t="s">
        <v>973</v>
      </c>
    </row>
    <row r="14291" spans="5:10" ht="15.95" customHeight="1" x14ac:dyDescent="0.15">
      <c r="E14291" s="23">
        <v>594</v>
      </c>
      <c r="F14291" s="23">
        <v>210</v>
      </c>
      <c r="G14291" s="48">
        <f t="shared" si="223"/>
        <v>59410210</v>
      </c>
      <c r="H14291" s="23" t="s">
        <v>188</v>
      </c>
      <c r="I14291" s="23" t="s">
        <v>7371</v>
      </c>
      <c r="J14291" s="1" t="s">
        <v>973</v>
      </c>
    </row>
    <row r="14292" spans="5:10" ht="15.95" customHeight="1" x14ac:dyDescent="0.15">
      <c r="E14292" s="23">
        <v>594</v>
      </c>
      <c r="F14292" s="23">
        <v>211</v>
      </c>
      <c r="G14292" s="48">
        <f t="shared" si="223"/>
        <v>59410211</v>
      </c>
      <c r="H14292" s="23" t="s">
        <v>188</v>
      </c>
      <c r="I14292" s="23" t="s">
        <v>7380</v>
      </c>
      <c r="J14292" s="1" t="s">
        <v>973</v>
      </c>
    </row>
    <row r="14293" spans="5:10" ht="15.95" customHeight="1" x14ac:dyDescent="0.15">
      <c r="E14293" s="23">
        <v>594</v>
      </c>
      <c r="F14293" s="23">
        <v>220</v>
      </c>
      <c r="G14293" s="48">
        <f t="shared" si="223"/>
        <v>59410220</v>
      </c>
      <c r="H14293" s="23" t="s">
        <v>188</v>
      </c>
      <c r="I14293" s="23" t="s">
        <v>5772</v>
      </c>
      <c r="J14293" s="1" t="s">
        <v>973</v>
      </c>
    </row>
    <row r="14294" spans="5:10" ht="15.95" customHeight="1" x14ac:dyDescent="0.15">
      <c r="E14294" s="23">
        <v>594</v>
      </c>
      <c r="F14294" s="23">
        <v>225</v>
      </c>
      <c r="G14294" s="48">
        <f t="shared" si="223"/>
        <v>59410225</v>
      </c>
      <c r="H14294" s="23" t="s">
        <v>188</v>
      </c>
      <c r="I14294" s="23" t="s">
        <v>7418</v>
      </c>
      <c r="J14294" s="1" t="s">
        <v>973</v>
      </c>
    </row>
    <row r="14295" spans="5:10" ht="15.95" customHeight="1" x14ac:dyDescent="0.15">
      <c r="E14295" s="23">
        <v>594</v>
      </c>
      <c r="F14295" s="23">
        <v>230</v>
      </c>
      <c r="G14295" s="48">
        <f t="shared" si="223"/>
        <v>59410230</v>
      </c>
      <c r="H14295" s="23" t="s">
        <v>188</v>
      </c>
      <c r="I14295" s="23" t="s">
        <v>7401</v>
      </c>
      <c r="J14295" s="1" t="s">
        <v>973</v>
      </c>
    </row>
    <row r="14296" spans="5:10" ht="15.95" customHeight="1" x14ac:dyDescent="0.15">
      <c r="E14296" s="23">
        <v>594</v>
      </c>
      <c r="F14296" s="23">
        <v>231</v>
      </c>
      <c r="G14296" s="48">
        <f t="shared" si="223"/>
        <v>59410231</v>
      </c>
      <c r="H14296" s="23" t="s">
        <v>188</v>
      </c>
      <c r="I14296" s="23" t="s">
        <v>7402</v>
      </c>
      <c r="J14296" s="1" t="s">
        <v>973</v>
      </c>
    </row>
    <row r="14297" spans="5:10" ht="15.95" customHeight="1" x14ac:dyDescent="0.15">
      <c r="E14297" s="23">
        <v>594</v>
      </c>
      <c r="F14297" s="23">
        <v>240</v>
      </c>
      <c r="G14297" s="48">
        <f t="shared" si="223"/>
        <v>59410240</v>
      </c>
      <c r="H14297" s="23" t="s">
        <v>188</v>
      </c>
      <c r="I14297" s="23" t="s">
        <v>7430</v>
      </c>
      <c r="J14297" s="1" t="s">
        <v>973</v>
      </c>
    </row>
    <row r="14298" spans="5:10" ht="15.95" customHeight="1" x14ac:dyDescent="0.15">
      <c r="E14298" s="23">
        <v>594</v>
      </c>
      <c r="F14298" s="23">
        <v>250</v>
      </c>
      <c r="G14298" s="48">
        <f t="shared" si="223"/>
        <v>59410250</v>
      </c>
      <c r="H14298" s="23" t="s">
        <v>188</v>
      </c>
      <c r="I14298" s="23" t="s">
        <v>7433</v>
      </c>
      <c r="J14298" s="1" t="s">
        <v>973</v>
      </c>
    </row>
    <row r="14299" spans="5:10" ht="15.95" customHeight="1" x14ac:dyDescent="0.15">
      <c r="E14299" s="23">
        <v>594</v>
      </c>
      <c r="F14299" s="23">
        <v>251</v>
      </c>
      <c r="G14299" s="48">
        <f t="shared" si="223"/>
        <v>59410251</v>
      </c>
      <c r="H14299" s="23" t="s">
        <v>188</v>
      </c>
      <c r="I14299" s="23" t="s">
        <v>7434</v>
      </c>
      <c r="J14299" s="1" t="s">
        <v>973</v>
      </c>
    </row>
    <row r="14300" spans="5:10" ht="15.95" customHeight="1" x14ac:dyDescent="0.15">
      <c r="E14300" s="23">
        <v>594</v>
      </c>
      <c r="F14300" s="23">
        <v>260</v>
      </c>
      <c r="G14300" s="48">
        <f t="shared" si="223"/>
        <v>59410260</v>
      </c>
      <c r="H14300" s="23" t="s">
        <v>188</v>
      </c>
      <c r="I14300" s="23" t="s">
        <v>1657</v>
      </c>
      <c r="J14300" s="1" t="s">
        <v>973</v>
      </c>
    </row>
    <row r="14301" spans="5:10" ht="15.95" customHeight="1" x14ac:dyDescent="0.15">
      <c r="E14301" s="23">
        <v>594</v>
      </c>
      <c r="F14301" s="23">
        <v>300</v>
      </c>
      <c r="G14301" s="48">
        <f t="shared" si="223"/>
        <v>59410300</v>
      </c>
      <c r="H14301" s="23" t="s">
        <v>188</v>
      </c>
      <c r="I14301" s="23" t="s">
        <v>3156</v>
      </c>
      <c r="J14301" s="1" t="s">
        <v>973</v>
      </c>
    </row>
    <row r="14302" spans="5:10" ht="15.95" customHeight="1" x14ac:dyDescent="0.15">
      <c r="E14302" s="23">
        <v>594</v>
      </c>
      <c r="F14302" s="23">
        <v>301</v>
      </c>
      <c r="G14302" s="48">
        <f t="shared" si="223"/>
        <v>59410301</v>
      </c>
      <c r="H14302" s="23" t="s">
        <v>188</v>
      </c>
      <c r="I14302" s="23" t="s">
        <v>8630</v>
      </c>
      <c r="J14302" s="1" t="s">
        <v>973</v>
      </c>
    </row>
    <row r="14303" spans="5:10" ht="15.95" customHeight="1" x14ac:dyDescent="0.15">
      <c r="E14303" s="23">
        <v>594</v>
      </c>
      <c r="F14303" s="23">
        <v>310</v>
      </c>
      <c r="G14303" s="48">
        <f t="shared" si="223"/>
        <v>59410310</v>
      </c>
      <c r="H14303" s="23" t="s">
        <v>188</v>
      </c>
      <c r="I14303" s="23" t="s">
        <v>7392</v>
      </c>
      <c r="J14303" s="1" t="s">
        <v>973</v>
      </c>
    </row>
    <row r="14304" spans="5:10" ht="15.95" customHeight="1" x14ac:dyDescent="0.15">
      <c r="E14304" s="23">
        <v>594</v>
      </c>
      <c r="F14304" s="23">
        <v>320</v>
      </c>
      <c r="G14304" s="48">
        <f t="shared" si="223"/>
        <v>59410320</v>
      </c>
      <c r="H14304" s="23" t="s">
        <v>188</v>
      </c>
      <c r="I14304" s="23" t="s">
        <v>7390</v>
      </c>
      <c r="J14304" s="1" t="s">
        <v>973</v>
      </c>
    </row>
    <row r="14305" spans="5:10" ht="15.95" customHeight="1" x14ac:dyDescent="0.15">
      <c r="E14305" s="23">
        <v>594</v>
      </c>
      <c r="F14305" s="23">
        <v>330</v>
      </c>
      <c r="G14305" s="48">
        <f t="shared" si="223"/>
        <v>59410330</v>
      </c>
      <c r="H14305" s="23" t="s">
        <v>188</v>
      </c>
      <c r="I14305" s="23" t="s">
        <v>7389</v>
      </c>
      <c r="J14305" s="1" t="s">
        <v>973</v>
      </c>
    </row>
    <row r="14306" spans="5:10" ht="15.95" customHeight="1" x14ac:dyDescent="0.15">
      <c r="E14306" s="23">
        <v>594</v>
      </c>
      <c r="F14306" s="23">
        <v>340</v>
      </c>
      <c r="G14306" s="48">
        <f t="shared" si="223"/>
        <v>59410340</v>
      </c>
      <c r="H14306" s="23" t="s">
        <v>188</v>
      </c>
      <c r="I14306" s="23" t="s">
        <v>1851</v>
      </c>
      <c r="J14306" s="1" t="s">
        <v>973</v>
      </c>
    </row>
    <row r="14307" spans="5:10" ht="15.95" customHeight="1" x14ac:dyDescent="0.15">
      <c r="E14307" s="23">
        <v>594</v>
      </c>
      <c r="F14307" s="23">
        <v>350</v>
      </c>
      <c r="G14307" s="48">
        <f t="shared" si="223"/>
        <v>59410350</v>
      </c>
      <c r="H14307" s="23" t="s">
        <v>188</v>
      </c>
      <c r="I14307" s="23" t="s">
        <v>7387</v>
      </c>
      <c r="J14307" s="1" t="s">
        <v>973</v>
      </c>
    </row>
    <row r="14308" spans="5:10" ht="15.95" customHeight="1" x14ac:dyDescent="0.15">
      <c r="E14308" s="23">
        <v>594</v>
      </c>
      <c r="F14308" s="23">
        <v>360</v>
      </c>
      <c r="G14308" s="48">
        <f t="shared" si="223"/>
        <v>59410360</v>
      </c>
      <c r="H14308" s="23" t="s">
        <v>188</v>
      </c>
      <c r="I14308" s="23" t="s">
        <v>8631</v>
      </c>
      <c r="J14308" s="1" t="s">
        <v>973</v>
      </c>
    </row>
    <row r="14309" spans="5:10" ht="15.95" customHeight="1" x14ac:dyDescent="0.15">
      <c r="E14309" s="23">
        <v>594</v>
      </c>
      <c r="F14309" s="23">
        <v>361</v>
      </c>
      <c r="G14309" s="48">
        <f t="shared" si="223"/>
        <v>59410361</v>
      </c>
      <c r="H14309" s="23" t="s">
        <v>188</v>
      </c>
      <c r="I14309" s="23" t="s">
        <v>8632</v>
      </c>
      <c r="J14309" s="1" t="s">
        <v>973</v>
      </c>
    </row>
    <row r="14310" spans="5:10" ht="15.95" customHeight="1" x14ac:dyDescent="0.15">
      <c r="E14310" s="23">
        <v>594</v>
      </c>
      <c r="F14310" s="23">
        <v>373</v>
      </c>
      <c r="G14310" s="48">
        <f t="shared" si="223"/>
        <v>59410373</v>
      </c>
      <c r="H14310" s="23" t="s">
        <v>188</v>
      </c>
      <c r="I14310" s="23" t="s">
        <v>8633</v>
      </c>
      <c r="J14310" s="1" t="s">
        <v>973</v>
      </c>
    </row>
    <row r="14311" spans="5:10" ht="15.95" customHeight="1" x14ac:dyDescent="0.15">
      <c r="E14311" s="23">
        <v>594</v>
      </c>
      <c r="F14311" s="23">
        <v>400</v>
      </c>
      <c r="G14311" s="48">
        <f t="shared" si="223"/>
        <v>59410400</v>
      </c>
      <c r="H14311" s="23" t="s">
        <v>188</v>
      </c>
      <c r="I14311" s="23" t="s">
        <v>7330</v>
      </c>
      <c r="J14311" s="1" t="s">
        <v>973</v>
      </c>
    </row>
    <row r="14312" spans="5:10" ht="15.95" customHeight="1" x14ac:dyDescent="0.15">
      <c r="E14312" s="23">
        <v>594</v>
      </c>
      <c r="F14312" s="23">
        <v>401</v>
      </c>
      <c r="G14312" s="48">
        <f t="shared" si="223"/>
        <v>59410401</v>
      </c>
      <c r="H14312" s="23" t="s">
        <v>188</v>
      </c>
      <c r="I14312" s="23" t="s">
        <v>8634</v>
      </c>
      <c r="J14312" s="1" t="s">
        <v>973</v>
      </c>
    </row>
    <row r="14313" spans="5:10" ht="15.95" customHeight="1" x14ac:dyDescent="0.15">
      <c r="E14313" s="23">
        <v>594</v>
      </c>
      <c r="F14313" s="23">
        <v>410</v>
      </c>
      <c r="G14313" s="48">
        <f t="shared" si="223"/>
        <v>59410410</v>
      </c>
      <c r="H14313" s="23" t="s">
        <v>188</v>
      </c>
      <c r="I14313" s="23" t="s">
        <v>1336</v>
      </c>
      <c r="J14313" s="1" t="s">
        <v>973</v>
      </c>
    </row>
    <row r="14314" spans="5:10" ht="15.95" customHeight="1" x14ac:dyDescent="0.15">
      <c r="E14314" s="23">
        <v>594</v>
      </c>
      <c r="F14314" s="23">
        <v>420</v>
      </c>
      <c r="G14314" s="48">
        <f t="shared" si="223"/>
        <v>59410420</v>
      </c>
      <c r="H14314" s="23" t="s">
        <v>188</v>
      </c>
      <c r="I14314" s="23" t="s">
        <v>7331</v>
      </c>
      <c r="J14314" s="1" t="s">
        <v>973</v>
      </c>
    </row>
    <row r="14315" spans="5:10" ht="15.95" customHeight="1" x14ac:dyDescent="0.15">
      <c r="E14315" s="23">
        <v>594</v>
      </c>
      <c r="F14315" s="23">
        <v>500</v>
      </c>
      <c r="G14315" s="48">
        <f t="shared" si="223"/>
        <v>59410500</v>
      </c>
      <c r="H14315" s="23" t="s">
        <v>188</v>
      </c>
      <c r="I14315" s="23" t="s">
        <v>7367</v>
      </c>
      <c r="J14315" s="1" t="s">
        <v>973</v>
      </c>
    </row>
    <row r="14316" spans="5:10" ht="15.95" customHeight="1" x14ac:dyDescent="0.15">
      <c r="E14316" s="23">
        <v>594</v>
      </c>
      <c r="F14316" s="23">
        <v>510</v>
      </c>
      <c r="G14316" s="48">
        <f t="shared" si="223"/>
        <v>59410510</v>
      </c>
      <c r="H14316" s="23" t="s">
        <v>188</v>
      </c>
      <c r="I14316" s="23" t="s">
        <v>2346</v>
      </c>
      <c r="J14316" s="1" t="s">
        <v>973</v>
      </c>
    </row>
    <row r="14317" spans="5:10" ht="15.95" customHeight="1" x14ac:dyDescent="0.15">
      <c r="E14317" s="23">
        <v>594</v>
      </c>
      <c r="F14317" s="23">
        <v>520</v>
      </c>
      <c r="G14317" s="48">
        <f t="shared" si="223"/>
        <v>59410520</v>
      </c>
      <c r="H14317" s="23" t="s">
        <v>188</v>
      </c>
      <c r="I14317" s="23" t="s">
        <v>7385</v>
      </c>
      <c r="J14317" s="1" t="s">
        <v>973</v>
      </c>
    </row>
    <row r="14318" spans="5:10" ht="15.95" customHeight="1" x14ac:dyDescent="0.15">
      <c r="E14318" s="23">
        <v>594</v>
      </c>
      <c r="F14318" s="23">
        <v>530</v>
      </c>
      <c r="G14318" s="48">
        <f t="shared" si="223"/>
        <v>59410530</v>
      </c>
      <c r="H14318" s="23" t="s">
        <v>188</v>
      </c>
      <c r="I14318" s="23" t="s">
        <v>5255</v>
      </c>
      <c r="J14318" s="1" t="s">
        <v>973</v>
      </c>
    </row>
    <row r="14319" spans="5:10" ht="15.95" customHeight="1" x14ac:dyDescent="0.15">
      <c r="E14319" s="23">
        <v>594</v>
      </c>
      <c r="F14319" s="23">
        <v>540</v>
      </c>
      <c r="G14319" s="48">
        <f t="shared" si="223"/>
        <v>59410540</v>
      </c>
      <c r="H14319" s="23" t="s">
        <v>188</v>
      </c>
      <c r="I14319" s="23" t="s">
        <v>7376</v>
      </c>
      <c r="J14319" s="1" t="s">
        <v>973</v>
      </c>
    </row>
    <row r="14320" spans="5:10" ht="15.95" customHeight="1" x14ac:dyDescent="0.15">
      <c r="E14320" s="23">
        <v>594</v>
      </c>
      <c r="F14320" s="23">
        <v>550</v>
      </c>
      <c r="G14320" s="48">
        <f t="shared" si="223"/>
        <v>59410550</v>
      </c>
      <c r="H14320" s="23" t="s">
        <v>188</v>
      </c>
      <c r="I14320" s="23" t="s">
        <v>8635</v>
      </c>
      <c r="J14320" s="1" t="s">
        <v>973</v>
      </c>
    </row>
    <row r="14321" spans="5:10" ht="15.95" customHeight="1" x14ac:dyDescent="0.15">
      <c r="E14321" s="23">
        <v>594</v>
      </c>
      <c r="F14321" s="23">
        <v>600</v>
      </c>
      <c r="G14321" s="48">
        <f t="shared" si="223"/>
        <v>59410600</v>
      </c>
      <c r="H14321" s="23" t="s">
        <v>188</v>
      </c>
      <c r="I14321" s="23" t="s">
        <v>1492</v>
      </c>
      <c r="J14321" s="1" t="s">
        <v>973</v>
      </c>
    </row>
    <row r="14322" spans="5:10" ht="15.95" customHeight="1" x14ac:dyDescent="0.15">
      <c r="E14322" s="23">
        <v>594</v>
      </c>
      <c r="F14322" s="23">
        <v>630</v>
      </c>
      <c r="G14322" s="48">
        <f t="shared" si="223"/>
        <v>59410630</v>
      </c>
      <c r="H14322" s="23" t="s">
        <v>188</v>
      </c>
      <c r="I14322" s="23" t="s">
        <v>7440</v>
      </c>
      <c r="J14322" s="1" t="s">
        <v>973</v>
      </c>
    </row>
    <row r="14323" spans="5:10" ht="15.95" customHeight="1" x14ac:dyDescent="0.15">
      <c r="E14323" s="23">
        <v>594</v>
      </c>
      <c r="F14323" s="23">
        <v>650</v>
      </c>
      <c r="G14323" s="48">
        <f t="shared" si="223"/>
        <v>59410650</v>
      </c>
      <c r="H14323" s="23" t="s">
        <v>188</v>
      </c>
      <c r="I14323" s="23" t="s">
        <v>7445</v>
      </c>
      <c r="J14323" s="1" t="s">
        <v>973</v>
      </c>
    </row>
    <row r="14324" spans="5:10" ht="15.95" customHeight="1" x14ac:dyDescent="0.15">
      <c r="E14324" s="23">
        <v>594</v>
      </c>
      <c r="F14324" s="23">
        <v>700</v>
      </c>
      <c r="G14324" s="48">
        <f t="shared" si="223"/>
        <v>59410700</v>
      </c>
      <c r="H14324" s="23" t="s">
        <v>188</v>
      </c>
      <c r="I14324" s="23" t="s">
        <v>6899</v>
      </c>
      <c r="J14324" s="1" t="s">
        <v>973</v>
      </c>
    </row>
    <row r="14325" spans="5:10" ht="15.95" customHeight="1" x14ac:dyDescent="0.15">
      <c r="E14325" s="23">
        <v>594</v>
      </c>
      <c r="F14325" s="23">
        <v>760</v>
      </c>
      <c r="G14325" s="48">
        <f t="shared" si="223"/>
        <v>59410760</v>
      </c>
      <c r="H14325" s="23" t="s">
        <v>188</v>
      </c>
      <c r="I14325" s="23" t="s">
        <v>7145</v>
      </c>
      <c r="J14325" s="1" t="s">
        <v>973</v>
      </c>
    </row>
    <row r="14326" spans="5:10" ht="15.95" customHeight="1" x14ac:dyDescent="0.15">
      <c r="E14326" s="23">
        <v>594</v>
      </c>
      <c r="F14326" s="23">
        <v>800</v>
      </c>
      <c r="G14326" s="48">
        <f t="shared" si="223"/>
        <v>59410800</v>
      </c>
      <c r="H14326" s="23" t="s">
        <v>188</v>
      </c>
      <c r="I14326" s="23" t="s">
        <v>4567</v>
      </c>
      <c r="J14326" s="1" t="s">
        <v>973</v>
      </c>
    </row>
    <row r="14327" spans="5:10" ht="15.95" customHeight="1" x14ac:dyDescent="0.15">
      <c r="E14327" s="23">
        <v>594</v>
      </c>
      <c r="F14327" s="23">
        <v>820</v>
      </c>
      <c r="G14327" s="48">
        <f t="shared" si="223"/>
        <v>59410820</v>
      </c>
      <c r="H14327" s="23" t="s">
        <v>188</v>
      </c>
      <c r="I14327" s="23" t="s">
        <v>7182</v>
      </c>
      <c r="J14327" s="1" t="s">
        <v>973</v>
      </c>
    </row>
    <row r="14328" spans="5:10" ht="15.95" customHeight="1" x14ac:dyDescent="0.15">
      <c r="E14328" s="23">
        <v>594</v>
      </c>
      <c r="F14328" s="23">
        <v>900</v>
      </c>
      <c r="G14328" s="48">
        <f t="shared" si="223"/>
        <v>59410900</v>
      </c>
      <c r="H14328" s="23" t="s">
        <v>188</v>
      </c>
      <c r="I14328" s="23" t="s">
        <v>1472</v>
      </c>
      <c r="J14328" s="1" t="s">
        <v>973</v>
      </c>
    </row>
    <row r="14329" spans="5:10" ht="15.95" customHeight="1" x14ac:dyDescent="0.15">
      <c r="E14329" s="23">
        <v>594</v>
      </c>
      <c r="F14329" s="23">
        <v>960</v>
      </c>
      <c r="G14329" s="48">
        <f t="shared" si="223"/>
        <v>59410960</v>
      </c>
      <c r="H14329" s="23" t="s">
        <v>188</v>
      </c>
      <c r="I14329" s="23" t="s">
        <v>1478</v>
      </c>
      <c r="J14329" s="1" t="s">
        <v>973</v>
      </c>
    </row>
    <row r="14330" spans="5:10" ht="15.95" customHeight="1" x14ac:dyDescent="0.15">
      <c r="E14330" s="23">
        <v>594</v>
      </c>
      <c r="F14330" s="23">
        <v>991</v>
      </c>
      <c r="G14330" s="48">
        <f t="shared" si="223"/>
        <v>59410991</v>
      </c>
      <c r="H14330" s="23" t="s">
        <v>188</v>
      </c>
      <c r="I14330" s="23" t="s">
        <v>1273</v>
      </c>
      <c r="J14330" s="1" t="s">
        <v>973</v>
      </c>
    </row>
    <row r="14331" spans="5:10" ht="15.95" customHeight="1" x14ac:dyDescent="0.15">
      <c r="E14331" s="23">
        <v>594</v>
      </c>
      <c r="F14331" s="23">
        <v>998</v>
      </c>
      <c r="G14331" s="48">
        <f t="shared" si="223"/>
        <v>59410998</v>
      </c>
      <c r="H14331" s="23" t="s">
        <v>188</v>
      </c>
      <c r="I14331" s="23" t="s">
        <v>1570</v>
      </c>
      <c r="J14331" s="1" t="s">
        <v>973</v>
      </c>
    </row>
    <row r="14332" spans="5:10" ht="15.95" customHeight="1" x14ac:dyDescent="0.15">
      <c r="E14332" s="23">
        <v>596</v>
      </c>
      <c r="F14332" s="23">
        <v>2</v>
      </c>
      <c r="G14332" s="48">
        <f t="shared" si="223"/>
        <v>59610002</v>
      </c>
      <c r="H14332" s="23" t="s">
        <v>189</v>
      </c>
      <c r="I14332" s="23" t="s">
        <v>1640</v>
      </c>
      <c r="J14332" s="1" t="s">
        <v>973</v>
      </c>
    </row>
    <row r="14333" spans="5:10" ht="15.95" customHeight="1" x14ac:dyDescent="0.15">
      <c r="E14333" s="23">
        <v>596</v>
      </c>
      <c r="F14333" s="23">
        <v>10</v>
      </c>
      <c r="G14333" s="48">
        <f t="shared" si="223"/>
        <v>59610010</v>
      </c>
      <c r="H14333" s="23" t="s">
        <v>189</v>
      </c>
      <c r="I14333" s="23" t="s">
        <v>5649</v>
      </c>
      <c r="J14333" s="1" t="s">
        <v>973</v>
      </c>
    </row>
    <row r="14334" spans="5:10" ht="15.95" customHeight="1" x14ac:dyDescent="0.15">
      <c r="E14334" s="23">
        <v>596</v>
      </c>
      <c r="F14334" s="23">
        <v>14</v>
      </c>
      <c r="G14334" s="48">
        <f t="shared" si="223"/>
        <v>59610014</v>
      </c>
      <c r="H14334" s="23" t="s">
        <v>189</v>
      </c>
      <c r="I14334" s="23" t="s">
        <v>2626</v>
      </c>
      <c r="J14334" s="1" t="s">
        <v>973</v>
      </c>
    </row>
    <row r="14335" spans="5:10" ht="15.95" customHeight="1" x14ac:dyDescent="0.15">
      <c r="E14335" s="23">
        <v>596</v>
      </c>
      <c r="F14335" s="23">
        <v>15</v>
      </c>
      <c r="G14335" s="48">
        <f t="shared" si="223"/>
        <v>59610015</v>
      </c>
      <c r="H14335" s="23" t="s">
        <v>189</v>
      </c>
      <c r="I14335" s="23" t="s">
        <v>7451</v>
      </c>
      <c r="J14335" s="1" t="s">
        <v>973</v>
      </c>
    </row>
    <row r="14336" spans="5:10" ht="15.95" customHeight="1" x14ac:dyDescent="0.15">
      <c r="E14336" s="23">
        <v>596</v>
      </c>
      <c r="F14336" s="23">
        <v>16</v>
      </c>
      <c r="G14336" s="48">
        <f t="shared" si="223"/>
        <v>59610016</v>
      </c>
      <c r="H14336" s="23" t="s">
        <v>189</v>
      </c>
      <c r="I14336" s="23" t="s">
        <v>8636</v>
      </c>
      <c r="J14336" s="1" t="s">
        <v>973</v>
      </c>
    </row>
    <row r="14337" spans="5:10" ht="15.95" customHeight="1" x14ac:dyDescent="0.15">
      <c r="E14337" s="23">
        <v>596</v>
      </c>
      <c r="F14337" s="23">
        <v>17</v>
      </c>
      <c r="G14337" s="48">
        <f t="shared" si="223"/>
        <v>59610017</v>
      </c>
      <c r="H14337" s="23" t="s">
        <v>189</v>
      </c>
      <c r="I14337" s="23" t="s">
        <v>4739</v>
      </c>
      <c r="J14337" s="1" t="s">
        <v>973</v>
      </c>
    </row>
    <row r="14338" spans="5:10" ht="15.95" customHeight="1" x14ac:dyDescent="0.15">
      <c r="E14338" s="23">
        <v>596</v>
      </c>
      <c r="F14338" s="23">
        <v>18</v>
      </c>
      <c r="G14338" s="48">
        <f t="shared" si="223"/>
        <v>59610018</v>
      </c>
      <c r="H14338" s="23" t="s">
        <v>189</v>
      </c>
      <c r="I14338" s="23" t="s">
        <v>7461</v>
      </c>
      <c r="J14338" s="1" t="s">
        <v>973</v>
      </c>
    </row>
    <row r="14339" spans="5:10" ht="15.95" customHeight="1" x14ac:dyDescent="0.15">
      <c r="E14339" s="23">
        <v>596</v>
      </c>
      <c r="F14339" s="23">
        <v>19</v>
      </c>
      <c r="G14339" s="48">
        <f t="shared" si="223"/>
        <v>59610019</v>
      </c>
      <c r="H14339" s="23" t="s">
        <v>189</v>
      </c>
      <c r="I14339" s="23" t="s">
        <v>8637</v>
      </c>
      <c r="J14339" s="1" t="s">
        <v>973</v>
      </c>
    </row>
    <row r="14340" spans="5:10" ht="15.95" customHeight="1" x14ac:dyDescent="0.15">
      <c r="E14340" s="23">
        <v>596</v>
      </c>
      <c r="F14340" s="23">
        <v>21</v>
      </c>
      <c r="G14340" s="48">
        <f t="shared" si="223"/>
        <v>59610021</v>
      </c>
      <c r="H14340" s="23" t="s">
        <v>189</v>
      </c>
      <c r="I14340" s="23" t="s">
        <v>8638</v>
      </c>
      <c r="J14340" s="1" t="s">
        <v>973</v>
      </c>
    </row>
    <row r="14341" spans="5:10" ht="15.95" customHeight="1" x14ac:dyDescent="0.15">
      <c r="E14341" s="23">
        <v>596</v>
      </c>
      <c r="F14341" s="23">
        <v>22</v>
      </c>
      <c r="G14341" s="48">
        <f t="shared" ref="G14341:G14404" si="224">(E14341&amp;(F14341+10000))*1</f>
        <v>59610022</v>
      </c>
      <c r="H14341" s="23" t="s">
        <v>189</v>
      </c>
      <c r="I14341" s="23" t="s">
        <v>8639</v>
      </c>
      <c r="J14341" s="1" t="s">
        <v>973</v>
      </c>
    </row>
    <row r="14342" spans="5:10" ht="15.95" customHeight="1" x14ac:dyDescent="0.15">
      <c r="E14342" s="23">
        <v>596</v>
      </c>
      <c r="F14342" s="23">
        <v>23</v>
      </c>
      <c r="G14342" s="48">
        <f t="shared" si="224"/>
        <v>59610023</v>
      </c>
      <c r="H14342" s="23" t="s">
        <v>189</v>
      </c>
      <c r="I14342" s="23" t="s">
        <v>6281</v>
      </c>
      <c r="J14342" s="1" t="s">
        <v>973</v>
      </c>
    </row>
    <row r="14343" spans="5:10" ht="15.95" customHeight="1" x14ac:dyDescent="0.15">
      <c r="E14343" s="23">
        <v>596</v>
      </c>
      <c r="F14343" s="23">
        <v>24</v>
      </c>
      <c r="G14343" s="48">
        <f t="shared" si="224"/>
        <v>59610024</v>
      </c>
      <c r="H14343" s="23" t="s">
        <v>189</v>
      </c>
      <c r="I14343" s="23" t="s">
        <v>7458</v>
      </c>
      <c r="J14343" s="1" t="s">
        <v>973</v>
      </c>
    </row>
    <row r="14344" spans="5:10" ht="15.95" customHeight="1" x14ac:dyDescent="0.15">
      <c r="E14344" s="23">
        <v>596</v>
      </c>
      <c r="F14344" s="23">
        <v>25</v>
      </c>
      <c r="G14344" s="48">
        <f t="shared" si="224"/>
        <v>59610025</v>
      </c>
      <c r="H14344" s="23" t="s">
        <v>189</v>
      </c>
      <c r="I14344" s="23" t="s">
        <v>7459</v>
      </c>
      <c r="J14344" s="1" t="s">
        <v>973</v>
      </c>
    </row>
    <row r="14345" spans="5:10" ht="15.95" customHeight="1" x14ac:dyDescent="0.15">
      <c r="E14345" s="23">
        <v>596</v>
      </c>
      <c r="F14345" s="23">
        <v>26</v>
      </c>
      <c r="G14345" s="48">
        <f t="shared" si="224"/>
        <v>59610026</v>
      </c>
      <c r="H14345" s="23" t="s">
        <v>189</v>
      </c>
      <c r="I14345" s="23" t="s">
        <v>7455</v>
      </c>
      <c r="J14345" s="1" t="s">
        <v>973</v>
      </c>
    </row>
    <row r="14346" spans="5:10" ht="15.95" customHeight="1" x14ac:dyDescent="0.15">
      <c r="E14346" s="23">
        <v>596</v>
      </c>
      <c r="F14346" s="23">
        <v>27</v>
      </c>
      <c r="G14346" s="48">
        <f t="shared" si="224"/>
        <v>59610027</v>
      </c>
      <c r="H14346" s="23" t="s">
        <v>189</v>
      </c>
      <c r="I14346" s="23" t="s">
        <v>8640</v>
      </c>
      <c r="J14346" s="1" t="s">
        <v>973</v>
      </c>
    </row>
    <row r="14347" spans="5:10" ht="15.95" customHeight="1" x14ac:dyDescent="0.15">
      <c r="E14347" s="23">
        <v>596</v>
      </c>
      <c r="F14347" s="23">
        <v>28</v>
      </c>
      <c r="G14347" s="48">
        <f t="shared" si="224"/>
        <v>59610028</v>
      </c>
      <c r="H14347" s="23" t="s">
        <v>189</v>
      </c>
      <c r="I14347" s="23" t="s">
        <v>8641</v>
      </c>
      <c r="J14347" s="1" t="s">
        <v>973</v>
      </c>
    </row>
    <row r="14348" spans="5:10" ht="15.95" customHeight="1" x14ac:dyDescent="0.15">
      <c r="E14348" s="23">
        <v>596</v>
      </c>
      <c r="F14348" s="23">
        <v>29</v>
      </c>
      <c r="G14348" s="48">
        <f t="shared" si="224"/>
        <v>59610029</v>
      </c>
      <c r="H14348" s="23" t="s">
        <v>189</v>
      </c>
      <c r="I14348" s="23" t="s">
        <v>8642</v>
      </c>
      <c r="J14348" s="1" t="s">
        <v>973</v>
      </c>
    </row>
    <row r="14349" spans="5:10" ht="15.95" customHeight="1" x14ac:dyDescent="0.15">
      <c r="E14349" s="23">
        <v>596</v>
      </c>
      <c r="F14349" s="23">
        <v>30</v>
      </c>
      <c r="G14349" s="48">
        <f t="shared" si="224"/>
        <v>59610030</v>
      </c>
      <c r="H14349" s="23" t="s">
        <v>189</v>
      </c>
      <c r="I14349" s="23" t="s">
        <v>7466</v>
      </c>
      <c r="J14349" s="1" t="s">
        <v>973</v>
      </c>
    </row>
    <row r="14350" spans="5:10" ht="15.95" customHeight="1" x14ac:dyDescent="0.15">
      <c r="E14350" s="23">
        <v>596</v>
      </c>
      <c r="F14350" s="23">
        <v>31</v>
      </c>
      <c r="G14350" s="48">
        <f t="shared" si="224"/>
        <v>59610031</v>
      </c>
      <c r="H14350" s="23" t="s">
        <v>189</v>
      </c>
      <c r="I14350" s="23" t="s">
        <v>7500</v>
      </c>
      <c r="J14350" s="1" t="s">
        <v>973</v>
      </c>
    </row>
    <row r="14351" spans="5:10" ht="15.95" customHeight="1" x14ac:dyDescent="0.15">
      <c r="E14351" s="23">
        <v>596</v>
      </c>
      <c r="F14351" s="23">
        <v>32</v>
      </c>
      <c r="G14351" s="48">
        <f t="shared" si="224"/>
        <v>59610032</v>
      </c>
      <c r="H14351" s="23" t="s">
        <v>189</v>
      </c>
      <c r="I14351" s="23" t="s">
        <v>7499</v>
      </c>
      <c r="J14351" s="1" t="s">
        <v>973</v>
      </c>
    </row>
    <row r="14352" spans="5:10" ht="15.95" customHeight="1" x14ac:dyDescent="0.15">
      <c r="E14352" s="23">
        <v>596</v>
      </c>
      <c r="F14352" s="23">
        <v>33</v>
      </c>
      <c r="G14352" s="48">
        <f t="shared" si="224"/>
        <v>59610033</v>
      </c>
      <c r="H14352" s="23" t="s">
        <v>189</v>
      </c>
      <c r="I14352" s="23" t="s">
        <v>7498</v>
      </c>
      <c r="J14352" s="1" t="s">
        <v>973</v>
      </c>
    </row>
    <row r="14353" spans="5:10" ht="15.95" customHeight="1" x14ac:dyDescent="0.15">
      <c r="E14353" s="23">
        <v>596</v>
      </c>
      <c r="F14353" s="23">
        <v>34</v>
      </c>
      <c r="G14353" s="48">
        <f t="shared" si="224"/>
        <v>59610034</v>
      </c>
      <c r="H14353" s="23" t="s">
        <v>189</v>
      </c>
      <c r="I14353" s="23" t="s">
        <v>8643</v>
      </c>
      <c r="J14353" s="1" t="s">
        <v>973</v>
      </c>
    </row>
    <row r="14354" spans="5:10" ht="15.95" customHeight="1" x14ac:dyDescent="0.15">
      <c r="E14354" s="23">
        <v>596</v>
      </c>
      <c r="F14354" s="23">
        <v>35</v>
      </c>
      <c r="G14354" s="48">
        <f t="shared" si="224"/>
        <v>59610035</v>
      </c>
      <c r="H14354" s="23" t="s">
        <v>189</v>
      </c>
      <c r="I14354" s="23" t="s">
        <v>7494</v>
      </c>
      <c r="J14354" s="1" t="s">
        <v>973</v>
      </c>
    </row>
    <row r="14355" spans="5:10" ht="15.95" customHeight="1" x14ac:dyDescent="0.15">
      <c r="E14355" s="23">
        <v>596</v>
      </c>
      <c r="F14355" s="23">
        <v>36</v>
      </c>
      <c r="G14355" s="48">
        <f t="shared" si="224"/>
        <v>59610036</v>
      </c>
      <c r="H14355" s="23" t="s">
        <v>189</v>
      </c>
      <c r="I14355" s="23" t="s">
        <v>7470</v>
      </c>
      <c r="J14355" s="1" t="s">
        <v>973</v>
      </c>
    </row>
    <row r="14356" spans="5:10" ht="15.95" customHeight="1" x14ac:dyDescent="0.15">
      <c r="E14356" s="23">
        <v>596</v>
      </c>
      <c r="F14356" s="23">
        <v>37</v>
      </c>
      <c r="G14356" s="48">
        <f t="shared" si="224"/>
        <v>59610037</v>
      </c>
      <c r="H14356" s="23" t="s">
        <v>189</v>
      </c>
      <c r="I14356" s="23" t="s">
        <v>7429</v>
      </c>
      <c r="J14356" s="1" t="s">
        <v>973</v>
      </c>
    </row>
    <row r="14357" spans="5:10" ht="15.95" customHeight="1" x14ac:dyDescent="0.15">
      <c r="E14357" s="23">
        <v>596</v>
      </c>
      <c r="F14357" s="23">
        <v>38</v>
      </c>
      <c r="G14357" s="48">
        <f t="shared" si="224"/>
        <v>59610038</v>
      </c>
      <c r="H14357" s="23" t="s">
        <v>189</v>
      </c>
      <c r="I14357" s="23" t="s">
        <v>8644</v>
      </c>
      <c r="J14357" s="1" t="s">
        <v>973</v>
      </c>
    </row>
    <row r="14358" spans="5:10" ht="15.95" customHeight="1" x14ac:dyDescent="0.15">
      <c r="E14358" s="23">
        <v>596</v>
      </c>
      <c r="F14358" s="23">
        <v>39</v>
      </c>
      <c r="G14358" s="48">
        <f t="shared" si="224"/>
        <v>59610039</v>
      </c>
      <c r="H14358" s="23" t="s">
        <v>189</v>
      </c>
      <c r="I14358" s="23" t="s">
        <v>7491</v>
      </c>
      <c r="J14358" s="1" t="s">
        <v>973</v>
      </c>
    </row>
    <row r="14359" spans="5:10" ht="15.95" customHeight="1" x14ac:dyDescent="0.15">
      <c r="E14359" s="23">
        <v>596</v>
      </c>
      <c r="F14359" s="23">
        <v>40</v>
      </c>
      <c r="G14359" s="48">
        <f t="shared" si="224"/>
        <v>59610040</v>
      </c>
      <c r="H14359" s="23" t="s">
        <v>189</v>
      </c>
      <c r="I14359" s="23" t="s">
        <v>7456</v>
      </c>
      <c r="J14359" s="1" t="s">
        <v>973</v>
      </c>
    </row>
    <row r="14360" spans="5:10" ht="15.95" customHeight="1" x14ac:dyDescent="0.15">
      <c r="E14360" s="23">
        <v>596</v>
      </c>
      <c r="F14360" s="23">
        <v>41</v>
      </c>
      <c r="G14360" s="48">
        <f t="shared" si="224"/>
        <v>59610041</v>
      </c>
      <c r="H14360" s="23" t="s">
        <v>189</v>
      </c>
      <c r="I14360" s="23" t="s">
        <v>7487</v>
      </c>
      <c r="J14360" s="1" t="s">
        <v>973</v>
      </c>
    </row>
    <row r="14361" spans="5:10" ht="15.95" customHeight="1" x14ac:dyDescent="0.15">
      <c r="E14361" s="23">
        <v>596</v>
      </c>
      <c r="F14361" s="23">
        <v>42</v>
      </c>
      <c r="G14361" s="48">
        <f t="shared" si="224"/>
        <v>59610042</v>
      </c>
      <c r="H14361" s="23" t="s">
        <v>189</v>
      </c>
      <c r="I14361" s="23" t="s">
        <v>7485</v>
      </c>
      <c r="J14361" s="1" t="s">
        <v>973</v>
      </c>
    </row>
    <row r="14362" spans="5:10" ht="15.95" customHeight="1" x14ac:dyDescent="0.15">
      <c r="E14362" s="23">
        <v>596</v>
      </c>
      <c r="F14362" s="23">
        <v>43</v>
      </c>
      <c r="G14362" s="48">
        <f t="shared" si="224"/>
        <v>59610043</v>
      </c>
      <c r="H14362" s="23" t="s">
        <v>189</v>
      </c>
      <c r="I14362" s="23" t="s">
        <v>7486</v>
      </c>
      <c r="J14362" s="1" t="s">
        <v>973</v>
      </c>
    </row>
    <row r="14363" spans="5:10" ht="15.95" customHeight="1" x14ac:dyDescent="0.15">
      <c r="E14363" s="23">
        <v>596</v>
      </c>
      <c r="F14363" s="23">
        <v>44</v>
      </c>
      <c r="G14363" s="48">
        <f t="shared" si="224"/>
        <v>59610044</v>
      </c>
      <c r="H14363" s="23" t="s">
        <v>189</v>
      </c>
      <c r="I14363" s="23" t="s">
        <v>7484</v>
      </c>
      <c r="J14363" s="1" t="s">
        <v>973</v>
      </c>
    </row>
    <row r="14364" spans="5:10" ht="15.95" customHeight="1" x14ac:dyDescent="0.15">
      <c r="E14364" s="23">
        <v>596</v>
      </c>
      <c r="F14364" s="23">
        <v>45</v>
      </c>
      <c r="G14364" s="48">
        <f t="shared" si="224"/>
        <v>59610045</v>
      </c>
      <c r="H14364" s="23" t="s">
        <v>189</v>
      </c>
      <c r="I14364" s="23" t="s">
        <v>8645</v>
      </c>
      <c r="J14364" s="1" t="s">
        <v>973</v>
      </c>
    </row>
    <row r="14365" spans="5:10" ht="15.95" customHeight="1" x14ac:dyDescent="0.15">
      <c r="E14365" s="23">
        <v>596</v>
      </c>
      <c r="F14365" s="23">
        <v>46</v>
      </c>
      <c r="G14365" s="48">
        <f t="shared" si="224"/>
        <v>59610046</v>
      </c>
      <c r="H14365" s="23" t="s">
        <v>189</v>
      </c>
      <c r="I14365" s="23" t="s">
        <v>7497</v>
      </c>
      <c r="J14365" s="1" t="s">
        <v>973</v>
      </c>
    </row>
    <row r="14366" spans="5:10" ht="15.95" customHeight="1" x14ac:dyDescent="0.15">
      <c r="E14366" s="23">
        <v>596</v>
      </c>
      <c r="F14366" s="23">
        <v>47</v>
      </c>
      <c r="G14366" s="48">
        <f t="shared" si="224"/>
        <v>59610047</v>
      </c>
      <c r="H14366" s="23" t="s">
        <v>189</v>
      </c>
      <c r="I14366" s="23" t="s">
        <v>7502</v>
      </c>
      <c r="J14366" s="1" t="s">
        <v>973</v>
      </c>
    </row>
    <row r="14367" spans="5:10" ht="15.95" customHeight="1" x14ac:dyDescent="0.15">
      <c r="E14367" s="23">
        <v>596</v>
      </c>
      <c r="F14367" s="23">
        <v>48</v>
      </c>
      <c r="G14367" s="48">
        <f t="shared" si="224"/>
        <v>59610048</v>
      </c>
      <c r="H14367" s="23" t="s">
        <v>189</v>
      </c>
      <c r="I14367" s="23" t="s">
        <v>7495</v>
      </c>
      <c r="J14367" s="1" t="s">
        <v>973</v>
      </c>
    </row>
    <row r="14368" spans="5:10" ht="15.95" customHeight="1" x14ac:dyDescent="0.15">
      <c r="E14368" s="23">
        <v>596</v>
      </c>
      <c r="F14368" s="23">
        <v>49</v>
      </c>
      <c r="G14368" s="48">
        <f t="shared" si="224"/>
        <v>59610049</v>
      </c>
      <c r="H14368" s="23" t="s">
        <v>189</v>
      </c>
      <c r="I14368" s="23" t="s">
        <v>7490</v>
      </c>
      <c r="J14368" s="1" t="s">
        <v>973</v>
      </c>
    </row>
    <row r="14369" spans="5:10" ht="15.95" customHeight="1" x14ac:dyDescent="0.15">
      <c r="E14369" s="23">
        <v>596</v>
      </c>
      <c r="F14369" s="23">
        <v>50</v>
      </c>
      <c r="G14369" s="48">
        <f t="shared" si="224"/>
        <v>59610050</v>
      </c>
      <c r="H14369" s="23" t="s">
        <v>189</v>
      </c>
      <c r="I14369" s="23" t="s">
        <v>7524</v>
      </c>
      <c r="J14369" s="1" t="s">
        <v>973</v>
      </c>
    </row>
    <row r="14370" spans="5:10" ht="15.95" customHeight="1" x14ac:dyDescent="0.15">
      <c r="E14370" s="23">
        <v>596</v>
      </c>
      <c r="F14370" s="23">
        <v>51</v>
      </c>
      <c r="G14370" s="48">
        <f t="shared" si="224"/>
        <v>59610051</v>
      </c>
      <c r="H14370" s="23" t="s">
        <v>189</v>
      </c>
      <c r="I14370" s="23" t="s">
        <v>3732</v>
      </c>
      <c r="J14370" s="1" t="s">
        <v>973</v>
      </c>
    </row>
    <row r="14371" spans="5:10" ht="15.95" customHeight="1" x14ac:dyDescent="0.15">
      <c r="E14371" s="23">
        <v>596</v>
      </c>
      <c r="F14371" s="23">
        <v>52</v>
      </c>
      <c r="G14371" s="48">
        <f t="shared" si="224"/>
        <v>59610052</v>
      </c>
      <c r="H14371" s="23" t="s">
        <v>189</v>
      </c>
      <c r="I14371" s="23" t="s">
        <v>7481</v>
      </c>
      <c r="J14371" s="1" t="s">
        <v>973</v>
      </c>
    </row>
    <row r="14372" spans="5:10" ht="15.95" customHeight="1" x14ac:dyDescent="0.15">
      <c r="E14372" s="23">
        <v>596</v>
      </c>
      <c r="F14372" s="23">
        <v>53</v>
      </c>
      <c r="G14372" s="48">
        <f t="shared" si="224"/>
        <v>59610053</v>
      </c>
      <c r="H14372" s="23" t="s">
        <v>189</v>
      </c>
      <c r="I14372" s="23" t="s">
        <v>7492</v>
      </c>
      <c r="J14372" s="1" t="s">
        <v>973</v>
      </c>
    </row>
    <row r="14373" spans="5:10" ht="15.95" customHeight="1" x14ac:dyDescent="0.15">
      <c r="E14373" s="23">
        <v>596</v>
      </c>
      <c r="F14373" s="23">
        <v>54</v>
      </c>
      <c r="G14373" s="48">
        <f t="shared" si="224"/>
        <v>59610054</v>
      </c>
      <c r="H14373" s="23" t="s">
        <v>189</v>
      </c>
      <c r="I14373" s="23" t="s">
        <v>8646</v>
      </c>
      <c r="J14373" s="1" t="s">
        <v>973</v>
      </c>
    </row>
    <row r="14374" spans="5:10" ht="15.95" customHeight="1" x14ac:dyDescent="0.15">
      <c r="E14374" s="23">
        <v>596</v>
      </c>
      <c r="F14374" s="23">
        <v>55</v>
      </c>
      <c r="G14374" s="48">
        <f t="shared" si="224"/>
        <v>59610055</v>
      </c>
      <c r="H14374" s="23" t="s">
        <v>189</v>
      </c>
      <c r="I14374" s="23" t="s">
        <v>7515</v>
      </c>
      <c r="J14374" s="1" t="s">
        <v>973</v>
      </c>
    </row>
    <row r="14375" spans="5:10" ht="15.95" customHeight="1" x14ac:dyDescent="0.15">
      <c r="E14375" s="23">
        <v>596</v>
      </c>
      <c r="F14375" s="23">
        <v>56</v>
      </c>
      <c r="G14375" s="48">
        <f t="shared" si="224"/>
        <v>59610056</v>
      </c>
      <c r="H14375" s="23" t="s">
        <v>189</v>
      </c>
      <c r="I14375" s="23" t="s">
        <v>8647</v>
      </c>
      <c r="J14375" s="1" t="s">
        <v>973</v>
      </c>
    </row>
    <row r="14376" spans="5:10" ht="15.95" customHeight="1" x14ac:dyDescent="0.15">
      <c r="E14376" s="23">
        <v>596</v>
      </c>
      <c r="F14376" s="23">
        <v>57</v>
      </c>
      <c r="G14376" s="48">
        <f t="shared" si="224"/>
        <v>59610057</v>
      </c>
      <c r="H14376" s="23" t="s">
        <v>189</v>
      </c>
      <c r="I14376" s="23" t="s">
        <v>8648</v>
      </c>
      <c r="J14376" s="1" t="s">
        <v>973</v>
      </c>
    </row>
    <row r="14377" spans="5:10" ht="15.95" customHeight="1" x14ac:dyDescent="0.15">
      <c r="E14377" s="23">
        <v>596</v>
      </c>
      <c r="F14377" s="23">
        <v>58</v>
      </c>
      <c r="G14377" s="48">
        <f t="shared" si="224"/>
        <v>59610058</v>
      </c>
      <c r="H14377" s="23" t="s">
        <v>189</v>
      </c>
      <c r="I14377" s="23" t="s">
        <v>7520</v>
      </c>
      <c r="J14377" s="1" t="s">
        <v>973</v>
      </c>
    </row>
    <row r="14378" spans="5:10" ht="15.95" customHeight="1" x14ac:dyDescent="0.15">
      <c r="E14378" s="23">
        <v>596</v>
      </c>
      <c r="F14378" s="23">
        <v>59</v>
      </c>
      <c r="G14378" s="48">
        <f t="shared" si="224"/>
        <v>59610059</v>
      </c>
      <c r="H14378" s="23" t="s">
        <v>189</v>
      </c>
      <c r="I14378" s="23" t="s">
        <v>8649</v>
      </c>
      <c r="J14378" s="1" t="s">
        <v>973</v>
      </c>
    </row>
    <row r="14379" spans="5:10" ht="15.95" customHeight="1" x14ac:dyDescent="0.15">
      <c r="E14379" s="23">
        <v>596</v>
      </c>
      <c r="F14379" s="23">
        <v>60</v>
      </c>
      <c r="G14379" s="48">
        <f t="shared" si="224"/>
        <v>59610060</v>
      </c>
      <c r="H14379" s="23" t="s">
        <v>189</v>
      </c>
      <c r="I14379" s="23" t="s">
        <v>7479</v>
      </c>
      <c r="J14379" s="1" t="s">
        <v>973</v>
      </c>
    </row>
    <row r="14380" spans="5:10" ht="15.95" customHeight="1" x14ac:dyDescent="0.15">
      <c r="E14380" s="23">
        <v>596</v>
      </c>
      <c r="F14380" s="23">
        <v>61</v>
      </c>
      <c r="G14380" s="48">
        <f t="shared" si="224"/>
        <v>59610061</v>
      </c>
      <c r="H14380" s="23" t="s">
        <v>189</v>
      </c>
      <c r="I14380" s="23" t="s">
        <v>8650</v>
      </c>
      <c r="J14380" s="1" t="s">
        <v>973</v>
      </c>
    </row>
    <row r="14381" spans="5:10" ht="15.95" customHeight="1" x14ac:dyDescent="0.15">
      <c r="E14381" s="23">
        <v>596</v>
      </c>
      <c r="F14381" s="23">
        <v>62</v>
      </c>
      <c r="G14381" s="48">
        <f t="shared" si="224"/>
        <v>59610062</v>
      </c>
      <c r="H14381" s="23" t="s">
        <v>189</v>
      </c>
      <c r="I14381" s="23" t="s">
        <v>8651</v>
      </c>
      <c r="J14381" s="1" t="s">
        <v>973</v>
      </c>
    </row>
    <row r="14382" spans="5:10" ht="15.95" customHeight="1" x14ac:dyDescent="0.15">
      <c r="E14382" s="23">
        <v>596</v>
      </c>
      <c r="F14382" s="23">
        <v>70</v>
      </c>
      <c r="G14382" s="48">
        <f t="shared" si="224"/>
        <v>59610070</v>
      </c>
      <c r="H14382" s="23" t="s">
        <v>189</v>
      </c>
      <c r="I14382" s="23" t="s">
        <v>3516</v>
      </c>
      <c r="J14382" s="1" t="s">
        <v>973</v>
      </c>
    </row>
    <row r="14383" spans="5:10" ht="15.95" customHeight="1" x14ac:dyDescent="0.15">
      <c r="E14383" s="23">
        <v>596</v>
      </c>
      <c r="F14383" s="23">
        <v>80</v>
      </c>
      <c r="G14383" s="48">
        <f t="shared" si="224"/>
        <v>59610080</v>
      </c>
      <c r="H14383" s="23" t="s">
        <v>189</v>
      </c>
      <c r="I14383" s="23" t="s">
        <v>7505</v>
      </c>
      <c r="J14383" s="1" t="s">
        <v>973</v>
      </c>
    </row>
    <row r="14384" spans="5:10" ht="15.95" customHeight="1" x14ac:dyDescent="0.15">
      <c r="E14384" s="23">
        <v>596</v>
      </c>
      <c r="F14384" s="23">
        <v>102</v>
      </c>
      <c r="G14384" s="48">
        <f t="shared" si="224"/>
        <v>59610102</v>
      </c>
      <c r="H14384" s="23" t="s">
        <v>189</v>
      </c>
      <c r="I14384" s="23" t="s">
        <v>8652</v>
      </c>
      <c r="J14384" s="1" t="s">
        <v>973</v>
      </c>
    </row>
    <row r="14385" spans="5:10" ht="15.95" customHeight="1" x14ac:dyDescent="0.15">
      <c r="E14385" s="23">
        <v>596</v>
      </c>
      <c r="F14385" s="23">
        <v>500</v>
      </c>
      <c r="G14385" s="48">
        <f t="shared" si="224"/>
        <v>59610500</v>
      </c>
      <c r="H14385" s="23" t="s">
        <v>189</v>
      </c>
      <c r="I14385" s="23" t="s">
        <v>8653</v>
      </c>
      <c r="J14385" s="1" t="s">
        <v>973</v>
      </c>
    </row>
    <row r="14386" spans="5:10" ht="15.95" customHeight="1" x14ac:dyDescent="0.15">
      <c r="E14386" s="23">
        <v>596</v>
      </c>
      <c r="F14386" s="23">
        <v>900</v>
      </c>
      <c r="G14386" s="48">
        <f t="shared" si="224"/>
        <v>59610900</v>
      </c>
      <c r="H14386" s="23" t="s">
        <v>189</v>
      </c>
      <c r="I14386" s="23" t="s">
        <v>8653</v>
      </c>
      <c r="J14386" s="1" t="s">
        <v>973</v>
      </c>
    </row>
    <row r="14387" spans="5:10" ht="15.95" customHeight="1" x14ac:dyDescent="0.15">
      <c r="E14387" s="23">
        <v>596</v>
      </c>
      <c r="F14387" s="23">
        <v>901</v>
      </c>
      <c r="G14387" s="48">
        <f t="shared" si="224"/>
        <v>59610901</v>
      </c>
      <c r="H14387" s="23" t="s">
        <v>189</v>
      </c>
      <c r="I14387" s="23" t="s">
        <v>8653</v>
      </c>
      <c r="J14387" s="1" t="s">
        <v>973</v>
      </c>
    </row>
    <row r="14388" spans="5:10" ht="15.95" customHeight="1" x14ac:dyDescent="0.15">
      <c r="E14388" s="23">
        <v>596</v>
      </c>
      <c r="F14388" s="23">
        <v>902</v>
      </c>
      <c r="G14388" s="48">
        <f t="shared" si="224"/>
        <v>59610902</v>
      </c>
      <c r="H14388" s="23" t="s">
        <v>189</v>
      </c>
      <c r="I14388" s="23" t="s">
        <v>8653</v>
      </c>
      <c r="J14388" s="1" t="s">
        <v>973</v>
      </c>
    </row>
    <row r="14389" spans="5:10" ht="15.95" customHeight="1" x14ac:dyDescent="0.15">
      <c r="E14389" s="23">
        <v>596</v>
      </c>
      <c r="F14389" s="23">
        <v>903</v>
      </c>
      <c r="G14389" s="48">
        <f t="shared" si="224"/>
        <v>59610903</v>
      </c>
      <c r="H14389" s="23" t="s">
        <v>189</v>
      </c>
      <c r="I14389" s="23" t="s">
        <v>8653</v>
      </c>
      <c r="J14389" s="1" t="s">
        <v>973</v>
      </c>
    </row>
    <row r="14390" spans="5:10" ht="15.95" customHeight="1" x14ac:dyDescent="0.15">
      <c r="E14390" s="23">
        <v>596</v>
      </c>
      <c r="F14390" s="23">
        <v>951</v>
      </c>
      <c r="G14390" s="48">
        <f t="shared" si="224"/>
        <v>59610951</v>
      </c>
      <c r="H14390" s="23" t="s">
        <v>189</v>
      </c>
      <c r="I14390" s="23" t="s">
        <v>8654</v>
      </c>
      <c r="J14390" s="1" t="s">
        <v>973</v>
      </c>
    </row>
    <row r="14391" spans="5:10" ht="15.95" customHeight="1" x14ac:dyDescent="0.15">
      <c r="E14391" s="23">
        <v>597</v>
      </c>
      <c r="F14391" s="23">
        <v>1</v>
      </c>
      <c r="G14391" s="48">
        <f t="shared" si="224"/>
        <v>59710001</v>
      </c>
      <c r="H14391" s="23" t="s">
        <v>190</v>
      </c>
      <c r="I14391" s="23" t="s">
        <v>1640</v>
      </c>
      <c r="J14391" s="1" t="s">
        <v>973</v>
      </c>
    </row>
    <row r="14392" spans="5:10" ht="15.95" customHeight="1" x14ac:dyDescent="0.15">
      <c r="E14392" s="23">
        <v>597</v>
      </c>
      <c r="F14392" s="23">
        <v>2</v>
      </c>
      <c r="G14392" s="48">
        <f t="shared" si="224"/>
        <v>59710002</v>
      </c>
      <c r="H14392" s="23" t="s">
        <v>190</v>
      </c>
      <c r="I14392" s="23" t="s">
        <v>1667</v>
      </c>
      <c r="J14392" s="1" t="s">
        <v>973</v>
      </c>
    </row>
    <row r="14393" spans="5:10" ht="15.95" customHeight="1" x14ac:dyDescent="0.15">
      <c r="E14393" s="23">
        <v>597</v>
      </c>
      <c r="F14393" s="23">
        <v>3</v>
      </c>
      <c r="G14393" s="48">
        <f t="shared" si="224"/>
        <v>59710003</v>
      </c>
      <c r="H14393" s="23" t="s">
        <v>190</v>
      </c>
      <c r="I14393" s="23" t="s">
        <v>1122</v>
      </c>
      <c r="J14393" s="1" t="s">
        <v>973</v>
      </c>
    </row>
    <row r="14394" spans="5:10" ht="15.95" customHeight="1" x14ac:dyDescent="0.15">
      <c r="E14394" s="23">
        <v>597</v>
      </c>
      <c r="F14394" s="23">
        <v>5</v>
      </c>
      <c r="G14394" s="48">
        <f t="shared" si="224"/>
        <v>59710005</v>
      </c>
      <c r="H14394" s="23" t="s">
        <v>190</v>
      </c>
      <c r="I14394" s="23" t="s">
        <v>1084</v>
      </c>
      <c r="J14394" s="1" t="s">
        <v>973</v>
      </c>
    </row>
    <row r="14395" spans="5:10" ht="15.95" customHeight="1" x14ac:dyDescent="0.15">
      <c r="E14395" s="23">
        <v>597</v>
      </c>
      <c r="F14395" s="23">
        <v>6</v>
      </c>
      <c r="G14395" s="48">
        <f t="shared" si="224"/>
        <v>59710006</v>
      </c>
      <c r="H14395" s="23" t="s">
        <v>190</v>
      </c>
      <c r="I14395" s="23" t="s">
        <v>1102</v>
      </c>
      <c r="J14395" s="1" t="s">
        <v>973</v>
      </c>
    </row>
    <row r="14396" spans="5:10" ht="15.95" customHeight="1" x14ac:dyDescent="0.15">
      <c r="E14396" s="23">
        <v>597</v>
      </c>
      <c r="F14396" s="23">
        <v>7</v>
      </c>
      <c r="G14396" s="48">
        <f t="shared" si="224"/>
        <v>59710007</v>
      </c>
      <c r="H14396" s="23" t="s">
        <v>190</v>
      </c>
      <c r="I14396" s="23" t="s">
        <v>1131</v>
      </c>
      <c r="J14396" s="1" t="s">
        <v>973</v>
      </c>
    </row>
    <row r="14397" spans="5:10" ht="15.95" customHeight="1" x14ac:dyDescent="0.15">
      <c r="E14397" s="23">
        <v>597</v>
      </c>
      <c r="F14397" s="23">
        <v>8</v>
      </c>
      <c r="G14397" s="48">
        <f t="shared" si="224"/>
        <v>59710008</v>
      </c>
      <c r="H14397" s="23" t="s">
        <v>190</v>
      </c>
      <c r="I14397" s="23" t="s">
        <v>1132</v>
      </c>
      <c r="J14397" s="1" t="s">
        <v>973</v>
      </c>
    </row>
    <row r="14398" spans="5:10" ht="15.95" customHeight="1" x14ac:dyDescent="0.15">
      <c r="E14398" s="23">
        <v>597</v>
      </c>
      <c r="F14398" s="23">
        <v>9</v>
      </c>
      <c r="G14398" s="48">
        <f t="shared" si="224"/>
        <v>59710009</v>
      </c>
      <c r="H14398" s="23" t="s">
        <v>190</v>
      </c>
      <c r="I14398" s="23" t="s">
        <v>1107</v>
      </c>
      <c r="J14398" s="1" t="s">
        <v>973</v>
      </c>
    </row>
    <row r="14399" spans="5:10" ht="15.95" customHeight="1" x14ac:dyDescent="0.15">
      <c r="E14399" s="23">
        <v>597</v>
      </c>
      <c r="F14399" s="23">
        <v>10</v>
      </c>
      <c r="G14399" s="48">
        <f t="shared" si="224"/>
        <v>59710010</v>
      </c>
      <c r="H14399" s="23" t="s">
        <v>190</v>
      </c>
      <c r="I14399" s="23" t="s">
        <v>1055</v>
      </c>
      <c r="J14399" s="1" t="s">
        <v>973</v>
      </c>
    </row>
    <row r="14400" spans="5:10" ht="15.95" customHeight="1" x14ac:dyDescent="0.15">
      <c r="E14400" s="23">
        <v>597</v>
      </c>
      <c r="F14400" s="23">
        <v>11</v>
      </c>
      <c r="G14400" s="48">
        <f t="shared" si="224"/>
        <v>59710011</v>
      </c>
      <c r="H14400" s="23" t="s">
        <v>190</v>
      </c>
      <c r="I14400" s="23" t="s">
        <v>1063</v>
      </c>
      <c r="J14400" s="1" t="s">
        <v>973</v>
      </c>
    </row>
    <row r="14401" spans="5:10" ht="15.95" customHeight="1" x14ac:dyDescent="0.15">
      <c r="E14401" s="23">
        <v>597</v>
      </c>
      <c r="F14401" s="23">
        <v>12</v>
      </c>
      <c r="G14401" s="48">
        <f t="shared" si="224"/>
        <v>59710012</v>
      </c>
      <c r="H14401" s="23" t="s">
        <v>190</v>
      </c>
      <c r="I14401" s="23" t="s">
        <v>1258</v>
      </c>
      <c r="J14401" s="1" t="s">
        <v>973</v>
      </c>
    </row>
    <row r="14402" spans="5:10" ht="15.95" customHeight="1" x14ac:dyDescent="0.15">
      <c r="E14402" s="23">
        <v>597</v>
      </c>
      <c r="F14402" s="23">
        <v>13</v>
      </c>
      <c r="G14402" s="48">
        <f t="shared" si="224"/>
        <v>59710013</v>
      </c>
      <c r="H14402" s="23" t="s">
        <v>190</v>
      </c>
      <c r="I14402" s="23" t="s">
        <v>8655</v>
      </c>
      <c r="J14402" s="1" t="s">
        <v>973</v>
      </c>
    </row>
    <row r="14403" spans="5:10" ht="15.95" customHeight="1" x14ac:dyDescent="0.15">
      <c r="E14403" s="23">
        <v>597</v>
      </c>
      <c r="F14403" s="23">
        <v>14</v>
      </c>
      <c r="G14403" s="48">
        <f t="shared" si="224"/>
        <v>59710014</v>
      </c>
      <c r="H14403" s="23" t="s">
        <v>190</v>
      </c>
      <c r="I14403" s="23" t="s">
        <v>1168</v>
      </c>
      <c r="J14403" s="1" t="s">
        <v>973</v>
      </c>
    </row>
    <row r="14404" spans="5:10" ht="15.95" customHeight="1" x14ac:dyDescent="0.15">
      <c r="E14404" s="23">
        <v>597</v>
      </c>
      <c r="F14404" s="23">
        <v>15</v>
      </c>
      <c r="G14404" s="48">
        <f t="shared" si="224"/>
        <v>59710015</v>
      </c>
      <c r="H14404" s="23" t="s">
        <v>190</v>
      </c>
      <c r="I14404" s="23" t="s">
        <v>1244</v>
      </c>
      <c r="J14404" s="1" t="s">
        <v>973</v>
      </c>
    </row>
    <row r="14405" spans="5:10" ht="15.95" customHeight="1" x14ac:dyDescent="0.15">
      <c r="E14405" s="23">
        <v>597</v>
      </c>
      <c r="F14405" s="23">
        <v>16</v>
      </c>
      <c r="G14405" s="48">
        <f t="shared" ref="G14405:G14468" si="225">(E14405&amp;(F14405+10000))*1</f>
        <v>59710016</v>
      </c>
      <c r="H14405" s="23" t="s">
        <v>190</v>
      </c>
      <c r="I14405" s="23" t="s">
        <v>1088</v>
      </c>
      <c r="J14405" s="1" t="s">
        <v>973</v>
      </c>
    </row>
    <row r="14406" spans="5:10" ht="15.95" customHeight="1" x14ac:dyDescent="0.15">
      <c r="E14406" s="23">
        <v>597</v>
      </c>
      <c r="F14406" s="23">
        <v>17</v>
      </c>
      <c r="G14406" s="48">
        <f t="shared" si="225"/>
        <v>59710017</v>
      </c>
      <c r="H14406" s="23" t="s">
        <v>190</v>
      </c>
      <c r="I14406" s="23" t="s">
        <v>1259</v>
      </c>
      <c r="J14406" s="1" t="s">
        <v>973</v>
      </c>
    </row>
    <row r="14407" spans="5:10" ht="15.95" customHeight="1" x14ac:dyDescent="0.15">
      <c r="E14407" s="23">
        <v>597</v>
      </c>
      <c r="F14407" s="23">
        <v>18</v>
      </c>
      <c r="G14407" s="48">
        <f t="shared" si="225"/>
        <v>59710018</v>
      </c>
      <c r="H14407" s="23" t="s">
        <v>190</v>
      </c>
      <c r="I14407" s="23" t="s">
        <v>1042</v>
      </c>
      <c r="J14407" s="1" t="s">
        <v>973</v>
      </c>
    </row>
    <row r="14408" spans="5:10" ht="15.95" customHeight="1" x14ac:dyDescent="0.15">
      <c r="E14408" s="23">
        <v>597</v>
      </c>
      <c r="F14408" s="23">
        <v>19</v>
      </c>
      <c r="G14408" s="48">
        <f t="shared" si="225"/>
        <v>59710019</v>
      </c>
      <c r="H14408" s="23" t="s">
        <v>190</v>
      </c>
      <c r="I14408" s="23" t="s">
        <v>1948</v>
      </c>
      <c r="J14408" s="1" t="s">
        <v>973</v>
      </c>
    </row>
    <row r="14409" spans="5:10" ht="15.95" customHeight="1" x14ac:dyDescent="0.15">
      <c r="E14409" s="23">
        <v>597</v>
      </c>
      <c r="F14409" s="23">
        <v>20</v>
      </c>
      <c r="G14409" s="48">
        <f t="shared" si="225"/>
        <v>59710020</v>
      </c>
      <c r="H14409" s="23" t="s">
        <v>190</v>
      </c>
      <c r="I14409" s="23" t="s">
        <v>1137</v>
      </c>
      <c r="J14409" s="1" t="s">
        <v>973</v>
      </c>
    </row>
    <row r="14410" spans="5:10" ht="15.95" customHeight="1" x14ac:dyDescent="0.15">
      <c r="E14410" s="23">
        <v>597</v>
      </c>
      <c r="F14410" s="23">
        <v>21</v>
      </c>
      <c r="G14410" s="48">
        <f t="shared" si="225"/>
        <v>59710021</v>
      </c>
      <c r="H14410" s="23" t="s">
        <v>190</v>
      </c>
      <c r="I14410" s="23" t="s">
        <v>3989</v>
      </c>
      <c r="J14410" s="1" t="s">
        <v>973</v>
      </c>
    </row>
    <row r="14411" spans="5:10" ht="15.95" customHeight="1" x14ac:dyDescent="0.15">
      <c r="E14411" s="23">
        <v>597</v>
      </c>
      <c r="F14411" s="23">
        <v>22</v>
      </c>
      <c r="G14411" s="48">
        <f t="shared" si="225"/>
        <v>59710022</v>
      </c>
      <c r="H14411" s="23" t="s">
        <v>190</v>
      </c>
      <c r="I14411" s="23" t="s">
        <v>1175</v>
      </c>
      <c r="J14411" s="1" t="s">
        <v>973</v>
      </c>
    </row>
    <row r="14412" spans="5:10" ht="15.95" customHeight="1" x14ac:dyDescent="0.15">
      <c r="E14412" s="23">
        <v>597</v>
      </c>
      <c r="F14412" s="23">
        <v>23</v>
      </c>
      <c r="G14412" s="48">
        <f t="shared" si="225"/>
        <v>59710023</v>
      </c>
      <c r="H14412" s="23" t="s">
        <v>190</v>
      </c>
      <c r="I14412" s="23" t="s">
        <v>8013</v>
      </c>
      <c r="J14412" s="1" t="s">
        <v>973</v>
      </c>
    </row>
    <row r="14413" spans="5:10" ht="15.95" customHeight="1" x14ac:dyDescent="0.15">
      <c r="E14413" s="23">
        <v>597</v>
      </c>
      <c r="F14413" s="23">
        <v>24</v>
      </c>
      <c r="G14413" s="48">
        <f t="shared" si="225"/>
        <v>59710024</v>
      </c>
      <c r="H14413" s="23" t="s">
        <v>190</v>
      </c>
      <c r="I14413" s="23" t="s">
        <v>4368</v>
      </c>
      <c r="J14413" s="1" t="s">
        <v>973</v>
      </c>
    </row>
    <row r="14414" spans="5:10" ht="15.95" customHeight="1" x14ac:dyDescent="0.15">
      <c r="E14414" s="23">
        <v>597</v>
      </c>
      <c r="F14414" s="23">
        <v>25</v>
      </c>
      <c r="G14414" s="48">
        <f t="shared" si="225"/>
        <v>59710025</v>
      </c>
      <c r="H14414" s="23" t="s">
        <v>190</v>
      </c>
      <c r="I14414" s="23" t="s">
        <v>8096</v>
      </c>
      <c r="J14414" s="1" t="s">
        <v>973</v>
      </c>
    </row>
    <row r="14415" spans="5:10" ht="15.95" customHeight="1" x14ac:dyDescent="0.15">
      <c r="E14415" s="23">
        <v>597</v>
      </c>
      <c r="F14415" s="23">
        <v>26</v>
      </c>
      <c r="G14415" s="48">
        <f t="shared" si="225"/>
        <v>59710026</v>
      </c>
      <c r="H14415" s="23" t="s">
        <v>190</v>
      </c>
      <c r="I14415" s="23" t="s">
        <v>4383</v>
      </c>
      <c r="J14415" s="1" t="s">
        <v>973</v>
      </c>
    </row>
    <row r="14416" spans="5:10" ht="15.95" customHeight="1" x14ac:dyDescent="0.15">
      <c r="E14416" s="23">
        <v>597</v>
      </c>
      <c r="F14416" s="23">
        <v>27</v>
      </c>
      <c r="G14416" s="48">
        <f t="shared" si="225"/>
        <v>59710027</v>
      </c>
      <c r="H14416" s="23" t="s">
        <v>190</v>
      </c>
      <c r="I14416" s="23" t="s">
        <v>1988</v>
      </c>
      <c r="J14416" s="1" t="s">
        <v>973</v>
      </c>
    </row>
    <row r="14417" spans="5:10" ht="15.95" customHeight="1" x14ac:dyDescent="0.15">
      <c r="E14417" s="23">
        <v>597</v>
      </c>
      <c r="F14417" s="23">
        <v>28</v>
      </c>
      <c r="G14417" s="48">
        <f t="shared" si="225"/>
        <v>59710028</v>
      </c>
      <c r="H14417" s="23" t="s">
        <v>190</v>
      </c>
      <c r="I14417" s="23" t="s">
        <v>1254</v>
      </c>
      <c r="J14417" s="1" t="s">
        <v>973</v>
      </c>
    </row>
    <row r="14418" spans="5:10" ht="15.95" customHeight="1" x14ac:dyDescent="0.15">
      <c r="E14418" s="23">
        <v>597</v>
      </c>
      <c r="F14418" s="23">
        <v>29</v>
      </c>
      <c r="G14418" s="48">
        <f t="shared" si="225"/>
        <v>59710029</v>
      </c>
      <c r="H14418" s="23" t="s">
        <v>190</v>
      </c>
      <c r="I14418" s="23" t="s">
        <v>8656</v>
      </c>
      <c r="J14418" s="1" t="s">
        <v>973</v>
      </c>
    </row>
    <row r="14419" spans="5:10" ht="15.95" customHeight="1" x14ac:dyDescent="0.15">
      <c r="E14419" s="23">
        <v>597</v>
      </c>
      <c r="F14419" s="23">
        <v>30</v>
      </c>
      <c r="G14419" s="48">
        <f t="shared" si="225"/>
        <v>59710030</v>
      </c>
      <c r="H14419" s="23" t="s">
        <v>190</v>
      </c>
      <c r="I14419" s="23" t="s">
        <v>8657</v>
      </c>
      <c r="J14419" s="1" t="s">
        <v>973</v>
      </c>
    </row>
    <row r="14420" spans="5:10" ht="15.95" customHeight="1" x14ac:dyDescent="0.15">
      <c r="E14420" s="23">
        <v>597</v>
      </c>
      <c r="F14420" s="23">
        <v>31</v>
      </c>
      <c r="G14420" s="48">
        <f t="shared" si="225"/>
        <v>59710031</v>
      </c>
      <c r="H14420" s="23" t="s">
        <v>190</v>
      </c>
      <c r="I14420" s="23" t="s">
        <v>1231</v>
      </c>
      <c r="J14420" s="1" t="s">
        <v>973</v>
      </c>
    </row>
    <row r="14421" spans="5:10" ht="15.95" customHeight="1" x14ac:dyDescent="0.15">
      <c r="E14421" s="23">
        <v>597</v>
      </c>
      <c r="F14421" s="23">
        <v>32</v>
      </c>
      <c r="G14421" s="48">
        <f t="shared" si="225"/>
        <v>59710032</v>
      </c>
      <c r="H14421" s="23" t="s">
        <v>190</v>
      </c>
      <c r="I14421" s="23" t="s">
        <v>8658</v>
      </c>
      <c r="J14421" s="1" t="s">
        <v>973</v>
      </c>
    </row>
    <row r="14422" spans="5:10" ht="15.95" customHeight="1" x14ac:dyDescent="0.15">
      <c r="E14422" s="23">
        <v>597</v>
      </c>
      <c r="F14422" s="23">
        <v>33</v>
      </c>
      <c r="G14422" s="48">
        <f t="shared" si="225"/>
        <v>59710033</v>
      </c>
      <c r="H14422" s="23" t="s">
        <v>190</v>
      </c>
      <c r="I14422" s="23" t="s">
        <v>8659</v>
      </c>
      <c r="J14422" s="1" t="s">
        <v>973</v>
      </c>
    </row>
    <row r="14423" spans="5:10" ht="15.95" customHeight="1" x14ac:dyDescent="0.15">
      <c r="E14423" s="23">
        <v>597</v>
      </c>
      <c r="F14423" s="23">
        <v>34</v>
      </c>
      <c r="G14423" s="48">
        <f t="shared" si="225"/>
        <v>59710034</v>
      </c>
      <c r="H14423" s="23" t="s">
        <v>190</v>
      </c>
      <c r="I14423" s="23" t="s">
        <v>4348</v>
      </c>
      <c r="J14423" s="1" t="s">
        <v>973</v>
      </c>
    </row>
    <row r="14424" spans="5:10" ht="15.95" customHeight="1" x14ac:dyDescent="0.15">
      <c r="E14424" s="23">
        <v>597</v>
      </c>
      <c r="F14424" s="23">
        <v>35</v>
      </c>
      <c r="G14424" s="48">
        <f t="shared" si="225"/>
        <v>59710035</v>
      </c>
      <c r="H14424" s="23" t="s">
        <v>190</v>
      </c>
      <c r="I14424" s="23" t="s">
        <v>1944</v>
      </c>
      <c r="J14424" s="1" t="s">
        <v>973</v>
      </c>
    </row>
    <row r="14425" spans="5:10" ht="15.95" customHeight="1" x14ac:dyDescent="0.15">
      <c r="E14425" s="23">
        <v>597</v>
      </c>
      <c r="F14425" s="23">
        <v>36</v>
      </c>
      <c r="G14425" s="48">
        <f t="shared" si="225"/>
        <v>59710036</v>
      </c>
      <c r="H14425" s="23" t="s">
        <v>190</v>
      </c>
      <c r="I14425" s="23" t="s">
        <v>8660</v>
      </c>
      <c r="J14425" s="1" t="s">
        <v>973</v>
      </c>
    </row>
    <row r="14426" spans="5:10" ht="15.95" customHeight="1" x14ac:dyDescent="0.15">
      <c r="E14426" s="23">
        <v>597</v>
      </c>
      <c r="F14426" s="23">
        <v>37</v>
      </c>
      <c r="G14426" s="48">
        <f t="shared" si="225"/>
        <v>59710037</v>
      </c>
      <c r="H14426" s="23" t="s">
        <v>190</v>
      </c>
      <c r="I14426" s="23" t="s">
        <v>2552</v>
      </c>
      <c r="J14426" s="1" t="s">
        <v>973</v>
      </c>
    </row>
    <row r="14427" spans="5:10" ht="15.95" customHeight="1" x14ac:dyDescent="0.15">
      <c r="E14427" s="23">
        <v>597</v>
      </c>
      <c r="F14427" s="23">
        <v>38</v>
      </c>
      <c r="G14427" s="48">
        <f t="shared" si="225"/>
        <v>59710038</v>
      </c>
      <c r="H14427" s="23" t="s">
        <v>190</v>
      </c>
      <c r="I14427" s="23" t="s">
        <v>1268</v>
      </c>
      <c r="J14427" s="1" t="s">
        <v>973</v>
      </c>
    </row>
    <row r="14428" spans="5:10" ht="15.95" customHeight="1" x14ac:dyDescent="0.15">
      <c r="E14428" s="23">
        <v>597</v>
      </c>
      <c r="F14428" s="23">
        <v>39</v>
      </c>
      <c r="G14428" s="48">
        <f t="shared" si="225"/>
        <v>59710039</v>
      </c>
      <c r="H14428" s="23" t="s">
        <v>190</v>
      </c>
      <c r="I14428" s="23" t="s">
        <v>2391</v>
      </c>
      <c r="J14428" s="1" t="s">
        <v>973</v>
      </c>
    </row>
    <row r="14429" spans="5:10" ht="15.95" customHeight="1" x14ac:dyDescent="0.15">
      <c r="E14429" s="23">
        <v>597</v>
      </c>
      <c r="F14429" s="23">
        <v>40</v>
      </c>
      <c r="G14429" s="48">
        <f t="shared" si="225"/>
        <v>59710040</v>
      </c>
      <c r="H14429" s="23" t="s">
        <v>190</v>
      </c>
      <c r="I14429" s="23" t="s">
        <v>8661</v>
      </c>
      <c r="J14429" s="1" t="s">
        <v>973</v>
      </c>
    </row>
    <row r="14430" spans="5:10" ht="15.95" customHeight="1" x14ac:dyDescent="0.15">
      <c r="E14430" s="23">
        <v>597</v>
      </c>
      <c r="F14430" s="23">
        <v>41</v>
      </c>
      <c r="G14430" s="48">
        <f t="shared" si="225"/>
        <v>59710041</v>
      </c>
      <c r="H14430" s="23" t="s">
        <v>190</v>
      </c>
      <c r="I14430" s="23" t="s">
        <v>8662</v>
      </c>
      <c r="J14430" s="1" t="s">
        <v>973</v>
      </c>
    </row>
    <row r="14431" spans="5:10" ht="15.95" customHeight="1" x14ac:dyDescent="0.15">
      <c r="E14431" s="23">
        <v>597</v>
      </c>
      <c r="F14431" s="23">
        <v>42</v>
      </c>
      <c r="G14431" s="48">
        <f t="shared" si="225"/>
        <v>59710042</v>
      </c>
      <c r="H14431" s="23" t="s">
        <v>190</v>
      </c>
      <c r="I14431" s="23" t="s">
        <v>3690</v>
      </c>
      <c r="J14431" s="1" t="s">
        <v>973</v>
      </c>
    </row>
    <row r="14432" spans="5:10" ht="15.95" customHeight="1" x14ac:dyDescent="0.15">
      <c r="E14432" s="23">
        <v>597</v>
      </c>
      <c r="F14432" s="23">
        <v>43</v>
      </c>
      <c r="G14432" s="48">
        <f t="shared" si="225"/>
        <v>59710043</v>
      </c>
      <c r="H14432" s="23" t="s">
        <v>190</v>
      </c>
      <c r="I14432" s="23" t="s">
        <v>1138</v>
      </c>
      <c r="J14432" s="1" t="s">
        <v>973</v>
      </c>
    </row>
    <row r="14433" spans="5:10" ht="15.95" customHeight="1" x14ac:dyDescent="0.15">
      <c r="E14433" s="23">
        <v>597</v>
      </c>
      <c r="F14433" s="23">
        <v>44</v>
      </c>
      <c r="G14433" s="48">
        <f t="shared" si="225"/>
        <v>59710044</v>
      </c>
      <c r="H14433" s="23" t="s">
        <v>190</v>
      </c>
      <c r="I14433" s="23" t="s">
        <v>1486</v>
      </c>
      <c r="J14433" s="1" t="s">
        <v>973</v>
      </c>
    </row>
    <row r="14434" spans="5:10" ht="15.95" customHeight="1" x14ac:dyDescent="0.15">
      <c r="E14434" s="23">
        <v>597</v>
      </c>
      <c r="F14434" s="23">
        <v>45</v>
      </c>
      <c r="G14434" s="48">
        <f t="shared" si="225"/>
        <v>59710045</v>
      </c>
      <c r="H14434" s="23" t="s">
        <v>190</v>
      </c>
      <c r="I14434" s="23" t="s">
        <v>4366</v>
      </c>
      <c r="J14434" s="1" t="s">
        <v>973</v>
      </c>
    </row>
    <row r="14435" spans="5:10" ht="15.95" customHeight="1" x14ac:dyDescent="0.15">
      <c r="E14435" s="23">
        <v>597</v>
      </c>
      <c r="F14435" s="23">
        <v>46</v>
      </c>
      <c r="G14435" s="48">
        <f t="shared" si="225"/>
        <v>59710046</v>
      </c>
      <c r="H14435" s="23" t="s">
        <v>190</v>
      </c>
      <c r="I14435" s="23" t="s">
        <v>8663</v>
      </c>
      <c r="J14435" s="1" t="s">
        <v>973</v>
      </c>
    </row>
    <row r="14436" spans="5:10" ht="15.95" customHeight="1" x14ac:dyDescent="0.15">
      <c r="E14436" s="23">
        <v>597</v>
      </c>
      <c r="F14436" s="23">
        <v>47</v>
      </c>
      <c r="G14436" s="48">
        <f t="shared" si="225"/>
        <v>59710047</v>
      </c>
      <c r="H14436" s="23" t="s">
        <v>190</v>
      </c>
      <c r="I14436" s="23" t="s">
        <v>2023</v>
      </c>
      <c r="J14436" s="1" t="s">
        <v>973</v>
      </c>
    </row>
    <row r="14437" spans="5:10" ht="15.95" customHeight="1" x14ac:dyDescent="0.15">
      <c r="E14437" s="23">
        <v>597</v>
      </c>
      <c r="F14437" s="23">
        <v>48</v>
      </c>
      <c r="G14437" s="48">
        <f t="shared" si="225"/>
        <v>59710048</v>
      </c>
      <c r="H14437" s="23" t="s">
        <v>190</v>
      </c>
      <c r="I14437" s="23" t="s">
        <v>4362</v>
      </c>
      <c r="J14437" s="1" t="s">
        <v>973</v>
      </c>
    </row>
    <row r="14438" spans="5:10" ht="15.95" customHeight="1" x14ac:dyDescent="0.15">
      <c r="E14438" s="23">
        <v>597</v>
      </c>
      <c r="F14438" s="23">
        <v>49</v>
      </c>
      <c r="G14438" s="48">
        <f t="shared" si="225"/>
        <v>59710049</v>
      </c>
      <c r="H14438" s="23" t="s">
        <v>190</v>
      </c>
      <c r="I14438" s="23" t="s">
        <v>1974</v>
      </c>
      <c r="J14438" s="1" t="s">
        <v>973</v>
      </c>
    </row>
    <row r="14439" spans="5:10" ht="15.95" customHeight="1" x14ac:dyDescent="0.15">
      <c r="E14439" s="23">
        <v>597</v>
      </c>
      <c r="F14439" s="23">
        <v>50</v>
      </c>
      <c r="G14439" s="48">
        <f t="shared" si="225"/>
        <v>59710050</v>
      </c>
      <c r="H14439" s="23" t="s">
        <v>190</v>
      </c>
      <c r="I14439" s="23" t="s">
        <v>8664</v>
      </c>
      <c r="J14439" s="1" t="s">
        <v>973</v>
      </c>
    </row>
    <row r="14440" spans="5:10" ht="15.95" customHeight="1" x14ac:dyDescent="0.15">
      <c r="E14440" s="23">
        <v>597</v>
      </c>
      <c r="F14440" s="23">
        <v>51</v>
      </c>
      <c r="G14440" s="48">
        <f t="shared" si="225"/>
        <v>59710051</v>
      </c>
      <c r="H14440" s="23" t="s">
        <v>190</v>
      </c>
      <c r="I14440" s="23" t="s">
        <v>8054</v>
      </c>
      <c r="J14440" s="1" t="s">
        <v>973</v>
      </c>
    </row>
    <row r="14441" spans="5:10" ht="15.95" customHeight="1" x14ac:dyDescent="0.15">
      <c r="E14441" s="23">
        <v>597</v>
      </c>
      <c r="F14441" s="23">
        <v>52</v>
      </c>
      <c r="G14441" s="48">
        <f t="shared" si="225"/>
        <v>59710052</v>
      </c>
      <c r="H14441" s="23" t="s">
        <v>190</v>
      </c>
      <c r="I14441" s="23" t="s">
        <v>2373</v>
      </c>
      <c r="J14441" s="1" t="s">
        <v>973</v>
      </c>
    </row>
    <row r="14442" spans="5:10" ht="15.95" customHeight="1" x14ac:dyDescent="0.15">
      <c r="E14442" s="23">
        <v>597</v>
      </c>
      <c r="F14442" s="23">
        <v>53</v>
      </c>
      <c r="G14442" s="48">
        <f t="shared" si="225"/>
        <v>59710053</v>
      </c>
      <c r="H14442" s="23" t="s">
        <v>190</v>
      </c>
      <c r="I14442" s="23" t="s">
        <v>1852</v>
      </c>
      <c r="J14442" s="1" t="s">
        <v>973</v>
      </c>
    </row>
    <row r="14443" spans="5:10" ht="15.95" customHeight="1" x14ac:dyDescent="0.15">
      <c r="E14443" s="23">
        <v>597</v>
      </c>
      <c r="F14443" s="23">
        <v>54</v>
      </c>
      <c r="G14443" s="48">
        <f t="shared" si="225"/>
        <v>59710054</v>
      </c>
      <c r="H14443" s="23" t="s">
        <v>190</v>
      </c>
      <c r="I14443" s="23" t="s">
        <v>8665</v>
      </c>
      <c r="J14443" s="1" t="s">
        <v>973</v>
      </c>
    </row>
    <row r="14444" spans="5:10" ht="15.95" customHeight="1" x14ac:dyDescent="0.15">
      <c r="E14444" s="23">
        <v>597</v>
      </c>
      <c r="F14444" s="23">
        <v>55</v>
      </c>
      <c r="G14444" s="48">
        <f t="shared" si="225"/>
        <v>59710055</v>
      </c>
      <c r="H14444" s="23" t="s">
        <v>190</v>
      </c>
      <c r="I14444" s="23" t="s">
        <v>4365</v>
      </c>
      <c r="J14444" s="1" t="s">
        <v>973</v>
      </c>
    </row>
    <row r="14445" spans="5:10" ht="15.95" customHeight="1" x14ac:dyDescent="0.15">
      <c r="E14445" s="23">
        <v>597</v>
      </c>
      <c r="F14445" s="23">
        <v>56</v>
      </c>
      <c r="G14445" s="48">
        <f t="shared" si="225"/>
        <v>59710056</v>
      </c>
      <c r="H14445" s="23" t="s">
        <v>190</v>
      </c>
      <c r="I14445" s="23" t="s">
        <v>4410</v>
      </c>
      <c r="J14445" s="1" t="s">
        <v>973</v>
      </c>
    </row>
    <row r="14446" spans="5:10" ht="15.95" customHeight="1" x14ac:dyDescent="0.15">
      <c r="E14446" s="23">
        <v>597</v>
      </c>
      <c r="F14446" s="23">
        <v>57</v>
      </c>
      <c r="G14446" s="48">
        <f t="shared" si="225"/>
        <v>59710057</v>
      </c>
      <c r="H14446" s="23" t="s">
        <v>190</v>
      </c>
      <c r="I14446" s="23" t="s">
        <v>2431</v>
      </c>
      <c r="J14446" s="1" t="s">
        <v>973</v>
      </c>
    </row>
    <row r="14447" spans="5:10" ht="15.95" customHeight="1" x14ac:dyDescent="0.15">
      <c r="E14447" s="23">
        <v>597</v>
      </c>
      <c r="F14447" s="23">
        <v>58</v>
      </c>
      <c r="G14447" s="48">
        <f t="shared" si="225"/>
        <v>59710058</v>
      </c>
      <c r="H14447" s="23" t="s">
        <v>190</v>
      </c>
      <c r="I14447" s="23" t="s">
        <v>1178</v>
      </c>
      <c r="J14447" s="1" t="s">
        <v>973</v>
      </c>
    </row>
    <row r="14448" spans="5:10" ht="15.95" customHeight="1" x14ac:dyDescent="0.15">
      <c r="E14448" s="23">
        <v>597</v>
      </c>
      <c r="F14448" s="23">
        <v>59</v>
      </c>
      <c r="G14448" s="48">
        <f t="shared" si="225"/>
        <v>59710059</v>
      </c>
      <c r="H14448" s="23" t="s">
        <v>190</v>
      </c>
      <c r="I14448" s="23" t="s">
        <v>1542</v>
      </c>
      <c r="J14448" s="1" t="s">
        <v>973</v>
      </c>
    </row>
    <row r="14449" spans="5:10" ht="15.95" customHeight="1" x14ac:dyDescent="0.15">
      <c r="E14449" s="23">
        <v>597</v>
      </c>
      <c r="F14449" s="23">
        <v>60</v>
      </c>
      <c r="G14449" s="48">
        <f t="shared" si="225"/>
        <v>59710060</v>
      </c>
      <c r="H14449" s="23" t="s">
        <v>190</v>
      </c>
      <c r="I14449" s="23" t="s">
        <v>8666</v>
      </c>
      <c r="J14449" s="1" t="s">
        <v>973</v>
      </c>
    </row>
    <row r="14450" spans="5:10" ht="15.95" customHeight="1" x14ac:dyDescent="0.15">
      <c r="E14450" s="23">
        <v>597</v>
      </c>
      <c r="F14450" s="23">
        <v>61</v>
      </c>
      <c r="G14450" s="48">
        <f t="shared" si="225"/>
        <v>59710061</v>
      </c>
      <c r="H14450" s="23" t="s">
        <v>190</v>
      </c>
      <c r="I14450" s="23" t="s">
        <v>6994</v>
      </c>
      <c r="J14450" s="1" t="s">
        <v>973</v>
      </c>
    </row>
    <row r="14451" spans="5:10" ht="15.95" customHeight="1" x14ac:dyDescent="0.15">
      <c r="E14451" s="23">
        <v>597</v>
      </c>
      <c r="F14451" s="23">
        <v>62</v>
      </c>
      <c r="G14451" s="48">
        <f t="shared" si="225"/>
        <v>59710062</v>
      </c>
      <c r="H14451" s="23" t="s">
        <v>190</v>
      </c>
      <c r="I14451" s="23" t="s">
        <v>4278</v>
      </c>
      <c r="J14451" s="1" t="s">
        <v>973</v>
      </c>
    </row>
    <row r="14452" spans="5:10" ht="15.95" customHeight="1" x14ac:dyDescent="0.15">
      <c r="E14452" s="23">
        <v>597</v>
      </c>
      <c r="F14452" s="23">
        <v>63</v>
      </c>
      <c r="G14452" s="48">
        <f t="shared" si="225"/>
        <v>59710063</v>
      </c>
      <c r="H14452" s="23" t="s">
        <v>190</v>
      </c>
      <c r="I14452" s="23" t="s">
        <v>2634</v>
      </c>
      <c r="J14452" s="1" t="s">
        <v>973</v>
      </c>
    </row>
    <row r="14453" spans="5:10" ht="15.95" customHeight="1" x14ac:dyDescent="0.15">
      <c r="E14453" s="23">
        <v>597</v>
      </c>
      <c r="F14453" s="23">
        <v>64</v>
      </c>
      <c r="G14453" s="48">
        <f t="shared" si="225"/>
        <v>59710064</v>
      </c>
      <c r="H14453" s="23" t="s">
        <v>190</v>
      </c>
      <c r="I14453" s="23" t="s">
        <v>1049</v>
      </c>
      <c r="J14453" s="1" t="s">
        <v>973</v>
      </c>
    </row>
    <row r="14454" spans="5:10" ht="15.95" customHeight="1" x14ac:dyDescent="0.15">
      <c r="E14454" s="23">
        <v>597</v>
      </c>
      <c r="F14454" s="23">
        <v>65</v>
      </c>
      <c r="G14454" s="48">
        <f t="shared" si="225"/>
        <v>59710065</v>
      </c>
      <c r="H14454" s="23" t="s">
        <v>190</v>
      </c>
      <c r="I14454" s="23" t="s">
        <v>1167</v>
      </c>
      <c r="J14454" s="1" t="s">
        <v>973</v>
      </c>
    </row>
    <row r="14455" spans="5:10" ht="15.95" customHeight="1" x14ac:dyDescent="0.15">
      <c r="E14455" s="23">
        <v>597</v>
      </c>
      <c r="F14455" s="23">
        <v>68</v>
      </c>
      <c r="G14455" s="48">
        <f t="shared" si="225"/>
        <v>59710068</v>
      </c>
      <c r="H14455" s="23" t="s">
        <v>190</v>
      </c>
      <c r="I14455" s="23" t="s">
        <v>1005</v>
      </c>
      <c r="J14455" s="1" t="s">
        <v>973</v>
      </c>
    </row>
    <row r="14456" spans="5:10" ht="15.95" customHeight="1" x14ac:dyDescent="0.15">
      <c r="E14456" s="23">
        <v>597</v>
      </c>
      <c r="F14456" s="23">
        <v>69</v>
      </c>
      <c r="G14456" s="48">
        <f t="shared" si="225"/>
        <v>59710069</v>
      </c>
      <c r="H14456" s="23" t="s">
        <v>190</v>
      </c>
      <c r="I14456" s="23" t="s">
        <v>1362</v>
      </c>
      <c r="J14456" s="1" t="s">
        <v>973</v>
      </c>
    </row>
    <row r="14457" spans="5:10" ht="15.95" customHeight="1" x14ac:dyDescent="0.15">
      <c r="E14457" s="23">
        <v>597</v>
      </c>
      <c r="F14457" s="23">
        <v>71</v>
      </c>
      <c r="G14457" s="48">
        <f t="shared" si="225"/>
        <v>59710071</v>
      </c>
      <c r="H14457" s="23" t="s">
        <v>190</v>
      </c>
      <c r="I14457" s="23" t="s">
        <v>8072</v>
      </c>
      <c r="J14457" s="1" t="s">
        <v>973</v>
      </c>
    </row>
    <row r="14458" spans="5:10" ht="15.95" customHeight="1" x14ac:dyDescent="0.15">
      <c r="E14458" s="23">
        <v>597</v>
      </c>
      <c r="F14458" s="23">
        <v>72</v>
      </c>
      <c r="G14458" s="48">
        <f t="shared" si="225"/>
        <v>59710072</v>
      </c>
      <c r="H14458" s="23" t="s">
        <v>190</v>
      </c>
      <c r="I14458" s="23" t="s">
        <v>1842</v>
      </c>
      <c r="J14458" s="1" t="s">
        <v>973</v>
      </c>
    </row>
    <row r="14459" spans="5:10" ht="15.95" customHeight="1" x14ac:dyDescent="0.15">
      <c r="E14459" s="23">
        <v>597</v>
      </c>
      <c r="F14459" s="23">
        <v>73</v>
      </c>
      <c r="G14459" s="48">
        <f t="shared" si="225"/>
        <v>59710073</v>
      </c>
      <c r="H14459" s="23" t="s">
        <v>190</v>
      </c>
      <c r="I14459" s="23" t="s">
        <v>8073</v>
      </c>
      <c r="J14459" s="1" t="s">
        <v>973</v>
      </c>
    </row>
    <row r="14460" spans="5:10" ht="15.95" customHeight="1" x14ac:dyDescent="0.15">
      <c r="E14460" s="23">
        <v>597</v>
      </c>
      <c r="F14460" s="23">
        <v>74</v>
      </c>
      <c r="G14460" s="48">
        <f t="shared" si="225"/>
        <v>59710074</v>
      </c>
      <c r="H14460" s="23" t="s">
        <v>190</v>
      </c>
      <c r="I14460" s="23" t="s">
        <v>1650</v>
      </c>
      <c r="J14460" s="1" t="s">
        <v>973</v>
      </c>
    </row>
    <row r="14461" spans="5:10" ht="15.95" customHeight="1" x14ac:dyDescent="0.15">
      <c r="E14461" s="23">
        <v>597</v>
      </c>
      <c r="F14461" s="23">
        <v>75</v>
      </c>
      <c r="G14461" s="48">
        <f t="shared" si="225"/>
        <v>59710075</v>
      </c>
      <c r="H14461" s="23" t="s">
        <v>190</v>
      </c>
      <c r="I14461" s="23" t="s">
        <v>1799</v>
      </c>
      <c r="J14461" s="1" t="s">
        <v>973</v>
      </c>
    </row>
    <row r="14462" spans="5:10" ht="15.95" customHeight="1" x14ac:dyDescent="0.15">
      <c r="E14462" s="23">
        <v>597</v>
      </c>
      <c r="F14462" s="23">
        <v>76</v>
      </c>
      <c r="G14462" s="48">
        <f t="shared" si="225"/>
        <v>59710076</v>
      </c>
      <c r="H14462" s="23" t="s">
        <v>190</v>
      </c>
      <c r="I14462" s="23" t="s">
        <v>4149</v>
      </c>
      <c r="J14462" s="1" t="s">
        <v>973</v>
      </c>
    </row>
    <row r="14463" spans="5:10" ht="15.95" customHeight="1" x14ac:dyDescent="0.15">
      <c r="E14463" s="23">
        <v>597</v>
      </c>
      <c r="F14463" s="23">
        <v>77</v>
      </c>
      <c r="G14463" s="48">
        <f t="shared" si="225"/>
        <v>59710077</v>
      </c>
      <c r="H14463" s="23" t="s">
        <v>190</v>
      </c>
      <c r="I14463" s="23" t="s">
        <v>1450</v>
      </c>
      <c r="J14463" s="1" t="s">
        <v>973</v>
      </c>
    </row>
    <row r="14464" spans="5:10" ht="15.95" customHeight="1" x14ac:dyDescent="0.15">
      <c r="E14464" s="23">
        <v>597</v>
      </c>
      <c r="F14464" s="23">
        <v>79</v>
      </c>
      <c r="G14464" s="48">
        <f t="shared" si="225"/>
        <v>59710079</v>
      </c>
      <c r="H14464" s="23" t="s">
        <v>190</v>
      </c>
      <c r="I14464" s="23" t="s">
        <v>8667</v>
      </c>
      <c r="J14464" s="1" t="s">
        <v>973</v>
      </c>
    </row>
    <row r="14465" spans="5:10" ht="15.95" customHeight="1" x14ac:dyDescent="0.15">
      <c r="E14465" s="23">
        <v>597</v>
      </c>
      <c r="F14465" s="23">
        <v>80</v>
      </c>
      <c r="G14465" s="48">
        <f t="shared" si="225"/>
        <v>59710080</v>
      </c>
      <c r="H14465" s="23" t="s">
        <v>190</v>
      </c>
      <c r="I14465" s="23" t="s">
        <v>8074</v>
      </c>
      <c r="J14465" s="1" t="s">
        <v>973</v>
      </c>
    </row>
    <row r="14466" spans="5:10" ht="15.95" customHeight="1" x14ac:dyDescent="0.15">
      <c r="E14466" s="23">
        <v>597</v>
      </c>
      <c r="F14466" s="23">
        <v>81</v>
      </c>
      <c r="G14466" s="48">
        <f t="shared" si="225"/>
        <v>59710081</v>
      </c>
      <c r="H14466" s="23" t="s">
        <v>190</v>
      </c>
      <c r="I14466" s="23" t="s">
        <v>8075</v>
      </c>
      <c r="J14466" s="1" t="s">
        <v>973</v>
      </c>
    </row>
    <row r="14467" spans="5:10" ht="15.95" customHeight="1" x14ac:dyDescent="0.15">
      <c r="E14467" s="23">
        <v>597</v>
      </c>
      <c r="F14467" s="23">
        <v>82</v>
      </c>
      <c r="G14467" s="48">
        <f t="shared" si="225"/>
        <v>59710082</v>
      </c>
      <c r="H14467" s="23" t="s">
        <v>190</v>
      </c>
      <c r="I14467" s="23" t="s">
        <v>8076</v>
      </c>
      <c r="J14467" s="1" t="s">
        <v>973</v>
      </c>
    </row>
    <row r="14468" spans="5:10" ht="15.95" customHeight="1" x14ac:dyDescent="0.15">
      <c r="E14468" s="23">
        <v>597</v>
      </c>
      <c r="F14468" s="23">
        <v>83</v>
      </c>
      <c r="G14468" s="48">
        <f t="shared" si="225"/>
        <v>59710083</v>
      </c>
      <c r="H14468" s="23" t="s">
        <v>190</v>
      </c>
      <c r="I14468" s="23" t="s">
        <v>8077</v>
      </c>
      <c r="J14468" s="1" t="s">
        <v>973</v>
      </c>
    </row>
    <row r="14469" spans="5:10" ht="15.95" customHeight="1" x14ac:dyDescent="0.15">
      <c r="E14469" s="23">
        <v>597</v>
      </c>
      <c r="F14469" s="23">
        <v>84</v>
      </c>
      <c r="G14469" s="48">
        <f t="shared" ref="G14469:G14532" si="226">(E14469&amp;(F14469+10000))*1</f>
        <v>59710084</v>
      </c>
      <c r="H14469" s="23" t="s">
        <v>190</v>
      </c>
      <c r="I14469" s="23" t="s">
        <v>998</v>
      </c>
      <c r="J14469" s="1" t="s">
        <v>973</v>
      </c>
    </row>
    <row r="14470" spans="5:10" ht="15.95" customHeight="1" x14ac:dyDescent="0.15">
      <c r="E14470" s="23">
        <v>597</v>
      </c>
      <c r="F14470" s="23">
        <v>85</v>
      </c>
      <c r="G14470" s="48">
        <f t="shared" si="226"/>
        <v>59710085</v>
      </c>
      <c r="H14470" s="23" t="s">
        <v>190</v>
      </c>
      <c r="I14470" s="23" t="s">
        <v>1781</v>
      </c>
      <c r="J14470" s="1" t="s">
        <v>973</v>
      </c>
    </row>
    <row r="14471" spans="5:10" ht="15.95" customHeight="1" x14ac:dyDescent="0.15">
      <c r="E14471" s="23">
        <v>597</v>
      </c>
      <c r="F14471" s="23">
        <v>87</v>
      </c>
      <c r="G14471" s="48">
        <f t="shared" si="226"/>
        <v>59710087</v>
      </c>
      <c r="H14471" s="23" t="s">
        <v>190</v>
      </c>
      <c r="I14471" s="23" t="s">
        <v>1110</v>
      </c>
      <c r="J14471" s="1" t="s">
        <v>973</v>
      </c>
    </row>
    <row r="14472" spans="5:10" ht="15.95" customHeight="1" x14ac:dyDescent="0.15">
      <c r="E14472" s="23">
        <v>597</v>
      </c>
      <c r="F14472" s="23">
        <v>88</v>
      </c>
      <c r="G14472" s="48">
        <f t="shared" si="226"/>
        <v>59710088</v>
      </c>
      <c r="H14472" s="23" t="s">
        <v>190</v>
      </c>
      <c r="I14472" s="23" t="s">
        <v>1237</v>
      </c>
      <c r="J14472" s="1" t="s">
        <v>973</v>
      </c>
    </row>
    <row r="14473" spans="5:10" ht="15.95" customHeight="1" x14ac:dyDescent="0.15">
      <c r="E14473" s="23">
        <v>597</v>
      </c>
      <c r="F14473" s="23">
        <v>90</v>
      </c>
      <c r="G14473" s="48">
        <f t="shared" si="226"/>
        <v>59710090</v>
      </c>
      <c r="H14473" s="23" t="s">
        <v>190</v>
      </c>
      <c r="I14473" s="23" t="s">
        <v>1556</v>
      </c>
      <c r="J14473" s="1" t="s">
        <v>973</v>
      </c>
    </row>
    <row r="14474" spans="5:10" ht="15.95" customHeight="1" x14ac:dyDescent="0.15">
      <c r="E14474" s="23">
        <v>597</v>
      </c>
      <c r="F14474" s="23">
        <v>91</v>
      </c>
      <c r="G14474" s="48">
        <f t="shared" si="226"/>
        <v>59710091</v>
      </c>
      <c r="H14474" s="23" t="s">
        <v>190</v>
      </c>
      <c r="I14474" s="23" t="s">
        <v>3061</v>
      </c>
      <c r="J14474" s="1" t="s">
        <v>973</v>
      </c>
    </row>
    <row r="14475" spans="5:10" ht="15.95" customHeight="1" x14ac:dyDescent="0.15">
      <c r="E14475" s="23">
        <v>597</v>
      </c>
      <c r="F14475" s="23">
        <v>92</v>
      </c>
      <c r="G14475" s="48">
        <f t="shared" si="226"/>
        <v>59710092</v>
      </c>
      <c r="H14475" s="23" t="s">
        <v>190</v>
      </c>
      <c r="I14475" s="23" t="s">
        <v>3057</v>
      </c>
      <c r="J14475" s="1" t="s">
        <v>973</v>
      </c>
    </row>
    <row r="14476" spans="5:10" ht="15.95" customHeight="1" x14ac:dyDescent="0.15">
      <c r="E14476" s="23">
        <v>597</v>
      </c>
      <c r="F14476" s="23">
        <v>274</v>
      </c>
      <c r="G14476" s="48">
        <f t="shared" si="226"/>
        <v>59710274</v>
      </c>
      <c r="H14476" s="23" t="s">
        <v>190</v>
      </c>
      <c r="I14476" s="23" t="s">
        <v>8668</v>
      </c>
      <c r="J14476" s="1" t="s">
        <v>973</v>
      </c>
    </row>
    <row r="14477" spans="5:10" ht="15.95" customHeight="1" x14ac:dyDescent="0.15">
      <c r="E14477" s="23">
        <v>597</v>
      </c>
      <c r="F14477" s="23">
        <v>284</v>
      </c>
      <c r="G14477" s="48">
        <f t="shared" si="226"/>
        <v>59710284</v>
      </c>
      <c r="H14477" s="23" t="s">
        <v>190</v>
      </c>
      <c r="I14477" s="23" t="s">
        <v>8669</v>
      </c>
      <c r="J14477" s="1" t="s">
        <v>973</v>
      </c>
    </row>
    <row r="14478" spans="5:10" ht="15.95" customHeight="1" x14ac:dyDescent="0.15">
      <c r="E14478" s="23">
        <v>597</v>
      </c>
      <c r="F14478" s="23">
        <v>285</v>
      </c>
      <c r="G14478" s="48">
        <f t="shared" si="226"/>
        <v>59710285</v>
      </c>
      <c r="H14478" s="23" t="s">
        <v>190</v>
      </c>
      <c r="I14478" s="23" t="s">
        <v>8670</v>
      </c>
      <c r="J14478" s="1" t="s">
        <v>973</v>
      </c>
    </row>
    <row r="14479" spans="5:10" ht="15.95" customHeight="1" x14ac:dyDescent="0.15">
      <c r="E14479" s="23">
        <v>597</v>
      </c>
      <c r="F14479" s="23">
        <v>287</v>
      </c>
      <c r="G14479" s="48">
        <f t="shared" si="226"/>
        <v>59710287</v>
      </c>
      <c r="H14479" s="23" t="s">
        <v>190</v>
      </c>
      <c r="I14479" s="23" t="s">
        <v>5817</v>
      </c>
      <c r="J14479" s="1" t="s">
        <v>973</v>
      </c>
    </row>
    <row r="14480" spans="5:10" ht="15.95" customHeight="1" x14ac:dyDescent="0.15">
      <c r="E14480" s="23">
        <v>597</v>
      </c>
      <c r="F14480" s="23">
        <v>801</v>
      </c>
      <c r="G14480" s="48">
        <f t="shared" si="226"/>
        <v>59710801</v>
      </c>
      <c r="H14480" s="23" t="s">
        <v>190</v>
      </c>
      <c r="I14480" s="23" t="s">
        <v>1640</v>
      </c>
      <c r="J14480" s="1" t="s">
        <v>973</v>
      </c>
    </row>
    <row r="14481" spans="5:10" ht="15.95" customHeight="1" x14ac:dyDescent="0.15">
      <c r="E14481" s="23">
        <v>597</v>
      </c>
      <c r="F14481" s="23">
        <v>802</v>
      </c>
      <c r="G14481" s="48">
        <f t="shared" si="226"/>
        <v>59710802</v>
      </c>
      <c r="H14481" s="23" t="s">
        <v>190</v>
      </c>
      <c r="I14481" s="23" t="s">
        <v>1667</v>
      </c>
      <c r="J14481" s="1" t="s">
        <v>973</v>
      </c>
    </row>
    <row r="14482" spans="5:10" ht="15.95" customHeight="1" x14ac:dyDescent="0.15">
      <c r="E14482" s="23">
        <v>597</v>
      </c>
      <c r="F14482" s="23">
        <v>803</v>
      </c>
      <c r="G14482" s="48">
        <f t="shared" si="226"/>
        <v>59710803</v>
      </c>
      <c r="H14482" s="23" t="s">
        <v>190</v>
      </c>
      <c r="I14482" s="23" t="s">
        <v>1122</v>
      </c>
      <c r="J14482" s="1" t="s">
        <v>973</v>
      </c>
    </row>
    <row r="14483" spans="5:10" ht="15.95" customHeight="1" x14ac:dyDescent="0.15">
      <c r="E14483" s="23">
        <v>597</v>
      </c>
      <c r="F14483" s="23">
        <v>805</v>
      </c>
      <c r="G14483" s="48">
        <f t="shared" si="226"/>
        <v>59710805</v>
      </c>
      <c r="H14483" s="23" t="s">
        <v>190</v>
      </c>
      <c r="I14483" s="23" t="s">
        <v>1084</v>
      </c>
      <c r="J14483" s="1" t="s">
        <v>973</v>
      </c>
    </row>
    <row r="14484" spans="5:10" ht="15.95" customHeight="1" x14ac:dyDescent="0.15">
      <c r="E14484" s="23">
        <v>597</v>
      </c>
      <c r="F14484" s="23">
        <v>806</v>
      </c>
      <c r="G14484" s="48">
        <f t="shared" si="226"/>
        <v>59710806</v>
      </c>
      <c r="H14484" s="23" t="s">
        <v>190</v>
      </c>
      <c r="I14484" s="23" t="s">
        <v>1102</v>
      </c>
      <c r="J14484" s="1" t="s">
        <v>973</v>
      </c>
    </row>
    <row r="14485" spans="5:10" ht="15.95" customHeight="1" x14ac:dyDescent="0.15">
      <c r="E14485" s="23">
        <v>597</v>
      </c>
      <c r="F14485" s="23">
        <v>807</v>
      </c>
      <c r="G14485" s="48">
        <f t="shared" si="226"/>
        <v>59710807</v>
      </c>
      <c r="H14485" s="23" t="s">
        <v>190</v>
      </c>
      <c r="I14485" s="23" t="s">
        <v>1131</v>
      </c>
      <c r="J14485" s="1" t="s">
        <v>973</v>
      </c>
    </row>
    <row r="14486" spans="5:10" ht="15.95" customHeight="1" x14ac:dyDescent="0.15">
      <c r="E14486" s="23">
        <v>597</v>
      </c>
      <c r="F14486" s="23">
        <v>808</v>
      </c>
      <c r="G14486" s="48">
        <f t="shared" si="226"/>
        <v>59710808</v>
      </c>
      <c r="H14486" s="23" t="s">
        <v>190</v>
      </c>
      <c r="I14486" s="23" t="s">
        <v>1132</v>
      </c>
      <c r="J14486" s="1" t="s">
        <v>973</v>
      </c>
    </row>
    <row r="14487" spans="5:10" ht="15.95" customHeight="1" x14ac:dyDescent="0.15">
      <c r="E14487" s="23">
        <v>597</v>
      </c>
      <c r="F14487" s="23">
        <v>809</v>
      </c>
      <c r="G14487" s="48">
        <f t="shared" si="226"/>
        <v>59710809</v>
      </c>
      <c r="H14487" s="23" t="s">
        <v>190</v>
      </c>
      <c r="I14487" s="23" t="s">
        <v>1107</v>
      </c>
      <c r="J14487" s="1" t="s">
        <v>973</v>
      </c>
    </row>
    <row r="14488" spans="5:10" ht="15.95" customHeight="1" x14ac:dyDescent="0.15">
      <c r="E14488" s="23">
        <v>597</v>
      </c>
      <c r="F14488" s="23">
        <v>810</v>
      </c>
      <c r="G14488" s="48">
        <f t="shared" si="226"/>
        <v>59710810</v>
      </c>
      <c r="H14488" s="23" t="s">
        <v>190</v>
      </c>
      <c r="I14488" s="23" t="s">
        <v>1055</v>
      </c>
      <c r="J14488" s="1" t="s">
        <v>973</v>
      </c>
    </row>
    <row r="14489" spans="5:10" ht="15.95" customHeight="1" x14ac:dyDescent="0.15">
      <c r="E14489" s="23">
        <v>597</v>
      </c>
      <c r="F14489" s="23">
        <v>811</v>
      </c>
      <c r="G14489" s="48">
        <f t="shared" si="226"/>
        <v>59710811</v>
      </c>
      <c r="H14489" s="23" t="s">
        <v>190</v>
      </c>
      <c r="I14489" s="23" t="s">
        <v>1063</v>
      </c>
      <c r="J14489" s="1" t="s">
        <v>973</v>
      </c>
    </row>
    <row r="14490" spans="5:10" ht="15.95" customHeight="1" x14ac:dyDescent="0.15">
      <c r="E14490" s="23">
        <v>597</v>
      </c>
      <c r="F14490" s="23">
        <v>812</v>
      </c>
      <c r="G14490" s="48">
        <f t="shared" si="226"/>
        <v>59710812</v>
      </c>
      <c r="H14490" s="23" t="s">
        <v>190</v>
      </c>
      <c r="I14490" s="23" t="s">
        <v>1258</v>
      </c>
      <c r="J14490" s="1" t="s">
        <v>973</v>
      </c>
    </row>
    <row r="14491" spans="5:10" ht="15.95" customHeight="1" x14ac:dyDescent="0.15">
      <c r="E14491" s="23">
        <v>597</v>
      </c>
      <c r="F14491" s="23">
        <v>813</v>
      </c>
      <c r="G14491" s="48">
        <f t="shared" si="226"/>
        <v>59710813</v>
      </c>
      <c r="H14491" s="23" t="s">
        <v>190</v>
      </c>
      <c r="I14491" s="23" t="s">
        <v>8655</v>
      </c>
      <c r="J14491" s="1" t="s">
        <v>973</v>
      </c>
    </row>
    <row r="14492" spans="5:10" ht="15.95" customHeight="1" x14ac:dyDescent="0.15">
      <c r="E14492" s="23">
        <v>597</v>
      </c>
      <c r="F14492" s="23">
        <v>814</v>
      </c>
      <c r="G14492" s="48">
        <f t="shared" si="226"/>
        <v>59710814</v>
      </c>
      <c r="H14492" s="23" t="s">
        <v>190</v>
      </c>
      <c r="I14492" s="23" t="s">
        <v>1168</v>
      </c>
      <c r="J14492" s="1" t="s">
        <v>973</v>
      </c>
    </row>
    <row r="14493" spans="5:10" ht="15.95" customHeight="1" x14ac:dyDescent="0.15">
      <c r="E14493" s="23">
        <v>597</v>
      </c>
      <c r="F14493" s="23">
        <v>815</v>
      </c>
      <c r="G14493" s="48">
        <f t="shared" si="226"/>
        <v>59710815</v>
      </c>
      <c r="H14493" s="23" t="s">
        <v>190</v>
      </c>
      <c r="I14493" s="23" t="s">
        <v>1244</v>
      </c>
      <c r="J14493" s="1" t="s">
        <v>973</v>
      </c>
    </row>
    <row r="14494" spans="5:10" ht="15.95" customHeight="1" x14ac:dyDescent="0.15">
      <c r="E14494" s="23">
        <v>597</v>
      </c>
      <c r="F14494" s="23">
        <v>816</v>
      </c>
      <c r="G14494" s="48">
        <f t="shared" si="226"/>
        <v>59710816</v>
      </c>
      <c r="H14494" s="23" t="s">
        <v>190</v>
      </c>
      <c r="I14494" s="23" t="s">
        <v>1088</v>
      </c>
      <c r="J14494" s="1" t="s">
        <v>973</v>
      </c>
    </row>
    <row r="14495" spans="5:10" ht="15.95" customHeight="1" x14ac:dyDescent="0.15">
      <c r="E14495" s="23">
        <v>597</v>
      </c>
      <c r="F14495" s="23">
        <v>817</v>
      </c>
      <c r="G14495" s="48">
        <f t="shared" si="226"/>
        <v>59710817</v>
      </c>
      <c r="H14495" s="23" t="s">
        <v>190</v>
      </c>
      <c r="I14495" s="23" t="s">
        <v>1259</v>
      </c>
      <c r="J14495" s="1" t="s">
        <v>973</v>
      </c>
    </row>
    <row r="14496" spans="5:10" ht="15.95" customHeight="1" x14ac:dyDescent="0.15">
      <c r="E14496" s="23">
        <v>597</v>
      </c>
      <c r="F14496" s="23">
        <v>818</v>
      </c>
      <c r="G14496" s="48">
        <f t="shared" si="226"/>
        <v>59710818</v>
      </c>
      <c r="H14496" s="23" t="s">
        <v>190</v>
      </c>
      <c r="I14496" s="23" t="s">
        <v>1042</v>
      </c>
      <c r="J14496" s="1" t="s">
        <v>973</v>
      </c>
    </row>
    <row r="14497" spans="5:10" ht="15.95" customHeight="1" x14ac:dyDescent="0.15">
      <c r="E14497" s="23">
        <v>597</v>
      </c>
      <c r="F14497" s="23">
        <v>819</v>
      </c>
      <c r="G14497" s="48">
        <f t="shared" si="226"/>
        <v>59710819</v>
      </c>
      <c r="H14497" s="23" t="s">
        <v>190</v>
      </c>
      <c r="I14497" s="23" t="s">
        <v>1948</v>
      </c>
      <c r="J14497" s="1" t="s">
        <v>973</v>
      </c>
    </row>
    <row r="14498" spans="5:10" ht="15.95" customHeight="1" x14ac:dyDescent="0.15">
      <c r="E14498" s="23">
        <v>597</v>
      </c>
      <c r="F14498" s="23">
        <v>820</v>
      </c>
      <c r="G14498" s="48">
        <f t="shared" si="226"/>
        <v>59710820</v>
      </c>
      <c r="H14498" s="23" t="s">
        <v>190</v>
      </c>
      <c r="I14498" s="23" t="s">
        <v>1137</v>
      </c>
      <c r="J14498" s="1" t="s">
        <v>973</v>
      </c>
    </row>
    <row r="14499" spans="5:10" ht="15.95" customHeight="1" x14ac:dyDescent="0.15">
      <c r="E14499" s="23">
        <v>597</v>
      </c>
      <c r="F14499" s="23">
        <v>821</v>
      </c>
      <c r="G14499" s="48">
        <f t="shared" si="226"/>
        <v>59710821</v>
      </c>
      <c r="H14499" s="23" t="s">
        <v>190</v>
      </c>
      <c r="I14499" s="23" t="s">
        <v>3989</v>
      </c>
      <c r="J14499" s="1" t="s">
        <v>973</v>
      </c>
    </row>
    <row r="14500" spans="5:10" ht="15.95" customHeight="1" x14ac:dyDescent="0.15">
      <c r="E14500" s="23">
        <v>597</v>
      </c>
      <c r="F14500" s="23">
        <v>822</v>
      </c>
      <c r="G14500" s="48">
        <f t="shared" si="226"/>
        <v>59710822</v>
      </c>
      <c r="H14500" s="23" t="s">
        <v>190</v>
      </c>
      <c r="I14500" s="23" t="s">
        <v>1175</v>
      </c>
      <c r="J14500" s="1" t="s">
        <v>973</v>
      </c>
    </row>
    <row r="14501" spans="5:10" ht="15.95" customHeight="1" x14ac:dyDescent="0.15">
      <c r="E14501" s="23">
        <v>597</v>
      </c>
      <c r="F14501" s="23">
        <v>823</v>
      </c>
      <c r="G14501" s="48">
        <f t="shared" si="226"/>
        <v>59710823</v>
      </c>
      <c r="H14501" s="23" t="s">
        <v>190</v>
      </c>
      <c r="I14501" s="23" t="s">
        <v>8013</v>
      </c>
      <c r="J14501" s="1" t="s">
        <v>973</v>
      </c>
    </row>
    <row r="14502" spans="5:10" ht="15.95" customHeight="1" x14ac:dyDescent="0.15">
      <c r="E14502" s="23">
        <v>597</v>
      </c>
      <c r="F14502" s="23">
        <v>824</v>
      </c>
      <c r="G14502" s="48">
        <f t="shared" si="226"/>
        <v>59710824</v>
      </c>
      <c r="H14502" s="23" t="s">
        <v>190</v>
      </c>
      <c r="I14502" s="23" t="s">
        <v>4368</v>
      </c>
      <c r="J14502" s="1" t="s">
        <v>973</v>
      </c>
    </row>
    <row r="14503" spans="5:10" ht="15.95" customHeight="1" x14ac:dyDescent="0.15">
      <c r="E14503" s="23">
        <v>597</v>
      </c>
      <c r="F14503" s="23">
        <v>825</v>
      </c>
      <c r="G14503" s="48">
        <f t="shared" si="226"/>
        <v>59710825</v>
      </c>
      <c r="H14503" s="23" t="s">
        <v>190</v>
      </c>
      <c r="I14503" s="23" t="s">
        <v>8096</v>
      </c>
      <c r="J14503" s="1" t="s">
        <v>973</v>
      </c>
    </row>
    <row r="14504" spans="5:10" ht="15.95" customHeight="1" x14ac:dyDescent="0.15">
      <c r="E14504" s="23">
        <v>597</v>
      </c>
      <c r="F14504" s="23">
        <v>826</v>
      </c>
      <c r="G14504" s="48">
        <f t="shared" si="226"/>
        <v>59710826</v>
      </c>
      <c r="H14504" s="23" t="s">
        <v>190</v>
      </c>
      <c r="I14504" s="23" t="s">
        <v>4383</v>
      </c>
      <c r="J14504" s="1" t="s">
        <v>973</v>
      </c>
    </row>
    <row r="14505" spans="5:10" ht="15.95" customHeight="1" x14ac:dyDescent="0.15">
      <c r="E14505" s="23">
        <v>597</v>
      </c>
      <c r="F14505" s="23">
        <v>827</v>
      </c>
      <c r="G14505" s="48">
        <f t="shared" si="226"/>
        <v>59710827</v>
      </c>
      <c r="H14505" s="23" t="s">
        <v>190</v>
      </c>
      <c r="I14505" s="23" t="s">
        <v>1988</v>
      </c>
      <c r="J14505" s="1" t="s">
        <v>973</v>
      </c>
    </row>
    <row r="14506" spans="5:10" ht="15.95" customHeight="1" x14ac:dyDescent="0.15">
      <c r="E14506" s="23">
        <v>597</v>
      </c>
      <c r="F14506" s="23">
        <v>828</v>
      </c>
      <c r="G14506" s="48">
        <f t="shared" si="226"/>
        <v>59710828</v>
      </c>
      <c r="H14506" s="23" t="s">
        <v>190</v>
      </c>
      <c r="I14506" s="23" t="s">
        <v>1254</v>
      </c>
      <c r="J14506" s="1" t="s">
        <v>973</v>
      </c>
    </row>
    <row r="14507" spans="5:10" ht="15.95" customHeight="1" x14ac:dyDescent="0.15">
      <c r="E14507" s="23">
        <v>597</v>
      </c>
      <c r="F14507" s="23">
        <v>829</v>
      </c>
      <c r="G14507" s="48">
        <f t="shared" si="226"/>
        <v>59710829</v>
      </c>
      <c r="H14507" s="23" t="s">
        <v>190</v>
      </c>
      <c r="I14507" s="23" t="s">
        <v>8656</v>
      </c>
      <c r="J14507" s="1" t="s">
        <v>973</v>
      </c>
    </row>
    <row r="14508" spans="5:10" ht="15.95" customHeight="1" x14ac:dyDescent="0.15">
      <c r="E14508" s="23">
        <v>597</v>
      </c>
      <c r="F14508" s="23">
        <v>830</v>
      </c>
      <c r="G14508" s="48">
        <f t="shared" si="226"/>
        <v>59710830</v>
      </c>
      <c r="H14508" s="23" t="s">
        <v>190</v>
      </c>
      <c r="I14508" s="23" t="s">
        <v>8657</v>
      </c>
      <c r="J14508" s="1" t="s">
        <v>973</v>
      </c>
    </row>
    <row r="14509" spans="5:10" ht="15.95" customHeight="1" x14ac:dyDescent="0.15">
      <c r="E14509" s="23">
        <v>597</v>
      </c>
      <c r="F14509" s="23">
        <v>831</v>
      </c>
      <c r="G14509" s="48">
        <f t="shared" si="226"/>
        <v>59710831</v>
      </c>
      <c r="H14509" s="23" t="s">
        <v>190</v>
      </c>
      <c r="I14509" s="23" t="s">
        <v>1231</v>
      </c>
      <c r="J14509" s="1" t="s">
        <v>973</v>
      </c>
    </row>
    <row r="14510" spans="5:10" ht="15.95" customHeight="1" x14ac:dyDescent="0.15">
      <c r="E14510" s="23">
        <v>597</v>
      </c>
      <c r="F14510" s="23">
        <v>832</v>
      </c>
      <c r="G14510" s="48">
        <f t="shared" si="226"/>
        <v>59710832</v>
      </c>
      <c r="H14510" s="23" t="s">
        <v>190</v>
      </c>
      <c r="I14510" s="23" t="s">
        <v>8658</v>
      </c>
      <c r="J14510" s="1" t="s">
        <v>973</v>
      </c>
    </row>
    <row r="14511" spans="5:10" ht="15.95" customHeight="1" x14ac:dyDescent="0.15">
      <c r="E14511" s="23">
        <v>597</v>
      </c>
      <c r="F14511" s="23">
        <v>833</v>
      </c>
      <c r="G14511" s="48">
        <f t="shared" si="226"/>
        <v>59710833</v>
      </c>
      <c r="H14511" s="23" t="s">
        <v>190</v>
      </c>
      <c r="I14511" s="23" t="s">
        <v>8659</v>
      </c>
      <c r="J14511" s="1" t="s">
        <v>973</v>
      </c>
    </row>
    <row r="14512" spans="5:10" ht="15.95" customHeight="1" x14ac:dyDescent="0.15">
      <c r="E14512" s="23">
        <v>597</v>
      </c>
      <c r="F14512" s="23">
        <v>834</v>
      </c>
      <c r="G14512" s="48">
        <f t="shared" si="226"/>
        <v>59710834</v>
      </c>
      <c r="H14512" s="23" t="s">
        <v>190</v>
      </c>
      <c r="I14512" s="23" t="s">
        <v>4348</v>
      </c>
      <c r="J14512" s="1" t="s">
        <v>973</v>
      </c>
    </row>
    <row r="14513" spans="5:10" ht="15.95" customHeight="1" x14ac:dyDescent="0.15">
      <c r="E14513" s="23">
        <v>597</v>
      </c>
      <c r="F14513" s="23">
        <v>835</v>
      </c>
      <c r="G14513" s="48">
        <f t="shared" si="226"/>
        <v>59710835</v>
      </c>
      <c r="H14513" s="23" t="s">
        <v>190</v>
      </c>
      <c r="I14513" s="23" t="s">
        <v>1944</v>
      </c>
      <c r="J14513" s="1" t="s">
        <v>973</v>
      </c>
    </row>
    <row r="14514" spans="5:10" ht="15.95" customHeight="1" x14ac:dyDescent="0.15">
      <c r="E14514" s="23">
        <v>597</v>
      </c>
      <c r="F14514" s="23">
        <v>836</v>
      </c>
      <c r="G14514" s="48">
        <f t="shared" si="226"/>
        <v>59710836</v>
      </c>
      <c r="H14514" s="23" t="s">
        <v>190</v>
      </c>
      <c r="I14514" s="23" t="s">
        <v>8660</v>
      </c>
      <c r="J14514" s="1" t="s">
        <v>973</v>
      </c>
    </row>
    <row r="14515" spans="5:10" ht="15.95" customHeight="1" x14ac:dyDescent="0.15">
      <c r="E14515" s="23">
        <v>597</v>
      </c>
      <c r="F14515" s="23">
        <v>837</v>
      </c>
      <c r="G14515" s="48">
        <f t="shared" si="226"/>
        <v>59710837</v>
      </c>
      <c r="H14515" s="23" t="s">
        <v>190</v>
      </c>
      <c r="I14515" s="23" t="s">
        <v>2552</v>
      </c>
      <c r="J14515" s="1" t="s">
        <v>973</v>
      </c>
    </row>
    <row r="14516" spans="5:10" ht="15.95" customHeight="1" x14ac:dyDescent="0.15">
      <c r="E14516" s="23">
        <v>597</v>
      </c>
      <c r="F14516" s="23">
        <v>838</v>
      </c>
      <c r="G14516" s="48">
        <f t="shared" si="226"/>
        <v>59710838</v>
      </c>
      <c r="H14516" s="23" t="s">
        <v>190</v>
      </c>
      <c r="I14516" s="23" t="s">
        <v>1268</v>
      </c>
      <c r="J14516" s="1" t="s">
        <v>973</v>
      </c>
    </row>
    <row r="14517" spans="5:10" ht="15.95" customHeight="1" x14ac:dyDescent="0.15">
      <c r="E14517" s="23">
        <v>597</v>
      </c>
      <c r="F14517" s="23">
        <v>839</v>
      </c>
      <c r="G14517" s="48">
        <f t="shared" si="226"/>
        <v>59710839</v>
      </c>
      <c r="H14517" s="23" t="s">
        <v>190</v>
      </c>
      <c r="I14517" s="23" t="s">
        <v>2391</v>
      </c>
      <c r="J14517" s="1" t="s">
        <v>973</v>
      </c>
    </row>
    <row r="14518" spans="5:10" ht="15.95" customHeight="1" x14ac:dyDescent="0.15">
      <c r="E14518" s="23">
        <v>597</v>
      </c>
      <c r="F14518" s="23">
        <v>840</v>
      </c>
      <c r="G14518" s="48">
        <f t="shared" si="226"/>
        <v>59710840</v>
      </c>
      <c r="H14518" s="23" t="s">
        <v>190</v>
      </c>
      <c r="I14518" s="23" t="s">
        <v>8661</v>
      </c>
      <c r="J14518" s="1" t="s">
        <v>973</v>
      </c>
    </row>
    <row r="14519" spans="5:10" ht="15.95" customHeight="1" x14ac:dyDescent="0.15">
      <c r="E14519" s="23">
        <v>597</v>
      </c>
      <c r="F14519" s="23">
        <v>841</v>
      </c>
      <c r="G14519" s="48">
        <f t="shared" si="226"/>
        <v>59710841</v>
      </c>
      <c r="H14519" s="23" t="s">
        <v>190</v>
      </c>
      <c r="I14519" s="23" t="s">
        <v>8662</v>
      </c>
      <c r="J14519" s="1" t="s">
        <v>973</v>
      </c>
    </row>
    <row r="14520" spans="5:10" ht="15.95" customHeight="1" x14ac:dyDescent="0.15">
      <c r="E14520" s="23">
        <v>597</v>
      </c>
      <c r="F14520" s="23">
        <v>842</v>
      </c>
      <c r="G14520" s="48">
        <f t="shared" si="226"/>
        <v>59710842</v>
      </c>
      <c r="H14520" s="23" t="s">
        <v>190</v>
      </c>
      <c r="I14520" s="23" t="s">
        <v>3690</v>
      </c>
      <c r="J14520" s="1" t="s">
        <v>973</v>
      </c>
    </row>
    <row r="14521" spans="5:10" ht="15.95" customHeight="1" x14ac:dyDescent="0.15">
      <c r="E14521" s="23">
        <v>597</v>
      </c>
      <c r="F14521" s="23">
        <v>843</v>
      </c>
      <c r="G14521" s="48">
        <f t="shared" si="226"/>
        <v>59710843</v>
      </c>
      <c r="H14521" s="23" t="s">
        <v>190</v>
      </c>
      <c r="I14521" s="23" t="s">
        <v>1138</v>
      </c>
      <c r="J14521" s="1" t="s">
        <v>973</v>
      </c>
    </row>
    <row r="14522" spans="5:10" ht="15.95" customHeight="1" x14ac:dyDescent="0.15">
      <c r="E14522" s="23">
        <v>597</v>
      </c>
      <c r="F14522" s="23">
        <v>844</v>
      </c>
      <c r="G14522" s="48">
        <f t="shared" si="226"/>
        <v>59710844</v>
      </c>
      <c r="H14522" s="23" t="s">
        <v>190</v>
      </c>
      <c r="I14522" s="23" t="s">
        <v>1486</v>
      </c>
      <c r="J14522" s="1" t="s">
        <v>973</v>
      </c>
    </row>
    <row r="14523" spans="5:10" ht="15.95" customHeight="1" x14ac:dyDescent="0.15">
      <c r="E14523" s="23">
        <v>597</v>
      </c>
      <c r="F14523" s="23">
        <v>845</v>
      </c>
      <c r="G14523" s="48">
        <f t="shared" si="226"/>
        <v>59710845</v>
      </c>
      <c r="H14523" s="23" t="s">
        <v>190</v>
      </c>
      <c r="I14523" s="23" t="s">
        <v>4366</v>
      </c>
      <c r="J14523" s="1" t="s">
        <v>973</v>
      </c>
    </row>
    <row r="14524" spans="5:10" ht="15.95" customHeight="1" x14ac:dyDescent="0.15">
      <c r="E14524" s="23">
        <v>597</v>
      </c>
      <c r="F14524" s="23">
        <v>846</v>
      </c>
      <c r="G14524" s="48">
        <f t="shared" si="226"/>
        <v>59710846</v>
      </c>
      <c r="H14524" s="23" t="s">
        <v>190</v>
      </c>
      <c r="I14524" s="23" t="s">
        <v>8663</v>
      </c>
      <c r="J14524" s="1" t="s">
        <v>973</v>
      </c>
    </row>
    <row r="14525" spans="5:10" ht="15.95" customHeight="1" x14ac:dyDescent="0.15">
      <c r="E14525" s="23">
        <v>597</v>
      </c>
      <c r="F14525" s="23">
        <v>847</v>
      </c>
      <c r="G14525" s="48">
        <f t="shared" si="226"/>
        <v>59710847</v>
      </c>
      <c r="H14525" s="23" t="s">
        <v>190</v>
      </c>
      <c r="I14525" s="23" t="s">
        <v>2023</v>
      </c>
      <c r="J14525" s="1" t="s">
        <v>973</v>
      </c>
    </row>
    <row r="14526" spans="5:10" ht="15.95" customHeight="1" x14ac:dyDescent="0.15">
      <c r="E14526" s="23">
        <v>597</v>
      </c>
      <c r="F14526" s="23">
        <v>848</v>
      </c>
      <c r="G14526" s="48">
        <f t="shared" si="226"/>
        <v>59710848</v>
      </c>
      <c r="H14526" s="23" t="s">
        <v>190</v>
      </c>
      <c r="I14526" s="23" t="s">
        <v>4362</v>
      </c>
      <c r="J14526" s="1" t="s">
        <v>973</v>
      </c>
    </row>
    <row r="14527" spans="5:10" ht="15.95" customHeight="1" x14ac:dyDescent="0.15">
      <c r="E14527" s="23">
        <v>597</v>
      </c>
      <c r="F14527" s="23">
        <v>849</v>
      </c>
      <c r="G14527" s="48">
        <f t="shared" si="226"/>
        <v>59710849</v>
      </c>
      <c r="H14527" s="23" t="s">
        <v>190</v>
      </c>
      <c r="I14527" s="23" t="s">
        <v>1974</v>
      </c>
      <c r="J14527" s="1" t="s">
        <v>973</v>
      </c>
    </row>
    <row r="14528" spans="5:10" ht="15.95" customHeight="1" x14ac:dyDescent="0.15">
      <c r="E14528" s="23">
        <v>597</v>
      </c>
      <c r="F14528" s="23">
        <v>850</v>
      </c>
      <c r="G14528" s="48">
        <f t="shared" si="226"/>
        <v>59710850</v>
      </c>
      <c r="H14528" s="23" t="s">
        <v>190</v>
      </c>
      <c r="I14528" s="23" t="s">
        <v>8664</v>
      </c>
      <c r="J14528" s="1" t="s">
        <v>973</v>
      </c>
    </row>
    <row r="14529" spans="5:10" ht="15.95" customHeight="1" x14ac:dyDescent="0.15">
      <c r="E14529" s="23">
        <v>597</v>
      </c>
      <c r="F14529" s="23">
        <v>851</v>
      </c>
      <c r="G14529" s="48">
        <f t="shared" si="226"/>
        <v>59710851</v>
      </c>
      <c r="H14529" s="23" t="s">
        <v>190</v>
      </c>
      <c r="I14529" s="23" t="s">
        <v>8054</v>
      </c>
      <c r="J14529" s="1" t="s">
        <v>973</v>
      </c>
    </row>
    <row r="14530" spans="5:10" ht="15.95" customHeight="1" x14ac:dyDescent="0.15">
      <c r="E14530" s="23">
        <v>597</v>
      </c>
      <c r="F14530" s="23">
        <v>852</v>
      </c>
      <c r="G14530" s="48">
        <f t="shared" si="226"/>
        <v>59710852</v>
      </c>
      <c r="H14530" s="23" t="s">
        <v>190</v>
      </c>
      <c r="I14530" s="23" t="s">
        <v>2373</v>
      </c>
      <c r="J14530" s="1" t="s">
        <v>973</v>
      </c>
    </row>
    <row r="14531" spans="5:10" ht="15.95" customHeight="1" x14ac:dyDescent="0.15">
      <c r="E14531" s="23">
        <v>597</v>
      </c>
      <c r="F14531" s="23">
        <v>853</v>
      </c>
      <c r="G14531" s="48">
        <f t="shared" si="226"/>
        <v>59710853</v>
      </c>
      <c r="H14531" s="23" t="s">
        <v>190</v>
      </c>
      <c r="I14531" s="23" t="s">
        <v>1852</v>
      </c>
      <c r="J14531" s="1" t="s">
        <v>973</v>
      </c>
    </row>
    <row r="14532" spans="5:10" ht="15.95" customHeight="1" x14ac:dyDescent="0.15">
      <c r="E14532" s="23">
        <v>597</v>
      </c>
      <c r="F14532" s="23">
        <v>854</v>
      </c>
      <c r="G14532" s="48">
        <f t="shared" si="226"/>
        <v>59710854</v>
      </c>
      <c r="H14532" s="23" t="s">
        <v>190</v>
      </c>
      <c r="I14532" s="23" t="s">
        <v>8665</v>
      </c>
      <c r="J14532" s="1" t="s">
        <v>973</v>
      </c>
    </row>
    <row r="14533" spans="5:10" ht="15.95" customHeight="1" x14ac:dyDescent="0.15">
      <c r="E14533" s="23">
        <v>597</v>
      </c>
      <c r="F14533" s="23">
        <v>855</v>
      </c>
      <c r="G14533" s="48">
        <f t="shared" ref="G14533:G14596" si="227">(E14533&amp;(F14533+10000))*1</f>
        <v>59710855</v>
      </c>
      <c r="H14533" s="23" t="s">
        <v>190</v>
      </c>
      <c r="I14533" s="23" t="s">
        <v>4365</v>
      </c>
      <c r="J14533" s="1" t="s">
        <v>973</v>
      </c>
    </row>
    <row r="14534" spans="5:10" ht="15.95" customHeight="1" x14ac:dyDescent="0.15">
      <c r="E14534" s="23">
        <v>597</v>
      </c>
      <c r="F14534" s="23">
        <v>856</v>
      </c>
      <c r="G14534" s="48">
        <f t="shared" si="227"/>
        <v>59710856</v>
      </c>
      <c r="H14534" s="23" t="s">
        <v>190</v>
      </c>
      <c r="I14534" s="23" t="s">
        <v>4410</v>
      </c>
      <c r="J14534" s="1" t="s">
        <v>973</v>
      </c>
    </row>
    <row r="14535" spans="5:10" ht="15.95" customHeight="1" x14ac:dyDescent="0.15">
      <c r="E14535" s="23">
        <v>597</v>
      </c>
      <c r="F14535" s="23">
        <v>857</v>
      </c>
      <c r="G14535" s="48">
        <f t="shared" si="227"/>
        <v>59710857</v>
      </c>
      <c r="H14535" s="23" t="s">
        <v>190</v>
      </c>
      <c r="I14535" s="23" t="s">
        <v>2431</v>
      </c>
      <c r="J14535" s="1" t="s">
        <v>973</v>
      </c>
    </row>
    <row r="14536" spans="5:10" ht="15.95" customHeight="1" x14ac:dyDescent="0.15">
      <c r="E14536" s="23">
        <v>597</v>
      </c>
      <c r="F14536" s="23">
        <v>858</v>
      </c>
      <c r="G14536" s="48">
        <f t="shared" si="227"/>
        <v>59710858</v>
      </c>
      <c r="H14536" s="23" t="s">
        <v>190</v>
      </c>
      <c r="I14536" s="23" t="s">
        <v>1178</v>
      </c>
      <c r="J14536" s="1" t="s">
        <v>973</v>
      </c>
    </row>
    <row r="14537" spans="5:10" ht="15.95" customHeight="1" x14ac:dyDescent="0.15">
      <c r="E14537" s="23">
        <v>597</v>
      </c>
      <c r="F14537" s="23">
        <v>859</v>
      </c>
      <c r="G14537" s="48">
        <f t="shared" si="227"/>
        <v>59710859</v>
      </c>
      <c r="H14537" s="23" t="s">
        <v>190</v>
      </c>
      <c r="I14537" s="23" t="s">
        <v>1542</v>
      </c>
      <c r="J14537" s="1" t="s">
        <v>973</v>
      </c>
    </row>
    <row r="14538" spans="5:10" ht="15.95" customHeight="1" x14ac:dyDescent="0.15">
      <c r="E14538" s="23">
        <v>597</v>
      </c>
      <c r="F14538" s="23">
        <v>860</v>
      </c>
      <c r="G14538" s="48">
        <f t="shared" si="227"/>
        <v>59710860</v>
      </c>
      <c r="H14538" s="23" t="s">
        <v>190</v>
      </c>
      <c r="I14538" s="23" t="s">
        <v>8666</v>
      </c>
      <c r="J14538" s="1" t="s">
        <v>973</v>
      </c>
    </row>
    <row r="14539" spans="5:10" ht="15.95" customHeight="1" x14ac:dyDescent="0.15">
      <c r="E14539" s="23">
        <v>597</v>
      </c>
      <c r="F14539" s="23">
        <v>861</v>
      </c>
      <c r="G14539" s="48">
        <f t="shared" si="227"/>
        <v>59710861</v>
      </c>
      <c r="H14539" s="23" t="s">
        <v>190</v>
      </c>
      <c r="I14539" s="23" t="s">
        <v>6994</v>
      </c>
      <c r="J14539" s="1" t="s">
        <v>973</v>
      </c>
    </row>
    <row r="14540" spans="5:10" ht="15.95" customHeight="1" x14ac:dyDescent="0.15">
      <c r="E14540" s="23">
        <v>597</v>
      </c>
      <c r="F14540" s="23">
        <v>862</v>
      </c>
      <c r="G14540" s="48">
        <f t="shared" si="227"/>
        <v>59710862</v>
      </c>
      <c r="H14540" s="23" t="s">
        <v>190</v>
      </c>
      <c r="I14540" s="23" t="s">
        <v>4278</v>
      </c>
      <c r="J14540" s="1" t="s">
        <v>973</v>
      </c>
    </row>
    <row r="14541" spans="5:10" ht="15.95" customHeight="1" x14ac:dyDescent="0.15">
      <c r="E14541" s="23">
        <v>597</v>
      </c>
      <c r="F14541" s="23">
        <v>863</v>
      </c>
      <c r="G14541" s="48">
        <f t="shared" si="227"/>
        <v>59710863</v>
      </c>
      <c r="H14541" s="23" t="s">
        <v>190</v>
      </c>
      <c r="I14541" s="23" t="s">
        <v>2634</v>
      </c>
      <c r="J14541" s="1" t="s">
        <v>973</v>
      </c>
    </row>
    <row r="14542" spans="5:10" ht="15.95" customHeight="1" x14ac:dyDescent="0.15">
      <c r="E14542" s="23">
        <v>597</v>
      </c>
      <c r="F14542" s="23">
        <v>864</v>
      </c>
      <c r="G14542" s="48">
        <f t="shared" si="227"/>
        <v>59710864</v>
      </c>
      <c r="H14542" s="23" t="s">
        <v>190</v>
      </c>
      <c r="I14542" s="23" t="s">
        <v>1049</v>
      </c>
      <c r="J14542" s="1" t="s">
        <v>973</v>
      </c>
    </row>
    <row r="14543" spans="5:10" ht="15.95" customHeight="1" x14ac:dyDescent="0.15">
      <c r="E14543" s="23">
        <v>597</v>
      </c>
      <c r="F14543" s="23">
        <v>865</v>
      </c>
      <c r="G14543" s="48">
        <f t="shared" si="227"/>
        <v>59710865</v>
      </c>
      <c r="H14543" s="23" t="s">
        <v>190</v>
      </c>
      <c r="I14543" s="23" t="s">
        <v>1167</v>
      </c>
      <c r="J14543" s="1" t="s">
        <v>973</v>
      </c>
    </row>
    <row r="14544" spans="5:10" ht="15.95" customHeight="1" x14ac:dyDescent="0.15">
      <c r="E14544" s="23">
        <v>597</v>
      </c>
      <c r="F14544" s="23">
        <v>868</v>
      </c>
      <c r="G14544" s="48">
        <f t="shared" si="227"/>
        <v>59710868</v>
      </c>
      <c r="H14544" s="23" t="s">
        <v>190</v>
      </c>
      <c r="I14544" s="23" t="s">
        <v>1005</v>
      </c>
      <c r="J14544" s="1" t="s">
        <v>973</v>
      </c>
    </row>
    <row r="14545" spans="5:10" ht="15.95" customHeight="1" x14ac:dyDescent="0.15">
      <c r="E14545" s="23">
        <v>597</v>
      </c>
      <c r="F14545" s="23">
        <v>869</v>
      </c>
      <c r="G14545" s="48">
        <f t="shared" si="227"/>
        <v>59710869</v>
      </c>
      <c r="H14545" s="23" t="s">
        <v>190</v>
      </c>
      <c r="I14545" s="23" t="s">
        <v>1362</v>
      </c>
      <c r="J14545" s="1" t="s">
        <v>973</v>
      </c>
    </row>
    <row r="14546" spans="5:10" ht="15.95" customHeight="1" x14ac:dyDescent="0.15">
      <c r="E14546" s="23">
        <v>597</v>
      </c>
      <c r="F14546" s="23">
        <v>871</v>
      </c>
      <c r="G14546" s="48">
        <f t="shared" si="227"/>
        <v>59710871</v>
      </c>
      <c r="H14546" s="23" t="s">
        <v>190</v>
      </c>
      <c r="I14546" s="23" t="s">
        <v>8072</v>
      </c>
      <c r="J14546" s="1" t="s">
        <v>973</v>
      </c>
    </row>
    <row r="14547" spans="5:10" ht="15.95" customHeight="1" x14ac:dyDescent="0.15">
      <c r="E14547" s="23">
        <v>597</v>
      </c>
      <c r="F14547" s="23">
        <v>872</v>
      </c>
      <c r="G14547" s="48">
        <f t="shared" si="227"/>
        <v>59710872</v>
      </c>
      <c r="H14547" s="23" t="s">
        <v>190</v>
      </c>
      <c r="I14547" s="23" t="s">
        <v>1842</v>
      </c>
      <c r="J14547" s="1" t="s">
        <v>973</v>
      </c>
    </row>
    <row r="14548" spans="5:10" ht="15.95" customHeight="1" x14ac:dyDescent="0.15">
      <c r="E14548" s="23">
        <v>597</v>
      </c>
      <c r="F14548" s="23">
        <v>873</v>
      </c>
      <c r="G14548" s="48">
        <f t="shared" si="227"/>
        <v>59710873</v>
      </c>
      <c r="H14548" s="23" t="s">
        <v>190</v>
      </c>
      <c r="I14548" s="23" t="s">
        <v>8073</v>
      </c>
      <c r="J14548" s="1" t="s">
        <v>973</v>
      </c>
    </row>
    <row r="14549" spans="5:10" ht="15.95" customHeight="1" x14ac:dyDescent="0.15">
      <c r="E14549" s="23">
        <v>597</v>
      </c>
      <c r="F14549" s="23">
        <v>874</v>
      </c>
      <c r="G14549" s="48">
        <f t="shared" si="227"/>
        <v>59710874</v>
      </c>
      <c r="H14549" s="23" t="s">
        <v>190</v>
      </c>
      <c r="I14549" s="23" t="s">
        <v>1650</v>
      </c>
      <c r="J14549" s="1" t="s">
        <v>973</v>
      </c>
    </row>
    <row r="14550" spans="5:10" ht="15.95" customHeight="1" x14ac:dyDescent="0.15">
      <c r="E14550" s="23">
        <v>597</v>
      </c>
      <c r="F14550" s="23">
        <v>875</v>
      </c>
      <c r="G14550" s="48">
        <f t="shared" si="227"/>
        <v>59710875</v>
      </c>
      <c r="H14550" s="23" t="s">
        <v>190</v>
      </c>
      <c r="I14550" s="23" t="s">
        <v>1799</v>
      </c>
      <c r="J14550" s="1" t="s">
        <v>973</v>
      </c>
    </row>
    <row r="14551" spans="5:10" ht="15.95" customHeight="1" x14ac:dyDescent="0.15">
      <c r="E14551" s="23">
        <v>597</v>
      </c>
      <c r="F14551" s="23">
        <v>876</v>
      </c>
      <c r="G14551" s="48">
        <f t="shared" si="227"/>
        <v>59710876</v>
      </c>
      <c r="H14551" s="23" t="s">
        <v>190</v>
      </c>
      <c r="I14551" s="23" t="s">
        <v>4149</v>
      </c>
      <c r="J14551" s="1" t="s">
        <v>973</v>
      </c>
    </row>
    <row r="14552" spans="5:10" ht="15.95" customHeight="1" x14ac:dyDescent="0.15">
      <c r="E14552" s="23">
        <v>597</v>
      </c>
      <c r="F14552" s="23">
        <v>877</v>
      </c>
      <c r="G14552" s="48">
        <f t="shared" si="227"/>
        <v>59710877</v>
      </c>
      <c r="H14552" s="23" t="s">
        <v>190</v>
      </c>
      <c r="I14552" s="23" t="s">
        <v>1450</v>
      </c>
      <c r="J14552" s="1" t="s">
        <v>973</v>
      </c>
    </row>
    <row r="14553" spans="5:10" ht="15.95" customHeight="1" x14ac:dyDescent="0.15">
      <c r="E14553" s="23">
        <v>597</v>
      </c>
      <c r="F14553" s="23">
        <v>879</v>
      </c>
      <c r="G14553" s="48">
        <f t="shared" si="227"/>
        <v>59710879</v>
      </c>
      <c r="H14553" s="23" t="s">
        <v>190</v>
      </c>
      <c r="I14553" s="23" t="s">
        <v>8667</v>
      </c>
      <c r="J14553" s="1" t="s">
        <v>973</v>
      </c>
    </row>
    <row r="14554" spans="5:10" ht="15.95" customHeight="1" x14ac:dyDescent="0.15">
      <c r="E14554" s="23">
        <v>597</v>
      </c>
      <c r="F14554" s="23">
        <v>880</v>
      </c>
      <c r="G14554" s="48">
        <f t="shared" si="227"/>
        <v>59710880</v>
      </c>
      <c r="H14554" s="23" t="s">
        <v>190</v>
      </c>
      <c r="I14554" s="23" t="s">
        <v>8074</v>
      </c>
      <c r="J14554" s="1" t="s">
        <v>973</v>
      </c>
    </row>
    <row r="14555" spans="5:10" ht="15.95" customHeight="1" x14ac:dyDescent="0.15">
      <c r="E14555" s="23">
        <v>597</v>
      </c>
      <c r="F14555" s="23">
        <v>881</v>
      </c>
      <c r="G14555" s="48">
        <f t="shared" si="227"/>
        <v>59710881</v>
      </c>
      <c r="H14555" s="23" t="s">
        <v>190</v>
      </c>
      <c r="I14555" s="23" t="s">
        <v>8075</v>
      </c>
      <c r="J14555" s="1" t="s">
        <v>973</v>
      </c>
    </row>
    <row r="14556" spans="5:10" ht="15.95" customHeight="1" x14ac:dyDescent="0.15">
      <c r="E14556" s="23">
        <v>597</v>
      </c>
      <c r="F14556" s="23">
        <v>882</v>
      </c>
      <c r="G14556" s="48">
        <f t="shared" si="227"/>
        <v>59710882</v>
      </c>
      <c r="H14556" s="23" t="s">
        <v>190</v>
      </c>
      <c r="I14556" s="23" t="s">
        <v>8076</v>
      </c>
      <c r="J14556" s="1" t="s">
        <v>973</v>
      </c>
    </row>
    <row r="14557" spans="5:10" ht="15.95" customHeight="1" x14ac:dyDescent="0.15">
      <c r="E14557" s="23">
        <v>597</v>
      </c>
      <c r="F14557" s="23">
        <v>883</v>
      </c>
      <c r="G14557" s="48">
        <f t="shared" si="227"/>
        <v>59710883</v>
      </c>
      <c r="H14557" s="23" t="s">
        <v>190</v>
      </c>
      <c r="I14557" s="23" t="s">
        <v>8077</v>
      </c>
      <c r="J14557" s="1" t="s">
        <v>973</v>
      </c>
    </row>
    <row r="14558" spans="5:10" ht="15.95" customHeight="1" x14ac:dyDescent="0.15">
      <c r="E14558" s="23">
        <v>597</v>
      </c>
      <c r="F14558" s="23">
        <v>884</v>
      </c>
      <c r="G14558" s="48">
        <f t="shared" si="227"/>
        <v>59710884</v>
      </c>
      <c r="H14558" s="23" t="s">
        <v>190</v>
      </c>
      <c r="I14558" s="23" t="s">
        <v>998</v>
      </c>
      <c r="J14558" s="1" t="s">
        <v>973</v>
      </c>
    </row>
    <row r="14559" spans="5:10" ht="15.95" customHeight="1" x14ac:dyDescent="0.15">
      <c r="E14559" s="23">
        <v>597</v>
      </c>
      <c r="F14559" s="23">
        <v>885</v>
      </c>
      <c r="G14559" s="48">
        <f t="shared" si="227"/>
        <v>59710885</v>
      </c>
      <c r="H14559" s="23" t="s">
        <v>190</v>
      </c>
      <c r="I14559" s="23" t="s">
        <v>1781</v>
      </c>
      <c r="J14559" s="1" t="s">
        <v>973</v>
      </c>
    </row>
    <row r="14560" spans="5:10" ht="15.95" customHeight="1" x14ac:dyDescent="0.15">
      <c r="E14560" s="23">
        <v>597</v>
      </c>
      <c r="F14560" s="23">
        <v>887</v>
      </c>
      <c r="G14560" s="48">
        <f t="shared" si="227"/>
        <v>59710887</v>
      </c>
      <c r="H14560" s="23" t="s">
        <v>190</v>
      </c>
      <c r="I14560" s="23" t="s">
        <v>1110</v>
      </c>
      <c r="J14560" s="1" t="s">
        <v>973</v>
      </c>
    </row>
    <row r="14561" spans="5:10" ht="15.95" customHeight="1" x14ac:dyDescent="0.15">
      <c r="E14561" s="23">
        <v>597</v>
      </c>
      <c r="F14561" s="23">
        <v>888</v>
      </c>
      <c r="G14561" s="48">
        <f t="shared" si="227"/>
        <v>59710888</v>
      </c>
      <c r="H14561" s="23" t="s">
        <v>190</v>
      </c>
      <c r="I14561" s="23" t="s">
        <v>1237</v>
      </c>
      <c r="J14561" s="1" t="s">
        <v>973</v>
      </c>
    </row>
    <row r="14562" spans="5:10" ht="15.95" customHeight="1" x14ac:dyDescent="0.15">
      <c r="E14562" s="23">
        <v>603</v>
      </c>
      <c r="F14562" s="23">
        <v>1</v>
      </c>
      <c r="G14562" s="48">
        <f t="shared" si="227"/>
        <v>60310001</v>
      </c>
      <c r="H14562" s="23" t="s">
        <v>191</v>
      </c>
      <c r="I14562" s="23" t="s">
        <v>1273</v>
      </c>
      <c r="J14562" s="1" t="s">
        <v>973</v>
      </c>
    </row>
    <row r="14563" spans="5:10" ht="15.95" customHeight="1" x14ac:dyDescent="0.15">
      <c r="E14563" s="23">
        <v>607</v>
      </c>
      <c r="F14563" s="23">
        <v>1</v>
      </c>
      <c r="G14563" s="48">
        <f t="shared" si="227"/>
        <v>60710001</v>
      </c>
      <c r="H14563" s="23" t="s">
        <v>192</v>
      </c>
      <c r="I14563" s="23" t="s">
        <v>1273</v>
      </c>
      <c r="J14563" s="1" t="s">
        <v>973</v>
      </c>
    </row>
    <row r="14564" spans="5:10" ht="15.95" customHeight="1" x14ac:dyDescent="0.15">
      <c r="E14564" s="23">
        <v>611</v>
      </c>
      <c r="F14564" s="23">
        <v>1</v>
      </c>
      <c r="G14564" s="48">
        <f t="shared" si="227"/>
        <v>61110001</v>
      </c>
      <c r="H14564" s="23" t="s">
        <v>193</v>
      </c>
      <c r="I14564" s="23" t="s">
        <v>1273</v>
      </c>
      <c r="J14564" s="1" t="s">
        <v>973</v>
      </c>
    </row>
    <row r="14565" spans="5:10" ht="15.95" customHeight="1" x14ac:dyDescent="0.15">
      <c r="E14565" s="23">
        <v>612</v>
      </c>
      <c r="F14565" s="23">
        <v>1</v>
      </c>
      <c r="G14565" s="48">
        <f t="shared" si="227"/>
        <v>61210001</v>
      </c>
      <c r="H14565" s="23" t="s">
        <v>194</v>
      </c>
      <c r="I14565" s="23" t="s">
        <v>1273</v>
      </c>
      <c r="J14565" s="1" t="s">
        <v>973</v>
      </c>
    </row>
    <row r="14566" spans="5:10" ht="15.95" customHeight="1" x14ac:dyDescent="0.15">
      <c r="E14566" s="23">
        <v>615</v>
      </c>
      <c r="F14566" s="23">
        <v>1</v>
      </c>
      <c r="G14566" s="48">
        <f t="shared" si="227"/>
        <v>61510001</v>
      </c>
      <c r="H14566" s="23" t="s">
        <v>195</v>
      </c>
      <c r="I14566" s="23" t="s">
        <v>1273</v>
      </c>
      <c r="J14566" s="1" t="s">
        <v>973</v>
      </c>
    </row>
    <row r="14567" spans="5:10" ht="15.95" customHeight="1" x14ac:dyDescent="0.15">
      <c r="E14567" s="23">
        <v>616</v>
      </c>
      <c r="F14567" s="23">
        <v>1</v>
      </c>
      <c r="G14567" s="48">
        <f t="shared" si="227"/>
        <v>61610001</v>
      </c>
      <c r="H14567" s="23" t="s">
        <v>196</v>
      </c>
      <c r="I14567" s="23" t="s">
        <v>1273</v>
      </c>
      <c r="J14567" s="1" t="s">
        <v>973</v>
      </c>
    </row>
    <row r="14568" spans="5:10" ht="15.95" customHeight="1" x14ac:dyDescent="0.15">
      <c r="E14568" s="23">
        <v>616</v>
      </c>
      <c r="F14568" s="23">
        <v>453</v>
      </c>
      <c r="G14568" s="48">
        <f t="shared" si="227"/>
        <v>61610453</v>
      </c>
      <c r="H14568" s="23" t="s">
        <v>196</v>
      </c>
      <c r="I14568" s="23" t="s">
        <v>1273</v>
      </c>
      <c r="J14568" s="1" t="s">
        <v>973</v>
      </c>
    </row>
    <row r="14569" spans="5:10" ht="15.95" customHeight="1" x14ac:dyDescent="0.15">
      <c r="E14569" s="23">
        <v>616</v>
      </c>
      <c r="F14569" s="23">
        <v>458</v>
      </c>
      <c r="G14569" s="48">
        <f t="shared" si="227"/>
        <v>61610458</v>
      </c>
      <c r="H14569" s="23" t="s">
        <v>196</v>
      </c>
      <c r="I14569" s="23" t="s">
        <v>7737</v>
      </c>
      <c r="J14569" s="1" t="s">
        <v>973</v>
      </c>
    </row>
    <row r="14570" spans="5:10" ht="15.95" customHeight="1" x14ac:dyDescent="0.15">
      <c r="E14570" s="23">
        <v>619</v>
      </c>
      <c r="F14570" s="23">
        <v>1</v>
      </c>
      <c r="G14570" s="48">
        <f t="shared" si="227"/>
        <v>61910001</v>
      </c>
      <c r="H14570" s="23" t="s">
        <v>197</v>
      </c>
      <c r="I14570" s="23" t="s">
        <v>1273</v>
      </c>
      <c r="J14570" s="1" t="s">
        <v>973</v>
      </c>
    </row>
    <row r="14571" spans="5:10" ht="15.95" customHeight="1" x14ac:dyDescent="0.15">
      <c r="E14571" s="23">
        <v>619</v>
      </c>
      <c r="F14571" s="23">
        <v>2</v>
      </c>
      <c r="G14571" s="48">
        <f t="shared" si="227"/>
        <v>61910002</v>
      </c>
      <c r="H14571" s="23" t="s">
        <v>197</v>
      </c>
      <c r="I14571" s="23" t="s">
        <v>1293</v>
      </c>
      <c r="J14571" s="1" t="s">
        <v>973</v>
      </c>
    </row>
    <row r="14572" spans="5:10" ht="15.95" customHeight="1" x14ac:dyDescent="0.15">
      <c r="E14572" s="23">
        <v>619</v>
      </c>
      <c r="F14572" s="23">
        <v>3</v>
      </c>
      <c r="G14572" s="48">
        <f t="shared" si="227"/>
        <v>61910003</v>
      </c>
      <c r="H14572" s="23" t="s">
        <v>197</v>
      </c>
      <c r="I14572" s="23" t="s">
        <v>8671</v>
      </c>
      <c r="J14572" s="1" t="s">
        <v>973</v>
      </c>
    </row>
    <row r="14573" spans="5:10" ht="15.95" customHeight="1" x14ac:dyDescent="0.15">
      <c r="E14573" s="23">
        <v>621</v>
      </c>
      <c r="F14573" s="23">
        <v>1</v>
      </c>
      <c r="G14573" s="48">
        <f t="shared" si="227"/>
        <v>62110001</v>
      </c>
      <c r="H14573" s="23" t="s">
        <v>198</v>
      </c>
      <c r="I14573" s="23" t="s">
        <v>1273</v>
      </c>
      <c r="J14573" s="1" t="s">
        <v>973</v>
      </c>
    </row>
    <row r="14574" spans="5:10" ht="15.95" customHeight="1" x14ac:dyDescent="0.15">
      <c r="E14574" s="23">
        <v>622</v>
      </c>
      <c r="F14574" s="23">
        <v>1</v>
      </c>
      <c r="G14574" s="48">
        <f t="shared" si="227"/>
        <v>62210001</v>
      </c>
      <c r="H14574" s="23" t="s">
        <v>199</v>
      </c>
      <c r="I14574" s="23" t="s">
        <v>1273</v>
      </c>
      <c r="J14574" s="1" t="s">
        <v>973</v>
      </c>
    </row>
    <row r="14575" spans="5:10" ht="15.95" customHeight="1" x14ac:dyDescent="0.15">
      <c r="E14575" s="23">
        <v>624</v>
      </c>
      <c r="F14575" s="23">
        <v>1</v>
      </c>
      <c r="G14575" s="48">
        <f t="shared" si="227"/>
        <v>62410001</v>
      </c>
      <c r="H14575" s="23" t="s">
        <v>200</v>
      </c>
      <c r="I14575" s="23" t="s">
        <v>1273</v>
      </c>
      <c r="J14575" s="1" t="s">
        <v>973</v>
      </c>
    </row>
    <row r="14576" spans="5:10" ht="15.95" customHeight="1" x14ac:dyDescent="0.15">
      <c r="E14576" s="23">
        <v>625</v>
      </c>
      <c r="F14576" s="23">
        <v>100</v>
      </c>
      <c r="G14576" s="48">
        <f t="shared" si="227"/>
        <v>62510100</v>
      </c>
      <c r="H14576" s="23" t="s">
        <v>201</v>
      </c>
      <c r="I14576" s="23" t="s">
        <v>1273</v>
      </c>
      <c r="J14576" s="1" t="s">
        <v>973</v>
      </c>
    </row>
    <row r="14577" spans="5:10" ht="15.95" customHeight="1" x14ac:dyDescent="0.15">
      <c r="E14577" s="23">
        <v>625</v>
      </c>
      <c r="F14577" s="23">
        <v>200</v>
      </c>
      <c r="G14577" s="48">
        <f t="shared" si="227"/>
        <v>62510200</v>
      </c>
      <c r="H14577" s="23" t="s">
        <v>201</v>
      </c>
      <c r="I14577" s="23" t="s">
        <v>1293</v>
      </c>
      <c r="J14577" s="1" t="s">
        <v>973</v>
      </c>
    </row>
    <row r="14578" spans="5:10" ht="15.95" customHeight="1" x14ac:dyDescent="0.15">
      <c r="E14578" s="23">
        <v>630</v>
      </c>
      <c r="F14578" s="23">
        <v>1</v>
      </c>
      <c r="G14578" s="48">
        <f t="shared" si="227"/>
        <v>63010001</v>
      </c>
      <c r="H14578" s="23" t="s">
        <v>202</v>
      </c>
      <c r="I14578" s="23" t="s">
        <v>1273</v>
      </c>
      <c r="J14578" s="1" t="s">
        <v>973</v>
      </c>
    </row>
    <row r="14579" spans="5:10" ht="15.95" customHeight="1" x14ac:dyDescent="0.15">
      <c r="E14579" s="23">
        <v>631</v>
      </c>
      <c r="F14579" s="23">
        <v>1</v>
      </c>
      <c r="G14579" s="48">
        <f t="shared" si="227"/>
        <v>63110001</v>
      </c>
      <c r="H14579" s="23" t="s">
        <v>203</v>
      </c>
      <c r="I14579" s="23" t="s">
        <v>1273</v>
      </c>
      <c r="J14579" s="1" t="s">
        <v>973</v>
      </c>
    </row>
    <row r="14580" spans="5:10" ht="15.95" customHeight="1" x14ac:dyDescent="0.15">
      <c r="E14580" s="23">
        <v>632</v>
      </c>
      <c r="F14580" s="23">
        <v>1</v>
      </c>
      <c r="G14580" s="48">
        <f t="shared" si="227"/>
        <v>63210001</v>
      </c>
      <c r="H14580" s="23" t="s">
        <v>204</v>
      </c>
      <c r="I14580" s="23" t="s">
        <v>1273</v>
      </c>
      <c r="J14580" s="1" t="s">
        <v>973</v>
      </c>
    </row>
    <row r="14581" spans="5:10" ht="15.95" customHeight="1" x14ac:dyDescent="0.15">
      <c r="E14581" s="23">
        <v>633</v>
      </c>
      <c r="F14581" s="23">
        <v>1</v>
      </c>
      <c r="G14581" s="48">
        <f t="shared" si="227"/>
        <v>63310001</v>
      </c>
      <c r="H14581" s="23" t="s">
        <v>205</v>
      </c>
      <c r="I14581" s="23" t="s">
        <v>1273</v>
      </c>
      <c r="J14581" s="1" t="s">
        <v>973</v>
      </c>
    </row>
    <row r="14582" spans="5:10" ht="15.95" customHeight="1" x14ac:dyDescent="0.15">
      <c r="E14582" s="23">
        <v>1000</v>
      </c>
      <c r="F14582" s="23">
        <v>1</v>
      </c>
      <c r="G14582" s="48">
        <f t="shared" si="227"/>
        <v>100010001</v>
      </c>
      <c r="H14582" s="23" t="s">
        <v>206</v>
      </c>
      <c r="I14582" s="23" t="s">
        <v>8672</v>
      </c>
      <c r="J14582" s="1" t="s">
        <v>973</v>
      </c>
    </row>
    <row r="14583" spans="5:10" ht="15.95" customHeight="1" x14ac:dyDescent="0.15">
      <c r="E14583" s="23">
        <v>1000</v>
      </c>
      <c r="F14583" s="23">
        <v>3</v>
      </c>
      <c r="G14583" s="48">
        <f t="shared" si="227"/>
        <v>100010003</v>
      </c>
      <c r="H14583" s="23" t="s">
        <v>206</v>
      </c>
      <c r="I14583" s="23" t="s">
        <v>8673</v>
      </c>
      <c r="J14583" s="1" t="s">
        <v>973</v>
      </c>
    </row>
    <row r="14584" spans="5:10" ht="15.95" customHeight="1" x14ac:dyDescent="0.15">
      <c r="E14584" s="23">
        <v>1000</v>
      </c>
      <c r="F14584" s="23">
        <v>4</v>
      </c>
      <c r="G14584" s="48">
        <f t="shared" si="227"/>
        <v>100010004</v>
      </c>
      <c r="H14584" s="23" t="s">
        <v>206</v>
      </c>
      <c r="I14584" s="23" t="s">
        <v>1044</v>
      </c>
      <c r="J14584" s="1" t="s">
        <v>973</v>
      </c>
    </row>
    <row r="14585" spans="5:10" ht="15.95" customHeight="1" x14ac:dyDescent="0.15">
      <c r="E14585" s="23">
        <v>1000</v>
      </c>
      <c r="F14585" s="23">
        <v>9</v>
      </c>
      <c r="G14585" s="48">
        <f t="shared" si="227"/>
        <v>100010009</v>
      </c>
      <c r="H14585" s="23" t="s">
        <v>206</v>
      </c>
      <c r="I14585" s="23" t="s">
        <v>8674</v>
      </c>
      <c r="J14585" s="1" t="s">
        <v>973</v>
      </c>
    </row>
    <row r="14586" spans="5:10" ht="15.95" customHeight="1" x14ac:dyDescent="0.15">
      <c r="E14586" s="23">
        <v>1000</v>
      </c>
      <c r="F14586" s="23">
        <v>10</v>
      </c>
      <c r="G14586" s="48">
        <f t="shared" si="227"/>
        <v>100010010</v>
      </c>
      <c r="H14586" s="23" t="s">
        <v>206</v>
      </c>
      <c r="I14586" s="23" t="s">
        <v>1282</v>
      </c>
      <c r="J14586" s="1" t="s">
        <v>973</v>
      </c>
    </row>
    <row r="14587" spans="5:10" ht="15.95" customHeight="1" x14ac:dyDescent="0.15">
      <c r="E14587" s="23">
        <v>1000</v>
      </c>
      <c r="F14587" s="23">
        <v>11</v>
      </c>
      <c r="G14587" s="48">
        <f t="shared" si="227"/>
        <v>100010011</v>
      </c>
      <c r="H14587" s="23" t="s">
        <v>206</v>
      </c>
      <c r="I14587" s="23" t="s">
        <v>1287</v>
      </c>
      <c r="J14587" s="1" t="s">
        <v>973</v>
      </c>
    </row>
    <row r="14588" spans="5:10" ht="15.95" customHeight="1" x14ac:dyDescent="0.15">
      <c r="E14588" s="23">
        <v>1000</v>
      </c>
      <c r="F14588" s="23">
        <v>13</v>
      </c>
      <c r="G14588" s="48">
        <f t="shared" si="227"/>
        <v>100010013</v>
      </c>
      <c r="H14588" s="23" t="s">
        <v>206</v>
      </c>
      <c r="I14588" s="23" t="s">
        <v>1293</v>
      </c>
      <c r="J14588" s="1" t="s">
        <v>973</v>
      </c>
    </row>
    <row r="14589" spans="5:10" ht="15.95" customHeight="1" x14ac:dyDescent="0.15">
      <c r="E14589" s="23">
        <v>1000</v>
      </c>
      <c r="F14589" s="23">
        <v>14</v>
      </c>
      <c r="G14589" s="48">
        <f t="shared" si="227"/>
        <v>100010014</v>
      </c>
      <c r="H14589" s="23" t="s">
        <v>206</v>
      </c>
      <c r="I14589" s="23" t="s">
        <v>1331</v>
      </c>
      <c r="J14589" s="1" t="s">
        <v>973</v>
      </c>
    </row>
    <row r="14590" spans="5:10" ht="15.95" customHeight="1" x14ac:dyDescent="0.15">
      <c r="E14590" s="23">
        <v>1000</v>
      </c>
      <c r="F14590" s="23">
        <v>16</v>
      </c>
      <c r="G14590" s="48">
        <f t="shared" si="227"/>
        <v>100010016</v>
      </c>
      <c r="H14590" s="23" t="s">
        <v>206</v>
      </c>
      <c r="I14590" s="23" t="s">
        <v>1353</v>
      </c>
      <c r="J14590" s="1" t="s">
        <v>973</v>
      </c>
    </row>
    <row r="14591" spans="5:10" ht="15.95" customHeight="1" x14ac:dyDescent="0.15">
      <c r="E14591" s="23">
        <v>1000</v>
      </c>
      <c r="F14591" s="23">
        <v>17</v>
      </c>
      <c r="G14591" s="48">
        <f t="shared" si="227"/>
        <v>100010017</v>
      </c>
      <c r="H14591" s="23" t="s">
        <v>206</v>
      </c>
      <c r="I14591" s="23" t="s">
        <v>8675</v>
      </c>
      <c r="J14591" s="1" t="s">
        <v>973</v>
      </c>
    </row>
    <row r="14592" spans="5:10" ht="15.95" customHeight="1" x14ac:dyDescent="0.15">
      <c r="E14592" s="23">
        <v>1000</v>
      </c>
      <c r="F14592" s="23">
        <v>18</v>
      </c>
      <c r="G14592" s="48">
        <f t="shared" si="227"/>
        <v>100010018</v>
      </c>
      <c r="H14592" s="23" t="s">
        <v>206</v>
      </c>
      <c r="I14592" s="23" t="s">
        <v>8676</v>
      </c>
      <c r="J14592" s="1" t="s">
        <v>973</v>
      </c>
    </row>
    <row r="14593" spans="5:10" ht="15.95" customHeight="1" x14ac:dyDescent="0.15">
      <c r="E14593" s="23">
        <v>1000</v>
      </c>
      <c r="F14593" s="23">
        <v>20</v>
      </c>
      <c r="G14593" s="48">
        <f t="shared" si="227"/>
        <v>100010020</v>
      </c>
      <c r="H14593" s="23" t="s">
        <v>206</v>
      </c>
      <c r="I14593" s="23" t="s">
        <v>1472</v>
      </c>
      <c r="J14593" s="1" t="s">
        <v>973</v>
      </c>
    </row>
    <row r="14594" spans="5:10" ht="15.95" customHeight="1" x14ac:dyDescent="0.15">
      <c r="E14594" s="23">
        <v>1000</v>
      </c>
      <c r="F14594" s="23">
        <v>21</v>
      </c>
      <c r="G14594" s="48">
        <f t="shared" si="227"/>
        <v>100010021</v>
      </c>
      <c r="H14594" s="23" t="s">
        <v>206</v>
      </c>
      <c r="I14594" s="23" t="s">
        <v>8677</v>
      </c>
      <c r="J14594" s="1" t="s">
        <v>973</v>
      </c>
    </row>
    <row r="14595" spans="5:10" ht="15.95" customHeight="1" x14ac:dyDescent="0.15">
      <c r="E14595" s="23">
        <v>1000</v>
      </c>
      <c r="F14595" s="23">
        <v>54</v>
      </c>
      <c r="G14595" s="48">
        <f t="shared" si="227"/>
        <v>100010054</v>
      </c>
      <c r="H14595" s="23" t="s">
        <v>206</v>
      </c>
      <c r="I14595" s="23" t="s">
        <v>6189</v>
      </c>
      <c r="J14595" s="1" t="s">
        <v>973</v>
      </c>
    </row>
    <row r="14596" spans="5:10" ht="15.95" customHeight="1" x14ac:dyDescent="0.15">
      <c r="E14596" s="23">
        <v>1000</v>
      </c>
      <c r="F14596" s="23">
        <v>65</v>
      </c>
      <c r="G14596" s="48">
        <f t="shared" si="227"/>
        <v>100010065</v>
      </c>
      <c r="H14596" s="23" t="s">
        <v>206</v>
      </c>
      <c r="I14596" s="23" t="s">
        <v>8678</v>
      </c>
      <c r="J14596" s="1" t="s">
        <v>973</v>
      </c>
    </row>
    <row r="14597" spans="5:10" ht="15.95" customHeight="1" x14ac:dyDescent="0.15">
      <c r="E14597" s="23">
        <v>1001</v>
      </c>
      <c r="F14597" s="23">
        <v>1</v>
      </c>
      <c r="G14597" s="48">
        <f t="shared" ref="G14597:G14660" si="228">(E14597&amp;(F14597+10000))*1</f>
        <v>100110001</v>
      </c>
      <c r="H14597" s="23" t="s">
        <v>11343</v>
      </c>
      <c r="I14597" s="23" t="s">
        <v>1640</v>
      </c>
      <c r="J14597" s="1" t="s">
        <v>973</v>
      </c>
    </row>
    <row r="14598" spans="5:10" ht="15.95" customHeight="1" x14ac:dyDescent="0.15">
      <c r="E14598" s="23">
        <v>1001</v>
      </c>
      <c r="F14598" s="23">
        <v>2</v>
      </c>
      <c r="G14598" s="48">
        <f t="shared" si="228"/>
        <v>100110002</v>
      </c>
      <c r="H14598" s="23" t="s">
        <v>11343</v>
      </c>
      <c r="I14598" s="23" t="s">
        <v>2721</v>
      </c>
      <c r="J14598" s="1" t="s">
        <v>973</v>
      </c>
    </row>
    <row r="14599" spans="5:10" ht="15.95" customHeight="1" x14ac:dyDescent="0.15">
      <c r="E14599" s="23">
        <v>1001</v>
      </c>
      <c r="F14599" s="23">
        <v>5</v>
      </c>
      <c r="G14599" s="48">
        <f t="shared" si="228"/>
        <v>100110005</v>
      </c>
      <c r="H14599" s="23" t="s">
        <v>11343</v>
      </c>
      <c r="I14599" s="23" t="s">
        <v>7790</v>
      </c>
      <c r="J14599" s="1" t="s">
        <v>973</v>
      </c>
    </row>
    <row r="14600" spans="5:10" ht="15.95" customHeight="1" x14ac:dyDescent="0.15">
      <c r="E14600" s="23">
        <v>1001</v>
      </c>
      <c r="F14600" s="23">
        <v>7</v>
      </c>
      <c r="G14600" s="48">
        <f t="shared" si="228"/>
        <v>100110007</v>
      </c>
      <c r="H14600" s="23" t="s">
        <v>11343</v>
      </c>
      <c r="I14600" s="23" t="s">
        <v>2726</v>
      </c>
      <c r="J14600" s="1" t="s">
        <v>973</v>
      </c>
    </row>
    <row r="14601" spans="5:10" ht="15.95" customHeight="1" x14ac:dyDescent="0.15">
      <c r="E14601" s="23">
        <v>1001</v>
      </c>
      <c r="F14601" s="23">
        <v>8</v>
      </c>
      <c r="G14601" s="48">
        <f t="shared" si="228"/>
        <v>100110008</v>
      </c>
      <c r="H14601" s="23" t="s">
        <v>11343</v>
      </c>
      <c r="I14601" s="23" t="s">
        <v>8680</v>
      </c>
      <c r="J14601" s="1" t="s">
        <v>973</v>
      </c>
    </row>
    <row r="14602" spans="5:10" ht="15.95" customHeight="1" x14ac:dyDescent="0.15">
      <c r="E14602" s="23">
        <v>1001</v>
      </c>
      <c r="F14602" s="23">
        <v>12</v>
      </c>
      <c r="G14602" s="48">
        <f t="shared" si="228"/>
        <v>100110012</v>
      </c>
      <c r="H14602" s="23" t="s">
        <v>11343</v>
      </c>
      <c r="I14602" s="23" t="s">
        <v>8681</v>
      </c>
      <c r="J14602" s="1" t="s">
        <v>973</v>
      </c>
    </row>
    <row r="14603" spans="5:10" ht="15.95" customHeight="1" x14ac:dyDescent="0.15">
      <c r="E14603" s="23">
        <v>1001</v>
      </c>
      <c r="F14603" s="23">
        <v>13</v>
      </c>
      <c r="G14603" s="48">
        <f t="shared" si="228"/>
        <v>100110013</v>
      </c>
      <c r="H14603" s="23" t="s">
        <v>11343</v>
      </c>
      <c r="I14603" s="23" t="s">
        <v>2727</v>
      </c>
      <c r="J14603" s="1" t="s">
        <v>973</v>
      </c>
    </row>
    <row r="14604" spans="5:10" ht="15.95" customHeight="1" x14ac:dyDescent="0.15">
      <c r="E14604" s="23">
        <v>1001</v>
      </c>
      <c r="F14604" s="23">
        <v>14</v>
      </c>
      <c r="G14604" s="48">
        <f t="shared" si="228"/>
        <v>100110014</v>
      </c>
      <c r="H14604" s="23" t="s">
        <v>11343</v>
      </c>
      <c r="I14604" s="23" t="s">
        <v>5535</v>
      </c>
      <c r="J14604" s="1" t="s">
        <v>973</v>
      </c>
    </row>
    <row r="14605" spans="5:10" ht="15.95" customHeight="1" x14ac:dyDescent="0.15">
      <c r="E14605" s="23">
        <v>1001</v>
      </c>
      <c r="F14605" s="23">
        <v>15</v>
      </c>
      <c r="G14605" s="48">
        <f t="shared" si="228"/>
        <v>100110015</v>
      </c>
      <c r="H14605" s="23" t="s">
        <v>11343</v>
      </c>
      <c r="I14605" s="23" t="s">
        <v>2791</v>
      </c>
      <c r="J14605" s="1" t="s">
        <v>973</v>
      </c>
    </row>
    <row r="14606" spans="5:10" ht="15.95" customHeight="1" x14ac:dyDescent="0.15">
      <c r="E14606" s="23">
        <v>1001</v>
      </c>
      <c r="F14606" s="23">
        <v>17</v>
      </c>
      <c r="G14606" s="48">
        <f t="shared" si="228"/>
        <v>100110017</v>
      </c>
      <c r="H14606" s="23" t="s">
        <v>11343</v>
      </c>
      <c r="I14606" s="23" t="s">
        <v>7744</v>
      </c>
      <c r="J14606" s="1" t="s">
        <v>973</v>
      </c>
    </row>
    <row r="14607" spans="5:10" ht="15.95" customHeight="1" x14ac:dyDescent="0.15">
      <c r="E14607" s="23">
        <v>1001</v>
      </c>
      <c r="F14607" s="23">
        <v>18</v>
      </c>
      <c r="G14607" s="48">
        <f t="shared" si="228"/>
        <v>100110018</v>
      </c>
      <c r="H14607" s="23" t="s">
        <v>11343</v>
      </c>
      <c r="I14607" s="23" t="s">
        <v>2805</v>
      </c>
      <c r="J14607" s="1" t="s">
        <v>973</v>
      </c>
    </row>
    <row r="14608" spans="5:10" ht="15.95" customHeight="1" x14ac:dyDescent="0.15">
      <c r="E14608" s="23">
        <v>1001</v>
      </c>
      <c r="F14608" s="23">
        <v>19</v>
      </c>
      <c r="G14608" s="48">
        <f t="shared" si="228"/>
        <v>100110019</v>
      </c>
      <c r="H14608" s="23" t="s">
        <v>11343</v>
      </c>
      <c r="I14608" s="23" t="s">
        <v>1291</v>
      </c>
      <c r="J14608" s="1" t="s">
        <v>973</v>
      </c>
    </row>
    <row r="14609" spans="5:10" ht="15.95" customHeight="1" x14ac:dyDescent="0.15">
      <c r="E14609" s="23">
        <v>1001</v>
      </c>
      <c r="F14609" s="23">
        <v>20</v>
      </c>
      <c r="G14609" s="48">
        <f t="shared" si="228"/>
        <v>100110020</v>
      </c>
      <c r="H14609" s="23" t="s">
        <v>11343</v>
      </c>
      <c r="I14609" s="23" t="s">
        <v>2785</v>
      </c>
      <c r="J14609" s="1" t="s">
        <v>973</v>
      </c>
    </row>
    <row r="14610" spans="5:10" ht="15.95" customHeight="1" x14ac:dyDescent="0.15">
      <c r="E14610" s="23">
        <v>1001</v>
      </c>
      <c r="F14610" s="23">
        <v>21</v>
      </c>
      <c r="G14610" s="48">
        <f t="shared" si="228"/>
        <v>100110021</v>
      </c>
      <c r="H14610" s="23" t="s">
        <v>11343</v>
      </c>
      <c r="I14610" s="23" t="s">
        <v>2783</v>
      </c>
      <c r="J14610" s="1" t="s">
        <v>973</v>
      </c>
    </row>
    <row r="14611" spans="5:10" ht="15.95" customHeight="1" x14ac:dyDescent="0.15">
      <c r="E14611" s="23">
        <v>1001</v>
      </c>
      <c r="F14611" s="23">
        <v>22</v>
      </c>
      <c r="G14611" s="48">
        <f t="shared" si="228"/>
        <v>100110022</v>
      </c>
      <c r="H14611" s="23" t="s">
        <v>11343</v>
      </c>
      <c r="I14611" s="23" t="s">
        <v>2808</v>
      </c>
      <c r="J14611" s="1" t="s">
        <v>973</v>
      </c>
    </row>
    <row r="14612" spans="5:10" ht="15.95" customHeight="1" x14ac:dyDescent="0.15">
      <c r="E14612" s="23">
        <v>1001</v>
      </c>
      <c r="F14612" s="23">
        <v>23</v>
      </c>
      <c r="G14612" s="48">
        <f t="shared" si="228"/>
        <v>100110023</v>
      </c>
      <c r="H14612" s="23" t="s">
        <v>11343</v>
      </c>
      <c r="I14612" s="23" t="s">
        <v>8682</v>
      </c>
      <c r="J14612" s="1" t="s">
        <v>973</v>
      </c>
    </row>
    <row r="14613" spans="5:10" ht="15.95" customHeight="1" x14ac:dyDescent="0.15">
      <c r="E14613" s="23">
        <v>1001</v>
      </c>
      <c r="F14613" s="23">
        <v>24</v>
      </c>
      <c r="G14613" s="48">
        <f t="shared" si="228"/>
        <v>100110024</v>
      </c>
      <c r="H14613" s="23" t="s">
        <v>11343</v>
      </c>
      <c r="I14613" s="23" t="s">
        <v>2802</v>
      </c>
      <c r="J14613" s="1" t="s">
        <v>973</v>
      </c>
    </row>
    <row r="14614" spans="5:10" ht="15.95" customHeight="1" x14ac:dyDescent="0.15">
      <c r="E14614" s="23">
        <v>1001</v>
      </c>
      <c r="F14614" s="23">
        <v>25</v>
      </c>
      <c r="G14614" s="48">
        <f t="shared" si="228"/>
        <v>100110025</v>
      </c>
      <c r="H14614" s="23" t="s">
        <v>11343</v>
      </c>
      <c r="I14614" s="23" t="s">
        <v>1872</v>
      </c>
      <c r="J14614" s="1" t="s">
        <v>973</v>
      </c>
    </row>
    <row r="14615" spans="5:10" ht="15.95" customHeight="1" x14ac:dyDescent="0.15">
      <c r="E14615" s="23">
        <v>1001</v>
      </c>
      <c r="F14615" s="23">
        <v>26</v>
      </c>
      <c r="G14615" s="48">
        <f t="shared" si="228"/>
        <v>100110026</v>
      </c>
      <c r="H14615" s="23" t="s">
        <v>11343</v>
      </c>
      <c r="I14615" s="23" t="s">
        <v>7777</v>
      </c>
      <c r="J14615" s="1" t="s">
        <v>973</v>
      </c>
    </row>
    <row r="14616" spans="5:10" ht="15.95" customHeight="1" x14ac:dyDescent="0.15">
      <c r="E14616" s="23">
        <v>1001</v>
      </c>
      <c r="F14616" s="23">
        <v>28</v>
      </c>
      <c r="G14616" s="48">
        <f t="shared" si="228"/>
        <v>100110028</v>
      </c>
      <c r="H14616" s="23" t="s">
        <v>11343</v>
      </c>
      <c r="I14616" s="23" t="s">
        <v>7150</v>
      </c>
      <c r="J14616" s="1" t="s">
        <v>973</v>
      </c>
    </row>
    <row r="14617" spans="5:10" ht="15.95" customHeight="1" x14ac:dyDescent="0.15">
      <c r="E14617" s="23">
        <v>1001</v>
      </c>
      <c r="F14617" s="23">
        <v>29</v>
      </c>
      <c r="G14617" s="48">
        <f t="shared" si="228"/>
        <v>100110029</v>
      </c>
      <c r="H14617" s="23" t="s">
        <v>11343</v>
      </c>
      <c r="I14617" s="23" t="s">
        <v>2803</v>
      </c>
      <c r="J14617" s="1" t="s">
        <v>973</v>
      </c>
    </row>
    <row r="14618" spans="5:10" ht="15.95" customHeight="1" x14ac:dyDescent="0.15">
      <c r="E14618" s="23">
        <v>1001</v>
      </c>
      <c r="F14618" s="23">
        <v>30</v>
      </c>
      <c r="G14618" s="48">
        <f t="shared" si="228"/>
        <v>100110030</v>
      </c>
      <c r="H14618" s="23" t="s">
        <v>11343</v>
      </c>
      <c r="I14618" s="23" t="s">
        <v>2806</v>
      </c>
      <c r="J14618" s="1" t="s">
        <v>973</v>
      </c>
    </row>
    <row r="14619" spans="5:10" ht="15.95" customHeight="1" x14ac:dyDescent="0.15">
      <c r="E14619" s="23">
        <v>1001</v>
      </c>
      <c r="F14619" s="23">
        <v>31</v>
      </c>
      <c r="G14619" s="48">
        <f t="shared" si="228"/>
        <v>100110031</v>
      </c>
      <c r="H14619" s="23" t="s">
        <v>11343</v>
      </c>
      <c r="I14619" s="23" t="s">
        <v>3013</v>
      </c>
      <c r="J14619" s="1" t="s">
        <v>973</v>
      </c>
    </row>
    <row r="14620" spans="5:10" ht="15.95" customHeight="1" x14ac:dyDescent="0.15">
      <c r="E14620" s="23">
        <v>1001</v>
      </c>
      <c r="F14620" s="23">
        <v>32</v>
      </c>
      <c r="G14620" s="48">
        <f t="shared" si="228"/>
        <v>100110032</v>
      </c>
      <c r="H14620" s="23" t="s">
        <v>11343</v>
      </c>
      <c r="I14620" s="23" t="s">
        <v>2723</v>
      </c>
      <c r="J14620" s="1" t="s">
        <v>973</v>
      </c>
    </row>
    <row r="14621" spans="5:10" ht="15.95" customHeight="1" x14ac:dyDescent="0.15">
      <c r="E14621" s="23">
        <v>1001</v>
      </c>
      <c r="F14621" s="23">
        <v>51</v>
      </c>
      <c r="G14621" s="48">
        <f t="shared" si="228"/>
        <v>100110051</v>
      </c>
      <c r="H14621" s="23" t="s">
        <v>11343</v>
      </c>
      <c r="I14621" s="23" t="s">
        <v>2729</v>
      </c>
      <c r="J14621" s="1" t="s">
        <v>973</v>
      </c>
    </row>
    <row r="14622" spans="5:10" ht="15.95" customHeight="1" x14ac:dyDescent="0.15">
      <c r="E14622" s="23">
        <v>1001</v>
      </c>
      <c r="F14622" s="23">
        <v>52</v>
      </c>
      <c r="G14622" s="48">
        <f t="shared" si="228"/>
        <v>100110052</v>
      </c>
      <c r="H14622" s="23" t="s">
        <v>11343</v>
      </c>
      <c r="I14622" s="23" t="s">
        <v>2786</v>
      </c>
      <c r="J14622" s="1" t="s">
        <v>973</v>
      </c>
    </row>
    <row r="14623" spans="5:10" ht="15.95" customHeight="1" x14ac:dyDescent="0.15">
      <c r="E14623" s="23">
        <v>1001</v>
      </c>
      <c r="F14623" s="23">
        <v>53</v>
      </c>
      <c r="G14623" s="48">
        <f t="shared" si="228"/>
        <v>100110053</v>
      </c>
      <c r="H14623" s="23" t="s">
        <v>11343</v>
      </c>
      <c r="I14623" s="23" t="s">
        <v>8683</v>
      </c>
      <c r="J14623" s="1" t="s">
        <v>973</v>
      </c>
    </row>
    <row r="14624" spans="5:10" ht="15.95" customHeight="1" x14ac:dyDescent="0.15">
      <c r="E14624" s="23">
        <v>1001</v>
      </c>
      <c r="F14624" s="23">
        <v>54</v>
      </c>
      <c r="G14624" s="48">
        <f t="shared" si="228"/>
        <v>100110054</v>
      </c>
      <c r="H14624" s="23" t="s">
        <v>11343</v>
      </c>
      <c r="I14624" s="23" t="s">
        <v>2784</v>
      </c>
      <c r="J14624" s="1" t="s">
        <v>973</v>
      </c>
    </row>
    <row r="14625" spans="5:10" ht="15.95" customHeight="1" x14ac:dyDescent="0.15">
      <c r="E14625" s="23">
        <v>1001</v>
      </c>
      <c r="F14625" s="23">
        <v>55</v>
      </c>
      <c r="G14625" s="48">
        <f t="shared" si="228"/>
        <v>100110055</v>
      </c>
      <c r="H14625" s="23" t="s">
        <v>11343</v>
      </c>
      <c r="I14625" s="23" t="s">
        <v>8684</v>
      </c>
      <c r="J14625" s="1" t="s">
        <v>973</v>
      </c>
    </row>
    <row r="14626" spans="5:10" ht="15.95" customHeight="1" x14ac:dyDescent="0.15">
      <c r="E14626" s="23">
        <v>1001</v>
      </c>
      <c r="F14626" s="23">
        <v>57</v>
      </c>
      <c r="G14626" s="48">
        <f t="shared" si="228"/>
        <v>100110057</v>
      </c>
      <c r="H14626" s="23" t="s">
        <v>11343</v>
      </c>
      <c r="I14626" s="23" t="s">
        <v>8685</v>
      </c>
      <c r="J14626" s="1" t="s">
        <v>973</v>
      </c>
    </row>
    <row r="14627" spans="5:10" ht="15.95" customHeight="1" x14ac:dyDescent="0.15">
      <c r="E14627" s="23">
        <v>1001</v>
      </c>
      <c r="F14627" s="23">
        <v>59</v>
      </c>
      <c r="G14627" s="48">
        <f t="shared" si="228"/>
        <v>100110059</v>
      </c>
      <c r="H14627" s="23" t="s">
        <v>11343</v>
      </c>
      <c r="I14627" s="23" t="s">
        <v>2728</v>
      </c>
      <c r="J14627" s="1" t="s">
        <v>973</v>
      </c>
    </row>
    <row r="14628" spans="5:10" ht="15.95" customHeight="1" x14ac:dyDescent="0.15">
      <c r="E14628" s="23">
        <v>1001</v>
      </c>
      <c r="F14628" s="23">
        <v>60</v>
      </c>
      <c r="G14628" s="48">
        <f t="shared" si="228"/>
        <v>100110060</v>
      </c>
      <c r="H14628" s="23" t="s">
        <v>11343</v>
      </c>
      <c r="I14628" s="23" t="s">
        <v>3048</v>
      </c>
      <c r="J14628" s="1" t="s">
        <v>973</v>
      </c>
    </row>
    <row r="14629" spans="5:10" ht="15.95" customHeight="1" x14ac:dyDescent="0.15">
      <c r="E14629" s="23">
        <v>1001</v>
      </c>
      <c r="F14629" s="23">
        <v>61</v>
      </c>
      <c r="G14629" s="48">
        <f t="shared" si="228"/>
        <v>100110061</v>
      </c>
      <c r="H14629" s="23" t="s">
        <v>11343</v>
      </c>
      <c r="I14629" s="23" t="s">
        <v>2807</v>
      </c>
      <c r="J14629" s="1" t="s">
        <v>973</v>
      </c>
    </row>
    <row r="14630" spans="5:10" ht="15.95" customHeight="1" x14ac:dyDescent="0.15">
      <c r="E14630" s="23">
        <v>1001</v>
      </c>
      <c r="F14630" s="23">
        <v>62</v>
      </c>
      <c r="G14630" s="48">
        <f t="shared" si="228"/>
        <v>100110062</v>
      </c>
      <c r="H14630" s="23" t="s">
        <v>11343</v>
      </c>
      <c r="I14630" s="23" t="s">
        <v>3049</v>
      </c>
      <c r="J14630" s="1" t="s">
        <v>973</v>
      </c>
    </row>
    <row r="14631" spans="5:10" ht="15.95" customHeight="1" x14ac:dyDescent="0.15">
      <c r="E14631" s="23">
        <v>1001</v>
      </c>
      <c r="F14631" s="23">
        <v>63</v>
      </c>
      <c r="G14631" s="48">
        <f t="shared" si="228"/>
        <v>100110063</v>
      </c>
      <c r="H14631" s="23" t="s">
        <v>11343</v>
      </c>
      <c r="I14631" s="23" t="s">
        <v>8686</v>
      </c>
      <c r="J14631" s="1" t="s">
        <v>973</v>
      </c>
    </row>
    <row r="14632" spans="5:10" ht="15.95" customHeight="1" x14ac:dyDescent="0.15">
      <c r="E14632" s="23">
        <v>1001</v>
      </c>
      <c r="F14632" s="23">
        <v>64</v>
      </c>
      <c r="G14632" s="48">
        <f t="shared" si="228"/>
        <v>100110064</v>
      </c>
      <c r="H14632" s="23" t="s">
        <v>11343</v>
      </c>
      <c r="I14632" s="23" t="s">
        <v>3014</v>
      </c>
      <c r="J14632" s="1" t="s">
        <v>973</v>
      </c>
    </row>
    <row r="14633" spans="5:10" ht="15.95" customHeight="1" x14ac:dyDescent="0.15">
      <c r="E14633" s="23">
        <v>1001</v>
      </c>
      <c r="F14633" s="23">
        <v>65</v>
      </c>
      <c r="G14633" s="48">
        <f t="shared" si="228"/>
        <v>100110065</v>
      </c>
      <c r="H14633" s="23" t="s">
        <v>11343</v>
      </c>
      <c r="I14633" s="23" t="s">
        <v>8687</v>
      </c>
      <c r="J14633" s="1" t="s">
        <v>973</v>
      </c>
    </row>
    <row r="14634" spans="5:10" ht="15.95" customHeight="1" x14ac:dyDescent="0.15">
      <c r="E14634" s="23">
        <v>1001</v>
      </c>
      <c r="F14634" s="23">
        <v>70</v>
      </c>
      <c r="G14634" s="48">
        <f t="shared" si="228"/>
        <v>100110070</v>
      </c>
      <c r="H14634" s="23" t="s">
        <v>11343</v>
      </c>
      <c r="I14634" s="23" t="s">
        <v>6413</v>
      </c>
      <c r="J14634" s="1" t="s">
        <v>973</v>
      </c>
    </row>
    <row r="14635" spans="5:10" ht="15.95" customHeight="1" x14ac:dyDescent="0.15">
      <c r="E14635" s="23">
        <v>1001</v>
      </c>
      <c r="F14635" s="23">
        <v>101</v>
      </c>
      <c r="G14635" s="48">
        <f t="shared" si="228"/>
        <v>100110101</v>
      </c>
      <c r="H14635" s="23" t="s">
        <v>11343</v>
      </c>
      <c r="I14635" s="23" t="s">
        <v>2742</v>
      </c>
      <c r="J14635" s="1" t="s">
        <v>973</v>
      </c>
    </row>
    <row r="14636" spans="5:10" ht="15.95" customHeight="1" x14ac:dyDescent="0.15">
      <c r="E14636" s="23">
        <v>1001</v>
      </c>
      <c r="F14636" s="23">
        <v>102</v>
      </c>
      <c r="G14636" s="48">
        <f t="shared" si="228"/>
        <v>100110102</v>
      </c>
      <c r="H14636" s="23" t="s">
        <v>11343</v>
      </c>
      <c r="I14636" s="23" t="s">
        <v>8688</v>
      </c>
      <c r="J14636" s="1" t="s">
        <v>973</v>
      </c>
    </row>
    <row r="14637" spans="5:10" ht="15.95" customHeight="1" x14ac:dyDescent="0.15">
      <c r="E14637" s="23">
        <v>1001</v>
      </c>
      <c r="F14637" s="23">
        <v>103</v>
      </c>
      <c r="G14637" s="48">
        <f t="shared" si="228"/>
        <v>100110103</v>
      </c>
      <c r="H14637" s="23" t="s">
        <v>11343</v>
      </c>
      <c r="I14637" s="23" t="s">
        <v>8689</v>
      </c>
      <c r="J14637" s="1" t="s">
        <v>973</v>
      </c>
    </row>
    <row r="14638" spans="5:10" ht="15.95" customHeight="1" x14ac:dyDescent="0.15">
      <c r="E14638" s="23">
        <v>1001</v>
      </c>
      <c r="F14638" s="23">
        <v>104</v>
      </c>
      <c r="G14638" s="48">
        <f t="shared" si="228"/>
        <v>100110104</v>
      </c>
      <c r="H14638" s="23" t="s">
        <v>11343</v>
      </c>
      <c r="I14638" s="23" t="s">
        <v>2740</v>
      </c>
      <c r="J14638" s="1" t="s">
        <v>973</v>
      </c>
    </row>
    <row r="14639" spans="5:10" ht="15.95" customHeight="1" x14ac:dyDescent="0.15">
      <c r="E14639" s="23">
        <v>1001</v>
      </c>
      <c r="F14639" s="23">
        <v>105</v>
      </c>
      <c r="G14639" s="48">
        <f t="shared" si="228"/>
        <v>100110105</v>
      </c>
      <c r="H14639" s="23" t="s">
        <v>11343</v>
      </c>
      <c r="I14639" s="23" t="s">
        <v>8690</v>
      </c>
      <c r="J14639" s="1" t="s">
        <v>973</v>
      </c>
    </row>
    <row r="14640" spans="5:10" ht="15.95" customHeight="1" x14ac:dyDescent="0.15">
      <c r="E14640" s="23">
        <v>1001</v>
      </c>
      <c r="F14640" s="23">
        <v>106</v>
      </c>
      <c r="G14640" s="48">
        <f t="shared" si="228"/>
        <v>100110106</v>
      </c>
      <c r="H14640" s="23" t="s">
        <v>11343</v>
      </c>
      <c r="I14640" s="23" t="s">
        <v>3037</v>
      </c>
      <c r="J14640" s="1" t="s">
        <v>973</v>
      </c>
    </row>
    <row r="14641" spans="5:10" ht="15.95" customHeight="1" x14ac:dyDescent="0.15">
      <c r="E14641" s="23">
        <v>1001</v>
      </c>
      <c r="F14641" s="23">
        <v>107</v>
      </c>
      <c r="G14641" s="48">
        <f t="shared" si="228"/>
        <v>100110107</v>
      </c>
      <c r="H14641" s="23" t="s">
        <v>11343</v>
      </c>
      <c r="I14641" s="23" t="s">
        <v>8691</v>
      </c>
      <c r="J14641" s="1" t="s">
        <v>973</v>
      </c>
    </row>
    <row r="14642" spans="5:10" ht="15.95" customHeight="1" x14ac:dyDescent="0.15">
      <c r="E14642" s="23">
        <v>1001</v>
      </c>
      <c r="F14642" s="23">
        <v>108</v>
      </c>
      <c r="G14642" s="48">
        <f t="shared" si="228"/>
        <v>100110108</v>
      </c>
      <c r="H14642" s="23" t="s">
        <v>11343</v>
      </c>
      <c r="I14642" s="23" t="s">
        <v>8692</v>
      </c>
      <c r="J14642" s="1" t="s">
        <v>973</v>
      </c>
    </row>
    <row r="14643" spans="5:10" ht="15.95" customHeight="1" x14ac:dyDescent="0.15">
      <c r="E14643" s="23">
        <v>1001</v>
      </c>
      <c r="F14643" s="23">
        <v>109</v>
      </c>
      <c r="G14643" s="48">
        <f t="shared" si="228"/>
        <v>100110109</v>
      </c>
      <c r="H14643" s="23" t="s">
        <v>11343</v>
      </c>
      <c r="I14643" s="23" t="s">
        <v>8693</v>
      </c>
      <c r="J14643" s="1" t="s">
        <v>973</v>
      </c>
    </row>
    <row r="14644" spans="5:10" ht="15.95" customHeight="1" x14ac:dyDescent="0.15">
      <c r="E14644" s="23">
        <v>1001</v>
      </c>
      <c r="F14644" s="23">
        <v>110</v>
      </c>
      <c r="G14644" s="48">
        <f t="shared" si="228"/>
        <v>100110110</v>
      </c>
      <c r="H14644" s="23" t="s">
        <v>11343</v>
      </c>
      <c r="I14644" s="23" t="s">
        <v>8694</v>
      </c>
      <c r="J14644" s="1" t="s">
        <v>973</v>
      </c>
    </row>
    <row r="14645" spans="5:10" ht="15.95" customHeight="1" x14ac:dyDescent="0.15">
      <c r="E14645" s="23">
        <v>1001</v>
      </c>
      <c r="F14645" s="23">
        <v>111</v>
      </c>
      <c r="G14645" s="48">
        <f t="shared" si="228"/>
        <v>100110111</v>
      </c>
      <c r="H14645" s="23" t="s">
        <v>11343</v>
      </c>
      <c r="I14645" s="23" t="s">
        <v>8695</v>
      </c>
      <c r="J14645" s="1" t="s">
        <v>973</v>
      </c>
    </row>
    <row r="14646" spans="5:10" ht="15.95" customHeight="1" x14ac:dyDescent="0.15">
      <c r="E14646" s="23">
        <v>1001</v>
      </c>
      <c r="F14646" s="23">
        <v>112</v>
      </c>
      <c r="G14646" s="48">
        <f t="shared" si="228"/>
        <v>100110112</v>
      </c>
      <c r="H14646" s="23" t="s">
        <v>11343</v>
      </c>
      <c r="I14646" s="23" t="s">
        <v>8696</v>
      </c>
      <c r="J14646" s="1" t="s">
        <v>973</v>
      </c>
    </row>
    <row r="14647" spans="5:10" ht="15.95" customHeight="1" x14ac:dyDescent="0.15">
      <c r="E14647" s="23">
        <v>1001</v>
      </c>
      <c r="F14647" s="23">
        <v>113</v>
      </c>
      <c r="G14647" s="48">
        <f t="shared" si="228"/>
        <v>100110113</v>
      </c>
      <c r="H14647" s="23" t="s">
        <v>11343</v>
      </c>
      <c r="I14647" s="23" t="s">
        <v>8697</v>
      </c>
      <c r="J14647" s="1" t="s">
        <v>973</v>
      </c>
    </row>
    <row r="14648" spans="5:10" ht="15.95" customHeight="1" x14ac:dyDescent="0.15">
      <c r="E14648" s="23">
        <v>1001</v>
      </c>
      <c r="F14648" s="23">
        <v>114</v>
      </c>
      <c r="G14648" s="48">
        <f t="shared" si="228"/>
        <v>100110114</v>
      </c>
      <c r="H14648" s="23" t="s">
        <v>11343</v>
      </c>
      <c r="I14648" s="23" t="s">
        <v>8698</v>
      </c>
      <c r="J14648" s="1" t="s">
        <v>973</v>
      </c>
    </row>
    <row r="14649" spans="5:10" ht="15.95" customHeight="1" x14ac:dyDescent="0.15">
      <c r="E14649" s="23">
        <v>1001</v>
      </c>
      <c r="F14649" s="23">
        <v>115</v>
      </c>
      <c r="G14649" s="48">
        <f t="shared" si="228"/>
        <v>100110115</v>
      </c>
      <c r="H14649" s="23" t="s">
        <v>11343</v>
      </c>
      <c r="I14649" s="23" t="s">
        <v>7765</v>
      </c>
      <c r="J14649" s="1" t="s">
        <v>973</v>
      </c>
    </row>
    <row r="14650" spans="5:10" ht="15.95" customHeight="1" x14ac:dyDescent="0.15">
      <c r="E14650" s="23">
        <v>1001</v>
      </c>
      <c r="F14650" s="23">
        <v>116</v>
      </c>
      <c r="G14650" s="48">
        <f t="shared" si="228"/>
        <v>100110116</v>
      </c>
      <c r="H14650" s="23" t="s">
        <v>11343</v>
      </c>
      <c r="I14650" s="23" t="s">
        <v>2794</v>
      </c>
      <c r="J14650" s="1" t="s">
        <v>973</v>
      </c>
    </row>
    <row r="14651" spans="5:10" ht="15.95" customHeight="1" x14ac:dyDescent="0.15">
      <c r="E14651" s="23">
        <v>1001</v>
      </c>
      <c r="F14651" s="23">
        <v>117</v>
      </c>
      <c r="G14651" s="48">
        <f t="shared" si="228"/>
        <v>100110117</v>
      </c>
      <c r="H14651" s="23" t="s">
        <v>11343</v>
      </c>
      <c r="I14651" s="23" t="s">
        <v>8699</v>
      </c>
      <c r="J14651" s="1" t="s">
        <v>973</v>
      </c>
    </row>
    <row r="14652" spans="5:10" ht="15.95" customHeight="1" x14ac:dyDescent="0.15">
      <c r="E14652" s="23">
        <v>1001</v>
      </c>
      <c r="F14652" s="23">
        <v>118</v>
      </c>
      <c r="G14652" s="48">
        <f t="shared" si="228"/>
        <v>100110118</v>
      </c>
      <c r="H14652" s="23" t="s">
        <v>11343</v>
      </c>
      <c r="I14652" s="23" t="s">
        <v>8700</v>
      </c>
      <c r="J14652" s="1" t="s">
        <v>973</v>
      </c>
    </row>
    <row r="14653" spans="5:10" ht="15.95" customHeight="1" x14ac:dyDescent="0.15">
      <c r="E14653" s="23">
        <v>1001</v>
      </c>
      <c r="F14653" s="23">
        <v>120</v>
      </c>
      <c r="G14653" s="48">
        <f t="shared" si="228"/>
        <v>100110120</v>
      </c>
      <c r="H14653" s="23" t="s">
        <v>11343</v>
      </c>
      <c r="I14653" s="23" t="s">
        <v>8701</v>
      </c>
      <c r="J14653" s="1" t="s">
        <v>973</v>
      </c>
    </row>
    <row r="14654" spans="5:10" ht="15.95" customHeight="1" x14ac:dyDescent="0.15">
      <c r="E14654" s="23">
        <v>1001</v>
      </c>
      <c r="F14654" s="23">
        <v>122</v>
      </c>
      <c r="G14654" s="48">
        <f t="shared" si="228"/>
        <v>100110122</v>
      </c>
      <c r="H14654" s="23" t="s">
        <v>11343</v>
      </c>
      <c r="I14654" s="23" t="s">
        <v>8702</v>
      </c>
      <c r="J14654" s="1" t="s">
        <v>973</v>
      </c>
    </row>
    <row r="14655" spans="5:10" ht="15.95" customHeight="1" x14ac:dyDescent="0.15">
      <c r="E14655" s="23">
        <v>1001</v>
      </c>
      <c r="F14655" s="23">
        <v>123</v>
      </c>
      <c r="G14655" s="48">
        <f t="shared" si="228"/>
        <v>100110123</v>
      </c>
      <c r="H14655" s="23" t="s">
        <v>11343</v>
      </c>
      <c r="I14655" s="23" t="s">
        <v>8703</v>
      </c>
      <c r="J14655" s="1" t="s">
        <v>973</v>
      </c>
    </row>
    <row r="14656" spans="5:10" ht="15.95" customHeight="1" x14ac:dyDescent="0.15">
      <c r="E14656" s="23">
        <v>1001</v>
      </c>
      <c r="F14656" s="23">
        <v>126</v>
      </c>
      <c r="G14656" s="48">
        <f t="shared" si="228"/>
        <v>100110126</v>
      </c>
      <c r="H14656" s="23" t="s">
        <v>11343</v>
      </c>
      <c r="I14656" s="23" t="s">
        <v>8704</v>
      </c>
      <c r="J14656" s="1" t="s">
        <v>973</v>
      </c>
    </row>
    <row r="14657" spans="5:10" ht="15.95" customHeight="1" x14ac:dyDescent="0.15">
      <c r="E14657" s="23">
        <v>1001</v>
      </c>
      <c r="F14657" s="23">
        <v>127</v>
      </c>
      <c r="G14657" s="48">
        <f t="shared" si="228"/>
        <v>100110127</v>
      </c>
      <c r="H14657" s="23" t="s">
        <v>11343</v>
      </c>
      <c r="I14657" s="23" t="s">
        <v>7739</v>
      </c>
      <c r="J14657" s="1" t="s">
        <v>973</v>
      </c>
    </row>
    <row r="14658" spans="5:10" ht="15.95" customHeight="1" x14ac:dyDescent="0.15">
      <c r="E14658" s="23">
        <v>1001</v>
      </c>
      <c r="F14658" s="23">
        <v>128</v>
      </c>
      <c r="G14658" s="48">
        <f t="shared" si="228"/>
        <v>100110128</v>
      </c>
      <c r="H14658" s="23" t="s">
        <v>11343</v>
      </c>
      <c r="I14658" s="23" t="s">
        <v>8705</v>
      </c>
      <c r="J14658" s="1" t="s">
        <v>973</v>
      </c>
    </row>
    <row r="14659" spans="5:10" ht="15.95" customHeight="1" x14ac:dyDescent="0.15">
      <c r="E14659" s="23">
        <v>1001</v>
      </c>
      <c r="F14659" s="23">
        <v>129</v>
      </c>
      <c r="G14659" s="48">
        <f t="shared" si="228"/>
        <v>100110129</v>
      </c>
      <c r="H14659" s="23" t="s">
        <v>11343</v>
      </c>
      <c r="I14659" s="23" t="s">
        <v>2741</v>
      </c>
      <c r="J14659" s="1" t="s">
        <v>973</v>
      </c>
    </row>
    <row r="14660" spans="5:10" ht="15.95" customHeight="1" x14ac:dyDescent="0.15">
      <c r="E14660" s="23">
        <v>1001</v>
      </c>
      <c r="F14660" s="23">
        <v>133</v>
      </c>
      <c r="G14660" s="48">
        <f t="shared" si="228"/>
        <v>100110133</v>
      </c>
      <c r="H14660" s="23" t="s">
        <v>11343</v>
      </c>
      <c r="I14660" s="23" t="s">
        <v>8706</v>
      </c>
      <c r="J14660" s="1" t="s">
        <v>973</v>
      </c>
    </row>
    <row r="14661" spans="5:10" ht="15.95" customHeight="1" x14ac:dyDescent="0.15">
      <c r="E14661" s="23">
        <v>1001</v>
      </c>
      <c r="F14661" s="23">
        <v>134</v>
      </c>
      <c r="G14661" s="48">
        <f t="shared" ref="G14661:G14724" si="229">(E14661&amp;(F14661+10000))*1</f>
        <v>100110134</v>
      </c>
      <c r="H14661" s="23" t="s">
        <v>11343</v>
      </c>
      <c r="I14661" s="23" t="s">
        <v>2998</v>
      </c>
      <c r="J14661" s="1" t="s">
        <v>973</v>
      </c>
    </row>
    <row r="14662" spans="5:10" ht="15.95" customHeight="1" x14ac:dyDescent="0.15">
      <c r="E14662" s="23">
        <v>1001</v>
      </c>
      <c r="F14662" s="23">
        <v>135</v>
      </c>
      <c r="G14662" s="48">
        <f t="shared" si="229"/>
        <v>100110135</v>
      </c>
      <c r="H14662" s="23" t="s">
        <v>11343</v>
      </c>
      <c r="I14662" s="23" t="s">
        <v>2790</v>
      </c>
      <c r="J14662" s="1" t="s">
        <v>973</v>
      </c>
    </row>
    <row r="14663" spans="5:10" ht="15.95" customHeight="1" x14ac:dyDescent="0.15">
      <c r="E14663" s="23">
        <v>1001</v>
      </c>
      <c r="F14663" s="23">
        <v>136</v>
      </c>
      <c r="G14663" s="48">
        <f t="shared" si="229"/>
        <v>100110136</v>
      </c>
      <c r="H14663" s="23" t="s">
        <v>11343</v>
      </c>
      <c r="I14663" s="23" t="s">
        <v>8707</v>
      </c>
      <c r="J14663" s="1" t="s">
        <v>973</v>
      </c>
    </row>
    <row r="14664" spans="5:10" ht="15.95" customHeight="1" x14ac:dyDescent="0.15">
      <c r="E14664" s="23">
        <v>1001</v>
      </c>
      <c r="F14664" s="23">
        <v>137</v>
      </c>
      <c r="G14664" s="48">
        <f t="shared" si="229"/>
        <v>100110137</v>
      </c>
      <c r="H14664" s="23" t="s">
        <v>11343</v>
      </c>
      <c r="I14664" s="23" t="s">
        <v>1675</v>
      </c>
      <c r="J14664" s="1" t="s">
        <v>973</v>
      </c>
    </row>
    <row r="14665" spans="5:10" ht="15.95" customHeight="1" x14ac:dyDescent="0.15">
      <c r="E14665" s="23">
        <v>1001</v>
      </c>
      <c r="F14665" s="23">
        <v>138</v>
      </c>
      <c r="G14665" s="48">
        <f t="shared" si="229"/>
        <v>100110138</v>
      </c>
      <c r="H14665" s="23" t="s">
        <v>11343</v>
      </c>
      <c r="I14665" s="23" t="s">
        <v>2804</v>
      </c>
      <c r="J14665" s="1" t="s">
        <v>973</v>
      </c>
    </row>
    <row r="14666" spans="5:10" ht="15.95" customHeight="1" x14ac:dyDescent="0.15">
      <c r="E14666" s="23">
        <v>1001</v>
      </c>
      <c r="F14666" s="23">
        <v>139</v>
      </c>
      <c r="G14666" s="48">
        <f t="shared" si="229"/>
        <v>100110139</v>
      </c>
      <c r="H14666" s="23" t="s">
        <v>11343</v>
      </c>
      <c r="I14666" s="23" t="s">
        <v>8708</v>
      </c>
      <c r="J14666" s="1" t="s">
        <v>973</v>
      </c>
    </row>
    <row r="14667" spans="5:10" ht="15.95" customHeight="1" x14ac:dyDescent="0.15">
      <c r="E14667" s="23">
        <v>1001</v>
      </c>
      <c r="F14667" s="23">
        <v>141</v>
      </c>
      <c r="G14667" s="48">
        <f t="shared" si="229"/>
        <v>100110141</v>
      </c>
      <c r="H14667" s="23" t="s">
        <v>11343</v>
      </c>
      <c r="I14667" s="23" t="s">
        <v>8709</v>
      </c>
      <c r="J14667" s="1" t="s">
        <v>973</v>
      </c>
    </row>
    <row r="14668" spans="5:10" ht="15.95" customHeight="1" x14ac:dyDescent="0.15">
      <c r="E14668" s="23">
        <v>1001</v>
      </c>
      <c r="F14668" s="23">
        <v>143</v>
      </c>
      <c r="G14668" s="48">
        <f t="shared" si="229"/>
        <v>100110143</v>
      </c>
      <c r="H14668" s="23" t="s">
        <v>11343</v>
      </c>
      <c r="I14668" s="23" t="s">
        <v>8710</v>
      </c>
      <c r="J14668" s="1" t="s">
        <v>973</v>
      </c>
    </row>
    <row r="14669" spans="5:10" ht="15.95" customHeight="1" x14ac:dyDescent="0.15">
      <c r="E14669" s="23">
        <v>1001</v>
      </c>
      <c r="F14669" s="23">
        <v>148</v>
      </c>
      <c r="G14669" s="48">
        <f t="shared" si="229"/>
        <v>100110148</v>
      </c>
      <c r="H14669" s="23" t="s">
        <v>11343</v>
      </c>
      <c r="I14669" s="23" t="s">
        <v>8711</v>
      </c>
      <c r="J14669" s="1" t="s">
        <v>973</v>
      </c>
    </row>
    <row r="14670" spans="5:10" ht="15.95" customHeight="1" x14ac:dyDescent="0.15">
      <c r="E14670" s="23">
        <v>1001</v>
      </c>
      <c r="F14670" s="23">
        <v>149</v>
      </c>
      <c r="G14670" s="48">
        <f t="shared" si="229"/>
        <v>100110149</v>
      </c>
      <c r="H14670" s="23" t="s">
        <v>11343</v>
      </c>
      <c r="I14670" s="23" t="s">
        <v>8712</v>
      </c>
      <c r="J14670" s="1" t="s">
        <v>973</v>
      </c>
    </row>
    <row r="14671" spans="5:10" ht="15.95" customHeight="1" x14ac:dyDescent="0.15">
      <c r="E14671" s="23">
        <v>1001</v>
      </c>
      <c r="F14671" s="23">
        <v>201</v>
      </c>
      <c r="G14671" s="48">
        <f t="shared" si="229"/>
        <v>100110201</v>
      </c>
      <c r="H14671" s="23" t="s">
        <v>11343</v>
      </c>
      <c r="I14671" s="23" t="s">
        <v>1834</v>
      </c>
      <c r="J14671" s="1" t="s">
        <v>973</v>
      </c>
    </row>
    <row r="14672" spans="5:10" ht="15.95" customHeight="1" x14ac:dyDescent="0.15">
      <c r="E14672" s="23">
        <v>1001</v>
      </c>
      <c r="F14672" s="23">
        <v>202</v>
      </c>
      <c r="G14672" s="48">
        <f t="shared" si="229"/>
        <v>100110202</v>
      </c>
      <c r="H14672" s="23" t="s">
        <v>11343</v>
      </c>
      <c r="I14672" s="23" t="s">
        <v>5605</v>
      </c>
      <c r="J14672" s="1" t="s">
        <v>973</v>
      </c>
    </row>
    <row r="14673" spans="5:10" ht="15.95" customHeight="1" x14ac:dyDescent="0.15">
      <c r="E14673" s="23">
        <v>1001</v>
      </c>
      <c r="F14673" s="23">
        <v>203</v>
      </c>
      <c r="G14673" s="48">
        <f t="shared" si="229"/>
        <v>100110203</v>
      </c>
      <c r="H14673" s="23" t="s">
        <v>11343</v>
      </c>
      <c r="I14673" s="23" t="s">
        <v>7740</v>
      </c>
      <c r="J14673" s="1" t="s">
        <v>973</v>
      </c>
    </row>
    <row r="14674" spans="5:10" ht="15.95" customHeight="1" x14ac:dyDescent="0.15">
      <c r="E14674" s="23">
        <v>1001</v>
      </c>
      <c r="F14674" s="23">
        <v>204</v>
      </c>
      <c r="G14674" s="48">
        <f t="shared" si="229"/>
        <v>100110204</v>
      </c>
      <c r="H14674" s="23" t="s">
        <v>11343</v>
      </c>
      <c r="I14674" s="23" t="s">
        <v>8713</v>
      </c>
      <c r="J14674" s="1" t="s">
        <v>973</v>
      </c>
    </row>
    <row r="14675" spans="5:10" ht="15.95" customHeight="1" x14ac:dyDescent="0.15">
      <c r="E14675" s="23">
        <v>1001</v>
      </c>
      <c r="F14675" s="23">
        <v>205</v>
      </c>
      <c r="G14675" s="48">
        <f t="shared" si="229"/>
        <v>100110205</v>
      </c>
      <c r="H14675" s="23" t="s">
        <v>11343</v>
      </c>
      <c r="I14675" s="23" t="s">
        <v>5399</v>
      </c>
      <c r="J14675" s="1" t="s">
        <v>973</v>
      </c>
    </row>
    <row r="14676" spans="5:10" ht="15.95" customHeight="1" x14ac:dyDescent="0.15">
      <c r="E14676" s="23">
        <v>1001</v>
      </c>
      <c r="F14676" s="23">
        <v>206</v>
      </c>
      <c r="G14676" s="48">
        <f t="shared" si="229"/>
        <v>100110206</v>
      </c>
      <c r="H14676" s="23" t="s">
        <v>11343</v>
      </c>
      <c r="I14676" s="23" t="s">
        <v>3036</v>
      </c>
      <c r="J14676" s="1" t="s">
        <v>973</v>
      </c>
    </row>
    <row r="14677" spans="5:10" ht="15.95" customHeight="1" x14ac:dyDescent="0.15">
      <c r="E14677" s="23">
        <v>1001</v>
      </c>
      <c r="F14677" s="23">
        <v>207</v>
      </c>
      <c r="G14677" s="48">
        <f t="shared" si="229"/>
        <v>100110207</v>
      </c>
      <c r="H14677" s="23" t="s">
        <v>11343</v>
      </c>
      <c r="I14677" s="23" t="s">
        <v>8714</v>
      </c>
      <c r="J14677" s="1" t="s">
        <v>973</v>
      </c>
    </row>
    <row r="14678" spans="5:10" ht="15.95" customHeight="1" x14ac:dyDescent="0.15">
      <c r="E14678" s="23">
        <v>1001</v>
      </c>
      <c r="F14678" s="23">
        <v>208</v>
      </c>
      <c r="G14678" s="48">
        <f t="shared" si="229"/>
        <v>100110208</v>
      </c>
      <c r="H14678" s="23" t="s">
        <v>11343</v>
      </c>
      <c r="I14678" s="23" t="s">
        <v>8715</v>
      </c>
      <c r="J14678" s="1" t="s">
        <v>973</v>
      </c>
    </row>
    <row r="14679" spans="5:10" ht="15.95" customHeight="1" x14ac:dyDescent="0.15">
      <c r="E14679" s="23">
        <v>1001</v>
      </c>
      <c r="F14679" s="23">
        <v>210</v>
      </c>
      <c r="G14679" s="48">
        <f t="shared" si="229"/>
        <v>100110210</v>
      </c>
      <c r="H14679" s="23" t="s">
        <v>11343</v>
      </c>
      <c r="I14679" s="23" t="s">
        <v>3021</v>
      </c>
      <c r="J14679" s="1" t="s">
        <v>973</v>
      </c>
    </row>
    <row r="14680" spans="5:10" ht="15.95" customHeight="1" x14ac:dyDescent="0.15">
      <c r="E14680" s="23">
        <v>1001</v>
      </c>
      <c r="F14680" s="23">
        <v>211</v>
      </c>
      <c r="G14680" s="48">
        <f t="shared" si="229"/>
        <v>100110211</v>
      </c>
      <c r="H14680" s="23" t="s">
        <v>11343</v>
      </c>
      <c r="I14680" s="23" t="s">
        <v>7746</v>
      </c>
      <c r="J14680" s="1" t="s">
        <v>973</v>
      </c>
    </row>
    <row r="14681" spans="5:10" ht="15.95" customHeight="1" x14ac:dyDescent="0.15">
      <c r="E14681" s="23">
        <v>1001</v>
      </c>
      <c r="F14681" s="23">
        <v>212</v>
      </c>
      <c r="G14681" s="48">
        <f t="shared" si="229"/>
        <v>100110212</v>
      </c>
      <c r="H14681" s="23" t="s">
        <v>11343</v>
      </c>
      <c r="I14681" s="23" t="s">
        <v>8716</v>
      </c>
      <c r="J14681" s="1" t="s">
        <v>973</v>
      </c>
    </row>
    <row r="14682" spans="5:10" ht="15.95" customHeight="1" x14ac:dyDescent="0.15">
      <c r="E14682" s="23">
        <v>1001</v>
      </c>
      <c r="F14682" s="23">
        <v>214</v>
      </c>
      <c r="G14682" s="48">
        <f t="shared" si="229"/>
        <v>100110214</v>
      </c>
      <c r="H14682" s="23" t="s">
        <v>11343</v>
      </c>
      <c r="I14682" s="23" t="s">
        <v>8717</v>
      </c>
      <c r="J14682" s="1" t="s">
        <v>973</v>
      </c>
    </row>
    <row r="14683" spans="5:10" ht="15.95" customHeight="1" x14ac:dyDescent="0.15">
      <c r="E14683" s="23">
        <v>1001</v>
      </c>
      <c r="F14683" s="23">
        <v>217</v>
      </c>
      <c r="G14683" s="48">
        <f t="shared" si="229"/>
        <v>100110217</v>
      </c>
      <c r="H14683" s="23" t="s">
        <v>11343</v>
      </c>
      <c r="I14683" s="23" t="s">
        <v>3241</v>
      </c>
      <c r="J14683" s="1" t="s">
        <v>973</v>
      </c>
    </row>
    <row r="14684" spans="5:10" ht="15.95" customHeight="1" x14ac:dyDescent="0.15">
      <c r="E14684" s="23">
        <v>1001</v>
      </c>
      <c r="F14684" s="23">
        <v>219</v>
      </c>
      <c r="G14684" s="48">
        <f t="shared" si="229"/>
        <v>100110219</v>
      </c>
      <c r="H14684" s="23" t="s">
        <v>11343</v>
      </c>
      <c r="I14684" s="23" t="s">
        <v>8718</v>
      </c>
      <c r="J14684" s="1" t="s">
        <v>973</v>
      </c>
    </row>
    <row r="14685" spans="5:10" ht="15.95" customHeight="1" x14ac:dyDescent="0.15">
      <c r="E14685" s="23">
        <v>1003</v>
      </c>
      <c r="F14685" s="23">
        <v>1</v>
      </c>
      <c r="G14685" s="48">
        <f t="shared" si="229"/>
        <v>100310001</v>
      </c>
      <c r="H14685" s="23" t="s">
        <v>207</v>
      </c>
      <c r="I14685" s="23" t="s">
        <v>1044</v>
      </c>
      <c r="J14685" s="1" t="s">
        <v>973</v>
      </c>
    </row>
    <row r="14686" spans="5:10" ht="15.95" customHeight="1" x14ac:dyDescent="0.15">
      <c r="E14686" s="23">
        <v>1003</v>
      </c>
      <c r="F14686" s="23">
        <v>2</v>
      </c>
      <c r="G14686" s="48">
        <f t="shared" si="229"/>
        <v>100310002</v>
      </c>
      <c r="H14686" s="23" t="s">
        <v>207</v>
      </c>
      <c r="I14686" s="23" t="s">
        <v>2744</v>
      </c>
      <c r="J14686" s="1" t="s">
        <v>973</v>
      </c>
    </row>
    <row r="14687" spans="5:10" ht="15.95" customHeight="1" x14ac:dyDescent="0.15">
      <c r="E14687" s="23">
        <v>1003</v>
      </c>
      <c r="F14687" s="23">
        <v>3</v>
      </c>
      <c r="G14687" s="48">
        <f t="shared" si="229"/>
        <v>100310003</v>
      </c>
      <c r="H14687" s="23" t="s">
        <v>207</v>
      </c>
      <c r="I14687" s="23" t="s">
        <v>8720</v>
      </c>
      <c r="J14687" s="1" t="s">
        <v>973</v>
      </c>
    </row>
    <row r="14688" spans="5:10" ht="15.95" customHeight="1" x14ac:dyDescent="0.15">
      <c r="E14688" s="23">
        <v>1003</v>
      </c>
      <c r="F14688" s="23">
        <v>4</v>
      </c>
      <c r="G14688" s="48">
        <f t="shared" si="229"/>
        <v>100310004</v>
      </c>
      <c r="H14688" s="23" t="s">
        <v>207</v>
      </c>
      <c r="I14688" s="23" t="s">
        <v>8721</v>
      </c>
      <c r="J14688" s="1" t="s">
        <v>973</v>
      </c>
    </row>
    <row r="14689" spans="5:10" ht="15.95" customHeight="1" x14ac:dyDescent="0.15">
      <c r="E14689" s="23">
        <v>1003</v>
      </c>
      <c r="F14689" s="23">
        <v>5</v>
      </c>
      <c r="G14689" s="48">
        <f t="shared" si="229"/>
        <v>100310005</v>
      </c>
      <c r="H14689" s="23" t="s">
        <v>207</v>
      </c>
      <c r="I14689" s="23" t="s">
        <v>4521</v>
      </c>
      <c r="J14689" s="1" t="s">
        <v>973</v>
      </c>
    </row>
    <row r="14690" spans="5:10" ht="15.95" customHeight="1" x14ac:dyDescent="0.15">
      <c r="E14690" s="23">
        <v>1003</v>
      </c>
      <c r="F14690" s="23">
        <v>6</v>
      </c>
      <c r="G14690" s="48">
        <f t="shared" si="229"/>
        <v>100310006</v>
      </c>
      <c r="H14690" s="23" t="s">
        <v>207</v>
      </c>
      <c r="I14690" s="23" t="s">
        <v>4656</v>
      </c>
      <c r="J14690" s="1" t="s">
        <v>973</v>
      </c>
    </row>
    <row r="14691" spans="5:10" ht="15.95" customHeight="1" x14ac:dyDescent="0.15">
      <c r="E14691" s="23">
        <v>1003</v>
      </c>
      <c r="F14691" s="23">
        <v>7</v>
      </c>
      <c r="G14691" s="48">
        <f t="shared" si="229"/>
        <v>100310007</v>
      </c>
      <c r="H14691" s="23" t="s">
        <v>207</v>
      </c>
      <c r="I14691" s="23" t="s">
        <v>8722</v>
      </c>
      <c r="J14691" s="1" t="s">
        <v>973</v>
      </c>
    </row>
    <row r="14692" spans="5:10" ht="15.95" customHeight="1" x14ac:dyDescent="0.15">
      <c r="E14692" s="23">
        <v>1003</v>
      </c>
      <c r="F14692" s="23">
        <v>8</v>
      </c>
      <c r="G14692" s="48">
        <f t="shared" si="229"/>
        <v>100310008</v>
      </c>
      <c r="H14692" s="23" t="s">
        <v>207</v>
      </c>
      <c r="I14692" s="23" t="s">
        <v>1233</v>
      </c>
      <c r="J14692" s="1" t="s">
        <v>973</v>
      </c>
    </row>
    <row r="14693" spans="5:10" ht="15.95" customHeight="1" x14ac:dyDescent="0.15">
      <c r="E14693" s="23">
        <v>1003</v>
      </c>
      <c r="F14693" s="23">
        <v>9</v>
      </c>
      <c r="G14693" s="48">
        <f t="shared" si="229"/>
        <v>100310009</v>
      </c>
      <c r="H14693" s="23" t="s">
        <v>207</v>
      </c>
      <c r="I14693" s="23" t="s">
        <v>8723</v>
      </c>
      <c r="J14693" s="1" t="s">
        <v>973</v>
      </c>
    </row>
    <row r="14694" spans="5:10" ht="15.95" customHeight="1" x14ac:dyDescent="0.15">
      <c r="E14694" s="23">
        <v>1003</v>
      </c>
      <c r="F14694" s="23">
        <v>10</v>
      </c>
      <c r="G14694" s="48">
        <f t="shared" si="229"/>
        <v>100310010</v>
      </c>
      <c r="H14694" s="23" t="s">
        <v>207</v>
      </c>
      <c r="I14694" s="23" t="s">
        <v>8724</v>
      </c>
      <c r="J14694" s="1" t="s">
        <v>973</v>
      </c>
    </row>
    <row r="14695" spans="5:10" ht="15.95" customHeight="1" x14ac:dyDescent="0.15">
      <c r="E14695" s="23">
        <v>1003</v>
      </c>
      <c r="F14695" s="23">
        <v>11</v>
      </c>
      <c r="G14695" s="48">
        <f t="shared" si="229"/>
        <v>100310011</v>
      </c>
      <c r="H14695" s="23" t="s">
        <v>207</v>
      </c>
      <c r="I14695" s="23" t="s">
        <v>3044</v>
      </c>
      <c r="J14695" s="1" t="s">
        <v>973</v>
      </c>
    </row>
    <row r="14696" spans="5:10" ht="15.95" customHeight="1" x14ac:dyDescent="0.15">
      <c r="E14696" s="23">
        <v>1003</v>
      </c>
      <c r="F14696" s="23">
        <v>12</v>
      </c>
      <c r="G14696" s="48">
        <f t="shared" si="229"/>
        <v>100310012</v>
      </c>
      <c r="H14696" s="23" t="s">
        <v>207</v>
      </c>
      <c r="I14696" s="23" t="s">
        <v>8725</v>
      </c>
      <c r="J14696" s="1" t="s">
        <v>973</v>
      </c>
    </row>
    <row r="14697" spans="5:10" ht="15.95" customHeight="1" x14ac:dyDescent="0.15">
      <c r="E14697" s="23">
        <v>1003</v>
      </c>
      <c r="F14697" s="23">
        <v>13</v>
      </c>
      <c r="G14697" s="48">
        <f t="shared" si="229"/>
        <v>100310013</v>
      </c>
      <c r="H14697" s="23" t="s">
        <v>207</v>
      </c>
      <c r="I14697" s="23" t="s">
        <v>2747</v>
      </c>
      <c r="J14697" s="1" t="s">
        <v>973</v>
      </c>
    </row>
    <row r="14698" spans="5:10" ht="15.95" customHeight="1" x14ac:dyDescent="0.15">
      <c r="E14698" s="23">
        <v>1003</v>
      </c>
      <c r="F14698" s="23">
        <v>14</v>
      </c>
      <c r="G14698" s="48">
        <f t="shared" si="229"/>
        <v>100310014</v>
      </c>
      <c r="H14698" s="23" t="s">
        <v>207</v>
      </c>
      <c r="I14698" s="23" t="s">
        <v>1565</v>
      </c>
      <c r="J14698" s="1" t="s">
        <v>973</v>
      </c>
    </row>
    <row r="14699" spans="5:10" ht="15.95" customHeight="1" x14ac:dyDescent="0.15">
      <c r="E14699" s="23">
        <v>1003</v>
      </c>
      <c r="F14699" s="23">
        <v>15</v>
      </c>
      <c r="G14699" s="48">
        <f t="shared" si="229"/>
        <v>100310015</v>
      </c>
      <c r="H14699" s="23" t="s">
        <v>207</v>
      </c>
      <c r="I14699" s="23" t="s">
        <v>8726</v>
      </c>
      <c r="J14699" s="1" t="s">
        <v>973</v>
      </c>
    </row>
    <row r="14700" spans="5:10" ht="15.95" customHeight="1" x14ac:dyDescent="0.15">
      <c r="E14700" s="23">
        <v>1003</v>
      </c>
      <c r="F14700" s="23">
        <v>16</v>
      </c>
      <c r="G14700" s="48">
        <f t="shared" si="229"/>
        <v>100310016</v>
      </c>
      <c r="H14700" s="23" t="s">
        <v>207</v>
      </c>
      <c r="I14700" s="23" t="s">
        <v>8727</v>
      </c>
      <c r="J14700" s="1" t="s">
        <v>973</v>
      </c>
    </row>
    <row r="14701" spans="5:10" ht="15.95" customHeight="1" x14ac:dyDescent="0.15">
      <c r="E14701" s="23">
        <v>1003</v>
      </c>
      <c r="F14701" s="23">
        <v>17</v>
      </c>
      <c r="G14701" s="48">
        <f t="shared" si="229"/>
        <v>100310017</v>
      </c>
      <c r="H14701" s="23" t="s">
        <v>207</v>
      </c>
      <c r="I14701" s="23" t="s">
        <v>7798</v>
      </c>
      <c r="J14701" s="1" t="s">
        <v>973</v>
      </c>
    </row>
    <row r="14702" spans="5:10" ht="15.95" customHeight="1" x14ac:dyDescent="0.15">
      <c r="E14702" s="23">
        <v>1003</v>
      </c>
      <c r="F14702" s="23">
        <v>18</v>
      </c>
      <c r="G14702" s="48">
        <f t="shared" si="229"/>
        <v>100310018</v>
      </c>
      <c r="H14702" s="23" t="s">
        <v>207</v>
      </c>
      <c r="I14702" s="23" t="s">
        <v>7769</v>
      </c>
      <c r="J14702" s="1" t="s">
        <v>973</v>
      </c>
    </row>
    <row r="14703" spans="5:10" ht="15.95" customHeight="1" x14ac:dyDescent="0.15">
      <c r="E14703" s="23">
        <v>1003</v>
      </c>
      <c r="F14703" s="23">
        <v>19</v>
      </c>
      <c r="G14703" s="48">
        <f t="shared" si="229"/>
        <v>100310019</v>
      </c>
      <c r="H14703" s="23" t="s">
        <v>207</v>
      </c>
      <c r="I14703" s="23" t="s">
        <v>3043</v>
      </c>
      <c r="J14703" s="1" t="s">
        <v>973</v>
      </c>
    </row>
    <row r="14704" spans="5:10" ht="15.95" customHeight="1" x14ac:dyDescent="0.15">
      <c r="E14704" s="23">
        <v>1003</v>
      </c>
      <c r="F14704" s="23">
        <v>20</v>
      </c>
      <c r="G14704" s="48">
        <f t="shared" si="229"/>
        <v>100310020</v>
      </c>
      <c r="H14704" s="23" t="s">
        <v>207</v>
      </c>
      <c r="I14704" s="23" t="s">
        <v>8728</v>
      </c>
      <c r="J14704" s="1" t="s">
        <v>973</v>
      </c>
    </row>
    <row r="14705" spans="5:10" ht="15.95" customHeight="1" x14ac:dyDescent="0.15">
      <c r="E14705" s="23">
        <v>1003</v>
      </c>
      <c r="F14705" s="23">
        <v>21</v>
      </c>
      <c r="G14705" s="48">
        <f t="shared" si="229"/>
        <v>100310021</v>
      </c>
      <c r="H14705" s="23" t="s">
        <v>207</v>
      </c>
      <c r="I14705" s="23" t="s">
        <v>8729</v>
      </c>
      <c r="J14705" s="1" t="s">
        <v>973</v>
      </c>
    </row>
    <row r="14706" spans="5:10" ht="15.95" customHeight="1" x14ac:dyDescent="0.15">
      <c r="E14706" s="23">
        <v>1003</v>
      </c>
      <c r="F14706" s="23">
        <v>22</v>
      </c>
      <c r="G14706" s="48">
        <f t="shared" si="229"/>
        <v>100310022</v>
      </c>
      <c r="H14706" s="23" t="s">
        <v>207</v>
      </c>
      <c r="I14706" s="23" t="s">
        <v>8730</v>
      </c>
      <c r="J14706" s="1" t="s">
        <v>973</v>
      </c>
    </row>
    <row r="14707" spans="5:10" ht="15.95" customHeight="1" x14ac:dyDescent="0.15">
      <c r="E14707" s="23">
        <v>1003</v>
      </c>
      <c r="F14707" s="23">
        <v>23</v>
      </c>
      <c r="G14707" s="48">
        <f t="shared" si="229"/>
        <v>100310023</v>
      </c>
      <c r="H14707" s="23" t="s">
        <v>207</v>
      </c>
      <c r="I14707" s="23" t="s">
        <v>8731</v>
      </c>
      <c r="J14707" s="1" t="s">
        <v>973</v>
      </c>
    </row>
    <row r="14708" spans="5:10" ht="15.95" customHeight="1" x14ac:dyDescent="0.15">
      <c r="E14708" s="23">
        <v>1003</v>
      </c>
      <c r="F14708" s="23">
        <v>24</v>
      </c>
      <c r="G14708" s="48">
        <f t="shared" si="229"/>
        <v>100310024</v>
      </c>
      <c r="H14708" s="23" t="s">
        <v>207</v>
      </c>
      <c r="I14708" s="23" t="s">
        <v>8732</v>
      </c>
      <c r="J14708" s="1" t="s">
        <v>973</v>
      </c>
    </row>
    <row r="14709" spans="5:10" ht="15.95" customHeight="1" x14ac:dyDescent="0.15">
      <c r="E14709" s="23">
        <v>1003</v>
      </c>
      <c r="F14709" s="23">
        <v>25</v>
      </c>
      <c r="G14709" s="48">
        <f t="shared" si="229"/>
        <v>100310025</v>
      </c>
      <c r="H14709" s="23" t="s">
        <v>207</v>
      </c>
      <c r="I14709" s="23" t="s">
        <v>4579</v>
      </c>
      <c r="J14709" s="1" t="s">
        <v>973</v>
      </c>
    </row>
    <row r="14710" spans="5:10" ht="15.95" customHeight="1" x14ac:dyDescent="0.15">
      <c r="E14710" s="23">
        <v>1003</v>
      </c>
      <c r="F14710" s="23">
        <v>26</v>
      </c>
      <c r="G14710" s="48">
        <f t="shared" si="229"/>
        <v>100310026</v>
      </c>
      <c r="H14710" s="23" t="s">
        <v>207</v>
      </c>
      <c r="I14710" s="23" t="s">
        <v>2746</v>
      </c>
      <c r="J14710" s="1" t="s">
        <v>973</v>
      </c>
    </row>
    <row r="14711" spans="5:10" ht="15.95" customHeight="1" x14ac:dyDescent="0.15">
      <c r="E14711" s="23">
        <v>1003</v>
      </c>
      <c r="F14711" s="23">
        <v>27</v>
      </c>
      <c r="G14711" s="48">
        <f t="shared" si="229"/>
        <v>100310027</v>
      </c>
      <c r="H14711" s="23" t="s">
        <v>207</v>
      </c>
      <c r="I14711" s="23" t="s">
        <v>8733</v>
      </c>
      <c r="J14711" s="1" t="s">
        <v>973</v>
      </c>
    </row>
    <row r="14712" spans="5:10" ht="15.95" customHeight="1" x14ac:dyDescent="0.15">
      <c r="E14712" s="23">
        <v>1004</v>
      </c>
      <c r="F14712" s="23">
        <v>10</v>
      </c>
      <c r="G14712" s="48">
        <f t="shared" si="229"/>
        <v>100410010</v>
      </c>
      <c r="H14712" s="23" t="s">
        <v>208</v>
      </c>
      <c r="I14712" s="23" t="s">
        <v>1044</v>
      </c>
      <c r="J14712" s="1" t="s">
        <v>973</v>
      </c>
    </row>
    <row r="14713" spans="5:10" ht="15.95" customHeight="1" x14ac:dyDescent="0.15">
      <c r="E14713" s="23">
        <v>1004</v>
      </c>
      <c r="F14713" s="23">
        <v>14</v>
      </c>
      <c r="G14713" s="48">
        <f t="shared" si="229"/>
        <v>100410014</v>
      </c>
      <c r="H14713" s="23" t="s">
        <v>208</v>
      </c>
      <c r="I14713" s="23" t="s">
        <v>8735</v>
      </c>
      <c r="J14713" s="1" t="s">
        <v>973</v>
      </c>
    </row>
    <row r="14714" spans="5:10" ht="15.95" customHeight="1" x14ac:dyDescent="0.15">
      <c r="E14714" s="23">
        <v>1004</v>
      </c>
      <c r="F14714" s="23">
        <v>15</v>
      </c>
      <c r="G14714" s="48">
        <f t="shared" si="229"/>
        <v>100410015</v>
      </c>
      <c r="H14714" s="23" t="s">
        <v>208</v>
      </c>
      <c r="I14714" s="23" t="s">
        <v>8736</v>
      </c>
      <c r="J14714" s="1" t="s">
        <v>973</v>
      </c>
    </row>
    <row r="14715" spans="5:10" ht="15.95" customHeight="1" x14ac:dyDescent="0.15">
      <c r="E14715" s="23">
        <v>1004</v>
      </c>
      <c r="F14715" s="23">
        <v>17</v>
      </c>
      <c r="G14715" s="48">
        <f t="shared" si="229"/>
        <v>100410017</v>
      </c>
      <c r="H14715" s="23" t="s">
        <v>208</v>
      </c>
      <c r="I14715" s="23" t="s">
        <v>8679</v>
      </c>
      <c r="J14715" s="1" t="s">
        <v>973</v>
      </c>
    </row>
    <row r="14716" spans="5:10" ht="15.95" customHeight="1" x14ac:dyDescent="0.15">
      <c r="E14716" s="23">
        <v>1004</v>
      </c>
      <c r="F14716" s="23">
        <v>18</v>
      </c>
      <c r="G14716" s="48">
        <f t="shared" si="229"/>
        <v>100410018</v>
      </c>
      <c r="H14716" s="23" t="s">
        <v>208</v>
      </c>
      <c r="I14716" s="23" t="s">
        <v>8149</v>
      </c>
      <c r="J14716" s="1" t="s">
        <v>973</v>
      </c>
    </row>
    <row r="14717" spans="5:10" ht="15.95" customHeight="1" x14ac:dyDescent="0.15">
      <c r="E14717" s="23">
        <v>1004</v>
      </c>
      <c r="F14717" s="23">
        <v>19</v>
      </c>
      <c r="G14717" s="48">
        <f t="shared" si="229"/>
        <v>100410019</v>
      </c>
      <c r="H14717" s="23" t="s">
        <v>208</v>
      </c>
      <c r="I14717" s="23" t="s">
        <v>7746</v>
      </c>
      <c r="J14717" s="1" t="s">
        <v>973</v>
      </c>
    </row>
    <row r="14718" spans="5:10" ht="15.95" customHeight="1" x14ac:dyDescent="0.15">
      <c r="E14718" s="23">
        <v>1004</v>
      </c>
      <c r="F14718" s="23">
        <v>20</v>
      </c>
      <c r="G14718" s="48">
        <f t="shared" si="229"/>
        <v>100410020</v>
      </c>
      <c r="H14718" s="23" t="s">
        <v>208</v>
      </c>
      <c r="I14718" s="23" t="s">
        <v>2754</v>
      </c>
      <c r="J14718" s="1" t="s">
        <v>973</v>
      </c>
    </row>
    <row r="14719" spans="5:10" ht="15.95" customHeight="1" x14ac:dyDescent="0.15">
      <c r="E14719" s="23">
        <v>1004</v>
      </c>
      <c r="F14719" s="23">
        <v>30</v>
      </c>
      <c r="G14719" s="48">
        <f t="shared" si="229"/>
        <v>100410030</v>
      </c>
      <c r="H14719" s="23" t="s">
        <v>208</v>
      </c>
      <c r="I14719" s="23" t="s">
        <v>8737</v>
      </c>
      <c r="J14719" s="1" t="s">
        <v>973</v>
      </c>
    </row>
    <row r="14720" spans="5:10" ht="15.95" customHeight="1" x14ac:dyDescent="0.15">
      <c r="E14720" s="23">
        <v>1004</v>
      </c>
      <c r="F14720" s="23">
        <v>40</v>
      </c>
      <c r="G14720" s="48">
        <f t="shared" si="229"/>
        <v>100410040</v>
      </c>
      <c r="H14720" s="23" t="s">
        <v>208</v>
      </c>
      <c r="I14720" s="23" t="s">
        <v>2752</v>
      </c>
      <c r="J14720" s="1" t="s">
        <v>973</v>
      </c>
    </row>
    <row r="14721" spans="5:10" ht="15.95" customHeight="1" x14ac:dyDescent="0.15">
      <c r="E14721" s="23">
        <v>1004</v>
      </c>
      <c r="F14721" s="23">
        <v>42</v>
      </c>
      <c r="G14721" s="48">
        <f t="shared" si="229"/>
        <v>100410042</v>
      </c>
      <c r="H14721" s="23" t="s">
        <v>208</v>
      </c>
      <c r="I14721" s="23" t="s">
        <v>8738</v>
      </c>
      <c r="J14721" s="1" t="s">
        <v>973</v>
      </c>
    </row>
    <row r="14722" spans="5:10" ht="15.95" customHeight="1" x14ac:dyDescent="0.15">
      <c r="E14722" s="23">
        <v>1004</v>
      </c>
      <c r="F14722" s="23">
        <v>44</v>
      </c>
      <c r="G14722" s="48">
        <f t="shared" si="229"/>
        <v>100410044</v>
      </c>
      <c r="H14722" s="23" t="s">
        <v>208</v>
      </c>
      <c r="I14722" s="23" t="s">
        <v>3050</v>
      </c>
      <c r="J14722" s="1" t="s">
        <v>973</v>
      </c>
    </row>
    <row r="14723" spans="5:10" ht="15.95" customHeight="1" x14ac:dyDescent="0.15">
      <c r="E14723" s="23">
        <v>1004</v>
      </c>
      <c r="F14723" s="23">
        <v>45</v>
      </c>
      <c r="G14723" s="48">
        <f t="shared" si="229"/>
        <v>100410045</v>
      </c>
      <c r="H14723" s="23" t="s">
        <v>208</v>
      </c>
      <c r="I14723" s="23" t="s">
        <v>8740</v>
      </c>
      <c r="J14723" s="1" t="s">
        <v>973</v>
      </c>
    </row>
    <row r="14724" spans="5:10" ht="15.95" customHeight="1" x14ac:dyDescent="0.15">
      <c r="E14724" s="23">
        <v>1004</v>
      </c>
      <c r="F14724" s="23">
        <v>50</v>
      </c>
      <c r="G14724" s="48">
        <f t="shared" si="229"/>
        <v>100410050</v>
      </c>
      <c r="H14724" s="23" t="s">
        <v>208</v>
      </c>
      <c r="I14724" s="23" t="s">
        <v>1565</v>
      </c>
      <c r="J14724" s="1" t="s">
        <v>973</v>
      </c>
    </row>
    <row r="14725" spans="5:10" ht="15.95" customHeight="1" x14ac:dyDescent="0.15">
      <c r="E14725" s="23">
        <v>1004</v>
      </c>
      <c r="F14725" s="23">
        <v>51</v>
      </c>
      <c r="G14725" s="48">
        <f t="shared" ref="G14725:G14788" si="230">(E14725&amp;(F14725+10000))*1</f>
        <v>100410051</v>
      </c>
      <c r="H14725" s="23" t="s">
        <v>208</v>
      </c>
      <c r="I14725" s="23" t="s">
        <v>2728</v>
      </c>
      <c r="J14725" s="1" t="s">
        <v>973</v>
      </c>
    </row>
    <row r="14726" spans="5:10" ht="15.95" customHeight="1" x14ac:dyDescent="0.15">
      <c r="E14726" s="23">
        <v>1004</v>
      </c>
      <c r="F14726" s="23">
        <v>52</v>
      </c>
      <c r="G14726" s="48">
        <f t="shared" si="230"/>
        <v>100410052</v>
      </c>
      <c r="H14726" s="23" t="s">
        <v>208</v>
      </c>
      <c r="I14726" s="23" t="s">
        <v>7769</v>
      </c>
      <c r="J14726" s="1" t="s">
        <v>973</v>
      </c>
    </row>
    <row r="14727" spans="5:10" ht="15.95" customHeight="1" x14ac:dyDescent="0.15">
      <c r="E14727" s="23">
        <v>1004</v>
      </c>
      <c r="F14727" s="23">
        <v>53</v>
      </c>
      <c r="G14727" s="48">
        <f t="shared" si="230"/>
        <v>100410053</v>
      </c>
      <c r="H14727" s="23" t="s">
        <v>208</v>
      </c>
      <c r="I14727" s="23" t="s">
        <v>2726</v>
      </c>
      <c r="J14727" s="1" t="s">
        <v>973</v>
      </c>
    </row>
    <row r="14728" spans="5:10" ht="15.95" customHeight="1" x14ac:dyDescent="0.15">
      <c r="E14728" s="23">
        <v>1004</v>
      </c>
      <c r="F14728" s="23">
        <v>54</v>
      </c>
      <c r="G14728" s="48">
        <f t="shared" si="230"/>
        <v>100410054</v>
      </c>
      <c r="H14728" s="23" t="s">
        <v>208</v>
      </c>
      <c r="I14728" s="23" t="s">
        <v>2790</v>
      </c>
      <c r="J14728" s="1" t="s">
        <v>973</v>
      </c>
    </row>
    <row r="14729" spans="5:10" ht="15.95" customHeight="1" x14ac:dyDescent="0.15">
      <c r="E14729" s="23">
        <v>1004</v>
      </c>
      <c r="F14729" s="23">
        <v>55</v>
      </c>
      <c r="G14729" s="48">
        <f t="shared" si="230"/>
        <v>100410055</v>
      </c>
      <c r="H14729" s="23" t="s">
        <v>208</v>
      </c>
      <c r="I14729" s="23" t="s">
        <v>2795</v>
      </c>
      <c r="J14729" s="1" t="s">
        <v>973</v>
      </c>
    </row>
    <row r="14730" spans="5:10" ht="15.95" customHeight="1" x14ac:dyDescent="0.15">
      <c r="E14730" s="23">
        <v>1004</v>
      </c>
      <c r="F14730" s="23">
        <v>56</v>
      </c>
      <c r="G14730" s="48">
        <f t="shared" si="230"/>
        <v>100410056</v>
      </c>
      <c r="H14730" s="23" t="s">
        <v>208</v>
      </c>
      <c r="I14730" s="23" t="s">
        <v>8719</v>
      </c>
      <c r="J14730" s="1" t="s">
        <v>973</v>
      </c>
    </row>
    <row r="14731" spans="5:10" ht="15.95" customHeight="1" x14ac:dyDescent="0.15">
      <c r="E14731" s="23">
        <v>1004</v>
      </c>
      <c r="F14731" s="23">
        <v>57</v>
      </c>
      <c r="G14731" s="48">
        <f t="shared" si="230"/>
        <v>100410057</v>
      </c>
      <c r="H14731" s="23" t="s">
        <v>208</v>
      </c>
      <c r="I14731" s="23" t="s">
        <v>2719</v>
      </c>
      <c r="J14731" s="1" t="s">
        <v>973</v>
      </c>
    </row>
    <row r="14732" spans="5:10" ht="15.95" customHeight="1" x14ac:dyDescent="0.15">
      <c r="E14732" s="23">
        <v>1004</v>
      </c>
      <c r="F14732" s="23">
        <v>58</v>
      </c>
      <c r="G14732" s="48">
        <f t="shared" si="230"/>
        <v>100410058</v>
      </c>
      <c r="H14732" s="23" t="s">
        <v>208</v>
      </c>
      <c r="I14732" s="23" t="s">
        <v>2717</v>
      </c>
      <c r="J14732" s="1" t="s">
        <v>973</v>
      </c>
    </row>
    <row r="14733" spans="5:10" ht="15.95" customHeight="1" x14ac:dyDescent="0.15">
      <c r="E14733" s="23">
        <v>1004</v>
      </c>
      <c r="F14733" s="23">
        <v>70</v>
      </c>
      <c r="G14733" s="48">
        <f t="shared" si="230"/>
        <v>100410070</v>
      </c>
      <c r="H14733" s="23" t="s">
        <v>208</v>
      </c>
      <c r="I14733" s="23" t="s">
        <v>1857</v>
      </c>
      <c r="J14733" s="1" t="s">
        <v>973</v>
      </c>
    </row>
    <row r="14734" spans="5:10" ht="15.95" customHeight="1" x14ac:dyDescent="0.15">
      <c r="E14734" s="23">
        <v>1006</v>
      </c>
      <c r="F14734" s="23">
        <v>10</v>
      </c>
      <c r="G14734" s="48">
        <f t="shared" si="230"/>
        <v>100610010</v>
      </c>
      <c r="H14734" s="23" t="s">
        <v>209</v>
      </c>
      <c r="I14734" s="23" t="s">
        <v>1044</v>
      </c>
      <c r="J14734" s="1" t="s">
        <v>973</v>
      </c>
    </row>
    <row r="14735" spans="5:10" ht="15.95" customHeight="1" x14ac:dyDescent="0.15">
      <c r="E14735" s="23">
        <v>1006</v>
      </c>
      <c r="F14735" s="23">
        <v>11</v>
      </c>
      <c r="G14735" s="48">
        <f t="shared" si="230"/>
        <v>100610011</v>
      </c>
      <c r="H14735" s="23" t="s">
        <v>209</v>
      </c>
      <c r="I14735" s="23" t="s">
        <v>8462</v>
      </c>
      <c r="J14735" s="1" t="s">
        <v>973</v>
      </c>
    </row>
    <row r="14736" spans="5:10" ht="15.95" customHeight="1" x14ac:dyDescent="0.15">
      <c r="E14736" s="23">
        <v>1006</v>
      </c>
      <c r="F14736" s="23">
        <v>14</v>
      </c>
      <c r="G14736" s="48">
        <f t="shared" si="230"/>
        <v>100610014</v>
      </c>
      <c r="H14736" s="23" t="s">
        <v>209</v>
      </c>
      <c r="I14736" s="23" t="s">
        <v>8728</v>
      </c>
      <c r="J14736" s="1" t="s">
        <v>973</v>
      </c>
    </row>
    <row r="14737" spans="5:10" ht="15.95" customHeight="1" x14ac:dyDescent="0.15">
      <c r="E14737" s="23">
        <v>1006</v>
      </c>
      <c r="F14737" s="23">
        <v>15</v>
      </c>
      <c r="G14737" s="48">
        <f t="shared" si="230"/>
        <v>100610015</v>
      </c>
      <c r="H14737" s="23" t="s">
        <v>209</v>
      </c>
      <c r="I14737" s="23" t="s">
        <v>4022</v>
      </c>
      <c r="J14737" s="1" t="s">
        <v>973</v>
      </c>
    </row>
    <row r="14738" spans="5:10" ht="15.95" customHeight="1" x14ac:dyDescent="0.15">
      <c r="E14738" s="23">
        <v>1006</v>
      </c>
      <c r="F14738" s="23">
        <v>16</v>
      </c>
      <c r="G14738" s="48">
        <f t="shared" si="230"/>
        <v>100610016</v>
      </c>
      <c r="H14738" s="23" t="s">
        <v>209</v>
      </c>
      <c r="I14738" s="23" t="s">
        <v>2805</v>
      </c>
      <c r="J14738" s="1" t="s">
        <v>973</v>
      </c>
    </row>
    <row r="14739" spans="5:10" ht="15.95" customHeight="1" x14ac:dyDescent="0.15">
      <c r="E14739" s="23">
        <v>1006</v>
      </c>
      <c r="F14739" s="23">
        <v>17</v>
      </c>
      <c r="G14739" s="48">
        <f t="shared" si="230"/>
        <v>100610017</v>
      </c>
      <c r="H14739" s="23" t="s">
        <v>209</v>
      </c>
      <c r="I14739" s="23" t="s">
        <v>8741</v>
      </c>
      <c r="J14739" s="1" t="s">
        <v>973</v>
      </c>
    </row>
    <row r="14740" spans="5:10" ht="15.95" customHeight="1" x14ac:dyDescent="0.15">
      <c r="E14740" s="23">
        <v>1006</v>
      </c>
      <c r="F14740" s="23">
        <v>18</v>
      </c>
      <c r="G14740" s="48">
        <f t="shared" si="230"/>
        <v>100610018</v>
      </c>
      <c r="H14740" s="23" t="s">
        <v>209</v>
      </c>
      <c r="I14740" s="23" t="s">
        <v>8742</v>
      </c>
      <c r="J14740" s="1" t="s">
        <v>973</v>
      </c>
    </row>
    <row r="14741" spans="5:10" ht="15.95" customHeight="1" x14ac:dyDescent="0.15">
      <c r="E14741" s="23">
        <v>1006</v>
      </c>
      <c r="F14741" s="23">
        <v>19</v>
      </c>
      <c r="G14741" s="48">
        <f t="shared" si="230"/>
        <v>100610019</v>
      </c>
      <c r="H14741" s="23" t="s">
        <v>209</v>
      </c>
      <c r="I14741" s="23" t="s">
        <v>8743</v>
      </c>
      <c r="J14741" s="1" t="s">
        <v>973</v>
      </c>
    </row>
    <row r="14742" spans="5:10" ht="15.95" customHeight="1" x14ac:dyDescent="0.15">
      <c r="E14742" s="23">
        <v>1006</v>
      </c>
      <c r="F14742" s="23">
        <v>21</v>
      </c>
      <c r="G14742" s="48">
        <f t="shared" si="230"/>
        <v>100610021</v>
      </c>
      <c r="H14742" s="23" t="s">
        <v>209</v>
      </c>
      <c r="I14742" s="23" t="s">
        <v>3868</v>
      </c>
      <c r="J14742" s="1" t="s">
        <v>973</v>
      </c>
    </row>
    <row r="14743" spans="5:10" ht="15.95" customHeight="1" x14ac:dyDescent="0.15">
      <c r="E14743" s="23">
        <v>1006</v>
      </c>
      <c r="F14743" s="23">
        <v>22</v>
      </c>
      <c r="G14743" s="48">
        <f t="shared" si="230"/>
        <v>100610022</v>
      </c>
      <c r="H14743" s="23" t="s">
        <v>209</v>
      </c>
      <c r="I14743" s="23" t="s">
        <v>3343</v>
      </c>
      <c r="J14743" s="1" t="s">
        <v>973</v>
      </c>
    </row>
    <row r="14744" spans="5:10" ht="15.95" customHeight="1" x14ac:dyDescent="0.15">
      <c r="E14744" s="23">
        <v>1006</v>
      </c>
      <c r="F14744" s="23">
        <v>23</v>
      </c>
      <c r="G14744" s="48">
        <f t="shared" si="230"/>
        <v>100610023</v>
      </c>
      <c r="H14744" s="23" t="s">
        <v>209</v>
      </c>
      <c r="I14744" s="23" t="s">
        <v>1232</v>
      </c>
      <c r="J14744" s="1" t="s">
        <v>973</v>
      </c>
    </row>
    <row r="14745" spans="5:10" ht="15.95" customHeight="1" x14ac:dyDescent="0.15">
      <c r="E14745" s="23">
        <v>1006</v>
      </c>
      <c r="F14745" s="23">
        <v>24</v>
      </c>
      <c r="G14745" s="48">
        <f t="shared" si="230"/>
        <v>100610024</v>
      </c>
      <c r="H14745" s="23" t="s">
        <v>209</v>
      </c>
      <c r="I14745" s="23" t="s">
        <v>3046</v>
      </c>
      <c r="J14745" s="1" t="s">
        <v>973</v>
      </c>
    </row>
    <row r="14746" spans="5:10" ht="15.95" customHeight="1" x14ac:dyDescent="0.15">
      <c r="E14746" s="23">
        <v>1006</v>
      </c>
      <c r="F14746" s="23">
        <v>25</v>
      </c>
      <c r="G14746" s="48">
        <f t="shared" si="230"/>
        <v>100610025</v>
      </c>
      <c r="H14746" s="23" t="s">
        <v>209</v>
      </c>
      <c r="I14746" s="23" t="s">
        <v>4475</v>
      </c>
      <c r="J14746" s="1" t="s">
        <v>973</v>
      </c>
    </row>
    <row r="14747" spans="5:10" ht="15.95" customHeight="1" x14ac:dyDescent="0.15">
      <c r="E14747" s="23">
        <v>1006</v>
      </c>
      <c r="F14747" s="23">
        <v>26</v>
      </c>
      <c r="G14747" s="48">
        <f t="shared" si="230"/>
        <v>100610026</v>
      </c>
      <c r="H14747" s="23" t="s">
        <v>209</v>
      </c>
      <c r="I14747" s="23" t="s">
        <v>7746</v>
      </c>
      <c r="J14747" s="1" t="s">
        <v>973</v>
      </c>
    </row>
    <row r="14748" spans="5:10" ht="15.95" customHeight="1" x14ac:dyDescent="0.15">
      <c r="E14748" s="23">
        <v>1006</v>
      </c>
      <c r="F14748" s="23">
        <v>27</v>
      </c>
      <c r="G14748" s="48">
        <f t="shared" si="230"/>
        <v>100610027</v>
      </c>
      <c r="H14748" s="23" t="s">
        <v>209</v>
      </c>
      <c r="I14748" s="23" t="s">
        <v>8744</v>
      </c>
      <c r="J14748" s="1" t="s">
        <v>973</v>
      </c>
    </row>
    <row r="14749" spans="5:10" ht="15.95" customHeight="1" x14ac:dyDescent="0.15">
      <c r="E14749" s="23">
        <v>1006</v>
      </c>
      <c r="F14749" s="23">
        <v>28</v>
      </c>
      <c r="G14749" s="48">
        <f t="shared" si="230"/>
        <v>100610028</v>
      </c>
      <c r="H14749" s="23" t="s">
        <v>209</v>
      </c>
      <c r="I14749" s="23" t="s">
        <v>7766</v>
      </c>
      <c r="J14749" s="1" t="s">
        <v>973</v>
      </c>
    </row>
    <row r="14750" spans="5:10" ht="15.95" customHeight="1" x14ac:dyDescent="0.15">
      <c r="E14750" s="23">
        <v>1006</v>
      </c>
      <c r="F14750" s="23">
        <v>29</v>
      </c>
      <c r="G14750" s="48">
        <f t="shared" si="230"/>
        <v>100610029</v>
      </c>
      <c r="H14750" s="23" t="s">
        <v>209</v>
      </c>
      <c r="I14750" s="23" t="s">
        <v>2783</v>
      </c>
      <c r="J14750" s="1" t="s">
        <v>973</v>
      </c>
    </row>
    <row r="14751" spans="5:10" ht="15.95" customHeight="1" x14ac:dyDescent="0.15">
      <c r="E14751" s="23">
        <v>1006</v>
      </c>
      <c r="F14751" s="23">
        <v>30</v>
      </c>
      <c r="G14751" s="48">
        <f t="shared" si="230"/>
        <v>100610030</v>
      </c>
      <c r="H14751" s="23" t="s">
        <v>209</v>
      </c>
      <c r="I14751" s="23" t="s">
        <v>1565</v>
      </c>
      <c r="J14751" s="1" t="s">
        <v>973</v>
      </c>
    </row>
    <row r="14752" spans="5:10" ht="15.95" customHeight="1" x14ac:dyDescent="0.15">
      <c r="E14752" s="23">
        <v>1006</v>
      </c>
      <c r="F14752" s="23">
        <v>32</v>
      </c>
      <c r="G14752" s="48">
        <f t="shared" si="230"/>
        <v>100610032</v>
      </c>
      <c r="H14752" s="23" t="s">
        <v>209</v>
      </c>
      <c r="I14752" s="23" t="s">
        <v>7769</v>
      </c>
      <c r="J14752" s="1" t="s">
        <v>973</v>
      </c>
    </row>
    <row r="14753" spans="5:10" ht="15.95" customHeight="1" x14ac:dyDescent="0.15">
      <c r="E14753" s="23">
        <v>1006</v>
      </c>
      <c r="F14753" s="23">
        <v>33</v>
      </c>
      <c r="G14753" s="48">
        <f t="shared" si="230"/>
        <v>100610033</v>
      </c>
      <c r="H14753" s="23" t="s">
        <v>209</v>
      </c>
      <c r="I14753" s="23" t="s">
        <v>2729</v>
      </c>
      <c r="J14753" s="1" t="s">
        <v>973</v>
      </c>
    </row>
    <row r="14754" spans="5:10" ht="15.95" customHeight="1" x14ac:dyDescent="0.15">
      <c r="E14754" s="23">
        <v>1006</v>
      </c>
      <c r="F14754" s="23">
        <v>34</v>
      </c>
      <c r="G14754" s="48">
        <f t="shared" si="230"/>
        <v>100610034</v>
      </c>
      <c r="H14754" s="23" t="s">
        <v>209</v>
      </c>
      <c r="I14754" s="23" t="s">
        <v>8745</v>
      </c>
      <c r="J14754" s="1" t="s">
        <v>973</v>
      </c>
    </row>
    <row r="14755" spans="5:10" ht="15.95" customHeight="1" x14ac:dyDescent="0.15">
      <c r="E14755" s="23">
        <v>1006</v>
      </c>
      <c r="F14755" s="23">
        <v>41</v>
      </c>
      <c r="G14755" s="48">
        <f t="shared" si="230"/>
        <v>100610041</v>
      </c>
      <c r="H14755" s="23" t="s">
        <v>209</v>
      </c>
      <c r="I14755" s="23" t="s">
        <v>8746</v>
      </c>
      <c r="J14755" s="1" t="s">
        <v>973</v>
      </c>
    </row>
    <row r="14756" spans="5:10" ht="15.95" customHeight="1" x14ac:dyDescent="0.15">
      <c r="E14756" s="23">
        <v>1006</v>
      </c>
      <c r="F14756" s="23">
        <v>42</v>
      </c>
      <c r="G14756" s="48">
        <f t="shared" si="230"/>
        <v>100610042</v>
      </c>
      <c r="H14756" s="23" t="s">
        <v>209</v>
      </c>
      <c r="I14756" s="23" t="s">
        <v>8747</v>
      </c>
      <c r="J14756" s="1" t="s">
        <v>973</v>
      </c>
    </row>
    <row r="14757" spans="5:10" ht="15.95" customHeight="1" x14ac:dyDescent="0.15">
      <c r="E14757" s="23">
        <v>1006</v>
      </c>
      <c r="F14757" s="23">
        <v>43</v>
      </c>
      <c r="G14757" s="48">
        <f t="shared" si="230"/>
        <v>100610043</v>
      </c>
      <c r="H14757" s="23" t="s">
        <v>209</v>
      </c>
      <c r="I14757" s="23" t="s">
        <v>8748</v>
      </c>
      <c r="J14757" s="1" t="s">
        <v>973</v>
      </c>
    </row>
    <row r="14758" spans="5:10" ht="15.95" customHeight="1" x14ac:dyDescent="0.15">
      <c r="E14758" s="23">
        <v>1006</v>
      </c>
      <c r="F14758" s="23">
        <v>44</v>
      </c>
      <c r="G14758" s="48">
        <f t="shared" si="230"/>
        <v>100610044</v>
      </c>
      <c r="H14758" s="23" t="s">
        <v>209</v>
      </c>
      <c r="I14758" s="23" t="s">
        <v>8749</v>
      </c>
      <c r="J14758" s="1" t="s">
        <v>973</v>
      </c>
    </row>
    <row r="14759" spans="5:10" ht="15.95" customHeight="1" x14ac:dyDescent="0.15">
      <c r="E14759" s="23">
        <v>1006</v>
      </c>
      <c r="F14759" s="23">
        <v>45</v>
      </c>
      <c r="G14759" s="48">
        <f t="shared" si="230"/>
        <v>100610045</v>
      </c>
      <c r="H14759" s="23" t="s">
        <v>209</v>
      </c>
      <c r="I14759" s="23" t="s">
        <v>8750</v>
      </c>
      <c r="J14759" s="1" t="s">
        <v>973</v>
      </c>
    </row>
    <row r="14760" spans="5:10" ht="15.95" customHeight="1" x14ac:dyDescent="0.15">
      <c r="E14760" s="23">
        <v>1006</v>
      </c>
      <c r="F14760" s="23">
        <v>47</v>
      </c>
      <c r="G14760" s="48">
        <f t="shared" si="230"/>
        <v>100610047</v>
      </c>
      <c r="H14760" s="23" t="s">
        <v>209</v>
      </c>
      <c r="I14760" s="23" t="s">
        <v>8751</v>
      </c>
      <c r="J14760" s="1" t="s">
        <v>973</v>
      </c>
    </row>
    <row r="14761" spans="5:10" ht="15.95" customHeight="1" x14ac:dyDescent="0.15">
      <c r="E14761" s="23">
        <v>1006</v>
      </c>
      <c r="F14761" s="23">
        <v>48</v>
      </c>
      <c r="G14761" s="48">
        <f t="shared" si="230"/>
        <v>100610048</v>
      </c>
      <c r="H14761" s="23" t="s">
        <v>209</v>
      </c>
      <c r="I14761" s="23" t="s">
        <v>8752</v>
      </c>
      <c r="J14761" s="1" t="s">
        <v>973</v>
      </c>
    </row>
    <row r="14762" spans="5:10" ht="15.95" customHeight="1" x14ac:dyDescent="0.15">
      <c r="E14762" s="23">
        <v>1006</v>
      </c>
      <c r="F14762" s="23">
        <v>49</v>
      </c>
      <c r="G14762" s="48">
        <f t="shared" si="230"/>
        <v>100610049</v>
      </c>
      <c r="H14762" s="23" t="s">
        <v>209</v>
      </c>
      <c r="I14762" s="23" t="s">
        <v>2748</v>
      </c>
      <c r="J14762" s="1" t="s">
        <v>973</v>
      </c>
    </row>
    <row r="14763" spans="5:10" ht="15.95" customHeight="1" x14ac:dyDescent="0.15">
      <c r="E14763" s="23">
        <v>1006</v>
      </c>
      <c r="F14763" s="23">
        <v>51</v>
      </c>
      <c r="G14763" s="48">
        <f t="shared" si="230"/>
        <v>100610051</v>
      </c>
      <c r="H14763" s="23" t="s">
        <v>209</v>
      </c>
      <c r="I14763" s="23" t="s">
        <v>3044</v>
      </c>
      <c r="J14763" s="1" t="s">
        <v>973</v>
      </c>
    </row>
    <row r="14764" spans="5:10" ht="15.95" customHeight="1" x14ac:dyDescent="0.15">
      <c r="E14764" s="23">
        <v>1006</v>
      </c>
      <c r="F14764" s="23">
        <v>97</v>
      </c>
      <c r="G14764" s="48">
        <f t="shared" si="230"/>
        <v>100610097</v>
      </c>
      <c r="H14764" s="23" t="s">
        <v>209</v>
      </c>
      <c r="I14764" s="23" t="s">
        <v>6413</v>
      </c>
      <c r="J14764" s="1" t="s">
        <v>973</v>
      </c>
    </row>
    <row r="14765" spans="5:10" ht="15.95" customHeight="1" x14ac:dyDescent="0.15">
      <c r="E14765" s="23">
        <v>1008</v>
      </c>
      <c r="F14765" s="23">
        <v>1</v>
      </c>
      <c r="G14765" s="48">
        <f t="shared" si="230"/>
        <v>100810001</v>
      </c>
      <c r="H14765" s="23" t="s">
        <v>210</v>
      </c>
      <c r="I14765" s="23" t="s">
        <v>1044</v>
      </c>
      <c r="J14765" s="1" t="s">
        <v>973</v>
      </c>
    </row>
    <row r="14766" spans="5:10" ht="15.95" customHeight="1" x14ac:dyDescent="0.15">
      <c r="E14766" s="23">
        <v>1008</v>
      </c>
      <c r="F14766" s="23">
        <v>2</v>
      </c>
      <c r="G14766" s="48">
        <f t="shared" si="230"/>
        <v>100810002</v>
      </c>
      <c r="H14766" s="23" t="s">
        <v>210</v>
      </c>
      <c r="I14766" s="23" t="s">
        <v>8753</v>
      </c>
      <c r="J14766" s="1" t="s">
        <v>973</v>
      </c>
    </row>
    <row r="14767" spans="5:10" ht="15.95" customHeight="1" x14ac:dyDescent="0.15">
      <c r="E14767" s="23">
        <v>1008</v>
      </c>
      <c r="F14767" s="23">
        <v>3</v>
      </c>
      <c r="G14767" s="48">
        <f t="shared" si="230"/>
        <v>100810003</v>
      </c>
      <c r="H14767" s="23" t="s">
        <v>210</v>
      </c>
      <c r="I14767" s="23" t="s">
        <v>8754</v>
      </c>
      <c r="J14767" s="1" t="s">
        <v>973</v>
      </c>
    </row>
    <row r="14768" spans="5:10" ht="15.95" customHeight="1" x14ac:dyDescent="0.15">
      <c r="E14768" s="23">
        <v>1008</v>
      </c>
      <c r="F14768" s="23">
        <v>4</v>
      </c>
      <c r="G14768" s="48">
        <f t="shared" si="230"/>
        <v>100810004</v>
      </c>
      <c r="H14768" s="23" t="s">
        <v>210</v>
      </c>
      <c r="I14768" s="23" t="s">
        <v>8755</v>
      </c>
      <c r="J14768" s="1" t="s">
        <v>973</v>
      </c>
    </row>
    <row r="14769" spans="5:10" ht="15.95" customHeight="1" x14ac:dyDescent="0.15">
      <c r="E14769" s="23">
        <v>1008</v>
      </c>
      <c r="F14769" s="23">
        <v>5</v>
      </c>
      <c r="G14769" s="48">
        <f t="shared" si="230"/>
        <v>100810005</v>
      </c>
      <c r="H14769" s="23" t="s">
        <v>210</v>
      </c>
      <c r="I14769" s="23" t="s">
        <v>2756</v>
      </c>
      <c r="J14769" s="1" t="s">
        <v>973</v>
      </c>
    </row>
    <row r="14770" spans="5:10" ht="15.95" customHeight="1" x14ac:dyDescent="0.15">
      <c r="E14770" s="23">
        <v>1008</v>
      </c>
      <c r="F14770" s="23">
        <v>6</v>
      </c>
      <c r="G14770" s="48">
        <f t="shared" si="230"/>
        <v>100810006</v>
      </c>
      <c r="H14770" s="23" t="s">
        <v>210</v>
      </c>
      <c r="I14770" s="23" t="s">
        <v>8756</v>
      </c>
      <c r="J14770" s="1" t="s">
        <v>973</v>
      </c>
    </row>
    <row r="14771" spans="5:10" ht="15.95" customHeight="1" x14ac:dyDescent="0.15">
      <c r="E14771" s="23">
        <v>1008</v>
      </c>
      <c r="F14771" s="23">
        <v>7</v>
      </c>
      <c r="G14771" s="48">
        <f t="shared" si="230"/>
        <v>100810007</v>
      </c>
      <c r="H14771" s="23" t="s">
        <v>210</v>
      </c>
      <c r="I14771" s="23" t="s">
        <v>8757</v>
      </c>
      <c r="J14771" s="1" t="s">
        <v>973</v>
      </c>
    </row>
    <row r="14772" spans="5:10" ht="15.95" customHeight="1" x14ac:dyDescent="0.15">
      <c r="E14772" s="23">
        <v>1008</v>
      </c>
      <c r="F14772" s="23">
        <v>9</v>
      </c>
      <c r="G14772" s="48">
        <f t="shared" si="230"/>
        <v>100810009</v>
      </c>
      <c r="H14772" s="23" t="s">
        <v>210</v>
      </c>
      <c r="I14772" s="23" t="s">
        <v>2758</v>
      </c>
      <c r="J14772" s="1" t="s">
        <v>973</v>
      </c>
    </row>
    <row r="14773" spans="5:10" ht="15.95" customHeight="1" x14ac:dyDescent="0.15">
      <c r="E14773" s="23">
        <v>1008</v>
      </c>
      <c r="F14773" s="23">
        <v>10</v>
      </c>
      <c r="G14773" s="48">
        <f t="shared" si="230"/>
        <v>100810010</v>
      </c>
      <c r="H14773" s="23" t="s">
        <v>210</v>
      </c>
      <c r="I14773" s="23" t="s">
        <v>8758</v>
      </c>
      <c r="J14773" s="1" t="s">
        <v>973</v>
      </c>
    </row>
    <row r="14774" spans="5:10" ht="15.95" customHeight="1" x14ac:dyDescent="0.15">
      <c r="E14774" s="23">
        <v>1008</v>
      </c>
      <c r="F14774" s="23">
        <v>11</v>
      </c>
      <c r="G14774" s="48">
        <f t="shared" si="230"/>
        <v>100810011</v>
      </c>
      <c r="H14774" s="23" t="s">
        <v>210</v>
      </c>
      <c r="I14774" s="23" t="s">
        <v>8759</v>
      </c>
      <c r="J14774" s="1" t="s">
        <v>973</v>
      </c>
    </row>
    <row r="14775" spans="5:10" ht="15.95" customHeight="1" x14ac:dyDescent="0.15">
      <c r="E14775" s="23">
        <v>1008</v>
      </c>
      <c r="F14775" s="23">
        <v>12</v>
      </c>
      <c r="G14775" s="48">
        <f t="shared" si="230"/>
        <v>100810012</v>
      </c>
      <c r="H14775" s="23" t="s">
        <v>210</v>
      </c>
      <c r="I14775" s="23" t="s">
        <v>2757</v>
      </c>
      <c r="J14775" s="1" t="s">
        <v>973</v>
      </c>
    </row>
    <row r="14776" spans="5:10" ht="15.95" customHeight="1" x14ac:dyDescent="0.15">
      <c r="E14776" s="23">
        <v>1008</v>
      </c>
      <c r="F14776" s="23">
        <v>13</v>
      </c>
      <c r="G14776" s="48">
        <f t="shared" si="230"/>
        <v>100810013</v>
      </c>
      <c r="H14776" s="23" t="s">
        <v>210</v>
      </c>
      <c r="I14776" s="23" t="s">
        <v>8760</v>
      </c>
      <c r="J14776" s="1" t="s">
        <v>973</v>
      </c>
    </row>
    <row r="14777" spans="5:10" ht="15.95" customHeight="1" x14ac:dyDescent="0.15">
      <c r="E14777" s="23">
        <v>1008</v>
      </c>
      <c r="F14777" s="23">
        <v>14</v>
      </c>
      <c r="G14777" s="48">
        <f t="shared" si="230"/>
        <v>100810014</v>
      </c>
      <c r="H14777" s="23" t="s">
        <v>210</v>
      </c>
      <c r="I14777" s="23" t="s">
        <v>1565</v>
      </c>
      <c r="J14777" s="1" t="s">
        <v>973</v>
      </c>
    </row>
    <row r="14778" spans="5:10" ht="15.95" customHeight="1" x14ac:dyDescent="0.15">
      <c r="E14778" s="23">
        <v>1008</v>
      </c>
      <c r="F14778" s="23">
        <v>15</v>
      </c>
      <c r="G14778" s="48">
        <f t="shared" si="230"/>
        <v>100810015</v>
      </c>
      <c r="H14778" s="23" t="s">
        <v>210</v>
      </c>
      <c r="I14778" s="23" t="s">
        <v>2751</v>
      </c>
      <c r="J14778" s="1" t="s">
        <v>973</v>
      </c>
    </row>
    <row r="14779" spans="5:10" ht="15.95" customHeight="1" x14ac:dyDescent="0.15">
      <c r="E14779" s="23">
        <v>1008</v>
      </c>
      <c r="F14779" s="23">
        <v>18</v>
      </c>
      <c r="G14779" s="48">
        <f t="shared" si="230"/>
        <v>100810018</v>
      </c>
      <c r="H14779" s="23" t="s">
        <v>210</v>
      </c>
      <c r="I14779" s="23" t="s">
        <v>3024</v>
      </c>
      <c r="J14779" s="1" t="s">
        <v>973</v>
      </c>
    </row>
    <row r="14780" spans="5:10" ht="15.95" customHeight="1" x14ac:dyDescent="0.15">
      <c r="E14780" s="23">
        <v>1008</v>
      </c>
      <c r="F14780" s="23">
        <v>19</v>
      </c>
      <c r="G14780" s="48">
        <f t="shared" si="230"/>
        <v>100810019</v>
      </c>
      <c r="H14780" s="23" t="s">
        <v>210</v>
      </c>
      <c r="I14780" s="23" t="s">
        <v>8761</v>
      </c>
      <c r="J14780" s="1" t="s">
        <v>973</v>
      </c>
    </row>
    <row r="14781" spans="5:10" ht="15.95" customHeight="1" x14ac:dyDescent="0.15">
      <c r="E14781" s="23">
        <v>1008</v>
      </c>
      <c r="F14781" s="23">
        <v>20</v>
      </c>
      <c r="G14781" s="48">
        <f t="shared" si="230"/>
        <v>100810020</v>
      </c>
      <c r="H14781" s="23" t="s">
        <v>210</v>
      </c>
      <c r="I14781" s="23" t="s">
        <v>2806</v>
      </c>
      <c r="J14781" s="1" t="s">
        <v>973</v>
      </c>
    </row>
    <row r="14782" spans="5:10" ht="15.95" customHeight="1" x14ac:dyDescent="0.15">
      <c r="E14782" s="23">
        <v>1008</v>
      </c>
      <c r="F14782" s="23">
        <v>21</v>
      </c>
      <c r="G14782" s="48">
        <f t="shared" si="230"/>
        <v>100810021</v>
      </c>
      <c r="H14782" s="23" t="s">
        <v>210</v>
      </c>
      <c r="I14782" s="23" t="s">
        <v>2790</v>
      </c>
      <c r="J14782" s="1" t="s">
        <v>973</v>
      </c>
    </row>
    <row r="14783" spans="5:10" ht="15.95" customHeight="1" x14ac:dyDescent="0.15">
      <c r="E14783" s="23">
        <v>1008</v>
      </c>
      <c r="F14783" s="23">
        <v>22</v>
      </c>
      <c r="G14783" s="48">
        <f t="shared" si="230"/>
        <v>100810022</v>
      </c>
      <c r="H14783" s="23" t="s">
        <v>210</v>
      </c>
      <c r="I14783" s="23" t="s">
        <v>7744</v>
      </c>
      <c r="J14783" s="1" t="s">
        <v>973</v>
      </c>
    </row>
    <row r="14784" spans="5:10" ht="15.95" customHeight="1" x14ac:dyDescent="0.15">
      <c r="E14784" s="23">
        <v>1008</v>
      </c>
      <c r="F14784" s="23">
        <v>23</v>
      </c>
      <c r="G14784" s="48">
        <f t="shared" si="230"/>
        <v>100810023</v>
      </c>
      <c r="H14784" s="23" t="s">
        <v>210</v>
      </c>
      <c r="I14784" s="23" t="s">
        <v>2807</v>
      </c>
      <c r="J14784" s="1" t="s">
        <v>973</v>
      </c>
    </row>
    <row r="14785" spans="5:10" ht="15.95" customHeight="1" x14ac:dyDescent="0.15">
      <c r="E14785" s="23">
        <v>1008</v>
      </c>
      <c r="F14785" s="23">
        <v>24</v>
      </c>
      <c r="G14785" s="48">
        <f t="shared" si="230"/>
        <v>100810024</v>
      </c>
      <c r="H14785" s="23" t="s">
        <v>210</v>
      </c>
      <c r="I14785" s="23" t="s">
        <v>7750</v>
      </c>
      <c r="J14785" s="1" t="s">
        <v>973</v>
      </c>
    </row>
    <row r="14786" spans="5:10" ht="15.95" customHeight="1" x14ac:dyDescent="0.15">
      <c r="E14786" s="23">
        <v>1008</v>
      </c>
      <c r="F14786" s="23">
        <v>25</v>
      </c>
      <c r="G14786" s="48">
        <f t="shared" si="230"/>
        <v>100810025</v>
      </c>
      <c r="H14786" s="23" t="s">
        <v>210</v>
      </c>
      <c r="I14786" s="23" t="s">
        <v>8762</v>
      </c>
      <c r="J14786" s="1" t="s">
        <v>973</v>
      </c>
    </row>
    <row r="14787" spans="5:10" ht="15.95" customHeight="1" x14ac:dyDescent="0.15">
      <c r="E14787" s="23">
        <v>1008</v>
      </c>
      <c r="F14787" s="23">
        <v>26</v>
      </c>
      <c r="G14787" s="48">
        <f t="shared" si="230"/>
        <v>100810026</v>
      </c>
      <c r="H14787" s="23" t="s">
        <v>210</v>
      </c>
      <c r="I14787" s="23" t="s">
        <v>1291</v>
      </c>
      <c r="J14787" s="1" t="s">
        <v>973</v>
      </c>
    </row>
    <row r="14788" spans="5:10" ht="15.95" customHeight="1" x14ac:dyDescent="0.15">
      <c r="E14788" s="23">
        <v>1008</v>
      </c>
      <c r="F14788" s="23">
        <v>27</v>
      </c>
      <c r="G14788" s="48">
        <f t="shared" si="230"/>
        <v>100810027</v>
      </c>
      <c r="H14788" s="23" t="s">
        <v>210</v>
      </c>
      <c r="I14788" s="23" t="s">
        <v>2729</v>
      </c>
      <c r="J14788" s="1" t="s">
        <v>973</v>
      </c>
    </row>
    <row r="14789" spans="5:10" ht="15.95" customHeight="1" x14ac:dyDescent="0.15">
      <c r="E14789" s="23">
        <v>1008</v>
      </c>
      <c r="F14789" s="23">
        <v>28</v>
      </c>
      <c r="G14789" s="48">
        <f t="shared" ref="G14789:G14852" si="231">(E14789&amp;(F14789+10000))*1</f>
        <v>100810028</v>
      </c>
      <c r="H14789" s="23" t="s">
        <v>210</v>
      </c>
      <c r="I14789" s="23" t="s">
        <v>8684</v>
      </c>
      <c r="J14789" s="1" t="s">
        <v>973</v>
      </c>
    </row>
    <row r="14790" spans="5:10" ht="15.95" customHeight="1" x14ac:dyDescent="0.15">
      <c r="E14790" s="23">
        <v>1008</v>
      </c>
      <c r="F14790" s="23">
        <v>90</v>
      </c>
      <c r="G14790" s="48">
        <f t="shared" si="231"/>
        <v>100810090</v>
      </c>
      <c r="H14790" s="23" t="s">
        <v>210</v>
      </c>
      <c r="I14790" s="23" t="s">
        <v>1556</v>
      </c>
      <c r="J14790" s="1" t="s">
        <v>973</v>
      </c>
    </row>
    <row r="14791" spans="5:10" ht="15.95" customHeight="1" x14ac:dyDescent="0.15">
      <c r="E14791" s="23">
        <v>1009</v>
      </c>
      <c r="F14791" s="23">
        <v>1</v>
      </c>
      <c r="G14791" s="48">
        <f t="shared" si="231"/>
        <v>100910001</v>
      </c>
      <c r="H14791" s="23" t="s">
        <v>211</v>
      </c>
      <c r="I14791" s="23" t="s">
        <v>1044</v>
      </c>
      <c r="J14791" s="1" t="s">
        <v>973</v>
      </c>
    </row>
    <row r="14792" spans="5:10" ht="15.95" customHeight="1" x14ac:dyDescent="0.15">
      <c r="E14792" s="23">
        <v>1009</v>
      </c>
      <c r="F14792" s="23">
        <v>2</v>
      </c>
      <c r="G14792" s="48">
        <f t="shared" si="231"/>
        <v>100910002</v>
      </c>
      <c r="H14792" s="23" t="s">
        <v>211</v>
      </c>
      <c r="I14792" s="23" t="s">
        <v>8763</v>
      </c>
      <c r="J14792" s="1" t="s">
        <v>973</v>
      </c>
    </row>
    <row r="14793" spans="5:10" ht="15.95" customHeight="1" x14ac:dyDescent="0.15">
      <c r="E14793" s="23">
        <v>1009</v>
      </c>
      <c r="F14793" s="23">
        <v>4</v>
      </c>
      <c r="G14793" s="48">
        <f t="shared" si="231"/>
        <v>100910004</v>
      </c>
      <c r="H14793" s="23" t="s">
        <v>211</v>
      </c>
      <c r="I14793" s="23" t="s">
        <v>8764</v>
      </c>
      <c r="J14793" s="1" t="s">
        <v>973</v>
      </c>
    </row>
    <row r="14794" spans="5:10" ht="15.95" customHeight="1" x14ac:dyDescent="0.15">
      <c r="E14794" s="23">
        <v>1009</v>
      </c>
      <c r="F14794" s="23">
        <v>6</v>
      </c>
      <c r="G14794" s="48">
        <f t="shared" si="231"/>
        <v>100910006</v>
      </c>
      <c r="H14794" s="23" t="s">
        <v>211</v>
      </c>
      <c r="I14794" s="23" t="s">
        <v>8765</v>
      </c>
      <c r="J14794" s="1" t="s">
        <v>973</v>
      </c>
    </row>
    <row r="14795" spans="5:10" ht="15.95" customHeight="1" x14ac:dyDescent="0.15">
      <c r="E14795" s="23">
        <v>1009</v>
      </c>
      <c r="F14795" s="23">
        <v>10</v>
      </c>
      <c r="G14795" s="48">
        <f t="shared" si="231"/>
        <v>100910010</v>
      </c>
      <c r="H14795" s="23" t="s">
        <v>211</v>
      </c>
      <c r="I14795" s="23" t="s">
        <v>2743</v>
      </c>
      <c r="J14795" s="1" t="s">
        <v>973</v>
      </c>
    </row>
    <row r="14796" spans="5:10" ht="15.95" customHeight="1" x14ac:dyDescent="0.15">
      <c r="E14796" s="23">
        <v>1009</v>
      </c>
      <c r="F14796" s="23">
        <v>11</v>
      </c>
      <c r="G14796" s="48">
        <f t="shared" si="231"/>
        <v>100910011</v>
      </c>
      <c r="H14796" s="23" t="s">
        <v>211</v>
      </c>
      <c r="I14796" s="23" t="s">
        <v>8766</v>
      </c>
      <c r="J14796" s="1" t="s">
        <v>973</v>
      </c>
    </row>
    <row r="14797" spans="5:10" ht="15.95" customHeight="1" x14ac:dyDescent="0.15">
      <c r="E14797" s="23">
        <v>1009</v>
      </c>
      <c r="F14797" s="23">
        <v>16</v>
      </c>
      <c r="G14797" s="48">
        <f t="shared" si="231"/>
        <v>100910016</v>
      </c>
      <c r="H14797" s="23" t="s">
        <v>211</v>
      </c>
      <c r="I14797" s="23" t="s">
        <v>4656</v>
      </c>
      <c r="J14797" s="1" t="s">
        <v>973</v>
      </c>
    </row>
    <row r="14798" spans="5:10" ht="15.95" customHeight="1" x14ac:dyDescent="0.15">
      <c r="E14798" s="23">
        <v>1009</v>
      </c>
      <c r="F14798" s="23">
        <v>55</v>
      </c>
      <c r="G14798" s="48">
        <f t="shared" si="231"/>
        <v>100910055</v>
      </c>
      <c r="H14798" s="23" t="s">
        <v>211</v>
      </c>
      <c r="I14798" s="23" t="s">
        <v>1556</v>
      </c>
      <c r="J14798" s="1" t="s">
        <v>973</v>
      </c>
    </row>
    <row r="14799" spans="5:10" ht="15.95" customHeight="1" x14ac:dyDescent="0.15">
      <c r="E14799" s="23">
        <v>1010</v>
      </c>
      <c r="F14799" s="23">
        <v>1</v>
      </c>
      <c r="G14799" s="48">
        <f t="shared" si="231"/>
        <v>101010001</v>
      </c>
      <c r="H14799" s="23" t="s">
        <v>212</v>
      </c>
      <c r="I14799" s="23" t="s">
        <v>1044</v>
      </c>
      <c r="J14799" s="1" t="s">
        <v>973</v>
      </c>
    </row>
    <row r="14800" spans="5:10" ht="15.95" customHeight="1" x14ac:dyDescent="0.15">
      <c r="E14800" s="23">
        <v>1010</v>
      </c>
      <c r="F14800" s="23">
        <v>2</v>
      </c>
      <c r="G14800" s="48">
        <f t="shared" si="231"/>
        <v>101010002</v>
      </c>
      <c r="H14800" s="23" t="s">
        <v>212</v>
      </c>
      <c r="I14800" s="23" t="s">
        <v>8767</v>
      </c>
      <c r="J14800" s="1" t="s">
        <v>973</v>
      </c>
    </row>
    <row r="14801" spans="5:10" ht="15.95" customHeight="1" x14ac:dyDescent="0.15">
      <c r="E14801" s="23">
        <v>1010</v>
      </c>
      <c r="F14801" s="23">
        <v>3</v>
      </c>
      <c r="G14801" s="48">
        <f t="shared" si="231"/>
        <v>101010003</v>
      </c>
      <c r="H14801" s="23" t="s">
        <v>212</v>
      </c>
      <c r="I14801" s="23" t="s">
        <v>3828</v>
      </c>
      <c r="J14801" s="1" t="s">
        <v>973</v>
      </c>
    </row>
    <row r="14802" spans="5:10" ht="15.95" customHeight="1" x14ac:dyDescent="0.15">
      <c r="E14802" s="23">
        <v>1010</v>
      </c>
      <c r="F14802" s="23">
        <v>4</v>
      </c>
      <c r="G14802" s="48">
        <f t="shared" si="231"/>
        <v>101010004</v>
      </c>
      <c r="H14802" s="23" t="s">
        <v>212</v>
      </c>
      <c r="I14802" s="23" t="s">
        <v>8768</v>
      </c>
      <c r="J14802" s="1" t="s">
        <v>973</v>
      </c>
    </row>
    <row r="14803" spans="5:10" ht="15.95" customHeight="1" x14ac:dyDescent="0.15">
      <c r="E14803" s="23">
        <v>1010</v>
      </c>
      <c r="F14803" s="23">
        <v>5</v>
      </c>
      <c r="G14803" s="48">
        <f t="shared" si="231"/>
        <v>101010005</v>
      </c>
      <c r="H14803" s="23" t="s">
        <v>212</v>
      </c>
      <c r="I14803" s="23" t="s">
        <v>8769</v>
      </c>
      <c r="J14803" s="1" t="s">
        <v>973</v>
      </c>
    </row>
    <row r="14804" spans="5:10" ht="15.95" customHeight="1" x14ac:dyDescent="0.15">
      <c r="E14804" s="23">
        <v>1010</v>
      </c>
      <c r="F14804" s="23">
        <v>7</v>
      </c>
      <c r="G14804" s="48">
        <f t="shared" si="231"/>
        <v>101010007</v>
      </c>
      <c r="H14804" s="23" t="s">
        <v>212</v>
      </c>
      <c r="I14804" s="23" t="s">
        <v>8770</v>
      </c>
      <c r="J14804" s="1" t="s">
        <v>973</v>
      </c>
    </row>
    <row r="14805" spans="5:10" ht="15.95" customHeight="1" x14ac:dyDescent="0.15">
      <c r="E14805" s="23">
        <v>1010</v>
      </c>
      <c r="F14805" s="23">
        <v>8</v>
      </c>
      <c r="G14805" s="48">
        <f t="shared" si="231"/>
        <v>101010008</v>
      </c>
      <c r="H14805" s="23" t="s">
        <v>212</v>
      </c>
      <c r="I14805" s="23" t="s">
        <v>8771</v>
      </c>
      <c r="J14805" s="1" t="s">
        <v>973</v>
      </c>
    </row>
    <row r="14806" spans="5:10" ht="15.95" customHeight="1" x14ac:dyDescent="0.15">
      <c r="E14806" s="23">
        <v>1010</v>
      </c>
      <c r="F14806" s="23">
        <v>9</v>
      </c>
      <c r="G14806" s="48">
        <f t="shared" si="231"/>
        <v>101010009</v>
      </c>
      <c r="H14806" s="23" t="s">
        <v>212</v>
      </c>
      <c r="I14806" s="23" t="s">
        <v>8772</v>
      </c>
      <c r="J14806" s="1" t="s">
        <v>973</v>
      </c>
    </row>
    <row r="14807" spans="5:10" ht="15.95" customHeight="1" x14ac:dyDescent="0.15">
      <c r="E14807" s="23">
        <v>1010</v>
      </c>
      <c r="F14807" s="23">
        <v>10</v>
      </c>
      <c r="G14807" s="48">
        <f t="shared" si="231"/>
        <v>101010010</v>
      </c>
      <c r="H14807" s="23" t="s">
        <v>212</v>
      </c>
      <c r="I14807" s="23" t="s">
        <v>1566</v>
      </c>
      <c r="J14807" s="1" t="s">
        <v>973</v>
      </c>
    </row>
    <row r="14808" spans="5:10" ht="15.95" customHeight="1" x14ac:dyDescent="0.15">
      <c r="E14808" s="23">
        <v>1010</v>
      </c>
      <c r="F14808" s="23">
        <v>11</v>
      </c>
      <c r="G14808" s="48">
        <f t="shared" si="231"/>
        <v>101010011</v>
      </c>
      <c r="H14808" s="23" t="s">
        <v>212</v>
      </c>
      <c r="I14808" s="23" t="s">
        <v>2755</v>
      </c>
      <c r="J14808" s="1" t="s">
        <v>973</v>
      </c>
    </row>
    <row r="14809" spans="5:10" ht="15.95" customHeight="1" x14ac:dyDescent="0.15">
      <c r="E14809" s="23">
        <v>1010</v>
      </c>
      <c r="F14809" s="23">
        <v>12</v>
      </c>
      <c r="G14809" s="48">
        <f t="shared" si="231"/>
        <v>101010012</v>
      </c>
      <c r="H14809" s="23" t="s">
        <v>212</v>
      </c>
      <c r="I14809" s="23" t="s">
        <v>3343</v>
      </c>
      <c r="J14809" s="1" t="s">
        <v>973</v>
      </c>
    </row>
    <row r="14810" spans="5:10" ht="15.95" customHeight="1" x14ac:dyDescent="0.15">
      <c r="E14810" s="23">
        <v>1010</v>
      </c>
      <c r="F14810" s="23">
        <v>13</v>
      </c>
      <c r="G14810" s="48">
        <f t="shared" si="231"/>
        <v>101010013</v>
      </c>
      <c r="H14810" s="23" t="s">
        <v>212</v>
      </c>
      <c r="I14810" s="23" t="s">
        <v>2759</v>
      </c>
      <c r="J14810" s="1" t="s">
        <v>973</v>
      </c>
    </row>
    <row r="14811" spans="5:10" ht="15.95" customHeight="1" x14ac:dyDescent="0.15">
      <c r="E14811" s="23">
        <v>1010</v>
      </c>
      <c r="F14811" s="23">
        <v>14</v>
      </c>
      <c r="G14811" s="48">
        <f t="shared" si="231"/>
        <v>101010014</v>
      </c>
      <c r="H14811" s="23" t="s">
        <v>212</v>
      </c>
      <c r="I14811" s="23" t="s">
        <v>1565</v>
      </c>
      <c r="J14811" s="1" t="s">
        <v>973</v>
      </c>
    </row>
    <row r="14812" spans="5:10" ht="15.95" customHeight="1" x14ac:dyDescent="0.15">
      <c r="E14812" s="23">
        <v>1010</v>
      </c>
      <c r="F14812" s="23">
        <v>55</v>
      </c>
      <c r="G14812" s="48">
        <f t="shared" si="231"/>
        <v>101010055</v>
      </c>
      <c r="H14812" s="23" t="s">
        <v>212</v>
      </c>
      <c r="I14812" s="23" t="s">
        <v>1556</v>
      </c>
      <c r="J14812" s="1" t="s">
        <v>973</v>
      </c>
    </row>
    <row r="14813" spans="5:10" ht="15.95" customHeight="1" x14ac:dyDescent="0.15">
      <c r="E14813" s="23">
        <v>1011</v>
      </c>
      <c r="F14813" s="23">
        <v>1</v>
      </c>
      <c r="G14813" s="48">
        <f t="shared" si="231"/>
        <v>101110001</v>
      </c>
      <c r="H14813" s="23" t="s">
        <v>213</v>
      </c>
      <c r="I14813" s="23" t="s">
        <v>1640</v>
      </c>
      <c r="J14813" s="1" t="s">
        <v>973</v>
      </c>
    </row>
    <row r="14814" spans="5:10" ht="15.95" customHeight="1" x14ac:dyDescent="0.15">
      <c r="E14814" s="23">
        <v>1011</v>
      </c>
      <c r="F14814" s="23">
        <v>2</v>
      </c>
      <c r="G14814" s="48">
        <f t="shared" si="231"/>
        <v>101110002</v>
      </c>
      <c r="H14814" s="23" t="s">
        <v>213</v>
      </c>
      <c r="I14814" s="23" t="s">
        <v>2749</v>
      </c>
      <c r="J14814" s="1" t="s">
        <v>973</v>
      </c>
    </row>
    <row r="14815" spans="5:10" ht="15.95" customHeight="1" x14ac:dyDescent="0.15">
      <c r="E14815" s="23">
        <v>1011</v>
      </c>
      <c r="F14815" s="23">
        <v>3</v>
      </c>
      <c r="G14815" s="48">
        <f t="shared" si="231"/>
        <v>101110003</v>
      </c>
      <c r="H14815" s="23" t="s">
        <v>213</v>
      </c>
      <c r="I14815" s="23" t="s">
        <v>6207</v>
      </c>
      <c r="J14815" s="1" t="s">
        <v>973</v>
      </c>
    </row>
    <row r="14816" spans="5:10" ht="15.95" customHeight="1" x14ac:dyDescent="0.15">
      <c r="E14816" s="23">
        <v>1011</v>
      </c>
      <c r="F14816" s="23">
        <v>4</v>
      </c>
      <c r="G14816" s="48">
        <f t="shared" si="231"/>
        <v>101110004</v>
      </c>
      <c r="H14816" s="23" t="s">
        <v>213</v>
      </c>
      <c r="I14816" s="23" t="s">
        <v>8773</v>
      </c>
      <c r="J14816" s="1" t="s">
        <v>973</v>
      </c>
    </row>
    <row r="14817" spans="5:10" ht="15.95" customHeight="1" x14ac:dyDescent="0.15">
      <c r="E14817" s="23">
        <v>1011</v>
      </c>
      <c r="F14817" s="23">
        <v>5</v>
      </c>
      <c r="G14817" s="48">
        <f t="shared" si="231"/>
        <v>101110005</v>
      </c>
      <c r="H14817" s="23" t="s">
        <v>213</v>
      </c>
      <c r="I14817" s="23" t="s">
        <v>8774</v>
      </c>
      <c r="J14817" s="1" t="s">
        <v>973</v>
      </c>
    </row>
    <row r="14818" spans="5:10" ht="15.95" customHeight="1" x14ac:dyDescent="0.15">
      <c r="E14818" s="23">
        <v>1011</v>
      </c>
      <c r="F14818" s="23">
        <v>6</v>
      </c>
      <c r="G14818" s="48">
        <f t="shared" si="231"/>
        <v>101110006</v>
      </c>
      <c r="H14818" s="23" t="s">
        <v>213</v>
      </c>
      <c r="I14818" s="23" t="s">
        <v>1012</v>
      </c>
      <c r="J14818" s="1" t="s">
        <v>973</v>
      </c>
    </row>
    <row r="14819" spans="5:10" ht="15.95" customHeight="1" x14ac:dyDescent="0.15">
      <c r="E14819" s="23">
        <v>1011</v>
      </c>
      <c r="F14819" s="23">
        <v>9</v>
      </c>
      <c r="G14819" s="48">
        <f t="shared" si="231"/>
        <v>101110009</v>
      </c>
      <c r="H14819" s="23" t="s">
        <v>213</v>
      </c>
      <c r="I14819" s="23" t="s">
        <v>8433</v>
      </c>
      <c r="J14819" s="1" t="s">
        <v>973</v>
      </c>
    </row>
    <row r="14820" spans="5:10" ht="15.95" customHeight="1" x14ac:dyDescent="0.15">
      <c r="E14820" s="23">
        <v>1011</v>
      </c>
      <c r="F14820" s="23">
        <v>11</v>
      </c>
      <c r="G14820" s="48">
        <f t="shared" si="231"/>
        <v>101110011</v>
      </c>
      <c r="H14820" s="23" t="s">
        <v>213</v>
      </c>
      <c r="I14820" s="23" t="s">
        <v>1565</v>
      </c>
      <c r="J14820" s="1" t="s">
        <v>973</v>
      </c>
    </row>
    <row r="14821" spans="5:10" ht="15.95" customHeight="1" x14ac:dyDescent="0.15">
      <c r="E14821" s="23">
        <v>1011</v>
      </c>
      <c r="F14821" s="23">
        <v>55</v>
      </c>
      <c r="G14821" s="48">
        <f t="shared" si="231"/>
        <v>101110055</v>
      </c>
      <c r="H14821" s="23" t="s">
        <v>213</v>
      </c>
      <c r="I14821" s="23" t="s">
        <v>8775</v>
      </c>
      <c r="J14821" s="1" t="s">
        <v>973</v>
      </c>
    </row>
    <row r="14822" spans="5:10" ht="15.95" customHeight="1" x14ac:dyDescent="0.15">
      <c r="E14822" s="23">
        <v>1012</v>
      </c>
      <c r="F14822" s="23">
        <v>1</v>
      </c>
      <c r="G14822" s="48">
        <f t="shared" si="231"/>
        <v>101210001</v>
      </c>
      <c r="H14822" s="23" t="s">
        <v>214</v>
      </c>
      <c r="I14822" s="23" t="s">
        <v>1044</v>
      </c>
      <c r="J14822" s="1" t="s">
        <v>973</v>
      </c>
    </row>
    <row r="14823" spans="5:10" ht="15.95" customHeight="1" x14ac:dyDescent="0.15">
      <c r="E14823" s="23">
        <v>1012</v>
      </c>
      <c r="F14823" s="23">
        <v>3</v>
      </c>
      <c r="G14823" s="48">
        <f t="shared" si="231"/>
        <v>101210003</v>
      </c>
      <c r="H14823" s="23" t="s">
        <v>214</v>
      </c>
      <c r="I14823" s="23" t="s">
        <v>8776</v>
      </c>
      <c r="J14823" s="1" t="s">
        <v>973</v>
      </c>
    </row>
    <row r="14824" spans="5:10" ht="15.95" customHeight="1" x14ac:dyDescent="0.15">
      <c r="E14824" s="23">
        <v>1012</v>
      </c>
      <c r="F14824" s="23">
        <v>4</v>
      </c>
      <c r="G14824" s="48">
        <f t="shared" si="231"/>
        <v>101210004</v>
      </c>
      <c r="H14824" s="23" t="s">
        <v>214</v>
      </c>
      <c r="I14824" s="23" t="s">
        <v>2733</v>
      </c>
      <c r="J14824" s="1" t="s">
        <v>973</v>
      </c>
    </row>
    <row r="14825" spans="5:10" ht="15.95" customHeight="1" x14ac:dyDescent="0.15">
      <c r="E14825" s="23">
        <v>1012</v>
      </c>
      <c r="F14825" s="23">
        <v>7</v>
      </c>
      <c r="G14825" s="48">
        <f t="shared" si="231"/>
        <v>101210007</v>
      </c>
      <c r="H14825" s="23" t="s">
        <v>214</v>
      </c>
      <c r="I14825" s="23" t="s">
        <v>2738</v>
      </c>
      <c r="J14825" s="1" t="s">
        <v>973</v>
      </c>
    </row>
    <row r="14826" spans="5:10" ht="15.95" customHeight="1" x14ac:dyDescent="0.15">
      <c r="E14826" s="23">
        <v>1012</v>
      </c>
      <c r="F14826" s="23">
        <v>8</v>
      </c>
      <c r="G14826" s="48">
        <f t="shared" si="231"/>
        <v>101210008</v>
      </c>
      <c r="H14826" s="23" t="s">
        <v>214</v>
      </c>
      <c r="I14826" s="23" t="s">
        <v>2734</v>
      </c>
      <c r="J14826" s="1" t="s">
        <v>973</v>
      </c>
    </row>
    <row r="14827" spans="5:10" ht="15.95" customHeight="1" x14ac:dyDescent="0.15">
      <c r="E14827" s="23">
        <v>1012</v>
      </c>
      <c r="F14827" s="23">
        <v>9</v>
      </c>
      <c r="G14827" s="48">
        <f t="shared" si="231"/>
        <v>101210009</v>
      </c>
      <c r="H14827" s="23" t="s">
        <v>214</v>
      </c>
      <c r="I14827" s="23" t="s">
        <v>8777</v>
      </c>
      <c r="J14827" s="1" t="s">
        <v>973</v>
      </c>
    </row>
    <row r="14828" spans="5:10" ht="15.95" customHeight="1" x14ac:dyDescent="0.15">
      <c r="E14828" s="23">
        <v>1012</v>
      </c>
      <c r="F14828" s="23">
        <v>10</v>
      </c>
      <c r="G14828" s="48">
        <f t="shared" si="231"/>
        <v>101210010</v>
      </c>
      <c r="H14828" s="23" t="s">
        <v>214</v>
      </c>
      <c r="I14828" s="23" t="s">
        <v>8778</v>
      </c>
      <c r="J14828" s="1" t="s">
        <v>973</v>
      </c>
    </row>
    <row r="14829" spans="5:10" ht="15.95" customHeight="1" x14ac:dyDescent="0.15">
      <c r="E14829" s="23">
        <v>1012</v>
      </c>
      <c r="F14829" s="23">
        <v>11</v>
      </c>
      <c r="G14829" s="48">
        <f t="shared" si="231"/>
        <v>101210011</v>
      </c>
      <c r="H14829" s="23" t="s">
        <v>214</v>
      </c>
      <c r="I14829" s="23" t="s">
        <v>8779</v>
      </c>
      <c r="J14829" s="1" t="s">
        <v>973</v>
      </c>
    </row>
    <row r="14830" spans="5:10" ht="15.95" customHeight="1" x14ac:dyDescent="0.15">
      <c r="E14830" s="23">
        <v>1012</v>
      </c>
      <c r="F14830" s="23">
        <v>12</v>
      </c>
      <c r="G14830" s="48">
        <f t="shared" si="231"/>
        <v>101210012</v>
      </c>
      <c r="H14830" s="23" t="s">
        <v>214</v>
      </c>
      <c r="I14830" s="23" t="s">
        <v>3031</v>
      </c>
      <c r="J14830" s="1" t="s">
        <v>973</v>
      </c>
    </row>
    <row r="14831" spans="5:10" ht="15.95" customHeight="1" x14ac:dyDescent="0.15">
      <c r="E14831" s="23">
        <v>1012</v>
      </c>
      <c r="F14831" s="23">
        <v>14</v>
      </c>
      <c r="G14831" s="48">
        <f t="shared" si="231"/>
        <v>101210014</v>
      </c>
      <c r="H14831" s="23" t="s">
        <v>214</v>
      </c>
      <c r="I14831" s="23" t="s">
        <v>4558</v>
      </c>
      <c r="J14831" s="1" t="s">
        <v>973</v>
      </c>
    </row>
    <row r="14832" spans="5:10" ht="15.95" customHeight="1" x14ac:dyDescent="0.15">
      <c r="E14832" s="23">
        <v>1012</v>
      </c>
      <c r="F14832" s="23">
        <v>15</v>
      </c>
      <c r="G14832" s="48">
        <f t="shared" si="231"/>
        <v>101210015</v>
      </c>
      <c r="H14832" s="23" t="s">
        <v>214</v>
      </c>
      <c r="I14832" s="23" t="s">
        <v>8780</v>
      </c>
      <c r="J14832" s="1" t="s">
        <v>973</v>
      </c>
    </row>
    <row r="14833" spans="5:10" ht="15.95" customHeight="1" x14ac:dyDescent="0.15">
      <c r="E14833" s="23">
        <v>1012</v>
      </c>
      <c r="F14833" s="23">
        <v>90</v>
      </c>
      <c r="G14833" s="48">
        <f t="shared" si="231"/>
        <v>101210090</v>
      </c>
      <c r="H14833" s="23" t="s">
        <v>214</v>
      </c>
      <c r="I14833" s="23" t="s">
        <v>1556</v>
      </c>
      <c r="J14833" s="1" t="s">
        <v>973</v>
      </c>
    </row>
    <row r="14834" spans="5:10" ht="15.95" customHeight="1" x14ac:dyDescent="0.15">
      <c r="E14834" s="23">
        <v>1013</v>
      </c>
      <c r="F14834" s="23">
        <v>1</v>
      </c>
      <c r="G14834" s="48">
        <f t="shared" si="231"/>
        <v>101310001</v>
      </c>
      <c r="H14834" s="23" t="s">
        <v>215</v>
      </c>
      <c r="I14834" s="23" t="s">
        <v>1640</v>
      </c>
      <c r="J14834" s="1" t="s">
        <v>973</v>
      </c>
    </row>
    <row r="14835" spans="5:10" ht="15.95" customHeight="1" x14ac:dyDescent="0.15">
      <c r="E14835" s="23">
        <v>1013</v>
      </c>
      <c r="F14835" s="23">
        <v>3</v>
      </c>
      <c r="G14835" s="48">
        <f t="shared" si="231"/>
        <v>101310003</v>
      </c>
      <c r="H14835" s="23" t="s">
        <v>215</v>
      </c>
      <c r="I14835" s="23" t="s">
        <v>8781</v>
      </c>
      <c r="J14835" s="1" t="s">
        <v>973</v>
      </c>
    </row>
    <row r="14836" spans="5:10" ht="15.95" customHeight="1" x14ac:dyDescent="0.15">
      <c r="E14836" s="23">
        <v>1013</v>
      </c>
      <c r="F14836" s="23">
        <v>4</v>
      </c>
      <c r="G14836" s="48">
        <f t="shared" si="231"/>
        <v>101310004</v>
      </c>
      <c r="H14836" s="23" t="s">
        <v>215</v>
      </c>
      <c r="I14836" s="23" t="s">
        <v>8782</v>
      </c>
      <c r="J14836" s="1" t="s">
        <v>973</v>
      </c>
    </row>
    <row r="14837" spans="5:10" ht="15.95" customHeight="1" x14ac:dyDescent="0.15">
      <c r="E14837" s="23">
        <v>1013</v>
      </c>
      <c r="F14837" s="23">
        <v>5</v>
      </c>
      <c r="G14837" s="48">
        <f t="shared" si="231"/>
        <v>101310005</v>
      </c>
      <c r="H14837" s="23" t="s">
        <v>215</v>
      </c>
      <c r="I14837" s="23" t="s">
        <v>3090</v>
      </c>
      <c r="J14837" s="1" t="s">
        <v>973</v>
      </c>
    </row>
    <row r="14838" spans="5:10" ht="15.95" customHeight="1" x14ac:dyDescent="0.15">
      <c r="E14838" s="23">
        <v>1013</v>
      </c>
      <c r="F14838" s="23">
        <v>6</v>
      </c>
      <c r="G14838" s="48">
        <f t="shared" si="231"/>
        <v>101310006</v>
      </c>
      <c r="H14838" s="23" t="s">
        <v>215</v>
      </c>
      <c r="I14838" s="23" t="s">
        <v>2737</v>
      </c>
      <c r="J14838" s="1" t="s">
        <v>973</v>
      </c>
    </row>
    <row r="14839" spans="5:10" ht="15.95" customHeight="1" x14ac:dyDescent="0.15">
      <c r="E14839" s="23">
        <v>1013</v>
      </c>
      <c r="F14839" s="23">
        <v>7</v>
      </c>
      <c r="G14839" s="48">
        <f t="shared" si="231"/>
        <v>101310007</v>
      </c>
      <c r="H14839" s="23" t="s">
        <v>215</v>
      </c>
      <c r="I14839" s="23" t="s">
        <v>8783</v>
      </c>
      <c r="J14839" s="1" t="s">
        <v>973</v>
      </c>
    </row>
    <row r="14840" spans="5:10" ht="15.95" customHeight="1" x14ac:dyDescent="0.15">
      <c r="E14840" s="23">
        <v>1013</v>
      </c>
      <c r="F14840" s="23">
        <v>11</v>
      </c>
      <c r="G14840" s="48">
        <f t="shared" si="231"/>
        <v>101310011</v>
      </c>
      <c r="H14840" s="23" t="s">
        <v>215</v>
      </c>
      <c r="I14840" s="23" t="s">
        <v>1524</v>
      </c>
      <c r="J14840" s="1" t="s">
        <v>973</v>
      </c>
    </row>
    <row r="14841" spans="5:10" ht="15.95" customHeight="1" x14ac:dyDescent="0.15">
      <c r="E14841" s="23">
        <v>1013</v>
      </c>
      <c r="F14841" s="23">
        <v>12</v>
      </c>
      <c r="G14841" s="48">
        <f t="shared" si="231"/>
        <v>101310012</v>
      </c>
      <c r="H14841" s="23" t="s">
        <v>215</v>
      </c>
      <c r="I14841" s="23" t="s">
        <v>2733</v>
      </c>
      <c r="J14841" s="1" t="s">
        <v>973</v>
      </c>
    </row>
    <row r="14842" spans="5:10" ht="15.95" customHeight="1" x14ac:dyDescent="0.15">
      <c r="E14842" s="23">
        <v>1013</v>
      </c>
      <c r="F14842" s="23">
        <v>13</v>
      </c>
      <c r="G14842" s="48">
        <f t="shared" si="231"/>
        <v>101310013</v>
      </c>
      <c r="H14842" s="23" t="s">
        <v>215</v>
      </c>
      <c r="I14842" s="23" t="s">
        <v>2738</v>
      </c>
      <c r="J14842" s="1" t="s">
        <v>973</v>
      </c>
    </row>
    <row r="14843" spans="5:10" ht="15.95" customHeight="1" x14ac:dyDescent="0.15">
      <c r="E14843" s="23">
        <v>1013</v>
      </c>
      <c r="F14843" s="23">
        <v>14</v>
      </c>
      <c r="G14843" s="48">
        <f t="shared" si="231"/>
        <v>101310014</v>
      </c>
      <c r="H14843" s="23" t="s">
        <v>215</v>
      </c>
      <c r="I14843" s="23" t="s">
        <v>8785</v>
      </c>
      <c r="J14843" s="1" t="s">
        <v>973</v>
      </c>
    </row>
    <row r="14844" spans="5:10" ht="15.95" customHeight="1" x14ac:dyDescent="0.15">
      <c r="E14844" s="23">
        <v>1013</v>
      </c>
      <c r="F14844" s="23">
        <v>15</v>
      </c>
      <c r="G14844" s="48">
        <f t="shared" si="231"/>
        <v>101310015</v>
      </c>
      <c r="H14844" s="23" t="s">
        <v>215</v>
      </c>
      <c r="I14844" s="23" t="s">
        <v>8786</v>
      </c>
      <c r="J14844" s="1" t="s">
        <v>973</v>
      </c>
    </row>
    <row r="14845" spans="5:10" ht="15.95" customHeight="1" x14ac:dyDescent="0.15">
      <c r="E14845" s="23">
        <v>1013</v>
      </c>
      <c r="F14845" s="23">
        <v>16</v>
      </c>
      <c r="G14845" s="48">
        <f t="shared" si="231"/>
        <v>101310016</v>
      </c>
      <c r="H14845" s="23" t="s">
        <v>215</v>
      </c>
      <c r="I14845" s="23" t="s">
        <v>1565</v>
      </c>
      <c r="J14845" s="1" t="s">
        <v>973</v>
      </c>
    </row>
    <row r="14846" spans="5:10" ht="15.95" customHeight="1" x14ac:dyDescent="0.15">
      <c r="E14846" s="23">
        <v>1013</v>
      </c>
      <c r="F14846" s="23">
        <v>20</v>
      </c>
      <c r="G14846" s="48">
        <f t="shared" si="231"/>
        <v>101310020</v>
      </c>
      <c r="H14846" s="23" t="s">
        <v>215</v>
      </c>
      <c r="I14846" s="23" t="s">
        <v>1556</v>
      </c>
      <c r="J14846" s="1" t="s">
        <v>973</v>
      </c>
    </row>
    <row r="14847" spans="5:10" ht="15.95" customHeight="1" x14ac:dyDescent="0.15">
      <c r="E14847" s="23">
        <v>1014</v>
      </c>
      <c r="F14847" s="23">
        <v>1</v>
      </c>
      <c r="G14847" s="48">
        <f t="shared" si="231"/>
        <v>101410001</v>
      </c>
      <c r="H14847" s="23" t="s">
        <v>216</v>
      </c>
      <c r="I14847" s="23" t="s">
        <v>1044</v>
      </c>
      <c r="J14847" s="1" t="s">
        <v>973</v>
      </c>
    </row>
    <row r="14848" spans="5:10" ht="15.95" customHeight="1" x14ac:dyDescent="0.15">
      <c r="E14848" s="23">
        <v>1014</v>
      </c>
      <c r="F14848" s="23">
        <v>2</v>
      </c>
      <c r="G14848" s="48">
        <f t="shared" si="231"/>
        <v>101410002</v>
      </c>
      <c r="H14848" s="23" t="s">
        <v>216</v>
      </c>
      <c r="I14848" s="23" t="s">
        <v>8787</v>
      </c>
      <c r="J14848" s="1" t="s">
        <v>973</v>
      </c>
    </row>
    <row r="14849" spans="5:10" ht="15.95" customHeight="1" x14ac:dyDescent="0.15">
      <c r="E14849" s="23">
        <v>1014</v>
      </c>
      <c r="F14849" s="23">
        <v>3</v>
      </c>
      <c r="G14849" s="48">
        <f t="shared" si="231"/>
        <v>101410003</v>
      </c>
      <c r="H14849" s="23" t="s">
        <v>216</v>
      </c>
      <c r="I14849" s="23" t="s">
        <v>8788</v>
      </c>
      <c r="J14849" s="1" t="s">
        <v>973</v>
      </c>
    </row>
    <row r="14850" spans="5:10" ht="15.95" customHeight="1" x14ac:dyDescent="0.15">
      <c r="E14850" s="23">
        <v>1014</v>
      </c>
      <c r="F14850" s="23">
        <v>4</v>
      </c>
      <c r="G14850" s="48">
        <f t="shared" si="231"/>
        <v>101410004</v>
      </c>
      <c r="H14850" s="23" t="s">
        <v>216</v>
      </c>
      <c r="I14850" s="23" t="s">
        <v>8789</v>
      </c>
      <c r="J14850" s="1" t="s">
        <v>973</v>
      </c>
    </row>
    <row r="14851" spans="5:10" ht="15.95" customHeight="1" x14ac:dyDescent="0.15">
      <c r="E14851" s="23">
        <v>1014</v>
      </c>
      <c r="F14851" s="23">
        <v>5</v>
      </c>
      <c r="G14851" s="48">
        <f t="shared" si="231"/>
        <v>101410005</v>
      </c>
      <c r="H14851" s="23" t="s">
        <v>216</v>
      </c>
      <c r="I14851" s="23" t="s">
        <v>8790</v>
      </c>
      <c r="J14851" s="1" t="s">
        <v>973</v>
      </c>
    </row>
    <row r="14852" spans="5:10" ht="15.95" customHeight="1" x14ac:dyDescent="0.15">
      <c r="E14852" s="23">
        <v>1014</v>
      </c>
      <c r="F14852" s="23">
        <v>6</v>
      </c>
      <c r="G14852" s="48">
        <f t="shared" si="231"/>
        <v>101410006</v>
      </c>
      <c r="H14852" s="23" t="s">
        <v>216</v>
      </c>
      <c r="I14852" s="23" t="s">
        <v>1511</v>
      </c>
      <c r="J14852" s="1" t="s">
        <v>973</v>
      </c>
    </row>
    <row r="14853" spans="5:10" ht="15.95" customHeight="1" x14ac:dyDescent="0.15">
      <c r="E14853" s="23">
        <v>1014</v>
      </c>
      <c r="F14853" s="23">
        <v>7</v>
      </c>
      <c r="G14853" s="48">
        <f t="shared" ref="G14853:G14916" si="232">(E14853&amp;(F14853+10000))*1</f>
        <v>101410007</v>
      </c>
      <c r="H14853" s="23" t="s">
        <v>216</v>
      </c>
      <c r="I14853" s="23" t="s">
        <v>8791</v>
      </c>
      <c r="J14853" s="1" t="s">
        <v>973</v>
      </c>
    </row>
    <row r="14854" spans="5:10" ht="15.95" customHeight="1" x14ac:dyDescent="0.15">
      <c r="E14854" s="23">
        <v>1014</v>
      </c>
      <c r="F14854" s="23">
        <v>9</v>
      </c>
      <c r="G14854" s="48">
        <f t="shared" si="232"/>
        <v>101410009</v>
      </c>
      <c r="H14854" s="23" t="s">
        <v>216</v>
      </c>
      <c r="I14854" s="23" t="s">
        <v>1524</v>
      </c>
      <c r="J14854" s="1" t="s">
        <v>973</v>
      </c>
    </row>
    <row r="14855" spans="5:10" ht="15.95" customHeight="1" x14ac:dyDescent="0.15">
      <c r="E14855" s="23">
        <v>1014</v>
      </c>
      <c r="F14855" s="23">
        <v>10</v>
      </c>
      <c r="G14855" s="48">
        <f t="shared" si="232"/>
        <v>101410010</v>
      </c>
      <c r="H14855" s="23" t="s">
        <v>216</v>
      </c>
      <c r="I14855" s="23" t="s">
        <v>6642</v>
      </c>
      <c r="J14855" s="1" t="s">
        <v>973</v>
      </c>
    </row>
    <row r="14856" spans="5:10" ht="15.95" customHeight="1" x14ac:dyDescent="0.15">
      <c r="E14856" s="23">
        <v>1014</v>
      </c>
      <c r="F14856" s="23">
        <v>11</v>
      </c>
      <c r="G14856" s="48">
        <f t="shared" si="232"/>
        <v>101410011</v>
      </c>
      <c r="H14856" s="23" t="s">
        <v>216</v>
      </c>
      <c r="I14856" s="23" t="s">
        <v>3209</v>
      </c>
      <c r="J14856" s="1" t="s">
        <v>973</v>
      </c>
    </row>
    <row r="14857" spans="5:10" ht="15.95" customHeight="1" x14ac:dyDescent="0.15">
      <c r="E14857" s="23">
        <v>1014</v>
      </c>
      <c r="F14857" s="23">
        <v>20</v>
      </c>
      <c r="G14857" s="48">
        <f t="shared" si="232"/>
        <v>101410020</v>
      </c>
      <c r="H14857" s="23" t="s">
        <v>216</v>
      </c>
      <c r="I14857" s="23" t="s">
        <v>1556</v>
      </c>
      <c r="J14857" s="1" t="s">
        <v>973</v>
      </c>
    </row>
    <row r="14858" spans="5:10" ht="15.95" customHeight="1" x14ac:dyDescent="0.15">
      <c r="E14858" s="23">
        <v>1014</v>
      </c>
      <c r="F14858" s="23">
        <v>21</v>
      </c>
      <c r="G14858" s="48">
        <f t="shared" si="232"/>
        <v>101410021</v>
      </c>
      <c r="H14858" s="23" t="s">
        <v>216</v>
      </c>
      <c r="I14858" s="23" t="s">
        <v>8792</v>
      </c>
      <c r="J14858" s="1" t="s">
        <v>973</v>
      </c>
    </row>
    <row r="14859" spans="5:10" ht="15.95" customHeight="1" x14ac:dyDescent="0.15">
      <c r="E14859" s="23">
        <v>1014</v>
      </c>
      <c r="F14859" s="23">
        <v>23</v>
      </c>
      <c r="G14859" s="48">
        <f t="shared" si="232"/>
        <v>101410023</v>
      </c>
      <c r="H14859" s="23" t="s">
        <v>216</v>
      </c>
      <c r="I14859" s="23" t="s">
        <v>8776</v>
      </c>
      <c r="J14859" s="1" t="s">
        <v>973</v>
      </c>
    </row>
    <row r="14860" spans="5:10" ht="15.95" customHeight="1" x14ac:dyDescent="0.15">
      <c r="E14860" s="23">
        <v>1014</v>
      </c>
      <c r="F14860" s="23">
        <v>24</v>
      </c>
      <c r="G14860" s="48">
        <f t="shared" si="232"/>
        <v>101410024</v>
      </c>
      <c r="H14860" s="23" t="s">
        <v>216</v>
      </c>
      <c r="I14860" s="23" t="s">
        <v>2733</v>
      </c>
      <c r="J14860" s="1" t="s">
        <v>973</v>
      </c>
    </row>
    <row r="14861" spans="5:10" ht="15.95" customHeight="1" x14ac:dyDescent="0.15">
      <c r="E14861" s="23">
        <v>1014</v>
      </c>
      <c r="F14861" s="23">
        <v>27</v>
      </c>
      <c r="G14861" s="48">
        <f t="shared" si="232"/>
        <v>101410027</v>
      </c>
      <c r="H14861" s="23" t="s">
        <v>216</v>
      </c>
      <c r="I14861" s="23" t="s">
        <v>2738</v>
      </c>
      <c r="J14861" s="1" t="s">
        <v>973</v>
      </c>
    </row>
    <row r="14862" spans="5:10" ht="15.95" customHeight="1" x14ac:dyDescent="0.15">
      <c r="E14862" s="23">
        <v>1014</v>
      </c>
      <c r="F14862" s="23">
        <v>28</v>
      </c>
      <c r="G14862" s="48">
        <f t="shared" si="232"/>
        <v>101410028</v>
      </c>
      <c r="H14862" s="23" t="s">
        <v>216</v>
      </c>
      <c r="I14862" s="23" t="s">
        <v>2734</v>
      </c>
      <c r="J14862" s="1" t="s">
        <v>973</v>
      </c>
    </row>
    <row r="14863" spans="5:10" ht="15.95" customHeight="1" x14ac:dyDescent="0.15">
      <c r="E14863" s="23">
        <v>1014</v>
      </c>
      <c r="F14863" s="23">
        <v>29</v>
      </c>
      <c r="G14863" s="48">
        <f t="shared" si="232"/>
        <v>101410029</v>
      </c>
      <c r="H14863" s="23" t="s">
        <v>216</v>
      </c>
      <c r="I14863" s="23" t="s">
        <v>8777</v>
      </c>
      <c r="J14863" s="1" t="s">
        <v>973</v>
      </c>
    </row>
    <row r="14864" spans="5:10" ht="15.95" customHeight="1" x14ac:dyDescent="0.15">
      <c r="E14864" s="23">
        <v>1014</v>
      </c>
      <c r="F14864" s="23">
        <v>30</v>
      </c>
      <c r="G14864" s="48">
        <f t="shared" si="232"/>
        <v>101410030</v>
      </c>
      <c r="H14864" s="23" t="s">
        <v>216</v>
      </c>
      <c r="I14864" s="23" t="s">
        <v>8778</v>
      </c>
      <c r="J14864" s="1" t="s">
        <v>973</v>
      </c>
    </row>
    <row r="14865" spans="5:10" ht="15.95" customHeight="1" x14ac:dyDescent="0.15">
      <c r="E14865" s="23">
        <v>1014</v>
      </c>
      <c r="F14865" s="23">
        <v>31</v>
      </c>
      <c r="G14865" s="48">
        <f t="shared" si="232"/>
        <v>101410031</v>
      </c>
      <c r="H14865" s="23" t="s">
        <v>216</v>
      </c>
      <c r="I14865" s="23" t="s">
        <v>8779</v>
      </c>
      <c r="J14865" s="1" t="s">
        <v>973</v>
      </c>
    </row>
    <row r="14866" spans="5:10" ht="15.95" customHeight="1" x14ac:dyDescent="0.15">
      <c r="E14866" s="23">
        <v>1014</v>
      </c>
      <c r="F14866" s="23">
        <v>32</v>
      </c>
      <c r="G14866" s="48">
        <f t="shared" si="232"/>
        <v>101410032</v>
      </c>
      <c r="H14866" s="23" t="s">
        <v>216</v>
      </c>
      <c r="I14866" s="23" t="s">
        <v>3031</v>
      </c>
      <c r="J14866" s="1" t="s">
        <v>973</v>
      </c>
    </row>
    <row r="14867" spans="5:10" ht="15.95" customHeight="1" x14ac:dyDescent="0.15">
      <c r="E14867" s="23">
        <v>1014</v>
      </c>
      <c r="F14867" s="23">
        <v>34</v>
      </c>
      <c r="G14867" s="48">
        <f t="shared" si="232"/>
        <v>101410034</v>
      </c>
      <c r="H14867" s="23" t="s">
        <v>216</v>
      </c>
      <c r="I14867" s="23" t="s">
        <v>4558</v>
      </c>
      <c r="J14867" s="1" t="s">
        <v>973</v>
      </c>
    </row>
    <row r="14868" spans="5:10" ht="15.95" customHeight="1" x14ac:dyDescent="0.15">
      <c r="E14868" s="23">
        <v>1014</v>
      </c>
      <c r="F14868" s="23">
        <v>35</v>
      </c>
      <c r="G14868" s="48">
        <f t="shared" si="232"/>
        <v>101410035</v>
      </c>
      <c r="H14868" s="23" t="s">
        <v>216</v>
      </c>
      <c r="I14868" s="23" t="s">
        <v>8780</v>
      </c>
      <c r="J14868" s="1" t="s">
        <v>973</v>
      </c>
    </row>
    <row r="14869" spans="5:10" ht="15.95" customHeight="1" x14ac:dyDescent="0.15">
      <c r="E14869" s="23">
        <v>1016</v>
      </c>
      <c r="F14869" s="23">
        <v>1</v>
      </c>
      <c r="G14869" s="48">
        <f t="shared" si="232"/>
        <v>101610001</v>
      </c>
      <c r="H14869" s="23" t="s">
        <v>217</v>
      </c>
      <c r="I14869" s="23" t="s">
        <v>1044</v>
      </c>
      <c r="J14869" s="1" t="s">
        <v>973</v>
      </c>
    </row>
    <row r="14870" spans="5:10" ht="15.95" customHeight="1" x14ac:dyDescent="0.15">
      <c r="E14870" s="23">
        <v>1016</v>
      </c>
      <c r="F14870" s="23">
        <v>2</v>
      </c>
      <c r="G14870" s="48">
        <f t="shared" si="232"/>
        <v>101610002</v>
      </c>
      <c r="H14870" s="23" t="s">
        <v>217</v>
      </c>
      <c r="I14870" s="23" t="s">
        <v>5605</v>
      </c>
      <c r="J14870" s="1" t="s">
        <v>973</v>
      </c>
    </row>
    <row r="14871" spans="5:10" ht="15.95" customHeight="1" x14ac:dyDescent="0.15">
      <c r="E14871" s="23">
        <v>1016</v>
      </c>
      <c r="F14871" s="23">
        <v>3</v>
      </c>
      <c r="G14871" s="48">
        <f t="shared" si="232"/>
        <v>101610003</v>
      </c>
      <c r="H14871" s="23" t="s">
        <v>217</v>
      </c>
      <c r="I14871" s="23" t="s">
        <v>7740</v>
      </c>
      <c r="J14871" s="1" t="s">
        <v>973</v>
      </c>
    </row>
    <row r="14872" spans="5:10" ht="15.95" customHeight="1" x14ac:dyDescent="0.15">
      <c r="E14872" s="23">
        <v>1016</v>
      </c>
      <c r="F14872" s="23">
        <v>4</v>
      </c>
      <c r="G14872" s="48">
        <f t="shared" si="232"/>
        <v>101610004</v>
      </c>
      <c r="H14872" s="23" t="s">
        <v>217</v>
      </c>
      <c r="I14872" s="23" t="s">
        <v>8713</v>
      </c>
      <c r="J14872" s="1" t="s">
        <v>973</v>
      </c>
    </row>
    <row r="14873" spans="5:10" ht="15.95" customHeight="1" x14ac:dyDescent="0.15">
      <c r="E14873" s="23">
        <v>1016</v>
      </c>
      <c r="F14873" s="23">
        <v>5</v>
      </c>
      <c r="G14873" s="48">
        <f t="shared" si="232"/>
        <v>101610005</v>
      </c>
      <c r="H14873" s="23" t="s">
        <v>217</v>
      </c>
      <c r="I14873" s="23" t="s">
        <v>5399</v>
      </c>
      <c r="J14873" s="1" t="s">
        <v>973</v>
      </c>
    </row>
    <row r="14874" spans="5:10" ht="15.95" customHeight="1" x14ac:dyDescent="0.15">
      <c r="E14874" s="23">
        <v>1016</v>
      </c>
      <c r="F14874" s="23">
        <v>6</v>
      </c>
      <c r="G14874" s="48">
        <f t="shared" si="232"/>
        <v>101610006</v>
      </c>
      <c r="H14874" s="23" t="s">
        <v>217</v>
      </c>
      <c r="I14874" s="23" t="s">
        <v>3036</v>
      </c>
      <c r="J14874" s="1" t="s">
        <v>973</v>
      </c>
    </row>
    <row r="14875" spans="5:10" ht="15.95" customHeight="1" x14ac:dyDescent="0.15">
      <c r="E14875" s="23">
        <v>1016</v>
      </c>
      <c r="F14875" s="23">
        <v>7</v>
      </c>
      <c r="G14875" s="48">
        <f t="shared" si="232"/>
        <v>101610007</v>
      </c>
      <c r="H14875" s="23" t="s">
        <v>217</v>
      </c>
      <c r="I14875" s="23" t="s">
        <v>8714</v>
      </c>
      <c r="J14875" s="1" t="s">
        <v>973</v>
      </c>
    </row>
    <row r="14876" spans="5:10" ht="15.95" customHeight="1" x14ac:dyDescent="0.15">
      <c r="E14876" s="23">
        <v>1016</v>
      </c>
      <c r="F14876" s="23">
        <v>8</v>
      </c>
      <c r="G14876" s="48">
        <f t="shared" si="232"/>
        <v>101610008</v>
      </c>
      <c r="H14876" s="23" t="s">
        <v>217</v>
      </c>
      <c r="I14876" s="23" t="s">
        <v>2803</v>
      </c>
      <c r="J14876" s="1" t="s">
        <v>973</v>
      </c>
    </row>
    <row r="14877" spans="5:10" ht="15.95" customHeight="1" x14ac:dyDescent="0.15">
      <c r="E14877" s="23">
        <v>1016</v>
      </c>
      <c r="F14877" s="23">
        <v>10</v>
      </c>
      <c r="G14877" s="48">
        <f t="shared" si="232"/>
        <v>101610010</v>
      </c>
      <c r="H14877" s="23" t="s">
        <v>217</v>
      </c>
      <c r="I14877" s="23" t="s">
        <v>1565</v>
      </c>
      <c r="J14877" s="1" t="s">
        <v>973</v>
      </c>
    </row>
    <row r="14878" spans="5:10" ht="15.95" customHeight="1" x14ac:dyDescent="0.15">
      <c r="E14878" s="23">
        <v>1016</v>
      </c>
      <c r="F14878" s="23">
        <v>11</v>
      </c>
      <c r="G14878" s="48">
        <f t="shared" si="232"/>
        <v>101610011</v>
      </c>
      <c r="H14878" s="23" t="s">
        <v>217</v>
      </c>
      <c r="I14878" s="23" t="s">
        <v>7746</v>
      </c>
      <c r="J14878" s="1" t="s">
        <v>973</v>
      </c>
    </row>
    <row r="14879" spans="5:10" ht="15.95" customHeight="1" x14ac:dyDescent="0.15">
      <c r="E14879" s="23">
        <v>1016</v>
      </c>
      <c r="F14879" s="23">
        <v>12</v>
      </c>
      <c r="G14879" s="48">
        <f t="shared" si="232"/>
        <v>101610012</v>
      </c>
      <c r="H14879" s="23" t="s">
        <v>217</v>
      </c>
      <c r="I14879" s="23" t="s">
        <v>8716</v>
      </c>
      <c r="J14879" s="1" t="s">
        <v>973</v>
      </c>
    </row>
    <row r="14880" spans="5:10" ht="15.95" customHeight="1" x14ac:dyDescent="0.15">
      <c r="E14880" s="23">
        <v>1016</v>
      </c>
      <c r="F14880" s="23">
        <v>14</v>
      </c>
      <c r="G14880" s="48">
        <f t="shared" si="232"/>
        <v>101610014</v>
      </c>
      <c r="H14880" s="23" t="s">
        <v>217</v>
      </c>
      <c r="I14880" s="23" t="s">
        <v>8698</v>
      </c>
      <c r="J14880" s="1" t="s">
        <v>973</v>
      </c>
    </row>
    <row r="14881" spans="5:10" ht="15.95" customHeight="1" x14ac:dyDescent="0.15">
      <c r="E14881" s="23">
        <v>1016</v>
      </c>
      <c r="F14881" s="23">
        <v>17</v>
      </c>
      <c r="G14881" s="48">
        <f t="shared" si="232"/>
        <v>101610017</v>
      </c>
      <c r="H14881" s="23" t="s">
        <v>217</v>
      </c>
      <c r="I14881" s="23" t="s">
        <v>3241</v>
      </c>
      <c r="J14881" s="1" t="s">
        <v>973</v>
      </c>
    </row>
    <row r="14882" spans="5:10" ht="15.95" customHeight="1" x14ac:dyDescent="0.15">
      <c r="E14882" s="23">
        <v>1016</v>
      </c>
      <c r="F14882" s="23">
        <v>19</v>
      </c>
      <c r="G14882" s="48">
        <f t="shared" si="232"/>
        <v>101610019</v>
      </c>
      <c r="H14882" s="23" t="s">
        <v>217</v>
      </c>
      <c r="I14882" s="23" t="s">
        <v>2741</v>
      </c>
      <c r="J14882" s="1" t="s">
        <v>973</v>
      </c>
    </row>
    <row r="14883" spans="5:10" ht="15.95" customHeight="1" x14ac:dyDescent="0.15">
      <c r="E14883" s="23">
        <v>1016</v>
      </c>
      <c r="F14883" s="23">
        <v>50</v>
      </c>
      <c r="G14883" s="48">
        <f t="shared" si="232"/>
        <v>101610050</v>
      </c>
      <c r="H14883" s="23" t="s">
        <v>217</v>
      </c>
      <c r="I14883" s="23" t="s">
        <v>1556</v>
      </c>
      <c r="J14883" s="1" t="s">
        <v>973</v>
      </c>
    </row>
    <row r="14884" spans="5:10" ht="15.95" customHeight="1" x14ac:dyDescent="0.15">
      <c r="E14884" s="23">
        <v>1018</v>
      </c>
      <c r="F14884" s="23">
        <v>1</v>
      </c>
      <c r="G14884" s="48">
        <f t="shared" si="232"/>
        <v>101810001</v>
      </c>
      <c r="H14884" s="23" t="s">
        <v>218</v>
      </c>
      <c r="I14884" s="23" t="s">
        <v>1044</v>
      </c>
      <c r="J14884" s="1" t="s">
        <v>973</v>
      </c>
    </row>
    <row r="14885" spans="5:10" ht="15.95" customHeight="1" x14ac:dyDescent="0.15">
      <c r="E14885" s="23">
        <v>1018</v>
      </c>
      <c r="F14885" s="23">
        <v>2</v>
      </c>
      <c r="G14885" s="48">
        <f t="shared" si="232"/>
        <v>101810002</v>
      </c>
      <c r="H14885" s="23" t="s">
        <v>218</v>
      </c>
      <c r="I14885" s="23" t="s">
        <v>8688</v>
      </c>
      <c r="J14885" s="1" t="s">
        <v>973</v>
      </c>
    </row>
    <row r="14886" spans="5:10" ht="15.95" customHeight="1" x14ac:dyDescent="0.15">
      <c r="E14886" s="23">
        <v>1018</v>
      </c>
      <c r="F14886" s="23">
        <v>3</v>
      </c>
      <c r="G14886" s="48">
        <f t="shared" si="232"/>
        <v>101810003</v>
      </c>
      <c r="H14886" s="23" t="s">
        <v>218</v>
      </c>
      <c r="I14886" s="23" t="s">
        <v>8689</v>
      </c>
      <c r="J14886" s="1" t="s">
        <v>973</v>
      </c>
    </row>
    <row r="14887" spans="5:10" ht="15.95" customHeight="1" x14ac:dyDescent="0.15">
      <c r="E14887" s="23">
        <v>1018</v>
      </c>
      <c r="F14887" s="23">
        <v>4</v>
      </c>
      <c r="G14887" s="48">
        <f t="shared" si="232"/>
        <v>101810004</v>
      </c>
      <c r="H14887" s="23" t="s">
        <v>218</v>
      </c>
      <c r="I14887" s="23" t="s">
        <v>2740</v>
      </c>
      <c r="J14887" s="1" t="s">
        <v>973</v>
      </c>
    </row>
    <row r="14888" spans="5:10" ht="15.95" customHeight="1" x14ac:dyDescent="0.15">
      <c r="E14888" s="23">
        <v>1018</v>
      </c>
      <c r="F14888" s="23">
        <v>5</v>
      </c>
      <c r="G14888" s="48">
        <f t="shared" si="232"/>
        <v>101810005</v>
      </c>
      <c r="H14888" s="23" t="s">
        <v>218</v>
      </c>
      <c r="I14888" s="23" t="s">
        <v>8690</v>
      </c>
      <c r="J14888" s="1" t="s">
        <v>973</v>
      </c>
    </row>
    <row r="14889" spans="5:10" ht="15.95" customHeight="1" x14ac:dyDescent="0.15">
      <c r="E14889" s="23">
        <v>1018</v>
      </c>
      <c r="F14889" s="23">
        <v>6</v>
      </c>
      <c r="G14889" s="48">
        <f t="shared" si="232"/>
        <v>101810006</v>
      </c>
      <c r="H14889" s="23" t="s">
        <v>218</v>
      </c>
      <c r="I14889" s="23" t="s">
        <v>3037</v>
      </c>
      <c r="J14889" s="1" t="s">
        <v>973</v>
      </c>
    </row>
    <row r="14890" spans="5:10" ht="15.95" customHeight="1" x14ac:dyDescent="0.15">
      <c r="E14890" s="23">
        <v>1018</v>
      </c>
      <c r="F14890" s="23">
        <v>7</v>
      </c>
      <c r="G14890" s="48">
        <f t="shared" si="232"/>
        <v>101810007</v>
      </c>
      <c r="H14890" s="23" t="s">
        <v>218</v>
      </c>
      <c r="I14890" s="23" t="s">
        <v>8691</v>
      </c>
      <c r="J14890" s="1" t="s">
        <v>973</v>
      </c>
    </row>
    <row r="14891" spans="5:10" ht="15.95" customHeight="1" x14ac:dyDescent="0.15">
      <c r="E14891" s="23">
        <v>1018</v>
      </c>
      <c r="F14891" s="23">
        <v>8</v>
      </c>
      <c r="G14891" s="48">
        <f t="shared" si="232"/>
        <v>101810008</v>
      </c>
      <c r="H14891" s="23" t="s">
        <v>218</v>
      </c>
      <c r="I14891" s="23" t="s">
        <v>8692</v>
      </c>
      <c r="J14891" s="1" t="s">
        <v>973</v>
      </c>
    </row>
    <row r="14892" spans="5:10" ht="15.95" customHeight="1" x14ac:dyDescent="0.15">
      <c r="E14892" s="23">
        <v>1018</v>
      </c>
      <c r="F14892" s="23">
        <v>9</v>
      </c>
      <c r="G14892" s="48">
        <f t="shared" si="232"/>
        <v>101810009</v>
      </c>
      <c r="H14892" s="23" t="s">
        <v>218</v>
      </c>
      <c r="I14892" s="23" t="s">
        <v>8693</v>
      </c>
      <c r="J14892" s="1" t="s">
        <v>973</v>
      </c>
    </row>
    <row r="14893" spans="5:10" ht="15.95" customHeight="1" x14ac:dyDescent="0.15">
      <c r="E14893" s="23">
        <v>1018</v>
      </c>
      <c r="F14893" s="23">
        <v>10</v>
      </c>
      <c r="G14893" s="48">
        <f t="shared" si="232"/>
        <v>101810010</v>
      </c>
      <c r="H14893" s="23" t="s">
        <v>218</v>
      </c>
      <c r="I14893" s="23" t="s">
        <v>8694</v>
      </c>
      <c r="J14893" s="1" t="s">
        <v>973</v>
      </c>
    </row>
    <row r="14894" spans="5:10" ht="15.95" customHeight="1" x14ac:dyDescent="0.15">
      <c r="E14894" s="23">
        <v>1018</v>
      </c>
      <c r="F14894" s="23">
        <v>11</v>
      </c>
      <c r="G14894" s="48">
        <f t="shared" si="232"/>
        <v>101810011</v>
      </c>
      <c r="H14894" s="23" t="s">
        <v>218</v>
      </c>
      <c r="I14894" s="23" t="s">
        <v>8695</v>
      </c>
      <c r="J14894" s="1" t="s">
        <v>973</v>
      </c>
    </row>
    <row r="14895" spans="5:10" ht="15.95" customHeight="1" x14ac:dyDescent="0.15">
      <c r="E14895" s="23">
        <v>1018</v>
      </c>
      <c r="F14895" s="23">
        <v>12</v>
      </c>
      <c r="G14895" s="48">
        <f t="shared" si="232"/>
        <v>101810012</v>
      </c>
      <c r="H14895" s="23" t="s">
        <v>218</v>
      </c>
      <c r="I14895" s="23" t="s">
        <v>1834</v>
      </c>
      <c r="J14895" s="1" t="s">
        <v>973</v>
      </c>
    </row>
    <row r="14896" spans="5:10" ht="15.95" customHeight="1" x14ac:dyDescent="0.15">
      <c r="E14896" s="23">
        <v>1018</v>
      </c>
      <c r="F14896" s="23">
        <v>13</v>
      </c>
      <c r="G14896" s="48">
        <f t="shared" si="232"/>
        <v>101810013</v>
      </c>
      <c r="H14896" s="23" t="s">
        <v>218</v>
      </c>
      <c r="I14896" s="23" t="s">
        <v>1565</v>
      </c>
      <c r="J14896" s="1" t="s">
        <v>973</v>
      </c>
    </row>
    <row r="14897" spans="5:10" ht="15.95" customHeight="1" x14ac:dyDescent="0.15">
      <c r="E14897" s="23">
        <v>1018</v>
      </c>
      <c r="F14897" s="23">
        <v>14</v>
      </c>
      <c r="G14897" s="48">
        <f t="shared" si="232"/>
        <v>101810014</v>
      </c>
      <c r="H14897" s="23" t="s">
        <v>218</v>
      </c>
      <c r="I14897" s="23" t="s">
        <v>8698</v>
      </c>
      <c r="J14897" s="1" t="s">
        <v>973</v>
      </c>
    </row>
    <row r="14898" spans="5:10" ht="15.95" customHeight="1" x14ac:dyDescent="0.15">
      <c r="E14898" s="23">
        <v>1018</v>
      </c>
      <c r="F14898" s="23">
        <v>15</v>
      </c>
      <c r="G14898" s="48">
        <f t="shared" si="232"/>
        <v>101810015</v>
      </c>
      <c r="H14898" s="23" t="s">
        <v>218</v>
      </c>
      <c r="I14898" s="23" t="s">
        <v>2791</v>
      </c>
      <c r="J14898" s="1" t="s">
        <v>973</v>
      </c>
    </row>
    <row r="14899" spans="5:10" ht="15.95" customHeight="1" x14ac:dyDescent="0.15">
      <c r="E14899" s="23">
        <v>1018</v>
      </c>
      <c r="F14899" s="23">
        <v>16</v>
      </c>
      <c r="G14899" s="48">
        <f t="shared" si="232"/>
        <v>101810016</v>
      </c>
      <c r="H14899" s="23" t="s">
        <v>218</v>
      </c>
      <c r="I14899" s="23" t="s">
        <v>2794</v>
      </c>
      <c r="J14899" s="1" t="s">
        <v>973</v>
      </c>
    </row>
    <row r="14900" spans="5:10" ht="15.95" customHeight="1" x14ac:dyDescent="0.15">
      <c r="E14900" s="23">
        <v>1018</v>
      </c>
      <c r="F14900" s="23">
        <v>17</v>
      </c>
      <c r="G14900" s="48">
        <f t="shared" si="232"/>
        <v>101810017</v>
      </c>
      <c r="H14900" s="23" t="s">
        <v>218</v>
      </c>
      <c r="I14900" s="23" t="s">
        <v>8793</v>
      </c>
      <c r="J14900" s="1" t="s">
        <v>973</v>
      </c>
    </row>
    <row r="14901" spans="5:10" ht="15.95" customHeight="1" x14ac:dyDescent="0.15">
      <c r="E14901" s="23">
        <v>1018</v>
      </c>
      <c r="F14901" s="23">
        <v>18</v>
      </c>
      <c r="G14901" s="48">
        <f t="shared" si="232"/>
        <v>101810018</v>
      </c>
      <c r="H14901" s="23" t="s">
        <v>218</v>
      </c>
      <c r="I14901" s="23" t="s">
        <v>8700</v>
      </c>
      <c r="J14901" s="1" t="s">
        <v>973</v>
      </c>
    </row>
    <row r="14902" spans="5:10" ht="15.95" customHeight="1" x14ac:dyDescent="0.15">
      <c r="E14902" s="23">
        <v>1018</v>
      </c>
      <c r="F14902" s="23">
        <v>20</v>
      </c>
      <c r="G14902" s="48">
        <f t="shared" si="232"/>
        <v>101810020</v>
      </c>
      <c r="H14902" s="23" t="s">
        <v>218</v>
      </c>
      <c r="I14902" s="23" t="s">
        <v>7769</v>
      </c>
      <c r="J14902" s="1" t="s">
        <v>973</v>
      </c>
    </row>
    <row r="14903" spans="5:10" ht="15.95" customHeight="1" x14ac:dyDescent="0.15">
      <c r="E14903" s="23">
        <v>1018</v>
      </c>
      <c r="F14903" s="23">
        <v>22</v>
      </c>
      <c r="G14903" s="48">
        <f t="shared" si="232"/>
        <v>101810022</v>
      </c>
      <c r="H14903" s="23" t="s">
        <v>218</v>
      </c>
      <c r="I14903" s="23" t="s">
        <v>8794</v>
      </c>
      <c r="J14903" s="1" t="s">
        <v>973</v>
      </c>
    </row>
    <row r="14904" spans="5:10" ht="15.95" customHeight="1" x14ac:dyDescent="0.15">
      <c r="E14904" s="23">
        <v>1018</v>
      </c>
      <c r="F14904" s="23">
        <v>23</v>
      </c>
      <c r="G14904" s="48">
        <f t="shared" si="232"/>
        <v>101810023</v>
      </c>
      <c r="H14904" s="23" t="s">
        <v>218</v>
      </c>
      <c r="I14904" s="23" t="s">
        <v>8795</v>
      </c>
      <c r="J14904" s="1" t="s">
        <v>973</v>
      </c>
    </row>
    <row r="14905" spans="5:10" ht="15.95" customHeight="1" x14ac:dyDescent="0.15">
      <c r="E14905" s="23">
        <v>1018</v>
      </c>
      <c r="F14905" s="23">
        <v>26</v>
      </c>
      <c r="G14905" s="48">
        <f t="shared" si="232"/>
        <v>101810026</v>
      </c>
      <c r="H14905" s="23" t="s">
        <v>218</v>
      </c>
      <c r="I14905" s="23" t="s">
        <v>7750</v>
      </c>
      <c r="J14905" s="1" t="s">
        <v>973</v>
      </c>
    </row>
    <row r="14906" spans="5:10" ht="15.95" customHeight="1" x14ac:dyDescent="0.15">
      <c r="E14906" s="23">
        <v>1018</v>
      </c>
      <c r="F14906" s="23">
        <v>27</v>
      </c>
      <c r="G14906" s="48">
        <f t="shared" si="232"/>
        <v>101810027</v>
      </c>
      <c r="H14906" s="23" t="s">
        <v>218</v>
      </c>
      <c r="I14906" s="23" t="s">
        <v>7739</v>
      </c>
      <c r="J14906" s="1" t="s">
        <v>973</v>
      </c>
    </row>
    <row r="14907" spans="5:10" ht="15.95" customHeight="1" x14ac:dyDescent="0.15">
      <c r="E14907" s="23">
        <v>1018</v>
      </c>
      <c r="F14907" s="23">
        <v>28</v>
      </c>
      <c r="G14907" s="48">
        <f t="shared" si="232"/>
        <v>101810028</v>
      </c>
      <c r="H14907" s="23" t="s">
        <v>218</v>
      </c>
      <c r="I14907" s="23" t="s">
        <v>2726</v>
      </c>
      <c r="J14907" s="1" t="s">
        <v>973</v>
      </c>
    </row>
    <row r="14908" spans="5:10" ht="15.95" customHeight="1" x14ac:dyDescent="0.15">
      <c r="E14908" s="23">
        <v>1018</v>
      </c>
      <c r="F14908" s="23">
        <v>29</v>
      </c>
      <c r="G14908" s="48">
        <f t="shared" si="232"/>
        <v>101810029</v>
      </c>
      <c r="H14908" s="23" t="s">
        <v>218</v>
      </c>
      <c r="I14908" s="23" t="s">
        <v>2741</v>
      </c>
      <c r="J14908" s="1" t="s">
        <v>973</v>
      </c>
    </row>
    <row r="14909" spans="5:10" ht="15.95" customHeight="1" x14ac:dyDescent="0.15">
      <c r="E14909" s="23">
        <v>1018</v>
      </c>
      <c r="F14909" s="23">
        <v>33</v>
      </c>
      <c r="G14909" s="48">
        <f t="shared" si="232"/>
        <v>101810033</v>
      </c>
      <c r="H14909" s="23" t="s">
        <v>218</v>
      </c>
      <c r="I14909" s="23" t="s">
        <v>3013</v>
      </c>
      <c r="J14909" s="1" t="s">
        <v>973</v>
      </c>
    </row>
    <row r="14910" spans="5:10" ht="15.95" customHeight="1" x14ac:dyDescent="0.15">
      <c r="E14910" s="23">
        <v>1018</v>
      </c>
      <c r="F14910" s="23">
        <v>34</v>
      </c>
      <c r="G14910" s="48">
        <f t="shared" si="232"/>
        <v>101810034</v>
      </c>
      <c r="H14910" s="23" t="s">
        <v>218</v>
      </c>
      <c r="I14910" s="23" t="s">
        <v>2998</v>
      </c>
      <c r="J14910" s="1" t="s">
        <v>973</v>
      </c>
    </row>
    <row r="14911" spans="5:10" ht="15.95" customHeight="1" x14ac:dyDescent="0.15">
      <c r="E14911" s="23">
        <v>1018</v>
      </c>
      <c r="F14911" s="23">
        <v>35</v>
      </c>
      <c r="G14911" s="48">
        <f t="shared" si="232"/>
        <v>101810035</v>
      </c>
      <c r="H14911" s="23" t="s">
        <v>218</v>
      </c>
      <c r="I14911" s="23" t="s">
        <v>2790</v>
      </c>
      <c r="J14911" s="1" t="s">
        <v>973</v>
      </c>
    </row>
    <row r="14912" spans="5:10" ht="15.95" customHeight="1" x14ac:dyDescent="0.15">
      <c r="E14912" s="23">
        <v>1018</v>
      </c>
      <c r="F14912" s="23">
        <v>36</v>
      </c>
      <c r="G14912" s="48">
        <f t="shared" si="232"/>
        <v>101810036</v>
      </c>
      <c r="H14912" s="23" t="s">
        <v>218</v>
      </c>
      <c r="I14912" s="23" t="s">
        <v>8707</v>
      </c>
      <c r="J14912" s="1" t="s">
        <v>973</v>
      </c>
    </row>
    <row r="14913" spans="5:10" ht="15.95" customHeight="1" x14ac:dyDescent="0.15">
      <c r="E14913" s="23">
        <v>1018</v>
      </c>
      <c r="F14913" s="23">
        <v>37</v>
      </c>
      <c r="G14913" s="48">
        <f t="shared" si="232"/>
        <v>101810037</v>
      </c>
      <c r="H14913" s="23" t="s">
        <v>218</v>
      </c>
      <c r="I14913" s="23" t="s">
        <v>1675</v>
      </c>
      <c r="J14913" s="1" t="s">
        <v>973</v>
      </c>
    </row>
    <row r="14914" spans="5:10" ht="15.95" customHeight="1" x14ac:dyDescent="0.15">
      <c r="E14914" s="23">
        <v>1018</v>
      </c>
      <c r="F14914" s="23">
        <v>38</v>
      </c>
      <c r="G14914" s="48">
        <f t="shared" si="232"/>
        <v>101810038</v>
      </c>
      <c r="H14914" s="23" t="s">
        <v>218</v>
      </c>
      <c r="I14914" s="23" t="s">
        <v>2804</v>
      </c>
      <c r="J14914" s="1" t="s">
        <v>973</v>
      </c>
    </row>
    <row r="14915" spans="5:10" ht="15.95" customHeight="1" x14ac:dyDescent="0.15">
      <c r="E14915" s="23">
        <v>1018</v>
      </c>
      <c r="F14915" s="23">
        <v>39</v>
      </c>
      <c r="G14915" s="48">
        <f t="shared" si="232"/>
        <v>101810039</v>
      </c>
      <c r="H14915" s="23" t="s">
        <v>218</v>
      </c>
      <c r="I14915" s="23" t="s">
        <v>2808</v>
      </c>
      <c r="J14915" s="1" t="s">
        <v>973</v>
      </c>
    </row>
    <row r="14916" spans="5:10" ht="15.95" customHeight="1" x14ac:dyDescent="0.15">
      <c r="E14916" s="23">
        <v>1018</v>
      </c>
      <c r="F14916" s="23">
        <v>41</v>
      </c>
      <c r="G14916" s="48">
        <f t="shared" si="232"/>
        <v>101810041</v>
      </c>
      <c r="H14916" s="23" t="s">
        <v>218</v>
      </c>
      <c r="I14916" s="23" t="s">
        <v>2721</v>
      </c>
      <c r="J14916" s="1" t="s">
        <v>973</v>
      </c>
    </row>
    <row r="14917" spans="5:10" ht="15.95" customHeight="1" x14ac:dyDescent="0.15">
      <c r="E14917" s="23">
        <v>1018</v>
      </c>
      <c r="F14917" s="23">
        <v>43</v>
      </c>
      <c r="G14917" s="48">
        <f t="shared" ref="G14917:G14980" si="233">(E14917&amp;(F14917+10000))*1</f>
        <v>101810043</v>
      </c>
      <c r="H14917" s="23" t="s">
        <v>218</v>
      </c>
      <c r="I14917" s="23" t="s">
        <v>8710</v>
      </c>
      <c r="J14917" s="1" t="s">
        <v>973</v>
      </c>
    </row>
    <row r="14918" spans="5:10" ht="15.95" customHeight="1" x14ac:dyDescent="0.15">
      <c r="E14918" s="23">
        <v>1018</v>
      </c>
      <c r="F14918" s="23">
        <v>48</v>
      </c>
      <c r="G14918" s="48">
        <f t="shared" si="233"/>
        <v>101810048</v>
      </c>
      <c r="H14918" s="23" t="s">
        <v>218</v>
      </c>
      <c r="I14918" s="23" t="s">
        <v>8711</v>
      </c>
      <c r="J14918" s="1" t="s">
        <v>973</v>
      </c>
    </row>
    <row r="14919" spans="5:10" ht="15.95" customHeight="1" x14ac:dyDescent="0.15">
      <c r="E14919" s="23">
        <v>1018</v>
      </c>
      <c r="F14919" s="23">
        <v>49</v>
      </c>
      <c r="G14919" s="48">
        <f t="shared" si="233"/>
        <v>101810049</v>
      </c>
      <c r="H14919" s="23" t="s">
        <v>218</v>
      </c>
      <c r="I14919" s="23" t="s">
        <v>8796</v>
      </c>
      <c r="J14919" s="1" t="s">
        <v>973</v>
      </c>
    </row>
    <row r="14920" spans="5:10" ht="15.95" customHeight="1" x14ac:dyDescent="0.15">
      <c r="E14920" s="23">
        <v>1018</v>
      </c>
      <c r="F14920" s="23">
        <v>70</v>
      </c>
      <c r="G14920" s="48">
        <f t="shared" si="233"/>
        <v>101810070</v>
      </c>
      <c r="H14920" s="23" t="s">
        <v>218</v>
      </c>
      <c r="I14920" s="23" t="s">
        <v>1857</v>
      </c>
      <c r="J14920" s="1" t="s">
        <v>973</v>
      </c>
    </row>
    <row r="14921" spans="5:10" ht="15.95" customHeight="1" x14ac:dyDescent="0.15">
      <c r="E14921" s="23">
        <v>1019</v>
      </c>
      <c r="F14921" s="23">
        <v>10</v>
      </c>
      <c r="G14921" s="48">
        <f t="shared" si="233"/>
        <v>101910010</v>
      </c>
      <c r="H14921" s="23" t="s">
        <v>219</v>
      </c>
      <c r="I14921" s="23" t="s">
        <v>1556</v>
      </c>
      <c r="J14921" s="1" t="s">
        <v>973</v>
      </c>
    </row>
    <row r="14922" spans="5:10" ht="15.95" customHeight="1" x14ac:dyDescent="0.15">
      <c r="E14922" s="23">
        <v>1020</v>
      </c>
      <c r="F14922" s="23">
        <v>1</v>
      </c>
      <c r="G14922" s="48">
        <f t="shared" si="233"/>
        <v>102010001</v>
      </c>
      <c r="H14922" s="23" t="s">
        <v>220</v>
      </c>
      <c r="I14922" s="23" t="s">
        <v>1044</v>
      </c>
      <c r="J14922" s="1" t="s">
        <v>973</v>
      </c>
    </row>
    <row r="14923" spans="5:10" ht="15.95" customHeight="1" x14ac:dyDescent="0.15">
      <c r="E14923" s="23">
        <v>1020</v>
      </c>
      <c r="F14923" s="23">
        <v>2</v>
      </c>
      <c r="G14923" s="48">
        <f t="shared" si="233"/>
        <v>102010002</v>
      </c>
      <c r="H14923" s="23" t="s">
        <v>220</v>
      </c>
      <c r="I14923" s="23" t="s">
        <v>994</v>
      </c>
      <c r="J14923" s="1" t="s">
        <v>973</v>
      </c>
    </row>
    <row r="14924" spans="5:10" ht="15.95" customHeight="1" x14ac:dyDescent="0.15">
      <c r="E14924" s="23">
        <v>1020</v>
      </c>
      <c r="F14924" s="23">
        <v>3</v>
      </c>
      <c r="G14924" s="48">
        <f t="shared" si="233"/>
        <v>102010003</v>
      </c>
      <c r="H14924" s="23" t="s">
        <v>220</v>
      </c>
      <c r="I14924" s="23" t="s">
        <v>8797</v>
      </c>
      <c r="J14924" s="1" t="s">
        <v>973</v>
      </c>
    </row>
    <row r="14925" spans="5:10" ht="15.95" customHeight="1" x14ac:dyDescent="0.15">
      <c r="E14925" s="23">
        <v>1020</v>
      </c>
      <c r="F14925" s="23">
        <v>4</v>
      </c>
      <c r="G14925" s="48">
        <f t="shared" si="233"/>
        <v>102010004</v>
      </c>
      <c r="H14925" s="23" t="s">
        <v>220</v>
      </c>
      <c r="I14925" s="23" t="s">
        <v>3055</v>
      </c>
      <c r="J14925" s="1" t="s">
        <v>973</v>
      </c>
    </row>
    <row r="14926" spans="5:10" ht="15.95" customHeight="1" x14ac:dyDescent="0.15">
      <c r="E14926" s="23">
        <v>1020</v>
      </c>
      <c r="F14926" s="23">
        <v>5</v>
      </c>
      <c r="G14926" s="48">
        <f t="shared" si="233"/>
        <v>102010005</v>
      </c>
      <c r="H14926" s="23" t="s">
        <v>220</v>
      </c>
      <c r="I14926" s="23" t="s">
        <v>1964</v>
      </c>
      <c r="J14926" s="1" t="s">
        <v>973</v>
      </c>
    </row>
    <row r="14927" spans="5:10" ht="15.95" customHeight="1" x14ac:dyDescent="0.15">
      <c r="E14927" s="23">
        <v>1020</v>
      </c>
      <c r="F14927" s="23">
        <v>6</v>
      </c>
      <c r="G14927" s="48">
        <f t="shared" si="233"/>
        <v>102010006</v>
      </c>
      <c r="H14927" s="23" t="s">
        <v>220</v>
      </c>
      <c r="I14927" s="23" t="s">
        <v>6528</v>
      </c>
      <c r="J14927" s="1" t="s">
        <v>973</v>
      </c>
    </row>
    <row r="14928" spans="5:10" ht="15.95" customHeight="1" x14ac:dyDescent="0.15">
      <c r="E14928" s="23">
        <v>1020</v>
      </c>
      <c r="F14928" s="23">
        <v>7</v>
      </c>
      <c r="G14928" s="48">
        <f t="shared" si="233"/>
        <v>102010007</v>
      </c>
      <c r="H14928" s="23" t="s">
        <v>220</v>
      </c>
      <c r="I14928" s="23" t="s">
        <v>8798</v>
      </c>
      <c r="J14928" s="1" t="s">
        <v>973</v>
      </c>
    </row>
    <row r="14929" spans="5:10" ht="15.95" customHeight="1" x14ac:dyDescent="0.15">
      <c r="E14929" s="23">
        <v>1020</v>
      </c>
      <c r="F14929" s="23">
        <v>8</v>
      </c>
      <c r="G14929" s="48">
        <f t="shared" si="233"/>
        <v>102010008</v>
      </c>
      <c r="H14929" s="23" t="s">
        <v>220</v>
      </c>
      <c r="I14929" s="23" t="s">
        <v>3343</v>
      </c>
      <c r="J14929" s="1" t="s">
        <v>973</v>
      </c>
    </row>
    <row r="14930" spans="5:10" ht="15.95" customHeight="1" x14ac:dyDescent="0.15">
      <c r="E14930" s="23">
        <v>1020</v>
      </c>
      <c r="F14930" s="23">
        <v>9</v>
      </c>
      <c r="G14930" s="48">
        <f t="shared" si="233"/>
        <v>102010009</v>
      </c>
      <c r="H14930" s="23" t="s">
        <v>220</v>
      </c>
      <c r="I14930" s="23" t="s">
        <v>8799</v>
      </c>
      <c r="J14930" s="1" t="s">
        <v>973</v>
      </c>
    </row>
    <row r="14931" spans="5:10" ht="15.95" customHeight="1" x14ac:dyDescent="0.15">
      <c r="E14931" s="23">
        <v>1020</v>
      </c>
      <c r="F14931" s="23">
        <v>10</v>
      </c>
      <c r="G14931" s="48">
        <f t="shared" si="233"/>
        <v>102010010</v>
      </c>
      <c r="H14931" s="23" t="s">
        <v>220</v>
      </c>
      <c r="I14931" s="23" t="s">
        <v>1742</v>
      </c>
      <c r="J14931" s="1" t="s">
        <v>973</v>
      </c>
    </row>
    <row r="14932" spans="5:10" ht="15.95" customHeight="1" x14ac:dyDescent="0.15">
      <c r="E14932" s="23">
        <v>1020</v>
      </c>
      <c r="F14932" s="23">
        <v>11</v>
      </c>
      <c r="G14932" s="48">
        <f t="shared" si="233"/>
        <v>102010011</v>
      </c>
      <c r="H14932" s="23" t="s">
        <v>220</v>
      </c>
      <c r="I14932" s="23" t="s">
        <v>8800</v>
      </c>
      <c r="J14932" s="1" t="s">
        <v>973</v>
      </c>
    </row>
    <row r="14933" spans="5:10" ht="15.95" customHeight="1" x14ac:dyDescent="0.15">
      <c r="E14933" s="23">
        <v>1020</v>
      </c>
      <c r="F14933" s="23">
        <v>12</v>
      </c>
      <c r="G14933" s="48">
        <f t="shared" si="233"/>
        <v>102010012</v>
      </c>
      <c r="H14933" s="23" t="s">
        <v>220</v>
      </c>
      <c r="I14933" s="23" t="s">
        <v>8801</v>
      </c>
      <c r="J14933" s="1" t="s">
        <v>973</v>
      </c>
    </row>
    <row r="14934" spans="5:10" ht="15.95" customHeight="1" x14ac:dyDescent="0.15">
      <c r="E14934" s="23">
        <v>1020</v>
      </c>
      <c r="F14934" s="23">
        <v>13</v>
      </c>
      <c r="G14934" s="48">
        <f t="shared" si="233"/>
        <v>102010013</v>
      </c>
      <c r="H14934" s="23" t="s">
        <v>220</v>
      </c>
      <c r="I14934" s="23" t="s">
        <v>1803</v>
      </c>
      <c r="J14934" s="1" t="s">
        <v>973</v>
      </c>
    </row>
    <row r="14935" spans="5:10" ht="15.95" customHeight="1" x14ac:dyDescent="0.15">
      <c r="E14935" s="23">
        <v>1020</v>
      </c>
      <c r="F14935" s="23">
        <v>14</v>
      </c>
      <c r="G14935" s="48">
        <f t="shared" si="233"/>
        <v>102010014</v>
      </c>
      <c r="H14935" s="23" t="s">
        <v>220</v>
      </c>
      <c r="I14935" s="23" t="s">
        <v>8802</v>
      </c>
      <c r="J14935" s="1" t="s">
        <v>973</v>
      </c>
    </row>
    <row r="14936" spans="5:10" ht="15.95" customHeight="1" x14ac:dyDescent="0.15">
      <c r="E14936" s="23">
        <v>1020</v>
      </c>
      <c r="F14936" s="23">
        <v>15</v>
      </c>
      <c r="G14936" s="48">
        <f t="shared" si="233"/>
        <v>102010015</v>
      </c>
      <c r="H14936" s="23" t="s">
        <v>220</v>
      </c>
      <c r="I14936" s="23" t="s">
        <v>8803</v>
      </c>
      <c r="J14936" s="1" t="s">
        <v>973</v>
      </c>
    </row>
    <row r="14937" spans="5:10" ht="15.95" customHeight="1" x14ac:dyDescent="0.15">
      <c r="E14937" s="23">
        <v>1020</v>
      </c>
      <c r="F14937" s="23">
        <v>16</v>
      </c>
      <c r="G14937" s="48">
        <f t="shared" si="233"/>
        <v>102010016</v>
      </c>
      <c r="H14937" s="23" t="s">
        <v>220</v>
      </c>
      <c r="I14937" s="23" t="s">
        <v>7822</v>
      </c>
      <c r="J14937" s="1" t="s">
        <v>973</v>
      </c>
    </row>
    <row r="14938" spans="5:10" ht="15.95" customHeight="1" x14ac:dyDescent="0.15">
      <c r="E14938" s="23">
        <v>1020</v>
      </c>
      <c r="F14938" s="23">
        <v>17</v>
      </c>
      <c r="G14938" s="48">
        <f t="shared" si="233"/>
        <v>102010017</v>
      </c>
      <c r="H14938" s="23" t="s">
        <v>220</v>
      </c>
      <c r="I14938" s="23" t="s">
        <v>7773</v>
      </c>
      <c r="J14938" s="1" t="s">
        <v>973</v>
      </c>
    </row>
    <row r="14939" spans="5:10" ht="15.95" customHeight="1" x14ac:dyDescent="0.15">
      <c r="E14939" s="23">
        <v>1020</v>
      </c>
      <c r="F14939" s="23">
        <v>18</v>
      </c>
      <c r="G14939" s="48">
        <f t="shared" si="233"/>
        <v>102010018</v>
      </c>
      <c r="H14939" s="23" t="s">
        <v>220</v>
      </c>
      <c r="I14939" s="23" t="s">
        <v>8141</v>
      </c>
      <c r="J14939" s="1" t="s">
        <v>973</v>
      </c>
    </row>
    <row r="14940" spans="5:10" ht="15.95" customHeight="1" x14ac:dyDescent="0.15">
      <c r="E14940" s="23">
        <v>1020</v>
      </c>
      <c r="F14940" s="23">
        <v>19</v>
      </c>
      <c r="G14940" s="48">
        <f t="shared" si="233"/>
        <v>102010019</v>
      </c>
      <c r="H14940" s="23" t="s">
        <v>220</v>
      </c>
      <c r="I14940" s="23" t="s">
        <v>8804</v>
      </c>
      <c r="J14940" s="1" t="s">
        <v>973</v>
      </c>
    </row>
    <row r="14941" spans="5:10" ht="15.95" customHeight="1" x14ac:dyDescent="0.15">
      <c r="E14941" s="23">
        <v>1020</v>
      </c>
      <c r="F14941" s="23">
        <v>20</v>
      </c>
      <c r="G14941" s="48">
        <f t="shared" si="233"/>
        <v>102010020</v>
      </c>
      <c r="H14941" s="23" t="s">
        <v>220</v>
      </c>
      <c r="I14941" s="23" t="s">
        <v>8805</v>
      </c>
      <c r="J14941" s="1" t="s">
        <v>973</v>
      </c>
    </row>
    <row r="14942" spans="5:10" ht="15.95" customHeight="1" x14ac:dyDescent="0.15">
      <c r="E14942" s="23">
        <v>1020</v>
      </c>
      <c r="F14942" s="23">
        <v>22</v>
      </c>
      <c r="G14942" s="48">
        <f t="shared" si="233"/>
        <v>102010022</v>
      </c>
      <c r="H14942" s="23" t="s">
        <v>220</v>
      </c>
      <c r="I14942" s="23" t="s">
        <v>8806</v>
      </c>
      <c r="J14942" s="1" t="s">
        <v>973</v>
      </c>
    </row>
    <row r="14943" spans="5:10" ht="15.95" customHeight="1" x14ac:dyDescent="0.15">
      <c r="E14943" s="23">
        <v>1020</v>
      </c>
      <c r="F14943" s="23">
        <v>23</v>
      </c>
      <c r="G14943" s="48">
        <f t="shared" si="233"/>
        <v>102010023</v>
      </c>
      <c r="H14943" s="23" t="s">
        <v>220</v>
      </c>
      <c r="I14943" s="23" t="s">
        <v>7116</v>
      </c>
      <c r="J14943" s="1" t="s">
        <v>973</v>
      </c>
    </row>
    <row r="14944" spans="5:10" ht="15.95" customHeight="1" x14ac:dyDescent="0.15">
      <c r="E14944" s="23">
        <v>1020</v>
      </c>
      <c r="F14944" s="23">
        <v>24</v>
      </c>
      <c r="G14944" s="48">
        <f t="shared" si="233"/>
        <v>102010024</v>
      </c>
      <c r="H14944" s="23" t="s">
        <v>220</v>
      </c>
      <c r="I14944" s="23" t="s">
        <v>6072</v>
      </c>
      <c r="J14944" s="1" t="s">
        <v>973</v>
      </c>
    </row>
    <row r="14945" spans="5:10" ht="15.95" customHeight="1" x14ac:dyDescent="0.15">
      <c r="E14945" s="23">
        <v>1020</v>
      </c>
      <c r="F14945" s="23">
        <v>25</v>
      </c>
      <c r="G14945" s="48">
        <f t="shared" si="233"/>
        <v>102010025</v>
      </c>
      <c r="H14945" s="23" t="s">
        <v>220</v>
      </c>
      <c r="I14945" s="23" t="s">
        <v>1565</v>
      </c>
      <c r="J14945" s="1" t="s">
        <v>973</v>
      </c>
    </row>
    <row r="14946" spans="5:10" ht="15.95" customHeight="1" x14ac:dyDescent="0.15">
      <c r="E14946" s="23">
        <v>1020</v>
      </c>
      <c r="F14946" s="23">
        <v>26</v>
      </c>
      <c r="G14946" s="48">
        <f t="shared" si="233"/>
        <v>102010026</v>
      </c>
      <c r="H14946" s="23" t="s">
        <v>220</v>
      </c>
      <c r="I14946" s="23" t="s">
        <v>1725</v>
      </c>
      <c r="J14946" s="1" t="s">
        <v>973</v>
      </c>
    </row>
    <row r="14947" spans="5:10" ht="15.95" customHeight="1" x14ac:dyDescent="0.15">
      <c r="E14947" s="23">
        <v>1020</v>
      </c>
      <c r="F14947" s="23">
        <v>27</v>
      </c>
      <c r="G14947" s="48">
        <f t="shared" si="233"/>
        <v>102010027</v>
      </c>
      <c r="H14947" s="23" t="s">
        <v>220</v>
      </c>
      <c r="I14947" s="23" t="s">
        <v>8807</v>
      </c>
      <c r="J14947" s="1" t="s">
        <v>973</v>
      </c>
    </row>
    <row r="14948" spans="5:10" ht="15.95" customHeight="1" x14ac:dyDescent="0.15">
      <c r="E14948" s="23">
        <v>1020</v>
      </c>
      <c r="F14948" s="23">
        <v>28</v>
      </c>
      <c r="G14948" s="48">
        <f t="shared" si="233"/>
        <v>102010028</v>
      </c>
      <c r="H14948" s="23" t="s">
        <v>220</v>
      </c>
      <c r="I14948" s="23" t="s">
        <v>2795</v>
      </c>
      <c r="J14948" s="1" t="s">
        <v>973</v>
      </c>
    </row>
    <row r="14949" spans="5:10" ht="15.95" customHeight="1" x14ac:dyDescent="0.15">
      <c r="E14949" s="23">
        <v>1020</v>
      </c>
      <c r="F14949" s="23">
        <v>30</v>
      </c>
      <c r="G14949" s="48">
        <f t="shared" si="233"/>
        <v>102010030</v>
      </c>
      <c r="H14949" s="23" t="s">
        <v>220</v>
      </c>
      <c r="I14949" s="23" t="s">
        <v>8808</v>
      </c>
      <c r="J14949" s="1" t="s">
        <v>973</v>
      </c>
    </row>
    <row r="14950" spans="5:10" ht="15.95" customHeight="1" x14ac:dyDescent="0.15">
      <c r="E14950" s="23">
        <v>1020</v>
      </c>
      <c r="F14950" s="23">
        <v>31</v>
      </c>
      <c r="G14950" s="48">
        <f t="shared" si="233"/>
        <v>102010031</v>
      </c>
      <c r="H14950" s="23" t="s">
        <v>220</v>
      </c>
      <c r="I14950" s="23" t="s">
        <v>8809</v>
      </c>
      <c r="J14950" s="1" t="s">
        <v>973</v>
      </c>
    </row>
    <row r="14951" spans="5:10" ht="15.95" customHeight="1" x14ac:dyDescent="0.15">
      <c r="E14951" s="23">
        <v>1020</v>
      </c>
      <c r="F14951" s="23">
        <v>32</v>
      </c>
      <c r="G14951" s="48">
        <f t="shared" si="233"/>
        <v>102010032</v>
      </c>
      <c r="H14951" s="23" t="s">
        <v>220</v>
      </c>
      <c r="I14951" s="23" t="s">
        <v>8810</v>
      </c>
      <c r="J14951" s="1" t="s">
        <v>973</v>
      </c>
    </row>
    <row r="14952" spans="5:10" ht="15.95" customHeight="1" x14ac:dyDescent="0.15">
      <c r="E14952" s="23">
        <v>1020</v>
      </c>
      <c r="F14952" s="23">
        <v>33</v>
      </c>
      <c r="G14952" s="48">
        <f t="shared" si="233"/>
        <v>102010033</v>
      </c>
      <c r="H14952" s="23" t="s">
        <v>220</v>
      </c>
      <c r="I14952" s="23" t="s">
        <v>8811</v>
      </c>
      <c r="J14952" s="1" t="s">
        <v>973</v>
      </c>
    </row>
    <row r="14953" spans="5:10" ht="15.95" customHeight="1" x14ac:dyDescent="0.15">
      <c r="E14953" s="23">
        <v>1020</v>
      </c>
      <c r="F14953" s="23">
        <v>34</v>
      </c>
      <c r="G14953" s="48">
        <f t="shared" si="233"/>
        <v>102010034</v>
      </c>
      <c r="H14953" s="23" t="s">
        <v>220</v>
      </c>
      <c r="I14953" s="23" t="s">
        <v>1291</v>
      </c>
      <c r="J14953" s="1" t="s">
        <v>973</v>
      </c>
    </row>
    <row r="14954" spans="5:10" ht="15.95" customHeight="1" x14ac:dyDescent="0.15">
      <c r="E14954" s="23">
        <v>1020</v>
      </c>
      <c r="F14954" s="23">
        <v>35</v>
      </c>
      <c r="G14954" s="48">
        <f t="shared" si="233"/>
        <v>102010035</v>
      </c>
      <c r="H14954" s="23" t="s">
        <v>220</v>
      </c>
      <c r="I14954" s="23" t="s">
        <v>8812</v>
      </c>
      <c r="J14954" s="1" t="s">
        <v>973</v>
      </c>
    </row>
    <row r="14955" spans="5:10" ht="15.95" customHeight="1" x14ac:dyDescent="0.15">
      <c r="E14955" s="23">
        <v>1020</v>
      </c>
      <c r="F14955" s="23">
        <v>36</v>
      </c>
      <c r="G14955" s="48">
        <f t="shared" si="233"/>
        <v>102010036</v>
      </c>
      <c r="H14955" s="23" t="s">
        <v>220</v>
      </c>
      <c r="I14955" s="23" t="s">
        <v>8813</v>
      </c>
      <c r="J14955" s="1" t="s">
        <v>973</v>
      </c>
    </row>
    <row r="14956" spans="5:10" ht="15.95" customHeight="1" x14ac:dyDescent="0.15">
      <c r="E14956" s="23">
        <v>1020</v>
      </c>
      <c r="F14956" s="23">
        <v>37</v>
      </c>
      <c r="G14956" s="48">
        <f t="shared" si="233"/>
        <v>102010037</v>
      </c>
      <c r="H14956" s="23" t="s">
        <v>220</v>
      </c>
      <c r="I14956" s="23" t="s">
        <v>2726</v>
      </c>
      <c r="J14956" s="1" t="s">
        <v>973</v>
      </c>
    </row>
    <row r="14957" spans="5:10" ht="15.95" customHeight="1" x14ac:dyDescent="0.15">
      <c r="E14957" s="23">
        <v>1020</v>
      </c>
      <c r="F14957" s="23">
        <v>38</v>
      </c>
      <c r="G14957" s="48">
        <f t="shared" si="233"/>
        <v>102010038</v>
      </c>
      <c r="H14957" s="23" t="s">
        <v>220</v>
      </c>
      <c r="I14957" s="23" t="s">
        <v>2760</v>
      </c>
      <c r="J14957" s="1" t="s">
        <v>973</v>
      </c>
    </row>
    <row r="14958" spans="5:10" ht="15.95" customHeight="1" x14ac:dyDescent="0.15">
      <c r="E14958" s="23">
        <v>1020</v>
      </c>
      <c r="F14958" s="23">
        <v>39</v>
      </c>
      <c r="G14958" s="48">
        <f t="shared" si="233"/>
        <v>102010039</v>
      </c>
      <c r="H14958" s="23" t="s">
        <v>220</v>
      </c>
      <c r="I14958" s="23" t="s">
        <v>8814</v>
      </c>
      <c r="J14958" s="1" t="s">
        <v>973</v>
      </c>
    </row>
    <row r="14959" spans="5:10" ht="15.95" customHeight="1" x14ac:dyDescent="0.15">
      <c r="E14959" s="23">
        <v>1020</v>
      </c>
      <c r="F14959" s="23">
        <v>40</v>
      </c>
      <c r="G14959" s="48">
        <f t="shared" si="233"/>
        <v>102010040</v>
      </c>
      <c r="H14959" s="23" t="s">
        <v>220</v>
      </c>
      <c r="I14959" s="23" t="s">
        <v>3054</v>
      </c>
      <c r="J14959" s="1" t="s">
        <v>973</v>
      </c>
    </row>
    <row r="14960" spans="5:10" ht="15.95" customHeight="1" x14ac:dyDescent="0.15">
      <c r="E14960" s="23">
        <v>1020</v>
      </c>
      <c r="F14960" s="23">
        <v>43</v>
      </c>
      <c r="G14960" s="48">
        <f t="shared" si="233"/>
        <v>102010043</v>
      </c>
      <c r="H14960" s="23" t="s">
        <v>220</v>
      </c>
      <c r="I14960" s="23" t="s">
        <v>8815</v>
      </c>
      <c r="J14960" s="1" t="s">
        <v>973</v>
      </c>
    </row>
    <row r="14961" spans="5:10" ht="15.95" customHeight="1" x14ac:dyDescent="0.15">
      <c r="E14961" s="23">
        <v>1020</v>
      </c>
      <c r="F14961" s="23">
        <v>44</v>
      </c>
      <c r="G14961" s="48">
        <f t="shared" si="233"/>
        <v>102010044</v>
      </c>
      <c r="H14961" s="23" t="s">
        <v>220</v>
      </c>
      <c r="I14961" s="23" t="s">
        <v>8816</v>
      </c>
      <c r="J14961" s="1" t="s">
        <v>973</v>
      </c>
    </row>
    <row r="14962" spans="5:10" ht="15.95" customHeight="1" x14ac:dyDescent="0.15">
      <c r="E14962" s="23">
        <v>1020</v>
      </c>
      <c r="F14962" s="23">
        <v>54</v>
      </c>
      <c r="G14962" s="48">
        <f t="shared" si="233"/>
        <v>102010054</v>
      </c>
      <c r="H14962" s="23" t="s">
        <v>220</v>
      </c>
      <c r="I14962" s="23" t="s">
        <v>8817</v>
      </c>
      <c r="J14962" s="1" t="s">
        <v>973</v>
      </c>
    </row>
    <row r="14963" spans="5:10" ht="15.95" customHeight="1" x14ac:dyDescent="0.15">
      <c r="E14963" s="23">
        <v>1020</v>
      </c>
      <c r="F14963" s="23">
        <v>80</v>
      </c>
      <c r="G14963" s="48">
        <f t="shared" si="233"/>
        <v>102010080</v>
      </c>
      <c r="H14963" s="23" t="s">
        <v>220</v>
      </c>
      <c r="I14963" s="23" t="s">
        <v>3302</v>
      </c>
      <c r="J14963" s="1" t="s">
        <v>973</v>
      </c>
    </row>
    <row r="14964" spans="5:10" ht="15.95" customHeight="1" x14ac:dyDescent="0.15">
      <c r="E14964" s="23">
        <v>1021</v>
      </c>
      <c r="F14964" s="23">
        <v>1</v>
      </c>
      <c r="G14964" s="48">
        <f t="shared" si="233"/>
        <v>102110001</v>
      </c>
      <c r="H14964" s="23" t="s">
        <v>221</v>
      </c>
      <c r="I14964" s="23" t="s">
        <v>1640</v>
      </c>
      <c r="J14964" s="1" t="s">
        <v>973</v>
      </c>
    </row>
    <row r="14965" spans="5:10" ht="15.95" customHeight="1" x14ac:dyDescent="0.15">
      <c r="E14965" s="23">
        <v>1021</v>
      </c>
      <c r="F14965" s="23">
        <v>2</v>
      </c>
      <c r="G14965" s="48">
        <f t="shared" si="233"/>
        <v>102110002</v>
      </c>
      <c r="H14965" s="23" t="s">
        <v>221</v>
      </c>
      <c r="I14965" s="23" t="s">
        <v>4544</v>
      </c>
      <c r="J14965" s="1" t="s">
        <v>973</v>
      </c>
    </row>
    <row r="14966" spans="5:10" ht="15.95" customHeight="1" x14ac:dyDescent="0.15">
      <c r="E14966" s="23">
        <v>1021</v>
      </c>
      <c r="F14966" s="23">
        <v>3</v>
      </c>
      <c r="G14966" s="48">
        <f t="shared" si="233"/>
        <v>102110003</v>
      </c>
      <c r="H14966" s="23" t="s">
        <v>221</v>
      </c>
      <c r="I14966" s="23" t="s">
        <v>3352</v>
      </c>
      <c r="J14966" s="1" t="s">
        <v>973</v>
      </c>
    </row>
    <row r="14967" spans="5:10" ht="15.95" customHeight="1" x14ac:dyDescent="0.15">
      <c r="E14967" s="23">
        <v>1021</v>
      </c>
      <c r="F14967" s="23">
        <v>4</v>
      </c>
      <c r="G14967" s="48">
        <f t="shared" si="233"/>
        <v>102110004</v>
      </c>
      <c r="H14967" s="23" t="s">
        <v>221</v>
      </c>
      <c r="I14967" s="23" t="s">
        <v>1964</v>
      </c>
      <c r="J14967" s="1" t="s">
        <v>973</v>
      </c>
    </row>
    <row r="14968" spans="5:10" ht="15.95" customHeight="1" x14ac:dyDescent="0.15">
      <c r="E14968" s="23">
        <v>1021</v>
      </c>
      <c r="F14968" s="23">
        <v>5</v>
      </c>
      <c r="G14968" s="48">
        <f t="shared" si="233"/>
        <v>102110005</v>
      </c>
      <c r="H14968" s="23" t="s">
        <v>221</v>
      </c>
      <c r="I14968" s="23" t="s">
        <v>8818</v>
      </c>
      <c r="J14968" s="1" t="s">
        <v>973</v>
      </c>
    </row>
    <row r="14969" spans="5:10" ht="15.95" customHeight="1" x14ac:dyDescent="0.15">
      <c r="E14969" s="23">
        <v>1021</v>
      </c>
      <c r="F14969" s="23">
        <v>6</v>
      </c>
      <c r="G14969" s="48">
        <f t="shared" si="233"/>
        <v>102110006</v>
      </c>
      <c r="H14969" s="23" t="s">
        <v>221</v>
      </c>
      <c r="I14969" s="23" t="s">
        <v>7758</v>
      </c>
      <c r="J14969" s="1" t="s">
        <v>973</v>
      </c>
    </row>
    <row r="14970" spans="5:10" ht="15.95" customHeight="1" x14ac:dyDescent="0.15">
      <c r="E14970" s="23">
        <v>1021</v>
      </c>
      <c r="F14970" s="23">
        <v>7</v>
      </c>
      <c r="G14970" s="48">
        <f t="shared" si="233"/>
        <v>102110007</v>
      </c>
      <c r="H14970" s="23" t="s">
        <v>221</v>
      </c>
      <c r="I14970" s="23" t="s">
        <v>2768</v>
      </c>
      <c r="J14970" s="1" t="s">
        <v>973</v>
      </c>
    </row>
    <row r="14971" spans="5:10" ht="15.95" customHeight="1" x14ac:dyDescent="0.15">
      <c r="E14971" s="23">
        <v>1021</v>
      </c>
      <c r="F14971" s="23">
        <v>8</v>
      </c>
      <c r="G14971" s="48">
        <f t="shared" si="233"/>
        <v>102110008</v>
      </c>
      <c r="H14971" s="23" t="s">
        <v>221</v>
      </c>
      <c r="I14971" s="23" t="s">
        <v>8819</v>
      </c>
      <c r="J14971" s="1" t="s">
        <v>973</v>
      </c>
    </row>
    <row r="14972" spans="5:10" ht="15.95" customHeight="1" x14ac:dyDescent="0.15">
      <c r="E14972" s="23">
        <v>1021</v>
      </c>
      <c r="F14972" s="23">
        <v>9</v>
      </c>
      <c r="G14972" s="48">
        <f t="shared" si="233"/>
        <v>102110009</v>
      </c>
      <c r="H14972" s="23" t="s">
        <v>221</v>
      </c>
      <c r="I14972" s="23" t="s">
        <v>8820</v>
      </c>
      <c r="J14972" s="1" t="s">
        <v>973</v>
      </c>
    </row>
    <row r="14973" spans="5:10" ht="15.95" customHeight="1" x14ac:dyDescent="0.15">
      <c r="E14973" s="23">
        <v>1021</v>
      </c>
      <c r="F14973" s="23">
        <v>10</v>
      </c>
      <c r="G14973" s="48">
        <f t="shared" si="233"/>
        <v>102110010</v>
      </c>
      <c r="H14973" s="23" t="s">
        <v>221</v>
      </c>
      <c r="I14973" s="23" t="s">
        <v>8821</v>
      </c>
      <c r="J14973" s="1" t="s">
        <v>973</v>
      </c>
    </row>
    <row r="14974" spans="5:10" ht="15.95" customHeight="1" x14ac:dyDescent="0.15">
      <c r="E14974" s="23">
        <v>1021</v>
      </c>
      <c r="F14974" s="23">
        <v>11</v>
      </c>
      <c r="G14974" s="48">
        <f t="shared" si="233"/>
        <v>102110011</v>
      </c>
      <c r="H14974" s="23" t="s">
        <v>221</v>
      </c>
      <c r="I14974" s="23" t="s">
        <v>8822</v>
      </c>
      <c r="J14974" s="1" t="s">
        <v>973</v>
      </c>
    </row>
    <row r="14975" spans="5:10" ht="15.95" customHeight="1" x14ac:dyDescent="0.15">
      <c r="E14975" s="23">
        <v>1021</v>
      </c>
      <c r="F14975" s="23">
        <v>12</v>
      </c>
      <c r="G14975" s="48">
        <f t="shared" si="233"/>
        <v>102110012</v>
      </c>
      <c r="H14975" s="23" t="s">
        <v>221</v>
      </c>
      <c r="I14975" s="23" t="s">
        <v>3058</v>
      </c>
      <c r="J14975" s="1" t="s">
        <v>973</v>
      </c>
    </row>
    <row r="14976" spans="5:10" ht="15.95" customHeight="1" x14ac:dyDescent="0.15">
      <c r="E14976" s="23">
        <v>1021</v>
      </c>
      <c r="F14976" s="23">
        <v>13</v>
      </c>
      <c r="G14976" s="48">
        <f t="shared" si="233"/>
        <v>102110013</v>
      </c>
      <c r="H14976" s="23" t="s">
        <v>221</v>
      </c>
      <c r="I14976" s="23" t="s">
        <v>8823</v>
      </c>
      <c r="J14976" s="1" t="s">
        <v>973</v>
      </c>
    </row>
    <row r="14977" spans="5:10" ht="15.95" customHeight="1" x14ac:dyDescent="0.15">
      <c r="E14977" s="23">
        <v>1021</v>
      </c>
      <c r="F14977" s="23">
        <v>14</v>
      </c>
      <c r="G14977" s="48">
        <f t="shared" si="233"/>
        <v>102110014</v>
      </c>
      <c r="H14977" s="23" t="s">
        <v>221</v>
      </c>
      <c r="I14977" s="23" t="s">
        <v>8824</v>
      </c>
      <c r="J14977" s="1" t="s">
        <v>973</v>
      </c>
    </row>
    <row r="14978" spans="5:10" ht="15.95" customHeight="1" x14ac:dyDescent="0.15">
      <c r="E14978" s="23">
        <v>1021</v>
      </c>
      <c r="F14978" s="23">
        <v>15</v>
      </c>
      <c r="G14978" s="48">
        <f t="shared" si="233"/>
        <v>102110015</v>
      </c>
      <c r="H14978" s="23" t="s">
        <v>221</v>
      </c>
      <c r="I14978" s="23" t="s">
        <v>8825</v>
      </c>
      <c r="J14978" s="1" t="s">
        <v>973</v>
      </c>
    </row>
    <row r="14979" spans="5:10" ht="15.95" customHeight="1" x14ac:dyDescent="0.15">
      <c r="E14979" s="23">
        <v>1021</v>
      </c>
      <c r="F14979" s="23">
        <v>16</v>
      </c>
      <c r="G14979" s="48">
        <f t="shared" si="233"/>
        <v>102110016</v>
      </c>
      <c r="H14979" s="23" t="s">
        <v>221</v>
      </c>
      <c r="I14979" s="23" t="s">
        <v>8826</v>
      </c>
      <c r="J14979" s="1" t="s">
        <v>973</v>
      </c>
    </row>
    <row r="14980" spans="5:10" ht="15.95" customHeight="1" x14ac:dyDescent="0.15">
      <c r="E14980" s="23">
        <v>1021</v>
      </c>
      <c r="F14980" s="23">
        <v>17</v>
      </c>
      <c r="G14980" s="48">
        <f t="shared" si="233"/>
        <v>102110017</v>
      </c>
      <c r="H14980" s="23" t="s">
        <v>221</v>
      </c>
      <c r="I14980" s="23" t="s">
        <v>1566</v>
      </c>
      <c r="J14980" s="1" t="s">
        <v>973</v>
      </c>
    </row>
    <row r="14981" spans="5:10" ht="15.95" customHeight="1" x14ac:dyDescent="0.15">
      <c r="E14981" s="23">
        <v>1021</v>
      </c>
      <c r="F14981" s="23">
        <v>18</v>
      </c>
      <c r="G14981" s="48">
        <f t="shared" ref="G14981:G15044" si="234">(E14981&amp;(F14981+10000))*1</f>
        <v>102110018</v>
      </c>
      <c r="H14981" s="23" t="s">
        <v>221</v>
      </c>
      <c r="I14981" s="23" t="s">
        <v>8804</v>
      </c>
      <c r="J14981" s="1" t="s">
        <v>973</v>
      </c>
    </row>
    <row r="14982" spans="5:10" ht="15.95" customHeight="1" x14ac:dyDescent="0.15">
      <c r="E14982" s="23">
        <v>1021</v>
      </c>
      <c r="F14982" s="23">
        <v>19</v>
      </c>
      <c r="G14982" s="48">
        <f t="shared" si="234"/>
        <v>102110019</v>
      </c>
      <c r="H14982" s="23" t="s">
        <v>221</v>
      </c>
      <c r="I14982" s="23" t="s">
        <v>6528</v>
      </c>
      <c r="J14982" s="1" t="s">
        <v>973</v>
      </c>
    </row>
    <row r="14983" spans="5:10" ht="15.95" customHeight="1" x14ac:dyDescent="0.15">
      <c r="E14983" s="23">
        <v>1021</v>
      </c>
      <c r="F14983" s="23">
        <v>20</v>
      </c>
      <c r="G14983" s="48">
        <f t="shared" si="234"/>
        <v>102110020</v>
      </c>
      <c r="H14983" s="23" t="s">
        <v>221</v>
      </c>
      <c r="I14983" s="23" t="s">
        <v>8827</v>
      </c>
      <c r="J14983" s="1" t="s">
        <v>973</v>
      </c>
    </row>
    <row r="14984" spans="5:10" ht="15.95" customHeight="1" x14ac:dyDescent="0.15">
      <c r="E14984" s="23">
        <v>1021</v>
      </c>
      <c r="F14984" s="23">
        <v>21</v>
      </c>
      <c r="G14984" s="48">
        <f t="shared" si="234"/>
        <v>102110021</v>
      </c>
      <c r="H14984" s="23" t="s">
        <v>221</v>
      </c>
      <c r="I14984" s="23" t="s">
        <v>3754</v>
      </c>
      <c r="J14984" s="1" t="s">
        <v>973</v>
      </c>
    </row>
    <row r="14985" spans="5:10" ht="15.95" customHeight="1" x14ac:dyDescent="0.15">
      <c r="E14985" s="23">
        <v>1021</v>
      </c>
      <c r="F14985" s="23">
        <v>22</v>
      </c>
      <c r="G14985" s="48">
        <f t="shared" si="234"/>
        <v>102110022</v>
      </c>
      <c r="H14985" s="23" t="s">
        <v>221</v>
      </c>
      <c r="I14985" s="23" t="s">
        <v>1565</v>
      </c>
      <c r="J14985" s="1" t="s">
        <v>973</v>
      </c>
    </row>
    <row r="14986" spans="5:10" ht="15.95" customHeight="1" x14ac:dyDescent="0.15">
      <c r="E14986" s="23">
        <v>1021</v>
      </c>
      <c r="F14986" s="23">
        <v>23</v>
      </c>
      <c r="G14986" s="48">
        <f t="shared" si="234"/>
        <v>102110023</v>
      </c>
      <c r="H14986" s="23" t="s">
        <v>221</v>
      </c>
      <c r="I14986" s="23" t="s">
        <v>2808</v>
      </c>
      <c r="J14986" s="1" t="s">
        <v>973</v>
      </c>
    </row>
    <row r="14987" spans="5:10" ht="15.95" customHeight="1" x14ac:dyDescent="0.15">
      <c r="E14987" s="23">
        <v>1021</v>
      </c>
      <c r="F14987" s="23">
        <v>24</v>
      </c>
      <c r="G14987" s="48">
        <f t="shared" si="234"/>
        <v>102110024</v>
      </c>
      <c r="H14987" s="23" t="s">
        <v>221</v>
      </c>
      <c r="I14987" s="23" t="s">
        <v>2726</v>
      </c>
      <c r="J14987" s="1" t="s">
        <v>973</v>
      </c>
    </row>
    <row r="14988" spans="5:10" ht="15.95" customHeight="1" x14ac:dyDescent="0.15">
      <c r="E14988" s="23">
        <v>1021</v>
      </c>
      <c r="F14988" s="23">
        <v>30</v>
      </c>
      <c r="G14988" s="48">
        <f t="shared" si="234"/>
        <v>102110030</v>
      </c>
      <c r="H14988" s="23" t="s">
        <v>221</v>
      </c>
      <c r="I14988" s="23" t="s">
        <v>1556</v>
      </c>
      <c r="J14988" s="1" t="s">
        <v>973</v>
      </c>
    </row>
    <row r="14989" spans="5:10" ht="15.95" customHeight="1" x14ac:dyDescent="0.15">
      <c r="E14989" s="23">
        <v>1022</v>
      </c>
      <c r="F14989" s="23">
        <v>1</v>
      </c>
      <c r="G14989" s="48">
        <f t="shared" si="234"/>
        <v>102210001</v>
      </c>
      <c r="H14989" s="23" t="s">
        <v>222</v>
      </c>
      <c r="I14989" s="23" t="s">
        <v>2534</v>
      </c>
      <c r="J14989" s="1" t="s">
        <v>973</v>
      </c>
    </row>
    <row r="14990" spans="5:10" ht="15.95" customHeight="1" x14ac:dyDescent="0.15">
      <c r="E14990" s="23">
        <v>1022</v>
      </c>
      <c r="F14990" s="23">
        <v>3</v>
      </c>
      <c r="G14990" s="48">
        <f t="shared" si="234"/>
        <v>102210003</v>
      </c>
      <c r="H14990" s="23" t="s">
        <v>222</v>
      </c>
      <c r="I14990" s="23" t="s">
        <v>7757</v>
      </c>
      <c r="J14990" s="1" t="s">
        <v>973</v>
      </c>
    </row>
    <row r="14991" spans="5:10" ht="15.95" customHeight="1" x14ac:dyDescent="0.15">
      <c r="E14991" s="23">
        <v>1022</v>
      </c>
      <c r="F14991" s="23">
        <v>4</v>
      </c>
      <c r="G14991" s="48">
        <f t="shared" si="234"/>
        <v>102210004</v>
      </c>
      <c r="H14991" s="23" t="s">
        <v>222</v>
      </c>
      <c r="I14991" s="23" t="s">
        <v>2388</v>
      </c>
      <c r="J14991" s="1" t="s">
        <v>973</v>
      </c>
    </row>
    <row r="14992" spans="5:10" ht="15.95" customHeight="1" x14ac:dyDescent="0.15">
      <c r="E14992" s="23">
        <v>1022</v>
      </c>
      <c r="F14992" s="23">
        <v>5</v>
      </c>
      <c r="G14992" s="48">
        <f t="shared" si="234"/>
        <v>102210005</v>
      </c>
      <c r="H14992" s="23" t="s">
        <v>222</v>
      </c>
      <c r="I14992" s="23" t="s">
        <v>8828</v>
      </c>
      <c r="J14992" s="1" t="s">
        <v>973</v>
      </c>
    </row>
    <row r="14993" spans="5:10" ht="15.95" customHeight="1" x14ac:dyDescent="0.15">
      <c r="E14993" s="23">
        <v>1022</v>
      </c>
      <c r="F14993" s="23">
        <v>6</v>
      </c>
      <c r="G14993" s="48">
        <f t="shared" si="234"/>
        <v>102210006</v>
      </c>
      <c r="H14993" s="23" t="s">
        <v>222</v>
      </c>
      <c r="I14993" s="23" t="s">
        <v>8829</v>
      </c>
      <c r="J14993" s="1" t="s">
        <v>973</v>
      </c>
    </row>
    <row r="14994" spans="5:10" ht="15.95" customHeight="1" x14ac:dyDescent="0.15">
      <c r="E14994" s="23">
        <v>1022</v>
      </c>
      <c r="F14994" s="23">
        <v>7</v>
      </c>
      <c r="G14994" s="48">
        <f t="shared" si="234"/>
        <v>102210007</v>
      </c>
      <c r="H14994" s="23" t="s">
        <v>222</v>
      </c>
      <c r="I14994" s="23" t="s">
        <v>8830</v>
      </c>
      <c r="J14994" s="1" t="s">
        <v>973</v>
      </c>
    </row>
    <row r="14995" spans="5:10" ht="15.95" customHeight="1" x14ac:dyDescent="0.15">
      <c r="E14995" s="23">
        <v>1022</v>
      </c>
      <c r="F14995" s="23">
        <v>8</v>
      </c>
      <c r="G14995" s="48">
        <f t="shared" si="234"/>
        <v>102210008</v>
      </c>
      <c r="H14995" s="23" t="s">
        <v>222</v>
      </c>
      <c r="I14995" s="23" t="s">
        <v>3059</v>
      </c>
      <c r="J14995" s="1" t="s">
        <v>973</v>
      </c>
    </row>
    <row r="14996" spans="5:10" ht="15.95" customHeight="1" x14ac:dyDescent="0.15">
      <c r="E14996" s="23">
        <v>1022</v>
      </c>
      <c r="F14996" s="23">
        <v>9</v>
      </c>
      <c r="G14996" s="48">
        <f t="shared" si="234"/>
        <v>102210009</v>
      </c>
      <c r="H14996" s="23" t="s">
        <v>222</v>
      </c>
      <c r="I14996" s="23" t="s">
        <v>1566</v>
      </c>
      <c r="J14996" s="1" t="s">
        <v>973</v>
      </c>
    </row>
    <row r="14997" spans="5:10" ht="15.95" customHeight="1" x14ac:dyDescent="0.15">
      <c r="E14997" s="23">
        <v>1022</v>
      </c>
      <c r="F14997" s="23">
        <v>10</v>
      </c>
      <c r="G14997" s="48">
        <f t="shared" si="234"/>
        <v>102210010</v>
      </c>
      <c r="H14997" s="23" t="s">
        <v>222</v>
      </c>
      <c r="I14997" s="23" t="s">
        <v>2761</v>
      </c>
      <c r="J14997" s="1" t="s">
        <v>973</v>
      </c>
    </row>
    <row r="14998" spans="5:10" ht="15.95" customHeight="1" x14ac:dyDescent="0.15">
      <c r="E14998" s="23">
        <v>1022</v>
      </c>
      <c r="F14998" s="23">
        <v>11</v>
      </c>
      <c r="G14998" s="48">
        <f t="shared" si="234"/>
        <v>102210011</v>
      </c>
      <c r="H14998" s="23" t="s">
        <v>222</v>
      </c>
      <c r="I14998" s="23" t="s">
        <v>2759</v>
      </c>
      <c r="J14998" s="1" t="s">
        <v>973</v>
      </c>
    </row>
    <row r="14999" spans="5:10" ht="15.95" customHeight="1" x14ac:dyDescent="0.15">
      <c r="E14999" s="23">
        <v>1022</v>
      </c>
      <c r="F14999" s="23">
        <v>12</v>
      </c>
      <c r="G14999" s="48">
        <f t="shared" si="234"/>
        <v>102210012</v>
      </c>
      <c r="H14999" s="23" t="s">
        <v>222</v>
      </c>
      <c r="I14999" s="23" t="s">
        <v>8831</v>
      </c>
      <c r="J14999" s="1" t="s">
        <v>973</v>
      </c>
    </row>
    <row r="15000" spans="5:10" ht="15.95" customHeight="1" x14ac:dyDescent="0.15">
      <c r="E15000" s="23">
        <v>1022</v>
      </c>
      <c r="F15000" s="23">
        <v>14</v>
      </c>
      <c r="G15000" s="48">
        <f t="shared" si="234"/>
        <v>102210014</v>
      </c>
      <c r="H15000" s="23" t="s">
        <v>222</v>
      </c>
      <c r="I15000" s="23" t="s">
        <v>8806</v>
      </c>
      <c r="J15000" s="1" t="s">
        <v>973</v>
      </c>
    </row>
    <row r="15001" spans="5:10" ht="15.95" customHeight="1" x14ac:dyDescent="0.15">
      <c r="E15001" s="23">
        <v>1022</v>
      </c>
      <c r="F15001" s="23">
        <v>15</v>
      </c>
      <c r="G15001" s="48">
        <f t="shared" si="234"/>
        <v>102210015</v>
      </c>
      <c r="H15001" s="23" t="s">
        <v>222</v>
      </c>
      <c r="I15001" s="23" t="s">
        <v>1565</v>
      </c>
      <c r="J15001" s="1" t="s">
        <v>973</v>
      </c>
    </row>
    <row r="15002" spans="5:10" ht="15.95" customHeight="1" x14ac:dyDescent="0.15">
      <c r="E15002" s="23">
        <v>1022</v>
      </c>
      <c r="F15002" s="23">
        <v>16</v>
      </c>
      <c r="G15002" s="48">
        <f t="shared" si="234"/>
        <v>102210016</v>
      </c>
      <c r="H15002" s="23" t="s">
        <v>222</v>
      </c>
      <c r="I15002" s="23" t="s">
        <v>1062</v>
      </c>
      <c r="J15002" s="1" t="s">
        <v>973</v>
      </c>
    </row>
    <row r="15003" spans="5:10" ht="15.95" customHeight="1" x14ac:dyDescent="0.15">
      <c r="E15003" s="23">
        <v>1022</v>
      </c>
      <c r="F15003" s="23">
        <v>17</v>
      </c>
      <c r="G15003" s="48">
        <f t="shared" si="234"/>
        <v>102210017</v>
      </c>
      <c r="H15003" s="23" t="s">
        <v>222</v>
      </c>
      <c r="I15003" s="23" t="s">
        <v>2719</v>
      </c>
      <c r="J15003" s="1" t="s">
        <v>973</v>
      </c>
    </row>
    <row r="15004" spans="5:10" ht="15.95" customHeight="1" x14ac:dyDescent="0.15">
      <c r="E15004" s="23">
        <v>1022</v>
      </c>
      <c r="F15004" s="23">
        <v>18</v>
      </c>
      <c r="G15004" s="48">
        <f t="shared" si="234"/>
        <v>102210018</v>
      </c>
      <c r="H15004" s="23" t="s">
        <v>222</v>
      </c>
      <c r="I15004" s="23" t="s">
        <v>2791</v>
      </c>
      <c r="J15004" s="1" t="s">
        <v>973</v>
      </c>
    </row>
    <row r="15005" spans="5:10" ht="15.95" customHeight="1" x14ac:dyDescent="0.15">
      <c r="E15005" s="23">
        <v>1022</v>
      </c>
      <c r="F15005" s="23">
        <v>50</v>
      </c>
      <c r="G15005" s="48">
        <f t="shared" si="234"/>
        <v>102210050</v>
      </c>
      <c r="H15005" s="23" t="s">
        <v>222</v>
      </c>
      <c r="I15005" s="23" t="s">
        <v>1640</v>
      </c>
      <c r="J15005" s="1" t="s">
        <v>973</v>
      </c>
    </row>
    <row r="15006" spans="5:10" ht="15.95" customHeight="1" x14ac:dyDescent="0.15">
      <c r="E15006" s="23">
        <v>1022</v>
      </c>
      <c r="F15006" s="23">
        <v>90</v>
      </c>
      <c r="G15006" s="48">
        <f t="shared" si="234"/>
        <v>102210090</v>
      </c>
      <c r="H15006" s="23" t="s">
        <v>222</v>
      </c>
      <c r="I15006" s="23" t="s">
        <v>1556</v>
      </c>
      <c r="J15006" s="1" t="s">
        <v>973</v>
      </c>
    </row>
    <row r="15007" spans="5:10" ht="15.95" customHeight="1" x14ac:dyDescent="0.15">
      <c r="E15007" s="23">
        <v>1024</v>
      </c>
      <c r="F15007" s="23">
        <v>1</v>
      </c>
      <c r="G15007" s="48">
        <f t="shared" si="234"/>
        <v>102410001</v>
      </c>
      <c r="H15007" s="23" t="s">
        <v>223</v>
      </c>
      <c r="I15007" s="23" t="s">
        <v>1044</v>
      </c>
      <c r="J15007" s="1" t="s">
        <v>973</v>
      </c>
    </row>
    <row r="15008" spans="5:10" ht="15.95" customHeight="1" x14ac:dyDescent="0.15">
      <c r="E15008" s="23">
        <v>1024</v>
      </c>
      <c r="F15008" s="23">
        <v>2</v>
      </c>
      <c r="G15008" s="48">
        <f t="shared" si="234"/>
        <v>102410002</v>
      </c>
      <c r="H15008" s="23" t="s">
        <v>223</v>
      </c>
      <c r="I15008" s="23" t="s">
        <v>2765</v>
      </c>
      <c r="J15008" s="1" t="s">
        <v>973</v>
      </c>
    </row>
    <row r="15009" spans="5:10" ht="15.95" customHeight="1" x14ac:dyDescent="0.15">
      <c r="E15009" s="23">
        <v>1024</v>
      </c>
      <c r="F15009" s="23">
        <v>3</v>
      </c>
      <c r="G15009" s="48">
        <f t="shared" si="234"/>
        <v>102410003</v>
      </c>
      <c r="H15009" s="23" t="s">
        <v>223</v>
      </c>
      <c r="I15009" s="23" t="s">
        <v>8834</v>
      </c>
      <c r="J15009" s="1" t="s">
        <v>973</v>
      </c>
    </row>
    <row r="15010" spans="5:10" ht="15.95" customHeight="1" x14ac:dyDescent="0.15">
      <c r="E15010" s="23">
        <v>1024</v>
      </c>
      <c r="F15010" s="23">
        <v>4</v>
      </c>
      <c r="G15010" s="48">
        <f t="shared" si="234"/>
        <v>102410004</v>
      </c>
      <c r="H15010" s="23" t="s">
        <v>223</v>
      </c>
      <c r="I15010" s="23" t="s">
        <v>8835</v>
      </c>
      <c r="J15010" s="1" t="s">
        <v>973</v>
      </c>
    </row>
    <row r="15011" spans="5:10" ht="15.95" customHeight="1" x14ac:dyDescent="0.15">
      <c r="E15011" s="23">
        <v>1024</v>
      </c>
      <c r="F15011" s="23">
        <v>5</v>
      </c>
      <c r="G15011" s="48">
        <f t="shared" si="234"/>
        <v>102410005</v>
      </c>
      <c r="H15011" s="23" t="s">
        <v>223</v>
      </c>
      <c r="I15011" s="23" t="s">
        <v>5283</v>
      </c>
      <c r="J15011" s="1" t="s">
        <v>973</v>
      </c>
    </row>
    <row r="15012" spans="5:10" ht="15.95" customHeight="1" x14ac:dyDescent="0.15">
      <c r="E15012" s="23">
        <v>1024</v>
      </c>
      <c r="F15012" s="23">
        <v>6</v>
      </c>
      <c r="G15012" s="48">
        <f t="shared" si="234"/>
        <v>102410006</v>
      </c>
      <c r="H15012" s="23" t="s">
        <v>223</v>
      </c>
      <c r="I15012" s="23" t="s">
        <v>8836</v>
      </c>
      <c r="J15012" s="1" t="s">
        <v>973</v>
      </c>
    </row>
    <row r="15013" spans="5:10" ht="15.95" customHeight="1" x14ac:dyDescent="0.15">
      <c r="E15013" s="23">
        <v>1024</v>
      </c>
      <c r="F15013" s="23">
        <v>8</v>
      </c>
      <c r="G15013" s="48">
        <f t="shared" si="234"/>
        <v>102410008</v>
      </c>
      <c r="H15013" s="23" t="s">
        <v>223</v>
      </c>
      <c r="I15013" s="23" t="s">
        <v>1566</v>
      </c>
      <c r="J15013" s="1" t="s">
        <v>973</v>
      </c>
    </row>
    <row r="15014" spans="5:10" ht="15.95" customHeight="1" x14ac:dyDescent="0.15">
      <c r="E15014" s="23">
        <v>1024</v>
      </c>
      <c r="F15014" s="23">
        <v>9</v>
      </c>
      <c r="G15014" s="48">
        <f t="shared" si="234"/>
        <v>102410009</v>
      </c>
      <c r="H15014" s="23" t="s">
        <v>223</v>
      </c>
      <c r="I15014" s="23" t="s">
        <v>2761</v>
      </c>
      <c r="J15014" s="1" t="s">
        <v>973</v>
      </c>
    </row>
    <row r="15015" spans="5:10" ht="15.95" customHeight="1" x14ac:dyDescent="0.15">
      <c r="E15015" s="23">
        <v>1024</v>
      </c>
      <c r="F15015" s="23">
        <v>10</v>
      </c>
      <c r="G15015" s="48">
        <f t="shared" si="234"/>
        <v>102410010</v>
      </c>
      <c r="H15015" s="23" t="s">
        <v>223</v>
      </c>
      <c r="I15015" s="23" t="s">
        <v>7900</v>
      </c>
      <c r="J15015" s="1" t="s">
        <v>973</v>
      </c>
    </row>
    <row r="15016" spans="5:10" ht="15.95" customHeight="1" x14ac:dyDescent="0.15">
      <c r="E15016" s="23">
        <v>1024</v>
      </c>
      <c r="F15016" s="23">
        <v>11</v>
      </c>
      <c r="G15016" s="48">
        <f t="shared" si="234"/>
        <v>102410011</v>
      </c>
      <c r="H15016" s="23" t="s">
        <v>223</v>
      </c>
      <c r="I15016" s="23" t="s">
        <v>8837</v>
      </c>
      <c r="J15016" s="1" t="s">
        <v>973</v>
      </c>
    </row>
    <row r="15017" spans="5:10" ht="15.95" customHeight="1" x14ac:dyDescent="0.15">
      <c r="E15017" s="23">
        <v>1024</v>
      </c>
      <c r="F15017" s="23">
        <v>12</v>
      </c>
      <c r="G15017" s="48">
        <f t="shared" si="234"/>
        <v>102410012</v>
      </c>
      <c r="H15017" s="23" t="s">
        <v>223</v>
      </c>
      <c r="I15017" s="23" t="s">
        <v>6905</v>
      </c>
      <c r="J15017" s="1" t="s">
        <v>973</v>
      </c>
    </row>
    <row r="15018" spans="5:10" ht="15.95" customHeight="1" x14ac:dyDescent="0.15">
      <c r="E15018" s="23">
        <v>1024</v>
      </c>
      <c r="F15018" s="23">
        <v>13</v>
      </c>
      <c r="G15018" s="48">
        <f t="shared" si="234"/>
        <v>102410013</v>
      </c>
      <c r="H15018" s="23" t="s">
        <v>223</v>
      </c>
      <c r="I15018" s="23" t="s">
        <v>1803</v>
      </c>
      <c r="J15018" s="1" t="s">
        <v>973</v>
      </c>
    </row>
    <row r="15019" spans="5:10" ht="15.95" customHeight="1" x14ac:dyDescent="0.15">
      <c r="E15019" s="23">
        <v>1024</v>
      </c>
      <c r="F15019" s="23">
        <v>14</v>
      </c>
      <c r="G15019" s="48">
        <f t="shared" si="234"/>
        <v>102410014</v>
      </c>
      <c r="H15019" s="23" t="s">
        <v>223</v>
      </c>
      <c r="I15019" s="23" t="s">
        <v>8838</v>
      </c>
      <c r="J15019" s="1" t="s">
        <v>973</v>
      </c>
    </row>
    <row r="15020" spans="5:10" ht="15.95" customHeight="1" x14ac:dyDescent="0.15">
      <c r="E15020" s="23">
        <v>1024</v>
      </c>
      <c r="F15020" s="23">
        <v>15</v>
      </c>
      <c r="G15020" s="48">
        <f t="shared" si="234"/>
        <v>102410015</v>
      </c>
      <c r="H15020" s="23" t="s">
        <v>223</v>
      </c>
      <c r="I15020" s="23" t="s">
        <v>8839</v>
      </c>
      <c r="J15020" s="1" t="s">
        <v>973</v>
      </c>
    </row>
    <row r="15021" spans="5:10" ht="15.95" customHeight="1" x14ac:dyDescent="0.15">
      <c r="E15021" s="23">
        <v>1024</v>
      </c>
      <c r="F15021" s="23">
        <v>19</v>
      </c>
      <c r="G15021" s="48">
        <f t="shared" si="234"/>
        <v>102410019</v>
      </c>
      <c r="H15021" s="23" t="s">
        <v>223</v>
      </c>
      <c r="I15021" s="23" t="s">
        <v>5415</v>
      </c>
      <c r="J15021" s="1" t="s">
        <v>973</v>
      </c>
    </row>
    <row r="15022" spans="5:10" ht="15.95" customHeight="1" x14ac:dyDescent="0.15">
      <c r="E15022" s="23">
        <v>1024</v>
      </c>
      <c r="F15022" s="23">
        <v>20</v>
      </c>
      <c r="G15022" s="48">
        <f t="shared" si="234"/>
        <v>102410020</v>
      </c>
      <c r="H15022" s="23" t="s">
        <v>223</v>
      </c>
      <c r="I15022" s="23" t="s">
        <v>8840</v>
      </c>
      <c r="J15022" s="1" t="s">
        <v>973</v>
      </c>
    </row>
    <row r="15023" spans="5:10" ht="15.95" customHeight="1" x14ac:dyDescent="0.15">
      <c r="E15023" s="23">
        <v>1024</v>
      </c>
      <c r="F15023" s="23">
        <v>21</v>
      </c>
      <c r="G15023" s="48">
        <f t="shared" si="234"/>
        <v>102410021</v>
      </c>
      <c r="H15023" s="23" t="s">
        <v>223</v>
      </c>
      <c r="I15023" s="23" t="s">
        <v>8832</v>
      </c>
      <c r="J15023" s="1" t="s">
        <v>973</v>
      </c>
    </row>
    <row r="15024" spans="5:10" ht="15.95" customHeight="1" x14ac:dyDescent="0.15">
      <c r="E15024" s="23">
        <v>1024</v>
      </c>
      <c r="F15024" s="23">
        <v>23</v>
      </c>
      <c r="G15024" s="48">
        <f t="shared" si="234"/>
        <v>102410023</v>
      </c>
      <c r="H15024" s="23" t="s">
        <v>223</v>
      </c>
      <c r="I15024" s="23" t="s">
        <v>8805</v>
      </c>
      <c r="J15024" s="1" t="s">
        <v>973</v>
      </c>
    </row>
    <row r="15025" spans="5:10" ht="15.95" customHeight="1" x14ac:dyDescent="0.15">
      <c r="E15025" s="23">
        <v>1024</v>
      </c>
      <c r="F15025" s="23">
        <v>24</v>
      </c>
      <c r="G15025" s="48">
        <f t="shared" si="234"/>
        <v>102410024</v>
      </c>
      <c r="H15025" s="23" t="s">
        <v>223</v>
      </c>
      <c r="I15025" s="23" t="s">
        <v>8833</v>
      </c>
      <c r="J15025" s="1" t="s">
        <v>973</v>
      </c>
    </row>
    <row r="15026" spans="5:10" ht="15.95" customHeight="1" x14ac:dyDescent="0.15">
      <c r="E15026" s="23">
        <v>1024</v>
      </c>
      <c r="F15026" s="23">
        <v>25</v>
      </c>
      <c r="G15026" s="48">
        <f t="shared" si="234"/>
        <v>102410025</v>
      </c>
      <c r="H15026" s="23" t="s">
        <v>223</v>
      </c>
      <c r="I15026" s="23" t="s">
        <v>1565</v>
      </c>
      <c r="J15026" s="1" t="s">
        <v>973</v>
      </c>
    </row>
    <row r="15027" spans="5:10" ht="15.95" customHeight="1" x14ac:dyDescent="0.15">
      <c r="E15027" s="23">
        <v>1024</v>
      </c>
      <c r="F15027" s="23">
        <v>26</v>
      </c>
      <c r="G15027" s="48">
        <f t="shared" si="234"/>
        <v>102410026</v>
      </c>
      <c r="H15027" s="23" t="s">
        <v>223</v>
      </c>
      <c r="I15027" s="23" t="s">
        <v>2725</v>
      </c>
      <c r="J15027" s="1" t="s">
        <v>973</v>
      </c>
    </row>
    <row r="15028" spans="5:10" ht="15.95" customHeight="1" x14ac:dyDescent="0.15">
      <c r="E15028" s="23">
        <v>1024</v>
      </c>
      <c r="F15028" s="23">
        <v>90</v>
      </c>
      <c r="G15028" s="48">
        <f t="shared" si="234"/>
        <v>102410090</v>
      </c>
      <c r="H15028" s="23" t="s">
        <v>223</v>
      </c>
      <c r="I15028" s="23" t="s">
        <v>1556</v>
      </c>
      <c r="J15028" s="1" t="s">
        <v>973</v>
      </c>
    </row>
    <row r="15029" spans="5:10" ht="15.95" customHeight="1" x14ac:dyDescent="0.15">
      <c r="E15029" s="23">
        <v>1026</v>
      </c>
      <c r="F15029" s="23">
        <v>1</v>
      </c>
      <c r="G15029" s="48">
        <f t="shared" si="234"/>
        <v>102610001</v>
      </c>
      <c r="H15029" s="23" t="s">
        <v>224</v>
      </c>
      <c r="I15029" s="23" t="s">
        <v>1044</v>
      </c>
      <c r="J15029" s="1" t="s">
        <v>973</v>
      </c>
    </row>
    <row r="15030" spans="5:10" ht="15.95" customHeight="1" x14ac:dyDescent="0.15">
      <c r="E15030" s="23">
        <v>1026</v>
      </c>
      <c r="F15030" s="23">
        <v>2</v>
      </c>
      <c r="G15030" s="48">
        <f t="shared" si="234"/>
        <v>102610002</v>
      </c>
      <c r="H15030" s="23" t="s">
        <v>224</v>
      </c>
      <c r="I15030" s="23" t="s">
        <v>2534</v>
      </c>
      <c r="J15030" s="1" t="s">
        <v>973</v>
      </c>
    </row>
    <row r="15031" spans="5:10" ht="15.95" customHeight="1" x14ac:dyDescent="0.15">
      <c r="E15031" s="23">
        <v>1026</v>
      </c>
      <c r="F15031" s="23">
        <v>3</v>
      </c>
      <c r="G15031" s="48">
        <f t="shared" si="234"/>
        <v>102610003</v>
      </c>
      <c r="H15031" s="23" t="s">
        <v>224</v>
      </c>
      <c r="I15031" s="23" t="s">
        <v>3065</v>
      </c>
      <c r="J15031" s="1" t="s">
        <v>973</v>
      </c>
    </row>
    <row r="15032" spans="5:10" ht="15.95" customHeight="1" x14ac:dyDescent="0.15">
      <c r="E15032" s="23">
        <v>1026</v>
      </c>
      <c r="F15032" s="23">
        <v>4</v>
      </c>
      <c r="G15032" s="48">
        <f t="shared" si="234"/>
        <v>102610004</v>
      </c>
      <c r="H15032" s="23" t="s">
        <v>224</v>
      </c>
      <c r="I15032" s="23" t="s">
        <v>8841</v>
      </c>
      <c r="J15032" s="1" t="s">
        <v>973</v>
      </c>
    </row>
    <row r="15033" spans="5:10" ht="15.95" customHeight="1" x14ac:dyDescent="0.15">
      <c r="E15033" s="23">
        <v>1026</v>
      </c>
      <c r="F15033" s="23">
        <v>5</v>
      </c>
      <c r="G15033" s="48">
        <f t="shared" si="234"/>
        <v>102610005</v>
      </c>
      <c r="H15033" s="23" t="s">
        <v>224</v>
      </c>
      <c r="I15033" s="23" t="s">
        <v>3066</v>
      </c>
      <c r="J15033" s="1" t="s">
        <v>973</v>
      </c>
    </row>
    <row r="15034" spans="5:10" ht="15.95" customHeight="1" x14ac:dyDescent="0.15">
      <c r="E15034" s="23">
        <v>1026</v>
      </c>
      <c r="F15034" s="23">
        <v>6</v>
      </c>
      <c r="G15034" s="48">
        <f t="shared" si="234"/>
        <v>102610006</v>
      </c>
      <c r="H15034" s="23" t="s">
        <v>224</v>
      </c>
      <c r="I15034" s="23" t="s">
        <v>8842</v>
      </c>
      <c r="J15034" s="1" t="s">
        <v>973</v>
      </c>
    </row>
    <row r="15035" spans="5:10" ht="15.95" customHeight="1" x14ac:dyDescent="0.15">
      <c r="E15035" s="23">
        <v>1026</v>
      </c>
      <c r="F15035" s="23">
        <v>7</v>
      </c>
      <c r="G15035" s="48">
        <f t="shared" si="234"/>
        <v>102610007</v>
      </c>
      <c r="H15035" s="23" t="s">
        <v>224</v>
      </c>
      <c r="I15035" s="23" t="s">
        <v>8843</v>
      </c>
      <c r="J15035" s="1" t="s">
        <v>973</v>
      </c>
    </row>
    <row r="15036" spans="5:10" ht="15.95" customHeight="1" x14ac:dyDescent="0.15">
      <c r="E15036" s="23">
        <v>1026</v>
      </c>
      <c r="F15036" s="23">
        <v>8</v>
      </c>
      <c r="G15036" s="48">
        <f t="shared" si="234"/>
        <v>102610008</v>
      </c>
      <c r="H15036" s="23" t="s">
        <v>224</v>
      </c>
      <c r="I15036" s="23" t="s">
        <v>8844</v>
      </c>
      <c r="J15036" s="1" t="s">
        <v>973</v>
      </c>
    </row>
    <row r="15037" spans="5:10" ht="15.95" customHeight="1" x14ac:dyDescent="0.15">
      <c r="E15037" s="23">
        <v>1026</v>
      </c>
      <c r="F15037" s="23">
        <v>9</v>
      </c>
      <c r="G15037" s="48">
        <f t="shared" si="234"/>
        <v>102610009</v>
      </c>
      <c r="H15037" s="23" t="s">
        <v>224</v>
      </c>
      <c r="I15037" s="23" t="s">
        <v>1671</v>
      </c>
      <c r="J15037" s="1" t="s">
        <v>973</v>
      </c>
    </row>
    <row r="15038" spans="5:10" ht="15.95" customHeight="1" x14ac:dyDescent="0.15">
      <c r="E15038" s="23">
        <v>1026</v>
      </c>
      <c r="F15038" s="23">
        <v>10</v>
      </c>
      <c r="G15038" s="48">
        <f t="shared" si="234"/>
        <v>102610010</v>
      </c>
      <c r="H15038" s="23" t="s">
        <v>224</v>
      </c>
      <c r="I15038" s="23" t="s">
        <v>3067</v>
      </c>
      <c r="J15038" s="1" t="s">
        <v>973</v>
      </c>
    </row>
    <row r="15039" spans="5:10" ht="15.95" customHeight="1" x14ac:dyDescent="0.15">
      <c r="E15039" s="23">
        <v>1026</v>
      </c>
      <c r="F15039" s="23">
        <v>11</v>
      </c>
      <c r="G15039" s="48">
        <f t="shared" si="234"/>
        <v>102610011</v>
      </c>
      <c r="H15039" s="23" t="s">
        <v>224</v>
      </c>
      <c r="I15039" s="23" t="s">
        <v>2612</v>
      </c>
      <c r="J15039" s="1" t="s">
        <v>973</v>
      </c>
    </row>
    <row r="15040" spans="5:10" ht="15.95" customHeight="1" x14ac:dyDescent="0.15">
      <c r="E15040" s="23">
        <v>1026</v>
      </c>
      <c r="F15040" s="23">
        <v>12</v>
      </c>
      <c r="G15040" s="48">
        <f t="shared" si="234"/>
        <v>102610012</v>
      </c>
      <c r="H15040" s="23" t="s">
        <v>224</v>
      </c>
      <c r="I15040" s="23" t="s">
        <v>8845</v>
      </c>
      <c r="J15040" s="1" t="s">
        <v>973</v>
      </c>
    </row>
    <row r="15041" spans="5:10" ht="15.95" customHeight="1" x14ac:dyDescent="0.15">
      <c r="E15041" s="23">
        <v>1026</v>
      </c>
      <c r="F15041" s="23">
        <v>13</v>
      </c>
      <c r="G15041" s="48">
        <f t="shared" si="234"/>
        <v>102610013</v>
      </c>
      <c r="H15041" s="23" t="s">
        <v>224</v>
      </c>
      <c r="I15041" s="23" t="s">
        <v>1280</v>
      </c>
      <c r="J15041" s="1" t="s">
        <v>973</v>
      </c>
    </row>
    <row r="15042" spans="5:10" ht="15.95" customHeight="1" x14ac:dyDescent="0.15">
      <c r="E15042" s="23">
        <v>1026</v>
      </c>
      <c r="F15042" s="23">
        <v>14</v>
      </c>
      <c r="G15042" s="48">
        <f t="shared" si="234"/>
        <v>102610014</v>
      </c>
      <c r="H15042" s="23" t="s">
        <v>224</v>
      </c>
      <c r="I15042" s="23" t="s">
        <v>1964</v>
      </c>
      <c r="J15042" s="1" t="s">
        <v>973</v>
      </c>
    </row>
    <row r="15043" spans="5:10" ht="15.95" customHeight="1" x14ac:dyDescent="0.15">
      <c r="E15043" s="23">
        <v>1026</v>
      </c>
      <c r="F15043" s="23">
        <v>15</v>
      </c>
      <c r="G15043" s="48">
        <f t="shared" si="234"/>
        <v>102610015</v>
      </c>
      <c r="H15043" s="23" t="s">
        <v>224</v>
      </c>
      <c r="I15043" s="23" t="s">
        <v>8846</v>
      </c>
      <c r="J15043" s="1" t="s">
        <v>973</v>
      </c>
    </row>
    <row r="15044" spans="5:10" ht="15.95" customHeight="1" x14ac:dyDescent="0.15">
      <c r="E15044" s="23">
        <v>1026</v>
      </c>
      <c r="F15044" s="23">
        <v>16</v>
      </c>
      <c r="G15044" s="48">
        <f t="shared" si="234"/>
        <v>102610016</v>
      </c>
      <c r="H15044" s="23" t="s">
        <v>224</v>
      </c>
      <c r="I15044" s="23" t="s">
        <v>8847</v>
      </c>
      <c r="J15044" s="1" t="s">
        <v>973</v>
      </c>
    </row>
    <row r="15045" spans="5:10" ht="15.95" customHeight="1" x14ac:dyDescent="0.15">
      <c r="E15045" s="23">
        <v>1026</v>
      </c>
      <c r="F15045" s="23">
        <v>18</v>
      </c>
      <c r="G15045" s="48">
        <f t="shared" ref="G15045:G15108" si="235">(E15045&amp;(F15045+10000))*1</f>
        <v>102610018</v>
      </c>
      <c r="H15045" s="23" t="s">
        <v>224</v>
      </c>
      <c r="I15045" s="23" t="s">
        <v>3375</v>
      </c>
      <c r="J15045" s="1" t="s">
        <v>973</v>
      </c>
    </row>
    <row r="15046" spans="5:10" ht="15.95" customHeight="1" x14ac:dyDescent="0.15">
      <c r="E15046" s="23">
        <v>1026</v>
      </c>
      <c r="F15046" s="23">
        <v>19</v>
      </c>
      <c r="G15046" s="48">
        <f t="shared" si="235"/>
        <v>102610019</v>
      </c>
      <c r="H15046" s="23" t="s">
        <v>224</v>
      </c>
      <c r="I15046" s="23" t="s">
        <v>8848</v>
      </c>
      <c r="J15046" s="1" t="s">
        <v>973</v>
      </c>
    </row>
    <row r="15047" spans="5:10" ht="15.95" customHeight="1" x14ac:dyDescent="0.15">
      <c r="E15047" s="23">
        <v>1026</v>
      </c>
      <c r="F15047" s="23">
        <v>20</v>
      </c>
      <c r="G15047" s="48">
        <f t="shared" si="235"/>
        <v>102610020</v>
      </c>
      <c r="H15047" s="23" t="s">
        <v>224</v>
      </c>
      <c r="I15047" s="23" t="s">
        <v>3343</v>
      </c>
      <c r="J15047" s="1" t="s">
        <v>973</v>
      </c>
    </row>
    <row r="15048" spans="5:10" ht="15.95" customHeight="1" x14ac:dyDescent="0.15">
      <c r="E15048" s="23">
        <v>1026</v>
      </c>
      <c r="F15048" s="23">
        <v>21</v>
      </c>
      <c r="G15048" s="48">
        <f t="shared" si="235"/>
        <v>102610021</v>
      </c>
      <c r="H15048" s="23" t="s">
        <v>224</v>
      </c>
      <c r="I15048" s="23" t="s">
        <v>7762</v>
      </c>
      <c r="J15048" s="1" t="s">
        <v>973</v>
      </c>
    </row>
    <row r="15049" spans="5:10" ht="15.95" customHeight="1" x14ac:dyDescent="0.15">
      <c r="E15049" s="23">
        <v>1026</v>
      </c>
      <c r="F15049" s="23">
        <v>23</v>
      </c>
      <c r="G15049" s="48">
        <f t="shared" si="235"/>
        <v>102610023</v>
      </c>
      <c r="H15049" s="23" t="s">
        <v>224</v>
      </c>
      <c r="I15049" s="23" t="s">
        <v>8849</v>
      </c>
      <c r="J15049" s="1" t="s">
        <v>973</v>
      </c>
    </row>
    <row r="15050" spans="5:10" ht="15.95" customHeight="1" x14ac:dyDescent="0.15">
      <c r="E15050" s="23">
        <v>1026</v>
      </c>
      <c r="F15050" s="23">
        <v>24</v>
      </c>
      <c r="G15050" s="48">
        <f t="shared" si="235"/>
        <v>102610024</v>
      </c>
      <c r="H15050" s="23" t="s">
        <v>224</v>
      </c>
      <c r="I15050" s="23" t="s">
        <v>7756</v>
      </c>
      <c r="J15050" s="1" t="s">
        <v>973</v>
      </c>
    </row>
    <row r="15051" spans="5:10" ht="15.95" customHeight="1" x14ac:dyDescent="0.15">
      <c r="E15051" s="23">
        <v>1026</v>
      </c>
      <c r="F15051" s="23">
        <v>25</v>
      </c>
      <c r="G15051" s="48">
        <f t="shared" si="235"/>
        <v>102610025</v>
      </c>
      <c r="H15051" s="23" t="s">
        <v>224</v>
      </c>
      <c r="I15051" s="23" t="s">
        <v>4067</v>
      </c>
      <c r="J15051" s="1" t="s">
        <v>973</v>
      </c>
    </row>
    <row r="15052" spans="5:10" ht="15.95" customHeight="1" x14ac:dyDescent="0.15">
      <c r="E15052" s="23">
        <v>1026</v>
      </c>
      <c r="F15052" s="23">
        <v>26</v>
      </c>
      <c r="G15052" s="48">
        <f t="shared" si="235"/>
        <v>102610026</v>
      </c>
      <c r="H15052" s="23" t="s">
        <v>224</v>
      </c>
      <c r="I15052" s="23" t="s">
        <v>8850</v>
      </c>
      <c r="J15052" s="1" t="s">
        <v>973</v>
      </c>
    </row>
    <row r="15053" spans="5:10" ht="15.95" customHeight="1" x14ac:dyDescent="0.15">
      <c r="E15053" s="23">
        <v>1026</v>
      </c>
      <c r="F15053" s="23">
        <v>27</v>
      </c>
      <c r="G15053" s="48">
        <f t="shared" si="235"/>
        <v>102610027</v>
      </c>
      <c r="H15053" s="23" t="s">
        <v>224</v>
      </c>
      <c r="I15053" s="23" t="s">
        <v>1012</v>
      </c>
      <c r="J15053" s="1" t="s">
        <v>973</v>
      </c>
    </row>
    <row r="15054" spans="5:10" ht="15.95" customHeight="1" x14ac:dyDescent="0.15">
      <c r="E15054" s="23">
        <v>1026</v>
      </c>
      <c r="F15054" s="23">
        <v>29</v>
      </c>
      <c r="G15054" s="48">
        <f t="shared" si="235"/>
        <v>102610029</v>
      </c>
      <c r="H15054" s="23" t="s">
        <v>224</v>
      </c>
      <c r="I15054" s="23" t="s">
        <v>3352</v>
      </c>
      <c r="J15054" s="1" t="s">
        <v>973</v>
      </c>
    </row>
    <row r="15055" spans="5:10" ht="15.95" customHeight="1" x14ac:dyDescent="0.15">
      <c r="E15055" s="23">
        <v>1026</v>
      </c>
      <c r="F15055" s="23">
        <v>30</v>
      </c>
      <c r="G15055" s="48">
        <f t="shared" si="235"/>
        <v>102610030</v>
      </c>
      <c r="H15055" s="23" t="s">
        <v>224</v>
      </c>
      <c r="I15055" s="23" t="s">
        <v>8851</v>
      </c>
      <c r="J15055" s="1" t="s">
        <v>973</v>
      </c>
    </row>
    <row r="15056" spans="5:10" ht="15.95" customHeight="1" x14ac:dyDescent="0.15">
      <c r="E15056" s="23">
        <v>1026</v>
      </c>
      <c r="F15056" s="23">
        <v>31</v>
      </c>
      <c r="G15056" s="48">
        <f t="shared" si="235"/>
        <v>102610031</v>
      </c>
      <c r="H15056" s="23" t="s">
        <v>224</v>
      </c>
      <c r="I15056" s="23" t="s">
        <v>8852</v>
      </c>
      <c r="J15056" s="1" t="s">
        <v>973</v>
      </c>
    </row>
    <row r="15057" spans="5:10" ht="15.95" customHeight="1" x14ac:dyDescent="0.15">
      <c r="E15057" s="23">
        <v>1026</v>
      </c>
      <c r="F15057" s="23">
        <v>32</v>
      </c>
      <c r="G15057" s="48">
        <f t="shared" si="235"/>
        <v>102610032</v>
      </c>
      <c r="H15057" s="23" t="s">
        <v>224</v>
      </c>
      <c r="I15057" s="23" t="s">
        <v>2770</v>
      </c>
      <c r="J15057" s="1" t="s">
        <v>973</v>
      </c>
    </row>
    <row r="15058" spans="5:10" ht="15.95" customHeight="1" x14ac:dyDescent="0.15">
      <c r="E15058" s="23">
        <v>1026</v>
      </c>
      <c r="F15058" s="23">
        <v>33</v>
      </c>
      <c r="G15058" s="48">
        <f t="shared" si="235"/>
        <v>102610033</v>
      </c>
      <c r="H15058" s="23" t="s">
        <v>224</v>
      </c>
      <c r="I15058" s="23" t="s">
        <v>8853</v>
      </c>
      <c r="J15058" s="1" t="s">
        <v>973</v>
      </c>
    </row>
    <row r="15059" spans="5:10" ht="15.95" customHeight="1" x14ac:dyDescent="0.15">
      <c r="E15059" s="23">
        <v>1026</v>
      </c>
      <c r="F15059" s="23">
        <v>34</v>
      </c>
      <c r="G15059" s="48">
        <f t="shared" si="235"/>
        <v>102610034</v>
      </c>
      <c r="H15059" s="23" t="s">
        <v>224</v>
      </c>
      <c r="I15059" s="23" t="s">
        <v>8854</v>
      </c>
      <c r="J15059" s="1" t="s">
        <v>973</v>
      </c>
    </row>
    <row r="15060" spans="5:10" ht="15.95" customHeight="1" x14ac:dyDescent="0.15">
      <c r="E15060" s="23">
        <v>1026</v>
      </c>
      <c r="F15060" s="23">
        <v>35</v>
      </c>
      <c r="G15060" s="48">
        <f t="shared" si="235"/>
        <v>102610035</v>
      </c>
      <c r="H15060" s="23" t="s">
        <v>224</v>
      </c>
      <c r="I15060" s="23" t="s">
        <v>8855</v>
      </c>
      <c r="J15060" s="1" t="s">
        <v>973</v>
      </c>
    </row>
    <row r="15061" spans="5:10" ht="15.95" customHeight="1" x14ac:dyDescent="0.15">
      <c r="E15061" s="23">
        <v>1026</v>
      </c>
      <c r="F15061" s="23">
        <v>50</v>
      </c>
      <c r="G15061" s="48">
        <f t="shared" si="235"/>
        <v>102610050</v>
      </c>
      <c r="H15061" s="23" t="s">
        <v>224</v>
      </c>
      <c r="I15061" s="23" t="s">
        <v>1556</v>
      </c>
      <c r="J15061" s="1" t="s">
        <v>973</v>
      </c>
    </row>
    <row r="15062" spans="5:10" ht="15.95" customHeight="1" x14ac:dyDescent="0.15">
      <c r="E15062" s="23">
        <v>1027</v>
      </c>
      <c r="F15062" s="23">
        <v>1</v>
      </c>
      <c r="G15062" s="48">
        <f t="shared" si="235"/>
        <v>102710001</v>
      </c>
      <c r="H15062" s="23" t="s">
        <v>225</v>
      </c>
      <c r="I15062" s="23" t="s">
        <v>1044</v>
      </c>
      <c r="J15062" s="1" t="s">
        <v>973</v>
      </c>
    </row>
    <row r="15063" spans="5:10" ht="15.95" customHeight="1" x14ac:dyDescent="0.15">
      <c r="E15063" s="23">
        <v>1027</v>
      </c>
      <c r="F15063" s="23">
        <v>2</v>
      </c>
      <c r="G15063" s="48">
        <f t="shared" si="235"/>
        <v>102710002</v>
      </c>
      <c r="H15063" s="23" t="s">
        <v>225</v>
      </c>
      <c r="I15063" s="23" t="s">
        <v>4544</v>
      </c>
      <c r="J15063" s="1" t="s">
        <v>973</v>
      </c>
    </row>
    <row r="15064" spans="5:10" ht="15.95" customHeight="1" x14ac:dyDescent="0.15">
      <c r="E15064" s="23">
        <v>1027</v>
      </c>
      <c r="F15064" s="23">
        <v>3</v>
      </c>
      <c r="G15064" s="48">
        <f t="shared" si="235"/>
        <v>102710003</v>
      </c>
      <c r="H15064" s="23" t="s">
        <v>225</v>
      </c>
      <c r="I15064" s="23" t="s">
        <v>6994</v>
      </c>
      <c r="J15064" s="1" t="s">
        <v>973</v>
      </c>
    </row>
    <row r="15065" spans="5:10" ht="15.95" customHeight="1" x14ac:dyDescent="0.15">
      <c r="E15065" s="23">
        <v>1027</v>
      </c>
      <c r="F15065" s="23">
        <v>4</v>
      </c>
      <c r="G15065" s="48">
        <f t="shared" si="235"/>
        <v>102710004</v>
      </c>
      <c r="H15065" s="23" t="s">
        <v>225</v>
      </c>
      <c r="I15065" s="23" t="s">
        <v>7774</v>
      </c>
      <c r="J15065" s="1" t="s">
        <v>973</v>
      </c>
    </row>
    <row r="15066" spans="5:10" ht="15.95" customHeight="1" x14ac:dyDescent="0.15">
      <c r="E15066" s="23">
        <v>1027</v>
      </c>
      <c r="F15066" s="23">
        <v>6</v>
      </c>
      <c r="G15066" s="48">
        <f t="shared" si="235"/>
        <v>102710006</v>
      </c>
      <c r="H15066" s="23" t="s">
        <v>225</v>
      </c>
      <c r="I15066" s="23" t="s">
        <v>7754</v>
      </c>
      <c r="J15066" s="1" t="s">
        <v>973</v>
      </c>
    </row>
    <row r="15067" spans="5:10" ht="15.95" customHeight="1" x14ac:dyDescent="0.15">
      <c r="E15067" s="23">
        <v>1027</v>
      </c>
      <c r="F15067" s="23">
        <v>8</v>
      </c>
      <c r="G15067" s="48">
        <f t="shared" si="235"/>
        <v>102710008</v>
      </c>
      <c r="H15067" s="23" t="s">
        <v>225</v>
      </c>
      <c r="I15067" s="23" t="s">
        <v>8856</v>
      </c>
      <c r="J15067" s="1" t="s">
        <v>973</v>
      </c>
    </row>
    <row r="15068" spans="5:10" ht="15.95" customHeight="1" x14ac:dyDescent="0.15">
      <c r="E15068" s="23">
        <v>1027</v>
      </c>
      <c r="F15068" s="23">
        <v>9</v>
      </c>
      <c r="G15068" s="48">
        <f t="shared" si="235"/>
        <v>102710009</v>
      </c>
      <c r="H15068" s="23" t="s">
        <v>225</v>
      </c>
      <c r="I15068" s="23" t="s">
        <v>8857</v>
      </c>
      <c r="J15068" s="1" t="s">
        <v>973</v>
      </c>
    </row>
    <row r="15069" spans="5:10" ht="15.95" customHeight="1" x14ac:dyDescent="0.15">
      <c r="E15069" s="23">
        <v>1027</v>
      </c>
      <c r="F15069" s="23">
        <v>10</v>
      </c>
      <c r="G15069" s="48">
        <f t="shared" si="235"/>
        <v>102710010</v>
      </c>
      <c r="H15069" s="23" t="s">
        <v>225</v>
      </c>
      <c r="I15069" s="23" t="s">
        <v>3063</v>
      </c>
      <c r="J15069" s="1" t="s">
        <v>973</v>
      </c>
    </row>
    <row r="15070" spans="5:10" ht="15.95" customHeight="1" x14ac:dyDescent="0.15">
      <c r="E15070" s="23">
        <v>1027</v>
      </c>
      <c r="F15070" s="23">
        <v>11</v>
      </c>
      <c r="G15070" s="48">
        <f t="shared" si="235"/>
        <v>102710011</v>
      </c>
      <c r="H15070" s="23" t="s">
        <v>225</v>
      </c>
      <c r="I15070" s="23" t="s">
        <v>8858</v>
      </c>
      <c r="J15070" s="1" t="s">
        <v>973</v>
      </c>
    </row>
    <row r="15071" spans="5:10" ht="15.95" customHeight="1" x14ac:dyDescent="0.15">
      <c r="E15071" s="23">
        <v>1027</v>
      </c>
      <c r="F15071" s="23">
        <v>12</v>
      </c>
      <c r="G15071" s="48">
        <f t="shared" si="235"/>
        <v>102710012</v>
      </c>
      <c r="H15071" s="23" t="s">
        <v>225</v>
      </c>
      <c r="I15071" s="23" t="s">
        <v>8859</v>
      </c>
      <c r="J15071" s="1" t="s">
        <v>973</v>
      </c>
    </row>
    <row r="15072" spans="5:10" ht="15.95" customHeight="1" x14ac:dyDescent="0.15">
      <c r="E15072" s="23">
        <v>1027</v>
      </c>
      <c r="F15072" s="23">
        <v>13</v>
      </c>
      <c r="G15072" s="48">
        <f t="shared" si="235"/>
        <v>102710013</v>
      </c>
      <c r="H15072" s="23" t="s">
        <v>225</v>
      </c>
      <c r="I15072" s="23" t="s">
        <v>8860</v>
      </c>
      <c r="J15072" s="1" t="s">
        <v>973</v>
      </c>
    </row>
    <row r="15073" spans="5:10" ht="15.95" customHeight="1" x14ac:dyDescent="0.15">
      <c r="E15073" s="23">
        <v>1027</v>
      </c>
      <c r="F15073" s="23">
        <v>14</v>
      </c>
      <c r="G15073" s="48">
        <f t="shared" si="235"/>
        <v>102710014</v>
      </c>
      <c r="H15073" s="23" t="s">
        <v>225</v>
      </c>
      <c r="I15073" s="23" t="s">
        <v>8861</v>
      </c>
      <c r="J15073" s="1" t="s">
        <v>973</v>
      </c>
    </row>
    <row r="15074" spans="5:10" ht="15.95" customHeight="1" x14ac:dyDescent="0.15">
      <c r="E15074" s="23">
        <v>1027</v>
      </c>
      <c r="F15074" s="23">
        <v>15</v>
      </c>
      <c r="G15074" s="48">
        <f t="shared" si="235"/>
        <v>102710015</v>
      </c>
      <c r="H15074" s="23" t="s">
        <v>225</v>
      </c>
      <c r="I15074" s="23" t="s">
        <v>3035</v>
      </c>
      <c r="J15074" s="1" t="s">
        <v>973</v>
      </c>
    </row>
    <row r="15075" spans="5:10" ht="15.95" customHeight="1" x14ac:dyDescent="0.15">
      <c r="E15075" s="23">
        <v>1027</v>
      </c>
      <c r="F15075" s="23">
        <v>16</v>
      </c>
      <c r="G15075" s="48">
        <f t="shared" si="235"/>
        <v>102710016</v>
      </c>
      <c r="H15075" s="23" t="s">
        <v>225</v>
      </c>
      <c r="I15075" s="23" t="s">
        <v>5573</v>
      </c>
      <c r="J15075" s="1" t="s">
        <v>973</v>
      </c>
    </row>
    <row r="15076" spans="5:10" ht="15.95" customHeight="1" x14ac:dyDescent="0.15">
      <c r="E15076" s="23">
        <v>1027</v>
      </c>
      <c r="F15076" s="23">
        <v>17</v>
      </c>
      <c r="G15076" s="48">
        <f t="shared" si="235"/>
        <v>102710017</v>
      </c>
      <c r="H15076" s="23" t="s">
        <v>225</v>
      </c>
      <c r="I15076" s="23" t="s">
        <v>8237</v>
      </c>
      <c r="J15076" s="1" t="s">
        <v>973</v>
      </c>
    </row>
    <row r="15077" spans="5:10" ht="15.95" customHeight="1" x14ac:dyDescent="0.15">
      <c r="E15077" s="23">
        <v>1027</v>
      </c>
      <c r="F15077" s="23">
        <v>18</v>
      </c>
      <c r="G15077" s="48">
        <f t="shared" si="235"/>
        <v>102710018</v>
      </c>
      <c r="H15077" s="23" t="s">
        <v>225</v>
      </c>
      <c r="I15077" s="23" t="s">
        <v>1567</v>
      </c>
      <c r="J15077" s="1" t="s">
        <v>973</v>
      </c>
    </row>
    <row r="15078" spans="5:10" ht="15.95" customHeight="1" x14ac:dyDescent="0.15">
      <c r="E15078" s="23">
        <v>1027</v>
      </c>
      <c r="F15078" s="23">
        <v>19</v>
      </c>
      <c r="G15078" s="48">
        <f t="shared" si="235"/>
        <v>102710019</v>
      </c>
      <c r="H15078" s="23" t="s">
        <v>225</v>
      </c>
      <c r="I15078" s="23" t="s">
        <v>3344</v>
      </c>
      <c r="J15078" s="1" t="s">
        <v>973</v>
      </c>
    </row>
    <row r="15079" spans="5:10" ht="15.95" customHeight="1" x14ac:dyDescent="0.15">
      <c r="E15079" s="23">
        <v>1027</v>
      </c>
      <c r="F15079" s="23">
        <v>20</v>
      </c>
      <c r="G15079" s="48">
        <f t="shared" si="235"/>
        <v>102710020</v>
      </c>
      <c r="H15079" s="23" t="s">
        <v>225</v>
      </c>
      <c r="I15079" s="23" t="s">
        <v>3069</v>
      </c>
      <c r="J15079" s="1" t="s">
        <v>973</v>
      </c>
    </row>
    <row r="15080" spans="5:10" ht="15.95" customHeight="1" x14ac:dyDescent="0.15">
      <c r="E15080" s="23">
        <v>1027</v>
      </c>
      <c r="F15080" s="23">
        <v>60</v>
      </c>
      <c r="G15080" s="48">
        <f t="shared" si="235"/>
        <v>102710060</v>
      </c>
      <c r="H15080" s="23" t="s">
        <v>225</v>
      </c>
      <c r="I15080" s="23" t="s">
        <v>1556</v>
      </c>
      <c r="J15080" s="1" t="s">
        <v>973</v>
      </c>
    </row>
    <row r="15081" spans="5:10" ht="15.95" customHeight="1" x14ac:dyDescent="0.15">
      <c r="E15081" s="23">
        <v>1028</v>
      </c>
      <c r="F15081" s="23">
        <v>1</v>
      </c>
      <c r="G15081" s="48">
        <f t="shared" si="235"/>
        <v>102810001</v>
      </c>
      <c r="H15081" s="23" t="s">
        <v>226</v>
      </c>
      <c r="I15081" s="23" t="s">
        <v>1044</v>
      </c>
      <c r="J15081" s="1" t="s">
        <v>973</v>
      </c>
    </row>
    <row r="15082" spans="5:10" ht="15.95" customHeight="1" x14ac:dyDescent="0.15">
      <c r="E15082" s="23">
        <v>1028</v>
      </c>
      <c r="F15082" s="23">
        <v>2</v>
      </c>
      <c r="G15082" s="48">
        <f t="shared" si="235"/>
        <v>102810002</v>
      </c>
      <c r="H15082" s="23" t="s">
        <v>226</v>
      </c>
      <c r="I15082" s="23" t="s">
        <v>2773</v>
      </c>
      <c r="J15082" s="1" t="s">
        <v>973</v>
      </c>
    </row>
    <row r="15083" spans="5:10" ht="15.95" customHeight="1" x14ac:dyDescent="0.15">
      <c r="E15083" s="23">
        <v>1028</v>
      </c>
      <c r="F15083" s="23">
        <v>3</v>
      </c>
      <c r="G15083" s="48">
        <f t="shared" si="235"/>
        <v>102810003</v>
      </c>
      <c r="H15083" s="23" t="s">
        <v>226</v>
      </c>
      <c r="I15083" s="23" t="s">
        <v>8862</v>
      </c>
      <c r="J15083" s="1" t="s">
        <v>973</v>
      </c>
    </row>
    <row r="15084" spans="5:10" ht="15.95" customHeight="1" x14ac:dyDescent="0.15">
      <c r="E15084" s="23">
        <v>1028</v>
      </c>
      <c r="F15084" s="23">
        <v>4</v>
      </c>
      <c r="G15084" s="48">
        <f t="shared" si="235"/>
        <v>102810004</v>
      </c>
      <c r="H15084" s="23" t="s">
        <v>226</v>
      </c>
      <c r="I15084" s="23" t="s">
        <v>8863</v>
      </c>
      <c r="J15084" s="1" t="s">
        <v>973</v>
      </c>
    </row>
    <row r="15085" spans="5:10" ht="15.95" customHeight="1" x14ac:dyDescent="0.15">
      <c r="E15085" s="23">
        <v>1028</v>
      </c>
      <c r="F15085" s="23">
        <v>5</v>
      </c>
      <c r="G15085" s="48">
        <f t="shared" si="235"/>
        <v>102810005</v>
      </c>
      <c r="H15085" s="23" t="s">
        <v>226</v>
      </c>
      <c r="I15085" s="23" t="s">
        <v>8864</v>
      </c>
      <c r="J15085" s="1" t="s">
        <v>973</v>
      </c>
    </row>
    <row r="15086" spans="5:10" ht="15.95" customHeight="1" x14ac:dyDescent="0.15">
      <c r="E15086" s="23">
        <v>1028</v>
      </c>
      <c r="F15086" s="23">
        <v>6</v>
      </c>
      <c r="G15086" s="48">
        <f t="shared" si="235"/>
        <v>102810006</v>
      </c>
      <c r="H15086" s="23" t="s">
        <v>226</v>
      </c>
      <c r="I15086" s="23" t="s">
        <v>8865</v>
      </c>
      <c r="J15086" s="1" t="s">
        <v>973</v>
      </c>
    </row>
    <row r="15087" spans="5:10" ht="15.95" customHeight="1" x14ac:dyDescent="0.15">
      <c r="E15087" s="23">
        <v>1028</v>
      </c>
      <c r="F15087" s="23">
        <v>7</v>
      </c>
      <c r="G15087" s="48">
        <f t="shared" si="235"/>
        <v>102810007</v>
      </c>
      <c r="H15087" s="23" t="s">
        <v>226</v>
      </c>
      <c r="I15087" s="23" t="s">
        <v>1514</v>
      </c>
      <c r="J15087" s="1" t="s">
        <v>973</v>
      </c>
    </row>
    <row r="15088" spans="5:10" ht="15.95" customHeight="1" x14ac:dyDescent="0.15">
      <c r="E15088" s="23">
        <v>1028</v>
      </c>
      <c r="F15088" s="23">
        <v>8</v>
      </c>
      <c r="G15088" s="48">
        <f t="shared" si="235"/>
        <v>102810008</v>
      </c>
      <c r="H15088" s="23" t="s">
        <v>226</v>
      </c>
      <c r="I15088" s="23" t="s">
        <v>8866</v>
      </c>
      <c r="J15088" s="1" t="s">
        <v>973</v>
      </c>
    </row>
    <row r="15089" spans="5:10" ht="15.95" customHeight="1" x14ac:dyDescent="0.15">
      <c r="E15089" s="23">
        <v>1028</v>
      </c>
      <c r="F15089" s="23">
        <v>9</v>
      </c>
      <c r="G15089" s="48">
        <f t="shared" si="235"/>
        <v>102810009</v>
      </c>
      <c r="H15089" s="23" t="s">
        <v>226</v>
      </c>
      <c r="I15089" s="23" t="s">
        <v>8141</v>
      </c>
      <c r="J15089" s="1" t="s">
        <v>973</v>
      </c>
    </row>
    <row r="15090" spans="5:10" ht="15.95" customHeight="1" x14ac:dyDescent="0.15">
      <c r="E15090" s="23">
        <v>1028</v>
      </c>
      <c r="F15090" s="23">
        <v>11</v>
      </c>
      <c r="G15090" s="48">
        <f t="shared" si="235"/>
        <v>102810011</v>
      </c>
      <c r="H15090" s="23" t="s">
        <v>226</v>
      </c>
      <c r="I15090" s="23" t="s">
        <v>8867</v>
      </c>
      <c r="J15090" s="1" t="s">
        <v>973</v>
      </c>
    </row>
    <row r="15091" spans="5:10" ht="15.95" customHeight="1" x14ac:dyDescent="0.15">
      <c r="E15091" s="23">
        <v>1028</v>
      </c>
      <c r="F15091" s="23">
        <v>13</v>
      </c>
      <c r="G15091" s="48">
        <f t="shared" si="235"/>
        <v>102810013</v>
      </c>
      <c r="H15091" s="23" t="s">
        <v>226</v>
      </c>
      <c r="I15091" s="23" t="s">
        <v>8861</v>
      </c>
      <c r="J15091" s="1" t="s">
        <v>973</v>
      </c>
    </row>
    <row r="15092" spans="5:10" ht="15.95" customHeight="1" x14ac:dyDescent="0.15">
      <c r="E15092" s="23">
        <v>1028</v>
      </c>
      <c r="F15092" s="23">
        <v>14</v>
      </c>
      <c r="G15092" s="48">
        <f t="shared" si="235"/>
        <v>102810014</v>
      </c>
      <c r="H15092" s="23" t="s">
        <v>226</v>
      </c>
      <c r="I15092" s="23" t="s">
        <v>3063</v>
      </c>
      <c r="J15092" s="1" t="s">
        <v>973</v>
      </c>
    </row>
    <row r="15093" spans="5:10" ht="15.95" customHeight="1" x14ac:dyDescent="0.15">
      <c r="E15093" s="23">
        <v>1028</v>
      </c>
      <c r="F15093" s="23">
        <v>15</v>
      </c>
      <c r="G15093" s="48">
        <f t="shared" si="235"/>
        <v>102810015</v>
      </c>
      <c r="H15093" s="23" t="s">
        <v>226</v>
      </c>
      <c r="I15093" s="23" t="s">
        <v>8868</v>
      </c>
      <c r="J15093" s="1" t="s">
        <v>973</v>
      </c>
    </row>
    <row r="15094" spans="5:10" ht="15.95" customHeight="1" x14ac:dyDescent="0.15">
      <c r="E15094" s="23">
        <v>1028</v>
      </c>
      <c r="F15094" s="23">
        <v>16</v>
      </c>
      <c r="G15094" s="48">
        <f t="shared" si="235"/>
        <v>102810016</v>
      </c>
      <c r="H15094" s="23" t="s">
        <v>226</v>
      </c>
      <c r="I15094" s="23" t="s">
        <v>2247</v>
      </c>
      <c r="J15094" s="1" t="s">
        <v>973</v>
      </c>
    </row>
    <row r="15095" spans="5:10" ht="15.95" customHeight="1" x14ac:dyDescent="0.15">
      <c r="E15095" s="23">
        <v>1028</v>
      </c>
      <c r="F15095" s="23">
        <v>17</v>
      </c>
      <c r="G15095" s="48">
        <f t="shared" si="235"/>
        <v>102810017</v>
      </c>
      <c r="H15095" s="23" t="s">
        <v>226</v>
      </c>
      <c r="I15095" s="23" t="s">
        <v>2771</v>
      </c>
      <c r="J15095" s="1" t="s">
        <v>973</v>
      </c>
    </row>
    <row r="15096" spans="5:10" ht="15.95" customHeight="1" x14ac:dyDescent="0.15">
      <c r="E15096" s="23">
        <v>1028</v>
      </c>
      <c r="F15096" s="23">
        <v>18</v>
      </c>
      <c r="G15096" s="48">
        <f t="shared" si="235"/>
        <v>102810018</v>
      </c>
      <c r="H15096" s="23" t="s">
        <v>226</v>
      </c>
      <c r="I15096" s="23" t="s">
        <v>8191</v>
      </c>
      <c r="J15096" s="1" t="s">
        <v>973</v>
      </c>
    </row>
    <row r="15097" spans="5:10" ht="15.95" customHeight="1" x14ac:dyDescent="0.15">
      <c r="E15097" s="23">
        <v>1028</v>
      </c>
      <c r="F15097" s="23">
        <v>19</v>
      </c>
      <c r="G15097" s="48">
        <f t="shared" si="235"/>
        <v>102810019</v>
      </c>
      <c r="H15097" s="23" t="s">
        <v>226</v>
      </c>
      <c r="I15097" s="23" t="s">
        <v>8869</v>
      </c>
      <c r="J15097" s="1" t="s">
        <v>973</v>
      </c>
    </row>
    <row r="15098" spans="5:10" ht="15.95" customHeight="1" x14ac:dyDescent="0.15">
      <c r="E15098" s="23">
        <v>1028</v>
      </c>
      <c r="F15098" s="23">
        <v>20</v>
      </c>
      <c r="G15098" s="48">
        <f t="shared" si="235"/>
        <v>102810020</v>
      </c>
      <c r="H15098" s="23" t="s">
        <v>226</v>
      </c>
      <c r="I15098" s="23" t="s">
        <v>7753</v>
      </c>
      <c r="J15098" s="1" t="s">
        <v>973</v>
      </c>
    </row>
    <row r="15099" spans="5:10" ht="15.95" customHeight="1" x14ac:dyDescent="0.15">
      <c r="E15099" s="23">
        <v>1028</v>
      </c>
      <c r="F15099" s="23">
        <v>22</v>
      </c>
      <c r="G15099" s="48">
        <f t="shared" si="235"/>
        <v>102810022</v>
      </c>
      <c r="H15099" s="23" t="s">
        <v>226</v>
      </c>
      <c r="I15099" s="23" t="s">
        <v>5573</v>
      </c>
      <c r="J15099" s="1" t="s">
        <v>973</v>
      </c>
    </row>
    <row r="15100" spans="5:10" ht="15.95" customHeight="1" x14ac:dyDescent="0.15">
      <c r="E15100" s="23">
        <v>1028</v>
      </c>
      <c r="F15100" s="23">
        <v>24</v>
      </c>
      <c r="G15100" s="48">
        <f t="shared" si="235"/>
        <v>102810024</v>
      </c>
      <c r="H15100" s="23" t="s">
        <v>226</v>
      </c>
      <c r="I15100" s="23" t="s">
        <v>6016</v>
      </c>
      <c r="J15100" s="1" t="s">
        <v>973</v>
      </c>
    </row>
    <row r="15101" spans="5:10" ht="15.95" customHeight="1" x14ac:dyDescent="0.15">
      <c r="E15101" s="23">
        <v>1028</v>
      </c>
      <c r="F15101" s="23">
        <v>25</v>
      </c>
      <c r="G15101" s="48">
        <f t="shared" si="235"/>
        <v>102810025</v>
      </c>
      <c r="H15101" s="23" t="s">
        <v>226</v>
      </c>
      <c r="I15101" s="23" t="s">
        <v>8870</v>
      </c>
      <c r="J15101" s="1" t="s">
        <v>973</v>
      </c>
    </row>
    <row r="15102" spans="5:10" ht="15.95" customHeight="1" x14ac:dyDescent="0.15">
      <c r="E15102" s="23">
        <v>1028</v>
      </c>
      <c r="F15102" s="23">
        <v>27</v>
      </c>
      <c r="G15102" s="48">
        <f t="shared" si="235"/>
        <v>102810027</v>
      </c>
      <c r="H15102" s="23" t="s">
        <v>226</v>
      </c>
      <c r="I15102" s="23" t="s">
        <v>2581</v>
      </c>
      <c r="J15102" s="1" t="s">
        <v>973</v>
      </c>
    </row>
    <row r="15103" spans="5:10" ht="15.95" customHeight="1" x14ac:dyDescent="0.15">
      <c r="E15103" s="23">
        <v>1028</v>
      </c>
      <c r="F15103" s="23">
        <v>28</v>
      </c>
      <c r="G15103" s="48">
        <f t="shared" si="235"/>
        <v>102810028</v>
      </c>
      <c r="H15103" s="23" t="s">
        <v>226</v>
      </c>
      <c r="I15103" s="23" t="s">
        <v>1565</v>
      </c>
      <c r="J15103" s="1" t="s">
        <v>973</v>
      </c>
    </row>
    <row r="15104" spans="5:10" ht="15.95" customHeight="1" x14ac:dyDescent="0.15">
      <c r="E15104" s="23">
        <v>1028</v>
      </c>
      <c r="F15104" s="23">
        <v>90</v>
      </c>
      <c r="G15104" s="48">
        <f t="shared" si="235"/>
        <v>102810090</v>
      </c>
      <c r="H15104" s="23" t="s">
        <v>226</v>
      </c>
      <c r="I15104" s="23" t="s">
        <v>1556</v>
      </c>
      <c r="J15104" s="1" t="s">
        <v>973</v>
      </c>
    </row>
    <row r="15105" spans="5:10" ht="15.95" customHeight="1" x14ac:dyDescent="0.15">
      <c r="E15105" s="23">
        <v>1030</v>
      </c>
      <c r="F15105" s="23">
        <v>1</v>
      </c>
      <c r="G15105" s="48">
        <f t="shared" si="235"/>
        <v>103010001</v>
      </c>
      <c r="H15105" s="23" t="s">
        <v>227</v>
      </c>
      <c r="I15105" s="23" t="s">
        <v>1640</v>
      </c>
      <c r="J15105" s="1" t="s">
        <v>973</v>
      </c>
    </row>
    <row r="15106" spans="5:10" ht="15.95" customHeight="1" x14ac:dyDescent="0.15">
      <c r="E15106" s="23">
        <v>1030</v>
      </c>
      <c r="F15106" s="23">
        <v>2</v>
      </c>
      <c r="G15106" s="48">
        <f t="shared" si="235"/>
        <v>103010002</v>
      </c>
      <c r="H15106" s="23" t="s">
        <v>227</v>
      </c>
      <c r="I15106" s="23" t="s">
        <v>8871</v>
      </c>
      <c r="J15106" s="1" t="s">
        <v>973</v>
      </c>
    </row>
    <row r="15107" spans="5:10" ht="15.95" customHeight="1" x14ac:dyDescent="0.15">
      <c r="E15107" s="23">
        <v>1030</v>
      </c>
      <c r="F15107" s="23">
        <v>3</v>
      </c>
      <c r="G15107" s="48">
        <f t="shared" si="235"/>
        <v>103010003</v>
      </c>
      <c r="H15107" s="23" t="s">
        <v>227</v>
      </c>
      <c r="I15107" s="23" t="s">
        <v>7755</v>
      </c>
      <c r="J15107" s="1" t="s">
        <v>973</v>
      </c>
    </row>
    <row r="15108" spans="5:10" ht="15.95" customHeight="1" x14ac:dyDescent="0.15">
      <c r="E15108" s="23">
        <v>1030</v>
      </c>
      <c r="F15108" s="23">
        <v>4</v>
      </c>
      <c r="G15108" s="48">
        <f t="shared" si="235"/>
        <v>103010004</v>
      </c>
      <c r="H15108" s="23" t="s">
        <v>227</v>
      </c>
      <c r="I15108" s="23" t="s">
        <v>8872</v>
      </c>
      <c r="J15108" s="1" t="s">
        <v>973</v>
      </c>
    </row>
    <row r="15109" spans="5:10" ht="15.95" customHeight="1" x14ac:dyDescent="0.15">
      <c r="E15109" s="23">
        <v>1030</v>
      </c>
      <c r="F15109" s="23">
        <v>5</v>
      </c>
      <c r="G15109" s="48">
        <f t="shared" ref="G15109:G15172" si="236">(E15109&amp;(F15109+10000))*1</f>
        <v>103010005</v>
      </c>
      <c r="H15109" s="23" t="s">
        <v>227</v>
      </c>
      <c r="I15109" s="23" t="s">
        <v>8873</v>
      </c>
      <c r="J15109" s="1" t="s">
        <v>973</v>
      </c>
    </row>
    <row r="15110" spans="5:10" ht="15.95" customHeight="1" x14ac:dyDescent="0.15">
      <c r="E15110" s="23">
        <v>1030</v>
      </c>
      <c r="F15110" s="23">
        <v>6</v>
      </c>
      <c r="G15110" s="48">
        <f t="shared" si="236"/>
        <v>103010006</v>
      </c>
      <c r="H15110" s="23" t="s">
        <v>227</v>
      </c>
      <c r="I15110" s="23" t="s">
        <v>8874</v>
      </c>
      <c r="J15110" s="1" t="s">
        <v>973</v>
      </c>
    </row>
    <row r="15111" spans="5:10" ht="15.95" customHeight="1" x14ac:dyDescent="0.15">
      <c r="E15111" s="23">
        <v>1030</v>
      </c>
      <c r="F15111" s="23">
        <v>7</v>
      </c>
      <c r="G15111" s="48">
        <f t="shared" si="236"/>
        <v>103010007</v>
      </c>
      <c r="H15111" s="23" t="s">
        <v>227</v>
      </c>
      <c r="I15111" s="23" t="s">
        <v>8875</v>
      </c>
      <c r="J15111" s="1" t="s">
        <v>973</v>
      </c>
    </row>
    <row r="15112" spans="5:10" ht="15.95" customHeight="1" x14ac:dyDescent="0.15">
      <c r="E15112" s="23">
        <v>1030</v>
      </c>
      <c r="F15112" s="23">
        <v>8</v>
      </c>
      <c r="G15112" s="48">
        <f t="shared" si="236"/>
        <v>103010008</v>
      </c>
      <c r="H15112" s="23" t="s">
        <v>227</v>
      </c>
      <c r="I15112" s="23" t="s">
        <v>3343</v>
      </c>
      <c r="J15112" s="1" t="s">
        <v>973</v>
      </c>
    </row>
    <row r="15113" spans="5:10" ht="15.95" customHeight="1" x14ac:dyDescent="0.15">
      <c r="E15113" s="23">
        <v>1030</v>
      </c>
      <c r="F15113" s="23">
        <v>9</v>
      </c>
      <c r="G15113" s="48">
        <f t="shared" si="236"/>
        <v>103010009</v>
      </c>
      <c r="H15113" s="23" t="s">
        <v>227</v>
      </c>
      <c r="I15113" s="23" t="s">
        <v>1964</v>
      </c>
      <c r="J15113" s="1" t="s">
        <v>973</v>
      </c>
    </row>
    <row r="15114" spans="5:10" ht="15.95" customHeight="1" x14ac:dyDescent="0.15">
      <c r="E15114" s="23">
        <v>1030</v>
      </c>
      <c r="F15114" s="23">
        <v>10</v>
      </c>
      <c r="G15114" s="48">
        <f t="shared" si="236"/>
        <v>103010010</v>
      </c>
      <c r="H15114" s="23" t="s">
        <v>227</v>
      </c>
      <c r="I15114" s="23" t="s">
        <v>1567</v>
      </c>
      <c r="J15114" s="1" t="s">
        <v>973</v>
      </c>
    </row>
    <row r="15115" spans="5:10" ht="15.95" customHeight="1" x14ac:dyDescent="0.15">
      <c r="E15115" s="23">
        <v>1030</v>
      </c>
      <c r="F15115" s="23">
        <v>11</v>
      </c>
      <c r="G15115" s="48">
        <f t="shared" si="236"/>
        <v>103010011</v>
      </c>
      <c r="H15115" s="23" t="s">
        <v>227</v>
      </c>
      <c r="I15115" s="23" t="s">
        <v>5874</v>
      </c>
      <c r="J15115" s="1" t="s">
        <v>973</v>
      </c>
    </row>
    <row r="15116" spans="5:10" ht="15.95" customHeight="1" x14ac:dyDescent="0.15">
      <c r="E15116" s="23">
        <v>1030</v>
      </c>
      <c r="F15116" s="23">
        <v>12</v>
      </c>
      <c r="G15116" s="48">
        <f t="shared" si="236"/>
        <v>103010012</v>
      </c>
      <c r="H15116" s="23" t="s">
        <v>227</v>
      </c>
      <c r="I15116" s="23" t="s">
        <v>1514</v>
      </c>
      <c r="J15116" s="1" t="s">
        <v>973</v>
      </c>
    </row>
    <row r="15117" spans="5:10" ht="15.95" customHeight="1" x14ac:dyDescent="0.15">
      <c r="E15117" s="23">
        <v>1030</v>
      </c>
      <c r="F15117" s="23">
        <v>13</v>
      </c>
      <c r="G15117" s="48">
        <f t="shared" si="236"/>
        <v>103010013</v>
      </c>
      <c r="H15117" s="23" t="s">
        <v>227</v>
      </c>
      <c r="I15117" s="23" t="s">
        <v>2779</v>
      </c>
      <c r="J15117" s="1" t="s">
        <v>973</v>
      </c>
    </row>
    <row r="15118" spans="5:10" ht="15.95" customHeight="1" x14ac:dyDescent="0.15">
      <c r="E15118" s="23">
        <v>1030</v>
      </c>
      <c r="F15118" s="23">
        <v>14</v>
      </c>
      <c r="G15118" s="48">
        <f t="shared" si="236"/>
        <v>103010014</v>
      </c>
      <c r="H15118" s="23" t="s">
        <v>227</v>
      </c>
      <c r="I15118" s="23" t="s">
        <v>8876</v>
      </c>
      <c r="J15118" s="1" t="s">
        <v>973</v>
      </c>
    </row>
    <row r="15119" spans="5:10" ht="15.95" customHeight="1" x14ac:dyDescent="0.15">
      <c r="E15119" s="23">
        <v>1030</v>
      </c>
      <c r="F15119" s="23">
        <v>15</v>
      </c>
      <c r="G15119" s="48">
        <f t="shared" si="236"/>
        <v>103010015</v>
      </c>
      <c r="H15119" s="23" t="s">
        <v>227</v>
      </c>
      <c r="I15119" s="23" t="s">
        <v>4544</v>
      </c>
      <c r="J15119" s="1" t="s">
        <v>973</v>
      </c>
    </row>
    <row r="15120" spans="5:10" ht="15.95" customHeight="1" x14ac:dyDescent="0.15">
      <c r="E15120" s="23">
        <v>1030</v>
      </c>
      <c r="F15120" s="23">
        <v>16</v>
      </c>
      <c r="G15120" s="48">
        <f t="shared" si="236"/>
        <v>103010016</v>
      </c>
      <c r="H15120" s="23" t="s">
        <v>227</v>
      </c>
      <c r="I15120" s="23" t="s">
        <v>3233</v>
      </c>
      <c r="J15120" s="1" t="s">
        <v>973</v>
      </c>
    </row>
    <row r="15121" spans="5:10" ht="15.95" customHeight="1" x14ac:dyDescent="0.15">
      <c r="E15121" s="23">
        <v>1030</v>
      </c>
      <c r="F15121" s="23">
        <v>17</v>
      </c>
      <c r="G15121" s="48">
        <f t="shared" si="236"/>
        <v>103010017</v>
      </c>
      <c r="H15121" s="23" t="s">
        <v>227</v>
      </c>
      <c r="I15121" s="23" t="s">
        <v>8877</v>
      </c>
      <c r="J15121" s="1" t="s">
        <v>973</v>
      </c>
    </row>
    <row r="15122" spans="5:10" ht="15.95" customHeight="1" x14ac:dyDescent="0.15">
      <c r="E15122" s="23">
        <v>1030</v>
      </c>
      <c r="F15122" s="23">
        <v>18</v>
      </c>
      <c r="G15122" s="48">
        <f t="shared" si="236"/>
        <v>103010018</v>
      </c>
      <c r="H15122" s="23" t="s">
        <v>227</v>
      </c>
      <c r="I15122" s="23" t="s">
        <v>8878</v>
      </c>
      <c r="J15122" s="1" t="s">
        <v>973</v>
      </c>
    </row>
    <row r="15123" spans="5:10" ht="15.95" customHeight="1" x14ac:dyDescent="0.15">
      <c r="E15123" s="23">
        <v>1030</v>
      </c>
      <c r="F15123" s="23">
        <v>19</v>
      </c>
      <c r="G15123" s="48">
        <f t="shared" si="236"/>
        <v>103010019</v>
      </c>
      <c r="H15123" s="23" t="s">
        <v>227</v>
      </c>
      <c r="I15123" s="23" t="s">
        <v>8879</v>
      </c>
      <c r="J15123" s="1" t="s">
        <v>973</v>
      </c>
    </row>
    <row r="15124" spans="5:10" ht="15.95" customHeight="1" x14ac:dyDescent="0.15">
      <c r="E15124" s="23">
        <v>1030</v>
      </c>
      <c r="F15124" s="23">
        <v>20</v>
      </c>
      <c r="G15124" s="48">
        <f t="shared" si="236"/>
        <v>103010020</v>
      </c>
      <c r="H15124" s="23" t="s">
        <v>227</v>
      </c>
      <c r="I15124" s="23" t="s">
        <v>7931</v>
      </c>
      <c r="J15124" s="1" t="s">
        <v>973</v>
      </c>
    </row>
    <row r="15125" spans="5:10" ht="15.95" customHeight="1" x14ac:dyDescent="0.15">
      <c r="E15125" s="23">
        <v>1030</v>
      </c>
      <c r="F15125" s="23">
        <v>21</v>
      </c>
      <c r="G15125" s="48">
        <f t="shared" si="236"/>
        <v>103010021</v>
      </c>
      <c r="H15125" s="23" t="s">
        <v>227</v>
      </c>
      <c r="I15125" s="23" t="s">
        <v>8880</v>
      </c>
      <c r="J15125" s="1" t="s">
        <v>973</v>
      </c>
    </row>
    <row r="15126" spans="5:10" ht="15.95" customHeight="1" x14ac:dyDescent="0.15">
      <c r="E15126" s="23">
        <v>1030</v>
      </c>
      <c r="F15126" s="23">
        <v>22</v>
      </c>
      <c r="G15126" s="48">
        <f t="shared" si="236"/>
        <v>103010022</v>
      </c>
      <c r="H15126" s="23" t="s">
        <v>227</v>
      </c>
      <c r="I15126" s="23" t="s">
        <v>3189</v>
      </c>
      <c r="J15126" s="1" t="s">
        <v>973</v>
      </c>
    </row>
    <row r="15127" spans="5:10" ht="15.95" customHeight="1" x14ac:dyDescent="0.15">
      <c r="E15127" s="23">
        <v>1030</v>
      </c>
      <c r="F15127" s="23">
        <v>23</v>
      </c>
      <c r="G15127" s="48">
        <f t="shared" si="236"/>
        <v>103010023</v>
      </c>
      <c r="H15127" s="23" t="s">
        <v>227</v>
      </c>
      <c r="I15127" s="23" t="s">
        <v>2781</v>
      </c>
      <c r="J15127" s="1" t="s">
        <v>973</v>
      </c>
    </row>
    <row r="15128" spans="5:10" ht="15.95" customHeight="1" x14ac:dyDescent="0.15">
      <c r="E15128" s="23">
        <v>1030</v>
      </c>
      <c r="F15128" s="23">
        <v>24</v>
      </c>
      <c r="G15128" s="48">
        <f t="shared" si="236"/>
        <v>103010024</v>
      </c>
      <c r="H15128" s="23" t="s">
        <v>227</v>
      </c>
      <c r="I15128" s="23" t="s">
        <v>8881</v>
      </c>
      <c r="J15128" s="1" t="s">
        <v>973</v>
      </c>
    </row>
    <row r="15129" spans="5:10" ht="15.95" customHeight="1" x14ac:dyDescent="0.15">
      <c r="E15129" s="23">
        <v>1030</v>
      </c>
      <c r="F15129" s="23">
        <v>25</v>
      </c>
      <c r="G15129" s="48">
        <f t="shared" si="236"/>
        <v>103010025</v>
      </c>
      <c r="H15129" s="23" t="s">
        <v>227</v>
      </c>
      <c r="I15129" s="23" t="s">
        <v>2766</v>
      </c>
      <c r="J15129" s="1" t="s">
        <v>973</v>
      </c>
    </row>
    <row r="15130" spans="5:10" ht="15.95" customHeight="1" x14ac:dyDescent="0.15">
      <c r="E15130" s="23">
        <v>1030</v>
      </c>
      <c r="F15130" s="23">
        <v>26</v>
      </c>
      <c r="G15130" s="48">
        <f t="shared" si="236"/>
        <v>103010026</v>
      </c>
      <c r="H15130" s="23" t="s">
        <v>227</v>
      </c>
      <c r="I15130" s="23" t="s">
        <v>8827</v>
      </c>
      <c r="J15130" s="1" t="s">
        <v>973</v>
      </c>
    </row>
    <row r="15131" spans="5:10" ht="15.95" customHeight="1" x14ac:dyDescent="0.15">
      <c r="E15131" s="23">
        <v>1030</v>
      </c>
      <c r="F15131" s="23">
        <v>27</v>
      </c>
      <c r="G15131" s="48">
        <f t="shared" si="236"/>
        <v>103010027</v>
      </c>
      <c r="H15131" s="23" t="s">
        <v>227</v>
      </c>
      <c r="I15131" s="23" t="s">
        <v>8882</v>
      </c>
      <c r="J15131" s="1" t="s">
        <v>973</v>
      </c>
    </row>
    <row r="15132" spans="5:10" ht="15.95" customHeight="1" x14ac:dyDescent="0.15">
      <c r="E15132" s="23">
        <v>1030</v>
      </c>
      <c r="F15132" s="23">
        <v>28</v>
      </c>
      <c r="G15132" s="48">
        <f t="shared" si="236"/>
        <v>103010028</v>
      </c>
      <c r="H15132" s="23" t="s">
        <v>227</v>
      </c>
      <c r="I15132" s="23" t="s">
        <v>8883</v>
      </c>
      <c r="J15132" s="1" t="s">
        <v>973</v>
      </c>
    </row>
    <row r="15133" spans="5:10" ht="15.95" customHeight="1" x14ac:dyDescent="0.15">
      <c r="E15133" s="23">
        <v>1030</v>
      </c>
      <c r="F15133" s="23">
        <v>29</v>
      </c>
      <c r="G15133" s="48">
        <f t="shared" si="236"/>
        <v>103010029</v>
      </c>
      <c r="H15133" s="23" t="s">
        <v>227</v>
      </c>
      <c r="I15133" s="23" t="s">
        <v>1566</v>
      </c>
      <c r="J15133" s="1" t="s">
        <v>973</v>
      </c>
    </row>
    <row r="15134" spans="5:10" ht="15.95" customHeight="1" x14ac:dyDescent="0.15">
      <c r="E15134" s="23">
        <v>1030</v>
      </c>
      <c r="F15134" s="23">
        <v>30</v>
      </c>
      <c r="G15134" s="48">
        <f t="shared" si="236"/>
        <v>103010030</v>
      </c>
      <c r="H15134" s="23" t="s">
        <v>227</v>
      </c>
      <c r="I15134" s="23" t="s">
        <v>2763</v>
      </c>
      <c r="J15134" s="1" t="s">
        <v>973</v>
      </c>
    </row>
    <row r="15135" spans="5:10" ht="15.95" customHeight="1" x14ac:dyDescent="0.15">
      <c r="E15135" s="23">
        <v>1030</v>
      </c>
      <c r="F15135" s="23">
        <v>31</v>
      </c>
      <c r="G15135" s="48">
        <f t="shared" si="236"/>
        <v>103010031</v>
      </c>
      <c r="H15135" s="23" t="s">
        <v>227</v>
      </c>
      <c r="I15135" s="23" t="s">
        <v>8884</v>
      </c>
      <c r="J15135" s="1" t="s">
        <v>973</v>
      </c>
    </row>
    <row r="15136" spans="5:10" ht="15.95" customHeight="1" x14ac:dyDescent="0.15">
      <c r="E15136" s="23">
        <v>1030</v>
      </c>
      <c r="F15136" s="23">
        <v>32</v>
      </c>
      <c r="G15136" s="48">
        <f t="shared" si="236"/>
        <v>103010032</v>
      </c>
      <c r="H15136" s="23" t="s">
        <v>227</v>
      </c>
      <c r="I15136" s="23" t="s">
        <v>1319</v>
      </c>
      <c r="J15136" s="1" t="s">
        <v>973</v>
      </c>
    </row>
    <row r="15137" spans="5:10" ht="15.95" customHeight="1" x14ac:dyDescent="0.15">
      <c r="E15137" s="23">
        <v>1030</v>
      </c>
      <c r="F15137" s="23">
        <v>33</v>
      </c>
      <c r="G15137" s="48">
        <f t="shared" si="236"/>
        <v>103010033</v>
      </c>
      <c r="H15137" s="23" t="s">
        <v>227</v>
      </c>
      <c r="I15137" s="23" t="s">
        <v>3352</v>
      </c>
      <c r="J15137" s="1" t="s">
        <v>973</v>
      </c>
    </row>
    <row r="15138" spans="5:10" ht="15.95" customHeight="1" x14ac:dyDescent="0.15">
      <c r="E15138" s="23">
        <v>1030</v>
      </c>
      <c r="F15138" s="23">
        <v>34</v>
      </c>
      <c r="G15138" s="48">
        <f t="shared" si="236"/>
        <v>103010034</v>
      </c>
      <c r="H15138" s="23" t="s">
        <v>227</v>
      </c>
      <c r="I15138" s="23" t="s">
        <v>8885</v>
      </c>
      <c r="J15138" s="1" t="s">
        <v>973</v>
      </c>
    </row>
    <row r="15139" spans="5:10" ht="15.95" customHeight="1" x14ac:dyDescent="0.15">
      <c r="E15139" s="23">
        <v>1030</v>
      </c>
      <c r="F15139" s="23">
        <v>88</v>
      </c>
      <c r="G15139" s="48">
        <f t="shared" si="236"/>
        <v>103010088</v>
      </c>
      <c r="H15139" s="23" t="s">
        <v>227</v>
      </c>
      <c r="I15139" s="23" t="s">
        <v>1556</v>
      </c>
      <c r="J15139" s="1" t="s">
        <v>973</v>
      </c>
    </row>
    <row r="15140" spans="5:10" ht="15.95" customHeight="1" x14ac:dyDescent="0.15">
      <c r="E15140" s="23">
        <v>1031</v>
      </c>
      <c r="F15140" s="23">
        <v>1</v>
      </c>
      <c r="G15140" s="48">
        <f t="shared" si="236"/>
        <v>103110001</v>
      </c>
      <c r="H15140" s="23" t="s">
        <v>228</v>
      </c>
      <c r="I15140" s="23" t="s">
        <v>1044</v>
      </c>
      <c r="J15140" s="1" t="s">
        <v>973</v>
      </c>
    </row>
    <row r="15141" spans="5:10" ht="15.95" customHeight="1" x14ac:dyDescent="0.15">
      <c r="E15141" s="23">
        <v>1031</v>
      </c>
      <c r="F15141" s="23">
        <v>2</v>
      </c>
      <c r="G15141" s="48">
        <f t="shared" si="236"/>
        <v>103110002</v>
      </c>
      <c r="H15141" s="23" t="s">
        <v>228</v>
      </c>
      <c r="I15141" s="23" t="s">
        <v>8141</v>
      </c>
      <c r="J15141" s="1" t="s">
        <v>973</v>
      </c>
    </row>
    <row r="15142" spans="5:10" ht="15.95" customHeight="1" x14ac:dyDescent="0.15">
      <c r="E15142" s="23">
        <v>1031</v>
      </c>
      <c r="F15142" s="23">
        <v>3</v>
      </c>
      <c r="G15142" s="48">
        <f t="shared" si="236"/>
        <v>103110003</v>
      </c>
      <c r="H15142" s="23" t="s">
        <v>228</v>
      </c>
      <c r="I15142" s="23" t="s">
        <v>2777</v>
      </c>
      <c r="J15142" s="1" t="s">
        <v>973</v>
      </c>
    </row>
    <row r="15143" spans="5:10" ht="15.95" customHeight="1" x14ac:dyDescent="0.15">
      <c r="E15143" s="23">
        <v>1031</v>
      </c>
      <c r="F15143" s="23">
        <v>4</v>
      </c>
      <c r="G15143" s="48">
        <f t="shared" si="236"/>
        <v>103110004</v>
      </c>
      <c r="H15143" s="23" t="s">
        <v>228</v>
      </c>
      <c r="I15143" s="23" t="s">
        <v>2779</v>
      </c>
      <c r="J15143" s="1" t="s">
        <v>973</v>
      </c>
    </row>
    <row r="15144" spans="5:10" ht="15.95" customHeight="1" x14ac:dyDescent="0.15">
      <c r="E15144" s="23">
        <v>1031</v>
      </c>
      <c r="F15144" s="23">
        <v>5</v>
      </c>
      <c r="G15144" s="48">
        <f t="shared" si="236"/>
        <v>103110005</v>
      </c>
      <c r="H15144" s="23" t="s">
        <v>228</v>
      </c>
      <c r="I15144" s="23" t="s">
        <v>8880</v>
      </c>
      <c r="J15144" s="1" t="s">
        <v>973</v>
      </c>
    </row>
    <row r="15145" spans="5:10" ht="15.95" customHeight="1" x14ac:dyDescent="0.15">
      <c r="E15145" s="23">
        <v>1031</v>
      </c>
      <c r="F15145" s="23">
        <v>6</v>
      </c>
      <c r="G15145" s="48">
        <f t="shared" si="236"/>
        <v>103110006</v>
      </c>
      <c r="H15145" s="23" t="s">
        <v>228</v>
      </c>
      <c r="I15145" s="23" t="s">
        <v>8887</v>
      </c>
      <c r="J15145" s="1" t="s">
        <v>973</v>
      </c>
    </row>
    <row r="15146" spans="5:10" ht="15.95" customHeight="1" x14ac:dyDescent="0.15">
      <c r="E15146" s="23">
        <v>1031</v>
      </c>
      <c r="F15146" s="23">
        <v>7</v>
      </c>
      <c r="G15146" s="48">
        <f t="shared" si="236"/>
        <v>103110007</v>
      </c>
      <c r="H15146" s="23" t="s">
        <v>228</v>
      </c>
      <c r="I15146" s="23" t="s">
        <v>8888</v>
      </c>
      <c r="J15146" s="1" t="s">
        <v>973</v>
      </c>
    </row>
    <row r="15147" spans="5:10" ht="15.95" customHeight="1" x14ac:dyDescent="0.15">
      <c r="E15147" s="23">
        <v>1031</v>
      </c>
      <c r="F15147" s="23">
        <v>8</v>
      </c>
      <c r="G15147" s="48">
        <f t="shared" si="236"/>
        <v>103110008</v>
      </c>
      <c r="H15147" s="23" t="s">
        <v>228</v>
      </c>
      <c r="I15147" s="23" t="s">
        <v>8889</v>
      </c>
      <c r="J15147" s="1" t="s">
        <v>973</v>
      </c>
    </row>
    <row r="15148" spans="5:10" ht="15.95" customHeight="1" x14ac:dyDescent="0.15">
      <c r="E15148" s="23">
        <v>1031</v>
      </c>
      <c r="F15148" s="23">
        <v>9</v>
      </c>
      <c r="G15148" s="48">
        <f t="shared" si="236"/>
        <v>103110009</v>
      </c>
      <c r="H15148" s="23" t="s">
        <v>228</v>
      </c>
      <c r="I15148" s="23" t="s">
        <v>8890</v>
      </c>
      <c r="J15148" s="1" t="s">
        <v>973</v>
      </c>
    </row>
    <row r="15149" spans="5:10" ht="15.95" customHeight="1" x14ac:dyDescent="0.15">
      <c r="E15149" s="23">
        <v>1031</v>
      </c>
      <c r="F15149" s="23">
        <v>10</v>
      </c>
      <c r="G15149" s="48">
        <f t="shared" si="236"/>
        <v>103110010</v>
      </c>
      <c r="H15149" s="23" t="s">
        <v>228</v>
      </c>
      <c r="I15149" s="23" t="s">
        <v>2776</v>
      </c>
      <c r="J15149" s="1" t="s">
        <v>973</v>
      </c>
    </row>
    <row r="15150" spans="5:10" ht="15.95" customHeight="1" x14ac:dyDescent="0.15">
      <c r="E15150" s="23">
        <v>1031</v>
      </c>
      <c r="F15150" s="23">
        <v>11</v>
      </c>
      <c r="G15150" s="48">
        <f t="shared" si="236"/>
        <v>103110011</v>
      </c>
      <c r="H15150" s="23" t="s">
        <v>228</v>
      </c>
      <c r="I15150" s="23" t="s">
        <v>8872</v>
      </c>
      <c r="J15150" s="1" t="s">
        <v>973</v>
      </c>
    </row>
    <row r="15151" spans="5:10" ht="15.95" customHeight="1" x14ac:dyDescent="0.15">
      <c r="E15151" s="23">
        <v>1031</v>
      </c>
      <c r="F15151" s="23">
        <v>12</v>
      </c>
      <c r="G15151" s="48">
        <f t="shared" si="236"/>
        <v>103110012</v>
      </c>
      <c r="H15151" s="23" t="s">
        <v>228</v>
      </c>
      <c r="I15151" s="23" t="s">
        <v>1514</v>
      </c>
      <c r="J15151" s="1" t="s">
        <v>973</v>
      </c>
    </row>
    <row r="15152" spans="5:10" ht="15.95" customHeight="1" x14ac:dyDescent="0.15">
      <c r="E15152" s="23">
        <v>1031</v>
      </c>
      <c r="F15152" s="23">
        <v>13</v>
      </c>
      <c r="G15152" s="48">
        <f t="shared" si="236"/>
        <v>103110013</v>
      </c>
      <c r="H15152" s="23" t="s">
        <v>228</v>
      </c>
      <c r="I15152" s="23" t="s">
        <v>8891</v>
      </c>
      <c r="J15152" s="1" t="s">
        <v>973</v>
      </c>
    </row>
    <row r="15153" spans="5:10" ht="15.95" customHeight="1" x14ac:dyDescent="0.15">
      <c r="E15153" s="23">
        <v>1031</v>
      </c>
      <c r="F15153" s="23">
        <v>15</v>
      </c>
      <c r="G15153" s="48">
        <f t="shared" si="236"/>
        <v>103110015</v>
      </c>
      <c r="H15153" s="23" t="s">
        <v>228</v>
      </c>
      <c r="I15153" s="23" t="s">
        <v>8892</v>
      </c>
      <c r="J15153" s="1" t="s">
        <v>973</v>
      </c>
    </row>
    <row r="15154" spans="5:10" ht="15.95" customHeight="1" x14ac:dyDescent="0.15">
      <c r="E15154" s="23">
        <v>1031</v>
      </c>
      <c r="F15154" s="23">
        <v>16</v>
      </c>
      <c r="G15154" s="48">
        <f t="shared" si="236"/>
        <v>103110016</v>
      </c>
      <c r="H15154" s="23" t="s">
        <v>228</v>
      </c>
      <c r="I15154" s="23" t="s">
        <v>8893</v>
      </c>
      <c r="J15154" s="1" t="s">
        <v>973</v>
      </c>
    </row>
    <row r="15155" spans="5:10" ht="15.95" customHeight="1" x14ac:dyDescent="0.15">
      <c r="E15155" s="23">
        <v>1031</v>
      </c>
      <c r="F15155" s="23">
        <v>17</v>
      </c>
      <c r="G15155" s="48">
        <f t="shared" si="236"/>
        <v>103110017</v>
      </c>
      <c r="H15155" s="23" t="s">
        <v>228</v>
      </c>
      <c r="I15155" s="23" t="s">
        <v>1567</v>
      </c>
      <c r="J15155" s="1" t="s">
        <v>973</v>
      </c>
    </row>
    <row r="15156" spans="5:10" ht="15.95" customHeight="1" x14ac:dyDescent="0.15">
      <c r="E15156" s="23">
        <v>1031</v>
      </c>
      <c r="F15156" s="23">
        <v>18</v>
      </c>
      <c r="G15156" s="48">
        <f t="shared" si="236"/>
        <v>103110018</v>
      </c>
      <c r="H15156" s="23" t="s">
        <v>228</v>
      </c>
      <c r="I15156" s="23" t="s">
        <v>6002</v>
      </c>
      <c r="J15156" s="1" t="s">
        <v>973</v>
      </c>
    </row>
    <row r="15157" spans="5:10" ht="15.95" customHeight="1" x14ac:dyDescent="0.15">
      <c r="E15157" s="23">
        <v>1031</v>
      </c>
      <c r="F15157" s="23">
        <v>19</v>
      </c>
      <c r="G15157" s="48">
        <f t="shared" si="236"/>
        <v>103110019</v>
      </c>
      <c r="H15157" s="23" t="s">
        <v>228</v>
      </c>
      <c r="I15157" s="23" t="s">
        <v>6650</v>
      </c>
      <c r="J15157" s="1" t="s">
        <v>973</v>
      </c>
    </row>
    <row r="15158" spans="5:10" ht="15.95" customHeight="1" x14ac:dyDescent="0.15">
      <c r="E15158" s="23">
        <v>1031</v>
      </c>
      <c r="F15158" s="23">
        <v>20</v>
      </c>
      <c r="G15158" s="48">
        <f t="shared" si="236"/>
        <v>103110020</v>
      </c>
      <c r="H15158" s="23" t="s">
        <v>228</v>
      </c>
      <c r="I15158" s="23" t="s">
        <v>3065</v>
      </c>
      <c r="J15158" s="1" t="s">
        <v>973</v>
      </c>
    </row>
    <row r="15159" spans="5:10" ht="15.95" customHeight="1" x14ac:dyDescent="0.15">
      <c r="E15159" s="23">
        <v>1031</v>
      </c>
      <c r="F15159" s="23">
        <v>50</v>
      </c>
      <c r="G15159" s="48">
        <f t="shared" si="236"/>
        <v>103110050</v>
      </c>
      <c r="H15159" s="23" t="s">
        <v>228</v>
      </c>
      <c r="I15159" s="23" t="s">
        <v>1556</v>
      </c>
      <c r="J15159" s="1" t="s">
        <v>973</v>
      </c>
    </row>
    <row r="15160" spans="5:10" ht="15.95" customHeight="1" x14ac:dyDescent="0.15">
      <c r="E15160" s="23">
        <v>1032</v>
      </c>
      <c r="F15160" s="23">
        <v>1</v>
      </c>
      <c r="G15160" s="48">
        <f t="shared" si="236"/>
        <v>103210001</v>
      </c>
      <c r="H15160" s="23" t="s">
        <v>229</v>
      </c>
      <c r="I15160" s="23" t="s">
        <v>1640</v>
      </c>
      <c r="J15160" s="1" t="s">
        <v>973</v>
      </c>
    </row>
    <row r="15161" spans="5:10" ht="15.95" customHeight="1" x14ac:dyDescent="0.15">
      <c r="E15161" s="23">
        <v>1032</v>
      </c>
      <c r="F15161" s="23">
        <v>2</v>
      </c>
      <c r="G15161" s="48">
        <f t="shared" si="236"/>
        <v>103210002</v>
      </c>
      <c r="H15161" s="23" t="s">
        <v>229</v>
      </c>
      <c r="I15161" s="23" t="s">
        <v>8881</v>
      </c>
      <c r="J15161" s="1" t="s">
        <v>973</v>
      </c>
    </row>
    <row r="15162" spans="5:10" ht="15.95" customHeight="1" x14ac:dyDescent="0.15">
      <c r="E15162" s="23">
        <v>1032</v>
      </c>
      <c r="F15162" s="23">
        <v>3</v>
      </c>
      <c r="G15162" s="48">
        <f t="shared" si="236"/>
        <v>103210003</v>
      </c>
      <c r="H15162" s="23" t="s">
        <v>229</v>
      </c>
      <c r="I15162" s="23" t="s">
        <v>2766</v>
      </c>
      <c r="J15162" s="1" t="s">
        <v>973</v>
      </c>
    </row>
    <row r="15163" spans="5:10" ht="15.95" customHeight="1" x14ac:dyDescent="0.15">
      <c r="E15163" s="23">
        <v>1032</v>
      </c>
      <c r="F15163" s="23">
        <v>4</v>
      </c>
      <c r="G15163" s="48">
        <f t="shared" si="236"/>
        <v>103210004</v>
      </c>
      <c r="H15163" s="23" t="s">
        <v>229</v>
      </c>
      <c r="I15163" s="23" t="s">
        <v>8827</v>
      </c>
      <c r="J15163" s="1" t="s">
        <v>973</v>
      </c>
    </row>
    <row r="15164" spans="5:10" ht="15.95" customHeight="1" x14ac:dyDescent="0.15">
      <c r="E15164" s="23">
        <v>1032</v>
      </c>
      <c r="F15164" s="23">
        <v>5</v>
      </c>
      <c r="G15164" s="48">
        <f t="shared" si="236"/>
        <v>103210005</v>
      </c>
      <c r="H15164" s="23" t="s">
        <v>229</v>
      </c>
      <c r="I15164" s="23" t="s">
        <v>8882</v>
      </c>
      <c r="J15164" s="1" t="s">
        <v>973</v>
      </c>
    </row>
    <row r="15165" spans="5:10" ht="15.95" customHeight="1" x14ac:dyDescent="0.15">
      <c r="E15165" s="23">
        <v>1032</v>
      </c>
      <c r="F15165" s="23">
        <v>6</v>
      </c>
      <c r="G15165" s="48">
        <f t="shared" si="236"/>
        <v>103210006</v>
      </c>
      <c r="H15165" s="23" t="s">
        <v>229</v>
      </c>
      <c r="I15165" s="23" t="s">
        <v>8883</v>
      </c>
      <c r="J15165" s="1" t="s">
        <v>973</v>
      </c>
    </row>
    <row r="15166" spans="5:10" ht="15.95" customHeight="1" x14ac:dyDescent="0.15">
      <c r="E15166" s="23">
        <v>1032</v>
      </c>
      <c r="F15166" s="23">
        <v>7</v>
      </c>
      <c r="G15166" s="48">
        <f t="shared" si="236"/>
        <v>103210007</v>
      </c>
      <c r="H15166" s="23" t="s">
        <v>229</v>
      </c>
      <c r="I15166" s="23" t="s">
        <v>1566</v>
      </c>
      <c r="J15166" s="1" t="s">
        <v>973</v>
      </c>
    </row>
    <row r="15167" spans="5:10" ht="15.95" customHeight="1" x14ac:dyDescent="0.15">
      <c r="E15167" s="23">
        <v>1032</v>
      </c>
      <c r="F15167" s="23">
        <v>8</v>
      </c>
      <c r="G15167" s="48">
        <f t="shared" si="236"/>
        <v>103210008</v>
      </c>
      <c r="H15167" s="23" t="s">
        <v>229</v>
      </c>
      <c r="I15167" s="23" t="s">
        <v>2763</v>
      </c>
      <c r="J15167" s="1" t="s">
        <v>973</v>
      </c>
    </row>
    <row r="15168" spans="5:10" ht="15.95" customHeight="1" x14ac:dyDescent="0.15">
      <c r="E15168" s="23">
        <v>1032</v>
      </c>
      <c r="F15168" s="23">
        <v>9</v>
      </c>
      <c r="G15168" s="48">
        <f t="shared" si="236"/>
        <v>103210009</v>
      </c>
      <c r="H15168" s="23" t="s">
        <v>229</v>
      </c>
      <c r="I15168" s="23" t="s">
        <v>4544</v>
      </c>
      <c r="J15168" s="1" t="s">
        <v>973</v>
      </c>
    </row>
    <row r="15169" spans="5:10" ht="15.95" customHeight="1" x14ac:dyDescent="0.15">
      <c r="E15169" s="23">
        <v>1032</v>
      </c>
      <c r="F15169" s="23">
        <v>10</v>
      </c>
      <c r="G15169" s="48">
        <f t="shared" si="236"/>
        <v>103210010</v>
      </c>
      <c r="H15169" s="23" t="s">
        <v>229</v>
      </c>
      <c r="I15169" s="23" t="s">
        <v>1319</v>
      </c>
      <c r="J15169" s="1" t="s">
        <v>973</v>
      </c>
    </row>
    <row r="15170" spans="5:10" ht="15.95" customHeight="1" x14ac:dyDescent="0.15">
      <c r="E15170" s="23">
        <v>1032</v>
      </c>
      <c r="F15170" s="23">
        <v>11</v>
      </c>
      <c r="G15170" s="48">
        <f t="shared" si="236"/>
        <v>103210011</v>
      </c>
      <c r="H15170" s="23" t="s">
        <v>229</v>
      </c>
      <c r="I15170" s="23" t="s">
        <v>2776</v>
      </c>
      <c r="J15170" s="1" t="s">
        <v>973</v>
      </c>
    </row>
    <row r="15171" spans="5:10" ht="15.95" customHeight="1" x14ac:dyDescent="0.15">
      <c r="E15171" s="23">
        <v>1032</v>
      </c>
      <c r="F15171" s="23">
        <v>12</v>
      </c>
      <c r="G15171" s="48">
        <f t="shared" si="236"/>
        <v>103210012</v>
      </c>
      <c r="H15171" s="23" t="s">
        <v>229</v>
      </c>
      <c r="I15171" s="23" t="s">
        <v>8885</v>
      </c>
      <c r="J15171" s="1" t="s">
        <v>973</v>
      </c>
    </row>
    <row r="15172" spans="5:10" ht="15.95" customHeight="1" x14ac:dyDescent="0.15">
      <c r="E15172" s="23">
        <v>1032</v>
      </c>
      <c r="F15172" s="23">
        <v>13</v>
      </c>
      <c r="G15172" s="48">
        <f t="shared" si="236"/>
        <v>103210013</v>
      </c>
      <c r="H15172" s="23" t="s">
        <v>229</v>
      </c>
      <c r="I15172" s="23" t="s">
        <v>8894</v>
      </c>
      <c r="J15172" s="1" t="s">
        <v>973</v>
      </c>
    </row>
    <row r="15173" spans="5:10" ht="15.95" customHeight="1" x14ac:dyDescent="0.15">
      <c r="E15173" s="23">
        <v>1032</v>
      </c>
      <c r="F15173" s="23">
        <v>14</v>
      </c>
      <c r="G15173" s="48">
        <f t="shared" ref="G15173:G15236" si="237">(E15173&amp;(F15173+10000))*1</f>
        <v>103210014</v>
      </c>
      <c r="H15173" s="23" t="s">
        <v>229</v>
      </c>
      <c r="I15173" s="23" t="s">
        <v>8886</v>
      </c>
      <c r="J15173" s="1" t="s">
        <v>973</v>
      </c>
    </row>
    <row r="15174" spans="5:10" ht="15.95" customHeight="1" x14ac:dyDescent="0.15">
      <c r="E15174" s="23">
        <v>1032</v>
      </c>
      <c r="F15174" s="23">
        <v>20</v>
      </c>
      <c r="G15174" s="48">
        <f t="shared" si="237"/>
        <v>103210020</v>
      </c>
      <c r="H15174" s="23" t="s">
        <v>229</v>
      </c>
      <c r="I15174" s="23" t="s">
        <v>1556</v>
      </c>
      <c r="J15174" s="1" t="s">
        <v>973</v>
      </c>
    </row>
    <row r="15175" spans="5:10" ht="15.95" customHeight="1" x14ac:dyDescent="0.15">
      <c r="E15175" s="23">
        <v>1033</v>
      </c>
      <c r="F15175" s="23">
        <v>1</v>
      </c>
      <c r="G15175" s="48">
        <f t="shared" si="237"/>
        <v>103310001</v>
      </c>
      <c r="H15175" s="23" t="s">
        <v>230</v>
      </c>
      <c r="I15175" s="23" t="s">
        <v>1640</v>
      </c>
      <c r="J15175" s="1" t="s">
        <v>973</v>
      </c>
    </row>
    <row r="15176" spans="5:10" ht="15.95" customHeight="1" x14ac:dyDescent="0.15">
      <c r="E15176" s="23">
        <v>1033</v>
      </c>
      <c r="F15176" s="23">
        <v>2</v>
      </c>
      <c r="G15176" s="48">
        <f t="shared" si="237"/>
        <v>103310002</v>
      </c>
      <c r="H15176" s="23" t="s">
        <v>230</v>
      </c>
      <c r="I15176" s="23" t="s">
        <v>8895</v>
      </c>
      <c r="J15176" s="1" t="s">
        <v>973</v>
      </c>
    </row>
    <row r="15177" spans="5:10" ht="15.95" customHeight="1" x14ac:dyDescent="0.15">
      <c r="E15177" s="23">
        <v>1033</v>
      </c>
      <c r="F15177" s="23">
        <v>3</v>
      </c>
      <c r="G15177" s="48">
        <f t="shared" si="237"/>
        <v>103310003</v>
      </c>
      <c r="H15177" s="23" t="s">
        <v>230</v>
      </c>
      <c r="I15177" s="23" t="s">
        <v>8896</v>
      </c>
      <c r="J15177" s="1" t="s">
        <v>973</v>
      </c>
    </row>
    <row r="15178" spans="5:10" ht="15.95" customHeight="1" x14ac:dyDescent="0.15">
      <c r="E15178" s="23">
        <v>1033</v>
      </c>
      <c r="F15178" s="23">
        <v>5</v>
      </c>
      <c r="G15178" s="48">
        <f t="shared" si="237"/>
        <v>103310005</v>
      </c>
      <c r="H15178" s="23" t="s">
        <v>230</v>
      </c>
      <c r="I15178" s="23" t="s">
        <v>3062</v>
      </c>
      <c r="J15178" s="1" t="s">
        <v>973</v>
      </c>
    </row>
    <row r="15179" spans="5:10" ht="15.95" customHeight="1" x14ac:dyDescent="0.15">
      <c r="E15179" s="23">
        <v>1033</v>
      </c>
      <c r="F15179" s="23">
        <v>6</v>
      </c>
      <c r="G15179" s="48">
        <f t="shared" si="237"/>
        <v>103310006</v>
      </c>
      <c r="H15179" s="23" t="s">
        <v>230</v>
      </c>
      <c r="I15179" s="23" t="s">
        <v>8897</v>
      </c>
      <c r="J15179" s="1" t="s">
        <v>973</v>
      </c>
    </row>
    <row r="15180" spans="5:10" ht="15.95" customHeight="1" x14ac:dyDescent="0.15">
      <c r="E15180" s="23">
        <v>1033</v>
      </c>
      <c r="F15180" s="23">
        <v>7</v>
      </c>
      <c r="G15180" s="48">
        <f t="shared" si="237"/>
        <v>103310007</v>
      </c>
      <c r="H15180" s="23" t="s">
        <v>230</v>
      </c>
      <c r="I15180" s="23" t="s">
        <v>8898</v>
      </c>
      <c r="J15180" s="1" t="s">
        <v>973</v>
      </c>
    </row>
    <row r="15181" spans="5:10" ht="15.95" customHeight="1" x14ac:dyDescent="0.15">
      <c r="E15181" s="23">
        <v>1033</v>
      </c>
      <c r="F15181" s="23">
        <v>9</v>
      </c>
      <c r="G15181" s="48">
        <f t="shared" si="237"/>
        <v>103310009</v>
      </c>
      <c r="H15181" s="23" t="s">
        <v>230</v>
      </c>
      <c r="I15181" s="23" t="s">
        <v>1566</v>
      </c>
      <c r="J15181" s="1" t="s">
        <v>973</v>
      </c>
    </row>
    <row r="15182" spans="5:10" ht="15.95" customHeight="1" x14ac:dyDescent="0.15">
      <c r="E15182" s="23">
        <v>1033</v>
      </c>
      <c r="F15182" s="23">
        <v>10</v>
      </c>
      <c r="G15182" s="48">
        <f t="shared" si="237"/>
        <v>103310010</v>
      </c>
      <c r="H15182" s="23" t="s">
        <v>230</v>
      </c>
      <c r="I15182" s="23" t="s">
        <v>2776</v>
      </c>
      <c r="J15182" s="1" t="s">
        <v>973</v>
      </c>
    </row>
    <row r="15183" spans="5:10" ht="15.95" customHeight="1" x14ac:dyDescent="0.15">
      <c r="E15183" s="23">
        <v>1033</v>
      </c>
      <c r="F15183" s="23">
        <v>11</v>
      </c>
      <c r="G15183" s="48">
        <f t="shared" si="237"/>
        <v>103310011</v>
      </c>
      <c r="H15183" s="23" t="s">
        <v>230</v>
      </c>
      <c r="I15183" s="23" t="s">
        <v>2781</v>
      </c>
      <c r="J15183" s="1" t="s">
        <v>973</v>
      </c>
    </row>
    <row r="15184" spans="5:10" ht="15.95" customHeight="1" x14ac:dyDescent="0.15">
      <c r="E15184" s="23">
        <v>1033</v>
      </c>
      <c r="F15184" s="23">
        <v>12</v>
      </c>
      <c r="G15184" s="48">
        <f t="shared" si="237"/>
        <v>103310012</v>
      </c>
      <c r="H15184" s="23" t="s">
        <v>230</v>
      </c>
      <c r="I15184" s="23" t="s">
        <v>1345</v>
      </c>
      <c r="J15184" s="1" t="s">
        <v>973</v>
      </c>
    </row>
    <row r="15185" spans="5:10" ht="15.95" customHeight="1" x14ac:dyDescent="0.15">
      <c r="E15185" s="23">
        <v>1033</v>
      </c>
      <c r="F15185" s="23">
        <v>14</v>
      </c>
      <c r="G15185" s="48">
        <f t="shared" si="237"/>
        <v>103310014</v>
      </c>
      <c r="H15185" s="23" t="s">
        <v>230</v>
      </c>
      <c r="I15185" s="23" t="s">
        <v>6528</v>
      </c>
      <c r="J15185" s="1" t="s">
        <v>973</v>
      </c>
    </row>
    <row r="15186" spans="5:10" ht="15.95" customHeight="1" x14ac:dyDescent="0.15">
      <c r="E15186" s="23">
        <v>1033</v>
      </c>
      <c r="F15186" s="23">
        <v>15</v>
      </c>
      <c r="G15186" s="48">
        <f t="shared" si="237"/>
        <v>103310015</v>
      </c>
      <c r="H15186" s="23" t="s">
        <v>230</v>
      </c>
      <c r="I15186" s="23" t="s">
        <v>8899</v>
      </c>
      <c r="J15186" s="1" t="s">
        <v>973</v>
      </c>
    </row>
    <row r="15187" spans="5:10" ht="15.95" customHeight="1" x14ac:dyDescent="0.15">
      <c r="E15187" s="23">
        <v>1033</v>
      </c>
      <c r="F15187" s="23">
        <v>16</v>
      </c>
      <c r="G15187" s="48">
        <f t="shared" si="237"/>
        <v>103310016</v>
      </c>
      <c r="H15187" s="23" t="s">
        <v>230</v>
      </c>
      <c r="I15187" s="23" t="s">
        <v>1803</v>
      </c>
      <c r="J15187" s="1" t="s">
        <v>973</v>
      </c>
    </row>
    <row r="15188" spans="5:10" ht="15.95" customHeight="1" x14ac:dyDescent="0.15">
      <c r="E15188" s="23">
        <v>1033</v>
      </c>
      <c r="F15188" s="23">
        <v>18</v>
      </c>
      <c r="G15188" s="48">
        <f t="shared" si="237"/>
        <v>103310018</v>
      </c>
      <c r="H15188" s="23" t="s">
        <v>230</v>
      </c>
      <c r="I15188" s="23" t="s">
        <v>1964</v>
      </c>
      <c r="J15188" s="1" t="s">
        <v>973</v>
      </c>
    </row>
    <row r="15189" spans="5:10" ht="15.95" customHeight="1" x14ac:dyDescent="0.15">
      <c r="E15189" s="23">
        <v>1033</v>
      </c>
      <c r="F15189" s="23">
        <v>19</v>
      </c>
      <c r="G15189" s="48">
        <f t="shared" si="237"/>
        <v>103310019</v>
      </c>
      <c r="H15189" s="23" t="s">
        <v>230</v>
      </c>
      <c r="I15189" s="23" t="s">
        <v>1742</v>
      </c>
      <c r="J15189" s="1" t="s">
        <v>973</v>
      </c>
    </row>
    <row r="15190" spans="5:10" ht="15.95" customHeight="1" x14ac:dyDescent="0.15">
      <c r="E15190" s="23">
        <v>1033</v>
      </c>
      <c r="F15190" s="23">
        <v>20</v>
      </c>
      <c r="G15190" s="48">
        <f t="shared" si="237"/>
        <v>103310020</v>
      </c>
      <c r="H15190" s="23" t="s">
        <v>230</v>
      </c>
      <c r="I15190" s="23" t="s">
        <v>1565</v>
      </c>
      <c r="J15190" s="1" t="s">
        <v>973</v>
      </c>
    </row>
    <row r="15191" spans="5:10" ht="15.95" customHeight="1" x14ac:dyDescent="0.15">
      <c r="E15191" s="23">
        <v>1033</v>
      </c>
      <c r="F15191" s="23">
        <v>21</v>
      </c>
      <c r="G15191" s="48">
        <f t="shared" si="237"/>
        <v>103310021</v>
      </c>
      <c r="H15191" s="23" t="s">
        <v>230</v>
      </c>
      <c r="I15191" s="23" t="s">
        <v>2791</v>
      </c>
      <c r="J15191" s="1" t="s">
        <v>973</v>
      </c>
    </row>
    <row r="15192" spans="5:10" ht="15.95" customHeight="1" x14ac:dyDescent="0.15">
      <c r="E15192" s="23">
        <v>1033</v>
      </c>
      <c r="F15192" s="23">
        <v>22</v>
      </c>
      <c r="G15192" s="48">
        <f t="shared" si="237"/>
        <v>103310022</v>
      </c>
      <c r="H15192" s="23" t="s">
        <v>230</v>
      </c>
      <c r="I15192" s="23" t="s">
        <v>2534</v>
      </c>
      <c r="J15192" s="1" t="s">
        <v>973</v>
      </c>
    </row>
    <row r="15193" spans="5:10" ht="15.95" customHeight="1" x14ac:dyDescent="0.15">
      <c r="E15193" s="23">
        <v>1033</v>
      </c>
      <c r="F15193" s="23">
        <v>23</v>
      </c>
      <c r="G15193" s="48">
        <f t="shared" si="237"/>
        <v>103310023</v>
      </c>
      <c r="H15193" s="23" t="s">
        <v>230</v>
      </c>
      <c r="I15193" s="23" t="s">
        <v>3023</v>
      </c>
      <c r="J15193" s="1" t="s">
        <v>973</v>
      </c>
    </row>
    <row r="15194" spans="5:10" ht="15.95" customHeight="1" x14ac:dyDescent="0.15">
      <c r="E15194" s="23">
        <v>1033</v>
      </c>
      <c r="F15194" s="23">
        <v>88</v>
      </c>
      <c r="G15194" s="48">
        <f t="shared" si="237"/>
        <v>103310088</v>
      </c>
      <c r="H15194" s="23" t="s">
        <v>230</v>
      </c>
      <c r="I15194" s="23" t="s">
        <v>1556</v>
      </c>
      <c r="J15194" s="1" t="s">
        <v>973</v>
      </c>
    </row>
    <row r="15195" spans="5:10" ht="15.95" customHeight="1" x14ac:dyDescent="0.15">
      <c r="E15195" s="23">
        <v>1102</v>
      </c>
      <c r="F15195" s="23">
        <v>1</v>
      </c>
      <c r="G15195" s="48">
        <f t="shared" si="237"/>
        <v>110210001</v>
      </c>
      <c r="H15195" s="23" t="s">
        <v>231</v>
      </c>
      <c r="I15195" s="23" t="s">
        <v>1640</v>
      </c>
      <c r="J15195" s="1" t="s">
        <v>973</v>
      </c>
    </row>
    <row r="15196" spans="5:10" ht="15.95" customHeight="1" x14ac:dyDescent="0.15">
      <c r="E15196" s="23">
        <v>1102</v>
      </c>
      <c r="F15196" s="23">
        <v>2</v>
      </c>
      <c r="G15196" s="48">
        <f t="shared" si="237"/>
        <v>110210002</v>
      </c>
      <c r="H15196" s="23" t="s">
        <v>231</v>
      </c>
      <c r="I15196" s="23" t="s">
        <v>3080</v>
      </c>
      <c r="J15196" s="1" t="s">
        <v>973</v>
      </c>
    </row>
    <row r="15197" spans="5:10" ht="15.95" customHeight="1" x14ac:dyDescent="0.15">
      <c r="E15197" s="23">
        <v>1102</v>
      </c>
      <c r="F15197" s="23">
        <v>3</v>
      </c>
      <c r="G15197" s="48">
        <f t="shared" si="237"/>
        <v>110210003</v>
      </c>
      <c r="H15197" s="23" t="s">
        <v>231</v>
      </c>
      <c r="I15197" s="23" t="s">
        <v>3087</v>
      </c>
      <c r="J15197" s="1" t="s">
        <v>973</v>
      </c>
    </row>
    <row r="15198" spans="5:10" ht="15.95" customHeight="1" x14ac:dyDescent="0.15">
      <c r="E15198" s="23">
        <v>1102</v>
      </c>
      <c r="F15198" s="23">
        <v>4</v>
      </c>
      <c r="G15198" s="48">
        <f t="shared" si="237"/>
        <v>110210004</v>
      </c>
      <c r="H15198" s="23" t="s">
        <v>231</v>
      </c>
      <c r="I15198" s="23" t="s">
        <v>3176</v>
      </c>
      <c r="J15198" s="1" t="s">
        <v>973</v>
      </c>
    </row>
    <row r="15199" spans="5:10" ht="15.95" customHeight="1" x14ac:dyDescent="0.15">
      <c r="E15199" s="23">
        <v>1102</v>
      </c>
      <c r="F15199" s="23">
        <v>5</v>
      </c>
      <c r="G15199" s="48">
        <f t="shared" si="237"/>
        <v>110210005</v>
      </c>
      <c r="H15199" s="23" t="s">
        <v>231</v>
      </c>
      <c r="I15199" s="23" t="s">
        <v>1688</v>
      </c>
      <c r="J15199" s="1" t="s">
        <v>973</v>
      </c>
    </row>
    <row r="15200" spans="5:10" ht="15.95" customHeight="1" x14ac:dyDescent="0.15">
      <c r="E15200" s="23">
        <v>1102</v>
      </c>
      <c r="F15200" s="23">
        <v>6</v>
      </c>
      <c r="G15200" s="48">
        <f t="shared" si="237"/>
        <v>110210006</v>
      </c>
      <c r="H15200" s="23" t="s">
        <v>231</v>
      </c>
      <c r="I15200" s="23" t="s">
        <v>3129</v>
      </c>
      <c r="J15200" s="1" t="s">
        <v>973</v>
      </c>
    </row>
    <row r="15201" spans="5:10" ht="15.95" customHeight="1" x14ac:dyDescent="0.15">
      <c r="E15201" s="23">
        <v>1102</v>
      </c>
      <c r="F15201" s="23">
        <v>7</v>
      </c>
      <c r="G15201" s="48">
        <f t="shared" si="237"/>
        <v>110210007</v>
      </c>
      <c r="H15201" s="23" t="s">
        <v>231</v>
      </c>
      <c r="I15201" s="23" t="s">
        <v>5643</v>
      </c>
      <c r="J15201" s="1" t="s">
        <v>973</v>
      </c>
    </row>
    <row r="15202" spans="5:10" ht="15.95" customHeight="1" x14ac:dyDescent="0.15">
      <c r="E15202" s="23">
        <v>1102</v>
      </c>
      <c r="F15202" s="23">
        <v>8</v>
      </c>
      <c r="G15202" s="48">
        <f t="shared" si="237"/>
        <v>110210008</v>
      </c>
      <c r="H15202" s="23" t="s">
        <v>231</v>
      </c>
      <c r="I15202" s="23" t="s">
        <v>8291</v>
      </c>
      <c r="J15202" s="1" t="s">
        <v>973</v>
      </c>
    </row>
    <row r="15203" spans="5:10" ht="15.95" customHeight="1" x14ac:dyDescent="0.15">
      <c r="E15203" s="23">
        <v>1102</v>
      </c>
      <c r="F15203" s="23">
        <v>9</v>
      </c>
      <c r="G15203" s="48">
        <f t="shared" si="237"/>
        <v>110210009</v>
      </c>
      <c r="H15203" s="23" t="s">
        <v>231</v>
      </c>
      <c r="I15203" s="23" t="s">
        <v>3126</v>
      </c>
      <c r="J15203" s="1" t="s">
        <v>973</v>
      </c>
    </row>
    <row r="15204" spans="5:10" ht="15.95" customHeight="1" x14ac:dyDescent="0.15">
      <c r="E15204" s="23">
        <v>1102</v>
      </c>
      <c r="F15204" s="23">
        <v>10</v>
      </c>
      <c r="G15204" s="48">
        <f t="shared" si="237"/>
        <v>110210010</v>
      </c>
      <c r="H15204" s="23" t="s">
        <v>231</v>
      </c>
      <c r="I15204" s="23" t="s">
        <v>8901</v>
      </c>
      <c r="J15204" s="1" t="s">
        <v>973</v>
      </c>
    </row>
    <row r="15205" spans="5:10" ht="15.95" customHeight="1" x14ac:dyDescent="0.15">
      <c r="E15205" s="23">
        <v>1102</v>
      </c>
      <c r="F15205" s="23">
        <v>11</v>
      </c>
      <c r="G15205" s="48">
        <f t="shared" si="237"/>
        <v>110210011</v>
      </c>
      <c r="H15205" s="23" t="s">
        <v>231</v>
      </c>
      <c r="I15205" s="23" t="s">
        <v>3101</v>
      </c>
      <c r="J15205" s="1" t="s">
        <v>973</v>
      </c>
    </row>
    <row r="15206" spans="5:10" ht="15.95" customHeight="1" x14ac:dyDescent="0.15">
      <c r="E15206" s="23">
        <v>1102</v>
      </c>
      <c r="F15206" s="23">
        <v>12</v>
      </c>
      <c r="G15206" s="48">
        <f t="shared" si="237"/>
        <v>110210012</v>
      </c>
      <c r="H15206" s="23" t="s">
        <v>231</v>
      </c>
      <c r="I15206" s="23" t="s">
        <v>8902</v>
      </c>
      <c r="J15206" s="1" t="s">
        <v>973</v>
      </c>
    </row>
    <row r="15207" spans="5:10" ht="15.95" customHeight="1" x14ac:dyDescent="0.15">
      <c r="E15207" s="23">
        <v>1102</v>
      </c>
      <c r="F15207" s="23">
        <v>13</v>
      </c>
      <c r="G15207" s="48">
        <f t="shared" si="237"/>
        <v>110210013</v>
      </c>
      <c r="H15207" s="23" t="s">
        <v>231</v>
      </c>
      <c r="I15207" s="23" t="s">
        <v>3105</v>
      </c>
      <c r="J15207" s="1" t="s">
        <v>973</v>
      </c>
    </row>
    <row r="15208" spans="5:10" ht="15.95" customHeight="1" x14ac:dyDescent="0.15">
      <c r="E15208" s="23">
        <v>1102</v>
      </c>
      <c r="F15208" s="23">
        <v>15</v>
      </c>
      <c r="G15208" s="48">
        <f t="shared" si="237"/>
        <v>110210015</v>
      </c>
      <c r="H15208" s="23" t="s">
        <v>231</v>
      </c>
      <c r="I15208" s="23" t="s">
        <v>8903</v>
      </c>
      <c r="J15208" s="1" t="s">
        <v>973</v>
      </c>
    </row>
    <row r="15209" spans="5:10" ht="15.95" customHeight="1" x14ac:dyDescent="0.15">
      <c r="E15209" s="23">
        <v>1102</v>
      </c>
      <c r="F15209" s="23">
        <v>16</v>
      </c>
      <c r="G15209" s="48">
        <f t="shared" si="237"/>
        <v>110210016</v>
      </c>
      <c r="H15209" s="23" t="s">
        <v>231</v>
      </c>
      <c r="I15209" s="23" t="s">
        <v>3095</v>
      </c>
      <c r="J15209" s="1" t="s">
        <v>973</v>
      </c>
    </row>
    <row r="15210" spans="5:10" ht="15.95" customHeight="1" x14ac:dyDescent="0.15">
      <c r="E15210" s="23">
        <v>1102</v>
      </c>
      <c r="F15210" s="23">
        <v>17</v>
      </c>
      <c r="G15210" s="48">
        <f t="shared" si="237"/>
        <v>110210017</v>
      </c>
      <c r="H15210" s="23" t="s">
        <v>231</v>
      </c>
      <c r="I15210" s="23" t="s">
        <v>3109</v>
      </c>
      <c r="J15210" s="1" t="s">
        <v>973</v>
      </c>
    </row>
    <row r="15211" spans="5:10" ht="15.95" customHeight="1" x14ac:dyDescent="0.15">
      <c r="E15211" s="23">
        <v>1102</v>
      </c>
      <c r="F15211" s="23">
        <v>18</v>
      </c>
      <c r="G15211" s="48">
        <f t="shared" si="237"/>
        <v>110210018</v>
      </c>
      <c r="H15211" s="23" t="s">
        <v>231</v>
      </c>
      <c r="I15211" s="23" t="s">
        <v>3081</v>
      </c>
      <c r="J15211" s="1" t="s">
        <v>973</v>
      </c>
    </row>
    <row r="15212" spans="5:10" ht="15.95" customHeight="1" x14ac:dyDescent="0.15">
      <c r="E15212" s="23">
        <v>1102</v>
      </c>
      <c r="F15212" s="23">
        <v>19</v>
      </c>
      <c r="G15212" s="48">
        <f t="shared" si="237"/>
        <v>110210019</v>
      </c>
      <c r="H15212" s="23" t="s">
        <v>231</v>
      </c>
      <c r="I15212" s="23" t="s">
        <v>3097</v>
      </c>
      <c r="J15212" s="1" t="s">
        <v>973</v>
      </c>
    </row>
    <row r="15213" spans="5:10" ht="15.95" customHeight="1" x14ac:dyDescent="0.15">
      <c r="E15213" s="23">
        <v>1102</v>
      </c>
      <c r="F15213" s="23">
        <v>20</v>
      </c>
      <c r="G15213" s="48">
        <f t="shared" si="237"/>
        <v>110210020</v>
      </c>
      <c r="H15213" s="23" t="s">
        <v>231</v>
      </c>
      <c r="I15213" s="23" t="s">
        <v>7887</v>
      </c>
      <c r="J15213" s="1" t="s">
        <v>973</v>
      </c>
    </row>
    <row r="15214" spans="5:10" ht="15.95" customHeight="1" x14ac:dyDescent="0.15">
      <c r="E15214" s="23">
        <v>1102</v>
      </c>
      <c r="F15214" s="23">
        <v>21</v>
      </c>
      <c r="G15214" s="48">
        <f t="shared" si="237"/>
        <v>110210021</v>
      </c>
      <c r="H15214" s="23" t="s">
        <v>231</v>
      </c>
      <c r="I15214" s="23" t="s">
        <v>3179</v>
      </c>
      <c r="J15214" s="1" t="s">
        <v>973</v>
      </c>
    </row>
    <row r="15215" spans="5:10" ht="15.95" customHeight="1" x14ac:dyDescent="0.15">
      <c r="E15215" s="23">
        <v>1102</v>
      </c>
      <c r="F15215" s="23">
        <v>22</v>
      </c>
      <c r="G15215" s="48">
        <f t="shared" si="237"/>
        <v>110210022</v>
      </c>
      <c r="H15215" s="23" t="s">
        <v>231</v>
      </c>
      <c r="I15215" s="23" t="s">
        <v>1756</v>
      </c>
      <c r="J15215" s="1" t="s">
        <v>973</v>
      </c>
    </row>
    <row r="15216" spans="5:10" ht="15.95" customHeight="1" x14ac:dyDescent="0.15">
      <c r="E15216" s="23">
        <v>1102</v>
      </c>
      <c r="F15216" s="23">
        <v>23</v>
      </c>
      <c r="G15216" s="48">
        <f t="shared" si="237"/>
        <v>110210023</v>
      </c>
      <c r="H15216" s="23" t="s">
        <v>231</v>
      </c>
      <c r="I15216" s="23" t="s">
        <v>3203</v>
      </c>
      <c r="J15216" s="1" t="s">
        <v>973</v>
      </c>
    </row>
    <row r="15217" spans="5:10" ht="15.95" customHeight="1" x14ac:dyDescent="0.15">
      <c r="E15217" s="23">
        <v>1102</v>
      </c>
      <c r="F15217" s="23">
        <v>24</v>
      </c>
      <c r="G15217" s="48">
        <f t="shared" si="237"/>
        <v>110210024</v>
      </c>
      <c r="H15217" s="23" t="s">
        <v>231</v>
      </c>
      <c r="I15217" s="23" t="s">
        <v>1049</v>
      </c>
      <c r="J15217" s="1" t="s">
        <v>973</v>
      </c>
    </row>
    <row r="15218" spans="5:10" ht="15.95" customHeight="1" x14ac:dyDescent="0.15">
      <c r="E15218" s="23">
        <v>1102</v>
      </c>
      <c r="F15218" s="23">
        <v>25</v>
      </c>
      <c r="G15218" s="48">
        <f t="shared" si="237"/>
        <v>110210025</v>
      </c>
      <c r="H15218" s="23" t="s">
        <v>231</v>
      </c>
      <c r="I15218" s="23" t="s">
        <v>3090</v>
      </c>
      <c r="J15218" s="1" t="s">
        <v>973</v>
      </c>
    </row>
    <row r="15219" spans="5:10" ht="15.95" customHeight="1" x14ac:dyDescent="0.15">
      <c r="E15219" s="23">
        <v>1102</v>
      </c>
      <c r="F15219" s="23">
        <v>26</v>
      </c>
      <c r="G15219" s="48">
        <f t="shared" si="237"/>
        <v>110210026</v>
      </c>
      <c r="H15219" s="23" t="s">
        <v>231</v>
      </c>
      <c r="I15219" s="23" t="s">
        <v>1281</v>
      </c>
      <c r="J15219" s="1" t="s">
        <v>973</v>
      </c>
    </row>
    <row r="15220" spans="5:10" ht="15.95" customHeight="1" x14ac:dyDescent="0.15">
      <c r="E15220" s="23">
        <v>1102</v>
      </c>
      <c r="F15220" s="23">
        <v>27</v>
      </c>
      <c r="G15220" s="48">
        <f t="shared" si="237"/>
        <v>110210027</v>
      </c>
      <c r="H15220" s="23" t="s">
        <v>231</v>
      </c>
      <c r="I15220" s="23" t="s">
        <v>8904</v>
      </c>
      <c r="J15220" s="1" t="s">
        <v>973</v>
      </c>
    </row>
    <row r="15221" spans="5:10" ht="15.95" customHeight="1" x14ac:dyDescent="0.15">
      <c r="E15221" s="23">
        <v>1102</v>
      </c>
      <c r="F15221" s="23">
        <v>29</v>
      </c>
      <c r="G15221" s="48">
        <f t="shared" si="237"/>
        <v>110210029</v>
      </c>
      <c r="H15221" s="23" t="s">
        <v>231</v>
      </c>
      <c r="I15221" s="23" t="s">
        <v>3091</v>
      </c>
      <c r="J15221" s="1" t="s">
        <v>973</v>
      </c>
    </row>
    <row r="15222" spans="5:10" ht="15.95" customHeight="1" x14ac:dyDescent="0.15">
      <c r="E15222" s="23">
        <v>1102</v>
      </c>
      <c r="F15222" s="23">
        <v>46</v>
      </c>
      <c r="G15222" s="48">
        <f t="shared" si="237"/>
        <v>110210046</v>
      </c>
      <c r="H15222" s="23" t="s">
        <v>231</v>
      </c>
      <c r="I15222" s="23" t="s">
        <v>8905</v>
      </c>
      <c r="J15222" s="1" t="s">
        <v>973</v>
      </c>
    </row>
    <row r="15223" spans="5:10" ht="15.95" customHeight="1" x14ac:dyDescent="0.15">
      <c r="E15223" s="23">
        <v>1102</v>
      </c>
      <c r="F15223" s="23">
        <v>47</v>
      </c>
      <c r="G15223" s="48">
        <f t="shared" si="237"/>
        <v>110210047</v>
      </c>
      <c r="H15223" s="23" t="s">
        <v>231</v>
      </c>
      <c r="I15223" s="23" t="s">
        <v>8906</v>
      </c>
      <c r="J15223" s="1" t="s">
        <v>973</v>
      </c>
    </row>
    <row r="15224" spans="5:10" ht="15.95" customHeight="1" x14ac:dyDescent="0.15">
      <c r="E15224" s="23">
        <v>1102</v>
      </c>
      <c r="F15224" s="23">
        <v>48</v>
      </c>
      <c r="G15224" s="48">
        <f t="shared" si="237"/>
        <v>110210048</v>
      </c>
      <c r="H15224" s="23" t="s">
        <v>231</v>
      </c>
      <c r="I15224" s="23" t="s">
        <v>3098</v>
      </c>
      <c r="J15224" s="1" t="s">
        <v>973</v>
      </c>
    </row>
    <row r="15225" spans="5:10" ht="15.95" customHeight="1" x14ac:dyDescent="0.15">
      <c r="E15225" s="23">
        <v>1102</v>
      </c>
      <c r="F15225" s="23">
        <v>49</v>
      </c>
      <c r="G15225" s="48">
        <f t="shared" si="237"/>
        <v>110210049</v>
      </c>
      <c r="H15225" s="23" t="s">
        <v>231</v>
      </c>
      <c r="I15225" s="23" t="s">
        <v>8907</v>
      </c>
      <c r="J15225" s="1" t="s">
        <v>973</v>
      </c>
    </row>
    <row r="15226" spans="5:10" ht="15.95" customHeight="1" x14ac:dyDescent="0.15">
      <c r="E15226" s="23">
        <v>1102</v>
      </c>
      <c r="F15226" s="23">
        <v>52</v>
      </c>
      <c r="G15226" s="48">
        <f t="shared" si="237"/>
        <v>110210052</v>
      </c>
      <c r="H15226" s="23" t="s">
        <v>231</v>
      </c>
      <c r="I15226" s="23" t="s">
        <v>8900</v>
      </c>
      <c r="J15226" s="1" t="s">
        <v>973</v>
      </c>
    </row>
    <row r="15227" spans="5:10" ht="15.95" customHeight="1" x14ac:dyDescent="0.15">
      <c r="E15227" s="23">
        <v>1102</v>
      </c>
      <c r="F15227" s="23">
        <v>55</v>
      </c>
      <c r="G15227" s="48">
        <f t="shared" si="237"/>
        <v>110210055</v>
      </c>
      <c r="H15227" s="23" t="s">
        <v>231</v>
      </c>
      <c r="I15227" s="23" t="s">
        <v>1556</v>
      </c>
      <c r="J15227" s="1" t="s">
        <v>973</v>
      </c>
    </row>
    <row r="15228" spans="5:10" ht="15.95" customHeight="1" x14ac:dyDescent="0.15">
      <c r="E15228" s="23">
        <v>1102</v>
      </c>
      <c r="F15228" s="23">
        <v>82</v>
      </c>
      <c r="G15228" s="48">
        <f t="shared" si="237"/>
        <v>110210082</v>
      </c>
      <c r="H15228" s="23" t="s">
        <v>231</v>
      </c>
      <c r="I15228" s="23" t="s">
        <v>3134</v>
      </c>
      <c r="J15228" s="1" t="s">
        <v>973</v>
      </c>
    </row>
    <row r="15229" spans="5:10" ht="15.95" customHeight="1" x14ac:dyDescent="0.15">
      <c r="E15229" s="23">
        <v>1102</v>
      </c>
      <c r="F15229" s="23">
        <v>83</v>
      </c>
      <c r="G15229" s="48">
        <f t="shared" si="237"/>
        <v>110210083</v>
      </c>
      <c r="H15229" s="23" t="s">
        <v>231</v>
      </c>
      <c r="I15229" s="23" t="s">
        <v>3133</v>
      </c>
      <c r="J15229" s="1" t="s">
        <v>973</v>
      </c>
    </row>
    <row r="15230" spans="5:10" ht="15.95" customHeight="1" x14ac:dyDescent="0.15">
      <c r="E15230" s="23">
        <v>1102</v>
      </c>
      <c r="F15230" s="23">
        <v>84</v>
      </c>
      <c r="G15230" s="48">
        <f t="shared" si="237"/>
        <v>110210084</v>
      </c>
      <c r="H15230" s="23" t="s">
        <v>231</v>
      </c>
      <c r="I15230" s="23" t="s">
        <v>3132</v>
      </c>
      <c r="J15230" s="1" t="s">
        <v>973</v>
      </c>
    </row>
    <row r="15231" spans="5:10" ht="15.95" customHeight="1" x14ac:dyDescent="0.15">
      <c r="E15231" s="23">
        <v>1102</v>
      </c>
      <c r="F15231" s="23">
        <v>85</v>
      </c>
      <c r="G15231" s="48">
        <f t="shared" si="237"/>
        <v>110210085</v>
      </c>
      <c r="H15231" s="23" t="s">
        <v>231</v>
      </c>
      <c r="I15231" s="23" t="s">
        <v>3135</v>
      </c>
      <c r="J15231" s="1" t="s">
        <v>973</v>
      </c>
    </row>
    <row r="15232" spans="5:10" ht="15.95" customHeight="1" x14ac:dyDescent="0.15">
      <c r="E15232" s="23">
        <v>1102</v>
      </c>
      <c r="F15232" s="23">
        <v>86</v>
      </c>
      <c r="G15232" s="48">
        <f t="shared" si="237"/>
        <v>110210086</v>
      </c>
      <c r="H15232" s="23" t="s">
        <v>231</v>
      </c>
      <c r="I15232" s="23" t="s">
        <v>3136</v>
      </c>
      <c r="J15232" s="1" t="s">
        <v>973</v>
      </c>
    </row>
    <row r="15233" spans="5:10" ht="15.95" customHeight="1" x14ac:dyDescent="0.15">
      <c r="E15233" s="23">
        <v>1102</v>
      </c>
      <c r="F15233" s="23">
        <v>87</v>
      </c>
      <c r="G15233" s="48">
        <f t="shared" si="237"/>
        <v>110210087</v>
      </c>
      <c r="H15233" s="23" t="s">
        <v>231</v>
      </c>
      <c r="I15233" s="23" t="s">
        <v>8908</v>
      </c>
      <c r="J15233" s="1" t="s">
        <v>973</v>
      </c>
    </row>
    <row r="15234" spans="5:10" ht="15.95" customHeight="1" x14ac:dyDescent="0.15">
      <c r="E15234" s="23">
        <v>1102</v>
      </c>
      <c r="F15234" s="23">
        <v>88</v>
      </c>
      <c r="G15234" s="48">
        <f t="shared" si="237"/>
        <v>110210088</v>
      </c>
      <c r="H15234" s="23" t="s">
        <v>231</v>
      </c>
      <c r="I15234" s="23" t="s">
        <v>3181</v>
      </c>
      <c r="J15234" s="1" t="s">
        <v>973</v>
      </c>
    </row>
    <row r="15235" spans="5:10" ht="15.95" customHeight="1" x14ac:dyDescent="0.15">
      <c r="E15235" s="23">
        <v>1102</v>
      </c>
      <c r="F15235" s="23">
        <v>90</v>
      </c>
      <c r="G15235" s="48">
        <f t="shared" si="237"/>
        <v>110210090</v>
      </c>
      <c r="H15235" s="23" t="s">
        <v>231</v>
      </c>
      <c r="I15235" s="23" t="s">
        <v>4384</v>
      </c>
      <c r="J15235" s="1" t="s">
        <v>973</v>
      </c>
    </row>
    <row r="15236" spans="5:10" ht="15.95" customHeight="1" x14ac:dyDescent="0.15">
      <c r="E15236" s="23">
        <v>1102</v>
      </c>
      <c r="F15236" s="23">
        <v>91</v>
      </c>
      <c r="G15236" s="48">
        <f t="shared" si="237"/>
        <v>110210091</v>
      </c>
      <c r="H15236" s="23" t="s">
        <v>231</v>
      </c>
      <c r="I15236" s="23" t="s">
        <v>8909</v>
      </c>
      <c r="J15236" s="1" t="s">
        <v>973</v>
      </c>
    </row>
    <row r="15237" spans="5:10" ht="15.95" customHeight="1" x14ac:dyDescent="0.15">
      <c r="E15237" s="23">
        <v>1104</v>
      </c>
      <c r="F15237" s="23">
        <v>1</v>
      </c>
      <c r="G15237" s="48">
        <f t="shared" ref="G15237:G15300" si="238">(E15237&amp;(F15237+10000))*1</f>
        <v>110410001</v>
      </c>
      <c r="H15237" s="23" t="s">
        <v>232</v>
      </c>
      <c r="I15237" s="23" t="s">
        <v>1044</v>
      </c>
      <c r="J15237" s="1" t="s">
        <v>973</v>
      </c>
    </row>
    <row r="15238" spans="5:10" ht="15.95" customHeight="1" x14ac:dyDescent="0.15">
      <c r="E15238" s="23">
        <v>1104</v>
      </c>
      <c r="F15238" s="23">
        <v>2</v>
      </c>
      <c r="G15238" s="48">
        <f t="shared" si="238"/>
        <v>110410002</v>
      </c>
      <c r="H15238" s="23" t="s">
        <v>232</v>
      </c>
      <c r="I15238" s="23" t="s">
        <v>8910</v>
      </c>
      <c r="J15238" s="1" t="s">
        <v>973</v>
      </c>
    </row>
    <row r="15239" spans="5:10" ht="15.95" customHeight="1" x14ac:dyDescent="0.15">
      <c r="E15239" s="23">
        <v>1104</v>
      </c>
      <c r="F15239" s="23">
        <v>3</v>
      </c>
      <c r="G15239" s="48">
        <f t="shared" si="238"/>
        <v>110410003</v>
      </c>
      <c r="H15239" s="23" t="s">
        <v>232</v>
      </c>
      <c r="I15239" s="23" t="s">
        <v>3056</v>
      </c>
      <c r="J15239" s="1" t="s">
        <v>973</v>
      </c>
    </row>
    <row r="15240" spans="5:10" ht="15.95" customHeight="1" x14ac:dyDescent="0.15">
      <c r="E15240" s="23">
        <v>1104</v>
      </c>
      <c r="F15240" s="23">
        <v>4</v>
      </c>
      <c r="G15240" s="48">
        <f t="shared" si="238"/>
        <v>110410004</v>
      </c>
      <c r="H15240" s="23" t="s">
        <v>232</v>
      </c>
      <c r="I15240" s="23" t="s">
        <v>8911</v>
      </c>
      <c r="J15240" s="1" t="s">
        <v>973</v>
      </c>
    </row>
    <row r="15241" spans="5:10" ht="15.95" customHeight="1" x14ac:dyDescent="0.15">
      <c r="E15241" s="23">
        <v>1104</v>
      </c>
      <c r="F15241" s="23">
        <v>5</v>
      </c>
      <c r="G15241" s="48">
        <f t="shared" si="238"/>
        <v>110410005</v>
      </c>
      <c r="H15241" s="23" t="s">
        <v>232</v>
      </c>
      <c r="I15241" s="23" t="s">
        <v>3127</v>
      </c>
      <c r="J15241" s="1" t="s">
        <v>973</v>
      </c>
    </row>
    <row r="15242" spans="5:10" ht="15.95" customHeight="1" x14ac:dyDescent="0.15">
      <c r="E15242" s="23">
        <v>1104</v>
      </c>
      <c r="F15242" s="23">
        <v>6</v>
      </c>
      <c r="G15242" s="48">
        <f t="shared" si="238"/>
        <v>110410006</v>
      </c>
      <c r="H15242" s="23" t="s">
        <v>232</v>
      </c>
      <c r="I15242" s="23" t="s">
        <v>3183</v>
      </c>
      <c r="J15242" s="1" t="s">
        <v>973</v>
      </c>
    </row>
    <row r="15243" spans="5:10" ht="15.95" customHeight="1" x14ac:dyDescent="0.15">
      <c r="E15243" s="23">
        <v>1104</v>
      </c>
      <c r="F15243" s="23">
        <v>7</v>
      </c>
      <c r="G15243" s="48">
        <f t="shared" si="238"/>
        <v>110410007</v>
      </c>
      <c r="H15243" s="23" t="s">
        <v>232</v>
      </c>
      <c r="I15243" s="23" t="s">
        <v>2427</v>
      </c>
      <c r="J15243" s="1" t="s">
        <v>973</v>
      </c>
    </row>
    <row r="15244" spans="5:10" ht="15.95" customHeight="1" x14ac:dyDescent="0.15">
      <c r="E15244" s="23">
        <v>1104</v>
      </c>
      <c r="F15244" s="23">
        <v>8</v>
      </c>
      <c r="G15244" s="48">
        <f t="shared" si="238"/>
        <v>110410008</v>
      </c>
      <c r="H15244" s="23" t="s">
        <v>232</v>
      </c>
      <c r="I15244" s="23" t="s">
        <v>3732</v>
      </c>
      <c r="J15244" s="1" t="s">
        <v>973</v>
      </c>
    </row>
    <row r="15245" spans="5:10" ht="15.95" customHeight="1" x14ac:dyDescent="0.15">
      <c r="E15245" s="23">
        <v>1104</v>
      </c>
      <c r="F15245" s="23">
        <v>9</v>
      </c>
      <c r="G15245" s="48">
        <f t="shared" si="238"/>
        <v>110410009</v>
      </c>
      <c r="H15245" s="23" t="s">
        <v>232</v>
      </c>
      <c r="I15245" s="23" t="s">
        <v>3126</v>
      </c>
      <c r="J15245" s="1" t="s">
        <v>973</v>
      </c>
    </row>
    <row r="15246" spans="5:10" ht="15.95" customHeight="1" x14ac:dyDescent="0.15">
      <c r="E15246" s="23">
        <v>1104</v>
      </c>
      <c r="F15246" s="23">
        <v>10</v>
      </c>
      <c r="G15246" s="48">
        <f t="shared" si="238"/>
        <v>110410010</v>
      </c>
      <c r="H15246" s="23" t="s">
        <v>232</v>
      </c>
      <c r="I15246" s="23" t="s">
        <v>8912</v>
      </c>
      <c r="J15246" s="1" t="s">
        <v>973</v>
      </c>
    </row>
    <row r="15247" spans="5:10" ht="15.95" customHeight="1" x14ac:dyDescent="0.15">
      <c r="E15247" s="23">
        <v>1104</v>
      </c>
      <c r="F15247" s="23">
        <v>11</v>
      </c>
      <c r="G15247" s="48">
        <f t="shared" si="238"/>
        <v>110410011</v>
      </c>
      <c r="H15247" s="23" t="s">
        <v>232</v>
      </c>
      <c r="I15247" s="23" t="s">
        <v>3130</v>
      </c>
      <c r="J15247" s="1" t="s">
        <v>973</v>
      </c>
    </row>
    <row r="15248" spans="5:10" ht="15.95" customHeight="1" x14ac:dyDescent="0.15">
      <c r="E15248" s="23">
        <v>1104</v>
      </c>
      <c r="F15248" s="23">
        <v>12</v>
      </c>
      <c r="G15248" s="48">
        <f t="shared" si="238"/>
        <v>110410012</v>
      </c>
      <c r="H15248" s="23" t="s">
        <v>232</v>
      </c>
      <c r="I15248" s="23" t="s">
        <v>3128</v>
      </c>
      <c r="J15248" s="1" t="s">
        <v>973</v>
      </c>
    </row>
    <row r="15249" spans="5:10" ht="15.95" customHeight="1" x14ac:dyDescent="0.15">
      <c r="E15249" s="23">
        <v>1104</v>
      </c>
      <c r="F15249" s="23">
        <v>13</v>
      </c>
      <c r="G15249" s="48">
        <f t="shared" si="238"/>
        <v>110410013</v>
      </c>
      <c r="H15249" s="23" t="s">
        <v>232</v>
      </c>
      <c r="I15249" s="23" t="s">
        <v>3131</v>
      </c>
      <c r="J15249" s="1" t="s">
        <v>973</v>
      </c>
    </row>
    <row r="15250" spans="5:10" ht="15.95" customHeight="1" x14ac:dyDescent="0.15">
      <c r="E15250" s="23">
        <v>1104</v>
      </c>
      <c r="F15250" s="23">
        <v>14</v>
      </c>
      <c r="G15250" s="48">
        <f t="shared" si="238"/>
        <v>110410014</v>
      </c>
      <c r="H15250" s="23" t="s">
        <v>232</v>
      </c>
      <c r="I15250" s="23" t="s">
        <v>8913</v>
      </c>
      <c r="J15250" s="1" t="s">
        <v>973</v>
      </c>
    </row>
    <row r="15251" spans="5:10" ht="15.95" customHeight="1" x14ac:dyDescent="0.15">
      <c r="E15251" s="23">
        <v>1104</v>
      </c>
      <c r="F15251" s="23">
        <v>15</v>
      </c>
      <c r="G15251" s="48">
        <f t="shared" si="238"/>
        <v>110410015</v>
      </c>
      <c r="H15251" s="23" t="s">
        <v>232</v>
      </c>
      <c r="I15251" s="23" t="s">
        <v>3132</v>
      </c>
      <c r="J15251" s="1" t="s">
        <v>973</v>
      </c>
    </row>
    <row r="15252" spans="5:10" ht="15.95" customHeight="1" x14ac:dyDescent="0.15">
      <c r="E15252" s="23">
        <v>1104</v>
      </c>
      <c r="F15252" s="23">
        <v>16</v>
      </c>
      <c r="G15252" s="48">
        <f t="shared" si="238"/>
        <v>110410016</v>
      </c>
      <c r="H15252" s="23" t="s">
        <v>232</v>
      </c>
      <c r="I15252" s="23" t="s">
        <v>8914</v>
      </c>
      <c r="J15252" s="1" t="s">
        <v>973</v>
      </c>
    </row>
    <row r="15253" spans="5:10" ht="15.95" customHeight="1" x14ac:dyDescent="0.15">
      <c r="E15253" s="23">
        <v>1104</v>
      </c>
      <c r="F15253" s="23">
        <v>17</v>
      </c>
      <c r="G15253" s="48">
        <f t="shared" si="238"/>
        <v>110410017</v>
      </c>
      <c r="H15253" s="23" t="s">
        <v>232</v>
      </c>
      <c r="I15253" s="23" t="s">
        <v>1756</v>
      </c>
      <c r="J15253" s="1" t="s">
        <v>973</v>
      </c>
    </row>
    <row r="15254" spans="5:10" ht="15.95" customHeight="1" x14ac:dyDescent="0.15">
      <c r="E15254" s="23">
        <v>1104</v>
      </c>
      <c r="F15254" s="23">
        <v>18</v>
      </c>
      <c r="G15254" s="48">
        <f t="shared" si="238"/>
        <v>110410018</v>
      </c>
      <c r="H15254" s="23" t="s">
        <v>232</v>
      </c>
      <c r="I15254" s="23" t="s">
        <v>8915</v>
      </c>
      <c r="J15254" s="1" t="s">
        <v>973</v>
      </c>
    </row>
    <row r="15255" spans="5:10" ht="15.95" customHeight="1" x14ac:dyDescent="0.15">
      <c r="E15255" s="23">
        <v>1104</v>
      </c>
      <c r="F15255" s="23">
        <v>19</v>
      </c>
      <c r="G15255" s="48">
        <f t="shared" si="238"/>
        <v>110410019</v>
      </c>
      <c r="H15255" s="23" t="s">
        <v>232</v>
      </c>
      <c r="I15255" s="23" t="s">
        <v>1203</v>
      </c>
      <c r="J15255" s="1" t="s">
        <v>973</v>
      </c>
    </row>
    <row r="15256" spans="5:10" ht="15.95" customHeight="1" x14ac:dyDescent="0.15">
      <c r="E15256" s="23">
        <v>1104</v>
      </c>
      <c r="F15256" s="23">
        <v>20</v>
      </c>
      <c r="G15256" s="48">
        <f t="shared" si="238"/>
        <v>110410020</v>
      </c>
      <c r="H15256" s="23" t="s">
        <v>232</v>
      </c>
      <c r="I15256" s="23" t="s">
        <v>1412</v>
      </c>
      <c r="J15256" s="1" t="s">
        <v>973</v>
      </c>
    </row>
    <row r="15257" spans="5:10" ht="15.95" customHeight="1" x14ac:dyDescent="0.15">
      <c r="E15257" s="23">
        <v>1104</v>
      </c>
      <c r="F15257" s="23">
        <v>21</v>
      </c>
      <c r="G15257" s="48">
        <f t="shared" si="238"/>
        <v>110410021</v>
      </c>
      <c r="H15257" s="23" t="s">
        <v>232</v>
      </c>
      <c r="I15257" s="23" t="s">
        <v>3109</v>
      </c>
      <c r="J15257" s="1" t="s">
        <v>973</v>
      </c>
    </row>
    <row r="15258" spans="5:10" ht="15.95" customHeight="1" x14ac:dyDescent="0.15">
      <c r="E15258" s="23">
        <v>1104</v>
      </c>
      <c r="F15258" s="23">
        <v>70</v>
      </c>
      <c r="G15258" s="48">
        <f t="shared" si="238"/>
        <v>110410070</v>
      </c>
      <c r="H15258" s="23" t="s">
        <v>232</v>
      </c>
      <c r="I15258" s="23" t="s">
        <v>1556</v>
      </c>
      <c r="J15258" s="1" t="s">
        <v>973</v>
      </c>
    </row>
    <row r="15259" spans="5:10" ht="15.95" customHeight="1" x14ac:dyDescent="0.15">
      <c r="E15259" s="23">
        <v>1105</v>
      </c>
      <c r="F15259" s="23">
        <v>1</v>
      </c>
      <c r="G15259" s="48">
        <f t="shared" si="238"/>
        <v>110510001</v>
      </c>
      <c r="H15259" s="23" t="s">
        <v>233</v>
      </c>
      <c r="I15259" s="23" t="s">
        <v>1556</v>
      </c>
      <c r="J15259" s="1" t="s">
        <v>973</v>
      </c>
    </row>
    <row r="15260" spans="5:10" ht="15.95" customHeight="1" x14ac:dyDescent="0.15">
      <c r="E15260" s="23">
        <v>1105</v>
      </c>
      <c r="F15260" s="23">
        <v>2</v>
      </c>
      <c r="G15260" s="48">
        <f t="shared" si="238"/>
        <v>110510002</v>
      </c>
      <c r="H15260" s="23" t="s">
        <v>233</v>
      </c>
      <c r="I15260" s="23" t="s">
        <v>1640</v>
      </c>
      <c r="J15260" s="1" t="s">
        <v>973</v>
      </c>
    </row>
    <row r="15261" spans="5:10" ht="15.95" customHeight="1" x14ac:dyDescent="0.15">
      <c r="E15261" s="23">
        <v>1105</v>
      </c>
      <c r="F15261" s="23">
        <v>3</v>
      </c>
      <c r="G15261" s="48">
        <f t="shared" si="238"/>
        <v>110510003</v>
      </c>
      <c r="H15261" s="23" t="s">
        <v>233</v>
      </c>
      <c r="I15261" s="23" t="s">
        <v>1716</v>
      </c>
      <c r="J15261" s="1" t="s">
        <v>973</v>
      </c>
    </row>
    <row r="15262" spans="5:10" ht="15.95" customHeight="1" x14ac:dyDescent="0.15">
      <c r="E15262" s="23">
        <v>1105</v>
      </c>
      <c r="F15262" s="23">
        <v>4</v>
      </c>
      <c r="G15262" s="48">
        <f t="shared" si="238"/>
        <v>110510004</v>
      </c>
      <c r="H15262" s="23" t="s">
        <v>233</v>
      </c>
      <c r="I15262" s="23" t="s">
        <v>3494</v>
      </c>
      <c r="J15262" s="1" t="s">
        <v>973</v>
      </c>
    </row>
    <row r="15263" spans="5:10" ht="15.95" customHeight="1" x14ac:dyDescent="0.15">
      <c r="E15263" s="23">
        <v>1105</v>
      </c>
      <c r="F15263" s="23">
        <v>5</v>
      </c>
      <c r="G15263" s="48">
        <f t="shared" si="238"/>
        <v>110510005</v>
      </c>
      <c r="H15263" s="23" t="s">
        <v>233</v>
      </c>
      <c r="I15263" s="23" t="s">
        <v>3115</v>
      </c>
      <c r="J15263" s="1" t="s">
        <v>973</v>
      </c>
    </row>
    <row r="15264" spans="5:10" ht="15.95" customHeight="1" x14ac:dyDescent="0.15">
      <c r="E15264" s="23">
        <v>1105</v>
      </c>
      <c r="F15264" s="23">
        <v>6</v>
      </c>
      <c r="G15264" s="48">
        <f t="shared" si="238"/>
        <v>110510006</v>
      </c>
      <c r="H15264" s="23" t="s">
        <v>233</v>
      </c>
      <c r="I15264" s="23" t="s">
        <v>3111</v>
      </c>
      <c r="J15264" s="1" t="s">
        <v>973</v>
      </c>
    </row>
    <row r="15265" spans="5:10" ht="15.95" customHeight="1" x14ac:dyDescent="0.15">
      <c r="E15265" s="23">
        <v>1105</v>
      </c>
      <c r="F15265" s="23">
        <v>7</v>
      </c>
      <c r="G15265" s="48">
        <f t="shared" si="238"/>
        <v>110510007</v>
      </c>
      <c r="H15265" s="23" t="s">
        <v>233</v>
      </c>
      <c r="I15265" s="23" t="s">
        <v>8916</v>
      </c>
      <c r="J15265" s="1" t="s">
        <v>973</v>
      </c>
    </row>
    <row r="15266" spans="5:10" ht="15.95" customHeight="1" x14ac:dyDescent="0.15">
      <c r="E15266" s="23">
        <v>1105</v>
      </c>
      <c r="F15266" s="23">
        <v>8</v>
      </c>
      <c r="G15266" s="48">
        <f t="shared" si="238"/>
        <v>110510008</v>
      </c>
      <c r="H15266" s="23" t="s">
        <v>233</v>
      </c>
      <c r="I15266" s="23" t="s">
        <v>3160</v>
      </c>
      <c r="J15266" s="1" t="s">
        <v>973</v>
      </c>
    </row>
    <row r="15267" spans="5:10" ht="15.95" customHeight="1" x14ac:dyDescent="0.15">
      <c r="E15267" s="23">
        <v>1105</v>
      </c>
      <c r="F15267" s="23">
        <v>9</v>
      </c>
      <c r="G15267" s="48">
        <f t="shared" si="238"/>
        <v>110510009</v>
      </c>
      <c r="H15267" s="23" t="s">
        <v>233</v>
      </c>
      <c r="I15267" s="23" t="s">
        <v>8917</v>
      </c>
      <c r="J15267" s="1" t="s">
        <v>973</v>
      </c>
    </row>
    <row r="15268" spans="5:10" ht="15.95" customHeight="1" x14ac:dyDescent="0.15">
      <c r="E15268" s="23">
        <v>1105</v>
      </c>
      <c r="F15268" s="23">
        <v>10</v>
      </c>
      <c r="G15268" s="48">
        <f t="shared" si="238"/>
        <v>110510010</v>
      </c>
      <c r="H15268" s="23" t="s">
        <v>233</v>
      </c>
      <c r="I15268" s="23" t="s">
        <v>8918</v>
      </c>
      <c r="J15268" s="1" t="s">
        <v>973</v>
      </c>
    </row>
    <row r="15269" spans="5:10" ht="15.95" customHeight="1" x14ac:dyDescent="0.15">
      <c r="E15269" s="23">
        <v>1105</v>
      </c>
      <c r="F15269" s="23">
        <v>12</v>
      </c>
      <c r="G15269" s="48">
        <f t="shared" si="238"/>
        <v>110510012</v>
      </c>
      <c r="H15269" s="23" t="s">
        <v>233</v>
      </c>
      <c r="I15269" s="23" t="s">
        <v>3122</v>
      </c>
      <c r="J15269" s="1" t="s">
        <v>973</v>
      </c>
    </row>
    <row r="15270" spans="5:10" ht="15.95" customHeight="1" x14ac:dyDescent="0.15">
      <c r="E15270" s="23">
        <v>1105</v>
      </c>
      <c r="F15270" s="23">
        <v>13</v>
      </c>
      <c r="G15270" s="48">
        <f t="shared" si="238"/>
        <v>110510013</v>
      </c>
      <c r="H15270" s="23" t="s">
        <v>233</v>
      </c>
      <c r="I15270" s="23" t="s">
        <v>3327</v>
      </c>
      <c r="J15270" s="1" t="s">
        <v>973</v>
      </c>
    </row>
    <row r="15271" spans="5:10" ht="15.95" customHeight="1" x14ac:dyDescent="0.15">
      <c r="E15271" s="23">
        <v>1105</v>
      </c>
      <c r="F15271" s="23">
        <v>14</v>
      </c>
      <c r="G15271" s="48">
        <f t="shared" si="238"/>
        <v>110510014</v>
      </c>
      <c r="H15271" s="23" t="s">
        <v>233</v>
      </c>
      <c r="I15271" s="23" t="s">
        <v>3119</v>
      </c>
      <c r="J15271" s="1" t="s">
        <v>973</v>
      </c>
    </row>
    <row r="15272" spans="5:10" ht="15.95" customHeight="1" x14ac:dyDescent="0.15">
      <c r="E15272" s="23">
        <v>1105</v>
      </c>
      <c r="F15272" s="23">
        <v>15</v>
      </c>
      <c r="G15272" s="48">
        <f t="shared" si="238"/>
        <v>110510015</v>
      </c>
      <c r="H15272" s="23" t="s">
        <v>233</v>
      </c>
      <c r="I15272" s="23" t="s">
        <v>8919</v>
      </c>
      <c r="J15272" s="1" t="s">
        <v>973</v>
      </c>
    </row>
    <row r="15273" spans="5:10" ht="15.95" customHeight="1" x14ac:dyDescent="0.15">
      <c r="E15273" s="23">
        <v>1105</v>
      </c>
      <c r="F15273" s="23">
        <v>16</v>
      </c>
      <c r="G15273" s="48">
        <f t="shared" si="238"/>
        <v>110510016</v>
      </c>
      <c r="H15273" s="23" t="s">
        <v>233</v>
      </c>
      <c r="I15273" s="23" t="s">
        <v>3194</v>
      </c>
      <c r="J15273" s="1" t="s">
        <v>973</v>
      </c>
    </row>
    <row r="15274" spans="5:10" ht="15.95" customHeight="1" x14ac:dyDescent="0.15">
      <c r="E15274" s="23">
        <v>1105</v>
      </c>
      <c r="F15274" s="23">
        <v>18</v>
      </c>
      <c r="G15274" s="48">
        <f t="shared" si="238"/>
        <v>110510018</v>
      </c>
      <c r="H15274" s="23" t="s">
        <v>233</v>
      </c>
      <c r="I15274" s="23" t="s">
        <v>8920</v>
      </c>
      <c r="J15274" s="1" t="s">
        <v>973</v>
      </c>
    </row>
    <row r="15275" spans="5:10" ht="15.95" customHeight="1" x14ac:dyDescent="0.15">
      <c r="E15275" s="23">
        <v>1105</v>
      </c>
      <c r="F15275" s="23">
        <v>20</v>
      </c>
      <c r="G15275" s="48">
        <f t="shared" si="238"/>
        <v>110510020</v>
      </c>
      <c r="H15275" s="23" t="s">
        <v>233</v>
      </c>
      <c r="I15275" s="23" t="s">
        <v>8921</v>
      </c>
      <c r="J15275" s="1" t="s">
        <v>973</v>
      </c>
    </row>
    <row r="15276" spans="5:10" ht="15.95" customHeight="1" x14ac:dyDescent="0.15">
      <c r="E15276" s="23">
        <v>1105</v>
      </c>
      <c r="F15276" s="23">
        <v>21</v>
      </c>
      <c r="G15276" s="48">
        <f t="shared" si="238"/>
        <v>110510021</v>
      </c>
      <c r="H15276" s="23" t="s">
        <v>233</v>
      </c>
      <c r="I15276" s="23" t="s">
        <v>8922</v>
      </c>
      <c r="J15276" s="1" t="s">
        <v>973</v>
      </c>
    </row>
    <row r="15277" spans="5:10" ht="15.95" customHeight="1" x14ac:dyDescent="0.15">
      <c r="E15277" s="23">
        <v>1105</v>
      </c>
      <c r="F15277" s="23">
        <v>22</v>
      </c>
      <c r="G15277" s="48">
        <f t="shared" si="238"/>
        <v>110510022</v>
      </c>
      <c r="H15277" s="23" t="s">
        <v>233</v>
      </c>
      <c r="I15277" s="23" t="s">
        <v>1017</v>
      </c>
      <c r="J15277" s="1" t="s">
        <v>973</v>
      </c>
    </row>
    <row r="15278" spans="5:10" ht="15.95" customHeight="1" x14ac:dyDescent="0.15">
      <c r="E15278" s="23">
        <v>1105</v>
      </c>
      <c r="F15278" s="23">
        <v>23</v>
      </c>
      <c r="G15278" s="48">
        <f t="shared" si="238"/>
        <v>110510023</v>
      </c>
      <c r="H15278" s="23" t="s">
        <v>233</v>
      </c>
      <c r="I15278" s="23" t="s">
        <v>8923</v>
      </c>
      <c r="J15278" s="1" t="s">
        <v>973</v>
      </c>
    </row>
    <row r="15279" spans="5:10" ht="15.95" customHeight="1" x14ac:dyDescent="0.15">
      <c r="E15279" s="23">
        <v>1105</v>
      </c>
      <c r="F15279" s="23">
        <v>25</v>
      </c>
      <c r="G15279" s="48">
        <f t="shared" si="238"/>
        <v>110510025</v>
      </c>
      <c r="H15279" s="23" t="s">
        <v>233</v>
      </c>
      <c r="I15279" s="23" t="s">
        <v>8924</v>
      </c>
      <c r="J15279" s="1" t="s">
        <v>973</v>
      </c>
    </row>
    <row r="15280" spans="5:10" ht="15.95" customHeight="1" x14ac:dyDescent="0.15">
      <c r="E15280" s="23">
        <v>1105</v>
      </c>
      <c r="F15280" s="23">
        <v>26</v>
      </c>
      <c r="G15280" s="48">
        <f t="shared" si="238"/>
        <v>110510026</v>
      </c>
      <c r="H15280" s="23" t="s">
        <v>233</v>
      </c>
      <c r="I15280" s="23" t="s">
        <v>8925</v>
      </c>
      <c r="J15280" s="1" t="s">
        <v>973</v>
      </c>
    </row>
    <row r="15281" spans="5:10" ht="15.95" customHeight="1" x14ac:dyDescent="0.15">
      <c r="E15281" s="23">
        <v>1105</v>
      </c>
      <c r="F15281" s="23">
        <v>27</v>
      </c>
      <c r="G15281" s="48">
        <f t="shared" si="238"/>
        <v>110510027</v>
      </c>
      <c r="H15281" s="23" t="s">
        <v>233</v>
      </c>
      <c r="I15281" s="23" t="s">
        <v>8926</v>
      </c>
      <c r="J15281" s="1" t="s">
        <v>973</v>
      </c>
    </row>
    <row r="15282" spans="5:10" ht="15.95" customHeight="1" x14ac:dyDescent="0.15">
      <c r="E15282" s="23">
        <v>1105</v>
      </c>
      <c r="F15282" s="23">
        <v>28</v>
      </c>
      <c r="G15282" s="48">
        <f t="shared" si="238"/>
        <v>110510028</v>
      </c>
      <c r="H15282" s="23" t="s">
        <v>233</v>
      </c>
      <c r="I15282" s="23" t="s">
        <v>8927</v>
      </c>
      <c r="J15282" s="1" t="s">
        <v>973</v>
      </c>
    </row>
    <row r="15283" spans="5:10" ht="15.95" customHeight="1" x14ac:dyDescent="0.15">
      <c r="E15283" s="23">
        <v>1105</v>
      </c>
      <c r="F15283" s="23">
        <v>29</v>
      </c>
      <c r="G15283" s="48">
        <f t="shared" si="238"/>
        <v>110510029</v>
      </c>
      <c r="H15283" s="23" t="s">
        <v>233</v>
      </c>
      <c r="I15283" s="23" t="s">
        <v>3142</v>
      </c>
      <c r="J15283" s="1" t="s">
        <v>973</v>
      </c>
    </row>
    <row r="15284" spans="5:10" ht="15.95" customHeight="1" x14ac:dyDescent="0.15">
      <c r="E15284" s="23">
        <v>1105</v>
      </c>
      <c r="F15284" s="23">
        <v>31</v>
      </c>
      <c r="G15284" s="48">
        <f t="shared" si="238"/>
        <v>110510031</v>
      </c>
      <c r="H15284" s="23" t="s">
        <v>233</v>
      </c>
      <c r="I15284" s="23" t="s">
        <v>3144</v>
      </c>
      <c r="J15284" s="1" t="s">
        <v>973</v>
      </c>
    </row>
    <row r="15285" spans="5:10" ht="15.95" customHeight="1" x14ac:dyDescent="0.15">
      <c r="E15285" s="23">
        <v>1105</v>
      </c>
      <c r="F15285" s="23">
        <v>32</v>
      </c>
      <c r="G15285" s="48">
        <f t="shared" si="238"/>
        <v>110510032</v>
      </c>
      <c r="H15285" s="23" t="s">
        <v>233</v>
      </c>
      <c r="I15285" s="23" t="s">
        <v>8928</v>
      </c>
      <c r="J15285" s="1" t="s">
        <v>973</v>
      </c>
    </row>
    <row r="15286" spans="5:10" ht="15.95" customHeight="1" x14ac:dyDescent="0.15">
      <c r="E15286" s="23">
        <v>1105</v>
      </c>
      <c r="F15286" s="23">
        <v>35</v>
      </c>
      <c r="G15286" s="48">
        <f t="shared" si="238"/>
        <v>110510035</v>
      </c>
      <c r="H15286" s="23" t="s">
        <v>233</v>
      </c>
      <c r="I15286" s="23" t="s">
        <v>8931</v>
      </c>
      <c r="J15286" s="1" t="s">
        <v>973</v>
      </c>
    </row>
    <row r="15287" spans="5:10" ht="15.95" customHeight="1" x14ac:dyDescent="0.15">
      <c r="E15287" s="23">
        <v>1105</v>
      </c>
      <c r="F15287" s="23">
        <v>36</v>
      </c>
      <c r="G15287" s="48">
        <f t="shared" si="238"/>
        <v>110510036</v>
      </c>
      <c r="H15287" s="23" t="s">
        <v>233</v>
      </c>
      <c r="I15287" s="23" t="s">
        <v>3196</v>
      </c>
      <c r="J15287" s="1" t="s">
        <v>973</v>
      </c>
    </row>
    <row r="15288" spans="5:10" ht="15.95" customHeight="1" x14ac:dyDescent="0.15">
      <c r="E15288" s="23">
        <v>1105</v>
      </c>
      <c r="F15288" s="23">
        <v>37</v>
      </c>
      <c r="G15288" s="48">
        <f t="shared" si="238"/>
        <v>110510037</v>
      </c>
      <c r="H15288" s="23" t="s">
        <v>233</v>
      </c>
      <c r="I15288" s="23" t="s">
        <v>7222</v>
      </c>
      <c r="J15288" s="1" t="s">
        <v>973</v>
      </c>
    </row>
    <row r="15289" spans="5:10" ht="15.95" customHeight="1" x14ac:dyDescent="0.15">
      <c r="E15289" s="23">
        <v>1105</v>
      </c>
      <c r="F15289" s="23">
        <v>38</v>
      </c>
      <c r="G15289" s="48">
        <f t="shared" si="238"/>
        <v>110510038</v>
      </c>
      <c r="H15289" s="23" t="s">
        <v>233</v>
      </c>
      <c r="I15289" s="23" t="s">
        <v>8932</v>
      </c>
      <c r="J15289" s="1" t="s">
        <v>973</v>
      </c>
    </row>
    <row r="15290" spans="5:10" ht="15.95" customHeight="1" x14ac:dyDescent="0.15">
      <c r="E15290" s="23">
        <v>1105</v>
      </c>
      <c r="F15290" s="23">
        <v>39</v>
      </c>
      <c r="G15290" s="48">
        <f t="shared" si="238"/>
        <v>110510039</v>
      </c>
      <c r="H15290" s="23" t="s">
        <v>233</v>
      </c>
      <c r="I15290" s="23" t="s">
        <v>8933</v>
      </c>
      <c r="J15290" s="1" t="s">
        <v>973</v>
      </c>
    </row>
    <row r="15291" spans="5:10" ht="15.95" customHeight="1" x14ac:dyDescent="0.15">
      <c r="E15291" s="23">
        <v>1105</v>
      </c>
      <c r="F15291" s="23">
        <v>40</v>
      </c>
      <c r="G15291" s="48">
        <f t="shared" si="238"/>
        <v>110510040</v>
      </c>
      <c r="H15291" s="23" t="s">
        <v>233</v>
      </c>
      <c r="I15291" s="23" t="s">
        <v>8934</v>
      </c>
      <c r="J15291" s="1" t="s">
        <v>973</v>
      </c>
    </row>
    <row r="15292" spans="5:10" ht="15.95" customHeight="1" x14ac:dyDescent="0.15">
      <c r="E15292" s="23">
        <v>1105</v>
      </c>
      <c r="F15292" s="23">
        <v>41</v>
      </c>
      <c r="G15292" s="48">
        <f t="shared" si="238"/>
        <v>110510041</v>
      </c>
      <c r="H15292" s="23" t="s">
        <v>233</v>
      </c>
      <c r="I15292" s="23" t="s">
        <v>3080</v>
      </c>
      <c r="J15292" s="1" t="s">
        <v>973</v>
      </c>
    </row>
    <row r="15293" spans="5:10" ht="15.95" customHeight="1" x14ac:dyDescent="0.15">
      <c r="E15293" s="23">
        <v>1105</v>
      </c>
      <c r="F15293" s="23">
        <v>42</v>
      </c>
      <c r="G15293" s="48">
        <f t="shared" si="238"/>
        <v>110510042</v>
      </c>
      <c r="H15293" s="23" t="s">
        <v>233</v>
      </c>
      <c r="I15293" s="23" t="s">
        <v>3087</v>
      </c>
      <c r="J15293" s="1" t="s">
        <v>973</v>
      </c>
    </row>
    <row r="15294" spans="5:10" ht="15.95" customHeight="1" x14ac:dyDescent="0.15">
      <c r="E15294" s="23">
        <v>1105</v>
      </c>
      <c r="F15294" s="23">
        <v>43</v>
      </c>
      <c r="G15294" s="48">
        <f t="shared" si="238"/>
        <v>110510043</v>
      </c>
      <c r="H15294" s="23" t="s">
        <v>233</v>
      </c>
      <c r="I15294" s="23" t="s">
        <v>1688</v>
      </c>
      <c r="J15294" s="1" t="s">
        <v>973</v>
      </c>
    </row>
    <row r="15295" spans="5:10" ht="15.95" customHeight="1" x14ac:dyDescent="0.15">
      <c r="E15295" s="23">
        <v>1105</v>
      </c>
      <c r="F15295" s="23">
        <v>44</v>
      </c>
      <c r="G15295" s="48">
        <f t="shared" si="238"/>
        <v>110510044</v>
      </c>
      <c r="H15295" s="23" t="s">
        <v>233</v>
      </c>
      <c r="I15295" s="23" t="s">
        <v>3129</v>
      </c>
      <c r="J15295" s="1" t="s">
        <v>973</v>
      </c>
    </row>
    <row r="15296" spans="5:10" ht="15.95" customHeight="1" x14ac:dyDescent="0.15">
      <c r="E15296" s="23">
        <v>1105</v>
      </c>
      <c r="F15296" s="23">
        <v>46</v>
      </c>
      <c r="G15296" s="48">
        <f t="shared" si="238"/>
        <v>110510046</v>
      </c>
      <c r="H15296" s="23" t="s">
        <v>233</v>
      </c>
      <c r="I15296" s="23" t="s">
        <v>3126</v>
      </c>
      <c r="J15296" s="1" t="s">
        <v>973</v>
      </c>
    </row>
    <row r="15297" spans="5:10" ht="15.95" customHeight="1" x14ac:dyDescent="0.15">
      <c r="E15297" s="23">
        <v>1105</v>
      </c>
      <c r="F15297" s="23">
        <v>47</v>
      </c>
      <c r="G15297" s="48">
        <f t="shared" si="238"/>
        <v>110510047</v>
      </c>
      <c r="H15297" s="23" t="s">
        <v>233</v>
      </c>
      <c r="I15297" s="23" t="s">
        <v>3101</v>
      </c>
      <c r="J15297" s="1" t="s">
        <v>973</v>
      </c>
    </row>
    <row r="15298" spans="5:10" ht="15.95" customHeight="1" x14ac:dyDescent="0.15">
      <c r="E15298" s="23">
        <v>1105</v>
      </c>
      <c r="F15298" s="23">
        <v>48</v>
      </c>
      <c r="G15298" s="48">
        <f t="shared" si="238"/>
        <v>110510048</v>
      </c>
      <c r="H15298" s="23" t="s">
        <v>233</v>
      </c>
      <c r="I15298" s="23" t="s">
        <v>8935</v>
      </c>
      <c r="J15298" s="1" t="s">
        <v>973</v>
      </c>
    </row>
    <row r="15299" spans="5:10" ht="15.95" customHeight="1" x14ac:dyDescent="0.15">
      <c r="E15299" s="23">
        <v>1105</v>
      </c>
      <c r="F15299" s="23">
        <v>49</v>
      </c>
      <c r="G15299" s="48">
        <f t="shared" si="238"/>
        <v>110510049</v>
      </c>
      <c r="H15299" s="23" t="s">
        <v>233</v>
      </c>
      <c r="I15299" s="23" t="s">
        <v>3105</v>
      </c>
      <c r="J15299" s="1" t="s">
        <v>973</v>
      </c>
    </row>
    <row r="15300" spans="5:10" ht="15.95" customHeight="1" x14ac:dyDescent="0.15">
      <c r="E15300" s="23">
        <v>1105</v>
      </c>
      <c r="F15300" s="23">
        <v>52</v>
      </c>
      <c r="G15300" s="48">
        <f t="shared" si="238"/>
        <v>110510052</v>
      </c>
      <c r="H15300" s="23" t="s">
        <v>233</v>
      </c>
      <c r="I15300" s="23" t="s">
        <v>8936</v>
      </c>
      <c r="J15300" s="1" t="s">
        <v>973</v>
      </c>
    </row>
    <row r="15301" spans="5:10" ht="15.95" customHeight="1" x14ac:dyDescent="0.15">
      <c r="E15301" s="23">
        <v>1105</v>
      </c>
      <c r="F15301" s="23">
        <v>53</v>
      </c>
      <c r="G15301" s="48">
        <f t="shared" ref="G15301:G15364" si="239">(E15301&amp;(F15301+10000))*1</f>
        <v>110510053</v>
      </c>
      <c r="H15301" s="23" t="s">
        <v>233</v>
      </c>
      <c r="I15301" s="23" t="s">
        <v>3097</v>
      </c>
      <c r="J15301" s="1" t="s">
        <v>973</v>
      </c>
    </row>
    <row r="15302" spans="5:10" ht="15.95" customHeight="1" x14ac:dyDescent="0.15">
      <c r="E15302" s="23">
        <v>1105</v>
      </c>
      <c r="F15302" s="23">
        <v>54</v>
      </c>
      <c r="G15302" s="48">
        <f t="shared" si="239"/>
        <v>110510054</v>
      </c>
      <c r="H15302" s="23" t="s">
        <v>233</v>
      </c>
      <c r="I15302" s="23" t="s">
        <v>1756</v>
      </c>
      <c r="J15302" s="1" t="s">
        <v>973</v>
      </c>
    </row>
    <row r="15303" spans="5:10" ht="15.95" customHeight="1" x14ac:dyDescent="0.15">
      <c r="E15303" s="23">
        <v>1105</v>
      </c>
      <c r="F15303" s="23">
        <v>55</v>
      </c>
      <c r="G15303" s="48">
        <f t="shared" si="239"/>
        <v>110510055</v>
      </c>
      <c r="H15303" s="23" t="s">
        <v>233</v>
      </c>
      <c r="I15303" s="23" t="s">
        <v>8937</v>
      </c>
      <c r="J15303" s="1" t="s">
        <v>973</v>
      </c>
    </row>
    <row r="15304" spans="5:10" ht="15.95" customHeight="1" x14ac:dyDescent="0.15">
      <c r="E15304" s="23">
        <v>1105</v>
      </c>
      <c r="F15304" s="23">
        <v>56</v>
      </c>
      <c r="G15304" s="48">
        <f t="shared" si="239"/>
        <v>110510056</v>
      </c>
      <c r="H15304" s="23" t="s">
        <v>233</v>
      </c>
      <c r="I15304" s="23" t="s">
        <v>1049</v>
      </c>
      <c r="J15304" s="1" t="s">
        <v>973</v>
      </c>
    </row>
    <row r="15305" spans="5:10" ht="15.95" customHeight="1" x14ac:dyDescent="0.15">
      <c r="E15305" s="23">
        <v>1105</v>
      </c>
      <c r="F15305" s="23">
        <v>57</v>
      </c>
      <c r="G15305" s="48">
        <f t="shared" si="239"/>
        <v>110510057</v>
      </c>
      <c r="H15305" s="23" t="s">
        <v>233</v>
      </c>
      <c r="I15305" s="23" t="s">
        <v>3090</v>
      </c>
      <c r="J15305" s="1" t="s">
        <v>973</v>
      </c>
    </row>
    <row r="15306" spans="5:10" ht="15.95" customHeight="1" x14ac:dyDescent="0.15">
      <c r="E15306" s="23">
        <v>1105</v>
      </c>
      <c r="F15306" s="23">
        <v>58</v>
      </c>
      <c r="G15306" s="48">
        <f t="shared" si="239"/>
        <v>110510058</v>
      </c>
      <c r="H15306" s="23" t="s">
        <v>233</v>
      </c>
      <c r="I15306" s="23" t="s">
        <v>1281</v>
      </c>
      <c r="J15306" s="1" t="s">
        <v>973</v>
      </c>
    </row>
    <row r="15307" spans="5:10" ht="15.95" customHeight="1" x14ac:dyDescent="0.15">
      <c r="E15307" s="23">
        <v>1105</v>
      </c>
      <c r="F15307" s="23">
        <v>59</v>
      </c>
      <c r="G15307" s="48">
        <f t="shared" si="239"/>
        <v>110510059</v>
      </c>
      <c r="H15307" s="23" t="s">
        <v>233</v>
      </c>
      <c r="I15307" s="23" t="s">
        <v>8904</v>
      </c>
      <c r="J15307" s="1" t="s">
        <v>973</v>
      </c>
    </row>
    <row r="15308" spans="5:10" ht="15.95" customHeight="1" x14ac:dyDescent="0.15">
      <c r="E15308" s="23">
        <v>1105</v>
      </c>
      <c r="F15308" s="23">
        <v>60</v>
      </c>
      <c r="G15308" s="48">
        <f t="shared" si="239"/>
        <v>110510060</v>
      </c>
      <c r="H15308" s="23" t="s">
        <v>233</v>
      </c>
      <c r="I15308" s="23" t="s">
        <v>3091</v>
      </c>
      <c r="J15308" s="1" t="s">
        <v>973</v>
      </c>
    </row>
    <row r="15309" spans="5:10" ht="15.95" customHeight="1" x14ac:dyDescent="0.15">
      <c r="E15309" s="23">
        <v>1105</v>
      </c>
      <c r="F15309" s="23">
        <v>61</v>
      </c>
      <c r="G15309" s="48">
        <f t="shared" si="239"/>
        <v>110510061</v>
      </c>
      <c r="H15309" s="23" t="s">
        <v>233</v>
      </c>
      <c r="I15309" s="23" t="s">
        <v>8905</v>
      </c>
      <c r="J15309" s="1" t="s">
        <v>973</v>
      </c>
    </row>
    <row r="15310" spans="5:10" ht="15.95" customHeight="1" x14ac:dyDescent="0.15">
      <c r="E15310" s="23">
        <v>1105</v>
      </c>
      <c r="F15310" s="23">
        <v>63</v>
      </c>
      <c r="G15310" s="48">
        <f t="shared" si="239"/>
        <v>110510063</v>
      </c>
      <c r="H15310" s="23" t="s">
        <v>233</v>
      </c>
      <c r="I15310" s="23" t="s">
        <v>8907</v>
      </c>
      <c r="J15310" s="1" t="s">
        <v>973</v>
      </c>
    </row>
    <row r="15311" spans="5:10" ht="15.95" customHeight="1" x14ac:dyDescent="0.15">
      <c r="E15311" s="23">
        <v>1105</v>
      </c>
      <c r="F15311" s="23">
        <v>64</v>
      </c>
      <c r="G15311" s="48">
        <f t="shared" si="239"/>
        <v>110510064</v>
      </c>
      <c r="H15311" s="23" t="s">
        <v>233</v>
      </c>
      <c r="I15311" s="23" t="s">
        <v>3134</v>
      </c>
      <c r="J15311" s="1" t="s">
        <v>973</v>
      </c>
    </row>
    <row r="15312" spans="5:10" ht="15.95" customHeight="1" x14ac:dyDescent="0.15">
      <c r="E15312" s="23">
        <v>1105</v>
      </c>
      <c r="F15312" s="23">
        <v>65</v>
      </c>
      <c r="G15312" s="48">
        <f t="shared" si="239"/>
        <v>110510065</v>
      </c>
      <c r="H15312" s="23" t="s">
        <v>233</v>
      </c>
      <c r="I15312" s="23" t="s">
        <v>3133</v>
      </c>
      <c r="J15312" s="1" t="s">
        <v>973</v>
      </c>
    </row>
    <row r="15313" spans="5:10" ht="15.95" customHeight="1" x14ac:dyDescent="0.15">
      <c r="E15313" s="23">
        <v>1105</v>
      </c>
      <c r="F15313" s="23">
        <v>66</v>
      </c>
      <c r="G15313" s="48">
        <f t="shared" si="239"/>
        <v>110510066</v>
      </c>
      <c r="H15313" s="23" t="s">
        <v>233</v>
      </c>
      <c r="I15313" s="23" t="s">
        <v>3132</v>
      </c>
      <c r="J15313" s="1" t="s">
        <v>973</v>
      </c>
    </row>
    <row r="15314" spans="5:10" ht="15.95" customHeight="1" x14ac:dyDescent="0.15">
      <c r="E15314" s="23">
        <v>1105</v>
      </c>
      <c r="F15314" s="23">
        <v>67</v>
      </c>
      <c r="G15314" s="48">
        <f t="shared" si="239"/>
        <v>110510067</v>
      </c>
      <c r="H15314" s="23" t="s">
        <v>233</v>
      </c>
      <c r="I15314" s="23" t="s">
        <v>3135</v>
      </c>
      <c r="J15314" s="1" t="s">
        <v>973</v>
      </c>
    </row>
    <row r="15315" spans="5:10" ht="15.95" customHeight="1" x14ac:dyDescent="0.15">
      <c r="E15315" s="23">
        <v>1105</v>
      </c>
      <c r="F15315" s="23">
        <v>68</v>
      </c>
      <c r="G15315" s="48">
        <f t="shared" si="239"/>
        <v>110510068</v>
      </c>
      <c r="H15315" s="23" t="s">
        <v>233</v>
      </c>
      <c r="I15315" s="23" t="s">
        <v>8938</v>
      </c>
      <c r="J15315" s="1" t="s">
        <v>973</v>
      </c>
    </row>
    <row r="15316" spans="5:10" ht="15.95" customHeight="1" x14ac:dyDescent="0.15">
      <c r="E15316" s="23">
        <v>1105</v>
      </c>
      <c r="F15316" s="23">
        <v>69</v>
      </c>
      <c r="G15316" s="48">
        <f t="shared" si="239"/>
        <v>110510069</v>
      </c>
      <c r="H15316" s="23" t="s">
        <v>233</v>
      </c>
      <c r="I15316" s="23" t="s">
        <v>8908</v>
      </c>
      <c r="J15316" s="1" t="s">
        <v>973</v>
      </c>
    </row>
    <row r="15317" spans="5:10" ht="15.95" customHeight="1" x14ac:dyDescent="0.15">
      <c r="E15317" s="23">
        <v>1105</v>
      </c>
      <c r="F15317" s="23">
        <v>71</v>
      </c>
      <c r="G15317" s="48">
        <f t="shared" si="239"/>
        <v>110510071</v>
      </c>
      <c r="H15317" s="23" t="s">
        <v>233</v>
      </c>
      <c r="I15317" s="23" t="s">
        <v>8939</v>
      </c>
      <c r="J15317" s="1" t="s">
        <v>973</v>
      </c>
    </row>
    <row r="15318" spans="5:10" ht="15.95" customHeight="1" x14ac:dyDescent="0.15">
      <c r="E15318" s="23">
        <v>1105</v>
      </c>
      <c r="F15318" s="23">
        <v>72</v>
      </c>
      <c r="G15318" s="48">
        <f t="shared" si="239"/>
        <v>110510072</v>
      </c>
      <c r="H15318" s="23" t="s">
        <v>233</v>
      </c>
      <c r="I15318" s="23" t="s">
        <v>8940</v>
      </c>
      <c r="J15318" s="1" t="s">
        <v>973</v>
      </c>
    </row>
    <row r="15319" spans="5:10" ht="15.95" customHeight="1" x14ac:dyDescent="0.15">
      <c r="E15319" s="23">
        <v>1105</v>
      </c>
      <c r="F15319" s="23">
        <v>73</v>
      </c>
      <c r="G15319" s="48">
        <f t="shared" si="239"/>
        <v>110510073</v>
      </c>
      <c r="H15319" s="23" t="s">
        <v>233</v>
      </c>
      <c r="I15319" s="23" t="s">
        <v>3157</v>
      </c>
      <c r="J15319" s="1" t="s">
        <v>973</v>
      </c>
    </row>
    <row r="15320" spans="5:10" ht="15.95" customHeight="1" x14ac:dyDescent="0.15">
      <c r="E15320" s="23">
        <v>1105</v>
      </c>
      <c r="F15320" s="23">
        <v>74</v>
      </c>
      <c r="G15320" s="48">
        <f t="shared" si="239"/>
        <v>110510074</v>
      </c>
      <c r="H15320" s="23" t="s">
        <v>233</v>
      </c>
      <c r="I15320" s="23" t="s">
        <v>3155</v>
      </c>
      <c r="J15320" s="1" t="s">
        <v>973</v>
      </c>
    </row>
    <row r="15321" spans="5:10" ht="15.95" customHeight="1" x14ac:dyDescent="0.15">
      <c r="E15321" s="23">
        <v>1105</v>
      </c>
      <c r="F15321" s="23">
        <v>75</v>
      </c>
      <c r="G15321" s="48">
        <f t="shared" si="239"/>
        <v>110510075</v>
      </c>
      <c r="H15321" s="23" t="s">
        <v>233</v>
      </c>
      <c r="I15321" s="23" t="s">
        <v>3158</v>
      </c>
      <c r="J15321" s="1" t="s">
        <v>973</v>
      </c>
    </row>
    <row r="15322" spans="5:10" ht="15.95" customHeight="1" x14ac:dyDescent="0.15">
      <c r="E15322" s="23">
        <v>1105</v>
      </c>
      <c r="F15322" s="23">
        <v>77</v>
      </c>
      <c r="G15322" s="48">
        <f t="shared" si="239"/>
        <v>110510077</v>
      </c>
      <c r="H15322" s="23" t="s">
        <v>233</v>
      </c>
      <c r="I15322" s="23" t="s">
        <v>8942</v>
      </c>
      <c r="J15322" s="1" t="s">
        <v>973</v>
      </c>
    </row>
    <row r="15323" spans="5:10" ht="15.95" customHeight="1" x14ac:dyDescent="0.15">
      <c r="E15323" s="23">
        <v>1107</v>
      </c>
      <c r="F15323" s="23">
        <v>11</v>
      </c>
      <c r="G15323" s="48">
        <f t="shared" si="239"/>
        <v>110710011</v>
      </c>
      <c r="H15323" s="23" t="s">
        <v>234</v>
      </c>
      <c r="I15323" s="23" t="s">
        <v>1556</v>
      </c>
      <c r="J15323" s="1" t="s">
        <v>973</v>
      </c>
    </row>
    <row r="15324" spans="5:10" ht="15.95" customHeight="1" x14ac:dyDescent="0.15">
      <c r="E15324" s="23">
        <v>1107</v>
      </c>
      <c r="F15324" s="23">
        <v>12</v>
      </c>
      <c r="G15324" s="48">
        <f t="shared" si="239"/>
        <v>110710012</v>
      </c>
      <c r="H15324" s="23" t="s">
        <v>234</v>
      </c>
      <c r="I15324" s="23" t="s">
        <v>1640</v>
      </c>
      <c r="J15324" s="1" t="s">
        <v>973</v>
      </c>
    </row>
    <row r="15325" spans="5:10" ht="15.95" customHeight="1" x14ac:dyDescent="0.15">
      <c r="E15325" s="23">
        <v>1107</v>
      </c>
      <c r="F15325" s="23">
        <v>13</v>
      </c>
      <c r="G15325" s="48">
        <f t="shared" si="239"/>
        <v>110710013</v>
      </c>
      <c r="H15325" s="23" t="s">
        <v>234</v>
      </c>
      <c r="I15325" s="23" t="s">
        <v>3142</v>
      </c>
      <c r="J15325" s="1" t="s">
        <v>973</v>
      </c>
    </row>
    <row r="15326" spans="5:10" ht="15.95" customHeight="1" x14ac:dyDescent="0.15">
      <c r="E15326" s="23">
        <v>1107</v>
      </c>
      <c r="F15326" s="23">
        <v>14</v>
      </c>
      <c r="G15326" s="48">
        <f t="shared" si="239"/>
        <v>110710014</v>
      </c>
      <c r="H15326" s="23" t="s">
        <v>234</v>
      </c>
      <c r="I15326" s="23" t="s">
        <v>3143</v>
      </c>
      <c r="J15326" s="1" t="s">
        <v>973</v>
      </c>
    </row>
    <row r="15327" spans="5:10" ht="15.95" customHeight="1" x14ac:dyDescent="0.15">
      <c r="E15327" s="23">
        <v>1107</v>
      </c>
      <c r="F15327" s="23">
        <v>15</v>
      </c>
      <c r="G15327" s="48">
        <f t="shared" si="239"/>
        <v>110710015</v>
      </c>
      <c r="H15327" s="23" t="s">
        <v>234</v>
      </c>
      <c r="I15327" s="23" t="s">
        <v>3144</v>
      </c>
      <c r="J15327" s="1" t="s">
        <v>973</v>
      </c>
    </row>
    <row r="15328" spans="5:10" ht="15.95" customHeight="1" x14ac:dyDescent="0.15">
      <c r="E15328" s="23">
        <v>1107</v>
      </c>
      <c r="F15328" s="23">
        <v>16</v>
      </c>
      <c r="G15328" s="48">
        <f t="shared" si="239"/>
        <v>110710016</v>
      </c>
      <c r="H15328" s="23" t="s">
        <v>234</v>
      </c>
      <c r="I15328" s="23" t="s">
        <v>8928</v>
      </c>
      <c r="J15328" s="1" t="s">
        <v>973</v>
      </c>
    </row>
    <row r="15329" spans="5:10" ht="15.95" customHeight="1" x14ac:dyDescent="0.15">
      <c r="E15329" s="23">
        <v>1107</v>
      </c>
      <c r="F15329" s="23">
        <v>17</v>
      </c>
      <c r="G15329" s="48">
        <f t="shared" si="239"/>
        <v>110710017</v>
      </c>
      <c r="H15329" s="23" t="s">
        <v>234</v>
      </c>
      <c r="I15329" s="23" t="s">
        <v>8929</v>
      </c>
      <c r="J15329" s="1" t="s">
        <v>973</v>
      </c>
    </row>
    <row r="15330" spans="5:10" ht="15.95" customHeight="1" x14ac:dyDescent="0.15">
      <c r="E15330" s="23">
        <v>1107</v>
      </c>
      <c r="F15330" s="23">
        <v>18</v>
      </c>
      <c r="G15330" s="48">
        <f t="shared" si="239"/>
        <v>110710018</v>
      </c>
      <c r="H15330" s="23" t="s">
        <v>234</v>
      </c>
      <c r="I15330" s="23" t="s">
        <v>8930</v>
      </c>
      <c r="J15330" s="1" t="s">
        <v>973</v>
      </c>
    </row>
    <row r="15331" spans="5:10" ht="15.95" customHeight="1" x14ac:dyDescent="0.15">
      <c r="E15331" s="23">
        <v>1107</v>
      </c>
      <c r="F15331" s="23">
        <v>20</v>
      </c>
      <c r="G15331" s="48">
        <f t="shared" si="239"/>
        <v>110710020</v>
      </c>
      <c r="H15331" s="23" t="s">
        <v>234</v>
      </c>
      <c r="I15331" s="23" t="s">
        <v>8931</v>
      </c>
      <c r="J15331" s="1" t="s">
        <v>973</v>
      </c>
    </row>
    <row r="15332" spans="5:10" ht="15.95" customHeight="1" x14ac:dyDescent="0.15">
      <c r="E15332" s="23">
        <v>1107</v>
      </c>
      <c r="F15332" s="23">
        <v>21</v>
      </c>
      <c r="G15332" s="48">
        <f t="shared" si="239"/>
        <v>110710021</v>
      </c>
      <c r="H15332" s="23" t="s">
        <v>234</v>
      </c>
      <c r="I15332" s="23" t="s">
        <v>3196</v>
      </c>
      <c r="J15332" s="1" t="s">
        <v>973</v>
      </c>
    </row>
    <row r="15333" spans="5:10" ht="15.95" customHeight="1" x14ac:dyDescent="0.15">
      <c r="E15333" s="23">
        <v>1107</v>
      </c>
      <c r="F15333" s="23">
        <v>22</v>
      </c>
      <c r="G15333" s="48">
        <f t="shared" si="239"/>
        <v>110710022</v>
      </c>
      <c r="H15333" s="23" t="s">
        <v>234</v>
      </c>
      <c r="I15333" s="23" t="s">
        <v>7222</v>
      </c>
      <c r="J15333" s="1" t="s">
        <v>973</v>
      </c>
    </row>
    <row r="15334" spans="5:10" ht="15.95" customHeight="1" x14ac:dyDescent="0.15">
      <c r="E15334" s="23">
        <v>1107</v>
      </c>
      <c r="F15334" s="23">
        <v>23</v>
      </c>
      <c r="G15334" s="48">
        <f t="shared" si="239"/>
        <v>110710023</v>
      </c>
      <c r="H15334" s="23" t="s">
        <v>234</v>
      </c>
      <c r="I15334" s="23" t="s">
        <v>5036</v>
      </c>
      <c r="J15334" s="1" t="s">
        <v>973</v>
      </c>
    </row>
    <row r="15335" spans="5:10" ht="15.95" customHeight="1" x14ac:dyDescent="0.15">
      <c r="E15335" s="23">
        <v>1107</v>
      </c>
      <c r="F15335" s="23">
        <v>24</v>
      </c>
      <c r="G15335" s="48">
        <f t="shared" si="239"/>
        <v>110710024</v>
      </c>
      <c r="H15335" s="23" t="s">
        <v>234</v>
      </c>
      <c r="I15335" s="23" t="s">
        <v>8285</v>
      </c>
      <c r="J15335" s="1" t="s">
        <v>973</v>
      </c>
    </row>
    <row r="15336" spans="5:10" ht="15.95" customHeight="1" x14ac:dyDescent="0.15">
      <c r="E15336" s="23">
        <v>1107</v>
      </c>
      <c r="F15336" s="23">
        <v>25</v>
      </c>
      <c r="G15336" s="48">
        <f t="shared" si="239"/>
        <v>110710025</v>
      </c>
      <c r="H15336" s="23" t="s">
        <v>234</v>
      </c>
      <c r="I15336" s="23" t="s">
        <v>8933</v>
      </c>
      <c r="J15336" s="1" t="s">
        <v>973</v>
      </c>
    </row>
    <row r="15337" spans="5:10" ht="15.95" customHeight="1" x14ac:dyDescent="0.15">
      <c r="E15337" s="23">
        <v>1110</v>
      </c>
      <c r="F15337" s="23">
        <v>1</v>
      </c>
      <c r="G15337" s="48">
        <f t="shared" si="239"/>
        <v>111010001</v>
      </c>
      <c r="H15337" s="23" t="s">
        <v>235</v>
      </c>
      <c r="I15337" s="23" t="s">
        <v>3184</v>
      </c>
      <c r="J15337" s="1" t="s">
        <v>973</v>
      </c>
    </row>
    <row r="15338" spans="5:10" ht="15.95" customHeight="1" x14ac:dyDescent="0.15">
      <c r="E15338" s="23">
        <v>1110</v>
      </c>
      <c r="F15338" s="23">
        <v>2</v>
      </c>
      <c r="G15338" s="48">
        <f t="shared" si="239"/>
        <v>111010002</v>
      </c>
      <c r="H15338" s="23" t="s">
        <v>235</v>
      </c>
      <c r="I15338" s="23" t="s">
        <v>1044</v>
      </c>
      <c r="J15338" s="1" t="s">
        <v>973</v>
      </c>
    </row>
    <row r="15339" spans="5:10" ht="15.95" customHeight="1" x14ac:dyDescent="0.15">
      <c r="E15339" s="23">
        <v>1110</v>
      </c>
      <c r="F15339" s="23">
        <v>3</v>
      </c>
      <c r="G15339" s="48">
        <f t="shared" si="239"/>
        <v>111010003</v>
      </c>
      <c r="H15339" s="23" t="s">
        <v>235</v>
      </c>
      <c r="I15339" s="23" t="s">
        <v>3155</v>
      </c>
      <c r="J15339" s="1" t="s">
        <v>973</v>
      </c>
    </row>
    <row r="15340" spans="5:10" ht="15.95" customHeight="1" x14ac:dyDescent="0.15">
      <c r="E15340" s="23">
        <v>1110</v>
      </c>
      <c r="F15340" s="23">
        <v>4</v>
      </c>
      <c r="G15340" s="48">
        <f t="shared" si="239"/>
        <v>111010004</v>
      </c>
      <c r="H15340" s="23" t="s">
        <v>235</v>
      </c>
      <c r="I15340" s="23" t="s">
        <v>3158</v>
      </c>
      <c r="J15340" s="1" t="s">
        <v>973</v>
      </c>
    </row>
    <row r="15341" spans="5:10" ht="15.95" customHeight="1" x14ac:dyDescent="0.15">
      <c r="E15341" s="23">
        <v>1110</v>
      </c>
      <c r="F15341" s="23">
        <v>5</v>
      </c>
      <c r="G15341" s="48">
        <f t="shared" si="239"/>
        <v>111010005</v>
      </c>
      <c r="H15341" s="23" t="s">
        <v>235</v>
      </c>
      <c r="I15341" s="23" t="s">
        <v>8941</v>
      </c>
      <c r="J15341" s="1" t="s">
        <v>973</v>
      </c>
    </row>
    <row r="15342" spans="5:10" ht="15.95" customHeight="1" x14ac:dyDescent="0.15">
      <c r="E15342" s="23">
        <v>1110</v>
      </c>
      <c r="F15342" s="23">
        <v>6</v>
      </c>
      <c r="G15342" s="48">
        <f t="shared" si="239"/>
        <v>111010006</v>
      </c>
      <c r="H15342" s="23" t="s">
        <v>235</v>
      </c>
      <c r="I15342" s="23" t="s">
        <v>8943</v>
      </c>
      <c r="J15342" s="1" t="s">
        <v>973</v>
      </c>
    </row>
    <row r="15343" spans="5:10" ht="15.95" customHeight="1" x14ac:dyDescent="0.15">
      <c r="E15343" s="23">
        <v>1110</v>
      </c>
      <c r="F15343" s="23">
        <v>7</v>
      </c>
      <c r="G15343" s="48">
        <f t="shared" si="239"/>
        <v>111010007</v>
      </c>
      <c r="H15343" s="23" t="s">
        <v>235</v>
      </c>
      <c r="I15343" s="23" t="s">
        <v>3156</v>
      </c>
      <c r="J15343" s="1" t="s">
        <v>973</v>
      </c>
    </row>
    <row r="15344" spans="5:10" ht="15.95" customHeight="1" x14ac:dyDescent="0.15">
      <c r="E15344" s="23">
        <v>1110</v>
      </c>
      <c r="F15344" s="23">
        <v>8</v>
      </c>
      <c r="G15344" s="48">
        <f t="shared" si="239"/>
        <v>111010008</v>
      </c>
      <c r="H15344" s="23" t="s">
        <v>235</v>
      </c>
      <c r="I15344" s="23" t="s">
        <v>1236</v>
      </c>
      <c r="J15344" s="1" t="s">
        <v>973</v>
      </c>
    </row>
    <row r="15345" spans="5:10" ht="15.95" customHeight="1" x14ac:dyDescent="0.15">
      <c r="E15345" s="23">
        <v>1110</v>
      </c>
      <c r="F15345" s="23">
        <v>88</v>
      </c>
      <c r="G15345" s="48">
        <f t="shared" si="239"/>
        <v>111010088</v>
      </c>
      <c r="H15345" s="23" t="s">
        <v>235</v>
      </c>
      <c r="I15345" s="23" t="s">
        <v>1556</v>
      </c>
      <c r="J15345" s="1" t="s">
        <v>973</v>
      </c>
    </row>
    <row r="15346" spans="5:10" ht="15.95" customHeight="1" x14ac:dyDescent="0.15">
      <c r="E15346" s="23">
        <v>1120</v>
      </c>
      <c r="F15346" s="23">
        <v>1</v>
      </c>
      <c r="G15346" s="48">
        <f t="shared" si="239"/>
        <v>112010001</v>
      </c>
      <c r="H15346" s="23" t="s">
        <v>236</v>
      </c>
      <c r="I15346" s="23" t="s">
        <v>1044</v>
      </c>
      <c r="J15346" s="1" t="s">
        <v>973</v>
      </c>
    </row>
    <row r="15347" spans="5:10" ht="15.95" customHeight="1" x14ac:dyDescent="0.15">
      <c r="E15347" s="23">
        <v>1120</v>
      </c>
      <c r="F15347" s="23">
        <v>2</v>
      </c>
      <c r="G15347" s="48">
        <f t="shared" si="239"/>
        <v>112010002</v>
      </c>
      <c r="H15347" s="23" t="s">
        <v>236</v>
      </c>
      <c r="I15347" s="23" t="s">
        <v>3232</v>
      </c>
      <c r="J15347" s="1" t="s">
        <v>973</v>
      </c>
    </row>
    <row r="15348" spans="5:10" ht="15.95" customHeight="1" x14ac:dyDescent="0.15">
      <c r="E15348" s="23">
        <v>1120</v>
      </c>
      <c r="F15348" s="23">
        <v>3</v>
      </c>
      <c r="G15348" s="48">
        <f t="shared" si="239"/>
        <v>112010003</v>
      </c>
      <c r="H15348" s="23" t="s">
        <v>236</v>
      </c>
      <c r="I15348" s="23" t="s">
        <v>3230</v>
      </c>
      <c r="J15348" s="1" t="s">
        <v>973</v>
      </c>
    </row>
    <row r="15349" spans="5:10" ht="15.95" customHeight="1" x14ac:dyDescent="0.15">
      <c r="E15349" s="23">
        <v>1120</v>
      </c>
      <c r="F15349" s="23">
        <v>6</v>
      </c>
      <c r="G15349" s="48">
        <f t="shared" si="239"/>
        <v>112010006</v>
      </c>
      <c r="H15349" s="23" t="s">
        <v>236</v>
      </c>
      <c r="I15349" s="23" t="s">
        <v>3281</v>
      </c>
      <c r="J15349" s="1" t="s">
        <v>973</v>
      </c>
    </row>
    <row r="15350" spans="5:10" ht="15.95" customHeight="1" x14ac:dyDescent="0.15">
      <c r="E15350" s="23">
        <v>1120</v>
      </c>
      <c r="F15350" s="23">
        <v>7</v>
      </c>
      <c r="G15350" s="48">
        <f t="shared" si="239"/>
        <v>112010007</v>
      </c>
      <c r="H15350" s="23" t="s">
        <v>236</v>
      </c>
      <c r="I15350" s="23" t="s">
        <v>3250</v>
      </c>
      <c r="J15350" s="1" t="s">
        <v>973</v>
      </c>
    </row>
    <row r="15351" spans="5:10" ht="15.95" customHeight="1" x14ac:dyDescent="0.15">
      <c r="E15351" s="23">
        <v>1120</v>
      </c>
      <c r="F15351" s="23">
        <v>8</v>
      </c>
      <c r="G15351" s="48">
        <f t="shared" si="239"/>
        <v>112010008</v>
      </c>
      <c r="H15351" s="23" t="s">
        <v>236</v>
      </c>
      <c r="I15351" s="23" t="s">
        <v>8944</v>
      </c>
      <c r="J15351" s="1" t="s">
        <v>973</v>
      </c>
    </row>
    <row r="15352" spans="5:10" ht="15.95" customHeight="1" x14ac:dyDescent="0.15">
      <c r="E15352" s="23">
        <v>1120</v>
      </c>
      <c r="F15352" s="23">
        <v>9</v>
      </c>
      <c r="G15352" s="48">
        <f t="shared" si="239"/>
        <v>112010009</v>
      </c>
      <c r="H15352" s="23" t="s">
        <v>236</v>
      </c>
      <c r="I15352" s="23" t="s">
        <v>3252</v>
      </c>
      <c r="J15352" s="1" t="s">
        <v>973</v>
      </c>
    </row>
    <row r="15353" spans="5:10" ht="15.95" customHeight="1" x14ac:dyDescent="0.15">
      <c r="E15353" s="23">
        <v>1120</v>
      </c>
      <c r="F15353" s="23">
        <v>10</v>
      </c>
      <c r="G15353" s="48">
        <f t="shared" si="239"/>
        <v>112010010</v>
      </c>
      <c r="H15353" s="23" t="s">
        <v>236</v>
      </c>
      <c r="I15353" s="23" t="s">
        <v>3227</v>
      </c>
      <c r="J15353" s="1" t="s">
        <v>973</v>
      </c>
    </row>
    <row r="15354" spans="5:10" ht="15.95" customHeight="1" x14ac:dyDescent="0.15">
      <c r="E15354" s="23">
        <v>1120</v>
      </c>
      <c r="F15354" s="23">
        <v>12</v>
      </c>
      <c r="G15354" s="48">
        <f t="shared" si="239"/>
        <v>112010012</v>
      </c>
      <c r="H15354" s="23" t="s">
        <v>236</v>
      </c>
      <c r="I15354" s="23" t="s">
        <v>3234</v>
      </c>
      <c r="J15354" s="1" t="s">
        <v>973</v>
      </c>
    </row>
    <row r="15355" spans="5:10" ht="15.95" customHeight="1" x14ac:dyDescent="0.15">
      <c r="E15355" s="23">
        <v>1120</v>
      </c>
      <c r="F15355" s="23">
        <v>13</v>
      </c>
      <c r="G15355" s="48">
        <f t="shared" si="239"/>
        <v>112010013</v>
      </c>
      <c r="H15355" s="23" t="s">
        <v>236</v>
      </c>
      <c r="I15355" s="23" t="s">
        <v>8945</v>
      </c>
      <c r="J15355" s="1" t="s">
        <v>973</v>
      </c>
    </row>
    <row r="15356" spans="5:10" ht="15.95" customHeight="1" x14ac:dyDescent="0.15">
      <c r="E15356" s="23">
        <v>1120</v>
      </c>
      <c r="F15356" s="23">
        <v>14</v>
      </c>
      <c r="G15356" s="48">
        <f t="shared" si="239"/>
        <v>112010014</v>
      </c>
      <c r="H15356" s="23" t="s">
        <v>236</v>
      </c>
      <c r="I15356" s="23" t="s">
        <v>3223</v>
      </c>
      <c r="J15356" s="1" t="s">
        <v>973</v>
      </c>
    </row>
    <row r="15357" spans="5:10" ht="15.95" customHeight="1" x14ac:dyDescent="0.15">
      <c r="E15357" s="23">
        <v>1120</v>
      </c>
      <c r="F15357" s="23">
        <v>18</v>
      </c>
      <c r="G15357" s="48">
        <f t="shared" si="239"/>
        <v>112010018</v>
      </c>
      <c r="H15357" s="23" t="s">
        <v>236</v>
      </c>
      <c r="I15357" s="23" t="s">
        <v>3244</v>
      </c>
      <c r="J15357" s="1" t="s">
        <v>973</v>
      </c>
    </row>
    <row r="15358" spans="5:10" ht="15.95" customHeight="1" x14ac:dyDescent="0.15">
      <c r="E15358" s="23">
        <v>1120</v>
      </c>
      <c r="F15358" s="23">
        <v>19</v>
      </c>
      <c r="G15358" s="48">
        <f t="shared" si="239"/>
        <v>112010019</v>
      </c>
      <c r="H15358" s="23" t="s">
        <v>236</v>
      </c>
      <c r="I15358" s="23" t="s">
        <v>3246</v>
      </c>
      <c r="J15358" s="1" t="s">
        <v>973</v>
      </c>
    </row>
    <row r="15359" spans="5:10" ht="15.95" customHeight="1" x14ac:dyDescent="0.15">
      <c r="E15359" s="23">
        <v>1120</v>
      </c>
      <c r="F15359" s="23">
        <v>32</v>
      </c>
      <c r="G15359" s="48">
        <f t="shared" si="239"/>
        <v>112010032</v>
      </c>
      <c r="H15359" s="23" t="s">
        <v>236</v>
      </c>
      <c r="I15359" s="23" t="s">
        <v>3344</v>
      </c>
      <c r="J15359" s="1" t="s">
        <v>973</v>
      </c>
    </row>
    <row r="15360" spans="5:10" ht="15.95" customHeight="1" x14ac:dyDescent="0.15">
      <c r="E15360" s="23">
        <v>1120</v>
      </c>
      <c r="F15360" s="23">
        <v>36</v>
      </c>
      <c r="G15360" s="48">
        <f t="shared" si="239"/>
        <v>112010036</v>
      </c>
      <c r="H15360" s="23" t="s">
        <v>236</v>
      </c>
      <c r="I15360" s="23" t="s">
        <v>3312</v>
      </c>
      <c r="J15360" s="1" t="s">
        <v>973</v>
      </c>
    </row>
    <row r="15361" spans="5:10" ht="15.95" customHeight="1" x14ac:dyDescent="0.15">
      <c r="E15361" s="23">
        <v>1120</v>
      </c>
      <c r="F15361" s="23">
        <v>37</v>
      </c>
      <c r="G15361" s="48">
        <f t="shared" si="239"/>
        <v>112010037</v>
      </c>
      <c r="H15361" s="23" t="s">
        <v>236</v>
      </c>
      <c r="I15361" s="23" t="s">
        <v>3336</v>
      </c>
      <c r="J15361" s="1" t="s">
        <v>973</v>
      </c>
    </row>
    <row r="15362" spans="5:10" ht="15.95" customHeight="1" x14ac:dyDescent="0.15">
      <c r="E15362" s="23">
        <v>1120</v>
      </c>
      <c r="F15362" s="23">
        <v>39</v>
      </c>
      <c r="G15362" s="48">
        <f t="shared" si="239"/>
        <v>112010039</v>
      </c>
      <c r="H15362" s="23" t="s">
        <v>236</v>
      </c>
      <c r="I15362" s="23" t="s">
        <v>3253</v>
      </c>
      <c r="J15362" s="1" t="s">
        <v>973</v>
      </c>
    </row>
    <row r="15363" spans="5:10" ht="15.95" customHeight="1" x14ac:dyDescent="0.15">
      <c r="E15363" s="23">
        <v>1120</v>
      </c>
      <c r="F15363" s="23">
        <v>40</v>
      </c>
      <c r="G15363" s="48">
        <f t="shared" si="239"/>
        <v>112010040</v>
      </c>
      <c r="H15363" s="23" t="s">
        <v>236</v>
      </c>
      <c r="I15363" s="23" t="s">
        <v>3317</v>
      </c>
      <c r="J15363" s="1" t="s">
        <v>973</v>
      </c>
    </row>
    <row r="15364" spans="5:10" ht="15.95" customHeight="1" x14ac:dyDescent="0.15">
      <c r="E15364" s="23">
        <v>1120</v>
      </c>
      <c r="F15364" s="23">
        <v>50</v>
      </c>
      <c r="G15364" s="48">
        <f t="shared" si="239"/>
        <v>112010050</v>
      </c>
      <c r="H15364" s="23" t="s">
        <v>236</v>
      </c>
      <c r="I15364" s="23" t="s">
        <v>1556</v>
      </c>
      <c r="J15364" s="1" t="s">
        <v>973</v>
      </c>
    </row>
    <row r="15365" spans="5:10" ht="15.95" customHeight="1" x14ac:dyDescent="0.15">
      <c r="E15365" s="23">
        <v>1123</v>
      </c>
      <c r="F15365" s="23">
        <v>1</v>
      </c>
      <c r="G15365" s="48">
        <f t="shared" ref="G15365:G15428" si="240">(E15365&amp;(F15365+10000))*1</f>
        <v>112310001</v>
      </c>
      <c r="H15365" s="23" t="s">
        <v>237</v>
      </c>
      <c r="I15365" s="23" t="s">
        <v>1044</v>
      </c>
      <c r="J15365" s="1" t="s">
        <v>973</v>
      </c>
    </row>
    <row r="15366" spans="5:10" ht="15.95" customHeight="1" x14ac:dyDescent="0.15">
      <c r="E15366" s="23">
        <v>1123</v>
      </c>
      <c r="F15366" s="23">
        <v>2</v>
      </c>
      <c r="G15366" s="48">
        <f t="shared" si="240"/>
        <v>112310002</v>
      </c>
      <c r="H15366" s="23" t="s">
        <v>237</v>
      </c>
      <c r="I15366" s="23" t="s">
        <v>3296</v>
      </c>
      <c r="J15366" s="1" t="s">
        <v>973</v>
      </c>
    </row>
    <row r="15367" spans="5:10" ht="15.95" customHeight="1" x14ac:dyDescent="0.15">
      <c r="E15367" s="23">
        <v>1123</v>
      </c>
      <c r="F15367" s="23">
        <v>3</v>
      </c>
      <c r="G15367" s="48">
        <f t="shared" si="240"/>
        <v>112310003</v>
      </c>
      <c r="H15367" s="23" t="s">
        <v>237</v>
      </c>
      <c r="I15367" s="23" t="s">
        <v>6505</v>
      </c>
      <c r="J15367" s="1" t="s">
        <v>973</v>
      </c>
    </row>
    <row r="15368" spans="5:10" ht="15.95" customHeight="1" x14ac:dyDescent="0.15">
      <c r="E15368" s="23">
        <v>1123</v>
      </c>
      <c r="F15368" s="23">
        <v>5</v>
      </c>
      <c r="G15368" s="48">
        <f t="shared" si="240"/>
        <v>112310005</v>
      </c>
      <c r="H15368" s="23" t="s">
        <v>237</v>
      </c>
      <c r="I15368" s="23" t="s">
        <v>3287</v>
      </c>
      <c r="J15368" s="1" t="s">
        <v>973</v>
      </c>
    </row>
    <row r="15369" spans="5:10" ht="15.95" customHeight="1" x14ac:dyDescent="0.15">
      <c r="E15369" s="23">
        <v>1123</v>
      </c>
      <c r="F15369" s="23">
        <v>6</v>
      </c>
      <c r="G15369" s="48">
        <f t="shared" si="240"/>
        <v>112310006</v>
      </c>
      <c r="H15369" s="23" t="s">
        <v>237</v>
      </c>
      <c r="I15369" s="23" t="s">
        <v>3281</v>
      </c>
      <c r="J15369" s="1" t="s">
        <v>973</v>
      </c>
    </row>
    <row r="15370" spans="5:10" ht="15.95" customHeight="1" x14ac:dyDescent="0.15">
      <c r="E15370" s="23">
        <v>1123</v>
      </c>
      <c r="F15370" s="23">
        <v>7</v>
      </c>
      <c r="G15370" s="48">
        <f t="shared" si="240"/>
        <v>112310007</v>
      </c>
      <c r="H15370" s="23" t="s">
        <v>237</v>
      </c>
      <c r="I15370" s="23" t="s">
        <v>3289</v>
      </c>
      <c r="J15370" s="1" t="s">
        <v>973</v>
      </c>
    </row>
    <row r="15371" spans="5:10" ht="15.95" customHeight="1" x14ac:dyDescent="0.15">
      <c r="E15371" s="23">
        <v>1123</v>
      </c>
      <c r="F15371" s="23">
        <v>8</v>
      </c>
      <c r="G15371" s="48">
        <f t="shared" si="240"/>
        <v>112310008</v>
      </c>
      <c r="H15371" s="23" t="s">
        <v>237</v>
      </c>
      <c r="I15371" s="23" t="s">
        <v>8948</v>
      </c>
      <c r="J15371" s="1" t="s">
        <v>973</v>
      </c>
    </row>
    <row r="15372" spans="5:10" ht="15.95" customHeight="1" x14ac:dyDescent="0.15">
      <c r="E15372" s="23">
        <v>1123</v>
      </c>
      <c r="F15372" s="23">
        <v>9</v>
      </c>
      <c r="G15372" s="48">
        <f t="shared" si="240"/>
        <v>112310009</v>
      </c>
      <c r="H15372" s="23" t="s">
        <v>237</v>
      </c>
      <c r="I15372" s="23" t="s">
        <v>8949</v>
      </c>
      <c r="J15372" s="1" t="s">
        <v>973</v>
      </c>
    </row>
    <row r="15373" spans="5:10" ht="15.95" customHeight="1" x14ac:dyDescent="0.15">
      <c r="E15373" s="23">
        <v>1123</v>
      </c>
      <c r="F15373" s="23">
        <v>10</v>
      </c>
      <c r="G15373" s="48">
        <f t="shared" si="240"/>
        <v>112310010</v>
      </c>
      <c r="H15373" s="23" t="s">
        <v>237</v>
      </c>
      <c r="I15373" s="23" t="s">
        <v>3295</v>
      </c>
      <c r="J15373" s="1" t="s">
        <v>973</v>
      </c>
    </row>
    <row r="15374" spans="5:10" ht="15.95" customHeight="1" x14ac:dyDescent="0.15">
      <c r="E15374" s="23">
        <v>1123</v>
      </c>
      <c r="F15374" s="23">
        <v>11</v>
      </c>
      <c r="G15374" s="48">
        <f t="shared" si="240"/>
        <v>112310011</v>
      </c>
      <c r="H15374" s="23" t="s">
        <v>237</v>
      </c>
      <c r="I15374" s="23" t="s">
        <v>1193</v>
      </c>
      <c r="J15374" s="1" t="s">
        <v>973</v>
      </c>
    </row>
    <row r="15375" spans="5:10" ht="15.95" customHeight="1" x14ac:dyDescent="0.15">
      <c r="E15375" s="23">
        <v>1123</v>
      </c>
      <c r="F15375" s="23">
        <v>25</v>
      </c>
      <c r="G15375" s="48">
        <f t="shared" si="240"/>
        <v>112310025</v>
      </c>
      <c r="H15375" s="23" t="s">
        <v>237</v>
      </c>
      <c r="I15375" s="23" t="s">
        <v>3294</v>
      </c>
      <c r="J15375" s="1" t="s">
        <v>973</v>
      </c>
    </row>
    <row r="15376" spans="5:10" ht="15.95" customHeight="1" x14ac:dyDescent="0.15">
      <c r="E15376" s="23">
        <v>1123</v>
      </c>
      <c r="F15376" s="23">
        <v>26</v>
      </c>
      <c r="G15376" s="48">
        <f t="shared" si="240"/>
        <v>112310026</v>
      </c>
      <c r="H15376" s="23" t="s">
        <v>237</v>
      </c>
      <c r="I15376" s="23" t="s">
        <v>3290</v>
      </c>
      <c r="J15376" s="1" t="s">
        <v>973</v>
      </c>
    </row>
    <row r="15377" spans="5:10" ht="15.95" customHeight="1" x14ac:dyDescent="0.15">
      <c r="E15377" s="23">
        <v>1123</v>
      </c>
      <c r="F15377" s="23">
        <v>27</v>
      </c>
      <c r="G15377" s="48">
        <f t="shared" si="240"/>
        <v>112310027</v>
      </c>
      <c r="H15377" s="23" t="s">
        <v>237</v>
      </c>
      <c r="I15377" s="23" t="s">
        <v>8950</v>
      </c>
      <c r="J15377" s="1" t="s">
        <v>973</v>
      </c>
    </row>
    <row r="15378" spans="5:10" ht="15.95" customHeight="1" x14ac:dyDescent="0.15">
      <c r="E15378" s="23">
        <v>1123</v>
      </c>
      <c r="F15378" s="23">
        <v>28</v>
      </c>
      <c r="G15378" s="48">
        <f t="shared" si="240"/>
        <v>112310028</v>
      </c>
      <c r="H15378" s="23" t="s">
        <v>237</v>
      </c>
      <c r="I15378" s="23" t="s">
        <v>8951</v>
      </c>
      <c r="J15378" s="1" t="s">
        <v>973</v>
      </c>
    </row>
    <row r="15379" spans="5:10" ht="15.95" customHeight="1" x14ac:dyDescent="0.15">
      <c r="E15379" s="23">
        <v>1123</v>
      </c>
      <c r="F15379" s="23">
        <v>29</v>
      </c>
      <c r="G15379" s="48">
        <f t="shared" si="240"/>
        <v>112310029</v>
      </c>
      <c r="H15379" s="23" t="s">
        <v>237</v>
      </c>
      <c r="I15379" s="23" t="s">
        <v>8952</v>
      </c>
      <c r="J15379" s="1" t="s">
        <v>973</v>
      </c>
    </row>
    <row r="15380" spans="5:10" ht="15.95" customHeight="1" x14ac:dyDescent="0.15">
      <c r="E15380" s="23">
        <v>1123</v>
      </c>
      <c r="F15380" s="23">
        <v>48</v>
      </c>
      <c r="G15380" s="48">
        <f t="shared" si="240"/>
        <v>112310048</v>
      </c>
      <c r="H15380" s="23" t="s">
        <v>237</v>
      </c>
      <c r="I15380" s="23" t="s">
        <v>3332</v>
      </c>
      <c r="J15380" s="1" t="s">
        <v>973</v>
      </c>
    </row>
    <row r="15381" spans="5:10" ht="15.95" customHeight="1" x14ac:dyDescent="0.15">
      <c r="E15381" s="23">
        <v>1123</v>
      </c>
      <c r="F15381" s="23">
        <v>49</v>
      </c>
      <c r="G15381" s="48">
        <f t="shared" si="240"/>
        <v>112310049</v>
      </c>
      <c r="H15381" s="23" t="s">
        <v>237</v>
      </c>
      <c r="I15381" s="23" t="s">
        <v>3333</v>
      </c>
      <c r="J15381" s="1" t="s">
        <v>973</v>
      </c>
    </row>
    <row r="15382" spans="5:10" ht="15.95" customHeight="1" x14ac:dyDescent="0.15">
      <c r="E15382" s="23">
        <v>1123</v>
      </c>
      <c r="F15382" s="23">
        <v>88</v>
      </c>
      <c r="G15382" s="48">
        <f t="shared" si="240"/>
        <v>112310088</v>
      </c>
      <c r="H15382" s="23" t="s">
        <v>237</v>
      </c>
      <c r="I15382" s="23" t="s">
        <v>1556</v>
      </c>
      <c r="J15382" s="1" t="s">
        <v>973</v>
      </c>
    </row>
    <row r="15383" spans="5:10" ht="15.95" customHeight="1" x14ac:dyDescent="0.15">
      <c r="E15383" s="23">
        <v>1123</v>
      </c>
      <c r="F15383" s="23">
        <v>100</v>
      </c>
      <c r="G15383" s="48">
        <f t="shared" si="240"/>
        <v>112310100</v>
      </c>
      <c r="H15383" s="23" t="s">
        <v>237</v>
      </c>
      <c r="I15383" s="23" t="s">
        <v>3271</v>
      </c>
      <c r="J15383" s="1" t="s">
        <v>973</v>
      </c>
    </row>
    <row r="15384" spans="5:10" ht="15.95" customHeight="1" x14ac:dyDescent="0.15">
      <c r="E15384" s="23">
        <v>1123</v>
      </c>
      <c r="F15384" s="23">
        <v>101</v>
      </c>
      <c r="G15384" s="48">
        <f t="shared" si="240"/>
        <v>112310101</v>
      </c>
      <c r="H15384" s="23" t="s">
        <v>237</v>
      </c>
      <c r="I15384" s="23" t="s">
        <v>3056</v>
      </c>
      <c r="J15384" s="1" t="s">
        <v>973</v>
      </c>
    </row>
    <row r="15385" spans="5:10" ht="15.95" customHeight="1" x14ac:dyDescent="0.15">
      <c r="E15385" s="23">
        <v>1123</v>
      </c>
      <c r="F15385" s="23">
        <v>102</v>
      </c>
      <c r="G15385" s="48">
        <f t="shared" si="240"/>
        <v>112310102</v>
      </c>
      <c r="H15385" s="23" t="s">
        <v>237</v>
      </c>
      <c r="I15385" s="23" t="s">
        <v>3274</v>
      </c>
      <c r="J15385" s="1" t="s">
        <v>973</v>
      </c>
    </row>
    <row r="15386" spans="5:10" ht="15.95" customHeight="1" x14ac:dyDescent="0.15">
      <c r="E15386" s="23">
        <v>1123</v>
      </c>
      <c r="F15386" s="23">
        <v>103</v>
      </c>
      <c r="G15386" s="48">
        <f t="shared" si="240"/>
        <v>112310103</v>
      </c>
      <c r="H15386" s="23" t="s">
        <v>237</v>
      </c>
      <c r="I15386" s="23" t="s">
        <v>8953</v>
      </c>
      <c r="J15386" s="1" t="s">
        <v>973</v>
      </c>
    </row>
    <row r="15387" spans="5:10" ht="15.95" customHeight="1" x14ac:dyDescent="0.15">
      <c r="E15387" s="23">
        <v>1123</v>
      </c>
      <c r="F15387" s="23">
        <v>104</v>
      </c>
      <c r="G15387" s="48">
        <f t="shared" si="240"/>
        <v>112310104</v>
      </c>
      <c r="H15387" s="23" t="s">
        <v>237</v>
      </c>
      <c r="I15387" s="23" t="s">
        <v>1837</v>
      </c>
      <c r="J15387" s="1" t="s">
        <v>973</v>
      </c>
    </row>
    <row r="15388" spans="5:10" ht="15.95" customHeight="1" x14ac:dyDescent="0.15">
      <c r="E15388" s="23">
        <v>1123</v>
      </c>
      <c r="F15388" s="23">
        <v>105</v>
      </c>
      <c r="G15388" s="48">
        <f t="shared" si="240"/>
        <v>112310105</v>
      </c>
      <c r="H15388" s="23" t="s">
        <v>237</v>
      </c>
      <c r="I15388" s="23" t="s">
        <v>8954</v>
      </c>
      <c r="J15388" s="1" t="s">
        <v>973</v>
      </c>
    </row>
    <row r="15389" spans="5:10" ht="15.95" customHeight="1" x14ac:dyDescent="0.15">
      <c r="E15389" s="23">
        <v>1123</v>
      </c>
      <c r="F15389" s="23">
        <v>106</v>
      </c>
      <c r="G15389" s="48">
        <f t="shared" si="240"/>
        <v>112310106</v>
      </c>
      <c r="H15389" s="23" t="s">
        <v>237</v>
      </c>
      <c r="I15389" s="23" t="s">
        <v>1111</v>
      </c>
      <c r="J15389" s="1" t="s">
        <v>973</v>
      </c>
    </row>
    <row r="15390" spans="5:10" ht="15.95" customHeight="1" x14ac:dyDescent="0.15">
      <c r="E15390" s="23">
        <v>1123</v>
      </c>
      <c r="F15390" s="23">
        <v>107</v>
      </c>
      <c r="G15390" s="48">
        <f t="shared" si="240"/>
        <v>112310107</v>
      </c>
      <c r="H15390" s="23" t="s">
        <v>237</v>
      </c>
      <c r="I15390" s="23" t="s">
        <v>8135</v>
      </c>
      <c r="J15390" s="1" t="s">
        <v>973</v>
      </c>
    </row>
    <row r="15391" spans="5:10" ht="15.95" customHeight="1" x14ac:dyDescent="0.15">
      <c r="E15391" s="23">
        <v>1123</v>
      </c>
      <c r="F15391" s="23">
        <v>108</v>
      </c>
      <c r="G15391" s="48">
        <f t="shared" si="240"/>
        <v>112310108</v>
      </c>
      <c r="H15391" s="23" t="s">
        <v>237</v>
      </c>
      <c r="I15391" s="23" t="s">
        <v>3276</v>
      </c>
      <c r="J15391" s="1" t="s">
        <v>973</v>
      </c>
    </row>
    <row r="15392" spans="5:10" ht="15.95" customHeight="1" x14ac:dyDescent="0.15">
      <c r="E15392" s="23">
        <v>1123</v>
      </c>
      <c r="F15392" s="23">
        <v>109</v>
      </c>
      <c r="G15392" s="48">
        <f t="shared" si="240"/>
        <v>112310109</v>
      </c>
      <c r="H15392" s="23" t="s">
        <v>237</v>
      </c>
      <c r="I15392" s="23" t="s">
        <v>3283</v>
      </c>
      <c r="J15392" s="1" t="s">
        <v>973</v>
      </c>
    </row>
    <row r="15393" spans="5:10" ht="15.95" customHeight="1" x14ac:dyDescent="0.15">
      <c r="E15393" s="23">
        <v>1123</v>
      </c>
      <c r="F15393" s="23">
        <v>110</v>
      </c>
      <c r="G15393" s="48">
        <f t="shared" si="240"/>
        <v>112310110</v>
      </c>
      <c r="H15393" s="23" t="s">
        <v>237</v>
      </c>
      <c r="I15393" s="23" t="s">
        <v>3278</v>
      </c>
      <c r="J15393" s="1" t="s">
        <v>973</v>
      </c>
    </row>
    <row r="15394" spans="5:10" ht="15.95" customHeight="1" x14ac:dyDescent="0.15">
      <c r="E15394" s="23">
        <v>1123</v>
      </c>
      <c r="F15394" s="23">
        <v>111</v>
      </c>
      <c r="G15394" s="48">
        <f t="shared" si="240"/>
        <v>112310111</v>
      </c>
      <c r="H15394" s="23" t="s">
        <v>237</v>
      </c>
      <c r="I15394" s="23" t="s">
        <v>8955</v>
      </c>
      <c r="J15394" s="1" t="s">
        <v>973</v>
      </c>
    </row>
    <row r="15395" spans="5:10" ht="15.95" customHeight="1" x14ac:dyDescent="0.15">
      <c r="E15395" s="23">
        <v>1123</v>
      </c>
      <c r="F15395" s="23">
        <v>112</v>
      </c>
      <c r="G15395" s="48">
        <f t="shared" si="240"/>
        <v>112310112</v>
      </c>
      <c r="H15395" s="23" t="s">
        <v>237</v>
      </c>
      <c r="I15395" s="23" t="s">
        <v>1622</v>
      </c>
      <c r="J15395" s="1" t="s">
        <v>973</v>
      </c>
    </row>
    <row r="15396" spans="5:10" ht="15.95" customHeight="1" x14ac:dyDescent="0.15">
      <c r="E15396" s="23">
        <v>1123</v>
      </c>
      <c r="F15396" s="23">
        <v>113</v>
      </c>
      <c r="G15396" s="48">
        <f t="shared" si="240"/>
        <v>112310113</v>
      </c>
      <c r="H15396" s="23" t="s">
        <v>237</v>
      </c>
      <c r="I15396" s="23" t="s">
        <v>3165</v>
      </c>
      <c r="J15396" s="1" t="s">
        <v>973</v>
      </c>
    </row>
    <row r="15397" spans="5:10" ht="15.95" customHeight="1" x14ac:dyDescent="0.15">
      <c r="E15397" s="23">
        <v>1123</v>
      </c>
      <c r="F15397" s="23">
        <v>114</v>
      </c>
      <c r="G15397" s="48">
        <f t="shared" si="240"/>
        <v>112310114</v>
      </c>
      <c r="H15397" s="23" t="s">
        <v>237</v>
      </c>
      <c r="I15397" s="23" t="s">
        <v>3257</v>
      </c>
      <c r="J15397" s="1" t="s">
        <v>973</v>
      </c>
    </row>
    <row r="15398" spans="5:10" ht="15.95" customHeight="1" x14ac:dyDescent="0.15">
      <c r="E15398" s="23">
        <v>1123</v>
      </c>
      <c r="F15398" s="23">
        <v>115</v>
      </c>
      <c r="G15398" s="48">
        <f t="shared" si="240"/>
        <v>112310115</v>
      </c>
      <c r="H15398" s="23" t="s">
        <v>237</v>
      </c>
      <c r="I15398" s="23" t="s">
        <v>8946</v>
      </c>
      <c r="J15398" s="1" t="s">
        <v>973</v>
      </c>
    </row>
    <row r="15399" spans="5:10" ht="15.95" customHeight="1" x14ac:dyDescent="0.15">
      <c r="E15399" s="23">
        <v>1123</v>
      </c>
      <c r="F15399" s="23">
        <v>116</v>
      </c>
      <c r="G15399" s="48">
        <f t="shared" si="240"/>
        <v>112310116</v>
      </c>
      <c r="H15399" s="23" t="s">
        <v>237</v>
      </c>
      <c r="I15399" s="23" t="s">
        <v>8947</v>
      </c>
      <c r="J15399" s="1" t="s">
        <v>973</v>
      </c>
    </row>
    <row r="15400" spans="5:10" ht="15.95" customHeight="1" x14ac:dyDescent="0.15">
      <c r="E15400" s="23">
        <v>1123</v>
      </c>
      <c r="F15400" s="23">
        <v>117</v>
      </c>
      <c r="G15400" s="48">
        <f t="shared" si="240"/>
        <v>112310117</v>
      </c>
      <c r="H15400" s="23" t="s">
        <v>237</v>
      </c>
      <c r="I15400" s="23" t="s">
        <v>3259</v>
      </c>
      <c r="J15400" s="1" t="s">
        <v>973</v>
      </c>
    </row>
    <row r="15401" spans="5:10" ht="15.95" customHeight="1" x14ac:dyDescent="0.15">
      <c r="E15401" s="23">
        <v>1124</v>
      </c>
      <c r="F15401" s="23">
        <v>1</v>
      </c>
      <c r="G15401" s="48">
        <f t="shared" si="240"/>
        <v>112410001</v>
      </c>
      <c r="H15401" s="23" t="s">
        <v>238</v>
      </c>
      <c r="I15401" s="23" t="s">
        <v>3056</v>
      </c>
      <c r="J15401" s="1" t="s">
        <v>973</v>
      </c>
    </row>
    <row r="15402" spans="5:10" ht="15.95" customHeight="1" x14ac:dyDescent="0.15">
      <c r="E15402" s="23">
        <v>1124</v>
      </c>
      <c r="F15402" s="23">
        <v>2</v>
      </c>
      <c r="G15402" s="48">
        <f t="shared" si="240"/>
        <v>112410002</v>
      </c>
      <c r="H15402" s="23" t="s">
        <v>238</v>
      </c>
      <c r="I15402" s="23" t="s">
        <v>1837</v>
      </c>
      <c r="J15402" s="1" t="s">
        <v>973</v>
      </c>
    </row>
    <row r="15403" spans="5:10" ht="15.95" customHeight="1" x14ac:dyDescent="0.15">
      <c r="E15403" s="23">
        <v>1124</v>
      </c>
      <c r="F15403" s="23">
        <v>3</v>
      </c>
      <c r="G15403" s="48">
        <f t="shared" si="240"/>
        <v>112410003</v>
      </c>
      <c r="H15403" s="23" t="s">
        <v>238</v>
      </c>
      <c r="I15403" s="23" t="s">
        <v>8954</v>
      </c>
      <c r="J15403" s="1" t="s">
        <v>973</v>
      </c>
    </row>
    <row r="15404" spans="5:10" ht="15.95" customHeight="1" x14ac:dyDescent="0.15">
      <c r="E15404" s="23">
        <v>1124</v>
      </c>
      <c r="F15404" s="23">
        <v>4</v>
      </c>
      <c r="G15404" s="48">
        <f t="shared" si="240"/>
        <v>112410004</v>
      </c>
      <c r="H15404" s="23" t="s">
        <v>238</v>
      </c>
      <c r="I15404" s="23" t="s">
        <v>1111</v>
      </c>
      <c r="J15404" s="1" t="s">
        <v>973</v>
      </c>
    </row>
    <row r="15405" spans="5:10" ht="15.95" customHeight="1" x14ac:dyDescent="0.15">
      <c r="E15405" s="23">
        <v>1124</v>
      </c>
      <c r="F15405" s="23">
        <v>5</v>
      </c>
      <c r="G15405" s="48">
        <f t="shared" si="240"/>
        <v>112410005</v>
      </c>
      <c r="H15405" s="23" t="s">
        <v>238</v>
      </c>
      <c r="I15405" s="23" t="s">
        <v>8135</v>
      </c>
      <c r="J15405" s="1" t="s">
        <v>973</v>
      </c>
    </row>
    <row r="15406" spans="5:10" ht="15.95" customHeight="1" x14ac:dyDescent="0.15">
      <c r="E15406" s="23">
        <v>1124</v>
      </c>
      <c r="F15406" s="23">
        <v>6</v>
      </c>
      <c r="G15406" s="48">
        <f t="shared" si="240"/>
        <v>112410006</v>
      </c>
      <c r="H15406" s="23" t="s">
        <v>238</v>
      </c>
      <c r="I15406" s="23" t="s">
        <v>3276</v>
      </c>
      <c r="J15406" s="1" t="s">
        <v>973</v>
      </c>
    </row>
    <row r="15407" spans="5:10" ht="15.95" customHeight="1" x14ac:dyDescent="0.15">
      <c r="E15407" s="23">
        <v>1124</v>
      </c>
      <c r="F15407" s="23">
        <v>7</v>
      </c>
      <c r="G15407" s="48">
        <f t="shared" si="240"/>
        <v>112410007</v>
      </c>
      <c r="H15407" s="23" t="s">
        <v>238</v>
      </c>
      <c r="I15407" s="23" t="s">
        <v>3281</v>
      </c>
      <c r="J15407" s="1" t="s">
        <v>973</v>
      </c>
    </row>
    <row r="15408" spans="5:10" ht="15.95" customHeight="1" x14ac:dyDescent="0.15">
      <c r="E15408" s="23">
        <v>1124</v>
      </c>
      <c r="F15408" s="23">
        <v>8</v>
      </c>
      <c r="G15408" s="48">
        <f t="shared" si="240"/>
        <v>112410008</v>
      </c>
      <c r="H15408" s="23" t="s">
        <v>238</v>
      </c>
      <c r="I15408" s="23" t="s">
        <v>3274</v>
      </c>
      <c r="J15408" s="1" t="s">
        <v>973</v>
      </c>
    </row>
    <row r="15409" spans="5:10" ht="15.95" customHeight="1" x14ac:dyDescent="0.15">
      <c r="E15409" s="23">
        <v>1124</v>
      </c>
      <c r="F15409" s="23">
        <v>9</v>
      </c>
      <c r="G15409" s="48">
        <f t="shared" si="240"/>
        <v>112410009</v>
      </c>
      <c r="H15409" s="23" t="s">
        <v>238</v>
      </c>
      <c r="I15409" s="23" t="s">
        <v>3257</v>
      </c>
      <c r="J15409" s="1" t="s">
        <v>973</v>
      </c>
    </row>
    <row r="15410" spans="5:10" ht="15.95" customHeight="1" x14ac:dyDescent="0.15">
      <c r="E15410" s="23">
        <v>1124</v>
      </c>
      <c r="F15410" s="23">
        <v>11</v>
      </c>
      <c r="G15410" s="48">
        <f t="shared" si="240"/>
        <v>112410011</v>
      </c>
      <c r="H15410" s="23" t="s">
        <v>238</v>
      </c>
      <c r="I15410" s="23" t="s">
        <v>1044</v>
      </c>
      <c r="J15410" s="1" t="s">
        <v>973</v>
      </c>
    </row>
    <row r="15411" spans="5:10" ht="15.95" customHeight="1" x14ac:dyDescent="0.15">
      <c r="E15411" s="23">
        <v>1124</v>
      </c>
      <c r="F15411" s="23">
        <v>41</v>
      </c>
      <c r="G15411" s="48">
        <f t="shared" si="240"/>
        <v>112410041</v>
      </c>
      <c r="H15411" s="23" t="s">
        <v>238</v>
      </c>
      <c r="I15411" s="23" t="s">
        <v>3165</v>
      </c>
      <c r="J15411" s="1" t="s">
        <v>973</v>
      </c>
    </row>
    <row r="15412" spans="5:10" ht="15.95" customHeight="1" x14ac:dyDescent="0.15">
      <c r="E15412" s="23">
        <v>1124</v>
      </c>
      <c r="F15412" s="23">
        <v>42</v>
      </c>
      <c r="G15412" s="48">
        <f t="shared" si="240"/>
        <v>112410042</v>
      </c>
      <c r="H15412" s="23" t="s">
        <v>238</v>
      </c>
      <c r="I15412" s="23" t="s">
        <v>8946</v>
      </c>
      <c r="J15412" s="1" t="s">
        <v>973</v>
      </c>
    </row>
    <row r="15413" spans="5:10" ht="15.95" customHeight="1" x14ac:dyDescent="0.15">
      <c r="E15413" s="23">
        <v>1124</v>
      </c>
      <c r="F15413" s="23">
        <v>43</v>
      </c>
      <c r="G15413" s="48">
        <f t="shared" si="240"/>
        <v>112410043</v>
      </c>
      <c r="H15413" s="23" t="s">
        <v>238</v>
      </c>
      <c r="I15413" s="23" t="s">
        <v>3259</v>
      </c>
      <c r="J15413" s="1" t="s">
        <v>973</v>
      </c>
    </row>
    <row r="15414" spans="5:10" ht="15.95" customHeight="1" x14ac:dyDescent="0.15">
      <c r="E15414" s="23">
        <v>1124</v>
      </c>
      <c r="F15414" s="23">
        <v>44</v>
      </c>
      <c r="G15414" s="48">
        <f t="shared" si="240"/>
        <v>112410044</v>
      </c>
      <c r="H15414" s="23" t="s">
        <v>238</v>
      </c>
      <c r="I15414" s="23" t="s">
        <v>3255</v>
      </c>
      <c r="J15414" s="1" t="s">
        <v>973</v>
      </c>
    </row>
    <row r="15415" spans="5:10" ht="15.95" customHeight="1" x14ac:dyDescent="0.15">
      <c r="E15415" s="23">
        <v>1124</v>
      </c>
      <c r="F15415" s="23">
        <v>45</v>
      </c>
      <c r="G15415" s="48">
        <f t="shared" si="240"/>
        <v>112410045</v>
      </c>
      <c r="H15415" s="23" t="s">
        <v>238</v>
      </c>
      <c r="I15415" s="23" t="s">
        <v>8947</v>
      </c>
      <c r="J15415" s="1" t="s">
        <v>973</v>
      </c>
    </row>
    <row r="15416" spans="5:10" ht="15.95" customHeight="1" x14ac:dyDescent="0.15">
      <c r="E15416" s="23">
        <v>1124</v>
      </c>
      <c r="F15416" s="23">
        <v>88</v>
      </c>
      <c r="G15416" s="48">
        <f t="shared" si="240"/>
        <v>112410088</v>
      </c>
      <c r="H15416" s="23" t="s">
        <v>238</v>
      </c>
      <c r="I15416" s="23" t="s">
        <v>1556</v>
      </c>
      <c r="J15416" s="1" t="s">
        <v>973</v>
      </c>
    </row>
    <row r="15417" spans="5:10" ht="15.95" customHeight="1" x14ac:dyDescent="0.15">
      <c r="E15417" s="23">
        <v>1124</v>
      </c>
      <c r="F15417" s="23">
        <v>151</v>
      </c>
      <c r="G15417" s="48">
        <f t="shared" si="240"/>
        <v>112410151</v>
      </c>
      <c r="H15417" s="23" t="s">
        <v>238</v>
      </c>
      <c r="I15417" s="23" t="s">
        <v>3278</v>
      </c>
      <c r="J15417" s="1" t="s">
        <v>973</v>
      </c>
    </row>
    <row r="15418" spans="5:10" ht="15.95" customHeight="1" x14ac:dyDescent="0.15">
      <c r="E15418" s="23">
        <v>1124</v>
      </c>
      <c r="F15418" s="23">
        <v>152</v>
      </c>
      <c r="G15418" s="48">
        <f t="shared" si="240"/>
        <v>112410152</v>
      </c>
      <c r="H15418" s="23" t="s">
        <v>238</v>
      </c>
      <c r="I15418" s="23" t="s">
        <v>8955</v>
      </c>
      <c r="J15418" s="1" t="s">
        <v>973</v>
      </c>
    </row>
    <row r="15419" spans="5:10" ht="15.95" customHeight="1" x14ac:dyDescent="0.15">
      <c r="E15419" s="23">
        <v>1124</v>
      </c>
      <c r="F15419" s="23">
        <v>153</v>
      </c>
      <c r="G15419" s="48">
        <f t="shared" si="240"/>
        <v>112410153</v>
      </c>
      <c r="H15419" s="23" t="s">
        <v>238</v>
      </c>
      <c r="I15419" s="23" t="s">
        <v>1622</v>
      </c>
      <c r="J15419" s="1" t="s">
        <v>973</v>
      </c>
    </row>
    <row r="15420" spans="5:10" ht="15.95" customHeight="1" x14ac:dyDescent="0.15">
      <c r="E15420" s="23">
        <v>1124</v>
      </c>
      <c r="F15420" s="23">
        <v>154</v>
      </c>
      <c r="G15420" s="48">
        <f t="shared" si="240"/>
        <v>112410154</v>
      </c>
      <c r="H15420" s="23" t="s">
        <v>238</v>
      </c>
      <c r="I15420" s="23" t="s">
        <v>8953</v>
      </c>
      <c r="J15420" s="1" t="s">
        <v>973</v>
      </c>
    </row>
    <row r="15421" spans="5:10" ht="15.95" customHeight="1" x14ac:dyDescent="0.15">
      <c r="E15421" s="23">
        <v>1140</v>
      </c>
      <c r="F15421" s="23">
        <v>1</v>
      </c>
      <c r="G15421" s="48">
        <f t="shared" si="240"/>
        <v>114010001</v>
      </c>
      <c r="H15421" s="23" t="s">
        <v>239</v>
      </c>
      <c r="I15421" s="23" t="s">
        <v>3386</v>
      </c>
      <c r="J15421" s="1" t="s">
        <v>973</v>
      </c>
    </row>
    <row r="15422" spans="5:10" ht="15.95" customHeight="1" x14ac:dyDescent="0.15">
      <c r="E15422" s="23">
        <v>1140</v>
      </c>
      <c r="F15422" s="23">
        <v>3</v>
      </c>
      <c r="G15422" s="48">
        <f t="shared" si="240"/>
        <v>114010003</v>
      </c>
      <c r="H15422" s="23" t="s">
        <v>239</v>
      </c>
      <c r="I15422" s="23" t="s">
        <v>3438</v>
      </c>
      <c r="J15422" s="1" t="s">
        <v>973</v>
      </c>
    </row>
    <row r="15423" spans="5:10" ht="15.95" customHeight="1" x14ac:dyDescent="0.15">
      <c r="E15423" s="23">
        <v>1140</v>
      </c>
      <c r="F15423" s="23">
        <v>4</v>
      </c>
      <c r="G15423" s="48">
        <f t="shared" si="240"/>
        <v>114010004</v>
      </c>
      <c r="H15423" s="23" t="s">
        <v>239</v>
      </c>
      <c r="I15423" s="23" t="s">
        <v>8956</v>
      </c>
      <c r="J15423" s="1" t="s">
        <v>973</v>
      </c>
    </row>
    <row r="15424" spans="5:10" ht="15.95" customHeight="1" x14ac:dyDescent="0.15">
      <c r="E15424" s="23">
        <v>1140</v>
      </c>
      <c r="F15424" s="23">
        <v>5</v>
      </c>
      <c r="G15424" s="48">
        <f t="shared" si="240"/>
        <v>114010005</v>
      </c>
      <c r="H15424" s="23" t="s">
        <v>239</v>
      </c>
      <c r="I15424" s="23" t="s">
        <v>3396</v>
      </c>
      <c r="J15424" s="1" t="s">
        <v>973</v>
      </c>
    </row>
    <row r="15425" spans="5:10" ht="15.95" customHeight="1" x14ac:dyDescent="0.15">
      <c r="E15425" s="23">
        <v>1140</v>
      </c>
      <c r="F15425" s="23">
        <v>6</v>
      </c>
      <c r="G15425" s="48">
        <f t="shared" si="240"/>
        <v>114010006</v>
      </c>
      <c r="H15425" s="23" t="s">
        <v>239</v>
      </c>
      <c r="I15425" s="23" t="s">
        <v>3397</v>
      </c>
      <c r="J15425" s="1" t="s">
        <v>973</v>
      </c>
    </row>
    <row r="15426" spans="5:10" ht="15.95" customHeight="1" x14ac:dyDescent="0.15">
      <c r="E15426" s="23">
        <v>1140</v>
      </c>
      <c r="F15426" s="23">
        <v>7</v>
      </c>
      <c r="G15426" s="48">
        <f t="shared" si="240"/>
        <v>114010007</v>
      </c>
      <c r="H15426" s="23" t="s">
        <v>239</v>
      </c>
      <c r="I15426" s="23" t="s">
        <v>3462</v>
      </c>
      <c r="J15426" s="1" t="s">
        <v>973</v>
      </c>
    </row>
    <row r="15427" spans="5:10" ht="15.95" customHeight="1" x14ac:dyDescent="0.15">
      <c r="E15427" s="23">
        <v>1140</v>
      </c>
      <c r="F15427" s="23">
        <v>8</v>
      </c>
      <c r="G15427" s="48">
        <f t="shared" si="240"/>
        <v>114010008</v>
      </c>
      <c r="H15427" s="23" t="s">
        <v>239</v>
      </c>
      <c r="I15427" s="23" t="s">
        <v>8957</v>
      </c>
      <c r="J15427" s="1" t="s">
        <v>973</v>
      </c>
    </row>
    <row r="15428" spans="5:10" ht="15.95" customHeight="1" x14ac:dyDescent="0.15">
      <c r="E15428" s="23">
        <v>1140</v>
      </c>
      <c r="F15428" s="23">
        <v>9</v>
      </c>
      <c r="G15428" s="48">
        <f t="shared" si="240"/>
        <v>114010009</v>
      </c>
      <c r="H15428" s="23" t="s">
        <v>239</v>
      </c>
      <c r="I15428" s="23" t="s">
        <v>8958</v>
      </c>
      <c r="J15428" s="1" t="s">
        <v>973</v>
      </c>
    </row>
    <row r="15429" spans="5:10" ht="15.95" customHeight="1" x14ac:dyDescent="0.15">
      <c r="E15429" s="23">
        <v>1140</v>
      </c>
      <c r="F15429" s="23">
        <v>11</v>
      </c>
      <c r="G15429" s="48">
        <f t="shared" ref="G15429:G15492" si="241">(E15429&amp;(F15429+10000))*1</f>
        <v>114010011</v>
      </c>
      <c r="H15429" s="23" t="s">
        <v>239</v>
      </c>
      <c r="I15429" s="23" t="s">
        <v>1044</v>
      </c>
      <c r="J15429" s="1" t="s">
        <v>973</v>
      </c>
    </row>
    <row r="15430" spans="5:10" ht="15.95" customHeight="1" x14ac:dyDescent="0.15">
      <c r="E15430" s="23">
        <v>1140</v>
      </c>
      <c r="F15430" s="23">
        <v>12</v>
      </c>
      <c r="G15430" s="48">
        <f t="shared" si="241"/>
        <v>114010012</v>
      </c>
      <c r="H15430" s="23" t="s">
        <v>239</v>
      </c>
      <c r="I15430" s="23" t="s">
        <v>8959</v>
      </c>
      <c r="J15430" s="1" t="s">
        <v>973</v>
      </c>
    </row>
    <row r="15431" spans="5:10" ht="15.95" customHeight="1" x14ac:dyDescent="0.15">
      <c r="E15431" s="23">
        <v>1140</v>
      </c>
      <c r="F15431" s="23">
        <v>13</v>
      </c>
      <c r="G15431" s="48">
        <f t="shared" si="241"/>
        <v>114010013</v>
      </c>
      <c r="H15431" s="23" t="s">
        <v>239</v>
      </c>
      <c r="I15431" s="23" t="s">
        <v>8960</v>
      </c>
      <c r="J15431" s="1" t="s">
        <v>973</v>
      </c>
    </row>
    <row r="15432" spans="5:10" ht="15.95" customHeight="1" x14ac:dyDescent="0.15">
      <c r="E15432" s="23">
        <v>1140</v>
      </c>
      <c r="F15432" s="23">
        <v>15</v>
      </c>
      <c r="G15432" s="48">
        <f t="shared" si="241"/>
        <v>114010015</v>
      </c>
      <c r="H15432" s="23" t="s">
        <v>239</v>
      </c>
      <c r="I15432" s="23" t="s">
        <v>2534</v>
      </c>
      <c r="J15432" s="1" t="s">
        <v>973</v>
      </c>
    </row>
    <row r="15433" spans="5:10" ht="15.95" customHeight="1" x14ac:dyDescent="0.15">
      <c r="E15433" s="23">
        <v>1140</v>
      </c>
      <c r="F15433" s="23">
        <v>16</v>
      </c>
      <c r="G15433" s="48">
        <f t="shared" si="241"/>
        <v>114010016</v>
      </c>
      <c r="H15433" s="23" t="s">
        <v>239</v>
      </c>
      <c r="I15433" s="23" t="s">
        <v>3399</v>
      </c>
      <c r="J15433" s="1" t="s">
        <v>973</v>
      </c>
    </row>
    <row r="15434" spans="5:10" ht="15.95" customHeight="1" x14ac:dyDescent="0.15">
      <c r="E15434" s="23">
        <v>1140</v>
      </c>
      <c r="F15434" s="23">
        <v>21</v>
      </c>
      <c r="G15434" s="48">
        <f t="shared" si="241"/>
        <v>114010021</v>
      </c>
      <c r="H15434" s="23" t="s">
        <v>239</v>
      </c>
      <c r="I15434" s="23" t="s">
        <v>7829</v>
      </c>
      <c r="J15434" s="1" t="s">
        <v>973</v>
      </c>
    </row>
    <row r="15435" spans="5:10" ht="15.95" customHeight="1" x14ac:dyDescent="0.15">
      <c r="E15435" s="23">
        <v>1140</v>
      </c>
      <c r="F15435" s="23">
        <v>50</v>
      </c>
      <c r="G15435" s="48">
        <f t="shared" si="241"/>
        <v>114010050</v>
      </c>
      <c r="H15435" s="23" t="s">
        <v>239</v>
      </c>
      <c r="I15435" s="23" t="s">
        <v>1556</v>
      </c>
      <c r="J15435" s="1" t="s">
        <v>973</v>
      </c>
    </row>
    <row r="15436" spans="5:10" ht="15.95" customHeight="1" x14ac:dyDescent="0.15">
      <c r="E15436" s="23">
        <v>1141</v>
      </c>
      <c r="F15436" s="23">
        <v>1</v>
      </c>
      <c r="G15436" s="48">
        <f t="shared" si="241"/>
        <v>114110001</v>
      </c>
      <c r="H15436" s="23" t="s">
        <v>240</v>
      </c>
      <c r="I15436" s="23" t="s">
        <v>1556</v>
      </c>
      <c r="J15436" s="1" t="s">
        <v>973</v>
      </c>
    </row>
    <row r="15437" spans="5:10" ht="15.95" customHeight="1" x14ac:dyDescent="0.15">
      <c r="E15437" s="23">
        <v>1141</v>
      </c>
      <c r="F15437" s="23">
        <v>11</v>
      </c>
      <c r="G15437" s="48">
        <f t="shared" si="241"/>
        <v>114110011</v>
      </c>
      <c r="H15437" s="23" t="s">
        <v>240</v>
      </c>
      <c r="I15437" s="23" t="s">
        <v>1640</v>
      </c>
      <c r="J15437" s="1" t="s">
        <v>973</v>
      </c>
    </row>
    <row r="15438" spans="5:10" ht="15.95" customHeight="1" x14ac:dyDescent="0.15">
      <c r="E15438" s="23">
        <v>1141</v>
      </c>
      <c r="F15438" s="23">
        <v>12</v>
      </c>
      <c r="G15438" s="48">
        <f t="shared" si="241"/>
        <v>114110012</v>
      </c>
      <c r="H15438" s="23" t="s">
        <v>240</v>
      </c>
      <c r="I15438" s="23" t="s">
        <v>1964</v>
      </c>
      <c r="J15438" s="1" t="s">
        <v>973</v>
      </c>
    </row>
    <row r="15439" spans="5:10" ht="15.95" customHeight="1" x14ac:dyDescent="0.15">
      <c r="E15439" s="23">
        <v>1141</v>
      </c>
      <c r="F15439" s="23">
        <v>13</v>
      </c>
      <c r="G15439" s="48">
        <f t="shared" si="241"/>
        <v>114110013</v>
      </c>
      <c r="H15439" s="23" t="s">
        <v>240</v>
      </c>
      <c r="I15439" s="23" t="s">
        <v>8961</v>
      </c>
      <c r="J15439" s="1" t="s">
        <v>973</v>
      </c>
    </row>
    <row r="15440" spans="5:10" ht="15.95" customHeight="1" x14ac:dyDescent="0.15">
      <c r="E15440" s="23">
        <v>1141</v>
      </c>
      <c r="F15440" s="23">
        <v>14</v>
      </c>
      <c r="G15440" s="48">
        <f t="shared" si="241"/>
        <v>114110014</v>
      </c>
      <c r="H15440" s="23" t="s">
        <v>240</v>
      </c>
      <c r="I15440" s="23" t="s">
        <v>8962</v>
      </c>
      <c r="J15440" s="1" t="s">
        <v>973</v>
      </c>
    </row>
    <row r="15441" spans="5:10" ht="15.95" customHeight="1" x14ac:dyDescent="0.15">
      <c r="E15441" s="23">
        <v>1141</v>
      </c>
      <c r="F15441" s="23">
        <v>15</v>
      </c>
      <c r="G15441" s="48">
        <f t="shared" si="241"/>
        <v>114110015</v>
      </c>
      <c r="H15441" s="23" t="s">
        <v>240</v>
      </c>
      <c r="I15441" s="23" t="s">
        <v>4544</v>
      </c>
      <c r="J15441" s="1" t="s">
        <v>973</v>
      </c>
    </row>
    <row r="15442" spans="5:10" ht="15.95" customHeight="1" x14ac:dyDescent="0.15">
      <c r="E15442" s="23">
        <v>1141</v>
      </c>
      <c r="F15442" s="23">
        <v>16</v>
      </c>
      <c r="G15442" s="48">
        <f t="shared" si="241"/>
        <v>114110016</v>
      </c>
      <c r="H15442" s="23" t="s">
        <v>240</v>
      </c>
      <c r="I15442" s="23" t="s">
        <v>8963</v>
      </c>
      <c r="J15442" s="1" t="s">
        <v>973</v>
      </c>
    </row>
    <row r="15443" spans="5:10" ht="15.95" customHeight="1" x14ac:dyDescent="0.15">
      <c r="E15443" s="23">
        <v>1141</v>
      </c>
      <c r="F15443" s="23">
        <v>19</v>
      </c>
      <c r="G15443" s="48">
        <f t="shared" si="241"/>
        <v>114110019</v>
      </c>
      <c r="H15443" s="23" t="s">
        <v>240</v>
      </c>
      <c r="I15443" s="23" t="s">
        <v>3596</v>
      </c>
      <c r="J15443" s="1" t="s">
        <v>973</v>
      </c>
    </row>
    <row r="15444" spans="5:10" ht="15.95" customHeight="1" x14ac:dyDescent="0.15">
      <c r="E15444" s="23">
        <v>1141</v>
      </c>
      <c r="F15444" s="23">
        <v>20</v>
      </c>
      <c r="G15444" s="48">
        <f t="shared" si="241"/>
        <v>114110020</v>
      </c>
      <c r="H15444" s="23" t="s">
        <v>240</v>
      </c>
      <c r="I15444" s="23" t="s">
        <v>3310</v>
      </c>
      <c r="J15444" s="1" t="s">
        <v>973</v>
      </c>
    </row>
    <row r="15445" spans="5:10" ht="15.95" customHeight="1" x14ac:dyDescent="0.15">
      <c r="E15445" s="23">
        <v>1141</v>
      </c>
      <c r="F15445" s="23">
        <v>21</v>
      </c>
      <c r="G15445" s="48">
        <f t="shared" si="241"/>
        <v>114110021</v>
      </c>
      <c r="H15445" s="23" t="s">
        <v>240</v>
      </c>
      <c r="I15445" s="23" t="s">
        <v>3455</v>
      </c>
      <c r="J15445" s="1" t="s">
        <v>973</v>
      </c>
    </row>
    <row r="15446" spans="5:10" ht="15.95" customHeight="1" x14ac:dyDescent="0.15">
      <c r="E15446" s="23">
        <v>1141</v>
      </c>
      <c r="F15446" s="23">
        <v>22</v>
      </c>
      <c r="G15446" s="48">
        <f t="shared" si="241"/>
        <v>114110022</v>
      </c>
      <c r="H15446" s="23" t="s">
        <v>240</v>
      </c>
      <c r="I15446" s="23" t="s">
        <v>3407</v>
      </c>
      <c r="J15446" s="1" t="s">
        <v>973</v>
      </c>
    </row>
    <row r="15447" spans="5:10" ht="15.95" customHeight="1" x14ac:dyDescent="0.15">
      <c r="E15447" s="23">
        <v>1141</v>
      </c>
      <c r="F15447" s="23">
        <v>23</v>
      </c>
      <c r="G15447" s="48">
        <f t="shared" si="241"/>
        <v>114110023</v>
      </c>
      <c r="H15447" s="23" t="s">
        <v>240</v>
      </c>
      <c r="I15447" s="23" t="s">
        <v>8964</v>
      </c>
      <c r="J15447" s="1" t="s">
        <v>973</v>
      </c>
    </row>
    <row r="15448" spans="5:10" ht="15.95" customHeight="1" x14ac:dyDescent="0.15">
      <c r="E15448" s="23">
        <v>1141</v>
      </c>
      <c r="F15448" s="23">
        <v>24</v>
      </c>
      <c r="G15448" s="48">
        <f t="shared" si="241"/>
        <v>114110024</v>
      </c>
      <c r="H15448" s="23" t="s">
        <v>240</v>
      </c>
      <c r="I15448" s="23" t="s">
        <v>1337</v>
      </c>
      <c r="J15448" s="1" t="s">
        <v>973</v>
      </c>
    </row>
    <row r="15449" spans="5:10" ht="15.95" customHeight="1" x14ac:dyDescent="0.15">
      <c r="E15449" s="23">
        <v>1141</v>
      </c>
      <c r="F15449" s="23">
        <v>31</v>
      </c>
      <c r="G15449" s="48">
        <f t="shared" si="241"/>
        <v>114110031</v>
      </c>
      <c r="H15449" s="23" t="s">
        <v>240</v>
      </c>
      <c r="I15449" s="23" t="s">
        <v>1518</v>
      </c>
      <c r="J15449" s="1" t="s">
        <v>973</v>
      </c>
    </row>
    <row r="15450" spans="5:10" ht="15.95" customHeight="1" x14ac:dyDescent="0.15">
      <c r="E15450" s="23">
        <v>1142</v>
      </c>
      <c r="F15450" s="23">
        <v>1</v>
      </c>
      <c r="G15450" s="48">
        <f t="shared" si="241"/>
        <v>114210001</v>
      </c>
      <c r="H15450" s="23" t="s">
        <v>241</v>
      </c>
      <c r="I15450" s="23" t="s">
        <v>1556</v>
      </c>
      <c r="J15450" s="1" t="s">
        <v>973</v>
      </c>
    </row>
    <row r="15451" spans="5:10" ht="15.95" customHeight="1" x14ac:dyDescent="0.15">
      <c r="E15451" s="23">
        <v>1142</v>
      </c>
      <c r="F15451" s="23">
        <v>2</v>
      </c>
      <c r="G15451" s="48">
        <f t="shared" si="241"/>
        <v>114210002</v>
      </c>
      <c r="H15451" s="23" t="s">
        <v>241</v>
      </c>
      <c r="I15451" s="23" t="s">
        <v>1640</v>
      </c>
      <c r="J15451" s="1" t="s">
        <v>973</v>
      </c>
    </row>
    <row r="15452" spans="5:10" ht="15.95" customHeight="1" x14ac:dyDescent="0.15">
      <c r="E15452" s="23">
        <v>1142</v>
      </c>
      <c r="F15452" s="23">
        <v>4</v>
      </c>
      <c r="G15452" s="48">
        <f t="shared" si="241"/>
        <v>114210004</v>
      </c>
      <c r="H15452" s="23" t="s">
        <v>241</v>
      </c>
      <c r="I15452" s="23" t="s">
        <v>4544</v>
      </c>
      <c r="J15452" s="1" t="s">
        <v>973</v>
      </c>
    </row>
    <row r="15453" spans="5:10" ht="15.95" customHeight="1" x14ac:dyDescent="0.15">
      <c r="E15453" s="23">
        <v>1142</v>
      </c>
      <c r="F15453" s="23">
        <v>5</v>
      </c>
      <c r="G15453" s="48">
        <f t="shared" si="241"/>
        <v>114210005</v>
      </c>
      <c r="H15453" s="23" t="s">
        <v>241</v>
      </c>
      <c r="I15453" s="23" t="s">
        <v>3343</v>
      </c>
      <c r="J15453" s="1" t="s">
        <v>973</v>
      </c>
    </row>
    <row r="15454" spans="5:10" ht="15.95" customHeight="1" x14ac:dyDescent="0.15">
      <c r="E15454" s="23">
        <v>1142</v>
      </c>
      <c r="F15454" s="23">
        <v>6</v>
      </c>
      <c r="G15454" s="48">
        <f t="shared" si="241"/>
        <v>114210006</v>
      </c>
      <c r="H15454" s="23" t="s">
        <v>241</v>
      </c>
      <c r="I15454" s="23" t="s">
        <v>7874</v>
      </c>
      <c r="J15454" s="1" t="s">
        <v>973</v>
      </c>
    </row>
    <row r="15455" spans="5:10" ht="15.95" customHeight="1" x14ac:dyDescent="0.15">
      <c r="E15455" s="23">
        <v>1142</v>
      </c>
      <c r="F15455" s="23">
        <v>7</v>
      </c>
      <c r="G15455" s="48">
        <f t="shared" si="241"/>
        <v>114210007</v>
      </c>
      <c r="H15455" s="23" t="s">
        <v>241</v>
      </c>
      <c r="I15455" s="23" t="s">
        <v>3360</v>
      </c>
      <c r="J15455" s="1" t="s">
        <v>973</v>
      </c>
    </row>
    <row r="15456" spans="5:10" ht="15.95" customHeight="1" x14ac:dyDescent="0.15">
      <c r="E15456" s="23">
        <v>1142</v>
      </c>
      <c r="F15456" s="23">
        <v>8</v>
      </c>
      <c r="G15456" s="48">
        <f t="shared" si="241"/>
        <v>114210008</v>
      </c>
      <c r="H15456" s="23" t="s">
        <v>241</v>
      </c>
      <c r="I15456" s="23" t="s">
        <v>3372</v>
      </c>
      <c r="J15456" s="1" t="s">
        <v>973</v>
      </c>
    </row>
    <row r="15457" spans="5:10" ht="15.95" customHeight="1" x14ac:dyDescent="0.15">
      <c r="E15457" s="23">
        <v>1142</v>
      </c>
      <c r="F15457" s="23">
        <v>9</v>
      </c>
      <c r="G15457" s="48">
        <f t="shared" si="241"/>
        <v>114210009</v>
      </c>
      <c r="H15457" s="23" t="s">
        <v>241</v>
      </c>
      <c r="I15457" s="23" t="s">
        <v>1446</v>
      </c>
      <c r="J15457" s="1" t="s">
        <v>973</v>
      </c>
    </row>
    <row r="15458" spans="5:10" ht="15.95" customHeight="1" x14ac:dyDescent="0.15">
      <c r="E15458" s="23">
        <v>1142</v>
      </c>
      <c r="F15458" s="23">
        <v>10</v>
      </c>
      <c r="G15458" s="48">
        <f t="shared" si="241"/>
        <v>114210010</v>
      </c>
      <c r="H15458" s="23" t="s">
        <v>241</v>
      </c>
      <c r="I15458" s="23" t="s">
        <v>8965</v>
      </c>
      <c r="J15458" s="1" t="s">
        <v>973</v>
      </c>
    </row>
    <row r="15459" spans="5:10" ht="15.95" customHeight="1" x14ac:dyDescent="0.15">
      <c r="E15459" s="23">
        <v>1142</v>
      </c>
      <c r="F15459" s="23">
        <v>11</v>
      </c>
      <c r="G15459" s="48">
        <f t="shared" si="241"/>
        <v>114210011</v>
      </c>
      <c r="H15459" s="23" t="s">
        <v>241</v>
      </c>
      <c r="I15459" s="23" t="s">
        <v>7837</v>
      </c>
      <c r="J15459" s="1" t="s">
        <v>973</v>
      </c>
    </row>
    <row r="15460" spans="5:10" ht="15.95" customHeight="1" x14ac:dyDescent="0.15">
      <c r="E15460" s="23">
        <v>1142</v>
      </c>
      <c r="F15460" s="23">
        <v>13</v>
      </c>
      <c r="G15460" s="48">
        <f t="shared" si="241"/>
        <v>114210013</v>
      </c>
      <c r="H15460" s="23" t="s">
        <v>241</v>
      </c>
      <c r="I15460" s="23" t="s">
        <v>3478</v>
      </c>
      <c r="J15460" s="1" t="s">
        <v>973</v>
      </c>
    </row>
    <row r="15461" spans="5:10" ht="15.95" customHeight="1" x14ac:dyDescent="0.15">
      <c r="E15461" s="23">
        <v>1142</v>
      </c>
      <c r="F15461" s="23">
        <v>15</v>
      </c>
      <c r="G15461" s="48">
        <f t="shared" si="241"/>
        <v>114210015</v>
      </c>
      <c r="H15461" s="23" t="s">
        <v>241</v>
      </c>
      <c r="I15461" s="23" t="s">
        <v>3363</v>
      </c>
      <c r="J15461" s="1" t="s">
        <v>973</v>
      </c>
    </row>
    <row r="15462" spans="5:10" ht="15.95" customHeight="1" x14ac:dyDescent="0.15">
      <c r="E15462" s="23">
        <v>1142</v>
      </c>
      <c r="F15462" s="23">
        <v>16</v>
      </c>
      <c r="G15462" s="48">
        <f t="shared" si="241"/>
        <v>114210016</v>
      </c>
      <c r="H15462" s="23" t="s">
        <v>241</v>
      </c>
      <c r="I15462" s="23" t="s">
        <v>1964</v>
      </c>
      <c r="J15462" s="1" t="s">
        <v>973</v>
      </c>
    </row>
    <row r="15463" spans="5:10" ht="15.95" customHeight="1" x14ac:dyDescent="0.15">
      <c r="E15463" s="23">
        <v>1142</v>
      </c>
      <c r="F15463" s="23">
        <v>17</v>
      </c>
      <c r="G15463" s="48">
        <f t="shared" si="241"/>
        <v>114210017</v>
      </c>
      <c r="H15463" s="23" t="s">
        <v>241</v>
      </c>
      <c r="I15463" s="23" t="s">
        <v>3359</v>
      </c>
      <c r="J15463" s="1" t="s">
        <v>973</v>
      </c>
    </row>
    <row r="15464" spans="5:10" ht="15.95" customHeight="1" x14ac:dyDescent="0.15">
      <c r="E15464" s="23">
        <v>1142</v>
      </c>
      <c r="F15464" s="23">
        <v>22</v>
      </c>
      <c r="G15464" s="48">
        <f t="shared" si="241"/>
        <v>114210022</v>
      </c>
      <c r="H15464" s="23" t="s">
        <v>241</v>
      </c>
      <c r="I15464" s="23" t="s">
        <v>8966</v>
      </c>
      <c r="J15464" s="1" t="s">
        <v>973</v>
      </c>
    </row>
    <row r="15465" spans="5:10" ht="15.95" customHeight="1" x14ac:dyDescent="0.15">
      <c r="E15465" s="23">
        <v>1142</v>
      </c>
      <c r="F15465" s="23">
        <v>23</v>
      </c>
      <c r="G15465" s="48">
        <f t="shared" si="241"/>
        <v>114210023</v>
      </c>
      <c r="H15465" s="23" t="s">
        <v>241</v>
      </c>
      <c r="I15465" s="23" t="s">
        <v>3371</v>
      </c>
      <c r="J15465" s="1" t="s">
        <v>973</v>
      </c>
    </row>
    <row r="15466" spans="5:10" ht="15.95" customHeight="1" x14ac:dyDescent="0.15">
      <c r="E15466" s="23">
        <v>1142</v>
      </c>
      <c r="F15466" s="23">
        <v>24</v>
      </c>
      <c r="G15466" s="48">
        <f t="shared" si="241"/>
        <v>114210024</v>
      </c>
      <c r="H15466" s="23" t="s">
        <v>241</v>
      </c>
      <c r="I15466" s="23" t="s">
        <v>7834</v>
      </c>
      <c r="J15466" s="1" t="s">
        <v>973</v>
      </c>
    </row>
    <row r="15467" spans="5:10" ht="15.95" customHeight="1" x14ac:dyDescent="0.15">
      <c r="E15467" s="23">
        <v>1142</v>
      </c>
      <c r="F15467" s="23">
        <v>25</v>
      </c>
      <c r="G15467" s="48">
        <f t="shared" si="241"/>
        <v>114210025</v>
      </c>
      <c r="H15467" s="23" t="s">
        <v>241</v>
      </c>
      <c r="I15467" s="23" t="s">
        <v>8967</v>
      </c>
      <c r="J15467" s="1" t="s">
        <v>973</v>
      </c>
    </row>
    <row r="15468" spans="5:10" ht="15.95" customHeight="1" x14ac:dyDescent="0.15">
      <c r="E15468" s="23">
        <v>1142</v>
      </c>
      <c r="F15468" s="23">
        <v>26</v>
      </c>
      <c r="G15468" s="48">
        <f t="shared" si="241"/>
        <v>114210026</v>
      </c>
      <c r="H15468" s="23" t="s">
        <v>241</v>
      </c>
      <c r="I15468" s="23" t="s">
        <v>6185</v>
      </c>
      <c r="J15468" s="1" t="s">
        <v>973</v>
      </c>
    </row>
    <row r="15469" spans="5:10" ht="15.95" customHeight="1" x14ac:dyDescent="0.15">
      <c r="E15469" s="23">
        <v>1142</v>
      </c>
      <c r="F15469" s="23">
        <v>28</v>
      </c>
      <c r="G15469" s="48">
        <f t="shared" si="241"/>
        <v>114210028</v>
      </c>
      <c r="H15469" s="23" t="s">
        <v>241</v>
      </c>
      <c r="I15469" s="23" t="s">
        <v>3362</v>
      </c>
      <c r="J15469" s="1" t="s">
        <v>973</v>
      </c>
    </row>
    <row r="15470" spans="5:10" ht="15.95" customHeight="1" x14ac:dyDescent="0.15">
      <c r="E15470" s="23">
        <v>1143</v>
      </c>
      <c r="F15470" s="23">
        <v>28</v>
      </c>
      <c r="G15470" s="48">
        <f t="shared" si="241"/>
        <v>114310028</v>
      </c>
      <c r="H15470" s="23" t="s">
        <v>242</v>
      </c>
      <c r="I15470" s="23" t="s">
        <v>1556</v>
      </c>
      <c r="J15470" s="1" t="s">
        <v>973</v>
      </c>
    </row>
    <row r="15471" spans="5:10" ht="15.95" customHeight="1" x14ac:dyDescent="0.15">
      <c r="E15471" s="23">
        <v>1143</v>
      </c>
      <c r="F15471" s="23">
        <v>29</v>
      </c>
      <c r="G15471" s="48">
        <f t="shared" si="241"/>
        <v>114310029</v>
      </c>
      <c r="H15471" s="23" t="s">
        <v>242</v>
      </c>
      <c r="I15471" s="23" t="s">
        <v>1044</v>
      </c>
      <c r="J15471" s="1" t="s">
        <v>973</v>
      </c>
    </row>
    <row r="15472" spans="5:10" ht="15.95" customHeight="1" x14ac:dyDescent="0.15">
      <c r="E15472" s="23">
        <v>1143</v>
      </c>
      <c r="F15472" s="23">
        <v>30</v>
      </c>
      <c r="G15472" s="48">
        <f t="shared" si="241"/>
        <v>114310030</v>
      </c>
      <c r="H15472" s="23" t="s">
        <v>242</v>
      </c>
      <c r="I15472" s="23" t="s">
        <v>3469</v>
      </c>
      <c r="J15472" s="1" t="s">
        <v>973</v>
      </c>
    </row>
    <row r="15473" spans="5:10" ht="15.95" customHeight="1" x14ac:dyDescent="0.15">
      <c r="E15473" s="23">
        <v>1143</v>
      </c>
      <c r="F15473" s="23">
        <v>31</v>
      </c>
      <c r="G15473" s="48">
        <f t="shared" si="241"/>
        <v>114310031</v>
      </c>
      <c r="H15473" s="23" t="s">
        <v>242</v>
      </c>
      <c r="I15473" s="23" t="s">
        <v>4544</v>
      </c>
      <c r="J15473" s="1" t="s">
        <v>973</v>
      </c>
    </row>
    <row r="15474" spans="5:10" ht="15.95" customHeight="1" x14ac:dyDescent="0.15">
      <c r="E15474" s="23">
        <v>1143</v>
      </c>
      <c r="F15474" s="23">
        <v>32</v>
      </c>
      <c r="G15474" s="48">
        <f t="shared" si="241"/>
        <v>114310032</v>
      </c>
      <c r="H15474" s="23" t="s">
        <v>242</v>
      </c>
      <c r="I15474" s="23" t="s">
        <v>2003</v>
      </c>
      <c r="J15474" s="1" t="s">
        <v>973</v>
      </c>
    </row>
    <row r="15475" spans="5:10" ht="15.95" customHeight="1" x14ac:dyDescent="0.15">
      <c r="E15475" s="23">
        <v>1143</v>
      </c>
      <c r="F15475" s="23">
        <v>33</v>
      </c>
      <c r="G15475" s="48">
        <f t="shared" si="241"/>
        <v>114310033</v>
      </c>
      <c r="H15475" s="23" t="s">
        <v>242</v>
      </c>
      <c r="I15475" s="23" t="s">
        <v>3399</v>
      </c>
      <c r="J15475" s="1" t="s">
        <v>973</v>
      </c>
    </row>
    <row r="15476" spans="5:10" ht="15.95" customHeight="1" x14ac:dyDescent="0.15">
      <c r="E15476" s="23">
        <v>1143</v>
      </c>
      <c r="F15476" s="23">
        <v>34</v>
      </c>
      <c r="G15476" s="48">
        <f t="shared" si="241"/>
        <v>114310034</v>
      </c>
      <c r="H15476" s="23" t="s">
        <v>242</v>
      </c>
      <c r="I15476" s="23" t="s">
        <v>8968</v>
      </c>
      <c r="J15476" s="1" t="s">
        <v>973</v>
      </c>
    </row>
    <row r="15477" spans="5:10" ht="15.95" customHeight="1" x14ac:dyDescent="0.15">
      <c r="E15477" s="23">
        <v>1143</v>
      </c>
      <c r="F15477" s="23">
        <v>35</v>
      </c>
      <c r="G15477" s="48">
        <f t="shared" si="241"/>
        <v>114310035</v>
      </c>
      <c r="H15477" s="23" t="s">
        <v>242</v>
      </c>
      <c r="I15477" s="23" t="s">
        <v>3343</v>
      </c>
      <c r="J15477" s="1" t="s">
        <v>973</v>
      </c>
    </row>
    <row r="15478" spans="5:10" ht="15.95" customHeight="1" x14ac:dyDescent="0.15">
      <c r="E15478" s="23">
        <v>1143</v>
      </c>
      <c r="F15478" s="23">
        <v>38</v>
      </c>
      <c r="G15478" s="48">
        <f t="shared" si="241"/>
        <v>114310038</v>
      </c>
      <c r="H15478" s="23" t="s">
        <v>242</v>
      </c>
      <c r="I15478" s="23" t="s">
        <v>7871</v>
      </c>
      <c r="J15478" s="1" t="s">
        <v>973</v>
      </c>
    </row>
    <row r="15479" spans="5:10" ht="15.95" customHeight="1" x14ac:dyDescent="0.15">
      <c r="E15479" s="23">
        <v>1143</v>
      </c>
      <c r="F15479" s="23">
        <v>39</v>
      </c>
      <c r="G15479" s="48">
        <f t="shared" si="241"/>
        <v>114310039</v>
      </c>
      <c r="H15479" s="23" t="s">
        <v>242</v>
      </c>
      <c r="I15479" s="23" t="s">
        <v>8969</v>
      </c>
      <c r="J15479" s="1" t="s">
        <v>973</v>
      </c>
    </row>
    <row r="15480" spans="5:10" ht="15.95" customHeight="1" x14ac:dyDescent="0.15">
      <c r="E15480" s="23">
        <v>1144</v>
      </c>
      <c r="F15480" s="23">
        <v>1</v>
      </c>
      <c r="G15480" s="48">
        <f t="shared" si="241"/>
        <v>114410001</v>
      </c>
      <c r="H15480" s="23" t="s">
        <v>243</v>
      </c>
      <c r="I15480" s="23" t="s">
        <v>1640</v>
      </c>
      <c r="J15480" s="1" t="s">
        <v>973</v>
      </c>
    </row>
    <row r="15481" spans="5:10" ht="15.95" customHeight="1" x14ac:dyDescent="0.15">
      <c r="E15481" s="23">
        <v>1144</v>
      </c>
      <c r="F15481" s="23">
        <v>2</v>
      </c>
      <c r="G15481" s="48">
        <f t="shared" si="241"/>
        <v>114410002</v>
      </c>
      <c r="H15481" s="23" t="s">
        <v>243</v>
      </c>
      <c r="I15481" s="23" t="s">
        <v>8966</v>
      </c>
      <c r="J15481" s="1" t="s">
        <v>973</v>
      </c>
    </row>
    <row r="15482" spans="5:10" ht="15.95" customHeight="1" x14ac:dyDescent="0.15">
      <c r="E15482" s="23">
        <v>1144</v>
      </c>
      <c r="F15482" s="23">
        <v>3</v>
      </c>
      <c r="G15482" s="48">
        <f t="shared" si="241"/>
        <v>114410003</v>
      </c>
      <c r="H15482" s="23" t="s">
        <v>243</v>
      </c>
      <c r="I15482" s="23" t="s">
        <v>3371</v>
      </c>
      <c r="J15482" s="1" t="s">
        <v>973</v>
      </c>
    </row>
    <row r="15483" spans="5:10" ht="15.95" customHeight="1" x14ac:dyDescent="0.15">
      <c r="E15483" s="23">
        <v>1144</v>
      </c>
      <c r="F15483" s="23">
        <v>4</v>
      </c>
      <c r="G15483" s="48">
        <f t="shared" si="241"/>
        <v>114410004</v>
      </c>
      <c r="H15483" s="23" t="s">
        <v>243</v>
      </c>
      <c r="I15483" s="23" t="s">
        <v>7834</v>
      </c>
      <c r="J15483" s="1" t="s">
        <v>973</v>
      </c>
    </row>
    <row r="15484" spans="5:10" ht="15.95" customHeight="1" x14ac:dyDescent="0.15">
      <c r="E15484" s="23">
        <v>1144</v>
      </c>
      <c r="F15484" s="23">
        <v>5</v>
      </c>
      <c r="G15484" s="48">
        <f t="shared" si="241"/>
        <v>114410005</v>
      </c>
      <c r="H15484" s="23" t="s">
        <v>243</v>
      </c>
      <c r="I15484" s="23" t="s">
        <v>8967</v>
      </c>
      <c r="J15484" s="1" t="s">
        <v>973</v>
      </c>
    </row>
    <row r="15485" spans="5:10" ht="15.95" customHeight="1" x14ac:dyDescent="0.15">
      <c r="E15485" s="23">
        <v>1144</v>
      </c>
      <c r="F15485" s="23">
        <v>6</v>
      </c>
      <c r="G15485" s="48">
        <f t="shared" si="241"/>
        <v>114410006</v>
      </c>
      <c r="H15485" s="23" t="s">
        <v>243</v>
      </c>
      <c r="I15485" s="23" t="s">
        <v>6185</v>
      </c>
      <c r="J15485" s="1" t="s">
        <v>973</v>
      </c>
    </row>
    <row r="15486" spans="5:10" ht="15.95" customHeight="1" x14ac:dyDescent="0.15">
      <c r="E15486" s="23">
        <v>1144</v>
      </c>
      <c r="F15486" s="23">
        <v>7</v>
      </c>
      <c r="G15486" s="48">
        <f t="shared" si="241"/>
        <v>114410007</v>
      </c>
      <c r="H15486" s="23" t="s">
        <v>243</v>
      </c>
      <c r="I15486" s="23" t="s">
        <v>8965</v>
      </c>
      <c r="J15486" s="1" t="s">
        <v>973</v>
      </c>
    </row>
    <row r="15487" spans="5:10" ht="15.95" customHeight="1" x14ac:dyDescent="0.15">
      <c r="E15487" s="23">
        <v>1144</v>
      </c>
      <c r="F15487" s="23">
        <v>8</v>
      </c>
      <c r="G15487" s="48">
        <f t="shared" si="241"/>
        <v>114410008</v>
      </c>
      <c r="H15487" s="23" t="s">
        <v>243</v>
      </c>
      <c r="I15487" s="23" t="s">
        <v>3362</v>
      </c>
      <c r="J15487" s="1" t="s">
        <v>973</v>
      </c>
    </row>
    <row r="15488" spans="5:10" ht="15.95" customHeight="1" x14ac:dyDescent="0.15">
      <c r="E15488" s="23">
        <v>1144</v>
      </c>
      <c r="F15488" s="23">
        <v>9</v>
      </c>
      <c r="G15488" s="48">
        <f t="shared" si="241"/>
        <v>114410009</v>
      </c>
      <c r="H15488" s="23" t="s">
        <v>243</v>
      </c>
      <c r="I15488" s="23" t="s">
        <v>1466</v>
      </c>
      <c r="J15488" s="1" t="s">
        <v>973</v>
      </c>
    </row>
    <row r="15489" spans="5:10" ht="15.95" customHeight="1" x14ac:dyDescent="0.15">
      <c r="E15489" s="23">
        <v>1144</v>
      </c>
      <c r="F15489" s="23">
        <v>10</v>
      </c>
      <c r="G15489" s="48">
        <f t="shared" si="241"/>
        <v>114410010</v>
      </c>
      <c r="H15489" s="23" t="s">
        <v>243</v>
      </c>
      <c r="I15489" s="23" t="s">
        <v>3479</v>
      </c>
      <c r="J15489" s="1" t="s">
        <v>973</v>
      </c>
    </row>
    <row r="15490" spans="5:10" ht="15.95" customHeight="1" x14ac:dyDescent="0.15">
      <c r="E15490" s="23">
        <v>1144</v>
      </c>
      <c r="F15490" s="23">
        <v>90</v>
      </c>
      <c r="G15490" s="48">
        <f t="shared" si="241"/>
        <v>114410090</v>
      </c>
      <c r="H15490" s="23" t="s">
        <v>243</v>
      </c>
      <c r="I15490" s="23" t="s">
        <v>1556</v>
      </c>
      <c r="J15490" s="1" t="s">
        <v>973</v>
      </c>
    </row>
    <row r="15491" spans="5:10" ht="15.95" customHeight="1" x14ac:dyDescent="0.15">
      <c r="E15491" s="23">
        <v>1150</v>
      </c>
      <c r="F15491" s="23">
        <v>1</v>
      </c>
      <c r="G15491" s="48">
        <f t="shared" si="241"/>
        <v>115010001</v>
      </c>
      <c r="H15491" s="23" t="s">
        <v>244</v>
      </c>
      <c r="I15491" s="23" t="s">
        <v>1044</v>
      </c>
      <c r="J15491" s="1" t="s">
        <v>973</v>
      </c>
    </row>
    <row r="15492" spans="5:10" ht="15.95" customHeight="1" x14ac:dyDescent="0.15">
      <c r="E15492" s="23">
        <v>1150</v>
      </c>
      <c r="F15492" s="23">
        <v>2</v>
      </c>
      <c r="G15492" s="48">
        <f t="shared" si="241"/>
        <v>115010002</v>
      </c>
      <c r="H15492" s="23" t="s">
        <v>244</v>
      </c>
      <c r="I15492" s="23" t="s">
        <v>3490</v>
      </c>
      <c r="J15492" s="1" t="s">
        <v>973</v>
      </c>
    </row>
    <row r="15493" spans="5:10" ht="15.95" customHeight="1" x14ac:dyDescent="0.15">
      <c r="E15493" s="23">
        <v>1150</v>
      </c>
      <c r="F15493" s="23">
        <v>3</v>
      </c>
      <c r="G15493" s="48">
        <f t="shared" ref="G15493:G15556" si="242">(E15493&amp;(F15493+10000))*1</f>
        <v>115010003</v>
      </c>
      <c r="H15493" s="23" t="s">
        <v>244</v>
      </c>
      <c r="I15493" s="23" t="s">
        <v>3489</v>
      </c>
      <c r="J15493" s="1" t="s">
        <v>973</v>
      </c>
    </row>
    <row r="15494" spans="5:10" ht="15.95" customHeight="1" x14ac:dyDescent="0.15">
      <c r="E15494" s="23">
        <v>1150</v>
      </c>
      <c r="F15494" s="23">
        <v>4</v>
      </c>
      <c r="G15494" s="48">
        <f t="shared" si="242"/>
        <v>115010004</v>
      </c>
      <c r="H15494" s="23" t="s">
        <v>244</v>
      </c>
      <c r="I15494" s="23" t="s">
        <v>3491</v>
      </c>
      <c r="J15494" s="1" t="s">
        <v>973</v>
      </c>
    </row>
    <row r="15495" spans="5:10" ht="15.95" customHeight="1" x14ac:dyDescent="0.15">
      <c r="E15495" s="23">
        <v>1150</v>
      </c>
      <c r="F15495" s="23">
        <v>5</v>
      </c>
      <c r="G15495" s="48">
        <f t="shared" si="242"/>
        <v>115010005</v>
      </c>
      <c r="H15495" s="23" t="s">
        <v>244</v>
      </c>
      <c r="I15495" s="23" t="s">
        <v>1339</v>
      </c>
      <c r="J15495" s="1" t="s">
        <v>973</v>
      </c>
    </row>
    <row r="15496" spans="5:10" ht="15.95" customHeight="1" x14ac:dyDescent="0.15">
      <c r="E15496" s="23">
        <v>1150</v>
      </c>
      <c r="F15496" s="23">
        <v>6</v>
      </c>
      <c r="G15496" s="48">
        <f t="shared" si="242"/>
        <v>115010006</v>
      </c>
      <c r="H15496" s="23" t="s">
        <v>244</v>
      </c>
      <c r="I15496" s="23" t="s">
        <v>3532</v>
      </c>
      <c r="J15496" s="1" t="s">
        <v>973</v>
      </c>
    </row>
    <row r="15497" spans="5:10" ht="15.95" customHeight="1" x14ac:dyDescent="0.15">
      <c r="E15497" s="23">
        <v>1150</v>
      </c>
      <c r="F15497" s="23">
        <v>7</v>
      </c>
      <c r="G15497" s="48">
        <f t="shared" si="242"/>
        <v>115010007</v>
      </c>
      <c r="H15497" s="23" t="s">
        <v>244</v>
      </c>
      <c r="I15497" s="23" t="s">
        <v>8970</v>
      </c>
      <c r="J15497" s="1" t="s">
        <v>973</v>
      </c>
    </row>
    <row r="15498" spans="5:10" ht="15.95" customHeight="1" x14ac:dyDescent="0.15">
      <c r="E15498" s="23">
        <v>1150</v>
      </c>
      <c r="F15498" s="23">
        <v>9</v>
      </c>
      <c r="G15498" s="48">
        <f t="shared" si="242"/>
        <v>115010009</v>
      </c>
      <c r="H15498" s="23" t="s">
        <v>244</v>
      </c>
      <c r="I15498" s="23" t="s">
        <v>3539</v>
      </c>
      <c r="J15498" s="1" t="s">
        <v>973</v>
      </c>
    </row>
    <row r="15499" spans="5:10" ht="15.95" customHeight="1" x14ac:dyDescent="0.15">
      <c r="E15499" s="23">
        <v>1150</v>
      </c>
      <c r="F15499" s="23">
        <v>10</v>
      </c>
      <c r="G15499" s="48">
        <f t="shared" si="242"/>
        <v>115010010</v>
      </c>
      <c r="H15499" s="23" t="s">
        <v>244</v>
      </c>
      <c r="I15499" s="23" t="s">
        <v>1463</v>
      </c>
      <c r="J15499" s="1" t="s">
        <v>973</v>
      </c>
    </row>
    <row r="15500" spans="5:10" ht="15.95" customHeight="1" x14ac:dyDescent="0.15">
      <c r="E15500" s="23">
        <v>1150</v>
      </c>
      <c r="F15500" s="23">
        <v>11</v>
      </c>
      <c r="G15500" s="48">
        <f t="shared" si="242"/>
        <v>115010011</v>
      </c>
      <c r="H15500" s="23" t="s">
        <v>244</v>
      </c>
      <c r="I15500" s="23" t="s">
        <v>3537</v>
      </c>
      <c r="J15500" s="1" t="s">
        <v>973</v>
      </c>
    </row>
    <row r="15501" spans="5:10" ht="15.95" customHeight="1" x14ac:dyDescent="0.15">
      <c r="E15501" s="23">
        <v>1150</v>
      </c>
      <c r="F15501" s="23">
        <v>12</v>
      </c>
      <c r="G15501" s="48">
        <f t="shared" si="242"/>
        <v>115010012</v>
      </c>
      <c r="H15501" s="23" t="s">
        <v>244</v>
      </c>
      <c r="I15501" s="23" t="s">
        <v>3538</v>
      </c>
      <c r="J15501" s="1" t="s">
        <v>973</v>
      </c>
    </row>
    <row r="15502" spans="5:10" ht="15.95" customHeight="1" x14ac:dyDescent="0.15">
      <c r="E15502" s="23">
        <v>1150</v>
      </c>
      <c r="F15502" s="23">
        <v>14</v>
      </c>
      <c r="G15502" s="48">
        <f t="shared" si="242"/>
        <v>115010014</v>
      </c>
      <c r="H15502" s="23" t="s">
        <v>244</v>
      </c>
      <c r="I15502" s="23" t="s">
        <v>3543</v>
      </c>
      <c r="J15502" s="1" t="s">
        <v>973</v>
      </c>
    </row>
    <row r="15503" spans="5:10" ht="15.95" customHeight="1" x14ac:dyDescent="0.15">
      <c r="E15503" s="23">
        <v>1150</v>
      </c>
      <c r="F15503" s="23">
        <v>16</v>
      </c>
      <c r="G15503" s="48">
        <f t="shared" si="242"/>
        <v>115010016</v>
      </c>
      <c r="H15503" s="23" t="s">
        <v>244</v>
      </c>
      <c r="I15503" s="23" t="s">
        <v>1964</v>
      </c>
      <c r="J15503" s="1" t="s">
        <v>973</v>
      </c>
    </row>
    <row r="15504" spans="5:10" ht="15.95" customHeight="1" x14ac:dyDescent="0.15">
      <c r="E15504" s="23">
        <v>1150</v>
      </c>
      <c r="F15504" s="23">
        <v>19</v>
      </c>
      <c r="G15504" s="48">
        <f t="shared" si="242"/>
        <v>115010019</v>
      </c>
      <c r="H15504" s="23" t="s">
        <v>244</v>
      </c>
      <c r="I15504" s="23" t="s">
        <v>3542</v>
      </c>
      <c r="J15504" s="1" t="s">
        <v>973</v>
      </c>
    </row>
    <row r="15505" spans="5:10" ht="15.95" customHeight="1" x14ac:dyDescent="0.15">
      <c r="E15505" s="23">
        <v>1150</v>
      </c>
      <c r="F15505" s="23">
        <v>20</v>
      </c>
      <c r="G15505" s="48">
        <f t="shared" si="242"/>
        <v>115010020</v>
      </c>
      <c r="H15505" s="23" t="s">
        <v>244</v>
      </c>
      <c r="I15505" s="23" t="s">
        <v>3495</v>
      </c>
      <c r="J15505" s="1" t="s">
        <v>973</v>
      </c>
    </row>
    <row r="15506" spans="5:10" ht="15.95" customHeight="1" x14ac:dyDescent="0.15">
      <c r="E15506" s="23">
        <v>1150</v>
      </c>
      <c r="F15506" s="23">
        <v>21</v>
      </c>
      <c r="G15506" s="48">
        <f t="shared" si="242"/>
        <v>115010021</v>
      </c>
      <c r="H15506" s="23" t="s">
        <v>244</v>
      </c>
      <c r="I15506" s="23" t="s">
        <v>3560</v>
      </c>
      <c r="J15506" s="1" t="s">
        <v>973</v>
      </c>
    </row>
    <row r="15507" spans="5:10" ht="15.95" customHeight="1" x14ac:dyDescent="0.15">
      <c r="E15507" s="23">
        <v>1150</v>
      </c>
      <c r="F15507" s="23">
        <v>25</v>
      </c>
      <c r="G15507" s="48">
        <f t="shared" si="242"/>
        <v>115010025</v>
      </c>
      <c r="H15507" s="23" t="s">
        <v>244</v>
      </c>
      <c r="I15507" s="23" t="s">
        <v>8971</v>
      </c>
      <c r="J15507" s="1" t="s">
        <v>973</v>
      </c>
    </row>
    <row r="15508" spans="5:10" ht="15.95" customHeight="1" x14ac:dyDescent="0.15">
      <c r="E15508" s="23">
        <v>1150</v>
      </c>
      <c r="F15508" s="23">
        <v>30</v>
      </c>
      <c r="G15508" s="48">
        <f t="shared" si="242"/>
        <v>115010030</v>
      </c>
      <c r="H15508" s="23" t="s">
        <v>244</v>
      </c>
      <c r="I15508" s="23" t="s">
        <v>3190</v>
      </c>
      <c r="J15508" s="1" t="s">
        <v>973</v>
      </c>
    </row>
    <row r="15509" spans="5:10" ht="15.95" customHeight="1" x14ac:dyDescent="0.15">
      <c r="E15509" s="23">
        <v>1150</v>
      </c>
      <c r="F15509" s="23">
        <v>47</v>
      </c>
      <c r="G15509" s="48">
        <f t="shared" si="242"/>
        <v>115010047</v>
      </c>
      <c r="H15509" s="23" t="s">
        <v>244</v>
      </c>
      <c r="I15509" s="23" t="s">
        <v>3499</v>
      </c>
      <c r="J15509" s="1" t="s">
        <v>973</v>
      </c>
    </row>
    <row r="15510" spans="5:10" ht="15.95" customHeight="1" x14ac:dyDescent="0.15">
      <c r="E15510" s="23">
        <v>1150</v>
      </c>
      <c r="F15510" s="23">
        <v>51</v>
      </c>
      <c r="G15510" s="48">
        <f t="shared" si="242"/>
        <v>115010051</v>
      </c>
      <c r="H15510" s="23" t="s">
        <v>244</v>
      </c>
      <c r="I15510" s="23" t="s">
        <v>3191</v>
      </c>
      <c r="J15510" s="1" t="s">
        <v>973</v>
      </c>
    </row>
    <row r="15511" spans="5:10" ht="15.95" customHeight="1" x14ac:dyDescent="0.15">
      <c r="E15511" s="23">
        <v>1150</v>
      </c>
      <c r="F15511" s="23">
        <v>52</v>
      </c>
      <c r="G15511" s="48">
        <f t="shared" si="242"/>
        <v>115010052</v>
      </c>
      <c r="H15511" s="23" t="s">
        <v>244</v>
      </c>
      <c r="I15511" s="23" t="s">
        <v>3522</v>
      </c>
      <c r="J15511" s="1" t="s">
        <v>973</v>
      </c>
    </row>
    <row r="15512" spans="5:10" ht="15.95" customHeight="1" x14ac:dyDescent="0.15">
      <c r="E15512" s="23">
        <v>1150</v>
      </c>
      <c r="F15512" s="23">
        <v>53</v>
      </c>
      <c r="G15512" s="48">
        <f t="shared" si="242"/>
        <v>115010053</v>
      </c>
      <c r="H15512" s="23" t="s">
        <v>244</v>
      </c>
      <c r="I15512" s="23" t="s">
        <v>3526</v>
      </c>
      <c r="J15512" s="1" t="s">
        <v>973</v>
      </c>
    </row>
    <row r="15513" spans="5:10" ht="15.95" customHeight="1" x14ac:dyDescent="0.15">
      <c r="E15513" s="23">
        <v>1150</v>
      </c>
      <c r="F15513" s="23">
        <v>55</v>
      </c>
      <c r="G15513" s="48">
        <f t="shared" si="242"/>
        <v>115010055</v>
      </c>
      <c r="H15513" s="23" t="s">
        <v>244</v>
      </c>
      <c r="I15513" s="23" t="s">
        <v>8972</v>
      </c>
      <c r="J15513" s="1" t="s">
        <v>973</v>
      </c>
    </row>
    <row r="15514" spans="5:10" ht="15.95" customHeight="1" x14ac:dyDescent="0.15">
      <c r="E15514" s="23">
        <v>1150</v>
      </c>
      <c r="F15514" s="23">
        <v>60</v>
      </c>
      <c r="G15514" s="48">
        <f t="shared" si="242"/>
        <v>115010060</v>
      </c>
      <c r="H15514" s="23" t="s">
        <v>244</v>
      </c>
      <c r="I15514" s="23" t="s">
        <v>1556</v>
      </c>
      <c r="J15514" s="1" t="s">
        <v>973</v>
      </c>
    </row>
    <row r="15515" spans="5:10" ht="15.95" customHeight="1" x14ac:dyDescent="0.15">
      <c r="E15515" s="23">
        <v>1152</v>
      </c>
      <c r="F15515" s="23">
        <v>1</v>
      </c>
      <c r="G15515" s="48">
        <f t="shared" si="242"/>
        <v>115210001</v>
      </c>
      <c r="H15515" s="23" t="s">
        <v>245</v>
      </c>
      <c r="I15515" s="23" t="s">
        <v>1044</v>
      </c>
      <c r="J15515" s="1" t="s">
        <v>973</v>
      </c>
    </row>
    <row r="15516" spans="5:10" ht="15.95" customHeight="1" x14ac:dyDescent="0.15">
      <c r="E15516" s="23">
        <v>1152</v>
      </c>
      <c r="F15516" s="23">
        <v>3</v>
      </c>
      <c r="G15516" s="48">
        <f t="shared" si="242"/>
        <v>115210003</v>
      </c>
      <c r="H15516" s="23" t="s">
        <v>245</v>
      </c>
      <c r="I15516" s="23" t="s">
        <v>8141</v>
      </c>
      <c r="J15516" s="1" t="s">
        <v>973</v>
      </c>
    </row>
    <row r="15517" spans="5:10" ht="15.95" customHeight="1" x14ac:dyDescent="0.15">
      <c r="E15517" s="23">
        <v>1152</v>
      </c>
      <c r="F15517" s="23">
        <v>4</v>
      </c>
      <c r="G15517" s="48">
        <f t="shared" si="242"/>
        <v>115210004</v>
      </c>
      <c r="H15517" s="23" t="s">
        <v>245</v>
      </c>
      <c r="I15517" s="23" t="s">
        <v>8974</v>
      </c>
      <c r="J15517" s="1" t="s">
        <v>973</v>
      </c>
    </row>
    <row r="15518" spans="5:10" ht="15.95" customHeight="1" x14ac:dyDescent="0.15">
      <c r="E15518" s="23">
        <v>1152</v>
      </c>
      <c r="F15518" s="23">
        <v>5</v>
      </c>
      <c r="G15518" s="48">
        <f t="shared" si="242"/>
        <v>115210005</v>
      </c>
      <c r="H15518" s="23" t="s">
        <v>245</v>
      </c>
      <c r="I15518" s="23" t="s">
        <v>3518</v>
      </c>
      <c r="J15518" s="1" t="s">
        <v>973</v>
      </c>
    </row>
    <row r="15519" spans="5:10" ht="15.95" customHeight="1" x14ac:dyDescent="0.15">
      <c r="E15519" s="23">
        <v>1152</v>
      </c>
      <c r="F15519" s="23">
        <v>8</v>
      </c>
      <c r="G15519" s="48">
        <f t="shared" si="242"/>
        <v>115210008</v>
      </c>
      <c r="H15519" s="23" t="s">
        <v>245</v>
      </c>
      <c r="I15519" s="23" t="s">
        <v>8975</v>
      </c>
      <c r="J15519" s="1" t="s">
        <v>973</v>
      </c>
    </row>
    <row r="15520" spans="5:10" ht="15.95" customHeight="1" x14ac:dyDescent="0.15">
      <c r="E15520" s="23">
        <v>1152</v>
      </c>
      <c r="F15520" s="23">
        <v>22</v>
      </c>
      <c r="G15520" s="48">
        <f t="shared" si="242"/>
        <v>115210022</v>
      </c>
      <c r="H15520" s="23" t="s">
        <v>245</v>
      </c>
      <c r="I15520" s="23" t="s">
        <v>8973</v>
      </c>
      <c r="J15520" s="1" t="s">
        <v>973</v>
      </c>
    </row>
    <row r="15521" spans="5:10" ht="15.95" customHeight="1" x14ac:dyDescent="0.15">
      <c r="E15521" s="23">
        <v>1152</v>
      </c>
      <c r="F15521" s="23">
        <v>30</v>
      </c>
      <c r="G15521" s="48">
        <f t="shared" si="242"/>
        <v>115210030</v>
      </c>
      <c r="H15521" s="23" t="s">
        <v>245</v>
      </c>
      <c r="I15521" s="23" t="s">
        <v>1556</v>
      </c>
      <c r="J15521" s="1" t="s">
        <v>973</v>
      </c>
    </row>
    <row r="15522" spans="5:10" ht="15.95" customHeight="1" x14ac:dyDescent="0.15">
      <c r="E15522" s="23">
        <v>1153</v>
      </c>
      <c r="F15522" s="23">
        <v>1</v>
      </c>
      <c r="G15522" s="48">
        <f t="shared" si="242"/>
        <v>115310001</v>
      </c>
      <c r="H15522" s="23" t="s">
        <v>246</v>
      </c>
      <c r="I15522" s="23" t="s">
        <v>1044</v>
      </c>
      <c r="J15522" s="1" t="s">
        <v>973</v>
      </c>
    </row>
    <row r="15523" spans="5:10" ht="15.95" customHeight="1" x14ac:dyDescent="0.15">
      <c r="E15523" s="23">
        <v>1153</v>
      </c>
      <c r="F15523" s="23">
        <v>2</v>
      </c>
      <c r="G15523" s="48">
        <f t="shared" si="242"/>
        <v>115310002</v>
      </c>
      <c r="H15523" s="23" t="s">
        <v>246</v>
      </c>
      <c r="I15523" s="23" t="s">
        <v>3557</v>
      </c>
      <c r="J15523" s="1" t="s">
        <v>973</v>
      </c>
    </row>
    <row r="15524" spans="5:10" ht="15.95" customHeight="1" x14ac:dyDescent="0.15">
      <c r="E15524" s="23">
        <v>1153</v>
      </c>
      <c r="F15524" s="23">
        <v>3</v>
      </c>
      <c r="G15524" s="48">
        <f t="shared" si="242"/>
        <v>115310003</v>
      </c>
      <c r="H15524" s="23" t="s">
        <v>246</v>
      </c>
      <c r="I15524" s="23" t="s">
        <v>3034</v>
      </c>
      <c r="J15524" s="1" t="s">
        <v>973</v>
      </c>
    </row>
    <row r="15525" spans="5:10" ht="15.95" customHeight="1" x14ac:dyDescent="0.15">
      <c r="E15525" s="23">
        <v>1153</v>
      </c>
      <c r="F15525" s="23">
        <v>4</v>
      </c>
      <c r="G15525" s="48">
        <f t="shared" si="242"/>
        <v>115310004</v>
      </c>
      <c r="H15525" s="23" t="s">
        <v>246</v>
      </c>
      <c r="I15525" s="23" t="s">
        <v>1246</v>
      </c>
      <c r="J15525" s="1" t="s">
        <v>973</v>
      </c>
    </row>
    <row r="15526" spans="5:10" ht="15.95" customHeight="1" x14ac:dyDescent="0.15">
      <c r="E15526" s="23">
        <v>1153</v>
      </c>
      <c r="F15526" s="23">
        <v>5</v>
      </c>
      <c r="G15526" s="48">
        <f t="shared" si="242"/>
        <v>115310005</v>
      </c>
      <c r="H15526" s="23" t="s">
        <v>246</v>
      </c>
      <c r="I15526" s="23" t="s">
        <v>3577</v>
      </c>
      <c r="J15526" s="1" t="s">
        <v>973</v>
      </c>
    </row>
    <row r="15527" spans="5:10" ht="15.95" customHeight="1" x14ac:dyDescent="0.15">
      <c r="E15527" s="23">
        <v>1153</v>
      </c>
      <c r="F15527" s="23">
        <v>6</v>
      </c>
      <c r="G15527" s="48">
        <f t="shared" si="242"/>
        <v>115310006</v>
      </c>
      <c r="H15527" s="23" t="s">
        <v>246</v>
      </c>
      <c r="I15527" s="23" t="s">
        <v>3561</v>
      </c>
      <c r="J15527" s="1" t="s">
        <v>973</v>
      </c>
    </row>
    <row r="15528" spans="5:10" ht="15.95" customHeight="1" x14ac:dyDescent="0.15">
      <c r="E15528" s="23">
        <v>1153</v>
      </c>
      <c r="F15528" s="23">
        <v>7</v>
      </c>
      <c r="G15528" s="48">
        <f t="shared" si="242"/>
        <v>115310007</v>
      </c>
      <c r="H15528" s="23" t="s">
        <v>246</v>
      </c>
      <c r="I15528" s="23" t="s">
        <v>3506</v>
      </c>
      <c r="J15528" s="1" t="s">
        <v>973</v>
      </c>
    </row>
    <row r="15529" spans="5:10" ht="15.95" customHeight="1" x14ac:dyDescent="0.15">
      <c r="E15529" s="23">
        <v>1153</v>
      </c>
      <c r="F15529" s="23">
        <v>8</v>
      </c>
      <c r="G15529" s="48">
        <f t="shared" si="242"/>
        <v>115310008</v>
      </c>
      <c r="H15529" s="23" t="s">
        <v>246</v>
      </c>
      <c r="I15529" s="23" t="s">
        <v>2608</v>
      </c>
      <c r="J15529" s="1" t="s">
        <v>973</v>
      </c>
    </row>
    <row r="15530" spans="5:10" ht="15.95" customHeight="1" x14ac:dyDescent="0.15">
      <c r="E15530" s="23">
        <v>1153</v>
      </c>
      <c r="F15530" s="23">
        <v>9</v>
      </c>
      <c r="G15530" s="48">
        <f t="shared" si="242"/>
        <v>115310009</v>
      </c>
      <c r="H15530" s="23" t="s">
        <v>246</v>
      </c>
      <c r="I15530" s="23" t="s">
        <v>8977</v>
      </c>
      <c r="J15530" s="1" t="s">
        <v>973</v>
      </c>
    </row>
    <row r="15531" spans="5:10" ht="15.95" customHeight="1" x14ac:dyDescent="0.15">
      <c r="E15531" s="23">
        <v>1153</v>
      </c>
      <c r="F15531" s="23">
        <v>10</v>
      </c>
      <c r="G15531" s="48">
        <f t="shared" si="242"/>
        <v>115310010</v>
      </c>
      <c r="H15531" s="23" t="s">
        <v>246</v>
      </c>
      <c r="I15531" s="23" t="s">
        <v>8141</v>
      </c>
      <c r="J15531" s="1" t="s">
        <v>973</v>
      </c>
    </row>
    <row r="15532" spans="5:10" ht="15.95" customHeight="1" x14ac:dyDescent="0.15">
      <c r="E15532" s="23">
        <v>1153</v>
      </c>
      <c r="F15532" s="23">
        <v>11</v>
      </c>
      <c r="G15532" s="48">
        <f t="shared" si="242"/>
        <v>115310011</v>
      </c>
      <c r="H15532" s="23" t="s">
        <v>246</v>
      </c>
      <c r="I15532" s="23" t="s">
        <v>3656</v>
      </c>
      <c r="J15532" s="1" t="s">
        <v>973</v>
      </c>
    </row>
    <row r="15533" spans="5:10" ht="15.95" customHeight="1" x14ac:dyDescent="0.15">
      <c r="E15533" s="23">
        <v>1153</v>
      </c>
      <c r="F15533" s="23">
        <v>12</v>
      </c>
      <c r="G15533" s="48">
        <f t="shared" si="242"/>
        <v>115310012</v>
      </c>
      <c r="H15533" s="23" t="s">
        <v>246</v>
      </c>
      <c r="I15533" s="23" t="s">
        <v>3562</v>
      </c>
      <c r="J15533" s="1" t="s">
        <v>973</v>
      </c>
    </row>
    <row r="15534" spans="5:10" ht="15.95" customHeight="1" x14ac:dyDescent="0.15">
      <c r="E15534" s="23">
        <v>1153</v>
      </c>
      <c r="F15534" s="23">
        <v>13</v>
      </c>
      <c r="G15534" s="48">
        <f t="shared" si="242"/>
        <v>115310013</v>
      </c>
      <c r="H15534" s="23" t="s">
        <v>246</v>
      </c>
      <c r="I15534" s="23" t="s">
        <v>8978</v>
      </c>
      <c r="J15534" s="1" t="s">
        <v>973</v>
      </c>
    </row>
    <row r="15535" spans="5:10" ht="15.95" customHeight="1" x14ac:dyDescent="0.15">
      <c r="E15535" s="23">
        <v>1153</v>
      </c>
      <c r="F15535" s="23">
        <v>14</v>
      </c>
      <c r="G15535" s="48">
        <f t="shared" si="242"/>
        <v>115310014</v>
      </c>
      <c r="H15535" s="23" t="s">
        <v>246</v>
      </c>
      <c r="I15535" s="23" t="s">
        <v>8979</v>
      </c>
      <c r="J15535" s="1" t="s">
        <v>973</v>
      </c>
    </row>
    <row r="15536" spans="5:10" ht="15.95" customHeight="1" x14ac:dyDescent="0.15">
      <c r="E15536" s="23">
        <v>1153</v>
      </c>
      <c r="F15536" s="23">
        <v>15</v>
      </c>
      <c r="G15536" s="48">
        <f t="shared" si="242"/>
        <v>115310015</v>
      </c>
      <c r="H15536" s="23" t="s">
        <v>246</v>
      </c>
      <c r="I15536" s="23" t="s">
        <v>8980</v>
      </c>
      <c r="J15536" s="1" t="s">
        <v>973</v>
      </c>
    </row>
    <row r="15537" spans="5:10" ht="15.95" customHeight="1" x14ac:dyDescent="0.15">
      <c r="E15537" s="23">
        <v>1153</v>
      </c>
      <c r="F15537" s="23">
        <v>16</v>
      </c>
      <c r="G15537" s="48">
        <f t="shared" si="242"/>
        <v>115310016</v>
      </c>
      <c r="H15537" s="23" t="s">
        <v>246</v>
      </c>
      <c r="I15537" s="23" t="s">
        <v>8981</v>
      </c>
      <c r="J15537" s="1" t="s">
        <v>973</v>
      </c>
    </row>
    <row r="15538" spans="5:10" ht="15.95" customHeight="1" x14ac:dyDescent="0.15">
      <c r="E15538" s="23">
        <v>1153</v>
      </c>
      <c r="F15538" s="23">
        <v>21</v>
      </c>
      <c r="G15538" s="48">
        <f t="shared" si="242"/>
        <v>115310021</v>
      </c>
      <c r="H15538" s="23" t="s">
        <v>246</v>
      </c>
      <c r="I15538" s="23" t="s">
        <v>3510</v>
      </c>
      <c r="J15538" s="1" t="s">
        <v>973</v>
      </c>
    </row>
    <row r="15539" spans="5:10" ht="15.95" customHeight="1" x14ac:dyDescent="0.15">
      <c r="E15539" s="23">
        <v>1153</v>
      </c>
      <c r="F15539" s="23">
        <v>88</v>
      </c>
      <c r="G15539" s="48">
        <f t="shared" si="242"/>
        <v>115310088</v>
      </c>
      <c r="H15539" s="23" t="s">
        <v>246</v>
      </c>
      <c r="I15539" s="23" t="s">
        <v>1556</v>
      </c>
      <c r="J15539" s="1" t="s">
        <v>973</v>
      </c>
    </row>
    <row r="15540" spans="5:10" ht="15.95" customHeight="1" x14ac:dyDescent="0.15">
      <c r="E15540" s="23">
        <v>1154</v>
      </c>
      <c r="F15540" s="23">
        <v>1</v>
      </c>
      <c r="G15540" s="48">
        <f t="shared" si="242"/>
        <v>115410001</v>
      </c>
      <c r="H15540" s="23" t="s">
        <v>247</v>
      </c>
      <c r="I15540" s="23" t="s">
        <v>1044</v>
      </c>
      <c r="J15540" s="1" t="s">
        <v>973</v>
      </c>
    </row>
    <row r="15541" spans="5:10" ht="15.95" customHeight="1" x14ac:dyDescent="0.15">
      <c r="E15541" s="23">
        <v>1154</v>
      </c>
      <c r="F15541" s="23">
        <v>2</v>
      </c>
      <c r="G15541" s="48">
        <f t="shared" si="242"/>
        <v>115410002</v>
      </c>
      <c r="H15541" s="23" t="s">
        <v>247</v>
      </c>
      <c r="I15541" s="23" t="s">
        <v>8982</v>
      </c>
      <c r="J15541" s="1" t="s">
        <v>973</v>
      </c>
    </row>
    <row r="15542" spans="5:10" ht="15.95" customHeight="1" x14ac:dyDescent="0.15">
      <c r="E15542" s="23">
        <v>1154</v>
      </c>
      <c r="F15542" s="23">
        <v>3</v>
      </c>
      <c r="G15542" s="48">
        <f t="shared" si="242"/>
        <v>115410003</v>
      </c>
      <c r="H15542" s="23" t="s">
        <v>247</v>
      </c>
      <c r="I15542" s="23" t="s">
        <v>8983</v>
      </c>
      <c r="J15542" s="1" t="s">
        <v>973</v>
      </c>
    </row>
    <row r="15543" spans="5:10" ht="15.95" customHeight="1" x14ac:dyDescent="0.15">
      <c r="E15543" s="23">
        <v>1154</v>
      </c>
      <c r="F15543" s="23">
        <v>4</v>
      </c>
      <c r="G15543" s="48">
        <f t="shared" si="242"/>
        <v>115410004</v>
      </c>
      <c r="H15543" s="23" t="s">
        <v>247</v>
      </c>
      <c r="I15543" s="23" t="s">
        <v>2385</v>
      </c>
      <c r="J15543" s="1" t="s">
        <v>973</v>
      </c>
    </row>
    <row r="15544" spans="5:10" ht="15.95" customHeight="1" x14ac:dyDescent="0.15">
      <c r="E15544" s="23">
        <v>1154</v>
      </c>
      <c r="F15544" s="23">
        <v>5</v>
      </c>
      <c r="G15544" s="48">
        <f t="shared" si="242"/>
        <v>115410005</v>
      </c>
      <c r="H15544" s="23" t="s">
        <v>247</v>
      </c>
      <c r="I15544" s="23" t="s">
        <v>7890</v>
      </c>
      <c r="J15544" s="1" t="s">
        <v>973</v>
      </c>
    </row>
    <row r="15545" spans="5:10" ht="15.95" customHeight="1" x14ac:dyDescent="0.15">
      <c r="E15545" s="23">
        <v>1154</v>
      </c>
      <c r="F15545" s="23">
        <v>6</v>
      </c>
      <c r="G15545" s="48">
        <f t="shared" si="242"/>
        <v>115410006</v>
      </c>
      <c r="H15545" s="23" t="s">
        <v>247</v>
      </c>
      <c r="I15545" s="23" t="s">
        <v>3541</v>
      </c>
      <c r="J15545" s="1" t="s">
        <v>973</v>
      </c>
    </row>
    <row r="15546" spans="5:10" ht="15.95" customHeight="1" x14ac:dyDescent="0.15">
      <c r="E15546" s="23">
        <v>1154</v>
      </c>
      <c r="F15546" s="23">
        <v>7</v>
      </c>
      <c r="G15546" s="48">
        <f t="shared" si="242"/>
        <v>115410007</v>
      </c>
      <c r="H15546" s="23" t="s">
        <v>247</v>
      </c>
      <c r="I15546" s="23" t="s">
        <v>8114</v>
      </c>
      <c r="J15546" s="1" t="s">
        <v>973</v>
      </c>
    </row>
    <row r="15547" spans="5:10" ht="15.95" customHeight="1" x14ac:dyDescent="0.15">
      <c r="E15547" s="23">
        <v>1154</v>
      </c>
      <c r="F15547" s="23">
        <v>8</v>
      </c>
      <c r="G15547" s="48">
        <f t="shared" si="242"/>
        <v>115410008</v>
      </c>
      <c r="H15547" s="23" t="s">
        <v>247</v>
      </c>
      <c r="I15547" s="23" t="s">
        <v>8984</v>
      </c>
      <c r="J15547" s="1" t="s">
        <v>973</v>
      </c>
    </row>
    <row r="15548" spans="5:10" ht="15.95" customHeight="1" x14ac:dyDescent="0.15">
      <c r="E15548" s="23">
        <v>1154</v>
      </c>
      <c r="F15548" s="23">
        <v>9</v>
      </c>
      <c r="G15548" s="48">
        <f t="shared" si="242"/>
        <v>115410009</v>
      </c>
      <c r="H15548" s="23" t="s">
        <v>247</v>
      </c>
      <c r="I15548" s="23" t="s">
        <v>1964</v>
      </c>
      <c r="J15548" s="1" t="s">
        <v>973</v>
      </c>
    </row>
    <row r="15549" spans="5:10" ht="15.95" customHeight="1" x14ac:dyDescent="0.15">
      <c r="E15549" s="23">
        <v>1154</v>
      </c>
      <c r="F15549" s="23">
        <v>80</v>
      </c>
      <c r="G15549" s="48">
        <f t="shared" si="242"/>
        <v>115410080</v>
      </c>
      <c r="H15549" s="23" t="s">
        <v>247</v>
      </c>
      <c r="I15549" s="23" t="s">
        <v>1556</v>
      </c>
      <c r="J15549" s="1" t="s">
        <v>973</v>
      </c>
    </row>
    <row r="15550" spans="5:10" ht="15.95" customHeight="1" x14ac:dyDescent="0.15">
      <c r="E15550" s="23">
        <v>1155</v>
      </c>
      <c r="F15550" s="23">
        <v>1</v>
      </c>
      <c r="G15550" s="48">
        <f t="shared" si="242"/>
        <v>115510001</v>
      </c>
      <c r="H15550" s="23" t="s">
        <v>248</v>
      </c>
      <c r="I15550" s="23" t="s">
        <v>1044</v>
      </c>
      <c r="J15550" s="1" t="s">
        <v>973</v>
      </c>
    </row>
    <row r="15551" spans="5:10" ht="15.95" customHeight="1" x14ac:dyDescent="0.15">
      <c r="E15551" s="23">
        <v>1155</v>
      </c>
      <c r="F15551" s="23">
        <v>2</v>
      </c>
      <c r="G15551" s="48">
        <f t="shared" si="242"/>
        <v>115510002</v>
      </c>
      <c r="H15551" s="23" t="s">
        <v>248</v>
      </c>
      <c r="I15551" s="23" t="s">
        <v>8985</v>
      </c>
      <c r="J15551" s="1" t="s">
        <v>973</v>
      </c>
    </row>
    <row r="15552" spans="5:10" ht="15.95" customHeight="1" x14ac:dyDescent="0.15">
      <c r="E15552" s="23">
        <v>1155</v>
      </c>
      <c r="F15552" s="23">
        <v>3</v>
      </c>
      <c r="G15552" s="48">
        <f t="shared" si="242"/>
        <v>115510003</v>
      </c>
      <c r="H15552" s="23" t="s">
        <v>248</v>
      </c>
      <c r="I15552" s="23" t="s">
        <v>3496</v>
      </c>
      <c r="J15552" s="1" t="s">
        <v>973</v>
      </c>
    </row>
    <row r="15553" spans="5:10" ht="15.95" customHeight="1" x14ac:dyDescent="0.15">
      <c r="E15553" s="23">
        <v>1155</v>
      </c>
      <c r="F15553" s="23">
        <v>4</v>
      </c>
      <c r="G15553" s="48">
        <f t="shared" si="242"/>
        <v>115510004</v>
      </c>
      <c r="H15553" s="23" t="s">
        <v>248</v>
      </c>
      <c r="I15553" s="23" t="s">
        <v>7886</v>
      </c>
      <c r="J15553" s="1" t="s">
        <v>973</v>
      </c>
    </row>
    <row r="15554" spans="5:10" ht="15.95" customHeight="1" x14ac:dyDescent="0.15">
      <c r="E15554" s="23">
        <v>1155</v>
      </c>
      <c r="F15554" s="23">
        <v>5</v>
      </c>
      <c r="G15554" s="48">
        <f t="shared" si="242"/>
        <v>115510005</v>
      </c>
      <c r="H15554" s="23" t="s">
        <v>248</v>
      </c>
      <c r="I15554" s="23" t="s">
        <v>6465</v>
      </c>
      <c r="J15554" s="1" t="s">
        <v>973</v>
      </c>
    </row>
    <row r="15555" spans="5:10" ht="15.95" customHeight="1" x14ac:dyDescent="0.15">
      <c r="E15555" s="23">
        <v>1155</v>
      </c>
      <c r="F15555" s="23">
        <v>6</v>
      </c>
      <c r="G15555" s="48">
        <f t="shared" si="242"/>
        <v>115510006</v>
      </c>
      <c r="H15555" s="23" t="s">
        <v>248</v>
      </c>
      <c r="I15555" s="23" t="s">
        <v>8986</v>
      </c>
      <c r="J15555" s="1" t="s">
        <v>973</v>
      </c>
    </row>
    <row r="15556" spans="5:10" ht="15.95" customHeight="1" x14ac:dyDescent="0.15">
      <c r="E15556" s="23">
        <v>1155</v>
      </c>
      <c r="F15556" s="23">
        <v>7</v>
      </c>
      <c r="G15556" s="48">
        <f t="shared" si="242"/>
        <v>115510007</v>
      </c>
      <c r="H15556" s="23" t="s">
        <v>248</v>
      </c>
      <c r="I15556" s="23" t="s">
        <v>8987</v>
      </c>
      <c r="J15556" s="1" t="s">
        <v>973</v>
      </c>
    </row>
    <row r="15557" spans="5:10" ht="15.95" customHeight="1" x14ac:dyDescent="0.15">
      <c r="E15557" s="23">
        <v>1155</v>
      </c>
      <c r="F15557" s="23">
        <v>8</v>
      </c>
      <c r="G15557" s="48">
        <f t="shared" ref="G15557:G15620" si="243">(E15557&amp;(F15557+10000))*1</f>
        <v>115510008</v>
      </c>
      <c r="H15557" s="23" t="s">
        <v>248</v>
      </c>
      <c r="I15557" s="23" t="s">
        <v>4544</v>
      </c>
      <c r="J15557" s="1" t="s">
        <v>973</v>
      </c>
    </row>
    <row r="15558" spans="5:10" ht="15.95" customHeight="1" x14ac:dyDescent="0.15">
      <c r="E15558" s="23">
        <v>1155</v>
      </c>
      <c r="F15558" s="23">
        <v>9</v>
      </c>
      <c r="G15558" s="48">
        <f t="shared" si="243"/>
        <v>115510009</v>
      </c>
      <c r="H15558" s="23" t="s">
        <v>248</v>
      </c>
      <c r="I15558" s="23" t="s">
        <v>7830</v>
      </c>
      <c r="J15558" s="1" t="s">
        <v>973</v>
      </c>
    </row>
    <row r="15559" spans="5:10" ht="15.95" customHeight="1" x14ac:dyDescent="0.15">
      <c r="E15559" s="23">
        <v>1155</v>
      </c>
      <c r="F15559" s="23">
        <v>50</v>
      </c>
      <c r="G15559" s="48">
        <f t="shared" si="243"/>
        <v>115510050</v>
      </c>
      <c r="H15559" s="23" t="s">
        <v>248</v>
      </c>
      <c r="I15559" s="23" t="s">
        <v>1556</v>
      </c>
      <c r="J15559" s="1" t="s">
        <v>973</v>
      </c>
    </row>
    <row r="15560" spans="5:10" ht="15.95" customHeight="1" x14ac:dyDescent="0.15">
      <c r="E15560" s="23">
        <v>1156</v>
      </c>
      <c r="F15560" s="23">
        <v>1</v>
      </c>
      <c r="G15560" s="48">
        <f t="shared" si="243"/>
        <v>115610001</v>
      </c>
      <c r="H15560" s="23" t="s">
        <v>249</v>
      </c>
      <c r="I15560" s="23" t="s">
        <v>1044</v>
      </c>
      <c r="J15560" s="1" t="s">
        <v>973</v>
      </c>
    </row>
    <row r="15561" spans="5:10" ht="15.95" customHeight="1" x14ac:dyDescent="0.15">
      <c r="E15561" s="23">
        <v>1156</v>
      </c>
      <c r="F15561" s="23">
        <v>2</v>
      </c>
      <c r="G15561" s="48">
        <f t="shared" si="243"/>
        <v>115610002</v>
      </c>
      <c r="H15561" s="23" t="s">
        <v>249</v>
      </c>
      <c r="I15561" s="23" t="s">
        <v>3501</v>
      </c>
      <c r="J15561" s="1" t="s">
        <v>973</v>
      </c>
    </row>
    <row r="15562" spans="5:10" ht="15.95" customHeight="1" x14ac:dyDescent="0.15">
      <c r="E15562" s="23">
        <v>1156</v>
      </c>
      <c r="F15562" s="23">
        <v>3</v>
      </c>
      <c r="G15562" s="48">
        <f t="shared" si="243"/>
        <v>115610003</v>
      </c>
      <c r="H15562" s="23" t="s">
        <v>249</v>
      </c>
      <c r="I15562" s="23" t="s">
        <v>3503</v>
      </c>
      <c r="J15562" s="1" t="s">
        <v>973</v>
      </c>
    </row>
    <row r="15563" spans="5:10" ht="15.95" customHeight="1" x14ac:dyDescent="0.15">
      <c r="E15563" s="23">
        <v>1156</v>
      </c>
      <c r="F15563" s="23">
        <v>4</v>
      </c>
      <c r="G15563" s="48">
        <f t="shared" si="243"/>
        <v>115610004</v>
      </c>
      <c r="H15563" s="23" t="s">
        <v>249</v>
      </c>
      <c r="I15563" s="23" t="s">
        <v>3502</v>
      </c>
      <c r="J15563" s="1" t="s">
        <v>973</v>
      </c>
    </row>
    <row r="15564" spans="5:10" ht="15.95" customHeight="1" x14ac:dyDescent="0.15">
      <c r="E15564" s="23">
        <v>1156</v>
      </c>
      <c r="F15564" s="23">
        <v>5</v>
      </c>
      <c r="G15564" s="48">
        <f t="shared" si="243"/>
        <v>115610005</v>
      </c>
      <c r="H15564" s="23" t="s">
        <v>249</v>
      </c>
      <c r="I15564" s="23" t="s">
        <v>3546</v>
      </c>
      <c r="J15564" s="1" t="s">
        <v>973</v>
      </c>
    </row>
    <row r="15565" spans="5:10" ht="15.95" customHeight="1" x14ac:dyDescent="0.15">
      <c r="E15565" s="23">
        <v>1156</v>
      </c>
      <c r="F15565" s="23">
        <v>6</v>
      </c>
      <c r="G15565" s="48">
        <f t="shared" si="243"/>
        <v>115610006</v>
      </c>
      <c r="H15565" s="23" t="s">
        <v>249</v>
      </c>
      <c r="I15565" s="23" t="s">
        <v>1068</v>
      </c>
      <c r="J15565" s="1" t="s">
        <v>973</v>
      </c>
    </row>
    <row r="15566" spans="5:10" ht="15.95" customHeight="1" x14ac:dyDescent="0.15">
      <c r="E15566" s="23">
        <v>1156</v>
      </c>
      <c r="F15566" s="23">
        <v>7</v>
      </c>
      <c r="G15566" s="48">
        <f t="shared" si="243"/>
        <v>115610007</v>
      </c>
      <c r="H15566" s="23" t="s">
        <v>249</v>
      </c>
      <c r="I15566" s="23" t="s">
        <v>4544</v>
      </c>
      <c r="J15566" s="1" t="s">
        <v>973</v>
      </c>
    </row>
    <row r="15567" spans="5:10" ht="15.95" customHeight="1" x14ac:dyDescent="0.15">
      <c r="E15567" s="23">
        <v>1156</v>
      </c>
      <c r="F15567" s="23">
        <v>8</v>
      </c>
      <c r="G15567" s="48">
        <f t="shared" si="243"/>
        <v>115610008</v>
      </c>
      <c r="H15567" s="23" t="s">
        <v>249</v>
      </c>
      <c r="I15567" s="23" t="s">
        <v>8141</v>
      </c>
      <c r="J15567" s="1" t="s">
        <v>973</v>
      </c>
    </row>
    <row r="15568" spans="5:10" ht="15.95" customHeight="1" x14ac:dyDescent="0.15">
      <c r="E15568" s="23">
        <v>1156</v>
      </c>
      <c r="F15568" s="23">
        <v>10</v>
      </c>
      <c r="G15568" s="48">
        <f t="shared" si="243"/>
        <v>115610010</v>
      </c>
      <c r="H15568" s="23" t="s">
        <v>249</v>
      </c>
      <c r="I15568" s="23" t="s">
        <v>1556</v>
      </c>
      <c r="J15568" s="1" t="s">
        <v>973</v>
      </c>
    </row>
    <row r="15569" spans="5:10" ht="15.95" customHeight="1" x14ac:dyDescent="0.15">
      <c r="E15569" s="23">
        <v>1156</v>
      </c>
      <c r="F15569" s="23">
        <v>11</v>
      </c>
      <c r="G15569" s="48">
        <f t="shared" si="243"/>
        <v>115610011</v>
      </c>
      <c r="H15569" s="23" t="s">
        <v>249</v>
      </c>
      <c r="I15569" s="23" t="s">
        <v>8988</v>
      </c>
      <c r="J15569" s="1" t="s">
        <v>973</v>
      </c>
    </row>
    <row r="15570" spans="5:10" ht="15.95" customHeight="1" x14ac:dyDescent="0.15">
      <c r="E15570" s="23">
        <v>1156</v>
      </c>
      <c r="F15570" s="23">
        <v>12</v>
      </c>
      <c r="G15570" s="48">
        <f t="shared" si="243"/>
        <v>115610012</v>
      </c>
      <c r="H15570" s="23" t="s">
        <v>249</v>
      </c>
      <c r="I15570" s="23" t="s">
        <v>1964</v>
      </c>
      <c r="J15570" s="1" t="s">
        <v>973</v>
      </c>
    </row>
    <row r="15571" spans="5:10" ht="15.95" customHeight="1" x14ac:dyDescent="0.15">
      <c r="E15571" s="23">
        <v>1156</v>
      </c>
      <c r="F15571" s="23">
        <v>13</v>
      </c>
      <c r="G15571" s="48">
        <f t="shared" si="243"/>
        <v>115610013</v>
      </c>
      <c r="H15571" s="23" t="s">
        <v>249</v>
      </c>
      <c r="I15571" s="23" t="s">
        <v>8989</v>
      </c>
      <c r="J15571" s="1" t="s">
        <v>973</v>
      </c>
    </row>
    <row r="15572" spans="5:10" ht="15.95" customHeight="1" x14ac:dyDescent="0.15">
      <c r="E15572" s="23">
        <v>1157</v>
      </c>
      <c r="F15572" s="23">
        <v>1</v>
      </c>
      <c r="G15572" s="48">
        <f t="shared" si="243"/>
        <v>115710001</v>
      </c>
      <c r="H15572" s="23" t="s">
        <v>250</v>
      </c>
      <c r="I15572" s="23" t="s">
        <v>1044</v>
      </c>
      <c r="J15572" s="1" t="s">
        <v>973</v>
      </c>
    </row>
    <row r="15573" spans="5:10" ht="15.95" customHeight="1" x14ac:dyDescent="0.15">
      <c r="E15573" s="23">
        <v>1157</v>
      </c>
      <c r="F15573" s="23">
        <v>2</v>
      </c>
      <c r="G15573" s="48">
        <f t="shared" si="243"/>
        <v>115710002</v>
      </c>
      <c r="H15573" s="23" t="s">
        <v>250</v>
      </c>
      <c r="I15573" s="23" t="s">
        <v>3522</v>
      </c>
      <c r="J15573" s="1" t="s">
        <v>973</v>
      </c>
    </row>
    <row r="15574" spans="5:10" ht="15.95" customHeight="1" x14ac:dyDescent="0.15">
      <c r="E15574" s="23">
        <v>1157</v>
      </c>
      <c r="F15574" s="23">
        <v>3</v>
      </c>
      <c r="G15574" s="48">
        <f t="shared" si="243"/>
        <v>115710003</v>
      </c>
      <c r="H15574" s="23" t="s">
        <v>250</v>
      </c>
      <c r="I15574" s="23" t="s">
        <v>3526</v>
      </c>
      <c r="J15574" s="1" t="s">
        <v>973</v>
      </c>
    </row>
    <row r="15575" spans="5:10" ht="15.95" customHeight="1" x14ac:dyDescent="0.15">
      <c r="E15575" s="23">
        <v>1157</v>
      </c>
      <c r="F15575" s="23">
        <v>4</v>
      </c>
      <c r="G15575" s="48">
        <f t="shared" si="243"/>
        <v>115710004</v>
      </c>
      <c r="H15575" s="23" t="s">
        <v>250</v>
      </c>
      <c r="I15575" s="23" t="s">
        <v>3523</v>
      </c>
      <c r="J15575" s="1" t="s">
        <v>973</v>
      </c>
    </row>
    <row r="15576" spans="5:10" ht="15.95" customHeight="1" x14ac:dyDescent="0.15">
      <c r="E15576" s="23">
        <v>1157</v>
      </c>
      <c r="F15576" s="23">
        <v>5</v>
      </c>
      <c r="G15576" s="48">
        <f t="shared" si="243"/>
        <v>115710005</v>
      </c>
      <c r="H15576" s="23" t="s">
        <v>250</v>
      </c>
      <c r="I15576" s="23" t="s">
        <v>8141</v>
      </c>
      <c r="J15576" s="1" t="s">
        <v>973</v>
      </c>
    </row>
    <row r="15577" spans="5:10" ht="15.95" customHeight="1" x14ac:dyDescent="0.15">
      <c r="E15577" s="23">
        <v>1157</v>
      </c>
      <c r="F15577" s="23">
        <v>6</v>
      </c>
      <c r="G15577" s="48">
        <f t="shared" si="243"/>
        <v>115710006</v>
      </c>
      <c r="H15577" s="23" t="s">
        <v>250</v>
      </c>
      <c r="I15577" s="23" t="s">
        <v>8972</v>
      </c>
      <c r="J15577" s="1" t="s">
        <v>973</v>
      </c>
    </row>
    <row r="15578" spans="5:10" ht="15.95" customHeight="1" x14ac:dyDescent="0.15">
      <c r="E15578" s="23">
        <v>1157</v>
      </c>
      <c r="F15578" s="23">
        <v>7</v>
      </c>
      <c r="G15578" s="48">
        <f t="shared" si="243"/>
        <v>115710007</v>
      </c>
      <c r="H15578" s="23" t="s">
        <v>250</v>
      </c>
      <c r="I15578" s="23" t="s">
        <v>2534</v>
      </c>
      <c r="J15578" s="1" t="s">
        <v>973</v>
      </c>
    </row>
    <row r="15579" spans="5:10" ht="15.95" customHeight="1" x14ac:dyDescent="0.15">
      <c r="E15579" s="23">
        <v>1157</v>
      </c>
      <c r="F15579" s="23">
        <v>50</v>
      </c>
      <c r="G15579" s="48">
        <f t="shared" si="243"/>
        <v>115710050</v>
      </c>
      <c r="H15579" s="23" t="s">
        <v>250</v>
      </c>
      <c r="I15579" s="23" t="s">
        <v>1556</v>
      </c>
      <c r="J15579" s="1" t="s">
        <v>973</v>
      </c>
    </row>
    <row r="15580" spans="5:10" ht="15.95" customHeight="1" x14ac:dyDescent="0.15">
      <c r="E15580" s="23">
        <v>1170</v>
      </c>
      <c r="F15580" s="23">
        <v>1</v>
      </c>
      <c r="G15580" s="48">
        <f t="shared" si="243"/>
        <v>117010001</v>
      </c>
      <c r="H15580" s="23" t="s">
        <v>251</v>
      </c>
      <c r="I15580" s="23" t="s">
        <v>1640</v>
      </c>
      <c r="J15580" s="1" t="s">
        <v>973</v>
      </c>
    </row>
    <row r="15581" spans="5:10" ht="15.95" customHeight="1" x14ac:dyDescent="0.15">
      <c r="E15581" s="23">
        <v>1170</v>
      </c>
      <c r="F15581" s="23">
        <v>2</v>
      </c>
      <c r="G15581" s="48">
        <f t="shared" si="243"/>
        <v>117010002</v>
      </c>
      <c r="H15581" s="23" t="s">
        <v>251</v>
      </c>
      <c r="I15581" s="23" t="s">
        <v>2534</v>
      </c>
      <c r="J15581" s="1" t="s">
        <v>973</v>
      </c>
    </row>
    <row r="15582" spans="5:10" ht="15.95" customHeight="1" x14ac:dyDescent="0.15">
      <c r="E15582" s="23">
        <v>1170</v>
      </c>
      <c r="F15582" s="23">
        <v>3</v>
      </c>
      <c r="G15582" s="48">
        <f t="shared" si="243"/>
        <v>117010003</v>
      </c>
      <c r="H15582" s="23" t="s">
        <v>251</v>
      </c>
      <c r="I15582" s="23" t="s">
        <v>8990</v>
      </c>
      <c r="J15582" s="1" t="s">
        <v>973</v>
      </c>
    </row>
    <row r="15583" spans="5:10" ht="15.95" customHeight="1" x14ac:dyDescent="0.15">
      <c r="E15583" s="23">
        <v>1170</v>
      </c>
      <c r="F15583" s="23">
        <v>4</v>
      </c>
      <c r="G15583" s="48">
        <f t="shared" si="243"/>
        <v>117010004</v>
      </c>
      <c r="H15583" s="23" t="s">
        <v>251</v>
      </c>
      <c r="I15583" s="23" t="s">
        <v>3410</v>
      </c>
      <c r="J15583" s="1" t="s">
        <v>973</v>
      </c>
    </row>
    <row r="15584" spans="5:10" ht="15.95" customHeight="1" x14ac:dyDescent="0.15">
      <c r="E15584" s="23">
        <v>1170</v>
      </c>
      <c r="F15584" s="23">
        <v>8</v>
      </c>
      <c r="G15584" s="48">
        <f t="shared" si="243"/>
        <v>117010008</v>
      </c>
      <c r="H15584" s="23" t="s">
        <v>251</v>
      </c>
      <c r="I15584" s="23" t="s">
        <v>3167</v>
      </c>
      <c r="J15584" s="1" t="s">
        <v>973</v>
      </c>
    </row>
    <row r="15585" spans="5:10" ht="15.95" customHeight="1" x14ac:dyDescent="0.15">
      <c r="E15585" s="23">
        <v>1170</v>
      </c>
      <c r="F15585" s="23">
        <v>10</v>
      </c>
      <c r="G15585" s="48">
        <f t="shared" si="243"/>
        <v>117010010</v>
      </c>
      <c r="H15585" s="23" t="s">
        <v>251</v>
      </c>
      <c r="I15585" s="23" t="s">
        <v>3544</v>
      </c>
      <c r="J15585" s="1" t="s">
        <v>973</v>
      </c>
    </row>
    <row r="15586" spans="5:10" ht="15.95" customHeight="1" x14ac:dyDescent="0.15">
      <c r="E15586" s="23">
        <v>1170</v>
      </c>
      <c r="F15586" s="23">
        <v>11</v>
      </c>
      <c r="G15586" s="48">
        <f t="shared" si="243"/>
        <v>117010011</v>
      </c>
      <c r="H15586" s="23" t="s">
        <v>251</v>
      </c>
      <c r="I15586" s="23" t="s">
        <v>3599</v>
      </c>
      <c r="J15586" s="1" t="s">
        <v>973</v>
      </c>
    </row>
    <row r="15587" spans="5:10" ht="15.95" customHeight="1" x14ac:dyDescent="0.15">
      <c r="E15587" s="23">
        <v>1170</v>
      </c>
      <c r="F15587" s="23">
        <v>12</v>
      </c>
      <c r="G15587" s="48">
        <f t="shared" si="243"/>
        <v>117010012</v>
      </c>
      <c r="H15587" s="23" t="s">
        <v>251</v>
      </c>
      <c r="I15587" s="23" t="s">
        <v>3679</v>
      </c>
      <c r="J15587" s="1" t="s">
        <v>973</v>
      </c>
    </row>
    <row r="15588" spans="5:10" ht="15.95" customHeight="1" x14ac:dyDescent="0.15">
      <c r="E15588" s="23">
        <v>1170</v>
      </c>
      <c r="F15588" s="23">
        <v>13</v>
      </c>
      <c r="G15588" s="48">
        <f t="shared" si="243"/>
        <v>117010013</v>
      </c>
      <c r="H15588" s="23" t="s">
        <v>251</v>
      </c>
      <c r="I15588" s="23" t="s">
        <v>8991</v>
      </c>
      <c r="J15588" s="1" t="s">
        <v>973</v>
      </c>
    </row>
    <row r="15589" spans="5:10" ht="15.95" customHeight="1" x14ac:dyDescent="0.15">
      <c r="E15589" s="23">
        <v>1170</v>
      </c>
      <c r="F15589" s="23">
        <v>14</v>
      </c>
      <c r="G15589" s="48">
        <f t="shared" si="243"/>
        <v>117010014</v>
      </c>
      <c r="H15589" s="23" t="s">
        <v>251</v>
      </c>
      <c r="I15589" s="23" t="s">
        <v>3233</v>
      </c>
      <c r="J15589" s="1" t="s">
        <v>973</v>
      </c>
    </row>
    <row r="15590" spans="5:10" ht="15.95" customHeight="1" x14ac:dyDescent="0.15">
      <c r="E15590" s="23">
        <v>1170</v>
      </c>
      <c r="F15590" s="23">
        <v>15</v>
      </c>
      <c r="G15590" s="48">
        <f t="shared" si="243"/>
        <v>117010015</v>
      </c>
      <c r="H15590" s="23" t="s">
        <v>251</v>
      </c>
      <c r="I15590" s="23" t="s">
        <v>3482</v>
      </c>
      <c r="J15590" s="1" t="s">
        <v>973</v>
      </c>
    </row>
    <row r="15591" spans="5:10" ht="15.95" customHeight="1" x14ac:dyDescent="0.15">
      <c r="E15591" s="23">
        <v>1170</v>
      </c>
      <c r="F15591" s="23">
        <v>16</v>
      </c>
      <c r="G15591" s="48">
        <f t="shared" si="243"/>
        <v>117010016</v>
      </c>
      <c r="H15591" s="23" t="s">
        <v>251</v>
      </c>
      <c r="I15591" s="23" t="s">
        <v>1837</v>
      </c>
      <c r="J15591" s="1" t="s">
        <v>973</v>
      </c>
    </row>
    <row r="15592" spans="5:10" ht="15.95" customHeight="1" x14ac:dyDescent="0.15">
      <c r="E15592" s="23">
        <v>1170</v>
      </c>
      <c r="F15592" s="23">
        <v>17</v>
      </c>
      <c r="G15592" s="48">
        <f t="shared" si="243"/>
        <v>117010017</v>
      </c>
      <c r="H15592" s="23" t="s">
        <v>251</v>
      </c>
      <c r="I15592" s="23" t="s">
        <v>1233</v>
      </c>
      <c r="J15592" s="1" t="s">
        <v>973</v>
      </c>
    </row>
    <row r="15593" spans="5:10" ht="15.95" customHeight="1" x14ac:dyDescent="0.15">
      <c r="E15593" s="23">
        <v>1170</v>
      </c>
      <c r="F15593" s="23">
        <v>18</v>
      </c>
      <c r="G15593" s="48">
        <f t="shared" si="243"/>
        <v>117010018</v>
      </c>
      <c r="H15593" s="23" t="s">
        <v>251</v>
      </c>
      <c r="I15593" s="23" t="s">
        <v>3596</v>
      </c>
      <c r="J15593" s="1" t="s">
        <v>973</v>
      </c>
    </row>
    <row r="15594" spans="5:10" ht="15.95" customHeight="1" x14ac:dyDescent="0.15">
      <c r="E15594" s="23">
        <v>1170</v>
      </c>
      <c r="F15594" s="23">
        <v>19</v>
      </c>
      <c r="G15594" s="48">
        <f t="shared" si="243"/>
        <v>117010019</v>
      </c>
      <c r="H15594" s="23" t="s">
        <v>251</v>
      </c>
      <c r="I15594" s="23" t="s">
        <v>3626</v>
      </c>
      <c r="J15594" s="1" t="s">
        <v>973</v>
      </c>
    </row>
    <row r="15595" spans="5:10" ht="15.95" customHeight="1" x14ac:dyDescent="0.15">
      <c r="E15595" s="23">
        <v>1170</v>
      </c>
      <c r="F15595" s="23">
        <v>20</v>
      </c>
      <c r="G15595" s="48">
        <f t="shared" si="243"/>
        <v>117010020</v>
      </c>
      <c r="H15595" s="23" t="s">
        <v>251</v>
      </c>
      <c r="I15595" s="23" t="s">
        <v>8992</v>
      </c>
      <c r="J15595" s="1" t="s">
        <v>973</v>
      </c>
    </row>
    <row r="15596" spans="5:10" ht="15.95" customHeight="1" x14ac:dyDescent="0.15">
      <c r="E15596" s="23">
        <v>1170</v>
      </c>
      <c r="F15596" s="23">
        <v>21</v>
      </c>
      <c r="G15596" s="48">
        <f t="shared" si="243"/>
        <v>117010021</v>
      </c>
      <c r="H15596" s="23" t="s">
        <v>251</v>
      </c>
      <c r="I15596" s="23" t="s">
        <v>3080</v>
      </c>
      <c r="J15596" s="1" t="s">
        <v>973</v>
      </c>
    </row>
    <row r="15597" spans="5:10" ht="15.95" customHeight="1" x14ac:dyDescent="0.15">
      <c r="E15597" s="23">
        <v>1170</v>
      </c>
      <c r="F15597" s="23">
        <v>22</v>
      </c>
      <c r="G15597" s="48">
        <f t="shared" si="243"/>
        <v>117010022</v>
      </c>
      <c r="H15597" s="23" t="s">
        <v>251</v>
      </c>
      <c r="I15597" s="23" t="s">
        <v>8993</v>
      </c>
      <c r="J15597" s="1" t="s">
        <v>973</v>
      </c>
    </row>
    <row r="15598" spans="5:10" ht="15.95" customHeight="1" x14ac:dyDescent="0.15">
      <c r="E15598" s="23">
        <v>1170</v>
      </c>
      <c r="F15598" s="23">
        <v>23</v>
      </c>
      <c r="G15598" s="48">
        <f t="shared" si="243"/>
        <v>117010023</v>
      </c>
      <c r="H15598" s="23" t="s">
        <v>251</v>
      </c>
      <c r="I15598" s="23" t="s">
        <v>8994</v>
      </c>
      <c r="J15598" s="1" t="s">
        <v>973</v>
      </c>
    </row>
    <row r="15599" spans="5:10" ht="15.95" customHeight="1" x14ac:dyDescent="0.15">
      <c r="E15599" s="23">
        <v>1170</v>
      </c>
      <c r="F15599" s="23">
        <v>24</v>
      </c>
      <c r="G15599" s="48">
        <f t="shared" si="243"/>
        <v>117010024</v>
      </c>
      <c r="H15599" s="23" t="s">
        <v>251</v>
      </c>
      <c r="I15599" s="23" t="s">
        <v>8995</v>
      </c>
      <c r="J15599" s="1" t="s">
        <v>973</v>
      </c>
    </row>
    <row r="15600" spans="5:10" ht="15.95" customHeight="1" x14ac:dyDescent="0.15">
      <c r="E15600" s="23">
        <v>1170</v>
      </c>
      <c r="F15600" s="23">
        <v>25</v>
      </c>
      <c r="G15600" s="48">
        <f t="shared" si="243"/>
        <v>117010025</v>
      </c>
      <c r="H15600" s="23" t="s">
        <v>251</v>
      </c>
      <c r="I15600" s="23" t="s">
        <v>3224</v>
      </c>
      <c r="J15600" s="1" t="s">
        <v>973</v>
      </c>
    </row>
    <row r="15601" spans="5:10" ht="15.95" customHeight="1" x14ac:dyDescent="0.15">
      <c r="E15601" s="23">
        <v>1170</v>
      </c>
      <c r="F15601" s="23">
        <v>27</v>
      </c>
      <c r="G15601" s="48">
        <f t="shared" si="243"/>
        <v>117010027</v>
      </c>
      <c r="H15601" s="23" t="s">
        <v>251</v>
      </c>
      <c r="I15601" s="23" t="s">
        <v>3622</v>
      </c>
      <c r="J15601" s="1" t="s">
        <v>973</v>
      </c>
    </row>
    <row r="15602" spans="5:10" ht="15.95" customHeight="1" x14ac:dyDescent="0.15">
      <c r="E15602" s="23">
        <v>1170</v>
      </c>
      <c r="F15602" s="23">
        <v>28</v>
      </c>
      <c r="G15602" s="48">
        <f t="shared" si="243"/>
        <v>117010028</v>
      </c>
      <c r="H15602" s="23" t="s">
        <v>251</v>
      </c>
      <c r="I15602" s="23" t="s">
        <v>3620</v>
      </c>
      <c r="J15602" s="1" t="s">
        <v>973</v>
      </c>
    </row>
    <row r="15603" spans="5:10" ht="15.95" customHeight="1" x14ac:dyDescent="0.15">
      <c r="E15603" s="23">
        <v>1170</v>
      </c>
      <c r="F15603" s="23">
        <v>29</v>
      </c>
      <c r="G15603" s="48">
        <f t="shared" si="243"/>
        <v>117010029</v>
      </c>
      <c r="H15603" s="23" t="s">
        <v>251</v>
      </c>
      <c r="I15603" s="23" t="s">
        <v>8996</v>
      </c>
      <c r="J15603" s="1" t="s">
        <v>973</v>
      </c>
    </row>
    <row r="15604" spans="5:10" ht="15.95" customHeight="1" x14ac:dyDescent="0.15">
      <c r="E15604" s="23">
        <v>1170</v>
      </c>
      <c r="F15604" s="23">
        <v>42</v>
      </c>
      <c r="G15604" s="48">
        <f t="shared" si="243"/>
        <v>117010042</v>
      </c>
      <c r="H15604" s="23" t="s">
        <v>251</v>
      </c>
      <c r="I15604" s="23" t="s">
        <v>3629</v>
      </c>
      <c r="J15604" s="1" t="s">
        <v>973</v>
      </c>
    </row>
    <row r="15605" spans="5:10" ht="15.95" customHeight="1" x14ac:dyDescent="0.15">
      <c r="E15605" s="23">
        <v>1170</v>
      </c>
      <c r="F15605" s="23">
        <v>43</v>
      </c>
      <c r="G15605" s="48">
        <f t="shared" si="243"/>
        <v>117010043</v>
      </c>
      <c r="H15605" s="23" t="s">
        <v>251</v>
      </c>
      <c r="I15605" s="23" t="s">
        <v>1432</v>
      </c>
      <c r="J15605" s="1" t="s">
        <v>973</v>
      </c>
    </row>
    <row r="15606" spans="5:10" ht="15.95" customHeight="1" x14ac:dyDescent="0.15">
      <c r="E15606" s="23">
        <v>1170</v>
      </c>
      <c r="F15606" s="23">
        <v>44</v>
      </c>
      <c r="G15606" s="48">
        <f t="shared" si="243"/>
        <v>117010044</v>
      </c>
      <c r="H15606" s="23" t="s">
        <v>251</v>
      </c>
      <c r="I15606" s="23" t="s">
        <v>3352</v>
      </c>
      <c r="J15606" s="1" t="s">
        <v>973</v>
      </c>
    </row>
    <row r="15607" spans="5:10" ht="15.95" customHeight="1" x14ac:dyDescent="0.15">
      <c r="E15607" s="23">
        <v>1170</v>
      </c>
      <c r="F15607" s="23">
        <v>48</v>
      </c>
      <c r="G15607" s="48">
        <f t="shared" si="243"/>
        <v>117010048</v>
      </c>
      <c r="H15607" s="23" t="s">
        <v>251</v>
      </c>
      <c r="I15607" s="23" t="s">
        <v>8997</v>
      </c>
      <c r="J15607" s="1" t="s">
        <v>973</v>
      </c>
    </row>
    <row r="15608" spans="5:10" ht="15.95" customHeight="1" x14ac:dyDescent="0.15">
      <c r="E15608" s="23">
        <v>1170</v>
      </c>
      <c r="F15608" s="23">
        <v>50</v>
      </c>
      <c r="G15608" s="48">
        <f t="shared" si="243"/>
        <v>117010050</v>
      </c>
      <c r="H15608" s="23" t="s">
        <v>251</v>
      </c>
      <c r="I15608" s="23" t="s">
        <v>1556</v>
      </c>
      <c r="J15608" s="1" t="s">
        <v>973</v>
      </c>
    </row>
    <row r="15609" spans="5:10" ht="15.95" customHeight="1" x14ac:dyDescent="0.15">
      <c r="E15609" s="23">
        <v>1171</v>
      </c>
      <c r="F15609" s="23">
        <v>10</v>
      </c>
      <c r="G15609" s="48">
        <f t="shared" si="243"/>
        <v>117110010</v>
      </c>
      <c r="H15609" s="23" t="s">
        <v>252</v>
      </c>
      <c r="I15609" s="23" t="s">
        <v>1556</v>
      </c>
      <c r="J15609" s="1" t="s">
        <v>973</v>
      </c>
    </row>
    <row r="15610" spans="5:10" ht="15.95" customHeight="1" x14ac:dyDescent="0.15">
      <c r="E15610" s="23">
        <v>1171</v>
      </c>
      <c r="F15610" s="23">
        <v>11</v>
      </c>
      <c r="G15610" s="48">
        <f t="shared" si="243"/>
        <v>117110011</v>
      </c>
      <c r="H15610" s="23" t="s">
        <v>252</v>
      </c>
      <c r="I15610" s="23" t="s">
        <v>1640</v>
      </c>
      <c r="J15610" s="1" t="s">
        <v>973</v>
      </c>
    </row>
    <row r="15611" spans="5:10" ht="15.95" customHeight="1" x14ac:dyDescent="0.15">
      <c r="E15611" s="23">
        <v>1171</v>
      </c>
      <c r="F15611" s="23">
        <v>12</v>
      </c>
      <c r="G15611" s="48">
        <f t="shared" si="243"/>
        <v>117110012</v>
      </c>
      <c r="H15611" s="23" t="s">
        <v>252</v>
      </c>
      <c r="I15611" s="23" t="s">
        <v>8252</v>
      </c>
      <c r="J15611" s="1" t="s">
        <v>973</v>
      </c>
    </row>
    <row r="15612" spans="5:10" ht="15.95" customHeight="1" x14ac:dyDescent="0.15">
      <c r="E15612" s="23">
        <v>1171</v>
      </c>
      <c r="F15612" s="23">
        <v>15</v>
      </c>
      <c r="G15612" s="48">
        <f t="shared" si="243"/>
        <v>117110015</v>
      </c>
      <c r="H15612" s="23" t="s">
        <v>252</v>
      </c>
      <c r="I15612" s="23" t="s">
        <v>7901</v>
      </c>
      <c r="J15612" s="1" t="s">
        <v>973</v>
      </c>
    </row>
    <row r="15613" spans="5:10" ht="15.95" customHeight="1" x14ac:dyDescent="0.15">
      <c r="E15613" s="23">
        <v>1171</v>
      </c>
      <c r="F15613" s="23">
        <v>16</v>
      </c>
      <c r="G15613" s="48">
        <f t="shared" si="243"/>
        <v>117110016</v>
      </c>
      <c r="H15613" s="23" t="s">
        <v>252</v>
      </c>
      <c r="I15613" s="23" t="s">
        <v>8998</v>
      </c>
      <c r="J15613" s="1" t="s">
        <v>973</v>
      </c>
    </row>
    <row r="15614" spans="5:10" ht="15.95" customHeight="1" x14ac:dyDescent="0.15">
      <c r="E15614" s="23">
        <v>1171</v>
      </c>
      <c r="F15614" s="23">
        <v>17</v>
      </c>
      <c r="G15614" s="48">
        <f t="shared" si="243"/>
        <v>117110017</v>
      </c>
      <c r="H15614" s="23" t="s">
        <v>252</v>
      </c>
      <c r="I15614" s="23" t="s">
        <v>3600</v>
      </c>
      <c r="J15614" s="1" t="s">
        <v>973</v>
      </c>
    </row>
    <row r="15615" spans="5:10" ht="15.95" customHeight="1" x14ac:dyDescent="0.15">
      <c r="E15615" s="23">
        <v>1171</v>
      </c>
      <c r="F15615" s="23">
        <v>18</v>
      </c>
      <c r="G15615" s="48">
        <f t="shared" si="243"/>
        <v>117110018</v>
      </c>
      <c r="H15615" s="23" t="s">
        <v>252</v>
      </c>
      <c r="I15615" s="23" t="s">
        <v>3481</v>
      </c>
      <c r="J15615" s="1" t="s">
        <v>973</v>
      </c>
    </row>
    <row r="15616" spans="5:10" ht="15.95" customHeight="1" x14ac:dyDescent="0.15">
      <c r="E15616" s="23">
        <v>1171</v>
      </c>
      <c r="F15616" s="23">
        <v>19</v>
      </c>
      <c r="G15616" s="48">
        <f t="shared" si="243"/>
        <v>117110019</v>
      </c>
      <c r="H15616" s="23" t="s">
        <v>252</v>
      </c>
      <c r="I15616" s="23" t="s">
        <v>1233</v>
      </c>
      <c r="J15616" s="1" t="s">
        <v>973</v>
      </c>
    </row>
    <row r="15617" spans="5:10" ht="15.95" customHeight="1" x14ac:dyDescent="0.15">
      <c r="E15617" s="23">
        <v>1171</v>
      </c>
      <c r="F15617" s="23">
        <v>20</v>
      </c>
      <c r="G15617" s="48">
        <f t="shared" si="243"/>
        <v>117110020</v>
      </c>
      <c r="H15617" s="23" t="s">
        <v>252</v>
      </c>
      <c r="I15617" s="23" t="s">
        <v>3616</v>
      </c>
      <c r="J15617" s="1" t="s">
        <v>973</v>
      </c>
    </row>
    <row r="15618" spans="5:10" ht="15.95" customHeight="1" x14ac:dyDescent="0.15">
      <c r="E15618" s="23">
        <v>1171</v>
      </c>
      <c r="F15618" s="23">
        <v>21</v>
      </c>
      <c r="G15618" s="48">
        <f t="shared" si="243"/>
        <v>117110021</v>
      </c>
      <c r="H15618" s="23" t="s">
        <v>252</v>
      </c>
      <c r="I15618" s="23" t="s">
        <v>8999</v>
      </c>
      <c r="J15618" s="1" t="s">
        <v>973</v>
      </c>
    </row>
    <row r="15619" spans="5:10" ht="15.95" customHeight="1" x14ac:dyDescent="0.15">
      <c r="E15619" s="23">
        <v>1171</v>
      </c>
      <c r="F15619" s="23">
        <v>22</v>
      </c>
      <c r="G15619" s="48">
        <f t="shared" si="243"/>
        <v>117110022</v>
      </c>
      <c r="H15619" s="23" t="s">
        <v>252</v>
      </c>
      <c r="I15619" s="23" t="s">
        <v>9000</v>
      </c>
      <c r="J15619" s="1" t="s">
        <v>973</v>
      </c>
    </row>
    <row r="15620" spans="5:10" ht="15.95" customHeight="1" x14ac:dyDescent="0.15">
      <c r="E15620" s="23">
        <v>1171</v>
      </c>
      <c r="F15620" s="23">
        <v>31</v>
      </c>
      <c r="G15620" s="48">
        <f t="shared" si="243"/>
        <v>117110031</v>
      </c>
      <c r="H15620" s="23" t="s">
        <v>252</v>
      </c>
      <c r="I15620" s="23" t="s">
        <v>3770</v>
      </c>
      <c r="J15620" s="1" t="s">
        <v>973</v>
      </c>
    </row>
    <row r="15621" spans="5:10" ht="15.95" customHeight="1" x14ac:dyDescent="0.15">
      <c r="E15621" s="23">
        <v>1171</v>
      </c>
      <c r="F15621" s="23">
        <v>32</v>
      </c>
      <c r="G15621" s="48">
        <f t="shared" ref="G15621:G15684" si="244">(E15621&amp;(F15621+10000))*1</f>
        <v>117110032</v>
      </c>
      <c r="H15621" s="23" t="s">
        <v>252</v>
      </c>
      <c r="I15621" s="23" t="s">
        <v>3080</v>
      </c>
      <c r="J15621" s="1" t="s">
        <v>973</v>
      </c>
    </row>
    <row r="15622" spans="5:10" ht="15.95" customHeight="1" x14ac:dyDescent="0.15">
      <c r="E15622" s="23">
        <v>1171</v>
      </c>
      <c r="F15622" s="23">
        <v>33</v>
      </c>
      <c r="G15622" s="48">
        <f t="shared" si="244"/>
        <v>117110033</v>
      </c>
      <c r="H15622" s="23" t="s">
        <v>252</v>
      </c>
      <c r="I15622" s="23" t="s">
        <v>3668</v>
      </c>
      <c r="J15622" s="1" t="s">
        <v>973</v>
      </c>
    </row>
    <row r="15623" spans="5:10" ht="15.95" customHeight="1" x14ac:dyDescent="0.15">
      <c r="E15623" s="23">
        <v>1172</v>
      </c>
      <c r="F15623" s="23">
        <v>1</v>
      </c>
      <c r="G15623" s="48">
        <f t="shared" si="244"/>
        <v>117210001</v>
      </c>
      <c r="H15623" s="23" t="s">
        <v>253</v>
      </c>
      <c r="I15623" s="23" t="s">
        <v>1640</v>
      </c>
      <c r="J15623" s="1" t="s">
        <v>973</v>
      </c>
    </row>
    <row r="15624" spans="5:10" ht="15.95" customHeight="1" x14ac:dyDescent="0.15">
      <c r="E15624" s="23">
        <v>1172</v>
      </c>
      <c r="F15624" s="23">
        <v>2</v>
      </c>
      <c r="G15624" s="48">
        <f t="shared" si="244"/>
        <v>117210002</v>
      </c>
      <c r="H15624" s="23" t="s">
        <v>253</v>
      </c>
      <c r="I15624" s="23" t="s">
        <v>1716</v>
      </c>
      <c r="J15624" s="1" t="s">
        <v>973</v>
      </c>
    </row>
    <row r="15625" spans="5:10" ht="15.95" customHeight="1" x14ac:dyDescent="0.15">
      <c r="E15625" s="23">
        <v>1172</v>
      </c>
      <c r="F15625" s="23">
        <v>4</v>
      </c>
      <c r="G15625" s="48">
        <f t="shared" si="244"/>
        <v>117210004</v>
      </c>
      <c r="H15625" s="23" t="s">
        <v>253</v>
      </c>
      <c r="I15625" s="23" t="s">
        <v>3635</v>
      </c>
      <c r="J15625" s="1" t="s">
        <v>973</v>
      </c>
    </row>
    <row r="15626" spans="5:10" ht="15.95" customHeight="1" x14ac:dyDescent="0.15">
      <c r="E15626" s="23">
        <v>1172</v>
      </c>
      <c r="F15626" s="23">
        <v>5</v>
      </c>
      <c r="G15626" s="48">
        <f t="shared" si="244"/>
        <v>117210005</v>
      </c>
      <c r="H15626" s="23" t="s">
        <v>253</v>
      </c>
      <c r="I15626" s="23" t="s">
        <v>3639</v>
      </c>
      <c r="J15626" s="1" t="s">
        <v>973</v>
      </c>
    </row>
    <row r="15627" spans="5:10" ht="15.95" customHeight="1" x14ac:dyDescent="0.15">
      <c r="E15627" s="23">
        <v>1172</v>
      </c>
      <c r="F15627" s="23">
        <v>6</v>
      </c>
      <c r="G15627" s="48">
        <f t="shared" si="244"/>
        <v>117210006</v>
      </c>
      <c r="H15627" s="23" t="s">
        <v>253</v>
      </c>
      <c r="I15627" s="23" t="s">
        <v>9001</v>
      </c>
      <c r="J15627" s="1" t="s">
        <v>973</v>
      </c>
    </row>
    <row r="15628" spans="5:10" ht="15.95" customHeight="1" x14ac:dyDescent="0.15">
      <c r="E15628" s="23">
        <v>1172</v>
      </c>
      <c r="F15628" s="23">
        <v>7</v>
      </c>
      <c r="G15628" s="48">
        <f t="shared" si="244"/>
        <v>117210007</v>
      </c>
      <c r="H15628" s="23" t="s">
        <v>253</v>
      </c>
      <c r="I15628" s="23" t="s">
        <v>7351</v>
      </c>
      <c r="J15628" s="1" t="s">
        <v>973</v>
      </c>
    </row>
    <row r="15629" spans="5:10" ht="15.95" customHeight="1" x14ac:dyDescent="0.15">
      <c r="E15629" s="23">
        <v>1172</v>
      </c>
      <c r="F15629" s="23">
        <v>9</v>
      </c>
      <c r="G15629" s="48">
        <f t="shared" si="244"/>
        <v>117210009</v>
      </c>
      <c r="H15629" s="23" t="s">
        <v>253</v>
      </c>
      <c r="I15629" s="23" t="s">
        <v>9002</v>
      </c>
      <c r="J15629" s="1" t="s">
        <v>973</v>
      </c>
    </row>
    <row r="15630" spans="5:10" ht="15.95" customHeight="1" x14ac:dyDescent="0.15">
      <c r="E15630" s="23">
        <v>1172</v>
      </c>
      <c r="F15630" s="23">
        <v>10</v>
      </c>
      <c r="G15630" s="48">
        <f t="shared" si="244"/>
        <v>117210010</v>
      </c>
      <c r="H15630" s="23" t="s">
        <v>253</v>
      </c>
      <c r="I15630" s="23" t="s">
        <v>3669</v>
      </c>
      <c r="J15630" s="1" t="s">
        <v>973</v>
      </c>
    </row>
    <row r="15631" spans="5:10" ht="15.95" customHeight="1" x14ac:dyDescent="0.15">
      <c r="E15631" s="23">
        <v>1172</v>
      </c>
      <c r="F15631" s="23">
        <v>11</v>
      </c>
      <c r="G15631" s="48">
        <f t="shared" si="244"/>
        <v>117210011</v>
      </c>
      <c r="H15631" s="23" t="s">
        <v>253</v>
      </c>
      <c r="I15631" s="23" t="s">
        <v>9003</v>
      </c>
      <c r="J15631" s="1" t="s">
        <v>973</v>
      </c>
    </row>
    <row r="15632" spans="5:10" ht="15.95" customHeight="1" x14ac:dyDescent="0.15">
      <c r="E15632" s="23">
        <v>1172</v>
      </c>
      <c r="F15632" s="23">
        <v>12</v>
      </c>
      <c r="G15632" s="48">
        <f t="shared" si="244"/>
        <v>117210012</v>
      </c>
      <c r="H15632" s="23" t="s">
        <v>253</v>
      </c>
      <c r="I15632" s="23" t="s">
        <v>9004</v>
      </c>
      <c r="J15632" s="1" t="s">
        <v>973</v>
      </c>
    </row>
    <row r="15633" spans="5:10" ht="15.95" customHeight="1" x14ac:dyDescent="0.15">
      <c r="E15633" s="23">
        <v>1172</v>
      </c>
      <c r="F15633" s="23">
        <v>13</v>
      </c>
      <c r="G15633" s="48">
        <f t="shared" si="244"/>
        <v>117210013</v>
      </c>
      <c r="H15633" s="23" t="s">
        <v>253</v>
      </c>
      <c r="I15633" s="23" t="s">
        <v>6635</v>
      </c>
      <c r="J15633" s="1" t="s">
        <v>973</v>
      </c>
    </row>
    <row r="15634" spans="5:10" ht="15.95" customHeight="1" x14ac:dyDescent="0.15">
      <c r="E15634" s="23">
        <v>1172</v>
      </c>
      <c r="F15634" s="23">
        <v>14</v>
      </c>
      <c r="G15634" s="48">
        <f t="shared" si="244"/>
        <v>117210014</v>
      </c>
      <c r="H15634" s="23" t="s">
        <v>253</v>
      </c>
      <c r="I15634" s="23" t="s">
        <v>3647</v>
      </c>
      <c r="J15634" s="1" t="s">
        <v>973</v>
      </c>
    </row>
    <row r="15635" spans="5:10" ht="15.95" customHeight="1" x14ac:dyDescent="0.15">
      <c r="E15635" s="23">
        <v>1172</v>
      </c>
      <c r="F15635" s="23">
        <v>50</v>
      </c>
      <c r="G15635" s="48">
        <f t="shared" si="244"/>
        <v>117210050</v>
      </c>
      <c r="H15635" s="23" t="s">
        <v>253</v>
      </c>
      <c r="I15635" s="23" t="s">
        <v>1556</v>
      </c>
      <c r="J15635" s="1" t="s">
        <v>973</v>
      </c>
    </row>
    <row r="15636" spans="5:10" ht="15.95" customHeight="1" x14ac:dyDescent="0.15">
      <c r="E15636" s="23">
        <v>1174</v>
      </c>
      <c r="F15636" s="23">
        <v>1</v>
      </c>
      <c r="G15636" s="48">
        <f t="shared" si="244"/>
        <v>117410001</v>
      </c>
      <c r="H15636" s="23" t="s">
        <v>254</v>
      </c>
      <c r="I15636" s="23" t="s">
        <v>1640</v>
      </c>
      <c r="J15636" s="1" t="s">
        <v>973</v>
      </c>
    </row>
    <row r="15637" spans="5:10" ht="15.95" customHeight="1" x14ac:dyDescent="0.15">
      <c r="E15637" s="23">
        <v>1174</v>
      </c>
      <c r="F15637" s="23">
        <v>2</v>
      </c>
      <c r="G15637" s="48">
        <f t="shared" si="244"/>
        <v>117410002</v>
      </c>
      <c r="H15637" s="23" t="s">
        <v>254</v>
      </c>
      <c r="I15637" s="23" t="s">
        <v>3663</v>
      </c>
      <c r="J15637" s="1" t="s">
        <v>973</v>
      </c>
    </row>
    <row r="15638" spans="5:10" ht="15.95" customHeight="1" x14ac:dyDescent="0.15">
      <c r="E15638" s="23">
        <v>1174</v>
      </c>
      <c r="F15638" s="23">
        <v>3</v>
      </c>
      <c r="G15638" s="48">
        <f t="shared" si="244"/>
        <v>117410003</v>
      </c>
      <c r="H15638" s="23" t="s">
        <v>254</v>
      </c>
      <c r="I15638" s="23" t="s">
        <v>3662</v>
      </c>
      <c r="J15638" s="1" t="s">
        <v>973</v>
      </c>
    </row>
    <row r="15639" spans="5:10" ht="15.95" customHeight="1" x14ac:dyDescent="0.15">
      <c r="E15639" s="23">
        <v>1174</v>
      </c>
      <c r="F15639" s="23">
        <v>4</v>
      </c>
      <c r="G15639" s="48">
        <f t="shared" si="244"/>
        <v>117410004</v>
      </c>
      <c r="H15639" s="23" t="s">
        <v>254</v>
      </c>
      <c r="I15639" s="23" t="s">
        <v>3667</v>
      </c>
      <c r="J15639" s="1" t="s">
        <v>973</v>
      </c>
    </row>
    <row r="15640" spans="5:10" ht="15.95" customHeight="1" x14ac:dyDescent="0.15">
      <c r="E15640" s="23">
        <v>1174</v>
      </c>
      <c r="F15640" s="23">
        <v>5</v>
      </c>
      <c r="G15640" s="48">
        <f t="shared" si="244"/>
        <v>117410005</v>
      </c>
      <c r="H15640" s="23" t="s">
        <v>254</v>
      </c>
      <c r="I15640" s="23" t="s">
        <v>3665</v>
      </c>
      <c r="J15640" s="1" t="s">
        <v>973</v>
      </c>
    </row>
    <row r="15641" spans="5:10" ht="15.95" customHeight="1" x14ac:dyDescent="0.15">
      <c r="E15641" s="23">
        <v>1174</v>
      </c>
      <c r="F15641" s="23">
        <v>6</v>
      </c>
      <c r="G15641" s="48">
        <f t="shared" si="244"/>
        <v>117410006</v>
      </c>
      <c r="H15641" s="23" t="s">
        <v>254</v>
      </c>
      <c r="I15641" s="23" t="s">
        <v>1246</v>
      </c>
      <c r="J15641" s="1" t="s">
        <v>973</v>
      </c>
    </row>
    <row r="15642" spans="5:10" ht="15.95" customHeight="1" x14ac:dyDescent="0.15">
      <c r="E15642" s="23">
        <v>1174</v>
      </c>
      <c r="F15642" s="23">
        <v>7</v>
      </c>
      <c r="G15642" s="48">
        <f t="shared" si="244"/>
        <v>117410007</v>
      </c>
      <c r="H15642" s="23" t="s">
        <v>254</v>
      </c>
      <c r="I15642" s="23" t="s">
        <v>9005</v>
      </c>
      <c r="J15642" s="1" t="s">
        <v>973</v>
      </c>
    </row>
    <row r="15643" spans="5:10" ht="15.95" customHeight="1" x14ac:dyDescent="0.15">
      <c r="E15643" s="23">
        <v>1174</v>
      </c>
      <c r="F15643" s="23">
        <v>8</v>
      </c>
      <c r="G15643" s="48">
        <f t="shared" si="244"/>
        <v>117410008</v>
      </c>
      <c r="H15643" s="23" t="s">
        <v>254</v>
      </c>
      <c r="I15643" s="23" t="s">
        <v>3679</v>
      </c>
      <c r="J15643" s="1" t="s">
        <v>973</v>
      </c>
    </row>
    <row r="15644" spans="5:10" ht="15.95" customHeight="1" x14ac:dyDescent="0.15">
      <c r="E15644" s="23">
        <v>1174</v>
      </c>
      <c r="F15644" s="23">
        <v>9</v>
      </c>
      <c r="G15644" s="48">
        <f t="shared" si="244"/>
        <v>117410009</v>
      </c>
      <c r="H15644" s="23" t="s">
        <v>254</v>
      </c>
      <c r="I15644" s="23" t="s">
        <v>3670</v>
      </c>
      <c r="J15644" s="1" t="s">
        <v>973</v>
      </c>
    </row>
    <row r="15645" spans="5:10" ht="15.95" customHeight="1" x14ac:dyDescent="0.15">
      <c r="E15645" s="23">
        <v>1174</v>
      </c>
      <c r="F15645" s="23">
        <v>10</v>
      </c>
      <c r="G15645" s="48">
        <f t="shared" si="244"/>
        <v>117410010</v>
      </c>
      <c r="H15645" s="23" t="s">
        <v>254</v>
      </c>
      <c r="I15645" s="23" t="s">
        <v>3590</v>
      </c>
      <c r="J15645" s="1" t="s">
        <v>973</v>
      </c>
    </row>
    <row r="15646" spans="5:10" ht="15.95" customHeight="1" x14ac:dyDescent="0.15">
      <c r="E15646" s="23">
        <v>1174</v>
      </c>
      <c r="F15646" s="23">
        <v>11</v>
      </c>
      <c r="G15646" s="48">
        <f t="shared" si="244"/>
        <v>117410011</v>
      </c>
      <c r="H15646" s="23" t="s">
        <v>254</v>
      </c>
      <c r="I15646" s="23" t="s">
        <v>9006</v>
      </c>
      <c r="J15646" s="1" t="s">
        <v>973</v>
      </c>
    </row>
    <row r="15647" spans="5:10" ht="15.95" customHeight="1" x14ac:dyDescent="0.15">
      <c r="E15647" s="23">
        <v>1174</v>
      </c>
      <c r="F15647" s="23">
        <v>12</v>
      </c>
      <c r="G15647" s="48">
        <f t="shared" si="244"/>
        <v>117410012</v>
      </c>
      <c r="H15647" s="23" t="s">
        <v>254</v>
      </c>
      <c r="I15647" s="23" t="s">
        <v>3770</v>
      </c>
      <c r="J15647" s="1" t="s">
        <v>973</v>
      </c>
    </row>
    <row r="15648" spans="5:10" ht="15.95" customHeight="1" x14ac:dyDescent="0.15">
      <c r="E15648" s="23">
        <v>1174</v>
      </c>
      <c r="F15648" s="23">
        <v>13</v>
      </c>
      <c r="G15648" s="48">
        <f t="shared" si="244"/>
        <v>117410013</v>
      </c>
      <c r="H15648" s="23" t="s">
        <v>254</v>
      </c>
      <c r="I15648" s="23" t="s">
        <v>9007</v>
      </c>
      <c r="J15648" s="1" t="s">
        <v>973</v>
      </c>
    </row>
    <row r="15649" spans="5:10" ht="15.95" customHeight="1" x14ac:dyDescent="0.15">
      <c r="E15649" s="23">
        <v>1174</v>
      </c>
      <c r="F15649" s="23">
        <v>14</v>
      </c>
      <c r="G15649" s="48">
        <f t="shared" si="244"/>
        <v>117410014</v>
      </c>
      <c r="H15649" s="23" t="s">
        <v>254</v>
      </c>
      <c r="I15649" s="23" t="s">
        <v>3661</v>
      </c>
      <c r="J15649" s="1" t="s">
        <v>973</v>
      </c>
    </row>
    <row r="15650" spans="5:10" ht="15.95" customHeight="1" x14ac:dyDescent="0.15">
      <c r="E15650" s="23">
        <v>1174</v>
      </c>
      <c r="F15650" s="23">
        <v>15</v>
      </c>
      <c r="G15650" s="48">
        <f t="shared" si="244"/>
        <v>117410015</v>
      </c>
      <c r="H15650" s="23" t="s">
        <v>254</v>
      </c>
      <c r="I15650" s="23" t="s">
        <v>7897</v>
      </c>
      <c r="J15650" s="1" t="s">
        <v>973</v>
      </c>
    </row>
    <row r="15651" spans="5:10" ht="15.95" customHeight="1" x14ac:dyDescent="0.15">
      <c r="E15651" s="23">
        <v>1174</v>
      </c>
      <c r="F15651" s="23">
        <v>16</v>
      </c>
      <c r="G15651" s="48">
        <f t="shared" si="244"/>
        <v>117410016</v>
      </c>
      <c r="H15651" s="23" t="s">
        <v>254</v>
      </c>
      <c r="I15651" s="23" t="s">
        <v>9008</v>
      </c>
      <c r="J15651" s="1" t="s">
        <v>973</v>
      </c>
    </row>
    <row r="15652" spans="5:10" ht="15.95" customHeight="1" x14ac:dyDescent="0.15">
      <c r="E15652" s="23">
        <v>1174</v>
      </c>
      <c r="F15652" s="23">
        <v>50</v>
      </c>
      <c r="G15652" s="48">
        <f t="shared" si="244"/>
        <v>117410050</v>
      </c>
      <c r="H15652" s="23" t="s">
        <v>254</v>
      </c>
      <c r="I15652" s="23" t="s">
        <v>1556</v>
      </c>
      <c r="J15652" s="1" t="s">
        <v>973</v>
      </c>
    </row>
    <row r="15653" spans="5:10" ht="15.95" customHeight="1" x14ac:dyDescent="0.15">
      <c r="E15653" s="23">
        <v>1175</v>
      </c>
      <c r="F15653" s="23">
        <v>1</v>
      </c>
      <c r="G15653" s="48">
        <f t="shared" si="244"/>
        <v>117510001</v>
      </c>
      <c r="H15653" s="23" t="s">
        <v>255</v>
      </c>
      <c r="I15653" s="23" t="s">
        <v>1044</v>
      </c>
      <c r="J15653" s="1" t="s">
        <v>973</v>
      </c>
    </row>
    <row r="15654" spans="5:10" ht="15.95" customHeight="1" x14ac:dyDescent="0.15">
      <c r="E15654" s="23">
        <v>1175</v>
      </c>
      <c r="F15654" s="23">
        <v>2</v>
      </c>
      <c r="G15654" s="48">
        <f t="shared" si="244"/>
        <v>117510002</v>
      </c>
      <c r="H15654" s="23" t="s">
        <v>255</v>
      </c>
      <c r="I15654" s="23" t="s">
        <v>9009</v>
      </c>
      <c r="J15654" s="1" t="s">
        <v>973</v>
      </c>
    </row>
    <row r="15655" spans="5:10" ht="15.95" customHeight="1" x14ac:dyDescent="0.15">
      <c r="E15655" s="23">
        <v>1175</v>
      </c>
      <c r="F15655" s="23">
        <v>3</v>
      </c>
      <c r="G15655" s="48">
        <f t="shared" si="244"/>
        <v>117510003</v>
      </c>
      <c r="H15655" s="23" t="s">
        <v>255</v>
      </c>
      <c r="I15655" s="23" t="s">
        <v>9010</v>
      </c>
      <c r="J15655" s="1" t="s">
        <v>973</v>
      </c>
    </row>
    <row r="15656" spans="5:10" ht="15.95" customHeight="1" x14ac:dyDescent="0.15">
      <c r="E15656" s="23">
        <v>1175</v>
      </c>
      <c r="F15656" s="23">
        <v>4</v>
      </c>
      <c r="G15656" s="48">
        <f t="shared" si="244"/>
        <v>117510004</v>
      </c>
      <c r="H15656" s="23" t="s">
        <v>255</v>
      </c>
      <c r="I15656" s="23" t="s">
        <v>7895</v>
      </c>
      <c r="J15656" s="1" t="s">
        <v>973</v>
      </c>
    </row>
    <row r="15657" spans="5:10" ht="15.95" customHeight="1" x14ac:dyDescent="0.15">
      <c r="E15657" s="23">
        <v>1175</v>
      </c>
      <c r="F15657" s="23">
        <v>5</v>
      </c>
      <c r="G15657" s="48">
        <f t="shared" si="244"/>
        <v>117510005</v>
      </c>
      <c r="H15657" s="23" t="s">
        <v>255</v>
      </c>
      <c r="I15657" s="23" t="s">
        <v>3643</v>
      </c>
      <c r="J15657" s="1" t="s">
        <v>973</v>
      </c>
    </row>
    <row r="15658" spans="5:10" ht="15.95" customHeight="1" x14ac:dyDescent="0.15">
      <c r="E15658" s="23">
        <v>1175</v>
      </c>
      <c r="F15658" s="23">
        <v>6</v>
      </c>
      <c r="G15658" s="48">
        <f t="shared" si="244"/>
        <v>117510006</v>
      </c>
      <c r="H15658" s="23" t="s">
        <v>255</v>
      </c>
      <c r="I15658" s="23" t="s">
        <v>8141</v>
      </c>
      <c r="J15658" s="1" t="s">
        <v>973</v>
      </c>
    </row>
    <row r="15659" spans="5:10" ht="15.95" customHeight="1" x14ac:dyDescent="0.15">
      <c r="E15659" s="23">
        <v>1175</v>
      </c>
      <c r="F15659" s="23">
        <v>7</v>
      </c>
      <c r="G15659" s="48">
        <f t="shared" si="244"/>
        <v>117510007</v>
      </c>
      <c r="H15659" s="23" t="s">
        <v>255</v>
      </c>
      <c r="I15659" s="23" t="s">
        <v>4544</v>
      </c>
      <c r="J15659" s="1" t="s">
        <v>973</v>
      </c>
    </row>
    <row r="15660" spans="5:10" ht="15.95" customHeight="1" x14ac:dyDescent="0.15">
      <c r="E15660" s="23">
        <v>1175</v>
      </c>
      <c r="F15660" s="23">
        <v>8</v>
      </c>
      <c r="G15660" s="48">
        <f t="shared" si="244"/>
        <v>117510008</v>
      </c>
      <c r="H15660" s="23" t="s">
        <v>255</v>
      </c>
      <c r="I15660" s="23" t="s">
        <v>9011</v>
      </c>
      <c r="J15660" s="1" t="s">
        <v>973</v>
      </c>
    </row>
    <row r="15661" spans="5:10" ht="15.95" customHeight="1" x14ac:dyDescent="0.15">
      <c r="E15661" s="23">
        <v>1175</v>
      </c>
      <c r="F15661" s="23">
        <v>9</v>
      </c>
      <c r="G15661" s="48">
        <f t="shared" si="244"/>
        <v>117510009</v>
      </c>
      <c r="H15661" s="23" t="s">
        <v>255</v>
      </c>
      <c r="I15661" s="23" t="s">
        <v>2608</v>
      </c>
      <c r="J15661" s="1" t="s">
        <v>973</v>
      </c>
    </row>
    <row r="15662" spans="5:10" ht="15.95" customHeight="1" x14ac:dyDescent="0.15">
      <c r="E15662" s="23">
        <v>1175</v>
      </c>
      <c r="F15662" s="23">
        <v>10</v>
      </c>
      <c r="G15662" s="48">
        <f t="shared" si="244"/>
        <v>117510010</v>
      </c>
      <c r="H15662" s="23" t="s">
        <v>255</v>
      </c>
      <c r="I15662" s="23" t="s">
        <v>3510</v>
      </c>
      <c r="J15662" s="1" t="s">
        <v>973</v>
      </c>
    </row>
    <row r="15663" spans="5:10" ht="15.95" customHeight="1" x14ac:dyDescent="0.15">
      <c r="E15663" s="23">
        <v>1175</v>
      </c>
      <c r="F15663" s="23">
        <v>12</v>
      </c>
      <c r="G15663" s="48">
        <f t="shared" si="244"/>
        <v>117510012</v>
      </c>
      <c r="H15663" s="23" t="s">
        <v>255</v>
      </c>
      <c r="I15663" s="23" t="s">
        <v>3509</v>
      </c>
      <c r="J15663" s="1" t="s">
        <v>973</v>
      </c>
    </row>
    <row r="15664" spans="5:10" ht="15.95" customHeight="1" x14ac:dyDescent="0.15">
      <c r="E15664" s="23">
        <v>1175</v>
      </c>
      <c r="F15664" s="23">
        <v>13</v>
      </c>
      <c r="G15664" s="48">
        <f t="shared" si="244"/>
        <v>117510013</v>
      </c>
      <c r="H15664" s="23" t="s">
        <v>255</v>
      </c>
      <c r="I15664" s="23" t="s">
        <v>9012</v>
      </c>
      <c r="J15664" s="1" t="s">
        <v>973</v>
      </c>
    </row>
    <row r="15665" spans="5:10" ht="15.95" customHeight="1" x14ac:dyDescent="0.15">
      <c r="E15665" s="23">
        <v>1175</v>
      </c>
      <c r="F15665" s="23">
        <v>20</v>
      </c>
      <c r="G15665" s="48">
        <f t="shared" si="244"/>
        <v>117510020</v>
      </c>
      <c r="H15665" s="23" t="s">
        <v>255</v>
      </c>
      <c r="I15665" s="23" t="s">
        <v>1556</v>
      </c>
      <c r="J15665" s="1" t="s">
        <v>973</v>
      </c>
    </row>
    <row r="15666" spans="5:10" ht="15.95" customHeight="1" x14ac:dyDescent="0.15">
      <c r="E15666" s="23">
        <v>1181</v>
      </c>
      <c r="F15666" s="23">
        <v>1</v>
      </c>
      <c r="G15666" s="48">
        <f t="shared" si="244"/>
        <v>118110001</v>
      </c>
      <c r="H15666" s="23" t="s">
        <v>256</v>
      </c>
      <c r="I15666" s="23" t="s">
        <v>1640</v>
      </c>
      <c r="J15666" s="1" t="s">
        <v>973</v>
      </c>
    </row>
    <row r="15667" spans="5:10" ht="15.95" customHeight="1" x14ac:dyDescent="0.15">
      <c r="E15667" s="23">
        <v>1181</v>
      </c>
      <c r="F15667" s="23">
        <v>2</v>
      </c>
      <c r="G15667" s="48">
        <f t="shared" si="244"/>
        <v>118110002</v>
      </c>
      <c r="H15667" s="23" t="s">
        <v>256</v>
      </c>
      <c r="I15667" s="23" t="s">
        <v>3743</v>
      </c>
      <c r="J15667" s="1" t="s">
        <v>973</v>
      </c>
    </row>
    <row r="15668" spans="5:10" ht="15.95" customHeight="1" x14ac:dyDescent="0.15">
      <c r="E15668" s="23">
        <v>1181</v>
      </c>
      <c r="F15668" s="23">
        <v>3</v>
      </c>
      <c r="G15668" s="48">
        <f t="shared" si="244"/>
        <v>118110003</v>
      </c>
      <c r="H15668" s="23" t="s">
        <v>256</v>
      </c>
      <c r="I15668" s="23" t="s">
        <v>1024</v>
      </c>
      <c r="J15668" s="1" t="s">
        <v>973</v>
      </c>
    </row>
    <row r="15669" spans="5:10" ht="15.95" customHeight="1" x14ac:dyDescent="0.15">
      <c r="E15669" s="23">
        <v>1181</v>
      </c>
      <c r="F15669" s="23">
        <v>4</v>
      </c>
      <c r="G15669" s="48">
        <f t="shared" si="244"/>
        <v>118110004</v>
      </c>
      <c r="H15669" s="23" t="s">
        <v>256</v>
      </c>
      <c r="I15669" s="23" t="s">
        <v>2608</v>
      </c>
      <c r="J15669" s="1" t="s">
        <v>973</v>
      </c>
    </row>
    <row r="15670" spans="5:10" ht="15.95" customHeight="1" x14ac:dyDescent="0.15">
      <c r="E15670" s="23">
        <v>1181</v>
      </c>
      <c r="F15670" s="23">
        <v>5</v>
      </c>
      <c r="G15670" s="48">
        <f t="shared" si="244"/>
        <v>118110005</v>
      </c>
      <c r="H15670" s="23" t="s">
        <v>256</v>
      </c>
      <c r="I15670" s="23" t="s">
        <v>3744</v>
      </c>
      <c r="J15670" s="1" t="s">
        <v>973</v>
      </c>
    </row>
    <row r="15671" spans="5:10" ht="15.95" customHeight="1" x14ac:dyDescent="0.15">
      <c r="E15671" s="23">
        <v>1181</v>
      </c>
      <c r="F15671" s="23">
        <v>6</v>
      </c>
      <c r="G15671" s="48">
        <f t="shared" si="244"/>
        <v>118110006</v>
      </c>
      <c r="H15671" s="23" t="s">
        <v>256</v>
      </c>
      <c r="I15671" s="23" t="s">
        <v>3746</v>
      </c>
      <c r="J15671" s="1" t="s">
        <v>973</v>
      </c>
    </row>
    <row r="15672" spans="5:10" ht="15.95" customHeight="1" x14ac:dyDescent="0.15">
      <c r="E15672" s="23">
        <v>1181</v>
      </c>
      <c r="F15672" s="23">
        <v>7</v>
      </c>
      <c r="G15672" s="48">
        <f t="shared" si="244"/>
        <v>118110007</v>
      </c>
      <c r="H15672" s="23" t="s">
        <v>256</v>
      </c>
      <c r="I15672" s="23" t="s">
        <v>9013</v>
      </c>
      <c r="J15672" s="1" t="s">
        <v>973</v>
      </c>
    </row>
    <row r="15673" spans="5:10" ht="15.95" customHeight="1" x14ac:dyDescent="0.15">
      <c r="E15673" s="23">
        <v>1181</v>
      </c>
      <c r="F15673" s="23">
        <v>8</v>
      </c>
      <c r="G15673" s="48">
        <f t="shared" si="244"/>
        <v>118110008</v>
      </c>
      <c r="H15673" s="23" t="s">
        <v>256</v>
      </c>
      <c r="I15673" s="23" t="s">
        <v>9014</v>
      </c>
      <c r="J15673" s="1" t="s">
        <v>973</v>
      </c>
    </row>
    <row r="15674" spans="5:10" ht="15.95" customHeight="1" x14ac:dyDescent="0.15">
      <c r="E15674" s="23">
        <v>1181</v>
      </c>
      <c r="F15674" s="23">
        <v>9</v>
      </c>
      <c r="G15674" s="48">
        <f t="shared" si="244"/>
        <v>118110009</v>
      </c>
      <c r="H15674" s="23" t="s">
        <v>256</v>
      </c>
      <c r="I15674" s="23" t="s">
        <v>3741</v>
      </c>
      <c r="J15674" s="1" t="s">
        <v>973</v>
      </c>
    </row>
    <row r="15675" spans="5:10" ht="15.95" customHeight="1" x14ac:dyDescent="0.15">
      <c r="E15675" s="23">
        <v>1181</v>
      </c>
      <c r="F15675" s="23">
        <v>10</v>
      </c>
      <c r="G15675" s="48">
        <f t="shared" si="244"/>
        <v>118110010</v>
      </c>
      <c r="H15675" s="23" t="s">
        <v>256</v>
      </c>
      <c r="I15675" s="23" t="s">
        <v>8141</v>
      </c>
      <c r="J15675" s="1" t="s">
        <v>973</v>
      </c>
    </row>
    <row r="15676" spans="5:10" ht="15.95" customHeight="1" x14ac:dyDescent="0.15">
      <c r="E15676" s="23">
        <v>1181</v>
      </c>
      <c r="F15676" s="23">
        <v>11</v>
      </c>
      <c r="G15676" s="48">
        <f t="shared" si="244"/>
        <v>118110011</v>
      </c>
      <c r="H15676" s="23" t="s">
        <v>256</v>
      </c>
      <c r="I15676" s="23" t="s">
        <v>8734</v>
      </c>
      <c r="J15676" s="1" t="s">
        <v>973</v>
      </c>
    </row>
    <row r="15677" spans="5:10" ht="15.95" customHeight="1" x14ac:dyDescent="0.15">
      <c r="E15677" s="23">
        <v>1181</v>
      </c>
      <c r="F15677" s="23">
        <v>12</v>
      </c>
      <c r="G15677" s="48">
        <f t="shared" si="244"/>
        <v>118110012</v>
      </c>
      <c r="H15677" s="23" t="s">
        <v>256</v>
      </c>
      <c r="I15677" s="23" t="s">
        <v>4544</v>
      </c>
      <c r="J15677" s="1" t="s">
        <v>973</v>
      </c>
    </row>
    <row r="15678" spans="5:10" ht="15.95" customHeight="1" x14ac:dyDescent="0.15">
      <c r="E15678" s="23">
        <v>1181</v>
      </c>
      <c r="F15678" s="23">
        <v>13</v>
      </c>
      <c r="G15678" s="48">
        <f t="shared" si="244"/>
        <v>118110013</v>
      </c>
      <c r="H15678" s="23" t="s">
        <v>256</v>
      </c>
      <c r="I15678" s="23" t="s">
        <v>9015</v>
      </c>
      <c r="J15678" s="1" t="s">
        <v>973</v>
      </c>
    </row>
    <row r="15679" spans="5:10" ht="15.95" customHeight="1" x14ac:dyDescent="0.15">
      <c r="E15679" s="23">
        <v>1181</v>
      </c>
      <c r="F15679" s="23">
        <v>14</v>
      </c>
      <c r="G15679" s="48">
        <f t="shared" si="244"/>
        <v>118110014</v>
      </c>
      <c r="H15679" s="23" t="s">
        <v>256</v>
      </c>
      <c r="I15679" s="23" t="s">
        <v>5327</v>
      </c>
      <c r="J15679" s="1" t="s">
        <v>973</v>
      </c>
    </row>
    <row r="15680" spans="5:10" ht="15.95" customHeight="1" x14ac:dyDescent="0.15">
      <c r="E15680" s="23">
        <v>1181</v>
      </c>
      <c r="F15680" s="23">
        <v>15</v>
      </c>
      <c r="G15680" s="48">
        <f t="shared" si="244"/>
        <v>118110015</v>
      </c>
      <c r="H15680" s="23" t="s">
        <v>256</v>
      </c>
      <c r="I15680" s="23" t="s">
        <v>7852</v>
      </c>
      <c r="J15680" s="1" t="s">
        <v>973</v>
      </c>
    </row>
    <row r="15681" spans="5:10" ht="15.95" customHeight="1" x14ac:dyDescent="0.15">
      <c r="E15681" s="23">
        <v>1181</v>
      </c>
      <c r="F15681" s="23">
        <v>16</v>
      </c>
      <c r="G15681" s="48">
        <f t="shared" si="244"/>
        <v>118110016</v>
      </c>
      <c r="H15681" s="23" t="s">
        <v>256</v>
      </c>
      <c r="I15681" s="23" t="s">
        <v>3489</v>
      </c>
      <c r="J15681" s="1" t="s">
        <v>973</v>
      </c>
    </row>
    <row r="15682" spans="5:10" ht="15.95" customHeight="1" x14ac:dyDescent="0.15">
      <c r="E15682" s="23">
        <v>1181</v>
      </c>
      <c r="F15682" s="23">
        <v>17</v>
      </c>
      <c r="G15682" s="48">
        <f t="shared" si="244"/>
        <v>118110017</v>
      </c>
      <c r="H15682" s="23" t="s">
        <v>256</v>
      </c>
      <c r="I15682" s="23" t="s">
        <v>9016</v>
      </c>
      <c r="J15682" s="1" t="s">
        <v>973</v>
      </c>
    </row>
    <row r="15683" spans="5:10" ht="15.95" customHeight="1" x14ac:dyDescent="0.15">
      <c r="E15683" s="23">
        <v>1181</v>
      </c>
      <c r="F15683" s="23">
        <v>18</v>
      </c>
      <c r="G15683" s="48">
        <f t="shared" si="244"/>
        <v>118110018</v>
      </c>
      <c r="H15683" s="23" t="s">
        <v>256</v>
      </c>
      <c r="I15683" s="23" t="s">
        <v>3750</v>
      </c>
      <c r="J15683" s="1" t="s">
        <v>973</v>
      </c>
    </row>
    <row r="15684" spans="5:10" ht="15.95" customHeight="1" x14ac:dyDescent="0.15">
      <c r="E15684" s="23">
        <v>1181</v>
      </c>
      <c r="F15684" s="23">
        <v>50</v>
      </c>
      <c r="G15684" s="48">
        <f t="shared" si="244"/>
        <v>118110050</v>
      </c>
      <c r="H15684" s="23" t="s">
        <v>256</v>
      </c>
      <c r="I15684" s="23" t="s">
        <v>1556</v>
      </c>
      <c r="J15684" s="1" t="s">
        <v>973</v>
      </c>
    </row>
    <row r="15685" spans="5:10" ht="15.95" customHeight="1" x14ac:dyDescent="0.15">
      <c r="E15685" s="23">
        <v>1182</v>
      </c>
      <c r="F15685" s="23">
        <v>1</v>
      </c>
      <c r="G15685" s="48">
        <f t="shared" ref="G15685:G15748" si="245">(E15685&amp;(F15685+10000))*1</f>
        <v>118210001</v>
      </c>
      <c r="H15685" s="23" t="s">
        <v>257</v>
      </c>
      <c r="I15685" s="23" t="s">
        <v>1556</v>
      </c>
      <c r="J15685" s="1" t="s">
        <v>973</v>
      </c>
    </row>
    <row r="15686" spans="5:10" ht="15.95" customHeight="1" x14ac:dyDescent="0.15">
      <c r="E15686" s="23">
        <v>1182</v>
      </c>
      <c r="F15686" s="23">
        <v>2</v>
      </c>
      <c r="G15686" s="48">
        <f t="shared" si="245"/>
        <v>118210002</v>
      </c>
      <c r="H15686" s="23" t="s">
        <v>257</v>
      </c>
      <c r="I15686" s="23" t="s">
        <v>1640</v>
      </c>
      <c r="J15686" s="1" t="s">
        <v>973</v>
      </c>
    </row>
    <row r="15687" spans="5:10" ht="15.95" customHeight="1" x14ac:dyDescent="0.15">
      <c r="E15687" s="23">
        <v>1182</v>
      </c>
      <c r="F15687" s="23">
        <v>3</v>
      </c>
      <c r="G15687" s="48">
        <f t="shared" si="245"/>
        <v>118210003</v>
      </c>
      <c r="H15687" s="23" t="s">
        <v>257</v>
      </c>
      <c r="I15687" s="23" t="s">
        <v>3710</v>
      </c>
      <c r="J15687" s="1" t="s">
        <v>973</v>
      </c>
    </row>
    <row r="15688" spans="5:10" ht="15.95" customHeight="1" x14ac:dyDescent="0.15">
      <c r="E15688" s="23">
        <v>1182</v>
      </c>
      <c r="F15688" s="23">
        <v>4</v>
      </c>
      <c r="G15688" s="48">
        <f t="shared" si="245"/>
        <v>118210004</v>
      </c>
      <c r="H15688" s="23" t="s">
        <v>257</v>
      </c>
      <c r="I15688" s="23" t="s">
        <v>9017</v>
      </c>
      <c r="J15688" s="1" t="s">
        <v>973</v>
      </c>
    </row>
    <row r="15689" spans="5:10" ht="15.95" customHeight="1" x14ac:dyDescent="0.15">
      <c r="E15689" s="23">
        <v>1182</v>
      </c>
      <c r="F15689" s="23">
        <v>5</v>
      </c>
      <c r="G15689" s="48">
        <f t="shared" si="245"/>
        <v>118210005</v>
      </c>
      <c r="H15689" s="23" t="s">
        <v>257</v>
      </c>
      <c r="I15689" s="23" t="s">
        <v>5041</v>
      </c>
      <c r="J15689" s="1" t="s">
        <v>973</v>
      </c>
    </row>
    <row r="15690" spans="5:10" ht="15.95" customHeight="1" x14ac:dyDescent="0.15">
      <c r="E15690" s="23">
        <v>1182</v>
      </c>
      <c r="F15690" s="23">
        <v>7</v>
      </c>
      <c r="G15690" s="48">
        <f t="shared" si="245"/>
        <v>118210007</v>
      </c>
      <c r="H15690" s="23" t="s">
        <v>257</v>
      </c>
      <c r="I15690" s="23" t="s">
        <v>3711</v>
      </c>
      <c r="J15690" s="1" t="s">
        <v>973</v>
      </c>
    </row>
    <row r="15691" spans="5:10" ht="15.95" customHeight="1" x14ac:dyDescent="0.15">
      <c r="E15691" s="23">
        <v>1182</v>
      </c>
      <c r="F15691" s="23">
        <v>9</v>
      </c>
      <c r="G15691" s="48">
        <f t="shared" si="245"/>
        <v>118210009</v>
      </c>
      <c r="H15691" s="23" t="s">
        <v>257</v>
      </c>
      <c r="I15691" s="23" t="s">
        <v>1964</v>
      </c>
      <c r="J15691" s="1" t="s">
        <v>973</v>
      </c>
    </row>
    <row r="15692" spans="5:10" ht="15.95" customHeight="1" x14ac:dyDescent="0.15">
      <c r="E15692" s="23">
        <v>1182</v>
      </c>
      <c r="F15692" s="23">
        <v>10</v>
      </c>
      <c r="G15692" s="48">
        <f t="shared" si="245"/>
        <v>118210010</v>
      </c>
      <c r="H15692" s="23" t="s">
        <v>257</v>
      </c>
      <c r="I15692" s="23" t="s">
        <v>9018</v>
      </c>
      <c r="J15692" s="1" t="s">
        <v>973</v>
      </c>
    </row>
    <row r="15693" spans="5:10" ht="15.95" customHeight="1" x14ac:dyDescent="0.15">
      <c r="E15693" s="23">
        <v>1182</v>
      </c>
      <c r="F15693" s="23">
        <v>11</v>
      </c>
      <c r="G15693" s="48">
        <f t="shared" si="245"/>
        <v>118210011</v>
      </c>
      <c r="H15693" s="23" t="s">
        <v>257</v>
      </c>
      <c r="I15693" s="23" t="s">
        <v>3156</v>
      </c>
      <c r="J15693" s="1" t="s">
        <v>973</v>
      </c>
    </row>
    <row r="15694" spans="5:10" ht="15.95" customHeight="1" x14ac:dyDescent="0.15">
      <c r="E15694" s="23">
        <v>1182</v>
      </c>
      <c r="F15694" s="23">
        <v>12</v>
      </c>
      <c r="G15694" s="48">
        <f t="shared" si="245"/>
        <v>118210012</v>
      </c>
      <c r="H15694" s="23" t="s">
        <v>257</v>
      </c>
      <c r="I15694" s="23" t="s">
        <v>3713</v>
      </c>
      <c r="J15694" s="1" t="s">
        <v>973</v>
      </c>
    </row>
    <row r="15695" spans="5:10" ht="15.95" customHeight="1" x14ac:dyDescent="0.15">
      <c r="E15695" s="23">
        <v>1182</v>
      </c>
      <c r="F15695" s="23">
        <v>13</v>
      </c>
      <c r="G15695" s="48">
        <f t="shared" si="245"/>
        <v>118210013</v>
      </c>
      <c r="H15695" s="23" t="s">
        <v>257</v>
      </c>
      <c r="I15695" s="23" t="s">
        <v>3233</v>
      </c>
      <c r="J15695" s="1" t="s">
        <v>973</v>
      </c>
    </row>
    <row r="15696" spans="5:10" ht="15.95" customHeight="1" x14ac:dyDescent="0.15">
      <c r="E15696" s="23">
        <v>1182</v>
      </c>
      <c r="F15696" s="23">
        <v>14</v>
      </c>
      <c r="G15696" s="48">
        <f t="shared" si="245"/>
        <v>118210014</v>
      </c>
      <c r="H15696" s="23" t="s">
        <v>257</v>
      </c>
      <c r="I15696" s="23" t="s">
        <v>3715</v>
      </c>
      <c r="J15696" s="1" t="s">
        <v>973</v>
      </c>
    </row>
    <row r="15697" spans="5:10" ht="15.95" customHeight="1" x14ac:dyDescent="0.15">
      <c r="E15697" s="23">
        <v>1182</v>
      </c>
      <c r="F15697" s="23">
        <v>15</v>
      </c>
      <c r="G15697" s="48">
        <f t="shared" si="245"/>
        <v>118210015</v>
      </c>
      <c r="H15697" s="23" t="s">
        <v>257</v>
      </c>
      <c r="I15697" s="23" t="s">
        <v>3726</v>
      </c>
      <c r="J15697" s="1" t="s">
        <v>973</v>
      </c>
    </row>
    <row r="15698" spans="5:10" ht="15.95" customHeight="1" x14ac:dyDescent="0.15">
      <c r="E15698" s="23">
        <v>1182</v>
      </c>
      <c r="F15698" s="23">
        <v>16</v>
      </c>
      <c r="G15698" s="48">
        <f t="shared" si="245"/>
        <v>118210016</v>
      </c>
      <c r="H15698" s="23" t="s">
        <v>257</v>
      </c>
      <c r="I15698" s="23" t="s">
        <v>3712</v>
      </c>
      <c r="J15698" s="1" t="s">
        <v>973</v>
      </c>
    </row>
    <row r="15699" spans="5:10" ht="15.95" customHeight="1" x14ac:dyDescent="0.15">
      <c r="E15699" s="23">
        <v>1182</v>
      </c>
      <c r="F15699" s="23">
        <v>17</v>
      </c>
      <c r="G15699" s="48">
        <f t="shared" si="245"/>
        <v>118210017</v>
      </c>
      <c r="H15699" s="23" t="s">
        <v>257</v>
      </c>
      <c r="I15699" s="23" t="s">
        <v>3719</v>
      </c>
      <c r="J15699" s="1" t="s">
        <v>973</v>
      </c>
    </row>
    <row r="15700" spans="5:10" ht="15.95" customHeight="1" x14ac:dyDescent="0.15">
      <c r="E15700" s="23">
        <v>1182</v>
      </c>
      <c r="F15700" s="23">
        <v>18</v>
      </c>
      <c r="G15700" s="48">
        <f t="shared" si="245"/>
        <v>118210018</v>
      </c>
      <c r="H15700" s="23" t="s">
        <v>257</v>
      </c>
      <c r="I15700" s="23" t="s">
        <v>1473</v>
      </c>
      <c r="J15700" s="1" t="s">
        <v>973</v>
      </c>
    </row>
    <row r="15701" spans="5:10" ht="15.95" customHeight="1" x14ac:dyDescent="0.15">
      <c r="E15701" s="23">
        <v>1182</v>
      </c>
      <c r="F15701" s="23">
        <v>19</v>
      </c>
      <c r="G15701" s="48">
        <f t="shared" si="245"/>
        <v>118210019</v>
      </c>
      <c r="H15701" s="23" t="s">
        <v>257</v>
      </c>
      <c r="I15701" s="23" t="s">
        <v>9019</v>
      </c>
      <c r="J15701" s="1" t="s">
        <v>973</v>
      </c>
    </row>
    <row r="15702" spans="5:10" ht="15.95" customHeight="1" x14ac:dyDescent="0.15">
      <c r="E15702" s="23">
        <v>1182</v>
      </c>
      <c r="F15702" s="23">
        <v>20</v>
      </c>
      <c r="G15702" s="48">
        <f t="shared" si="245"/>
        <v>118210020</v>
      </c>
      <c r="H15702" s="23" t="s">
        <v>257</v>
      </c>
      <c r="I15702" s="23" t="s">
        <v>9020</v>
      </c>
      <c r="J15702" s="1" t="s">
        <v>973</v>
      </c>
    </row>
    <row r="15703" spans="5:10" ht="15.95" customHeight="1" x14ac:dyDescent="0.15">
      <c r="E15703" s="23">
        <v>1182</v>
      </c>
      <c r="F15703" s="23">
        <v>21</v>
      </c>
      <c r="G15703" s="48">
        <f t="shared" si="245"/>
        <v>118210021</v>
      </c>
      <c r="H15703" s="23" t="s">
        <v>257</v>
      </c>
      <c r="I15703" s="23" t="s">
        <v>5963</v>
      </c>
      <c r="J15703" s="1" t="s">
        <v>973</v>
      </c>
    </row>
    <row r="15704" spans="5:10" ht="15.95" customHeight="1" x14ac:dyDescent="0.15">
      <c r="E15704" s="23">
        <v>1182</v>
      </c>
      <c r="F15704" s="23">
        <v>22</v>
      </c>
      <c r="G15704" s="48">
        <f t="shared" si="245"/>
        <v>118210022</v>
      </c>
      <c r="H15704" s="23" t="s">
        <v>257</v>
      </c>
      <c r="I15704" s="23" t="s">
        <v>3729</v>
      </c>
      <c r="J15704" s="1" t="s">
        <v>973</v>
      </c>
    </row>
    <row r="15705" spans="5:10" ht="15.95" customHeight="1" x14ac:dyDescent="0.15">
      <c r="E15705" s="23">
        <v>1184</v>
      </c>
      <c r="F15705" s="23">
        <v>1</v>
      </c>
      <c r="G15705" s="48">
        <f t="shared" si="245"/>
        <v>118410001</v>
      </c>
      <c r="H15705" s="23" t="s">
        <v>258</v>
      </c>
      <c r="I15705" s="23" t="s">
        <v>1044</v>
      </c>
      <c r="J15705" s="1" t="s">
        <v>973</v>
      </c>
    </row>
    <row r="15706" spans="5:10" ht="15.95" customHeight="1" x14ac:dyDescent="0.15">
      <c r="E15706" s="23">
        <v>1184</v>
      </c>
      <c r="F15706" s="23">
        <v>2</v>
      </c>
      <c r="G15706" s="48">
        <f t="shared" si="245"/>
        <v>118410002</v>
      </c>
      <c r="H15706" s="23" t="s">
        <v>258</v>
      </c>
      <c r="I15706" s="23" t="s">
        <v>3731</v>
      </c>
      <c r="J15706" s="1" t="s">
        <v>973</v>
      </c>
    </row>
    <row r="15707" spans="5:10" ht="15.95" customHeight="1" x14ac:dyDescent="0.15">
      <c r="E15707" s="23">
        <v>1184</v>
      </c>
      <c r="F15707" s="23">
        <v>3</v>
      </c>
      <c r="G15707" s="48">
        <f t="shared" si="245"/>
        <v>118410003</v>
      </c>
      <c r="H15707" s="23" t="s">
        <v>258</v>
      </c>
      <c r="I15707" s="23" t="s">
        <v>3733</v>
      </c>
      <c r="J15707" s="1" t="s">
        <v>973</v>
      </c>
    </row>
    <row r="15708" spans="5:10" ht="15.95" customHeight="1" x14ac:dyDescent="0.15">
      <c r="E15708" s="23">
        <v>1184</v>
      </c>
      <c r="F15708" s="23">
        <v>4</v>
      </c>
      <c r="G15708" s="48">
        <f t="shared" si="245"/>
        <v>118410004</v>
      </c>
      <c r="H15708" s="23" t="s">
        <v>258</v>
      </c>
      <c r="I15708" s="23" t="s">
        <v>3734</v>
      </c>
      <c r="J15708" s="1" t="s">
        <v>973</v>
      </c>
    </row>
    <row r="15709" spans="5:10" ht="15.95" customHeight="1" x14ac:dyDescent="0.15">
      <c r="E15709" s="23">
        <v>1184</v>
      </c>
      <c r="F15709" s="23">
        <v>5</v>
      </c>
      <c r="G15709" s="48">
        <f t="shared" si="245"/>
        <v>118410005</v>
      </c>
      <c r="H15709" s="23" t="s">
        <v>258</v>
      </c>
      <c r="I15709" s="23" t="s">
        <v>3737</v>
      </c>
      <c r="J15709" s="1" t="s">
        <v>973</v>
      </c>
    </row>
    <row r="15710" spans="5:10" ht="15.95" customHeight="1" x14ac:dyDescent="0.15">
      <c r="E15710" s="23">
        <v>1184</v>
      </c>
      <c r="F15710" s="23">
        <v>6</v>
      </c>
      <c r="G15710" s="48">
        <f t="shared" si="245"/>
        <v>118410006</v>
      </c>
      <c r="H15710" s="23" t="s">
        <v>258</v>
      </c>
      <c r="I15710" s="23" t="s">
        <v>3909</v>
      </c>
      <c r="J15710" s="1" t="s">
        <v>973</v>
      </c>
    </row>
    <row r="15711" spans="5:10" ht="15.95" customHeight="1" x14ac:dyDescent="0.15">
      <c r="E15711" s="23">
        <v>1184</v>
      </c>
      <c r="F15711" s="23">
        <v>7</v>
      </c>
      <c r="G15711" s="48">
        <f t="shared" si="245"/>
        <v>118410007</v>
      </c>
      <c r="H15711" s="23" t="s">
        <v>258</v>
      </c>
      <c r="I15711" s="23" t="s">
        <v>3343</v>
      </c>
      <c r="J15711" s="1" t="s">
        <v>973</v>
      </c>
    </row>
    <row r="15712" spans="5:10" ht="15.95" customHeight="1" x14ac:dyDescent="0.15">
      <c r="E15712" s="23">
        <v>1184</v>
      </c>
      <c r="F15712" s="23">
        <v>8</v>
      </c>
      <c r="G15712" s="48">
        <f t="shared" si="245"/>
        <v>118410008</v>
      </c>
      <c r="H15712" s="23" t="s">
        <v>258</v>
      </c>
      <c r="I15712" s="23" t="s">
        <v>1964</v>
      </c>
      <c r="J15712" s="1" t="s">
        <v>973</v>
      </c>
    </row>
    <row r="15713" spans="5:10" ht="15.95" customHeight="1" x14ac:dyDescent="0.15">
      <c r="E15713" s="23">
        <v>1184</v>
      </c>
      <c r="F15713" s="23">
        <v>9</v>
      </c>
      <c r="G15713" s="48">
        <f t="shared" si="245"/>
        <v>118410009</v>
      </c>
      <c r="H15713" s="23" t="s">
        <v>258</v>
      </c>
      <c r="I15713" s="23" t="s">
        <v>9026</v>
      </c>
      <c r="J15713" s="1" t="s">
        <v>973</v>
      </c>
    </row>
    <row r="15714" spans="5:10" ht="15.95" customHeight="1" x14ac:dyDescent="0.15">
      <c r="E15714" s="23">
        <v>1184</v>
      </c>
      <c r="F15714" s="23">
        <v>10</v>
      </c>
      <c r="G15714" s="48">
        <f t="shared" si="245"/>
        <v>118410010</v>
      </c>
      <c r="H15714" s="23" t="s">
        <v>258</v>
      </c>
      <c r="I15714" s="23" t="s">
        <v>7920</v>
      </c>
      <c r="J15714" s="1" t="s">
        <v>973</v>
      </c>
    </row>
    <row r="15715" spans="5:10" ht="15.95" customHeight="1" x14ac:dyDescent="0.15">
      <c r="E15715" s="23">
        <v>1184</v>
      </c>
      <c r="F15715" s="23">
        <v>11</v>
      </c>
      <c r="G15715" s="48">
        <f t="shared" si="245"/>
        <v>118410011</v>
      </c>
      <c r="H15715" s="23" t="s">
        <v>258</v>
      </c>
      <c r="I15715" s="23" t="s">
        <v>3738</v>
      </c>
      <c r="J15715" s="1" t="s">
        <v>973</v>
      </c>
    </row>
    <row r="15716" spans="5:10" ht="15.95" customHeight="1" x14ac:dyDescent="0.15">
      <c r="E15716" s="23">
        <v>1184</v>
      </c>
      <c r="F15716" s="23">
        <v>12</v>
      </c>
      <c r="G15716" s="48">
        <f t="shared" si="245"/>
        <v>118410012</v>
      </c>
      <c r="H15716" s="23" t="s">
        <v>258</v>
      </c>
      <c r="I15716" s="23" t="s">
        <v>3905</v>
      </c>
      <c r="J15716" s="1" t="s">
        <v>973</v>
      </c>
    </row>
    <row r="15717" spans="5:10" ht="15.95" customHeight="1" x14ac:dyDescent="0.15">
      <c r="E15717" s="23">
        <v>1184</v>
      </c>
      <c r="F15717" s="23">
        <v>13</v>
      </c>
      <c r="G15717" s="48">
        <f t="shared" si="245"/>
        <v>118410013</v>
      </c>
      <c r="H15717" s="23" t="s">
        <v>258</v>
      </c>
      <c r="I15717" s="23" t="s">
        <v>9027</v>
      </c>
      <c r="J15717" s="1" t="s">
        <v>973</v>
      </c>
    </row>
    <row r="15718" spans="5:10" ht="15.95" customHeight="1" x14ac:dyDescent="0.15">
      <c r="E15718" s="23">
        <v>1184</v>
      </c>
      <c r="F15718" s="23">
        <v>14</v>
      </c>
      <c r="G15718" s="48">
        <f t="shared" si="245"/>
        <v>118410014</v>
      </c>
      <c r="H15718" s="23" t="s">
        <v>258</v>
      </c>
      <c r="I15718" s="23" t="s">
        <v>6077</v>
      </c>
      <c r="J15718" s="1" t="s">
        <v>973</v>
      </c>
    </row>
    <row r="15719" spans="5:10" ht="15.95" customHeight="1" x14ac:dyDescent="0.15">
      <c r="E15719" s="23">
        <v>1184</v>
      </c>
      <c r="F15719" s="23">
        <v>15</v>
      </c>
      <c r="G15719" s="48">
        <f t="shared" si="245"/>
        <v>118410015</v>
      </c>
      <c r="H15719" s="23" t="s">
        <v>258</v>
      </c>
      <c r="I15719" s="23" t="s">
        <v>9028</v>
      </c>
      <c r="J15719" s="1" t="s">
        <v>973</v>
      </c>
    </row>
    <row r="15720" spans="5:10" ht="15.95" customHeight="1" x14ac:dyDescent="0.15">
      <c r="E15720" s="23">
        <v>1184</v>
      </c>
      <c r="F15720" s="23">
        <v>16</v>
      </c>
      <c r="G15720" s="48">
        <f t="shared" si="245"/>
        <v>118410016</v>
      </c>
      <c r="H15720" s="23" t="s">
        <v>258</v>
      </c>
      <c r="I15720" s="23" t="s">
        <v>3908</v>
      </c>
      <c r="J15720" s="1" t="s">
        <v>973</v>
      </c>
    </row>
    <row r="15721" spans="5:10" ht="15.95" customHeight="1" x14ac:dyDescent="0.15">
      <c r="E15721" s="23">
        <v>1184</v>
      </c>
      <c r="F15721" s="23">
        <v>90</v>
      </c>
      <c r="G15721" s="48">
        <f t="shared" si="245"/>
        <v>118410090</v>
      </c>
      <c r="H15721" s="23" t="s">
        <v>258</v>
      </c>
      <c r="I15721" s="23" t="s">
        <v>1556</v>
      </c>
      <c r="J15721" s="1" t="s">
        <v>973</v>
      </c>
    </row>
    <row r="15722" spans="5:10" ht="15.95" customHeight="1" x14ac:dyDescent="0.15">
      <c r="E15722" s="23">
        <v>1185</v>
      </c>
      <c r="F15722" s="23">
        <v>1</v>
      </c>
      <c r="G15722" s="48">
        <f t="shared" si="245"/>
        <v>118510001</v>
      </c>
      <c r="H15722" s="23" t="s">
        <v>259</v>
      </c>
      <c r="I15722" s="23" t="s">
        <v>1640</v>
      </c>
      <c r="J15722" s="1" t="s">
        <v>973</v>
      </c>
    </row>
    <row r="15723" spans="5:10" ht="15.95" customHeight="1" x14ac:dyDescent="0.15">
      <c r="E15723" s="23">
        <v>1185</v>
      </c>
      <c r="F15723" s="23">
        <v>2</v>
      </c>
      <c r="G15723" s="48">
        <f t="shared" si="245"/>
        <v>118510002</v>
      </c>
      <c r="H15723" s="23" t="s">
        <v>259</v>
      </c>
      <c r="I15723" s="23" t="s">
        <v>8141</v>
      </c>
      <c r="J15723" s="1" t="s">
        <v>973</v>
      </c>
    </row>
    <row r="15724" spans="5:10" ht="15.95" customHeight="1" x14ac:dyDescent="0.15">
      <c r="E15724" s="23">
        <v>1185</v>
      </c>
      <c r="F15724" s="23">
        <v>3</v>
      </c>
      <c r="G15724" s="48">
        <f t="shared" si="245"/>
        <v>118510003</v>
      </c>
      <c r="H15724" s="23" t="s">
        <v>259</v>
      </c>
      <c r="I15724" s="23" t="s">
        <v>3732</v>
      </c>
      <c r="J15724" s="1" t="s">
        <v>973</v>
      </c>
    </row>
    <row r="15725" spans="5:10" ht="15.95" customHeight="1" x14ac:dyDescent="0.15">
      <c r="E15725" s="23">
        <v>1185</v>
      </c>
      <c r="F15725" s="23">
        <v>4</v>
      </c>
      <c r="G15725" s="48">
        <f t="shared" si="245"/>
        <v>118510004</v>
      </c>
      <c r="H15725" s="23" t="s">
        <v>259</v>
      </c>
      <c r="I15725" s="23" t="s">
        <v>1516</v>
      </c>
      <c r="J15725" s="1" t="s">
        <v>973</v>
      </c>
    </row>
    <row r="15726" spans="5:10" ht="15.95" customHeight="1" x14ac:dyDescent="0.15">
      <c r="E15726" s="23">
        <v>1185</v>
      </c>
      <c r="F15726" s="23">
        <v>5</v>
      </c>
      <c r="G15726" s="48">
        <f t="shared" si="245"/>
        <v>118510005</v>
      </c>
      <c r="H15726" s="23" t="s">
        <v>259</v>
      </c>
      <c r="I15726" s="23" t="s">
        <v>3717</v>
      </c>
      <c r="J15726" s="1" t="s">
        <v>973</v>
      </c>
    </row>
    <row r="15727" spans="5:10" ht="15.95" customHeight="1" x14ac:dyDescent="0.15">
      <c r="E15727" s="23">
        <v>1185</v>
      </c>
      <c r="F15727" s="23">
        <v>6</v>
      </c>
      <c r="G15727" s="48">
        <f t="shared" si="245"/>
        <v>118510006</v>
      </c>
      <c r="H15727" s="23" t="s">
        <v>259</v>
      </c>
      <c r="I15727" s="23" t="s">
        <v>3723</v>
      </c>
      <c r="J15727" s="1" t="s">
        <v>973</v>
      </c>
    </row>
    <row r="15728" spans="5:10" ht="15.95" customHeight="1" x14ac:dyDescent="0.15">
      <c r="E15728" s="23">
        <v>1185</v>
      </c>
      <c r="F15728" s="23">
        <v>7</v>
      </c>
      <c r="G15728" s="48">
        <f t="shared" si="245"/>
        <v>118510007</v>
      </c>
      <c r="H15728" s="23" t="s">
        <v>259</v>
      </c>
      <c r="I15728" s="23" t="s">
        <v>3050</v>
      </c>
      <c r="J15728" s="1" t="s">
        <v>973</v>
      </c>
    </row>
    <row r="15729" spans="5:10" ht="15.95" customHeight="1" x14ac:dyDescent="0.15">
      <c r="E15729" s="23">
        <v>1185</v>
      </c>
      <c r="F15729" s="23">
        <v>8</v>
      </c>
      <c r="G15729" s="48">
        <f t="shared" si="245"/>
        <v>118510008</v>
      </c>
      <c r="H15729" s="23" t="s">
        <v>259</v>
      </c>
      <c r="I15729" s="23" t="s">
        <v>1892</v>
      </c>
      <c r="J15729" s="1" t="s">
        <v>973</v>
      </c>
    </row>
    <row r="15730" spans="5:10" ht="15.95" customHeight="1" x14ac:dyDescent="0.15">
      <c r="E15730" s="23">
        <v>1185</v>
      </c>
      <c r="F15730" s="23">
        <v>9</v>
      </c>
      <c r="G15730" s="48">
        <f t="shared" si="245"/>
        <v>118510009</v>
      </c>
      <c r="H15730" s="23" t="s">
        <v>259</v>
      </c>
      <c r="I15730" s="23" t="s">
        <v>3464</v>
      </c>
      <c r="J15730" s="1" t="s">
        <v>973</v>
      </c>
    </row>
    <row r="15731" spans="5:10" ht="15.95" customHeight="1" x14ac:dyDescent="0.15">
      <c r="E15731" s="23">
        <v>1185</v>
      </c>
      <c r="F15731" s="23">
        <v>12</v>
      </c>
      <c r="G15731" s="48">
        <f t="shared" si="245"/>
        <v>118510012</v>
      </c>
      <c r="H15731" s="23" t="s">
        <v>259</v>
      </c>
      <c r="I15731" s="23" t="s">
        <v>7928</v>
      </c>
      <c r="J15731" s="1" t="s">
        <v>973</v>
      </c>
    </row>
    <row r="15732" spans="5:10" ht="15.95" customHeight="1" x14ac:dyDescent="0.15">
      <c r="E15732" s="23">
        <v>1185</v>
      </c>
      <c r="F15732" s="23">
        <v>13</v>
      </c>
      <c r="G15732" s="48">
        <f t="shared" si="245"/>
        <v>118510013</v>
      </c>
      <c r="H15732" s="23" t="s">
        <v>259</v>
      </c>
      <c r="I15732" s="23" t="s">
        <v>2427</v>
      </c>
      <c r="J15732" s="1" t="s">
        <v>973</v>
      </c>
    </row>
    <row r="15733" spans="5:10" ht="15.95" customHeight="1" x14ac:dyDescent="0.15">
      <c r="E15733" s="23">
        <v>1185</v>
      </c>
      <c r="F15733" s="23">
        <v>14</v>
      </c>
      <c r="G15733" s="48">
        <f t="shared" si="245"/>
        <v>118510014</v>
      </c>
      <c r="H15733" s="23" t="s">
        <v>259</v>
      </c>
      <c r="I15733" s="23" t="s">
        <v>1432</v>
      </c>
      <c r="J15733" s="1" t="s">
        <v>973</v>
      </c>
    </row>
    <row r="15734" spans="5:10" ht="15.95" customHeight="1" x14ac:dyDescent="0.15">
      <c r="E15734" s="23">
        <v>1185</v>
      </c>
      <c r="F15734" s="23">
        <v>15</v>
      </c>
      <c r="G15734" s="48">
        <f t="shared" si="245"/>
        <v>118510015</v>
      </c>
      <c r="H15734" s="23" t="s">
        <v>259</v>
      </c>
      <c r="I15734" s="23" t="s">
        <v>3713</v>
      </c>
      <c r="J15734" s="1" t="s">
        <v>973</v>
      </c>
    </row>
    <row r="15735" spans="5:10" ht="15.95" customHeight="1" x14ac:dyDescent="0.15">
      <c r="E15735" s="23">
        <v>1185</v>
      </c>
      <c r="F15735" s="23">
        <v>16</v>
      </c>
      <c r="G15735" s="48">
        <f t="shared" si="245"/>
        <v>118510016</v>
      </c>
      <c r="H15735" s="23" t="s">
        <v>259</v>
      </c>
      <c r="I15735" s="23" t="s">
        <v>9029</v>
      </c>
      <c r="J15735" s="1" t="s">
        <v>973</v>
      </c>
    </row>
    <row r="15736" spans="5:10" ht="15.95" customHeight="1" x14ac:dyDescent="0.15">
      <c r="E15736" s="23">
        <v>1185</v>
      </c>
      <c r="F15736" s="23">
        <v>98</v>
      </c>
      <c r="G15736" s="48">
        <f t="shared" si="245"/>
        <v>118510098</v>
      </c>
      <c r="H15736" s="23" t="s">
        <v>259</v>
      </c>
      <c r="I15736" s="23" t="s">
        <v>1556</v>
      </c>
      <c r="J15736" s="1" t="s">
        <v>973</v>
      </c>
    </row>
    <row r="15737" spans="5:10" ht="15.95" customHeight="1" x14ac:dyDescent="0.15">
      <c r="E15737" s="23">
        <v>1186</v>
      </c>
      <c r="F15737" s="23">
        <v>1</v>
      </c>
      <c r="G15737" s="48">
        <f t="shared" si="245"/>
        <v>118610001</v>
      </c>
      <c r="H15737" s="23" t="s">
        <v>260</v>
      </c>
      <c r="I15737" s="23" t="s">
        <v>1556</v>
      </c>
      <c r="J15737" s="1" t="s">
        <v>973</v>
      </c>
    </row>
    <row r="15738" spans="5:10" ht="15.95" customHeight="1" x14ac:dyDescent="0.15">
      <c r="E15738" s="23">
        <v>1186</v>
      </c>
      <c r="F15738" s="23">
        <v>2</v>
      </c>
      <c r="G15738" s="48">
        <f t="shared" si="245"/>
        <v>118610002</v>
      </c>
      <c r="H15738" s="23" t="s">
        <v>260</v>
      </c>
      <c r="I15738" s="23" t="s">
        <v>3677</v>
      </c>
      <c r="J15738" s="1" t="s">
        <v>973</v>
      </c>
    </row>
    <row r="15739" spans="5:10" ht="15.95" customHeight="1" x14ac:dyDescent="0.15">
      <c r="E15739" s="23">
        <v>1186</v>
      </c>
      <c r="F15739" s="23">
        <v>4</v>
      </c>
      <c r="G15739" s="48">
        <f t="shared" si="245"/>
        <v>118610004</v>
      </c>
      <c r="H15739" s="23" t="s">
        <v>260</v>
      </c>
      <c r="I15739" s="23" t="s">
        <v>3223</v>
      </c>
      <c r="J15739" s="1" t="s">
        <v>973</v>
      </c>
    </row>
    <row r="15740" spans="5:10" ht="15.95" customHeight="1" x14ac:dyDescent="0.15">
      <c r="E15740" s="23">
        <v>1186</v>
      </c>
      <c r="F15740" s="23">
        <v>6</v>
      </c>
      <c r="G15740" s="48">
        <f t="shared" si="245"/>
        <v>118610006</v>
      </c>
      <c r="H15740" s="23" t="s">
        <v>260</v>
      </c>
      <c r="I15740" s="23" t="s">
        <v>3761</v>
      </c>
      <c r="J15740" s="1" t="s">
        <v>973</v>
      </c>
    </row>
    <row r="15741" spans="5:10" ht="15.95" customHeight="1" x14ac:dyDescent="0.15">
      <c r="E15741" s="23">
        <v>1186</v>
      </c>
      <c r="F15741" s="23">
        <v>7</v>
      </c>
      <c r="G15741" s="48">
        <f t="shared" si="245"/>
        <v>118610007</v>
      </c>
      <c r="H15741" s="23" t="s">
        <v>260</v>
      </c>
      <c r="I15741" s="23" t="s">
        <v>2203</v>
      </c>
      <c r="J15741" s="1" t="s">
        <v>973</v>
      </c>
    </row>
    <row r="15742" spans="5:10" ht="15.95" customHeight="1" x14ac:dyDescent="0.15">
      <c r="E15742" s="23">
        <v>1186</v>
      </c>
      <c r="F15742" s="23">
        <v>8</v>
      </c>
      <c r="G15742" s="48">
        <f t="shared" si="245"/>
        <v>118610008</v>
      </c>
      <c r="H15742" s="23" t="s">
        <v>260</v>
      </c>
      <c r="I15742" s="23" t="s">
        <v>3764</v>
      </c>
      <c r="J15742" s="1" t="s">
        <v>973</v>
      </c>
    </row>
    <row r="15743" spans="5:10" ht="15.95" customHeight="1" x14ac:dyDescent="0.15">
      <c r="E15743" s="23">
        <v>1186</v>
      </c>
      <c r="F15743" s="23">
        <v>9</v>
      </c>
      <c r="G15743" s="48">
        <f t="shared" si="245"/>
        <v>118610009</v>
      </c>
      <c r="H15743" s="23" t="s">
        <v>260</v>
      </c>
      <c r="I15743" s="23" t="s">
        <v>3762</v>
      </c>
      <c r="J15743" s="1" t="s">
        <v>973</v>
      </c>
    </row>
    <row r="15744" spans="5:10" ht="15.95" customHeight="1" x14ac:dyDescent="0.15">
      <c r="E15744" s="23">
        <v>1186</v>
      </c>
      <c r="F15744" s="23">
        <v>10</v>
      </c>
      <c r="G15744" s="48">
        <f t="shared" si="245"/>
        <v>118610010</v>
      </c>
      <c r="H15744" s="23" t="s">
        <v>260</v>
      </c>
      <c r="I15744" s="23" t="s">
        <v>3499</v>
      </c>
      <c r="J15744" s="1" t="s">
        <v>973</v>
      </c>
    </row>
    <row r="15745" spans="5:10" ht="15.95" customHeight="1" x14ac:dyDescent="0.15">
      <c r="E15745" s="23">
        <v>1186</v>
      </c>
      <c r="F15745" s="23">
        <v>13</v>
      </c>
      <c r="G15745" s="48">
        <f t="shared" si="245"/>
        <v>118610013</v>
      </c>
      <c r="H15745" s="23" t="s">
        <v>260</v>
      </c>
      <c r="I15745" s="23" t="s">
        <v>3952</v>
      </c>
      <c r="J15745" s="1" t="s">
        <v>973</v>
      </c>
    </row>
    <row r="15746" spans="5:10" ht="15.95" customHeight="1" x14ac:dyDescent="0.15">
      <c r="E15746" s="23">
        <v>1186</v>
      </c>
      <c r="F15746" s="23">
        <v>14</v>
      </c>
      <c r="G15746" s="48">
        <f t="shared" si="245"/>
        <v>118610014</v>
      </c>
      <c r="H15746" s="23" t="s">
        <v>260</v>
      </c>
      <c r="I15746" s="23" t="s">
        <v>9030</v>
      </c>
      <c r="J15746" s="1" t="s">
        <v>973</v>
      </c>
    </row>
    <row r="15747" spans="5:10" ht="15.95" customHeight="1" x14ac:dyDescent="0.15">
      <c r="E15747" s="23">
        <v>1186</v>
      </c>
      <c r="F15747" s="23">
        <v>62</v>
      </c>
      <c r="G15747" s="48">
        <f t="shared" si="245"/>
        <v>118610062</v>
      </c>
      <c r="H15747" s="23" t="s">
        <v>260</v>
      </c>
      <c r="I15747" s="23" t="s">
        <v>1640</v>
      </c>
      <c r="J15747" s="1" t="s">
        <v>973</v>
      </c>
    </row>
    <row r="15748" spans="5:10" ht="15.95" customHeight="1" x14ac:dyDescent="0.15">
      <c r="E15748" s="23">
        <v>1186</v>
      </c>
      <c r="F15748" s="23">
        <v>63</v>
      </c>
      <c r="G15748" s="48">
        <f t="shared" si="245"/>
        <v>118610063</v>
      </c>
      <c r="H15748" s="23" t="s">
        <v>260</v>
      </c>
      <c r="I15748" s="23" t="s">
        <v>3678</v>
      </c>
      <c r="J15748" s="1" t="s">
        <v>973</v>
      </c>
    </row>
    <row r="15749" spans="5:10" ht="15.95" customHeight="1" x14ac:dyDescent="0.15">
      <c r="E15749" s="23">
        <v>1186</v>
      </c>
      <c r="F15749" s="23">
        <v>64</v>
      </c>
      <c r="G15749" s="48">
        <f t="shared" ref="G15749:G15812" si="246">(E15749&amp;(F15749+10000))*1</f>
        <v>118610064</v>
      </c>
      <c r="H15749" s="23" t="s">
        <v>260</v>
      </c>
      <c r="I15749" s="23" t="s">
        <v>9021</v>
      </c>
      <c r="J15749" s="1" t="s">
        <v>973</v>
      </c>
    </row>
    <row r="15750" spans="5:10" ht="15.95" customHeight="1" x14ac:dyDescent="0.15">
      <c r="E15750" s="23">
        <v>1186</v>
      </c>
      <c r="F15750" s="23">
        <v>66</v>
      </c>
      <c r="G15750" s="48">
        <f t="shared" si="246"/>
        <v>118610066</v>
      </c>
      <c r="H15750" s="23" t="s">
        <v>260</v>
      </c>
      <c r="I15750" s="23" t="s">
        <v>3760</v>
      </c>
      <c r="J15750" s="1" t="s">
        <v>973</v>
      </c>
    </row>
    <row r="15751" spans="5:10" ht="15.95" customHeight="1" x14ac:dyDescent="0.15">
      <c r="E15751" s="23">
        <v>1186</v>
      </c>
      <c r="F15751" s="23">
        <v>69</v>
      </c>
      <c r="G15751" s="48">
        <f t="shared" si="246"/>
        <v>118610069</v>
      </c>
      <c r="H15751" s="23" t="s">
        <v>260</v>
      </c>
      <c r="I15751" s="23" t="s">
        <v>9023</v>
      </c>
      <c r="J15751" s="1" t="s">
        <v>973</v>
      </c>
    </row>
    <row r="15752" spans="5:10" ht="15.95" customHeight="1" x14ac:dyDescent="0.15">
      <c r="E15752" s="23">
        <v>1186</v>
      </c>
      <c r="F15752" s="23">
        <v>70</v>
      </c>
      <c r="G15752" s="48">
        <f t="shared" si="246"/>
        <v>118610070</v>
      </c>
      <c r="H15752" s="23" t="s">
        <v>260</v>
      </c>
      <c r="I15752" s="23" t="s">
        <v>9024</v>
      </c>
      <c r="J15752" s="1" t="s">
        <v>973</v>
      </c>
    </row>
    <row r="15753" spans="5:10" ht="15.95" customHeight="1" x14ac:dyDescent="0.15">
      <c r="E15753" s="23">
        <v>1186</v>
      </c>
      <c r="F15753" s="23">
        <v>71</v>
      </c>
      <c r="G15753" s="48">
        <f t="shared" si="246"/>
        <v>118610071</v>
      </c>
      <c r="H15753" s="23" t="s">
        <v>260</v>
      </c>
      <c r="I15753" s="23" t="s">
        <v>9025</v>
      </c>
      <c r="J15753" s="1" t="s">
        <v>973</v>
      </c>
    </row>
    <row r="15754" spans="5:10" ht="15.95" customHeight="1" x14ac:dyDescent="0.15">
      <c r="E15754" s="23">
        <v>1188</v>
      </c>
      <c r="F15754" s="23">
        <v>1</v>
      </c>
      <c r="G15754" s="48">
        <f t="shared" si="246"/>
        <v>118810001</v>
      </c>
      <c r="H15754" s="23" t="s">
        <v>261</v>
      </c>
      <c r="I15754" s="23" t="s">
        <v>1556</v>
      </c>
      <c r="J15754" s="1" t="s">
        <v>973</v>
      </c>
    </row>
    <row r="15755" spans="5:10" ht="15.95" customHeight="1" x14ac:dyDescent="0.15">
      <c r="E15755" s="23">
        <v>1188</v>
      </c>
      <c r="F15755" s="23">
        <v>2</v>
      </c>
      <c r="G15755" s="48">
        <f t="shared" si="246"/>
        <v>118810002</v>
      </c>
      <c r="H15755" s="23" t="s">
        <v>261</v>
      </c>
      <c r="I15755" s="23" t="s">
        <v>1640</v>
      </c>
      <c r="J15755" s="1" t="s">
        <v>973</v>
      </c>
    </row>
    <row r="15756" spans="5:10" ht="15.95" customHeight="1" x14ac:dyDescent="0.15">
      <c r="E15756" s="23">
        <v>1188</v>
      </c>
      <c r="F15756" s="23">
        <v>3</v>
      </c>
      <c r="G15756" s="48">
        <f t="shared" si="246"/>
        <v>118810003</v>
      </c>
      <c r="H15756" s="23" t="s">
        <v>261</v>
      </c>
      <c r="I15756" s="23" t="s">
        <v>3754</v>
      </c>
      <c r="J15756" s="1" t="s">
        <v>973</v>
      </c>
    </row>
    <row r="15757" spans="5:10" ht="15.95" customHeight="1" x14ac:dyDescent="0.15">
      <c r="E15757" s="23">
        <v>1188</v>
      </c>
      <c r="F15757" s="23">
        <v>4</v>
      </c>
      <c r="G15757" s="48">
        <f t="shared" si="246"/>
        <v>118810004</v>
      </c>
      <c r="H15757" s="23" t="s">
        <v>261</v>
      </c>
      <c r="I15757" s="23" t="s">
        <v>3752</v>
      </c>
      <c r="J15757" s="1" t="s">
        <v>973</v>
      </c>
    </row>
    <row r="15758" spans="5:10" ht="15.95" customHeight="1" x14ac:dyDescent="0.15">
      <c r="E15758" s="23">
        <v>1188</v>
      </c>
      <c r="F15758" s="23">
        <v>5</v>
      </c>
      <c r="G15758" s="48">
        <f t="shared" si="246"/>
        <v>118810005</v>
      </c>
      <c r="H15758" s="23" t="s">
        <v>261</v>
      </c>
      <c r="I15758" s="23" t="s">
        <v>3753</v>
      </c>
      <c r="J15758" s="1" t="s">
        <v>973</v>
      </c>
    </row>
    <row r="15759" spans="5:10" ht="15.95" customHeight="1" x14ac:dyDescent="0.15">
      <c r="E15759" s="23">
        <v>1188</v>
      </c>
      <c r="F15759" s="23">
        <v>6</v>
      </c>
      <c r="G15759" s="48">
        <f t="shared" si="246"/>
        <v>118810006</v>
      </c>
      <c r="H15759" s="23" t="s">
        <v>261</v>
      </c>
      <c r="I15759" s="23" t="s">
        <v>3680</v>
      </c>
      <c r="J15759" s="1" t="s">
        <v>973</v>
      </c>
    </row>
    <row r="15760" spans="5:10" ht="15.95" customHeight="1" x14ac:dyDescent="0.15">
      <c r="E15760" s="23">
        <v>1188</v>
      </c>
      <c r="F15760" s="23">
        <v>7</v>
      </c>
      <c r="G15760" s="48">
        <f t="shared" si="246"/>
        <v>118810007</v>
      </c>
      <c r="H15760" s="23" t="s">
        <v>261</v>
      </c>
      <c r="I15760" s="23" t="s">
        <v>9031</v>
      </c>
      <c r="J15760" s="1" t="s">
        <v>973</v>
      </c>
    </row>
    <row r="15761" spans="5:10" ht="15.95" customHeight="1" x14ac:dyDescent="0.15">
      <c r="E15761" s="23">
        <v>1188</v>
      </c>
      <c r="F15761" s="23">
        <v>8</v>
      </c>
      <c r="G15761" s="48">
        <f t="shared" si="246"/>
        <v>118810008</v>
      </c>
      <c r="H15761" s="23" t="s">
        <v>261</v>
      </c>
      <c r="I15761" s="23" t="s">
        <v>1964</v>
      </c>
      <c r="J15761" s="1" t="s">
        <v>973</v>
      </c>
    </row>
    <row r="15762" spans="5:10" ht="15.95" customHeight="1" x14ac:dyDescent="0.15">
      <c r="E15762" s="23">
        <v>1188</v>
      </c>
      <c r="F15762" s="23">
        <v>9</v>
      </c>
      <c r="G15762" s="48">
        <f t="shared" si="246"/>
        <v>118810009</v>
      </c>
      <c r="H15762" s="23" t="s">
        <v>261</v>
      </c>
      <c r="I15762" s="23" t="s">
        <v>9032</v>
      </c>
      <c r="J15762" s="1" t="s">
        <v>973</v>
      </c>
    </row>
    <row r="15763" spans="5:10" ht="15.95" customHeight="1" x14ac:dyDescent="0.15">
      <c r="E15763" s="23">
        <v>1188</v>
      </c>
      <c r="F15763" s="23">
        <v>10</v>
      </c>
      <c r="G15763" s="48">
        <f t="shared" si="246"/>
        <v>118810010</v>
      </c>
      <c r="H15763" s="23" t="s">
        <v>261</v>
      </c>
      <c r="I15763" s="23" t="s">
        <v>8457</v>
      </c>
      <c r="J15763" s="1" t="s">
        <v>973</v>
      </c>
    </row>
    <row r="15764" spans="5:10" ht="15.95" customHeight="1" x14ac:dyDescent="0.15">
      <c r="E15764" s="23">
        <v>1188</v>
      </c>
      <c r="F15764" s="23">
        <v>12</v>
      </c>
      <c r="G15764" s="48">
        <f t="shared" si="246"/>
        <v>118810012</v>
      </c>
      <c r="H15764" s="23" t="s">
        <v>261</v>
      </c>
      <c r="I15764" s="23" t="s">
        <v>9033</v>
      </c>
      <c r="J15764" s="1" t="s">
        <v>973</v>
      </c>
    </row>
    <row r="15765" spans="5:10" ht="15.95" customHeight="1" x14ac:dyDescent="0.15">
      <c r="E15765" s="23">
        <v>1188</v>
      </c>
      <c r="F15765" s="23">
        <v>13</v>
      </c>
      <c r="G15765" s="48">
        <f t="shared" si="246"/>
        <v>118810013</v>
      </c>
      <c r="H15765" s="23" t="s">
        <v>261</v>
      </c>
      <c r="I15765" s="23" t="s">
        <v>3755</v>
      </c>
      <c r="J15765" s="1" t="s">
        <v>973</v>
      </c>
    </row>
    <row r="15766" spans="5:10" ht="15.95" customHeight="1" x14ac:dyDescent="0.15">
      <c r="E15766" s="23">
        <v>1188</v>
      </c>
      <c r="F15766" s="23">
        <v>14</v>
      </c>
      <c r="G15766" s="48">
        <f t="shared" si="246"/>
        <v>118810014</v>
      </c>
      <c r="H15766" s="23" t="s">
        <v>261</v>
      </c>
      <c r="I15766" s="23" t="s">
        <v>9034</v>
      </c>
      <c r="J15766" s="1" t="s">
        <v>973</v>
      </c>
    </row>
    <row r="15767" spans="5:10" ht="15.95" customHeight="1" x14ac:dyDescent="0.15">
      <c r="E15767" s="23">
        <v>1188</v>
      </c>
      <c r="F15767" s="23">
        <v>15</v>
      </c>
      <c r="G15767" s="48">
        <f t="shared" si="246"/>
        <v>118810015</v>
      </c>
      <c r="H15767" s="23" t="s">
        <v>261</v>
      </c>
      <c r="I15767" s="23" t="s">
        <v>3757</v>
      </c>
      <c r="J15767" s="1" t="s">
        <v>973</v>
      </c>
    </row>
    <row r="15768" spans="5:10" ht="15.95" customHeight="1" x14ac:dyDescent="0.15">
      <c r="E15768" s="23">
        <v>1188</v>
      </c>
      <c r="F15768" s="23">
        <v>16</v>
      </c>
      <c r="G15768" s="48">
        <f t="shared" si="246"/>
        <v>118810016</v>
      </c>
      <c r="H15768" s="23" t="s">
        <v>261</v>
      </c>
      <c r="I15768" s="23" t="s">
        <v>3668</v>
      </c>
      <c r="J15768" s="1" t="s">
        <v>973</v>
      </c>
    </row>
    <row r="15769" spans="5:10" ht="15.95" customHeight="1" x14ac:dyDescent="0.15">
      <c r="E15769" s="23">
        <v>1188</v>
      </c>
      <c r="F15769" s="23">
        <v>17</v>
      </c>
      <c r="G15769" s="48">
        <f t="shared" si="246"/>
        <v>118810017</v>
      </c>
      <c r="H15769" s="23" t="s">
        <v>261</v>
      </c>
      <c r="I15769" s="23" t="s">
        <v>1507</v>
      </c>
      <c r="J15769" s="1" t="s">
        <v>973</v>
      </c>
    </row>
    <row r="15770" spans="5:10" ht="15.95" customHeight="1" x14ac:dyDescent="0.15">
      <c r="E15770" s="23">
        <v>1189</v>
      </c>
      <c r="F15770" s="23">
        <v>1</v>
      </c>
      <c r="G15770" s="48">
        <f t="shared" si="246"/>
        <v>118910001</v>
      </c>
      <c r="H15770" s="23" t="s">
        <v>262</v>
      </c>
      <c r="I15770" s="23" t="s">
        <v>1640</v>
      </c>
      <c r="J15770" s="1" t="s">
        <v>973</v>
      </c>
    </row>
    <row r="15771" spans="5:10" ht="15.95" customHeight="1" x14ac:dyDescent="0.15">
      <c r="E15771" s="23">
        <v>1189</v>
      </c>
      <c r="F15771" s="23">
        <v>2</v>
      </c>
      <c r="G15771" s="48">
        <f t="shared" si="246"/>
        <v>118910002</v>
      </c>
      <c r="H15771" s="23" t="s">
        <v>262</v>
      </c>
      <c r="I15771" s="23" t="s">
        <v>9035</v>
      </c>
      <c r="J15771" s="1" t="s">
        <v>973</v>
      </c>
    </row>
    <row r="15772" spans="5:10" ht="15.95" customHeight="1" x14ac:dyDescent="0.15">
      <c r="E15772" s="23">
        <v>1189</v>
      </c>
      <c r="F15772" s="23">
        <v>3</v>
      </c>
      <c r="G15772" s="48">
        <f t="shared" si="246"/>
        <v>118910003</v>
      </c>
      <c r="H15772" s="23" t="s">
        <v>262</v>
      </c>
      <c r="I15772" s="23" t="s">
        <v>3551</v>
      </c>
      <c r="J15772" s="1" t="s">
        <v>973</v>
      </c>
    </row>
    <row r="15773" spans="5:10" ht="15.95" customHeight="1" x14ac:dyDescent="0.15">
      <c r="E15773" s="23">
        <v>1189</v>
      </c>
      <c r="F15773" s="23">
        <v>4</v>
      </c>
      <c r="G15773" s="48">
        <f t="shared" si="246"/>
        <v>118910004</v>
      </c>
      <c r="H15773" s="23" t="s">
        <v>262</v>
      </c>
      <c r="I15773" s="23" t="s">
        <v>9036</v>
      </c>
      <c r="J15773" s="1" t="s">
        <v>973</v>
      </c>
    </row>
    <row r="15774" spans="5:10" ht="15.95" customHeight="1" x14ac:dyDescent="0.15">
      <c r="E15774" s="23">
        <v>1189</v>
      </c>
      <c r="F15774" s="23">
        <v>5</v>
      </c>
      <c r="G15774" s="48">
        <f t="shared" si="246"/>
        <v>118910005</v>
      </c>
      <c r="H15774" s="23" t="s">
        <v>262</v>
      </c>
      <c r="I15774" s="23" t="s">
        <v>6465</v>
      </c>
      <c r="J15774" s="1" t="s">
        <v>973</v>
      </c>
    </row>
    <row r="15775" spans="5:10" ht="15.95" customHeight="1" x14ac:dyDescent="0.15">
      <c r="E15775" s="23">
        <v>1189</v>
      </c>
      <c r="F15775" s="23">
        <v>6</v>
      </c>
      <c r="G15775" s="48">
        <f t="shared" si="246"/>
        <v>118910006</v>
      </c>
      <c r="H15775" s="23" t="s">
        <v>262</v>
      </c>
      <c r="I15775" s="23" t="s">
        <v>9037</v>
      </c>
      <c r="J15775" s="1" t="s">
        <v>973</v>
      </c>
    </row>
    <row r="15776" spans="5:10" ht="15.95" customHeight="1" x14ac:dyDescent="0.15">
      <c r="E15776" s="23">
        <v>1189</v>
      </c>
      <c r="F15776" s="23">
        <v>7</v>
      </c>
      <c r="G15776" s="48">
        <f t="shared" si="246"/>
        <v>118910007</v>
      </c>
      <c r="H15776" s="23" t="s">
        <v>262</v>
      </c>
      <c r="I15776" s="23" t="s">
        <v>9038</v>
      </c>
      <c r="J15776" s="1" t="s">
        <v>973</v>
      </c>
    </row>
    <row r="15777" spans="5:10" ht="15.95" customHeight="1" x14ac:dyDescent="0.15">
      <c r="E15777" s="23">
        <v>1189</v>
      </c>
      <c r="F15777" s="23">
        <v>9</v>
      </c>
      <c r="G15777" s="48">
        <f t="shared" si="246"/>
        <v>118910009</v>
      </c>
      <c r="H15777" s="23" t="s">
        <v>262</v>
      </c>
      <c r="I15777" s="23" t="s">
        <v>1556</v>
      </c>
      <c r="J15777" s="1" t="s">
        <v>973</v>
      </c>
    </row>
    <row r="15778" spans="5:10" ht="15.95" customHeight="1" x14ac:dyDescent="0.15">
      <c r="E15778" s="23">
        <v>1190</v>
      </c>
      <c r="F15778" s="23">
        <v>1</v>
      </c>
      <c r="G15778" s="48">
        <f t="shared" si="246"/>
        <v>119010001</v>
      </c>
      <c r="H15778" s="23" t="s">
        <v>263</v>
      </c>
      <c r="I15778" s="23" t="s">
        <v>1044</v>
      </c>
      <c r="J15778" s="1" t="s">
        <v>973</v>
      </c>
    </row>
    <row r="15779" spans="5:10" ht="15.95" customHeight="1" x14ac:dyDescent="0.15">
      <c r="E15779" s="23">
        <v>1190</v>
      </c>
      <c r="F15779" s="23">
        <v>4</v>
      </c>
      <c r="G15779" s="48">
        <f t="shared" si="246"/>
        <v>119010004</v>
      </c>
      <c r="H15779" s="23" t="s">
        <v>263</v>
      </c>
      <c r="I15779" s="23" t="s">
        <v>8141</v>
      </c>
      <c r="J15779" s="1" t="s">
        <v>973</v>
      </c>
    </row>
    <row r="15780" spans="5:10" ht="15.95" customHeight="1" x14ac:dyDescent="0.15">
      <c r="E15780" s="23">
        <v>1190</v>
      </c>
      <c r="F15780" s="23">
        <v>5</v>
      </c>
      <c r="G15780" s="48">
        <f t="shared" si="246"/>
        <v>119010005</v>
      </c>
      <c r="H15780" s="23" t="s">
        <v>263</v>
      </c>
      <c r="I15780" s="23" t="s">
        <v>1964</v>
      </c>
      <c r="J15780" s="1" t="s">
        <v>973</v>
      </c>
    </row>
    <row r="15781" spans="5:10" ht="15.95" customHeight="1" x14ac:dyDescent="0.15">
      <c r="E15781" s="23">
        <v>1190</v>
      </c>
      <c r="F15781" s="23">
        <v>6</v>
      </c>
      <c r="G15781" s="48">
        <f t="shared" si="246"/>
        <v>119010006</v>
      </c>
      <c r="H15781" s="23" t="s">
        <v>263</v>
      </c>
      <c r="I15781" s="23" t="s">
        <v>3343</v>
      </c>
      <c r="J15781" s="1" t="s">
        <v>973</v>
      </c>
    </row>
    <row r="15782" spans="5:10" ht="15.95" customHeight="1" x14ac:dyDescent="0.15">
      <c r="E15782" s="23">
        <v>1190</v>
      </c>
      <c r="F15782" s="23">
        <v>7</v>
      </c>
      <c r="G15782" s="48">
        <f t="shared" si="246"/>
        <v>119010007</v>
      </c>
      <c r="H15782" s="23" t="s">
        <v>263</v>
      </c>
      <c r="I15782" s="23" t="s">
        <v>3352</v>
      </c>
      <c r="J15782" s="1" t="s">
        <v>973</v>
      </c>
    </row>
    <row r="15783" spans="5:10" ht="15.95" customHeight="1" x14ac:dyDescent="0.15">
      <c r="E15783" s="23">
        <v>1190</v>
      </c>
      <c r="F15783" s="23">
        <v>9</v>
      </c>
      <c r="G15783" s="48">
        <f t="shared" si="246"/>
        <v>119010009</v>
      </c>
      <c r="H15783" s="23" t="s">
        <v>263</v>
      </c>
      <c r="I15783" s="23" t="s">
        <v>7919</v>
      </c>
      <c r="J15783" s="1" t="s">
        <v>973</v>
      </c>
    </row>
    <row r="15784" spans="5:10" ht="15.95" customHeight="1" x14ac:dyDescent="0.15">
      <c r="E15784" s="23">
        <v>1190</v>
      </c>
      <c r="F15784" s="23">
        <v>10</v>
      </c>
      <c r="G15784" s="48">
        <f t="shared" si="246"/>
        <v>119010010</v>
      </c>
      <c r="H15784" s="23" t="s">
        <v>263</v>
      </c>
      <c r="I15784" s="23" t="s">
        <v>9039</v>
      </c>
      <c r="J15784" s="1" t="s">
        <v>973</v>
      </c>
    </row>
    <row r="15785" spans="5:10" ht="15.95" customHeight="1" x14ac:dyDescent="0.15">
      <c r="E15785" s="23">
        <v>1190</v>
      </c>
      <c r="F15785" s="23">
        <v>11</v>
      </c>
      <c r="G15785" s="48">
        <f t="shared" si="246"/>
        <v>119010011</v>
      </c>
      <c r="H15785" s="23" t="s">
        <v>263</v>
      </c>
      <c r="I15785" s="23" t="s">
        <v>4544</v>
      </c>
      <c r="J15785" s="1" t="s">
        <v>973</v>
      </c>
    </row>
    <row r="15786" spans="5:10" ht="15.95" customHeight="1" x14ac:dyDescent="0.15">
      <c r="E15786" s="23">
        <v>1190</v>
      </c>
      <c r="F15786" s="23">
        <v>12</v>
      </c>
      <c r="G15786" s="48">
        <f t="shared" si="246"/>
        <v>119010012</v>
      </c>
      <c r="H15786" s="23" t="s">
        <v>263</v>
      </c>
      <c r="I15786" s="23" t="s">
        <v>9040</v>
      </c>
      <c r="J15786" s="1" t="s">
        <v>973</v>
      </c>
    </row>
    <row r="15787" spans="5:10" ht="15.95" customHeight="1" x14ac:dyDescent="0.15">
      <c r="E15787" s="23">
        <v>1190</v>
      </c>
      <c r="F15787" s="23">
        <v>13</v>
      </c>
      <c r="G15787" s="48">
        <f t="shared" si="246"/>
        <v>119010013</v>
      </c>
      <c r="H15787" s="23" t="s">
        <v>263</v>
      </c>
      <c r="I15787" s="23" t="s">
        <v>1353</v>
      </c>
      <c r="J15787" s="1" t="s">
        <v>973</v>
      </c>
    </row>
    <row r="15788" spans="5:10" ht="15.95" customHeight="1" x14ac:dyDescent="0.15">
      <c r="E15788" s="23">
        <v>1190</v>
      </c>
      <c r="F15788" s="23">
        <v>14</v>
      </c>
      <c r="G15788" s="48">
        <f t="shared" si="246"/>
        <v>119010014</v>
      </c>
      <c r="H15788" s="23" t="s">
        <v>263</v>
      </c>
      <c r="I15788" s="23" t="s">
        <v>9041</v>
      </c>
      <c r="J15788" s="1" t="s">
        <v>973</v>
      </c>
    </row>
    <row r="15789" spans="5:10" ht="15.95" customHeight="1" x14ac:dyDescent="0.15">
      <c r="E15789" s="23">
        <v>1190</v>
      </c>
      <c r="F15789" s="23">
        <v>15</v>
      </c>
      <c r="G15789" s="48">
        <f t="shared" si="246"/>
        <v>119010015</v>
      </c>
      <c r="H15789" s="23" t="s">
        <v>263</v>
      </c>
      <c r="I15789" s="23" t="s">
        <v>3683</v>
      </c>
      <c r="J15789" s="1" t="s">
        <v>973</v>
      </c>
    </row>
    <row r="15790" spans="5:10" ht="15.95" customHeight="1" x14ac:dyDescent="0.15">
      <c r="E15790" s="23">
        <v>1190</v>
      </c>
      <c r="F15790" s="23">
        <v>16</v>
      </c>
      <c r="G15790" s="48">
        <f t="shared" si="246"/>
        <v>119010016</v>
      </c>
      <c r="H15790" s="23" t="s">
        <v>263</v>
      </c>
      <c r="I15790" s="23" t="s">
        <v>5501</v>
      </c>
      <c r="J15790" s="1" t="s">
        <v>973</v>
      </c>
    </row>
    <row r="15791" spans="5:10" ht="15.95" customHeight="1" x14ac:dyDescent="0.15">
      <c r="E15791" s="23">
        <v>1190</v>
      </c>
      <c r="F15791" s="23">
        <v>18</v>
      </c>
      <c r="G15791" s="48">
        <f t="shared" si="246"/>
        <v>119010018</v>
      </c>
      <c r="H15791" s="23" t="s">
        <v>263</v>
      </c>
      <c r="I15791" s="23" t="s">
        <v>1324</v>
      </c>
      <c r="J15791" s="1" t="s">
        <v>973</v>
      </c>
    </row>
    <row r="15792" spans="5:10" ht="15.95" customHeight="1" x14ac:dyDescent="0.15">
      <c r="E15792" s="23">
        <v>1190</v>
      </c>
      <c r="F15792" s="23">
        <v>19</v>
      </c>
      <c r="G15792" s="48">
        <f t="shared" si="246"/>
        <v>119010019</v>
      </c>
      <c r="H15792" s="23" t="s">
        <v>263</v>
      </c>
      <c r="I15792" s="23" t="s">
        <v>3684</v>
      </c>
      <c r="J15792" s="1" t="s">
        <v>973</v>
      </c>
    </row>
    <row r="15793" spans="5:10" ht="15.95" customHeight="1" x14ac:dyDescent="0.15">
      <c r="E15793" s="23">
        <v>1190</v>
      </c>
      <c r="F15793" s="23">
        <v>20</v>
      </c>
      <c r="G15793" s="48">
        <f t="shared" si="246"/>
        <v>119010020</v>
      </c>
      <c r="H15793" s="23" t="s">
        <v>263</v>
      </c>
      <c r="I15793" s="23" t="s">
        <v>4697</v>
      </c>
      <c r="J15793" s="1" t="s">
        <v>973</v>
      </c>
    </row>
    <row r="15794" spans="5:10" ht="15.95" customHeight="1" x14ac:dyDescent="0.15">
      <c r="E15794" s="23">
        <v>1190</v>
      </c>
      <c r="F15794" s="23">
        <v>21</v>
      </c>
      <c r="G15794" s="48">
        <f t="shared" si="246"/>
        <v>119010021</v>
      </c>
      <c r="H15794" s="23" t="s">
        <v>263</v>
      </c>
      <c r="I15794" s="23" t="s">
        <v>3685</v>
      </c>
      <c r="J15794" s="1" t="s">
        <v>973</v>
      </c>
    </row>
    <row r="15795" spans="5:10" ht="15.95" customHeight="1" x14ac:dyDescent="0.15">
      <c r="E15795" s="23">
        <v>1190</v>
      </c>
      <c r="F15795" s="23">
        <v>24</v>
      </c>
      <c r="G15795" s="48">
        <f t="shared" si="246"/>
        <v>119010024</v>
      </c>
      <c r="H15795" s="23" t="s">
        <v>263</v>
      </c>
      <c r="I15795" s="23" t="s">
        <v>3610</v>
      </c>
      <c r="J15795" s="1" t="s">
        <v>973</v>
      </c>
    </row>
    <row r="15796" spans="5:10" ht="15.95" customHeight="1" x14ac:dyDescent="0.15">
      <c r="E15796" s="23">
        <v>1190</v>
      </c>
      <c r="F15796" s="23">
        <v>25</v>
      </c>
      <c r="G15796" s="48">
        <f t="shared" si="246"/>
        <v>119010025</v>
      </c>
      <c r="H15796" s="23" t="s">
        <v>263</v>
      </c>
      <c r="I15796" s="23" t="s">
        <v>2746</v>
      </c>
      <c r="J15796" s="1" t="s">
        <v>973</v>
      </c>
    </row>
    <row r="15797" spans="5:10" ht="15.95" customHeight="1" x14ac:dyDescent="0.15">
      <c r="E15797" s="23">
        <v>1190</v>
      </c>
      <c r="F15797" s="23">
        <v>32</v>
      </c>
      <c r="G15797" s="48">
        <f t="shared" si="246"/>
        <v>119010032</v>
      </c>
      <c r="H15797" s="23" t="s">
        <v>263</v>
      </c>
      <c r="I15797" s="23" t="s">
        <v>3687</v>
      </c>
      <c r="J15797" s="1" t="s">
        <v>973</v>
      </c>
    </row>
    <row r="15798" spans="5:10" ht="15.95" customHeight="1" x14ac:dyDescent="0.15">
      <c r="E15798" s="23">
        <v>1190</v>
      </c>
      <c r="F15798" s="23">
        <v>33</v>
      </c>
      <c r="G15798" s="48">
        <f t="shared" si="246"/>
        <v>119010033</v>
      </c>
      <c r="H15798" s="23" t="s">
        <v>263</v>
      </c>
      <c r="I15798" s="23" t="s">
        <v>3686</v>
      </c>
      <c r="J15798" s="1" t="s">
        <v>973</v>
      </c>
    </row>
    <row r="15799" spans="5:10" ht="15.95" customHeight="1" x14ac:dyDescent="0.15">
      <c r="E15799" s="23">
        <v>1190</v>
      </c>
      <c r="F15799" s="23">
        <v>34</v>
      </c>
      <c r="G15799" s="48">
        <f t="shared" si="246"/>
        <v>119010034</v>
      </c>
      <c r="H15799" s="23" t="s">
        <v>263</v>
      </c>
      <c r="I15799" s="23" t="s">
        <v>9042</v>
      </c>
      <c r="J15799" s="1" t="s">
        <v>973</v>
      </c>
    </row>
    <row r="15800" spans="5:10" ht="15.95" customHeight="1" x14ac:dyDescent="0.15">
      <c r="E15800" s="23">
        <v>1190</v>
      </c>
      <c r="F15800" s="23">
        <v>35</v>
      </c>
      <c r="G15800" s="48">
        <f t="shared" si="246"/>
        <v>119010035</v>
      </c>
      <c r="H15800" s="23" t="s">
        <v>263</v>
      </c>
      <c r="I15800" s="23" t="s">
        <v>9043</v>
      </c>
      <c r="J15800" s="1" t="s">
        <v>973</v>
      </c>
    </row>
    <row r="15801" spans="5:10" ht="15.95" customHeight="1" x14ac:dyDescent="0.15">
      <c r="E15801" s="23">
        <v>1190</v>
      </c>
      <c r="F15801" s="23">
        <v>41</v>
      </c>
      <c r="G15801" s="48">
        <f t="shared" si="246"/>
        <v>119010041</v>
      </c>
      <c r="H15801" s="23" t="s">
        <v>263</v>
      </c>
      <c r="I15801" s="23" t="s">
        <v>3688</v>
      </c>
      <c r="J15801" s="1" t="s">
        <v>973</v>
      </c>
    </row>
    <row r="15802" spans="5:10" ht="15.95" customHeight="1" x14ac:dyDescent="0.15">
      <c r="E15802" s="23">
        <v>1190</v>
      </c>
      <c r="F15802" s="23">
        <v>43</v>
      </c>
      <c r="G15802" s="48">
        <f t="shared" si="246"/>
        <v>119010043</v>
      </c>
      <c r="H15802" s="23" t="s">
        <v>263</v>
      </c>
      <c r="I15802" s="23" t="s">
        <v>3689</v>
      </c>
      <c r="J15802" s="1" t="s">
        <v>973</v>
      </c>
    </row>
    <row r="15803" spans="5:10" ht="15.95" customHeight="1" x14ac:dyDescent="0.15">
      <c r="E15803" s="23">
        <v>1190</v>
      </c>
      <c r="F15803" s="23">
        <v>80</v>
      </c>
      <c r="G15803" s="48">
        <f t="shared" si="246"/>
        <v>119010080</v>
      </c>
      <c r="H15803" s="23" t="s">
        <v>263</v>
      </c>
      <c r="I15803" s="23" t="s">
        <v>1556</v>
      </c>
      <c r="J15803" s="1" t="s">
        <v>973</v>
      </c>
    </row>
    <row r="15804" spans="5:10" ht="15.95" customHeight="1" x14ac:dyDescent="0.15">
      <c r="E15804" s="23">
        <v>1201</v>
      </c>
      <c r="F15804" s="23">
        <v>21</v>
      </c>
      <c r="G15804" s="48">
        <f t="shared" si="246"/>
        <v>120110021</v>
      </c>
      <c r="H15804" s="23" t="s">
        <v>264</v>
      </c>
      <c r="I15804" s="23" t="s">
        <v>2314</v>
      </c>
      <c r="J15804" s="1" t="s">
        <v>973</v>
      </c>
    </row>
    <row r="15805" spans="5:10" ht="15.95" customHeight="1" x14ac:dyDescent="0.15">
      <c r="E15805" s="23">
        <v>1201</v>
      </c>
      <c r="F15805" s="23">
        <v>22</v>
      </c>
      <c r="G15805" s="48">
        <f t="shared" si="246"/>
        <v>120110022</v>
      </c>
      <c r="H15805" s="23" t="s">
        <v>264</v>
      </c>
      <c r="I15805" s="23" t="s">
        <v>3801</v>
      </c>
      <c r="J15805" s="1" t="s">
        <v>973</v>
      </c>
    </row>
    <row r="15806" spans="5:10" ht="15.95" customHeight="1" x14ac:dyDescent="0.15">
      <c r="E15806" s="23">
        <v>1201</v>
      </c>
      <c r="F15806" s="23">
        <v>23</v>
      </c>
      <c r="G15806" s="48">
        <f t="shared" si="246"/>
        <v>120110023</v>
      </c>
      <c r="H15806" s="23" t="s">
        <v>264</v>
      </c>
      <c r="I15806" s="23" t="s">
        <v>9047</v>
      </c>
      <c r="J15806" s="1" t="s">
        <v>973</v>
      </c>
    </row>
    <row r="15807" spans="5:10" ht="15.95" customHeight="1" x14ac:dyDescent="0.15">
      <c r="E15807" s="23">
        <v>1201</v>
      </c>
      <c r="F15807" s="23">
        <v>25</v>
      </c>
      <c r="G15807" s="48">
        <f t="shared" si="246"/>
        <v>120110025</v>
      </c>
      <c r="H15807" s="23" t="s">
        <v>264</v>
      </c>
      <c r="I15807" s="23" t="s">
        <v>9048</v>
      </c>
      <c r="J15807" s="1" t="s">
        <v>973</v>
      </c>
    </row>
    <row r="15808" spans="5:10" ht="15.95" customHeight="1" x14ac:dyDescent="0.15">
      <c r="E15808" s="23">
        <v>1201</v>
      </c>
      <c r="F15808" s="23">
        <v>27</v>
      </c>
      <c r="G15808" s="48">
        <f t="shared" si="246"/>
        <v>120110027</v>
      </c>
      <c r="H15808" s="23" t="s">
        <v>264</v>
      </c>
      <c r="I15808" s="23" t="s">
        <v>9049</v>
      </c>
      <c r="J15808" s="1" t="s">
        <v>973</v>
      </c>
    </row>
    <row r="15809" spans="5:10" ht="15.95" customHeight="1" x14ac:dyDescent="0.15">
      <c r="E15809" s="23">
        <v>1201</v>
      </c>
      <c r="F15809" s="23">
        <v>28</v>
      </c>
      <c r="G15809" s="48">
        <f t="shared" si="246"/>
        <v>120110028</v>
      </c>
      <c r="H15809" s="23" t="s">
        <v>264</v>
      </c>
      <c r="I15809" s="23" t="s">
        <v>7516</v>
      </c>
      <c r="J15809" s="1" t="s">
        <v>973</v>
      </c>
    </row>
    <row r="15810" spans="5:10" ht="15.95" customHeight="1" x14ac:dyDescent="0.15">
      <c r="E15810" s="23">
        <v>1201</v>
      </c>
      <c r="F15810" s="23">
        <v>32</v>
      </c>
      <c r="G15810" s="48">
        <f t="shared" si="246"/>
        <v>120110032</v>
      </c>
      <c r="H15810" s="23" t="s">
        <v>264</v>
      </c>
      <c r="I15810" s="23" t="s">
        <v>9050</v>
      </c>
      <c r="J15810" s="1" t="s">
        <v>973</v>
      </c>
    </row>
    <row r="15811" spans="5:10" ht="15.95" customHeight="1" x14ac:dyDescent="0.15">
      <c r="E15811" s="23">
        <v>1201</v>
      </c>
      <c r="F15811" s="23">
        <v>34</v>
      </c>
      <c r="G15811" s="48">
        <f t="shared" si="246"/>
        <v>120110034</v>
      </c>
      <c r="H15811" s="23" t="s">
        <v>264</v>
      </c>
      <c r="I15811" s="23" t="s">
        <v>9051</v>
      </c>
      <c r="J15811" s="1" t="s">
        <v>973</v>
      </c>
    </row>
    <row r="15812" spans="5:10" ht="15.95" customHeight="1" x14ac:dyDescent="0.15">
      <c r="E15812" s="23">
        <v>1201</v>
      </c>
      <c r="F15812" s="23">
        <v>35</v>
      </c>
      <c r="G15812" s="48">
        <f t="shared" si="246"/>
        <v>120110035</v>
      </c>
      <c r="H15812" s="23" t="s">
        <v>264</v>
      </c>
      <c r="I15812" s="23" t="s">
        <v>3795</v>
      </c>
      <c r="J15812" s="1" t="s">
        <v>973</v>
      </c>
    </row>
    <row r="15813" spans="5:10" ht="15.95" customHeight="1" x14ac:dyDescent="0.15">
      <c r="E15813" s="23">
        <v>1201</v>
      </c>
      <c r="F15813" s="23">
        <v>36</v>
      </c>
      <c r="G15813" s="48">
        <f t="shared" ref="G15813:G15876" si="247">(E15813&amp;(F15813+10000))*1</f>
        <v>120110036</v>
      </c>
      <c r="H15813" s="23" t="s">
        <v>264</v>
      </c>
      <c r="I15813" s="23" t="s">
        <v>1202</v>
      </c>
      <c r="J15813" s="1" t="s">
        <v>973</v>
      </c>
    </row>
    <row r="15814" spans="5:10" ht="15.95" customHeight="1" x14ac:dyDescent="0.15">
      <c r="E15814" s="23">
        <v>1201</v>
      </c>
      <c r="F15814" s="23">
        <v>37</v>
      </c>
      <c r="G15814" s="48">
        <f t="shared" si="247"/>
        <v>120110037</v>
      </c>
      <c r="H15814" s="23" t="s">
        <v>264</v>
      </c>
      <c r="I15814" s="23" t="s">
        <v>9052</v>
      </c>
      <c r="J15814" s="1" t="s">
        <v>973</v>
      </c>
    </row>
    <row r="15815" spans="5:10" ht="15.95" customHeight="1" x14ac:dyDescent="0.15">
      <c r="E15815" s="23">
        <v>1201</v>
      </c>
      <c r="F15815" s="23">
        <v>38</v>
      </c>
      <c r="G15815" s="48">
        <f t="shared" si="247"/>
        <v>120110038</v>
      </c>
      <c r="H15815" s="23" t="s">
        <v>264</v>
      </c>
      <c r="I15815" s="23" t="s">
        <v>1501</v>
      </c>
      <c r="J15815" s="1" t="s">
        <v>973</v>
      </c>
    </row>
    <row r="15816" spans="5:10" ht="15.95" customHeight="1" x14ac:dyDescent="0.15">
      <c r="E15816" s="23">
        <v>1201</v>
      </c>
      <c r="F15816" s="23">
        <v>39</v>
      </c>
      <c r="G15816" s="48">
        <f t="shared" si="247"/>
        <v>120110039</v>
      </c>
      <c r="H15816" s="23" t="s">
        <v>264</v>
      </c>
      <c r="I15816" s="23" t="s">
        <v>9053</v>
      </c>
      <c r="J15816" s="1" t="s">
        <v>973</v>
      </c>
    </row>
    <row r="15817" spans="5:10" ht="15.95" customHeight="1" x14ac:dyDescent="0.15">
      <c r="E15817" s="23">
        <v>1201</v>
      </c>
      <c r="F15817" s="23">
        <v>63</v>
      </c>
      <c r="G15817" s="48">
        <f t="shared" si="247"/>
        <v>120110063</v>
      </c>
      <c r="H15817" s="23" t="s">
        <v>264</v>
      </c>
      <c r="I15817" s="23" t="s">
        <v>3838</v>
      </c>
      <c r="J15817" s="1" t="s">
        <v>973</v>
      </c>
    </row>
    <row r="15818" spans="5:10" ht="15.95" customHeight="1" x14ac:dyDescent="0.15">
      <c r="E15818" s="23">
        <v>1201</v>
      </c>
      <c r="F15818" s="23">
        <v>64</v>
      </c>
      <c r="G15818" s="48">
        <f t="shared" si="247"/>
        <v>120110064</v>
      </c>
      <c r="H15818" s="23" t="s">
        <v>264</v>
      </c>
      <c r="I15818" s="23" t="s">
        <v>9055</v>
      </c>
      <c r="J15818" s="1" t="s">
        <v>973</v>
      </c>
    </row>
    <row r="15819" spans="5:10" ht="15.95" customHeight="1" x14ac:dyDescent="0.15">
      <c r="E15819" s="23">
        <v>1203</v>
      </c>
      <c r="F15819" s="23">
        <v>1</v>
      </c>
      <c r="G15819" s="48">
        <f t="shared" si="247"/>
        <v>120310001</v>
      </c>
      <c r="H15819" s="23" t="s">
        <v>265</v>
      </c>
      <c r="I15819" s="23" t="s">
        <v>1640</v>
      </c>
      <c r="J15819" s="1" t="s">
        <v>973</v>
      </c>
    </row>
    <row r="15820" spans="5:10" ht="15.95" customHeight="1" x14ac:dyDescent="0.15">
      <c r="E15820" s="23">
        <v>1203</v>
      </c>
      <c r="F15820" s="23">
        <v>2</v>
      </c>
      <c r="G15820" s="48">
        <f t="shared" si="247"/>
        <v>120310002</v>
      </c>
      <c r="H15820" s="23" t="s">
        <v>265</v>
      </c>
      <c r="I15820" s="23" t="s">
        <v>4544</v>
      </c>
      <c r="J15820" s="1" t="s">
        <v>973</v>
      </c>
    </row>
    <row r="15821" spans="5:10" ht="15.95" customHeight="1" x14ac:dyDescent="0.15">
      <c r="E15821" s="23">
        <v>1203</v>
      </c>
      <c r="F15821" s="23">
        <v>3</v>
      </c>
      <c r="G15821" s="48">
        <f t="shared" si="247"/>
        <v>120310003</v>
      </c>
      <c r="H15821" s="23" t="s">
        <v>265</v>
      </c>
      <c r="I15821" s="23" t="s">
        <v>3352</v>
      </c>
      <c r="J15821" s="1" t="s">
        <v>973</v>
      </c>
    </row>
    <row r="15822" spans="5:10" ht="15.95" customHeight="1" x14ac:dyDescent="0.15">
      <c r="E15822" s="23">
        <v>1203</v>
      </c>
      <c r="F15822" s="23">
        <v>4</v>
      </c>
      <c r="G15822" s="48">
        <f t="shared" si="247"/>
        <v>120310004</v>
      </c>
      <c r="H15822" s="23" t="s">
        <v>265</v>
      </c>
      <c r="I15822" s="23" t="s">
        <v>3316</v>
      </c>
      <c r="J15822" s="1" t="s">
        <v>973</v>
      </c>
    </row>
    <row r="15823" spans="5:10" ht="15.95" customHeight="1" x14ac:dyDescent="0.15">
      <c r="E15823" s="23">
        <v>1203</v>
      </c>
      <c r="F15823" s="23">
        <v>5</v>
      </c>
      <c r="G15823" s="48">
        <f t="shared" si="247"/>
        <v>120310005</v>
      </c>
      <c r="H15823" s="23" t="s">
        <v>265</v>
      </c>
      <c r="I15823" s="23" t="s">
        <v>3787</v>
      </c>
      <c r="J15823" s="1" t="s">
        <v>973</v>
      </c>
    </row>
    <row r="15824" spans="5:10" ht="15.95" customHeight="1" x14ac:dyDescent="0.15">
      <c r="E15824" s="23">
        <v>1203</v>
      </c>
      <c r="F15824" s="23">
        <v>6</v>
      </c>
      <c r="G15824" s="48">
        <f t="shared" si="247"/>
        <v>120310006</v>
      </c>
      <c r="H15824" s="23" t="s">
        <v>265</v>
      </c>
      <c r="I15824" s="23" t="s">
        <v>3791</v>
      </c>
      <c r="J15824" s="1" t="s">
        <v>973</v>
      </c>
    </row>
    <row r="15825" spans="5:10" ht="15.95" customHeight="1" x14ac:dyDescent="0.15">
      <c r="E15825" s="23">
        <v>1203</v>
      </c>
      <c r="F15825" s="23">
        <v>7</v>
      </c>
      <c r="G15825" s="48">
        <f t="shared" si="247"/>
        <v>120310007</v>
      </c>
      <c r="H15825" s="23" t="s">
        <v>265</v>
      </c>
      <c r="I15825" s="23" t="s">
        <v>1964</v>
      </c>
      <c r="J15825" s="1" t="s">
        <v>973</v>
      </c>
    </row>
    <row r="15826" spans="5:10" ht="15.95" customHeight="1" x14ac:dyDescent="0.15">
      <c r="E15826" s="23">
        <v>1203</v>
      </c>
      <c r="F15826" s="23">
        <v>8</v>
      </c>
      <c r="G15826" s="48">
        <f t="shared" si="247"/>
        <v>120310008</v>
      </c>
      <c r="H15826" s="23" t="s">
        <v>265</v>
      </c>
      <c r="I15826" s="23" t="s">
        <v>3982</v>
      </c>
      <c r="J15826" s="1" t="s">
        <v>973</v>
      </c>
    </row>
    <row r="15827" spans="5:10" ht="15.95" customHeight="1" x14ac:dyDescent="0.15">
      <c r="E15827" s="23">
        <v>1203</v>
      </c>
      <c r="F15827" s="23">
        <v>10</v>
      </c>
      <c r="G15827" s="48">
        <f t="shared" si="247"/>
        <v>120310010</v>
      </c>
      <c r="H15827" s="23" t="s">
        <v>265</v>
      </c>
      <c r="I15827" s="23" t="s">
        <v>3343</v>
      </c>
      <c r="J15827" s="1" t="s">
        <v>973</v>
      </c>
    </row>
    <row r="15828" spans="5:10" ht="15.95" customHeight="1" x14ac:dyDescent="0.15">
      <c r="E15828" s="23">
        <v>1203</v>
      </c>
      <c r="F15828" s="23">
        <v>11</v>
      </c>
      <c r="G15828" s="48">
        <f t="shared" si="247"/>
        <v>120310011</v>
      </c>
      <c r="H15828" s="23" t="s">
        <v>265</v>
      </c>
      <c r="I15828" s="23" t="s">
        <v>1202</v>
      </c>
      <c r="J15828" s="1" t="s">
        <v>973</v>
      </c>
    </row>
    <row r="15829" spans="5:10" ht="15.95" customHeight="1" x14ac:dyDescent="0.15">
      <c r="E15829" s="23">
        <v>1203</v>
      </c>
      <c r="F15829" s="23">
        <v>12</v>
      </c>
      <c r="G15829" s="48">
        <f t="shared" si="247"/>
        <v>120310012</v>
      </c>
      <c r="H15829" s="23" t="s">
        <v>265</v>
      </c>
      <c r="I15829" s="23" t="s">
        <v>7941</v>
      </c>
      <c r="J15829" s="1" t="s">
        <v>973</v>
      </c>
    </row>
    <row r="15830" spans="5:10" ht="15.95" customHeight="1" x14ac:dyDescent="0.15">
      <c r="E15830" s="23">
        <v>1203</v>
      </c>
      <c r="F15830" s="23">
        <v>13</v>
      </c>
      <c r="G15830" s="48">
        <f t="shared" si="247"/>
        <v>120310013</v>
      </c>
      <c r="H15830" s="23" t="s">
        <v>265</v>
      </c>
      <c r="I15830" s="23" t="s">
        <v>1742</v>
      </c>
      <c r="J15830" s="1" t="s">
        <v>973</v>
      </c>
    </row>
    <row r="15831" spans="5:10" ht="15.95" customHeight="1" x14ac:dyDescent="0.15">
      <c r="E15831" s="23">
        <v>1203</v>
      </c>
      <c r="F15831" s="23">
        <v>14</v>
      </c>
      <c r="G15831" s="48">
        <f t="shared" si="247"/>
        <v>120310014</v>
      </c>
      <c r="H15831" s="23" t="s">
        <v>265</v>
      </c>
      <c r="I15831" s="23" t="s">
        <v>7949</v>
      </c>
      <c r="J15831" s="1" t="s">
        <v>973</v>
      </c>
    </row>
    <row r="15832" spans="5:10" ht="15.95" customHeight="1" x14ac:dyDescent="0.15">
      <c r="E15832" s="23">
        <v>1203</v>
      </c>
      <c r="F15832" s="23">
        <v>15</v>
      </c>
      <c r="G15832" s="48">
        <f t="shared" si="247"/>
        <v>120310015</v>
      </c>
      <c r="H15832" s="23" t="s">
        <v>265</v>
      </c>
      <c r="I15832" s="23" t="s">
        <v>9056</v>
      </c>
      <c r="J15832" s="1" t="s">
        <v>973</v>
      </c>
    </row>
    <row r="15833" spans="5:10" ht="15.95" customHeight="1" x14ac:dyDescent="0.15">
      <c r="E15833" s="23">
        <v>1203</v>
      </c>
      <c r="F15833" s="23">
        <v>16</v>
      </c>
      <c r="G15833" s="48">
        <f t="shared" si="247"/>
        <v>120310016</v>
      </c>
      <c r="H15833" s="23" t="s">
        <v>265</v>
      </c>
      <c r="I15833" s="23" t="s">
        <v>3793</v>
      </c>
      <c r="J15833" s="1" t="s">
        <v>973</v>
      </c>
    </row>
    <row r="15834" spans="5:10" ht="15.95" customHeight="1" x14ac:dyDescent="0.15">
      <c r="E15834" s="23">
        <v>1203</v>
      </c>
      <c r="F15834" s="23">
        <v>17</v>
      </c>
      <c r="G15834" s="48">
        <f t="shared" si="247"/>
        <v>120310017</v>
      </c>
      <c r="H15834" s="23" t="s">
        <v>265</v>
      </c>
      <c r="I15834" s="23" t="s">
        <v>9057</v>
      </c>
      <c r="J15834" s="1" t="s">
        <v>973</v>
      </c>
    </row>
    <row r="15835" spans="5:10" ht="15.95" customHeight="1" x14ac:dyDescent="0.15">
      <c r="E15835" s="23">
        <v>1203</v>
      </c>
      <c r="F15835" s="23">
        <v>18</v>
      </c>
      <c r="G15835" s="48">
        <f t="shared" si="247"/>
        <v>120310018</v>
      </c>
      <c r="H15835" s="23" t="s">
        <v>265</v>
      </c>
      <c r="I15835" s="23" t="s">
        <v>9058</v>
      </c>
      <c r="J15835" s="1" t="s">
        <v>973</v>
      </c>
    </row>
    <row r="15836" spans="5:10" ht="15.95" customHeight="1" x14ac:dyDescent="0.15">
      <c r="E15836" s="23">
        <v>1203</v>
      </c>
      <c r="F15836" s="23">
        <v>19</v>
      </c>
      <c r="G15836" s="48">
        <f t="shared" si="247"/>
        <v>120310019</v>
      </c>
      <c r="H15836" s="23" t="s">
        <v>265</v>
      </c>
      <c r="I15836" s="23" t="s">
        <v>9059</v>
      </c>
      <c r="J15836" s="1" t="s">
        <v>973</v>
      </c>
    </row>
    <row r="15837" spans="5:10" ht="15.95" customHeight="1" x14ac:dyDescent="0.15">
      <c r="E15837" s="23">
        <v>1203</v>
      </c>
      <c r="F15837" s="23">
        <v>20</v>
      </c>
      <c r="G15837" s="48">
        <f t="shared" si="247"/>
        <v>120310020</v>
      </c>
      <c r="H15837" s="23" t="s">
        <v>265</v>
      </c>
      <c r="I15837" s="23" t="s">
        <v>7948</v>
      </c>
      <c r="J15837" s="1" t="s">
        <v>973</v>
      </c>
    </row>
    <row r="15838" spans="5:10" ht="15.95" customHeight="1" x14ac:dyDescent="0.15">
      <c r="E15838" s="23">
        <v>1203</v>
      </c>
      <c r="F15838" s="23">
        <v>21</v>
      </c>
      <c r="G15838" s="48">
        <f t="shared" si="247"/>
        <v>120310021</v>
      </c>
      <c r="H15838" s="23" t="s">
        <v>265</v>
      </c>
      <c r="I15838" s="23" t="s">
        <v>9060</v>
      </c>
      <c r="J15838" s="1" t="s">
        <v>973</v>
      </c>
    </row>
    <row r="15839" spans="5:10" ht="15.95" customHeight="1" x14ac:dyDescent="0.15">
      <c r="E15839" s="23">
        <v>1203</v>
      </c>
      <c r="F15839" s="23">
        <v>22</v>
      </c>
      <c r="G15839" s="48">
        <f t="shared" si="247"/>
        <v>120310022</v>
      </c>
      <c r="H15839" s="23" t="s">
        <v>265</v>
      </c>
      <c r="I15839" s="23" t="s">
        <v>1837</v>
      </c>
      <c r="J15839" s="1" t="s">
        <v>973</v>
      </c>
    </row>
    <row r="15840" spans="5:10" ht="15.95" customHeight="1" x14ac:dyDescent="0.15">
      <c r="E15840" s="23">
        <v>1203</v>
      </c>
      <c r="F15840" s="23">
        <v>23</v>
      </c>
      <c r="G15840" s="48">
        <f t="shared" si="247"/>
        <v>120310023</v>
      </c>
      <c r="H15840" s="23" t="s">
        <v>265</v>
      </c>
      <c r="I15840" s="23" t="s">
        <v>9061</v>
      </c>
      <c r="J15840" s="1" t="s">
        <v>973</v>
      </c>
    </row>
    <row r="15841" spans="5:10" ht="15.95" customHeight="1" x14ac:dyDescent="0.15">
      <c r="E15841" s="23">
        <v>1203</v>
      </c>
      <c r="F15841" s="23">
        <v>24</v>
      </c>
      <c r="G15841" s="48">
        <f t="shared" si="247"/>
        <v>120310024</v>
      </c>
      <c r="H15841" s="23" t="s">
        <v>265</v>
      </c>
      <c r="I15841" s="23" t="s">
        <v>1620</v>
      </c>
      <c r="J15841" s="1" t="s">
        <v>973</v>
      </c>
    </row>
    <row r="15842" spans="5:10" ht="15.95" customHeight="1" x14ac:dyDescent="0.15">
      <c r="E15842" s="23">
        <v>1203</v>
      </c>
      <c r="F15842" s="23">
        <v>25</v>
      </c>
      <c r="G15842" s="48">
        <f t="shared" si="247"/>
        <v>120310025</v>
      </c>
      <c r="H15842" s="23" t="s">
        <v>265</v>
      </c>
      <c r="I15842" s="23" t="s">
        <v>9062</v>
      </c>
      <c r="J15842" s="1" t="s">
        <v>973</v>
      </c>
    </row>
    <row r="15843" spans="5:10" ht="15.95" customHeight="1" x14ac:dyDescent="0.15">
      <c r="E15843" s="23">
        <v>1203</v>
      </c>
      <c r="F15843" s="23">
        <v>26</v>
      </c>
      <c r="G15843" s="48">
        <f t="shared" si="247"/>
        <v>120310026</v>
      </c>
      <c r="H15843" s="23" t="s">
        <v>265</v>
      </c>
      <c r="I15843" s="23" t="s">
        <v>3815</v>
      </c>
      <c r="J15843" s="1" t="s">
        <v>973</v>
      </c>
    </row>
    <row r="15844" spans="5:10" ht="15.95" customHeight="1" x14ac:dyDescent="0.15">
      <c r="E15844" s="23">
        <v>1203</v>
      </c>
      <c r="F15844" s="23">
        <v>27</v>
      </c>
      <c r="G15844" s="48">
        <f t="shared" si="247"/>
        <v>120310027</v>
      </c>
      <c r="H15844" s="23" t="s">
        <v>265</v>
      </c>
      <c r="I15844" s="23" t="s">
        <v>3804</v>
      </c>
      <c r="J15844" s="1" t="s">
        <v>973</v>
      </c>
    </row>
    <row r="15845" spans="5:10" ht="15.95" customHeight="1" x14ac:dyDescent="0.15">
      <c r="E15845" s="23">
        <v>1203</v>
      </c>
      <c r="F15845" s="23">
        <v>99</v>
      </c>
      <c r="G15845" s="48">
        <f t="shared" si="247"/>
        <v>120310099</v>
      </c>
      <c r="H15845" s="23" t="s">
        <v>265</v>
      </c>
      <c r="I15845" s="23" t="s">
        <v>1556</v>
      </c>
      <c r="J15845" s="1" t="s">
        <v>973</v>
      </c>
    </row>
    <row r="15846" spans="5:10" ht="15.95" customHeight="1" x14ac:dyDescent="0.15">
      <c r="E15846" s="23">
        <v>1204</v>
      </c>
      <c r="F15846" s="23">
        <v>1</v>
      </c>
      <c r="G15846" s="48">
        <f t="shared" si="247"/>
        <v>120410001</v>
      </c>
      <c r="H15846" s="23" t="s">
        <v>266</v>
      </c>
      <c r="I15846" s="23" t="s">
        <v>1640</v>
      </c>
      <c r="J15846" s="1" t="s">
        <v>973</v>
      </c>
    </row>
    <row r="15847" spans="5:10" ht="15.95" customHeight="1" x14ac:dyDescent="0.15">
      <c r="E15847" s="23">
        <v>1204</v>
      </c>
      <c r="F15847" s="23">
        <v>2</v>
      </c>
      <c r="G15847" s="48">
        <f t="shared" si="247"/>
        <v>120410002</v>
      </c>
      <c r="H15847" s="23" t="s">
        <v>266</v>
      </c>
      <c r="I15847" s="23" t="s">
        <v>1339</v>
      </c>
      <c r="J15847" s="1" t="s">
        <v>973</v>
      </c>
    </row>
    <row r="15848" spans="5:10" ht="15.95" customHeight="1" x14ac:dyDescent="0.15">
      <c r="E15848" s="23">
        <v>1204</v>
      </c>
      <c r="F15848" s="23">
        <v>3</v>
      </c>
      <c r="G15848" s="48">
        <f t="shared" si="247"/>
        <v>120410003</v>
      </c>
      <c r="H15848" s="23" t="s">
        <v>266</v>
      </c>
      <c r="I15848" s="23" t="s">
        <v>3343</v>
      </c>
      <c r="J15848" s="1" t="s">
        <v>973</v>
      </c>
    </row>
    <row r="15849" spans="5:10" ht="15.95" customHeight="1" x14ac:dyDescent="0.15">
      <c r="E15849" s="23">
        <v>1204</v>
      </c>
      <c r="F15849" s="23">
        <v>4</v>
      </c>
      <c r="G15849" s="48">
        <f t="shared" si="247"/>
        <v>120410004</v>
      </c>
      <c r="H15849" s="23" t="s">
        <v>266</v>
      </c>
      <c r="I15849" s="23" t="s">
        <v>3797</v>
      </c>
      <c r="J15849" s="1" t="s">
        <v>973</v>
      </c>
    </row>
    <row r="15850" spans="5:10" ht="15.95" customHeight="1" x14ac:dyDescent="0.15">
      <c r="E15850" s="23">
        <v>1204</v>
      </c>
      <c r="F15850" s="23">
        <v>5</v>
      </c>
      <c r="G15850" s="48">
        <f t="shared" si="247"/>
        <v>120410005</v>
      </c>
      <c r="H15850" s="23" t="s">
        <v>266</v>
      </c>
      <c r="I15850" s="23" t="s">
        <v>3795</v>
      </c>
      <c r="J15850" s="1" t="s">
        <v>973</v>
      </c>
    </row>
    <row r="15851" spans="5:10" ht="15.95" customHeight="1" x14ac:dyDescent="0.15">
      <c r="E15851" s="23">
        <v>1204</v>
      </c>
      <c r="F15851" s="23">
        <v>6</v>
      </c>
      <c r="G15851" s="48">
        <f t="shared" si="247"/>
        <v>120410006</v>
      </c>
      <c r="H15851" s="23" t="s">
        <v>266</v>
      </c>
      <c r="I15851" s="23" t="s">
        <v>1622</v>
      </c>
      <c r="J15851" s="1" t="s">
        <v>973</v>
      </c>
    </row>
    <row r="15852" spans="5:10" ht="15.95" customHeight="1" x14ac:dyDescent="0.15">
      <c r="E15852" s="23">
        <v>1204</v>
      </c>
      <c r="F15852" s="23">
        <v>7</v>
      </c>
      <c r="G15852" s="48">
        <f t="shared" si="247"/>
        <v>120410007</v>
      </c>
      <c r="H15852" s="23" t="s">
        <v>266</v>
      </c>
      <c r="I15852" s="23" t="s">
        <v>1738</v>
      </c>
      <c r="J15852" s="1" t="s">
        <v>973</v>
      </c>
    </row>
    <row r="15853" spans="5:10" ht="15.95" customHeight="1" x14ac:dyDescent="0.15">
      <c r="E15853" s="23">
        <v>1204</v>
      </c>
      <c r="F15853" s="23">
        <v>9</v>
      </c>
      <c r="G15853" s="48">
        <f t="shared" si="247"/>
        <v>120410009</v>
      </c>
      <c r="H15853" s="23" t="s">
        <v>266</v>
      </c>
      <c r="I15853" s="23" t="s">
        <v>4062</v>
      </c>
      <c r="J15853" s="1" t="s">
        <v>973</v>
      </c>
    </row>
    <row r="15854" spans="5:10" ht="15.95" customHeight="1" x14ac:dyDescent="0.15">
      <c r="E15854" s="23">
        <v>1204</v>
      </c>
      <c r="F15854" s="23">
        <v>10</v>
      </c>
      <c r="G15854" s="48">
        <f t="shared" si="247"/>
        <v>120410010</v>
      </c>
      <c r="H15854" s="23" t="s">
        <v>266</v>
      </c>
      <c r="I15854" s="23" t="s">
        <v>1202</v>
      </c>
      <c r="J15854" s="1" t="s">
        <v>973</v>
      </c>
    </row>
    <row r="15855" spans="5:10" ht="15.95" customHeight="1" x14ac:dyDescent="0.15">
      <c r="E15855" s="23">
        <v>1204</v>
      </c>
      <c r="F15855" s="23">
        <v>11</v>
      </c>
      <c r="G15855" s="48">
        <f t="shared" si="247"/>
        <v>120410011</v>
      </c>
      <c r="H15855" s="23" t="s">
        <v>266</v>
      </c>
      <c r="I15855" s="23" t="s">
        <v>9063</v>
      </c>
      <c r="J15855" s="1" t="s">
        <v>973</v>
      </c>
    </row>
    <row r="15856" spans="5:10" ht="15.95" customHeight="1" x14ac:dyDescent="0.15">
      <c r="E15856" s="23">
        <v>1204</v>
      </c>
      <c r="F15856" s="23">
        <v>12</v>
      </c>
      <c r="G15856" s="48">
        <f t="shared" si="247"/>
        <v>120410012</v>
      </c>
      <c r="H15856" s="23" t="s">
        <v>266</v>
      </c>
      <c r="I15856" s="23" t="s">
        <v>3799</v>
      </c>
      <c r="J15856" s="1" t="s">
        <v>973</v>
      </c>
    </row>
    <row r="15857" spans="5:10" ht="15.95" customHeight="1" x14ac:dyDescent="0.15">
      <c r="E15857" s="23">
        <v>1204</v>
      </c>
      <c r="F15857" s="23">
        <v>13</v>
      </c>
      <c r="G15857" s="48">
        <f t="shared" si="247"/>
        <v>120410013</v>
      </c>
      <c r="H15857" s="23" t="s">
        <v>266</v>
      </c>
      <c r="I15857" s="23" t="s">
        <v>3156</v>
      </c>
      <c r="J15857" s="1" t="s">
        <v>973</v>
      </c>
    </row>
    <row r="15858" spans="5:10" ht="15.95" customHeight="1" x14ac:dyDescent="0.15">
      <c r="E15858" s="23">
        <v>1204</v>
      </c>
      <c r="F15858" s="23">
        <v>14</v>
      </c>
      <c r="G15858" s="48">
        <f t="shared" si="247"/>
        <v>120410014</v>
      </c>
      <c r="H15858" s="23" t="s">
        <v>266</v>
      </c>
      <c r="I15858" s="23" t="s">
        <v>1964</v>
      </c>
      <c r="J15858" s="1" t="s">
        <v>973</v>
      </c>
    </row>
    <row r="15859" spans="5:10" ht="15.95" customHeight="1" x14ac:dyDescent="0.15">
      <c r="E15859" s="23">
        <v>1204</v>
      </c>
      <c r="F15859" s="23">
        <v>15</v>
      </c>
      <c r="G15859" s="48">
        <f t="shared" si="247"/>
        <v>120410015</v>
      </c>
      <c r="H15859" s="23" t="s">
        <v>266</v>
      </c>
      <c r="I15859" s="23" t="s">
        <v>9064</v>
      </c>
      <c r="J15859" s="1" t="s">
        <v>973</v>
      </c>
    </row>
    <row r="15860" spans="5:10" ht="15.95" customHeight="1" x14ac:dyDescent="0.15">
      <c r="E15860" s="23">
        <v>1204</v>
      </c>
      <c r="F15860" s="23">
        <v>16</v>
      </c>
      <c r="G15860" s="48">
        <f t="shared" si="247"/>
        <v>120410016</v>
      </c>
      <c r="H15860" s="23" t="s">
        <v>266</v>
      </c>
      <c r="I15860" s="23" t="s">
        <v>3840</v>
      </c>
      <c r="J15860" s="1" t="s">
        <v>973</v>
      </c>
    </row>
    <row r="15861" spans="5:10" ht="15.95" customHeight="1" x14ac:dyDescent="0.15">
      <c r="E15861" s="23">
        <v>1204</v>
      </c>
      <c r="F15861" s="23">
        <v>17</v>
      </c>
      <c r="G15861" s="48">
        <f t="shared" si="247"/>
        <v>120410017</v>
      </c>
      <c r="H15861" s="23" t="s">
        <v>266</v>
      </c>
      <c r="I15861" s="23" t="s">
        <v>9065</v>
      </c>
      <c r="J15861" s="1" t="s">
        <v>973</v>
      </c>
    </row>
    <row r="15862" spans="5:10" ht="15.95" customHeight="1" x14ac:dyDescent="0.15">
      <c r="E15862" s="23">
        <v>1204</v>
      </c>
      <c r="F15862" s="23">
        <v>18</v>
      </c>
      <c r="G15862" s="48">
        <f t="shared" si="247"/>
        <v>120410018</v>
      </c>
      <c r="H15862" s="23" t="s">
        <v>266</v>
      </c>
      <c r="I15862" s="23" t="s">
        <v>9066</v>
      </c>
      <c r="J15862" s="1" t="s">
        <v>973</v>
      </c>
    </row>
    <row r="15863" spans="5:10" ht="15.95" customHeight="1" x14ac:dyDescent="0.15">
      <c r="E15863" s="23">
        <v>1204</v>
      </c>
      <c r="F15863" s="23">
        <v>19</v>
      </c>
      <c r="G15863" s="48">
        <f t="shared" si="247"/>
        <v>120410019</v>
      </c>
      <c r="H15863" s="23" t="s">
        <v>266</v>
      </c>
      <c r="I15863" s="23" t="s">
        <v>1307</v>
      </c>
      <c r="J15863" s="1" t="s">
        <v>973</v>
      </c>
    </row>
    <row r="15864" spans="5:10" ht="15.95" customHeight="1" x14ac:dyDescent="0.15">
      <c r="E15864" s="23">
        <v>1204</v>
      </c>
      <c r="F15864" s="23">
        <v>21</v>
      </c>
      <c r="G15864" s="48">
        <f t="shared" si="247"/>
        <v>120410021</v>
      </c>
      <c r="H15864" s="23" t="s">
        <v>266</v>
      </c>
      <c r="I15864" s="23" t="s">
        <v>9067</v>
      </c>
      <c r="J15864" s="1" t="s">
        <v>973</v>
      </c>
    </row>
    <row r="15865" spans="5:10" ht="15.95" customHeight="1" x14ac:dyDescent="0.15">
      <c r="E15865" s="23">
        <v>1204</v>
      </c>
      <c r="F15865" s="23">
        <v>22</v>
      </c>
      <c r="G15865" s="48">
        <f t="shared" si="247"/>
        <v>120410022</v>
      </c>
      <c r="H15865" s="23" t="s">
        <v>266</v>
      </c>
      <c r="I15865" s="23" t="s">
        <v>1621</v>
      </c>
      <c r="J15865" s="1" t="s">
        <v>973</v>
      </c>
    </row>
    <row r="15866" spans="5:10" ht="15.95" customHeight="1" x14ac:dyDescent="0.15">
      <c r="E15866" s="23">
        <v>1204</v>
      </c>
      <c r="F15866" s="23">
        <v>23</v>
      </c>
      <c r="G15866" s="48">
        <f t="shared" si="247"/>
        <v>120410023</v>
      </c>
      <c r="H15866" s="23" t="s">
        <v>266</v>
      </c>
      <c r="I15866" s="23" t="s">
        <v>9068</v>
      </c>
      <c r="J15866" s="1" t="s">
        <v>973</v>
      </c>
    </row>
    <row r="15867" spans="5:10" ht="15.95" customHeight="1" x14ac:dyDescent="0.15">
      <c r="E15867" s="23">
        <v>1204</v>
      </c>
      <c r="F15867" s="23">
        <v>24</v>
      </c>
      <c r="G15867" s="48">
        <f t="shared" si="247"/>
        <v>120410024</v>
      </c>
      <c r="H15867" s="23" t="s">
        <v>266</v>
      </c>
      <c r="I15867" s="23" t="s">
        <v>3838</v>
      </c>
      <c r="J15867" s="1" t="s">
        <v>973</v>
      </c>
    </row>
    <row r="15868" spans="5:10" ht="15.95" customHeight="1" x14ac:dyDescent="0.15">
      <c r="E15868" s="23">
        <v>1204</v>
      </c>
      <c r="F15868" s="23">
        <v>29</v>
      </c>
      <c r="G15868" s="48">
        <f t="shared" si="247"/>
        <v>120410029</v>
      </c>
      <c r="H15868" s="23" t="s">
        <v>266</v>
      </c>
      <c r="I15868" s="23" t="s">
        <v>2966</v>
      </c>
      <c r="J15868" s="1" t="s">
        <v>973</v>
      </c>
    </row>
    <row r="15869" spans="5:10" ht="15.95" customHeight="1" x14ac:dyDescent="0.15">
      <c r="E15869" s="23">
        <v>1204</v>
      </c>
      <c r="F15869" s="23">
        <v>30</v>
      </c>
      <c r="G15869" s="48">
        <f t="shared" si="247"/>
        <v>120410030</v>
      </c>
      <c r="H15869" s="23" t="s">
        <v>266</v>
      </c>
      <c r="I15869" s="23" t="s">
        <v>3804</v>
      </c>
      <c r="J15869" s="1" t="s">
        <v>973</v>
      </c>
    </row>
    <row r="15870" spans="5:10" ht="15.95" customHeight="1" x14ac:dyDescent="0.15">
      <c r="E15870" s="23">
        <v>1204</v>
      </c>
      <c r="F15870" s="23">
        <v>31</v>
      </c>
      <c r="G15870" s="48">
        <f t="shared" si="247"/>
        <v>120410031</v>
      </c>
      <c r="H15870" s="23" t="s">
        <v>266</v>
      </c>
      <c r="I15870" s="23" t="s">
        <v>3802</v>
      </c>
      <c r="J15870" s="1" t="s">
        <v>973</v>
      </c>
    </row>
    <row r="15871" spans="5:10" ht="15.95" customHeight="1" x14ac:dyDescent="0.15">
      <c r="E15871" s="23">
        <v>1204</v>
      </c>
      <c r="F15871" s="23">
        <v>33</v>
      </c>
      <c r="G15871" s="48">
        <f t="shared" si="247"/>
        <v>120410033</v>
      </c>
      <c r="H15871" s="23" t="s">
        <v>266</v>
      </c>
      <c r="I15871" s="23" t="s">
        <v>9069</v>
      </c>
      <c r="J15871" s="1" t="s">
        <v>973</v>
      </c>
    </row>
    <row r="15872" spans="5:10" ht="15.95" customHeight="1" x14ac:dyDescent="0.15">
      <c r="E15872" s="23">
        <v>1204</v>
      </c>
      <c r="F15872" s="23">
        <v>35</v>
      </c>
      <c r="G15872" s="48">
        <f t="shared" si="247"/>
        <v>120410035</v>
      </c>
      <c r="H15872" s="23" t="s">
        <v>266</v>
      </c>
      <c r="I15872" s="23" t="s">
        <v>3839</v>
      </c>
      <c r="J15872" s="1" t="s">
        <v>973</v>
      </c>
    </row>
    <row r="15873" spans="5:10" ht="15.95" customHeight="1" x14ac:dyDescent="0.15">
      <c r="E15873" s="23">
        <v>1204</v>
      </c>
      <c r="F15873" s="23">
        <v>36</v>
      </c>
      <c r="G15873" s="48">
        <f t="shared" si="247"/>
        <v>120410036</v>
      </c>
      <c r="H15873" s="23" t="s">
        <v>266</v>
      </c>
      <c r="I15873" s="23" t="s">
        <v>7938</v>
      </c>
      <c r="J15873" s="1" t="s">
        <v>973</v>
      </c>
    </row>
    <row r="15874" spans="5:10" ht="15.95" customHeight="1" x14ac:dyDescent="0.15">
      <c r="E15874" s="23">
        <v>1204</v>
      </c>
      <c r="F15874" s="23">
        <v>37</v>
      </c>
      <c r="G15874" s="48">
        <f t="shared" si="247"/>
        <v>120410037</v>
      </c>
      <c r="H15874" s="23" t="s">
        <v>266</v>
      </c>
      <c r="I15874" s="23" t="s">
        <v>3806</v>
      </c>
      <c r="J15874" s="1" t="s">
        <v>973</v>
      </c>
    </row>
    <row r="15875" spans="5:10" ht="15.95" customHeight="1" x14ac:dyDescent="0.15">
      <c r="E15875" s="23">
        <v>1204</v>
      </c>
      <c r="F15875" s="23">
        <v>38</v>
      </c>
      <c r="G15875" s="48">
        <f t="shared" si="247"/>
        <v>120410038</v>
      </c>
      <c r="H15875" s="23" t="s">
        <v>266</v>
      </c>
      <c r="I15875" s="23" t="s">
        <v>3803</v>
      </c>
      <c r="J15875" s="1" t="s">
        <v>973</v>
      </c>
    </row>
    <row r="15876" spans="5:10" ht="15.95" customHeight="1" x14ac:dyDescent="0.15">
      <c r="E15876" s="23">
        <v>1204</v>
      </c>
      <c r="F15876" s="23">
        <v>39</v>
      </c>
      <c r="G15876" s="48">
        <f t="shared" si="247"/>
        <v>120410039</v>
      </c>
      <c r="H15876" s="23" t="s">
        <v>266</v>
      </c>
      <c r="I15876" s="23" t="s">
        <v>1138</v>
      </c>
      <c r="J15876" s="1" t="s">
        <v>973</v>
      </c>
    </row>
    <row r="15877" spans="5:10" ht="15.95" customHeight="1" x14ac:dyDescent="0.15">
      <c r="E15877" s="23">
        <v>1204</v>
      </c>
      <c r="F15877" s="23">
        <v>40</v>
      </c>
      <c r="G15877" s="48">
        <f t="shared" ref="G15877:G15940" si="248">(E15877&amp;(F15877+10000))*1</f>
        <v>120410040</v>
      </c>
      <c r="H15877" s="23" t="s">
        <v>266</v>
      </c>
      <c r="I15877" s="23" t="s">
        <v>3774</v>
      </c>
      <c r="J15877" s="1" t="s">
        <v>973</v>
      </c>
    </row>
    <row r="15878" spans="5:10" ht="15.95" customHeight="1" x14ac:dyDescent="0.15">
      <c r="E15878" s="23">
        <v>1204</v>
      </c>
      <c r="F15878" s="23">
        <v>41</v>
      </c>
      <c r="G15878" s="48">
        <f t="shared" si="248"/>
        <v>120410041</v>
      </c>
      <c r="H15878" s="23" t="s">
        <v>266</v>
      </c>
      <c r="I15878" s="23" t="s">
        <v>3805</v>
      </c>
      <c r="J15878" s="1" t="s">
        <v>973</v>
      </c>
    </row>
    <row r="15879" spans="5:10" ht="15.95" customHeight="1" x14ac:dyDescent="0.15">
      <c r="E15879" s="23">
        <v>1204</v>
      </c>
      <c r="F15879" s="23">
        <v>43</v>
      </c>
      <c r="G15879" s="48">
        <f t="shared" si="248"/>
        <v>120410043</v>
      </c>
      <c r="H15879" s="23" t="s">
        <v>266</v>
      </c>
      <c r="I15879" s="23" t="s">
        <v>3808</v>
      </c>
      <c r="J15879" s="1" t="s">
        <v>973</v>
      </c>
    </row>
    <row r="15880" spans="5:10" ht="15.95" customHeight="1" x14ac:dyDescent="0.15">
      <c r="E15880" s="23">
        <v>1204</v>
      </c>
      <c r="F15880" s="23">
        <v>88</v>
      </c>
      <c r="G15880" s="48">
        <f t="shared" si="248"/>
        <v>120410088</v>
      </c>
      <c r="H15880" s="23" t="s">
        <v>266</v>
      </c>
      <c r="I15880" s="23" t="s">
        <v>1556</v>
      </c>
      <c r="J15880" s="1" t="s">
        <v>973</v>
      </c>
    </row>
    <row r="15881" spans="5:10" ht="15.95" customHeight="1" x14ac:dyDescent="0.15">
      <c r="E15881" s="23">
        <v>1206</v>
      </c>
      <c r="F15881" s="23">
        <v>1</v>
      </c>
      <c r="G15881" s="48">
        <f t="shared" si="248"/>
        <v>120610001</v>
      </c>
      <c r="H15881" s="23" t="s">
        <v>267</v>
      </c>
      <c r="I15881" s="23" t="s">
        <v>1044</v>
      </c>
      <c r="J15881" s="1" t="s">
        <v>973</v>
      </c>
    </row>
    <row r="15882" spans="5:10" ht="15.95" customHeight="1" x14ac:dyDescent="0.15">
      <c r="E15882" s="23">
        <v>1206</v>
      </c>
      <c r="F15882" s="23">
        <v>2</v>
      </c>
      <c r="G15882" s="48">
        <f t="shared" si="248"/>
        <v>120610002</v>
      </c>
      <c r="H15882" s="23" t="s">
        <v>267</v>
      </c>
      <c r="I15882" s="23" t="s">
        <v>978</v>
      </c>
      <c r="J15882" s="1" t="s">
        <v>973</v>
      </c>
    </row>
    <row r="15883" spans="5:10" ht="15.95" customHeight="1" x14ac:dyDescent="0.15">
      <c r="E15883" s="23">
        <v>1206</v>
      </c>
      <c r="F15883" s="23">
        <v>3</v>
      </c>
      <c r="G15883" s="48">
        <f t="shared" si="248"/>
        <v>120610003</v>
      </c>
      <c r="H15883" s="23" t="s">
        <v>267</v>
      </c>
      <c r="I15883" s="23" t="s">
        <v>3803</v>
      </c>
      <c r="J15883" s="1" t="s">
        <v>973</v>
      </c>
    </row>
    <row r="15884" spans="5:10" ht="15.95" customHeight="1" x14ac:dyDescent="0.15">
      <c r="E15884" s="23">
        <v>1206</v>
      </c>
      <c r="F15884" s="23">
        <v>4</v>
      </c>
      <c r="G15884" s="48">
        <f t="shared" si="248"/>
        <v>120610004</v>
      </c>
      <c r="H15884" s="23" t="s">
        <v>267</v>
      </c>
      <c r="I15884" s="23" t="s">
        <v>9070</v>
      </c>
      <c r="J15884" s="1" t="s">
        <v>973</v>
      </c>
    </row>
    <row r="15885" spans="5:10" ht="15.95" customHeight="1" x14ac:dyDescent="0.15">
      <c r="E15885" s="23">
        <v>1206</v>
      </c>
      <c r="F15885" s="23">
        <v>5</v>
      </c>
      <c r="G15885" s="48">
        <f t="shared" si="248"/>
        <v>120610005</v>
      </c>
      <c r="H15885" s="23" t="s">
        <v>267</v>
      </c>
      <c r="I15885" s="23" t="s">
        <v>9071</v>
      </c>
      <c r="J15885" s="1" t="s">
        <v>973</v>
      </c>
    </row>
    <row r="15886" spans="5:10" ht="15.95" customHeight="1" x14ac:dyDescent="0.15">
      <c r="E15886" s="23">
        <v>1206</v>
      </c>
      <c r="F15886" s="23">
        <v>6</v>
      </c>
      <c r="G15886" s="48">
        <f t="shared" si="248"/>
        <v>120610006</v>
      </c>
      <c r="H15886" s="23" t="s">
        <v>267</v>
      </c>
      <c r="I15886" s="23" t="s">
        <v>3352</v>
      </c>
      <c r="J15886" s="1" t="s">
        <v>973</v>
      </c>
    </row>
    <row r="15887" spans="5:10" ht="15.95" customHeight="1" x14ac:dyDescent="0.15">
      <c r="E15887" s="23">
        <v>1206</v>
      </c>
      <c r="F15887" s="23">
        <v>7</v>
      </c>
      <c r="G15887" s="48">
        <f t="shared" si="248"/>
        <v>120610007</v>
      </c>
      <c r="H15887" s="23" t="s">
        <v>267</v>
      </c>
      <c r="I15887" s="23" t="s">
        <v>9072</v>
      </c>
      <c r="J15887" s="1" t="s">
        <v>973</v>
      </c>
    </row>
    <row r="15888" spans="5:10" ht="15.95" customHeight="1" x14ac:dyDescent="0.15">
      <c r="E15888" s="23">
        <v>1206</v>
      </c>
      <c r="F15888" s="23">
        <v>8</v>
      </c>
      <c r="G15888" s="48">
        <f t="shared" si="248"/>
        <v>120610008</v>
      </c>
      <c r="H15888" s="23" t="s">
        <v>267</v>
      </c>
      <c r="I15888" s="23" t="s">
        <v>3809</v>
      </c>
      <c r="J15888" s="1" t="s">
        <v>973</v>
      </c>
    </row>
    <row r="15889" spans="5:10" ht="15.95" customHeight="1" x14ac:dyDescent="0.15">
      <c r="E15889" s="23">
        <v>1206</v>
      </c>
      <c r="F15889" s="23">
        <v>9</v>
      </c>
      <c r="G15889" s="48">
        <f t="shared" si="248"/>
        <v>120610009</v>
      </c>
      <c r="H15889" s="23" t="s">
        <v>267</v>
      </c>
      <c r="I15889" s="23" t="s">
        <v>6060</v>
      </c>
      <c r="J15889" s="1" t="s">
        <v>973</v>
      </c>
    </row>
    <row r="15890" spans="5:10" ht="15.95" customHeight="1" x14ac:dyDescent="0.15">
      <c r="E15890" s="23">
        <v>1206</v>
      </c>
      <c r="F15890" s="23">
        <v>10</v>
      </c>
      <c r="G15890" s="48">
        <f t="shared" si="248"/>
        <v>120610010</v>
      </c>
      <c r="H15890" s="23" t="s">
        <v>267</v>
      </c>
      <c r="I15890" s="23" t="s">
        <v>1202</v>
      </c>
      <c r="J15890" s="1" t="s">
        <v>973</v>
      </c>
    </row>
    <row r="15891" spans="5:10" ht="15.95" customHeight="1" x14ac:dyDescent="0.15">
      <c r="E15891" s="23">
        <v>1206</v>
      </c>
      <c r="F15891" s="23">
        <v>11</v>
      </c>
      <c r="G15891" s="48">
        <f t="shared" si="248"/>
        <v>120610011</v>
      </c>
      <c r="H15891" s="23" t="s">
        <v>267</v>
      </c>
      <c r="I15891" s="23" t="s">
        <v>3808</v>
      </c>
      <c r="J15891" s="1" t="s">
        <v>973</v>
      </c>
    </row>
    <row r="15892" spans="5:10" ht="15.95" customHeight="1" x14ac:dyDescent="0.15">
      <c r="E15892" s="23">
        <v>1206</v>
      </c>
      <c r="F15892" s="23">
        <v>12</v>
      </c>
      <c r="G15892" s="48">
        <f t="shared" si="248"/>
        <v>120610012</v>
      </c>
      <c r="H15892" s="23" t="s">
        <v>267</v>
      </c>
      <c r="I15892" s="23" t="s">
        <v>9073</v>
      </c>
      <c r="J15892" s="1" t="s">
        <v>973</v>
      </c>
    </row>
    <row r="15893" spans="5:10" ht="15.95" customHeight="1" x14ac:dyDescent="0.15">
      <c r="E15893" s="23">
        <v>1206</v>
      </c>
      <c r="F15893" s="23">
        <v>14</v>
      </c>
      <c r="G15893" s="48">
        <f t="shared" si="248"/>
        <v>120610014</v>
      </c>
      <c r="H15893" s="23" t="s">
        <v>267</v>
      </c>
      <c r="I15893" s="23" t="s">
        <v>3805</v>
      </c>
      <c r="J15893" s="1" t="s">
        <v>973</v>
      </c>
    </row>
    <row r="15894" spans="5:10" ht="15.95" customHeight="1" x14ac:dyDescent="0.15">
      <c r="E15894" s="23">
        <v>1206</v>
      </c>
      <c r="F15894" s="23">
        <v>16</v>
      </c>
      <c r="G15894" s="48">
        <f t="shared" si="248"/>
        <v>120610016</v>
      </c>
      <c r="H15894" s="23" t="s">
        <v>267</v>
      </c>
      <c r="I15894" s="23" t="s">
        <v>3838</v>
      </c>
      <c r="J15894" s="1" t="s">
        <v>973</v>
      </c>
    </row>
    <row r="15895" spans="5:10" ht="15.95" customHeight="1" x14ac:dyDescent="0.15">
      <c r="E15895" s="23">
        <v>1206</v>
      </c>
      <c r="F15895" s="23">
        <v>17</v>
      </c>
      <c r="G15895" s="48">
        <f t="shared" si="248"/>
        <v>120610017</v>
      </c>
      <c r="H15895" s="23" t="s">
        <v>267</v>
      </c>
      <c r="I15895" s="23" t="s">
        <v>3804</v>
      </c>
      <c r="J15895" s="1" t="s">
        <v>973</v>
      </c>
    </row>
    <row r="15896" spans="5:10" ht="15.95" customHeight="1" x14ac:dyDescent="0.15">
      <c r="E15896" s="23">
        <v>1206</v>
      </c>
      <c r="F15896" s="23">
        <v>19</v>
      </c>
      <c r="G15896" s="48">
        <f t="shared" si="248"/>
        <v>120610019</v>
      </c>
      <c r="H15896" s="23" t="s">
        <v>267</v>
      </c>
      <c r="I15896" s="23" t="s">
        <v>9074</v>
      </c>
      <c r="J15896" s="1" t="s">
        <v>973</v>
      </c>
    </row>
    <row r="15897" spans="5:10" ht="15.95" customHeight="1" x14ac:dyDescent="0.15">
      <c r="E15897" s="23">
        <v>1206</v>
      </c>
      <c r="F15897" s="23">
        <v>130</v>
      </c>
      <c r="G15897" s="48">
        <f t="shared" si="248"/>
        <v>120610130</v>
      </c>
      <c r="H15897" s="23" t="s">
        <v>267</v>
      </c>
      <c r="I15897" s="23" t="s">
        <v>9075</v>
      </c>
      <c r="J15897" s="1" t="s">
        <v>973</v>
      </c>
    </row>
    <row r="15898" spans="5:10" ht="15.95" customHeight="1" x14ac:dyDescent="0.15">
      <c r="E15898" s="23">
        <v>1206</v>
      </c>
      <c r="F15898" s="23">
        <v>135</v>
      </c>
      <c r="G15898" s="48">
        <f t="shared" si="248"/>
        <v>120610135</v>
      </c>
      <c r="H15898" s="23" t="s">
        <v>267</v>
      </c>
      <c r="I15898" s="23" t="s">
        <v>9076</v>
      </c>
      <c r="J15898" s="1" t="s">
        <v>973</v>
      </c>
    </row>
    <row r="15899" spans="5:10" ht="15.95" customHeight="1" x14ac:dyDescent="0.15">
      <c r="E15899" s="23">
        <v>1206</v>
      </c>
      <c r="F15899" s="23">
        <v>136</v>
      </c>
      <c r="G15899" s="48">
        <f t="shared" si="248"/>
        <v>120610136</v>
      </c>
      <c r="H15899" s="23" t="s">
        <v>267</v>
      </c>
      <c r="I15899" s="23" t="s">
        <v>3840</v>
      </c>
      <c r="J15899" s="1" t="s">
        <v>973</v>
      </c>
    </row>
    <row r="15900" spans="5:10" ht="15.95" customHeight="1" x14ac:dyDescent="0.15">
      <c r="E15900" s="23">
        <v>1206</v>
      </c>
      <c r="F15900" s="23">
        <v>139</v>
      </c>
      <c r="G15900" s="48">
        <f t="shared" si="248"/>
        <v>120610139</v>
      </c>
      <c r="H15900" s="23" t="s">
        <v>267</v>
      </c>
      <c r="I15900" s="23" t="s">
        <v>3839</v>
      </c>
      <c r="J15900" s="1" t="s">
        <v>973</v>
      </c>
    </row>
    <row r="15901" spans="5:10" ht="15.95" customHeight="1" x14ac:dyDescent="0.15">
      <c r="E15901" s="23">
        <v>1208</v>
      </c>
      <c r="F15901" s="23">
        <v>1</v>
      </c>
      <c r="G15901" s="48">
        <f t="shared" si="248"/>
        <v>120810001</v>
      </c>
      <c r="H15901" s="23" t="s">
        <v>268</v>
      </c>
      <c r="I15901" s="23" t="s">
        <v>1640</v>
      </c>
      <c r="J15901" s="1" t="s">
        <v>973</v>
      </c>
    </row>
    <row r="15902" spans="5:10" ht="15.95" customHeight="1" x14ac:dyDescent="0.15">
      <c r="E15902" s="23">
        <v>1208</v>
      </c>
      <c r="F15902" s="23">
        <v>2</v>
      </c>
      <c r="G15902" s="48">
        <f t="shared" si="248"/>
        <v>120810002</v>
      </c>
      <c r="H15902" s="23" t="s">
        <v>268</v>
      </c>
      <c r="I15902" s="23" t="s">
        <v>3682</v>
      </c>
      <c r="J15902" s="1" t="s">
        <v>973</v>
      </c>
    </row>
    <row r="15903" spans="5:10" ht="15.95" customHeight="1" x14ac:dyDescent="0.15">
      <c r="E15903" s="23">
        <v>1208</v>
      </c>
      <c r="F15903" s="23">
        <v>3</v>
      </c>
      <c r="G15903" s="48">
        <f t="shared" si="248"/>
        <v>120810003</v>
      </c>
      <c r="H15903" s="23" t="s">
        <v>268</v>
      </c>
      <c r="I15903" s="23" t="s">
        <v>3831</v>
      </c>
      <c r="J15903" s="1" t="s">
        <v>973</v>
      </c>
    </row>
    <row r="15904" spans="5:10" ht="15.95" customHeight="1" x14ac:dyDescent="0.15">
      <c r="E15904" s="23">
        <v>1208</v>
      </c>
      <c r="F15904" s="23">
        <v>4</v>
      </c>
      <c r="G15904" s="48">
        <f t="shared" si="248"/>
        <v>120810004</v>
      </c>
      <c r="H15904" s="23" t="s">
        <v>268</v>
      </c>
      <c r="I15904" s="23" t="s">
        <v>4047</v>
      </c>
      <c r="J15904" s="1" t="s">
        <v>973</v>
      </c>
    </row>
    <row r="15905" spans="5:10" ht="15.95" customHeight="1" x14ac:dyDescent="0.15">
      <c r="E15905" s="23">
        <v>1208</v>
      </c>
      <c r="F15905" s="23">
        <v>5</v>
      </c>
      <c r="G15905" s="48">
        <f t="shared" si="248"/>
        <v>120810005</v>
      </c>
      <c r="H15905" s="23" t="s">
        <v>268</v>
      </c>
      <c r="I15905" s="23" t="s">
        <v>9077</v>
      </c>
      <c r="J15905" s="1" t="s">
        <v>973</v>
      </c>
    </row>
    <row r="15906" spans="5:10" ht="15.95" customHeight="1" x14ac:dyDescent="0.15">
      <c r="E15906" s="23">
        <v>1208</v>
      </c>
      <c r="F15906" s="23">
        <v>6</v>
      </c>
      <c r="G15906" s="48">
        <f t="shared" si="248"/>
        <v>120810006</v>
      </c>
      <c r="H15906" s="23" t="s">
        <v>268</v>
      </c>
      <c r="I15906" s="23" t="s">
        <v>3821</v>
      </c>
      <c r="J15906" s="1" t="s">
        <v>973</v>
      </c>
    </row>
    <row r="15907" spans="5:10" ht="15.95" customHeight="1" x14ac:dyDescent="0.15">
      <c r="E15907" s="23">
        <v>1208</v>
      </c>
      <c r="F15907" s="23">
        <v>7</v>
      </c>
      <c r="G15907" s="48">
        <f t="shared" si="248"/>
        <v>120810007</v>
      </c>
      <c r="H15907" s="23" t="s">
        <v>268</v>
      </c>
      <c r="I15907" s="23" t="s">
        <v>1202</v>
      </c>
      <c r="J15907" s="1" t="s">
        <v>973</v>
      </c>
    </row>
    <row r="15908" spans="5:10" ht="15.95" customHeight="1" x14ac:dyDescent="0.15">
      <c r="E15908" s="23">
        <v>1208</v>
      </c>
      <c r="F15908" s="23">
        <v>8</v>
      </c>
      <c r="G15908" s="48">
        <f t="shared" si="248"/>
        <v>120810008</v>
      </c>
      <c r="H15908" s="23" t="s">
        <v>268</v>
      </c>
      <c r="I15908" s="23" t="s">
        <v>3830</v>
      </c>
      <c r="J15908" s="1" t="s">
        <v>973</v>
      </c>
    </row>
    <row r="15909" spans="5:10" ht="15.95" customHeight="1" x14ac:dyDescent="0.15">
      <c r="E15909" s="23">
        <v>1208</v>
      </c>
      <c r="F15909" s="23">
        <v>10</v>
      </c>
      <c r="G15909" s="48">
        <f t="shared" si="248"/>
        <v>120810010</v>
      </c>
      <c r="H15909" s="23" t="s">
        <v>268</v>
      </c>
      <c r="I15909" s="23" t="s">
        <v>3352</v>
      </c>
      <c r="J15909" s="1" t="s">
        <v>973</v>
      </c>
    </row>
    <row r="15910" spans="5:10" ht="15.95" customHeight="1" x14ac:dyDescent="0.15">
      <c r="E15910" s="23">
        <v>1208</v>
      </c>
      <c r="F15910" s="23">
        <v>11</v>
      </c>
      <c r="G15910" s="48">
        <f t="shared" si="248"/>
        <v>120810011</v>
      </c>
      <c r="H15910" s="23" t="s">
        <v>268</v>
      </c>
      <c r="I15910" s="23" t="s">
        <v>9078</v>
      </c>
      <c r="J15910" s="1" t="s">
        <v>973</v>
      </c>
    </row>
    <row r="15911" spans="5:10" ht="15.95" customHeight="1" x14ac:dyDescent="0.15">
      <c r="E15911" s="23">
        <v>1208</v>
      </c>
      <c r="F15911" s="23">
        <v>12</v>
      </c>
      <c r="G15911" s="48">
        <f t="shared" si="248"/>
        <v>120810012</v>
      </c>
      <c r="H15911" s="23" t="s">
        <v>268</v>
      </c>
      <c r="I15911" s="23" t="s">
        <v>3344</v>
      </c>
      <c r="J15911" s="1" t="s">
        <v>973</v>
      </c>
    </row>
    <row r="15912" spans="5:10" ht="15.95" customHeight="1" x14ac:dyDescent="0.15">
      <c r="E15912" s="23">
        <v>1208</v>
      </c>
      <c r="F15912" s="23">
        <v>13</v>
      </c>
      <c r="G15912" s="48">
        <f t="shared" si="248"/>
        <v>120810013</v>
      </c>
      <c r="H15912" s="23" t="s">
        <v>268</v>
      </c>
      <c r="I15912" s="23" t="s">
        <v>9079</v>
      </c>
      <c r="J15912" s="1" t="s">
        <v>973</v>
      </c>
    </row>
    <row r="15913" spans="5:10" ht="15.95" customHeight="1" x14ac:dyDescent="0.15">
      <c r="E15913" s="23">
        <v>1208</v>
      </c>
      <c r="F15913" s="23">
        <v>14</v>
      </c>
      <c r="G15913" s="48">
        <f t="shared" si="248"/>
        <v>120810014</v>
      </c>
      <c r="H15913" s="23" t="s">
        <v>268</v>
      </c>
      <c r="I15913" s="23" t="s">
        <v>3343</v>
      </c>
      <c r="J15913" s="1" t="s">
        <v>973</v>
      </c>
    </row>
    <row r="15914" spans="5:10" ht="15.95" customHeight="1" x14ac:dyDescent="0.15">
      <c r="E15914" s="23">
        <v>1208</v>
      </c>
      <c r="F15914" s="23">
        <v>15</v>
      </c>
      <c r="G15914" s="48">
        <f t="shared" si="248"/>
        <v>120810015</v>
      </c>
      <c r="H15914" s="23" t="s">
        <v>268</v>
      </c>
      <c r="I15914" s="23" t="s">
        <v>9080</v>
      </c>
      <c r="J15914" s="1" t="s">
        <v>973</v>
      </c>
    </row>
    <row r="15915" spans="5:10" ht="15.95" customHeight="1" x14ac:dyDescent="0.15">
      <c r="E15915" s="23">
        <v>1208</v>
      </c>
      <c r="F15915" s="23">
        <v>16</v>
      </c>
      <c r="G15915" s="48">
        <f t="shared" si="248"/>
        <v>120810016</v>
      </c>
      <c r="H15915" s="23" t="s">
        <v>268</v>
      </c>
      <c r="I15915" s="23" t="s">
        <v>9081</v>
      </c>
      <c r="J15915" s="1" t="s">
        <v>973</v>
      </c>
    </row>
    <row r="15916" spans="5:10" ht="15.95" customHeight="1" x14ac:dyDescent="0.15">
      <c r="E15916" s="23">
        <v>1208</v>
      </c>
      <c r="F15916" s="23">
        <v>17</v>
      </c>
      <c r="G15916" s="48">
        <f t="shared" si="248"/>
        <v>120810017</v>
      </c>
      <c r="H15916" s="23" t="s">
        <v>268</v>
      </c>
      <c r="I15916" s="23" t="s">
        <v>7940</v>
      </c>
      <c r="J15916" s="1" t="s">
        <v>973</v>
      </c>
    </row>
    <row r="15917" spans="5:10" ht="15.95" customHeight="1" x14ac:dyDescent="0.15">
      <c r="E15917" s="23">
        <v>1208</v>
      </c>
      <c r="F15917" s="23">
        <v>88</v>
      </c>
      <c r="G15917" s="48">
        <f t="shared" si="248"/>
        <v>120810088</v>
      </c>
      <c r="H15917" s="23" t="s">
        <v>268</v>
      </c>
      <c r="I15917" s="23" t="s">
        <v>1556</v>
      </c>
      <c r="J15917" s="1" t="s">
        <v>973</v>
      </c>
    </row>
    <row r="15918" spans="5:10" ht="15.95" customHeight="1" x14ac:dyDescent="0.15">
      <c r="E15918" s="23">
        <v>1209</v>
      </c>
      <c r="F15918" s="23">
        <v>1</v>
      </c>
      <c r="G15918" s="48">
        <f t="shared" si="248"/>
        <v>120910001</v>
      </c>
      <c r="H15918" s="23" t="s">
        <v>269</v>
      </c>
      <c r="I15918" s="23" t="s">
        <v>1640</v>
      </c>
      <c r="J15918" s="1" t="s">
        <v>973</v>
      </c>
    </row>
    <row r="15919" spans="5:10" ht="15.95" customHeight="1" x14ac:dyDescent="0.15">
      <c r="E15919" s="23">
        <v>1209</v>
      </c>
      <c r="F15919" s="23">
        <v>2</v>
      </c>
      <c r="G15919" s="48">
        <f t="shared" si="248"/>
        <v>120910002</v>
      </c>
      <c r="H15919" s="23" t="s">
        <v>269</v>
      </c>
      <c r="I15919" s="23" t="s">
        <v>4544</v>
      </c>
      <c r="J15919" s="1" t="s">
        <v>973</v>
      </c>
    </row>
    <row r="15920" spans="5:10" ht="15.95" customHeight="1" x14ac:dyDescent="0.15">
      <c r="E15920" s="23">
        <v>1209</v>
      </c>
      <c r="F15920" s="23">
        <v>3</v>
      </c>
      <c r="G15920" s="48">
        <f t="shared" si="248"/>
        <v>120910003</v>
      </c>
      <c r="H15920" s="23" t="s">
        <v>269</v>
      </c>
      <c r="I15920" s="23" t="s">
        <v>1138</v>
      </c>
      <c r="J15920" s="1" t="s">
        <v>973</v>
      </c>
    </row>
    <row r="15921" spans="5:10" ht="15.95" customHeight="1" x14ac:dyDescent="0.15">
      <c r="E15921" s="23">
        <v>1209</v>
      </c>
      <c r="F15921" s="23">
        <v>4</v>
      </c>
      <c r="G15921" s="48">
        <f t="shared" si="248"/>
        <v>120910004</v>
      </c>
      <c r="H15921" s="23" t="s">
        <v>269</v>
      </c>
      <c r="I15921" s="23" t="s">
        <v>3343</v>
      </c>
      <c r="J15921" s="1" t="s">
        <v>973</v>
      </c>
    </row>
    <row r="15922" spans="5:10" ht="15.95" customHeight="1" x14ac:dyDescent="0.15">
      <c r="E15922" s="23">
        <v>1209</v>
      </c>
      <c r="F15922" s="23">
        <v>5</v>
      </c>
      <c r="G15922" s="48">
        <f t="shared" si="248"/>
        <v>120910005</v>
      </c>
      <c r="H15922" s="23" t="s">
        <v>269</v>
      </c>
      <c r="I15922" s="23" t="s">
        <v>3842</v>
      </c>
      <c r="J15922" s="1" t="s">
        <v>973</v>
      </c>
    </row>
    <row r="15923" spans="5:10" ht="15.95" customHeight="1" x14ac:dyDescent="0.15">
      <c r="E15923" s="23">
        <v>1209</v>
      </c>
      <c r="F15923" s="23">
        <v>6</v>
      </c>
      <c r="G15923" s="48">
        <f t="shared" si="248"/>
        <v>120910006</v>
      </c>
      <c r="H15923" s="23" t="s">
        <v>269</v>
      </c>
      <c r="I15923" s="23" t="s">
        <v>9082</v>
      </c>
      <c r="J15923" s="1" t="s">
        <v>973</v>
      </c>
    </row>
    <row r="15924" spans="5:10" ht="15.95" customHeight="1" x14ac:dyDescent="0.15">
      <c r="E15924" s="23">
        <v>1209</v>
      </c>
      <c r="F15924" s="23">
        <v>7</v>
      </c>
      <c r="G15924" s="48">
        <f t="shared" si="248"/>
        <v>120910007</v>
      </c>
      <c r="H15924" s="23" t="s">
        <v>269</v>
      </c>
      <c r="I15924" s="23" t="s">
        <v>3843</v>
      </c>
      <c r="J15924" s="1" t="s">
        <v>973</v>
      </c>
    </row>
    <row r="15925" spans="5:10" ht="15.95" customHeight="1" x14ac:dyDescent="0.15">
      <c r="E15925" s="23">
        <v>1209</v>
      </c>
      <c r="F15925" s="23">
        <v>8</v>
      </c>
      <c r="G15925" s="48">
        <f t="shared" si="248"/>
        <v>120910008</v>
      </c>
      <c r="H15925" s="23" t="s">
        <v>269</v>
      </c>
      <c r="I15925" s="23" t="s">
        <v>8402</v>
      </c>
      <c r="J15925" s="1" t="s">
        <v>973</v>
      </c>
    </row>
    <row r="15926" spans="5:10" ht="15.95" customHeight="1" x14ac:dyDescent="0.15">
      <c r="E15926" s="23">
        <v>1209</v>
      </c>
      <c r="F15926" s="23">
        <v>9</v>
      </c>
      <c r="G15926" s="48">
        <f t="shared" si="248"/>
        <v>120910009</v>
      </c>
      <c r="H15926" s="23" t="s">
        <v>269</v>
      </c>
      <c r="I15926" s="23" t="s">
        <v>7364</v>
      </c>
      <c r="J15926" s="1" t="s">
        <v>973</v>
      </c>
    </row>
    <row r="15927" spans="5:10" ht="15.95" customHeight="1" x14ac:dyDescent="0.15">
      <c r="E15927" s="23">
        <v>1209</v>
      </c>
      <c r="F15927" s="23">
        <v>11</v>
      </c>
      <c r="G15927" s="48">
        <f t="shared" si="248"/>
        <v>120910011</v>
      </c>
      <c r="H15927" s="23" t="s">
        <v>269</v>
      </c>
      <c r="I15927" s="23" t="s">
        <v>3849</v>
      </c>
      <c r="J15927" s="1" t="s">
        <v>973</v>
      </c>
    </row>
    <row r="15928" spans="5:10" ht="15.95" customHeight="1" x14ac:dyDescent="0.15">
      <c r="E15928" s="23">
        <v>1209</v>
      </c>
      <c r="F15928" s="23">
        <v>20</v>
      </c>
      <c r="G15928" s="48">
        <f t="shared" si="248"/>
        <v>120910020</v>
      </c>
      <c r="H15928" s="23" t="s">
        <v>269</v>
      </c>
      <c r="I15928" s="23" t="s">
        <v>1556</v>
      </c>
      <c r="J15928" s="1" t="s">
        <v>973</v>
      </c>
    </row>
    <row r="15929" spans="5:10" ht="15.95" customHeight="1" x14ac:dyDescent="0.15">
      <c r="E15929" s="23">
        <v>1210</v>
      </c>
      <c r="F15929" s="23">
        <v>1</v>
      </c>
      <c r="G15929" s="48">
        <f t="shared" si="248"/>
        <v>121010001</v>
      </c>
      <c r="H15929" s="23" t="s">
        <v>270</v>
      </c>
      <c r="I15929" s="23" t="s">
        <v>1640</v>
      </c>
      <c r="J15929" s="1" t="s">
        <v>973</v>
      </c>
    </row>
    <row r="15930" spans="5:10" ht="15.95" customHeight="1" x14ac:dyDescent="0.15">
      <c r="E15930" s="23">
        <v>1210</v>
      </c>
      <c r="F15930" s="23">
        <v>2</v>
      </c>
      <c r="G15930" s="48">
        <f t="shared" si="248"/>
        <v>121010002</v>
      </c>
      <c r="H15930" s="23" t="s">
        <v>270</v>
      </c>
      <c r="I15930" s="23" t="s">
        <v>9083</v>
      </c>
      <c r="J15930" s="1" t="s">
        <v>973</v>
      </c>
    </row>
    <row r="15931" spans="5:10" ht="15.95" customHeight="1" x14ac:dyDescent="0.15">
      <c r="E15931" s="23">
        <v>1210</v>
      </c>
      <c r="F15931" s="23">
        <v>3</v>
      </c>
      <c r="G15931" s="48">
        <f t="shared" si="248"/>
        <v>121010003</v>
      </c>
      <c r="H15931" s="23" t="s">
        <v>270</v>
      </c>
      <c r="I15931" s="23" t="s">
        <v>7082</v>
      </c>
      <c r="J15931" s="1" t="s">
        <v>973</v>
      </c>
    </row>
    <row r="15932" spans="5:10" ht="15.95" customHeight="1" x14ac:dyDescent="0.15">
      <c r="E15932" s="23">
        <v>1210</v>
      </c>
      <c r="F15932" s="23">
        <v>4</v>
      </c>
      <c r="G15932" s="48">
        <f t="shared" si="248"/>
        <v>121010004</v>
      </c>
      <c r="H15932" s="23" t="s">
        <v>270</v>
      </c>
      <c r="I15932" s="23" t="s">
        <v>1751</v>
      </c>
      <c r="J15932" s="1" t="s">
        <v>973</v>
      </c>
    </row>
    <row r="15933" spans="5:10" ht="15.95" customHeight="1" x14ac:dyDescent="0.15">
      <c r="E15933" s="23">
        <v>1210</v>
      </c>
      <c r="F15933" s="23">
        <v>5</v>
      </c>
      <c r="G15933" s="48">
        <f t="shared" si="248"/>
        <v>121010005</v>
      </c>
      <c r="H15933" s="23" t="s">
        <v>270</v>
      </c>
      <c r="I15933" s="23" t="s">
        <v>3825</v>
      </c>
      <c r="J15933" s="1" t="s">
        <v>973</v>
      </c>
    </row>
    <row r="15934" spans="5:10" ht="15.95" customHeight="1" x14ac:dyDescent="0.15">
      <c r="E15934" s="23">
        <v>1210</v>
      </c>
      <c r="F15934" s="23">
        <v>6</v>
      </c>
      <c r="G15934" s="48">
        <f t="shared" si="248"/>
        <v>121010006</v>
      </c>
      <c r="H15934" s="23" t="s">
        <v>270</v>
      </c>
      <c r="I15934" s="23" t="s">
        <v>3827</v>
      </c>
      <c r="J15934" s="1" t="s">
        <v>973</v>
      </c>
    </row>
    <row r="15935" spans="5:10" ht="15.95" customHeight="1" x14ac:dyDescent="0.15">
      <c r="E15935" s="23">
        <v>1210</v>
      </c>
      <c r="F15935" s="23">
        <v>7</v>
      </c>
      <c r="G15935" s="48">
        <f t="shared" si="248"/>
        <v>121010007</v>
      </c>
      <c r="H15935" s="23" t="s">
        <v>270</v>
      </c>
      <c r="I15935" s="23" t="s">
        <v>1202</v>
      </c>
      <c r="J15935" s="1" t="s">
        <v>973</v>
      </c>
    </row>
    <row r="15936" spans="5:10" ht="15.95" customHeight="1" x14ac:dyDescent="0.15">
      <c r="E15936" s="23">
        <v>1210</v>
      </c>
      <c r="F15936" s="23">
        <v>9</v>
      </c>
      <c r="G15936" s="48">
        <f t="shared" si="248"/>
        <v>121010009</v>
      </c>
      <c r="H15936" s="23" t="s">
        <v>270</v>
      </c>
      <c r="I15936" s="23" t="s">
        <v>3828</v>
      </c>
      <c r="J15936" s="1" t="s">
        <v>973</v>
      </c>
    </row>
    <row r="15937" spans="5:10" ht="15.95" customHeight="1" x14ac:dyDescent="0.15">
      <c r="E15937" s="23">
        <v>1210</v>
      </c>
      <c r="F15937" s="23">
        <v>12</v>
      </c>
      <c r="G15937" s="48">
        <f t="shared" si="248"/>
        <v>121010012</v>
      </c>
      <c r="H15937" s="23" t="s">
        <v>270</v>
      </c>
      <c r="I15937" s="23" t="s">
        <v>9078</v>
      </c>
      <c r="J15937" s="1" t="s">
        <v>973</v>
      </c>
    </row>
    <row r="15938" spans="5:10" ht="15.95" customHeight="1" x14ac:dyDescent="0.15">
      <c r="E15938" s="23">
        <v>1210</v>
      </c>
      <c r="F15938" s="23">
        <v>13</v>
      </c>
      <c r="G15938" s="48">
        <f t="shared" si="248"/>
        <v>121010013</v>
      </c>
      <c r="H15938" s="23" t="s">
        <v>270</v>
      </c>
      <c r="I15938" s="23" t="s">
        <v>3848</v>
      </c>
      <c r="J15938" s="1" t="s">
        <v>973</v>
      </c>
    </row>
    <row r="15939" spans="5:10" ht="15.95" customHeight="1" x14ac:dyDescent="0.15">
      <c r="E15939" s="23">
        <v>1210</v>
      </c>
      <c r="F15939" s="23">
        <v>14</v>
      </c>
      <c r="G15939" s="48">
        <f t="shared" si="248"/>
        <v>121010014</v>
      </c>
      <c r="H15939" s="23" t="s">
        <v>270</v>
      </c>
      <c r="I15939" s="23" t="s">
        <v>3420</v>
      </c>
      <c r="J15939" s="1" t="s">
        <v>973</v>
      </c>
    </row>
    <row r="15940" spans="5:10" ht="15.95" customHeight="1" x14ac:dyDescent="0.15">
      <c r="E15940" s="23">
        <v>1210</v>
      </c>
      <c r="F15940" s="23">
        <v>15</v>
      </c>
      <c r="G15940" s="48">
        <f t="shared" si="248"/>
        <v>121010015</v>
      </c>
      <c r="H15940" s="23" t="s">
        <v>270</v>
      </c>
      <c r="I15940" s="23" t="s">
        <v>9084</v>
      </c>
      <c r="J15940" s="1" t="s">
        <v>973</v>
      </c>
    </row>
    <row r="15941" spans="5:10" ht="15.95" customHeight="1" x14ac:dyDescent="0.15">
      <c r="E15941" s="23">
        <v>1210</v>
      </c>
      <c r="F15941" s="23">
        <v>50</v>
      </c>
      <c r="G15941" s="48">
        <f t="shared" ref="G15941:G16004" si="249">(E15941&amp;(F15941+10000))*1</f>
        <v>121010050</v>
      </c>
      <c r="H15941" s="23" t="s">
        <v>270</v>
      </c>
      <c r="I15941" s="23" t="s">
        <v>1556</v>
      </c>
      <c r="J15941" s="1" t="s">
        <v>973</v>
      </c>
    </row>
    <row r="15942" spans="5:10" ht="15.95" customHeight="1" x14ac:dyDescent="0.15">
      <c r="E15942" s="23">
        <v>1211</v>
      </c>
      <c r="F15942" s="23">
        <v>11</v>
      </c>
      <c r="G15942" s="48">
        <f t="shared" si="249"/>
        <v>121110011</v>
      </c>
      <c r="H15942" s="23" t="s">
        <v>271</v>
      </c>
      <c r="I15942" s="23" t="s">
        <v>1556</v>
      </c>
      <c r="J15942" s="1" t="s">
        <v>973</v>
      </c>
    </row>
    <row r="15943" spans="5:10" ht="15.95" customHeight="1" x14ac:dyDescent="0.15">
      <c r="E15943" s="23">
        <v>1211</v>
      </c>
      <c r="F15943" s="23">
        <v>12</v>
      </c>
      <c r="G15943" s="48">
        <f t="shared" si="249"/>
        <v>121110012</v>
      </c>
      <c r="H15943" s="23" t="s">
        <v>271</v>
      </c>
      <c r="I15943" s="23" t="s">
        <v>1640</v>
      </c>
      <c r="J15943" s="1" t="s">
        <v>973</v>
      </c>
    </row>
    <row r="15944" spans="5:10" ht="15.95" customHeight="1" x14ac:dyDescent="0.15">
      <c r="E15944" s="23">
        <v>1211</v>
      </c>
      <c r="F15944" s="23">
        <v>13</v>
      </c>
      <c r="G15944" s="48">
        <f t="shared" si="249"/>
        <v>121110013</v>
      </c>
      <c r="H15944" s="23" t="s">
        <v>271</v>
      </c>
      <c r="I15944" s="23" t="s">
        <v>3816</v>
      </c>
      <c r="J15944" s="1" t="s">
        <v>973</v>
      </c>
    </row>
    <row r="15945" spans="5:10" ht="15.95" customHeight="1" x14ac:dyDescent="0.15">
      <c r="E15945" s="23">
        <v>1211</v>
      </c>
      <c r="F15945" s="23">
        <v>14</v>
      </c>
      <c r="G15945" s="48">
        <f t="shared" si="249"/>
        <v>121110014</v>
      </c>
      <c r="H15945" s="23" t="s">
        <v>271</v>
      </c>
      <c r="I15945" s="23" t="s">
        <v>3815</v>
      </c>
      <c r="J15945" s="1" t="s">
        <v>973</v>
      </c>
    </row>
    <row r="15946" spans="5:10" ht="15.95" customHeight="1" x14ac:dyDescent="0.15">
      <c r="E15946" s="23">
        <v>1211</v>
      </c>
      <c r="F15946" s="23">
        <v>15</v>
      </c>
      <c r="G15946" s="48">
        <f t="shared" si="249"/>
        <v>121110015</v>
      </c>
      <c r="H15946" s="23" t="s">
        <v>271</v>
      </c>
      <c r="I15946" s="23" t="s">
        <v>9085</v>
      </c>
      <c r="J15946" s="1" t="s">
        <v>973</v>
      </c>
    </row>
    <row r="15947" spans="5:10" ht="15.95" customHeight="1" x14ac:dyDescent="0.15">
      <c r="E15947" s="23">
        <v>1211</v>
      </c>
      <c r="F15947" s="23">
        <v>16</v>
      </c>
      <c r="G15947" s="48">
        <f t="shared" si="249"/>
        <v>121110016</v>
      </c>
      <c r="H15947" s="23" t="s">
        <v>271</v>
      </c>
      <c r="I15947" s="23" t="s">
        <v>9086</v>
      </c>
      <c r="J15947" s="1" t="s">
        <v>973</v>
      </c>
    </row>
    <row r="15948" spans="5:10" ht="15.95" customHeight="1" x14ac:dyDescent="0.15">
      <c r="E15948" s="23">
        <v>1211</v>
      </c>
      <c r="F15948" s="23">
        <v>17</v>
      </c>
      <c r="G15948" s="48">
        <f t="shared" si="249"/>
        <v>121110017</v>
      </c>
      <c r="H15948" s="23" t="s">
        <v>271</v>
      </c>
      <c r="I15948" s="23" t="s">
        <v>3818</v>
      </c>
      <c r="J15948" s="1" t="s">
        <v>973</v>
      </c>
    </row>
    <row r="15949" spans="5:10" ht="15.95" customHeight="1" x14ac:dyDescent="0.15">
      <c r="E15949" s="23">
        <v>1211</v>
      </c>
      <c r="F15949" s="23">
        <v>18</v>
      </c>
      <c r="G15949" s="48">
        <f t="shared" si="249"/>
        <v>121110018</v>
      </c>
      <c r="H15949" s="23" t="s">
        <v>271</v>
      </c>
      <c r="I15949" s="23" t="s">
        <v>9087</v>
      </c>
      <c r="J15949" s="1" t="s">
        <v>973</v>
      </c>
    </row>
    <row r="15950" spans="5:10" ht="15.95" customHeight="1" x14ac:dyDescent="0.15">
      <c r="E15950" s="23">
        <v>1211</v>
      </c>
      <c r="F15950" s="23">
        <v>19</v>
      </c>
      <c r="G15950" s="48">
        <f t="shared" si="249"/>
        <v>121110019</v>
      </c>
      <c r="H15950" s="23" t="s">
        <v>271</v>
      </c>
      <c r="I15950" s="23" t="s">
        <v>1203</v>
      </c>
      <c r="J15950" s="1" t="s">
        <v>973</v>
      </c>
    </row>
    <row r="15951" spans="5:10" ht="15.95" customHeight="1" x14ac:dyDescent="0.15">
      <c r="E15951" s="23">
        <v>1211</v>
      </c>
      <c r="F15951" s="23">
        <v>20</v>
      </c>
      <c r="G15951" s="48">
        <f t="shared" si="249"/>
        <v>121110020</v>
      </c>
      <c r="H15951" s="23" t="s">
        <v>271</v>
      </c>
      <c r="I15951" s="23" t="s">
        <v>1837</v>
      </c>
      <c r="J15951" s="1" t="s">
        <v>973</v>
      </c>
    </row>
    <row r="15952" spans="5:10" ht="15.95" customHeight="1" x14ac:dyDescent="0.15">
      <c r="E15952" s="23">
        <v>1211</v>
      </c>
      <c r="F15952" s="23">
        <v>21</v>
      </c>
      <c r="G15952" s="48">
        <f t="shared" si="249"/>
        <v>121110021</v>
      </c>
      <c r="H15952" s="23" t="s">
        <v>271</v>
      </c>
      <c r="I15952" s="23" t="s">
        <v>9062</v>
      </c>
      <c r="J15952" s="1" t="s">
        <v>973</v>
      </c>
    </row>
    <row r="15953" spans="5:10" ht="15.95" customHeight="1" x14ac:dyDescent="0.15">
      <c r="E15953" s="23">
        <v>1211</v>
      </c>
      <c r="F15953" s="23">
        <v>22</v>
      </c>
      <c r="G15953" s="48">
        <f t="shared" si="249"/>
        <v>121110022</v>
      </c>
      <c r="H15953" s="23" t="s">
        <v>271</v>
      </c>
      <c r="I15953" s="23" t="s">
        <v>9088</v>
      </c>
      <c r="J15953" s="1" t="s">
        <v>973</v>
      </c>
    </row>
    <row r="15954" spans="5:10" ht="15.95" customHeight="1" x14ac:dyDescent="0.15">
      <c r="E15954" s="23">
        <v>1211</v>
      </c>
      <c r="F15954" s="23">
        <v>23</v>
      </c>
      <c r="G15954" s="48">
        <f t="shared" si="249"/>
        <v>121110023</v>
      </c>
      <c r="H15954" s="23" t="s">
        <v>271</v>
      </c>
      <c r="I15954" s="23" t="s">
        <v>9089</v>
      </c>
      <c r="J15954" s="1" t="s">
        <v>973</v>
      </c>
    </row>
    <row r="15955" spans="5:10" ht="15.95" customHeight="1" x14ac:dyDescent="0.15">
      <c r="E15955" s="23">
        <v>1211</v>
      </c>
      <c r="F15955" s="23">
        <v>24</v>
      </c>
      <c r="G15955" s="48">
        <f t="shared" si="249"/>
        <v>121110024</v>
      </c>
      <c r="H15955" s="23" t="s">
        <v>271</v>
      </c>
      <c r="I15955" s="23" t="s">
        <v>9090</v>
      </c>
      <c r="J15955" s="1" t="s">
        <v>973</v>
      </c>
    </row>
    <row r="15956" spans="5:10" ht="15.95" customHeight="1" x14ac:dyDescent="0.15">
      <c r="E15956" s="23">
        <v>1211</v>
      </c>
      <c r="F15956" s="23">
        <v>25</v>
      </c>
      <c r="G15956" s="48">
        <f t="shared" si="249"/>
        <v>121110025</v>
      </c>
      <c r="H15956" s="23" t="s">
        <v>271</v>
      </c>
      <c r="I15956" s="23" t="s">
        <v>9091</v>
      </c>
      <c r="J15956" s="1" t="s">
        <v>973</v>
      </c>
    </row>
    <row r="15957" spans="5:10" ht="15.95" customHeight="1" x14ac:dyDescent="0.15">
      <c r="E15957" s="23">
        <v>1211</v>
      </c>
      <c r="F15957" s="23">
        <v>26</v>
      </c>
      <c r="G15957" s="48">
        <f t="shared" si="249"/>
        <v>121110026</v>
      </c>
      <c r="H15957" s="23" t="s">
        <v>271</v>
      </c>
      <c r="I15957" s="23" t="s">
        <v>6598</v>
      </c>
      <c r="J15957" s="1" t="s">
        <v>973</v>
      </c>
    </row>
    <row r="15958" spans="5:10" ht="15.95" customHeight="1" x14ac:dyDescent="0.15">
      <c r="E15958" s="23">
        <v>1211</v>
      </c>
      <c r="F15958" s="23">
        <v>27</v>
      </c>
      <c r="G15958" s="48">
        <f t="shared" si="249"/>
        <v>121110027</v>
      </c>
      <c r="H15958" s="23" t="s">
        <v>271</v>
      </c>
      <c r="I15958" s="23" t="s">
        <v>9092</v>
      </c>
      <c r="J15958" s="1" t="s">
        <v>973</v>
      </c>
    </row>
    <row r="15959" spans="5:10" ht="15.95" customHeight="1" x14ac:dyDescent="0.15">
      <c r="E15959" s="23">
        <v>1211</v>
      </c>
      <c r="F15959" s="23">
        <v>29</v>
      </c>
      <c r="G15959" s="48">
        <f t="shared" si="249"/>
        <v>121110029</v>
      </c>
      <c r="H15959" s="23" t="s">
        <v>271</v>
      </c>
      <c r="I15959" s="23" t="s">
        <v>1109</v>
      </c>
      <c r="J15959" s="1" t="s">
        <v>973</v>
      </c>
    </row>
    <row r="15960" spans="5:10" ht="15.95" customHeight="1" x14ac:dyDescent="0.15">
      <c r="E15960" s="23">
        <v>1211</v>
      </c>
      <c r="F15960" s="23">
        <v>30</v>
      </c>
      <c r="G15960" s="48">
        <f t="shared" si="249"/>
        <v>121110030</v>
      </c>
      <c r="H15960" s="23" t="s">
        <v>271</v>
      </c>
      <c r="I15960" s="23" t="s">
        <v>3787</v>
      </c>
      <c r="J15960" s="1" t="s">
        <v>973</v>
      </c>
    </row>
    <row r="15961" spans="5:10" ht="15.95" customHeight="1" x14ac:dyDescent="0.15">
      <c r="E15961" s="23">
        <v>1211</v>
      </c>
      <c r="F15961" s="23">
        <v>32</v>
      </c>
      <c r="G15961" s="48">
        <f t="shared" si="249"/>
        <v>121110032</v>
      </c>
      <c r="H15961" s="23" t="s">
        <v>271</v>
      </c>
      <c r="I15961" s="23" t="s">
        <v>7948</v>
      </c>
      <c r="J15961" s="1" t="s">
        <v>973</v>
      </c>
    </row>
    <row r="15962" spans="5:10" ht="15.95" customHeight="1" x14ac:dyDescent="0.15">
      <c r="E15962" s="23">
        <v>1211</v>
      </c>
      <c r="F15962" s="23">
        <v>33</v>
      </c>
      <c r="G15962" s="48">
        <f t="shared" si="249"/>
        <v>121110033</v>
      </c>
      <c r="H15962" s="23" t="s">
        <v>271</v>
      </c>
      <c r="I15962" s="23" t="s">
        <v>9093</v>
      </c>
      <c r="J15962" s="1" t="s">
        <v>973</v>
      </c>
    </row>
    <row r="15963" spans="5:10" ht="15.95" customHeight="1" x14ac:dyDescent="0.15">
      <c r="E15963" s="23">
        <v>1211</v>
      </c>
      <c r="F15963" s="23">
        <v>34</v>
      </c>
      <c r="G15963" s="48">
        <f t="shared" si="249"/>
        <v>121110034</v>
      </c>
      <c r="H15963" s="23" t="s">
        <v>271</v>
      </c>
      <c r="I15963" s="23" t="s">
        <v>3982</v>
      </c>
      <c r="J15963" s="1" t="s">
        <v>973</v>
      </c>
    </row>
    <row r="15964" spans="5:10" ht="15.95" customHeight="1" x14ac:dyDescent="0.15">
      <c r="E15964" s="23">
        <v>1211</v>
      </c>
      <c r="F15964" s="23">
        <v>35</v>
      </c>
      <c r="G15964" s="48">
        <f t="shared" si="249"/>
        <v>121110035</v>
      </c>
      <c r="H15964" s="23" t="s">
        <v>271</v>
      </c>
      <c r="I15964" s="23" t="s">
        <v>9094</v>
      </c>
      <c r="J15964" s="1" t="s">
        <v>973</v>
      </c>
    </row>
    <row r="15965" spans="5:10" ht="15.95" customHeight="1" x14ac:dyDescent="0.15">
      <c r="E15965" s="23">
        <v>1211</v>
      </c>
      <c r="F15965" s="23">
        <v>36</v>
      </c>
      <c r="G15965" s="48">
        <f t="shared" si="249"/>
        <v>121110036</v>
      </c>
      <c r="H15965" s="23" t="s">
        <v>271</v>
      </c>
      <c r="I15965" s="23" t="s">
        <v>3812</v>
      </c>
      <c r="J15965" s="1" t="s">
        <v>973</v>
      </c>
    </row>
    <row r="15966" spans="5:10" ht="15.95" customHeight="1" x14ac:dyDescent="0.15">
      <c r="E15966" s="23">
        <v>1211</v>
      </c>
      <c r="F15966" s="23">
        <v>37</v>
      </c>
      <c r="G15966" s="48">
        <f t="shared" si="249"/>
        <v>121110037</v>
      </c>
      <c r="H15966" s="23" t="s">
        <v>271</v>
      </c>
      <c r="I15966" s="23" t="s">
        <v>3813</v>
      </c>
      <c r="J15966" s="1" t="s">
        <v>973</v>
      </c>
    </row>
    <row r="15967" spans="5:10" ht="15.95" customHeight="1" x14ac:dyDescent="0.15">
      <c r="E15967" s="23">
        <v>1211</v>
      </c>
      <c r="F15967" s="23">
        <v>38</v>
      </c>
      <c r="G15967" s="48">
        <f t="shared" si="249"/>
        <v>121110038</v>
      </c>
      <c r="H15967" s="23" t="s">
        <v>271</v>
      </c>
      <c r="I15967" s="23" t="s">
        <v>1345</v>
      </c>
      <c r="J15967" s="1" t="s">
        <v>973</v>
      </c>
    </row>
    <row r="15968" spans="5:10" ht="15.95" customHeight="1" x14ac:dyDescent="0.15">
      <c r="E15968" s="23">
        <v>1211</v>
      </c>
      <c r="F15968" s="23">
        <v>39</v>
      </c>
      <c r="G15968" s="48">
        <f t="shared" si="249"/>
        <v>121110039</v>
      </c>
      <c r="H15968" s="23" t="s">
        <v>271</v>
      </c>
      <c r="I15968" s="23" t="s">
        <v>1625</v>
      </c>
      <c r="J15968" s="1" t="s">
        <v>973</v>
      </c>
    </row>
    <row r="15969" spans="5:10" ht="15.95" customHeight="1" x14ac:dyDescent="0.15">
      <c r="E15969" s="23">
        <v>1211</v>
      </c>
      <c r="F15969" s="23">
        <v>40</v>
      </c>
      <c r="G15969" s="48">
        <f t="shared" si="249"/>
        <v>121110040</v>
      </c>
      <c r="H15969" s="23" t="s">
        <v>271</v>
      </c>
      <c r="I15969" s="23" t="s">
        <v>9095</v>
      </c>
      <c r="J15969" s="1" t="s">
        <v>973</v>
      </c>
    </row>
    <row r="15970" spans="5:10" ht="15.95" customHeight="1" x14ac:dyDescent="0.15">
      <c r="E15970" s="23">
        <v>1211</v>
      </c>
      <c r="F15970" s="23">
        <v>42</v>
      </c>
      <c r="G15970" s="48">
        <f t="shared" si="249"/>
        <v>121110042</v>
      </c>
      <c r="H15970" s="23" t="s">
        <v>271</v>
      </c>
      <c r="I15970" s="23" t="s">
        <v>9096</v>
      </c>
      <c r="J15970" s="1" t="s">
        <v>973</v>
      </c>
    </row>
    <row r="15971" spans="5:10" ht="15.95" customHeight="1" x14ac:dyDescent="0.15">
      <c r="E15971" s="23">
        <v>1211</v>
      </c>
      <c r="F15971" s="23">
        <v>44</v>
      </c>
      <c r="G15971" s="48">
        <f t="shared" si="249"/>
        <v>121110044</v>
      </c>
      <c r="H15971" s="23" t="s">
        <v>271</v>
      </c>
      <c r="I15971" s="23" t="s">
        <v>2287</v>
      </c>
      <c r="J15971" s="1" t="s">
        <v>973</v>
      </c>
    </row>
    <row r="15972" spans="5:10" ht="15.95" customHeight="1" x14ac:dyDescent="0.15">
      <c r="E15972" s="23">
        <v>1211</v>
      </c>
      <c r="F15972" s="23">
        <v>46</v>
      </c>
      <c r="G15972" s="48">
        <f t="shared" si="249"/>
        <v>121110046</v>
      </c>
      <c r="H15972" s="23" t="s">
        <v>271</v>
      </c>
      <c r="I15972" s="23" t="s">
        <v>9099</v>
      </c>
      <c r="J15972" s="1" t="s">
        <v>973</v>
      </c>
    </row>
    <row r="15973" spans="5:10" ht="15.95" customHeight="1" x14ac:dyDescent="0.15">
      <c r="E15973" s="23">
        <v>1211</v>
      </c>
      <c r="F15973" s="23">
        <v>47</v>
      </c>
      <c r="G15973" s="48">
        <f t="shared" si="249"/>
        <v>121110047</v>
      </c>
      <c r="H15973" s="23" t="s">
        <v>271</v>
      </c>
      <c r="I15973" s="23" t="s">
        <v>9044</v>
      </c>
      <c r="J15973" s="1" t="s">
        <v>973</v>
      </c>
    </row>
    <row r="15974" spans="5:10" ht="15.95" customHeight="1" x14ac:dyDescent="0.15">
      <c r="E15974" s="23">
        <v>1211</v>
      </c>
      <c r="F15974" s="23">
        <v>48</v>
      </c>
      <c r="G15974" s="48">
        <f t="shared" si="249"/>
        <v>121110048</v>
      </c>
      <c r="H15974" s="23" t="s">
        <v>271</v>
      </c>
      <c r="I15974" s="23" t="s">
        <v>9045</v>
      </c>
      <c r="J15974" s="1" t="s">
        <v>973</v>
      </c>
    </row>
    <row r="15975" spans="5:10" ht="15.95" customHeight="1" x14ac:dyDescent="0.15">
      <c r="E15975" s="23">
        <v>1211</v>
      </c>
      <c r="F15975" s="23">
        <v>49</v>
      </c>
      <c r="G15975" s="48">
        <f t="shared" si="249"/>
        <v>121110049</v>
      </c>
      <c r="H15975" s="23" t="s">
        <v>271</v>
      </c>
      <c r="I15975" s="23" t="s">
        <v>9046</v>
      </c>
      <c r="J15975" s="1" t="s">
        <v>973</v>
      </c>
    </row>
    <row r="15976" spans="5:10" ht="15.95" customHeight="1" x14ac:dyDescent="0.15">
      <c r="E15976" s="23">
        <v>1211</v>
      </c>
      <c r="F15976" s="23">
        <v>51</v>
      </c>
      <c r="G15976" s="48">
        <f t="shared" si="249"/>
        <v>121110051</v>
      </c>
      <c r="H15976" s="23" t="s">
        <v>271</v>
      </c>
      <c r="I15976" s="23" t="s">
        <v>1621</v>
      </c>
      <c r="J15976" s="1" t="s">
        <v>973</v>
      </c>
    </row>
    <row r="15977" spans="5:10" ht="15.95" customHeight="1" x14ac:dyDescent="0.15">
      <c r="E15977" s="23">
        <v>1211</v>
      </c>
      <c r="F15977" s="23">
        <v>52</v>
      </c>
      <c r="G15977" s="48">
        <f t="shared" si="249"/>
        <v>121110052</v>
      </c>
      <c r="H15977" s="23" t="s">
        <v>271</v>
      </c>
      <c r="I15977" s="23" t="s">
        <v>3472</v>
      </c>
      <c r="J15977" s="1" t="s">
        <v>973</v>
      </c>
    </row>
    <row r="15978" spans="5:10" ht="15.95" customHeight="1" x14ac:dyDescent="0.15">
      <c r="E15978" s="23">
        <v>1211</v>
      </c>
      <c r="F15978" s="23">
        <v>53</v>
      </c>
      <c r="G15978" s="48">
        <f t="shared" si="249"/>
        <v>121110053</v>
      </c>
      <c r="H15978" s="23" t="s">
        <v>271</v>
      </c>
      <c r="I15978" s="23" t="s">
        <v>3794</v>
      </c>
      <c r="J15978" s="1" t="s">
        <v>973</v>
      </c>
    </row>
    <row r="15979" spans="5:10" ht="15.95" customHeight="1" x14ac:dyDescent="0.15">
      <c r="E15979" s="23">
        <v>1211</v>
      </c>
      <c r="F15979" s="23">
        <v>54</v>
      </c>
      <c r="G15979" s="48">
        <f t="shared" si="249"/>
        <v>121110054</v>
      </c>
      <c r="H15979" s="23" t="s">
        <v>271</v>
      </c>
      <c r="I15979" s="23" t="s">
        <v>7941</v>
      </c>
      <c r="J15979" s="1" t="s">
        <v>973</v>
      </c>
    </row>
    <row r="15980" spans="5:10" ht="15.95" customHeight="1" x14ac:dyDescent="0.15">
      <c r="E15980" s="23">
        <v>1211</v>
      </c>
      <c r="F15980" s="23">
        <v>55</v>
      </c>
      <c r="G15980" s="48">
        <f t="shared" si="249"/>
        <v>121110055</v>
      </c>
      <c r="H15980" s="23" t="s">
        <v>271</v>
      </c>
      <c r="I15980" s="23" t="s">
        <v>3782</v>
      </c>
      <c r="J15980" s="1" t="s">
        <v>973</v>
      </c>
    </row>
    <row r="15981" spans="5:10" ht="15.95" customHeight="1" x14ac:dyDescent="0.15">
      <c r="E15981" s="23">
        <v>1211</v>
      </c>
      <c r="F15981" s="23">
        <v>56</v>
      </c>
      <c r="G15981" s="48">
        <f t="shared" si="249"/>
        <v>121110056</v>
      </c>
      <c r="H15981" s="23" t="s">
        <v>271</v>
      </c>
      <c r="I15981" s="23" t="s">
        <v>3785</v>
      </c>
      <c r="J15981" s="1" t="s">
        <v>973</v>
      </c>
    </row>
    <row r="15982" spans="5:10" ht="15.95" customHeight="1" x14ac:dyDescent="0.15">
      <c r="E15982" s="23">
        <v>1211</v>
      </c>
      <c r="F15982" s="23">
        <v>57</v>
      </c>
      <c r="G15982" s="48">
        <f t="shared" si="249"/>
        <v>121110057</v>
      </c>
      <c r="H15982" s="23" t="s">
        <v>271</v>
      </c>
      <c r="I15982" s="23" t="s">
        <v>7949</v>
      </c>
      <c r="J15982" s="1" t="s">
        <v>973</v>
      </c>
    </row>
    <row r="15983" spans="5:10" ht="15.95" customHeight="1" x14ac:dyDescent="0.15">
      <c r="E15983" s="23">
        <v>1211</v>
      </c>
      <c r="F15983" s="23">
        <v>58</v>
      </c>
      <c r="G15983" s="48">
        <f t="shared" si="249"/>
        <v>121110058</v>
      </c>
      <c r="H15983" s="23" t="s">
        <v>271</v>
      </c>
      <c r="I15983" s="23" t="s">
        <v>2314</v>
      </c>
      <c r="J15983" s="1" t="s">
        <v>973</v>
      </c>
    </row>
    <row r="15984" spans="5:10" ht="15.95" customHeight="1" x14ac:dyDescent="0.15">
      <c r="E15984" s="23">
        <v>1211</v>
      </c>
      <c r="F15984" s="23">
        <v>59</v>
      </c>
      <c r="G15984" s="48">
        <f t="shared" si="249"/>
        <v>121110059</v>
      </c>
      <c r="H15984" s="23" t="s">
        <v>271</v>
      </c>
      <c r="I15984" s="23" t="s">
        <v>3801</v>
      </c>
      <c r="J15984" s="1" t="s">
        <v>973</v>
      </c>
    </row>
    <row r="15985" spans="5:10" ht="15.95" customHeight="1" x14ac:dyDescent="0.15">
      <c r="E15985" s="23">
        <v>1211</v>
      </c>
      <c r="F15985" s="23">
        <v>60</v>
      </c>
      <c r="G15985" s="48">
        <f t="shared" si="249"/>
        <v>121110060</v>
      </c>
      <c r="H15985" s="23" t="s">
        <v>271</v>
      </c>
      <c r="I15985" s="23" t="s">
        <v>7516</v>
      </c>
      <c r="J15985" s="1" t="s">
        <v>973</v>
      </c>
    </row>
    <row r="15986" spans="5:10" ht="15.95" customHeight="1" x14ac:dyDescent="0.15">
      <c r="E15986" s="23">
        <v>1211</v>
      </c>
      <c r="F15986" s="23">
        <v>61</v>
      </c>
      <c r="G15986" s="48">
        <f t="shared" si="249"/>
        <v>121110061</v>
      </c>
      <c r="H15986" s="23" t="s">
        <v>271</v>
      </c>
      <c r="I15986" s="23" t="s">
        <v>9050</v>
      </c>
      <c r="J15986" s="1" t="s">
        <v>973</v>
      </c>
    </row>
    <row r="15987" spans="5:10" ht="15.95" customHeight="1" x14ac:dyDescent="0.15">
      <c r="E15987" s="23">
        <v>1211</v>
      </c>
      <c r="F15987" s="23">
        <v>62</v>
      </c>
      <c r="G15987" s="48">
        <f t="shared" si="249"/>
        <v>121110062</v>
      </c>
      <c r="H15987" s="23" t="s">
        <v>271</v>
      </c>
      <c r="I15987" s="23" t="s">
        <v>9051</v>
      </c>
      <c r="J15987" s="1" t="s">
        <v>973</v>
      </c>
    </row>
    <row r="15988" spans="5:10" ht="15.95" customHeight="1" x14ac:dyDescent="0.15">
      <c r="E15988" s="23">
        <v>1211</v>
      </c>
      <c r="F15988" s="23">
        <v>63</v>
      </c>
      <c r="G15988" s="48">
        <f t="shared" si="249"/>
        <v>121110063</v>
      </c>
      <c r="H15988" s="23" t="s">
        <v>271</v>
      </c>
      <c r="I15988" s="23" t="s">
        <v>3795</v>
      </c>
      <c r="J15988" s="1" t="s">
        <v>973</v>
      </c>
    </row>
    <row r="15989" spans="5:10" ht="15.95" customHeight="1" x14ac:dyDescent="0.15">
      <c r="E15989" s="23">
        <v>1211</v>
      </c>
      <c r="F15989" s="23">
        <v>65</v>
      </c>
      <c r="G15989" s="48">
        <f t="shared" si="249"/>
        <v>121110065</v>
      </c>
      <c r="H15989" s="23" t="s">
        <v>271</v>
      </c>
      <c r="I15989" s="23" t="s">
        <v>1501</v>
      </c>
      <c r="J15989" s="1" t="s">
        <v>973</v>
      </c>
    </row>
    <row r="15990" spans="5:10" ht="15.95" customHeight="1" x14ac:dyDescent="0.15">
      <c r="E15990" s="23">
        <v>1211</v>
      </c>
      <c r="F15990" s="23">
        <v>67</v>
      </c>
      <c r="G15990" s="48">
        <f t="shared" si="249"/>
        <v>121110067</v>
      </c>
      <c r="H15990" s="23" t="s">
        <v>271</v>
      </c>
      <c r="I15990" s="23" t="s">
        <v>4680</v>
      </c>
      <c r="J15990" s="1" t="s">
        <v>973</v>
      </c>
    </row>
    <row r="15991" spans="5:10" ht="15.95" customHeight="1" x14ac:dyDescent="0.15">
      <c r="E15991" s="23">
        <v>1211</v>
      </c>
      <c r="F15991" s="23">
        <v>68</v>
      </c>
      <c r="G15991" s="48">
        <f t="shared" si="249"/>
        <v>121110068</v>
      </c>
      <c r="H15991" s="23" t="s">
        <v>271</v>
      </c>
      <c r="I15991" s="23" t="s">
        <v>3228</v>
      </c>
      <c r="J15991" s="1" t="s">
        <v>973</v>
      </c>
    </row>
    <row r="15992" spans="5:10" ht="15.95" customHeight="1" x14ac:dyDescent="0.15">
      <c r="E15992" s="23">
        <v>1211</v>
      </c>
      <c r="F15992" s="23">
        <v>69</v>
      </c>
      <c r="G15992" s="48">
        <f t="shared" si="249"/>
        <v>121110069</v>
      </c>
      <c r="H15992" s="23" t="s">
        <v>271</v>
      </c>
      <c r="I15992" s="23" t="s">
        <v>3438</v>
      </c>
      <c r="J15992" s="1" t="s">
        <v>973</v>
      </c>
    </row>
    <row r="15993" spans="5:10" ht="15.95" customHeight="1" x14ac:dyDescent="0.15">
      <c r="E15993" s="23">
        <v>1211</v>
      </c>
      <c r="F15993" s="23">
        <v>70</v>
      </c>
      <c r="G15993" s="48">
        <f t="shared" si="249"/>
        <v>121110070</v>
      </c>
      <c r="H15993" s="23" t="s">
        <v>271</v>
      </c>
      <c r="I15993" s="23" t="s">
        <v>4497</v>
      </c>
      <c r="J15993" s="1" t="s">
        <v>973</v>
      </c>
    </row>
    <row r="15994" spans="5:10" ht="15.95" customHeight="1" x14ac:dyDescent="0.15">
      <c r="E15994" s="23">
        <v>1211</v>
      </c>
      <c r="F15994" s="23">
        <v>71</v>
      </c>
      <c r="G15994" s="48">
        <f t="shared" si="249"/>
        <v>121110071</v>
      </c>
      <c r="H15994" s="23" t="s">
        <v>271</v>
      </c>
      <c r="I15994" s="23" t="s">
        <v>9054</v>
      </c>
      <c r="J15994" s="1" t="s">
        <v>973</v>
      </c>
    </row>
    <row r="15995" spans="5:10" ht="15.95" customHeight="1" x14ac:dyDescent="0.15">
      <c r="E15995" s="23">
        <v>1211</v>
      </c>
      <c r="F15995" s="23">
        <v>72</v>
      </c>
      <c r="G15995" s="48">
        <f t="shared" si="249"/>
        <v>121110072</v>
      </c>
      <c r="H15995" s="23" t="s">
        <v>271</v>
      </c>
      <c r="I15995" s="23" t="s">
        <v>3846</v>
      </c>
      <c r="J15995" s="1" t="s">
        <v>973</v>
      </c>
    </row>
    <row r="15996" spans="5:10" ht="15.95" customHeight="1" x14ac:dyDescent="0.15">
      <c r="E15996" s="23">
        <v>1211</v>
      </c>
      <c r="F15996" s="23">
        <v>73</v>
      </c>
      <c r="G15996" s="48">
        <f t="shared" si="249"/>
        <v>121110073</v>
      </c>
      <c r="H15996" s="23" t="s">
        <v>271</v>
      </c>
      <c r="I15996" s="23" t="s">
        <v>7940</v>
      </c>
      <c r="J15996" s="1" t="s">
        <v>973</v>
      </c>
    </row>
    <row r="15997" spans="5:10" ht="15.95" customHeight="1" x14ac:dyDescent="0.15">
      <c r="E15997" s="23">
        <v>1211</v>
      </c>
      <c r="F15997" s="23">
        <v>74</v>
      </c>
      <c r="G15997" s="48">
        <f t="shared" si="249"/>
        <v>121110074</v>
      </c>
      <c r="H15997" s="23" t="s">
        <v>271</v>
      </c>
      <c r="I15997" s="23" t="s">
        <v>3838</v>
      </c>
      <c r="J15997" s="1" t="s">
        <v>973</v>
      </c>
    </row>
    <row r="15998" spans="5:10" ht="15.95" customHeight="1" x14ac:dyDescent="0.15">
      <c r="E15998" s="23">
        <v>1211</v>
      </c>
      <c r="F15998" s="23">
        <v>75</v>
      </c>
      <c r="G15998" s="48">
        <f t="shared" si="249"/>
        <v>121110075</v>
      </c>
      <c r="H15998" s="23" t="s">
        <v>271</v>
      </c>
      <c r="I15998" s="23" t="s">
        <v>9055</v>
      </c>
      <c r="J15998" s="1" t="s">
        <v>973</v>
      </c>
    </row>
    <row r="15999" spans="5:10" ht="15.95" customHeight="1" x14ac:dyDescent="0.15">
      <c r="E15999" s="23">
        <v>1212</v>
      </c>
      <c r="F15999" s="23">
        <v>1</v>
      </c>
      <c r="G15999" s="48">
        <f t="shared" si="249"/>
        <v>121210001</v>
      </c>
      <c r="H15999" s="23" t="s">
        <v>272</v>
      </c>
      <c r="I15999" s="23" t="s">
        <v>1640</v>
      </c>
      <c r="J15999" s="1" t="s">
        <v>973</v>
      </c>
    </row>
    <row r="16000" spans="5:10" ht="15.95" customHeight="1" x14ac:dyDescent="0.15">
      <c r="E16000" s="23">
        <v>1212</v>
      </c>
      <c r="F16000" s="23">
        <v>2</v>
      </c>
      <c r="G16000" s="48">
        <f t="shared" si="249"/>
        <v>121210002</v>
      </c>
      <c r="H16000" s="23" t="s">
        <v>272</v>
      </c>
      <c r="I16000" s="23" t="s">
        <v>3812</v>
      </c>
      <c r="J16000" s="1" t="s">
        <v>973</v>
      </c>
    </row>
    <row r="16001" spans="5:10" ht="15.95" customHeight="1" x14ac:dyDescent="0.15">
      <c r="E16001" s="23">
        <v>1212</v>
      </c>
      <c r="F16001" s="23">
        <v>3</v>
      </c>
      <c r="G16001" s="48">
        <f t="shared" si="249"/>
        <v>121210003</v>
      </c>
      <c r="H16001" s="23" t="s">
        <v>272</v>
      </c>
      <c r="I16001" s="23" t="s">
        <v>3813</v>
      </c>
      <c r="J16001" s="1" t="s">
        <v>973</v>
      </c>
    </row>
    <row r="16002" spans="5:10" ht="15.95" customHeight="1" x14ac:dyDescent="0.15">
      <c r="E16002" s="23">
        <v>1212</v>
      </c>
      <c r="F16002" s="23">
        <v>4</v>
      </c>
      <c r="G16002" s="48">
        <f t="shared" si="249"/>
        <v>121210004</v>
      </c>
      <c r="H16002" s="23" t="s">
        <v>272</v>
      </c>
      <c r="I16002" s="23" t="s">
        <v>1345</v>
      </c>
      <c r="J16002" s="1" t="s">
        <v>973</v>
      </c>
    </row>
    <row r="16003" spans="5:10" ht="15.95" customHeight="1" x14ac:dyDescent="0.15">
      <c r="E16003" s="23">
        <v>1212</v>
      </c>
      <c r="F16003" s="23">
        <v>5</v>
      </c>
      <c r="G16003" s="48">
        <f t="shared" si="249"/>
        <v>121210005</v>
      </c>
      <c r="H16003" s="23" t="s">
        <v>272</v>
      </c>
      <c r="I16003" s="23" t="s">
        <v>1203</v>
      </c>
      <c r="J16003" s="1" t="s">
        <v>973</v>
      </c>
    </row>
    <row r="16004" spans="5:10" ht="15.95" customHeight="1" x14ac:dyDescent="0.15">
      <c r="E16004" s="23">
        <v>1212</v>
      </c>
      <c r="F16004" s="23">
        <v>6</v>
      </c>
      <c r="G16004" s="48">
        <f t="shared" si="249"/>
        <v>121210006</v>
      </c>
      <c r="H16004" s="23" t="s">
        <v>272</v>
      </c>
      <c r="I16004" s="23" t="s">
        <v>1625</v>
      </c>
      <c r="J16004" s="1" t="s">
        <v>973</v>
      </c>
    </row>
    <row r="16005" spans="5:10" ht="15.95" customHeight="1" x14ac:dyDescent="0.15">
      <c r="E16005" s="23">
        <v>1212</v>
      </c>
      <c r="F16005" s="23">
        <v>7</v>
      </c>
      <c r="G16005" s="48">
        <f t="shared" ref="G16005:G16068" si="250">(E16005&amp;(F16005+10000))*1</f>
        <v>121210007</v>
      </c>
      <c r="H16005" s="23" t="s">
        <v>272</v>
      </c>
      <c r="I16005" s="23" t="s">
        <v>9095</v>
      </c>
      <c r="J16005" s="1" t="s">
        <v>973</v>
      </c>
    </row>
    <row r="16006" spans="5:10" ht="15.95" customHeight="1" x14ac:dyDescent="0.15">
      <c r="E16006" s="23">
        <v>1212</v>
      </c>
      <c r="F16006" s="23">
        <v>8</v>
      </c>
      <c r="G16006" s="48">
        <f t="shared" si="250"/>
        <v>121210008</v>
      </c>
      <c r="H16006" s="23" t="s">
        <v>272</v>
      </c>
      <c r="I16006" s="23" t="s">
        <v>3814</v>
      </c>
      <c r="J16006" s="1" t="s">
        <v>973</v>
      </c>
    </row>
    <row r="16007" spans="5:10" ht="15.95" customHeight="1" x14ac:dyDescent="0.15">
      <c r="E16007" s="23">
        <v>1212</v>
      </c>
      <c r="F16007" s="23">
        <v>9</v>
      </c>
      <c r="G16007" s="48">
        <f t="shared" si="250"/>
        <v>121210009</v>
      </c>
      <c r="H16007" s="23" t="s">
        <v>272</v>
      </c>
      <c r="I16007" s="23" t="s">
        <v>9096</v>
      </c>
      <c r="J16007" s="1" t="s">
        <v>973</v>
      </c>
    </row>
    <row r="16008" spans="5:10" ht="15.95" customHeight="1" x14ac:dyDescent="0.15">
      <c r="E16008" s="23">
        <v>1212</v>
      </c>
      <c r="F16008" s="23">
        <v>10</v>
      </c>
      <c r="G16008" s="48">
        <f t="shared" si="250"/>
        <v>121210010</v>
      </c>
      <c r="H16008" s="23" t="s">
        <v>272</v>
      </c>
      <c r="I16008" s="23" t="s">
        <v>9097</v>
      </c>
      <c r="J16008" s="1" t="s">
        <v>973</v>
      </c>
    </row>
    <row r="16009" spans="5:10" ht="15.95" customHeight="1" x14ac:dyDescent="0.15">
      <c r="E16009" s="23">
        <v>1212</v>
      </c>
      <c r="F16009" s="23">
        <v>11</v>
      </c>
      <c r="G16009" s="48">
        <f t="shared" si="250"/>
        <v>121210011</v>
      </c>
      <c r="H16009" s="23" t="s">
        <v>272</v>
      </c>
      <c r="I16009" s="23" t="s">
        <v>2287</v>
      </c>
      <c r="J16009" s="1" t="s">
        <v>973</v>
      </c>
    </row>
    <row r="16010" spans="5:10" ht="15.95" customHeight="1" x14ac:dyDescent="0.15">
      <c r="E16010" s="23">
        <v>1212</v>
      </c>
      <c r="F16010" s="23">
        <v>12</v>
      </c>
      <c r="G16010" s="48">
        <f t="shared" si="250"/>
        <v>121210012</v>
      </c>
      <c r="H16010" s="23" t="s">
        <v>272</v>
      </c>
      <c r="I16010" s="23" t="s">
        <v>9098</v>
      </c>
      <c r="J16010" s="1" t="s">
        <v>973</v>
      </c>
    </row>
    <row r="16011" spans="5:10" ht="15.95" customHeight="1" x14ac:dyDescent="0.15">
      <c r="E16011" s="23">
        <v>1212</v>
      </c>
      <c r="F16011" s="23">
        <v>20</v>
      </c>
      <c r="G16011" s="48">
        <f t="shared" si="250"/>
        <v>121210020</v>
      </c>
      <c r="H16011" s="23" t="s">
        <v>272</v>
      </c>
      <c r="I16011" s="23" t="s">
        <v>1556</v>
      </c>
      <c r="J16011" s="1" t="s">
        <v>973</v>
      </c>
    </row>
    <row r="16012" spans="5:10" ht="15.95" customHeight="1" x14ac:dyDescent="0.15">
      <c r="E16012" s="23">
        <v>1213</v>
      </c>
      <c r="F16012" s="23">
        <v>9</v>
      </c>
      <c r="G16012" s="48">
        <f t="shared" si="250"/>
        <v>121310009</v>
      </c>
      <c r="H16012" s="23" t="s">
        <v>273</v>
      </c>
      <c r="I16012" s="23" t="s">
        <v>9050</v>
      </c>
      <c r="J16012" s="1" t="s">
        <v>973</v>
      </c>
    </row>
    <row r="16013" spans="5:10" ht="15.95" customHeight="1" x14ac:dyDescent="0.15">
      <c r="E16013" s="23">
        <v>1221</v>
      </c>
      <c r="F16013" s="23">
        <v>1</v>
      </c>
      <c r="G16013" s="48">
        <f t="shared" si="250"/>
        <v>122110001</v>
      </c>
      <c r="H16013" s="23" t="s">
        <v>274</v>
      </c>
      <c r="I16013" s="23" t="s">
        <v>1640</v>
      </c>
      <c r="J16013" s="1" t="s">
        <v>973</v>
      </c>
    </row>
    <row r="16014" spans="5:10" ht="15.95" customHeight="1" x14ac:dyDescent="0.15">
      <c r="E16014" s="23">
        <v>1221</v>
      </c>
      <c r="F16014" s="23">
        <v>2</v>
      </c>
      <c r="G16014" s="48">
        <f t="shared" si="250"/>
        <v>122110002</v>
      </c>
      <c r="H16014" s="23" t="s">
        <v>274</v>
      </c>
      <c r="I16014" s="23" t="s">
        <v>3874</v>
      </c>
      <c r="J16014" s="1" t="s">
        <v>973</v>
      </c>
    </row>
    <row r="16015" spans="5:10" ht="15.95" customHeight="1" x14ac:dyDescent="0.15">
      <c r="E16015" s="23">
        <v>1221</v>
      </c>
      <c r="F16015" s="23">
        <v>3</v>
      </c>
      <c r="G16015" s="48">
        <f t="shared" si="250"/>
        <v>122110003</v>
      </c>
      <c r="H16015" s="23" t="s">
        <v>274</v>
      </c>
      <c r="I16015" s="23" t="s">
        <v>1431</v>
      </c>
      <c r="J16015" s="1" t="s">
        <v>973</v>
      </c>
    </row>
    <row r="16016" spans="5:10" ht="15.95" customHeight="1" x14ac:dyDescent="0.15">
      <c r="E16016" s="23">
        <v>1221</v>
      </c>
      <c r="F16016" s="23">
        <v>4</v>
      </c>
      <c r="G16016" s="48">
        <f t="shared" si="250"/>
        <v>122110004</v>
      </c>
      <c r="H16016" s="23" t="s">
        <v>274</v>
      </c>
      <c r="I16016" s="23" t="s">
        <v>9101</v>
      </c>
      <c r="J16016" s="1" t="s">
        <v>973</v>
      </c>
    </row>
    <row r="16017" spans="5:10" ht="15.95" customHeight="1" x14ac:dyDescent="0.15">
      <c r="E16017" s="23">
        <v>1221</v>
      </c>
      <c r="F16017" s="23">
        <v>5</v>
      </c>
      <c r="G16017" s="48">
        <f t="shared" si="250"/>
        <v>122110005</v>
      </c>
      <c r="H16017" s="23" t="s">
        <v>274</v>
      </c>
      <c r="I16017" s="23" t="s">
        <v>9102</v>
      </c>
      <c r="J16017" s="1" t="s">
        <v>973</v>
      </c>
    </row>
    <row r="16018" spans="5:10" ht="15.95" customHeight="1" x14ac:dyDescent="0.15">
      <c r="E16018" s="23">
        <v>1221</v>
      </c>
      <c r="F16018" s="23">
        <v>6</v>
      </c>
      <c r="G16018" s="48">
        <f t="shared" si="250"/>
        <v>122110006</v>
      </c>
      <c r="H16018" s="23" t="s">
        <v>274</v>
      </c>
      <c r="I16018" s="23" t="s">
        <v>2427</v>
      </c>
      <c r="J16018" s="1" t="s">
        <v>973</v>
      </c>
    </row>
    <row r="16019" spans="5:10" ht="15.95" customHeight="1" x14ac:dyDescent="0.15">
      <c r="E16019" s="23">
        <v>1221</v>
      </c>
      <c r="F16019" s="23">
        <v>7</v>
      </c>
      <c r="G16019" s="48">
        <f t="shared" si="250"/>
        <v>122110007</v>
      </c>
      <c r="H16019" s="23" t="s">
        <v>274</v>
      </c>
      <c r="I16019" s="23" t="s">
        <v>4544</v>
      </c>
      <c r="J16019" s="1" t="s">
        <v>973</v>
      </c>
    </row>
    <row r="16020" spans="5:10" ht="15.95" customHeight="1" x14ac:dyDescent="0.15">
      <c r="E16020" s="23">
        <v>1221</v>
      </c>
      <c r="F16020" s="23">
        <v>8</v>
      </c>
      <c r="G16020" s="48">
        <f t="shared" si="250"/>
        <v>122110008</v>
      </c>
      <c r="H16020" s="23" t="s">
        <v>274</v>
      </c>
      <c r="I16020" s="23" t="s">
        <v>9103</v>
      </c>
      <c r="J16020" s="1" t="s">
        <v>973</v>
      </c>
    </row>
    <row r="16021" spans="5:10" ht="15.95" customHeight="1" x14ac:dyDescent="0.15">
      <c r="E16021" s="23">
        <v>1221</v>
      </c>
      <c r="F16021" s="23">
        <v>9</v>
      </c>
      <c r="G16021" s="48">
        <f t="shared" si="250"/>
        <v>122110009</v>
      </c>
      <c r="H16021" s="23" t="s">
        <v>274</v>
      </c>
      <c r="I16021" s="23" t="s">
        <v>3352</v>
      </c>
      <c r="J16021" s="1" t="s">
        <v>973</v>
      </c>
    </row>
    <row r="16022" spans="5:10" ht="15.95" customHeight="1" x14ac:dyDescent="0.15">
      <c r="E16022" s="23">
        <v>1221</v>
      </c>
      <c r="F16022" s="23">
        <v>12</v>
      </c>
      <c r="G16022" s="48">
        <f t="shared" si="250"/>
        <v>122110012</v>
      </c>
      <c r="H16022" s="23" t="s">
        <v>274</v>
      </c>
      <c r="I16022" s="23" t="s">
        <v>9104</v>
      </c>
      <c r="J16022" s="1" t="s">
        <v>973</v>
      </c>
    </row>
    <row r="16023" spans="5:10" ht="15.95" customHeight="1" x14ac:dyDescent="0.15">
      <c r="E16023" s="23">
        <v>1221</v>
      </c>
      <c r="F16023" s="23">
        <v>13</v>
      </c>
      <c r="G16023" s="48">
        <f t="shared" si="250"/>
        <v>122110013</v>
      </c>
      <c r="H16023" s="23" t="s">
        <v>274</v>
      </c>
      <c r="I16023" s="23" t="s">
        <v>9105</v>
      </c>
      <c r="J16023" s="1" t="s">
        <v>973</v>
      </c>
    </row>
    <row r="16024" spans="5:10" ht="15.95" customHeight="1" x14ac:dyDescent="0.15">
      <c r="E16024" s="23">
        <v>1221</v>
      </c>
      <c r="F16024" s="23">
        <v>14</v>
      </c>
      <c r="G16024" s="48">
        <f t="shared" si="250"/>
        <v>122110014</v>
      </c>
      <c r="H16024" s="23" t="s">
        <v>274</v>
      </c>
      <c r="I16024" s="23" t="s">
        <v>3839</v>
      </c>
      <c r="J16024" s="1" t="s">
        <v>973</v>
      </c>
    </row>
    <row r="16025" spans="5:10" ht="15.95" customHeight="1" x14ac:dyDescent="0.15">
      <c r="E16025" s="23">
        <v>1221</v>
      </c>
      <c r="F16025" s="23">
        <v>15</v>
      </c>
      <c r="G16025" s="48">
        <f t="shared" si="250"/>
        <v>122110015</v>
      </c>
      <c r="H16025" s="23" t="s">
        <v>274</v>
      </c>
      <c r="I16025" s="23" t="s">
        <v>8278</v>
      </c>
      <c r="J16025" s="1" t="s">
        <v>973</v>
      </c>
    </row>
    <row r="16026" spans="5:10" ht="15.95" customHeight="1" x14ac:dyDescent="0.15">
      <c r="E16026" s="23">
        <v>1221</v>
      </c>
      <c r="F16026" s="23">
        <v>16</v>
      </c>
      <c r="G16026" s="48">
        <f t="shared" si="250"/>
        <v>122110016</v>
      </c>
      <c r="H16026" s="23" t="s">
        <v>274</v>
      </c>
      <c r="I16026" s="23" t="s">
        <v>1138</v>
      </c>
      <c r="J16026" s="1" t="s">
        <v>973</v>
      </c>
    </row>
    <row r="16027" spans="5:10" ht="15.95" customHeight="1" x14ac:dyDescent="0.15">
      <c r="E16027" s="23">
        <v>1221</v>
      </c>
      <c r="F16027" s="23">
        <v>88</v>
      </c>
      <c r="G16027" s="48">
        <f t="shared" si="250"/>
        <v>122110088</v>
      </c>
      <c r="H16027" s="23" t="s">
        <v>274</v>
      </c>
      <c r="I16027" s="23" t="s">
        <v>1556</v>
      </c>
      <c r="J16027" s="1" t="s">
        <v>973</v>
      </c>
    </row>
    <row r="16028" spans="5:10" ht="15.95" customHeight="1" x14ac:dyDescent="0.15">
      <c r="E16028" s="23">
        <v>1221</v>
      </c>
      <c r="F16028" s="23">
        <v>89</v>
      </c>
      <c r="G16028" s="48">
        <f t="shared" si="250"/>
        <v>122110089</v>
      </c>
      <c r="H16028" s="23" t="s">
        <v>274</v>
      </c>
      <c r="I16028" s="23" t="s">
        <v>1570</v>
      </c>
      <c r="J16028" s="1" t="s">
        <v>973</v>
      </c>
    </row>
    <row r="16029" spans="5:10" ht="15.95" customHeight="1" x14ac:dyDescent="0.15">
      <c r="E16029" s="23">
        <v>1221</v>
      </c>
      <c r="F16029" s="23">
        <v>101</v>
      </c>
      <c r="G16029" s="48">
        <f t="shared" si="250"/>
        <v>122110101</v>
      </c>
      <c r="H16029" s="23" t="s">
        <v>274</v>
      </c>
      <c r="I16029" s="23" t="s">
        <v>9106</v>
      </c>
      <c r="J16029" s="1" t="s">
        <v>973</v>
      </c>
    </row>
    <row r="16030" spans="5:10" ht="15.95" customHeight="1" x14ac:dyDescent="0.15">
      <c r="E16030" s="23">
        <v>1221</v>
      </c>
      <c r="F16030" s="23">
        <v>102</v>
      </c>
      <c r="G16030" s="48">
        <f t="shared" si="250"/>
        <v>122110102</v>
      </c>
      <c r="H16030" s="23" t="s">
        <v>274</v>
      </c>
      <c r="I16030" s="23" t="s">
        <v>3886</v>
      </c>
      <c r="J16030" s="1" t="s">
        <v>973</v>
      </c>
    </row>
    <row r="16031" spans="5:10" ht="15.95" customHeight="1" x14ac:dyDescent="0.15">
      <c r="E16031" s="23">
        <v>1221</v>
      </c>
      <c r="F16031" s="23">
        <v>104</v>
      </c>
      <c r="G16031" s="48">
        <f t="shared" si="250"/>
        <v>122110104</v>
      </c>
      <c r="H16031" s="23" t="s">
        <v>274</v>
      </c>
      <c r="I16031" s="23" t="s">
        <v>9107</v>
      </c>
      <c r="J16031" s="1" t="s">
        <v>973</v>
      </c>
    </row>
    <row r="16032" spans="5:10" ht="15.95" customHeight="1" x14ac:dyDescent="0.15">
      <c r="E16032" s="23">
        <v>1221</v>
      </c>
      <c r="F16032" s="23">
        <v>105</v>
      </c>
      <c r="G16032" s="48">
        <f t="shared" si="250"/>
        <v>122110105</v>
      </c>
      <c r="H16032" s="23" t="s">
        <v>274</v>
      </c>
      <c r="I16032" s="23" t="s">
        <v>3893</v>
      </c>
      <c r="J16032" s="1" t="s">
        <v>973</v>
      </c>
    </row>
    <row r="16033" spans="5:10" ht="15.95" customHeight="1" x14ac:dyDescent="0.15">
      <c r="E16033" s="23">
        <v>1221</v>
      </c>
      <c r="F16033" s="23">
        <v>106</v>
      </c>
      <c r="G16033" s="48">
        <f t="shared" si="250"/>
        <v>122110106</v>
      </c>
      <c r="H16033" s="23" t="s">
        <v>274</v>
      </c>
      <c r="I16033" s="23" t="s">
        <v>1054</v>
      </c>
      <c r="J16033" s="1" t="s">
        <v>973</v>
      </c>
    </row>
    <row r="16034" spans="5:10" ht="15.95" customHeight="1" x14ac:dyDescent="0.15">
      <c r="E16034" s="23">
        <v>1221</v>
      </c>
      <c r="F16034" s="23">
        <v>107</v>
      </c>
      <c r="G16034" s="48">
        <f t="shared" si="250"/>
        <v>122110107</v>
      </c>
      <c r="H16034" s="23" t="s">
        <v>274</v>
      </c>
      <c r="I16034" s="23" t="s">
        <v>3438</v>
      </c>
      <c r="J16034" s="1" t="s">
        <v>973</v>
      </c>
    </row>
    <row r="16035" spans="5:10" ht="15.95" customHeight="1" x14ac:dyDescent="0.15">
      <c r="E16035" s="23">
        <v>1221</v>
      </c>
      <c r="F16035" s="23">
        <v>109</v>
      </c>
      <c r="G16035" s="48">
        <f t="shared" si="250"/>
        <v>122110109</v>
      </c>
      <c r="H16035" s="23" t="s">
        <v>274</v>
      </c>
      <c r="I16035" s="23" t="s">
        <v>1756</v>
      </c>
      <c r="J16035" s="1" t="s">
        <v>973</v>
      </c>
    </row>
    <row r="16036" spans="5:10" ht="15.95" customHeight="1" x14ac:dyDescent="0.15">
      <c r="E16036" s="23">
        <v>1221</v>
      </c>
      <c r="F16036" s="23">
        <v>111</v>
      </c>
      <c r="G16036" s="48">
        <f t="shared" si="250"/>
        <v>122110111</v>
      </c>
      <c r="H16036" s="23" t="s">
        <v>274</v>
      </c>
      <c r="I16036" s="23" t="s">
        <v>9108</v>
      </c>
      <c r="J16036" s="1" t="s">
        <v>973</v>
      </c>
    </row>
    <row r="16037" spans="5:10" ht="15.95" customHeight="1" x14ac:dyDescent="0.15">
      <c r="E16037" s="23">
        <v>1221</v>
      </c>
      <c r="F16037" s="23">
        <v>112</v>
      </c>
      <c r="G16037" s="48">
        <f t="shared" si="250"/>
        <v>122110112</v>
      </c>
      <c r="H16037" s="23" t="s">
        <v>274</v>
      </c>
      <c r="I16037" s="23" t="s">
        <v>3887</v>
      </c>
      <c r="J16037" s="1" t="s">
        <v>973</v>
      </c>
    </row>
    <row r="16038" spans="5:10" ht="15.95" customHeight="1" x14ac:dyDescent="0.15">
      <c r="E16038" s="23">
        <v>1221</v>
      </c>
      <c r="F16038" s="23">
        <v>113</v>
      </c>
      <c r="G16038" s="48">
        <f t="shared" si="250"/>
        <v>122110113</v>
      </c>
      <c r="H16038" s="23" t="s">
        <v>274</v>
      </c>
      <c r="I16038" s="23" t="s">
        <v>9109</v>
      </c>
      <c r="J16038" s="1" t="s">
        <v>973</v>
      </c>
    </row>
    <row r="16039" spans="5:10" ht="15.95" customHeight="1" x14ac:dyDescent="0.15">
      <c r="E16039" s="23">
        <v>1222</v>
      </c>
      <c r="F16039" s="23">
        <v>1</v>
      </c>
      <c r="G16039" s="48">
        <f t="shared" si="250"/>
        <v>122210001</v>
      </c>
      <c r="H16039" s="23" t="s">
        <v>275</v>
      </c>
      <c r="I16039" s="23" t="s">
        <v>1044</v>
      </c>
      <c r="J16039" s="1" t="s">
        <v>973</v>
      </c>
    </row>
    <row r="16040" spans="5:10" ht="15.95" customHeight="1" x14ac:dyDescent="0.15">
      <c r="E16040" s="23">
        <v>1222</v>
      </c>
      <c r="F16040" s="23">
        <v>2</v>
      </c>
      <c r="G16040" s="48">
        <f t="shared" si="250"/>
        <v>122210002</v>
      </c>
      <c r="H16040" s="23" t="s">
        <v>275</v>
      </c>
      <c r="I16040" s="23" t="s">
        <v>9110</v>
      </c>
      <c r="J16040" s="1" t="s">
        <v>973</v>
      </c>
    </row>
    <row r="16041" spans="5:10" ht="15.95" customHeight="1" x14ac:dyDescent="0.15">
      <c r="E16041" s="23">
        <v>1222</v>
      </c>
      <c r="F16041" s="23">
        <v>3</v>
      </c>
      <c r="G16041" s="48">
        <f t="shared" si="250"/>
        <v>122210003</v>
      </c>
      <c r="H16041" s="23" t="s">
        <v>275</v>
      </c>
      <c r="I16041" s="23" t="s">
        <v>3811</v>
      </c>
      <c r="J16041" s="1" t="s">
        <v>973</v>
      </c>
    </row>
    <row r="16042" spans="5:10" ht="15.95" customHeight="1" x14ac:dyDescent="0.15">
      <c r="E16042" s="23">
        <v>1222</v>
      </c>
      <c r="F16042" s="23">
        <v>4</v>
      </c>
      <c r="G16042" s="48">
        <f t="shared" si="250"/>
        <v>122210004</v>
      </c>
      <c r="H16042" s="23" t="s">
        <v>275</v>
      </c>
      <c r="I16042" s="23" t="s">
        <v>3883</v>
      </c>
      <c r="J16042" s="1" t="s">
        <v>973</v>
      </c>
    </row>
    <row r="16043" spans="5:10" ht="15.95" customHeight="1" x14ac:dyDescent="0.15">
      <c r="E16043" s="23">
        <v>1222</v>
      </c>
      <c r="F16043" s="23">
        <v>6</v>
      </c>
      <c r="G16043" s="48">
        <f t="shared" si="250"/>
        <v>122210006</v>
      </c>
      <c r="H16043" s="23" t="s">
        <v>275</v>
      </c>
      <c r="I16043" s="23" t="s">
        <v>9111</v>
      </c>
      <c r="J16043" s="1" t="s">
        <v>973</v>
      </c>
    </row>
    <row r="16044" spans="5:10" ht="15.95" customHeight="1" x14ac:dyDescent="0.15">
      <c r="E16044" s="23">
        <v>1222</v>
      </c>
      <c r="F16044" s="23">
        <v>7</v>
      </c>
      <c r="G16044" s="48">
        <f t="shared" si="250"/>
        <v>122210007</v>
      </c>
      <c r="H16044" s="23" t="s">
        <v>275</v>
      </c>
      <c r="I16044" s="23" t="s">
        <v>8141</v>
      </c>
      <c r="J16044" s="1" t="s">
        <v>973</v>
      </c>
    </row>
    <row r="16045" spans="5:10" ht="15.95" customHeight="1" x14ac:dyDescent="0.15">
      <c r="E16045" s="23">
        <v>1222</v>
      </c>
      <c r="F16045" s="23">
        <v>8</v>
      </c>
      <c r="G16045" s="48">
        <f t="shared" si="250"/>
        <v>122210008</v>
      </c>
      <c r="H16045" s="23" t="s">
        <v>275</v>
      </c>
      <c r="I16045" s="23" t="s">
        <v>3343</v>
      </c>
      <c r="J16045" s="1" t="s">
        <v>973</v>
      </c>
    </row>
    <row r="16046" spans="5:10" ht="15.95" customHeight="1" x14ac:dyDescent="0.15">
      <c r="E16046" s="23">
        <v>1222</v>
      </c>
      <c r="F16046" s="23">
        <v>9</v>
      </c>
      <c r="G16046" s="48">
        <f t="shared" si="250"/>
        <v>122210009</v>
      </c>
      <c r="H16046" s="23" t="s">
        <v>275</v>
      </c>
      <c r="I16046" s="23" t="s">
        <v>3882</v>
      </c>
      <c r="J16046" s="1" t="s">
        <v>973</v>
      </c>
    </row>
    <row r="16047" spans="5:10" ht="15.95" customHeight="1" x14ac:dyDescent="0.15">
      <c r="E16047" s="23">
        <v>1222</v>
      </c>
      <c r="F16047" s="23">
        <v>10</v>
      </c>
      <c r="G16047" s="48">
        <f t="shared" si="250"/>
        <v>122210010</v>
      </c>
      <c r="H16047" s="23" t="s">
        <v>275</v>
      </c>
      <c r="I16047" s="23" t="s">
        <v>9112</v>
      </c>
      <c r="J16047" s="1" t="s">
        <v>973</v>
      </c>
    </row>
    <row r="16048" spans="5:10" ht="15.95" customHeight="1" x14ac:dyDescent="0.15">
      <c r="E16048" s="23">
        <v>1222</v>
      </c>
      <c r="F16048" s="23">
        <v>11</v>
      </c>
      <c r="G16048" s="48">
        <f t="shared" si="250"/>
        <v>122210011</v>
      </c>
      <c r="H16048" s="23" t="s">
        <v>275</v>
      </c>
      <c r="I16048" s="23" t="s">
        <v>3890</v>
      </c>
      <c r="J16048" s="1" t="s">
        <v>973</v>
      </c>
    </row>
    <row r="16049" spans="5:10" ht="15.95" customHeight="1" x14ac:dyDescent="0.15">
      <c r="E16049" s="23">
        <v>1222</v>
      </c>
      <c r="F16049" s="23">
        <v>12</v>
      </c>
      <c r="G16049" s="48">
        <f t="shared" si="250"/>
        <v>122210012</v>
      </c>
      <c r="H16049" s="23" t="s">
        <v>275</v>
      </c>
      <c r="I16049" s="23" t="s">
        <v>9113</v>
      </c>
      <c r="J16049" s="1" t="s">
        <v>973</v>
      </c>
    </row>
    <row r="16050" spans="5:10" ht="15.95" customHeight="1" x14ac:dyDescent="0.15">
      <c r="E16050" s="23">
        <v>1222</v>
      </c>
      <c r="F16050" s="23">
        <v>13</v>
      </c>
      <c r="G16050" s="48">
        <f t="shared" si="250"/>
        <v>122210013</v>
      </c>
      <c r="H16050" s="23" t="s">
        <v>275</v>
      </c>
      <c r="I16050" s="23" t="s">
        <v>1964</v>
      </c>
      <c r="J16050" s="1" t="s">
        <v>973</v>
      </c>
    </row>
    <row r="16051" spans="5:10" ht="15.95" customHeight="1" x14ac:dyDescent="0.15">
      <c r="E16051" s="23">
        <v>1222</v>
      </c>
      <c r="F16051" s="23">
        <v>15</v>
      </c>
      <c r="G16051" s="48">
        <f t="shared" si="250"/>
        <v>122210015</v>
      </c>
      <c r="H16051" s="23" t="s">
        <v>275</v>
      </c>
      <c r="I16051" s="23" t="s">
        <v>3886</v>
      </c>
      <c r="J16051" s="1" t="s">
        <v>973</v>
      </c>
    </row>
    <row r="16052" spans="5:10" ht="15.95" customHeight="1" x14ac:dyDescent="0.15">
      <c r="E16052" s="23">
        <v>1222</v>
      </c>
      <c r="F16052" s="23">
        <v>16</v>
      </c>
      <c r="G16052" s="48">
        <f t="shared" si="250"/>
        <v>122210016</v>
      </c>
      <c r="H16052" s="23" t="s">
        <v>275</v>
      </c>
      <c r="I16052" s="23" t="s">
        <v>9114</v>
      </c>
      <c r="J16052" s="1" t="s">
        <v>973</v>
      </c>
    </row>
    <row r="16053" spans="5:10" ht="15.95" customHeight="1" x14ac:dyDescent="0.15">
      <c r="E16053" s="23">
        <v>1222</v>
      </c>
      <c r="F16053" s="23">
        <v>17</v>
      </c>
      <c r="G16053" s="48">
        <f t="shared" si="250"/>
        <v>122210017</v>
      </c>
      <c r="H16053" s="23" t="s">
        <v>275</v>
      </c>
      <c r="I16053" s="23" t="s">
        <v>3876</v>
      </c>
      <c r="J16053" s="1" t="s">
        <v>973</v>
      </c>
    </row>
    <row r="16054" spans="5:10" ht="15.95" customHeight="1" x14ac:dyDescent="0.15">
      <c r="E16054" s="23">
        <v>1222</v>
      </c>
      <c r="F16054" s="23">
        <v>18</v>
      </c>
      <c r="G16054" s="48">
        <f t="shared" si="250"/>
        <v>122210018</v>
      </c>
      <c r="H16054" s="23" t="s">
        <v>275</v>
      </c>
      <c r="I16054" s="23" t="s">
        <v>3889</v>
      </c>
      <c r="J16054" s="1" t="s">
        <v>973</v>
      </c>
    </row>
    <row r="16055" spans="5:10" ht="15.95" customHeight="1" x14ac:dyDescent="0.15">
      <c r="E16055" s="23">
        <v>1222</v>
      </c>
      <c r="F16055" s="23">
        <v>20</v>
      </c>
      <c r="G16055" s="48">
        <f t="shared" si="250"/>
        <v>122210020</v>
      </c>
      <c r="H16055" s="23" t="s">
        <v>275</v>
      </c>
      <c r="I16055" s="23" t="s">
        <v>9115</v>
      </c>
      <c r="J16055" s="1" t="s">
        <v>973</v>
      </c>
    </row>
    <row r="16056" spans="5:10" ht="15.95" customHeight="1" x14ac:dyDescent="0.15">
      <c r="E16056" s="23">
        <v>1222</v>
      </c>
      <c r="F16056" s="23">
        <v>21</v>
      </c>
      <c r="G16056" s="48">
        <f t="shared" si="250"/>
        <v>122210021</v>
      </c>
      <c r="H16056" s="23" t="s">
        <v>275</v>
      </c>
      <c r="I16056" s="23" t="s">
        <v>9116</v>
      </c>
      <c r="J16056" s="1" t="s">
        <v>973</v>
      </c>
    </row>
    <row r="16057" spans="5:10" ht="15.95" customHeight="1" x14ac:dyDescent="0.15">
      <c r="E16057" s="23">
        <v>1222</v>
      </c>
      <c r="F16057" s="23">
        <v>22</v>
      </c>
      <c r="G16057" s="48">
        <f t="shared" si="250"/>
        <v>122210022</v>
      </c>
      <c r="H16057" s="23" t="s">
        <v>275</v>
      </c>
      <c r="I16057" s="23" t="s">
        <v>9117</v>
      </c>
      <c r="J16057" s="1" t="s">
        <v>973</v>
      </c>
    </row>
    <row r="16058" spans="5:10" ht="15.95" customHeight="1" x14ac:dyDescent="0.15">
      <c r="E16058" s="23">
        <v>1222</v>
      </c>
      <c r="F16058" s="23">
        <v>23</v>
      </c>
      <c r="G16058" s="48">
        <f t="shared" si="250"/>
        <v>122210023</v>
      </c>
      <c r="H16058" s="23" t="s">
        <v>275</v>
      </c>
      <c r="I16058" s="23" t="s">
        <v>9100</v>
      </c>
      <c r="J16058" s="1" t="s">
        <v>973</v>
      </c>
    </row>
    <row r="16059" spans="5:10" ht="15.95" customHeight="1" x14ac:dyDescent="0.15">
      <c r="E16059" s="23">
        <v>1222</v>
      </c>
      <c r="F16059" s="23">
        <v>24</v>
      </c>
      <c r="G16059" s="48">
        <f t="shared" si="250"/>
        <v>122210024</v>
      </c>
      <c r="H16059" s="23" t="s">
        <v>275</v>
      </c>
      <c r="I16059" s="23" t="s">
        <v>3866</v>
      </c>
      <c r="J16059" s="1" t="s">
        <v>973</v>
      </c>
    </row>
    <row r="16060" spans="5:10" ht="15.95" customHeight="1" x14ac:dyDescent="0.15">
      <c r="E16060" s="23">
        <v>1222</v>
      </c>
      <c r="F16060" s="23">
        <v>25</v>
      </c>
      <c r="G16060" s="48">
        <f t="shared" si="250"/>
        <v>122210025</v>
      </c>
      <c r="H16060" s="23" t="s">
        <v>275</v>
      </c>
      <c r="I16060" s="23" t="s">
        <v>3865</v>
      </c>
      <c r="J16060" s="1" t="s">
        <v>973</v>
      </c>
    </row>
    <row r="16061" spans="5:10" ht="15.95" customHeight="1" x14ac:dyDescent="0.15">
      <c r="E16061" s="23">
        <v>1222</v>
      </c>
      <c r="F16061" s="23">
        <v>90</v>
      </c>
      <c r="G16061" s="48">
        <f t="shared" si="250"/>
        <v>122210090</v>
      </c>
      <c r="H16061" s="23" t="s">
        <v>275</v>
      </c>
      <c r="I16061" s="23" t="s">
        <v>1556</v>
      </c>
      <c r="J16061" s="1" t="s">
        <v>973</v>
      </c>
    </row>
    <row r="16062" spans="5:10" ht="15.95" customHeight="1" x14ac:dyDescent="0.15">
      <c r="E16062" s="23">
        <v>1223</v>
      </c>
      <c r="F16062" s="23">
        <v>1</v>
      </c>
      <c r="G16062" s="48">
        <f t="shared" si="250"/>
        <v>122310001</v>
      </c>
      <c r="H16062" s="23" t="s">
        <v>276</v>
      </c>
      <c r="I16062" s="23" t="s">
        <v>1640</v>
      </c>
      <c r="J16062" s="1" t="s">
        <v>973</v>
      </c>
    </row>
    <row r="16063" spans="5:10" ht="15.95" customHeight="1" x14ac:dyDescent="0.15">
      <c r="E16063" s="23">
        <v>1223</v>
      </c>
      <c r="F16063" s="23">
        <v>2</v>
      </c>
      <c r="G16063" s="48">
        <f t="shared" si="250"/>
        <v>122310002</v>
      </c>
      <c r="H16063" s="23" t="s">
        <v>276</v>
      </c>
      <c r="I16063" s="23" t="s">
        <v>3895</v>
      </c>
      <c r="J16063" s="1" t="s">
        <v>973</v>
      </c>
    </row>
    <row r="16064" spans="5:10" ht="15.95" customHeight="1" x14ac:dyDescent="0.15">
      <c r="E16064" s="23">
        <v>1223</v>
      </c>
      <c r="F16064" s="23">
        <v>3</v>
      </c>
      <c r="G16064" s="48">
        <f t="shared" si="250"/>
        <v>122310003</v>
      </c>
      <c r="H16064" s="23" t="s">
        <v>276</v>
      </c>
      <c r="I16064" s="23" t="s">
        <v>9118</v>
      </c>
      <c r="J16064" s="1" t="s">
        <v>973</v>
      </c>
    </row>
    <row r="16065" spans="5:10" ht="15.95" customHeight="1" x14ac:dyDescent="0.15">
      <c r="E16065" s="23">
        <v>1223</v>
      </c>
      <c r="F16065" s="23">
        <v>4</v>
      </c>
      <c r="G16065" s="48">
        <f t="shared" si="250"/>
        <v>122310004</v>
      </c>
      <c r="H16065" s="23" t="s">
        <v>276</v>
      </c>
      <c r="I16065" s="23" t="s">
        <v>8141</v>
      </c>
      <c r="J16065" s="1" t="s">
        <v>973</v>
      </c>
    </row>
    <row r="16066" spans="5:10" ht="15.95" customHeight="1" x14ac:dyDescent="0.15">
      <c r="E16066" s="23">
        <v>1223</v>
      </c>
      <c r="F16066" s="23">
        <v>5</v>
      </c>
      <c r="G16066" s="48">
        <f t="shared" si="250"/>
        <v>122310005</v>
      </c>
      <c r="H16066" s="23" t="s">
        <v>276</v>
      </c>
      <c r="I16066" s="23" t="s">
        <v>4544</v>
      </c>
      <c r="J16066" s="1" t="s">
        <v>973</v>
      </c>
    </row>
    <row r="16067" spans="5:10" ht="15.95" customHeight="1" x14ac:dyDescent="0.15">
      <c r="E16067" s="23">
        <v>1223</v>
      </c>
      <c r="F16067" s="23">
        <v>6</v>
      </c>
      <c r="G16067" s="48">
        <f t="shared" si="250"/>
        <v>122310006</v>
      </c>
      <c r="H16067" s="23" t="s">
        <v>276</v>
      </c>
      <c r="I16067" s="23" t="s">
        <v>9119</v>
      </c>
      <c r="J16067" s="1" t="s">
        <v>973</v>
      </c>
    </row>
    <row r="16068" spans="5:10" ht="15.95" customHeight="1" x14ac:dyDescent="0.15">
      <c r="E16068" s="23">
        <v>1223</v>
      </c>
      <c r="F16068" s="23">
        <v>8</v>
      </c>
      <c r="G16068" s="48">
        <f t="shared" si="250"/>
        <v>122310008</v>
      </c>
      <c r="H16068" s="23" t="s">
        <v>276</v>
      </c>
      <c r="I16068" s="23" t="s">
        <v>1503</v>
      </c>
      <c r="J16068" s="1" t="s">
        <v>973</v>
      </c>
    </row>
    <row r="16069" spans="5:10" ht="15.95" customHeight="1" x14ac:dyDescent="0.15">
      <c r="E16069" s="23">
        <v>1223</v>
      </c>
      <c r="F16069" s="23">
        <v>9</v>
      </c>
      <c r="G16069" s="48">
        <f t="shared" ref="G16069:G16132" si="251">(E16069&amp;(F16069+10000))*1</f>
        <v>122310009</v>
      </c>
      <c r="H16069" s="23" t="s">
        <v>276</v>
      </c>
      <c r="I16069" s="23" t="s">
        <v>3868</v>
      </c>
      <c r="J16069" s="1" t="s">
        <v>973</v>
      </c>
    </row>
    <row r="16070" spans="5:10" ht="15.95" customHeight="1" x14ac:dyDescent="0.15">
      <c r="E16070" s="23">
        <v>1223</v>
      </c>
      <c r="F16070" s="23">
        <v>11</v>
      </c>
      <c r="G16070" s="48">
        <f t="shared" si="251"/>
        <v>122310011</v>
      </c>
      <c r="H16070" s="23" t="s">
        <v>276</v>
      </c>
      <c r="I16070" s="23" t="s">
        <v>3343</v>
      </c>
      <c r="J16070" s="1" t="s">
        <v>973</v>
      </c>
    </row>
    <row r="16071" spans="5:10" ht="15.95" customHeight="1" x14ac:dyDescent="0.15">
      <c r="E16071" s="23">
        <v>1223</v>
      </c>
      <c r="F16071" s="23">
        <v>15</v>
      </c>
      <c r="G16071" s="48">
        <f t="shared" si="251"/>
        <v>122310015</v>
      </c>
      <c r="H16071" s="23" t="s">
        <v>276</v>
      </c>
      <c r="I16071" s="23" t="s">
        <v>1964</v>
      </c>
      <c r="J16071" s="1" t="s">
        <v>973</v>
      </c>
    </row>
    <row r="16072" spans="5:10" ht="15.95" customHeight="1" x14ac:dyDescent="0.15">
      <c r="E16072" s="23">
        <v>1223</v>
      </c>
      <c r="F16072" s="23">
        <v>17</v>
      </c>
      <c r="G16072" s="48">
        <f t="shared" si="251"/>
        <v>122310017</v>
      </c>
      <c r="H16072" s="23" t="s">
        <v>276</v>
      </c>
      <c r="I16072" s="23" t="s">
        <v>3897</v>
      </c>
      <c r="J16072" s="1" t="s">
        <v>973</v>
      </c>
    </row>
    <row r="16073" spans="5:10" ht="15.95" customHeight="1" x14ac:dyDescent="0.15">
      <c r="E16073" s="23">
        <v>1223</v>
      </c>
      <c r="F16073" s="23">
        <v>18</v>
      </c>
      <c r="G16073" s="48">
        <f t="shared" si="251"/>
        <v>122310018</v>
      </c>
      <c r="H16073" s="23" t="s">
        <v>276</v>
      </c>
      <c r="I16073" s="23" t="s">
        <v>3934</v>
      </c>
      <c r="J16073" s="1" t="s">
        <v>973</v>
      </c>
    </row>
    <row r="16074" spans="5:10" ht="15.95" customHeight="1" x14ac:dyDescent="0.15">
      <c r="E16074" s="23">
        <v>1223</v>
      </c>
      <c r="F16074" s="23">
        <v>88</v>
      </c>
      <c r="G16074" s="48">
        <f t="shared" si="251"/>
        <v>122310088</v>
      </c>
      <c r="H16074" s="23" t="s">
        <v>276</v>
      </c>
      <c r="I16074" s="23" t="s">
        <v>1556</v>
      </c>
      <c r="J16074" s="1" t="s">
        <v>973</v>
      </c>
    </row>
    <row r="16075" spans="5:10" ht="15.95" customHeight="1" x14ac:dyDescent="0.15">
      <c r="E16075" s="23">
        <v>1224</v>
      </c>
      <c r="F16075" s="23">
        <v>1</v>
      </c>
      <c r="G16075" s="48">
        <f t="shared" si="251"/>
        <v>122410001</v>
      </c>
      <c r="H16075" s="23" t="s">
        <v>277</v>
      </c>
      <c r="I16075" s="23" t="s">
        <v>1640</v>
      </c>
      <c r="J16075" s="1" t="s">
        <v>973</v>
      </c>
    </row>
    <row r="16076" spans="5:10" ht="15.95" customHeight="1" x14ac:dyDescent="0.15">
      <c r="E16076" s="23">
        <v>1224</v>
      </c>
      <c r="F16076" s="23">
        <v>3</v>
      </c>
      <c r="G16076" s="48">
        <f t="shared" si="251"/>
        <v>122410003</v>
      </c>
      <c r="H16076" s="23" t="s">
        <v>277</v>
      </c>
      <c r="I16076" s="23" t="s">
        <v>3853</v>
      </c>
      <c r="J16076" s="1" t="s">
        <v>973</v>
      </c>
    </row>
    <row r="16077" spans="5:10" ht="15.95" customHeight="1" x14ac:dyDescent="0.15">
      <c r="E16077" s="23">
        <v>1224</v>
      </c>
      <c r="F16077" s="23">
        <v>5</v>
      </c>
      <c r="G16077" s="48">
        <f t="shared" si="251"/>
        <v>122410005</v>
      </c>
      <c r="H16077" s="23" t="s">
        <v>277</v>
      </c>
      <c r="I16077" s="23" t="s">
        <v>9120</v>
      </c>
      <c r="J16077" s="1" t="s">
        <v>973</v>
      </c>
    </row>
    <row r="16078" spans="5:10" ht="15.95" customHeight="1" x14ac:dyDescent="0.15">
      <c r="E16078" s="23">
        <v>1224</v>
      </c>
      <c r="F16078" s="23">
        <v>6</v>
      </c>
      <c r="G16078" s="48">
        <f t="shared" si="251"/>
        <v>122410006</v>
      </c>
      <c r="H16078" s="23" t="s">
        <v>277</v>
      </c>
      <c r="I16078" s="23" t="s">
        <v>4544</v>
      </c>
      <c r="J16078" s="1" t="s">
        <v>973</v>
      </c>
    </row>
    <row r="16079" spans="5:10" ht="15.95" customHeight="1" x14ac:dyDescent="0.15">
      <c r="E16079" s="23">
        <v>1224</v>
      </c>
      <c r="F16079" s="23">
        <v>7</v>
      </c>
      <c r="G16079" s="48">
        <f t="shared" si="251"/>
        <v>122410007</v>
      </c>
      <c r="H16079" s="23" t="s">
        <v>277</v>
      </c>
      <c r="I16079" s="23" t="s">
        <v>3883</v>
      </c>
      <c r="J16079" s="1" t="s">
        <v>973</v>
      </c>
    </row>
    <row r="16080" spans="5:10" ht="15.95" customHeight="1" x14ac:dyDescent="0.15">
      <c r="E16080" s="23">
        <v>1224</v>
      </c>
      <c r="F16080" s="23">
        <v>8</v>
      </c>
      <c r="G16080" s="48">
        <f t="shared" si="251"/>
        <v>122410008</v>
      </c>
      <c r="H16080" s="23" t="s">
        <v>277</v>
      </c>
      <c r="I16080" s="23" t="s">
        <v>3961</v>
      </c>
      <c r="J16080" s="1" t="s">
        <v>973</v>
      </c>
    </row>
    <row r="16081" spans="5:10" ht="15.95" customHeight="1" x14ac:dyDescent="0.15">
      <c r="E16081" s="23">
        <v>1224</v>
      </c>
      <c r="F16081" s="23">
        <v>9</v>
      </c>
      <c r="G16081" s="48">
        <f t="shared" si="251"/>
        <v>122410009</v>
      </c>
      <c r="H16081" s="23" t="s">
        <v>277</v>
      </c>
      <c r="I16081" s="23" t="s">
        <v>3852</v>
      </c>
      <c r="J16081" s="1" t="s">
        <v>973</v>
      </c>
    </row>
    <row r="16082" spans="5:10" ht="15.95" customHeight="1" x14ac:dyDescent="0.15">
      <c r="E16082" s="23">
        <v>1224</v>
      </c>
      <c r="F16082" s="23">
        <v>10</v>
      </c>
      <c r="G16082" s="48">
        <f t="shared" si="251"/>
        <v>122410010</v>
      </c>
      <c r="H16082" s="23" t="s">
        <v>277</v>
      </c>
      <c r="I16082" s="23" t="s">
        <v>3343</v>
      </c>
      <c r="J16082" s="1" t="s">
        <v>973</v>
      </c>
    </row>
    <row r="16083" spans="5:10" ht="15.95" customHeight="1" x14ac:dyDescent="0.15">
      <c r="E16083" s="23">
        <v>1224</v>
      </c>
      <c r="F16083" s="23">
        <v>20</v>
      </c>
      <c r="G16083" s="48">
        <f t="shared" si="251"/>
        <v>122410020</v>
      </c>
      <c r="H16083" s="23" t="s">
        <v>277</v>
      </c>
      <c r="I16083" s="23" t="s">
        <v>1556</v>
      </c>
      <c r="J16083" s="1" t="s">
        <v>973</v>
      </c>
    </row>
    <row r="16084" spans="5:10" ht="15.95" customHeight="1" x14ac:dyDescent="0.15">
      <c r="E16084" s="23">
        <v>1225</v>
      </c>
      <c r="F16084" s="23">
        <v>1</v>
      </c>
      <c r="G16084" s="48">
        <f t="shared" si="251"/>
        <v>122510001</v>
      </c>
      <c r="H16084" s="23" t="s">
        <v>278</v>
      </c>
      <c r="I16084" s="23" t="s">
        <v>1044</v>
      </c>
      <c r="J16084" s="1" t="s">
        <v>973</v>
      </c>
    </row>
    <row r="16085" spans="5:10" ht="15.95" customHeight="1" x14ac:dyDescent="0.15">
      <c r="E16085" s="23">
        <v>1225</v>
      </c>
      <c r="F16085" s="23">
        <v>2</v>
      </c>
      <c r="G16085" s="48">
        <f t="shared" si="251"/>
        <v>122510002</v>
      </c>
      <c r="H16085" s="23" t="s">
        <v>278</v>
      </c>
      <c r="I16085" s="23" t="s">
        <v>3909</v>
      </c>
      <c r="J16085" s="1" t="s">
        <v>973</v>
      </c>
    </row>
    <row r="16086" spans="5:10" ht="15.95" customHeight="1" x14ac:dyDescent="0.15">
      <c r="E16086" s="23">
        <v>1225</v>
      </c>
      <c r="F16086" s="23">
        <v>3</v>
      </c>
      <c r="G16086" s="48">
        <f t="shared" si="251"/>
        <v>122510003</v>
      </c>
      <c r="H16086" s="23" t="s">
        <v>278</v>
      </c>
      <c r="I16086" s="23" t="s">
        <v>3908</v>
      </c>
      <c r="J16086" s="1" t="s">
        <v>973</v>
      </c>
    </row>
    <row r="16087" spans="5:10" ht="15.95" customHeight="1" x14ac:dyDescent="0.15">
      <c r="E16087" s="23">
        <v>1225</v>
      </c>
      <c r="F16087" s="23">
        <v>4</v>
      </c>
      <c r="G16087" s="48">
        <f t="shared" si="251"/>
        <v>122510004</v>
      </c>
      <c r="H16087" s="23" t="s">
        <v>278</v>
      </c>
      <c r="I16087" s="23" t="s">
        <v>3911</v>
      </c>
      <c r="J16087" s="1" t="s">
        <v>973</v>
      </c>
    </row>
    <row r="16088" spans="5:10" ht="15.95" customHeight="1" x14ac:dyDescent="0.15">
      <c r="E16088" s="23">
        <v>1225</v>
      </c>
      <c r="F16088" s="23">
        <v>5</v>
      </c>
      <c r="G16088" s="48">
        <f t="shared" si="251"/>
        <v>122510005</v>
      </c>
      <c r="H16088" s="23" t="s">
        <v>278</v>
      </c>
      <c r="I16088" s="23" t="s">
        <v>8342</v>
      </c>
      <c r="J16088" s="1" t="s">
        <v>973</v>
      </c>
    </row>
    <row r="16089" spans="5:10" ht="15.95" customHeight="1" x14ac:dyDescent="0.15">
      <c r="E16089" s="23">
        <v>1225</v>
      </c>
      <c r="F16089" s="23">
        <v>6</v>
      </c>
      <c r="G16089" s="48">
        <f t="shared" si="251"/>
        <v>122510006</v>
      </c>
      <c r="H16089" s="23" t="s">
        <v>278</v>
      </c>
      <c r="I16089" s="23" t="s">
        <v>9121</v>
      </c>
      <c r="J16089" s="1" t="s">
        <v>973</v>
      </c>
    </row>
    <row r="16090" spans="5:10" ht="15.95" customHeight="1" x14ac:dyDescent="0.15">
      <c r="E16090" s="23">
        <v>1225</v>
      </c>
      <c r="F16090" s="23">
        <v>7</v>
      </c>
      <c r="G16090" s="48">
        <f t="shared" si="251"/>
        <v>122510007</v>
      </c>
      <c r="H16090" s="23" t="s">
        <v>278</v>
      </c>
      <c r="I16090" s="23" t="s">
        <v>3035</v>
      </c>
      <c r="J16090" s="1" t="s">
        <v>973</v>
      </c>
    </row>
    <row r="16091" spans="5:10" ht="15.95" customHeight="1" x14ac:dyDescent="0.15">
      <c r="E16091" s="23">
        <v>1225</v>
      </c>
      <c r="F16091" s="23">
        <v>8</v>
      </c>
      <c r="G16091" s="48">
        <f t="shared" si="251"/>
        <v>122510008</v>
      </c>
      <c r="H16091" s="23" t="s">
        <v>278</v>
      </c>
      <c r="I16091" s="23" t="s">
        <v>4544</v>
      </c>
      <c r="J16091" s="1" t="s">
        <v>973</v>
      </c>
    </row>
    <row r="16092" spans="5:10" ht="15.95" customHeight="1" x14ac:dyDescent="0.15">
      <c r="E16092" s="23">
        <v>1225</v>
      </c>
      <c r="F16092" s="23">
        <v>9</v>
      </c>
      <c r="G16092" s="48">
        <f t="shared" si="251"/>
        <v>122510009</v>
      </c>
      <c r="H16092" s="23" t="s">
        <v>278</v>
      </c>
      <c r="I16092" s="23" t="s">
        <v>3906</v>
      </c>
      <c r="J16092" s="1" t="s">
        <v>973</v>
      </c>
    </row>
    <row r="16093" spans="5:10" ht="15.95" customHeight="1" x14ac:dyDescent="0.15">
      <c r="E16093" s="23">
        <v>1226</v>
      </c>
      <c r="F16093" s="23">
        <v>1</v>
      </c>
      <c r="G16093" s="48">
        <f t="shared" si="251"/>
        <v>122610001</v>
      </c>
      <c r="H16093" s="23" t="s">
        <v>279</v>
      </c>
      <c r="I16093" s="23" t="s">
        <v>1640</v>
      </c>
      <c r="J16093" s="1" t="s">
        <v>973</v>
      </c>
    </row>
    <row r="16094" spans="5:10" ht="15.95" customHeight="1" x14ac:dyDescent="0.15">
      <c r="E16094" s="23">
        <v>1226</v>
      </c>
      <c r="F16094" s="23">
        <v>2</v>
      </c>
      <c r="G16094" s="48">
        <f t="shared" si="251"/>
        <v>122610002</v>
      </c>
      <c r="H16094" s="23" t="s">
        <v>279</v>
      </c>
      <c r="I16094" s="23" t="s">
        <v>3886</v>
      </c>
      <c r="J16094" s="1" t="s">
        <v>973</v>
      </c>
    </row>
    <row r="16095" spans="5:10" ht="15.95" customHeight="1" x14ac:dyDescent="0.15">
      <c r="E16095" s="23">
        <v>1226</v>
      </c>
      <c r="F16095" s="23">
        <v>3</v>
      </c>
      <c r="G16095" s="48">
        <f t="shared" si="251"/>
        <v>122610003</v>
      </c>
      <c r="H16095" s="23" t="s">
        <v>279</v>
      </c>
      <c r="I16095" s="23" t="s">
        <v>9122</v>
      </c>
      <c r="J16095" s="1" t="s">
        <v>973</v>
      </c>
    </row>
    <row r="16096" spans="5:10" ht="15.95" customHeight="1" x14ac:dyDescent="0.15">
      <c r="E16096" s="23">
        <v>1226</v>
      </c>
      <c r="F16096" s="23">
        <v>4</v>
      </c>
      <c r="G16096" s="48">
        <f t="shared" si="251"/>
        <v>122610004</v>
      </c>
      <c r="H16096" s="23" t="s">
        <v>279</v>
      </c>
      <c r="I16096" s="23" t="s">
        <v>9107</v>
      </c>
      <c r="J16096" s="1" t="s">
        <v>973</v>
      </c>
    </row>
    <row r="16097" spans="5:10" ht="15.95" customHeight="1" x14ac:dyDescent="0.15">
      <c r="E16097" s="23">
        <v>1226</v>
      </c>
      <c r="F16097" s="23">
        <v>5</v>
      </c>
      <c r="G16097" s="48">
        <f t="shared" si="251"/>
        <v>122610005</v>
      </c>
      <c r="H16097" s="23" t="s">
        <v>279</v>
      </c>
      <c r="I16097" s="23" t="s">
        <v>3893</v>
      </c>
      <c r="J16097" s="1" t="s">
        <v>973</v>
      </c>
    </row>
    <row r="16098" spans="5:10" ht="15.95" customHeight="1" x14ac:dyDescent="0.15">
      <c r="E16098" s="23">
        <v>1226</v>
      </c>
      <c r="F16098" s="23">
        <v>6</v>
      </c>
      <c r="G16098" s="48">
        <f t="shared" si="251"/>
        <v>122610006</v>
      </c>
      <c r="H16098" s="23" t="s">
        <v>279</v>
      </c>
      <c r="I16098" s="23" t="s">
        <v>1054</v>
      </c>
      <c r="J16098" s="1" t="s">
        <v>973</v>
      </c>
    </row>
    <row r="16099" spans="5:10" ht="15.95" customHeight="1" x14ac:dyDescent="0.15">
      <c r="E16099" s="23">
        <v>1226</v>
      </c>
      <c r="F16099" s="23">
        <v>7</v>
      </c>
      <c r="G16099" s="48">
        <f t="shared" si="251"/>
        <v>122610007</v>
      </c>
      <c r="H16099" s="23" t="s">
        <v>279</v>
      </c>
      <c r="I16099" s="23" t="s">
        <v>4544</v>
      </c>
      <c r="J16099" s="1" t="s">
        <v>973</v>
      </c>
    </row>
    <row r="16100" spans="5:10" ht="15.95" customHeight="1" x14ac:dyDescent="0.15">
      <c r="E16100" s="23">
        <v>1226</v>
      </c>
      <c r="F16100" s="23">
        <v>8</v>
      </c>
      <c r="G16100" s="48">
        <f t="shared" si="251"/>
        <v>122610008</v>
      </c>
      <c r="H16100" s="23" t="s">
        <v>279</v>
      </c>
      <c r="I16100" s="23" t="s">
        <v>3888</v>
      </c>
      <c r="J16100" s="1" t="s">
        <v>973</v>
      </c>
    </row>
    <row r="16101" spans="5:10" ht="15.95" customHeight="1" x14ac:dyDescent="0.15">
      <c r="E16101" s="23">
        <v>1226</v>
      </c>
      <c r="F16101" s="23">
        <v>9</v>
      </c>
      <c r="G16101" s="48">
        <f t="shared" si="251"/>
        <v>122610009</v>
      </c>
      <c r="H16101" s="23" t="s">
        <v>279</v>
      </c>
      <c r="I16101" s="23" t="s">
        <v>1756</v>
      </c>
      <c r="J16101" s="1" t="s">
        <v>973</v>
      </c>
    </row>
    <row r="16102" spans="5:10" ht="15.95" customHeight="1" x14ac:dyDescent="0.15">
      <c r="E16102" s="23">
        <v>1226</v>
      </c>
      <c r="F16102" s="23">
        <v>10</v>
      </c>
      <c r="G16102" s="48">
        <f t="shared" si="251"/>
        <v>122610010</v>
      </c>
      <c r="H16102" s="23" t="s">
        <v>279</v>
      </c>
      <c r="I16102" s="23" t="s">
        <v>1556</v>
      </c>
      <c r="J16102" s="1" t="s">
        <v>973</v>
      </c>
    </row>
    <row r="16103" spans="5:10" ht="15.95" customHeight="1" x14ac:dyDescent="0.15">
      <c r="E16103" s="23">
        <v>1226</v>
      </c>
      <c r="F16103" s="23">
        <v>11</v>
      </c>
      <c r="G16103" s="48">
        <f t="shared" si="251"/>
        <v>122610011</v>
      </c>
      <c r="H16103" s="23" t="s">
        <v>279</v>
      </c>
      <c r="I16103" s="23" t="s">
        <v>9108</v>
      </c>
      <c r="J16103" s="1" t="s">
        <v>973</v>
      </c>
    </row>
    <row r="16104" spans="5:10" ht="15.95" customHeight="1" x14ac:dyDescent="0.15">
      <c r="E16104" s="23">
        <v>1226</v>
      </c>
      <c r="F16104" s="23">
        <v>12</v>
      </c>
      <c r="G16104" s="48">
        <f t="shared" si="251"/>
        <v>122610012</v>
      </c>
      <c r="H16104" s="23" t="s">
        <v>279</v>
      </c>
      <c r="I16104" s="23" t="s">
        <v>3887</v>
      </c>
      <c r="J16104" s="1" t="s">
        <v>973</v>
      </c>
    </row>
    <row r="16105" spans="5:10" ht="15.95" customHeight="1" x14ac:dyDescent="0.15">
      <c r="E16105" s="23">
        <v>1226</v>
      </c>
      <c r="F16105" s="23">
        <v>13</v>
      </c>
      <c r="G16105" s="48">
        <f t="shared" si="251"/>
        <v>122610013</v>
      </c>
      <c r="H16105" s="23" t="s">
        <v>279</v>
      </c>
      <c r="I16105" s="23" t="s">
        <v>9109</v>
      </c>
      <c r="J16105" s="1" t="s">
        <v>973</v>
      </c>
    </row>
    <row r="16106" spans="5:10" ht="15.95" customHeight="1" x14ac:dyDescent="0.15">
      <c r="E16106" s="23">
        <v>1226</v>
      </c>
      <c r="F16106" s="23">
        <v>50</v>
      </c>
      <c r="G16106" s="48">
        <f t="shared" si="251"/>
        <v>122610050</v>
      </c>
      <c r="H16106" s="23" t="s">
        <v>279</v>
      </c>
      <c r="I16106" s="23" t="s">
        <v>1570</v>
      </c>
      <c r="J16106" s="1" t="s">
        <v>973</v>
      </c>
    </row>
    <row r="16107" spans="5:10" ht="15.95" customHeight="1" x14ac:dyDescent="0.15">
      <c r="E16107" s="23">
        <v>1227</v>
      </c>
      <c r="F16107" s="23">
        <v>1</v>
      </c>
      <c r="G16107" s="48">
        <f t="shared" si="251"/>
        <v>122710001</v>
      </c>
      <c r="H16107" s="23" t="s">
        <v>280</v>
      </c>
      <c r="I16107" s="23" t="s">
        <v>1640</v>
      </c>
      <c r="J16107" s="1" t="s">
        <v>973</v>
      </c>
    </row>
    <row r="16108" spans="5:10" ht="15.95" customHeight="1" x14ac:dyDescent="0.15">
      <c r="E16108" s="23">
        <v>1227</v>
      </c>
      <c r="F16108" s="23">
        <v>2</v>
      </c>
      <c r="G16108" s="48">
        <f t="shared" si="251"/>
        <v>122710002</v>
      </c>
      <c r="H16108" s="23" t="s">
        <v>280</v>
      </c>
      <c r="I16108" s="23" t="s">
        <v>3912</v>
      </c>
      <c r="J16108" s="1" t="s">
        <v>973</v>
      </c>
    </row>
    <row r="16109" spans="5:10" ht="15.95" customHeight="1" x14ac:dyDescent="0.15">
      <c r="E16109" s="23">
        <v>1227</v>
      </c>
      <c r="F16109" s="23">
        <v>3</v>
      </c>
      <c r="G16109" s="48">
        <f t="shared" si="251"/>
        <v>122710003</v>
      </c>
      <c r="H16109" s="23" t="s">
        <v>280</v>
      </c>
      <c r="I16109" s="23" t="s">
        <v>9123</v>
      </c>
      <c r="J16109" s="1" t="s">
        <v>973</v>
      </c>
    </row>
    <row r="16110" spans="5:10" ht="15.95" customHeight="1" x14ac:dyDescent="0.15">
      <c r="E16110" s="23">
        <v>1227</v>
      </c>
      <c r="F16110" s="23">
        <v>4</v>
      </c>
      <c r="G16110" s="48">
        <f t="shared" si="251"/>
        <v>122710004</v>
      </c>
      <c r="H16110" s="23" t="s">
        <v>280</v>
      </c>
      <c r="I16110" s="23" t="s">
        <v>1503</v>
      </c>
      <c r="J16110" s="1" t="s">
        <v>973</v>
      </c>
    </row>
    <row r="16111" spans="5:10" ht="15.95" customHeight="1" x14ac:dyDescent="0.15">
      <c r="E16111" s="23">
        <v>1227</v>
      </c>
      <c r="F16111" s="23">
        <v>5</v>
      </c>
      <c r="G16111" s="48">
        <f t="shared" si="251"/>
        <v>122710005</v>
      </c>
      <c r="H16111" s="23" t="s">
        <v>280</v>
      </c>
      <c r="I16111" s="23" t="s">
        <v>2501</v>
      </c>
      <c r="J16111" s="1" t="s">
        <v>973</v>
      </c>
    </row>
    <row r="16112" spans="5:10" ht="15.95" customHeight="1" x14ac:dyDescent="0.15">
      <c r="E16112" s="23">
        <v>1227</v>
      </c>
      <c r="F16112" s="23">
        <v>6</v>
      </c>
      <c r="G16112" s="48">
        <f t="shared" si="251"/>
        <v>122710006</v>
      </c>
      <c r="H16112" s="23" t="s">
        <v>280</v>
      </c>
      <c r="I16112" s="23" t="s">
        <v>9124</v>
      </c>
      <c r="J16112" s="1" t="s">
        <v>973</v>
      </c>
    </row>
    <row r="16113" spans="5:10" ht="15.95" customHeight="1" x14ac:dyDescent="0.15">
      <c r="E16113" s="23">
        <v>1227</v>
      </c>
      <c r="F16113" s="23">
        <v>7</v>
      </c>
      <c r="G16113" s="48">
        <f t="shared" si="251"/>
        <v>122710007</v>
      </c>
      <c r="H16113" s="23" t="s">
        <v>280</v>
      </c>
      <c r="I16113" s="23" t="s">
        <v>9125</v>
      </c>
      <c r="J16113" s="1" t="s">
        <v>973</v>
      </c>
    </row>
    <row r="16114" spans="5:10" ht="15.95" customHeight="1" x14ac:dyDescent="0.15">
      <c r="E16114" s="23">
        <v>1227</v>
      </c>
      <c r="F16114" s="23">
        <v>8</v>
      </c>
      <c r="G16114" s="48">
        <f t="shared" si="251"/>
        <v>122710008</v>
      </c>
      <c r="H16114" s="23" t="s">
        <v>280</v>
      </c>
      <c r="I16114" s="23" t="s">
        <v>3901</v>
      </c>
      <c r="J16114" s="1" t="s">
        <v>973</v>
      </c>
    </row>
    <row r="16115" spans="5:10" ht="15.95" customHeight="1" x14ac:dyDescent="0.15">
      <c r="E16115" s="23">
        <v>1227</v>
      </c>
      <c r="F16115" s="23">
        <v>10</v>
      </c>
      <c r="G16115" s="48">
        <f t="shared" si="251"/>
        <v>122710010</v>
      </c>
      <c r="H16115" s="23" t="s">
        <v>280</v>
      </c>
      <c r="I16115" s="23" t="s">
        <v>9126</v>
      </c>
      <c r="J16115" s="1" t="s">
        <v>973</v>
      </c>
    </row>
    <row r="16116" spans="5:10" ht="15.95" customHeight="1" x14ac:dyDescent="0.15">
      <c r="E16116" s="23">
        <v>1227</v>
      </c>
      <c r="F16116" s="23">
        <v>11</v>
      </c>
      <c r="G16116" s="48">
        <f t="shared" si="251"/>
        <v>122710011</v>
      </c>
      <c r="H16116" s="23" t="s">
        <v>280</v>
      </c>
      <c r="I16116" s="23" t="s">
        <v>1556</v>
      </c>
      <c r="J16116" s="1" t="s">
        <v>973</v>
      </c>
    </row>
    <row r="16117" spans="5:10" ht="15.95" customHeight="1" x14ac:dyDescent="0.15">
      <c r="E16117" s="23">
        <v>1227</v>
      </c>
      <c r="F16117" s="23">
        <v>12</v>
      </c>
      <c r="G16117" s="48">
        <f t="shared" si="251"/>
        <v>122710012</v>
      </c>
      <c r="H16117" s="23" t="s">
        <v>280</v>
      </c>
      <c r="I16117" s="23" t="s">
        <v>9127</v>
      </c>
      <c r="J16117" s="1" t="s">
        <v>973</v>
      </c>
    </row>
    <row r="16118" spans="5:10" ht="15.95" customHeight="1" x14ac:dyDescent="0.15">
      <c r="E16118" s="23">
        <v>1227</v>
      </c>
      <c r="F16118" s="23">
        <v>14</v>
      </c>
      <c r="G16118" s="48">
        <f t="shared" si="251"/>
        <v>122710014</v>
      </c>
      <c r="H16118" s="23" t="s">
        <v>280</v>
      </c>
      <c r="I16118" s="23" t="s">
        <v>7973</v>
      </c>
      <c r="J16118" s="1" t="s">
        <v>973</v>
      </c>
    </row>
    <row r="16119" spans="5:10" ht="15.95" customHeight="1" x14ac:dyDescent="0.15">
      <c r="E16119" s="23">
        <v>1227</v>
      </c>
      <c r="F16119" s="23">
        <v>15</v>
      </c>
      <c r="G16119" s="48">
        <f t="shared" si="251"/>
        <v>122710015</v>
      </c>
      <c r="H16119" s="23" t="s">
        <v>280</v>
      </c>
      <c r="I16119" s="23" t="s">
        <v>3902</v>
      </c>
      <c r="J16119" s="1" t="s">
        <v>973</v>
      </c>
    </row>
    <row r="16120" spans="5:10" ht="15.95" customHeight="1" x14ac:dyDescent="0.15">
      <c r="E16120" s="23">
        <v>1227</v>
      </c>
      <c r="F16120" s="23">
        <v>16</v>
      </c>
      <c r="G16120" s="48">
        <f t="shared" si="251"/>
        <v>122710016</v>
      </c>
      <c r="H16120" s="23" t="s">
        <v>280</v>
      </c>
      <c r="I16120" s="23" t="s">
        <v>3917</v>
      </c>
      <c r="J16120" s="1" t="s">
        <v>973</v>
      </c>
    </row>
    <row r="16121" spans="5:10" ht="15.95" customHeight="1" x14ac:dyDescent="0.15">
      <c r="E16121" s="23">
        <v>1240</v>
      </c>
      <c r="F16121" s="23">
        <v>1</v>
      </c>
      <c r="G16121" s="48">
        <f t="shared" si="251"/>
        <v>124010001</v>
      </c>
      <c r="H16121" s="23" t="s">
        <v>281</v>
      </c>
      <c r="I16121" s="23" t="s">
        <v>4090</v>
      </c>
      <c r="J16121" s="1" t="s">
        <v>973</v>
      </c>
    </row>
    <row r="16122" spans="5:10" ht="15.95" customHeight="1" x14ac:dyDescent="0.15">
      <c r="E16122" s="23">
        <v>1240</v>
      </c>
      <c r="F16122" s="23">
        <v>2</v>
      </c>
      <c r="G16122" s="48">
        <f t="shared" si="251"/>
        <v>124010002</v>
      </c>
      <c r="H16122" s="23" t="s">
        <v>281</v>
      </c>
      <c r="I16122" s="23" t="s">
        <v>3963</v>
      </c>
      <c r="J16122" s="1" t="s">
        <v>973</v>
      </c>
    </row>
    <row r="16123" spans="5:10" ht="15.95" customHeight="1" x14ac:dyDescent="0.15">
      <c r="E16123" s="23">
        <v>1240</v>
      </c>
      <c r="F16123" s="23">
        <v>3</v>
      </c>
      <c r="G16123" s="48">
        <f t="shared" si="251"/>
        <v>124010003</v>
      </c>
      <c r="H16123" s="23" t="s">
        <v>281</v>
      </c>
      <c r="I16123" s="23" t="s">
        <v>3989</v>
      </c>
      <c r="J16123" s="1" t="s">
        <v>973</v>
      </c>
    </row>
    <row r="16124" spans="5:10" ht="15.95" customHeight="1" x14ac:dyDescent="0.15">
      <c r="E16124" s="23">
        <v>1240</v>
      </c>
      <c r="F16124" s="23">
        <v>4</v>
      </c>
      <c r="G16124" s="48">
        <f t="shared" si="251"/>
        <v>124010004</v>
      </c>
      <c r="H16124" s="23" t="s">
        <v>281</v>
      </c>
      <c r="I16124" s="23" t="s">
        <v>1622</v>
      </c>
      <c r="J16124" s="1" t="s">
        <v>973</v>
      </c>
    </row>
    <row r="16125" spans="5:10" ht="15.95" customHeight="1" x14ac:dyDescent="0.15">
      <c r="E16125" s="23">
        <v>1240</v>
      </c>
      <c r="F16125" s="23">
        <v>5</v>
      </c>
      <c r="G16125" s="48">
        <f t="shared" si="251"/>
        <v>124010005</v>
      </c>
      <c r="H16125" s="23" t="s">
        <v>281</v>
      </c>
      <c r="I16125" s="23" t="s">
        <v>3947</v>
      </c>
      <c r="J16125" s="1" t="s">
        <v>973</v>
      </c>
    </row>
    <row r="16126" spans="5:10" ht="15.95" customHeight="1" x14ac:dyDescent="0.15">
      <c r="E16126" s="23">
        <v>1240</v>
      </c>
      <c r="F16126" s="23">
        <v>6</v>
      </c>
      <c r="G16126" s="48">
        <f t="shared" si="251"/>
        <v>124010006</v>
      </c>
      <c r="H16126" s="23" t="s">
        <v>281</v>
      </c>
      <c r="I16126" s="23" t="s">
        <v>3941</v>
      </c>
      <c r="J16126" s="1" t="s">
        <v>973</v>
      </c>
    </row>
    <row r="16127" spans="5:10" ht="15.95" customHeight="1" x14ac:dyDescent="0.15">
      <c r="E16127" s="23">
        <v>1240</v>
      </c>
      <c r="F16127" s="23">
        <v>7</v>
      </c>
      <c r="G16127" s="48">
        <f t="shared" si="251"/>
        <v>124010007</v>
      </c>
      <c r="H16127" s="23" t="s">
        <v>281</v>
      </c>
      <c r="I16127" s="23" t="s">
        <v>3942</v>
      </c>
      <c r="J16127" s="1" t="s">
        <v>973</v>
      </c>
    </row>
    <row r="16128" spans="5:10" ht="15.95" customHeight="1" x14ac:dyDescent="0.15">
      <c r="E16128" s="23">
        <v>1240</v>
      </c>
      <c r="F16128" s="23">
        <v>9</v>
      </c>
      <c r="G16128" s="48">
        <f t="shared" si="251"/>
        <v>124010009</v>
      </c>
      <c r="H16128" s="23" t="s">
        <v>281</v>
      </c>
      <c r="I16128" s="23" t="s">
        <v>1509</v>
      </c>
      <c r="J16128" s="1" t="s">
        <v>973</v>
      </c>
    </row>
    <row r="16129" spans="5:10" ht="15.95" customHeight="1" x14ac:dyDescent="0.15">
      <c r="E16129" s="23">
        <v>1240</v>
      </c>
      <c r="F16129" s="23">
        <v>10</v>
      </c>
      <c r="G16129" s="48">
        <f t="shared" si="251"/>
        <v>124010010</v>
      </c>
      <c r="H16129" s="23" t="s">
        <v>281</v>
      </c>
      <c r="I16129" s="23" t="s">
        <v>4058</v>
      </c>
      <c r="J16129" s="1" t="s">
        <v>973</v>
      </c>
    </row>
    <row r="16130" spans="5:10" ht="15.95" customHeight="1" x14ac:dyDescent="0.15">
      <c r="E16130" s="23">
        <v>1240</v>
      </c>
      <c r="F16130" s="23">
        <v>11</v>
      </c>
      <c r="G16130" s="48">
        <f t="shared" si="251"/>
        <v>124010011</v>
      </c>
      <c r="H16130" s="23" t="s">
        <v>281</v>
      </c>
      <c r="I16130" s="23" t="s">
        <v>4002</v>
      </c>
      <c r="J16130" s="1" t="s">
        <v>973</v>
      </c>
    </row>
    <row r="16131" spans="5:10" ht="15.95" customHeight="1" x14ac:dyDescent="0.15">
      <c r="E16131" s="23">
        <v>1240</v>
      </c>
      <c r="F16131" s="23">
        <v>12</v>
      </c>
      <c r="G16131" s="48">
        <f t="shared" si="251"/>
        <v>124010012</v>
      </c>
      <c r="H16131" s="23" t="s">
        <v>281</v>
      </c>
      <c r="I16131" s="23" t="s">
        <v>9128</v>
      </c>
      <c r="J16131" s="1" t="s">
        <v>973</v>
      </c>
    </row>
    <row r="16132" spans="5:10" ht="15.95" customHeight="1" x14ac:dyDescent="0.15">
      <c r="E16132" s="23">
        <v>1240</v>
      </c>
      <c r="F16132" s="23">
        <v>13</v>
      </c>
      <c r="G16132" s="48">
        <f t="shared" si="251"/>
        <v>124010013</v>
      </c>
      <c r="H16132" s="23" t="s">
        <v>281</v>
      </c>
      <c r="I16132" s="23" t="s">
        <v>3950</v>
      </c>
      <c r="J16132" s="1" t="s">
        <v>973</v>
      </c>
    </row>
    <row r="16133" spans="5:10" ht="15.95" customHeight="1" x14ac:dyDescent="0.15">
      <c r="E16133" s="23">
        <v>1240</v>
      </c>
      <c r="F16133" s="23">
        <v>14</v>
      </c>
      <c r="G16133" s="48">
        <f t="shared" ref="G16133:G16196" si="252">(E16133&amp;(F16133+10000))*1</f>
        <v>124010014</v>
      </c>
      <c r="H16133" s="23" t="s">
        <v>281</v>
      </c>
      <c r="I16133" s="23" t="s">
        <v>1743</v>
      </c>
      <c r="J16133" s="1" t="s">
        <v>973</v>
      </c>
    </row>
    <row r="16134" spans="5:10" ht="15.95" customHeight="1" x14ac:dyDescent="0.15">
      <c r="E16134" s="23">
        <v>1240</v>
      </c>
      <c r="F16134" s="23">
        <v>15</v>
      </c>
      <c r="G16134" s="48">
        <f t="shared" si="252"/>
        <v>124010015</v>
      </c>
      <c r="H16134" s="23" t="s">
        <v>281</v>
      </c>
      <c r="I16134" s="23" t="s">
        <v>4091</v>
      </c>
      <c r="J16134" s="1" t="s">
        <v>973</v>
      </c>
    </row>
    <row r="16135" spans="5:10" ht="15.95" customHeight="1" x14ac:dyDescent="0.15">
      <c r="E16135" s="23">
        <v>1240</v>
      </c>
      <c r="F16135" s="23">
        <v>16</v>
      </c>
      <c r="G16135" s="48">
        <f t="shared" si="252"/>
        <v>124010016</v>
      </c>
      <c r="H16135" s="23" t="s">
        <v>281</v>
      </c>
      <c r="I16135" s="23" t="s">
        <v>3983</v>
      </c>
      <c r="J16135" s="1" t="s">
        <v>973</v>
      </c>
    </row>
    <row r="16136" spans="5:10" ht="15.95" customHeight="1" x14ac:dyDescent="0.15">
      <c r="E16136" s="23">
        <v>1240</v>
      </c>
      <c r="F16136" s="23">
        <v>17</v>
      </c>
      <c r="G16136" s="48">
        <f t="shared" si="252"/>
        <v>124010017</v>
      </c>
      <c r="H16136" s="23" t="s">
        <v>281</v>
      </c>
      <c r="I16136" s="23" t="s">
        <v>4009</v>
      </c>
      <c r="J16136" s="1" t="s">
        <v>973</v>
      </c>
    </row>
    <row r="16137" spans="5:10" ht="15.95" customHeight="1" x14ac:dyDescent="0.15">
      <c r="E16137" s="23">
        <v>1240</v>
      </c>
      <c r="F16137" s="23">
        <v>19</v>
      </c>
      <c r="G16137" s="48">
        <f t="shared" si="252"/>
        <v>124010019</v>
      </c>
      <c r="H16137" s="23" t="s">
        <v>281</v>
      </c>
      <c r="I16137" s="23" t="s">
        <v>4014</v>
      </c>
      <c r="J16137" s="1" t="s">
        <v>973</v>
      </c>
    </row>
    <row r="16138" spans="5:10" ht="15.95" customHeight="1" x14ac:dyDescent="0.15">
      <c r="E16138" s="23">
        <v>1240</v>
      </c>
      <c r="F16138" s="23">
        <v>20</v>
      </c>
      <c r="G16138" s="48">
        <f t="shared" si="252"/>
        <v>124010020</v>
      </c>
      <c r="H16138" s="23" t="s">
        <v>281</v>
      </c>
      <c r="I16138" s="23" t="s">
        <v>3958</v>
      </c>
      <c r="J16138" s="1" t="s">
        <v>973</v>
      </c>
    </row>
    <row r="16139" spans="5:10" ht="15.95" customHeight="1" x14ac:dyDescent="0.15">
      <c r="E16139" s="23">
        <v>1240</v>
      </c>
      <c r="F16139" s="23">
        <v>21</v>
      </c>
      <c r="G16139" s="48">
        <f t="shared" si="252"/>
        <v>124010021</v>
      </c>
      <c r="H16139" s="23" t="s">
        <v>281</v>
      </c>
      <c r="I16139" s="23" t="s">
        <v>2016</v>
      </c>
      <c r="J16139" s="1" t="s">
        <v>973</v>
      </c>
    </row>
    <row r="16140" spans="5:10" ht="15.95" customHeight="1" x14ac:dyDescent="0.15">
      <c r="E16140" s="23">
        <v>1240</v>
      </c>
      <c r="F16140" s="23">
        <v>22</v>
      </c>
      <c r="G16140" s="48">
        <f t="shared" si="252"/>
        <v>124010022</v>
      </c>
      <c r="H16140" s="23" t="s">
        <v>281</v>
      </c>
      <c r="I16140" s="23" t="s">
        <v>9129</v>
      </c>
      <c r="J16140" s="1" t="s">
        <v>973</v>
      </c>
    </row>
    <row r="16141" spans="5:10" ht="15.95" customHeight="1" x14ac:dyDescent="0.15">
      <c r="E16141" s="23">
        <v>1240</v>
      </c>
      <c r="F16141" s="23">
        <v>24</v>
      </c>
      <c r="G16141" s="48">
        <f t="shared" si="252"/>
        <v>124010024</v>
      </c>
      <c r="H16141" s="23" t="s">
        <v>281</v>
      </c>
      <c r="I16141" s="23" t="s">
        <v>3999</v>
      </c>
      <c r="J16141" s="1" t="s">
        <v>973</v>
      </c>
    </row>
    <row r="16142" spans="5:10" ht="15.95" customHeight="1" x14ac:dyDescent="0.15">
      <c r="E16142" s="23">
        <v>1240</v>
      </c>
      <c r="F16142" s="23">
        <v>25</v>
      </c>
      <c r="G16142" s="48">
        <f t="shared" si="252"/>
        <v>124010025</v>
      </c>
      <c r="H16142" s="23" t="s">
        <v>281</v>
      </c>
      <c r="I16142" s="23" t="s">
        <v>3975</v>
      </c>
      <c r="J16142" s="1" t="s">
        <v>973</v>
      </c>
    </row>
    <row r="16143" spans="5:10" ht="15.95" customHeight="1" x14ac:dyDescent="0.15">
      <c r="E16143" s="23">
        <v>1240</v>
      </c>
      <c r="F16143" s="23">
        <v>26</v>
      </c>
      <c r="G16143" s="48">
        <f t="shared" si="252"/>
        <v>124010026</v>
      </c>
      <c r="H16143" s="23" t="s">
        <v>281</v>
      </c>
      <c r="I16143" s="23" t="s">
        <v>9130</v>
      </c>
      <c r="J16143" s="1" t="s">
        <v>973</v>
      </c>
    </row>
    <row r="16144" spans="5:10" ht="15.95" customHeight="1" x14ac:dyDescent="0.15">
      <c r="E16144" s="23">
        <v>1240</v>
      </c>
      <c r="F16144" s="23">
        <v>27</v>
      </c>
      <c r="G16144" s="48">
        <f t="shared" si="252"/>
        <v>124010027</v>
      </c>
      <c r="H16144" s="23" t="s">
        <v>281</v>
      </c>
      <c r="I16144" s="23" t="s">
        <v>1297</v>
      </c>
      <c r="J16144" s="1" t="s">
        <v>973</v>
      </c>
    </row>
    <row r="16145" spans="5:10" ht="15.95" customHeight="1" x14ac:dyDescent="0.15">
      <c r="E16145" s="23">
        <v>1240</v>
      </c>
      <c r="F16145" s="23">
        <v>28</v>
      </c>
      <c r="G16145" s="48">
        <f t="shared" si="252"/>
        <v>124010028</v>
      </c>
      <c r="H16145" s="23" t="s">
        <v>281</v>
      </c>
      <c r="I16145" s="23" t="s">
        <v>3940</v>
      </c>
      <c r="J16145" s="1" t="s">
        <v>973</v>
      </c>
    </row>
    <row r="16146" spans="5:10" ht="15.95" customHeight="1" x14ac:dyDescent="0.15">
      <c r="E16146" s="23">
        <v>1240</v>
      </c>
      <c r="F16146" s="23">
        <v>30</v>
      </c>
      <c r="G16146" s="48">
        <f t="shared" si="252"/>
        <v>124010030</v>
      </c>
      <c r="H16146" s="23" t="s">
        <v>281</v>
      </c>
      <c r="I16146" s="23" t="s">
        <v>4066</v>
      </c>
      <c r="J16146" s="1" t="s">
        <v>973</v>
      </c>
    </row>
    <row r="16147" spans="5:10" ht="15.95" customHeight="1" x14ac:dyDescent="0.15">
      <c r="E16147" s="23">
        <v>1240</v>
      </c>
      <c r="F16147" s="23">
        <v>31</v>
      </c>
      <c r="G16147" s="48">
        <f t="shared" si="252"/>
        <v>124010031</v>
      </c>
      <c r="H16147" s="23" t="s">
        <v>281</v>
      </c>
      <c r="I16147" s="23" t="s">
        <v>3977</v>
      </c>
      <c r="J16147" s="1" t="s">
        <v>973</v>
      </c>
    </row>
    <row r="16148" spans="5:10" ht="15.95" customHeight="1" x14ac:dyDescent="0.15">
      <c r="E16148" s="23">
        <v>1240</v>
      </c>
      <c r="F16148" s="23">
        <v>32</v>
      </c>
      <c r="G16148" s="48">
        <f t="shared" si="252"/>
        <v>124010032</v>
      </c>
      <c r="H16148" s="23" t="s">
        <v>281</v>
      </c>
      <c r="I16148" s="23" t="s">
        <v>3952</v>
      </c>
      <c r="J16148" s="1" t="s">
        <v>973</v>
      </c>
    </row>
    <row r="16149" spans="5:10" ht="15.95" customHeight="1" x14ac:dyDescent="0.15">
      <c r="E16149" s="23">
        <v>1240</v>
      </c>
      <c r="F16149" s="23">
        <v>33</v>
      </c>
      <c r="G16149" s="48">
        <f t="shared" si="252"/>
        <v>124010033</v>
      </c>
      <c r="H16149" s="23" t="s">
        <v>281</v>
      </c>
      <c r="I16149" s="23" t="s">
        <v>3976</v>
      </c>
      <c r="J16149" s="1" t="s">
        <v>973</v>
      </c>
    </row>
    <row r="16150" spans="5:10" ht="15.95" customHeight="1" x14ac:dyDescent="0.15">
      <c r="E16150" s="23">
        <v>1240</v>
      </c>
      <c r="F16150" s="23">
        <v>35</v>
      </c>
      <c r="G16150" s="48">
        <f t="shared" si="252"/>
        <v>124010035</v>
      </c>
      <c r="H16150" s="23" t="s">
        <v>281</v>
      </c>
      <c r="I16150" s="23" t="s">
        <v>1498</v>
      </c>
      <c r="J16150" s="1" t="s">
        <v>973</v>
      </c>
    </row>
    <row r="16151" spans="5:10" ht="15.95" customHeight="1" x14ac:dyDescent="0.15">
      <c r="E16151" s="23">
        <v>1240</v>
      </c>
      <c r="F16151" s="23">
        <v>36</v>
      </c>
      <c r="G16151" s="48">
        <f t="shared" si="252"/>
        <v>124010036</v>
      </c>
      <c r="H16151" s="23" t="s">
        <v>281</v>
      </c>
      <c r="I16151" s="23" t="s">
        <v>3926</v>
      </c>
      <c r="J16151" s="1" t="s">
        <v>973</v>
      </c>
    </row>
    <row r="16152" spans="5:10" ht="15.95" customHeight="1" x14ac:dyDescent="0.15">
      <c r="E16152" s="23">
        <v>1240</v>
      </c>
      <c r="F16152" s="23">
        <v>37</v>
      </c>
      <c r="G16152" s="48">
        <f t="shared" si="252"/>
        <v>124010037</v>
      </c>
      <c r="H16152" s="23" t="s">
        <v>281</v>
      </c>
      <c r="I16152" s="23" t="s">
        <v>3964</v>
      </c>
      <c r="J16152" s="1" t="s">
        <v>973</v>
      </c>
    </row>
    <row r="16153" spans="5:10" ht="15.95" customHeight="1" x14ac:dyDescent="0.15">
      <c r="E16153" s="23">
        <v>1240</v>
      </c>
      <c r="F16153" s="23">
        <v>38</v>
      </c>
      <c r="G16153" s="48">
        <f t="shared" si="252"/>
        <v>124010038</v>
      </c>
      <c r="H16153" s="23" t="s">
        <v>281</v>
      </c>
      <c r="I16153" s="23" t="s">
        <v>3955</v>
      </c>
      <c r="J16153" s="1" t="s">
        <v>973</v>
      </c>
    </row>
    <row r="16154" spans="5:10" ht="15.95" customHeight="1" x14ac:dyDescent="0.15">
      <c r="E16154" s="23">
        <v>1240</v>
      </c>
      <c r="F16154" s="23">
        <v>39</v>
      </c>
      <c r="G16154" s="48">
        <f t="shared" si="252"/>
        <v>124010039</v>
      </c>
      <c r="H16154" s="23" t="s">
        <v>281</v>
      </c>
      <c r="I16154" s="23" t="s">
        <v>4116</v>
      </c>
      <c r="J16154" s="1" t="s">
        <v>973</v>
      </c>
    </row>
    <row r="16155" spans="5:10" ht="15.95" customHeight="1" x14ac:dyDescent="0.15">
      <c r="E16155" s="23">
        <v>1240</v>
      </c>
      <c r="F16155" s="23">
        <v>40</v>
      </c>
      <c r="G16155" s="48">
        <f t="shared" si="252"/>
        <v>124010040</v>
      </c>
      <c r="H16155" s="23" t="s">
        <v>281</v>
      </c>
      <c r="I16155" s="23" t="s">
        <v>1640</v>
      </c>
      <c r="J16155" s="1" t="s">
        <v>973</v>
      </c>
    </row>
    <row r="16156" spans="5:10" ht="15.95" customHeight="1" x14ac:dyDescent="0.15">
      <c r="E16156" s="23">
        <v>1240</v>
      </c>
      <c r="F16156" s="23">
        <v>41</v>
      </c>
      <c r="G16156" s="48">
        <f t="shared" si="252"/>
        <v>124010041</v>
      </c>
      <c r="H16156" s="23" t="s">
        <v>281</v>
      </c>
      <c r="I16156" s="23" t="s">
        <v>1617</v>
      </c>
      <c r="J16156" s="1" t="s">
        <v>973</v>
      </c>
    </row>
    <row r="16157" spans="5:10" ht="15.95" customHeight="1" x14ac:dyDescent="0.15">
      <c r="E16157" s="23">
        <v>1240</v>
      </c>
      <c r="F16157" s="23">
        <v>42</v>
      </c>
      <c r="G16157" s="48">
        <f t="shared" si="252"/>
        <v>124010042</v>
      </c>
      <c r="H16157" s="23" t="s">
        <v>281</v>
      </c>
      <c r="I16157" s="23" t="s">
        <v>9131</v>
      </c>
      <c r="J16157" s="1" t="s">
        <v>973</v>
      </c>
    </row>
    <row r="16158" spans="5:10" ht="15.95" customHeight="1" x14ac:dyDescent="0.15">
      <c r="E16158" s="23">
        <v>1240</v>
      </c>
      <c r="F16158" s="23">
        <v>43</v>
      </c>
      <c r="G16158" s="48">
        <f t="shared" si="252"/>
        <v>124010043</v>
      </c>
      <c r="H16158" s="23" t="s">
        <v>281</v>
      </c>
      <c r="I16158" s="23" t="s">
        <v>4037</v>
      </c>
      <c r="J16158" s="1" t="s">
        <v>973</v>
      </c>
    </row>
    <row r="16159" spans="5:10" ht="15.95" customHeight="1" x14ac:dyDescent="0.15">
      <c r="E16159" s="23">
        <v>1240</v>
      </c>
      <c r="F16159" s="23">
        <v>44</v>
      </c>
      <c r="G16159" s="48">
        <f t="shared" si="252"/>
        <v>124010044</v>
      </c>
      <c r="H16159" s="23" t="s">
        <v>281</v>
      </c>
      <c r="I16159" s="23" t="s">
        <v>1485</v>
      </c>
      <c r="J16159" s="1" t="s">
        <v>973</v>
      </c>
    </row>
    <row r="16160" spans="5:10" ht="15.95" customHeight="1" x14ac:dyDescent="0.15">
      <c r="E16160" s="23">
        <v>1240</v>
      </c>
      <c r="F16160" s="23">
        <v>45</v>
      </c>
      <c r="G16160" s="48">
        <f t="shared" si="252"/>
        <v>124010045</v>
      </c>
      <c r="H16160" s="23" t="s">
        <v>281</v>
      </c>
      <c r="I16160" s="23" t="s">
        <v>9132</v>
      </c>
      <c r="J16160" s="1" t="s">
        <v>973</v>
      </c>
    </row>
    <row r="16161" spans="5:10" ht="15.95" customHeight="1" x14ac:dyDescent="0.15">
      <c r="E16161" s="23">
        <v>1240</v>
      </c>
      <c r="F16161" s="23">
        <v>46</v>
      </c>
      <c r="G16161" s="48">
        <f t="shared" si="252"/>
        <v>124010046</v>
      </c>
      <c r="H16161" s="23" t="s">
        <v>281</v>
      </c>
      <c r="I16161" s="23" t="s">
        <v>9133</v>
      </c>
      <c r="J16161" s="1" t="s">
        <v>973</v>
      </c>
    </row>
    <row r="16162" spans="5:10" ht="15.95" customHeight="1" x14ac:dyDescent="0.15">
      <c r="E16162" s="23">
        <v>1240</v>
      </c>
      <c r="F16162" s="23">
        <v>47</v>
      </c>
      <c r="G16162" s="48">
        <f t="shared" si="252"/>
        <v>124010047</v>
      </c>
      <c r="H16162" s="23" t="s">
        <v>281</v>
      </c>
      <c r="I16162" s="23" t="s">
        <v>3967</v>
      </c>
      <c r="J16162" s="1" t="s">
        <v>973</v>
      </c>
    </row>
    <row r="16163" spans="5:10" ht="15.95" customHeight="1" x14ac:dyDescent="0.15">
      <c r="E16163" s="23">
        <v>1240</v>
      </c>
      <c r="F16163" s="23">
        <v>48</v>
      </c>
      <c r="G16163" s="48">
        <f t="shared" si="252"/>
        <v>124010048</v>
      </c>
      <c r="H16163" s="23" t="s">
        <v>281</v>
      </c>
      <c r="I16163" s="23" t="s">
        <v>3966</v>
      </c>
      <c r="J16163" s="1" t="s">
        <v>973</v>
      </c>
    </row>
    <row r="16164" spans="5:10" ht="15.95" customHeight="1" x14ac:dyDescent="0.15">
      <c r="E16164" s="23">
        <v>1240</v>
      </c>
      <c r="F16164" s="23">
        <v>49</v>
      </c>
      <c r="G16164" s="48">
        <f t="shared" si="252"/>
        <v>124010049</v>
      </c>
      <c r="H16164" s="23" t="s">
        <v>281</v>
      </c>
      <c r="I16164" s="23" t="s">
        <v>1508</v>
      </c>
      <c r="J16164" s="1" t="s">
        <v>973</v>
      </c>
    </row>
    <row r="16165" spans="5:10" ht="15.95" customHeight="1" x14ac:dyDescent="0.15">
      <c r="E16165" s="23">
        <v>1240</v>
      </c>
      <c r="F16165" s="23">
        <v>50</v>
      </c>
      <c r="G16165" s="48">
        <f t="shared" si="252"/>
        <v>124010050</v>
      </c>
      <c r="H16165" s="23" t="s">
        <v>281</v>
      </c>
      <c r="I16165" s="23" t="s">
        <v>8000</v>
      </c>
      <c r="J16165" s="1" t="s">
        <v>973</v>
      </c>
    </row>
    <row r="16166" spans="5:10" ht="15.95" customHeight="1" x14ac:dyDescent="0.15">
      <c r="E16166" s="23">
        <v>1240</v>
      </c>
      <c r="F16166" s="23">
        <v>51</v>
      </c>
      <c r="G16166" s="48">
        <f t="shared" si="252"/>
        <v>124010051</v>
      </c>
      <c r="H16166" s="23" t="s">
        <v>281</v>
      </c>
      <c r="I16166" s="23" t="s">
        <v>1214</v>
      </c>
      <c r="J16166" s="1" t="s">
        <v>973</v>
      </c>
    </row>
    <row r="16167" spans="5:10" ht="15.95" customHeight="1" x14ac:dyDescent="0.15">
      <c r="E16167" s="23">
        <v>1240</v>
      </c>
      <c r="F16167" s="23">
        <v>52</v>
      </c>
      <c r="G16167" s="48">
        <f t="shared" si="252"/>
        <v>124010052</v>
      </c>
      <c r="H16167" s="23" t="s">
        <v>281</v>
      </c>
      <c r="I16167" s="23" t="s">
        <v>4020</v>
      </c>
      <c r="J16167" s="1" t="s">
        <v>973</v>
      </c>
    </row>
    <row r="16168" spans="5:10" ht="15.95" customHeight="1" x14ac:dyDescent="0.15">
      <c r="E16168" s="23">
        <v>1240</v>
      </c>
      <c r="F16168" s="23">
        <v>55</v>
      </c>
      <c r="G16168" s="48">
        <f t="shared" si="252"/>
        <v>124010055</v>
      </c>
      <c r="H16168" s="23" t="s">
        <v>281</v>
      </c>
      <c r="I16168" s="23" t="s">
        <v>3971</v>
      </c>
      <c r="J16168" s="1" t="s">
        <v>973</v>
      </c>
    </row>
    <row r="16169" spans="5:10" ht="15.95" customHeight="1" x14ac:dyDescent="0.15">
      <c r="E16169" s="23">
        <v>1240</v>
      </c>
      <c r="F16169" s="23">
        <v>56</v>
      </c>
      <c r="G16169" s="48">
        <f t="shared" si="252"/>
        <v>124010056</v>
      </c>
      <c r="H16169" s="23" t="s">
        <v>281</v>
      </c>
      <c r="I16169" s="23" t="s">
        <v>9134</v>
      </c>
      <c r="J16169" s="1" t="s">
        <v>973</v>
      </c>
    </row>
    <row r="16170" spans="5:10" ht="15.95" customHeight="1" x14ac:dyDescent="0.15">
      <c r="E16170" s="23">
        <v>1240</v>
      </c>
      <c r="F16170" s="23">
        <v>70</v>
      </c>
      <c r="G16170" s="48">
        <f t="shared" si="252"/>
        <v>124010070</v>
      </c>
      <c r="H16170" s="23" t="s">
        <v>281</v>
      </c>
      <c r="I16170" s="23" t="s">
        <v>9135</v>
      </c>
      <c r="J16170" s="1" t="s">
        <v>973</v>
      </c>
    </row>
    <row r="16171" spans="5:10" ht="15.95" customHeight="1" x14ac:dyDescent="0.15">
      <c r="E16171" s="23">
        <v>1240</v>
      </c>
      <c r="F16171" s="23">
        <v>81</v>
      </c>
      <c r="G16171" s="48">
        <f t="shared" si="252"/>
        <v>124010081</v>
      </c>
      <c r="H16171" s="23" t="s">
        <v>281</v>
      </c>
      <c r="I16171" s="23" t="s">
        <v>1556</v>
      </c>
      <c r="J16171" s="1" t="s">
        <v>973</v>
      </c>
    </row>
    <row r="16172" spans="5:10" ht="15.95" customHeight="1" x14ac:dyDescent="0.15">
      <c r="E16172" s="23">
        <v>1240</v>
      </c>
      <c r="F16172" s="23">
        <v>101</v>
      </c>
      <c r="G16172" s="48">
        <f t="shared" si="252"/>
        <v>124010101</v>
      </c>
      <c r="H16172" s="23" t="s">
        <v>281</v>
      </c>
      <c r="I16172" s="23" t="s">
        <v>9136</v>
      </c>
      <c r="J16172" s="1" t="s">
        <v>973</v>
      </c>
    </row>
    <row r="16173" spans="5:10" ht="15.95" customHeight="1" x14ac:dyDescent="0.15">
      <c r="E16173" s="23">
        <v>1240</v>
      </c>
      <c r="F16173" s="23">
        <v>102</v>
      </c>
      <c r="G16173" s="48">
        <f t="shared" si="252"/>
        <v>124010102</v>
      </c>
      <c r="H16173" s="23" t="s">
        <v>281</v>
      </c>
      <c r="I16173" s="23" t="s">
        <v>2324</v>
      </c>
      <c r="J16173" s="1" t="s">
        <v>973</v>
      </c>
    </row>
    <row r="16174" spans="5:10" ht="15.95" customHeight="1" x14ac:dyDescent="0.15">
      <c r="E16174" s="23">
        <v>1240</v>
      </c>
      <c r="F16174" s="23">
        <v>103</v>
      </c>
      <c r="G16174" s="48">
        <f t="shared" si="252"/>
        <v>124010103</v>
      </c>
      <c r="H16174" s="23" t="s">
        <v>281</v>
      </c>
      <c r="I16174" s="23" t="s">
        <v>3973</v>
      </c>
      <c r="J16174" s="1" t="s">
        <v>973</v>
      </c>
    </row>
    <row r="16175" spans="5:10" ht="15.95" customHeight="1" x14ac:dyDescent="0.15">
      <c r="E16175" s="23">
        <v>1240</v>
      </c>
      <c r="F16175" s="23">
        <v>104</v>
      </c>
      <c r="G16175" s="48">
        <f t="shared" si="252"/>
        <v>124010104</v>
      </c>
      <c r="H16175" s="23" t="s">
        <v>281</v>
      </c>
      <c r="I16175" s="23" t="s">
        <v>4065</v>
      </c>
      <c r="J16175" s="1" t="s">
        <v>973</v>
      </c>
    </row>
    <row r="16176" spans="5:10" ht="15.95" customHeight="1" x14ac:dyDescent="0.15">
      <c r="E16176" s="23">
        <v>1240</v>
      </c>
      <c r="F16176" s="23">
        <v>105</v>
      </c>
      <c r="G16176" s="48">
        <f t="shared" si="252"/>
        <v>124010105</v>
      </c>
      <c r="H16176" s="23" t="s">
        <v>281</v>
      </c>
      <c r="I16176" s="23" t="s">
        <v>3965</v>
      </c>
      <c r="J16176" s="1" t="s">
        <v>973</v>
      </c>
    </row>
    <row r="16177" spans="5:10" ht="15.95" customHeight="1" x14ac:dyDescent="0.15">
      <c r="E16177" s="23">
        <v>1240</v>
      </c>
      <c r="F16177" s="23">
        <v>111</v>
      </c>
      <c r="G16177" s="48">
        <f t="shared" si="252"/>
        <v>124010111</v>
      </c>
      <c r="H16177" s="23" t="s">
        <v>281</v>
      </c>
      <c r="I16177" s="23" t="s">
        <v>3997</v>
      </c>
      <c r="J16177" s="1" t="s">
        <v>973</v>
      </c>
    </row>
    <row r="16178" spans="5:10" ht="15.95" customHeight="1" x14ac:dyDescent="0.15">
      <c r="E16178" s="23">
        <v>1240</v>
      </c>
      <c r="F16178" s="23">
        <v>113</v>
      </c>
      <c r="G16178" s="48">
        <f t="shared" si="252"/>
        <v>124010113</v>
      </c>
      <c r="H16178" s="23" t="s">
        <v>281</v>
      </c>
      <c r="I16178" s="23" t="s">
        <v>1766</v>
      </c>
      <c r="J16178" s="1" t="s">
        <v>973</v>
      </c>
    </row>
    <row r="16179" spans="5:10" ht="15.95" customHeight="1" x14ac:dyDescent="0.15">
      <c r="E16179" s="23">
        <v>1240</v>
      </c>
      <c r="F16179" s="23">
        <v>114</v>
      </c>
      <c r="G16179" s="48">
        <f t="shared" si="252"/>
        <v>124010114</v>
      </c>
      <c r="H16179" s="23" t="s">
        <v>281</v>
      </c>
      <c r="I16179" s="23" t="s">
        <v>3974</v>
      </c>
      <c r="J16179" s="1" t="s">
        <v>973</v>
      </c>
    </row>
    <row r="16180" spans="5:10" ht="15.95" customHeight="1" x14ac:dyDescent="0.15">
      <c r="E16180" s="23">
        <v>1240</v>
      </c>
      <c r="F16180" s="23">
        <v>118</v>
      </c>
      <c r="G16180" s="48">
        <f t="shared" si="252"/>
        <v>124010118</v>
      </c>
      <c r="H16180" s="23" t="s">
        <v>281</v>
      </c>
      <c r="I16180" s="23" t="s">
        <v>9137</v>
      </c>
      <c r="J16180" s="1" t="s">
        <v>973</v>
      </c>
    </row>
    <row r="16181" spans="5:10" ht="15.95" customHeight="1" x14ac:dyDescent="0.15">
      <c r="E16181" s="23">
        <v>1240</v>
      </c>
      <c r="F16181" s="23">
        <v>119</v>
      </c>
      <c r="G16181" s="48">
        <f t="shared" si="252"/>
        <v>124010119</v>
      </c>
      <c r="H16181" s="23" t="s">
        <v>281</v>
      </c>
      <c r="I16181" s="23" t="s">
        <v>4008</v>
      </c>
      <c r="J16181" s="1" t="s">
        <v>973</v>
      </c>
    </row>
    <row r="16182" spans="5:10" ht="15.95" customHeight="1" x14ac:dyDescent="0.15">
      <c r="E16182" s="23">
        <v>1240</v>
      </c>
      <c r="F16182" s="23">
        <v>121</v>
      </c>
      <c r="G16182" s="48">
        <f t="shared" si="252"/>
        <v>124010121</v>
      </c>
      <c r="H16182" s="23" t="s">
        <v>281</v>
      </c>
      <c r="I16182" s="23" t="s">
        <v>3090</v>
      </c>
      <c r="J16182" s="1" t="s">
        <v>973</v>
      </c>
    </row>
    <row r="16183" spans="5:10" ht="15.95" customHeight="1" x14ac:dyDescent="0.15">
      <c r="E16183" s="23">
        <v>1240</v>
      </c>
      <c r="F16183" s="23">
        <v>122</v>
      </c>
      <c r="G16183" s="48">
        <f t="shared" si="252"/>
        <v>124010122</v>
      </c>
      <c r="H16183" s="23" t="s">
        <v>281</v>
      </c>
      <c r="I16183" s="23" t="s">
        <v>9138</v>
      </c>
      <c r="J16183" s="1" t="s">
        <v>973</v>
      </c>
    </row>
    <row r="16184" spans="5:10" ht="15.95" customHeight="1" x14ac:dyDescent="0.15">
      <c r="E16184" s="23">
        <v>1240</v>
      </c>
      <c r="F16184" s="23">
        <v>123</v>
      </c>
      <c r="G16184" s="48">
        <f t="shared" si="252"/>
        <v>124010123</v>
      </c>
      <c r="H16184" s="23" t="s">
        <v>281</v>
      </c>
      <c r="I16184" s="23" t="s">
        <v>4017</v>
      </c>
      <c r="J16184" s="1" t="s">
        <v>973</v>
      </c>
    </row>
    <row r="16185" spans="5:10" ht="15.95" customHeight="1" x14ac:dyDescent="0.15">
      <c r="E16185" s="23">
        <v>1240</v>
      </c>
      <c r="F16185" s="23">
        <v>201</v>
      </c>
      <c r="G16185" s="48">
        <f t="shared" si="252"/>
        <v>124010201</v>
      </c>
      <c r="H16185" s="23" t="s">
        <v>281</v>
      </c>
      <c r="I16185" s="23" t="s">
        <v>1616</v>
      </c>
      <c r="J16185" s="1" t="s">
        <v>973</v>
      </c>
    </row>
    <row r="16186" spans="5:10" ht="15.95" customHeight="1" x14ac:dyDescent="0.15">
      <c r="E16186" s="23">
        <v>1240</v>
      </c>
      <c r="F16186" s="23">
        <v>202</v>
      </c>
      <c r="G16186" s="48">
        <f t="shared" si="252"/>
        <v>124010202</v>
      </c>
      <c r="H16186" s="23" t="s">
        <v>281</v>
      </c>
      <c r="I16186" s="23" t="s">
        <v>3970</v>
      </c>
      <c r="J16186" s="1" t="s">
        <v>973</v>
      </c>
    </row>
    <row r="16187" spans="5:10" ht="15.95" customHeight="1" x14ac:dyDescent="0.15">
      <c r="E16187" s="23">
        <v>1240</v>
      </c>
      <c r="F16187" s="23">
        <v>204</v>
      </c>
      <c r="G16187" s="48">
        <f t="shared" si="252"/>
        <v>124010204</v>
      </c>
      <c r="H16187" s="23" t="s">
        <v>281</v>
      </c>
      <c r="I16187" s="23" t="s">
        <v>3996</v>
      </c>
      <c r="J16187" s="1" t="s">
        <v>973</v>
      </c>
    </row>
    <row r="16188" spans="5:10" ht="15.95" customHeight="1" x14ac:dyDescent="0.15">
      <c r="E16188" s="23">
        <v>1240</v>
      </c>
      <c r="F16188" s="23">
        <v>205</v>
      </c>
      <c r="G16188" s="48">
        <f t="shared" si="252"/>
        <v>124010205</v>
      </c>
      <c r="H16188" s="23" t="s">
        <v>281</v>
      </c>
      <c r="I16188" s="23" t="s">
        <v>9019</v>
      </c>
      <c r="J16188" s="1" t="s">
        <v>973</v>
      </c>
    </row>
    <row r="16189" spans="5:10" ht="15.95" customHeight="1" x14ac:dyDescent="0.15">
      <c r="E16189" s="23">
        <v>1240</v>
      </c>
      <c r="F16189" s="23">
        <v>207</v>
      </c>
      <c r="G16189" s="48">
        <f t="shared" si="252"/>
        <v>124010207</v>
      </c>
      <c r="H16189" s="23" t="s">
        <v>281</v>
      </c>
      <c r="I16189" s="23" t="s">
        <v>9139</v>
      </c>
      <c r="J16189" s="1" t="s">
        <v>973</v>
      </c>
    </row>
    <row r="16190" spans="5:10" ht="15.95" customHeight="1" x14ac:dyDescent="0.15">
      <c r="E16190" s="23">
        <v>1240</v>
      </c>
      <c r="F16190" s="23">
        <v>216</v>
      </c>
      <c r="G16190" s="48">
        <f t="shared" si="252"/>
        <v>124010216</v>
      </c>
      <c r="H16190" s="23" t="s">
        <v>281</v>
      </c>
      <c r="I16190" s="23" t="s">
        <v>9140</v>
      </c>
      <c r="J16190" s="1" t="s">
        <v>973</v>
      </c>
    </row>
    <row r="16191" spans="5:10" ht="15.95" customHeight="1" x14ac:dyDescent="0.15">
      <c r="E16191" s="23">
        <v>1241</v>
      </c>
      <c r="F16191" s="23">
        <v>15</v>
      </c>
      <c r="G16191" s="48">
        <f t="shared" si="252"/>
        <v>124110015</v>
      </c>
      <c r="H16191" s="23" t="s">
        <v>282</v>
      </c>
      <c r="I16191" s="23" t="s">
        <v>3966</v>
      </c>
      <c r="J16191" s="1" t="s">
        <v>973</v>
      </c>
    </row>
    <row r="16192" spans="5:10" ht="15.95" customHeight="1" x14ac:dyDescent="0.15">
      <c r="E16192" s="23">
        <v>1242</v>
      </c>
      <c r="F16192" s="23">
        <v>1</v>
      </c>
      <c r="G16192" s="48">
        <f t="shared" si="252"/>
        <v>124210001</v>
      </c>
      <c r="H16192" s="23" t="s">
        <v>283</v>
      </c>
      <c r="I16192" s="23" t="s">
        <v>1044</v>
      </c>
      <c r="J16192" s="1" t="s">
        <v>973</v>
      </c>
    </row>
    <row r="16193" spans="5:10" ht="15.95" customHeight="1" x14ac:dyDescent="0.15">
      <c r="E16193" s="23">
        <v>1242</v>
      </c>
      <c r="F16193" s="23">
        <v>2</v>
      </c>
      <c r="G16193" s="48">
        <f t="shared" si="252"/>
        <v>124210002</v>
      </c>
      <c r="H16193" s="23" t="s">
        <v>283</v>
      </c>
      <c r="I16193" s="23" t="s">
        <v>4011</v>
      </c>
      <c r="J16193" s="1" t="s">
        <v>973</v>
      </c>
    </row>
    <row r="16194" spans="5:10" ht="15.95" customHeight="1" x14ac:dyDescent="0.15">
      <c r="E16194" s="23">
        <v>1242</v>
      </c>
      <c r="F16194" s="23">
        <v>3</v>
      </c>
      <c r="G16194" s="48">
        <f t="shared" si="252"/>
        <v>124210003</v>
      </c>
      <c r="H16194" s="23" t="s">
        <v>283</v>
      </c>
      <c r="I16194" s="23" t="s">
        <v>3981</v>
      </c>
      <c r="J16194" s="1" t="s">
        <v>973</v>
      </c>
    </row>
    <row r="16195" spans="5:10" ht="15.95" customHeight="1" x14ac:dyDescent="0.15">
      <c r="E16195" s="23">
        <v>1242</v>
      </c>
      <c r="F16195" s="23">
        <v>4</v>
      </c>
      <c r="G16195" s="48">
        <f t="shared" si="252"/>
        <v>124210004</v>
      </c>
      <c r="H16195" s="23" t="s">
        <v>283</v>
      </c>
      <c r="I16195" s="23" t="s">
        <v>3803</v>
      </c>
      <c r="J16195" s="1" t="s">
        <v>973</v>
      </c>
    </row>
    <row r="16196" spans="5:10" ht="15.95" customHeight="1" x14ac:dyDescent="0.15">
      <c r="E16196" s="23">
        <v>1242</v>
      </c>
      <c r="F16196" s="23">
        <v>5</v>
      </c>
      <c r="G16196" s="48">
        <f t="shared" si="252"/>
        <v>124210005</v>
      </c>
      <c r="H16196" s="23" t="s">
        <v>283</v>
      </c>
      <c r="I16196" s="23" t="s">
        <v>3926</v>
      </c>
      <c r="J16196" s="1" t="s">
        <v>973</v>
      </c>
    </row>
    <row r="16197" spans="5:10" ht="15.95" customHeight="1" x14ac:dyDescent="0.15">
      <c r="E16197" s="23">
        <v>1242</v>
      </c>
      <c r="F16197" s="23">
        <v>6</v>
      </c>
      <c r="G16197" s="48">
        <f t="shared" ref="G16197:G16260" si="253">(E16197&amp;(F16197+10000))*1</f>
        <v>124210006</v>
      </c>
      <c r="H16197" s="23" t="s">
        <v>283</v>
      </c>
      <c r="I16197" s="23" t="s">
        <v>3956</v>
      </c>
      <c r="J16197" s="1" t="s">
        <v>973</v>
      </c>
    </row>
    <row r="16198" spans="5:10" ht="15.95" customHeight="1" x14ac:dyDescent="0.15">
      <c r="E16198" s="23">
        <v>1242</v>
      </c>
      <c r="F16198" s="23">
        <v>7</v>
      </c>
      <c r="G16198" s="48">
        <f t="shared" si="253"/>
        <v>124210007</v>
      </c>
      <c r="H16198" s="23" t="s">
        <v>283</v>
      </c>
      <c r="I16198" s="23" t="s">
        <v>1176</v>
      </c>
      <c r="J16198" s="1" t="s">
        <v>973</v>
      </c>
    </row>
    <row r="16199" spans="5:10" ht="15.95" customHeight="1" x14ac:dyDescent="0.15">
      <c r="E16199" s="23">
        <v>1242</v>
      </c>
      <c r="F16199" s="23">
        <v>8</v>
      </c>
      <c r="G16199" s="48">
        <f t="shared" si="253"/>
        <v>124210008</v>
      </c>
      <c r="H16199" s="23" t="s">
        <v>283</v>
      </c>
      <c r="I16199" s="23" t="s">
        <v>3930</v>
      </c>
      <c r="J16199" s="1" t="s">
        <v>973</v>
      </c>
    </row>
    <row r="16200" spans="5:10" ht="15.95" customHeight="1" x14ac:dyDescent="0.15">
      <c r="E16200" s="23">
        <v>1242</v>
      </c>
      <c r="F16200" s="23">
        <v>9</v>
      </c>
      <c r="G16200" s="48">
        <f t="shared" si="253"/>
        <v>124210009</v>
      </c>
      <c r="H16200" s="23" t="s">
        <v>283</v>
      </c>
      <c r="I16200" s="23" t="s">
        <v>3943</v>
      </c>
      <c r="J16200" s="1" t="s">
        <v>973</v>
      </c>
    </row>
    <row r="16201" spans="5:10" ht="15.95" customHeight="1" x14ac:dyDescent="0.15">
      <c r="E16201" s="23">
        <v>1242</v>
      </c>
      <c r="F16201" s="23">
        <v>10</v>
      </c>
      <c r="G16201" s="48">
        <f t="shared" si="253"/>
        <v>124210010</v>
      </c>
      <c r="H16201" s="23" t="s">
        <v>283</v>
      </c>
      <c r="I16201" s="23" t="s">
        <v>4022</v>
      </c>
      <c r="J16201" s="1" t="s">
        <v>973</v>
      </c>
    </row>
    <row r="16202" spans="5:10" ht="15.95" customHeight="1" x14ac:dyDescent="0.15">
      <c r="E16202" s="23">
        <v>1242</v>
      </c>
      <c r="F16202" s="23">
        <v>11</v>
      </c>
      <c r="G16202" s="48">
        <f t="shared" si="253"/>
        <v>124210011</v>
      </c>
      <c r="H16202" s="23" t="s">
        <v>283</v>
      </c>
      <c r="I16202" s="23" t="s">
        <v>4544</v>
      </c>
      <c r="J16202" s="1" t="s">
        <v>973</v>
      </c>
    </row>
    <row r="16203" spans="5:10" ht="15.95" customHeight="1" x14ac:dyDescent="0.15">
      <c r="E16203" s="23">
        <v>1242</v>
      </c>
      <c r="F16203" s="23">
        <v>12</v>
      </c>
      <c r="G16203" s="48">
        <f t="shared" si="253"/>
        <v>124210012</v>
      </c>
      <c r="H16203" s="23" t="s">
        <v>283</v>
      </c>
      <c r="I16203" s="23" t="s">
        <v>4013</v>
      </c>
      <c r="J16203" s="1" t="s">
        <v>973</v>
      </c>
    </row>
    <row r="16204" spans="5:10" ht="15.95" customHeight="1" x14ac:dyDescent="0.15">
      <c r="E16204" s="23">
        <v>1242</v>
      </c>
      <c r="F16204" s="23">
        <v>13</v>
      </c>
      <c r="G16204" s="48">
        <f t="shared" si="253"/>
        <v>124210013</v>
      </c>
      <c r="H16204" s="23" t="s">
        <v>283</v>
      </c>
      <c r="I16204" s="23" t="s">
        <v>4073</v>
      </c>
      <c r="J16204" s="1" t="s">
        <v>973</v>
      </c>
    </row>
    <row r="16205" spans="5:10" ht="15.95" customHeight="1" x14ac:dyDescent="0.15">
      <c r="E16205" s="23">
        <v>1242</v>
      </c>
      <c r="F16205" s="23">
        <v>14</v>
      </c>
      <c r="G16205" s="48">
        <f t="shared" si="253"/>
        <v>124210014</v>
      </c>
      <c r="H16205" s="23" t="s">
        <v>283</v>
      </c>
      <c r="I16205" s="23" t="s">
        <v>8251</v>
      </c>
      <c r="J16205" s="1" t="s">
        <v>973</v>
      </c>
    </row>
    <row r="16206" spans="5:10" ht="15.95" customHeight="1" x14ac:dyDescent="0.15">
      <c r="E16206" s="23">
        <v>1242</v>
      </c>
      <c r="F16206" s="23">
        <v>15</v>
      </c>
      <c r="G16206" s="48">
        <f t="shared" si="253"/>
        <v>124210015</v>
      </c>
      <c r="H16206" s="23" t="s">
        <v>283</v>
      </c>
      <c r="I16206" s="23" t="s">
        <v>3438</v>
      </c>
      <c r="J16206" s="1" t="s">
        <v>973</v>
      </c>
    </row>
    <row r="16207" spans="5:10" ht="15.95" customHeight="1" x14ac:dyDescent="0.15">
      <c r="E16207" s="23">
        <v>1242</v>
      </c>
      <c r="F16207" s="23">
        <v>16</v>
      </c>
      <c r="G16207" s="48">
        <f t="shared" si="253"/>
        <v>124210016</v>
      </c>
      <c r="H16207" s="23" t="s">
        <v>283</v>
      </c>
      <c r="I16207" s="23" t="s">
        <v>3929</v>
      </c>
      <c r="J16207" s="1" t="s">
        <v>973</v>
      </c>
    </row>
    <row r="16208" spans="5:10" ht="15.95" customHeight="1" x14ac:dyDescent="0.15">
      <c r="E16208" s="23">
        <v>1242</v>
      </c>
      <c r="F16208" s="23">
        <v>17</v>
      </c>
      <c r="G16208" s="48">
        <f t="shared" si="253"/>
        <v>124210017</v>
      </c>
      <c r="H16208" s="23" t="s">
        <v>283</v>
      </c>
      <c r="I16208" s="23" t="s">
        <v>4117</v>
      </c>
      <c r="J16208" s="1" t="s">
        <v>973</v>
      </c>
    </row>
    <row r="16209" spans="5:10" ht="15.95" customHeight="1" x14ac:dyDescent="0.15">
      <c r="E16209" s="23">
        <v>1242</v>
      </c>
      <c r="F16209" s="23">
        <v>18</v>
      </c>
      <c r="G16209" s="48">
        <f t="shared" si="253"/>
        <v>124210018</v>
      </c>
      <c r="H16209" s="23" t="s">
        <v>283</v>
      </c>
      <c r="I16209" s="23" t="s">
        <v>3978</v>
      </c>
      <c r="J16209" s="1" t="s">
        <v>973</v>
      </c>
    </row>
    <row r="16210" spans="5:10" ht="15.95" customHeight="1" x14ac:dyDescent="0.15">
      <c r="E16210" s="23">
        <v>1242</v>
      </c>
      <c r="F16210" s="23">
        <v>19</v>
      </c>
      <c r="G16210" s="48">
        <f t="shared" si="253"/>
        <v>124210019</v>
      </c>
      <c r="H16210" s="23" t="s">
        <v>283</v>
      </c>
      <c r="I16210" s="23" t="s">
        <v>1216</v>
      </c>
      <c r="J16210" s="1" t="s">
        <v>973</v>
      </c>
    </row>
    <row r="16211" spans="5:10" ht="15.95" customHeight="1" x14ac:dyDescent="0.15">
      <c r="E16211" s="23">
        <v>1242</v>
      </c>
      <c r="F16211" s="23">
        <v>20</v>
      </c>
      <c r="G16211" s="48">
        <f t="shared" si="253"/>
        <v>124210020</v>
      </c>
      <c r="H16211" s="23" t="s">
        <v>283</v>
      </c>
      <c r="I16211" s="23" t="s">
        <v>3979</v>
      </c>
      <c r="J16211" s="1" t="s">
        <v>973</v>
      </c>
    </row>
    <row r="16212" spans="5:10" ht="15.95" customHeight="1" x14ac:dyDescent="0.15">
      <c r="E16212" s="23">
        <v>1242</v>
      </c>
      <c r="F16212" s="23">
        <v>21</v>
      </c>
      <c r="G16212" s="48">
        <f t="shared" si="253"/>
        <v>124210021</v>
      </c>
      <c r="H16212" s="23" t="s">
        <v>283</v>
      </c>
      <c r="I16212" s="23" t="s">
        <v>4083</v>
      </c>
      <c r="J16212" s="1" t="s">
        <v>973</v>
      </c>
    </row>
    <row r="16213" spans="5:10" ht="15.95" customHeight="1" x14ac:dyDescent="0.15">
      <c r="E16213" s="23">
        <v>1242</v>
      </c>
      <c r="F16213" s="23">
        <v>22</v>
      </c>
      <c r="G16213" s="48">
        <f t="shared" si="253"/>
        <v>124210022</v>
      </c>
      <c r="H16213" s="23" t="s">
        <v>283</v>
      </c>
      <c r="I16213" s="23" t="s">
        <v>1485</v>
      </c>
      <c r="J16213" s="1" t="s">
        <v>973</v>
      </c>
    </row>
    <row r="16214" spans="5:10" ht="15.95" customHeight="1" x14ac:dyDescent="0.15">
      <c r="E16214" s="23">
        <v>1242</v>
      </c>
      <c r="F16214" s="23">
        <v>23</v>
      </c>
      <c r="G16214" s="48">
        <f t="shared" si="253"/>
        <v>124210023</v>
      </c>
      <c r="H16214" s="23" t="s">
        <v>283</v>
      </c>
      <c r="I16214" s="23" t="s">
        <v>3975</v>
      </c>
      <c r="J16214" s="1" t="s">
        <v>973</v>
      </c>
    </row>
    <row r="16215" spans="5:10" ht="15.95" customHeight="1" x14ac:dyDescent="0.15">
      <c r="E16215" s="23">
        <v>1242</v>
      </c>
      <c r="F16215" s="23">
        <v>24</v>
      </c>
      <c r="G16215" s="48">
        <f t="shared" si="253"/>
        <v>124210024</v>
      </c>
      <c r="H16215" s="23" t="s">
        <v>283</v>
      </c>
      <c r="I16215" s="23" t="s">
        <v>9141</v>
      </c>
      <c r="J16215" s="1" t="s">
        <v>973</v>
      </c>
    </row>
    <row r="16216" spans="5:10" ht="15.95" customHeight="1" x14ac:dyDescent="0.15">
      <c r="E16216" s="23">
        <v>1242</v>
      </c>
      <c r="F16216" s="23">
        <v>90</v>
      </c>
      <c r="G16216" s="48">
        <f t="shared" si="253"/>
        <v>124210090</v>
      </c>
      <c r="H16216" s="23" t="s">
        <v>283</v>
      </c>
      <c r="I16216" s="23" t="s">
        <v>1556</v>
      </c>
      <c r="J16216" s="1" t="s">
        <v>973</v>
      </c>
    </row>
    <row r="16217" spans="5:10" ht="15.95" customHeight="1" x14ac:dyDescent="0.15">
      <c r="E16217" s="23">
        <v>1250</v>
      </c>
      <c r="F16217" s="23">
        <v>1</v>
      </c>
      <c r="G16217" s="48">
        <f t="shared" si="253"/>
        <v>125010001</v>
      </c>
      <c r="H16217" s="23" t="s">
        <v>284</v>
      </c>
      <c r="I16217" s="23" t="s">
        <v>1640</v>
      </c>
      <c r="J16217" s="1" t="s">
        <v>973</v>
      </c>
    </row>
    <row r="16218" spans="5:10" ht="15.95" customHeight="1" x14ac:dyDescent="0.15">
      <c r="E16218" s="23">
        <v>1250</v>
      </c>
      <c r="F16218" s="23">
        <v>2</v>
      </c>
      <c r="G16218" s="48">
        <f t="shared" si="253"/>
        <v>125010002</v>
      </c>
      <c r="H16218" s="23" t="s">
        <v>284</v>
      </c>
      <c r="I16218" s="23" t="s">
        <v>1369</v>
      </c>
      <c r="J16218" s="1" t="s">
        <v>973</v>
      </c>
    </row>
    <row r="16219" spans="5:10" ht="15.95" customHeight="1" x14ac:dyDescent="0.15">
      <c r="E16219" s="23">
        <v>1250</v>
      </c>
      <c r="F16219" s="23">
        <v>3</v>
      </c>
      <c r="G16219" s="48">
        <f t="shared" si="253"/>
        <v>125010003</v>
      </c>
      <c r="H16219" s="23" t="s">
        <v>284</v>
      </c>
      <c r="I16219" s="23" t="s">
        <v>1297</v>
      </c>
      <c r="J16219" s="1" t="s">
        <v>973</v>
      </c>
    </row>
    <row r="16220" spans="5:10" ht="15.95" customHeight="1" x14ac:dyDescent="0.15">
      <c r="E16220" s="23">
        <v>1250</v>
      </c>
      <c r="F16220" s="23">
        <v>4</v>
      </c>
      <c r="G16220" s="48">
        <f t="shared" si="253"/>
        <v>125010004</v>
      </c>
      <c r="H16220" s="23" t="s">
        <v>284</v>
      </c>
      <c r="I16220" s="23" t="s">
        <v>1173</v>
      </c>
      <c r="J16220" s="1" t="s">
        <v>973</v>
      </c>
    </row>
    <row r="16221" spans="5:10" ht="15.95" customHeight="1" x14ac:dyDescent="0.15">
      <c r="E16221" s="23">
        <v>1250</v>
      </c>
      <c r="F16221" s="23">
        <v>5</v>
      </c>
      <c r="G16221" s="48">
        <f t="shared" si="253"/>
        <v>125010005</v>
      </c>
      <c r="H16221" s="23" t="s">
        <v>284</v>
      </c>
      <c r="I16221" s="23" t="s">
        <v>1623</v>
      </c>
      <c r="J16221" s="1" t="s">
        <v>973</v>
      </c>
    </row>
    <row r="16222" spans="5:10" ht="15.95" customHeight="1" x14ac:dyDescent="0.15">
      <c r="E16222" s="23">
        <v>1250</v>
      </c>
      <c r="F16222" s="23">
        <v>6</v>
      </c>
      <c r="G16222" s="48">
        <f t="shared" si="253"/>
        <v>125010006</v>
      </c>
      <c r="H16222" s="23" t="s">
        <v>284</v>
      </c>
      <c r="I16222" s="23" t="s">
        <v>1625</v>
      </c>
      <c r="J16222" s="1" t="s">
        <v>973</v>
      </c>
    </row>
    <row r="16223" spans="5:10" ht="15.95" customHeight="1" x14ac:dyDescent="0.15">
      <c r="E16223" s="23">
        <v>1250</v>
      </c>
      <c r="F16223" s="23">
        <v>7</v>
      </c>
      <c r="G16223" s="48">
        <f t="shared" si="253"/>
        <v>125010007</v>
      </c>
      <c r="H16223" s="23" t="s">
        <v>284</v>
      </c>
      <c r="I16223" s="23" t="s">
        <v>2342</v>
      </c>
      <c r="J16223" s="1" t="s">
        <v>973</v>
      </c>
    </row>
    <row r="16224" spans="5:10" ht="15.95" customHeight="1" x14ac:dyDescent="0.15">
      <c r="E16224" s="23">
        <v>1250</v>
      </c>
      <c r="F16224" s="23">
        <v>8</v>
      </c>
      <c r="G16224" s="48">
        <f t="shared" si="253"/>
        <v>125010008</v>
      </c>
      <c r="H16224" s="23" t="s">
        <v>284</v>
      </c>
      <c r="I16224" s="23" t="s">
        <v>2343</v>
      </c>
      <c r="J16224" s="1" t="s">
        <v>973</v>
      </c>
    </row>
    <row r="16225" spans="5:10" ht="15.95" customHeight="1" x14ac:dyDescent="0.15">
      <c r="E16225" s="23">
        <v>1250</v>
      </c>
      <c r="F16225" s="23">
        <v>9</v>
      </c>
      <c r="G16225" s="48">
        <f t="shared" si="253"/>
        <v>125010009</v>
      </c>
      <c r="H16225" s="23" t="s">
        <v>284</v>
      </c>
      <c r="I16225" s="23" t="s">
        <v>1624</v>
      </c>
      <c r="J16225" s="1" t="s">
        <v>973</v>
      </c>
    </row>
    <row r="16226" spans="5:10" ht="15.95" customHeight="1" x14ac:dyDescent="0.15">
      <c r="E16226" s="23">
        <v>1250</v>
      </c>
      <c r="F16226" s="23">
        <v>10</v>
      </c>
      <c r="G16226" s="48">
        <f t="shared" si="253"/>
        <v>125010010</v>
      </c>
      <c r="H16226" s="23" t="s">
        <v>284</v>
      </c>
      <c r="I16226" s="23" t="s">
        <v>1629</v>
      </c>
      <c r="J16226" s="1" t="s">
        <v>973</v>
      </c>
    </row>
    <row r="16227" spans="5:10" ht="15.95" customHeight="1" x14ac:dyDescent="0.15">
      <c r="E16227" s="23">
        <v>1250</v>
      </c>
      <c r="F16227" s="23">
        <v>11</v>
      </c>
      <c r="G16227" s="48">
        <f t="shared" si="253"/>
        <v>125010011</v>
      </c>
      <c r="H16227" s="23" t="s">
        <v>284</v>
      </c>
      <c r="I16227" s="23" t="s">
        <v>1134</v>
      </c>
      <c r="J16227" s="1" t="s">
        <v>973</v>
      </c>
    </row>
    <row r="16228" spans="5:10" ht="15.95" customHeight="1" x14ac:dyDescent="0.15">
      <c r="E16228" s="23">
        <v>1250</v>
      </c>
      <c r="F16228" s="23">
        <v>12</v>
      </c>
      <c r="G16228" s="48">
        <f t="shared" si="253"/>
        <v>125010012</v>
      </c>
      <c r="H16228" s="23" t="s">
        <v>284</v>
      </c>
      <c r="I16228" s="23" t="s">
        <v>1363</v>
      </c>
      <c r="J16228" s="1" t="s">
        <v>973</v>
      </c>
    </row>
    <row r="16229" spans="5:10" ht="15.95" customHeight="1" x14ac:dyDescent="0.15">
      <c r="E16229" s="23">
        <v>1250</v>
      </c>
      <c r="F16229" s="23">
        <v>13</v>
      </c>
      <c r="G16229" s="48">
        <f t="shared" si="253"/>
        <v>125010013</v>
      </c>
      <c r="H16229" s="23" t="s">
        <v>284</v>
      </c>
      <c r="I16229" s="23" t="s">
        <v>1360</v>
      </c>
      <c r="J16229" s="1" t="s">
        <v>973</v>
      </c>
    </row>
    <row r="16230" spans="5:10" ht="15.95" customHeight="1" x14ac:dyDescent="0.15">
      <c r="E16230" s="23">
        <v>1250</v>
      </c>
      <c r="F16230" s="23">
        <v>14</v>
      </c>
      <c r="G16230" s="48">
        <f t="shared" si="253"/>
        <v>125010014</v>
      </c>
      <c r="H16230" s="23" t="s">
        <v>284</v>
      </c>
      <c r="I16230" s="23" t="s">
        <v>1626</v>
      </c>
      <c r="J16230" s="1" t="s">
        <v>973</v>
      </c>
    </row>
    <row r="16231" spans="5:10" ht="15.95" customHeight="1" x14ac:dyDescent="0.15">
      <c r="E16231" s="23">
        <v>1250</v>
      </c>
      <c r="F16231" s="23">
        <v>15</v>
      </c>
      <c r="G16231" s="48">
        <f t="shared" si="253"/>
        <v>125010015</v>
      </c>
      <c r="H16231" s="23" t="s">
        <v>284</v>
      </c>
      <c r="I16231" s="23" t="s">
        <v>2350</v>
      </c>
      <c r="J16231" s="1" t="s">
        <v>973</v>
      </c>
    </row>
    <row r="16232" spans="5:10" ht="15.95" customHeight="1" x14ac:dyDescent="0.15">
      <c r="E16232" s="23">
        <v>1250</v>
      </c>
      <c r="F16232" s="23">
        <v>16</v>
      </c>
      <c r="G16232" s="48">
        <f t="shared" si="253"/>
        <v>125010016</v>
      </c>
      <c r="H16232" s="23" t="s">
        <v>284</v>
      </c>
      <c r="I16232" s="23" t="s">
        <v>1190</v>
      </c>
      <c r="J16232" s="1" t="s">
        <v>973</v>
      </c>
    </row>
    <row r="16233" spans="5:10" ht="15.95" customHeight="1" x14ac:dyDescent="0.15">
      <c r="E16233" s="23">
        <v>1250</v>
      </c>
      <c r="F16233" s="23">
        <v>17</v>
      </c>
      <c r="G16233" s="48">
        <f t="shared" si="253"/>
        <v>125010017</v>
      </c>
      <c r="H16233" s="23" t="s">
        <v>284</v>
      </c>
      <c r="I16233" s="23" t="s">
        <v>1195</v>
      </c>
      <c r="J16233" s="1" t="s">
        <v>973</v>
      </c>
    </row>
    <row r="16234" spans="5:10" ht="15.95" customHeight="1" x14ac:dyDescent="0.15">
      <c r="E16234" s="23">
        <v>1250</v>
      </c>
      <c r="F16234" s="23">
        <v>18</v>
      </c>
      <c r="G16234" s="48">
        <f t="shared" si="253"/>
        <v>125010018</v>
      </c>
      <c r="H16234" s="23" t="s">
        <v>284</v>
      </c>
      <c r="I16234" s="23" t="s">
        <v>1188</v>
      </c>
      <c r="J16234" s="1" t="s">
        <v>973</v>
      </c>
    </row>
    <row r="16235" spans="5:10" ht="15.95" customHeight="1" x14ac:dyDescent="0.15">
      <c r="E16235" s="23">
        <v>1250</v>
      </c>
      <c r="F16235" s="23">
        <v>19</v>
      </c>
      <c r="G16235" s="48">
        <f t="shared" si="253"/>
        <v>125010019</v>
      </c>
      <c r="H16235" s="23" t="s">
        <v>284</v>
      </c>
      <c r="I16235" s="23" t="s">
        <v>1536</v>
      </c>
      <c r="J16235" s="1" t="s">
        <v>973</v>
      </c>
    </row>
    <row r="16236" spans="5:10" ht="15.95" customHeight="1" x14ac:dyDescent="0.15">
      <c r="E16236" s="23">
        <v>1250</v>
      </c>
      <c r="F16236" s="23">
        <v>20</v>
      </c>
      <c r="G16236" s="48">
        <f t="shared" si="253"/>
        <v>125010020</v>
      </c>
      <c r="H16236" s="23" t="s">
        <v>284</v>
      </c>
      <c r="I16236" s="23" t="s">
        <v>2299</v>
      </c>
      <c r="J16236" s="1" t="s">
        <v>973</v>
      </c>
    </row>
    <row r="16237" spans="5:10" ht="15.95" customHeight="1" x14ac:dyDescent="0.15">
      <c r="E16237" s="23">
        <v>1250</v>
      </c>
      <c r="F16237" s="23">
        <v>21</v>
      </c>
      <c r="G16237" s="48">
        <f t="shared" si="253"/>
        <v>125010021</v>
      </c>
      <c r="H16237" s="23" t="s">
        <v>284</v>
      </c>
      <c r="I16237" s="23" t="s">
        <v>2301</v>
      </c>
      <c r="J16237" s="1" t="s">
        <v>973</v>
      </c>
    </row>
    <row r="16238" spans="5:10" ht="15.95" customHeight="1" x14ac:dyDescent="0.15">
      <c r="E16238" s="23">
        <v>1250</v>
      </c>
      <c r="F16238" s="23">
        <v>23</v>
      </c>
      <c r="G16238" s="48">
        <f t="shared" si="253"/>
        <v>125010023</v>
      </c>
      <c r="H16238" s="23" t="s">
        <v>284</v>
      </c>
      <c r="I16238" s="23" t="s">
        <v>2286</v>
      </c>
      <c r="J16238" s="1" t="s">
        <v>973</v>
      </c>
    </row>
    <row r="16239" spans="5:10" ht="15.95" customHeight="1" x14ac:dyDescent="0.15">
      <c r="E16239" s="23">
        <v>1250</v>
      </c>
      <c r="F16239" s="23">
        <v>25</v>
      </c>
      <c r="G16239" s="48">
        <f t="shared" si="253"/>
        <v>125010025</v>
      </c>
      <c r="H16239" s="23" t="s">
        <v>284</v>
      </c>
      <c r="I16239" s="23" t="s">
        <v>1199</v>
      </c>
      <c r="J16239" s="1" t="s">
        <v>973</v>
      </c>
    </row>
    <row r="16240" spans="5:10" ht="15.95" customHeight="1" x14ac:dyDescent="0.15">
      <c r="E16240" s="23">
        <v>1250</v>
      </c>
      <c r="F16240" s="23">
        <v>26</v>
      </c>
      <c r="G16240" s="48">
        <f t="shared" si="253"/>
        <v>125010026</v>
      </c>
      <c r="H16240" s="23" t="s">
        <v>284</v>
      </c>
      <c r="I16240" s="23" t="s">
        <v>2334</v>
      </c>
      <c r="J16240" s="1" t="s">
        <v>973</v>
      </c>
    </row>
    <row r="16241" spans="5:10" ht="15.95" customHeight="1" x14ac:dyDescent="0.15">
      <c r="E16241" s="23">
        <v>1250</v>
      </c>
      <c r="F16241" s="23">
        <v>27</v>
      </c>
      <c r="G16241" s="48">
        <f t="shared" si="253"/>
        <v>125010027</v>
      </c>
      <c r="H16241" s="23" t="s">
        <v>284</v>
      </c>
      <c r="I16241" s="23" t="s">
        <v>2197</v>
      </c>
      <c r="J16241" s="1" t="s">
        <v>973</v>
      </c>
    </row>
    <row r="16242" spans="5:10" ht="15.95" customHeight="1" x14ac:dyDescent="0.15">
      <c r="E16242" s="23">
        <v>1250</v>
      </c>
      <c r="F16242" s="23">
        <v>28</v>
      </c>
      <c r="G16242" s="48">
        <f t="shared" si="253"/>
        <v>125010028</v>
      </c>
      <c r="H16242" s="23" t="s">
        <v>284</v>
      </c>
      <c r="I16242" s="23" t="s">
        <v>4130</v>
      </c>
      <c r="J16242" s="1" t="s">
        <v>973</v>
      </c>
    </row>
    <row r="16243" spans="5:10" ht="15.95" customHeight="1" x14ac:dyDescent="0.15">
      <c r="E16243" s="23">
        <v>1250</v>
      </c>
      <c r="F16243" s="23">
        <v>29</v>
      </c>
      <c r="G16243" s="48">
        <f t="shared" si="253"/>
        <v>125010029</v>
      </c>
      <c r="H16243" s="23" t="s">
        <v>284</v>
      </c>
      <c r="I16243" s="23" t="s">
        <v>2358</v>
      </c>
      <c r="J16243" s="1" t="s">
        <v>973</v>
      </c>
    </row>
    <row r="16244" spans="5:10" ht="15.95" customHeight="1" x14ac:dyDescent="0.15">
      <c r="E16244" s="23">
        <v>1250</v>
      </c>
      <c r="F16244" s="23">
        <v>30</v>
      </c>
      <c r="G16244" s="48">
        <f t="shared" si="253"/>
        <v>125010030</v>
      </c>
      <c r="H16244" s="23" t="s">
        <v>284</v>
      </c>
      <c r="I16244" s="23" t="s">
        <v>1407</v>
      </c>
      <c r="J16244" s="1" t="s">
        <v>973</v>
      </c>
    </row>
    <row r="16245" spans="5:10" ht="15.95" customHeight="1" x14ac:dyDescent="0.15">
      <c r="E16245" s="23">
        <v>1250</v>
      </c>
      <c r="F16245" s="23">
        <v>31</v>
      </c>
      <c r="G16245" s="48">
        <f t="shared" si="253"/>
        <v>125010031</v>
      </c>
      <c r="H16245" s="23" t="s">
        <v>284</v>
      </c>
      <c r="I16245" s="23" t="s">
        <v>2399</v>
      </c>
      <c r="J16245" s="1" t="s">
        <v>973</v>
      </c>
    </row>
    <row r="16246" spans="5:10" ht="15.95" customHeight="1" x14ac:dyDescent="0.15">
      <c r="E16246" s="23">
        <v>1250</v>
      </c>
      <c r="F16246" s="23">
        <v>32</v>
      </c>
      <c r="G16246" s="48">
        <f t="shared" si="253"/>
        <v>125010032</v>
      </c>
      <c r="H16246" s="23" t="s">
        <v>284</v>
      </c>
      <c r="I16246" s="23" t="s">
        <v>2302</v>
      </c>
      <c r="J16246" s="1" t="s">
        <v>973</v>
      </c>
    </row>
    <row r="16247" spans="5:10" ht="15.95" customHeight="1" x14ac:dyDescent="0.15">
      <c r="E16247" s="23">
        <v>1250</v>
      </c>
      <c r="F16247" s="23">
        <v>33</v>
      </c>
      <c r="G16247" s="48">
        <f t="shared" si="253"/>
        <v>125010033</v>
      </c>
      <c r="H16247" s="23" t="s">
        <v>284</v>
      </c>
      <c r="I16247" s="23" t="s">
        <v>1200</v>
      </c>
      <c r="J16247" s="1" t="s">
        <v>973</v>
      </c>
    </row>
    <row r="16248" spans="5:10" ht="15.95" customHeight="1" x14ac:dyDescent="0.15">
      <c r="E16248" s="23">
        <v>1250</v>
      </c>
      <c r="F16248" s="23">
        <v>34</v>
      </c>
      <c r="G16248" s="48">
        <f t="shared" si="253"/>
        <v>125010034</v>
      </c>
      <c r="H16248" s="23" t="s">
        <v>284</v>
      </c>
      <c r="I16248" s="23" t="s">
        <v>2814</v>
      </c>
      <c r="J16248" s="1" t="s">
        <v>973</v>
      </c>
    </row>
    <row r="16249" spans="5:10" ht="15.95" customHeight="1" x14ac:dyDescent="0.15">
      <c r="E16249" s="23">
        <v>1250</v>
      </c>
      <c r="F16249" s="23">
        <v>35</v>
      </c>
      <c r="G16249" s="48">
        <f t="shared" si="253"/>
        <v>125010035</v>
      </c>
      <c r="H16249" s="23" t="s">
        <v>284</v>
      </c>
      <c r="I16249" s="23" t="s">
        <v>2346</v>
      </c>
      <c r="J16249" s="1" t="s">
        <v>973</v>
      </c>
    </row>
    <row r="16250" spans="5:10" ht="15.95" customHeight="1" x14ac:dyDescent="0.15">
      <c r="E16250" s="23">
        <v>1250</v>
      </c>
      <c r="F16250" s="23">
        <v>36</v>
      </c>
      <c r="G16250" s="48">
        <f t="shared" si="253"/>
        <v>125010036</v>
      </c>
      <c r="H16250" s="23" t="s">
        <v>284</v>
      </c>
      <c r="I16250" s="23" t="s">
        <v>9142</v>
      </c>
      <c r="J16250" s="1" t="s">
        <v>973</v>
      </c>
    </row>
    <row r="16251" spans="5:10" ht="15.95" customHeight="1" x14ac:dyDescent="0.15">
      <c r="E16251" s="23">
        <v>1250</v>
      </c>
      <c r="F16251" s="23">
        <v>38</v>
      </c>
      <c r="G16251" s="48">
        <f t="shared" si="253"/>
        <v>125010038</v>
      </c>
      <c r="H16251" s="23" t="s">
        <v>284</v>
      </c>
      <c r="I16251" s="23" t="s">
        <v>1882</v>
      </c>
      <c r="J16251" s="1" t="s">
        <v>973</v>
      </c>
    </row>
    <row r="16252" spans="5:10" ht="15.95" customHeight="1" x14ac:dyDescent="0.15">
      <c r="E16252" s="23">
        <v>1250</v>
      </c>
      <c r="F16252" s="23">
        <v>39</v>
      </c>
      <c r="G16252" s="48">
        <f t="shared" si="253"/>
        <v>125010039</v>
      </c>
      <c r="H16252" s="23" t="s">
        <v>284</v>
      </c>
      <c r="I16252" s="23" t="s">
        <v>9143</v>
      </c>
      <c r="J16252" s="1" t="s">
        <v>973</v>
      </c>
    </row>
    <row r="16253" spans="5:10" ht="15.95" customHeight="1" x14ac:dyDescent="0.15">
      <c r="E16253" s="23">
        <v>1250</v>
      </c>
      <c r="F16253" s="23">
        <v>40</v>
      </c>
      <c r="G16253" s="48">
        <f t="shared" si="253"/>
        <v>125010040</v>
      </c>
      <c r="H16253" s="23" t="s">
        <v>284</v>
      </c>
      <c r="I16253" s="23" t="s">
        <v>4145</v>
      </c>
      <c r="J16253" s="1" t="s">
        <v>973</v>
      </c>
    </row>
    <row r="16254" spans="5:10" ht="15.95" customHeight="1" x14ac:dyDescent="0.15">
      <c r="E16254" s="23">
        <v>1250</v>
      </c>
      <c r="F16254" s="23">
        <v>41</v>
      </c>
      <c r="G16254" s="48">
        <f t="shared" si="253"/>
        <v>125010041</v>
      </c>
      <c r="H16254" s="23" t="s">
        <v>284</v>
      </c>
      <c r="I16254" s="23" t="s">
        <v>9144</v>
      </c>
      <c r="J16254" s="1" t="s">
        <v>973</v>
      </c>
    </row>
    <row r="16255" spans="5:10" ht="15.95" customHeight="1" x14ac:dyDescent="0.15">
      <c r="E16255" s="23">
        <v>1250</v>
      </c>
      <c r="F16255" s="23">
        <v>43</v>
      </c>
      <c r="G16255" s="48">
        <f t="shared" si="253"/>
        <v>125010043</v>
      </c>
      <c r="H16255" s="23" t="s">
        <v>284</v>
      </c>
      <c r="I16255" s="23" t="s">
        <v>2327</v>
      </c>
      <c r="J16255" s="1" t="s">
        <v>973</v>
      </c>
    </row>
    <row r="16256" spans="5:10" ht="15.95" customHeight="1" x14ac:dyDescent="0.15">
      <c r="E16256" s="23">
        <v>1250</v>
      </c>
      <c r="F16256" s="23">
        <v>44</v>
      </c>
      <c r="G16256" s="48">
        <f t="shared" si="253"/>
        <v>125010044</v>
      </c>
      <c r="H16256" s="23" t="s">
        <v>284</v>
      </c>
      <c r="I16256" s="23" t="s">
        <v>4426</v>
      </c>
      <c r="J16256" s="1" t="s">
        <v>973</v>
      </c>
    </row>
    <row r="16257" spans="5:10" ht="15.95" customHeight="1" x14ac:dyDescent="0.15">
      <c r="E16257" s="23">
        <v>1250</v>
      </c>
      <c r="F16257" s="23">
        <v>45</v>
      </c>
      <c r="G16257" s="48">
        <f t="shared" si="253"/>
        <v>125010045</v>
      </c>
      <c r="H16257" s="23" t="s">
        <v>284</v>
      </c>
      <c r="I16257" s="23" t="s">
        <v>4129</v>
      </c>
      <c r="J16257" s="1" t="s">
        <v>973</v>
      </c>
    </row>
    <row r="16258" spans="5:10" ht="15.95" customHeight="1" x14ac:dyDescent="0.15">
      <c r="E16258" s="23">
        <v>1250</v>
      </c>
      <c r="F16258" s="23">
        <v>46</v>
      </c>
      <c r="G16258" s="48">
        <f t="shared" si="253"/>
        <v>125010046</v>
      </c>
      <c r="H16258" s="23" t="s">
        <v>284</v>
      </c>
      <c r="I16258" s="23" t="s">
        <v>9145</v>
      </c>
      <c r="J16258" s="1" t="s">
        <v>973</v>
      </c>
    </row>
    <row r="16259" spans="5:10" ht="15.95" customHeight="1" x14ac:dyDescent="0.15">
      <c r="E16259" s="23">
        <v>1250</v>
      </c>
      <c r="F16259" s="23">
        <v>47</v>
      </c>
      <c r="G16259" s="48">
        <f t="shared" si="253"/>
        <v>125010047</v>
      </c>
      <c r="H16259" s="23" t="s">
        <v>284</v>
      </c>
      <c r="I16259" s="23" t="s">
        <v>1444</v>
      </c>
      <c r="J16259" s="1" t="s">
        <v>973</v>
      </c>
    </row>
    <row r="16260" spans="5:10" ht="15.95" customHeight="1" x14ac:dyDescent="0.15">
      <c r="E16260" s="23">
        <v>1250</v>
      </c>
      <c r="F16260" s="23">
        <v>48</v>
      </c>
      <c r="G16260" s="48">
        <f t="shared" si="253"/>
        <v>125010048</v>
      </c>
      <c r="H16260" s="23" t="s">
        <v>284</v>
      </c>
      <c r="I16260" s="23" t="s">
        <v>7952</v>
      </c>
      <c r="J16260" s="1" t="s">
        <v>973</v>
      </c>
    </row>
    <row r="16261" spans="5:10" ht="15.95" customHeight="1" x14ac:dyDescent="0.15">
      <c r="E16261" s="23">
        <v>1250</v>
      </c>
      <c r="F16261" s="23">
        <v>49</v>
      </c>
      <c r="G16261" s="48">
        <f t="shared" ref="G16261:G16324" si="254">(E16261&amp;(F16261+10000))*1</f>
        <v>125010049</v>
      </c>
      <c r="H16261" s="23" t="s">
        <v>284</v>
      </c>
      <c r="I16261" s="23" t="s">
        <v>9146</v>
      </c>
      <c r="J16261" s="1" t="s">
        <v>973</v>
      </c>
    </row>
    <row r="16262" spans="5:10" ht="15.95" customHeight="1" x14ac:dyDescent="0.15">
      <c r="E16262" s="23">
        <v>1250</v>
      </c>
      <c r="F16262" s="23">
        <v>50</v>
      </c>
      <c r="G16262" s="48">
        <f t="shared" si="254"/>
        <v>125010050</v>
      </c>
      <c r="H16262" s="23" t="s">
        <v>284</v>
      </c>
      <c r="I16262" s="23" t="s">
        <v>9091</v>
      </c>
      <c r="J16262" s="1" t="s">
        <v>973</v>
      </c>
    </row>
    <row r="16263" spans="5:10" ht="15.95" customHeight="1" x14ac:dyDescent="0.15">
      <c r="E16263" s="23">
        <v>1250</v>
      </c>
      <c r="F16263" s="23">
        <v>52</v>
      </c>
      <c r="G16263" s="48">
        <f t="shared" si="254"/>
        <v>125010052</v>
      </c>
      <c r="H16263" s="23" t="s">
        <v>284</v>
      </c>
      <c r="I16263" s="23" t="s">
        <v>9147</v>
      </c>
      <c r="J16263" s="1" t="s">
        <v>973</v>
      </c>
    </row>
    <row r="16264" spans="5:10" ht="15.95" customHeight="1" x14ac:dyDescent="0.15">
      <c r="E16264" s="23">
        <v>1250</v>
      </c>
      <c r="F16264" s="23">
        <v>53</v>
      </c>
      <c r="G16264" s="48">
        <f t="shared" si="254"/>
        <v>125010053</v>
      </c>
      <c r="H16264" s="23" t="s">
        <v>284</v>
      </c>
      <c r="I16264" s="23" t="s">
        <v>9148</v>
      </c>
      <c r="J16264" s="1" t="s">
        <v>973</v>
      </c>
    </row>
    <row r="16265" spans="5:10" ht="15.95" customHeight="1" x14ac:dyDescent="0.15">
      <c r="E16265" s="23">
        <v>1250</v>
      </c>
      <c r="F16265" s="23">
        <v>54</v>
      </c>
      <c r="G16265" s="48">
        <f t="shared" si="254"/>
        <v>125010054</v>
      </c>
      <c r="H16265" s="23" t="s">
        <v>284</v>
      </c>
      <c r="I16265" s="23" t="s">
        <v>1197</v>
      </c>
      <c r="J16265" s="1" t="s">
        <v>973</v>
      </c>
    </row>
    <row r="16266" spans="5:10" ht="15.95" customHeight="1" x14ac:dyDescent="0.15">
      <c r="E16266" s="23">
        <v>1250</v>
      </c>
      <c r="F16266" s="23">
        <v>56</v>
      </c>
      <c r="G16266" s="48">
        <f t="shared" si="254"/>
        <v>125010056</v>
      </c>
      <c r="H16266" s="23" t="s">
        <v>284</v>
      </c>
      <c r="I16266" s="23" t="s">
        <v>2325</v>
      </c>
      <c r="J16266" s="1" t="s">
        <v>973</v>
      </c>
    </row>
    <row r="16267" spans="5:10" ht="15.95" customHeight="1" x14ac:dyDescent="0.15">
      <c r="E16267" s="23">
        <v>1250</v>
      </c>
      <c r="F16267" s="23">
        <v>57</v>
      </c>
      <c r="G16267" s="48">
        <f t="shared" si="254"/>
        <v>125010057</v>
      </c>
      <c r="H16267" s="23" t="s">
        <v>284</v>
      </c>
      <c r="I16267" s="23" t="s">
        <v>9150</v>
      </c>
      <c r="J16267" s="1" t="s">
        <v>973</v>
      </c>
    </row>
    <row r="16268" spans="5:10" ht="15.95" customHeight="1" x14ac:dyDescent="0.15">
      <c r="E16268" s="23">
        <v>1250</v>
      </c>
      <c r="F16268" s="23">
        <v>58</v>
      </c>
      <c r="G16268" s="48">
        <f t="shared" si="254"/>
        <v>125010058</v>
      </c>
      <c r="H16268" s="23" t="s">
        <v>284</v>
      </c>
      <c r="I16268" s="23" t="s">
        <v>2397</v>
      </c>
      <c r="J16268" s="1" t="s">
        <v>973</v>
      </c>
    </row>
    <row r="16269" spans="5:10" ht="15.95" customHeight="1" x14ac:dyDescent="0.15">
      <c r="E16269" s="23">
        <v>1250</v>
      </c>
      <c r="F16269" s="23">
        <v>59</v>
      </c>
      <c r="G16269" s="48">
        <f t="shared" si="254"/>
        <v>125010059</v>
      </c>
      <c r="H16269" s="23" t="s">
        <v>284</v>
      </c>
      <c r="I16269" s="23" t="s">
        <v>2238</v>
      </c>
      <c r="J16269" s="1" t="s">
        <v>973</v>
      </c>
    </row>
    <row r="16270" spans="5:10" ht="15.95" customHeight="1" x14ac:dyDescent="0.15">
      <c r="E16270" s="23">
        <v>1250</v>
      </c>
      <c r="F16270" s="23">
        <v>61</v>
      </c>
      <c r="G16270" s="48">
        <f t="shared" si="254"/>
        <v>125010061</v>
      </c>
      <c r="H16270" s="23" t="s">
        <v>284</v>
      </c>
      <c r="I16270" s="23" t="s">
        <v>2347</v>
      </c>
      <c r="J16270" s="1" t="s">
        <v>973</v>
      </c>
    </row>
    <row r="16271" spans="5:10" ht="15.95" customHeight="1" x14ac:dyDescent="0.15">
      <c r="E16271" s="23">
        <v>1250</v>
      </c>
      <c r="F16271" s="23">
        <v>62</v>
      </c>
      <c r="G16271" s="48">
        <f t="shared" si="254"/>
        <v>125010062</v>
      </c>
      <c r="H16271" s="23" t="s">
        <v>284</v>
      </c>
      <c r="I16271" s="23" t="s">
        <v>1628</v>
      </c>
      <c r="J16271" s="1" t="s">
        <v>973</v>
      </c>
    </row>
    <row r="16272" spans="5:10" ht="15.95" customHeight="1" x14ac:dyDescent="0.15">
      <c r="E16272" s="23">
        <v>1250</v>
      </c>
      <c r="F16272" s="23">
        <v>63</v>
      </c>
      <c r="G16272" s="48">
        <f t="shared" si="254"/>
        <v>125010063</v>
      </c>
      <c r="H16272" s="23" t="s">
        <v>284</v>
      </c>
      <c r="I16272" s="23" t="s">
        <v>9151</v>
      </c>
      <c r="J16272" s="1" t="s">
        <v>973</v>
      </c>
    </row>
    <row r="16273" spans="5:10" ht="15.95" customHeight="1" x14ac:dyDescent="0.15">
      <c r="E16273" s="23">
        <v>1250</v>
      </c>
      <c r="F16273" s="23">
        <v>64</v>
      </c>
      <c r="G16273" s="48">
        <f t="shared" si="254"/>
        <v>125010064</v>
      </c>
      <c r="H16273" s="23" t="s">
        <v>284</v>
      </c>
      <c r="I16273" s="23" t="s">
        <v>2344</v>
      </c>
      <c r="J16273" s="1" t="s">
        <v>973</v>
      </c>
    </row>
    <row r="16274" spans="5:10" ht="15.95" customHeight="1" x14ac:dyDescent="0.15">
      <c r="E16274" s="23">
        <v>1250</v>
      </c>
      <c r="F16274" s="23">
        <v>65</v>
      </c>
      <c r="G16274" s="48">
        <f t="shared" si="254"/>
        <v>125010065</v>
      </c>
      <c r="H16274" s="23" t="s">
        <v>284</v>
      </c>
      <c r="I16274" s="23" t="s">
        <v>9152</v>
      </c>
      <c r="J16274" s="1" t="s">
        <v>973</v>
      </c>
    </row>
    <row r="16275" spans="5:10" ht="15.95" customHeight="1" x14ac:dyDescent="0.15">
      <c r="E16275" s="23">
        <v>1250</v>
      </c>
      <c r="F16275" s="23">
        <v>66</v>
      </c>
      <c r="G16275" s="48">
        <f t="shared" si="254"/>
        <v>125010066</v>
      </c>
      <c r="H16275" s="23" t="s">
        <v>284</v>
      </c>
      <c r="I16275" s="23" t="s">
        <v>9153</v>
      </c>
      <c r="J16275" s="1" t="s">
        <v>973</v>
      </c>
    </row>
    <row r="16276" spans="5:10" ht="15.95" customHeight="1" x14ac:dyDescent="0.15">
      <c r="E16276" s="23">
        <v>1250</v>
      </c>
      <c r="F16276" s="23">
        <v>67</v>
      </c>
      <c r="G16276" s="48">
        <f t="shared" si="254"/>
        <v>125010067</v>
      </c>
      <c r="H16276" s="23" t="s">
        <v>284</v>
      </c>
      <c r="I16276" s="23" t="s">
        <v>9154</v>
      </c>
      <c r="J16276" s="1" t="s">
        <v>973</v>
      </c>
    </row>
    <row r="16277" spans="5:10" ht="15.95" customHeight="1" x14ac:dyDescent="0.15">
      <c r="E16277" s="23">
        <v>1250</v>
      </c>
      <c r="F16277" s="23">
        <v>73</v>
      </c>
      <c r="G16277" s="48">
        <f t="shared" si="254"/>
        <v>125010073</v>
      </c>
      <c r="H16277" s="23" t="s">
        <v>284</v>
      </c>
      <c r="I16277" s="23" t="s">
        <v>1017</v>
      </c>
      <c r="J16277" s="1" t="s">
        <v>973</v>
      </c>
    </row>
    <row r="16278" spans="5:10" ht="15.95" customHeight="1" x14ac:dyDescent="0.15">
      <c r="E16278" s="23">
        <v>1250</v>
      </c>
      <c r="F16278" s="23">
        <v>74</v>
      </c>
      <c r="G16278" s="48">
        <f t="shared" si="254"/>
        <v>125010074</v>
      </c>
      <c r="H16278" s="23" t="s">
        <v>284</v>
      </c>
      <c r="I16278" s="23" t="s">
        <v>2298</v>
      </c>
      <c r="J16278" s="1" t="s">
        <v>973</v>
      </c>
    </row>
    <row r="16279" spans="5:10" ht="15.95" customHeight="1" x14ac:dyDescent="0.15">
      <c r="E16279" s="23">
        <v>1250</v>
      </c>
      <c r="F16279" s="23">
        <v>75</v>
      </c>
      <c r="G16279" s="48">
        <f t="shared" si="254"/>
        <v>125010075</v>
      </c>
      <c r="H16279" s="23" t="s">
        <v>284</v>
      </c>
      <c r="I16279" s="23" t="s">
        <v>2335</v>
      </c>
      <c r="J16279" s="1" t="s">
        <v>973</v>
      </c>
    </row>
    <row r="16280" spans="5:10" ht="15.95" customHeight="1" x14ac:dyDescent="0.15">
      <c r="E16280" s="23">
        <v>1250</v>
      </c>
      <c r="F16280" s="23">
        <v>76</v>
      </c>
      <c r="G16280" s="48">
        <f t="shared" si="254"/>
        <v>125010076</v>
      </c>
      <c r="H16280" s="23" t="s">
        <v>284</v>
      </c>
      <c r="I16280" s="23" t="s">
        <v>4147</v>
      </c>
      <c r="J16280" s="1" t="s">
        <v>973</v>
      </c>
    </row>
    <row r="16281" spans="5:10" ht="15.95" customHeight="1" x14ac:dyDescent="0.15">
      <c r="E16281" s="23">
        <v>1250</v>
      </c>
      <c r="F16281" s="23">
        <v>81</v>
      </c>
      <c r="G16281" s="48">
        <f t="shared" si="254"/>
        <v>125010081</v>
      </c>
      <c r="H16281" s="23" t="s">
        <v>284</v>
      </c>
      <c r="I16281" s="23" t="s">
        <v>9155</v>
      </c>
      <c r="J16281" s="1" t="s">
        <v>973</v>
      </c>
    </row>
    <row r="16282" spans="5:10" ht="15.95" customHeight="1" x14ac:dyDescent="0.15">
      <c r="E16282" s="23">
        <v>1250</v>
      </c>
      <c r="F16282" s="23">
        <v>82</v>
      </c>
      <c r="G16282" s="48">
        <f t="shared" si="254"/>
        <v>125010082</v>
      </c>
      <c r="H16282" s="23" t="s">
        <v>284</v>
      </c>
      <c r="I16282" s="23" t="s">
        <v>9156</v>
      </c>
      <c r="J16282" s="1" t="s">
        <v>973</v>
      </c>
    </row>
    <row r="16283" spans="5:10" ht="15.95" customHeight="1" x14ac:dyDescent="0.15">
      <c r="E16283" s="23">
        <v>1250</v>
      </c>
      <c r="F16283" s="23">
        <v>83</v>
      </c>
      <c r="G16283" s="48">
        <f t="shared" si="254"/>
        <v>125010083</v>
      </c>
      <c r="H16283" s="23" t="s">
        <v>284</v>
      </c>
      <c r="I16283" s="23" t="s">
        <v>7768</v>
      </c>
      <c r="J16283" s="1" t="s">
        <v>973</v>
      </c>
    </row>
    <row r="16284" spans="5:10" ht="15.95" customHeight="1" x14ac:dyDescent="0.15">
      <c r="E16284" s="23">
        <v>1250</v>
      </c>
      <c r="F16284" s="23">
        <v>84</v>
      </c>
      <c r="G16284" s="48">
        <f t="shared" si="254"/>
        <v>125010084</v>
      </c>
      <c r="H16284" s="23" t="s">
        <v>284</v>
      </c>
      <c r="I16284" s="23" t="s">
        <v>9157</v>
      </c>
      <c r="J16284" s="1" t="s">
        <v>973</v>
      </c>
    </row>
    <row r="16285" spans="5:10" ht="15.95" customHeight="1" x14ac:dyDescent="0.15">
      <c r="E16285" s="23">
        <v>1250</v>
      </c>
      <c r="F16285" s="23">
        <v>85</v>
      </c>
      <c r="G16285" s="48">
        <f t="shared" si="254"/>
        <v>125010085</v>
      </c>
      <c r="H16285" s="23" t="s">
        <v>284</v>
      </c>
      <c r="I16285" s="23" t="s">
        <v>2284</v>
      </c>
      <c r="J16285" s="1" t="s">
        <v>973</v>
      </c>
    </row>
    <row r="16286" spans="5:10" ht="15.95" customHeight="1" x14ac:dyDescent="0.15">
      <c r="E16286" s="23">
        <v>1250</v>
      </c>
      <c r="F16286" s="23">
        <v>86</v>
      </c>
      <c r="G16286" s="48">
        <f t="shared" si="254"/>
        <v>125010086</v>
      </c>
      <c r="H16286" s="23" t="s">
        <v>284</v>
      </c>
      <c r="I16286" s="23" t="s">
        <v>9158</v>
      </c>
      <c r="J16286" s="1" t="s">
        <v>973</v>
      </c>
    </row>
    <row r="16287" spans="5:10" ht="15.95" customHeight="1" x14ac:dyDescent="0.15">
      <c r="E16287" s="23">
        <v>1250</v>
      </c>
      <c r="F16287" s="23">
        <v>89</v>
      </c>
      <c r="G16287" s="48">
        <f t="shared" si="254"/>
        <v>125010089</v>
      </c>
      <c r="H16287" s="23" t="s">
        <v>284</v>
      </c>
      <c r="I16287" s="23" t="s">
        <v>1661</v>
      </c>
      <c r="J16287" s="1" t="s">
        <v>973</v>
      </c>
    </row>
    <row r="16288" spans="5:10" ht="15.95" customHeight="1" x14ac:dyDescent="0.15">
      <c r="E16288" s="23">
        <v>1250</v>
      </c>
      <c r="F16288" s="23">
        <v>90</v>
      </c>
      <c r="G16288" s="48">
        <f t="shared" si="254"/>
        <v>125010090</v>
      </c>
      <c r="H16288" s="23" t="s">
        <v>284</v>
      </c>
      <c r="I16288" s="23" t="s">
        <v>9159</v>
      </c>
      <c r="J16288" s="1" t="s">
        <v>973</v>
      </c>
    </row>
    <row r="16289" spans="5:10" ht="15.95" customHeight="1" x14ac:dyDescent="0.15">
      <c r="E16289" s="23">
        <v>1250</v>
      </c>
      <c r="F16289" s="23">
        <v>91</v>
      </c>
      <c r="G16289" s="48">
        <f t="shared" si="254"/>
        <v>125010091</v>
      </c>
      <c r="H16289" s="23" t="s">
        <v>284</v>
      </c>
      <c r="I16289" s="23" t="s">
        <v>2396</v>
      </c>
      <c r="J16289" s="1" t="s">
        <v>973</v>
      </c>
    </row>
    <row r="16290" spans="5:10" ht="15.95" customHeight="1" x14ac:dyDescent="0.15">
      <c r="E16290" s="23">
        <v>1250</v>
      </c>
      <c r="F16290" s="23">
        <v>92</v>
      </c>
      <c r="G16290" s="48">
        <f t="shared" si="254"/>
        <v>125010092</v>
      </c>
      <c r="H16290" s="23" t="s">
        <v>284</v>
      </c>
      <c r="I16290" s="23" t="s">
        <v>2324</v>
      </c>
      <c r="J16290" s="1" t="s">
        <v>973</v>
      </c>
    </row>
    <row r="16291" spans="5:10" ht="15.95" customHeight="1" x14ac:dyDescent="0.15">
      <c r="E16291" s="23">
        <v>1250</v>
      </c>
      <c r="F16291" s="23">
        <v>93</v>
      </c>
      <c r="G16291" s="48">
        <f t="shared" si="254"/>
        <v>125010093</v>
      </c>
      <c r="H16291" s="23" t="s">
        <v>284</v>
      </c>
      <c r="I16291" s="23" t="s">
        <v>2329</v>
      </c>
      <c r="J16291" s="1" t="s">
        <v>973</v>
      </c>
    </row>
    <row r="16292" spans="5:10" ht="15.95" customHeight="1" x14ac:dyDescent="0.15">
      <c r="E16292" s="23">
        <v>1250</v>
      </c>
      <c r="F16292" s="23">
        <v>94</v>
      </c>
      <c r="G16292" s="48">
        <f t="shared" si="254"/>
        <v>125010094</v>
      </c>
      <c r="H16292" s="23" t="s">
        <v>284</v>
      </c>
      <c r="I16292" s="23" t="s">
        <v>9160</v>
      </c>
      <c r="J16292" s="1" t="s">
        <v>973</v>
      </c>
    </row>
    <row r="16293" spans="5:10" ht="15.95" customHeight="1" x14ac:dyDescent="0.15">
      <c r="E16293" s="23">
        <v>1250</v>
      </c>
      <c r="F16293" s="23">
        <v>95</v>
      </c>
      <c r="G16293" s="48">
        <f t="shared" si="254"/>
        <v>125010095</v>
      </c>
      <c r="H16293" s="23" t="s">
        <v>284</v>
      </c>
      <c r="I16293" s="23" t="s">
        <v>2070</v>
      </c>
      <c r="J16293" s="1" t="s">
        <v>973</v>
      </c>
    </row>
    <row r="16294" spans="5:10" ht="15.95" customHeight="1" x14ac:dyDescent="0.15">
      <c r="E16294" s="23">
        <v>1250</v>
      </c>
      <c r="F16294" s="23">
        <v>96</v>
      </c>
      <c r="G16294" s="48">
        <f t="shared" si="254"/>
        <v>125010096</v>
      </c>
      <c r="H16294" s="23" t="s">
        <v>284</v>
      </c>
      <c r="I16294" s="23" t="s">
        <v>1527</v>
      </c>
      <c r="J16294" s="1" t="s">
        <v>973</v>
      </c>
    </row>
    <row r="16295" spans="5:10" ht="15.95" customHeight="1" x14ac:dyDescent="0.15">
      <c r="E16295" s="23">
        <v>1250</v>
      </c>
      <c r="F16295" s="23">
        <v>97</v>
      </c>
      <c r="G16295" s="48">
        <f t="shared" si="254"/>
        <v>125010097</v>
      </c>
      <c r="H16295" s="23" t="s">
        <v>284</v>
      </c>
      <c r="I16295" s="23" t="s">
        <v>9161</v>
      </c>
      <c r="J16295" s="1" t="s">
        <v>973</v>
      </c>
    </row>
    <row r="16296" spans="5:10" ht="15.95" customHeight="1" x14ac:dyDescent="0.15">
      <c r="E16296" s="23">
        <v>1250</v>
      </c>
      <c r="F16296" s="23">
        <v>98</v>
      </c>
      <c r="G16296" s="48">
        <f t="shared" si="254"/>
        <v>125010098</v>
      </c>
      <c r="H16296" s="23" t="s">
        <v>284</v>
      </c>
      <c r="I16296" s="23" t="s">
        <v>2326</v>
      </c>
      <c r="J16296" s="1" t="s">
        <v>973</v>
      </c>
    </row>
    <row r="16297" spans="5:10" ht="15.95" customHeight="1" x14ac:dyDescent="0.15">
      <c r="E16297" s="23">
        <v>1250</v>
      </c>
      <c r="F16297" s="23">
        <v>99</v>
      </c>
      <c r="G16297" s="48">
        <f t="shared" si="254"/>
        <v>125010099</v>
      </c>
      <c r="H16297" s="23" t="s">
        <v>284</v>
      </c>
      <c r="I16297" s="23" t="s">
        <v>1201</v>
      </c>
      <c r="J16297" s="1" t="s">
        <v>973</v>
      </c>
    </row>
    <row r="16298" spans="5:10" ht="15.95" customHeight="1" x14ac:dyDescent="0.15">
      <c r="E16298" s="23">
        <v>1250</v>
      </c>
      <c r="F16298" s="23">
        <v>100</v>
      </c>
      <c r="G16298" s="48">
        <f t="shared" si="254"/>
        <v>125010100</v>
      </c>
      <c r="H16298" s="23" t="s">
        <v>284</v>
      </c>
      <c r="I16298" s="23" t="s">
        <v>1192</v>
      </c>
      <c r="J16298" s="1" t="s">
        <v>973</v>
      </c>
    </row>
    <row r="16299" spans="5:10" ht="15.95" customHeight="1" x14ac:dyDescent="0.15">
      <c r="E16299" s="23">
        <v>1250</v>
      </c>
      <c r="F16299" s="23">
        <v>101</v>
      </c>
      <c r="G16299" s="48">
        <f t="shared" si="254"/>
        <v>125010101</v>
      </c>
      <c r="H16299" s="23" t="s">
        <v>284</v>
      </c>
      <c r="I16299" s="23" t="s">
        <v>2330</v>
      </c>
      <c r="J16299" s="1" t="s">
        <v>973</v>
      </c>
    </row>
    <row r="16300" spans="5:10" ht="15.95" customHeight="1" x14ac:dyDescent="0.15">
      <c r="E16300" s="23">
        <v>1250</v>
      </c>
      <c r="F16300" s="23">
        <v>102</v>
      </c>
      <c r="G16300" s="48">
        <f t="shared" si="254"/>
        <v>125010102</v>
      </c>
      <c r="H16300" s="23" t="s">
        <v>284</v>
      </c>
      <c r="I16300" s="23" t="s">
        <v>2353</v>
      </c>
      <c r="J16300" s="1" t="s">
        <v>973</v>
      </c>
    </row>
    <row r="16301" spans="5:10" ht="15.95" customHeight="1" x14ac:dyDescent="0.15">
      <c r="E16301" s="23">
        <v>1250</v>
      </c>
      <c r="F16301" s="23">
        <v>103</v>
      </c>
      <c r="G16301" s="48">
        <f t="shared" si="254"/>
        <v>125010103</v>
      </c>
      <c r="H16301" s="23" t="s">
        <v>284</v>
      </c>
      <c r="I16301" s="23" t="s">
        <v>4137</v>
      </c>
      <c r="J16301" s="1" t="s">
        <v>973</v>
      </c>
    </row>
    <row r="16302" spans="5:10" ht="15.95" customHeight="1" x14ac:dyDescent="0.15">
      <c r="E16302" s="23">
        <v>1250</v>
      </c>
      <c r="F16302" s="23">
        <v>105</v>
      </c>
      <c r="G16302" s="48">
        <f t="shared" si="254"/>
        <v>125010105</v>
      </c>
      <c r="H16302" s="23" t="s">
        <v>284</v>
      </c>
      <c r="I16302" s="23" t="s">
        <v>2303</v>
      </c>
      <c r="J16302" s="1" t="s">
        <v>973</v>
      </c>
    </row>
    <row r="16303" spans="5:10" ht="15.95" customHeight="1" x14ac:dyDescent="0.15">
      <c r="E16303" s="23">
        <v>1250</v>
      </c>
      <c r="F16303" s="23">
        <v>107</v>
      </c>
      <c r="G16303" s="48">
        <f t="shared" si="254"/>
        <v>125010107</v>
      </c>
      <c r="H16303" s="23" t="s">
        <v>284</v>
      </c>
      <c r="I16303" s="23" t="s">
        <v>6680</v>
      </c>
      <c r="J16303" s="1" t="s">
        <v>973</v>
      </c>
    </row>
    <row r="16304" spans="5:10" ht="15.95" customHeight="1" x14ac:dyDescent="0.15">
      <c r="E16304" s="23">
        <v>1250</v>
      </c>
      <c r="F16304" s="23">
        <v>108</v>
      </c>
      <c r="G16304" s="48">
        <f t="shared" si="254"/>
        <v>125010108</v>
      </c>
      <c r="H16304" s="23" t="s">
        <v>284</v>
      </c>
      <c r="I16304" s="23" t="s">
        <v>9162</v>
      </c>
      <c r="J16304" s="1" t="s">
        <v>973</v>
      </c>
    </row>
    <row r="16305" spans="5:10" ht="15.95" customHeight="1" x14ac:dyDescent="0.15">
      <c r="E16305" s="23">
        <v>1250</v>
      </c>
      <c r="F16305" s="23">
        <v>110</v>
      </c>
      <c r="G16305" s="48">
        <f t="shared" si="254"/>
        <v>125010110</v>
      </c>
      <c r="H16305" s="23" t="s">
        <v>284</v>
      </c>
      <c r="I16305" s="23" t="s">
        <v>4073</v>
      </c>
      <c r="J16305" s="1" t="s">
        <v>973</v>
      </c>
    </row>
    <row r="16306" spans="5:10" ht="15.95" customHeight="1" x14ac:dyDescent="0.15">
      <c r="E16306" s="23">
        <v>1250</v>
      </c>
      <c r="F16306" s="23">
        <v>112</v>
      </c>
      <c r="G16306" s="48">
        <f t="shared" si="254"/>
        <v>125010112</v>
      </c>
      <c r="H16306" s="23" t="s">
        <v>284</v>
      </c>
      <c r="I16306" s="23" t="s">
        <v>6422</v>
      </c>
      <c r="J16306" s="1" t="s">
        <v>973</v>
      </c>
    </row>
    <row r="16307" spans="5:10" ht="15.95" customHeight="1" x14ac:dyDescent="0.15">
      <c r="E16307" s="23">
        <v>1250</v>
      </c>
      <c r="F16307" s="23">
        <v>113</v>
      </c>
      <c r="G16307" s="48">
        <f t="shared" si="254"/>
        <v>125010113</v>
      </c>
      <c r="H16307" s="23" t="s">
        <v>284</v>
      </c>
      <c r="I16307" s="23" t="s">
        <v>9163</v>
      </c>
      <c r="J16307" s="1" t="s">
        <v>973</v>
      </c>
    </row>
    <row r="16308" spans="5:10" ht="15.95" customHeight="1" x14ac:dyDescent="0.15">
      <c r="E16308" s="23">
        <v>1250</v>
      </c>
      <c r="F16308" s="23">
        <v>116</v>
      </c>
      <c r="G16308" s="48">
        <f t="shared" si="254"/>
        <v>125010116</v>
      </c>
      <c r="H16308" s="23" t="s">
        <v>284</v>
      </c>
      <c r="I16308" s="23" t="s">
        <v>9165</v>
      </c>
      <c r="J16308" s="1" t="s">
        <v>973</v>
      </c>
    </row>
    <row r="16309" spans="5:10" ht="15.95" customHeight="1" x14ac:dyDescent="0.15">
      <c r="E16309" s="23">
        <v>1250</v>
      </c>
      <c r="F16309" s="23">
        <v>117</v>
      </c>
      <c r="G16309" s="48">
        <f t="shared" si="254"/>
        <v>125010117</v>
      </c>
      <c r="H16309" s="23" t="s">
        <v>284</v>
      </c>
      <c r="I16309" s="23" t="s">
        <v>9166</v>
      </c>
      <c r="J16309" s="1" t="s">
        <v>973</v>
      </c>
    </row>
    <row r="16310" spans="5:10" ht="15.95" customHeight="1" x14ac:dyDescent="0.15">
      <c r="E16310" s="23">
        <v>1250</v>
      </c>
      <c r="F16310" s="23">
        <v>118</v>
      </c>
      <c r="G16310" s="48">
        <f t="shared" si="254"/>
        <v>125010118</v>
      </c>
      <c r="H16310" s="23" t="s">
        <v>284</v>
      </c>
      <c r="I16310" s="23" t="s">
        <v>2308</v>
      </c>
      <c r="J16310" s="1" t="s">
        <v>973</v>
      </c>
    </row>
    <row r="16311" spans="5:10" ht="15.95" customHeight="1" x14ac:dyDescent="0.15">
      <c r="E16311" s="23">
        <v>1250</v>
      </c>
      <c r="F16311" s="23">
        <v>120</v>
      </c>
      <c r="G16311" s="48">
        <f t="shared" si="254"/>
        <v>125010120</v>
      </c>
      <c r="H16311" s="23" t="s">
        <v>284</v>
      </c>
      <c r="I16311" s="23" t="s">
        <v>9167</v>
      </c>
      <c r="J16311" s="1" t="s">
        <v>973</v>
      </c>
    </row>
    <row r="16312" spans="5:10" ht="15.95" customHeight="1" x14ac:dyDescent="0.15">
      <c r="E16312" s="23">
        <v>1250</v>
      </c>
      <c r="F16312" s="23">
        <v>122</v>
      </c>
      <c r="G16312" s="48">
        <f t="shared" si="254"/>
        <v>125010122</v>
      </c>
      <c r="H16312" s="23" t="s">
        <v>284</v>
      </c>
      <c r="I16312" s="23" t="s">
        <v>9168</v>
      </c>
      <c r="J16312" s="1" t="s">
        <v>973</v>
      </c>
    </row>
    <row r="16313" spans="5:10" ht="15.95" customHeight="1" x14ac:dyDescent="0.15">
      <c r="E16313" s="23">
        <v>1250</v>
      </c>
      <c r="F16313" s="23">
        <v>123</v>
      </c>
      <c r="G16313" s="48">
        <f t="shared" si="254"/>
        <v>125010123</v>
      </c>
      <c r="H16313" s="23" t="s">
        <v>284</v>
      </c>
      <c r="I16313" s="23" t="s">
        <v>1537</v>
      </c>
      <c r="J16313" s="1" t="s">
        <v>973</v>
      </c>
    </row>
    <row r="16314" spans="5:10" ht="15.95" customHeight="1" x14ac:dyDescent="0.15">
      <c r="E16314" s="23">
        <v>1250</v>
      </c>
      <c r="F16314" s="23">
        <v>233</v>
      </c>
      <c r="G16314" s="48">
        <f t="shared" si="254"/>
        <v>125010233</v>
      </c>
      <c r="H16314" s="23" t="s">
        <v>284</v>
      </c>
      <c r="I16314" s="23" t="s">
        <v>2984</v>
      </c>
      <c r="J16314" s="1" t="s">
        <v>973</v>
      </c>
    </row>
    <row r="16315" spans="5:10" ht="15.95" customHeight="1" x14ac:dyDescent="0.15">
      <c r="E16315" s="23">
        <v>1251</v>
      </c>
      <c r="F16315" s="23">
        <v>1</v>
      </c>
      <c r="G16315" s="48">
        <f t="shared" si="254"/>
        <v>125110001</v>
      </c>
      <c r="H16315" s="23" t="s">
        <v>285</v>
      </c>
      <c r="I16315" s="23" t="s">
        <v>1640</v>
      </c>
      <c r="J16315" s="1" t="s">
        <v>973</v>
      </c>
    </row>
    <row r="16316" spans="5:10" ht="15.95" customHeight="1" x14ac:dyDescent="0.15">
      <c r="E16316" s="23">
        <v>1251</v>
      </c>
      <c r="F16316" s="23">
        <v>3</v>
      </c>
      <c r="G16316" s="48">
        <f t="shared" si="254"/>
        <v>125110003</v>
      </c>
      <c r="H16316" s="23" t="s">
        <v>285</v>
      </c>
      <c r="I16316" s="23" t="s">
        <v>9119</v>
      </c>
      <c r="J16316" s="1" t="s">
        <v>973</v>
      </c>
    </row>
    <row r="16317" spans="5:10" ht="15.95" customHeight="1" x14ac:dyDescent="0.15">
      <c r="E16317" s="23">
        <v>1251</v>
      </c>
      <c r="F16317" s="23">
        <v>4</v>
      </c>
      <c r="G16317" s="48">
        <f t="shared" si="254"/>
        <v>125110004</v>
      </c>
      <c r="H16317" s="23" t="s">
        <v>285</v>
      </c>
      <c r="I16317" s="23" t="s">
        <v>3316</v>
      </c>
      <c r="J16317" s="1" t="s">
        <v>973</v>
      </c>
    </row>
    <row r="16318" spans="5:10" ht="15.95" customHeight="1" x14ac:dyDescent="0.15">
      <c r="E16318" s="23">
        <v>1251</v>
      </c>
      <c r="F16318" s="23">
        <v>5</v>
      </c>
      <c r="G16318" s="48">
        <f t="shared" si="254"/>
        <v>125110005</v>
      </c>
      <c r="H16318" s="23" t="s">
        <v>285</v>
      </c>
      <c r="I16318" s="23" t="s">
        <v>2039</v>
      </c>
      <c r="J16318" s="1" t="s">
        <v>973</v>
      </c>
    </row>
    <row r="16319" spans="5:10" ht="15.95" customHeight="1" x14ac:dyDescent="0.15">
      <c r="E16319" s="23">
        <v>1251</v>
      </c>
      <c r="F16319" s="23">
        <v>6</v>
      </c>
      <c r="G16319" s="48">
        <f t="shared" si="254"/>
        <v>125110006</v>
      </c>
      <c r="H16319" s="23" t="s">
        <v>285</v>
      </c>
      <c r="I16319" s="23" t="s">
        <v>2297</v>
      </c>
      <c r="J16319" s="1" t="s">
        <v>973</v>
      </c>
    </row>
    <row r="16320" spans="5:10" ht="15.95" customHeight="1" x14ac:dyDescent="0.15">
      <c r="E16320" s="23">
        <v>1251</v>
      </c>
      <c r="F16320" s="23">
        <v>7</v>
      </c>
      <c r="G16320" s="48">
        <f t="shared" si="254"/>
        <v>125110007</v>
      </c>
      <c r="H16320" s="23" t="s">
        <v>285</v>
      </c>
      <c r="I16320" s="23" t="s">
        <v>1776</v>
      </c>
      <c r="J16320" s="1" t="s">
        <v>973</v>
      </c>
    </row>
    <row r="16321" spans="5:10" ht="15.95" customHeight="1" x14ac:dyDescent="0.15">
      <c r="E16321" s="23">
        <v>1251</v>
      </c>
      <c r="F16321" s="23">
        <v>8</v>
      </c>
      <c r="G16321" s="48">
        <f t="shared" si="254"/>
        <v>125110008</v>
      </c>
      <c r="H16321" s="23" t="s">
        <v>285</v>
      </c>
      <c r="I16321" s="23" t="s">
        <v>1876</v>
      </c>
      <c r="J16321" s="1" t="s">
        <v>973</v>
      </c>
    </row>
    <row r="16322" spans="5:10" ht="15.95" customHeight="1" x14ac:dyDescent="0.15">
      <c r="E16322" s="23">
        <v>1251</v>
      </c>
      <c r="F16322" s="23">
        <v>9</v>
      </c>
      <c r="G16322" s="48">
        <f t="shared" si="254"/>
        <v>125110009</v>
      </c>
      <c r="H16322" s="23" t="s">
        <v>285</v>
      </c>
      <c r="I16322" s="23" t="s">
        <v>1830</v>
      </c>
      <c r="J16322" s="1" t="s">
        <v>973</v>
      </c>
    </row>
    <row r="16323" spans="5:10" ht="15.95" customHeight="1" x14ac:dyDescent="0.15">
      <c r="E16323" s="23">
        <v>1251</v>
      </c>
      <c r="F16323" s="23">
        <v>10</v>
      </c>
      <c r="G16323" s="48">
        <f t="shared" si="254"/>
        <v>125110010</v>
      </c>
      <c r="H16323" s="23" t="s">
        <v>285</v>
      </c>
      <c r="I16323" s="23" t="s">
        <v>2345</v>
      </c>
      <c r="J16323" s="1" t="s">
        <v>973</v>
      </c>
    </row>
    <row r="16324" spans="5:10" ht="15.95" customHeight="1" x14ac:dyDescent="0.15">
      <c r="E16324" s="23">
        <v>1251</v>
      </c>
      <c r="F16324" s="23">
        <v>11</v>
      </c>
      <c r="G16324" s="48">
        <f t="shared" si="254"/>
        <v>125110011</v>
      </c>
      <c r="H16324" s="23" t="s">
        <v>285</v>
      </c>
      <c r="I16324" s="23" t="s">
        <v>1009</v>
      </c>
      <c r="J16324" s="1" t="s">
        <v>973</v>
      </c>
    </row>
    <row r="16325" spans="5:10" ht="15.95" customHeight="1" x14ac:dyDescent="0.15">
      <c r="E16325" s="23">
        <v>1251</v>
      </c>
      <c r="F16325" s="23">
        <v>12</v>
      </c>
      <c r="G16325" s="48">
        <f t="shared" ref="G16325:G16388" si="255">(E16325&amp;(F16325+10000))*1</f>
        <v>125110012</v>
      </c>
      <c r="H16325" s="23" t="s">
        <v>285</v>
      </c>
      <c r="I16325" s="23" t="s">
        <v>1297</v>
      </c>
      <c r="J16325" s="1" t="s">
        <v>973</v>
      </c>
    </row>
    <row r="16326" spans="5:10" ht="15.95" customHeight="1" x14ac:dyDescent="0.15">
      <c r="E16326" s="23">
        <v>1251</v>
      </c>
      <c r="F16326" s="23">
        <v>13</v>
      </c>
      <c r="G16326" s="48">
        <f t="shared" si="255"/>
        <v>125110013</v>
      </c>
      <c r="H16326" s="23" t="s">
        <v>285</v>
      </c>
      <c r="I16326" s="23" t="s">
        <v>4142</v>
      </c>
      <c r="J16326" s="1" t="s">
        <v>973</v>
      </c>
    </row>
    <row r="16327" spans="5:10" ht="15.95" customHeight="1" x14ac:dyDescent="0.15">
      <c r="E16327" s="23">
        <v>1251</v>
      </c>
      <c r="F16327" s="23">
        <v>14</v>
      </c>
      <c r="G16327" s="48">
        <f t="shared" si="255"/>
        <v>125110014</v>
      </c>
      <c r="H16327" s="23" t="s">
        <v>285</v>
      </c>
      <c r="I16327" s="23" t="s">
        <v>2286</v>
      </c>
      <c r="J16327" s="1" t="s">
        <v>973</v>
      </c>
    </row>
    <row r="16328" spans="5:10" ht="15.95" customHeight="1" x14ac:dyDescent="0.15">
      <c r="E16328" s="23">
        <v>1251</v>
      </c>
      <c r="F16328" s="23">
        <v>15</v>
      </c>
      <c r="G16328" s="48">
        <f t="shared" si="255"/>
        <v>125110015</v>
      </c>
      <c r="H16328" s="23" t="s">
        <v>285</v>
      </c>
      <c r="I16328" s="23" t="s">
        <v>9169</v>
      </c>
      <c r="J16328" s="1" t="s">
        <v>973</v>
      </c>
    </row>
    <row r="16329" spans="5:10" ht="15.95" customHeight="1" x14ac:dyDescent="0.15">
      <c r="E16329" s="23">
        <v>1251</v>
      </c>
      <c r="F16329" s="23">
        <v>16</v>
      </c>
      <c r="G16329" s="48">
        <f t="shared" si="255"/>
        <v>125110016</v>
      </c>
      <c r="H16329" s="23" t="s">
        <v>285</v>
      </c>
      <c r="I16329" s="23" t="s">
        <v>1536</v>
      </c>
      <c r="J16329" s="1" t="s">
        <v>973</v>
      </c>
    </row>
    <row r="16330" spans="5:10" ht="15.95" customHeight="1" x14ac:dyDescent="0.15">
      <c r="E16330" s="23">
        <v>1251</v>
      </c>
      <c r="F16330" s="23">
        <v>17</v>
      </c>
      <c r="G16330" s="48">
        <f t="shared" si="255"/>
        <v>125110017</v>
      </c>
      <c r="H16330" s="23" t="s">
        <v>285</v>
      </c>
      <c r="I16330" s="23" t="s">
        <v>2295</v>
      </c>
      <c r="J16330" s="1" t="s">
        <v>973</v>
      </c>
    </row>
    <row r="16331" spans="5:10" ht="15.95" customHeight="1" x14ac:dyDescent="0.15">
      <c r="E16331" s="23">
        <v>1251</v>
      </c>
      <c r="F16331" s="23">
        <v>18</v>
      </c>
      <c r="G16331" s="48">
        <f t="shared" si="255"/>
        <v>125110018</v>
      </c>
      <c r="H16331" s="23" t="s">
        <v>285</v>
      </c>
      <c r="I16331" s="23" t="s">
        <v>9170</v>
      </c>
      <c r="J16331" s="1" t="s">
        <v>973</v>
      </c>
    </row>
    <row r="16332" spans="5:10" ht="15.95" customHeight="1" x14ac:dyDescent="0.15">
      <c r="E16332" s="23">
        <v>1251</v>
      </c>
      <c r="F16332" s="23">
        <v>19</v>
      </c>
      <c r="G16332" s="48">
        <f t="shared" si="255"/>
        <v>125110019</v>
      </c>
      <c r="H16332" s="23" t="s">
        <v>285</v>
      </c>
      <c r="I16332" s="23" t="s">
        <v>9171</v>
      </c>
      <c r="J16332" s="1" t="s">
        <v>973</v>
      </c>
    </row>
    <row r="16333" spans="5:10" ht="15.95" customHeight="1" x14ac:dyDescent="0.15">
      <c r="E16333" s="23">
        <v>1251</v>
      </c>
      <c r="F16333" s="23">
        <v>20</v>
      </c>
      <c r="G16333" s="48">
        <f t="shared" si="255"/>
        <v>125110020</v>
      </c>
      <c r="H16333" s="23" t="s">
        <v>285</v>
      </c>
      <c r="I16333" s="23" t="s">
        <v>1407</v>
      </c>
      <c r="J16333" s="1" t="s">
        <v>973</v>
      </c>
    </row>
    <row r="16334" spans="5:10" ht="15.95" customHeight="1" x14ac:dyDescent="0.15">
      <c r="E16334" s="23">
        <v>1251</v>
      </c>
      <c r="F16334" s="23">
        <v>21</v>
      </c>
      <c r="G16334" s="48">
        <f t="shared" si="255"/>
        <v>125110021</v>
      </c>
      <c r="H16334" s="23" t="s">
        <v>285</v>
      </c>
      <c r="I16334" s="23" t="s">
        <v>1582</v>
      </c>
      <c r="J16334" s="1" t="s">
        <v>973</v>
      </c>
    </row>
    <row r="16335" spans="5:10" ht="15.95" customHeight="1" x14ac:dyDescent="0.15">
      <c r="E16335" s="23">
        <v>1251</v>
      </c>
      <c r="F16335" s="23">
        <v>22</v>
      </c>
      <c r="G16335" s="48">
        <f t="shared" si="255"/>
        <v>125110022</v>
      </c>
      <c r="H16335" s="23" t="s">
        <v>285</v>
      </c>
      <c r="I16335" s="23" t="s">
        <v>9172</v>
      </c>
      <c r="J16335" s="1" t="s">
        <v>973</v>
      </c>
    </row>
    <row r="16336" spans="5:10" ht="15.95" customHeight="1" x14ac:dyDescent="0.15">
      <c r="E16336" s="23">
        <v>1251</v>
      </c>
      <c r="F16336" s="23">
        <v>23</v>
      </c>
      <c r="G16336" s="48">
        <f t="shared" si="255"/>
        <v>125110023</v>
      </c>
      <c r="H16336" s="23" t="s">
        <v>285</v>
      </c>
      <c r="I16336" s="23" t="s">
        <v>9173</v>
      </c>
      <c r="J16336" s="1" t="s">
        <v>973</v>
      </c>
    </row>
    <row r="16337" spans="5:10" ht="15.95" customHeight="1" x14ac:dyDescent="0.15">
      <c r="E16337" s="23">
        <v>1251</v>
      </c>
      <c r="F16337" s="23">
        <v>24</v>
      </c>
      <c r="G16337" s="48">
        <f t="shared" si="255"/>
        <v>125110024</v>
      </c>
      <c r="H16337" s="23" t="s">
        <v>285</v>
      </c>
      <c r="I16337" s="23" t="s">
        <v>2383</v>
      </c>
      <c r="J16337" s="1" t="s">
        <v>973</v>
      </c>
    </row>
    <row r="16338" spans="5:10" ht="15.95" customHeight="1" x14ac:dyDescent="0.15">
      <c r="E16338" s="23">
        <v>1251</v>
      </c>
      <c r="F16338" s="23">
        <v>25</v>
      </c>
      <c r="G16338" s="48">
        <f t="shared" si="255"/>
        <v>125110025</v>
      </c>
      <c r="H16338" s="23" t="s">
        <v>285</v>
      </c>
      <c r="I16338" s="23" t="s">
        <v>9004</v>
      </c>
      <c r="J16338" s="1" t="s">
        <v>973</v>
      </c>
    </row>
    <row r="16339" spans="5:10" ht="15.95" customHeight="1" x14ac:dyDescent="0.15">
      <c r="E16339" s="23">
        <v>1251</v>
      </c>
      <c r="F16339" s="23">
        <v>27</v>
      </c>
      <c r="G16339" s="48">
        <f t="shared" si="255"/>
        <v>125110027</v>
      </c>
      <c r="H16339" s="23" t="s">
        <v>285</v>
      </c>
      <c r="I16339" s="23" t="s">
        <v>9174</v>
      </c>
      <c r="J16339" s="1" t="s">
        <v>973</v>
      </c>
    </row>
    <row r="16340" spans="5:10" ht="15.95" customHeight="1" x14ac:dyDescent="0.15">
      <c r="E16340" s="23">
        <v>1251</v>
      </c>
      <c r="F16340" s="23">
        <v>28</v>
      </c>
      <c r="G16340" s="48">
        <f t="shared" si="255"/>
        <v>125110028</v>
      </c>
      <c r="H16340" s="23" t="s">
        <v>285</v>
      </c>
      <c r="I16340" s="23" t="s">
        <v>9175</v>
      </c>
      <c r="J16340" s="1" t="s">
        <v>973</v>
      </c>
    </row>
    <row r="16341" spans="5:10" ht="15.95" customHeight="1" x14ac:dyDescent="0.15">
      <c r="E16341" s="23">
        <v>1251</v>
      </c>
      <c r="F16341" s="23">
        <v>29</v>
      </c>
      <c r="G16341" s="48">
        <f t="shared" si="255"/>
        <v>125110029</v>
      </c>
      <c r="H16341" s="23" t="s">
        <v>285</v>
      </c>
      <c r="I16341" s="23" t="s">
        <v>9176</v>
      </c>
      <c r="J16341" s="1" t="s">
        <v>973</v>
      </c>
    </row>
    <row r="16342" spans="5:10" ht="15.95" customHeight="1" x14ac:dyDescent="0.15">
      <c r="E16342" s="23">
        <v>1251</v>
      </c>
      <c r="F16342" s="23">
        <v>31</v>
      </c>
      <c r="G16342" s="48">
        <f t="shared" si="255"/>
        <v>125110031</v>
      </c>
      <c r="H16342" s="23" t="s">
        <v>285</v>
      </c>
      <c r="I16342" s="23" t="s">
        <v>2298</v>
      </c>
      <c r="J16342" s="1" t="s">
        <v>973</v>
      </c>
    </row>
    <row r="16343" spans="5:10" ht="15.95" customHeight="1" x14ac:dyDescent="0.15">
      <c r="E16343" s="23">
        <v>1251</v>
      </c>
      <c r="F16343" s="23">
        <v>32</v>
      </c>
      <c r="G16343" s="48">
        <f t="shared" si="255"/>
        <v>125110032</v>
      </c>
      <c r="H16343" s="23" t="s">
        <v>285</v>
      </c>
      <c r="I16343" s="23" t="s">
        <v>1190</v>
      </c>
      <c r="J16343" s="1" t="s">
        <v>973</v>
      </c>
    </row>
    <row r="16344" spans="5:10" ht="15.95" customHeight="1" x14ac:dyDescent="0.15">
      <c r="E16344" s="23">
        <v>1251</v>
      </c>
      <c r="F16344" s="23">
        <v>33</v>
      </c>
      <c r="G16344" s="48">
        <f t="shared" si="255"/>
        <v>125110033</v>
      </c>
      <c r="H16344" s="23" t="s">
        <v>285</v>
      </c>
      <c r="I16344" s="23" t="s">
        <v>9177</v>
      </c>
      <c r="J16344" s="1" t="s">
        <v>973</v>
      </c>
    </row>
    <row r="16345" spans="5:10" ht="15.95" customHeight="1" x14ac:dyDescent="0.15">
      <c r="E16345" s="23">
        <v>1251</v>
      </c>
      <c r="F16345" s="23">
        <v>34</v>
      </c>
      <c r="G16345" s="48">
        <f t="shared" si="255"/>
        <v>125110034</v>
      </c>
      <c r="H16345" s="23" t="s">
        <v>285</v>
      </c>
      <c r="I16345" s="23" t="s">
        <v>1660</v>
      </c>
      <c r="J16345" s="1" t="s">
        <v>973</v>
      </c>
    </row>
    <row r="16346" spans="5:10" ht="15.95" customHeight="1" x14ac:dyDescent="0.15">
      <c r="E16346" s="23">
        <v>1251</v>
      </c>
      <c r="F16346" s="23">
        <v>35</v>
      </c>
      <c r="G16346" s="48">
        <f t="shared" si="255"/>
        <v>125110035</v>
      </c>
      <c r="H16346" s="23" t="s">
        <v>285</v>
      </c>
      <c r="I16346" s="23" t="s">
        <v>1188</v>
      </c>
      <c r="J16346" s="1" t="s">
        <v>973</v>
      </c>
    </row>
    <row r="16347" spans="5:10" ht="15.95" customHeight="1" x14ac:dyDescent="0.15">
      <c r="E16347" s="23">
        <v>1251</v>
      </c>
      <c r="F16347" s="23">
        <v>36</v>
      </c>
      <c r="G16347" s="48">
        <f t="shared" si="255"/>
        <v>125110036</v>
      </c>
      <c r="H16347" s="23" t="s">
        <v>285</v>
      </c>
      <c r="I16347" s="23" t="s">
        <v>2282</v>
      </c>
      <c r="J16347" s="1" t="s">
        <v>973</v>
      </c>
    </row>
    <row r="16348" spans="5:10" ht="15.95" customHeight="1" x14ac:dyDescent="0.15">
      <c r="E16348" s="23">
        <v>1251</v>
      </c>
      <c r="F16348" s="23">
        <v>37</v>
      </c>
      <c r="G16348" s="48">
        <f t="shared" si="255"/>
        <v>125110037</v>
      </c>
      <c r="H16348" s="23" t="s">
        <v>285</v>
      </c>
      <c r="I16348" s="23" t="s">
        <v>8065</v>
      </c>
      <c r="J16348" s="1" t="s">
        <v>973</v>
      </c>
    </row>
    <row r="16349" spans="5:10" ht="15.95" customHeight="1" x14ac:dyDescent="0.15">
      <c r="E16349" s="23">
        <v>1251</v>
      </c>
      <c r="F16349" s="23">
        <v>38</v>
      </c>
      <c r="G16349" s="48">
        <f t="shared" si="255"/>
        <v>125110038</v>
      </c>
      <c r="H16349" s="23" t="s">
        <v>285</v>
      </c>
      <c r="I16349" s="23" t="s">
        <v>9178</v>
      </c>
      <c r="J16349" s="1" t="s">
        <v>973</v>
      </c>
    </row>
    <row r="16350" spans="5:10" ht="15.95" customHeight="1" x14ac:dyDescent="0.15">
      <c r="E16350" s="23">
        <v>1251</v>
      </c>
      <c r="F16350" s="23">
        <v>39</v>
      </c>
      <c r="G16350" s="48">
        <f t="shared" si="255"/>
        <v>125110039</v>
      </c>
      <c r="H16350" s="23" t="s">
        <v>285</v>
      </c>
      <c r="I16350" s="23" t="s">
        <v>1360</v>
      </c>
      <c r="J16350" s="1" t="s">
        <v>973</v>
      </c>
    </row>
    <row r="16351" spans="5:10" ht="15.95" customHeight="1" x14ac:dyDescent="0.15">
      <c r="E16351" s="23">
        <v>1251</v>
      </c>
      <c r="F16351" s="23">
        <v>40</v>
      </c>
      <c r="G16351" s="48">
        <f t="shared" si="255"/>
        <v>125110040</v>
      </c>
      <c r="H16351" s="23" t="s">
        <v>285</v>
      </c>
      <c r="I16351" s="23" t="s">
        <v>1134</v>
      </c>
      <c r="J16351" s="1" t="s">
        <v>973</v>
      </c>
    </row>
    <row r="16352" spans="5:10" ht="15.95" customHeight="1" x14ac:dyDescent="0.15">
      <c r="E16352" s="23">
        <v>1251</v>
      </c>
      <c r="F16352" s="23">
        <v>41</v>
      </c>
      <c r="G16352" s="48">
        <f t="shared" si="255"/>
        <v>125110041</v>
      </c>
      <c r="H16352" s="23" t="s">
        <v>285</v>
      </c>
      <c r="I16352" s="23" t="s">
        <v>9179</v>
      </c>
      <c r="J16352" s="1" t="s">
        <v>973</v>
      </c>
    </row>
    <row r="16353" spans="5:10" ht="15.95" customHeight="1" x14ac:dyDescent="0.15">
      <c r="E16353" s="23">
        <v>1251</v>
      </c>
      <c r="F16353" s="23">
        <v>42</v>
      </c>
      <c r="G16353" s="48">
        <f t="shared" si="255"/>
        <v>125110042</v>
      </c>
      <c r="H16353" s="23" t="s">
        <v>285</v>
      </c>
      <c r="I16353" s="23" t="s">
        <v>2396</v>
      </c>
      <c r="J16353" s="1" t="s">
        <v>973</v>
      </c>
    </row>
    <row r="16354" spans="5:10" ht="15.95" customHeight="1" x14ac:dyDescent="0.15">
      <c r="E16354" s="23">
        <v>1251</v>
      </c>
      <c r="F16354" s="23">
        <v>43</v>
      </c>
      <c r="G16354" s="48">
        <f t="shared" si="255"/>
        <v>125110043</v>
      </c>
      <c r="H16354" s="23" t="s">
        <v>285</v>
      </c>
      <c r="I16354" s="23" t="s">
        <v>2398</v>
      </c>
      <c r="J16354" s="1" t="s">
        <v>973</v>
      </c>
    </row>
    <row r="16355" spans="5:10" ht="15.95" customHeight="1" x14ac:dyDescent="0.15">
      <c r="E16355" s="23">
        <v>1251</v>
      </c>
      <c r="F16355" s="23">
        <v>44</v>
      </c>
      <c r="G16355" s="48">
        <f t="shared" si="255"/>
        <v>125110044</v>
      </c>
      <c r="H16355" s="23" t="s">
        <v>285</v>
      </c>
      <c r="I16355" s="23" t="s">
        <v>1444</v>
      </c>
      <c r="J16355" s="1" t="s">
        <v>973</v>
      </c>
    </row>
    <row r="16356" spans="5:10" ht="15.95" customHeight="1" x14ac:dyDescent="0.15">
      <c r="E16356" s="23">
        <v>1251</v>
      </c>
      <c r="F16356" s="23">
        <v>45</v>
      </c>
      <c r="G16356" s="48">
        <f t="shared" si="255"/>
        <v>125110045</v>
      </c>
      <c r="H16356" s="23" t="s">
        <v>285</v>
      </c>
      <c r="I16356" s="23" t="s">
        <v>2339</v>
      </c>
      <c r="J16356" s="1" t="s">
        <v>973</v>
      </c>
    </row>
    <row r="16357" spans="5:10" ht="15.95" customHeight="1" x14ac:dyDescent="0.15">
      <c r="E16357" s="23">
        <v>1251</v>
      </c>
      <c r="F16357" s="23">
        <v>46</v>
      </c>
      <c r="G16357" s="48">
        <f t="shared" si="255"/>
        <v>125110046</v>
      </c>
      <c r="H16357" s="23" t="s">
        <v>285</v>
      </c>
      <c r="I16357" s="23" t="s">
        <v>1200</v>
      </c>
      <c r="J16357" s="1" t="s">
        <v>973</v>
      </c>
    </row>
    <row r="16358" spans="5:10" ht="15.95" customHeight="1" x14ac:dyDescent="0.15">
      <c r="E16358" s="23">
        <v>1251</v>
      </c>
      <c r="F16358" s="23">
        <v>47</v>
      </c>
      <c r="G16358" s="48">
        <f t="shared" si="255"/>
        <v>125110047</v>
      </c>
      <c r="H16358" s="23" t="s">
        <v>285</v>
      </c>
      <c r="I16358" s="23" t="s">
        <v>1415</v>
      </c>
      <c r="J16358" s="1" t="s">
        <v>973</v>
      </c>
    </row>
    <row r="16359" spans="5:10" ht="15.95" customHeight="1" x14ac:dyDescent="0.15">
      <c r="E16359" s="23">
        <v>1251</v>
      </c>
      <c r="F16359" s="23">
        <v>48</v>
      </c>
      <c r="G16359" s="48">
        <f t="shared" si="255"/>
        <v>125110048</v>
      </c>
      <c r="H16359" s="23" t="s">
        <v>285</v>
      </c>
      <c r="I16359" s="23" t="s">
        <v>1629</v>
      </c>
      <c r="J16359" s="1" t="s">
        <v>973</v>
      </c>
    </row>
    <row r="16360" spans="5:10" ht="15.95" customHeight="1" x14ac:dyDescent="0.15">
      <c r="E16360" s="23">
        <v>1251</v>
      </c>
      <c r="F16360" s="23">
        <v>90</v>
      </c>
      <c r="G16360" s="48">
        <f t="shared" si="255"/>
        <v>125110090</v>
      </c>
      <c r="H16360" s="23" t="s">
        <v>285</v>
      </c>
      <c r="I16360" s="23" t="s">
        <v>1556</v>
      </c>
      <c r="J16360" s="1" t="s">
        <v>973</v>
      </c>
    </row>
    <row r="16361" spans="5:10" ht="15.95" customHeight="1" x14ac:dyDescent="0.15">
      <c r="E16361" s="23">
        <v>1252</v>
      </c>
      <c r="F16361" s="23">
        <v>1</v>
      </c>
      <c r="G16361" s="48">
        <f t="shared" si="255"/>
        <v>125210001</v>
      </c>
      <c r="H16361" s="23" t="s">
        <v>286</v>
      </c>
      <c r="I16361" s="23" t="s">
        <v>1640</v>
      </c>
      <c r="J16361" s="1" t="s">
        <v>973</v>
      </c>
    </row>
    <row r="16362" spans="5:10" ht="15.95" customHeight="1" x14ac:dyDescent="0.15">
      <c r="E16362" s="23">
        <v>1252</v>
      </c>
      <c r="F16362" s="23">
        <v>2</v>
      </c>
      <c r="G16362" s="48">
        <f t="shared" si="255"/>
        <v>125210002</v>
      </c>
      <c r="H16362" s="23" t="s">
        <v>286</v>
      </c>
      <c r="I16362" s="23" t="s">
        <v>3352</v>
      </c>
      <c r="J16362" s="1" t="s">
        <v>973</v>
      </c>
    </row>
    <row r="16363" spans="5:10" ht="15.95" customHeight="1" x14ac:dyDescent="0.15">
      <c r="E16363" s="23">
        <v>1252</v>
      </c>
      <c r="F16363" s="23">
        <v>3</v>
      </c>
      <c r="G16363" s="48">
        <f t="shared" si="255"/>
        <v>125210003</v>
      </c>
      <c r="H16363" s="23" t="s">
        <v>286</v>
      </c>
      <c r="I16363" s="23" t="s">
        <v>2295</v>
      </c>
      <c r="J16363" s="1" t="s">
        <v>973</v>
      </c>
    </row>
    <row r="16364" spans="5:10" ht="15.95" customHeight="1" x14ac:dyDescent="0.15">
      <c r="E16364" s="23">
        <v>1252</v>
      </c>
      <c r="F16364" s="23">
        <v>4</v>
      </c>
      <c r="G16364" s="48">
        <f t="shared" si="255"/>
        <v>125210004</v>
      </c>
      <c r="H16364" s="23" t="s">
        <v>286</v>
      </c>
      <c r="I16364" s="23" t="s">
        <v>1546</v>
      </c>
      <c r="J16364" s="1" t="s">
        <v>973</v>
      </c>
    </row>
    <row r="16365" spans="5:10" ht="15.95" customHeight="1" x14ac:dyDescent="0.15">
      <c r="E16365" s="23">
        <v>1252</v>
      </c>
      <c r="F16365" s="23">
        <v>5</v>
      </c>
      <c r="G16365" s="48">
        <f t="shared" si="255"/>
        <v>125210005</v>
      </c>
      <c r="H16365" s="23" t="s">
        <v>286</v>
      </c>
      <c r="I16365" s="23" t="s">
        <v>9180</v>
      </c>
      <c r="J16365" s="1" t="s">
        <v>973</v>
      </c>
    </row>
    <row r="16366" spans="5:10" ht="15.95" customHeight="1" x14ac:dyDescent="0.15">
      <c r="E16366" s="23">
        <v>1252</v>
      </c>
      <c r="F16366" s="23">
        <v>6</v>
      </c>
      <c r="G16366" s="48">
        <f t="shared" si="255"/>
        <v>125210006</v>
      </c>
      <c r="H16366" s="23" t="s">
        <v>286</v>
      </c>
      <c r="I16366" s="23" t="s">
        <v>9181</v>
      </c>
      <c r="J16366" s="1" t="s">
        <v>973</v>
      </c>
    </row>
    <row r="16367" spans="5:10" ht="15.95" customHeight="1" x14ac:dyDescent="0.15">
      <c r="E16367" s="23">
        <v>1252</v>
      </c>
      <c r="F16367" s="23">
        <v>7</v>
      </c>
      <c r="G16367" s="48">
        <f t="shared" si="255"/>
        <v>125210007</v>
      </c>
      <c r="H16367" s="23" t="s">
        <v>286</v>
      </c>
      <c r="I16367" s="23" t="s">
        <v>1369</v>
      </c>
      <c r="J16367" s="1" t="s">
        <v>973</v>
      </c>
    </row>
    <row r="16368" spans="5:10" ht="15.95" customHeight="1" x14ac:dyDescent="0.15">
      <c r="E16368" s="23">
        <v>1252</v>
      </c>
      <c r="F16368" s="23">
        <v>8</v>
      </c>
      <c r="G16368" s="48">
        <f t="shared" si="255"/>
        <v>125210008</v>
      </c>
      <c r="H16368" s="23" t="s">
        <v>286</v>
      </c>
      <c r="I16368" s="23" t="s">
        <v>9182</v>
      </c>
      <c r="J16368" s="1" t="s">
        <v>973</v>
      </c>
    </row>
    <row r="16369" spans="5:10" ht="15.95" customHeight="1" x14ac:dyDescent="0.15">
      <c r="E16369" s="23">
        <v>1252</v>
      </c>
      <c r="F16369" s="23">
        <v>9</v>
      </c>
      <c r="G16369" s="48">
        <f t="shared" si="255"/>
        <v>125210009</v>
      </c>
      <c r="H16369" s="23" t="s">
        <v>286</v>
      </c>
      <c r="I16369" s="23" t="s">
        <v>9183</v>
      </c>
      <c r="J16369" s="1" t="s">
        <v>973</v>
      </c>
    </row>
    <row r="16370" spans="5:10" ht="15.95" customHeight="1" x14ac:dyDescent="0.15">
      <c r="E16370" s="23">
        <v>1252</v>
      </c>
      <c r="F16370" s="23">
        <v>10</v>
      </c>
      <c r="G16370" s="48">
        <f t="shared" si="255"/>
        <v>125210010</v>
      </c>
      <c r="H16370" s="23" t="s">
        <v>286</v>
      </c>
      <c r="I16370" s="23" t="s">
        <v>9184</v>
      </c>
      <c r="J16370" s="1" t="s">
        <v>973</v>
      </c>
    </row>
    <row r="16371" spans="5:10" ht="15.95" customHeight="1" x14ac:dyDescent="0.15">
      <c r="E16371" s="23">
        <v>1252</v>
      </c>
      <c r="F16371" s="23">
        <v>11</v>
      </c>
      <c r="G16371" s="48">
        <f t="shared" si="255"/>
        <v>125210011</v>
      </c>
      <c r="H16371" s="23" t="s">
        <v>286</v>
      </c>
      <c r="I16371" s="23" t="s">
        <v>1204</v>
      </c>
      <c r="J16371" s="1" t="s">
        <v>973</v>
      </c>
    </row>
    <row r="16372" spans="5:10" ht="15.95" customHeight="1" x14ac:dyDescent="0.15">
      <c r="E16372" s="23">
        <v>1252</v>
      </c>
      <c r="F16372" s="23">
        <v>12</v>
      </c>
      <c r="G16372" s="48">
        <f t="shared" si="255"/>
        <v>125210012</v>
      </c>
      <c r="H16372" s="23" t="s">
        <v>286</v>
      </c>
      <c r="I16372" s="23" t="s">
        <v>9185</v>
      </c>
      <c r="J16372" s="1" t="s">
        <v>973</v>
      </c>
    </row>
    <row r="16373" spans="5:10" ht="15.95" customHeight="1" x14ac:dyDescent="0.15">
      <c r="E16373" s="23">
        <v>1252</v>
      </c>
      <c r="F16373" s="23">
        <v>13</v>
      </c>
      <c r="G16373" s="48">
        <f t="shared" si="255"/>
        <v>125210013</v>
      </c>
      <c r="H16373" s="23" t="s">
        <v>286</v>
      </c>
      <c r="I16373" s="23" t="s">
        <v>5415</v>
      </c>
      <c r="J16373" s="1" t="s">
        <v>973</v>
      </c>
    </row>
    <row r="16374" spans="5:10" ht="15.95" customHeight="1" x14ac:dyDescent="0.15">
      <c r="E16374" s="23">
        <v>1252</v>
      </c>
      <c r="F16374" s="23">
        <v>14</v>
      </c>
      <c r="G16374" s="48">
        <f t="shared" si="255"/>
        <v>125210014</v>
      </c>
      <c r="H16374" s="23" t="s">
        <v>286</v>
      </c>
      <c r="I16374" s="23" t="s">
        <v>1363</v>
      </c>
      <c r="J16374" s="1" t="s">
        <v>973</v>
      </c>
    </row>
    <row r="16375" spans="5:10" ht="15.95" customHeight="1" x14ac:dyDescent="0.15">
      <c r="E16375" s="23">
        <v>1252</v>
      </c>
      <c r="F16375" s="23">
        <v>15</v>
      </c>
      <c r="G16375" s="48">
        <f t="shared" si="255"/>
        <v>125210015</v>
      </c>
      <c r="H16375" s="23" t="s">
        <v>286</v>
      </c>
      <c r="I16375" s="23" t="s">
        <v>9186</v>
      </c>
      <c r="J16375" s="1" t="s">
        <v>973</v>
      </c>
    </row>
    <row r="16376" spans="5:10" ht="15.95" customHeight="1" x14ac:dyDescent="0.15">
      <c r="E16376" s="23">
        <v>1252</v>
      </c>
      <c r="F16376" s="23">
        <v>16</v>
      </c>
      <c r="G16376" s="48">
        <f t="shared" si="255"/>
        <v>125210016</v>
      </c>
      <c r="H16376" s="23" t="s">
        <v>286</v>
      </c>
      <c r="I16376" s="23" t="s">
        <v>1241</v>
      </c>
      <c r="J16376" s="1" t="s">
        <v>973</v>
      </c>
    </row>
    <row r="16377" spans="5:10" ht="15.95" customHeight="1" x14ac:dyDescent="0.15">
      <c r="E16377" s="23">
        <v>1252</v>
      </c>
      <c r="F16377" s="23">
        <v>17</v>
      </c>
      <c r="G16377" s="48">
        <f t="shared" si="255"/>
        <v>125210017</v>
      </c>
      <c r="H16377" s="23" t="s">
        <v>286</v>
      </c>
      <c r="I16377" s="23" t="s">
        <v>2358</v>
      </c>
      <c r="J16377" s="1" t="s">
        <v>973</v>
      </c>
    </row>
    <row r="16378" spans="5:10" ht="15.95" customHeight="1" x14ac:dyDescent="0.15">
      <c r="E16378" s="23">
        <v>1252</v>
      </c>
      <c r="F16378" s="23">
        <v>18</v>
      </c>
      <c r="G16378" s="48">
        <f t="shared" si="255"/>
        <v>125210018</v>
      </c>
      <c r="H16378" s="23" t="s">
        <v>286</v>
      </c>
      <c r="I16378" s="23" t="s">
        <v>2297</v>
      </c>
      <c r="J16378" s="1" t="s">
        <v>973</v>
      </c>
    </row>
    <row r="16379" spans="5:10" ht="15.95" customHeight="1" x14ac:dyDescent="0.15">
      <c r="E16379" s="23">
        <v>1252</v>
      </c>
      <c r="F16379" s="23">
        <v>19</v>
      </c>
      <c r="G16379" s="48">
        <f t="shared" si="255"/>
        <v>125210019</v>
      </c>
      <c r="H16379" s="23" t="s">
        <v>286</v>
      </c>
      <c r="I16379" s="23" t="s">
        <v>9187</v>
      </c>
      <c r="J16379" s="1" t="s">
        <v>973</v>
      </c>
    </row>
    <row r="16380" spans="5:10" ht="15.95" customHeight="1" x14ac:dyDescent="0.15">
      <c r="E16380" s="23">
        <v>1252</v>
      </c>
      <c r="F16380" s="23">
        <v>20</v>
      </c>
      <c r="G16380" s="48">
        <f t="shared" si="255"/>
        <v>125210020</v>
      </c>
      <c r="H16380" s="23" t="s">
        <v>286</v>
      </c>
      <c r="I16380" s="23" t="s">
        <v>1009</v>
      </c>
      <c r="J16380" s="1" t="s">
        <v>973</v>
      </c>
    </row>
    <row r="16381" spans="5:10" ht="15.95" customHeight="1" x14ac:dyDescent="0.15">
      <c r="E16381" s="23">
        <v>1252</v>
      </c>
      <c r="F16381" s="23">
        <v>21</v>
      </c>
      <c r="G16381" s="48">
        <f t="shared" si="255"/>
        <v>125210021</v>
      </c>
      <c r="H16381" s="23" t="s">
        <v>286</v>
      </c>
      <c r="I16381" s="23" t="s">
        <v>2039</v>
      </c>
      <c r="J16381" s="1" t="s">
        <v>973</v>
      </c>
    </row>
    <row r="16382" spans="5:10" ht="15.95" customHeight="1" x14ac:dyDescent="0.15">
      <c r="E16382" s="23">
        <v>1252</v>
      </c>
      <c r="F16382" s="23">
        <v>22</v>
      </c>
      <c r="G16382" s="48">
        <f t="shared" si="255"/>
        <v>125210022</v>
      </c>
      <c r="H16382" s="23" t="s">
        <v>286</v>
      </c>
      <c r="I16382" s="23" t="s">
        <v>1199</v>
      </c>
      <c r="J16382" s="1" t="s">
        <v>973</v>
      </c>
    </row>
    <row r="16383" spans="5:10" ht="15.95" customHeight="1" x14ac:dyDescent="0.15">
      <c r="E16383" s="23">
        <v>1252</v>
      </c>
      <c r="F16383" s="23">
        <v>23</v>
      </c>
      <c r="G16383" s="48">
        <f t="shared" si="255"/>
        <v>125210023</v>
      </c>
      <c r="H16383" s="23" t="s">
        <v>286</v>
      </c>
      <c r="I16383" s="23" t="s">
        <v>2394</v>
      </c>
      <c r="J16383" s="1" t="s">
        <v>973</v>
      </c>
    </row>
    <row r="16384" spans="5:10" ht="15.95" customHeight="1" x14ac:dyDescent="0.15">
      <c r="E16384" s="23">
        <v>1252</v>
      </c>
      <c r="F16384" s="23">
        <v>24</v>
      </c>
      <c r="G16384" s="48">
        <f t="shared" si="255"/>
        <v>125210024</v>
      </c>
      <c r="H16384" s="23" t="s">
        <v>286</v>
      </c>
      <c r="I16384" s="23" t="s">
        <v>9188</v>
      </c>
      <c r="J16384" s="1" t="s">
        <v>973</v>
      </c>
    </row>
    <row r="16385" spans="5:10" ht="15.95" customHeight="1" x14ac:dyDescent="0.15">
      <c r="E16385" s="23">
        <v>1252</v>
      </c>
      <c r="F16385" s="23">
        <v>25</v>
      </c>
      <c r="G16385" s="48">
        <f t="shared" si="255"/>
        <v>125210025</v>
      </c>
      <c r="H16385" s="23" t="s">
        <v>286</v>
      </c>
      <c r="I16385" s="23" t="s">
        <v>1297</v>
      </c>
      <c r="J16385" s="1" t="s">
        <v>973</v>
      </c>
    </row>
    <row r="16386" spans="5:10" ht="15.95" customHeight="1" x14ac:dyDescent="0.15">
      <c r="E16386" s="23">
        <v>1252</v>
      </c>
      <c r="F16386" s="23">
        <v>26</v>
      </c>
      <c r="G16386" s="48">
        <f t="shared" si="255"/>
        <v>125210026</v>
      </c>
      <c r="H16386" s="23" t="s">
        <v>286</v>
      </c>
      <c r="I16386" s="23" t="s">
        <v>1190</v>
      </c>
      <c r="J16386" s="1" t="s">
        <v>973</v>
      </c>
    </row>
    <row r="16387" spans="5:10" ht="15.95" customHeight="1" x14ac:dyDescent="0.15">
      <c r="E16387" s="23">
        <v>1252</v>
      </c>
      <c r="F16387" s="23">
        <v>27</v>
      </c>
      <c r="G16387" s="48">
        <f t="shared" si="255"/>
        <v>125210027</v>
      </c>
      <c r="H16387" s="23" t="s">
        <v>286</v>
      </c>
      <c r="I16387" s="23" t="s">
        <v>2326</v>
      </c>
      <c r="J16387" s="1" t="s">
        <v>973</v>
      </c>
    </row>
    <row r="16388" spans="5:10" ht="15.95" customHeight="1" x14ac:dyDescent="0.15">
      <c r="E16388" s="23">
        <v>1252</v>
      </c>
      <c r="F16388" s="23">
        <v>28</v>
      </c>
      <c r="G16388" s="48">
        <f t="shared" si="255"/>
        <v>125210028</v>
      </c>
      <c r="H16388" s="23" t="s">
        <v>286</v>
      </c>
      <c r="I16388" s="23" t="s">
        <v>1291</v>
      </c>
      <c r="J16388" s="1" t="s">
        <v>973</v>
      </c>
    </row>
    <row r="16389" spans="5:10" ht="15.95" customHeight="1" x14ac:dyDescent="0.15">
      <c r="E16389" s="23">
        <v>1252</v>
      </c>
      <c r="F16389" s="23">
        <v>29</v>
      </c>
      <c r="G16389" s="48">
        <f t="shared" ref="G16389:G16452" si="256">(E16389&amp;(F16389+10000))*1</f>
        <v>125210029</v>
      </c>
      <c r="H16389" s="23" t="s">
        <v>286</v>
      </c>
      <c r="I16389" s="23" t="s">
        <v>9189</v>
      </c>
      <c r="J16389" s="1" t="s">
        <v>973</v>
      </c>
    </row>
    <row r="16390" spans="5:10" ht="15.95" customHeight="1" x14ac:dyDescent="0.15">
      <c r="E16390" s="23">
        <v>1252</v>
      </c>
      <c r="F16390" s="23">
        <v>31</v>
      </c>
      <c r="G16390" s="48">
        <f t="shared" si="256"/>
        <v>125210031</v>
      </c>
      <c r="H16390" s="23" t="s">
        <v>286</v>
      </c>
      <c r="I16390" s="23" t="s">
        <v>9169</v>
      </c>
      <c r="J16390" s="1" t="s">
        <v>973</v>
      </c>
    </row>
    <row r="16391" spans="5:10" ht="15.95" customHeight="1" x14ac:dyDescent="0.15">
      <c r="E16391" s="23">
        <v>1252</v>
      </c>
      <c r="F16391" s="23">
        <v>32</v>
      </c>
      <c r="G16391" s="48">
        <f t="shared" si="256"/>
        <v>125210032</v>
      </c>
      <c r="H16391" s="23" t="s">
        <v>286</v>
      </c>
      <c r="I16391" s="23" t="s">
        <v>9190</v>
      </c>
      <c r="J16391" s="1" t="s">
        <v>973</v>
      </c>
    </row>
    <row r="16392" spans="5:10" ht="15.95" customHeight="1" x14ac:dyDescent="0.15">
      <c r="E16392" s="23">
        <v>1252</v>
      </c>
      <c r="F16392" s="23">
        <v>33</v>
      </c>
      <c r="G16392" s="48">
        <f t="shared" si="256"/>
        <v>125210033</v>
      </c>
      <c r="H16392" s="23" t="s">
        <v>286</v>
      </c>
      <c r="I16392" s="23" t="s">
        <v>2333</v>
      </c>
      <c r="J16392" s="1" t="s">
        <v>973</v>
      </c>
    </row>
    <row r="16393" spans="5:10" ht="15.95" customHeight="1" x14ac:dyDescent="0.15">
      <c r="E16393" s="23">
        <v>1252</v>
      </c>
      <c r="F16393" s="23">
        <v>34</v>
      </c>
      <c r="G16393" s="48">
        <f t="shared" si="256"/>
        <v>125210034</v>
      </c>
      <c r="H16393" s="23" t="s">
        <v>286</v>
      </c>
      <c r="I16393" s="23" t="s">
        <v>9149</v>
      </c>
      <c r="J16393" s="1" t="s">
        <v>973</v>
      </c>
    </row>
    <row r="16394" spans="5:10" ht="15.95" customHeight="1" x14ac:dyDescent="0.15">
      <c r="E16394" s="23">
        <v>1252</v>
      </c>
      <c r="F16394" s="23">
        <v>35</v>
      </c>
      <c r="G16394" s="48">
        <f t="shared" si="256"/>
        <v>125210035</v>
      </c>
      <c r="H16394" s="23" t="s">
        <v>286</v>
      </c>
      <c r="I16394" s="23" t="s">
        <v>1360</v>
      </c>
      <c r="J16394" s="1" t="s">
        <v>973</v>
      </c>
    </row>
    <row r="16395" spans="5:10" ht="15.95" customHeight="1" x14ac:dyDescent="0.15">
      <c r="E16395" s="23">
        <v>1252</v>
      </c>
      <c r="F16395" s="23">
        <v>36</v>
      </c>
      <c r="G16395" s="48">
        <f t="shared" si="256"/>
        <v>125210036</v>
      </c>
      <c r="H16395" s="23" t="s">
        <v>286</v>
      </c>
      <c r="I16395" s="23" t="s">
        <v>9191</v>
      </c>
      <c r="J16395" s="1" t="s">
        <v>973</v>
      </c>
    </row>
    <row r="16396" spans="5:10" ht="15.95" customHeight="1" x14ac:dyDescent="0.15">
      <c r="E16396" s="23">
        <v>1252</v>
      </c>
      <c r="F16396" s="23">
        <v>37</v>
      </c>
      <c r="G16396" s="48">
        <f t="shared" si="256"/>
        <v>125210037</v>
      </c>
      <c r="H16396" s="23" t="s">
        <v>286</v>
      </c>
      <c r="I16396" s="23" t="s">
        <v>9192</v>
      </c>
      <c r="J16396" s="1" t="s">
        <v>973</v>
      </c>
    </row>
    <row r="16397" spans="5:10" ht="15.95" customHeight="1" x14ac:dyDescent="0.15">
      <c r="E16397" s="23">
        <v>1252</v>
      </c>
      <c r="F16397" s="23">
        <v>38</v>
      </c>
      <c r="G16397" s="48">
        <f t="shared" si="256"/>
        <v>125210038</v>
      </c>
      <c r="H16397" s="23" t="s">
        <v>286</v>
      </c>
      <c r="I16397" s="23" t="s">
        <v>7970</v>
      </c>
      <c r="J16397" s="1" t="s">
        <v>973</v>
      </c>
    </row>
    <row r="16398" spans="5:10" ht="15.95" customHeight="1" x14ac:dyDescent="0.15">
      <c r="E16398" s="23">
        <v>1252</v>
      </c>
      <c r="F16398" s="23">
        <v>99</v>
      </c>
      <c r="G16398" s="48">
        <f t="shared" si="256"/>
        <v>125210099</v>
      </c>
      <c r="H16398" s="23" t="s">
        <v>286</v>
      </c>
      <c r="I16398" s="23" t="s">
        <v>1556</v>
      </c>
      <c r="J16398" s="1" t="s">
        <v>973</v>
      </c>
    </row>
    <row r="16399" spans="5:10" ht="15.95" customHeight="1" x14ac:dyDescent="0.15">
      <c r="E16399" s="23">
        <v>1253</v>
      </c>
      <c r="F16399" s="23">
        <v>1</v>
      </c>
      <c r="G16399" s="48">
        <f t="shared" si="256"/>
        <v>125310001</v>
      </c>
      <c r="H16399" s="23" t="s">
        <v>287</v>
      </c>
      <c r="I16399" s="23" t="s">
        <v>9193</v>
      </c>
      <c r="J16399" s="1" t="s">
        <v>973</v>
      </c>
    </row>
    <row r="16400" spans="5:10" ht="15.95" customHeight="1" x14ac:dyDescent="0.15">
      <c r="E16400" s="23">
        <v>1253</v>
      </c>
      <c r="F16400" s="23">
        <v>2</v>
      </c>
      <c r="G16400" s="48">
        <f t="shared" si="256"/>
        <v>125310002</v>
      </c>
      <c r="H16400" s="23" t="s">
        <v>287</v>
      </c>
      <c r="I16400" s="23" t="s">
        <v>1386</v>
      </c>
      <c r="J16400" s="1" t="s">
        <v>973</v>
      </c>
    </row>
    <row r="16401" spans="5:10" ht="15.95" customHeight="1" x14ac:dyDescent="0.15">
      <c r="E16401" s="23">
        <v>1253</v>
      </c>
      <c r="F16401" s="23">
        <v>3</v>
      </c>
      <c r="G16401" s="48">
        <f t="shared" si="256"/>
        <v>125310003</v>
      </c>
      <c r="H16401" s="23" t="s">
        <v>287</v>
      </c>
      <c r="I16401" s="23" t="s">
        <v>1627</v>
      </c>
      <c r="J16401" s="1" t="s">
        <v>973</v>
      </c>
    </row>
    <row r="16402" spans="5:10" ht="15.95" customHeight="1" x14ac:dyDescent="0.15">
      <c r="E16402" s="23">
        <v>1253</v>
      </c>
      <c r="F16402" s="23">
        <v>4</v>
      </c>
      <c r="G16402" s="48">
        <f t="shared" si="256"/>
        <v>125310004</v>
      </c>
      <c r="H16402" s="23" t="s">
        <v>287</v>
      </c>
      <c r="I16402" s="23" t="s">
        <v>2283</v>
      </c>
      <c r="J16402" s="1" t="s">
        <v>973</v>
      </c>
    </row>
    <row r="16403" spans="5:10" ht="15.95" customHeight="1" x14ac:dyDescent="0.15">
      <c r="E16403" s="23">
        <v>1253</v>
      </c>
      <c r="F16403" s="23">
        <v>5</v>
      </c>
      <c r="G16403" s="48">
        <f t="shared" si="256"/>
        <v>125310005</v>
      </c>
      <c r="H16403" s="23" t="s">
        <v>287</v>
      </c>
      <c r="I16403" s="23" t="s">
        <v>2330</v>
      </c>
      <c r="J16403" s="1" t="s">
        <v>973</v>
      </c>
    </row>
    <row r="16404" spans="5:10" ht="15.95" customHeight="1" x14ac:dyDescent="0.15">
      <c r="E16404" s="23">
        <v>1253</v>
      </c>
      <c r="F16404" s="23">
        <v>6</v>
      </c>
      <c r="G16404" s="48">
        <f t="shared" si="256"/>
        <v>125310006</v>
      </c>
      <c r="H16404" s="23" t="s">
        <v>287</v>
      </c>
      <c r="I16404" s="23" t="s">
        <v>9194</v>
      </c>
      <c r="J16404" s="1" t="s">
        <v>973</v>
      </c>
    </row>
    <row r="16405" spans="5:10" ht="15.95" customHeight="1" x14ac:dyDescent="0.15">
      <c r="E16405" s="23">
        <v>1253</v>
      </c>
      <c r="F16405" s="23">
        <v>7</v>
      </c>
      <c r="G16405" s="48">
        <f t="shared" si="256"/>
        <v>125310007</v>
      </c>
      <c r="H16405" s="23" t="s">
        <v>287</v>
      </c>
      <c r="I16405" s="23" t="s">
        <v>2289</v>
      </c>
      <c r="J16405" s="1" t="s">
        <v>973</v>
      </c>
    </row>
    <row r="16406" spans="5:10" ht="15.95" customHeight="1" x14ac:dyDescent="0.15">
      <c r="E16406" s="23">
        <v>1253</v>
      </c>
      <c r="F16406" s="23">
        <v>8</v>
      </c>
      <c r="G16406" s="48">
        <f t="shared" si="256"/>
        <v>125310008</v>
      </c>
      <c r="H16406" s="23" t="s">
        <v>287</v>
      </c>
      <c r="I16406" s="23" t="s">
        <v>7943</v>
      </c>
      <c r="J16406" s="1" t="s">
        <v>973</v>
      </c>
    </row>
    <row r="16407" spans="5:10" ht="15.95" customHeight="1" x14ac:dyDescent="0.15">
      <c r="E16407" s="23">
        <v>1253</v>
      </c>
      <c r="F16407" s="23">
        <v>9</v>
      </c>
      <c r="G16407" s="48">
        <f t="shared" si="256"/>
        <v>125310009</v>
      </c>
      <c r="H16407" s="23" t="s">
        <v>287</v>
      </c>
      <c r="I16407" s="23" t="s">
        <v>1187</v>
      </c>
      <c r="J16407" s="1" t="s">
        <v>973</v>
      </c>
    </row>
    <row r="16408" spans="5:10" ht="15.95" customHeight="1" x14ac:dyDescent="0.15">
      <c r="E16408" s="23">
        <v>1253</v>
      </c>
      <c r="F16408" s="23">
        <v>10</v>
      </c>
      <c r="G16408" s="48">
        <f t="shared" si="256"/>
        <v>125310010</v>
      </c>
      <c r="H16408" s="23" t="s">
        <v>287</v>
      </c>
      <c r="I16408" s="23" t="s">
        <v>9195</v>
      </c>
      <c r="J16408" s="1" t="s">
        <v>973</v>
      </c>
    </row>
    <row r="16409" spans="5:10" ht="15.95" customHeight="1" x14ac:dyDescent="0.15">
      <c r="E16409" s="23">
        <v>1253</v>
      </c>
      <c r="F16409" s="23">
        <v>11</v>
      </c>
      <c r="G16409" s="48">
        <f t="shared" si="256"/>
        <v>125310011</v>
      </c>
      <c r="H16409" s="23" t="s">
        <v>287</v>
      </c>
      <c r="I16409" s="23" t="s">
        <v>9196</v>
      </c>
      <c r="J16409" s="1" t="s">
        <v>973</v>
      </c>
    </row>
    <row r="16410" spans="5:10" ht="15.95" customHeight="1" x14ac:dyDescent="0.15">
      <c r="E16410" s="23">
        <v>1253</v>
      </c>
      <c r="F16410" s="23">
        <v>12</v>
      </c>
      <c r="G16410" s="48">
        <f t="shared" si="256"/>
        <v>125310012</v>
      </c>
      <c r="H16410" s="23" t="s">
        <v>287</v>
      </c>
      <c r="I16410" s="23" t="s">
        <v>1777</v>
      </c>
      <c r="J16410" s="1" t="s">
        <v>973</v>
      </c>
    </row>
    <row r="16411" spans="5:10" ht="15.95" customHeight="1" x14ac:dyDescent="0.15">
      <c r="E16411" s="23">
        <v>1253</v>
      </c>
      <c r="F16411" s="23">
        <v>13</v>
      </c>
      <c r="G16411" s="48">
        <f t="shared" si="256"/>
        <v>125310013</v>
      </c>
      <c r="H16411" s="23" t="s">
        <v>287</v>
      </c>
      <c r="I16411" s="23" t="s">
        <v>9197</v>
      </c>
      <c r="J16411" s="1" t="s">
        <v>973</v>
      </c>
    </row>
    <row r="16412" spans="5:10" ht="15.95" customHeight="1" x14ac:dyDescent="0.15">
      <c r="E16412" s="23">
        <v>1253</v>
      </c>
      <c r="F16412" s="23">
        <v>14</v>
      </c>
      <c r="G16412" s="48">
        <f t="shared" si="256"/>
        <v>125310014</v>
      </c>
      <c r="H16412" s="23" t="s">
        <v>287</v>
      </c>
      <c r="I16412" s="23" t="s">
        <v>9198</v>
      </c>
      <c r="J16412" s="1" t="s">
        <v>973</v>
      </c>
    </row>
    <row r="16413" spans="5:10" ht="15.95" customHeight="1" x14ac:dyDescent="0.15">
      <c r="E16413" s="23">
        <v>1253</v>
      </c>
      <c r="F16413" s="23">
        <v>15</v>
      </c>
      <c r="G16413" s="48">
        <f t="shared" si="256"/>
        <v>125310015</v>
      </c>
      <c r="H16413" s="23" t="s">
        <v>287</v>
      </c>
      <c r="I16413" s="23" t="s">
        <v>4136</v>
      </c>
      <c r="J16413" s="1" t="s">
        <v>973</v>
      </c>
    </row>
    <row r="16414" spans="5:10" ht="15.95" customHeight="1" x14ac:dyDescent="0.15">
      <c r="E16414" s="23">
        <v>1253</v>
      </c>
      <c r="F16414" s="23">
        <v>16</v>
      </c>
      <c r="G16414" s="48">
        <f t="shared" si="256"/>
        <v>125310016</v>
      </c>
      <c r="H16414" s="23" t="s">
        <v>287</v>
      </c>
      <c r="I16414" s="23" t="s">
        <v>1459</v>
      </c>
      <c r="J16414" s="1" t="s">
        <v>973</v>
      </c>
    </row>
    <row r="16415" spans="5:10" ht="15.95" customHeight="1" x14ac:dyDescent="0.15">
      <c r="E16415" s="23">
        <v>1253</v>
      </c>
      <c r="F16415" s="23">
        <v>17</v>
      </c>
      <c r="G16415" s="48">
        <f t="shared" si="256"/>
        <v>125310017</v>
      </c>
      <c r="H16415" s="23" t="s">
        <v>287</v>
      </c>
      <c r="I16415" s="23" t="s">
        <v>1173</v>
      </c>
      <c r="J16415" s="1" t="s">
        <v>973</v>
      </c>
    </row>
    <row r="16416" spans="5:10" ht="15.95" customHeight="1" x14ac:dyDescent="0.15">
      <c r="E16416" s="23">
        <v>1253</v>
      </c>
      <c r="F16416" s="23">
        <v>18</v>
      </c>
      <c r="G16416" s="48">
        <f t="shared" si="256"/>
        <v>125310018</v>
      </c>
      <c r="H16416" s="23" t="s">
        <v>287</v>
      </c>
      <c r="I16416" s="23" t="s">
        <v>3941</v>
      </c>
      <c r="J16416" s="1" t="s">
        <v>973</v>
      </c>
    </row>
    <row r="16417" spans="5:10" ht="15.95" customHeight="1" x14ac:dyDescent="0.15">
      <c r="E16417" s="23">
        <v>1253</v>
      </c>
      <c r="F16417" s="23">
        <v>19</v>
      </c>
      <c r="G16417" s="48">
        <f t="shared" si="256"/>
        <v>125310019</v>
      </c>
      <c r="H16417" s="23" t="s">
        <v>287</v>
      </c>
      <c r="I16417" s="23" t="s">
        <v>9148</v>
      </c>
      <c r="J16417" s="1" t="s">
        <v>973</v>
      </c>
    </row>
    <row r="16418" spans="5:10" ht="15.95" customHeight="1" x14ac:dyDescent="0.15">
      <c r="E16418" s="23">
        <v>1253</v>
      </c>
      <c r="F16418" s="23">
        <v>20</v>
      </c>
      <c r="G16418" s="48">
        <f t="shared" si="256"/>
        <v>125310020</v>
      </c>
      <c r="H16418" s="23" t="s">
        <v>287</v>
      </c>
      <c r="I16418" s="23" t="s">
        <v>9199</v>
      </c>
      <c r="J16418" s="1" t="s">
        <v>973</v>
      </c>
    </row>
    <row r="16419" spans="5:10" ht="15.95" customHeight="1" x14ac:dyDescent="0.15">
      <c r="E16419" s="23">
        <v>1253</v>
      </c>
      <c r="F16419" s="23">
        <v>21</v>
      </c>
      <c r="G16419" s="48">
        <f t="shared" si="256"/>
        <v>125310021</v>
      </c>
      <c r="H16419" s="23" t="s">
        <v>287</v>
      </c>
      <c r="I16419" s="23" t="s">
        <v>9200</v>
      </c>
      <c r="J16419" s="1" t="s">
        <v>973</v>
      </c>
    </row>
    <row r="16420" spans="5:10" ht="15.95" customHeight="1" x14ac:dyDescent="0.15">
      <c r="E16420" s="23">
        <v>1253</v>
      </c>
      <c r="F16420" s="23">
        <v>22</v>
      </c>
      <c r="G16420" s="48">
        <f t="shared" si="256"/>
        <v>125310022</v>
      </c>
      <c r="H16420" s="23" t="s">
        <v>287</v>
      </c>
      <c r="I16420" s="23" t="s">
        <v>9201</v>
      </c>
      <c r="J16420" s="1" t="s">
        <v>973</v>
      </c>
    </row>
    <row r="16421" spans="5:10" ht="15.95" customHeight="1" x14ac:dyDescent="0.15">
      <c r="E16421" s="23">
        <v>1253</v>
      </c>
      <c r="F16421" s="23">
        <v>23</v>
      </c>
      <c r="G16421" s="48">
        <f t="shared" si="256"/>
        <v>125310023</v>
      </c>
      <c r="H16421" s="23" t="s">
        <v>287</v>
      </c>
      <c r="I16421" s="23" t="s">
        <v>2332</v>
      </c>
      <c r="J16421" s="1" t="s">
        <v>973</v>
      </c>
    </row>
    <row r="16422" spans="5:10" ht="15.95" customHeight="1" x14ac:dyDescent="0.15">
      <c r="E16422" s="23">
        <v>1253</v>
      </c>
      <c r="F16422" s="23">
        <v>24</v>
      </c>
      <c r="G16422" s="48">
        <f t="shared" si="256"/>
        <v>125310024</v>
      </c>
      <c r="H16422" s="23" t="s">
        <v>287</v>
      </c>
      <c r="I16422" s="23" t="s">
        <v>9160</v>
      </c>
      <c r="J16422" s="1" t="s">
        <v>973</v>
      </c>
    </row>
    <row r="16423" spans="5:10" ht="15.95" customHeight="1" x14ac:dyDescent="0.15">
      <c r="E16423" s="23">
        <v>1253</v>
      </c>
      <c r="F16423" s="23">
        <v>25</v>
      </c>
      <c r="G16423" s="48">
        <f t="shared" si="256"/>
        <v>125310025</v>
      </c>
      <c r="H16423" s="23" t="s">
        <v>287</v>
      </c>
      <c r="I16423" s="23" t="s">
        <v>2070</v>
      </c>
      <c r="J16423" s="1" t="s">
        <v>973</v>
      </c>
    </row>
    <row r="16424" spans="5:10" ht="15.95" customHeight="1" x14ac:dyDescent="0.15">
      <c r="E16424" s="23">
        <v>1253</v>
      </c>
      <c r="F16424" s="23">
        <v>26</v>
      </c>
      <c r="G16424" s="48">
        <f t="shared" si="256"/>
        <v>125310026</v>
      </c>
      <c r="H16424" s="23" t="s">
        <v>287</v>
      </c>
      <c r="I16424" s="23" t="s">
        <v>2353</v>
      </c>
      <c r="J16424" s="1" t="s">
        <v>973</v>
      </c>
    </row>
    <row r="16425" spans="5:10" ht="15.95" customHeight="1" x14ac:dyDescent="0.15">
      <c r="E16425" s="23">
        <v>1253</v>
      </c>
      <c r="F16425" s="23">
        <v>27</v>
      </c>
      <c r="G16425" s="48">
        <f t="shared" si="256"/>
        <v>125310027</v>
      </c>
      <c r="H16425" s="23" t="s">
        <v>287</v>
      </c>
      <c r="I16425" s="23" t="s">
        <v>2329</v>
      </c>
      <c r="J16425" s="1" t="s">
        <v>973</v>
      </c>
    </row>
    <row r="16426" spans="5:10" ht="15.95" customHeight="1" x14ac:dyDescent="0.15">
      <c r="E16426" s="23">
        <v>1253</v>
      </c>
      <c r="F16426" s="23">
        <v>28</v>
      </c>
      <c r="G16426" s="48">
        <f t="shared" si="256"/>
        <v>125310028</v>
      </c>
      <c r="H16426" s="23" t="s">
        <v>287</v>
      </c>
      <c r="I16426" s="23" t="s">
        <v>9202</v>
      </c>
      <c r="J16426" s="1" t="s">
        <v>973</v>
      </c>
    </row>
    <row r="16427" spans="5:10" ht="15.95" customHeight="1" x14ac:dyDescent="0.15">
      <c r="E16427" s="23">
        <v>1253</v>
      </c>
      <c r="F16427" s="23">
        <v>29</v>
      </c>
      <c r="G16427" s="48">
        <f t="shared" si="256"/>
        <v>125310029</v>
      </c>
      <c r="H16427" s="23" t="s">
        <v>287</v>
      </c>
      <c r="I16427" s="23" t="s">
        <v>9203</v>
      </c>
      <c r="J16427" s="1" t="s">
        <v>973</v>
      </c>
    </row>
    <row r="16428" spans="5:10" ht="15.95" customHeight="1" x14ac:dyDescent="0.15">
      <c r="E16428" s="23">
        <v>1253</v>
      </c>
      <c r="F16428" s="23">
        <v>30</v>
      </c>
      <c r="G16428" s="48">
        <f t="shared" si="256"/>
        <v>125310030</v>
      </c>
      <c r="H16428" s="23" t="s">
        <v>287</v>
      </c>
      <c r="I16428" s="23" t="s">
        <v>9204</v>
      </c>
      <c r="J16428" s="1" t="s">
        <v>973</v>
      </c>
    </row>
    <row r="16429" spans="5:10" ht="15.95" customHeight="1" x14ac:dyDescent="0.15">
      <c r="E16429" s="23">
        <v>1253</v>
      </c>
      <c r="F16429" s="23">
        <v>31</v>
      </c>
      <c r="G16429" s="48">
        <f t="shared" si="256"/>
        <v>125310031</v>
      </c>
      <c r="H16429" s="23" t="s">
        <v>287</v>
      </c>
      <c r="I16429" s="23" t="s">
        <v>9205</v>
      </c>
      <c r="J16429" s="1" t="s">
        <v>973</v>
      </c>
    </row>
    <row r="16430" spans="5:10" ht="15.95" customHeight="1" x14ac:dyDescent="0.15">
      <c r="E16430" s="23">
        <v>1253</v>
      </c>
      <c r="F16430" s="23">
        <v>32</v>
      </c>
      <c r="G16430" s="48">
        <f t="shared" si="256"/>
        <v>125310032</v>
      </c>
      <c r="H16430" s="23" t="s">
        <v>287</v>
      </c>
      <c r="I16430" s="23" t="s">
        <v>9206</v>
      </c>
      <c r="J16430" s="1" t="s">
        <v>973</v>
      </c>
    </row>
    <row r="16431" spans="5:10" ht="15.95" customHeight="1" x14ac:dyDescent="0.15">
      <c r="E16431" s="23">
        <v>1253</v>
      </c>
      <c r="F16431" s="23">
        <v>33</v>
      </c>
      <c r="G16431" s="48">
        <f t="shared" si="256"/>
        <v>125310033</v>
      </c>
      <c r="H16431" s="23" t="s">
        <v>287</v>
      </c>
      <c r="I16431" s="23" t="s">
        <v>9207</v>
      </c>
      <c r="J16431" s="1" t="s">
        <v>973</v>
      </c>
    </row>
    <row r="16432" spans="5:10" ht="15.95" customHeight="1" x14ac:dyDescent="0.15">
      <c r="E16432" s="23">
        <v>1253</v>
      </c>
      <c r="F16432" s="23">
        <v>34</v>
      </c>
      <c r="G16432" s="48">
        <f t="shared" si="256"/>
        <v>125310034</v>
      </c>
      <c r="H16432" s="23" t="s">
        <v>287</v>
      </c>
      <c r="I16432" s="23" t="s">
        <v>2356</v>
      </c>
      <c r="J16432" s="1" t="s">
        <v>973</v>
      </c>
    </row>
    <row r="16433" spans="5:10" ht="15.95" customHeight="1" x14ac:dyDescent="0.15">
      <c r="E16433" s="23">
        <v>1253</v>
      </c>
      <c r="F16433" s="23">
        <v>35</v>
      </c>
      <c r="G16433" s="48">
        <f t="shared" si="256"/>
        <v>125310035</v>
      </c>
      <c r="H16433" s="23" t="s">
        <v>287</v>
      </c>
      <c r="I16433" s="23" t="s">
        <v>2386</v>
      </c>
      <c r="J16433" s="1" t="s">
        <v>973</v>
      </c>
    </row>
    <row r="16434" spans="5:10" ht="15.95" customHeight="1" x14ac:dyDescent="0.15">
      <c r="E16434" s="23">
        <v>1253</v>
      </c>
      <c r="F16434" s="23">
        <v>36</v>
      </c>
      <c r="G16434" s="48">
        <f t="shared" si="256"/>
        <v>125310036</v>
      </c>
      <c r="H16434" s="23" t="s">
        <v>287</v>
      </c>
      <c r="I16434" s="23" t="s">
        <v>9208</v>
      </c>
      <c r="J16434" s="1" t="s">
        <v>973</v>
      </c>
    </row>
    <row r="16435" spans="5:10" ht="15.95" customHeight="1" x14ac:dyDescent="0.15">
      <c r="E16435" s="23">
        <v>1253</v>
      </c>
      <c r="F16435" s="23">
        <v>37</v>
      </c>
      <c r="G16435" s="48">
        <f t="shared" si="256"/>
        <v>125310037</v>
      </c>
      <c r="H16435" s="23" t="s">
        <v>287</v>
      </c>
      <c r="I16435" s="23" t="s">
        <v>1521</v>
      </c>
      <c r="J16435" s="1" t="s">
        <v>973</v>
      </c>
    </row>
    <row r="16436" spans="5:10" ht="15.95" customHeight="1" x14ac:dyDescent="0.15">
      <c r="E16436" s="23">
        <v>1253</v>
      </c>
      <c r="F16436" s="23">
        <v>38</v>
      </c>
      <c r="G16436" s="48">
        <f t="shared" si="256"/>
        <v>125310038</v>
      </c>
      <c r="H16436" s="23" t="s">
        <v>287</v>
      </c>
      <c r="I16436" s="23" t="s">
        <v>6618</v>
      </c>
      <c r="J16436" s="1" t="s">
        <v>973</v>
      </c>
    </row>
    <row r="16437" spans="5:10" ht="15.95" customHeight="1" x14ac:dyDescent="0.15">
      <c r="E16437" s="23">
        <v>1253</v>
      </c>
      <c r="F16437" s="23">
        <v>39</v>
      </c>
      <c r="G16437" s="48">
        <f t="shared" si="256"/>
        <v>125310039</v>
      </c>
      <c r="H16437" s="23" t="s">
        <v>287</v>
      </c>
      <c r="I16437" s="23" t="s">
        <v>6680</v>
      </c>
      <c r="J16437" s="1" t="s">
        <v>973</v>
      </c>
    </row>
    <row r="16438" spans="5:10" ht="15.95" customHeight="1" x14ac:dyDescent="0.15">
      <c r="E16438" s="23">
        <v>1253</v>
      </c>
      <c r="F16438" s="23">
        <v>40</v>
      </c>
      <c r="G16438" s="48">
        <f t="shared" si="256"/>
        <v>125310040</v>
      </c>
      <c r="H16438" s="23" t="s">
        <v>287</v>
      </c>
      <c r="I16438" s="23" t="s">
        <v>1444</v>
      </c>
      <c r="J16438" s="1" t="s">
        <v>973</v>
      </c>
    </row>
    <row r="16439" spans="5:10" ht="15.95" customHeight="1" x14ac:dyDescent="0.15">
      <c r="E16439" s="23">
        <v>1253</v>
      </c>
      <c r="F16439" s="23">
        <v>41</v>
      </c>
      <c r="G16439" s="48">
        <f t="shared" si="256"/>
        <v>125310041</v>
      </c>
      <c r="H16439" s="23" t="s">
        <v>287</v>
      </c>
      <c r="I16439" s="23" t="s">
        <v>4055</v>
      </c>
      <c r="J16439" s="1" t="s">
        <v>973</v>
      </c>
    </row>
    <row r="16440" spans="5:10" ht="15.95" customHeight="1" x14ac:dyDescent="0.15">
      <c r="E16440" s="23">
        <v>1253</v>
      </c>
      <c r="F16440" s="23">
        <v>43</v>
      </c>
      <c r="G16440" s="48">
        <f t="shared" si="256"/>
        <v>125310043</v>
      </c>
      <c r="H16440" s="23" t="s">
        <v>287</v>
      </c>
      <c r="I16440" s="23" t="s">
        <v>1847</v>
      </c>
      <c r="J16440" s="1" t="s">
        <v>973</v>
      </c>
    </row>
    <row r="16441" spans="5:10" ht="15.95" customHeight="1" x14ac:dyDescent="0.15">
      <c r="E16441" s="23">
        <v>1253</v>
      </c>
      <c r="F16441" s="23">
        <v>44</v>
      </c>
      <c r="G16441" s="48">
        <f t="shared" si="256"/>
        <v>125310044</v>
      </c>
      <c r="H16441" s="23" t="s">
        <v>287</v>
      </c>
      <c r="I16441" s="23" t="s">
        <v>9209</v>
      </c>
      <c r="J16441" s="1" t="s">
        <v>973</v>
      </c>
    </row>
    <row r="16442" spans="5:10" ht="15.95" customHeight="1" x14ac:dyDescent="0.15">
      <c r="E16442" s="23">
        <v>1253</v>
      </c>
      <c r="F16442" s="23">
        <v>70</v>
      </c>
      <c r="G16442" s="48">
        <f t="shared" si="256"/>
        <v>125310070</v>
      </c>
      <c r="H16442" s="23" t="s">
        <v>287</v>
      </c>
      <c r="I16442" s="23" t="s">
        <v>1640</v>
      </c>
      <c r="J16442" s="1" t="s">
        <v>973</v>
      </c>
    </row>
    <row r="16443" spans="5:10" ht="15.95" customHeight="1" x14ac:dyDescent="0.15">
      <c r="E16443" s="23">
        <v>1253</v>
      </c>
      <c r="F16443" s="23">
        <v>790</v>
      </c>
      <c r="G16443" s="48">
        <f t="shared" si="256"/>
        <v>125310790</v>
      </c>
      <c r="H16443" s="23" t="s">
        <v>287</v>
      </c>
      <c r="I16443" s="23" t="s">
        <v>1857</v>
      </c>
      <c r="J16443" s="1" t="s">
        <v>973</v>
      </c>
    </row>
    <row r="16444" spans="5:10" ht="15.95" customHeight="1" x14ac:dyDescent="0.15">
      <c r="E16444" s="23">
        <v>1260</v>
      </c>
      <c r="F16444" s="23">
        <v>1</v>
      </c>
      <c r="G16444" s="48">
        <f t="shared" si="256"/>
        <v>126010001</v>
      </c>
      <c r="H16444" s="23" t="s">
        <v>288</v>
      </c>
      <c r="I16444" s="23" t="s">
        <v>1044</v>
      </c>
      <c r="J16444" s="1" t="s">
        <v>973</v>
      </c>
    </row>
    <row r="16445" spans="5:10" ht="15.95" customHeight="1" x14ac:dyDescent="0.15">
      <c r="E16445" s="23">
        <v>1260</v>
      </c>
      <c r="F16445" s="23">
        <v>2</v>
      </c>
      <c r="G16445" s="48">
        <f t="shared" si="256"/>
        <v>126010002</v>
      </c>
      <c r="H16445" s="23" t="s">
        <v>288</v>
      </c>
      <c r="I16445" s="23" t="s">
        <v>1220</v>
      </c>
      <c r="J16445" s="1" t="s">
        <v>973</v>
      </c>
    </row>
    <row r="16446" spans="5:10" ht="15.95" customHeight="1" x14ac:dyDescent="0.15">
      <c r="E16446" s="23">
        <v>1260</v>
      </c>
      <c r="F16446" s="23">
        <v>4</v>
      </c>
      <c r="G16446" s="48">
        <f t="shared" si="256"/>
        <v>126010004</v>
      </c>
      <c r="H16446" s="23" t="s">
        <v>288</v>
      </c>
      <c r="I16446" s="23" t="s">
        <v>4154</v>
      </c>
      <c r="J16446" s="1" t="s">
        <v>973</v>
      </c>
    </row>
    <row r="16447" spans="5:10" ht="15.95" customHeight="1" x14ac:dyDescent="0.15">
      <c r="E16447" s="23">
        <v>1260</v>
      </c>
      <c r="F16447" s="23">
        <v>5</v>
      </c>
      <c r="G16447" s="48">
        <f t="shared" si="256"/>
        <v>126010005</v>
      </c>
      <c r="H16447" s="23" t="s">
        <v>288</v>
      </c>
      <c r="I16447" s="23" t="s">
        <v>1222</v>
      </c>
      <c r="J16447" s="1" t="s">
        <v>973</v>
      </c>
    </row>
    <row r="16448" spans="5:10" ht="15.95" customHeight="1" x14ac:dyDescent="0.15">
      <c r="E16448" s="23">
        <v>1260</v>
      </c>
      <c r="F16448" s="23">
        <v>6</v>
      </c>
      <c r="G16448" s="48">
        <f t="shared" si="256"/>
        <v>126010006</v>
      </c>
      <c r="H16448" s="23" t="s">
        <v>288</v>
      </c>
      <c r="I16448" s="23" t="s">
        <v>4386</v>
      </c>
      <c r="J16448" s="1" t="s">
        <v>973</v>
      </c>
    </row>
    <row r="16449" spans="5:10" ht="15.95" customHeight="1" x14ac:dyDescent="0.15">
      <c r="E16449" s="23">
        <v>1260</v>
      </c>
      <c r="F16449" s="23">
        <v>7</v>
      </c>
      <c r="G16449" s="48">
        <f t="shared" si="256"/>
        <v>126010007</v>
      </c>
      <c r="H16449" s="23" t="s">
        <v>288</v>
      </c>
      <c r="I16449" s="23" t="s">
        <v>1617</v>
      </c>
      <c r="J16449" s="1" t="s">
        <v>973</v>
      </c>
    </row>
    <row r="16450" spans="5:10" ht="15.95" customHeight="1" x14ac:dyDescent="0.15">
      <c r="E16450" s="23">
        <v>1260</v>
      </c>
      <c r="F16450" s="23">
        <v>8</v>
      </c>
      <c r="G16450" s="48">
        <f t="shared" si="256"/>
        <v>126010008</v>
      </c>
      <c r="H16450" s="23" t="s">
        <v>288</v>
      </c>
      <c r="I16450" s="23" t="s">
        <v>1431</v>
      </c>
      <c r="J16450" s="1" t="s">
        <v>973</v>
      </c>
    </row>
    <row r="16451" spans="5:10" ht="15.95" customHeight="1" x14ac:dyDescent="0.15">
      <c r="E16451" s="23">
        <v>1260</v>
      </c>
      <c r="F16451" s="23">
        <v>9</v>
      </c>
      <c r="G16451" s="48">
        <f t="shared" si="256"/>
        <v>126010009</v>
      </c>
      <c r="H16451" s="23" t="s">
        <v>288</v>
      </c>
      <c r="I16451" s="23" t="s">
        <v>4266</v>
      </c>
      <c r="J16451" s="1" t="s">
        <v>973</v>
      </c>
    </row>
    <row r="16452" spans="5:10" ht="15.95" customHeight="1" x14ac:dyDescent="0.15">
      <c r="E16452" s="23">
        <v>1260</v>
      </c>
      <c r="F16452" s="23">
        <v>10</v>
      </c>
      <c r="G16452" s="48">
        <f t="shared" si="256"/>
        <v>126010010</v>
      </c>
      <c r="H16452" s="23" t="s">
        <v>288</v>
      </c>
      <c r="I16452" s="23" t="s">
        <v>4219</v>
      </c>
      <c r="J16452" s="1" t="s">
        <v>973</v>
      </c>
    </row>
    <row r="16453" spans="5:10" ht="15.95" customHeight="1" x14ac:dyDescent="0.15">
      <c r="E16453" s="23">
        <v>1260</v>
      </c>
      <c r="F16453" s="23">
        <v>11</v>
      </c>
      <c r="G16453" s="48">
        <f t="shared" ref="G16453:G16516" si="257">(E16453&amp;(F16453+10000))*1</f>
        <v>126010011</v>
      </c>
      <c r="H16453" s="23" t="s">
        <v>288</v>
      </c>
      <c r="I16453" s="23" t="s">
        <v>1218</v>
      </c>
      <c r="J16453" s="1" t="s">
        <v>973</v>
      </c>
    </row>
    <row r="16454" spans="5:10" ht="15.95" customHeight="1" x14ac:dyDescent="0.15">
      <c r="E16454" s="23">
        <v>1260</v>
      </c>
      <c r="F16454" s="23">
        <v>12</v>
      </c>
      <c r="G16454" s="48">
        <f t="shared" si="257"/>
        <v>126010012</v>
      </c>
      <c r="H16454" s="23" t="s">
        <v>288</v>
      </c>
      <c r="I16454" s="23" t="s">
        <v>9210</v>
      </c>
      <c r="J16454" s="1" t="s">
        <v>973</v>
      </c>
    </row>
    <row r="16455" spans="5:10" ht="15.95" customHeight="1" x14ac:dyDescent="0.15">
      <c r="E16455" s="23">
        <v>1260</v>
      </c>
      <c r="F16455" s="23">
        <v>13</v>
      </c>
      <c r="G16455" s="48">
        <f t="shared" si="257"/>
        <v>126010013</v>
      </c>
      <c r="H16455" s="23" t="s">
        <v>288</v>
      </c>
      <c r="I16455" s="23" t="s">
        <v>4193</v>
      </c>
      <c r="J16455" s="1" t="s">
        <v>973</v>
      </c>
    </row>
    <row r="16456" spans="5:10" ht="15.95" customHeight="1" x14ac:dyDescent="0.15">
      <c r="E16456" s="23">
        <v>1260</v>
      </c>
      <c r="F16456" s="23">
        <v>14</v>
      </c>
      <c r="G16456" s="48">
        <f t="shared" si="257"/>
        <v>126010014</v>
      </c>
      <c r="H16456" s="23" t="s">
        <v>288</v>
      </c>
      <c r="I16456" s="23" t="s">
        <v>8462</v>
      </c>
      <c r="J16456" s="1" t="s">
        <v>973</v>
      </c>
    </row>
    <row r="16457" spans="5:10" ht="15.95" customHeight="1" x14ac:dyDescent="0.15">
      <c r="E16457" s="23">
        <v>1260</v>
      </c>
      <c r="F16457" s="23">
        <v>16</v>
      </c>
      <c r="G16457" s="48">
        <f t="shared" si="257"/>
        <v>126010016</v>
      </c>
      <c r="H16457" s="23" t="s">
        <v>288</v>
      </c>
      <c r="I16457" s="23" t="s">
        <v>9211</v>
      </c>
      <c r="J16457" s="1" t="s">
        <v>973</v>
      </c>
    </row>
    <row r="16458" spans="5:10" ht="15.95" customHeight="1" x14ac:dyDescent="0.15">
      <c r="E16458" s="23">
        <v>1260</v>
      </c>
      <c r="F16458" s="23">
        <v>17</v>
      </c>
      <c r="G16458" s="48">
        <f t="shared" si="257"/>
        <v>126010017</v>
      </c>
      <c r="H16458" s="23" t="s">
        <v>288</v>
      </c>
      <c r="I16458" s="23" t="s">
        <v>9212</v>
      </c>
      <c r="J16458" s="1" t="s">
        <v>973</v>
      </c>
    </row>
    <row r="16459" spans="5:10" ht="15.95" customHeight="1" x14ac:dyDescent="0.15">
      <c r="E16459" s="23">
        <v>1260</v>
      </c>
      <c r="F16459" s="23">
        <v>19</v>
      </c>
      <c r="G16459" s="48">
        <f t="shared" si="257"/>
        <v>126010019</v>
      </c>
      <c r="H16459" s="23" t="s">
        <v>288</v>
      </c>
      <c r="I16459" s="23" t="s">
        <v>2264</v>
      </c>
      <c r="J16459" s="1" t="s">
        <v>973</v>
      </c>
    </row>
    <row r="16460" spans="5:10" ht="15.95" customHeight="1" x14ac:dyDescent="0.15">
      <c r="E16460" s="23">
        <v>1260</v>
      </c>
      <c r="F16460" s="23">
        <v>20</v>
      </c>
      <c r="G16460" s="48">
        <f t="shared" si="257"/>
        <v>126010020</v>
      </c>
      <c r="H16460" s="23" t="s">
        <v>288</v>
      </c>
      <c r="I16460" s="23" t="s">
        <v>9213</v>
      </c>
      <c r="J16460" s="1" t="s">
        <v>973</v>
      </c>
    </row>
    <row r="16461" spans="5:10" ht="15.95" customHeight="1" x14ac:dyDescent="0.15">
      <c r="E16461" s="23">
        <v>1260</v>
      </c>
      <c r="F16461" s="23">
        <v>21</v>
      </c>
      <c r="G16461" s="48">
        <f t="shared" si="257"/>
        <v>126010021</v>
      </c>
      <c r="H16461" s="23" t="s">
        <v>288</v>
      </c>
      <c r="I16461" s="23" t="s">
        <v>9214</v>
      </c>
      <c r="J16461" s="1" t="s">
        <v>973</v>
      </c>
    </row>
    <row r="16462" spans="5:10" ht="15.95" customHeight="1" x14ac:dyDescent="0.15">
      <c r="E16462" s="23">
        <v>1260</v>
      </c>
      <c r="F16462" s="23">
        <v>23</v>
      </c>
      <c r="G16462" s="48">
        <f t="shared" si="257"/>
        <v>126010023</v>
      </c>
      <c r="H16462" s="23" t="s">
        <v>288</v>
      </c>
      <c r="I16462" s="23" t="s">
        <v>9215</v>
      </c>
      <c r="J16462" s="1" t="s">
        <v>973</v>
      </c>
    </row>
    <row r="16463" spans="5:10" ht="15.95" customHeight="1" x14ac:dyDescent="0.15">
      <c r="E16463" s="23">
        <v>1260</v>
      </c>
      <c r="F16463" s="23">
        <v>29</v>
      </c>
      <c r="G16463" s="48">
        <f t="shared" si="257"/>
        <v>126010029</v>
      </c>
      <c r="H16463" s="23" t="s">
        <v>288</v>
      </c>
      <c r="I16463" s="23" t="s">
        <v>3882</v>
      </c>
      <c r="J16463" s="1" t="s">
        <v>973</v>
      </c>
    </row>
    <row r="16464" spans="5:10" ht="15.95" customHeight="1" x14ac:dyDescent="0.15">
      <c r="E16464" s="23">
        <v>1260</v>
      </c>
      <c r="F16464" s="23">
        <v>31</v>
      </c>
      <c r="G16464" s="48">
        <f t="shared" si="257"/>
        <v>126010031</v>
      </c>
      <c r="H16464" s="23" t="s">
        <v>288</v>
      </c>
      <c r="I16464" s="23" t="s">
        <v>4287</v>
      </c>
      <c r="J16464" s="1" t="s">
        <v>973</v>
      </c>
    </row>
    <row r="16465" spans="5:10" ht="15.95" customHeight="1" x14ac:dyDescent="0.15">
      <c r="E16465" s="23">
        <v>1260</v>
      </c>
      <c r="F16465" s="23">
        <v>34</v>
      </c>
      <c r="G16465" s="48">
        <f t="shared" si="257"/>
        <v>126010034</v>
      </c>
      <c r="H16465" s="23" t="s">
        <v>288</v>
      </c>
      <c r="I16465" s="23" t="s">
        <v>9216</v>
      </c>
      <c r="J16465" s="1" t="s">
        <v>973</v>
      </c>
    </row>
    <row r="16466" spans="5:10" ht="15.95" customHeight="1" x14ac:dyDescent="0.15">
      <c r="E16466" s="23">
        <v>1260</v>
      </c>
      <c r="F16466" s="23">
        <v>35</v>
      </c>
      <c r="G16466" s="48">
        <f t="shared" si="257"/>
        <v>126010035</v>
      </c>
      <c r="H16466" s="23" t="s">
        <v>288</v>
      </c>
      <c r="I16466" s="23" t="s">
        <v>4575</v>
      </c>
      <c r="J16466" s="1" t="s">
        <v>973</v>
      </c>
    </row>
    <row r="16467" spans="5:10" ht="15.95" customHeight="1" x14ac:dyDescent="0.15">
      <c r="E16467" s="23">
        <v>1260</v>
      </c>
      <c r="F16467" s="23">
        <v>36</v>
      </c>
      <c r="G16467" s="48">
        <f t="shared" si="257"/>
        <v>126010036</v>
      </c>
      <c r="H16467" s="23" t="s">
        <v>288</v>
      </c>
      <c r="I16467" s="23" t="s">
        <v>9217</v>
      </c>
      <c r="J16467" s="1" t="s">
        <v>973</v>
      </c>
    </row>
    <row r="16468" spans="5:10" ht="15.95" customHeight="1" x14ac:dyDescent="0.15">
      <c r="E16468" s="23">
        <v>1260</v>
      </c>
      <c r="F16468" s="23">
        <v>37</v>
      </c>
      <c r="G16468" s="48">
        <f t="shared" si="257"/>
        <v>126010037</v>
      </c>
      <c r="H16468" s="23" t="s">
        <v>288</v>
      </c>
      <c r="I16468" s="23" t="s">
        <v>1634</v>
      </c>
      <c r="J16468" s="1" t="s">
        <v>973</v>
      </c>
    </row>
    <row r="16469" spans="5:10" ht="15.95" customHeight="1" x14ac:dyDescent="0.15">
      <c r="E16469" s="23">
        <v>1260</v>
      </c>
      <c r="F16469" s="23">
        <v>38</v>
      </c>
      <c r="G16469" s="48">
        <f t="shared" si="257"/>
        <v>126010038</v>
      </c>
      <c r="H16469" s="23" t="s">
        <v>288</v>
      </c>
      <c r="I16469" s="23" t="s">
        <v>1636</v>
      </c>
      <c r="J16469" s="1" t="s">
        <v>973</v>
      </c>
    </row>
    <row r="16470" spans="5:10" ht="15.95" customHeight="1" x14ac:dyDescent="0.15">
      <c r="E16470" s="23">
        <v>1260</v>
      </c>
      <c r="F16470" s="23">
        <v>39</v>
      </c>
      <c r="G16470" s="48">
        <f t="shared" si="257"/>
        <v>126010039</v>
      </c>
      <c r="H16470" s="23" t="s">
        <v>288</v>
      </c>
      <c r="I16470" s="23" t="s">
        <v>9218</v>
      </c>
      <c r="J16470" s="1" t="s">
        <v>973</v>
      </c>
    </row>
    <row r="16471" spans="5:10" ht="15.95" customHeight="1" x14ac:dyDescent="0.15">
      <c r="E16471" s="23">
        <v>1260</v>
      </c>
      <c r="F16471" s="23">
        <v>40</v>
      </c>
      <c r="G16471" s="48">
        <f t="shared" si="257"/>
        <v>126010040</v>
      </c>
      <c r="H16471" s="23" t="s">
        <v>288</v>
      </c>
      <c r="I16471" s="23" t="s">
        <v>4239</v>
      </c>
      <c r="J16471" s="1" t="s">
        <v>973</v>
      </c>
    </row>
    <row r="16472" spans="5:10" ht="15.95" customHeight="1" x14ac:dyDescent="0.15">
      <c r="E16472" s="23">
        <v>1260</v>
      </c>
      <c r="F16472" s="23">
        <v>41</v>
      </c>
      <c r="G16472" s="48">
        <f t="shared" si="257"/>
        <v>126010041</v>
      </c>
      <c r="H16472" s="23" t="s">
        <v>288</v>
      </c>
      <c r="I16472" s="23" t="s">
        <v>2193</v>
      </c>
      <c r="J16472" s="1" t="s">
        <v>973</v>
      </c>
    </row>
    <row r="16473" spans="5:10" ht="15.95" customHeight="1" x14ac:dyDescent="0.15">
      <c r="E16473" s="23">
        <v>1260</v>
      </c>
      <c r="F16473" s="23">
        <v>44</v>
      </c>
      <c r="G16473" s="48">
        <f t="shared" si="257"/>
        <v>126010044</v>
      </c>
      <c r="H16473" s="23" t="s">
        <v>288</v>
      </c>
      <c r="I16473" s="23" t="s">
        <v>1407</v>
      </c>
      <c r="J16473" s="1" t="s">
        <v>973</v>
      </c>
    </row>
    <row r="16474" spans="5:10" ht="15.95" customHeight="1" x14ac:dyDescent="0.15">
      <c r="E16474" s="23">
        <v>1260</v>
      </c>
      <c r="F16474" s="23">
        <v>49</v>
      </c>
      <c r="G16474" s="48">
        <f t="shared" si="257"/>
        <v>126010049</v>
      </c>
      <c r="H16474" s="23" t="s">
        <v>288</v>
      </c>
      <c r="I16474" s="23" t="s">
        <v>4256</v>
      </c>
      <c r="J16474" s="1" t="s">
        <v>973</v>
      </c>
    </row>
    <row r="16475" spans="5:10" ht="15.95" customHeight="1" x14ac:dyDescent="0.15">
      <c r="E16475" s="23">
        <v>1260</v>
      </c>
      <c r="F16475" s="23">
        <v>101</v>
      </c>
      <c r="G16475" s="48">
        <f t="shared" si="257"/>
        <v>126010101</v>
      </c>
      <c r="H16475" s="23" t="s">
        <v>288</v>
      </c>
      <c r="I16475" s="23" t="s">
        <v>1219</v>
      </c>
      <c r="J16475" s="1" t="s">
        <v>973</v>
      </c>
    </row>
    <row r="16476" spans="5:10" ht="15.95" customHeight="1" x14ac:dyDescent="0.15">
      <c r="E16476" s="23">
        <v>1260</v>
      </c>
      <c r="F16476" s="23">
        <v>103</v>
      </c>
      <c r="G16476" s="48">
        <f t="shared" si="257"/>
        <v>126010103</v>
      </c>
      <c r="H16476" s="23" t="s">
        <v>288</v>
      </c>
      <c r="I16476" s="23" t="s">
        <v>9219</v>
      </c>
      <c r="J16476" s="1" t="s">
        <v>973</v>
      </c>
    </row>
    <row r="16477" spans="5:10" ht="15.95" customHeight="1" x14ac:dyDescent="0.15">
      <c r="E16477" s="23">
        <v>1260</v>
      </c>
      <c r="F16477" s="23">
        <v>104</v>
      </c>
      <c r="G16477" s="48">
        <f t="shared" si="257"/>
        <v>126010104</v>
      </c>
      <c r="H16477" s="23" t="s">
        <v>288</v>
      </c>
      <c r="I16477" s="23" t="s">
        <v>4191</v>
      </c>
      <c r="J16477" s="1" t="s">
        <v>973</v>
      </c>
    </row>
    <row r="16478" spans="5:10" ht="15.95" customHeight="1" x14ac:dyDescent="0.15">
      <c r="E16478" s="23">
        <v>1260</v>
      </c>
      <c r="F16478" s="23">
        <v>105</v>
      </c>
      <c r="G16478" s="48">
        <f t="shared" si="257"/>
        <v>126010105</v>
      </c>
      <c r="H16478" s="23" t="s">
        <v>288</v>
      </c>
      <c r="I16478" s="23" t="s">
        <v>4251</v>
      </c>
      <c r="J16478" s="1" t="s">
        <v>973</v>
      </c>
    </row>
    <row r="16479" spans="5:10" ht="15.95" customHeight="1" x14ac:dyDescent="0.15">
      <c r="E16479" s="23">
        <v>1260</v>
      </c>
      <c r="F16479" s="23">
        <v>106</v>
      </c>
      <c r="G16479" s="48">
        <f t="shared" si="257"/>
        <v>126010106</v>
      </c>
      <c r="H16479" s="23" t="s">
        <v>288</v>
      </c>
      <c r="I16479" s="23" t="s">
        <v>1635</v>
      </c>
      <c r="J16479" s="1" t="s">
        <v>973</v>
      </c>
    </row>
    <row r="16480" spans="5:10" ht="15.95" customHeight="1" x14ac:dyDescent="0.15">
      <c r="E16480" s="23">
        <v>1260</v>
      </c>
      <c r="F16480" s="23">
        <v>108</v>
      </c>
      <c r="G16480" s="48">
        <f t="shared" si="257"/>
        <v>126010108</v>
      </c>
      <c r="H16480" s="23" t="s">
        <v>288</v>
      </c>
      <c r="I16480" s="23" t="s">
        <v>1010</v>
      </c>
      <c r="J16480" s="1" t="s">
        <v>973</v>
      </c>
    </row>
    <row r="16481" spans="5:10" ht="15.95" customHeight="1" x14ac:dyDescent="0.15">
      <c r="E16481" s="23">
        <v>1260</v>
      </c>
      <c r="F16481" s="23">
        <v>121</v>
      </c>
      <c r="G16481" s="48">
        <f t="shared" si="257"/>
        <v>126010121</v>
      </c>
      <c r="H16481" s="23" t="s">
        <v>288</v>
      </c>
      <c r="I16481" s="23" t="s">
        <v>2534</v>
      </c>
      <c r="J16481" s="1" t="s">
        <v>973</v>
      </c>
    </row>
    <row r="16482" spans="5:10" ht="15.95" customHeight="1" x14ac:dyDescent="0.15">
      <c r="E16482" s="23">
        <v>1260</v>
      </c>
      <c r="F16482" s="23">
        <v>122</v>
      </c>
      <c r="G16482" s="48">
        <f t="shared" si="257"/>
        <v>126010122</v>
      </c>
      <c r="H16482" s="23" t="s">
        <v>288</v>
      </c>
      <c r="I16482" s="23" t="s">
        <v>4222</v>
      </c>
      <c r="J16482" s="1" t="s">
        <v>973</v>
      </c>
    </row>
    <row r="16483" spans="5:10" ht="15.95" customHeight="1" x14ac:dyDescent="0.15">
      <c r="E16483" s="23">
        <v>1260</v>
      </c>
      <c r="F16483" s="23">
        <v>123</v>
      </c>
      <c r="G16483" s="48">
        <f t="shared" si="257"/>
        <v>126010123</v>
      </c>
      <c r="H16483" s="23" t="s">
        <v>288</v>
      </c>
      <c r="I16483" s="23" t="s">
        <v>4220</v>
      </c>
      <c r="J16483" s="1" t="s">
        <v>973</v>
      </c>
    </row>
    <row r="16484" spans="5:10" ht="15.95" customHeight="1" x14ac:dyDescent="0.15">
      <c r="E16484" s="23">
        <v>1260</v>
      </c>
      <c r="F16484" s="23">
        <v>125</v>
      </c>
      <c r="G16484" s="48">
        <f t="shared" si="257"/>
        <v>126010125</v>
      </c>
      <c r="H16484" s="23" t="s">
        <v>288</v>
      </c>
      <c r="I16484" s="23" t="s">
        <v>4221</v>
      </c>
      <c r="J16484" s="1" t="s">
        <v>973</v>
      </c>
    </row>
    <row r="16485" spans="5:10" ht="15.95" customHeight="1" x14ac:dyDescent="0.15">
      <c r="E16485" s="23">
        <v>1260</v>
      </c>
      <c r="F16485" s="23">
        <v>126</v>
      </c>
      <c r="G16485" s="48">
        <f t="shared" si="257"/>
        <v>126010126</v>
      </c>
      <c r="H16485" s="23" t="s">
        <v>288</v>
      </c>
      <c r="I16485" s="23" t="s">
        <v>9220</v>
      </c>
      <c r="J16485" s="1" t="s">
        <v>973</v>
      </c>
    </row>
    <row r="16486" spans="5:10" ht="15.95" customHeight="1" x14ac:dyDescent="0.15">
      <c r="E16486" s="23">
        <v>1260</v>
      </c>
      <c r="F16486" s="23">
        <v>128</v>
      </c>
      <c r="G16486" s="48">
        <f t="shared" si="257"/>
        <v>126010128</v>
      </c>
      <c r="H16486" s="23" t="s">
        <v>288</v>
      </c>
      <c r="I16486" s="23" t="s">
        <v>1213</v>
      </c>
      <c r="J16486" s="1" t="s">
        <v>973</v>
      </c>
    </row>
    <row r="16487" spans="5:10" ht="15.95" customHeight="1" x14ac:dyDescent="0.15">
      <c r="E16487" s="23">
        <v>1260</v>
      </c>
      <c r="F16487" s="23">
        <v>129</v>
      </c>
      <c r="G16487" s="48">
        <f t="shared" si="257"/>
        <v>126010129</v>
      </c>
      <c r="H16487" s="23" t="s">
        <v>288</v>
      </c>
      <c r="I16487" s="23" t="s">
        <v>4224</v>
      </c>
      <c r="J16487" s="1" t="s">
        <v>973</v>
      </c>
    </row>
    <row r="16488" spans="5:10" ht="15.95" customHeight="1" x14ac:dyDescent="0.15">
      <c r="E16488" s="23">
        <v>1260</v>
      </c>
      <c r="F16488" s="23">
        <v>130</v>
      </c>
      <c r="G16488" s="48">
        <f t="shared" si="257"/>
        <v>126010130</v>
      </c>
      <c r="H16488" s="23" t="s">
        <v>288</v>
      </c>
      <c r="I16488" s="23" t="s">
        <v>4288</v>
      </c>
      <c r="J16488" s="1" t="s">
        <v>973</v>
      </c>
    </row>
    <row r="16489" spans="5:10" ht="15.95" customHeight="1" x14ac:dyDescent="0.15">
      <c r="E16489" s="23">
        <v>1260</v>
      </c>
      <c r="F16489" s="23">
        <v>131</v>
      </c>
      <c r="G16489" s="48">
        <f t="shared" si="257"/>
        <v>126010131</v>
      </c>
      <c r="H16489" s="23" t="s">
        <v>288</v>
      </c>
      <c r="I16489" s="23" t="s">
        <v>5597</v>
      </c>
      <c r="J16489" s="1" t="s">
        <v>973</v>
      </c>
    </row>
    <row r="16490" spans="5:10" ht="15.95" customHeight="1" x14ac:dyDescent="0.15">
      <c r="E16490" s="23">
        <v>1260</v>
      </c>
      <c r="F16490" s="23">
        <v>134</v>
      </c>
      <c r="G16490" s="48">
        <f t="shared" si="257"/>
        <v>126010134</v>
      </c>
      <c r="H16490" s="23" t="s">
        <v>288</v>
      </c>
      <c r="I16490" s="23" t="s">
        <v>9222</v>
      </c>
      <c r="J16490" s="1" t="s">
        <v>973</v>
      </c>
    </row>
    <row r="16491" spans="5:10" ht="15.95" customHeight="1" x14ac:dyDescent="0.15">
      <c r="E16491" s="23">
        <v>1260</v>
      </c>
      <c r="F16491" s="23">
        <v>138</v>
      </c>
      <c r="G16491" s="48">
        <f t="shared" si="257"/>
        <v>126010138</v>
      </c>
      <c r="H16491" s="23" t="s">
        <v>288</v>
      </c>
      <c r="I16491" s="23" t="s">
        <v>8007</v>
      </c>
      <c r="J16491" s="1" t="s">
        <v>973</v>
      </c>
    </row>
    <row r="16492" spans="5:10" ht="15.95" customHeight="1" x14ac:dyDescent="0.15">
      <c r="E16492" s="23">
        <v>1260</v>
      </c>
      <c r="F16492" s="23">
        <v>145</v>
      </c>
      <c r="G16492" s="48">
        <f t="shared" si="257"/>
        <v>126010145</v>
      </c>
      <c r="H16492" s="23" t="s">
        <v>288</v>
      </c>
      <c r="I16492" s="23" t="s">
        <v>8008</v>
      </c>
      <c r="J16492" s="1" t="s">
        <v>973</v>
      </c>
    </row>
    <row r="16493" spans="5:10" ht="15.95" customHeight="1" x14ac:dyDescent="0.15">
      <c r="E16493" s="23">
        <v>1261</v>
      </c>
      <c r="F16493" s="23">
        <v>1</v>
      </c>
      <c r="G16493" s="48">
        <f t="shared" si="257"/>
        <v>126110001</v>
      </c>
      <c r="H16493" s="23" t="s">
        <v>289</v>
      </c>
      <c r="I16493" s="23" t="s">
        <v>1044</v>
      </c>
      <c r="J16493" s="1" t="s">
        <v>973</v>
      </c>
    </row>
    <row r="16494" spans="5:10" ht="15.95" customHeight="1" x14ac:dyDescent="0.15">
      <c r="E16494" s="23">
        <v>1261</v>
      </c>
      <c r="F16494" s="23">
        <v>3</v>
      </c>
      <c r="G16494" s="48">
        <f t="shared" si="257"/>
        <v>126110003</v>
      </c>
      <c r="H16494" s="23" t="s">
        <v>289</v>
      </c>
      <c r="I16494" s="23" t="s">
        <v>9223</v>
      </c>
      <c r="J16494" s="1" t="s">
        <v>973</v>
      </c>
    </row>
    <row r="16495" spans="5:10" ht="15.95" customHeight="1" x14ac:dyDescent="0.15">
      <c r="E16495" s="23">
        <v>1261</v>
      </c>
      <c r="F16495" s="23">
        <v>4</v>
      </c>
      <c r="G16495" s="48">
        <f t="shared" si="257"/>
        <v>126110004</v>
      </c>
      <c r="H16495" s="23" t="s">
        <v>289</v>
      </c>
      <c r="I16495" s="23" t="s">
        <v>7538</v>
      </c>
      <c r="J16495" s="1" t="s">
        <v>973</v>
      </c>
    </row>
    <row r="16496" spans="5:10" ht="15.95" customHeight="1" x14ac:dyDescent="0.15">
      <c r="E16496" s="23">
        <v>1261</v>
      </c>
      <c r="F16496" s="23">
        <v>5</v>
      </c>
      <c r="G16496" s="48">
        <f t="shared" si="257"/>
        <v>126110005</v>
      </c>
      <c r="H16496" s="23" t="s">
        <v>289</v>
      </c>
      <c r="I16496" s="23" t="s">
        <v>1259</v>
      </c>
      <c r="J16496" s="1" t="s">
        <v>973</v>
      </c>
    </row>
    <row r="16497" spans="5:10" ht="15.95" customHeight="1" x14ac:dyDescent="0.15">
      <c r="E16497" s="23">
        <v>1261</v>
      </c>
      <c r="F16497" s="23">
        <v>6</v>
      </c>
      <c r="G16497" s="48">
        <f t="shared" si="257"/>
        <v>126110006</v>
      </c>
      <c r="H16497" s="23" t="s">
        <v>289</v>
      </c>
      <c r="I16497" s="23" t="s">
        <v>9224</v>
      </c>
      <c r="J16497" s="1" t="s">
        <v>973</v>
      </c>
    </row>
    <row r="16498" spans="5:10" ht="15.95" customHeight="1" x14ac:dyDescent="0.15">
      <c r="E16498" s="23">
        <v>1261</v>
      </c>
      <c r="F16498" s="23">
        <v>7</v>
      </c>
      <c r="G16498" s="48">
        <f t="shared" si="257"/>
        <v>126110007</v>
      </c>
      <c r="H16498" s="23" t="s">
        <v>289</v>
      </c>
      <c r="I16498" s="23" t="s">
        <v>4245</v>
      </c>
      <c r="J16498" s="1" t="s">
        <v>973</v>
      </c>
    </row>
    <row r="16499" spans="5:10" ht="15.95" customHeight="1" x14ac:dyDescent="0.15">
      <c r="E16499" s="23">
        <v>1261</v>
      </c>
      <c r="F16499" s="23">
        <v>8</v>
      </c>
      <c r="G16499" s="48">
        <f t="shared" si="257"/>
        <v>126110008</v>
      </c>
      <c r="H16499" s="23" t="s">
        <v>289</v>
      </c>
      <c r="I16499" s="23" t="s">
        <v>6686</v>
      </c>
      <c r="J16499" s="1" t="s">
        <v>973</v>
      </c>
    </row>
    <row r="16500" spans="5:10" ht="15.95" customHeight="1" x14ac:dyDescent="0.15">
      <c r="E16500" s="23">
        <v>1261</v>
      </c>
      <c r="F16500" s="23">
        <v>9</v>
      </c>
      <c r="G16500" s="48">
        <f t="shared" si="257"/>
        <v>126110009</v>
      </c>
      <c r="H16500" s="23" t="s">
        <v>289</v>
      </c>
      <c r="I16500" s="23" t="s">
        <v>9225</v>
      </c>
      <c r="J16500" s="1" t="s">
        <v>973</v>
      </c>
    </row>
    <row r="16501" spans="5:10" ht="15.95" customHeight="1" x14ac:dyDescent="0.15">
      <c r="E16501" s="23">
        <v>1261</v>
      </c>
      <c r="F16501" s="23">
        <v>10</v>
      </c>
      <c r="G16501" s="48">
        <f t="shared" si="257"/>
        <v>126110010</v>
      </c>
      <c r="H16501" s="23" t="s">
        <v>289</v>
      </c>
      <c r="I16501" s="23" t="s">
        <v>5649</v>
      </c>
      <c r="J16501" s="1" t="s">
        <v>973</v>
      </c>
    </row>
    <row r="16502" spans="5:10" ht="15.95" customHeight="1" x14ac:dyDescent="0.15">
      <c r="E16502" s="23">
        <v>1261</v>
      </c>
      <c r="F16502" s="23">
        <v>11</v>
      </c>
      <c r="G16502" s="48">
        <f t="shared" si="257"/>
        <v>126110011</v>
      </c>
      <c r="H16502" s="23" t="s">
        <v>289</v>
      </c>
      <c r="I16502" s="23" t="s">
        <v>3953</v>
      </c>
      <c r="J16502" s="1" t="s">
        <v>973</v>
      </c>
    </row>
    <row r="16503" spans="5:10" ht="15.95" customHeight="1" x14ac:dyDescent="0.15">
      <c r="E16503" s="23">
        <v>1261</v>
      </c>
      <c r="F16503" s="23">
        <v>12</v>
      </c>
      <c r="G16503" s="48">
        <f t="shared" si="257"/>
        <v>126110012</v>
      </c>
      <c r="H16503" s="23" t="s">
        <v>289</v>
      </c>
      <c r="I16503" s="23" t="s">
        <v>3508</v>
      </c>
      <c r="J16503" s="1" t="s">
        <v>973</v>
      </c>
    </row>
    <row r="16504" spans="5:10" ht="15.95" customHeight="1" x14ac:dyDescent="0.15">
      <c r="E16504" s="23">
        <v>1261</v>
      </c>
      <c r="F16504" s="23">
        <v>13</v>
      </c>
      <c r="G16504" s="48">
        <f t="shared" si="257"/>
        <v>126110013</v>
      </c>
      <c r="H16504" s="23" t="s">
        <v>289</v>
      </c>
      <c r="I16504" s="23" t="s">
        <v>4236</v>
      </c>
      <c r="J16504" s="1" t="s">
        <v>973</v>
      </c>
    </row>
    <row r="16505" spans="5:10" ht="15.95" customHeight="1" x14ac:dyDescent="0.15">
      <c r="E16505" s="23">
        <v>1261</v>
      </c>
      <c r="F16505" s="23">
        <v>14</v>
      </c>
      <c r="G16505" s="48">
        <f t="shared" si="257"/>
        <v>126110014</v>
      </c>
      <c r="H16505" s="23" t="s">
        <v>289</v>
      </c>
      <c r="I16505" s="23" t="s">
        <v>4238</v>
      </c>
      <c r="J16505" s="1" t="s">
        <v>973</v>
      </c>
    </row>
    <row r="16506" spans="5:10" ht="15.95" customHeight="1" x14ac:dyDescent="0.15">
      <c r="E16506" s="23">
        <v>1261</v>
      </c>
      <c r="F16506" s="23">
        <v>15</v>
      </c>
      <c r="G16506" s="48">
        <f t="shared" si="257"/>
        <v>126110015</v>
      </c>
      <c r="H16506" s="23" t="s">
        <v>289</v>
      </c>
      <c r="I16506" s="23" t="s">
        <v>2337</v>
      </c>
      <c r="J16506" s="1" t="s">
        <v>973</v>
      </c>
    </row>
    <row r="16507" spans="5:10" ht="15.95" customHeight="1" x14ac:dyDescent="0.15">
      <c r="E16507" s="23">
        <v>1261</v>
      </c>
      <c r="F16507" s="23">
        <v>16</v>
      </c>
      <c r="G16507" s="48">
        <f t="shared" si="257"/>
        <v>126110016</v>
      </c>
      <c r="H16507" s="23" t="s">
        <v>289</v>
      </c>
      <c r="I16507" s="23" t="s">
        <v>3952</v>
      </c>
      <c r="J16507" s="1" t="s">
        <v>973</v>
      </c>
    </row>
    <row r="16508" spans="5:10" ht="15.95" customHeight="1" x14ac:dyDescent="0.15">
      <c r="E16508" s="23">
        <v>1261</v>
      </c>
      <c r="F16508" s="23">
        <v>18</v>
      </c>
      <c r="G16508" s="48">
        <f t="shared" si="257"/>
        <v>126110018</v>
      </c>
      <c r="H16508" s="23" t="s">
        <v>289</v>
      </c>
      <c r="I16508" s="23" t="s">
        <v>6528</v>
      </c>
      <c r="J16508" s="1" t="s">
        <v>973</v>
      </c>
    </row>
    <row r="16509" spans="5:10" ht="15.95" customHeight="1" x14ac:dyDescent="0.15">
      <c r="E16509" s="23">
        <v>1261</v>
      </c>
      <c r="F16509" s="23">
        <v>19</v>
      </c>
      <c r="G16509" s="48">
        <f t="shared" si="257"/>
        <v>126110019</v>
      </c>
      <c r="H16509" s="23" t="s">
        <v>289</v>
      </c>
      <c r="I16509" s="23" t="s">
        <v>3964</v>
      </c>
      <c r="J16509" s="1" t="s">
        <v>973</v>
      </c>
    </row>
    <row r="16510" spans="5:10" ht="15.95" customHeight="1" x14ac:dyDescent="0.15">
      <c r="E16510" s="23">
        <v>1261</v>
      </c>
      <c r="F16510" s="23">
        <v>21</v>
      </c>
      <c r="G16510" s="48">
        <f t="shared" si="257"/>
        <v>126110021</v>
      </c>
      <c r="H16510" s="23" t="s">
        <v>289</v>
      </c>
      <c r="I16510" s="23" t="s">
        <v>4239</v>
      </c>
      <c r="J16510" s="1" t="s">
        <v>973</v>
      </c>
    </row>
    <row r="16511" spans="5:10" ht="15.95" customHeight="1" x14ac:dyDescent="0.15">
      <c r="E16511" s="23">
        <v>1261</v>
      </c>
      <c r="F16511" s="23">
        <v>23</v>
      </c>
      <c r="G16511" s="48">
        <f t="shared" si="257"/>
        <v>126110023</v>
      </c>
      <c r="H16511" s="23" t="s">
        <v>289</v>
      </c>
      <c r="I16511" s="23" t="s">
        <v>9226</v>
      </c>
      <c r="J16511" s="1" t="s">
        <v>973</v>
      </c>
    </row>
    <row r="16512" spans="5:10" ht="15.95" customHeight="1" x14ac:dyDescent="0.15">
      <c r="E16512" s="23">
        <v>1261</v>
      </c>
      <c r="F16512" s="23">
        <v>24</v>
      </c>
      <c r="G16512" s="48">
        <f t="shared" si="257"/>
        <v>126110024</v>
      </c>
      <c r="H16512" s="23" t="s">
        <v>289</v>
      </c>
      <c r="I16512" s="23" t="s">
        <v>9227</v>
      </c>
      <c r="J16512" s="1" t="s">
        <v>973</v>
      </c>
    </row>
    <row r="16513" spans="5:10" ht="15.95" customHeight="1" x14ac:dyDescent="0.15">
      <c r="E16513" s="23">
        <v>1261</v>
      </c>
      <c r="F16513" s="23">
        <v>25</v>
      </c>
      <c r="G16513" s="48">
        <f t="shared" si="257"/>
        <v>126110025</v>
      </c>
      <c r="H16513" s="23" t="s">
        <v>289</v>
      </c>
      <c r="I16513" s="23" t="s">
        <v>4074</v>
      </c>
      <c r="J16513" s="1" t="s">
        <v>973</v>
      </c>
    </row>
    <row r="16514" spans="5:10" ht="15.95" customHeight="1" x14ac:dyDescent="0.15">
      <c r="E16514" s="23">
        <v>1261</v>
      </c>
      <c r="F16514" s="23">
        <v>28</v>
      </c>
      <c r="G16514" s="48">
        <f t="shared" si="257"/>
        <v>126110028</v>
      </c>
      <c r="H16514" s="23" t="s">
        <v>289</v>
      </c>
      <c r="I16514" s="23" t="s">
        <v>9228</v>
      </c>
      <c r="J16514" s="1" t="s">
        <v>973</v>
      </c>
    </row>
    <row r="16515" spans="5:10" ht="15.95" customHeight="1" x14ac:dyDescent="0.15">
      <c r="E16515" s="23">
        <v>1261</v>
      </c>
      <c r="F16515" s="23">
        <v>29</v>
      </c>
      <c r="G16515" s="48">
        <f t="shared" si="257"/>
        <v>126110029</v>
      </c>
      <c r="H16515" s="23" t="s">
        <v>289</v>
      </c>
      <c r="I16515" s="23" t="s">
        <v>4244</v>
      </c>
      <c r="J16515" s="1" t="s">
        <v>973</v>
      </c>
    </row>
    <row r="16516" spans="5:10" ht="15.95" customHeight="1" x14ac:dyDescent="0.15">
      <c r="E16516" s="23">
        <v>1261</v>
      </c>
      <c r="F16516" s="23">
        <v>30</v>
      </c>
      <c r="G16516" s="48">
        <f t="shared" si="257"/>
        <v>126110030</v>
      </c>
      <c r="H16516" s="23" t="s">
        <v>289</v>
      </c>
      <c r="I16516" s="23" t="s">
        <v>9229</v>
      </c>
      <c r="J16516" s="1" t="s">
        <v>973</v>
      </c>
    </row>
    <row r="16517" spans="5:10" ht="15.95" customHeight="1" x14ac:dyDescent="0.15">
      <c r="E16517" s="23">
        <v>1261</v>
      </c>
      <c r="F16517" s="23">
        <v>31</v>
      </c>
      <c r="G16517" s="48">
        <f t="shared" ref="G16517:G16580" si="258">(E16517&amp;(F16517+10000))*1</f>
        <v>126110031</v>
      </c>
      <c r="H16517" s="23" t="s">
        <v>289</v>
      </c>
      <c r="I16517" s="23" t="s">
        <v>9230</v>
      </c>
      <c r="J16517" s="1" t="s">
        <v>973</v>
      </c>
    </row>
    <row r="16518" spans="5:10" ht="15.95" customHeight="1" x14ac:dyDescent="0.15">
      <c r="E16518" s="23">
        <v>1261</v>
      </c>
      <c r="F16518" s="23">
        <v>32</v>
      </c>
      <c r="G16518" s="48">
        <f t="shared" si="258"/>
        <v>126110032</v>
      </c>
      <c r="H16518" s="23" t="s">
        <v>289</v>
      </c>
      <c r="I16518" s="23" t="s">
        <v>3518</v>
      </c>
      <c r="J16518" s="1" t="s">
        <v>973</v>
      </c>
    </row>
    <row r="16519" spans="5:10" ht="15.95" customHeight="1" x14ac:dyDescent="0.15">
      <c r="E16519" s="23">
        <v>1261</v>
      </c>
      <c r="F16519" s="23">
        <v>33</v>
      </c>
      <c r="G16519" s="48">
        <f t="shared" si="258"/>
        <v>126110033</v>
      </c>
      <c r="H16519" s="23" t="s">
        <v>289</v>
      </c>
      <c r="I16519" s="23" t="s">
        <v>1177</v>
      </c>
      <c r="J16519" s="1" t="s">
        <v>973</v>
      </c>
    </row>
    <row r="16520" spans="5:10" ht="15.95" customHeight="1" x14ac:dyDescent="0.15">
      <c r="E16520" s="23">
        <v>1261</v>
      </c>
      <c r="F16520" s="23">
        <v>34</v>
      </c>
      <c r="G16520" s="48">
        <f t="shared" si="258"/>
        <v>126110034</v>
      </c>
      <c r="H16520" s="23" t="s">
        <v>289</v>
      </c>
      <c r="I16520" s="23" t="s">
        <v>1634</v>
      </c>
      <c r="J16520" s="1" t="s">
        <v>973</v>
      </c>
    </row>
    <row r="16521" spans="5:10" ht="15.95" customHeight="1" x14ac:dyDescent="0.15">
      <c r="E16521" s="23">
        <v>1261</v>
      </c>
      <c r="F16521" s="23">
        <v>41</v>
      </c>
      <c r="G16521" s="48">
        <f t="shared" si="258"/>
        <v>126110041</v>
      </c>
      <c r="H16521" s="23" t="s">
        <v>289</v>
      </c>
      <c r="I16521" s="23" t="s">
        <v>9231</v>
      </c>
      <c r="J16521" s="1" t="s">
        <v>973</v>
      </c>
    </row>
    <row r="16522" spans="5:10" ht="15.95" customHeight="1" x14ac:dyDescent="0.15">
      <c r="E16522" s="23">
        <v>1261</v>
      </c>
      <c r="F16522" s="23">
        <v>44</v>
      </c>
      <c r="G16522" s="48">
        <f t="shared" si="258"/>
        <v>126110044</v>
      </c>
      <c r="H16522" s="23" t="s">
        <v>289</v>
      </c>
      <c r="I16522" s="23" t="s">
        <v>1345</v>
      </c>
      <c r="J16522" s="1" t="s">
        <v>973</v>
      </c>
    </row>
    <row r="16523" spans="5:10" ht="15.95" customHeight="1" x14ac:dyDescent="0.15">
      <c r="E16523" s="23">
        <v>1261</v>
      </c>
      <c r="F16523" s="23">
        <v>50</v>
      </c>
      <c r="G16523" s="48">
        <f t="shared" si="258"/>
        <v>126110050</v>
      </c>
      <c r="H16523" s="23" t="s">
        <v>289</v>
      </c>
      <c r="I16523" s="23" t="s">
        <v>1556</v>
      </c>
      <c r="J16523" s="1" t="s">
        <v>973</v>
      </c>
    </row>
    <row r="16524" spans="5:10" ht="15.95" customHeight="1" x14ac:dyDescent="0.15">
      <c r="E16524" s="23">
        <v>1262</v>
      </c>
      <c r="F16524" s="23">
        <v>1</v>
      </c>
      <c r="G16524" s="48">
        <f t="shared" si="258"/>
        <v>126210001</v>
      </c>
      <c r="H16524" s="23" t="s">
        <v>290</v>
      </c>
      <c r="I16524" s="23" t="s">
        <v>1044</v>
      </c>
      <c r="J16524" s="1" t="s">
        <v>973</v>
      </c>
    </row>
    <row r="16525" spans="5:10" ht="15.95" customHeight="1" x14ac:dyDescent="0.15">
      <c r="E16525" s="23">
        <v>1262</v>
      </c>
      <c r="F16525" s="23">
        <v>2</v>
      </c>
      <c r="G16525" s="48">
        <f t="shared" si="258"/>
        <v>126210002</v>
      </c>
      <c r="H16525" s="23" t="s">
        <v>290</v>
      </c>
      <c r="I16525" s="23" t="s">
        <v>1431</v>
      </c>
      <c r="J16525" s="1" t="s">
        <v>973</v>
      </c>
    </row>
    <row r="16526" spans="5:10" ht="15.95" customHeight="1" x14ac:dyDescent="0.15">
      <c r="E16526" s="23">
        <v>1262</v>
      </c>
      <c r="F16526" s="23">
        <v>3</v>
      </c>
      <c r="G16526" s="48">
        <f t="shared" si="258"/>
        <v>126210003</v>
      </c>
      <c r="H16526" s="23" t="s">
        <v>290</v>
      </c>
      <c r="I16526" s="23" t="s">
        <v>1183</v>
      </c>
      <c r="J16526" s="1" t="s">
        <v>973</v>
      </c>
    </row>
    <row r="16527" spans="5:10" ht="15.95" customHeight="1" x14ac:dyDescent="0.15">
      <c r="E16527" s="23">
        <v>1262</v>
      </c>
      <c r="F16527" s="23">
        <v>4</v>
      </c>
      <c r="G16527" s="48">
        <f t="shared" si="258"/>
        <v>126210004</v>
      </c>
      <c r="H16527" s="23" t="s">
        <v>290</v>
      </c>
      <c r="I16527" s="23" t="s">
        <v>1769</v>
      </c>
      <c r="J16527" s="1" t="s">
        <v>973</v>
      </c>
    </row>
    <row r="16528" spans="5:10" ht="15.95" customHeight="1" x14ac:dyDescent="0.15">
      <c r="E16528" s="23">
        <v>1262</v>
      </c>
      <c r="F16528" s="23">
        <v>5</v>
      </c>
      <c r="G16528" s="48">
        <f t="shared" si="258"/>
        <v>126210005</v>
      </c>
      <c r="H16528" s="23" t="s">
        <v>290</v>
      </c>
      <c r="I16528" s="23" t="s">
        <v>9232</v>
      </c>
      <c r="J16528" s="1" t="s">
        <v>973</v>
      </c>
    </row>
    <row r="16529" spans="5:10" ht="15.95" customHeight="1" x14ac:dyDescent="0.15">
      <c r="E16529" s="23">
        <v>1262</v>
      </c>
      <c r="F16529" s="23">
        <v>9</v>
      </c>
      <c r="G16529" s="48">
        <f t="shared" si="258"/>
        <v>126210009</v>
      </c>
      <c r="H16529" s="23" t="s">
        <v>290</v>
      </c>
      <c r="I16529" s="23" t="s">
        <v>1221</v>
      </c>
      <c r="J16529" s="1" t="s">
        <v>973</v>
      </c>
    </row>
    <row r="16530" spans="5:10" ht="15.95" customHeight="1" x14ac:dyDescent="0.15">
      <c r="E16530" s="23">
        <v>1262</v>
      </c>
      <c r="F16530" s="23">
        <v>11</v>
      </c>
      <c r="G16530" s="48">
        <f t="shared" si="258"/>
        <v>126210011</v>
      </c>
      <c r="H16530" s="23" t="s">
        <v>290</v>
      </c>
      <c r="I16530" s="23" t="s">
        <v>4174</v>
      </c>
      <c r="J16530" s="1" t="s">
        <v>973</v>
      </c>
    </row>
    <row r="16531" spans="5:10" ht="15.95" customHeight="1" x14ac:dyDescent="0.15">
      <c r="E16531" s="23">
        <v>1262</v>
      </c>
      <c r="F16531" s="23">
        <v>12</v>
      </c>
      <c r="G16531" s="48">
        <f t="shared" si="258"/>
        <v>126210012</v>
      </c>
      <c r="H16531" s="23" t="s">
        <v>290</v>
      </c>
      <c r="I16531" s="23" t="s">
        <v>4168</v>
      </c>
      <c r="J16531" s="1" t="s">
        <v>973</v>
      </c>
    </row>
    <row r="16532" spans="5:10" ht="15.95" customHeight="1" x14ac:dyDescent="0.15">
      <c r="E16532" s="23">
        <v>1262</v>
      </c>
      <c r="F16532" s="23">
        <v>13</v>
      </c>
      <c r="G16532" s="48">
        <f t="shared" si="258"/>
        <v>126210013</v>
      </c>
      <c r="H16532" s="23" t="s">
        <v>290</v>
      </c>
      <c r="I16532" s="23" t="s">
        <v>4188</v>
      </c>
      <c r="J16532" s="1" t="s">
        <v>973</v>
      </c>
    </row>
    <row r="16533" spans="5:10" ht="15.95" customHeight="1" x14ac:dyDescent="0.15">
      <c r="E16533" s="23">
        <v>1262</v>
      </c>
      <c r="F16533" s="23">
        <v>14</v>
      </c>
      <c r="G16533" s="48">
        <f t="shared" si="258"/>
        <v>126210014</v>
      </c>
      <c r="H16533" s="23" t="s">
        <v>290</v>
      </c>
      <c r="I16533" s="23" t="s">
        <v>1214</v>
      </c>
      <c r="J16533" s="1" t="s">
        <v>973</v>
      </c>
    </row>
    <row r="16534" spans="5:10" ht="15.95" customHeight="1" x14ac:dyDescent="0.15">
      <c r="E16534" s="23">
        <v>1262</v>
      </c>
      <c r="F16534" s="23">
        <v>15</v>
      </c>
      <c r="G16534" s="48">
        <f t="shared" si="258"/>
        <v>126210015</v>
      </c>
      <c r="H16534" s="23" t="s">
        <v>290</v>
      </c>
      <c r="I16534" s="23" t="s">
        <v>4198</v>
      </c>
      <c r="J16534" s="1" t="s">
        <v>973</v>
      </c>
    </row>
    <row r="16535" spans="5:10" ht="15.95" customHeight="1" x14ac:dyDescent="0.15">
      <c r="E16535" s="23">
        <v>1262</v>
      </c>
      <c r="F16535" s="23">
        <v>16</v>
      </c>
      <c r="G16535" s="48">
        <f t="shared" si="258"/>
        <v>126210016</v>
      </c>
      <c r="H16535" s="23" t="s">
        <v>290</v>
      </c>
      <c r="I16535" s="23" t="s">
        <v>7997</v>
      </c>
      <c r="J16535" s="1" t="s">
        <v>973</v>
      </c>
    </row>
    <row r="16536" spans="5:10" ht="15.95" customHeight="1" x14ac:dyDescent="0.15">
      <c r="E16536" s="23">
        <v>1262</v>
      </c>
      <c r="F16536" s="23">
        <v>17</v>
      </c>
      <c r="G16536" s="48">
        <f t="shared" si="258"/>
        <v>126210017</v>
      </c>
      <c r="H16536" s="23" t="s">
        <v>290</v>
      </c>
      <c r="I16536" s="23" t="s">
        <v>9234</v>
      </c>
      <c r="J16536" s="1" t="s">
        <v>973</v>
      </c>
    </row>
    <row r="16537" spans="5:10" ht="15.95" customHeight="1" x14ac:dyDescent="0.15">
      <c r="E16537" s="23">
        <v>1262</v>
      </c>
      <c r="F16537" s="23">
        <v>18</v>
      </c>
      <c r="G16537" s="48">
        <f t="shared" si="258"/>
        <v>126210018</v>
      </c>
      <c r="H16537" s="23" t="s">
        <v>290</v>
      </c>
      <c r="I16537" s="23" t="s">
        <v>4114</v>
      </c>
      <c r="J16537" s="1" t="s">
        <v>973</v>
      </c>
    </row>
    <row r="16538" spans="5:10" ht="15.95" customHeight="1" x14ac:dyDescent="0.15">
      <c r="E16538" s="23">
        <v>1262</v>
      </c>
      <c r="F16538" s="23">
        <v>20</v>
      </c>
      <c r="G16538" s="48">
        <f t="shared" si="258"/>
        <v>126210020</v>
      </c>
      <c r="H16538" s="23" t="s">
        <v>290</v>
      </c>
      <c r="I16538" s="23" t="s">
        <v>3090</v>
      </c>
      <c r="J16538" s="1" t="s">
        <v>973</v>
      </c>
    </row>
    <row r="16539" spans="5:10" ht="15.95" customHeight="1" x14ac:dyDescent="0.15">
      <c r="E16539" s="23">
        <v>1262</v>
      </c>
      <c r="F16539" s="23">
        <v>41</v>
      </c>
      <c r="G16539" s="48">
        <f t="shared" si="258"/>
        <v>126210041</v>
      </c>
      <c r="H16539" s="23" t="s">
        <v>290</v>
      </c>
      <c r="I16539" s="23" t="s">
        <v>9235</v>
      </c>
      <c r="J16539" s="1" t="s">
        <v>973</v>
      </c>
    </row>
    <row r="16540" spans="5:10" ht="15.95" customHeight="1" x14ac:dyDescent="0.15">
      <c r="E16540" s="23">
        <v>1262</v>
      </c>
      <c r="F16540" s="23">
        <v>42</v>
      </c>
      <c r="G16540" s="48">
        <f t="shared" si="258"/>
        <v>126210042</v>
      </c>
      <c r="H16540" s="23" t="s">
        <v>290</v>
      </c>
      <c r="I16540" s="23" t="s">
        <v>1647</v>
      </c>
      <c r="J16540" s="1" t="s">
        <v>973</v>
      </c>
    </row>
    <row r="16541" spans="5:10" ht="15.95" customHeight="1" x14ac:dyDescent="0.15">
      <c r="E16541" s="23">
        <v>1262</v>
      </c>
      <c r="F16541" s="23">
        <v>43</v>
      </c>
      <c r="G16541" s="48">
        <f t="shared" si="258"/>
        <v>126210043</v>
      </c>
      <c r="H16541" s="23" t="s">
        <v>290</v>
      </c>
      <c r="I16541" s="23" t="s">
        <v>1657</v>
      </c>
      <c r="J16541" s="1" t="s">
        <v>973</v>
      </c>
    </row>
    <row r="16542" spans="5:10" ht="15.95" customHeight="1" x14ac:dyDescent="0.15">
      <c r="E16542" s="23">
        <v>1262</v>
      </c>
      <c r="F16542" s="23">
        <v>44</v>
      </c>
      <c r="G16542" s="48">
        <f t="shared" si="258"/>
        <v>126210044</v>
      </c>
      <c r="H16542" s="23" t="s">
        <v>290</v>
      </c>
      <c r="I16542" s="23" t="s">
        <v>2067</v>
      </c>
      <c r="J16542" s="1" t="s">
        <v>973</v>
      </c>
    </row>
    <row r="16543" spans="5:10" ht="15.95" customHeight="1" x14ac:dyDescent="0.15">
      <c r="E16543" s="23">
        <v>1262</v>
      </c>
      <c r="F16543" s="23">
        <v>45</v>
      </c>
      <c r="G16543" s="48">
        <f t="shared" si="258"/>
        <v>126210045</v>
      </c>
      <c r="H16543" s="23" t="s">
        <v>290</v>
      </c>
      <c r="I16543" s="23" t="s">
        <v>1366</v>
      </c>
      <c r="J16543" s="1" t="s">
        <v>973</v>
      </c>
    </row>
    <row r="16544" spans="5:10" ht="15.95" customHeight="1" x14ac:dyDescent="0.15">
      <c r="E16544" s="23">
        <v>1262</v>
      </c>
      <c r="F16544" s="23">
        <v>49</v>
      </c>
      <c r="G16544" s="48">
        <f t="shared" si="258"/>
        <v>126210049</v>
      </c>
      <c r="H16544" s="23" t="s">
        <v>290</v>
      </c>
      <c r="I16544" s="23" t="s">
        <v>4283</v>
      </c>
      <c r="J16544" s="1" t="s">
        <v>973</v>
      </c>
    </row>
    <row r="16545" spans="5:10" ht="15.95" customHeight="1" x14ac:dyDescent="0.15">
      <c r="E16545" s="23">
        <v>1262</v>
      </c>
      <c r="F16545" s="23">
        <v>50</v>
      </c>
      <c r="G16545" s="48">
        <f t="shared" si="258"/>
        <v>126210050</v>
      </c>
      <c r="H16545" s="23" t="s">
        <v>290</v>
      </c>
      <c r="I16545" s="23" t="s">
        <v>1389</v>
      </c>
      <c r="J16545" s="1" t="s">
        <v>973</v>
      </c>
    </row>
    <row r="16546" spans="5:10" ht="15.95" customHeight="1" x14ac:dyDescent="0.15">
      <c r="E16546" s="23">
        <v>1262</v>
      </c>
      <c r="F16546" s="23">
        <v>61</v>
      </c>
      <c r="G16546" s="48">
        <f t="shared" si="258"/>
        <v>126210061</v>
      </c>
      <c r="H16546" s="23" t="s">
        <v>290</v>
      </c>
      <c r="I16546" s="23" t="s">
        <v>1181</v>
      </c>
      <c r="J16546" s="1" t="s">
        <v>973</v>
      </c>
    </row>
    <row r="16547" spans="5:10" ht="15.95" customHeight="1" x14ac:dyDescent="0.15">
      <c r="E16547" s="23">
        <v>1262</v>
      </c>
      <c r="F16547" s="23">
        <v>64</v>
      </c>
      <c r="G16547" s="48">
        <f t="shared" si="258"/>
        <v>126210064</v>
      </c>
      <c r="H16547" s="23" t="s">
        <v>290</v>
      </c>
      <c r="I16547" s="23" t="s">
        <v>2651</v>
      </c>
      <c r="J16547" s="1" t="s">
        <v>973</v>
      </c>
    </row>
    <row r="16548" spans="5:10" ht="15.95" customHeight="1" x14ac:dyDescent="0.15">
      <c r="E16548" s="23">
        <v>1262</v>
      </c>
      <c r="F16548" s="23">
        <v>65</v>
      </c>
      <c r="G16548" s="48">
        <f t="shared" si="258"/>
        <v>126210065</v>
      </c>
      <c r="H16548" s="23" t="s">
        <v>290</v>
      </c>
      <c r="I16548" s="23" t="s">
        <v>1635</v>
      </c>
      <c r="J16548" s="1" t="s">
        <v>973</v>
      </c>
    </row>
    <row r="16549" spans="5:10" ht="15.95" customHeight="1" x14ac:dyDescent="0.15">
      <c r="E16549" s="23">
        <v>1262</v>
      </c>
      <c r="F16549" s="23">
        <v>66</v>
      </c>
      <c r="G16549" s="48">
        <f t="shared" si="258"/>
        <v>126210066</v>
      </c>
      <c r="H16549" s="23" t="s">
        <v>290</v>
      </c>
      <c r="I16549" s="23" t="s">
        <v>4279</v>
      </c>
      <c r="J16549" s="1" t="s">
        <v>973</v>
      </c>
    </row>
    <row r="16550" spans="5:10" ht="15.95" customHeight="1" x14ac:dyDescent="0.15">
      <c r="E16550" s="23">
        <v>1262</v>
      </c>
      <c r="F16550" s="23">
        <v>67</v>
      </c>
      <c r="G16550" s="48">
        <f t="shared" si="258"/>
        <v>126210067</v>
      </c>
      <c r="H16550" s="23" t="s">
        <v>290</v>
      </c>
      <c r="I16550" s="23" t="s">
        <v>4182</v>
      </c>
      <c r="J16550" s="1" t="s">
        <v>973</v>
      </c>
    </row>
    <row r="16551" spans="5:10" ht="15.95" customHeight="1" x14ac:dyDescent="0.15">
      <c r="E16551" s="23">
        <v>1262</v>
      </c>
      <c r="F16551" s="23">
        <v>90</v>
      </c>
      <c r="G16551" s="48">
        <f t="shared" si="258"/>
        <v>126210090</v>
      </c>
      <c r="H16551" s="23" t="s">
        <v>290</v>
      </c>
      <c r="I16551" s="23" t="s">
        <v>1556</v>
      </c>
      <c r="J16551" s="1" t="s">
        <v>973</v>
      </c>
    </row>
    <row r="16552" spans="5:10" ht="15.95" customHeight="1" x14ac:dyDescent="0.15">
      <c r="E16552" s="23">
        <v>1264</v>
      </c>
      <c r="F16552" s="23">
        <v>1</v>
      </c>
      <c r="G16552" s="48">
        <f t="shared" si="258"/>
        <v>126410001</v>
      </c>
      <c r="H16552" s="23" t="s">
        <v>291</v>
      </c>
      <c r="I16552" s="23" t="s">
        <v>1044</v>
      </c>
      <c r="J16552" s="1" t="s">
        <v>973</v>
      </c>
    </row>
    <row r="16553" spans="5:10" ht="15.95" customHeight="1" x14ac:dyDescent="0.15">
      <c r="E16553" s="23">
        <v>1264</v>
      </c>
      <c r="F16553" s="23">
        <v>2</v>
      </c>
      <c r="G16553" s="48">
        <f t="shared" si="258"/>
        <v>126410002</v>
      </c>
      <c r="H16553" s="23" t="s">
        <v>291</v>
      </c>
      <c r="I16553" s="23" t="s">
        <v>4229</v>
      </c>
      <c r="J16553" s="1" t="s">
        <v>973</v>
      </c>
    </row>
    <row r="16554" spans="5:10" ht="15.95" customHeight="1" x14ac:dyDescent="0.15">
      <c r="E16554" s="23">
        <v>1264</v>
      </c>
      <c r="F16554" s="23">
        <v>3</v>
      </c>
      <c r="G16554" s="48">
        <f t="shared" si="258"/>
        <v>126410003</v>
      </c>
      <c r="H16554" s="23" t="s">
        <v>291</v>
      </c>
      <c r="I16554" s="23" t="s">
        <v>4234</v>
      </c>
      <c r="J16554" s="1" t="s">
        <v>973</v>
      </c>
    </row>
    <row r="16555" spans="5:10" ht="15.95" customHeight="1" x14ac:dyDescent="0.15">
      <c r="E16555" s="23">
        <v>1264</v>
      </c>
      <c r="F16555" s="23">
        <v>4</v>
      </c>
      <c r="G16555" s="48">
        <f t="shared" si="258"/>
        <v>126410004</v>
      </c>
      <c r="H16555" s="23" t="s">
        <v>291</v>
      </c>
      <c r="I16555" s="23" t="s">
        <v>4232</v>
      </c>
      <c r="J16555" s="1" t="s">
        <v>973</v>
      </c>
    </row>
    <row r="16556" spans="5:10" ht="15.95" customHeight="1" x14ac:dyDescent="0.15">
      <c r="E16556" s="23">
        <v>1264</v>
      </c>
      <c r="F16556" s="23">
        <v>5</v>
      </c>
      <c r="G16556" s="48">
        <f t="shared" si="258"/>
        <v>126410005</v>
      </c>
      <c r="H16556" s="23" t="s">
        <v>291</v>
      </c>
      <c r="I16556" s="23" t="s">
        <v>4228</v>
      </c>
      <c r="J16556" s="1" t="s">
        <v>973</v>
      </c>
    </row>
    <row r="16557" spans="5:10" ht="15.95" customHeight="1" x14ac:dyDescent="0.15">
      <c r="E16557" s="23">
        <v>1264</v>
      </c>
      <c r="F16557" s="23">
        <v>6</v>
      </c>
      <c r="G16557" s="48">
        <f t="shared" si="258"/>
        <v>126410006</v>
      </c>
      <c r="H16557" s="23" t="s">
        <v>291</v>
      </c>
      <c r="I16557" s="23" t="s">
        <v>4680</v>
      </c>
      <c r="J16557" s="1" t="s">
        <v>973</v>
      </c>
    </row>
    <row r="16558" spans="5:10" ht="15.95" customHeight="1" x14ac:dyDescent="0.15">
      <c r="E16558" s="23">
        <v>1264</v>
      </c>
      <c r="F16558" s="23">
        <v>7</v>
      </c>
      <c r="G16558" s="48">
        <f t="shared" si="258"/>
        <v>126410007</v>
      </c>
      <c r="H16558" s="23" t="s">
        <v>291</v>
      </c>
      <c r="I16558" s="23" t="s">
        <v>1213</v>
      </c>
      <c r="J16558" s="1" t="s">
        <v>973</v>
      </c>
    </row>
    <row r="16559" spans="5:10" ht="15.95" customHeight="1" x14ac:dyDescent="0.15">
      <c r="E16559" s="23">
        <v>1264</v>
      </c>
      <c r="F16559" s="23">
        <v>8</v>
      </c>
      <c r="G16559" s="48">
        <f t="shared" si="258"/>
        <v>126410008</v>
      </c>
      <c r="H16559" s="23" t="s">
        <v>291</v>
      </c>
      <c r="I16559" s="23" t="s">
        <v>4224</v>
      </c>
      <c r="J16559" s="1" t="s">
        <v>973</v>
      </c>
    </row>
    <row r="16560" spans="5:10" ht="15.95" customHeight="1" x14ac:dyDescent="0.15">
      <c r="E16560" s="23">
        <v>1264</v>
      </c>
      <c r="F16560" s="23">
        <v>9</v>
      </c>
      <c r="G16560" s="48">
        <f t="shared" si="258"/>
        <v>126410009</v>
      </c>
      <c r="H16560" s="23" t="s">
        <v>291</v>
      </c>
      <c r="I16560" s="23" t="s">
        <v>4231</v>
      </c>
      <c r="J16560" s="1" t="s">
        <v>973</v>
      </c>
    </row>
    <row r="16561" spans="5:10" ht="15.95" customHeight="1" x14ac:dyDescent="0.15">
      <c r="E16561" s="23">
        <v>1264</v>
      </c>
      <c r="F16561" s="23">
        <v>10</v>
      </c>
      <c r="G16561" s="48">
        <f t="shared" si="258"/>
        <v>126410010</v>
      </c>
      <c r="H16561" s="23" t="s">
        <v>291</v>
      </c>
      <c r="I16561" s="23" t="s">
        <v>4544</v>
      </c>
      <c r="J16561" s="1" t="s">
        <v>973</v>
      </c>
    </row>
    <row r="16562" spans="5:10" ht="15.95" customHeight="1" x14ac:dyDescent="0.15">
      <c r="E16562" s="23">
        <v>1264</v>
      </c>
      <c r="F16562" s="23">
        <v>11</v>
      </c>
      <c r="G16562" s="48">
        <f t="shared" si="258"/>
        <v>126410011</v>
      </c>
      <c r="H16562" s="23" t="s">
        <v>291</v>
      </c>
      <c r="I16562" s="23" t="s">
        <v>9236</v>
      </c>
      <c r="J16562" s="1" t="s">
        <v>973</v>
      </c>
    </row>
    <row r="16563" spans="5:10" ht="15.95" customHeight="1" x14ac:dyDescent="0.15">
      <c r="E16563" s="23">
        <v>1264</v>
      </c>
      <c r="F16563" s="23">
        <v>12</v>
      </c>
      <c r="G16563" s="48">
        <f t="shared" si="258"/>
        <v>126410012</v>
      </c>
      <c r="H16563" s="23" t="s">
        <v>291</v>
      </c>
      <c r="I16563" s="23" t="s">
        <v>1964</v>
      </c>
      <c r="J16563" s="1" t="s">
        <v>973</v>
      </c>
    </row>
    <row r="16564" spans="5:10" ht="15.95" customHeight="1" x14ac:dyDescent="0.15">
      <c r="E16564" s="23">
        <v>1264</v>
      </c>
      <c r="F16564" s="23">
        <v>14</v>
      </c>
      <c r="G16564" s="48">
        <f t="shared" si="258"/>
        <v>126410014</v>
      </c>
      <c r="H16564" s="23" t="s">
        <v>291</v>
      </c>
      <c r="I16564" s="23" t="s">
        <v>9237</v>
      </c>
      <c r="J16564" s="1" t="s">
        <v>973</v>
      </c>
    </row>
    <row r="16565" spans="5:10" ht="15.95" customHeight="1" x14ac:dyDescent="0.15">
      <c r="E16565" s="23">
        <v>1264</v>
      </c>
      <c r="F16565" s="23">
        <v>15</v>
      </c>
      <c r="G16565" s="48">
        <f t="shared" si="258"/>
        <v>126410015</v>
      </c>
      <c r="H16565" s="23" t="s">
        <v>291</v>
      </c>
      <c r="I16565" s="23" t="s">
        <v>8009</v>
      </c>
      <c r="J16565" s="1" t="s">
        <v>973</v>
      </c>
    </row>
    <row r="16566" spans="5:10" ht="15.95" customHeight="1" x14ac:dyDescent="0.15">
      <c r="E16566" s="23">
        <v>1264</v>
      </c>
      <c r="F16566" s="23">
        <v>90</v>
      </c>
      <c r="G16566" s="48">
        <f t="shared" si="258"/>
        <v>126410090</v>
      </c>
      <c r="H16566" s="23" t="s">
        <v>291</v>
      </c>
      <c r="I16566" s="23" t="s">
        <v>1556</v>
      </c>
      <c r="J16566" s="1" t="s">
        <v>973</v>
      </c>
    </row>
    <row r="16567" spans="5:10" ht="15.95" customHeight="1" x14ac:dyDescent="0.15">
      <c r="E16567" s="23">
        <v>1267</v>
      </c>
      <c r="F16567" s="23">
        <v>1</v>
      </c>
      <c r="G16567" s="48">
        <f t="shared" si="258"/>
        <v>126710001</v>
      </c>
      <c r="H16567" s="23" t="s">
        <v>292</v>
      </c>
      <c r="I16567" s="23" t="s">
        <v>1640</v>
      </c>
      <c r="J16567" s="1" t="s">
        <v>973</v>
      </c>
    </row>
    <row r="16568" spans="5:10" ht="15.95" customHeight="1" x14ac:dyDescent="0.15">
      <c r="E16568" s="23">
        <v>1267</v>
      </c>
      <c r="F16568" s="23">
        <v>2</v>
      </c>
      <c r="G16568" s="48">
        <f t="shared" si="258"/>
        <v>126710002</v>
      </c>
      <c r="H16568" s="23" t="s">
        <v>292</v>
      </c>
      <c r="I16568" s="23" t="s">
        <v>9238</v>
      </c>
      <c r="J16568" s="1" t="s">
        <v>973</v>
      </c>
    </row>
    <row r="16569" spans="5:10" ht="15.95" customHeight="1" x14ac:dyDescent="0.15">
      <c r="E16569" s="23">
        <v>1267</v>
      </c>
      <c r="F16569" s="23">
        <v>3</v>
      </c>
      <c r="G16569" s="48">
        <f t="shared" si="258"/>
        <v>126710003</v>
      </c>
      <c r="H16569" s="23" t="s">
        <v>292</v>
      </c>
      <c r="I16569" s="23" t="s">
        <v>4248</v>
      </c>
      <c r="J16569" s="1" t="s">
        <v>973</v>
      </c>
    </row>
    <row r="16570" spans="5:10" ht="15.95" customHeight="1" x14ac:dyDescent="0.15">
      <c r="E16570" s="23">
        <v>1267</v>
      </c>
      <c r="F16570" s="23">
        <v>4</v>
      </c>
      <c r="G16570" s="48">
        <f t="shared" si="258"/>
        <v>126710004</v>
      </c>
      <c r="H16570" s="23" t="s">
        <v>292</v>
      </c>
      <c r="I16570" s="23" t="s">
        <v>4246</v>
      </c>
      <c r="J16570" s="1" t="s">
        <v>973</v>
      </c>
    </row>
    <row r="16571" spans="5:10" ht="15.95" customHeight="1" x14ac:dyDescent="0.15">
      <c r="E16571" s="23">
        <v>1267</v>
      </c>
      <c r="F16571" s="23">
        <v>5</v>
      </c>
      <c r="G16571" s="48">
        <f t="shared" si="258"/>
        <v>126710005</v>
      </c>
      <c r="H16571" s="23" t="s">
        <v>292</v>
      </c>
      <c r="I16571" s="23" t="s">
        <v>4247</v>
      </c>
      <c r="J16571" s="1" t="s">
        <v>973</v>
      </c>
    </row>
    <row r="16572" spans="5:10" ht="15.95" customHeight="1" x14ac:dyDescent="0.15">
      <c r="E16572" s="23">
        <v>1267</v>
      </c>
      <c r="F16572" s="23">
        <v>6</v>
      </c>
      <c r="G16572" s="48">
        <f t="shared" si="258"/>
        <v>126710006</v>
      </c>
      <c r="H16572" s="23" t="s">
        <v>292</v>
      </c>
      <c r="I16572" s="23" t="s">
        <v>4250</v>
      </c>
      <c r="J16572" s="1" t="s">
        <v>973</v>
      </c>
    </row>
    <row r="16573" spans="5:10" ht="15.95" customHeight="1" x14ac:dyDescent="0.15">
      <c r="E16573" s="23">
        <v>1267</v>
      </c>
      <c r="F16573" s="23">
        <v>7</v>
      </c>
      <c r="G16573" s="48">
        <f t="shared" si="258"/>
        <v>126710007</v>
      </c>
      <c r="H16573" s="23" t="s">
        <v>292</v>
      </c>
      <c r="I16573" s="23" t="s">
        <v>3965</v>
      </c>
      <c r="J16573" s="1" t="s">
        <v>973</v>
      </c>
    </row>
    <row r="16574" spans="5:10" ht="15.95" customHeight="1" x14ac:dyDescent="0.15">
      <c r="E16574" s="23">
        <v>1267</v>
      </c>
      <c r="F16574" s="23">
        <v>8</v>
      </c>
      <c r="G16574" s="48">
        <f t="shared" si="258"/>
        <v>126710008</v>
      </c>
      <c r="H16574" s="23" t="s">
        <v>292</v>
      </c>
      <c r="I16574" s="23" t="s">
        <v>2799</v>
      </c>
      <c r="J16574" s="1" t="s">
        <v>973</v>
      </c>
    </row>
    <row r="16575" spans="5:10" ht="15.95" customHeight="1" x14ac:dyDescent="0.15">
      <c r="E16575" s="23">
        <v>1267</v>
      </c>
      <c r="F16575" s="23">
        <v>10</v>
      </c>
      <c r="G16575" s="48">
        <f t="shared" si="258"/>
        <v>126710010</v>
      </c>
      <c r="H16575" s="23" t="s">
        <v>292</v>
      </c>
      <c r="I16575" s="23" t="s">
        <v>3952</v>
      </c>
      <c r="J16575" s="1" t="s">
        <v>973</v>
      </c>
    </row>
    <row r="16576" spans="5:10" ht="15.95" customHeight="1" x14ac:dyDescent="0.15">
      <c r="E16576" s="23">
        <v>1267</v>
      </c>
      <c r="F16576" s="23">
        <v>12</v>
      </c>
      <c r="G16576" s="48">
        <f t="shared" si="258"/>
        <v>126710012</v>
      </c>
      <c r="H16576" s="23" t="s">
        <v>292</v>
      </c>
      <c r="I16576" s="23" t="s">
        <v>1219</v>
      </c>
      <c r="J16576" s="1" t="s">
        <v>973</v>
      </c>
    </row>
    <row r="16577" spans="5:10" ht="15.95" customHeight="1" x14ac:dyDescent="0.15">
      <c r="E16577" s="23">
        <v>1267</v>
      </c>
      <c r="F16577" s="23">
        <v>14</v>
      </c>
      <c r="G16577" s="48">
        <f t="shared" si="258"/>
        <v>126710014</v>
      </c>
      <c r="H16577" s="23" t="s">
        <v>292</v>
      </c>
      <c r="I16577" s="23" t="s">
        <v>3882</v>
      </c>
      <c r="J16577" s="1" t="s">
        <v>973</v>
      </c>
    </row>
    <row r="16578" spans="5:10" ht="15.95" customHeight="1" x14ac:dyDescent="0.15">
      <c r="E16578" s="23">
        <v>1267</v>
      </c>
      <c r="F16578" s="23">
        <v>15</v>
      </c>
      <c r="G16578" s="48">
        <f t="shared" si="258"/>
        <v>126710015</v>
      </c>
      <c r="H16578" s="23" t="s">
        <v>292</v>
      </c>
      <c r="I16578" s="23" t="s">
        <v>9239</v>
      </c>
      <c r="J16578" s="1" t="s">
        <v>973</v>
      </c>
    </row>
    <row r="16579" spans="5:10" ht="15.95" customHeight="1" x14ac:dyDescent="0.15">
      <c r="E16579" s="23">
        <v>1267</v>
      </c>
      <c r="F16579" s="23">
        <v>16</v>
      </c>
      <c r="G16579" s="48">
        <f t="shared" si="258"/>
        <v>126710016</v>
      </c>
      <c r="H16579" s="23" t="s">
        <v>292</v>
      </c>
      <c r="I16579" s="23" t="s">
        <v>1634</v>
      </c>
      <c r="J16579" s="1" t="s">
        <v>973</v>
      </c>
    </row>
    <row r="16580" spans="5:10" ht="15.95" customHeight="1" x14ac:dyDescent="0.15">
      <c r="E16580" s="23">
        <v>1267</v>
      </c>
      <c r="F16580" s="23">
        <v>17</v>
      </c>
      <c r="G16580" s="48">
        <f t="shared" si="258"/>
        <v>126710017</v>
      </c>
      <c r="H16580" s="23" t="s">
        <v>292</v>
      </c>
      <c r="I16580" s="23" t="s">
        <v>6042</v>
      </c>
      <c r="J16580" s="1" t="s">
        <v>973</v>
      </c>
    </row>
    <row r="16581" spans="5:10" ht="15.95" customHeight="1" x14ac:dyDescent="0.15">
      <c r="E16581" s="23">
        <v>1267</v>
      </c>
      <c r="F16581" s="23">
        <v>20</v>
      </c>
      <c r="G16581" s="48">
        <f t="shared" ref="G16581:G16644" si="259">(E16581&amp;(F16581+10000))*1</f>
        <v>126710020</v>
      </c>
      <c r="H16581" s="23" t="s">
        <v>292</v>
      </c>
      <c r="I16581" s="23" t="s">
        <v>9210</v>
      </c>
      <c r="J16581" s="1" t="s">
        <v>973</v>
      </c>
    </row>
    <row r="16582" spans="5:10" ht="15.95" customHeight="1" x14ac:dyDescent="0.15">
      <c r="E16582" s="23">
        <v>1267</v>
      </c>
      <c r="F16582" s="23">
        <v>21</v>
      </c>
      <c r="G16582" s="48">
        <f t="shared" si="259"/>
        <v>126710021</v>
      </c>
      <c r="H16582" s="23" t="s">
        <v>292</v>
      </c>
      <c r="I16582" s="23" t="s">
        <v>8402</v>
      </c>
      <c r="J16582" s="1" t="s">
        <v>973</v>
      </c>
    </row>
    <row r="16583" spans="5:10" ht="15.95" customHeight="1" x14ac:dyDescent="0.15">
      <c r="E16583" s="23">
        <v>1267</v>
      </c>
      <c r="F16583" s="23">
        <v>50</v>
      </c>
      <c r="G16583" s="48">
        <f t="shared" si="259"/>
        <v>126710050</v>
      </c>
      <c r="H16583" s="23" t="s">
        <v>292</v>
      </c>
      <c r="I16583" s="23" t="s">
        <v>1556</v>
      </c>
      <c r="J16583" s="1" t="s">
        <v>973</v>
      </c>
    </row>
    <row r="16584" spans="5:10" ht="15.95" customHeight="1" x14ac:dyDescent="0.15">
      <c r="E16584" s="23">
        <v>1280</v>
      </c>
      <c r="F16584" s="23">
        <v>1</v>
      </c>
      <c r="G16584" s="48">
        <f t="shared" si="259"/>
        <v>128010001</v>
      </c>
      <c r="H16584" s="23" t="s">
        <v>293</v>
      </c>
      <c r="I16584" s="23" t="s">
        <v>1640</v>
      </c>
      <c r="J16584" s="1" t="s">
        <v>973</v>
      </c>
    </row>
    <row r="16585" spans="5:10" ht="15.95" customHeight="1" x14ac:dyDescent="0.15">
      <c r="E16585" s="23">
        <v>1280</v>
      </c>
      <c r="F16585" s="23">
        <v>2</v>
      </c>
      <c r="G16585" s="48">
        <f t="shared" si="259"/>
        <v>128010002</v>
      </c>
      <c r="H16585" s="23" t="s">
        <v>293</v>
      </c>
      <c r="I16585" s="23" t="s">
        <v>6563</v>
      </c>
      <c r="J16585" s="1" t="s">
        <v>973</v>
      </c>
    </row>
    <row r="16586" spans="5:10" ht="15.95" customHeight="1" x14ac:dyDescent="0.15">
      <c r="E16586" s="23">
        <v>1280</v>
      </c>
      <c r="F16586" s="23">
        <v>3</v>
      </c>
      <c r="G16586" s="48">
        <f t="shared" si="259"/>
        <v>128010003</v>
      </c>
      <c r="H16586" s="23" t="s">
        <v>293</v>
      </c>
      <c r="I16586" s="23" t="s">
        <v>9240</v>
      </c>
      <c r="J16586" s="1" t="s">
        <v>973</v>
      </c>
    </row>
    <row r="16587" spans="5:10" ht="15.95" customHeight="1" x14ac:dyDescent="0.15">
      <c r="E16587" s="23">
        <v>1280</v>
      </c>
      <c r="F16587" s="23">
        <v>4</v>
      </c>
      <c r="G16587" s="48">
        <f t="shared" si="259"/>
        <v>128010004</v>
      </c>
      <c r="H16587" s="23" t="s">
        <v>293</v>
      </c>
      <c r="I16587" s="23" t="s">
        <v>1240</v>
      </c>
      <c r="J16587" s="1" t="s">
        <v>973</v>
      </c>
    </row>
    <row r="16588" spans="5:10" ht="15.95" customHeight="1" x14ac:dyDescent="0.15">
      <c r="E16588" s="23">
        <v>1280</v>
      </c>
      <c r="F16588" s="23">
        <v>5</v>
      </c>
      <c r="G16588" s="48">
        <f t="shared" si="259"/>
        <v>128010005</v>
      </c>
      <c r="H16588" s="23" t="s">
        <v>293</v>
      </c>
      <c r="I16588" s="23" t="s">
        <v>7445</v>
      </c>
      <c r="J16588" s="1" t="s">
        <v>973</v>
      </c>
    </row>
    <row r="16589" spans="5:10" ht="15.95" customHeight="1" x14ac:dyDescent="0.15">
      <c r="E16589" s="23">
        <v>1280</v>
      </c>
      <c r="F16589" s="23">
        <v>6</v>
      </c>
      <c r="G16589" s="48">
        <f t="shared" si="259"/>
        <v>128010006</v>
      </c>
      <c r="H16589" s="23" t="s">
        <v>293</v>
      </c>
      <c r="I16589" s="23" t="s">
        <v>9241</v>
      </c>
      <c r="J16589" s="1" t="s">
        <v>973</v>
      </c>
    </row>
    <row r="16590" spans="5:10" ht="15.95" customHeight="1" x14ac:dyDescent="0.15">
      <c r="E16590" s="23">
        <v>1280</v>
      </c>
      <c r="F16590" s="23">
        <v>7</v>
      </c>
      <c r="G16590" s="48">
        <f t="shared" si="259"/>
        <v>128010007</v>
      </c>
      <c r="H16590" s="23" t="s">
        <v>293</v>
      </c>
      <c r="I16590" s="23" t="s">
        <v>4353</v>
      </c>
      <c r="J16590" s="1" t="s">
        <v>973</v>
      </c>
    </row>
    <row r="16591" spans="5:10" ht="15.95" customHeight="1" x14ac:dyDescent="0.15">
      <c r="E16591" s="23">
        <v>1280</v>
      </c>
      <c r="F16591" s="23">
        <v>8</v>
      </c>
      <c r="G16591" s="48">
        <f t="shared" si="259"/>
        <v>128010008</v>
      </c>
      <c r="H16591" s="23" t="s">
        <v>293</v>
      </c>
      <c r="I16591" s="23" t="s">
        <v>4354</v>
      </c>
      <c r="J16591" s="1" t="s">
        <v>973</v>
      </c>
    </row>
    <row r="16592" spans="5:10" ht="15.95" customHeight="1" x14ac:dyDescent="0.15">
      <c r="E16592" s="23">
        <v>1280</v>
      </c>
      <c r="F16592" s="23">
        <v>9</v>
      </c>
      <c r="G16592" s="48">
        <f t="shared" si="259"/>
        <v>128010009</v>
      </c>
      <c r="H16592" s="23" t="s">
        <v>293</v>
      </c>
      <c r="I16592" s="23" t="s">
        <v>1271</v>
      </c>
      <c r="J16592" s="1" t="s">
        <v>973</v>
      </c>
    </row>
    <row r="16593" spans="5:10" ht="15.95" customHeight="1" x14ac:dyDescent="0.15">
      <c r="E16593" s="23">
        <v>1280</v>
      </c>
      <c r="F16593" s="23">
        <v>10</v>
      </c>
      <c r="G16593" s="48">
        <f t="shared" si="259"/>
        <v>128010010</v>
      </c>
      <c r="H16593" s="23" t="s">
        <v>293</v>
      </c>
      <c r="I16593" s="23" t="s">
        <v>9242</v>
      </c>
      <c r="J16593" s="1" t="s">
        <v>973</v>
      </c>
    </row>
    <row r="16594" spans="5:10" ht="15.95" customHeight="1" x14ac:dyDescent="0.15">
      <c r="E16594" s="23">
        <v>1280</v>
      </c>
      <c r="F16594" s="23">
        <v>11</v>
      </c>
      <c r="G16594" s="48">
        <f t="shared" si="259"/>
        <v>128010011</v>
      </c>
      <c r="H16594" s="23" t="s">
        <v>293</v>
      </c>
      <c r="I16594" s="23" t="s">
        <v>1281</v>
      </c>
      <c r="J16594" s="1" t="s">
        <v>973</v>
      </c>
    </row>
    <row r="16595" spans="5:10" ht="15.95" customHeight="1" x14ac:dyDescent="0.15">
      <c r="E16595" s="23">
        <v>1280</v>
      </c>
      <c r="F16595" s="23">
        <v>12</v>
      </c>
      <c r="G16595" s="48">
        <f t="shared" si="259"/>
        <v>128010012</v>
      </c>
      <c r="H16595" s="23" t="s">
        <v>293</v>
      </c>
      <c r="I16595" s="23" t="s">
        <v>9243</v>
      </c>
      <c r="J16595" s="1" t="s">
        <v>973</v>
      </c>
    </row>
    <row r="16596" spans="5:10" ht="15.95" customHeight="1" x14ac:dyDescent="0.15">
      <c r="E16596" s="23">
        <v>1280</v>
      </c>
      <c r="F16596" s="23">
        <v>13</v>
      </c>
      <c r="G16596" s="48">
        <f t="shared" si="259"/>
        <v>128010013</v>
      </c>
      <c r="H16596" s="23" t="s">
        <v>293</v>
      </c>
      <c r="I16596" s="23" t="s">
        <v>4333</v>
      </c>
      <c r="J16596" s="1" t="s">
        <v>973</v>
      </c>
    </row>
    <row r="16597" spans="5:10" ht="15.95" customHeight="1" x14ac:dyDescent="0.15">
      <c r="E16597" s="23">
        <v>1280</v>
      </c>
      <c r="F16597" s="23">
        <v>14</v>
      </c>
      <c r="G16597" s="48">
        <f t="shared" si="259"/>
        <v>128010014</v>
      </c>
      <c r="H16597" s="23" t="s">
        <v>293</v>
      </c>
      <c r="I16597" s="23" t="s">
        <v>2369</v>
      </c>
      <c r="J16597" s="1" t="s">
        <v>973</v>
      </c>
    </row>
    <row r="16598" spans="5:10" ht="15.95" customHeight="1" x14ac:dyDescent="0.15">
      <c r="E16598" s="23">
        <v>1280</v>
      </c>
      <c r="F16598" s="23">
        <v>15</v>
      </c>
      <c r="G16598" s="48">
        <f t="shared" si="259"/>
        <v>128010015</v>
      </c>
      <c r="H16598" s="23" t="s">
        <v>293</v>
      </c>
      <c r="I16598" s="23" t="s">
        <v>1851</v>
      </c>
      <c r="J16598" s="1" t="s">
        <v>973</v>
      </c>
    </row>
    <row r="16599" spans="5:10" ht="15.95" customHeight="1" x14ac:dyDescent="0.15">
      <c r="E16599" s="23">
        <v>1280</v>
      </c>
      <c r="F16599" s="23">
        <v>16</v>
      </c>
      <c r="G16599" s="48">
        <f t="shared" si="259"/>
        <v>128010016</v>
      </c>
      <c r="H16599" s="23" t="s">
        <v>293</v>
      </c>
      <c r="I16599" s="23" t="s">
        <v>1241</v>
      </c>
      <c r="J16599" s="1" t="s">
        <v>973</v>
      </c>
    </row>
    <row r="16600" spans="5:10" ht="15.95" customHeight="1" x14ac:dyDescent="0.15">
      <c r="E16600" s="23">
        <v>1280</v>
      </c>
      <c r="F16600" s="23">
        <v>17</v>
      </c>
      <c r="G16600" s="48">
        <f t="shared" si="259"/>
        <v>128010017</v>
      </c>
      <c r="H16600" s="23" t="s">
        <v>293</v>
      </c>
      <c r="I16600" s="23" t="s">
        <v>1852</v>
      </c>
      <c r="J16600" s="1" t="s">
        <v>973</v>
      </c>
    </row>
    <row r="16601" spans="5:10" ht="15.95" customHeight="1" x14ac:dyDescent="0.15">
      <c r="E16601" s="23">
        <v>1280</v>
      </c>
      <c r="F16601" s="23">
        <v>18</v>
      </c>
      <c r="G16601" s="48">
        <f t="shared" si="259"/>
        <v>128010018</v>
      </c>
      <c r="H16601" s="23" t="s">
        <v>293</v>
      </c>
      <c r="I16601" s="23" t="s">
        <v>1242</v>
      </c>
      <c r="J16601" s="1" t="s">
        <v>973</v>
      </c>
    </row>
    <row r="16602" spans="5:10" ht="15.95" customHeight="1" x14ac:dyDescent="0.15">
      <c r="E16602" s="23">
        <v>1280</v>
      </c>
      <c r="F16602" s="23">
        <v>19</v>
      </c>
      <c r="G16602" s="48">
        <f t="shared" si="259"/>
        <v>128010019</v>
      </c>
      <c r="H16602" s="23" t="s">
        <v>293</v>
      </c>
      <c r="I16602" s="23" t="s">
        <v>1868</v>
      </c>
      <c r="J16602" s="1" t="s">
        <v>973</v>
      </c>
    </row>
    <row r="16603" spans="5:10" ht="15.95" customHeight="1" x14ac:dyDescent="0.15">
      <c r="E16603" s="23">
        <v>1280</v>
      </c>
      <c r="F16603" s="23">
        <v>20</v>
      </c>
      <c r="G16603" s="48">
        <f t="shared" si="259"/>
        <v>128010020</v>
      </c>
      <c r="H16603" s="23" t="s">
        <v>293</v>
      </c>
      <c r="I16603" s="23" t="s">
        <v>1965</v>
      </c>
      <c r="J16603" s="1" t="s">
        <v>973</v>
      </c>
    </row>
    <row r="16604" spans="5:10" ht="15.95" customHeight="1" x14ac:dyDescent="0.15">
      <c r="E16604" s="23">
        <v>1280</v>
      </c>
      <c r="F16604" s="23">
        <v>21</v>
      </c>
      <c r="G16604" s="48">
        <f t="shared" si="259"/>
        <v>128010021</v>
      </c>
      <c r="H16604" s="23" t="s">
        <v>293</v>
      </c>
      <c r="I16604" s="23" t="s">
        <v>2431</v>
      </c>
      <c r="J16604" s="1" t="s">
        <v>973</v>
      </c>
    </row>
    <row r="16605" spans="5:10" ht="15.95" customHeight="1" x14ac:dyDescent="0.15">
      <c r="E16605" s="23">
        <v>1280</v>
      </c>
      <c r="F16605" s="23">
        <v>22</v>
      </c>
      <c r="G16605" s="48">
        <f t="shared" si="259"/>
        <v>128010022</v>
      </c>
      <c r="H16605" s="23" t="s">
        <v>293</v>
      </c>
      <c r="I16605" s="23" t="s">
        <v>4348</v>
      </c>
      <c r="J16605" s="1" t="s">
        <v>973</v>
      </c>
    </row>
    <row r="16606" spans="5:10" ht="15.95" customHeight="1" x14ac:dyDescent="0.15">
      <c r="E16606" s="23">
        <v>1280</v>
      </c>
      <c r="F16606" s="23">
        <v>23</v>
      </c>
      <c r="G16606" s="48">
        <f t="shared" si="259"/>
        <v>128010023</v>
      </c>
      <c r="H16606" s="23" t="s">
        <v>293</v>
      </c>
      <c r="I16606" s="23" t="s">
        <v>1237</v>
      </c>
      <c r="J16606" s="1" t="s">
        <v>973</v>
      </c>
    </row>
    <row r="16607" spans="5:10" ht="15.95" customHeight="1" x14ac:dyDescent="0.15">
      <c r="E16607" s="23">
        <v>1280</v>
      </c>
      <c r="F16607" s="23">
        <v>24</v>
      </c>
      <c r="G16607" s="48">
        <f t="shared" si="259"/>
        <v>128010024</v>
      </c>
      <c r="H16607" s="23" t="s">
        <v>293</v>
      </c>
      <c r="I16607" s="23" t="s">
        <v>1246</v>
      </c>
      <c r="J16607" s="1" t="s">
        <v>973</v>
      </c>
    </row>
    <row r="16608" spans="5:10" ht="15.95" customHeight="1" x14ac:dyDescent="0.15">
      <c r="E16608" s="23">
        <v>1280</v>
      </c>
      <c r="F16608" s="23">
        <v>25</v>
      </c>
      <c r="G16608" s="48">
        <f t="shared" si="259"/>
        <v>128010025</v>
      </c>
      <c r="H16608" s="23" t="s">
        <v>293</v>
      </c>
      <c r="I16608" s="23" t="s">
        <v>1178</v>
      </c>
      <c r="J16608" s="1" t="s">
        <v>973</v>
      </c>
    </row>
    <row r="16609" spans="5:10" ht="15.95" customHeight="1" x14ac:dyDescent="0.15">
      <c r="E16609" s="23">
        <v>1280</v>
      </c>
      <c r="F16609" s="23">
        <v>26</v>
      </c>
      <c r="G16609" s="48">
        <f t="shared" si="259"/>
        <v>128010026</v>
      </c>
      <c r="H16609" s="23" t="s">
        <v>293</v>
      </c>
      <c r="I16609" s="23" t="s">
        <v>2014</v>
      </c>
      <c r="J16609" s="1" t="s">
        <v>973</v>
      </c>
    </row>
    <row r="16610" spans="5:10" ht="15.95" customHeight="1" x14ac:dyDescent="0.15">
      <c r="E16610" s="23">
        <v>1280</v>
      </c>
      <c r="F16610" s="23">
        <v>27</v>
      </c>
      <c r="G16610" s="48">
        <f t="shared" si="259"/>
        <v>128010027</v>
      </c>
      <c r="H16610" s="23" t="s">
        <v>293</v>
      </c>
      <c r="I16610" s="23" t="s">
        <v>1528</v>
      </c>
      <c r="J16610" s="1" t="s">
        <v>973</v>
      </c>
    </row>
    <row r="16611" spans="5:10" ht="15.95" customHeight="1" x14ac:dyDescent="0.15">
      <c r="E16611" s="23">
        <v>1280</v>
      </c>
      <c r="F16611" s="23">
        <v>28</v>
      </c>
      <c r="G16611" s="48">
        <f t="shared" si="259"/>
        <v>128010028</v>
      </c>
      <c r="H16611" s="23" t="s">
        <v>293</v>
      </c>
      <c r="I16611" s="23" t="s">
        <v>9244</v>
      </c>
      <c r="J16611" s="1" t="s">
        <v>973</v>
      </c>
    </row>
    <row r="16612" spans="5:10" ht="15.95" customHeight="1" x14ac:dyDescent="0.15">
      <c r="E16612" s="23">
        <v>1280</v>
      </c>
      <c r="F16612" s="23">
        <v>29</v>
      </c>
      <c r="G16612" s="48">
        <f t="shared" si="259"/>
        <v>128010029</v>
      </c>
      <c r="H16612" s="23" t="s">
        <v>293</v>
      </c>
      <c r="I16612" s="23" t="s">
        <v>1170</v>
      </c>
      <c r="J16612" s="1" t="s">
        <v>973</v>
      </c>
    </row>
    <row r="16613" spans="5:10" ht="15.95" customHeight="1" x14ac:dyDescent="0.15">
      <c r="E16613" s="23">
        <v>1280</v>
      </c>
      <c r="F16613" s="23">
        <v>30</v>
      </c>
      <c r="G16613" s="48">
        <f t="shared" si="259"/>
        <v>128010030</v>
      </c>
      <c r="H16613" s="23" t="s">
        <v>293</v>
      </c>
      <c r="I16613" s="23" t="s">
        <v>9245</v>
      </c>
      <c r="J16613" s="1" t="s">
        <v>973</v>
      </c>
    </row>
    <row r="16614" spans="5:10" ht="15.95" customHeight="1" x14ac:dyDescent="0.15">
      <c r="E16614" s="23">
        <v>1280</v>
      </c>
      <c r="F16614" s="23">
        <v>31</v>
      </c>
      <c r="G16614" s="48">
        <f t="shared" si="259"/>
        <v>128010031</v>
      </c>
      <c r="H16614" s="23" t="s">
        <v>293</v>
      </c>
      <c r="I16614" s="23" t="s">
        <v>6497</v>
      </c>
      <c r="J16614" s="1" t="s">
        <v>973</v>
      </c>
    </row>
    <row r="16615" spans="5:10" ht="15.95" customHeight="1" x14ac:dyDescent="0.15">
      <c r="E16615" s="23">
        <v>1280</v>
      </c>
      <c r="F16615" s="23">
        <v>32</v>
      </c>
      <c r="G16615" s="48">
        <f t="shared" si="259"/>
        <v>128010032</v>
      </c>
      <c r="H16615" s="23" t="s">
        <v>293</v>
      </c>
      <c r="I16615" s="23" t="s">
        <v>9246</v>
      </c>
      <c r="J16615" s="1" t="s">
        <v>973</v>
      </c>
    </row>
    <row r="16616" spans="5:10" ht="15.95" customHeight="1" x14ac:dyDescent="0.15">
      <c r="E16616" s="23">
        <v>1280</v>
      </c>
      <c r="F16616" s="23">
        <v>33</v>
      </c>
      <c r="G16616" s="48">
        <f t="shared" si="259"/>
        <v>128010033</v>
      </c>
      <c r="H16616" s="23" t="s">
        <v>293</v>
      </c>
      <c r="I16616" s="23" t="s">
        <v>9247</v>
      </c>
      <c r="J16616" s="1" t="s">
        <v>973</v>
      </c>
    </row>
    <row r="16617" spans="5:10" ht="15.95" customHeight="1" x14ac:dyDescent="0.15">
      <c r="E16617" s="23">
        <v>1280</v>
      </c>
      <c r="F16617" s="23">
        <v>34</v>
      </c>
      <c r="G16617" s="48">
        <f t="shared" si="259"/>
        <v>128010034</v>
      </c>
      <c r="H16617" s="23" t="s">
        <v>293</v>
      </c>
      <c r="I16617" s="23" t="s">
        <v>1944</v>
      </c>
      <c r="J16617" s="1" t="s">
        <v>973</v>
      </c>
    </row>
    <row r="16618" spans="5:10" ht="15.95" customHeight="1" x14ac:dyDescent="0.15">
      <c r="E16618" s="23">
        <v>1280</v>
      </c>
      <c r="F16618" s="23">
        <v>35</v>
      </c>
      <c r="G16618" s="48">
        <f t="shared" si="259"/>
        <v>128010035</v>
      </c>
      <c r="H16618" s="23" t="s">
        <v>293</v>
      </c>
      <c r="I16618" s="23" t="s">
        <v>4383</v>
      </c>
      <c r="J16618" s="1" t="s">
        <v>973</v>
      </c>
    </row>
    <row r="16619" spans="5:10" ht="15.95" customHeight="1" x14ac:dyDescent="0.15">
      <c r="E16619" s="23">
        <v>1280</v>
      </c>
      <c r="F16619" s="23">
        <v>36</v>
      </c>
      <c r="G16619" s="48">
        <f t="shared" si="259"/>
        <v>128010036</v>
      </c>
      <c r="H16619" s="23" t="s">
        <v>293</v>
      </c>
      <c r="I16619" s="23" t="s">
        <v>2015</v>
      </c>
      <c r="J16619" s="1" t="s">
        <v>973</v>
      </c>
    </row>
    <row r="16620" spans="5:10" ht="15.95" customHeight="1" x14ac:dyDescent="0.15">
      <c r="E16620" s="23">
        <v>1280</v>
      </c>
      <c r="F16620" s="23">
        <v>37</v>
      </c>
      <c r="G16620" s="48">
        <f t="shared" si="259"/>
        <v>128010037</v>
      </c>
      <c r="H16620" s="23" t="s">
        <v>293</v>
      </c>
      <c r="I16620" s="23" t="s">
        <v>2608</v>
      </c>
      <c r="J16620" s="1" t="s">
        <v>973</v>
      </c>
    </row>
    <row r="16621" spans="5:10" ht="15.95" customHeight="1" x14ac:dyDescent="0.15">
      <c r="E16621" s="23">
        <v>1280</v>
      </c>
      <c r="F16621" s="23">
        <v>38</v>
      </c>
      <c r="G16621" s="48">
        <f t="shared" si="259"/>
        <v>128010038</v>
      </c>
      <c r="H16621" s="23" t="s">
        <v>293</v>
      </c>
      <c r="I16621" s="23" t="s">
        <v>1245</v>
      </c>
      <c r="J16621" s="1" t="s">
        <v>973</v>
      </c>
    </row>
    <row r="16622" spans="5:10" ht="15.95" customHeight="1" x14ac:dyDescent="0.15">
      <c r="E16622" s="23">
        <v>1280</v>
      </c>
      <c r="F16622" s="23">
        <v>39</v>
      </c>
      <c r="G16622" s="48">
        <f t="shared" si="259"/>
        <v>128010039</v>
      </c>
      <c r="H16622" s="23" t="s">
        <v>293</v>
      </c>
      <c r="I16622" s="23" t="s">
        <v>1267</v>
      </c>
      <c r="J16622" s="1" t="s">
        <v>973</v>
      </c>
    </row>
    <row r="16623" spans="5:10" ht="15.95" customHeight="1" x14ac:dyDescent="0.15">
      <c r="E16623" s="23">
        <v>1280</v>
      </c>
      <c r="F16623" s="23">
        <v>40</v>
      </c>
      <c r="G16623" s="48">
        <f t="shared" si="259"/>
        <v>128010040</v>
      </c>
      <c r="H16623" s="23" t="s">
        <v>293</v>
      </c>
      <c r="I16623" s="23" t="s">
        <v>1269</v>
      </c>
      <c r="J16623" s="1" t="s">
        <v>973</v>
      </c>
    </row>
    <row r="16624" spans="5:10" ht="15.95" customHeight="1" x14ac:dyDescent="0.15">
      <c r="E16624" s="23">
        <v>1280</v>
      </c>
      <c r="F16624" s="23">
        <v>41</v>
      </c>
      <c r="G16624" s="48">
        <f t="shared" si="259"/>
        <v>128010041</v>
      </c>
      <c r="H16624" s="23" t="s">
        <v>293</v>
      </c>
      <c r="I16624" s="23" t="s">
        <v>6279</v>
      </c>
      <c r="J16624" s="1" t="s">
        <v>973</v>
      </c>
    </row>
    <row r="16625" spans="5:10" ht="15.95" customHeight="1" x14ac:dyDescent="0.15">
      <c r="E16625" s="23">
        <v>1280</v>
      </c>
      <c r="F16625" s="23">
        <v>42</v>
      </c>
      <c r="G16625" s="48">
        <f t="shared" si="259"/>
        <v>128010042</v>
      </c>
      <c r="H16625" s="23" t="s">
        <v>293</v>
      </c>
      <c r="I16625" s="23" t="s">
        <v>9248</v>
      </c>
      <c r="J16625" s="1" t="s">
        <v>973</v>
      </c>
    </row>
    <row r="16626" spans="5:10" ht="15.95" customHeight="1" x14ac:dyDescent="0.15">
      <c r="E16626" s="23">
        <v>1280</v>
      </c>
      <c r="F16626" s="23">
        <v>43</v>
      </c>
      <c r="G16626" s="48">
        <f t="shared" si="259"/>
        <v>128010043</v>
      </c>
      <c r="H16626" s="23" t="s">
        <v>293</v>
      </c>
      <c r="I16626" s="23" t="s">
        <v>1235</v>
      </c>
      <c r="J16626" s="1" t="s">
        <v>973</v>
      </c>
    </row>
    <row r="16627" spans="5:10" ht="15.95" customHeight="1" x14ac:dyDescent="0.15">
      <c r="E16627" s="23">
        <v>1280</v>
      </c>
      <c r="F16627" s="23">
        <v>44</v>
      </c>
      <c r="G16627" s="48">
        <f t="shared" si="259"/>
        <v>128010044</v>
      </c>
      <c r="H16627" s="23" t="s">
        <v>293</v>
      </c>
      <c r="I16627" s="23" t="s">
        <v>2438</v>
      </c>
      <c r="J16627" s="1" t="s">
        <v>973</v>
      </c>
    </row>
    <row r="16628" spans="5:10" ht="15.95" customHeight="1" x14ac:dyDescent="0.15">
      <c r="E16628" s="23">
        <v>1280</v>
      </c>
      <c r="F16628" s="23">
        <v>45</v>
      </c>
      <c r="G16628" s="48">
        <f t="shared" si="259"/>
        <v>128010045</v>
      </c>
      <c r="H16628" s="23" t="s">
        <v>293</v>
      </c>
      <c r="I16628" s="23" t="s">
        <v>1486</v>
      </c>
      <c r="J16628" s="1" t="s">
        <v>973</v>
      </c>
    </row>
    <row r="16629" spans="5:10" ht="15.95" customHeight="1" x14ac:dyDescent="0.15">
      <c r="E16629" s="23">
        <v>1280</v>
      </c>
      <c r="F16629" s="23">
        <v>46</v>
      </c>
      <c r="G16629" s="48">
        <f t="shared" si="259"/>
        <v>128010046</v>
      </c>
      <c r="H16629" s="23" t="s">
        <v>293</v>
      </c>
      <c r="I16629" s="23" t="s">
        <v>9249</v>
      </c>
      <c r="J16629" s="1" t="s">
        <v>973</v>
      </c>
    </row>
    <row r="16630" spans="5:10" ht="15.95" customHeight="1" x14ac:dyDescent="0.15">
      <c r="E16630" s="23">
        <v>1280</v>
      </c>
      <c r="F16630" s="23">
        <v>47</v>
      </c>
      <c r="G16630" s="48">
        <f t="shared" si="259"/>
        <v>128010047</v>
      </c>
      <c r="H16630" s="23" t="s">
        <v>293</v>
      </c>
      <c r="I16630" s="23" t="s">
        <v>4327</v>
      </c>
      <c r="J16630" s="1" t="s">
        <v>973</v>
      </c>
    </row>
    <row r="16631" spans="5:10" ht="15.95" customHeight="1" x14ac:dyDescent="0.15">
      <c r="E16631" s="23">
        <v>1280</v>
      </c>
      <c r="F16631" s="23">
        <v>48</v>
      </c>
      <c r="G16631" s="48">
        <f t="shared" si="259"/>
        <v>128010048</v>
      </c>
      <c r="H16631" s="23" t="s">
        <v>293</v>
      </c>
      <c r="I16631" s="23" t="s">
        <v>3754</v>
      </c>
      <c r="J16631" s="1" t="s">
        <v>973</v>
      </c>
    </row>
    <row r="16632" spans="5:10" ht="15.95" customHeight="1" x14ac:dyDescent="0.15">
      <c r="E16632" s="23">
        <v>1280</v>
      </c>
      <c r="F16632" s="23">
        <v>49</v>
      </c>
      <c r="G16632" s="48">
        <f t="shared" si="259"/>
        <v>128010049</v>
      </c>
      <c r="H16632" s="23" t="s">
        <v>293</v>
      </c>
      <c r="I16632" s="23" t="s">
        <v>4337</v>
      </c>
      <c r="J16632" s="1" t="s">
        <v>973</v>
      </c>
    </row>
    <row r="16633" spans="5:10" ht="15.95" customHeight="1" x14ac:dyDescent="0.15">
      <c r="E16633" s="23">
        <v>1280</v>
      </c>
      <c r="F16633" s="23">
        <v>50</v>
      </c>
      <c r="G16633" s="48">
        <f t="shared" si="259"/>
        <v>128010050</v>
      </c>
      <c r="H16633" s="23" t="s">
        <v>293</v>
      </c>
      <c r="I16633" s="23" t="s">
        <v>1581</v>
      </c>
      <c r="J16633" s="1" t="s">
        <v>973</v>
      </c>
    </row>
    <row r="16634" spans="5:10" ht="15.95" customHeight="1" x14ac:dyDescent="0.15">
      <c r="E16634" s="23">
        <v>1280</v>
      </c>
      <c r="F16634" s="23">
        <v>51</v>
      </c>
      <c r="G16634" s="48">
        <f t="shared" si="259"/>
        <v>128010051</v>
      </c>
      <c r="H16634" s="23" t="s">
        <v>293</v>
      </c>
      <c r="I16634" s="23" t="s">
        <v>9250</v>
      </c>
      <c r="J16634" s="1" t="s">
        <v>973</v>
      </c>
    </row>
    <row r="16635" spans="5:10" ht="15.95" customHeight="1" x14ac:dyDescent="0.15">
      <c r="E16635" s="23">
        <v>1280</v>
      </c>
      <c r="F16635" s="23">
        <v>52</v>
      </c>
      <c r="G16635" s="48">
        <f t="shared" si="259"/>
        <v>128010052</v>
      </c>
      <c r="H16635" s="23" t="s">
        <v>293</v>
      </c>
      <c r="I16635" s="23" t="s">
        <v>4322</v>
      </c>
      <c r="J16635" s="1" t="s">
        <v>973</v>
      </c>
    </row>
    <row r="16636" spans="5:10" ht="15.95" customHeight="1" x14ac:dyDescent="0.15">
      <c r="E16636" s="23">
        <v>1280</v>
      </c>
      <c r="F16636" s="23">
        <v>53</v>
      </c>
      <c r="G16636" s="48">
        <f t="shared" si="259"/>
        <v>128010053</v>
      </c>
      <c r="H16636" s="23" t="s">
        <v>293</v>
      </c>
      <c r="I16636" s="23" t="s">
        <v>1238</v>
      </c>
      <c r="J16636" s="1" t="s">
        <v>973</v>
      </c>
    </row>
    <row r="16637" spans="5:10" ht="15.95" customHeight="1" x14ac:dyDescent="0.15">
      <c r="E16637" s="23">
        <v>1280</v>
      </c>
      <c r="F16637" s="23">
        <v>54</v>
      </c>
      <c r="G16637" s="48">
        <f t="shared" si="259"/>
        <v>128010054</v>
      </c>
      <c r="H16637" s="23" t="s">
        <v>293</v>
      </c>
      <c r="I16637" s="23" t="s">
        <v>4356</v>
      </c>
      <c r="J16637" s="1" t="s">
        <v>973</v>
      </c>
    </row>
    <row r="16638" spans="5:10" ht="15.95" customHeight="1" x14ac:dyDescent="0.15">
      <c r="E16638" s="23">
        <v>1280</v>
      </c>
      <c r="F16638" s="23">
        <v>55</v>
      </c>
      <c r="G16638" s="48">
        <f t="shared" si="259"/>
        <v>128010055</v>
      </c>
      <c r="H16638" s="23" t="s">
        <v>293</v>
      </c>
      <c r="I16638" s="23" t="s">
        <v>1655</v>
      </c>
      <c r="J16638" s="1" t="s">
        <v>973</v>
      </c>
    </row>
    <row r="16639" spans="5:10" ht="15.95" customHeight="1" x14ac:dyDescent="0.15">
      <c r="E16639" s="23">
        <v>1280</v>
      </c>
      <c r="F16639" s="23">
        <v>56</v>
      </c>
      <c r="G16639" s="48">
        <f t="shared" si="259"/>
        <v>128010056</v>
      </c>
      <c r="H16639" s="23" t="s">
        <v>293</v>
      </c>
      <c r="I16639" s="23" t="s">
        <v>9251</v>
      </c>
      <c r="J16639" s="1" t="s">
        <v>973</v>
      </c>
    </row>
    <row r="16640" spans="5:10" ht="15.95" customHeight="1" x14ac:dyDescent="0.15">
      <c r="E16640" s="23">
        <v>1280</v>
      </c>
      <c r="F16640" s="23">
        <v>57</v>
      </c>
      <c r="G16640" s="48">
        <f t="shared" si="259"/>
        <v>128010057</v>
      </c>
      <c r="H16640" s="23" t="s">
        <v>293</v>
      </c>
      <c r="I16640" s="23" t="s">
        <v>9252</v>
      </c>
      <c r="J16640" s="1" t="s">
        <v>973</v>
      </c>
    </row>
    <row r="16641" spans="5:10" ht="15.95" customHeight="1" x14ac:dyDescent="0.15">
      <c r="E16641" s="23">
        <v>1280</v>
      </c>
      <c r="F16641" s="23">
        <v>58</v>
      </c>
      <c r="G16641" s="48">
        <f t="shared" si="259"/>
        <v>128010058</v>
      </c>
      <c r="H16641" s="23" t="s">
        <v>293</v>
      </c>
      <c r="I16641" s="23" t="s">
        <v>2572</v>
      </c>
      <c r="J16641" s="1" t="s">
        <v>973</v>
      </c>
    </row>
    <row r="16642" spans="5:10" ht="15.95" customHeight="1" x14ac:dyDescent="0.15">
      <c r="E16642" s="23">
        <v>1280</v>
      </c>
      <c r="F16642" s="23">
        <v>59</v>
      </c>
      <c r="G16642" s="48">
        <f t="shared" si="259"/>
        <v>128010059</v>
      </c>
      <c r="H16642" s="23" t="s">
        <v>293</v>
      </c>
      <c r="I16642" s="23" t="s">
        <v>1422</v>
      </c>
      <c r="J16642" s="1" t="s">
        <v>973</v>
      </c>
    </row>
    <row r="16643" spans="5:10" ht="15.95" customHeight="1" x14ac:dyDescent="0.15">
      <c r="E16643" s="23">
        <v>1280</v>
      </c>
      <c r="F16643" s="23">
        <v>60</v>
      </c>
      <c r="G16643" s="48">
        <f t="shared" si="259"/>
        <v>128010060</v>
      </c>
      <c r="H16643" s="23" t="s">
        <v>293</v>
      </c>
      <c r="I16643" s="23" t="s">
        <v>8087</v>
      </c>
      <c r="J16643" s="1" t="s">
        <v>973</v>
      </c>
    </row>
    <row r="16644" spans="5:10" ht="15.95" customHeight="1" x14ac:dyDescent="0.15">
      <c r="E16644" s="23">
        <v>1280</v>
      </c>
      <c r="F16644" s="23">
        <v>61</v>
      </c>
      <c r="G16644" s="48">
        <f t="shared" si="259"/>
        <v>128010061</v>
      </c>
      <c r="H16644" s="23" t="s">
        <v>293</v>
      </c>
      <c r="I16644" s="23" t="s">
        <v>1258</v>
      </c>
      <c r="J16644" s="1" t="s">
        <v>973</v>
      </c>
    </row>
    <row r="16645" spans="5:10" ht="15.95" customHeight="1" x14ac:dyDescent="0.15">
      <c r="E16645" s="23">
        <v>1280</v>
      </c>
      <c r="F16645" s="23">
        <v>80</v>
      </c>
      <c r="G16645" s="48">
        <f t="shared" ref="G16645:G16708" si="260">(E16645&amp;(F16645+10000))*1</f>
        <v>128010080</v>
      </c>
      <c r="H16645" s="23" t="s">
        <v>293</v>
      </c>
      <c r="I16645" s="23" t="s">
        <v>1556</v>
      </c>
      <c r="J16645" s="1" t="s">
        <v>973</v>
      </c>
    </row>
    <row r="16646" spans="5:10" ht="15.95" customHeight="1" x14ac:dyDescent="0.15">
      <c r="E16646" s="23">
        <v>1281</v>
      </c>
      <c r="F16646" s="23">
        <v>1</v>
      </c>
      <c r="G16646" s="48">
        <f t="shared" si="260"/>
        <v>128110001</v>
      </c>
      <c r="H16646" s="23" t="s">
        <v>294</v>
      </c>
      <c r="I16646" s="23" t="s">
        <v>1640</v>
      </c>
      <c r="J16646" s="1" t="s">
        <v>973</v>
      </c>
    </row>
    <row r="16647" spans="5:10" ht="15.95" customHeight="1" x14ac:dyDescent="0.15">
      <c r="E16647" s="23">
        <v>1281</v>
      </c>
      <c r="F16647" s="23">
        <v>2</v>
      </c>
      <c r="G16647" s="48">
        <f t="shared" si="260"/>
        <v>128110002</v>
      </c>
      <c r="H16647" s="23" t="s">
        <v>294</v>
      </c>
      <c r="I16647" s="23" t="s">
        <v>1264</v>
      </c>
      <c r="J16647" s="1" t="s">
        <v>973</v>
      </c>
    </row>
    <row r="16648" spans="5:10" ht="15.95" customHeight="1" x14ac:dyDescent="0.15">
      <c r="E16648" s="23">
        <v>1281</v>
      </c>
      <c r="F16648" s="23">
        <v>3</v>
      </c>
      <c r="G16648" s="48">
        <f t="shared" si="260"/>
        <v>128110003</v>
      </c>
      <c r="H16648" s="23" t="s">
        <v>294</v>
      </c>
      <c r="I16648" s="23" t="s">
        <v>1256</v>
      </c>
      <c r="J16648" s="1" t="s">
        <v>973</v>
      </c>
    </row>
    <row r="16649" spans="5:10" ht="15.95" customHeight="1" x14ac:dyDescent="0.15">
      <c r="E16649" s="23">
        <v>1281</v>
      </c>
      <c r="F16649" s="23">
        <v>4</v>
      </c>
      <c r="G16649" s="48">
        <f t="shared" si="260"/>
        <v>128110004</v>
      </c>
      <c r="H16649" s="23" t="s">
        <v>294</v>
      </c>
      <c r="I16649" s="23" t="s">
        <v>4376</v>
      </c>
      <c r="J16649" s="1" t="s">
        <v>973</v>
      </c>
    </row>
    <row r="16650" spans="5:10" ht="15.95" customHeight="1" x14ac:dyDescent="0.15">
      <c r="E16650" s="23">
        <v>1281</v>
      </c>
      <c r="F16650" s="23">
        <v>5</v>
      </c>
      <c r="G16650" s="48">
        <f t="shared" si="260"/>
        <v>128110005</v>
      </c>
      <c r="H16650" s="23" t="s">
        <v>294</v>
      </c>
      <c r="I16650" s="23" t="s">
        <v>1291</v>
      </c>
      <c r="J16650" s="1" t="s">
        <v>973</v>
      </c>
    </row>
    <row r="16651" spans="5:10" ht="15.95" customHeight="1" x14ac:dyDescent="0.15">
      <c r="E16651" s="23">
        <v>1281</v>
      </c>
      <c r="F16651" s="23">
        <v>6</v>
      </c>
      <c r="G16651" s="48">
        <f t="shared" si="260"/>
        <v>128110006</v>
      </c>
      <c r="H16651" s="23" t="s">
        <v>294</v>
      </c>
      <c r="I16651" s="23" t="s">
        <v>4374</v>
      </c>
      <c r="J16651" s="1" t="s">
        <v>973</v>
      </c>
    </row>
    <row r="16652" spans="5:10" ht="15.95" customHeight="1" x14ac:dyDescent="0.15">
      <c r="E16652" s="23">
        <v>1281</v>
      </c>
      <c r="F16652" s="23">
        <v>7</v>
      </c>
      <c r="G16652" s="48">
        <f t="shared" si="260"/>
        <v>128110007</v>
      </c>
      <c r="H16652" s="23" t="s">
        <v>294</v>
      </c>
      <c r="I16652" s="23" t="s">
        <v>2368</v>
      </c>
      <c r="J16652" s="1" t="s">
        <v>973</v>
      </c>
    </row>
    <row r="16653" spans="5:10" ht="15.95" customHeight="1" x14ac:dyDescent="0.15">
      <c r="E16653" s="23">
        <v>1281</v>
      </c>
      <c r="F16653" s="23">
        <v>8</v>
      </c>
      <c r="G16653" s="48">
        <f t="shared" si="260"/>
        <v>128110008</v>
      </c>
      <c r="H16653" s="23" t="s">
        <v>294</v>
      </c>
      <c r="I16653" s="23" t="s">
        <v>2817</v>
      </c>
      <c r="J16653" s="1" t="s">
        <v>973</v>
      </c>
    </row>
    <row r="16654" spans="5:10" ht="15.95" customHeight="1" x14ac:dyDescent="0.15">
      <c r="E16654" s="23">
        <v>1281</v>
      </c>
      <c r="F16654" s="23">
        <v>9</v>
      </c>
      <c r="G16654" s="48">
        <f t="shared" si="260"/>
        <v>128110009</v>
      </c>
      <c r="H16654" s="23" t="s">
        <v>294</v>
      </c>
      <c r="I16654" s="23" t="s">
        <v>8081</v>
      </c>
      <c r="J16654" s="1" t="s">
        <v>973</v>
      </c>
    </row>
    <row r="16655" spans="5:10" ht="15.95" customHeight="1" x14ac:dyDescent="0.15">
      <c r="E16655" s="23">
        <v>1281</v>
      </c>
      <c r="F16655" s="23">
        <v>10</v>
      </c>
      <c r="G16655" s="48">
        <f t="shared" si="260"/>
        <v>128110010</v>
      </c>
      <c r="H16655" s="23" t="s">
        <v>294</v>
      </c>
      <c r="I16655" s="23" t="s">
        <v>1240</v>
      </c>
      <c r="J16655" s="1" t="s">
        <v>973</v>
      </c>
    </row>
    <row r="16656" spans="5:10" ht="15.95" customHeight="1" x14ac:dyDescent="0.15">
      <c r="E16656" s="23">
        <v>1281</v>
      </c>
      <c r="F16656" s="23">
        <v>11</v>
      </c>
      <c r="G16656" s="48">
        <f t="shared" si="260"/>
        <v>128110011</v>
      </c>
      <c r="H16656" s="23" t="s">
        <v>294</v>
      </c>
      <c r="I16656" s="23" t="s">
        <v>4353</v>
      </c>
      <c r="J16656" s="1" t="s">
        <v>973</v>
      </c>
    </row>
    <row r="16657" spans="5:10" ht="15.95" customHeight="1" x14ac:dyDescent="0.15">
      <c r="E16657" s="23">
        <v>1281</v>
      </c>
      <c r="F16657" s="23">
        <v>12</v>
      </c>
      <c r="G16657" s="48">
        <f t="shared" si="260"/>
        <v>128110012</v>
      </c>
      <c r="H16657" s="23" t="s">
        <v>294</v>
      </c>
      <c r="I16657" s="23" t="s">
        <v>1243</v>
      </c>
      <c r="J16657" s="1" t="s">
        <v>973</v>
      </c>
    </row>
    <row r="16658" spans="5:10" ht="15.95" customHeight="1" x14ac:dyDescent="0.15">
      <c r="E16658" s="23">
        <v>1281</v>
      </c>
      <c r="F16658" s="23">
        <v>13</v>
      </c>
      <c r="G16658" s="48">
        <f t="shared" si="260"/>
        <v>128110013</v>
      </c>
      <c r="H16658" s="23" t="s">
        <v>294</v>
      </c>
      <c r="I16658" s="23" t="s">
        <v>9253</v>
      </c>
      <c r="J16658" s="1" t="s">
        <v>973</v>
      </c>
    </row>
    <row r="16659" spans="5:10" ht="15.95" customHeight="1" x14ac:dyDescent="0.15">
      <c r="E16659" s="23">
        <v>1281</v>
      </c>
      <c r="F16659" s="23">
        <v>14</v>
      </c>
      <c r="G16659" s="48">
        <f t="shared" si="260"/>
        <v>128110014</v>
      </c>
      <c r="H16659" s="23" t="s">
        <v>294</v>
      </c>
      <c r="I16659" s="23" t="s">
        <v>4902</v>
      </c>
      <c r="J16659" s="1" t="s">
        <v>973</v>
      </c>
    </row>
    <row r="16660" spans="5:10" ht="15.95" customHeight="1" x14ac:dyDescent="0.15">
      <c r="E16660" s="23">
        <v>1281</v>
      </c>
      <c r="F16660" s="23">
        <v>15</v>
      </c>
      <c r="G16660" s="48">
        <f t="shared" si="260"/>
        <v>128110015</v>
      </c>
      <c r="H16660" s="23" t="s">
        <v>294</v>
      </c>
      <c r="I16660" s="23" t="s">
        <v>9254</v>
      </c>
      <c r="J16660" s="1" t="s">
        <v>973</v>
      </c>
    </row>
    <row r="16661" spans="5:10" ht="15.95" customHeight="1" x14ac:dyDescent="0.15">
      <c r="E16661" s="23">
        <v>1281</v>
      </c>
      <c r="F16661" s="23">
        <v>16</v>
      </c>
      <c r="G16661" s="48">
        <f t="shared" si="260"/>
        <v>128110016</v>
      </c>
      <c r="H16661" s="23" t="s">
        <v>294</v>
      </c>
      <c r="I16661" s="23" t="s">
        <v>9255</v>
      </c>
      <c r="J16661" s="1" t="s">
        <v>973</v>
      </c>
    </row>
    <row r="16662" spans="5:10" ht="15.95" customHeight="1" x14ac:dyDescent="0.15">
      <c r="E16662" s="23">
        <v>1281</v>
      </c>
      <c r="F16662" s="23">
        <v>17</v>
      </c>
      <c r="G16662" s="48">
        <f t="shared" si="260"/>
        <v>128110017</v>
      </c>
      <c r="H16662" s="23" t="s">
        <v>294</v>
      </c>
      <c r="I16662" s="23" t="s">
        <v>1596</v>
      </c>
      <c r="J16662" s="1" t="s">
        <v>973</v>
      </c>
    </row>
    <row r="16663" spans="5:10" ht="15.95" customHeight="1" x14ac:dyDescent="0.15">
      <c r="E16663" s="23">
        <v>1281</v>
      </c>
      <c r="F16663" s="23">
        <v>20</v>
      </c>
      <c r="G16663" s="48">
        <f t="shared" si="260"/>
        <v>128110020</v>
      </c>
      <c r="H16663" s="23" t="s">
        <v>294</v>
      </c>
      <c r="I16663" s="23" t="s">
        <v>5140</v>
      </c>
      <c r="J16663" s="1" t="s">
        <v>973</v>
      </c>
    </row>
    <row r="16664" spans="5:10" ht="15.95" customHeight="1" x14ac:dyDescent="0.15">
      <c r="E16664" s="23">
        <v>1281</v>
      </c>
      <c r="F16664" s="23">
        <v>21</v>
      </c>
      <c r="G16664" s="48">
        <f t="shared" si="260"/>
        <v>128110021</v>
      </c>
      <c r="H16664" s="23" t="s">
        <v>294</v>
      </c>
      <c r="I16664" s="23" t="s">
        <v>2279</v>
      </c>
      <c r="J16664" s="1" t="s">
        <v>973</v>
      </c>
    </row>
    <row r="16665" spans="5:10" ht="15.95" customHeight="1" x14ac:dyDescent="0.15">
      <c r="E16665" s="23">
        <v>1281</v>
      </c>
      <c r="F16665" s="23">
        <v>22</v>
      </c>
      <c r="G16665" s="48">
        <f t="shared" si="260"/>
        <v>128110022</v>
      </c>
      <c r="H16665" s="23" t="s">
        <v>294</v>
      </c>
      <c r="I16665" s="23" t="s">
        <v>4377</v>
      </c>
      <c r="J16665" s="1" t="s">
        <v>973</v>
      </c>
    </row>
    <row r="16666" spans="5:10" ht="15.95" customHeight="1" x14ac:dyDescent="0.15">
      <c r="E16666" s="23">
        <v>1281</v>
      </c>
      <c r="F16666" s="23">
        <v>23</v>
      </c>
      <c r="G16666" s="48">
        <f t="shared" si="260"/>
        <v>128110023</v>
      </c>
      <c r="H16666" s="23" t="s">
        <v>294</v>
      </c>
      <c r="I16666" s="23" t="s">
        <v>1315</v>
      </c>
      <c r="J16666" s="1" t="s">
        <v>973</v>
      </c>
    </row>
    <row r="16667" spans="5:10" ht="15.95" customHeight="1" x14ac:dyDescent="0.15">
      <c r="E16667" s="23">
        <v>1281</v>
      </c>
      <c r="F16667" s="23">
        <v>24</v>
      </c>
      <c r="G16667" s="48">
        <f t="shared" si="260"/>
        <v>128110024</v>
      </c>
      <c r="H16667" s="23" t="s">
        <v>294</v>
      </c>
      <c r="I16667" s="23" t="s">
        <v>1892</v>
      </c>
      <c r="J16667" s="1" t="s">
        <v>973</v>
      </c>
    </row>
    <row r="16668" spans="5:10" ht="15.95" customHeight="1" x14ac:dyDescent="0.15">
      <c r="E16668" s="23">
        <v>1281</v>
      </c>
      <c r="F16668" s="23">
        <v>25</v>
      </c>
      <c r="G16668" s="48">
        <f t="shared" si="260"/>
        <v>128110025</v>
      </c>
      <c r="H16668" s="23" t="s">
        <v>294</v>
      </c>
      <c r="I16668" s="23" t="s">
        <v>2482</v>
      </c>
      <c r="J16668" s="1" t="s">
        <v>973</v>
      </c>
    </row>
    <row r="16669" spans="5:10" ht="15.95" customHeight="1" x14ac:dyDescent="0.15">
      <c r="E16669" s="23">
        <v>1281</v>
      </c>
      <c r="F16669" s="23">
        <v>26</v>
      </c>
      <c r="G16669" s="48">
        <f t="shared" si="260"/>
        <v>128110026</v>
      </c>
      <c r="H16669" s="23" t="s">
        <v>294</v>
      </c>
      <c r="I16669" s="23" t="s">
        <v>9256</v>
      </c>
      <c r="J16669" s="1" t="s">
        <v>973</v>
      </c>
    </row>
    <row r="16670" spans="5:10" ht="15.95" customHeight="1" x14ac:dyDescent="0.15">
      <c r="E16670" s="23">
        <v>1281</v>
      </c>
      <c r="F16670" s="23">
        <v>27</v>
      </c>
      <c r="G16670" s="48">
        <f t="shared" si="260"/>
        <v>128110027</v>
      </c>
      <c r="H16670" s="23" t="s">
        <v>294</v>
      </c>
      <c r="I16670" s="23" t="s">
        <v>9257</v>
      </c>
      <c r="J16670" s="1" t="s">
        <v>973</v>
      </c>
    </row>
    <row r="16671" spans="5:10" ht="15.95" customHeight="1" x14ac:dyDescent="0.15">
      <c r="E16671" s="23">
        <v>1281</v>
      </c>
      <c r="F16671" s="23">
        <v>28</v>
      </c>
      <c r="G16671" s="48">
        <f t="shared" si="260"/>
        <v>128110028</v>
      </c>
      <c r="H16671" s="23" t="s">
        <v>294</v>
      </c>
      <c r="I16671" s="23" t="s">
        <v>1923</v>
      </c>
      <c r="J16671" s="1" t="s">
        <v>973</v>
      </c>
    </row>
    <row r="16672" spans="5:10" ht="15.95" customHeight="1" x14ac:dyDescent="0.15">
      <c r="E16672" s="23">
        <v>1281</v>
      </c>
      <c r="F16672" s="23">
        <v>29</v>
      </c>
      <c r="G16672" s="48">
        <f t="shared" si="260"/>
        <v>128110029</v>
      </c>
      <c r="H16672" s="23" t="s">
        <v>294</v>
      </c>
      <c r="I16672" s="23" t="s">
        <v>9258</v>
      </c>
      <c r="J16672" s="1" t="s">
        <v>973</v>
      </c>
    </row>
    <row r="16673" spans="5:10" ht="15.95" customHeight="1" x14ac:dyDescent="0.15">
      <c r="E16673" s="23">
        <v>1281</v>
      </c>
      <c r="F16673" s="23">
        <v>30</v>
      </c>
      <c r="G16673" s="48">
        <f t="shared" si="260"/>
        <v>128110030</v>
      </c>
      <c r="H16673" s="23" t="s">
        <v>294</v>
      </c>
      <c r="I16673" s="23" t="s">
        <v>4340</v>
      </c>
      <c r="J16673" s="1" t="s">
        <v>973</v>
      </c>
    </row>
    <row r="16674" spans="5:10" ht="15.95" customHeight="1" x14ac:dyDescent="0.15">
      <c r="E16674" s="23">
        <v>1281</v>
      </c>
      <c r="F16674" s="23">
        <v>31</v>
      </c>
      <c r="G16674" s="48">
        <f t="shared" si="260"/>
        <v>128110031</v>
      </c>
      <c r="H16674" s="23" t="s">
        <v>294</v>
      </c>
      <c r="I16674" s="23" t="s">
        <v>9259</v>
      </c>
      <c r="J16674" s="1" t="s">
        <v>973</v>
      </c>
    </row>
    <row r="16675" spans="5:10" ht="15.95" customHeight="1" x14ac:dyDescent="0.15">
      <c r="E16675" s="23">
        <v>1281</v>
      </c>
      <c r="F16675" s="23">
        <v>34</v>
      </c>
      <c r="G16675" s="48">
        <f t="shared" si="260"/>
        <v>128110034</v>
      </c>
      <c r="H16675" s="23" t="s">
        <v>294</v>
      </c>
      <c r="I16675" s="23" t="s">
        <v>2367</v>
      </c>
      <c r="J16675" s="1" t="s">
        <v>973</v>
      </c>
    </row>
    <row r="16676" spans="5:10" ht="15.95" customHeight="1" x14ac:dyDescent="0.15">
      <c r="E16676" s="23">
        <v>1281</v>
      </c>
      <c r="F16676" s="23">
        <v>38</v>
      </c>
      <c r="G16676" s="48">
        <f t="shared" si="260"/>
        <v>128110038</v>
      </c>
      <c r="H16676" s="23" t="s">
        <v>294</v>
      </c>
      <c r="I16676" s="23" t="s">
        <v>9019</v>
      </c>
      <c r="J16676" s="1" t="s">
        <v>973</v>
      </c>
    </row>
    <row r="16677" spans="5:10" ht="15.95" customHeight="1" x14ac:dyDescent="0.15">
      <c r="E16677" s="23">
        <v>1281</v>
      </c>
      <c r="F16677" s="23">
        <v>39</v>
      </c>
      <c r="G16677" s="48">
        <f t="shared" si="260"/>
        <v>128110039</v>
      </c>
      <c r="H16677" s="23" t="s">
        <v>294</v>
      </c>
      <c r="I16677" s="23" t="s">
        <v>3407</v>
      </c>
      <c r="J16677" s="1" t="s">
        <v>973</v>
      </c>
    </row>
    <row r="16678" spans="5:10" ht="15.95" customHeight="1" x14ac:dyDescent="0.15">
      <c r="E16678" s="23">
        <v>1281</v>
      </c>
      <c r="F16678" s="23">
        <v>43</v>
      </c>
      <c r="G16678" s="48">
        <f t="shared" si="260"/>
        <v>128110043</v>
      </c>
      <c r="H16678" s="23" t="s">
        <v>294</v>
      </c>
      <c r="I16678" s="23" t="s">
        <v>9260</v>
      </c>
      <c r="J16678" s="1" t="s">
        <v>973</v>
      </c>
    </row>
    <row r="16679" spans="5:10" ht="15.95" customHeight="1" x14ac:dyDescent="0.15">
      <c r="E16679" s="23">
        <v>1281</v>
      </c>
      <c r="F16679" s="23">
        <v>44</v>
      </c>
      <c r="G16679" s="48">
        <f t="shared" si="260"/>
        <v>128110044</v>
      </c>
      <c r="H16679" s="23" t="s">
        <v>294</v>
      </c>
      <c r="I16679" s="23" t="s">
        <v>4378</v>
      </c>
      <c r="J16679" s="1" t="s">
        <v>973</v>
      </c>
    </row>
    <row r="16680" spans="5:10" ht="15.95" customHeight="1" x14ac:dyDescent="0.15">
      <c r="E16680" s="23">
        <v>1281</v>
      </c>
      <c r="F16680" s="23">
        <v>45</v>
      </c>
      <c r="G16680" s="48">
        <f t="shared" si="260"/>
        <v>128110045</v>
      </c>
      <c r="H16680" s="23" t="s">
        <v>294</v>
      </c>
      <c r="I16680" s="23" t="s">
        <v>1261</v>
      </c>
      <c r="J16680" s="1" t="s">
        <v>973</v>
      </c>
    </row>
    <row r="16681" spans="5:10" ht="15.95" customHeight="1" x14ac:dyDescent="0.15">
      <c r="E16681" s="23">
        <v>1281</v>
      </c>
      <c r="F16681" s="23">
        <v>46</v>
      </c>
      <c r="G16681" s="48">
        <f t="shared" si="260"/>
        <v>128110046</v>
      </c>
      <c r="H16681" s="23" t="s">
        <v>294</v>
      </c>
      <c r="I16681" s="23" t="s">
        <v>1854</v>
      </c>
      <c r="J16681" s="1" t="s">
        <v>973</v>
      </c>
    </row>
    <row r="16682" spans="5:10" ht="15.95" customHeight="1" x14ac:dyDescent="0.15">
      <c r="E16682" s="23">
        <v>1281</v>
      </c>
      <c r="F16682" s="23">
        <v>48</v>
      </c>
      <c r="G16682" s="48">
        <f t="shared" si="260"/>
        <v>128110048</v>
      </c>
      <c r="H16682" s="23" t="s">
        <v>294</v>
      </c>
      <c r="I16682" s="23" t="s">
        <v>1650</v>
      </c>
      <c r="J16682" s="1" t="s">
        <v>973</v>
      </c>
    </row>
    <row r="16683" spans="5:10" ht="15.95" customHeight="1" x14ac:dyDescent="0.15">
      <c r="E16683" s="23">
        <v>1281</v>
      </c>
      <c r="F16683" s="23">
        <v>49</v>
      </c>
      <c r="G16683" s="48">
        <f t="shared" si="260"/>
        <v>128110049</v>
      </c>
      <c r="H16683" s="23" t="s">
        <v>294</v>
      </c>
      <c r="I16683" s="23" t="s">
        <v>1339</v>
      </c>
      <c r="J16683" s="1" t="s">
        <v>973</v>
      </c>
    </row>
    <row r="16684" spans="5:10" ht="15.95" customHeight="1" x14ac:dyDescent="0.15">
      <c r="E16684" s="23">
        <v>1281</v>
      </c>
      <c r="F16684" s="23">
        <v>52</v>
      </c>
      <c r="G16684" s="48">
        <f t="shared" si="260"/>
        <v>128110052</v>
      </c>
      <c r="H16684" s="23" t="s">
        <v>294</v>
      </c>
      <c r="I16684" s="23" t="s">
        <v>1263</v>
      </c>
      <c r="J16684" s="1" t="s">
        <v>973</v>
      </c>
    </row>
    <row r="16685" spans="5:10" ht="15.95" customHeight="1" x14ac:dyDescent="0.15">
      <c r="E16685" s="23">
        <v>1281</v>
      </c>
      <c r="F16685" s="23">
        <v>53</v>
      </c>
      <c r="G16685" s="48">
        <f t="shared" si="260"/>
        <v>128110053</v>
      </c>
      <c r="H16685" s="23" t="s">
        <v>294</v>
      </c>
      <c r="I16685" s="23" t="s">
        <v>4379</v>
      </c>
      <c r="J16685" s="1" t="s">
        <v>973</v>
      </c>
    </row>
    <row r="16686" spans="5:10" ht="15.95" customHeight="1" x14ac:dyDescent="0.15">
      <c r="E16686" s="23">
        <v>1281</v>
      </c>
      <c r="F16686" s="23">
        <v>54</v>
      </c>
      <c r="G16686" s="48">
        <f t="shared" si="260"/>
        <v>128110054</v>
      </c>
      <c r="H16686" s="23" t="s">
        <v>294</v>
      </c>
      <c r="I16686" s="23" t="s">
        <v>5988</v>
      </c>
      <c r="J16686" s="1" t="s">
        <v>973</v>
      </c>
    </row>
    <row r="16687" spans="5:10" ht="15.95" customHeight="1" x14ac:dyDescent="0.15">
      <c r="E16687" s="23">
        <v>1281</v>
      </c>
      <c r="F16687" s="23">
        <v>62</v>
      </c>
      <c r="G16687" s="48">
        <f t="shared" si="260"/>
        <v>128110062</v>
      </c>
      <c r="H16687" s="23" t="s">
        <v>294</v>
      </c>
      <c r="I16687" s="23" t="s">
        <v>2813</v>
      </c>
      <c r="J16687" s="1" t="s">
        <v>973</v>
      </c>
    </row>
    <row r="16688" spans="5:10" ht="15.95" customHeight="1" x14ac:dyDescent="0.15">
      <c r="E16688" s="23">
        <v>1281</v>
      </c>
      <c r="F16688" s="23">
        <v>63</v>
      </c>
      <c r="G16688" s="48">
        <f t="shared" si="260"/>
        <v>128110063</v>
      </c>
      <c r="H16688" s="23" t="s">
        <v>294</v>
      </c>
      <c r="I16688" s="23" t="s">
        <v>4382</v>
      </c>
      <c r="J16688" s="1" t="s">
        <v>973</v>
      </c>
    </row>
    <row r="16689" spans="5:10" ht="15.95" customHeight="1" x14ac:dyDescent="0.15">
      <c r="E16689" s="23">
        <v>1281</v>
      </c>
      <c r="F16689" s="23">
        <v>64</v>
      </c>
      <c r="G16689" s="48">
        <f t="shared" si="260"/>
        <v>128110064</v>
      </c>
      <c r="H16689" s="23" t="s">
        <v>294</v>
      </c>
      <c r="I16689" s="23" t="s">
        <v>1099</v>
      </c>
      <c r="J16689" s="1" t="s">
        <v>973</v>
      </c>
    </row>
    <row r="16690" spans="5:10" ht="15.95" customHeight="1" x14ac:dyDescent="0.15">
      <c r="E16690" s="23">
        <v>1281</v>
      </c>
      <c r="F16690" s="23">
        <v>80</v>
      </c>
      <c r="G16690" s="48">
        <f t="shared" si="260"/>
        <v>128110080</v>
      </c>
      <c r="H16690" s="23" t="s">
        <v>294</v>
      </c>
      <c r="I16690" s="23" t="s">
        <v>1556</v>
      </c>
      <c r="J16690" s="1" t="s">
        <v>973</v>
      </c>
    </row>
    <row r="16691" spans="5:10" ht="15.95" customHeight="1" x14ac:dyDescent="0.15">
      <c r="E16691" s="23">
        <v>1282</v>
      </c>
      <c r="F16691" s="23">
        <v>1</v>
      </c>
      <c r="G16691" s="48">
        <f t="shared" si="260"/>
        <v>128210001</v>
      </c>
      <c r="H16691" s="23" t="s">
        <v>295</v>
      </c>
      <c r="I16691" s="23" t="s">
        <v>1640</v>
      </c>
      <c r="J16691" s="1" t="s">
        <v>973</v>
      </c>
    </row>
    <row r="16692" spans="5:10" ht="15.95" customHeight="1" x14ac:dyDescent="0.15">
      <c r="E16692" s="23">
        <v>1282</v>
      </c>
      <c r="F16692" s="23">
        <v>2</v>
      </c>
      <c r="G16692" s="48">
        <f t="shared" si="260"/>
        <v>128210002</v>
      </c>
      <c r="H16692" s="23" t="s">
        <v>295</v>
      </c>
      <c r="I16692" s="23" t="s">
        <v>9261</v>
      </c>
      <c r="J16692" s="1" t="s">
        <v>973</v>
      </c>
    </row>
    <row r="16693" spans="5:10" ht="15.95" customHeight="1" x14ac:dyDescent="0.15">
      <c r="E16693" s="23">
        <v>1282</v>
      </c>
      <c r="F16693" s="23">
        <v>3</v>
      </c>
      <c r="G16693" s="48">
        <f t="shared" si="260"/>
        <v>128210003</v>
      </c>
      <c r="H16693" s="23" t="s">
        <v>295</v>
      </c>
      <c r="I16693" s="23" t="s">
        <v>1255</v>
      </c>
      <c r="J16693" s="1" t="s">
        <v>973</v>
      </c>
    </row>
    <row r="16694" spans="5:10" ht="15.95" customHeight="1" x14ac:dyDescent="0.15">
      <c r="E16694" s="23">
        <v>1282</v>
      </c>
      <c r="F16694" s="23">
        <v>4</v>
      </c>
      <c r="G16694" s="48">
        <f t="shared" si="260"/>
        <v>128210004</v>
      </c>
      <c r="H16694" s="23" t="s">
        <v>295</v>
      </c>
      <c r="I16694" s="23" t="s">
        <v>1264</v>
      </c>
      <c r="J16694" s="1" t="s">
        <v>973</v>
      </c>
    </row>
    <row r="16695" spans="5:10" ht="15.95" customHeight="1" x14ac:dyDescent="0.15">
      <c r="E16695" s="23">
        <v>1282</v>
      </c>
      <c r="F16695" s="23">
        <v>5</v>
      </c>
      <c r="G16695" s="48">
        <f t="shared" si="260"/>
        <v>128210005</v>
      </c>
      <c r="H16695" s="23" t="s">
        <v>295</v>
      </c>
      <c r="I16695" s="23" t="s">
        <v>2279</v>
      </c>
      <c r="J16695" s="1" t="s">
        <v>973</v>
      </c>
    </row>
    <row r="16696" spans="5:10" ht="15.95" customHeight="1" x14ac:dyDescent="0.15">
      <c r="E16696" s="23">
        <v>1282</v>
      </c>
      <c r="F16696" s="23">
        <v>6</v>
      </c>
      <c r="G16696" s="48">
        <f t="shared" si="260"/>
        <v>128210006</v>
      </c>
      <c r="H16696" s="23" t="s">
        <v>295</v>
      </c>
      <c r="I16696" s="23" t="s">
        <v>9256</v>
      </c>
      <c r="J16696" s="1" t="s">
        <v>973</v>
      </c>
    </row>
    <row r="16697" spans="5:10" ht="15.95" customHeight="1" x14ac:dyDescent="0.15">
      <c r="E16697" s="23">
        <v>1282</v>
      </c>
      <c r="F16697" s="23">
        <v>7</v>
      </c>
      <c r="G16697" s="48">
        <f t="shared" si="260"/>
        <v>128210007</v>
      </c>
      <c r="H16697" s="23" t="s">
        <v>295</v>
      </c>
      <c r="I16697" s="23" t="s">
        <v>2368</v>
      </c>
      <c r="J16697" s="1" t="s">
        <v>973</v>
      </c>
    </row>
    <row r="16698" spans="5:10" ht="15.95" customHeight="1" x14ac:dyDescent="0.15">
      <c r="E16698" s="23">
        <v>1282</v>
      </c>
      <c r="F16698" s="23">
        <v>9</v>
      </c>
      <c r="G16698" s="48">
        <f t="shared" si="260"/>
        <v>128210009</v>
      </c>
      <c r="H16698" s="23" t="s">
        <v>295</v>
      </c>
      <c r="I16698" s="23" t="s">
        <v>4333</v>
      </c>
      <c r="J16698" s="1" t="s">
        <v>973</v>
      </c>
    </row>
    <row r="16699" spans="5:10" ht="15.95" customHeight="1" x14ac:dyDescent="0.15">
      <c r="E16699" s="23">
        <v>1282</v>
      </c>
      <c r="F16699" s="23">
        <v>10</v>
      </c>
      <c r="G16699" s="48">
        <f t="shared" si="260"/>
        <v>128210010</v>
      </c>
      <c r="H16699" s="23" t="s">
        <v>295</v>
      </c>
      <c r="I16699" s="23" t="s">
        <v>1848</v>
      </c>
      <c r="J16699" s="1" t="s">
        <v>973</v>
      </c>
    </row>
    <row r="16700" spans="5:10" ht="15.95" customHeight="1" x14ac:dyDescent="0.15">
      <c r="E16700" s="23">
        <v>1282</v>
      </c>
      <c r="F16700" s="23">
        <v>11</v>
      </c>
      <c r="G16700" s="48">
        <f t="shared" si="260"/>
        <v>128210011</v>
      </c>
      <c r="H16700" s="23" t="s">
        <v>295</v>
      </c>
      <c r="I16700" s="23" t="s">
        <v>1851</v>
      </c>
      <c r="J16700" s="1" t="s">
        <v>973</v>
      </c>
    </row>
    <row r="16701" spans="5:10" ht="15.95" customHeight="1" x14ac:dyDescent="0.15">
      <c r="E16701" s="23">
        <v>1282</v>
      </c>
      <c r="F16701" s="23">
        <v>13</v>
      </c>
      <c r="G16701" s="48">
        <f t="shared" si="260"/>
        <v>128210013</v>
      </c>
      <c r="H16701" s="23" t="s">
        <v>295</v>
      </c>
      <c r="I16701" s="23" t="s">
        <v>4377</v>
      </c>
      <c r="J16701" s="1" t="s">
        <v>973</v>
      </c>
    </row>
    <row r="16702" spans="5:10" ht="15.95" customHeight="1" x14ac:dyDescent="0.15">
      <c r="E16702" s="23">
        <v>1282</v>
      </c>
      <c r="F16702" s="23">
        <v>14</v>
      </c>
      <c r="G16702" s="48">
        <f t="shared" si="260"/>
        <v>128210014</v>
      </c>
      <c r="H16702" s="23" t="s">
        <v>295</v>
      </c>
      <c r="I16702" s="23" t="s">
        <v>9262</v>
      </c>
      <c r="J16702" s="1" t="s">
        <v>973</v>
      </c>
    </row>
    <row r="16703" spans="5:10" ht="15.95" customHeight="1" x14ac:dyDescent="0.15">
      <c r="E16703" s="23">
        <v>1282</v>
      </c>
      <c r="F16703" s="23">
        <v>17</v>
      </c>
      <c r="G16703" s="48">
        <f t="shared" si="260"/>
        <v>128210017</v>
      </c>
      <c r="H16703" s="23" t="s">
        <v>295</v>
      </c>
      <c r="I16703" s="23" t="s">
        <v>1269</v>
      </c>
      <c r="J16703" s="1" t="s">
        <v>973</v>
      </c>
    </row>
    <row r="16704" spans="5:10" ht="15.95" customHeight="1" x14ac:dyDescent="0.15">
      <c r="E16704" s="23">
        <v>1282</v>
      </c>
      <c r="F16704" s="23">
        <v>18</v>
      </c>
      <c r="G16704" s="48">
        <f t="shared" si="260"/>
        <v>128210018</v>
      </c>
      <c r="H16704" s="23" t="s">
        <v>295</v>
      </c>
      <c r="I16704" s="23" t="s">
        <v>2437</v>
      </c>
      <c r="J16704" s="1" t="s">
        <v>973</v>
      </c>
    </row>
    <row r="16705" spans="5:10" ht="15.95" customHeight="1" x14ac:dyDescent="0.15">
      <c r="E16705" s="23">
        <v>1282</v>
      </c>
      <c r="F16705" s="23">
        <v>19</v>
      </c>
      <c r="G16705" s="48">
        <f t="shared" si="260"/>
        <v>128210019</v>
      </c>
      <c r="H16705" s="23" t="s">
        <v>295</v>
      </c>
      <c r="I16705" s="23" t="s">
        <v>1923</v>
      </c>
      <c r="J16705" s="1" t="s">
        <v>973</v>
      </c>
    </row>
    <row r="16706" spans="5:10" ht="15.95" customHeight="1" x14ac:dyDescent="0.15">
      <c r="E16706" s="23">
        <v>1282</v>
      </c>
      <c r="F16706" s="23">
        <v>21</v>
      </c>
      <c r="G16706" s="48">
        <f t="shared" si="260"/>
        <v>128210021</v>
      </c>
      <c r="H16706" s="23" t="s">
        <v>295</v>
      </c>
      <c r="I16706" s="23" t="s">
        <v>9265</v>
      </c>
      <c r="J16706" s="1" t="s">
        <v>973</v>
      </c>
    </row>
    <row r="16707" spans="5:10" ht="15.95" customHeight="1" x14ac:dyDescent="0.15">
      <c r="E16707" s="23">
        <v>1282</v>
      </c>
      <c r="F16707" s="23">
        <v>22</v>
      </c>
      <c r="G16707" s="48">
        <f t="shared" si="260"/>
        <v>128210022</v>
      </c>
      <c r="H16707" s="23" t="s">
        <v>295</v>
      </c>
      <c r="I16707" s="23" t="s">
        <v>9266</v>
      </c>
      <c r="J16707" s="1" t="s">
        <v>973</v>
      </c>
    </row>
    <row r="16708" spans="5:10" ht="15.95" customHeight="1" x14ac:dyDescent="0.15">
      <c r="E16708" s="23">
        <v>1282</v>
      </c>
      <c r="F16708" s="23">
        <v>23</v>
      </c>
      <c r="G16708" s="48">
        <f t="shared" si="260"/>
        <v>128210023</v>
      </c>
      <c r="H16708" s="23" t="s">
        <v>295</v>
      </c>
      <c r="I16708" s="23" t="s">
        <v>5140</v>
      </c>
      <c r="J16708" s="1" t="s">
        <v>973</v>
      </c>
    </row>
    <row r="16709" spans="5:10" ht="15.95" customHeight="1" x14ac:dyDescent="0.15">
      <c r="E16709" s="23">
        <v>1282</v>
      </c>
      <c r="F16709" s="23">
        <v>24</v>
      </c>
      <c r="G16709" s="48">
        <f t="shared" ref="G16709:G16772" si="261">(E16709&amp;(F16709+10000))*1</f>
        <v>128210024</v>
      </c>
      <c r="H16709" s="23" t="s">
        <v>295</v>
      </c>
      <c r="I16709" s="23" t="s">
        <v>1237</v>
      </c>
      <c r="J16709" s="1" t="s">
        <v>973</v>
      </c>
    </row>
    <row r="16710" spans="5:10" ht="15.95" customHeight="1" x14ac:dyDescent="0.15">
      <c r="E16710" s="23">
        <v>1282</v>
      </c>
      <c r="F16710" s="23">
        <v>25</v>
      </c>
      <c r="G16710" s="48">
        <f t="shared" si="261"/>
        <v>128210025</v>
      </c>
      <c r="H16710" s="23" t="s">
        <v>295</v>
      </c>
      <c r="I16710" s="23" t="s">
        <v>8058</v>
      </c>
      <c r="J16710" s="1" t="s">
        <v>973</v>
      </c>
    </row>
    <row r="16711" spans="5:10" ht="15.95" customHeight="1" x14ac:dyDescent="0.15">
      <c r="E16711" s="23">
        <v>1282</v>
      </c>
      <c r="F16711" s="23">
        <v>26</v>
      </c>
      <c r="G16711" s="48">
        <f t="shared" si="261"/>
        <v>128210026</v>
      </c>
      <c r="H16711" s="23" t="s">
        <v>295</v>
      </c>
      <c r="I16711" s="23" t="s">
        <v>4375</v>
      </c>
      <c r="J16711" s="1" t="s">
        <v>973</v>
      </c>
    </row>
    <row r="16712" spans="5:10" ht="15.95" customHeight="1" x14ac:dyDescent="0.15">
      <c r="E16712" s="23">
        <v>1282</v>
      </c>
      <c r="F16712" s="23">
        <v>28</v>
      </c>
      <c r="G16712" s="48">
        <f t="shared" si="261"/>
        <v>128210028</v>
      </c>
      <c r="H16712" s="23" t="s">
        <v>295</v>
      </c>
      <c r="I16712" s="23" t="s">
        <v>1256</v>
      </c>
      <c r="J16712" s="1" t="s">
        <v>973</v>
      </c>
    </row>
    <row r="16713" spans="5:10" ht="15.95" customHeight="1" x14ac:dyDescent="0.15">
      <c r="E16713" s="23">
        <v>1282</v>
      </c>
      <c r="F16713" s="23">
        <v>31</v>
      </c>
      <c r="G16713" s="48">
        <f t="shared" si="261"/>
        <v>128210031</v>
      </c>
      <c r="H16713" s="23" t="s">
        <v>295</v>
      </c>
      <c r="I16713" s="23" t="s">
        <v>9267</v>
      </c>
      <c r="J16713" s="1" t="s">
        <v>973</v>
      </c>
    </row>
    <row r="16714" spans="5:10" ht="15.95" customHeight="1" x14ac:dyDescent="0.15">
      <c r="E16714" s="23">
        <v>1282</v>
      </c>
      <c r="F16714" s="23">
        <v>32</v>
      </c>
      <c r="G16714" s="48">
        <f t="shared" si="261"/>
        <v>128210032</v>
      </c>
      <c r="H16714" s="23" t="s">
        <v>295</v>
      </c>
      <c r="I16714" s="23" t="s">
        <v>1248</v>
      </c>
      <c r="J16714" s="1" t="s">
        <v>973</v>
      </c>
    </row>
    <row r="16715" spans="5:10" ht="15.95" customHeight="1" x14ac:dyDescent="0.15">
      <c r="E16715" s="23">
        <v>1282</v>
      </c>
      <c r="F16715" s="23">
        <v>33</v>
      </c>
      <c r="G16715" s="48">
        <f t="shared" si="261"/>
        <v>128210033</v>
      </c>
      <c r="H16715" s="23" t="s">
        <v>295</v>
      </c>
      <c r="I16715" s="23" t="s">
        <v>9268</v>
      </c>
      <c r="J16715" s="1" t="s">
        <v>973</v>
      </c>
    </row>
    <row r="16716" spans="5:10" ht="15.95" customHeight="1" x14ac:dyDescent="0.15">
      <c r="E16716" s="23">
        <v>1282</v>
      </c>
      <c r="F16716" s="23">
        <v>35</v>
      </c>
      <c r="G16716" s="48">
        <f t="shared" si="261"/>
        <v>128210035</v>
      </c>
      <c r="H16716" s="23" t="s">
        <v>295</v>
      </c>
      <c r="I16716" s="23" t="s">
        <v>1241</v>
      </c>
      <c r="J16716" s="1" t="s">
        <v>973</v>
      </c>
    </row>
    <row r="16717" spans="5:10" ht="15.95" customHeight="1" x14ac:dyDescent="0.15">
      <c r="E16717" s="23">
        <v>1282</v>
      </c>
      <c r="F16717" s="23">
        <v>36</v>
      </c>
      <c r="G16717" s="48">
        <f t="shared" si="261"/>
        <v>128210036</v>
      </c>
      <c r="H16717" s="23" t="s">
        <v>295</v>
      </c>
      <c r="I16717" s="23" t="s">
        <v>9269</v>
      </c>
      <c r="J16717" s="1" t="s">
        <v>973</v>
      </c>
    </row>
    <row r="16718" spans="5:10" ht="15.95" customHeight="1" x14ac:dyDescent="0.15">
      <c r="E16718" s="23">
        <v>1282</v>
      </c>
      <c r="F16718" s="23">
        <v>38</v>
      </c>
      <c r="G16718" s="48">
        <f t="shared" si="261"/>
        <v>128210038</v>
      </c>
      <c r="H16718" s="23" t="s">
        <v>295</v>
      </c>
      <c r="I16718" s="23" t="s">
        <v>4340</v>
      </c>
      <c r="J16718" s="1" t="s">
        <v>973</v>
      </c>
    </row>
    <row r="16719" spans="5:10" ht="15.95" customHeight="1" x14ac:dyDescent="0.15">
      <c r="E16719" s="23">
        <v>1282</v>
      </c>
      <c r="F16719" s="23">
        <v>40</v>
      </c>
      <c r="G16719" s="48">
        <f t="shared" si="261"/>
        <v>128210040</v>
      </c>
      <c r="H16719" s="23" t="s">
        <v>295</v>
      </c>
      <c r="I16719" s="23" t="s">
        <v>1793</v>
      </c>
      <c r="J16719" s="1" t="s">
        <v>973</v>
      </c>
    </row>
    <row r="16720" spans="5:10" ht="15.95" customHeight="1" x14ac:dyDescent="0.15">
      <c r="E16720" s="23">
        <v>1282</v>
      </c>
      <c r="F16720" s="23">
        <v>43</v>
      </c>
      <c r="G16720" s="48">
        <f t="shared" si="261"/>
        <v>128210043</v>
      </c>
      <c r="H16720" s="23" t="s">
        <v>295</v>
      </c>
      <c r="I16720" s="23" t="s">
        <v>1242</v>
      </c>
      <c r="J16720" s="1" t="s">
        <v>973</v>
      </c>
    </row>
    <row r="16721" spans="5:10" ht="15.95" customHeight="1" x14ac:dyDescent="0.15">
      <c r="E16721" s="23">
        <v>1282</v>
      </c>
      <c r="F16721" s="23">
        <v>44</v>
      </c>
      <c r="G16721" s="48">
        <f t="shared" si="261"/>
        <v>128210044</v>
      </c>
      <c r="H16721" s="23" t="s">
        <v>295</v>
      </c>
      <c r="I16721" s="23" t="s">
        <v>9270</v>
      </c>
      <c r="J16721" s="1" t="s">
        <v>973</v>
      </c>
    </row>
    <row r="16722" spans="5:10" ht="15.95" customHeight="1" x14ac:dyDescent="0.15">
      <c r="E16722" s="23">
        <v>1282</v>
      </c>
      <c r="F16722" s="23">
        <v>45</v>
      </c>
      <c r="G16722" s="48">
        <f t="shared" si="261"/>
        <v>128210045</v>
      </c>
      <c r="H16722" s="23" t="s">
        <v>295</v>
      </c>
      <c r="I16722" s="23" t="s">
        <v>9271</v>
      </c>
      <c r="J16722" s="1" t="s">
        <v>973</v>
      </c>
    </row>
    <row r="16723" spans="5:10" ht="15.95" customHeight="1" x14ac:dyDescent="0.15">
      <c r="E16723" s="23">
        <v>1282</v>
      </c>
      <c r="F16723" s="23">
        <v>47</v>
      </c>
      <c r="G16723" s="48">
        <f t="shared" si="261"/>
        <v>128210047</v>
      </c>
      <c r="H16723" s="23" t="s">
        <v>295</v>
      </c>
      <c r="I16723" s="23" t="s">
        <v>9272</v>
      </c>
      <c r="J16723" s="1" t="s">
        <v>973</v>
      </c>
    </row>
    <row r="16724" spans="5:10" ht="15.95" customHeight="1" x14ac:dyDescent="0.15">
      <c r="E16724" s="23">
        <v>1282</v>
      </c>
      <c r="F16724" s="23">
        <v>48</v>
      </c>
      <c r="G16724" s="48">
        <f t="shared" si="261"/>
        <v>128210048</v>
      </c>
      <c r="H16724" s="23" t="s">
        <v>295</v>
      </c>
      <c r="I16724" s="23" t="s">
        <v>4374</v>
      </c>
      <c r="J16724" s="1" t="s">
        <v>973</v>
      </c>
    </row>
    <row r="16725" spans="5:10" ht="15.95" customHeight="1" x14ac:dyDescent="0.15">
      <c r="E16725" s="23">
        <v>1282</v>
      </c>
      <c r="F16725" s="23">
        <v>49</v>
      </c>
      <c r="G16725" s="48">
        <f t="shared" si="261"/>
        <v>128210049</v>
      </c>
      <c r="H16725" s="23" t="s">
        <v>295</v>
      </c>
      <c r="I16725" s="23" t="s">
        <v>1835</v>
      </c>
      <c r="J16725" s="1" t="s">
        <v>973</v>
      </c>
    </row>
    <row r="16726" spans="5:10" ht="15.95" customHeight="1" x14ac:dyDescent="0.15">
      <c r="E16726" s="23">
        <v>1282</v>
      </c>
      <c r="F16726" s="23">
        <v>51</v>
      </c>
      <c r="G16726" s="48">
        <f t="shared" si="261"/>
        <v>128210051</v>
      </c>
      <c r="H16726" s="23" t="s">
        <v>295</v>
      </c>
      <c r="I16726" s="23" t="s">
        <v>9273</v>
      </c>
      <c r="J16726" s="1" t="s">
        <v>973</v>
      </c>
    </row>
    <row r="16727" spans="5:10" ht="15.95" customHeight="1" x14ac:dyDescent="0.15">
      <c r="E16727" s="23">
        <v>1282</v>
      </c>
      <c r="F16727" s="23">
        <v>53</v>
      </c>
      <c r="G16727" s="48">
        <f t="shared" si="261"/>
        <v>128210053</v>
      </c>
      <c r="H16727" s="23" t="s">
        <v>295</v>
      </c>
      <c r="I16727" s="23" t="s">
        <v>9274</v>
      </c>
      <c r="J16727" s="1" t="s">
        <v>973</v>
      </c>
    </row>
    <row r="16728" spans="5:10" ht="15.95" customHeight="1" x14ac:dyDescent="0.15">
      <c r="E16728" s="23">
        <v>1282</v>
      </c>
      <c r="F16728" s="23">
        <v>54</v>
      </c>
      <c r="G16728" s="48">
        <f t="shared" si="261"/>
        <v>128210054</v>
      </c>
      <c r="H16728" s="23" t="s">
        <v>295</v>
      </c>
      <c r="I16728" s="23" t="s">
        <v>4386</v>
      </c>
      <c r="J16728" s="1" t="s">
        <v>973</v>
      </c>
    </row>
    <row r="16729" spans="5:10" ht="15.95" customHeight="1" x14ac:dyDescent="0.15">
      <c r="E16729" s="23">
        <v>1282</v>
      </c>
      <c r="F16729" s="23">
        <v>57</v>
      </c>
      <c r="G16729" s="48">
        <f t="shared" si="261"/>
        <v>128210057</v>
      </c>
      <c r="H16729" s="23" t="s">
        <v>295</v>
      </c>
      <c r="I16729" s="23" t="s">
        <v>2313</v>
      </c>
      <c r="J16729" s="1" t="s">
        <v>973</v>
      </c>
    </row>
    <row r="16730" spans="5:10" ht="15.95" customHeight="1" x14ac:dyDescent="0.15">
      <c r="E16730" s="23">
        <v>1282</v>
      </c>
      <c r="F16730" s="23">
        <v>58</v>
      </c>
      <c r="G16730" s="48">
        <f t="shared" si="261"/>
        <v>128210058</v>
      </c>
      <c r="H16730" s="23" t="s">
        <v>295</v>
      </c>
      <c r="I16730" s="23" t="s">
        <v>2608</v>
      </c>
      <c r="J16730" s="1" t="s">
        <v>973</v>
      </c>
    </row>
    <row r="16731" spans="5:10" ht="15.95" customHeight="1" x14ac:dyDescent="0.15">
      <c r="E16731" s="23">
        <v>1282</v>
      </c>
      <c r="F16731" s="23">
        <v>61</v>
      </c>
      <c r="G16731" s="48">
        <f t="shared" si="261"/>
        <v>128210061</v>
      </c>
      <c r="H16731" s="23" t="s">
        <v>295</v>
      </c>
      <c r="I16731" s="23" t="s">
        <v>4376</v>
      </c>
      <c r="J16731" s="1" t="s">
        <v>973</v>
      </c>
    </row>
    <row r="16732" spans="5:10" ht="15.95" customHeight="1" x14ac:dyDescent="0.15">
      <c r="E16732" s="23">
        <v>1282</v>
      </c>
      <c r="F16732" s="23">
        <v>62</v>
      </c>
      <c r="G16732" s="48">
        <f t="shared" si="261"/>
        <v>128210062</v>
      </c>
      <c r="H16732" s="23" t="s">
        <v>295</v>
      </c>
      <c r="I16732" s="23" t="s">
        <v>9275</v>
      </c>
      <c r="J16732" s="1" t="s">
        <v>973</v>
      </c>
    </row>
    <row r="16733" spans="5:10" ht="15.95" customHeight="1" x14ac:dyDescent="0.15">
      <c r="E16733" s="23">
        <v>1282</v>
      </c>
      <c r="F16733" s="23">
        <v>63</v>
      </c>
      <c r="G16733" s="48">
        <f t="shared" si="261"/>
        <v>128210063</v>
      </c>
      <c r="H16733" s="23" t="s">
        <v>295</v>
      </c>
      <c r="I16733" s="23" t="s">
        <v>1251</v>
      </c>
      <c r="J16733" s="1" t="s">
        <v>973</v>
      </c>
    </row>
    <row r="16734" spans="5:10" ht="15.95" customHeight="1" x14ac:dyDescent="0.15">
      <c r="E16734" s="23">
        <v>1282</v>
      </c>
      <c r="F16734" s="23">
        <v>64</v>
      </c>
      <c r="G16734" s="48">
        <f t="shared" si="261"/>
        <v>128210064</v>
      </c>
      <c r="H16734" s="23" t="s">
        <v>295</v>
      </c>
      <c r="I16734" s="23" t="s">
        <v>1506</v>
      </c>
      <c r="J16734" s="1" t="s">
        <v>973</v>
      </c>
    </row>
    <row r="16735" spans="5:10" ht="15.95" customHeight="1" x14ac:dyDescent="0.15">
      <c r="E16735" s="23">
        <v>1282</v>
      </c>
      <c r="F16735" s="23">
        <v>66</v>
      </c>
      <c r="G16735" s="48">
        <f t="shared" si="261"/>
        <v>128210066</v>
      </c>
      <c r="H16735" s="23" t="s">
        <v>295</v>
      </c>
      <c r="I16735" s="23" t="s">
        <v>9276</v>
      </c>
      <c r="J16735" s="1" t="s">
        <v>973</v>
      </c>
    </row>
    <row r="16736" spans="5:10" ht="15.95" customHeight="1" x14ac:dyDescent="0.15">
      <c r="E16736" s="23">
        <v>1282</v>
      </c>
      <c r="F16736" s="23">
        <v>69</v>
      </c>
      <c r="G16736" s="48">
        <f t="shared" si="261"/>
        <v>128210069</v>
      </c>
      <c r="H16736" s="23" t="s">
        <v>295</v>
      </c>
      <c r="I16736" s="23" t="s">
        <v>9277</v>
      </c>
      <c r="J16736" s="1" t="s">
        <v>973</v>
      </c>
    </row>
    <row r="16737" spans="5:10" ht="15.95" customHeight="1" x14ac:dyDescent="0.15">
      <c r="E16737" s="23">
        <v>1282</v>
      </c>
      <c r="F16737" s="23">
        <v>720</v>
      </c>
      <c r="G16737" s="48">
        <f t="shared" si="261"/>
        <v>128210720</v>
      </c>
      <c r="H16737" s="23" t="s">
        <v>295</v>
      </c>
      <c r="I16737" s="23" t="s">
        <v>9278</v>
      </c>
      <c r="J16737" s="1" t="s">
        <v>973</v>
      </c>
    </row>
    <row r="16738" spans="5:10" ht="15.95" customHeight="1" x14ac:dyDescent="0.15">
      <c r="E16738" s="23">
        <v>1283</v>
      </c>
      <c r="F16738" s="23">
        <v>1</v>
      </c>
      <c r="G16738" s="48">
        <f t="shared" si="261"/>
        <v>128310001</v>
      </c>
      <c r="H16738" s="23" t="s">
        <v>296</v>
      </c>
      <c r="I16738" s="23" t="s">
        <v>1640</v>
      </c>
      <c r="J16738" s="1" t="s">
        <v>973</v>
      </c>
    </row>
    <row r="16739" spans="5:10" ht="15.95" customHeight="1" x14ac:dyDescent="0.15">
      <c r="E16739" s="23">
        <v>1283</v>
      </c>
      <c r="F16739" s="23">
        <v>2</v>
      </c>
      <c r="G16739" s="48">
        <f t="shared" si="261"/>
        <v>128310002</v>
      </c>
      <c r="H16739" s="23" t="s">
        <v>296</v>
      </c>
      <c r="I16739" s="23" t="s">
        <v>4406</v>
      </c>
      <c r="J16739" s="1" t="s">
        <v>973</v>
      </c>
    </row>
    <row r="16740" spans="5:10" ht="15.95" customHeight="1" x14ac:dyDescent="0.15">
      <c r="E16740" s="23">
        <v>1283</v>
      </c>
      <c r="F16740" s="23">
        <v>3</v>
      </c>
      <c r="G16740" s="48">
        <f t="shared" si="261"/>
        <v>128310003</v>
      </c>
      <c r="H16740" s="23" t="s">
        <v>296</v>
      </c>
      <c r="I16740" s="23" t="s">
        <v>1252</v>
      </c>
      <c r="J16740" s="1" t="s">
        <v>973</v>
      </c>
    </row>
    <row r="16741" spans="5:10" ht="15.95" customHeight="1" x14ac:dyDescent="0.15">
      <c r="E16741" s="23">
        <v>1283</v>
      </c>
      <c r="F16741" s="23">
        <v>4</v>
      </c>
      <c r="G16741" s="48">
        <f t="shared" si="261"/>
        <v>128310004</v>
      </c>
      <c r="H16741" s="23" t="s">
        <v>296</v>
      </c>
      <c r="I16741" s="23" t="s">
        <v>1849</v>
      </c>
      <c r="J16741" s="1" t="s">
        <v>973</v>
      </c>
    </row>
    <row r="16742" spans="5:10" ht="15.95" customHeight="1" x14ac:dyDescent="0.15">
      <c r="E16742" s="23">
        <v>1283</v>
      </c>
      <c r="F16742" s="23">
        <v>5</v>
      </c>
      <c r="G16742" s="48">
        <f t="shared" si="261"/>
        <v>128310005</v>
      </c>
      <c r="H16742" s="23" t="s">
        <v>296</v>
      </c>
      <c r="I16742" s="23" t="s">
        <v>4407</v>
      </c>
      <c r="J16742" s="1" t="s">
        <v>973</v>
      </c>
    </row>
    <row r="16743" spans="5:10" ht="15.95" customHeight="1" x14ac:dyDescent="0.15">
      <c r="E16743" s="23">
        <v>1283</v>
      </c>
      <c r="F16743" s="23">
        <v>6</v>
      </c>
      <c r="G16743" s="48">
        <f t="shared" si="261"/>
        <v>128310006</v>
      </c>
      <c r="H16743" s="23" t="s">
        <v>296</v>
      </c>
      <c r="I16743" s="23" t="s">
        <v>6644</v>
      </c>
      <c r="J16743" s="1" t="s">
        <v>973</v>
      </c>
    </row>
    <row r="16744" spans="5:10" ht="15.95" customHeight="1" x14ac:dyDescent="0.15">
      <c r="E16744" s="23">
        <v>1283</v>
      </c>
      <c r="F16744" s="23">
        <v>7</v>
      </c>
      <c r="G16744" s="48">
        <f t="shared" si="261"/>
        <v>128310007</v>
      </c>
      <c r="H16744" s="23" t="s">
        <v>296</v>
      </c>
      <c r="I16744" s="23" t="s">
        <v>1988</v>
      </c>
      <c r="J16744" s="1" t="s">
        <v>973</v>
      </c>
    </row>
    <row r="16745" spans="5:10" ht="15.95" customHeight="1" x14ac:dyDescent="0.15">
      <c r="E16745" s="23">
        <v>1283</v>
      </c>
      <c r="F16745" s="23">
        <v>8</v>
      </c>
      <c r="G16745" s="48">
        <f t="shared" si="261"/>
        <v>128310008</v>
      </c>
      <c r="H16745" s="23" t="s">
        <v>296</v>
      </c>
      <c r="I16745" s="23" t="s">
        <v>1317</v>
      </c>
      <c r="J16745" s="1" t="s">
        <v>973</v>
      </c>
    </row>
    <row r="16746" spans="5:10" ht="15.95" customHeight="1" x14ac:dyDescent="0.15">
      <c r="E16746" s="23">
        <v>1283</v>
      </c>
      <c r="F16746" s="23">
        <v>9</v>
      </c>
      <c r="G16746" s="48">
        <f t="shared" si="261"/>
        <v>128310009</v>
      </c>
      <c r="H16746" s="23" t="s">
        <v>296</v>
      </c>
      <c r="I16746" s="23" t="s">
        <v>2010</v>
      </c>
      <c r="J16746" s="1" t="s">
        <v>973</v>
      </c>
    </row>
    <row r="16747" spans="5:10" ht="15.95" customHeight="1" x14ac:dyDescent="0.15">
      <c r="E16747" s="23">
        <v>1283</v>
      </c>
      <c r="F16747" s="23">
        <v>10</v>
      </c>
      <c r="G16747" s="48">
        <f t="shared" si="261"/>
        <v>128310010</v>
      </c>
      <c r="H16747" s="23" t="s">
        <v>296</v>
      </c>
      <c r="I16747" s="23" t="s">
        <v>2128</v>
      </c>
      <c r="J16747" s="1" t="s">
        <v>973</v>
      </c>
    </row>
    <row r="16748" spans="5:10" ht="15.95" customHeight="1" x14ac:dyDescent="0.15">
      <c r="E16748" s="23">
        <v>1283</v>
      </c>
      <c r="F16748" s="23">
        <v>11</v>
      </c>
      <c r="G16748" s="48">
        <f t="shared" si="261"/>
        <v>128310011</v>
      </c>
      <c r="H16748" s="23" t="s">
        <v>296</v>
      </c>
      <c r="I16748" s="23" t="s">
        <v>1657</v>
      </c>
      <c r="J16748" s="1" t="s">
        <v>973</v>
      </c>
    </row>
    <row r="16749" spans="5:10" ht="15.95" customHeight="1" x14ac:dyDescent="0.15">
      <c r="E16749" s="23">
        <v>1283</v>
      </c>
      <c r="F16749" s="23">
        <v>12</v>
      </c>
      <c r="G16749" s="48">
        <f t="shared" si="261"/>
        <v>128310012</v>
      </c>
      <c r="H16749" s="23" t="s">
        <v>296</v>
      </c>
      <c r="I16749" s="23" t="s">
        <v>9279</v>
      </c>
      <c r="J16749" s="1" t="s">
        <v>973</v>
      </c>
    </row>
    <row r="16750" spans="5:10" ht="15.95" customHeight="1" x14ac:dyDescent="0.15">
      <c r="E16750" s="23">
        <v>1283</v>
      </c>
      <c r="F16750" s="23">
        <v>13</v>
      </c>
      <c r="G16750" s="48">
        <f t="shared" si="261"/>
        <v>128310013</v>
      </c>
      <c r="H16750" s="23" t="s">
        <v>296</v>
      </c>
      <c r="I16750" s="23" t="s">
        <v>1238</v>
      </c>
      <c r="J16750" s="1" t="s">
        <v>973</v>
      </c>
    </row>
    <row r="16751" spans="5:10" ht="15.95" customHeight="1" x14ac:dyDescent="0.15">
      <c r="E16751" s="23">
        <v>1283</v>
      </c>
      <c r="F16751" s="23">
        <v>14</v>
      </c>
      <c r="G16751" s="48">
        <f t="shared" si="261"/>
        <v>128310014</v>
      </c>
      <c r="H16751" s="23" t="s">
        <v>296</v>
      </c>
      <c r="I16751" s="23" t="s">
        <v>2014</v>
      </c>
      <c r="J16751" s="1" t="s">
        <v>973</v>
      </c>
    </row>
    <row r="16752" spans="5:10" ht="15.95" customHeight="1" x14ac:dyDescent="0.15">
      <c r="E16752" s="23">
        <v>1283</v>
      </c>
      <c r="F16752" s="23">
        <v>15</v>
      </c>
      <c r="G16752" s="48">
        <f t="shared" si="261"/>
        <v>128310015</v>
      </c>
      <c r="H16752" s="23" t="s">
        <v>296</v>
      </c>
      <c r="I16752" s="23" t="s">
        <v>1240</v>
      </c>
      <c r="J16752" s="1" t="s">
        <v>973</v>
      </c>
    </row>
    <row r="16753" spans="5:10" ht="15.95" customHeight="1" x14ac:dyDescent="0.15">
      <c r="E16753" s="23">
        <v>1283</v>
      </c>
      <c r="F16753" s="23">
        <v>16</v>
      </c>
      <c r="G16753" s="48">
        <f t="shared" si="261"/>
        <v>128310016</v>
      </c>
      <c r="H16753" s="23" t="s">
        <v>296</v>
      </c>
      <c r="I16753" s="23" t="s">
        <v>1290</v>
      </c>
      <c r="J16753" s="1" t="s">
        <v>973</v>
      </c>
    </row>
    <row r="16754" spans="5:10" ht="15.95" customHeight="1" x14ac:dyDescent="0.15">
      <c r="E16754" s="23">
        <v>1283</v>
      </c>
      <c r="F16754" s="23">
        <v>17</v>
      </c>
      <c r="G16754" s="48">
        <f t="shared" si="261"/>
        <v>128310017</v>
      </c>
      <c r="H16754" s="23" t="s">
        <v>296</v>
      </c>
      <c r="I16754" s="23" t="s">
        <v>8027</v>
      </c>
      <c r="J16754" s="1" t="s">
        <v>973</v>
      </c>
    </row>
    <row r="16755" spans="5:10" ht="15.95" customHeight="1" x14ac:dyDescent="0.15">
      <c r="E16755" s="23">
        <v>1283</v>
      </c>
      <c r="F16755" s="23">
        <v>18</v>
      </c>
      <c r="G16755" s="48">
        <f t="shared" si="261"/>
        <v>128310018</v>
      </c>
      <c r="H16755" s="23" t="s">
        <v>296</v>
      </c>
      <c r="I16755" s="23" t="s">
        <v>4326</v>
      </c>
      <c r="J16755" s="1" t="s">
        <v>973</v>
      </c>
    </row>
    <row r="16756" spans="5:10" ht="15.95" customHeight="1" x14ac:dyDescent="0.15">
      <c r="E16756" s="23">
        <v>1283</v>
      </c>
      <c r="F16756" s="23">
        <v>19</v>
      </c>
      <c r="G16756" s="48">
        <f t="shared" si="261"/>
        <v>128310019</v>
      </c>
      <c r="H16756" s="23" t="s">
        <v>296</v>
      </c>
      <c r="I16756" s="23" t="s">
        <v>9280</v>
      </c>
      <c r="J16756" s="1" t="s">
        <v>973</v>
      </c>
    </row>
    <row r="16757" spans="5:10" ht="15.95" customHeight="1" x14ac:dyDescent="0.15">
      <c r="E16757" s="23">
        <v>1283</v>
      </c>
      <c r="F16757" s="23">
        <v>20</v>
      </c>
      <c r="G16757" s="48">
        <f t="shared" si="261"/>
        <v>128310020</v>
      </c>
      <c r="H16757" s="23" t="s">
        <v>296</v>
      </c>
      <c r="I16757" s="23" t="s">
        <v>4091</v>
      </c>
      <c r="J16757" s="1" t="s">
        <v>973</v>
      </c>
    </row>
    <row r="16758" spans="5:10" ht="15.95" customHeight="1" x14ac:dyDescent="0.15">
      <c r="E16758" s="23">
        <v>1283</v>
      </c>
      <c r="F16758" s="23">
        <v>21</v>
      </c>
      <c r="G16758" s="48">
        <f t="shared" si="261"/>
        <v>128310021</v>
      </c>
      <c r="H16758" s="23" t="s">
        <v>296</v>
      </c>
      <c r="I16758" s="23" t="s">
        <v>9281</v>
      </c>
      <c r="J16758" s="1" t="s">
        <v>973</v>
      </c>
    </row>
    <row r="16759" spans="5:10" ht="15.95" customHeight="1" x14ac:dyDescent="0.15">
      <c r="E16759" s="23">
        <v>1283</v>
      </c>
      <c r="F16759" s="23">
        <v>22</v>
      </c>
      <c r="G16759" s="48">
        <f t="shared" si="261"/>
        <v>128310022</v>
      </c>
      <c r="H16759" s="23" t="s">
        <v>296</v>
      </c>
      <c r="I16759" s="23" t="s">
        <v>9282</v>
      </c>
      <c r="J16759" s="1" t="s">
        <v>973</v>
      </c>
    </row>
    <row r="16760" spans="5:10" ht="15.95" customHeight="1" x14ac:dyDescent="0.15">
      <c r="E16760" s="23">
        <v>1283</v>
      </c>
      <c r="F16760" s="23">
        <v>23</v>
      </c>
      <c r="G16760" s="48">
        <f t="shared" si="261"/>
        <v>128310023</v>
      </c>
      <c r="H16760" s="23" t="s">
        <v>296</v>
      </c>
      <c r="I16760" s="23" t="s">
        <v>1870</v>
      </c>
      <c r="J16760" s="1" t="s">
        <v>973</v>
      </c>
    </row>
    <row r="16761" spans="5:10" ht="15.95" customHeight="1" x14ac:dyDescent="0.15">
      <c r="E16761" s="23">
        <v>1283</v>
      </c>
      <c r="F16761" s="23">
        <v>24</v>
      </c>
      <c r="G16761" s="48">
        <f t="shared" si="261"/>
        <v>128310024</v>
      </c>
      <c r="H16761" s="23" t="s">
        <v>296</v>
      </c>
      <c r="I16761" s="23" t="s">
        <v>9283</v>
      </c>
      <c r="J16761" s="1" t="s">
        <v>973</v>
      </c>
    </row>
    <row r="16762" spans="5:10" ht="15.95" customHeight="1" x14ac:dyDescent="0.15">
      <c r="E16762" s="23">
        <v>1283</v>
      </c>
      <c r="F16762" s="23">
        <v>25</v>
      </c>
      <c r="G16762" s="48">
        <f t="shared" si="261"/>
        <v>128310025</v>
      </c>
      <c r="H16762" s="23" t="s">
        <v>296</v>
      </c>
      <c r="I16762" s="23" t="s">
        <v>4311</v>
      </c>
      <c r="J16762" s="1" t="s">
        <v>973</v>
      </c>
    </row>
    <row r="16763" spans="5:10" ht="15.95" customHeight="1" x14ac:dyDescent="0.15">
      <c r="E16763" s="23">
        <v>1283</v>
      </c>
      <c r="F16763" s="23">
        <v>26</v>
      </c>
      <c r="G16763" s="48">
        <f t="shared" si="261"/>
        <v>128310026</v>
      </c>
      <c r="H16763" s="23" t="s">
        <v>296</v>
      </c>
      <c r="I16763" s="23" t="s">
        <v>1677</v>
      </c>
      <c r="J16763" s="1" t="s">
        <v>973</v>
      </c>
    </row>
    <row r="16764" spans="5:10" ht="15.95" customHeight="1" x14ac:dyDescent="0.15">
      <c r="E16764" s="23">
        <v>1283</v>
      </c>
      <c r="F16764" s="23">
        <v>27</v>
      </c>
      <c r="G16764" s="48">
        <f t="shared" si="261"/>
        <v>128310027</v>
      </c>
      <c r="H16764" s="23" t="s">
        <v>296</v>
      </c>
      <c r="I16764" s="23" t="s">
        <v>3453</v>
      </c>
      <c r="J16764" s="1" t="s">
        <v>973</v>
      </c>
    </row>
    <row r="16765" spans="5:10" ht="15.95" customHeight="1" x14ac:dyDescent="0.15">
      <c r="E16765" s="23">
        <v>1283</v>
      </c>
      <c r="F16765" s="23">
        <v>28</v>
      </c>
      <c r="G16765" s="48">
        <f t="shared" si="261"/>
        <v>128310028</v>
      </c>
      <c r="H16765" s="23" t="s">
        <v>296</v>
      </c>
      <c r="I16765" s="23" t="s">
        <v>9284</v>
      </c>
      <c r="J16765" s="1" t="s">
        <v>973</v>
      </c>
    </row>
    <row r="16766" spans="5:10" ht="15.95" customHeight="1" x14ac:dyDescent="0.15">
      <c r="E16766" s="23">
        <v>1283</v>
      </c>
      <c r="F16766" s="23">
        <v>29</v>
      </c>
      <c r="G16766" s="48">
        <f t="shared" si="261"/>
        <v>128310029</v>
      </c>
      <c r="H16766" s="23" t="s">
        <v>296</v>
      </c>
      <c r="I16766" s="23" t="s">
        <v>1653</v>
      </c>
      <c r="J16766" s="1" t="s">
        <v>973</v>
      </c>
    </row>
    <row r="16767" spans="5:10" ht="15.95" customHeight="1" x14ac:dyDescent="0.15">
      <c r="E16767" s="23">
        <v>1283</v>
      </c>
      <c r="F16767" s="23">
        <v>30</v>
      </c>
      <c r="G16767" s="48">
        <f t="shared" si="261"/>
        <v>128310030</v>
      </c>
      <c r="H16767" s="23" t="s">
        <v>296</v>
      </c>
      <c r="I16767" s="23" t="s">
        <v>8088</v>
      </c>
      <c r="J16767" s="1" t="s">
        <v>973</v>
      </c>
    </row>
    <row r="16768" spans="5:10" ht="15.95" customHeight="1" x14ac:dyDescent="0.15">
      <c r="E16768" s="23">
        <v>1283</v>
      </c>
      <c r="F16768" s="23">
        <v>31</v>
      </c>
      <c r="G16768" s="48">
        <f t="shared" si="261"/>
        <v>128310031</v>
      </c>
      <c r="H16768" s="23" t="s">
        <v>296</v>
      </c>
      <c r="I16768" s="23" t="s">
        <v>9285</v>
      </c>
      <c r="J16768" s="1" t="s">
        <v>973</v>
      </c>
    </row>
    <row r="16769" spans="5:10" ht="15.95" customHeight="1" x14ac:dyDescent="0.15">
      <c r="E16769" s="23">
        <v>1283</v>
      </c>
      <c r="F16769" s="23">
        <v>32</v>
      </c>
      <c r="G16769" s="48">
        <f t="shared" si="261"/>
        <v>128310032</v>
      </c>
      <c r="H16769" s="23" t="s">
        <v>296</v>
      </c>
      <c r="I16769" s="23" t="s">
        <v>4410</v>
      </c>
      <c r="J16769" s="1" t="s">
        <v>973</v>
      </c>
    </row>
    <row r="16770" spans="5:10" ht="15.95" customHeight="1" x14ac:dyDescent="0.15">
      <c r="E16770" s="23">
        <v>1283</v>
      </c>
      <c r="F16770" s="23">
        <v>33</v>
      </c>
      <c r="G16770" s="48">
        <f t="shared" si="261"/>
        <v>128310033</v>
      </c>
      <c r="H16770" s="23" t="s">
        <v>296</v>
      </c>
      <c r="I16770" s="23" t="s">
        <v>2437</v>
      </c>
      <c r="J16770" s="1" t="s">
        <v>973</v>
      </c>
    </row>
    <row r="16771" spans="5:10" ht="15.95" customHeight="1" x14ac:dyDescent="0.15">
      <c r="E16771" s="23">
        <v>1283</v>
      </c>
      <c r="F16771" s="23">
        <v>34</v>
      </c>
      <c r="G16771" s="48">
        <f t="shared" si="261"/>
        <v>128310034</v>
      </c>
      <c r="H16771" s="23" t="s">
        <v>296</v>
      </c>
      <c r="I16771" s="23" t="s">
        <v>4933</v>
      </c>
      <c r="J16771" s="1" t="s">
        <v>973</v>
      </c>
    </row>
    <row r="16772" spans="5:10" ht="15.95" customHeight="1" x14ac:dyDescent="0.15">
      <c r="E16772" s="23">
        <v>1283</v>
      </c>
      <c r="F16772" s="23">
        <v>35</v>
      </c>
      <c r="G16772" s="48">
        <f t="shared" si="261"/>
        <v>128310035</v>
      </c>
      <c r="H16772" s="23" t="s">
        <v>296</v>
      </c>
      <c r="I16772" s="23" t="s">
        <v>9286</v>
      </c>
      <c r="J16772" s="1" t="s">
        <v>973</v>
      </c>
    </row>
    <row r="16773" spans="5:10" ht="15.95" customHeight="1" x14ac:dyDescent="0.15">
      <c r="E16773" s="23">
        <v>1283</v>
      </c>
      <c r="F16773" s="23">
        <v>36</v>
      </c>
      <c r="G16773" s="48">
        <f t="shared" ref="G16773:G16836" si="262">(E16773&amp;(F16773+10000))*1</f>
        <v>128310036</v>
      </c>
      <c r="H16773" s="23" t="s">
        <v>296</v>
      </c>
      <c r="I16773" s="23" t="s">
        <v>9287</v>
      </c>
      <c r="J16773" s="1" t="s">
        <v>973</v>
      </c>
    </row>
    <row r="16774" spans="5:10" ht="15.95" customHeight="1" x14ac:dyDescent="0.15">
      <c r="E16774" s="23">
        <v>1283</v>
      </c>
      <c r="F16774" s="23">
        <v>38</v>
      </c>
      <c r="G16774" s="48">
        <f t="shared" si="262"/>
        <v>128310038</v>
      </c>
      <c r="H16774" s="23" t="s">
        <v>296</v>
      </c>
      <c r="I16774" s="23" t="s">
        <v>9288</v>
      </c>
      <c r="J16774" s="1" t="s">
        <v>973</v>
      </c>
    </row>
    <row r="16775" spans="5:10" ht="15.95" customHeight="1" x14ac:dyDescent="0.15">
      <c r="E16775" s="23">
        <v>1283</v>
      </c>
      <c r="F16775" s="23">
        <v>39</v>
      </c>
      <c r="G16775" s="48">
        <f t="shared" si="262"/>
        <v>128310039</v>
      </c>
      <c r="H16775" s="23" t="s">
        <v>296</v>
      </c>
      <c r="I16775" s="23" t="s">
        <v>9289</v>
      </c>
      <c r="J16775" s="1" t="s">
        <v>973</v>
      </c>
    </row>
    <row r="16776" spans="5:10" ht="15.95" customHeight="1" x14ac:dyDescent="0.15">
      <c r="E16776" s="23">
        <v>1283</v>
      </c>
      <c r="F16776" s="23">
        <v>40</v>
      </c>
      <c r="G16776" s="48">
        <f t="shared" si="262"/>
        <v>128310040</v>
      </c>
      <c r="H16776" s="23" t="s">
        <v>296</v>
      </c>
      <c r="I16776" s="23" t="s">
        <v>8059</v>
      </c>
      <c r="J16776" s="1" t="s">
        <v>973</v>
      </c>
    </row>
    <row r="16777" spans="5:10" ht="15.95" customHeight="1" x14ac:dyDescent="0.15">
      <c r="E16777" s="23">
        <v>1283</v>
      </c>
      <c r="F16777" s="23">
        <v>41</v>
      </c>
      <c r="G16777" s="48">
        <f t="shared" si="262"/>
        <v>128310041</v>
      </c>
      <c r="H16777" s="23" t="s">
        <v>296</v>
      </c>
      <c r="I16777" s="23" t="s">
        <v>9262</v>
      </c>
      <c r="J16777" s="1" t="s">
        <v>973</v>
      </c>
    </row>
    <row r="16778" spans="5:10" ht="15.95" customHeight="1" x14ac:dyDescent="0.15">
      <c r="E16778" s="23">
        <v>1283</v>
      </c>
      <c r="F16778" s="23">
        <v>42</v>
      </c>
      <c r="G16778" s="48">
        <f t="shared" si="262"/>
        <v>128310042</v>
      </c>
      <c r="H16778" s="23" t="s">
        <v>296</v>
      </c>
      <c r="I16778" s="23" t="s">
        <v>9248</v>
      </c>
      <c r="J16778" s="1" t="s">
        <v>973</v>
      </c>
    </row>
    <row r="16779" spans="5:10" ht="15.95" customHeight="1" x14ac:dyDescent="0.15">
      <c r="E16779" s="23">
        <v>1283</v>
      </c>
      <c r="F16779" s="23">
        <v>43</v>
      </c>
      <c r="G16779" s="48">
        <f t="shared" si="262"/>
        <v>128310043</v>
      </c>
      <c r="H16779" s="23" t="s">
        <v>296</v>
      </c>
      <c r="I16779" s="23" t="s">
        <v>2545</v>
      </c>
      <c r="J16779" s="1" t="s">
        <v>973</v>
      </c>
    </row>
    <row r="16780" spans="5:10" ht="15.95" customHeight="1" x14ac:dyDescent="0.15">
      <c r="E16780" s="23">
        <v>1283</v>
      </c>
      <c r="F16780" s="23">
        <v>44</v>
      </c>
      <c r="G16780" s="48">
        <f t="shared" si="262"/>
        <v>128310044</v>
      </c>
      <c r="H16780" s="23" t="s">
        <v>296</v>
      </c>
      <c r="I16780" s="23" t="s">
        <v>1450</v>
      </c>
      <c r="J16780" s="1" t="s">
        <v>973</v>
      </c>
    </row>
    <row r="16781" spans="5:10" ht="15.95" customHeight="1" x14ac:dyDescent="0.15">
      <c r="E16781" s="23">
        <v>1283</v>
      </c>
      <c r="F16781" s="23">
        <v>45</v>
      </c>
      <c r="G16781" s="48">
        <f t="shared" si="262"/>
        <v>128310045</v>
      </c>
      <c r="H16781" s="23" t="s">
        <v>296</v>
      </c>
      <c r="I16781" s="23" t="s">
        <v>8358</v>
      </c>
      <c r="J16781" s="1" t="s">
        <v>973</v>
      </c>
    </row>
    <row r="16782" spans="5:10" ht="15.95" customHeight="1" x14ac:dyDescent="0.15">
      <c r="E16782" s="23">
        <v>1283</v>
      </c>
      <c r="F16782" s="23">
        <v>46</v>
      </c>
      <c r="G16782" s="48">
        <f t="shared" si="262"/>
        <v>128310046</v>
      </c>
      <c r="H16782" s="23" t="s">
        <v>296</v>
      </c>
      <c r="I16782" s="23" t="s">
        <v>9290</v>
      </c>
      <c r="J16782" s="1" t="s">
        <v>973</v>
      </c>
    </row>
    <row r="16783" spans="5:10" ht="15.95" customHeight="1" x14ac:dyDescent="0.15">
      <c r="E16783" s="23">
        <v>1283</v>
      </c>
      <c r="F16783" s="23">
        <v>47</v>
      </c>
      <c r="G16783" s="48">
        <f t="shared" si="262"/>
        <v>128310047</v>
      </c>
      <c r="H16783" s="23" t="s">
        <v>296</v>
      </c>
      <c r="I16783" s="23" t="s">
        <v>2438</v>
      </c>
      <c r="J16783" s="1" t="s">
        <v>973</v>
      </c>
    </row>
    <row r="16784" spans="5:10" ht="15.95" customHeight="1" x14ac:dyDescent="0.15">
      <c r="E16784" s="23">
        <v>1283</v>
      </c>
      <c r="F16784" s="23">
        <v>48</v>
      </c>
      <c r="G16784" s="48">
        <f t="shared" si="262"/>
        <v>128310048</v>
      </c>
      <c r="H16784" s="23" t="s">
        <v>296</v>
      </c>
      <c r="I16784" s="23" t="s">
        <v>4322</v>
      </c>
      <c r="J16784" s="1" t="s">
        <v>973</v>
      </c>
    </row>
    <row r="16785" spans="5:10" ht="15.95" customHeight="1" x14ac:dyDescent="0.15">
      <c r="E16785" s="23">
        <v>1283</v>
      </c>
      <c r="F16785" s="23">
        <v>49</v>
      </c>
      <c r="G16785" s="48">
        <f t="shared" si="262"/>
        <v>128310049</v>
      </c>
      <c r="H16785" s="23" t="s">
        <v>296</v>
      </c>
      <c r="I16785" s="23" t="s">
        <v>4411</v>
      </c>
      <c r="J16785" s="1" t="s">
        <v>973</v>
      </c>
    </row>
    <row r="16786" spans="5:10" ht="15.95" customHeight="1" x14ac:dyDescent="0.15">
      <c r="E16786" s="23">
        <v>1283</v>
      </c>
      <c r="F16786" s="23">
        <v>50</v>
      </c>
      <c r="G16786" s="48">
        <f t="shared" si="262"/>
        <v>128310050</v>
      </c>
      <c r="H16786" s="23" t="s">
        <v>296</v>
      </c>
      <c r="I16786" s="23" t="s">
        <v>9291</v>
      </c>
      <c r="J16786" s="1" t="s">
        <v>973</v>
      </c>
    </row>
    <row r="16787" spans="5:10" ht="15.95" customHeight="1" x14ac:dyDescent="0.15">
      <c r="E16787" s="23">
        <v>1283</v>
      </c>
      <c r="F16787" s="23">
        <v>51</v>
      </c>
      <c r="G16787" s="48">
        <f t="shared" si="262"/>
        <v>128310051</v>
      </c>
      <c r="H16787" s="23" t="s">
        <v>296</v>
      </c>
      <c r="I16787" s="23" t="s">
        <v>2492</v>
      </c>
      <c r="J16787" s="1" t="s">
        <v>973</v>
      </c>
    </row>
    <row r="16788" spans="5:10" ht="15.95" customHeight="1" x14ac:dyDescent="0.15">
      <c r="E16788" s="23">
        <v>1283</v>
      </c>
      <c r="F16788" s="23">
        <v>52</v>
      </c>
      <c r="G16788" s="48">
        <f t="shared" si="262"/>
        <v>128310052</v>
      </c>
      <c r="H16788" s="23" t="s">
        <v>296</v>
      </c>
      <c r="I16788" s="23" t="s">
        <v>9292</v>
      </c>
      <c r="J16788" s="1" t="s">
        <v>973</v>
      </c>
    </row>
    <row r="16789" spans="5:10" ht="15.95" customHeight="1" x14ac:dyDescent="0.15">
      <c r="E16789" s="23">
        <v>1283</v>
      </c>
      <c r="F16789" s="23">
        <v>53</v>
      </c>
      <c r="G16789" s="48">
        <f t="shared" si="262"/>
        <v>128310053</v>
      </c>
      <c r="H16789" s="23" t="s">
        <v>296</v>
      </c>
      <c r="I16789" s="23" t="s">
        <v>8074</v>
      </c>
      <c r="J16789" s="1" t="s">
        <v>973</v>
      </c>
    </row>
    <row r="16790" spans="5:10" ht="15.95" customHeight="1" x14ac:dyDescent="0.15">
      <c r="E16790" s="23">
        <v>1283</v>
      </c>
      <c r="F16790" s="23">
        <v>54</v>
      </c>
      <c r="G16790" s="48">
        <f t="shared" si="262"/>
        <v>128310054</v>
      </c>
      <c r="H16790" s="23" t="s">
        <v>296</v>
      </c>
      <c r="I16790" s="23" t="s">
        <v>9293</v>
      </c>
      <c r="J16790" s="1" t="s">
        <v>973</v>
      </c>
    </row>
    <row r="16791" spans="5:10" ht="15.95" customHeight="1" x14ac:dyDescent="0.15">
      <c r="E16791" s="23">
        <v>1283</v>
      </c>
      <c r="F16791" s="23">
        <v>55</v>
      </c>
      <c r="G16791" s="48">
        <f t="shared" si="262"/>
        <v>128310055</v>
      </c>
      <c r="H16791" s="23" t="s">
        <v>296</v>
      </c>
      <c r="I16791" s="23" t="s">
        <v>4355</v>
      </c>
      <c r="J16791" s="1" t="s">
        <v>973</v>
      </c>
    </row>
    <row r="16792" spans="5:10" ht="15.95" customHeight="1" x14ac:dyDescent="0.15">
      <c r="E16792" s="23">
        <v>1283</v>
      </c>
      <c r="F16792" s="23">
        <v>56</v>
      </c>
      <c r="G16792" s="48">
        <f t="shared" si="262"/>
        <v>128310056</v>
      </c>
      <c r="H16792" s="23" t="s">
        <v>296</v>
      </c>
      <c r="I16792" s="23" t="s">
        <v>1477</v>
      </c>
      <c r="J16792" s="1" t="s">
        <v>973</v>
      </c>
    </row>
    <row r="16793" spans="5:10" ht="15.95" customHeight="1" x14ac:dyDescent="0.15">
      <c r="E16793" s="23">
        <v>1283</v>
      </c>
      <c r="F16793" s="23">
        <v>57</v>
      </c>
      <c r="G16793" s="48">
        <f t="shared" si="262"/>
        <v>128310057</v>
      </c>
      <c r="H16793" s="23" t="s">
        <v>296</v>
      </c>
      <c r="I16793" s="23" t="s">
        <v>9294</v>
      </c>
      <c r="J16793" s="1" t="s">
        <v>973</v>
      </c>
    </row>
    <row r="16794" spans="5:10" ht="15.95" customHeight="1" x14ac:dyDescent="0.15">
      <c r="E16794" s="23">
        <v>1286</v>
      </c>
      <c r="F16794" s="23">
        <v>11</v>
      </c>
      <c r="G16794" s="48">
        <f t="shared" si="262"/>
        <v>128610011</v>
      </c>
      <c r="H16794" s="23" t="s">
        <v>297</v>
      </c>
      <c r="I16794" s="23" t="s">
        <v>1556</v>
      </c>
      <c r="J16794" s="1" t="s">
        <v>973</v>
      </c>
    </row>
    <row r="16795" spans="5:10" ht="15.95" customHeight="1" x14ac:dyDescent="0.15">
      <c r="E16795" s="23">
        <v>1286</v>
      </c>
      <c r="F16795" s="23">
        <v>21</v>
      </c>
      <c r="G16795" s="48">
        <f t="shared" si="262"/>
        <v>128610021</v>
      </c>
      <c r="H16795" s="23" t="s">
        <v>297</v>
      </c>
      <c r="I16795" s="23" t="s">
        <v>1640</v>
      </c>
      <c r="J16795" s="1" t="s">
        <v>973</v>
      </c>
    </row>
    <row r="16796" spans="5:10" ht="15.95" customHeight="1" x14ac:dyDescent="0.15">
      <c r="E16796" s="23">
        <v>1286</v>
      </c>
      <c r="F16796" s="23">
        <v>22</v>
      </c>
      <c r="G16796" s="48">
        <f t="shared" si="262"/>
        <v>128610022</v>
      </c>
      <c r="H16796" s="23" t="s">
        <v>297</v>
      </c>
      <c r="I16796" s="23" t="s">
        <v>9295</v>
      </c>
      <c r="J16796" s="1" t="s">
        <v>973</v>
      </c>
    </row>
    <row r="16797" spans="5:10" ht="15.95" customHeight="1" x14ac:dyDescent="0.15">
      <c r="E16797" s="23">
        <v>1286</v>
      </c>
      <c r="F16797" s="23">
        <v>23</v>
      </c>
      <c r="G16797" s="48">
        <f t="shared" si="262"/>
        <v>128610023</v>
      </c>
      <c r="H16797" s="23" t="s">
        <v>297</v>
      </c>
      <c r="I16797" s="23" t="s">
        <v>3039</v>
      </c>
      <c r="J16797" s="1" t="s">
        <v>973</v>
      </c>
    </row>
    <row r="16798" spans="5:10" ht="15.95" customHeight="1" x14ac:dyDescent="0.15">
      <c r="E16798" s="23">
        <v>1286</v>
      </c>
      <c r="F16798" s="23">
        <v>24</v>
      </c>
      <c r="G16798" s="48">
        <f t="shared" si="262"/>
        <v>128610024</v>
      </c>
      <c r="H16798" s="23" t="s">
        <v>297</v>
      </c>
      <c r="I16798" s="23" t="s">
        <v>9296</v>
      </c>
      <c r="J16798" s="1" t="s">
        <v>973</v>
      </c>
    </row>
    <row r="16799" spans="5:10" ht="15.95" customHeight="1" x14ac:dyDescent="0.15">
      <c r="E16799" s="23">
        <v>1286</v>
      </c>
      <c r="F16799" s="23">
        <v>25</v>
      </c>
      <c r="G16799" s="48">
        <f t="shared" si="262"/>
        <v>128610025</v>
      </c>
      <c r="H16799" s="23" t="s">
        <v>297</v>
      </c>
      <c r="I16799" s="23" t="s">
        <v>1431</v>
      </c>
      <c r="J16799" s="1" t="s">
        <v>973</v>
      </c>
    </row>
    <row r="16800" spans="5:10" ht="15.95" customHeight="1" x14ac:dyDescent="0.15">
      <c r="E16800" s="23">
        <v>1286</v>
      </c>
      <c r="F16800" s="23">
        <v>26</v>
      </c>
      <c r="G16800" s="48">
        <f t="shared" si="262"/>
        <v>128610026</v>
      </c>
      <c r="H16800" s="23" t="s">
        <v>297</v>
      </c>
      <c r="I16800" s="23" t="s">
        <v>9297</v>
      </c>
      <c r="J16800" s="1" t="s">
        <v>973</v>
      </c>
    </row>
    <row r="16801" spans="5:10" ht="15.95" customHeight="1" x14ac:dyDescent="0.15">
      <c r="E16801" s="23">
        <v>1286</v>
      </c>
      <c r="F16801" s="23">
        <v>31</v>
      </c>
      <c r="G16801" s="48">
        <f t="shared" si="262"/>
        <v>128610031</v>
      </c>
      <c r="H16801" s="23" t="s">
        <v>297</v>
      </c>
      <c r="I16801" s="23" t="s">
        <v>1542</v>
      </c>
      <c r="J16801" s="1" t="s">
        <v>973</v>
      </c>
    </row>
    <row r="16802" spans="5:10" ht="15.95" customHeight="1" x14ac:dyDescent="0.15">
      <c r="E16802" s="23">
        <v>1286</v>
      </c>
      <c r="F16802" s="23">
        <v>41</v>
      </c>
      <c r="G16802" s="48">
        <f t="shared" si="262"/>
        <v>128610041</v>
      </c>
      <c r="H16802" s="23" t="s">
        <v>297</v>
      </c>
      <c r="I16802" s="23" t="s">
        <v>4368</v>
      </c>
      <c r="J16802" s="1" t="s">
        <v>973</v>
      </c>
    </row>
    <row r="16803" spans="5:10" ht="15.95" customHeight="1" x14ac:dyDescent="0.15">
      <c r="E16803" s="23">
        <v>1286</v>
      </c>
      <c r="F16803" s="23">
        <v>51</v>
      </c>
      <c r="G16803" s="48">
        <f t="shared" si="262"/>
        <v>128610051</v>
      </c>
      <c r="H16803" s="23" t="s">
        <v>297</v>
      </c>
      <c r="I16803" s="23" t="s">
        <v>4383</v>
      </c>
      <c r="J16803" s="1" t="s">
        <v>973</v>
      </c>
    </row>
    <row r="16804" spans="5:10" ht="15.95" customHeight="1" x14ac:dyDescent="0.15">
      <c r="E16804" s="23">
        <v>1286</v>
      </c>
      <c r="F16804" s="23">
        <v>61</v>
      </c>
      <c r="G16804" s="48">
        <f t="shared" si="262"/>
        <v>128610061</v>
      </c>
      <c r="H16804" s="23" t="s">
        <v>297</v>
      </c>
      <c r="I16804" s="23" t="s">
        <v>2812</v>
      </c>
      <c r="J16804" s="1" t="s">
        <v>973</v>
      </c>
    </row>
    <row r="16805" spans="5:10" ht="15.95" customHeight="1" x14ac:dyDescent="0.15">
      <c r="E16805" s="23">
        <v>1286</v>
      </c>
      <c r="F16805" s="23">
        <v>62</v>
      </c>
      <c r="G16805" s="48">
        <f t="shared" si="262"/>
        <v>128610062</v>
      </c>
      <c r="H16805" s="23" t="s">
        <v>297</v>
      </c>
      <c r="I16805" s="23" t="s">
        <v>9298</v>
      </c>
      <c r="J16805" s="1" t="s">
        <v>973</v>
      </c>
    </row>
    <row r="16806" spans="5:10" ht="15.95" customHeight="1" x14ac:dyDescent="0.15">
      <c r="E16806" s="23">
        <v>1286</v>
      </c>
      <c r="F16806" s="23">
        <v>63</v>
      </c>
      <c r="G16806" s="48">
        <f t="shared" si="262"/>
        <v>128610063</v>
      </c>
      <c r="H16806" s="23" t="s">
        <v>297</v>
      </c>
      <c r="I16806" s="23" t="s">
        <v>7359</v>
      </c>
      <c r="J16806" s="1" t="s">
        <v>973</v>
      </c>
    </row>
    <row r="16807" spans="5:10" ht="15.95" customHeight="1" x14ac:dyDescent="0.15">
      <c r="E16807" s="23">
        <v>1286</v>
      </c>
      <c r="F16807" s="23">
        <v>64</v>
      </c>
      <c r="G16807" s="48">
        <f t="shared" si="262"/>
        <v>128610064</v>
      </c>
      <c r="H16807" s="23" t="s">
        <v>297</v>
      </c>
      <c r="I16807" s="23" t="s">
        <v>4017</v>
      </c>
      <c r="J16807" s="1" t="s">
        <v>973</v>
      </c>
    </row>
    <row r="16808" spans="5:10" ht="15.95" customHeight="1" x14ac:dyDescent="0.15">
      <c r="E16808" s="23">
        <v>1286</v>
      </c>
      <c r="F16808" s="23">
        <v>65</v>
      </c>
      <c r="G16808" s="48">
        <f t="shared" si="262"/>
        <v>128610065</v>
      </c>
      <c r="H16808" s="23" t="s">
        <v>297</v>
      </c>
      <c r="I16808" s="23" t="s">
        <v>9299</v>
      </c>
      <c r="J16808" s="1" t="s">
        <v>973</v>
      </c>
    </row>
    <row r="16809" spans="5:10" ht="15.95" customHeight="1" x14ac:dyDescent="0.15">
      <c r="E16809" s="23">
        <v>1286</v>
      </c>
      <c r="F16809" s="23">
        <v>66</v>
      </c>
      <c r="G16809" s="48">
        <f t="shared" si="262"/>
        <v>128610066</v>
      </c>
      <c r="H16809" s="23" t="s">
        <v>297</v>
      </c>
      <c r="I16809" s="23" t="s">
        <v>4394</v>
      </c>
      <c r="J16809" s="1" t="s">
        <v>973</v>
      </c>
    </row>
    <row r="16810" spans="5:10" ht="15.95" customHeight="1" x14ac:dyDescent="0.15">
      <c r="E16810" s="23">
        <v>1286</v>
      </c>
      <c r="F16810" s="23">
        <v>67</v>
      </c>
      <c r="G16810" s="48">
        <f t="shared" si="262"/>
        <v>128610067</v>
      </c>
      <c r="H16810" s="23" t="s">
        <v>297</v>
      </c>
      <c r="I16810" s="23" t="s">
        <v>6942</v>
      </c>
      <c r="J16810" s="1" t="s">
        <v>973</v>
      </c>
    </row>
    <row r="16811" spans="5:10" ht="15.95" customHeight="1" x14ac:dyDescent="0.15">
      <c r="E16811" s="23">
        <v>1286</v>
      </c>
      <c r="F16811" s="23">
        <v>68</v>
      </c>
      <c r="G16811" s="48">
        <f t="shared" si="262"/>
        <v>128610068</v>
      </c>
      <c r="H16811" s="23" t="s">
        <v>297</v>
      </c>
      <c r="I16811" s="23" t="s">
        <v>1853</v>
      </c>
      <c r="J16811" s="1" t="s">
        <v>973</v>
      </c>
    </row>
    <row r="16812" spans="5:10" ht="15.95" customHeight="1" x14ac:dyDescent="0.15">
      <c r="E16812" s="23">
        <v>1286</v>
      </c>
      <c r="F16812" s="23">
        <v>69</v>
      </c>
      <c r="G16812" s="48">
        <f t="shared" si="262"/>
        <v>128610069</v>
      </c>
      <c r="H16812" s="23" t="s">
        <v>297</v>
      </c>
      <c r="I16812" s="23" t="s">
        <v>4386</v>
      </c>
      <c r="J16812" s="1" t="s">
        <v>973</v>
      </c>
    </row>
    <row r="16813" spans="5:10" ht="15.95" customHeight="1" x14ac:dyDescent="0.15">
      <c r="E16813" s="23">
        <v>1286</v>
      </c>
      <c r="F16813" s="23">
        <v>70</v>
      </c>
      <c r="G16813" s="48">
        <f t="shared" si="262"/>
        <v>128610070</v>
      </c>
      <c r="H16813" s="23" t="s">
        <v>297</v>
      </c>
      <c r="I16813" s="23" t="s">
        <v>4392</v>
      </c>
      <c r="J16813" s="1" t="s">
        <v>973</v>
      </c>
    </row>
    <row r="16814" spans="5:10" ht="15.95" customHeight="1" x14ac:dyDescent="0.15">
      <c r="E16814" s="23">
        <v>1286</v>
      </c>
      <c r="F16814" s="23">
        <v>71</v>
      </c>
      <c r="G16814" s="48">
        <f t="shared" si="262"/>
        <v>128610071</v>
      </c>
      <c r="H16814" s="23" t="s">
        <v>297</v>
      </c>
      <c r="I16814" s="23" t="s">
        <v>9300</v>
      </c>
      <c r="J16814" s="1" t="s">
        <v>973</v>
      </c>
    </row>
    <row r="16815" spans="5:10" ht="15.95" customHeight="1" x14ac:dyDescent="0.15">
      <c r="E16815" s="23">
        <v>1286</v>
      </c>
      <c r="F16815" s="23">
        <v>73</v>
      </c>
      <c r="G16815" s="48">
        <f t="shared" si="262"/>
        <v>128610073</v>
      </c>
      <c r="H16815" s="23" t="s">
        <v>297</v>
      </c>
      <c r="I16815" s="23" t="s">
        <v>9301</v>
      </c>
      <c r="J16815" s="1" t="s">
        <v>973</v>
      </c>
    </row>
    <row r="16816" spans="5:10" ht="15.95" customHeight="1" x14ac:dyDescent="0.15">
      <c r="E16816" s="23">
        <v>1286</v>
      </c>
      <c r="F16816" s="23">
        <v>76</v>
      </c>
      <c r="G16816" s="48">
        <f t="shared" si="262"/>
        <v>128610076</v>
      </c>
      <c r="H16816" s="23" t="s">
        <v>297</v>
      </c>
      <c r="I16816" s="23" t="s">
        <v>9302</v>
      </c>
      <c r="J16816" s="1" t="s">
        <v>973</v>
      </c>
    </row>
    <row r="16817" spans="5:10" ht="15.95" customHeight="1" x14ac:dyDescent="0.15">
      <c r="E16817" s="23">
        <v>1286</v>
      </c>
      <c r="F16817" s="23">
        <v>79</v>
      </c>
      <c r="G16817" s="48">
        <f t="shared" si="262"/>
        <v>128610079</v>
      </c>
      <c r="H16817" s="23" t="s">
        <v>297</v>
      </c>
      <c r="I16817" s="23" t="s">
        <v>2037</v>
      </c>
      <c r="J16817" s="1" t="s">
        <v>973</v>
      </c>
    </row>
    <row r="16818" spans="5:10" ht="15.95" customHeight="1" x14ac:dyDescent="0.15">
      <c r="E16818" s="23">
        <v>1286</v>
      </c>
      <c r="F16818" s="23">
        <v>80</v>
      </c>
      <c r="G16818" s="48">
        <f t="shared" si="262"/>
        <v>128610080</v>
      </c>
      <c r="H16818" s="23" t="s">
        <v>297</v>
      </c>
      <c r="I16818" s="23" t="s">
        <v>1049</v>
      </c>
      <c r="J16818" s="1" t="s">
        <v>973</v>
      </c>
    </row>
    <row r="16819" spans="5:10" ht="15.95" customHeight="1" x14ac:dyDescent="0.15">
      <c r="E16819" s="23">
        <v>1286</v>
      </c>
      <c r="F16819" s="23">
        <v>81</v>
      </c>
      <c r="G16819" s="48">
        <f t="shared" si="262"/>
        <v>128610081</v>
      </c>
      <c r="H16819" s="23" t="s">
        <v>297</v>
      </c>
      <c r="I16819" s="23" t="s">
        <v>1486</v>
      </c>
      <c r="J16819" s="1" t="s">
        <v>973</v>
      </c>
    </row>
    <row r="16820" spans="5:10" ht="15.95" customHeight="1" x14ac:dyDescent="0.15">
      <c r="E16820" s="23">
        <v>1288</v>
      </c>
      <c r="F16820" s="23">
        <v>1</v>
      </c>
      <c r="G16820" s="48">
        <f t="shared" si="262"/>
        <v>128810001</v>
      </c>
      <c r="H16820" s="23" t="s">
        <v>298</v>
      </c>
      <c r="I16820" s="23" t="s">
        <v>1044</v>
      </c>
      <c r="J16820" s="1" t="s">
        <v>973</v>
      </c>
    </row>
    <row r="16821" spans="5:10" ht="15.95" customHeight="1" x14ac:dyDescent="0.15">
      <c r="E16821" s="23">
        <v>1288</v>
      </c>
      <c r="F16821" s="23">
        <v>2</v>
      </c>
      <c r="G16821" s="48">
        <f t="shared" si="262"/>
        <v>128810002</v>
      </c>
      <c r="H16821" s="23" t="s">
        <v>298</v>
      </c>
      <c r="I16821" s="23" t="s">
        <v>1088</v>
      </c>
      <c r="J16821" s="1" t="s">
        <v>973</v>
      </c>
    </row>
    <row r="16822" spans="5:10" ht="15.95" customHeight="1" x14ac:dyDescent="0.15">
      <c r="E16822" s="23">
        <v>1288</v>
      </c>
      <c r="F16822" s="23">
        <v>3</v>
      </c>
      <c r="G16822" s="48">
        <f t="shared" si="262"/>
        <v>128810003</v>
      </c>
      <c r="H16822" s="23" t="s">
        <v>298</v>
      </c>
      <c r="I16822" s="23" t="s">
        <v>3761</v>
      </c>
      <c r="J16822" s="1" t="s">
        <v>973</v>
      </c>
    </row>
    <row r="16823" spans="5:10" ht="15.95" customHeight="1" x14ac:dyDescent="0.15">
      <c r="E16823" s="23">
        <v>1288</v>
      </c>
      <c r="F16823" s="23">
        <v>4</v>
      </c>
      <c r="G16823" s="48">
        <f t="shared" si="262"/>
        <v>128810004</v>
      </c>
      <c r="H16823" s="23" t="s">
        <v>298</v>
      </c>
      <c r="I16823" s="23" t="s">
        <v>3868</v>
      </c>
      <c r="J16823" s="1" t="s">
        <v>973</v>
      </c>
    </row>
    <row r="16824" spans="5:10" ht="15.95" customHeight="1" x14ac:dyDescent="0.15">
      <c r="E16824" s="23">
        <v>1288</v>
      </c>
      <c r="F16824" s="23">
        <v>5</v>
      </c>
      <c r="G16824" s="48">
        <f t="shared" si="262"/>
        <v>128810005</v>
      </c>
      <c r="H16824" s="23" t="s">
        <v>298</v>
      </c>
      <c r="I16824" s="23" t="s">
        <v>4395</v>
      </c>
      <c r="J16824" s="1" t="s">
        <v>973</v>
      </c>
    </row>
    <row r="16825" spans="5:10" ht="15.95" customHeight="1" x14ac:dyDescent="0.15">
      <c r="E16825" s="23">
        <v>1288</v>
      </c>
      <c r="F16825" s="23">
        <v>6</v>
      </c>
      <c r="G16825" s="48">
        <f t="shared" si="262"/>
        <v>128810006</v>
      </c>
      <c r="H16825" s="23" t="s">
        <v>298</v>
      </c>
      <c r="I16825" s="23" t="s">
        <v>4397</v>
      </c>
      <c r="J16825" s="1" t="s">
        <v>973</v>
      </c>
    </row>
    <row r="16826" spans="5:10" ht="15.95" customHeight="1" x14ac:dyDescent="0.15">
      <c r="E16826" s="23">
        <v>1288</v>
      </c>
      <c r="F16826" s="23">
        <v>7</v>
      </c>
      <c r="G16826" s="48">
        <f t="shared" si="262"/>
        <v>128810007</v>
      </c>
      <c r="H16826" s="23" t="s">
        <v>298</v>
      </c>
      <c r="I16826" s="23" t="s">
        <v>9303</v>
      </c>
      <c r="J16826" s="1" t="s">
        <v>973</v>
      </c>
    </row>
    <row r="16827" spans="5:10" ht="15.95" customHeight="1" x14ac:dyDescent="0.15">
      <c r="E16827" s="23">
        <v>1288</v>
      </c>
      <c r="F16827" s="23">
        <v>8</v>
      </c>
      <c r="G16827" s="48">
        <f t="shared" si="262"/>
        <v>128810008</v>
      </c>
      <c r="H16827" s="23" t="s">
        <v>298</v>
      </c>
      <c r="I16827" s="23" t="s">
        <v>9304</v>
      </c>
      <c r="J16827" s="1" t="s">
        <v>973</v>
      </c>
    </row>
    <row r="16828" spans="5:10" ht="15.95" customHeight="1" x14ac:dyDescent="0.15">
      <c r="E16828" s="23">
        <v>1288</v>
      </c>
      <c r="F16828" s="23">
        <v>9</v>
      </c>
      <c r="G16828" s="48">
        <f t="shared" si="262"/>
        <v>128810009</v>
      </c>
      <c r="H16828" s="23" t="s">
        <v>298</v>
      </c>
      <c r="I16828" s="23" t="s">
        <v>5149</v>
      </c>
      <c r="J16828" s="1" t="s">
        <v>973</v>
      </c>
    </row>
    <row r="16829" spans="5:10" ht="15.95" customHeight="1" x14ac:dyDescent="0.15">
      <c r="E16829" s="23">
        <v>1288</v>
      </c>
      <c r="F16829" s="23">
        <v>10</v>
      </c>
      <c r="G16829" s="48">
        <f t="shared" si="262"/>
        <v>128810010</v>
      </c>
      <c r="H16829" s="23" t="s">
        <v>298</v>
      </c>
      <c r="I16829" s="23" t="s">
        <v>9305</v>
      </c>
      <c r="J16829" s="1" t="s">
        <v>973</v>
      </c>
    </row>
    <row r="16830" spans="5:10" ht="15.95" customHeight="1" x14ac:dyDescent="0.15">
      <c r="E16830" s="23">
        <v>1288</v>
      </c>
      <c r="F16830" s="23">
        <v>11</v>
      </c>
      <c r="G16830" s="48">
        <f t="shared" si="262"/>
        <v>128810011</v>
      </c>
      <c r="H16830" s="23" t="s">
        <v>298</v>
      </c>
      <c r="I16830" s="23" t="s">
        <v>4403</v>
      </c>
      <c r="J16830" s="1" t="s">
        <v>973</v>
      </c>
    </row>
    <row r="16831" spans="5:10" ht="15.95" customHeight="1" x14ac:dyDescent="0.15">
      <c r="E16831" s="23">
        <v>1288</v>
      </c>
      <c r="F16831" s="23">
        <v>12</v>
      </c>
      <c r="G16831" s="48">
        <f t="shared" si="262"/>
        <v>128810012</v>
      </c>
      <c r="H16831" s="23" t="s">
        <v>298</v>
      </c>
      <c r="I16831" s="23" t="s">
        <v>9306</v>
      </c>
      <c r="J16831" s="1" t="s">
        <v>973</v>
      </c>
    </row>
    <row r="16832" spans="5:10" ht="15.95" customHeight="1" x14ac:dyDescent="0.15">
      <c r="E16832" s="23">
        <v>1288</v>
      </c>
      <c r="F16832" s="23">
        <v>13</v>
      </c>
      <c r="G16832" s="48">
        <f t="shared" si="262"/>
        <v>128810013</v>
      </c>
      <c r="H16832" s="23" t="s">
        <v>298</v>
      </c>
      <c r="I16832" s="23" t="s">
        <v>9307</v>
      </c>
      <c r="J16832" s="1" t="s">
        <v>973</v>
      </c>
    </row>
    <row r="16833" spans="5:10" ht="15.95" customHeight="1" x14ac:dyDescent="0.15">
      <c r="E16833" s="23">
        <v>1288</v>
      </c>
      <c r="F16833" s="23">
        <v>14</v>
      </c>
      <c r="G16833" s="48">
        <f t="shared" si="262"/>
        <v>128810014</v>
      </c>
      <c r="H16833" s="23" t="s">
        <v>298</v>
      </c>
      <c r="I16833" s="23" t="s">
        <v>4390</v>
      </c>
      <c r="J16833" s="1" t="s">
        <v>973</v>
      </c>
    </row>
    <row r="16834" spans="5:10" ht="15.95" customHeight="1" x14ac:dyDescent="0.15">
      <c r="E16834" s="23">
        <v>1288</v>
      </c>
      <c r="F16834" s="23">
        <v>15</v>
      </c>
      <c r="G16834" s="48">
        <f t="shared" si="262"/>
        <v>128810015</v>
      </c>
      <c r="H16834" s="23" t="s">
        <v>298</v>
      </c>
      <c r="I16834" s="23" t="s">
        <v>8141</v>
      </c>
      <c r="J16834" s="1" t="s">
        <v>973</v>
      </c>
    </row>
    <row r="16835" spans="5:10" ht="15.95" customHeight="1" x14ac:dyDescent="0.15">
      <c r="E16835" s="23">
        <v>1288</v>
      </c>
      <c r="F16835" s="23">
        <v>16</v>
      </c>
      <c r="G16835" s="48">
        <f t="shared" si="262"/>
        <v>128810016</v>
      </c>
      <c r="H16835" s="23" t="s">
        <v>298</v>
      </c>
      <c r="I16835" s="23" t="s">
        <v>3444</v>
      </c>
      <c r="J16835" s="1" t="s">
        <v>973</v>
      </c>
    </row>
    <row r="16836" spans="5:10" ht="15.95" customHeight="1" x14ac:dyDescent="0.15">
      <c r="E16836" s="23">
        <v>1288</v>
      </c>
      <c r="F16836" s="23">
        <v>18</v>
      </c>
      <c r="G16836" s="48">
        <f t="shared" si="262"/>
        <v>128810018</v>
      </c>
      <c r="H16836" s="23" t="s">
        <v>298</v>
      </c>
      <c r="I16836" s="23" t="s">
        <v>4393</v>
      </c>
      <c r="J16836" s="1" t="s">
        <v>973</v>
      </c>
    </row>
    <row r="16837" spans="5:10" ht="15.95" customHeight="1" x14ac:dyDescent="0.15">
      <c r="E16837" s="23">
        <v>1288</v>
      </c>
      <c r="F16837" s="23">
        <v>19</v>
      </c>
      <c r="G16837" s="48">
        <f t="shared" ref="G16837:G16900" si="263">(E16837&amp;(F16837+10000))*1</f>
        <v>128810019</v>
      </c>
      <c r="H16837" s="23" t="s">
        <v>298</v>
      </c>
      <c r="I16837" s="23" t="s">
        <v>9309</v>
      </c>
      <c r="J16837" s="1" t="s">
        <v>973</v>
      </c>
    </row>
    <row r="16838" spans="5:10" ht="15.95" customHeight="1" x14ac:dyDescent="0.15">
      <c r="E16838" s="23">
        <v>1288</v>
      </c>
      <c r="F16838" s="23">
        <v>20</v>
      </c>
      <c r="G16838" s="48">
        <f t="shared" si="263"/>
        <v>128810020</v>
      </c>
      <c r="H16838" s="23" t="s">
        <v>298</v>
      </c>
      <c r="I16838" s="23" t="s">
        <v>3828</v>
      </c>
      <c r="J16838" s="1" t="s">
        <v>973</v>
      </c>
    </row>
    <row r="16839" spans="5:10" ht="15.95" customHeight="1" x14ac:dyDescent="0.15">
      <c r="E16839" s="23">
        <v>1288</v>
      </c>
      <c r="F16839" s="23">
        <v>21</v>
      </c>
      <c r="G16839" s="48">
        <f t="shared" si="263"/>
        <v>128810021</v>
      </c>
      <c r="H16839" s="23" t="s">
        <v>298</v>
      </c>
      <c r="I16839" s="23" t="s">
        <v>2159</v>
      </c>
      <c r="J16839" s="1" t="s">
        <v>973</v>
      </c>
    </row>
    <row r="16840" spans="5:10" ht="15.95" customHeight="1" x14ac:dyDescent="0.15">
      <c r="E16840" s="23">
        <v>1288</v>
      </c>
      <c r="F16840" s="23">
        <v>23</v>
      </c>
      <c r="G16840" s="48">
        <f t="shared" si="263"/>
        <v>128810023</v>
      </c>
      <c r="H16840" s="23" t="s">
        <v>298</v>
      </c>
      <c r="I16840" s="23" t="s">
        <v>3594</v>
      </c>
      <c r="J16840" s="1" t="s">
        <v>973</v>
      </c>
    </row>
    <row r="16841" spans="5:10" ht="15.95" customHeight="1" x14ac:dyDescent="0.15">
      <c r="E16841" s="23">
        <v>1288</v>
      </c>
      <c r="F16841" s="23">
        <v>25</v>
      </c>
      <c r="G16841" s="48">
        <f t="shared" si="263"/>
        <v>128810025</v>
      </c>
      <c r="H16841" s="23" t="s">
        <v>298</v>
      </c>
      <c r="I16841" s="23" t="s">
        <v>2089</v>
      </c>
      <c r="J16841" s="1" t="s">
        <v>973</v>
      </c>
    </row>
    <row r="16842" spans="5:10" ht="15.95" customHeight="1" x14ac:dyDescent="0.15">
      <c r="E16842" s="23">
        <v>1288</v>
      </c>
      <c r="F16842" s="23">
        <v>31</v>
      </c>
      <c r="G16842" s="48">
        <f t="shared" si="263"/>
        <v>128810031</v>
      </c>
      <c r="H16842" s="23" t="s">
        <v>298</v>
      </c>
      <c r="I16842" s="23" t="s">
        <v>4398</v>
      </c>
      <c r="J16842" s="1" t="s">
        <v>973</v>
      </c>
    </row>
    <row r="16843" spans="5:10" ht="15.95" customHeight="1" x14ac:dyDescent="0.15">
      <c r="E16843" s="23">
        <v>1288</v>
      </c>
      <c r="F16843" s="23">
        <v>32</v>
      </c>
      <c r="G16843" s="48">
        <f t="shared" si="263"/>
        <v>128810032</v>
      </c>
      <c r="H16843" s="23" t="s">
        <v>298</v>
      </c>
      <c r="I16843" s="23" t="s">
        <v>4399</v>
      </c>
      <c r="J16843" s="1" t="s">
        <v>973</v>
      </c>
    </row>
    <row r="16844" spans="5:10" ht="15.95" customHeight="1" x14ac:dyDescent="0.15">
      <c r="E16844" s="23">
        <v>1288</v>
      </c>
      <c r="F16844" s="23">
        <v>33</v>
      </c>
      <c r="G16844" s="48">
        <f t="shared" si="263"/>
        <v>128810033</v>
      </c>
      <c r="H16844" s="23" t="s">
        <v>298</v>
      </c>
      <c r="I16844" s="23" t="s">
        <v>9310</v>
      </c>
      <c r="J16844" s="1" t="s">
        <v>973</v>
      </c>
    </row>
    <row r="16845" spans="5:10" ht="15.95" customHeight="1" x14ac:dyDescent="0.15">
      <c r="E16845" s="23">
        <v>1288</v>
      </c>
      <c r="F16845" s="23">
        <v>34</v>
      </c>
      <c r="G16845" s="48">
        <f t="shared" si="263"/>
        <v>128810034</v>
      </c>
      <c r="H16845" s="23" t="s">
        <v>298</v>
      </c>
      <c r="I16845" s="23" t="s">
        <v>9311</v>
      </c>
      <c r="J16845" s="1" t="s">
        <v>973</v>
      </c>
    </row>
    <row r="16846" spans="5:10" ht="15.95" customHeight="1" x14ac:dyDescent="0.15">
      <c r="E16846" s="23">
        <v>1288</v>
      </c>
      <c r="F16846" s="23">
        <v>35</v>
      </c>
      <c r="G16846" s="48">
        <f t="shared" si="263"/>
        <v>128810035</v>
      </c>
      <c r="H16846" s="23" t="s">
        <v>298</v>
      </c>
      <c r="I16846" s="23" t="s">
        <v>9308</v>
      </c>
      <c r="J16846" s="1" t="s">
        <v>973</v>
      </c>
    </row>
    <row r="16847" spans="5:10" ht="15.95" customHeight="1" x14ac:dyDescent="0.15">
      <c r="E16847" s="23">
        <v>1288</v>
      </c>
      <c r="F16847" s="23">
        <v>38</v>
      </c>
      <c r="G16847" s="48">
        <f t="shared" si="263"/>
        <v>128810038</v>
      </c>
      <c r="H16847" s="23" t="s">
        <v>298</v>
      </c>
      <c r="I16847" s="23" t="s">
        <v>2501</v>
      </c>
      <c r="J16847" s="1" t="s">
        <v>973</v>
      </c>
    </row>
    <row r="16848" spans="5:10" ht="15.95" customHeight="1" x14ac:dyDescent="0.15">
      <c r="E16848" s="23">
        <v>1288</v>
      </c>
      <c r="F16848" s="23">
        <v>41</v>
      </c>
      <c r="G16848" s="48">
        <f t="shared" si="263"/>
        <v>128810041</v>
      </c>
      <c r="H16848" s="23" t="s">
        <v>298</v>
      </c>
      <c r="I16848" s="23" t="s">
        <v>1156</v>
      </c>
      <c r="J16848" s="1" t="s">
        <v>973</v>
      </c>
    </row>
    <row r="16849" spans="5:10" ht="15.95" customHeight="1" x14ac:dyDescent="0.15">
      <c r="E16849" s="23">
        <v>1288</v>
      </c>
      <c r="F16849" s="23">
        <v>45</v>
      </c>
      <c r="G16849" s="48">
        <f t="shared" si="263"/>
        <v>128810045</v>
      </c>
      <c r="H16849" s="23" t="s">
        <v>298</v>
      </c>
      <c r="I16849" s="23" t="s">
        <v>9313</v>
      </c>
      <c r="J16849" s="1" t="s">
        <v>973</v>
      </c>
    </row>
    <row r="16850" spans="5:10" ht="15.95" customHeight="1" x14ac:dyDescent="0.15">
      <c r="E16850" s="23">
        <v>1288</v>
      </c>
      <c r="F16850" s="23">
        <v>49</v>
      </c>
      <c r="G16850" s="48">
        <f t="shared" si="263"/>
        <v>128810049</v>
      </c>
      <c r="H16850" s="23" t="s">
        <v>298</v>
      </c>
      <c r="I16850" s="23" t="s">
        <v>3481</v>
      </c>
      <c r="J16850" s="1" t="s">
        <v>973</v>
      </c>
    </row>
    <row r="16851" spans="5:10" ht="15.95" customHeight="1" x14ac:dyDescent="0.15">
      <c r="E16851" s="23">
        <v>1288</v>
      </c>
      <c r="F16851" s="23">
        <v>54</v>
      </c>
      <c r="G16851" s="48">
        <f t="shared" si="263"/>
        <v>128810054</v>
      </c>
      <c r="H16851" s="23" t="s">
        <v>298</v>
      </c>
      <c r="I16851" s="23" t="s">
        <v>9314</v>
      </c>
      <c r="J16851" s="1" t="s">
        <v>973</v>
      </c>
    </row>
    <row r="16852" spans="5:10" ht="15.95" customHeight="1" x14ac:dyDescent="0.15">
      <c r="E16852" s="23">
        <v>1288</v>
      </c>
      <c r="F16852" s="23">
        <v>58</v>
      </c>
      <c r="G16852" s="48">
        <f t="shared" si="263"/>
        <v>128810058</v>
      </c>
      <c r="H16852" s="23" t="s">
        <v>298</v>
      </c>
      <c r="I16852" s="23" t="s">
        <v>9315</v>
      </c>
      <c r="J16852" s="1" t="s">
        <v>973</v>
      </c>
    </row>
    <row r="16853" spans="5:10" ht="15.95" customHeight="1" x14ac:dyDescent="0.15">
      <c r="E16853" s="23">
        <v>1288</v>
      </c>
      <c r="F16853" s="23">
        <v>63</v>
      </c>
      <c r="G16853" s="48">
        <f t="shared" si="263"/>
        <v>128810063</v>
      </c>
      <c r="H16853" s="23" t="s">
        <v>298</v>
      </c>
      <c r="I16853" s="23" t="s">
        <v>9316</v>
      </c>
      <c r="J16853" s="1" t="s">
        <v>973</v>
      </c>
    </row>
    <row r="16854" spans="5:10" ht="15.95" customHeight="1" x14ac:dyDescent="0.15">
      <c r="E16854" s="23">
        <v>1288</v>
      </c>
      <c r="F16854" s="23">
        <v>99</v>
      </c>
      <c r="G16854" s="48">
        <f t="shared" si="263"/>
        <v>128810099</v>
      </c>
      <c r="H16854" s="23" t="s">
        <v>298</v>
      </c>
      <c r="I16854" s="23" t="s">
        <v>1556</v>
      </c>
      <c r="J16854" s="1" t="s">
        <v>973</v>
      </c>
    </row>
    <row r="16855" spans="5:10" ht="15.95" customHeight="1" x14ac:dyDescent="0.15">
      <c r="E16855" s="23">
        <v>1289</v>
      </c>
      <c r="F16855" s="23">
        <v>1</v>
      </c>
      <c r="G16855" s="48">
        <f t="shared" si="263"/>
        <v>128910001</v>
      </c>
      <c r="H16855" s="23" t="s">
        <v>299</v>
      </c>
      <c r="I16855" s="23" t="s">
        <v>1044</v>
      </c>
      <c r="J16855" s="1" t="s">
        <v>973</v>
      </c>
    </row>
    <row r="16856" spans="5:10" ht="15.95" customHeight="1" x14ac:dyDescent="0.15">
      <c r="E16856" s="23">
        <v>1289</v>
      </c>
      <c r="F16856" s="23">
        <v>2</v>
      </c>
      <c r="G16856" s="48">
        <f t="shared" si="263"/>
        <v>128910002</v>
      </c>
      <c r="H16856" s="23" t="s">
        <v>299</v>
      </c>
      <c r="I16856" s="23" t="s">
        <v>1853</v>
      </c>
      <c r="J16856" s="1" t="s">
        <v>973</v>
      </c>
    </row>
    <row r="16857" spans="5:10" ht="15.95" customHeight="1" x14ac:dyDescent="0.15">
      <c r="E16857" s="23">
        <v>1289</v>
      </c>
      <c r="F16857" s="23">
        <v>3</v>
      </c>
      <c r="G16857" s="48">
        <f t="shared" si="263"/>
        <v>128910003</v>
      </c>
      <c r="H16857" s="23" t="s">
        <v>299</v>
      </c>
      <c r="I16857" s="23" t="s">
        <v>4393</v>
      </c>
      <c r="J16857" s="1" t="s">
        <v>973</v>
      </c>
    </row>
    <row r="16858" spans="5:10" ht="15.95" customHeight="1" x14ac:dyDescent="0.15">
      <c r="E16858" s="23">
        <v>1289</v>
      </c>
      <c r="F16858" s="23">
        <v>4</v>
      </c>
      <c r="G16858" s="48">
        <f t="shared" si="263"/>
        <v>128910004</v>
      </c>
      <c r="H16858" s="23" t="s">
        <v>299</v>
      </c>
      <c r="I16858" s="23" t="s">
        <v>4392</v>
      </c>
      <c r="J16858" s="1" t="s">
        <v>973</v>
      </c>
    </row>
    <row r="16859" spans="5:10" ht="15.95" customHeight="1" x14ac:dyDescent="0.15">
      <c r="E16859" s="23">
        <v>1289</v>
      </c>
      <c r="F16859" s="23">
        <v>5</v>
      </c>
      <c r="G16859" s="48">
        <f t="shared" si="263"/>
        <v>128910005</v>
      </c>
      <c r="H16859" s="23" t="s">
        <v>299</v>
      </c>
      <c r="I16859" s="23" t="s">
        <v>4394</v>
      </c>
      <c r="J16859" s="1" t="s">
        <v>973</v>
      </c>
    </row>
    <row r="16860" spans="5:10" ht="15.95" customHeight="1" x14ac:dyDescent="0.15">
      <c r="E16860" s="23">
        <v>1289</v>
      </c>
      <c r="F16860" s="23">
        <v>6</v>
      </c>
      <c r="G16860" s="48">
        <f t="shared" si="263"/>
        <v>128910006</v>
      </c>
      <c r="H16860" s="23" t="s">
        <v>299</v>
      </c>
      <c r="I16860" s="23" t="s">
        <v>9297</v>
      </c>
      <c r="J16860" s="1" t="s">
        <v>973</v>
      </c>
    </row>
    <row r="16861" spans="5:10" ht="15.95" customHeight="1" x14ac:dyDescent="0.15">
      <c r="E16861" s="23">
        <v>1289</v>
      </c>
      <c r="F16861" s="23">
        <v>7</v>
      </c>
      <c r="G16861" s="48">
        <f t="shared" si="263"/>
        <v>128910007</v>
      </c>
      <c r="H16861" s="23" t="s">
        <v>299</v>
      </c>
      <c r="I16861" s="23" t="s">
        <v>1247</v>
      </c>
      <c r="J16861" s="1" t="s">
        <v>973</v>
      </c>
    </row>
    <row r="16862" spans="5:10" ht="15.95" customHeight="1" x14ac:dyDescent="0.15">
      <c r="E16862" s="23">
        <v>1289</v>
      </c>
      <c r="F16862" s="23">
        <v>8</v>
      </c>
      <c r="G16862" s="48">
        <f t="shared" si="263"/>
        <v>128910008</v>
      </c>
      <c r="H16862" s="23" t="s">
        <v>299</v>
      </c>
      <c r="I16862" s="23" t="s">
        <v>4544</v>
      </c>
      <c r="J16862" s="1" t="s">
        <v>973</v>
      </c>
    </row>
    <row r="16863" spans="5:10" ht="15.95" customHeight="1" x14ac:dyDescent="0.15">
      <c r="E16863" s="23">
        <v>1289</v>
      </c>
      <c r="F16863" s="23">
        <v>9</v>
      </c>
      <c r="G16863" s="48">
        <f t="shared" si="263"/>
        <v>128910009</v>
      </c>
      <c r="H16863" s="23" t="s">
        <v>299</v>
      </c>
      <c r="I16863" s="23" t="s">
        <v>9317</v>
      </c>
      <c r="J16863" s="1" t="s">
        <v>973</v>
      </c>
    </row>
    <row r="16864" spans="5:10" ht="15.95" customHeight="1" x14ac:dyDescent="0.15">
      <c r="E16864" s="23">
        <v>1289</v>
      </c>
      <c r="F16864" s="23">
        <v>10</v>
      </c>
      <c r="G16864" s="48">
        <f t="shared" si="263"/>
        <v>128910010</v>
      </c>
      <c r="H16864" s="23" t="s">
        <v>299</v>
      </c>
      <c r="I16864" s="23" t="s">
        <v>9318</v>
      </c>
      <c r="J16864" s="1" t="s">
        <v>973</v>
      </c>
    </row>
    <row r="16865" spans="5:10" ht="15.95" customHeight="1" x14ac:dyDescent="0.15">
      <c r="E16865" s="23">
        <v>1289</v>
      </c>
      <c r="F16865" s="23">
        <v>11</v>
      </c>
      <c r="G16865" s="48">
        <f t="shared" si="263"/>
        <v>128910011</v>
      </c>
      <c r="H16865" s="23" t="s">
        <v>299</v>
      </c>
      <c r="I16865" s="23" t="s">
        <v>9312</v>
      </c>
      <c r="J16865" s="1" t="s">
        <v>973</v>
      </c>
    </row>
    <row r="16866" spans="5:10" ht="15.95" customHeight="1" x14ac:dyDescent="0.15">
      <c r="E16866" s="23">
        <v>1289</v>
      </c>
      <c r="F16866" s="23">
        <v>12</v>
      </c>
      <c r="G16866" s="48">
        <f t="shared" si="263"/>
        <v>128910012</v>
      </c>
      <c r="H16866" s="23" t="s">
        <v>299</v>
      </c>
      <c r="I16866" s="23" t="s">
        <v>9319</v>
      </c>
      <c r="J16866" s="1" t="s">
        <v>973</v>
      </c>
    </row>
    <row r="16867" spans="5:10" ht="15.95" customHeight="1" x14ac:dyDescent="0.15">
      <c r="E16867" s="23">
        <v>1289</v>
      </c>
      <c r="F16867" s="23">
        <v>13</v>
      </c>
      <c r="G16867" s="48">
        <f t="shared" si="263"/>
        <v>128910013</v>
      </c>
      <c r="H16867" s="23" t="s">
        <v>299</v>
      </c>
      <c r="I16867" s="23" t="s">
        <v>9320</v>
      </c>
      <c r="J16867" s="1" t="s">
        <v>973</v>
      </c>
    </row>
    <row r="16868" spans="5:10" ht="15.95" customHeight="1" x14ac:dyDescent="0.15">
      <c r="E16868" s="23">
        <v>1289</v>
      </c>
      <c r="F16868" s="23">
        <v>14</v>
      </c>
      <c r="G16868" s="48">
        <f t="shared" si="263"/>
        <v>128910014</v>
      </c>
      <c r="H16868" s="23" t="s">
        <v>299</v>
      </c>
      <c r="I16868" s="23" t="s">
        <v>4017</v>
      </c>
      <c r="J16868" s="1" t="s">
        <v>973</v>
      </c>
    </row>
    <row r="16869" spans="5:10" ht="15.95" customHeight="1" x14ac:dyDescent="0.15">
      <c r="E16869" s="23">
        <v>1289</v>
      </c>
      <c r="F16869" s="23">
        <v>15</v>
      </c>
      <c r="G16869" s="48">
        <f t="shared" si="263"/>
        <v>128910015</v>
      </c>
      <c r="H16869" s="23" t="s">
        <v>299</v>
      </c>
      <c r="I16869" s="23" t="s">
        <v>1302</v>
      </c>
      <c r="J16869" s="1" t="s">
        <v>973</v>
      </c>
    </row>
    <row r="16870" spans="5:10" ht="15.95" customHeight="1" x14ac:dyDescent="0.15">
      <c r="E16870" s="23">
        <v>1289</v>
      </c>
      <c r="F16870" s="23">
        <v>16</v>
      </c>
      <c r="G16870" s="48">
        <f t="shared" si="263"/>
        <v>128910016</v>
      </c>
      <c r="H16870" s="23" t="s">
        <v>299</v>
      </c>
      <c r="I16870" s="23" t="s">
        <v>4401</v>
      </c>
      <c r="J16870" s="1" t="s">
        <v>973</v>
      </c>
    </row>
    <row r="16871" spans="5:10" ht="15.95" customHeight="1" x14ac:dyDescent="0.15">
      <c r="E16871" s="23">
        <v>1289</v>
      </c>
      <c r="F16871" s="23">
        <v>50</v>
      </c>
      <c r="G16871" s="48">
        <f t="shared" si="263"/>
        <v>128910050</v>
      </c>
      <c r="H16871" s="23" t="s">
        <v>299</v>
      </c>
      <c r="I16871" s="23" t="s">
        <v>1556</v>
      </c>
      <c r="J16871" s="1" t="s">
        <v>973</v>
      </c>
    </row>
    <row r="16872" spans="5:10" ht="15.95" customHeight="1" x14ac:dyDescent="0.15">
      <c r="E16872" s="23">
        <v>1290</v>
      </c>
      <c r="F16872" s="23">
        <v>10</v>
      </c>
      <c r="G16872" s="48">
        <f t="shared" si="263"/>
        <v>129010010</v>
      </c>
      <c r="H16872" s="23" t="s">
        <v>300</v>
      </c>
      <c r="I16872" s="23" t="s">
        <v>1556</v>
      </c>
      <c r="J16872" s="1" t="s">
        <v>973</v>
      </c>
    </row>
    <row r="16873" spans="5:10" ht="15.95" customHeight="1" x14ac:dyDescent="0.15">
      <c r="E16873" s="23">
        <v>1290</v>
      </c>
      <c r="F16873" s="23">
        <v>11</v>
      </c>
      <c r="G16873" s="48">
        <f t="shared" si="263"/>
        <v>129010011</v>
      </c>
      <c r="H16873" s="23" t="s">
        <v>300</v>
      </c>
      <c r="I16873" s="23" t="s">
        <v>1640</v>
      </c>
      <c r="J16873" s="1" t="s">
        <v>973</v>
      </c>
    </row>
    <row r="16874" spans="5:10" ht="15.95" customHeight="1" x14ac:dyDescent="0.15">
      <c r="E16874" s="23">
        <v>1290</v>
      </c>
      <c r="F16874" s="23">
        <v>12</v>
      </c>
      <c r="G16874" s="48">
        <f t="shared" si="263"/>
        <v>129010012</v>
      </c>
      <c r="H16874" s="23" t="s">
        <v>300</v>
      </c>
      <c r="I16874" s="23" t="s">
        <v>4390</v>
      </c>
      <c r="J16874" s="1" t="s">
        <v>973</v>
      </c>
    </row>
    <row r="16875" spans="5:10" ht="15.95" customHeight="1" x14ac:dyDescent="0.15">
      <c r="E16875" s="23">
        <v>1290</v>
      </c>
      <c r="F16875" s="23">
        <v>13</v>
      </c>
      <c r="G16875" s="48">
        <f t="shared" si="263"/>
        <v>129010013</v>
      </c>
      <c r="H16875" s="23" t="s">
        <v>300</v>
      </c>
      <c r="I16875" s="23" t="s">
        <v>9321</v>
      </c>
      <c r="J16875" s="1" t="s">
        <v>973</v>
      </c>
    </row>
    <row r="16876" spans="5:10" ht="15.95" customHeight="1" x14ac:dyDescent="0.15">
      <c r="E16876" s="23">
        <v>1290</v>
      </c>
      <c r="F16876" s="23">
        <v>14</v>
      </c>
      <c r="G16876" s="48">
        <f t="shared" si="263"/>
        <v>129010014</v>
      </c>
      <c r="H16876" s="23" t="s">
        <v>300</v>
      </c>
      <c r="I16876" s="23" t="s">
        <v>2072</v>
      </c>
      <c r="J16876" s="1" t="s">
        <v>973</v>
      </c>
    </row>
    <row r="16877" spans="5:10" ht="15.95" customHeight="1" x14ac:dyDescent="0.15">
      <c r="E16877" s="23">
        <v>1290</v>
      </c>
      <c r="F16877" s="23">
        <v>15</v>
      </c>
      <c r="G16877" s="48">
        <f t="shared" si="263"/>
        <v>129010015</v>
      </c>
      <c r="H16877" s="23" t="s">
        <v>300</v>
      </c>
      <c r="I16877" s="23" t="s">
        <v>4017</v>
      </c>
      <c r="J16877" s="1" t="s">
        <v>973</v>
      </c>
    </row>
    <row r="16878" spans="5:10" ht="15.95" customHeight="1" x14ac:dyDescent="0.15">
      <c r="E16878" s="23">
        <v>1290</v>
      </c>
      <c r="F16878" s="23">
        <v>16</v>
      </c>
      <c r="G16878" s="48">
        <f t="shared" si="263"/>
        <v>129010016</v>
      </c>
      <c r="H16878" s="23" t="s">
        <v>300</v>
      </c>
      <c r="I16878" s="23" t="s">
        <v>9301</v>
      </c>
      <c r="J16878" s="1" t="s">
        <v>973</v>
      </c>
    </row>
    <row r="16879" spans="5:10" ht="15.95" customHeight="1" x14ac:dyDescent="0.15">
      <c r="E16879" s="23">
        <v>1290</v>
      </c>
      <c r="F16879" s="23">
        <v>17</v>
      </c>
      <c r="G16879" s="48">
        <f t="shared" si="263"/>
        <v>129010017</v>
      </c>
      <c r="H16879" s="23" t="s">
        <v>300</v>
      </c>
      <c r="I16879" s="23" t="s">
        <v>1853</v>
      </c>
      <c r="J16879" s="1" t="s">
        <v>973</v>
      </c>
    </row>
    <row r="16880" spans="5:10" ht="15.95" customHeight="1" x14ac:dyDescent="0.15">
      <c r="E16880" s="23">
        <v>1290</v>
      </c>
      <c r="F16880" s="23">
        <v>18</v>
      </c>
      <c r="G16880" s="48">
        <f t="shared" si="263"/>
        <v>129010018</v>
      </c>
      <c r="H16880" s="23" t="s">
        <v>300</v>
      </c>
      <c r="I16880" s="23" t="s">
        <v>1247</v>
      </c>
      <c r="J16880" s="1" t="s">
        <v>973</v>
      </c>
    </row>
    <row r="16881" spans="5:10" ht="15.95" customHeight="1" x14ac:dyDescent="0.15">
      <c r="E16881" s="23">
        <v>1290</v>
      </c>
      <c r="F16881" s="23">
        <v>19</v>
      </c>
      <c r="G16881" s="48">
        <f t="shared" si="263"/>
        <v>129010019</v>
      </c>
      <c r="H16881" s="23" t="s">
        <v>300</v>
      </c>
      <c r="I16881" s="23" t="s">
        <v>1869</v>
      </c>
      <c r="J16881" s="1" t="s">
        <v>973</v>
      </c>
    </row>
    <row r="16882" spans="5:10" ht="15.95" customHeight="1" x14ac:dyDescent="0.15">
      <c r="E16882" s="23">
        <v>1290</v>
      </c>
      <c r="F16882" s="23">
        <v>20</v>
      </c>
      <c r="G16882" s="48">
        <f t="shared" si="263"/>
        <v>129010020</v>
      </c>
      <c r="H16882" s="23" t="s">
        <v>300</v>
      </c>
      <c r="I16882" s="23" t="s">
        <v>3627</v>
      </c>
      <c r="J16882" s="1" t="s">
        <v>973</v>
      </c>
    </row>
    <row r="16883" spans="5:10" ht="15.95" customHeight="1" x14ac:dyDescent="0.15">
      <c r="E16883" s="23">
        <v>1290</v>
      </c>
      <c r="F16883" s="23">
        <v>21</v>
      </c>
      <c r="G16883" s="48">
        <f t="shared" si="263"/>
        <v>129010021</v>
      </c>
      <c r="H16883" s="23" t="s">
        <v>300</v>
      </c>
      <c r="I16883" s="23" t="s">
        <v>9322</v>
      </c>
      <c r="J16883" s="1" t="s">
        <v>973</v>
      </c>
    </row>
    <row r="16884" spans="5:10" ht="15.95" customHeight="1" x14ac:dyDescent="0.15">
      <c r="E16884" s="23">
        <v>1290</v>
      </c>
      <c r="F16884" s="23">
        <v>22</v>
      </c>
      <c r="G16884" s="48">
        <f t="shared" si="263"/>
        <v>129010022</v>
      </c>
      <c r="H16884" s="23" t="s">
        <v>300</v>
      </c>
      <c r="I16884" s="23" t="s">
        <v>1156</v>
      </c>
      <c r="J16884" s="1" t="s">
        <v>973</v>
      </c>
    </row>
    <row r="16885" spans="5:10" ht="15.95" customHeight="1" x14ac:dyDescent="0.15">
      <c r="E16885" s="23">
        <v>1290</v>
      </c>
      <c r="F16885" s="23">
        <v>23</v>
      </c>
      <c r="G16885" s="48">
        <f t="shared" si="263"/>
        <v>129010023</v>
      </c>
      <c r="H16885" s="23" t="s">
        <v>300</v>
      </c>
      <c r="I16885" s="23" t="s">
        <v>9323</v>
      </c>
      <c r="J16885" s="1" t="s">
        <v>973</v>
      </c>
    </row>
    <row r="16886" spans="5:10" ht="15.95" customHeight="1" x14ac:dyDescent="0.15">
      <c r="E16886" s="23">
        <v>1290</v>
      </c>
      <c r="F16886" s="23">
        <v>24</v>
      </c>
      <c r="G16886" s="48">
        <f t="shared" si="263"/>
        <v>129010024</v>
      </c>
      <c r="H16886" s="23" t="s">
        <v>300</v>
      </c>
      <c r="I16886" s="23" t="s">
        <v>9324</v>
      </c>
      <c r="J16886" s="1" t="s">
        <v>973</v>
      </c>
    </row>
    <row r="16887" spans="5:10" ht="15.95" customHeight="1" x14ac:dyDescent="0.15">
      <c r="E16887" s="23">
        <v>1290</v>
      </c>
      <c r="F16887" s="23">
        <v>25</v>
      </c>
      <c r="G16887" s="48">
        <f t="shared" si="263"/>
        <v>129010025</v>
      </c>
      <c r="H16887" s="23" t="s">
        <v>300</v>
      </c>
      <c r="I16887" s="23" t="s">
        <v>3181</v>
      </c>
      <c r="J16887" s="1" t="s">
        <v>973</v>
      </c>
    </row>
    <row r="16888" spans="5:10" ht="15.95" customHeight="1" x14ac:dyDescent="0.15">
      <c r="E16888" s="23">
        <v>1290</v>
      </c>
      <c r="F16888" s="23">
        <v>27</v>
      </c>
      <c r="G16888" s="48">
        <f t="shared" si="263"/>
        <v>129010027</v>
      </c>
      <c r="H16888" s="23" t="s">
        <v>300</v>
      </c>
      <c r="I16888" s="23" t="s">
        <v>9325</v>
      </c>
      <c r="J16888" s="1" t="s">
        <v>973</v>
      </c>
    </row>
    <row r="16889" spans="5:10" ht="15.95" customHeight="1" x14ac:dyDescent="0.15">
      <c r="E16889" s="23">
        <v>1290</v>
      </c>
      <c r="F16889" s="23">
        <v>28</v>
      </c>
      <c r="G16889" s="48">
        <f t="shared" si="263"/>
        <v>129010028</v>
      </c>
      <c r="H16889" s="23" t="s">
        <v>300</v>
      </c>
      <c r="I16889" s="23" t="s">
        <v>6942</v>
      </c>
      <c r="J16889" s="1" t="s">
        <v>973</v>
      </c>
    </row>
    <row r="16890" spans="5:10" ht="15.95" customHeight="1" x14ac:dyDescent="0.15">
      <c r="E16890" s="23">
        <v>1290</v>
      </c>
      <c r="F16890" s="23">
        <v>29</v>
      </c>
      <c r="G16890" s="48">
        <f t="shared" si="263"/>
        <v>129010029</v>
      </c>
      <c r="H16890" s="23" t="s">
        <v>300</v>
      </c>
      <c r="I16890" s="23" t="s">
        <v>9326</v>
      </c>
      <c r="J16890" s="1" t="s">
        <v>973</v>
      </c>
    </row>
    <row r="16891" spans="5:10" ht="15.95" customHeight="1" x14ac:dyDescent="0.15">
      <c r="E16891" s="23">
        <v>1301</v>
      </c>
      <c r="F16891" s="23">
        <v>21</v>
      </c>
      <c r="G16891" s="48">
        <f t="shared" si="263"/>
        <v>130110021</v>
      </c>
      <c r="H16891" s="23" t="s">
        <v>301</v>
      </c>
      <c r="I16891" s="23" t="s">
        <v>9329</v>
      </c>
      <c r="J16891" s="1" t="s">
        <v>973</v>
      </c>
    </row>
    <row r="16892" spans="5:10" ht="15.95" customHeight="1" x14ac:dyDescent="0.15">
      <c r="E16892" s="23">
        <v>1303</v>
      </c>
      <c r="F16892" s="23">
        <v>1</v>
      </c>
      <c r="G16892" s="48">
        <f t="shared" si="263"/>
        <v>130310001</v>
      </c>
      <c r="H16892" s="23" t="s">
        <v>302</v>
      </c>
      <c r="I16892" s="23" t="s">
        <v>1044</v>
      </c>
      <c r="J16892" s="1" t="s">
        <v>973</v>
      </c>
    </row>
    <row r="16893" spans="5:10" ht="15.95" customHeight="1" x14ac:dyDescent="0.15">
      <c r="E16893" s="23">
        <v>1303</v>
      </c>
      <c r="F16893" s="23">
        <v>2</v>
      </c>
      <c r="G16893" s="48">
        <f t="shared" si="263"/>
        <v>130310002</v>
      </c>
      <c r="H16893" s="23" t="s">
        <v>302</v>
      </c>
      <c r="I16893" s="23" t="s">
        <v>9330</v>
      </c>
      <c r="J16893" s="1" t="s">
        <v>973</v>
      </c>
    </row>
    <row r="16894" spans="5:10" ht="15.95" customHeight="1" x14ac:dyDescent="0.15">
      <c r="E16894" s="23">
        <v>1303</v>
      </c>
      <c r="F16894" s="23">
        <v>3</v>
      </c>
      <c r="G16894" s="48">
        <f t="shared" si="263"/>
        <v>130310003</v>
      </c>
      <c r="H16894" s="23" t="s">
        <v>302</v>
      </c>
      <c r="I16894" s="23" t="s">
        <v>1048</v>
      </c>
      <c r="J16894" s="1" t="s">
        <v>973</v>
      </c>
    </row>
    <row r="16895" spans="5:10" ht="15.95" customHeight="1" x14ac:dyDescent="0.15">
      <c r="E16895" s="23">
        <v>1303</v>
      </c>
      <c r="F16895" s="23">
        <v>4</v>
      </c>
      <c r="G16895" s="48">
        <f t="shared" si="263"/>
        <v>130310004</v>
      </c>
      <c r="H16895" s="23" t="s">
        <v>302</v>
      </c>
      <c r="I16895" s="23" t="s">
        <v>9331</v>
      </c>
      <c r="J16895" s="1" t="s">
        <v>973</v>
      </c>
    </row>
    <row r="16896" spans="5:10" ht="15.95" customHeight="1" x14ac:dyDescent="0.15">
      <c r="E16896" s="23">
        <v>1303</v>
      </c>
      <c r="F16896" s="23">
        <v>5</v>
      </c>
      <c r="G16896" s="48">
        <f t="shared" si="263"/>
        <v>130310005</v>
      </c>
      <c r="H16896" s="23" t="s">
        <v>302</v>
      </c>
      <c r="I16896" s="23" t="s">
        <v>9332</v>
      </c>
      <c r="J16896" s="1" t="s">
        <v>973</v>
      </c>
    </row>
    <row r="16897" spans="5:10" ht="15.95" customHeight="1" x14ac:dyDescent="0.15">
      <c r="E16897" s="23">
        <v>1303</v>
      </c>
      <c r="F16897" s="23">
        <v>6</v>
      </c>
      <c r="G16897" s="48">
        <f t="shared" si="263"/>
        <v>130310006</v>
      </c>
      <c r="H16897" s="23" t="s">
        <v>302</v>
      </c>
      <c r="I16897" s="23" t="s">
        <v>9333</v>
      </c>
      <c r="J16897" s="1" t="s">
        <v>973</v>
      </c>
    </row>
    <row r="16898" spans="5:10" ht="15.95" customHeight="1" x14ac:dyDescent="0.15">
      <c r="E16898" s="23">
        <v>1303</v>
      </c>
      <c r="F16898" s="23">
        <v>7</v>
      </c>
      <c r="G16898" s="48">
        <f t="shared" si="263"/>
        <v>130310007</v>
      </c>
      <c r="H16898" s="23" t="s">
        <v>302</v>
      </c>
      <c r="I16898" s="23" t="s">
        <v>1088</v>
      </c>
      <c r="J16898" s="1" t="s">
        <v>973</v>
      </c>
    </row>
    <row r="16899" spans="5:10" ht="15.95" customHeight="1" x14ac:dyDescent="0.15">
      <c r="E16899" s="23">
        <v>1303</v>
      </c>
      <c r="F16899" s="23">
        <v>8</v>
      </c>
      <c r="G16899" s="48">
        <f t="shared" si="263"/>
        <v>130310008</v>
      </c>
      <c r="H16899" s="23" t="s">
        <v>302</v>
      </c>
      <c r="I16899" s="23" t="s">
        <v>7075</v>
      </c>
      <c r="J16899" s="1" t="s">
        <v>973</v>
      </c>
    </row>
    <row r="16900" spans="5:10" ht="15.95" customHeight="1" x14ac:dyDescent="0.15">
      <c r="E16900" s="23">
        <v>1303</v>
      </c>
      <c r="F16900" s="23">
        <v>9</v>
      </c>
      <c r="G16900" s="48">
        <f t="shared" si="263"/>
        <v>130310009</v>
      </c>
      <c r="H16900" s="23" t="s">
        <v>302</v>
      </c>
      <c r="I16900" s="23" t="s">
        <v>8876</v>
      </c>
      <c r="J16900" s="1" t="s">
        <v>973</v>
      </c>
    </row>
    <row r="16901" spans="5:10" ht="15.95" customHeight="1" x14ac:dyDescent="0.15">
      <c r="E16901" s="23">
        <v>1303</v>
      </c>
      <c r="F16901" s="23">
        <v>10</v>
      </c>
      <c r="G16901" s="48">
        <f t="shared" ref="G16901:G16964" si="264">(E16901&amp;(F16901+10000))*1</f>
        <v>130310010</v>
      </c>
      <c r="H16901" s="23" t="s">
        <v>302</v>
      </c>
      <c r="I16901" s="23" t="s">
        <v>984</v>
      </c>
      <c r="J16901" s="1" t="s">
        <v>973</v>
      </c>
    </row>
    <row r="16902" spans="5:10" ht="15.95" customHeight="1" x14ac:dyDescent="0.15">
      <c r="E16902" s="23">
        <v>1303</v>
      </c>
      <c r="F16902" s="23">
        <v>11</v>
      </c>
      <c r="G16902" s="48">
        <f t="shared" si="264"/>
        <v>130310011</v>
      </c>
      <c r="H16902" s="23" t="s">
        <v>302</v>
      </c>
      <c r="I16902" s="23" t="s">
        <v>1436</v>
      </c>
      <c r="J16902" s="1" t="s">
        <v>973</v>
      </c>
    </row>
    <row r="16903" spans="5:10" ht="15.95" customHeight="1" x14ac:dyDescent="0.15">
      <c r="E16903" s="23">
        <v>1303</v>
      </c>
      <c r="F16903" s="23">
        <v>12</v>
      </c>
      <c r="G16903" s="48">
        <f t="shared" si="264"/>
        <v>130310012</v>
      </c>
      <c r="H16903" s="23" t="s">
        <v>302</v>
      </c>
      <c r="I16903" s="23" t="s">
        <v>1204</v>
      </c>
      <c r="J16903" s="1" t="s">
        <v>973</v>
      </c>
    </row>
    <row r="16904" spans="5:10" ht="15.95" customHeight="1" x14ac:dyDescent="0.15">
      <c r="E16904" s="23">
        <v>1303</v>
      </c>
      <c r="F16904" s="23">
        <v>13</v>
      </c>
      <c r="G16904" s="48">
        <f t="shared" si="264"/>
        <v>130310013</v>
      </c>
      <c r="H16904" s="23" t="s">
        <v>302</v>
      </c>
      <c r="I16904" s="23" t="s">
        <v>8085</v>
      </c>
      <c r="J16904" s="1" t="s">
        <v>973</v>
      </c>
    </row>
    <row r="16905" spans="5:10" ht="15.95" customHeight="1" x14ac:dyDescent="0.15">
      <c r="E16905" s="23">
        <v>1303</v>
      </c>
      <c r="F16905" s="23">
        <v>14</v>
      </c>
      <c r="G16905" s="48">
        <f t="shared" si="264"/>
        <v>130310014</v>
      </c>
      <c r="H16905" s="23" t="s">
        <v>302</v>
      </c>
      <c r="I16905" s="23" t="s">
        <v>9334</v>
      </c>
      <c r="J16905" s="1" t="s">
        <v>973</v>
      </c>
    </row>
    <row r="16906" spans="5:10" ht="15.95" customHeight="1" x14ac:dyDescent="0.15">
      <c r="E16906" s="23">
        <v>1303</v>
      </c>
      <c r="F16906" s="23">
        <v>15</v>
      </c>
      <c r="G16906" s="48">
        <f t="shared" si="264"/>
        <v>130310015</v>
      </c>
      <c r="H16906" s="23" t="s">
        <v>302</v>
      </c>
      <c r="I16906" s="23" t="s">
        <v>1357</v>
      </c>
      <c r="J16906" s="1" t="s">
        <v>973</v>
      </c>
    </row>
    <row r="16907" spans="5:10" ht="15.95" customHeight="1" x14ac:dyDescent="0.15">
      <c r="E16907" s="23">
        <v>1303</v>
      </c>
      <c r="F16907" s="23">
        <v>16</v>
      </c>
      <c r="G16907" s="48">
        <f t="shared" si="264"/>
        <v>130310016</v>
      </c>
      <c r="H16907" s="23" t="s">
        <v>302</v>
      </c>
      <c r="I16907" s="23" t="s">
        <v>9335</v>
      </c>
      <c r="J16907" s="1" t="s">
        <v>973</v>
      </c>
    </row>
    <row r="16908" spans="5:10" ht="15.95" customHeight="1" x14ac:dyDescent="0.15">
      <c r="E16908" s="23">
        <v>1303</v>
      </c>
      <c r="F16908" s="23">
        <v>17</v>
      </c>
      <c r="G16908" s="48">
        <f t="shared" si="264"/>
        <v>130310017</v>
      </c>
      <c r="H16908" s="23" t="s">
        <v>302</v>
      </c>
      <c r="I16908" s="23" t="s">
        <v>1006</v>
      </c>
      <c r="J16908" s="1" t="s">
        <v>973</v>
      </c>
    </row>
    <row r="16909" spans="5:10" ht="15.95" customHeight="1" x14ac:dyDescent="0.15">
      <c r="E16909" s="23">
        <v>1303</v>
      </c>
      <c r="F16909" s="23">
        <v>18</v>
      </c>
      <c r="G16909" s="48">
        <f t="shared" si="264"/>
        <v>130310018</v>
      </c>
      <c r="H16909" s="23" t="s">
        <v>302</v>
      </c>
      <c r="I16909" s="23" t="s">
        <v>9336</v>
      </c>
      <c r="J16909" s="1" t="s">
        <v>973</v>
      </c>
    </row>
    <row r="16910" spans="5:10" ht="15.95" customHeight="1" x14ac:dyDescent="0.15">
      <c r="E16910" s="23">
        <v>1303</v>
      </c>
      <c r="F16910" s="23">
        <v>19</v>
      </c>
      <c r="G16910" s="48">
        <f t="shared" si="264"/>
        <v>130310019</v>
      </c>
      <c r="H16910" s="23" t="s">
        <v>302</v>
      </c>
      <c r="I16910" s="23" t="s">
        <v>9337</v>
      </c>
      <c r="J16910" s="1" t="s">
        <v>973</v>
      </c>
    </row>
    <row r="16911" spans="5:10" ht="15.95" customHeight="1" x14ac:dyDescent="0.15">
      <c r="E16911" s="23">
        <v>1303</v>
      </c>
      <c r="F16911" s="23">
        <v>20</v>
      </c>
      <c r="G16911" s="48">
        <f t="shared" si="264"/>
        <v>130310020</v>
      </c>
      <c r="H16911" s="23" t="s">
        <v>302</v>
      </c>
      <c r="I16911" s="23" t="s">
        <v>1365</v>
      </c>
      <c r="J16911" s="1" t="s">
        <v>973</v>
      </c>
    </row>
    <row r="16912" spans="5:10" ht="15.95" customHeight="1" x14ac:dyDescent="0.15">
      <c r="E16912" s="23">
        <v>1303</v>
      </c>
      <c r="F16912" s="23">
        <v>21</v>
      </c>
      <c r="G16912" s="48">
        <f t="shared" si="264"/>
        <v>130310021</v>
      </c>
      <c r="H16912" s="23" t="s">
        <v>302</v>
      </c>
      <c r="I16912" s="23" t="s">
        <v>986</v>
      </c>
      <c r="J16912" s="1" t="s">
        <v>973</v>
      </c>
    </row>
    <row r="16913" spans="5:10" ht="15.95" customHeight="1" x14ac:dyDescent="0.15">
      <c r="E16913" s="23">
        <v>1303</v>
      </c>
      <c r="F16913" s="23">
        <v>22</v>
      </c>
      <c r="G16913" s="48">
        <f t="shared" si="264"/>
        <v>130310022</v>
      </c>
      <c r="H16913" s="23" t="s">
        <v>302</v>
      </c>
      <c r="I16913" s="23" t="s">
        <v>1143</v>
      </c>
      <c r="J16913" s="1" t="s">
        <v>973</v>
      </c>
    </row>
    <row r="16914" spans="5:10" ht="15.95" customHeight="1" x14ac:dyDescent="0.15">
      <c r="E16914" s="23">
        <v>1303</v>
      </c>
      <c r="F16914" s="23">
        <v>23</v>
      </c>
      <c r="G16914" s="48">
        <f t="shared" si="264"/>
        <v>130310023</v>
      </c>
      <c r="H16914" s="23" t="s">
        <v>302</v>
      </c>
      <c r="I16914" s="23" t="s">
        <v>1142</v>
      </c>
      <c r="J16914" s="1" t="s">
        <v>973</v>
      </c>
    </row>
    <row r="16915" spans="5:10" ht="15.95" customHeight="1" x14ac:dyDescent="0.15">
      <c r="E16915" s="23">
        <v>1303</v>
      </c>
      <c r="F16915" s="23">
        <v>24</v>
      </c>
      <c r="G16915" s="48">
        <f t="shared" si="264"/>
        <v>130310024</v>
      </c>
      <c r="H16915" s="23" t="s">
        <v>302</v>
      </c>
      <c r="I16915" s="23" t="s">
        <v>9338</v>
      </c>
      <c r="J16915" s="1" t="s">
        <v>973</v>
      </c>
    </row>
    <row r="16916" spans="5:10" ht="15.95" customHeight="1" x14ac:dyDescent="0.15">
      <c r="E16916" s="23">
        <v>1303</v>
      </c>
      <c r="F16916" s="23">
        <v>25</v>
      </c>
      <c r="G16916" s="48">
        <f t="shared" si="264"/>
        <v>130310025</v>
      </c>
      <c r="H16916" s="23" t="s">
        <v>302</v>
      </c>
      <c r="I16916" s="23" t="s">
        <v>9339</v>
      </c>
      <c r="J16916" s="1" t="s">
        <v>973</v>
      </c>
    </row>
    <row r="16917" spans="5:10" ht="15.95" customHeight="1" x14ac:dyDescent="0.15">
      <c r="E16917" s="23">
        <v>1303</v>
      </c>
      <c r="F16917" s="23">
        <v>26</v>
      </c>
      <c r="G16917" s="48">
        <f t="shared" si="264"/>
        <v>130310026</v>
      </c>
      <c r="H16917" s="23" t="s">
        <v>302</v>
      </c>
      <c r="I16917" s="23" t="s">
        <v>8566</v>
      </c>
      <c r="J16917" s="1" t="s">
        <v>973</v>
      </c>
    </row>
    <row r="16918" spans="5:10" ht="15.95" customHeight="1" x14ac:dyDescent="0.15">
      <c r="E16918" s="23">
        <v>1303</v>
      </c>
      <c r="F16918" s="23">
        <v>27</v>
      </c>
      <c r="G16918" s="48">
        <f t="shared" si="264"/>
        <v>130310027</v>
      </c>
      <c r="H16918" s="23" t="s">
        <v>302</v>
      </c>
      <c r="I16918" s="23" t="s">
        <v>1374</v>
      </c>
      <c r="J16918" s="1" t="s">
        <v>973</v>
      </c>
    </row>
    <row r="16919" spans="5:10" ht="15.95" customHeight="1" x14ac:dyDescent="0.15">
      <c r="E16919" s="23">
        <v>1303</v>
      </c>
      <c r="F16919" s="23">
        <v>28</v>
      </c>
      <c r="G16919" s="48">
        <f t="shared" si="264"/>
        <v>130310028</v>
      </c>
      <c r="H16919" s="23" t="s">
        <v>302</v>
      </c>
      <c r="I16919" s="23" t="s">
        <v>2319</v>
      </c>
      <c r="J16919" s="1" t="s">
        <v>973</v>
      </c>
    </row>
    <row r="16920" spans="5:10" ht="15.95" customHeight="1" x14ac:dyDescent="0.15">
      <c r="E16920" s="23">
        <v>1303</v>
      </c>
      <c r="F16920" s="23">
        <v>29</v>
      </c>
      <c r="G16920" s="48">
        <f t="shared" si="264"/>
        <v>130310029</v>
      </c>
      <c r="H16920" s="23" t="s">
        <v>302</v>
      </c>
      <c r="I16920" s="23" t="s">
        <v>9340</v>
      </c>
      <c r="J16920" s="1" t="s">
        <v>973</v>
      </c>
    </row>
    <row r="16921" spans="5:10" ht="15.95" customHeight="1" x14ac:dyDescent="0.15">
      <c r="E16921" s="23">
        <v>1303</v>
      </c>
      <c r="F16921" s="23">
        <v>30</v>
      </c>
      <c r="G16921" s="48">
        <f t="shared" si="264"/>
        <v>130310030</v>
      </c>
      <c r="H16921" s="23" t="s">
        <v>302</v>
      </c>
      <c r="I16921" s="23" t="s">
        <v>9341</v>
      </c>
      <c r="J16921" s="1" t="s">
        <v>973</v>
      </c>
    </row>
    <row r="16922" spans="5:10" ht="15.95" customHeight="1" x14ac:dyDescent="0.15">
      <c r="E16922" s="23">
        <v>1303</v>
      </c>
      <c r="F16922" s="23">
        <v>31</v>
      </c>
      <c r="G16922" s="48">
        <f t="shared" si="264"/>
        <v>130310031</v>
      </c>
      <c r="H16922" s="23" t="s">
        <v>302</v>
      </c>
      <c r="I16922" s="23" t="s">
        <v>997</v>
      </c>
      <c r="J16922" s="1" t="s">
        <v>973</v>
      </c>
    </row>
    <row r="16923" spans="5:10" ht="15.95" customHeight="1" x14ac:dyDescent="0.15">
      <c r="E16923" s="23">
        <v>1303</v>
      </c>
      <c r="F16923" s="23">
        <v>32</v>
      </c>
      <c r="G16923" s="48">
        <f t="shared" si="264"/>
        <v>130310032</v>
      </c>
      <c r="H16923" s="23" t="s">
        <v>302</v>
      </c>
      <c r="I16923" s="23" t="s">
        <v>4836</v>
      </c>
      <c r="J16923" s="1" t="s">
        <v>973</v>
      </c>
    </row>
    <row r="16924" spans="5:10" ht="15.95" customHeight="1" x14ac:dyDescent="0.15">
      <c r="E16924" s="23">
        <v>1303</v>
      </c>
      <c r="F16924" s="23">
        <v>33</v>
      </c>
      <c r="G16924" s="48">
        <f t="shared" si="264"/>
        <v>130310033</v>
      </c>
      <c r="H16924" s="23" t="s">
        <v>302</v>
      </c>
      <c r="I16924" s="23" t="s">
        <v>9342</v>
      </c>
      <c r="J16924" s="1" t="s">
        <v>973</v>
      </c>
    </row>
    <row r="16925" spans="5:10" ht="15.95" customHeight="1" x14ac:dyDescent="0.15">
      <c r="E16925" s="23">
        <v>1303</v>
      </c>
      <c r="F16925" s="23">
        <v>34</v>
      </c>
      <c r="G16925" s="48">
        <f t="shared" si="264"/>
        <v>130310034</v>
      </c>
      <c r="H16925" s="23" t="s">
        <v>302</v>
      </c>
      <c r="I16925" s="23" t="s">
        <v>9343</v>
      </c>
      <c r="J16925" s="1" t="s">
        <v>973</v>
      </c>
    </row>
    <row r="16926" spans="5:10" ht="15.95" customHeight="1" x14ac:dyDescent="0.15">
      <c r="E16926" s="23">
        <v>1303</v>
      </c>
      <c r="F16926" s="23">
        <v>37</v>
      </c>
      <c r="G16926" s="48">
        <f t="shared" si="264"/>
        <v>130310037</v>
      </c>
      <c r="H16926" s="23" t="s">
        <v>302</v>
      </c>
      <c r="I16926" s="23" t="s">
        <v>1109</v>
      </c>
      <c r="J16926" s="1" t="s">
        <v>973</v>
      </c>
    </row>
    <row r="16927" spans="5:10" ht="15.95" customHeight="1" x14ac:dyDescent="0.15">
      <c r="E16927" s="23">
        <v>1303</v>
      </c>
      <c r="F16927" s="23">
        <v>38</v>
      </c>
      <c r="G16927" s="48">
        <f t="shared" si="264"/>
        <v>130310038</v>
      </c>
      <c r="H16927" s="23" t="s">
        <v>302</v>
      </c>
      <c r="I16927" s="23" t="s">
        <v>977</v>
      </c>
      <c r="J16927" s="1" t="s">
        <v>973</v>
      </c>
    </row>
    <row r="16928" spans="5:10" ht="15.95" customHeight="1" x14ac:dyDescent="0.15">
      <c r="E16928" s="23">
        <v>1303</v>
      </c>
      <c r="F16928" s="23">
        <v>54</v>
      </c>
      <c r="G16928" s="48">
        <f t="shared" si="264"/>
        <v>130310054</v>
      </c>
      <c r="H16928" s="23" t="s">
        <v>302</v>
      </c>
      <c r="I16928" s="23" t="s">
        <v>3073</v>
      </c>
      <c r="J16928" s="1" t="s">
        <v>973</v>
      </c>
    </row>
    <row r="16929" spans="5:10" ht="15.95" customHeight="1" x14ac:dyDescent="0.15">
      <c r="E16929" s="23">
        <v>1303</v>
      </c>
      <c r="F16929" s="23">
        <v>101</v>
      </c>
      <c r="G16929" s="48">
        <f t="shared" si="264"/>
        <v>130310101</v>
      </c>
      <c r="H16929" s="23" t="s">
        <v>302</v>
      </c>
      <c r="I16929" s="23" t="s">
        <v>2534</v>
      </c>
      <c r="J16929" s="1" t="s">
        <v>973</v>
      </c>
    </row>
    <row r="16930" spans="5:10" ht="15.95" customHeight="1" x14ac:dyDescent="0.15">
      <c r="E16930" s="23">
        <v>1303</v>
      </c>
      <c r="F16930" s="23">
        <v>102</v>
      </c>
      <c r="G16930" s="48">
        <f t="shared" si="264"/>
        <v>130310102</v>
      </c>
      <c r="H16930" s="23" t="s">
        <v>302</v>
      </c>
      <c r="I16930" s="23" t="s">
        <v>7169</v>
      </c>
      <c r="J16930" s="1" t="s">
        <v>973</v>
      </c>
    </row>
    <row r="16931" spans="5:10" ht="15.95" customHeight="1" x14ac:dyDescent="0.15">
      <c r="E16931" s="23">
        <v>1303</v>
      </c>
      <c r="F16931" s="23">
        <v>103</v>
      </c>
      <c r="G16931" s="48">
        <f t="shared" si="264"/>
        <v>130310103</v>
      </c>
      <c r="H16931" s="23" t="s">
        <v>302</v>
      </c>
      <c r="I16931" s="23" t="s">
        <v>9344</v>
      </c>
      <c r="J16931" s="1" t="s">
        <v>973</v>
      </c>
    </row>
    <row r="16932" spans="5:10" ht="15.95" customHeight="1" x14ac:dyDescent="0.15">
      <c r="E16932" s="23">
        <v>1303</v>
      </c>
      <c r="F16932" s="23">
        <v>105</v>
      </c>
      <c r="G16932" s="48">
        <f t="shared" si="264"/>
        <v>130310105</v>
      </c>
      <c r="H16932" s="23" t="s">
        <v>302</v>
      </c>
      <c r="I16932" s="23" t="s">
        <v>1842</v>
      </c>
      <c r="J16932" s="1" t="s">
        <v>973</v>
      </c>
    </row>
    <row r="16933" spans="5:10" ht="15.95" customHeight="1" x14ac:dyDescent="0.15">
      <c r="E16933" s="23">
        <v>1303</v>
      </c>
      <c r="F16933" s="23">
        <v>106</v>
      </c>
      <c r="G16933" s="48">
        <f t="shared" si="264"/>
        <v>130310106</v>
      </c>
      <c r="H16933" s="23" t="s">
        <v>302</v>
      </c>
      <c r="I16933" s="23" t="s">
        <v>9345</v>
      </c>
      <c r="J16933" s="1" t="s">
        <v>973</v>
      </c>
    </row>
    <row r="16934" spans="5:10" ht="15.95" customHeight="1" x14ac:dyDescent="0.15">
      <c r="E16934" s="23">
        <v>1303</v>
      </c>
      <c r="F16934" s="23">
        <v>108</v>
      </c>
      <c r="G16934" s="48">
        <f t="shared" si="264"/>
        <v>130310108</v>
      </c>
      <c r="H16934" s="23" t="s">
        <v>302</v>
      </c>
      <c r="I16934" s="23" t="s">
        <v>9346</v>
      </c>
      <c r="J16934" s="1" t="s">
        <v>973</v>
      </c>
    </row>
    <row r="16935" spans="5:10" ht="15.95" customHeight="1" x14ac:dyDescent="0.15">
      <c r="E16935" s="23">
        <v>1303</v>
      </c>
      <c r="F16935" s="23">
        <v>109</v>
      </c>
      <c r="G16935" s="48">
        <f t="shared" si="264"/>
        <v>130310109</v>
      </c>
      <c r="H16935" s="23" t="s">
        <v>302</v>
      </c>
      <c r="I16935" s="23" t="s">
        <v>1229</v>
      </c>
      <c r="J16935" s="1" t="s">
        <v>973</v>
      </c>
    </row>
    <row r="16936" spans="5:10" ht="15.95" customHeight="1" x14ac:dyDescent="0.15">
      <c r="E16936" s="23">
        <v>1303</v>
      </c>
      <c r="F16936" s="23">
        <v>110</v>
      </c>
      <c r="G16936" s="48">
        <f t="shared" si="264"/>
        <v>130310110</v>
      </c>
      <c r="H16936" s="23" t="s">
        <v>302</v>
      </c>
      <c r="I16936" s="23" t="s">
        <v>8538</v>
      </c>
      <c r="J16936" s="1" t="s">
        <v>973</v>
      </c>
    </row>
    <row r="16937" spans="5:10" ht="15.95" customHeight="1" x14ac:dyDescent="0.15">
      <c r="E16937" s="23">
        <v>1303</v>
      </c>
      <c r="F16937" s="23">
        <v>113</v>
      </c>
      <c r="G16937" s="48">
        <f t="shared" si="264"/>
        <v>130310113</v>
      </c>
      <c r="H16937" s="23" t="s">
        <v>302</v>
      </c>
      <c r="I16937" s="23" t="s">
        <v>1420</v>
      </c>
      <c r="J16937" s="1" t="s">
        <v>973</v>
      </c>
    </row>
    <row r="16938" spans="5:10" ht="15.95" customHeight="1" x14ac:dyDescent="0.15">
      <c r="E16938" s="23">
        <v>1303</v>
      </c>
      <c r="F16938" s="23">
        <v>114</v>
      </c>
      <c r="G16938" s="48">
        <f t="shared" si="264"/>
        <v>130310114</v>
      </c>
      <c r="H16938" s="23" t="s">
        <v>302</v>
      </c>
      <c r="I16938" s="23" t="s">
        <v>9347</v>
      </c>
      <c r="J16938" s="1" t="s">
        <v>973</v>
      </c>
    </row>
    <row r="16939" spans="5:10" ht="15.95" customHeight="1" x14ac:dyDescent="0.15">
      <c r="E16939" s="23">
        <v>1303</v>
      </c>
      <c r="F16939" s="23">
        <v>118</v>
      </c>
      <c r="G16939" s="48">
        <f t="shared" si="264"/>
        <v>130310118</v>
      </c>
      <c r="H16939" s="23" t="s">
        <v>302</v>
      </c>
      <c r="I16939" s="23" t="s">
        <v>1897</v>
      </c>
      <c r="J16939" s="1" t="s">
        <v>973</v>
      </c>
    </row>
    <row r="16940" spans="5:10" ht="15.95" customHeight="1" x14ac:dyDescent="0.15">
      <c r="E16940" s="23">
        <v>1303</v>
      </c>
      <c r="F16940" s="23">
        <v>119</v>
      </c>
      <c r="G16940" s="48">
        <f t="shared" si="264"/>
        <v>130310119</v>
      </c>
      <c r="H16940" s="23" t="s">
        <v>302</v>
      </c>
      <c r="I16940" s="23" t="s">
        <v>9349</v>
      </c>
      <c r="J16940" s="1" t="s">
        <v>973</v>
      </c>
    </row>
    <row r="16941" spans="5:10" ht="15.95" customHeight="1" x14ac:dyDescent="0.15">
      <c r="E16941" s="23">
        <v>1303</v>
      </c>
      <c r="F16941" s="23">
        <v>125</v>
      </c>
      <c r="G16941" s="48">
        <f t="shared" si="264"/>
        <v>130310125</v>
      </c>
      <c r="H16941" s="23" t="s">
        <v>302</v>
      </c>
      <c r="I16941" s="23" t="s">
        <v>9351</v>
      </c>
      <c r="J16941" s="1" t="s">
        <v>973</v>
      </c>
    </row>
    <row r="16942" spans="5:10" ht="15.95" customHeight="1" x14ac:dyDescent="0.15">
      <c r="E16942" s="23">
        <v>1303</v>
      </c>
      <c r="F16942" s="23">
        <v>126</v>
      </c>
      <c r="G16942" s="48">
        <f t="shared" si="264"/>
        <v>130310126</v>
      </c>
      <c r="H16942" s="23" t="s">
        <v>302</v>
      </c>
      <c r="I16942" s="23" t="s">
        <v>9352</v>
      </c>
      <c r="J16942" s="1" t="s">
        <v>973</v>
      </c>
    </row>
    <row r="16943" spans="5:10" ht="15.95" customHeight="1" x14ac:dyDescent="0.15">
      <c r="E16943" s="23">
        <v>1303</v>
      </c>
      <c r="F16943" s="23">
        <v>132</v>
      </c>
      <c r="G16943" s="48">
        <f t="shared" si="264"/>
        <v>130310132</v>
      </c>
      <c r="H16943" s="23" t="s">
        <v>302</v>
      </c>
      <c r="I16943" s="23" t="s">
        <v>1159</v>
      </c>
      <c r="J16943" s="1" t="s">
        <v>973</v>
      </c>
    </row>
    <row r="16944" spans="5:10" ht="15.95" customHeight="1" x14ac:dyDescent="0.15">
      <c r="E16944" s="23">
        <v>1303</v>
      </c>
      <c r="F16944" s="23">
        <v>133</v>
      </c>
      <c r="G16944" s="48">
        <f t="shared" si="264"/>
        <v>130310133</v>
      </c>
      <c r="H16944" s="23" t="s">
        <v>302</v>
      </c>
      <c r="I16944" s="23" t="s">
        <v>1149</v>
      </c>
      <c r="J16944" s="1" t="s">
        <v>973</v>
      </c>
    </row>
    <row r="16945" spans="5:10" ht="15.95" customHeight="1" x14ac:dyDescent="0.15">
      <c r="E16945" s="23">
        <v>1303</v>
      </c>
      <c r="F16945" s="23">
        <v>135</v>
      </c>
      <c r="G16945" s="48">
        <f t="shared" si="264"/>
        <v>130310135</v>
      </c>
      <c r="H16945" s="23" t="s">
        <v>302</v>
      </c>
      <c r="I16945" s="23" t="s">
        <v>9353</v>
      </c>
      <c r="J16945" s="1" t="s">
        <v>973</v>
      </c>
    </row>
    <row r="16946" spans="5:10" ht="15.95" customHeight="1" x14ac:dyDescent="0.15">
      <c r="E16946" s="23">
        <v>1303</v>
      </c>
      <c r="F16946" s="23">
        <v>136</v>
      </c>
      <c r="G16946" s="48">
        <f t="shared" si="264"/>
        <v>130310136</v>
      </c>
      <c r="H16946" s="23" t="s">
        <v>302</v>
      </c>
      <c r="I16946" s="23" t="s">
        <v>1537</v>
      </c>
      <c r="J16946" s="1" t="s">
        <v>973</v>
      </c>
    </row>
    <row r="16947" spans="5:10" ht="15.95" customHeight="1" x14ac:dyDescent="0.15">
      <c r="E16947" s="23">
        <v>1303</v>
      </c>
      <c r="F16947" s="23">
        <v>137</v>
      </c>
      <c r="G16947" s="48">
        <f t="shared" si="264"/>
        <v>130310137</v>
      </c>
      <c r="H16947" s="23" t="s">
        <v>302</v>
      </c>
      <c r="I16947" s="23" t="s">
        <v>9354</v>
      </c>
      <c r="J16947" s="1" t="s">
        <v>973</v>
      </c>
    </row>
    <row r="16948" spans="5:10" ht="15.95" customHeight="1" x14ac:dyDescent="0.15">
      <c r="E16948" s="23">
        <v>1303</v>
      </c>
      <c r="F16948" s="23">
        <v>138</v>
      </c>
      <c r="G16948" s="48">
        <f t="shared" si="264"/>
        <v>130310138</v>
      </c>
      <c r="H16948" s="23" t="s">
        <v>302</v>
      </c>
      <c r="I16948" s="23" t="s">
        <v>9355</v>
      </c>
      <c r="J16948" s="1" t="s">
        <v>973</v>
      </c>
    </row>
    <row r="16949" spans="5:10" ht="15.95" customHeight="1" x14ac:dyDescent="0.15">
      <c r="E16949" s="23">
        <v>1303</v>
      </c>
      <c r="F16949" s="23">
        <v>140</v>
      </c>
      <c r="G16949" s="48">
        <f t="shared" si="264"/>
        <v>130310140</v>
      </c>
      <c r="H16949" s="23" t="s">
        <v>302</v>
      </c>
      <c r="I16949" s="23" t="s">
        <v>2651</v>
      </c>
      <c r="J16949" s="1" t="s">
        <v>973</v>
      </c>
    </row>
    <row r="16950" spans="5:10" ht="15.95" customHeight="1" x14ac:dyDescent="0.15">
      <c r="E16950" s="23">
        <v>1303</v>
      </c>
      <c r="F16950" s="23">
        <v>141</v>
      </c>
      <c r="G16950" s="48">
        <f t="shared" si="264"/>
        <v>130310141</v>
      </c>
      <c r="H16950" s="23" t="s">
        <v>302</v>
      </c>
      <c r="I16950" s="23" t="s">
        <v>1839</v>
      </c>
      <c r="J16950" s="1" t="s">
        <v>973</v>
      </c>
    </row>
    <row r="16951" spans="5:10" ht="15.95" customHeight="1" x14ac:dyDescent="0.15">
      <c r="E16951" s="23">
        <v>1303</v>
      </c>
      <c r="F16951" s="23">
        <v>143</v>
      </c>
      <c r="G16951" s="48">
        <f t="shared" si="264"/>
        <v>130310143</v>
      </c>
      <c r="H16951" s="23" t="s">
        <v>302</v>
      </c>
      <c r="I16951" s="23" t="s">
        <v>3989</v>
      </c>
      <c r="J16951" s="1" t="s">
        <v>973</v>
      </c>
    </row>
    <row r="16952" spans="5:10" ht="15.95" customHeight="1" x14ac:dyDescent="0.15">
      <c r="E16952" s="23">
        <v>1303</v>
      </c>
      <c r="F16952" s="23">
        <v>144</v>
      </c>
      <c r="G16952" s="48">
        <f t="shared" si="264"/>
        <v>130310144</v>
      </c>
      <c r="H16952" s="23" t="s">
        <v>302</v>
      </c>
      <c r="I16952" s="23" t="s">
        <v>1138</v>
      </c>
      <c r="J16952" s="1" t="s">
        <v>973</v>
      </c>
    </row>
    <row r="16953" spans="5:10" ht="15.95" customHeight="1" x14ac:dyDescent="0.15">
      <c r="E16953" s="23">
        <v>1303</v>
      </c>
      <c r="F16953" s="23">
        <v>145</v>
      </c>
      <c r="G16953" s="48">
        <f t="shared" si="264"/>
        <v>130310145</v>
      </c>
      <c r="H16953" s="23" t="s">
        <v>302</v>
      </c>
      <c r="I16953" s="23" t="s">
        <v>1136</v>
      </c>
      <c r="J16953" s="1" t="s">
        <v>973</v>
      </c>
    </row>
    <row r="16954" spans="5:10" ht="15.95" customHeight="1" x14ac:dyDescent="0.15">
      <c r="E16954" s="23">
        <v>1303</v>
      </c>
      <c r="F16954" s="23">
        <v>150</v>
      </c>
      <c r="G16954" s="48">
        <f t="shared" si="264"/>
        <v>130310150</v>
      </c>
      <c r="H16954" s="23" t="s">
        <v>302</v>
      </c>
      <c r="I16954" s="23" t="s">
        <v>8024</v>
      </c>
      <c r="J16954" s="1" t="s">
        <v>973</v>
      </c>
    </row>
    <row r="16955" spans="5:10" ht="15.95" customHeight="1" x14ac:dyDescent="0.15">
      <c r="E16955" s="23">
        <v>1305</v>
      </c>
      <c r="F16955" s="23">
        <v>1</v>
      </c>
      <c r="G16955" s="48">
        <f t="shared" si="264"/>
        <v>130510001</v>
      </c>
      <c r="H16955" s="23" t="s">
        <v>303</v>
      </c>
      <c r="I16955" s="23" t="s">
        <v>1044</v>
      </c>
      <c r="J16955" s="1" t="s">
        <v>973</v>
      </c>
    </row>
    <row r="16956" spans="5:10" ht="15.95" customHeight="1" x14ac:dyDescent="0.15">
      <c r="E16956" s="23">
        <v>1305</v>
      </c>
      <c r="F16956" s="23">
        <v>2</v>
      </c>
      <c r="G16956" s="48">
        <f t="shared" si="264"/>
        <v>130510002</v>
      </c>
      <c r="H16956" s="23" t="s">
        <v>303</v>
      </c>
      <c r="I16956" s="23" t="s">
        <v>1436</v>
      </c>
      <c r="J16956" s="1" t="s">
        <v>973</v>
      </c>
    </row>
    <row r="16957" spans="5:10" ht="15.95" customHeight="1" x14ac:dyDescent="0.15">
      <c r="E16957" s="23">
        <v>1305</v>
      </c>
      <c r="F16957" s="23">
        <v>3</v>
      </c>
      <c r="G16957" s="48">
        <f t="shared" si="264"/>
        <v>130510003</v>
      </c>
      <c r="H16957" s="23" t="s">
        <v>303</v>
      </c>
      <c r="I16957" s="23" t="s">
        <v>987</v>
      </c>
      <c r="J16957" s="1" t="s">
        <v>973</v>
      </c>
    </row>
    <row r="16958" spans="5:10" ht="15.95" customHeight="1" x14ac:dyDescent="0.15">
      <c r="E16958" s="23">
        <v>1305</v>
      </c>
      <c r="F16958" s="23">
        <v>4</v>
      </c>
      <c r="G16958" s="48">
        <f t="shared" si="264"/>
        <v>130510004</v>
      </c>
      <c r="H16958" s="23" t="s">
        <v>303</v>
      </c>
      <c r="I16958" s="23" t="s">
        <v>986</v>
      </c>
      <c r="J16958" s="1" t="s">
        <v>973</v>
      </c>
    </row>
    <row r="16959" spans="5:10" ht="15.95" customHeight="1" x14ac:dyDescent="0.15">
      <c r="E16959" s="23">
        <v>1305</v>
      </c>
      <c r="F16959" s="23">
        <v>6</v>
      </c>
      <c r="G16959" s="48">
        <f t="shared" si="264"/>
        <v>130510006</v>
      </c>
      <c r="H16959" s="23" t="s">
        <v>303</v>
      </c>
      <c r="I16959" s="23" t="s">
        <v>980</v>
      </c>
      <c r="J16959" s="1" t="s">
        <v>973</v>
      </c>
    </row>
    <row r="16960" spans="5:10" ht="15.95" customHeight="1" x14ac:dyDescent="0.15">
      <c r="E16960" s="23">
        <v>1305</v>
      </c>
      <c r="F16960" s="23">
        <v>8</v>
      </c>
      <c r="G16960" s="48">
        <f t="shared" si="264"/>
        <v>130510008</v>
      </c>
      <c r="H16960" s="23" t="s">
        <v>303</v>
      </c>
      <c r="I16960" s="23" t="s">
        <v>1667</v>
      </c>
      <c r="J16960" s="1" t="s">
        <v>973</v>
      </c>
    </row>
    <row r="16961" spans="5:10" ht="15.95" customHeight="1" x14ac:dyDescent="0.15">
      <c r="E16961" s="23">
        <v>1305</v>
      </c>
      <c r="F16961" s="23">
        <v>9</v>
      </c>
      <c r="G16961" s="48">
        <f t="shared" si="264"/>
        <v>130510009</v>
      </c>
      <c r="H16961" s="23" t="s">
        <v>303</v>
      </c>
      <c r="I16961" s="23" t="s">
        <v>1149</v>
      </c>
      <c r="J16961" s="1" t="s">
        <v>973</v>
      </c>
    </row>
    <row r="16962" spans="5:10" ht="15.95" customHeight="1" x14ac:dyDescent="0.15">
      <c r="E16962" s="23">
        <v>1305</v>
      </c>
      <c r="F16962" s="23">
        <v>10</v>
      </c>
      <c r="G16962" s="48">
        <f t="shared" si="264"/>
        <v>130510010</v>
      </c>
      <c r="H16962" s="23" t="s">
        <v>303</v>
      </c>
      <c r="I16962" s="23" t="s">
        <v>4296</v>
      </c>
      <c r="J16962" s="1" t="s">
        <v>973</v>
      </c>
    </row>
    <row r="16963" spans="5:10" ht="15.95" customHeight="1" x14ac:dyDescent="0.15">
      <c r="E16963" s="23">
        <v>1305</v>
      </c>
      <c r="F16963" s="23">
        <v>13</v>
      </c>
      <c r="G16963" s="48">
        <f t="shared" si="264"/>
        <v>130510013</v>
      </c>
      <c r="H16963" s="23" t="s">
        <v>303</v>
      </c>
      <c r="I16963" s="23" t="s">
        <v>3552</v>
      </c>
      <c r="J16963" s="1" t="s">
        <v>973</v>
      </c>
    </row>
    <row r="16964" spans="5:10" ht="15.95" customHeight="1" x14ac:dyDescent="0.15">
      <c r="E16964" s="23">
        <v>1305</v>
      </c>
      <c r="F16964" s="23">
        <v>14</v>
      </c>
      <c r="G16964" s="48">
        <f t="shared" si="264"/>
        <v>130510014</v>
      </c>
      <c r="H16964" s="23" t="s">
        <v>303</v>
      </c>
      <c r="I16964" s="23" t="s">
        <v>1152</v>
      </c>
      <c r="J16964" s="1" t="s">
        <v>973</v>
      </c>
    </row>
    <row r="16965" spans="5:10" ht="15.95" customHeight="1" x14ac:dyDescent="0.15">
      <c r="E16965" s="23">
        <v>1305</v>
      </c>
      <c r="F16965" s="23">
        <v>15</v>
      </c>
      <c r="G16965" s="48">
        <f t="shared" ref="G16965:G17028" si="265">(E16965&amp;(F16965+10000))*1</f>
        <v>130510015</v>
      </c>
      <c r="H16965" s="23" t="s">
        <v>303</v>
      </c>
      <c r="I16965" s="23" t="s">
        <v>2539</v>
      </c>
      <c r="J16965" s="1" t="s">
        <v>973</v>
      </c>
    </row>
    <row r="16966" spans="5:10" ht="15.95" customHeight="1" x14ac:dyDescent="0.15">
      <c r="E16966" s="23">
        <v>1305</v>
      </c>
      <c r="F16966" s="23">
        <v>17</v>
      </c>
      <c r="G16966" s="48">
        <f t="shared" si="265"/>
        <v>130510017</v>
      </c>
      <c r="H16966" s="23" t="s">
        <v>303</v>
      </c>
      <c r="I16966" s="23" t="s">
        <v>4204</v>
      </c>
      <c r="J16966" s="1" t="s">
        <v>973</v>
      </c>
    </row>
    <row r="16967" spans="5:10" ht="15.95" customHeight="1" x14ac:dyDescent="0.15">
      <c r="E16967" s="23">
        <v>1305</v>
      </c>
      <c r="F16967" s="23">
        <v>20</v>
      </c>
      <c r="G16967" s="48">
        <f t="shared" si="265"/>
        <v>130510020</v>
      </c>
      <c r="H16967" s="23" t="s">
        <v>303</v>
      </c>
      <c r="I16967" s="23" t="s">
        <v>1122</v>
      </c>
      <c r="J16967" s="1" t="s">
        <v>973</v>
      </c>
    </row>
    <row r="16968" spans="5:10" ht="15.95" customHeight="1" x14ac:dyDescent="0.15">
      <c r="E16968" s="23">
        <v>1305</v>
      </c>
      <c r="F16968" s="23">
        <v>31</v>
      </c>
      <c r="G16968" s="48">
        <f t="shared" si="265"/>
        <v>130510031</v>
      </c>
      <c r="H16968" s="23" t="s">
        <v>303</v>
      </c>
      <c r="I16968" s="23" t="s">
        <v>9327</v>
      </c>
      <c r="J16968" s="1" t="s">
        <v>973</v>
      </c>
    </row>
    <row r="16969" spans="5:10" ht="15.95" customHeight="1" x14ac:dyDescent="0.15">
      <c r="E16969" s="23">
        <v>1305</v>
      </c>
      <c r="F16969" s="23">
        <v>32</v>
      </c>
      <c r="G16969" s="48">
        <f t="shared" si="265"/>
        <v>130510032</v>
      </c>
      <c r="H16969" s="23" t="s">
        <v>303</v>
      </c>
      <c r="I16969" s="23" t="s">
        <v>1767</v>
      </c>
      <c r="J16969" s="1" t="s">
        <v>973</v>
      </c>
    </row>
    <row r="16970" spans="5:10" ht="15.95" customHeight="1" x14ac:dyDescent="0.15">
      <c r="E16970" s="23">
        <v>1305</v>
      </c>
      <c r="F16970" s="23">
        <v>33</v>
      </c>
      <c r="G16970" s="48">
        <f t="shared" si="265"/>
        <v>130510033</v>
      </c>
      <c r="H16970" s="23" t="s">
        <v>303</v>
      </c>
      <c r="I16970" s="23" t="s">
        <v>1148</v>
      </c>
      <c r="J16970" s="1" t="s">
        <v>973</v>
      </c>
    </row>
    <row r="16971" spans="5:10" ht="15.95" customHeight="1" x14ac:dyDescent="0.15">
      <c r="E16971" s="23">
        <v>1305</v>
      </c>
      <c r="F16971" s="23">
        <v>34</v>
      </c>
      <c r="G16971" s="48">
        <f t="shared" si="265"/>
        <v>130510034</v>
      </c>
      <c r="H16971" s="23" t="s">
        <v>303</v>
      </c>
      <c r="I16971" s="23" t="s">
        <v>1232</v>
      </c>
      <c r="J16971" s="1" t="s">
        <v>973</v>
      </c>
    </row>
    <row r="16972" spans="5:10" ht="15.95" customHeight="1" x14ac:dyDescent="0.15">
      <c r="E16972" s="23">
        <v>1305</v>
      </c>
      <c r="F16972" s="23">
        <v>36</v>
      </c>
      <c r="G16972" s="48">
        <f t="shared" si="265"/>
        <v>130510036</v>
      </c>
      <c r="H16972" s="23" t="s">
        <v>303</v>
      </c>
      <c r="I16972" s="23" t="s">
        <v>1015</v>
      </c>
      <c r="J16972" s="1" t="s">
        <v>973</v>
      </c>
    </row>
    <row r="16973" spans="5:10" ht="15.95" customHeight="1" x14ac:dyDescent="0.15">
      <c r="E16973" s="23">
        <v>1305</v>
      </c>
      <c r="F16973" s="23">
        <v>38</v>
      </c>
      <c r="G16973" s="48">
        <f t="shared" si="265"/>
        <v>130510038</v>
      </c>
      <c r="H16973" s="23" t="s">
        <v>303</v>
      </c>
      <c r="I16973" s="23" t="s">
        <v>1119</v>
      </c>
      <c r="J16973" s="1" t="s">
        <v>973</v>
      </c>
    </row>
    <row r="16974" spans="5:10" ht="15.95" customHeight="1" x14ac:dyDescent="0.15">
      <c r="E16974" s="23">
        <v>1305</v>
      </c>
      <c r="F16974" s="23">
        <v>40</v>
      </c>
      <c r="G16974" s="48">
        <f t="shared" si="265"/>
        <v>130510040</v>
      </c>
      <c r="H16974" s="23" t="s">
        <v>303</v>
      </c>
      <c r="I16974" s="23" t="s">
        <v>1102</v>
      </c>
      <c r="J16974" s="1" t="s">
        <v>973</v>
      </c>
    </row>
    <row r="16975" spans="5:10" ht="15.95" customHeight="1" x14ac:dyDescent="0.15">
      <c r="E16975" s="23">
        <v>1305</v>
      </c>
      <c r="F16975" s="23">
        <v>88</v>
      </c>
      <c r="G16975" s="48">
        <f t="shared" si="265"/>
        <v>130510088</v>
      </c>
      <c r="H16975" s="23" t="s">
        <v>303</v>
      </c>
      <c r="I16975" s="23" t="s">
        <v>1556</v>
      </c>
      <c r="J16975" s="1" t="s">
        <v>973</v>
      </c>
    </row>
    <row r="16976" spans="5:10" ht="15.95" customHeight="1" x14ac:dyDescent="0.15">
      <c r="E16976" s="23">
        <v>1310</v>
      </c>
      <c r="F16976" s="23">
        <v>2</v>
      </c>
      <c r="G16976" s="48">
        <f t="shared" si="265"/>
        <v>131010002</v>
      </c>
      <c r="H16976" s="23" t="s">
        <v>304</v>
      </c>
      <c r="I16976" s="23" t="s">
        <v>4294</v>
      </c>
      <c r="J16976" s="1" t="s">
        <v>973</v>
      </c>
    </row>
    <row r="16977" spans="5:10" ht="15.95" customHeight="1" x14ac:dyDescent="0.15">
      <c r="E16977" s="23">
        <v>1310</v>
      </c>
      <c r="F16977" s="23">
        <v>3</v>
      </c>
      <c r="G16977" s="48">
        <f t="shared" si="265"/>
        <v>131010003</v>
      </c>
      <c r="H16977" s="23" t="s">
        <v>304</v>
      </c>
      <c r="I16977" s="23" t="s">
        <v>994</v>
      </c>
      <c r="J16977" s="1" t="s">
        <v>973</v>
      </c>
    </row>
    <row r="16978" spans="5:10" ht="15.95" customHeight="1" x14ac:dyDescent="0.15">
      <c r="E16978" s="23">
        <v>1310</v>
      </c>
      <c r="F16978" s="23">
        <v>4</v>
      </c>
      <c r="G16978" s="48">
        <f t="shared" si="265"/>
        <v>131010004</v>
      </c>
      <c r="H16978" s="23" t="s">
        <v>304</v>
      </c>
      <c r="I16978" s="23" t="s">
        <v>9356</v>
      </c>
      <c r="J16978" s="1" t="s">
        <v>973</v>
      </c>
    </row>
    <row r="16979" spans="5:10" ht="15.95" customHeight="1" x14ac:dyDescent="0.15">
      <c r="E16979" s="23">
        <v>1310</v>
      </c>
      <c r="F16979" s="23">
        <v>5</v>
      </c>
      <c r="G16979" s="48">
        <f t="shared" si="265"/>
        <v>131010005</v>
      </c>
      <c r="H16979" s="23" t="s">
        <v>304</v>
      </c>
      <c r="I16979" s="23" t="s">
        <v>1122</v>
      </c>
      <c r="J16979" s="1" t="s">
        <v>973</v>
      </c>
    </row>
    <row r="16980" spans="5:10" ht="15.95" customHeight="1" x14ac:dyDescent="0.15">
      <c r="E16980" s="23">
        <v>1310</v>
      </c>
      <c r="F16980" s="23">
        <v>6</v>
      </c>
      <c r="G16980" s="48">
        <f t="shared" si="265"/>
        <v>131010006</v>
      </c>
      <c r="H16980" s="23" t="s">
        <v>304</v>
      </c>
      <c r="I16980" s="23" t="s">
        <v>995</v>
      </c>
      <c r="J16980" s="1" t="s">
        <v>973</v>
      </c>
    </row>
    <row r="16981" spans="5:10" ht="15.95" customHeight="1" x14ac:dyDescent="0.15">
      <c r="E16981" s="23">
        <v>1310</v>
      </c>
      <c r="F16981" s="23">
        <v>7</v>
      </c>
      <c r="G16981" s="48">
        <f t="shared" si="265"/>
        <v>131010007</v>
      </c>
      <c r="H16981" s="23" t="s">
        <v>304</v>
      </c>
      <c r="I16981" s="23" t="s">
        <v>9357</v>
      </c>
      <c r="J16981" s="1" t="s">
        <v>973</v>
      </c>
    </row>
    <row r="16982" spans="5:10" ht="15.95" customHeight="1" x14ac:dyDescent="0.15">
      <c r="E16982" s="23">
        <v>1310</v>
      </c>
      <c r="F16982" s="23">
        <v>8</v>
      </c>
      <c r="G16982" s="48">
        <f t="shared" si="265"/>
        <v>131010008</v>
      </c>
      <c r="H16982" s="23" t="s">
        <v>304</v>
      </c>
      <c r="I16982" s="23" t="s">
        <v>1436</v>
      </c>
      <c r="J16982" s="1" t="s">
        <v>973</v>
      </c>
    </row>
    <row r="16983" spans="5:10" ht="15.95" customHeight="1" x14ac:dyDescent="0.15">
      <c r="E16983" s="23">
        <v>1310</v>
      </c>
      <c r="F16983" s="23">
        <v>9</v>
      </c>
      <c r="G16983" s="48">
        <f t="shared" si="265"/>
        <v>131010009</v>
      </c>
      <c r="H16983" s="23" t="s">
        <v>304</v>
      </c>
      <c r="I16983" s="23" t="s">
        <v>9358</v>
      </c>
      <c r="J16983" s="1" t="s">
        <v>973</v>
      </c>
    </row>
    <row r="16984" spans="5:10" ht="15.95" customHeight="1" x14ac:dyDescent="0.15">
      <c r="E16984" s="23">
        <v>1310</v>
      </c>
      <c r="F16984" s="23">
        <v>10</v>
      </c>
      <c r="G16984" s="48">
        <f t="shared" si="265"/>
        <v>131010010</v>
      </c>
      <c r="H16984" s="23" t="s">
        <v>304</v>
      </c>
      <c r="I16984" s="23" t="s">
        <v>1651</v>
      </c>
      <c r="J16984" s="1" t="s">
        <v>973</v>
      </c>
    </row>
    <row r="16985" spans="5:10" ht="15.95" customHeight="1" x14ac:dyDescent="0.15">
      <c r="E16985" s="23">
        <v>1310</v>
      </c>
      <c r="F16985" s="23">
        <v>12</v>
      </c>
      <c r="G16985" s="48">
        <f t="shared" si="265"/>
        <v>131010012</v>
      </c>
      <c r="H16985" s="23" t="s">
        <v>304</v>
      </c>
      <c r="I16985" s="23" t="s">
        <v>1004</v>
      </c>
      <c r="J16985" s="1" t="s">
        <v>973</v>
      </c>
    </row>
    <row r="16986" spans="5:10" ht="15.95" customHeight="1" x14ac:dyDescent="0.15">
      <c r="E16986" s="23">
        <v>1310</v>
      </c>
      <c r="F16986" s="23">
        <v>13</v>
      </c>
      <c r="G16986" s="48">
        <f t="shared" si="265"/>
        <v>131010013</v>
      </c>
      <c r="H16986" s="23" t="s">
        <v>304</v>
      </c>
      <c r="I16986" s="23" t="s">
        <v>1128</v>
      </c>
      <c r="J16986" s="1" t="s">
        <v>973</v>
      </c>
    </row>
    <row r="16987" spans="5:10" ht="15.95" customHeight="1" x14ac:dyDescent="0.15">
      <c r="E16987" s="23">
        <v>1310</v>
      </c>
      <c r="F16987" s="23">
        <v>14</v>
      </c>
      <c r="G16987" s="48">
        <f t="shared" si="265"/>
        <v>131010014</v>
      </c>
      <c r="H16987" s="23" t="s">
        <v>304</v>
      </c>
      <c r="I16987" s="23" t="s">
        <v>1124</v>
      </c>
      <c r="J16987" s="1" t="s">
        <v>973</v>
      </c>
    </row>
    <row r="16988" spans="5:10" ht="15.95" customHeight="1" x14ac:dyDescent="0.15">
      <c r="E16988" s="23">
        <v>1310</v>
      </c>
      <c r="F16988" s="23">
        <v>15</v>
      </c>
      <c r="G16988" s="48">
        <f t="shared" si="265"/>
        <v>131010015</v>
      </c>
      <c r="H16988" s="23" t="s">
        <v>304</v>
      </c>
      <c r="I16988" s="23" t="s">
        <v>1168</v>
      </c>
      <c r="J16988" s="1" t="s">
        <v>973</v>
      </c>
    </row>
    <row r="16989" spans="5:10" ht="15.95" customHeight="1" x14ac:dyDescent="0.15">
      <c r="E16989" s="23">
        <v>1310</v>
      </c>
      <c r="F16989" s="23">
        <v>16</v>
      </c>
      <c r="G16989" s="48">
        <f t="shared" si="265"/>
        <v>131010016</v>
      </c>
      <c r="H16989" s="23" t="s">
        <v>304</v>
      </c>
      <c r="I16989" s="23" t="s">
        <v>9359</v>
      </c>
      <c r="J16989" s="1" t="s">
        <v>973</v>
      </c>
    </row>
    <row r="16990" spans="5:10" ht="15.95" customHeight="1" x14ac:dyDescent="0.15">
      <c r="E16990" s="23">
        <v>1310</v>
      </c>
      <c r="F16990" s="23">
        <v>17</v>
      </c>
      <c r="G16990" s="48">
        <f t="shared" si="265"/>
        <v>131010017</v>
      </c>
      <c r="H16990" s="23" t="s">
        <v>304</v>
      </c>
      <c r="I16990" s="23" t="s">
        <v>4306</v>
      </c>
      <c r="J16990" s="1" t="s">
        <v>973</v>
      </c>
    </row>
    <row r="16991" spans="5:10" ht="15.95" customHeight="1" x14ac:dyDescent="0.15">
      <c r="E16991" s="23">
        <v>1310</v>
      </c>
      <c r="F16991" s="23">
        <v>18</v>
      </c>
      <c r="G16991" s="48">
        <f t="shared" si="265"/>
        <v>131010018</v>
      </c>
      <c r="H16991" s="23" t="s">
        <v>304</v>
      </c>
      <c r="I16991" s="23" t="s">
        <v>9360</v>
      </c>
      <c r="J16991" s="1" t="s">
        <v>973</v>
      </c>
    </row>
    <row r="16992" spans="5:10" ht="15.95" customHeight="1" x14ac:dyDescent="0.15">
      <c r="E16992" s="23">
        <v>1310</v>
      </c>
      <c r="F16992" s="23">
        <v>19</v>
      </c>
      <c r="G16992" s="48">
        <f t="shared" si="265"/>
        <v>131010019</v>
      </c>
      <c r="H16992" s="23" t="s">
        <v>304</v>
      </c>
      <c r="I16992" s="23" t="s">
        <v>1246</v>
      </c>
      <c r="J16992" s="1" t="s">
        <v>973</v>
      </c>
    </row>
    <row r="16993" spans="5:10" ht="15.95" customHeight="1" x14ac:dyDescent="0.15">
      <c r="E16993" s="23">
        <v>1310</v>
      </c>
      <c r="F16993" s="23">
        <v>20</v>
      </c>
      <c r="G16993" s="48">
        <f t="shared" si="265"/>
        <v>131010020</v>
      </c>
      <c r="H16993" s="23" t="s">
        <v>304</v>
      </c>
      <c r="I16993" s="23" t="s">
        <v>1002</v>
      </c>
      <c r="J16993" s="1" t="s">
        <v>973</v>
      </c>
    </row>
    <row r="16994" spans="5:10" ht="15.95" customHeight="1" x14ac:dyDescent="0.15">
      <c r="E16994" s="23">
        <v>1310</v>
      </c>
      <c r="F16994" s="23">
        <v>21</v>
      </c>
      <c r="G16994" s="48">
        <f t="shared" si="265"/>
        <v>131010021</v>
      </c>
      <c r="H16994" s="23" t="s">
        <v>304</v>
      </c>
      <c r="I16994" s="23" t="s">
        <v>2159</v>
      </c>
      <c r="J16994" s="1" t="s">
        <v>973</v>
      </c>
    </row>
    <row r="16995" spans="5:10" ht="15.95" customHeight="1" x14ac:dyDescent="0.15">
      <c r="E16995" s="23">
        <v>1310</v>
      </c>
      <c r="F16995" s="23">
        <v>22</v>
      </c>
      <c r="G16995" s="48">
        <f t="shared" si="265"/>
        <v>131010022</v>
      </c>
      <c r="H16995" s="23" t="s">
        <v>304</v>
      </c>
      <c r="I16995" s="23" t="s">
        <v>1548</v>
      </c>
      <c r="J16995" s="1" t="s">
        <v>973</v>
      </c>
    </row>
    <row r="16996" spans="5:10" ht="15.95" customHeight="1" x14ac:dyDescent="0.15">
      <c r="E16996" s="23">
        <v>1310</v>
      </c>
      <c r="F16996" s="23">
        <v>27</v>
      </c>
      <c r="G16996" s="48">
        <f t="shared" si="265"/>
        <v>131010027</v>
      </c>
      <c r="H16996" s="23" t="s">
        <v>304</v>
      </c>
      <c r="I16996" s="23" t="s">
        <v>2171</v>
      </c>
      <c r="J16996" s="1" t="s">
        <v>973</v>
      </c>
    </row>
    <row r="16997" spans="5:10" ht="15.95" customHeight="1" x14ac:dyDescent="0.15">
      <c r="E16997" s="23">
        <v>1310</v>
      </c>
      <c r="F16997" s="23">
        <v>28</v>
      </c>
      <c r="G16997" s="48">
        <f t="shared" si="265"/>
        <v>131010028</v>
      </c>
      <c r="H16997" s="23" t="s">
        <v>304</v>
      </c>
      <c r="I16997" s="23" t="s">
        <v>9361</v>
      </c>
      <c r="J16997" s="1" t="s">
        <v>973</v>
      </c>
    </row>
    <row r="16998" spans="5:10" ht="15.95" customHeight="1" x14ac:dyDescent="0.15">
      <c r="E16998" s="23">
        <v>1310</v>
      </c>
      <c r="F16998" s="23">
        <v>30</v>
      </c>
      <c r="G16998" s="48">
        <f t="shared" si="265"/>
        <v>131010030</v>
      </c>
      <c r="H16998" s="23" t="s">
        <v>304</v>
      </c>
      <c r="I16998" s="23" t="s">
        <v>1838</v>
      </c>
      <c r="J16998" s="1" t="s">
        <v>973</v>
      </c>
    </row>
    <row r="16999" spans="5:10" ht="15.95" customHeight="1" x14ac:dyDescent="0.15">
      <c r="E16999" s="23">
        <v>1310</v>
      </c>
      <c r="F16999" s="23">
        <v>31</v>
      </c>
      <c r="G16999" s="48">
        <f t="shared" si="265"/>
        <v>131010031</v>
      </c>
      <c r="H16999" s="23" t="s">
        <v>304</v>
      </c>
      <c r="I16999" s="23" t="s">
        <v>2439</v>
      </c>
      <c r="J16999" s="1" t="s">
        <v>973</v>
      </c>
    </row>
    <row r="17000" spans="5:10" ht="15.95" customHeight="1" x14ac:dyDescent="0.15">
      <c r="E17000" s="23">
        <v>1310</v>
      </c>
      <c r="F17000" s="23">
        <v>32</v>
      </c>
      <c r="G17000" s="48">
        <f t="shared" si="265"/>
        <v>131010032</v>
      </c>
      <c r="H17000" s="23" t="s">
        <v>304</v>
      </c>
      <c r="I17000" s="23" t="s">
        <v>1010</v>
      </c>
      <c r="J17000" s="1" t="s">
        <v>973</v>
      </c>
    </row>
    <row r="17001" spans="5:10" ht="15.95" customHeight="1" x14ac:dyDescent="0.15">
      <c r="E17001" s="23">
        <v>1310</v>
      </c>
      <c r="F17001" s="23">
        <v>36</v>
      </c>
      <c r="G17001" s="48">
        <f t="shared" si="265"/>
        <v>131010036</v>
      </c>
      <c r="H17001" s="23" t="s">
        <v>304</v>
      </c>
      <c r="I17001" s="23" t="s">
        <v>9362</v>
      </c>
      <c r="J17001" s="1" t="s">
        <v>973</v>
      </c>
    </row>
    <row r="17002" spans="5:10" ht="15.95" customHeight="1" x14ac:dyDescent="0.15">
      <c r="E17002" s="23">
        <v>1310</v>
      </c>
      <c r="F17002" s="23">
        <v>37</v>
      </c>
      <c r="G17002" s="48">
        <f t="shared" si="265"/>
        <v>131010037</v>
      </c>
      <c r="H17002" s="23" t="s">
        <v>304</v>
      </c>
      <c r="I17002" s="23" t="s">
        <v>9363</v>
      </c>
      <c r="J17002" s="1" t="s">
        <v>973</v>
      </c>
    </row>
    <row r="17003" spans="5:10" ht="15.95" customHeight="1" x14ac:dyDescent="0.15">
      <c r="E17003" s="23">
        <v>1310</v>
      </c>
      <c r="F17003" s="23">
        <v>38</v>
      </c>
      <c r="G17003" s="48">
        <f t="shared" si="265"/>
        <v>131010038</v>
      </c>
      <c r="H17003" s="23" t="s">
        <v>304</v>
      </c>
      <c r="I17003" s="23" t="s">
        <v>8055</v>
      </c>
      <c r="J17003" s="1" t="s">
        <v>973</v>
      </c>
    </row>
    <row r="17004" spans="5:10" ht="15.95" customHeight="1" x14ac:dyDescent="0.15">
      <c r="E17004" s="23">
        <v>1310</v>
      </c>
      <c r="F17004" s="23">
        <v>39</v>
      </c>
      <c r="G17004" s="48">
        <f t="shared" si="265"/>
        <v>131010039</v>
      </c>
      <c r="H17004" s="23" t="s">
        <v>304</v>
      </c>
      <c r="I17004" s="23" t="s">
        <v>1008</v>
      </c>
      <c r="J17004" s="1" t="s">
        <v>973</v>
      </c>
    </row>
    <row r="17005" spans="5:10" ht="15.95" customHeight="1" x14ac:dyDescent="0.15">
      <c r="E17005" s="23">
        <v>1310</v>
      </c>
      <c r="F17005" s="23">
        <v>51</v>
      </c>
      <c r="G17005" s="48">
        <f t="shared" si="265"/>
        <v>131010051</v>
      </c>
      <c r="H17005" s="23" t="s">
        <v>304</v>
      </c>
      <c r="I17005" s="23" t="s">
        <v>1640</v>
      </c>
      <c r="J17005" s="1" t="s">
        <v>973</v>
      </c>
    </row>
    <row r="17006" spans="5:10" ht="15.95" customHeight="1" x14ac:dyDescent="0.15">
      <c r="E17006" s="23">
        <v>1310</v>
      </c>
      <c r="F17006" s="23">
        <v>61</v>
      </c>
      <c r="G17006" s="48">
        <f t="shared" si="265"/>
        <v>131010061</v>
      </c>
      <c r="H17006" s="23" t="s">
        <v>304</v>
      </c>
      <c r="I17006" s="23" t="s">
        <v>1556</v>
      </c>
      <c r="J17006" s="1" t="s">
        <v>973</v>
      </c>
    </row>
    <row r="17007" spans="5:10" ht="15.95" customHeight="1" x14ac:dyDescent="0.15">
      <c r="E17007" s="23">
        <v>1310</v>
      </c>
      <c r="F17007" s="23">
        <v>101</v>
      </c>
      <c r="G17007" s="48">
        <f t="shared" si="265"/>
        <v>131010101</v>
      </c>
      <c r="H17007" s="23" t="s">
        <v>304</v>
      </c>
      <c r="I17007" s="23" t="s">
        <v>1111</v>
      </c>
      <c r="J17007" s="1" t="s">
        <v>973</v>
      </c>
    </row>
    <row r="17008" spans="5:10" ht="15.95" customHeight="1" x14ac:dyDescent="0.15">
      <c r="E17008" s="23">
        <v>1310</v>
      </c>
      <c r="F17008" s="23">
        <v>102</v>
      </c>
      <c r="G17008" s="48">
        <f t="shared" si="265"/>
        <v>131010102</v>
      </c>
      <c r="H17008" s="23" t="s">
        <v>304</v>
      </c>
      <c r="I17008" s="23" t="s">
        <v>3035</v>
      </c>
      <c r="J17008" s="1" t="s">
        <v>973</v>
      </c>
    </row>
    <row r="17009" spans="5:10" ht="15.95" customHeight="1" x14ac:dyDescent="0.15">
      <c r="E17009" s="23">
        <v>1310</v>
      </c>
      <c r="F17009" s="23">
        <v>103</v>
      </c>
      <c r="G17009" s="48">
        <f t="shared" si="265"/>
        <v>131010103</v>
      </c>
      <c r="H17009" s="23" t="s">
        <v>304</v>
      </c>
      <c r="I17009" s="23" t="s">
        <v>1011</v>
      </c>
      <c r="J17009" s="1" t="s">
        <v>973</v>
      </c>
    </row>
    <row r="17010" spans="5:10" ht="15.95" customHeight="1" x14ac:dyDescent="0.15">
      <c r="E17010" s="23">
        <v>1310</v>
      </c>
      <c r="F17010" s="23">
        <v>104</v>
      </c>
      <c r="G17010" s="48">
        <f t="shared" si="265"/>
        <v>131010104</v>
      </c>
      <c r="H17010" s="23" t="s">
        <v>304</v>
      </c>
      <c r="I17010" s="23" t="s">
        <v>9364</v>
      </c>
      <c r="J17010" s="1" t="s">
        <v>973</v>
      </c>
    </row>
    <row r="17011" spans="5:10" ht="15.95" customHeight="1" x14ac:dyDescent="0.15">
      <c r="E17011" s="23">
        <v>1310</v>
      </c>
      <c r="F17011" s="23">
        <v>105</v>
      </c>
      <c r="G17011" s="48">
        <f t="shared" si="265"/>
        <v>131010105</v>
      </c>
      <c r="H17011" s="23" t="s">
        <v>304</v>
      </c>
      <c r="I17011" s="23" t="s">
        <v>1110</v>
      </c>
      <c r="J17011" s="1" t="s">
        <v>973</v>
      </c>
    </row>
    <row r="17012" spans="5:10" ht="15.95" customHeight="1" x14ac:dyDescent="0.15">
      <c r="E17012" s="23">
        <v>1310</v>
      </c>
      <c r="F17012" s="23">
        <v>106</v>
      </c>
      <c r="G17012" s="48">
        <f t="shared" si="265"/>
        <v>131010106</v>
      </c>
      <c r="H17012" s="23" t="s">
        <v>304</v>
      </c>
      <c r="I17012" s="23" t="s">
        <v>1068</v>
      </c>
      <c r="J17012" s="1" t="s">
        <v>973</v>
      </c>
    </row>
    <row r="17013" spans="5:10" ht="15.95" customHeight="1" x14ac:dyDescent="0.15">
      <c r="E17013" s="23">
        <v>1310</v>
      </c>
      <c r="F17013" s="23">
        <v>108</v>
      </c>
      <c r="G17013" s="48">
        <f t="shared" si="265"/>
        <v>131010108</v>
      </c>
      <c r="H17013" s="23" t="s">
        <v>304</v>
      </c>
      <c r="I17013" s="23" t="s">
        <v>1112</v>
      </c>
      <c r="J17013" s="1" t="s">
        <v>973</v>
      </c>
    </row>
    <row r="17014" spans="5:10" ht="15.95" customHeight="1" x14ac:dyDescent="0.15">
      <c r="E17014" s="23">
        <v>1310</v>
      </c>
      <c r="F17014" s="23">
        <v>110</v>
      </c>
      <c r="G17014" s="48">
        <f t="shared" si="265"/>
        <v>131010110</v>
      </c>
      <c r="H17014" s="23" t="s">
        <v>304</v>
      </c>
      <c r="I17014" s="23" t="s">
        <v>997</v>
      </c>
      <c r="J17014" s="1" t="s">
        <v>973</v>
      </c>
    </row>
    <row r="17015" spans="5:10" ht="15.95" customHeight="1" x14ac:dyDescent="0.15">
      <c r="E17015" s="23">
        <v>1310</v>
      </c>
      <c r="F17015" s="23">
        <v>111</v>
      </c>
      <c r="G17015" s="48">
        <f t="shared" si="265"/>
        <v>131010111</v>
      </c>
      <c r="H17015" s="23" t="s">
        <v>304</v>
      </c>
      <c r="I17015" s="23" t="s">
        <v>1396</v>
      </c>
      <c r="J17015" s="1" t="s">
        <v>973</v>
      </c>
    </row>
    <row r="17016" spans="5:10" ht="15.95" customHeight="1" x14ac:dyDescent="0.15">
      <c r="E17016" s="23">
        <v>1310</v>
      </c>
      <c r="F17016" s="23">
        <v>112</v>
      </c>
      <c r="G17016" s="48">
        <f t="shared" si="265"/>
        <v>131010112</v>
      </c>
      <c r="H17016" s="23" t="s">
        <v>304</v>
      </c>
      <c r="I17016" s="23" t="s">
        <v>1809</v>
      </c>
      <c r="J17016" s="1" t="s">
        <v>973</v>
      </c>
    </row>
    <row r="17017" spans="5:10" ht="15.95" customHeight="1" x14ac:dyDescent="0.15">
      <c r="E17017" s="23">
        <v>1310</v>
      </c>
      <c r="F17017" s="23">
        <v>113</v>
      </c>
      <c r="G17017" s="48">
        <f t="shared" si="265"/>
        <v>131010113</v>
      </c>
      <c r="H17017" s="23" t="s">
        <v>304</v>
      </c>
      <c r="I17017" s="23" t="s">
        <v>1253</v>
      </c>
      <c r="J17017" s="1" t="s">
        <v>973</v>
      </c>
    </row>
    <row r="17018" spans="5:10" ht="15.95" customHeight="1" x14ac:dyDescent="0.15">
      <c r="E17018" s="23">
        <v>1310</v>
      </c>
      <c r="F17018" s="23">
        <v>114</v>
      </c>
      <c r="G17018" s="48">
        <f t="shared" si="265"/>
        <v>131010114</v>
      </c>
      <c r="H17018" s="23" t="s">
        <v>304</v>
      </c>
      <c r="I17018" s="23" t="s">
        <v>9365</v>
      </c>
      <c r="J17018" s="1" t="s">
        <v>973</v>
      </c>
    </row>
    <row r="17019" spans="5:10" ht="15.95" customHeight="1" x14ac:dyDescent="0.15">
      <c r="E17019" s="23">
        <v>1310</v>
      </c>
      <c r="F17019" s="23">
        <v>116</v>
      </c>
      <c r="G17019" s="48">
        <f t="shared" si="265"/>
        <v>131010116</v>
      </c>
      <c r="H17019" s="23" t="s">
        <v>304</v>
      </c>
      <c r="I17019" s="23" t="s">
        <v>2438</v>
      </c>
      <c r="J17019" s="1" t="s">
        <v>973</v>
      </c>
    </row>
    <row r="17020" spans="5:10" ht="15.95" customHeight="1" x14ac:dyDescent="0.15">
      <c r="E17020" s="23">
        <v>1310</v>
      </c>
      <c r="F17020" s="23">
        <v>117</v>
      </c>
      <c r="G17020" s="48">
        <f t="shared" si="265"/>
        <v>131010117</v>
      </c>
      <c r="H17020" s="23" t="s">
        <v>304</v>
      </c>
      <c r="I17020" s="23" t="s">
        <v>8022</v>
      </c>
      <c r="J17020" s="1" t="s">
        <v>973</v>
      </c>
    </row>
    <row r="17021" spans="5:10" ht="15.95" customHeight="1" x14ac:dyDescent="0.15">
      <c r="E17021" s="23">
        <v>1310</v>
      </c>
      <c r="F17021" s="23">
        <v>118</v>
      </c>
      <c r="G17021" s="48">
        <f t="shared" si="265"/>
        <v>131010118</v>
      </c>
      <c r="H17021" s="23" t="s">
        <v>304</v>
      </c>
      <c r="I17021" s="23" t="s">
        <v>9366</v>
      </c>
      <c r="J17021" s="1" t="s">
        <v>973</v>
      </c>
    </row>
    <row r="17022" spans="5:10" ht="15.95" customHeight="1" x14ac:dyDescent="0.15">
      <c r="E17022" s="23">
        <v>1310</v>
      </c>
      <c r="F17022" s="23">
        <v>119</v>
      </c>
      <c r="G17022" s="48">
        <f t="shared" si="265"/>
        <v>131010119</v>
      </c>
      <c r="H17022" s="23" t="s">
        <v>304</v>
      </c>
      <c r="I17022" s="23" t="s">
        <v>9367</v>
      </c>
      <c r="J17022" s="1" t="s">
        <v>973</v>
      </c>
    </row>
    <row r="17023" spans="5:10" ht="15.95" customHeight="1" x14ac:dyDescent="0.15">
      <c r="E17023" s="23">
        <v>1310</v>
      </c>
      <c r="F17023" s="23">
        <v>120</v>
      </c>
      <c r="G17023" s="48">
        <f t="shared" si="265"/>
        <v>131010120</v>
      </c>
      <c r="H17023" s="23" t="s">
        <v>304</v>
      </c>
      <c r="I17023" s="23" t="s">
        <v>9284</v>
      </c>
      <c r="J17023" s="1" t="s">
        <v>973</v>
      </c>
    </row>
    <row r="17024" spans="5:10" ht="15.95" customHeight="1" x14ac:dyDescent="0.15">
      <c r="E17024" s="23">
        <v>1310</v>
      </c>
      <c r="F17024" s="23">
        <v>121</v>
      </c>
      <c r="G17024" s="48">
        <f t="shared" si="265"/>
        <v>131010121</v>
      </c>
      <c r="H17024" s="23" t="s">
        <v>304</v>
      </c>
      <c r="I17024" s="23" t="s">
        <v>2425</v>
      </c>
      <c r="J17024" s="1" t="s">
        <v>973</v>
      </c>
    </row>
    <row r="17025" spans="5:10" ht="15.95" customHeight="1" x14ac:dyDescent="0.15">
      <c r="E17025" s="23">
        <v>1310</v>
      </c>
      <c r="F17025" s="23">
        <v>122</v>
      </c>
      <c r="G17025" s="48">
        <f t="shared" si="265"/>
        <v>131010122</v>
      </c>
      <c r="H17025" s="23" t="s">
        <v>304</v>
      </c>
      <c r="I17025" s="23" t="s">
        <v>9368</v>
      </c>
      <c r="J17025" s="1" t="s">
        <v>973</v>
      </c>
    </row>
    <row r="17026" spans="5:10" ht="15.95" customHeight="1" x14ac:dyDescent="0.15">
      <c r="E17026" s="23">
        <v>1310</v>
      </c>
      <c r="F17026" s="23">
        <v>129</v>
      </c>
      <c r="G17026" s="48">
        <f t="shared" si="265"/>
        <v>131010129</v>
      </c>
      <c r="H17026" s="23" t="s">
        <v>304</v>
      </c>
      <c r="I17026" s="23" t="s">
        <v>2608</v>
      </c>
      <c r="J17026" s="1" t="s">
        <v>973</v>
      </c>
    </row>
    <row r="17027" spans="5:10" ht="15.95" customHeight="1" x14ac:dyDescent="0.15">
      <c r="E17027" s="23">
        <v>1310</v>
      </c>
      <c r="F17027" s="23">
        <v>130</v>
      </c>
      <c r="G17027" s="48">
        <f t="shared" si="265"/>
        <v>131010130</v>
      </c>
      <c r="H17027" s="23" t="s">
        <v>304</v>
      </c>
      <c r="I17027" s="23" t="s">
        <v>9371</v>
      </c>
      <c r="J17027" s="1" t="s">
        <v>973</v>
      </c>
    </row>
    <row r="17028" spans="5:10" ht="15.95" customHeight="1" x14ac:dyDescent="0.15">
      <c r="E17028" s="23">
        <v>1310</v>
      </c>
      <c r="F17028" s="23">
        <v>131</v>
      </c>
      <c r="G17028" s="48">
        <f t="shared" si="265"/>
        <v>131010131</v>
      </c>
      <c r="H17028" s="23" t="s">
        <v>304</v>
      </c>
      <c r="I17028" s="23" t="s">
        <v>1837</v>
      </c>
      <c r="J17028" s="1" t="s">
        <v>973</v>
      </c>
    </row>
    <row r="17029" spans="5:10" ht="15.95" customHeight="1" x14ac:dyDescent="0.15">
      <c r="E17029" s="23">
        <v>1310</v>
      </c>
      <c r="F17029" s="23">
        <v>132</v>
      </c>
      <c r="G17029" s="48">
        <f t="shared" ref="G17029:G17092" si="266">(E17029&amp;(F17029+10000))*1</f>
        <v>131010132</v>
      </c>
      <c r="H17029" s="23" t="s">
        <v>304</v>
      </c>
      <c r="I17029" s="23" t="s">
        <v>9372</v>
      </c>
      <c r="J17029" s="1" t="s">
        <v>973</v>
      </c>
    </row>
    <row r="17030" spans="5:10" ht="15.95" customHeight="1" x14ac:dyDescent="0.15">
      <c r="E17030" s="23">
        <v>1310</v>
      </c>
      <c r="F17030" s="23">
        <v>134</v>
      </c>
      <c r="G17030" s="48">
        <f t="shared" si="266"/>
        <v>131010134</v>
      </c>
      <c r="H17030" s="23" t="s">
        <v>304</v>
      </c>
      <c r="I17030" s="23" t="s">
        <v>4322</v>
      </c>
      <c r="J17030" s="1" t="s">
        <v>973</v>
      </c>
    </row>
    <row r="17031" spans="5:10" ht="15.95" customHeight="1" x14ac:dyDescent="0.15">
      <c r="E17031" s="23">
        <v>1310</v>
      </c>
      <c r="F17031" s="23">
        <v>136</v>
      </c>
      <c r="G17031" s="48">
        <f t="shared" si="266"/>
        <v>131010136</v>
      </c>
      <c r="H17031" s="23" t="s">
        <v>304</v>
      </c>
      <c r="I17031" s="23" t="s">
        <v>9373</v>
      </c>
      <c r="J17031" s="1" t="s">
        <v>973</v>
      </c>
    </row>
    <row r="17032" spans="5:10" ht="15.95" customHeight="1" x14ac:dyDescent="0.15">
      <c r="E17032" s="23">
        <v>1310</v>
      </c>
      <c r="F17032" s="23">
        <v>137</v>
      </c>
      <c r="G17032" s="48">
        <f t="shared" si="266"/>
        <v>131010137</v>
      </c>
      <c r="H17032" s="23" t="s">
        <v>304</v>
      </c>
      <c r="I17032" s="23" t="s">
        <v>1089</v>
      </c>
      <c r="J17032" s="1" t="s">
        <v>973</v>
      </c>
    </row>
    <row r="17033" spans="5:10" ht="15.95" customHeight="1" x14ac:dyDescent="0.15">
      <c r="E17033" s="23">
        <v>1310</v>
      </c>
      <c r="F17033" s="23">
        <v>138</v>
      </c>
      <c r="G17033" s="48">
        <f t="shared" si="266"/>
        <v>131010138</v>
      </c>
      <c r="H17033" s="23" t="s">
        <v>304</v>
      </c>
      <c r="I17033" s="23" t="s">
        <v>1123</v>
      </c>
      <c r="J17033" s="1" t="s">
        <v>973</v>
      </c>
    </row>
    <row r="17034" spans="5:10" ht="15.95" customHeight="1" x14ac:dyDescent="0.15">
      <c r="E17034" s="23">
        <v>1310</v>
      </c>
      <c r="F17034" s="23">
        <v>139</v>
      </c>
      <c r="G17034" s="48">
        <f t="shared" si="266"/>
        <v>131010139</v>
      </c>
      <c r="H17034" s="23" t="s">
        <v>304</v>
      </c>
      <c r="I17034" s="23" t="s">
        <v>1639</v>
      </c>
      <c r="J17034" s="1" t="s">
        <v>973</v>
      </c>
    </row>
    <row r="17035" spans="5:10" ht="15.95" customHeight="1" x14ac:dyDescent="0.15">
      <c r="E17035" s="23">
        <v>1311</v>
      </c>
      <c r="F17035" s="23">
        <v>11</v>
      </c>
      <c r="G17035" s="48">
        <f t="shared" si="266"/>
        <v>131110011</v>
      </c>
      <c r="H17035" s="23" t="s">
        <v>305</v>
      </c>
      <c r="I17035" s="23" t="s">
        <v>1044</v>
      </c>
      <c r="J17035" s="1" t="s">
        <v>973</v>
      </c>
    </row>
    <row r="17036" spans="5:10" ht="15.95" customHeight="1" x14ac:dyDescent="0.15">
      <c r="E17036" s="23">
        <v>1311</v>
      </c>
      <c r="F17036" s="23">
        <v>12</v>
      </c>
      <c r="G17036" s="48">
        <f t="shared" si="266"/>
        <v>131110012</v>
      </c>
      <c r="H17036" s="23" t="s">
        <v>305</v>
      </c>
      <c r="I17036" s="23" t="s">
        <v>1832</v>
      </c>
      <c r="J17036" s="1" t="s">
        <v>973</v>
      </c>
    </row>
    <row r="17037" spans="5:10" ht="15.95" customHeight="1" x14ac:dyDescent="0.15">
      <c r="E17037" s="23">
        <v>1311</v>
      </c>
      <c r="F17037" s="23">
        <v>13</v>
      </c>
      <c r="G17037" s="48">
        <f t="shared" si="266"/>
        <v>131110013</v>
      </c>
      <c r="H17037" s="23" t="s">
        <v>305</v>
      </c>
      <c r="I17037" s="23" t="s">
        <v>1767</v>
      </c>
      <c r="J17037" s="1" t="s">
        <v>973</v>
      </c>
    </row>
    <row r="17038" spans="5:10" ht="15.95" customHeight="1" x14ac:dyDescent="0.15">
      <c r="E17038" s="23">
        <v>1311</v>
      </c>
      <c r="F17038" s="23">
        <v>14</v>
      </c>
      <c r="G17038" s="48">
        <f t="shared" si="266"/>
        <v>131110014</v>
      </c>
      <c r="H17038" s="23" t="s">
        <v>305</v>
      </c>
      <c r="I17038" s="23" t="s">
        <v>984</v>
      </c>
      <c r="J17038" s="1" t="s">
        <v>973</v>
      </c>
    </row>
    <row r="17039" spans="5:10" ht="15.95" customHeight="1" x14ac:dyDescent="0.15">
      <c r="E17039" s="23">
        <v>1311</v>
      </c>
      <c r="F17039" s="23">
        <v>15</v>
      </c>
      <c r="G17039" s="48">
        <f t="shared" si="266"/>
        <v>131110015</v>
      </c>
      <c r="H17039" s="23" t="s">
        <v>305</v>
      </c>
      <c r="I17039" s="23" t="s">
        <v>1506</v>
      </c>
      <c r="J17039" s="1" t="s">
        <v>973</v>
      </c>
    </row>
    <row r="17040" spans="5:10" ht="15.95" customHeight="1" x14ac:dyDescent="0.15">
      <c r="E17040" s="23">
        <v>1311</v>
      </c>
      <c r="F17040" s="23">
        <v>16</v>
      </c>
      <c r="G17040" s="48">
        <f t="shared" si="266"/>
        <v>131110016</v>
      </c>
      <c r="H17040" s="23" t="s">
        <v>305</v>
      </c>
      <c r="I17040" s="23" t="s">
        <v>1842</v>
      </c>
      <c r="J17040" s="1" t="s">
        <v>973</v>
      </c>
    </row>
    <row r="17041" spans="5:10" ht="15.95" customHeight="1" x14ac:dyDescent="0.15">
      <c r="E17041" s="23">
        <v>1311</v>
      </c>
      <c r="F17041" s="23">
        <v>17</v>
      </c>
      <c r="G17041" s="48">
        <f t="shared" si="266"/>
        <v>131110017</v>
      </c>
      <c r="H17041" s="23" t="s">
        <v>305</v>
      </c>
      <c r="I17041" s="23" t="s">
        <v>1296</v>
      </c>
      <c r="J17041" s="1" t="s">
        <v>973</v>
      </c>
    </row>
    <row r="17042" spans="5:10" ht="15.95" customHeight="1" x14ac:dyDescent="0.15">
      <c r="E17042" s="23">
        <v>1311</v>
      </c>
      <c r="F17042" s="23">
        <v>18</v>
      </c>
      <c r="G17042" s="48">
        <f t="shared" si="266"/>
        <v>131110018</v>
      </c>
      <c r="H17042" s="23" t="s">
        <v>305</v>
      </c>
      <c r="I17042" s="23" t="s">
        <v>2319</v>
      </c>
      <c r="J17042" s="1" t="s">
        <v>973</v>
      </c>
    </row>
    <row r="17043" spans="5:10" ht="15.95" customHeight="1" x14ac:dyDescent="0.15">
      <c r="E17043" s="23">
        <v>1311</v>
      </c>
      <c r="F17043" s="23">
        <v>19</v>
      </c>
      <c r="G17043" s="48">
        <f t="shared" si="266"/>
        <v>131110019</v>
      </c>
      <c r="H17043" s="23" t="s">
        <v>305</v>
      </c>
      <c r="I17043" s="23" t="s">
        <v>1939</v>
      </c>
      <c r="J17043" s="1" t="s">
        <v>973</v>
      </c>
    </row>
    <row r="17044" spans="5:10" ht="15.95" customHeight="1" x14ac:dyDescent="0.15">
      <c r="E17044" s="23">
        <v>1311</v>
      </c>
      <c r="F17044" s="23">
        <v>20</v>
      </c>
      <c r="G17044" s="48">
        <f t="shared" si="266"/>
        <v>131110020</v>
      </c>
      <c r="H17044" s="23" t="s">
        <v>305</v>
      </c>
      <c r="I17044" s="23" t="s">
        <v>1117</v>
      </c>
      <c r="J17044" s="1" t="s">
        <v>973</v>
      </c>
    </row>
    <row r="17045" spans="5:10" ht="15.95" customHeight="1" x14ac:dyDescent="0.15">
      <c r="E17045" s="23">
        <v>1311</v>
      </c>
      <c r="F17045" s="23">
        <v>21</v>
      </c>
      <c r="G17045" s="48">
        <f t="shared" si="266"/>
        <v>131110021</v>
      </c>
      <c r="H17045" s="23" t="s">
        <v>305</v>
      </c>
      <c r="I17045" s="23" t="s">
        <v>2483</v>
      </c>
      <c r="J17045" s="1" t="s">
        <v>973</v>
      </c>
    </row>
    <row r="17046" spans="5:10" ht="15.95" customHeight="1" x14ac:dyDescent="0.15">
      <c r="E17046" s="23">
        <v>1311</v>
      </c>
      <c r="F17046" s="23">
        <v>22</v>
      </c>
      <c r="G17046" s="48">
        <f t="shared" si="266"/>
        <v>131110022</v>
      </c>
      <c r="H17046" s="23" t="s">
        <v>305</v>
      </c>
      <c r="I17046" s="23" t="s">
        <v>9374</v>
      </c>
      <c r="J17046" s="1" t="s">
        <v>973</v>
      </c>
    </row>
    <row r="17047" spans="5:10" ht="15.95" customHeight="1" x14ac:dyDescent="0.15">
      <c r="E17047" s="23">
        <v>1311</v>
      </c>
      <c r="F17047" s="23">
        <v>23</v>
      </c>
      <c r="G17047" s="48">
        <f t="shared" si="266"/>
        <v>131110023</v>
      </c>
      <c r="H17047" s="23" t="s">
        <v>305</v>
      </c>
      <c r="I17047" s="23" t="s">
        <v>1769</v>
      </c>
      <c r="J17047" s="1" t="s">
        <v>973</v>
      </c>
    </row>
    <row r="17048" spans="5:10" ht="15.95" customHeight="1" x14ac:dyDescent="0.15">
      <c r="E17048" s="23">
        <v>1311</v>
      </c>
      <c r="F17048" s="23">
        <v>24</v>
      </c>
      <c r="G17048" s="48">
        <f t="shared" si="266"/>
        <v>131110024</v>
      </c>
      <c r="H17048" s="23" t="s">
        <v>305</v>
      </c>
      <c r="I17048" s="23" t="s">
        <v>1098</v>
      </c>
      <c r="J17048" s="1" t="s">
        <v>973</v>
      </c>
    </row>
    <row r="17049" spans="5:10" ht="15.95" customHeight="1" x14ac:dyDescent="0.15">
      <c r="E17049" s="23">
        <v>1311</v>
      </c>
      <c r="F17049" s="23">
        <v>25</v>
      </c>
      <c r="G17049" s="48">
        <f t="shared" si="266"/>
        <v>131110025</v>
      </c>
      <c r="H17049" s="23" t="s">
        <v>305</v>
      </c>
      <c r="I17049" s="23" t="s">
        <v>9375</v>
      </c>
      <c r="J17049" s="1" t="s">
        <v>973</v>
      </c>
    </row>
    <row r="17050" spans="5:10" ht="15.95" customHeight="1" x14ac:dyDescent="0.15">
      <c r="E17050" s="23">
        <v>1311</v>
      </c>
      <c r="F17050" s="23">
        <v>29</v>
      </c>
      <c r="G17050" s="48">
        <f t="shared" si="266"/>
        <v>131110029</v>
      </c>
      <c r="H17050" s="23" t="s">
        <v>305</v>
      </c>
      <c r="I17050" s="23" t="s">
        <v>9376</v>
      </c>
      <c r="J17050" s="1" t="s">
        <v>973</v>
      </c>
    </row>
    <row r="17051" spans="5:10" ht="15.95" customHeight="1" x14ac:dyDescent="0.15">
      <c r="E17051" s="23">
        <v>1311</v>
      </c>
      <c r="F17051" s="23">
        <v>31</v>
      </c>
      <c r="G17051" s="48">
        <f t="shared" si="266"/>
        <v>131110031</v>
      </c>
      <c r="H17051" s="23" t="s">
        <v>305</v>
      </c>
      <c r="I17051" s="23" t="s">
        <v>1647</v>
      </c>
      <c r="J17051" s="1" t="s">
        <v>973</v>
      </c>
    </row>
    <row r="17052" spans="5:10" ht="15.95" customHeight="1" x14ac:dyDescent="0.15">
      <c r="E17052" s="23">
        <v>1311</v>
      </c>
      <c r="F17052" s="23">
        <v>35</v>
      </c>
      <c r="G17052" s="48">
        <f t="shared" si="266"/>
        <v>131110035</v>
      </c>
      <c r="H17052" s="23" t="s">
        <v>305</v>
      </c>
      <c r="I17052" s="23" t="s">
        <v>997</v>
      </c>
      <c r="J17052" s="1" t="s">
        <v>973</v>
      </c>
    </row>
    <row r="17053" spans="5:10" ht="15.95" customHeight="1" x14ac:dyDescent="0.15">
      <c r="E17053" s="23">
        <v>1311</v>
      </c>
      <c r="F17053" s="23">
        <v>36</v>
      </c>
      <c r="G17053" s="48">
        <f t="shared" si="266"/>
        <v>131110036</v>
      </c>
      <c r="H17053" s="23" t="s">
        <v>305</v>
      </c>
      <c r="I17053" s="23" t="s">
        <v>1644</v>
      </c>
      <c r="J17053" s="1" t="s">
        <v>973</v>
      </c>
    </row>
    <row r="17054" spans="5:10" ht="15.95" customHeight="1" x14ac:dyDescent="0.15">
      <c r="E17054" s="23">
        <v>1311</v>
      </c>
      <c r="F17054" s="23">
        <v>42</v>
      </c>
      <c r="G17054" s="48">
        <f t="shared" si="266"/>
        <v>131110042</v>
      </c>
      <c r="H17054" s="23" t="s">
        <v>305</v>
      </c>
      <c r="I17054" s="23" t="s">
        <v>1018</v>
      </c>
      <c r="J17054" s="1" t="s">
        <v>973</v>
      </c>
    </row>
    <row r="17055" spans="5:10" ht="15.95" customHeight="1" x14ac:dyDescent="0.15">
      <c r="E17055" s="23">
        <v>1311</v>
      </c>
      <c r="F17055" s="23">
        <v>43</v>
      </c>
      <c r="G17055" s="48">
        <f t="shared" si="266"/>
        <v>131110043</v>
      </c>
      <c r="H17055" s="23" t="s">
        <v>305</v>
      </c>
      <c r="I17055" s="23" t="s">
        <v>1137</v>
      </c>
      <c r="J17055" s="1" t="s">
        <v>973</v>
      </c>
    </row>
    <row r="17056" spans="5:10" ht="15.95" customHeight="1" x14ac:dyDescent="0.15">
      <c r="E17056" s="23">
        <v>1311</v>
      </c>
      <c r="F17056" s="23">
        <v>45</v>
      </c>
      <c r="G17056" s="48">
        <f t="shared" si="266"/>
        <v>131110045</v>
      </c>
      <c r="H17056" s="23" t="s">
        <v>305</v>
      </c>
      <c r="I17056" s="23" t="s">
        <v>1432</v>
      </c>
      <c r="J17056" s="1" t="s">
        <v>973</v>
      </c>
    </row>
    <row r="17057" spans="5:10" ht="15.95" customHeight="1" x14ac:dyDescent="0.15">
      <c r="E17057" s="23">
        <v>1311</v>
      </c>
      <c r="F17057" s="23">
        <v>51</v>
      </c>
      <c r="G17057" s="48">
        <f t="shared" si="266"/>
        <v>131110051</v>
      </c>
      <c r="H17057" s="23" t="s">
        <v>305</v>
      </c>
      <c r="I17057" s="23" t="s">
        <v>1791</v>
      </c>
      <c r="J17057" s="1" t="s">
        <v>973</v>
      </c>
    </row>
    <row r="17058" spans="5:10" ht="15.95" customHeight="1" x14ac:dyDescent="0.15">
      <c r="E17058" s="23">
        <v>1311</v>
      </c>
      <c r="F17058" s="23">
        <v>53</v>
      </c>
      <c r="G17058" s="48">
        <f t="shared" si="266"/>
        <v>131110053</v>
      </c>
      <c r="H17058" s="23" t="s">
        <v>305</v>
      </c>
      <c r="I17058" s="23" t="s">
        <v>988</v>
      </c>
      <c r="J17058" s="1" t="s">
        <v>973</v>
      </c>
    </row>
    <row r="17059" spans="5:10" ht="15.95" customHeight="1" x14ac:dyDescent="0.15">
      <c r="E17059" s="23">
        <v>1311</v>
      </c>
      <c r="F17059" s="23">
        <v>54</v>
      </c>
      <c r="G17059" s="48">
        <f t="shared" si="266"/>
        <v>131110054</v>
      </c>
      <c r="H17059" s="23" t="s">
        <v>305</v>
      </c>
      <c r="I17059" s="23" t="s">
        <v>9378</v>
      </c>
      <c r="J17059" s="1" t="s">
        <v>973</v>
      </c>
    </row>
    <row r="17060" spans="5:10" ht="15.95" customHeight="1" x14ac:dyDescent="0.15">
      <c r="E17060" s="23">
        <v>1311</v>
      </c>
      <c r="F17060" s="23">
        <v>56</v>
      </c>
      <c r="G17060" s="48">
        <f t="shared" si="266"/>
        <v>131110056</v>
      </c>
      <c r="H17060" s="23" t="s">
        <v>305</v>
      </c>
      <c r="I17060" s="23" t="s">
        <v>1232</v>
      </c>
      <c r="J17060" s="1" t="s">
        <v>973</v>
      </c>
    </row>
    <row r="17061" spans="5:10" ht="15.95" customHeight="1" x14ac:dyDescent="0.15">
      <c r="E17061" s="23">
        <v>1311</v>
      </c>
      <c r="F17061" s="23">
        <v>58</v>
      </c>
      <c r="G17061" s="48">
        <f t="shared" si="266"/>
        <v>131110058</v>
      </c>
      <c r="H17061" s="23" t="s">
        <v>305</v>
      </c>
      <c r="I17061" s="23" t="s">
        <v>2322</v>
      </c>
      <c r="J17061" s="1" t="s">
        <v>973</v>
      </c>
    </row>
    <row r="17062" spans="5:10" ht="15.95" customHeight="1" x14ac:dyDescent="0.15">
      <c r="E17062" s="23">
        <v>1311</v>
      </c>
      <c r="F17062" s="23">
        <v>59</v>
      </c>
      <c r="G17062" s="48">
        <f t="shared" si="266"/>
        <v>131110059</v>
      </c>
      <c r="H17062" s="23" t="s">
        <v>305</v>
      </c>
      <c r="I17062" s="23" t="s">
        <v>1129</v>
      </c>
      <c r="J17062" s="1" t="s">
        <v>973</v>
      </c>
    </row>
    <row r="17063" spans="5:10" ht="15.95" customHeight="1" x14ac:dyDescent="0.15">
      <c r="E17063" s="23">
        <v>1311</v>
      </c>
      <c r="F17063" s="23">
        <v>63</v>
      </c>
      <c r="G17063" s="48">
        <f t="shared" si="266"/>
        <v>131110063</v>
      </c>
      <c r="H17063" s="23" t="s">
        <v>305</v>
      </c>
      <c r="I17063" s="23" t="s">
        <v>1373</v>
      </c>
      <c r="J17063" s="1" t="s">
        <v>973</v>
      </c>
    </row>
    <row r="17064" spans="5:10" ht="15.95" customHeight="1" x14ac:dyDescent="0.15">
      <c r="E17064" s="23">
        <v>1311</v>
      </c>
      <c r="F17064" s="23">
        <v>66</v>
      </c>
      <c r="G17064" s="48">
        <f t="shared" si="266"/>
        <v>131110066</v>
      </c>
      <c r="H17064" s="23" t="s">
        <v>305</v>
      </c>
      <c r="I17064" s="23" t="s">
        <v>9379</v>
      </c>
      <c r="J17064" s="1" t="s">
        <v>973</v>
      </c>
    </row>
    <row r="17065" spans="5:10" ht="15.95" customHeight="1" x14ac:dyDescent="0.15">
      <c r="E17065" s="23">
        <v>1319</v>
      </c>
      <c r="F17065" s="23">
        <v>1</v>
      </c>
      <c r="G17065" s="48">
        <f t="shared" si="266"/>
        <v>131910001</v>
      </c>
      <c r="H17065" s="23" t="s">
        <v>306</v>
      </c>
      <c r="I17065" s="23" t="s">
        <v>1640</v>
      </c>
      <c r="J17065" s="1" t="s">
        <v>973</v>
      </c>
    </row>
    <row r="17066" spans="5:10" ht="15.95" customHeight="1" x14ac:dyDescent="0.15">
      <c r="E17066" s="23">
        <v>1319</v>
      </c>
      <c r="F17066" s="23">
        <v>2</v>
      </c>
      <c r="G17066" s="48">
        <f t="shared" si="266"/>
        <v>131910002</v>
      </c>
      <c r="H17066" s="23" t="s">
        <v>306</v>
      </c>
      <c r="I17066" s="23" t="s">
        <v>1064</v>
      </c>
      <c r="J17066" s="1" t="s">
        <v>973</v>
      </c>
    </row>
    <row r="17067" spans="5:10" ht="15.95" customHeight="1" x14ac:dyDescent="0.15">
      <c r="E17067" s="23">
        <v>1319</v>
      </c>
      <c r="F17067" s="23">
        <v>4</v>
      </c>
      <c r="G17067" s="48">
        <f t="shared" si="266"/>
        <v>131910004</v>
      </c>
      <c r="H17067" s="23" t="s">
        <v>306</v>
      </c>
      <c r="I17067" s="23" t="s">
        <v>1000</v>
      </c>
      <c r="J17067" s="1" t="s">
        <v>973</v>
      </c>
    </row>
    <row r="17068" spans="5:10" ht="15.95" customHeight="1" x14ac:dyDescent="0.15">
      <c r="E17068" s="23">
        <v>1319</v>
      </c>
      <c r="F17068" s="23">
        <v>5</v>
      </c>
      <c r="G17068" s="48">
        <f t="shared" si="266"/>
        <v>131910005</v>
      </c>
      <c r="H17068" s="23" t="s">
        <v>306</v>
      </c>
      <c r="I17068" s="23" t="s">
        <v>2487</v>
      </c>
      <c r="J17068" s="1" t="s">
        <v>973</v>
      </c>
    </row>
    <row r="17069" spans="5:10" ht="15.95" customHeight="1" x14ac:dyDescent="0.15">
      <c r="E17069" s="23">
        <v>1319</v>
      </c>
      <c r="F17069" s="23">
        <v>6</v>
      </c>
      <c r="G17069" s="48">
        <f t="shared" si="266"/>
        <v>131910006</v>
      </c>
      <c r="H17069" s="23" t="s">
        <v>306</v>
      </c>
      <c r="I17069" s="23" t="s">
        <v>1049</v>
      </c>
      <c r="J17069" s="1" t="s">
        <v>973</v>
      </c>
    </row>
    <row r="17070" spans="5:10" ht="15.95" customHeight="1" x14ac:dyDescent="0.15">
      <c r="E17070" s="23">
        <v>1319</v>
      </c>
      <c r="F17070" s="23">
        <v>7</v>
      </c>
      <c r="G17070" s="48">
        <f t="shared" si="266"/>
        <v>131910007</v>
      </c>
      <c r="H17070" s="23" t="s">
        <v>306</v>
      </c>
      <c r="I17070" s="23" t="s">
        <v>997</v>
      </c>
      <c r="J17070" s="1" t="s">
        <v>973</v>
      </c>
    </row>
    <row r="17071" spans="5:10" ht="15.95" customHeight="1" x14ac:dyDescent="0.15">
      <c r="E17071" s="23">
        <v>1319</v>
      </c>
      <c r="F17071" s="23">
        <v>8</v>
      </c>
      <c r="G17071" s="48">
        <f t="shared" si="266"/>
        <v>131910008</v>
      </c>
      <c r="H17071" s="23" t="s">
        <v>306</v>
      </c>
      <c r="I17071" s="23" t="s">
        <v>9381</v>
      </c>
      <c r="J17071" s="1" t="s">
        <v>973</v>
      </c>
    </row>
    <row r="17072" spans="5:10" ht="15.95" customHeight="1" x14ac:dyDescent="0.15">
      <c r="E17072" s="23">
        <v>1319</v>
      </c>
      <c r="F17072" s="23">
        <v>9</v>
      </c>
      <c r="G17072" s="48">
        <f t="shared" si="266"/>
        <v>131910009</v>
      </c>
      <c r="H17072" s="23" t="s">
        <v>306</v>
      </c>
      <c r="I17072" s="23" t="s">
        <v>1836</v>
      </c>
      <c r="J17072" s="1" t="s">
        <v>973</v>
      </c>
    </row>
    <row r="17073" spans="5:10" ht="15.95" customHeight="1" x14ac:dyDescent="0.15">
      <c r="E17073" s="23">
        <v>1319</v>
      </c>
      <c r="F17073" s="23">
        <v>10</v>
      </c>
      <c r="G17073" s="48">
        <f t="shared" si="266"/>
        <v>131910010</v>
      </c>
      <c r="H17073" s="23" t="s">
        <v>306</v>
      </c>
      <c r="I17073" s="23" t="s">
        <v>9370</v>
      </c>
      <c r="J17073" s="1" t="s">
        <v>973</v>
      </c>
    </row>
    <row r="17074" spans="5:10" ht="15.95" customHeight="1" x14ac:dyDescent="0.15">
      <c r="E17074" s="23">
        <v>1319</v>
      </c>
      <c r="F17074" s="23">
        <v>12</v>
      </c>
      <c r="G17074" s="48">
        <f t="shared" si="266"/>
        <v>131910012</v>
      </c>
      <c r="H17074" s="23" t="s">
        <v>306</v>
      </c>
      <c r="I17074" s="23" t="s">
        <v>1792</v>
      </c>
      <c r="J17074" s="1" t="s">
        <v>973</v>
      </c>
    </row>
    <row r="17075" spans="5:10" ht="15.95" customHeight="1" x14ac:dyDescent="0.15">
      <c r="E17075" s="23">
        <v>1319</v>
      </c>
      <c r="F17075" s="23">
        <v>13</v>
      </c>
      <c r="G17075" s="48">
        <f t="shared" si="266"/>
        <v>131910013</v>
      </c>
      <c r="H17075" s="23" t="s">
        <v>306</v>
      </c>
      <c r="I17075" s="23" t="s">
        <v>2159</v>
      </c>
      <c r="J17075" s="1" t="s">
        <v>973</v>
      </c>
    </row>
    <row r="17076" spans="5:10" ht="15.95" customHeight="1" x14ac:dyDescent="0.15">
      <c r="E17076" s="23">
        <v>1319</v>
      </c>
      <c r="F17076" s="23">
        <v>14</v>
      </c>
      <c r="G17076" s="48">
        <f t="shared" si="266"/>
        <v>131910014</v>
      </c>
      <c r="H17076" s="23" t="s">
        <v>306</v>
      </c>
      <c r="I17076" s="23" t="s">
        <v>8023</v>
      </c>
      <c r="J17076" s="1" t="s">
        <v>973</v>
      </c>
    </row>
    <row r="17077" spans="5:10" ht="15.95" customHeight="1" x14ac:dyDescent="0.15">
      <c r="E17077" s="23">
        <v>1319</v>
      </c>
      <c r="F17077" s="23">
        <v>15</v>
      </c>
      <c r="G17077" s="48">
        <f t="shared" si="266"/>
        <v>131910015</v>
      </c>
      <c r="H17077" s="23" t="s">
        <v>306</v>
      </c>
      <c r="I17077" s="23" t="s">
        <v>1111</v>
      </c>
      <c r="J17077" s="1" t="s">
        <v>973</v>
      </c>
    </row>
    <row r="17078" spans="5:10" ht="15.95" customHeight="1" x14ac:dyDescent="0.15">
      <c r="E17078" s="23">
        <v>1319</v>
      </c>
      <c r="F17078" s="23">
        <v>16</v>
      </c>
      <c r="G17078" s="48">
        <f t="shared" si="266"/>
        <v>131910016</v>
      </c>
      <c r="H17078" s="23" t="s">
        <v>306</v>
      </c>
      <c r="I17078" s="23" t="s">
        <v>1092</v>
      </c>
      <c r="J17078" s="1" t="s">
        <v>973</v>
      </c>
    </row>
    <row r="17079" spans="5:10" ht="15.95" customHeight="1" x14ac:dyDescent="0.15">
      <c r="E17079" s="23">
        <v>1319</v>
      </c>
      <c r="F17079" s="23">
        <v>17</v>
      </c>
      <c r="G17079" s="48">
        <f t="shared" si="266"/>
        <v>131910017</v>
      </c>
      <c r="H17079" s="23" t="s">
        <v>306</v>
      </c>
      <c r="I17079" s="23" t="s">
        <v>9382</v>
      </c>
      <c r="J17079" s="1" t="s">
        <v>973</v>
      </c>
    </row>
    <row r="17080" spans="5:10" ht="15.95" customHeight="1" x14ac:dyDescent="0.15">
      <c r="E17080" s="23">
        <v>1319</v>
      </c>
      <c r="F17080" s="23">
        <v>18</v>
      </c>
      <c r="G17080" s="48">
        <f t="shared" si="266"/>
        <v>131910018</v>
      </c>
      <c r="H17080" s="23" t="s">
        <v>306</v>
      </c>
      <c r="I17080" s="23" t="s">
        <v>9383</v>
      </c>
      <c r="J17080" s="1" t="s">
        <v>973</v>
      </c>
    </row>
    <row r="17081" spans="5:10" ht="15.95" customHeight="1" x14ac:dyDescent="0.15">
      <c r="E17081" s="23">
        <v>1319</v>
      </c>
      <c r="F17081" s="23">
        <v>19</v>
      </c>
      <c r="G17081" s="48">
        <f t="shared" si="266"/>
        <v>131910019</v>
      </c>
      <c r="H17081" s="23" t="s">
        <v>306</v>
      </c>
      <c r="I17081" s="23" t="s">
        <v>1937</v>
      </c>
      <c r="J17081" s="1" t="s">
        <v>973</v>
      </c>
    </row>
    <row r="17082" spans="5:10" ht="15.95" customHeight="1" x14ac:dyDescent="0.15">
      <c r="E17082" s="23">
        <v>1319</v>
      </c>
      <c r="F17082" s="23">
        <v>20</v>
      </c>
      <c r="G17082" s="48">
        <f t="shared" si="266"/>
        <v>131910020</v>
      </c>
      <c r="H17082" s="23" t="s">
        <v>306</v>
      </c>
      <c r="I17082" s="23" t="s">
        <v>2128</v>
      </c>
      <c r="J17082" s="1" t="s">
        <v>973</v>
      </c>
    </row>
    <row r="17083" spans="5:10" ht="15.95" customHeight="1" x14ac:dyDescent="0.15">
      <c r="E17083" s="23">
        <v>1319</v>
      </c>
      <c r="F17083" s="23">
        <v>21</v>
      </c>
      <c r="G17083" s="48">
        <f t="shared" si="266"/>
        <v>131910021</v>
      </c>
      <c r="H17083" s="23" t="s">
        <v>306</v>
      </c>
      <c r="I17083" s="23" t="s">
        <v>2030</v>
      </c>
      <c r="J17083" s="1" t="s">
        <v>973</v>
      </c>
    </row>
    <row r="17084" spans="5:10" ht="15.95" customHeight="1" x14ac:dyDescent="0.15">
      <c r="E17084" s="23">
        <v>1319</v>
      </c>
      <c r="F17084" s="23">
        <v>22</v>
      </c>
      <c r="G17084" s="48">
        <f t="shared" si="266"/>
        <v>131910022</v>
      </c>
      <c r="H17084" s="23" t="s">
        <v>306</v>
      </c>
      <c r="I17084" s="23" t="s">
        <v>9384</v>
      </c>
      <c r="J17084" s="1" t="s">
        <v>973</v>
      </c>
    </row>
    <row r="17085" spans="5:10" ht="15.95" customHeight="1" x14ac:dyDescent="0.15">
      <c r="E17085" s="23">
        <v>1319</v>
      </c>
      <c r="F17085" s="23">
        <v>23</v>
      </c>
      <c r="G17085" s="48">
        <f t="shared" si="266"/>
        <v>131910023</v>
      </c>
      <c r="H17085" s="23" t="s">
        <v>306</v>
      </c>
      <c r="I17085" s="23" t="s">
        <v>9385</v>
      </c>
      <c r="J17085" s="1" t="s">
        <v>973</v>
      </c>
    </row>
    <row r="17086" spans="5:10" ht="15.95" customHeight="1" x14ac:dyDescent="0.15">
      <c r="E17086" s="23">
        <v>1319</v>
      </c>
      <c r="F17086" s="23">
        <v>24</v>
      </c>
      <c r="G17086" s="48">
        <f t="shared" si="266"/>
        <v>131910024</v>
      </c>
      <c r="H17086" s="23" t="s">
        <v>306</v>
      </c>
      <c r="I17086" s="23" t="s">
        <v>9386</v>
      </c>
      <c r="J17086" s="1" t="s">
        <v>973</v>
      </c>
    </row>
    <row r="17087" spans="5:10" ht="15.95" customHeight="1" x14ac:dyDescent="0.15">
      <c r="E17087" s="23">
        <v>1319</v>
      </c>
      <c r="F17087" s="23">
        <v>26</v>
      </c>
      <c r="G17087" s="48">
        <f t="shared" si="266"/>
        <v>131910026</v>
      </c>
      <c r="H17087" s="23" t="s">
        <v>306</v>
      </c>
      <c r="I17087" s="23" t="s">
        <v>1940</v>
      </c>
      <c r="J17087" s="1" t="s">
        <v>973</v>
      </c>
    </row>
    <row r="17088" spans="5:10" ht="15.95" customHeight="1" x14ac:dyDescent="0.15">
      <c r="E17088" s="23">
        <v>1319</v>
      </c>
      <c r="F17088" s="23">
        <v>27</v>
      </c>
      <c r="G17088" s="48">
        <f t="shared" si="266"/>
        <v>131910027</v>
      </c>
      <c r="H17088" s="23" t="s">
        <v>306</v>
      </c>
      <c r="I17088" s="23" t="s">
        <v>9387</v>
      </c>
      <c r="J17088" s="1" t="s">
        <v>973</v>
      </c>
    </row>
    <row r="17089" spans="5:10" ht="15.95" customHeight="1" x14ac:dyDescent="0.15">
      <c r="E17089" s="23">
        <v>1319</v>
      </c>
      <c r="F17089" s="23">
        <v>28</v>
      </c>
      <c r="G17089" s="48">
        <f t="shared" si="266"/>
        <v>131910028</v>
      </c>
      <c r="H17089" s="23" t="s">
        <v>306</v>
      </c>
      <c r="I17089" s="23" t="s">
        <v>9388</v>
      </c>
      <c r="J17089" s="1" t="s">
        <v>973</v>
      </c>
    </row>
    <row r="17090" spans="5:10" ht="15.95" customHeight="1" x14ac:dyDescent="0.15">
      <c r="E17090" s="23">
        <v>1319</v>
      </c>
      <c r="F17090" s="23">
        <v>29</v>
      </c>
      <c r="G17090" s="48">
        <f t="shared" si="266"/>
        <v>131910029</v>
      </c>
      <c r="H17090" s="23" t="s">
        <v>306</v>
      </c>
      <c r="I17090" s="23" t="s">
        <v>9389</v>
      </c>
      <c r="J17090" s="1" t="s">
        <v>973</v>
      </c>
    </row>
    <row r="17091" spans="5:10" ht="15.95" customHeight="1" x14ac:dyDescent="0.15">
      <c r="E17091" s="23">
        <v>1319</v>
      </c>
      <c r="F17091" s="23">
        <v>30</v>
      </c>
      <c r="G17091" s="48">
        <f t="shared" si="266"/>
        <v>131910030</v>
      </c>
      <c r="H17091" s="23" t="s">
        <v>306</v>
      </c>
      <c r="I17091" s="23" t="s">
        <v>1260</v>
      </c>
      <c r="J17091" s="1" t="s">
        <v>973</v>
      </c>
    </row>
    <row r="17092" spans="5:10" ht="15.95" customHeight="1" x14ac:dyDescent="0.15">
      <c r="E17092" s="23">
        <v>1319</v>
      </c>
      <c r="F17092" s="23">
        <v>32</v>
      </c>
      <c r="G17092" s="48">
        <f t="shared" si="266"/>
        <v>131910032</v>
      </c>
      <c r="H17092" s="23" t="s">
        <v>306</v>
      </c>
      <c r="I17092" s="23" t="s">
        <v>9390</v>
      </c>
      <c r="J17092" s="1" t="s">
        <v>973</v>
      </c>
    </row>
    <row r="17093" spans="5:10" ht="15.95" customHeight="1" x14ac:dyDescent="0.15">
      <c r="E17093" s="23">
        <v>1319</v>
      </c>
      <c r="F17093" s="23">
        <v>50</v>
      </c>
      <c r="G17093" s="48">
        <f t="shared" ref="G17093:G17156" si="267">(E17093&amp;(F17093+10000))*1</f>
        <v>131910050</v>
      </c>
      <c r="H17093" s="23" t="s">
        <v>306</v>
      </c>
      <c r="I17093" s="23" t="s">
        <v>9391</v>
      </c>
      <c r="J17093" s="1" t="s">
        <v>973</v>
      </c>
    </row>
    <row r="17094" spans="5:10" ht="15.95" customHeight="1" x14ac:dyDescent="0.15">
      <c r="E17094" s="23">
        <v>1319</v>
      </c>
      <c r="F17094" s="23">
        <v>51</v>
      </c>
      <c r="G17094" s="48">
        <f t="shared" si="267"/>
        <v>131910051</v>
      </c>
      <c r="H17094" s="23" t="s">
        <v>306</v>
      </c>
      <c r="I17094" s="23" t="s">
        <v>1864</v>
      </c>
      <c r="J17094" s="1" t="s">
        <v>973</v>
      </c>
    </row>
    <row r="17095" spans="5:10" ht="15.95" customHeight="1" x14ac:dyDescent="0.15">
      <c r="E17095" s="23">
        <v>1319</v>
      </c>
      <c r="F17095" s="23">
        <v>52</v>
      </c>
      <c r="G17095" s="48">
        <f t="shared" si="267"/>
        <v>131910052</v>
      </c>
      <c r="H17095" s="23" t="s">
        <v>306</v>
      </c>
      <c r="I17095" s="23" t="s">
        <v>2481</v>
      </c>
      <c r="J17095" s="1" t="s">
        <v>973</v>
      </c>
    </row>
    <row r="17096" spans="5:10" ht="15.95" customHeight="1" x14ac:dyDescent="0.15">
      <c r="E17096" s="23">
        <v>1319</v>
      </c>
      <c r="F17096" s="23">
        <v>53</v>
      </c>
      <c r="G17096" s="48">
        <f t="shared" si="267"/>
        <v>131910053</v>
      </c>
      <c r="H17096" s="23" t="s">
        <v>306</v>
      </c>
      <c r="I17096" s="23" t="s">
        <v>2167</v>
      </c>
      <c r="J17096" s="1" t="s">
        <v>973</v>
      </c>
    </row>
    <row r="17097" spans="5:10" ht="15.95" customHeight="1" x14ac:dyDescent="0.15">
      <c r="E17097" s="23">
        <v>1319</v>
      </c>
      <c r="F17097" s="23">
        <v>55</v>
      </c>
      <c r="G17097" s="48">
        <f t="shared" si="267"/>
        <v>131910055</v>
      </c>
      <c r="H17097" s="23" t="s">
        <v>306</v>
      </c>
      <c r="I17097" s="23" t="s">
        <v>9366</v>
      </c>
      <c r="J17097" s="1" t="s">
        <v>973</v>
      </c>
    </row>
    <row r="17098" spans="5:10" ht="15.95" customHeight="1" x14ac:dyDescent="0.15">
      <c r="E17098" s="23">
        <v>1319</v>
      </c>
      <c r="F17098" s="23">
        <v>56</v>
      </c>
      <c r="G17098" s="48">
        <f t="shared" si="267"/>
        <v>131910056</v>
      </c>
      <c r="H17098" s="23" t="s">
        <v>306</v>
      </c>
      <c r="I17098" s="23" t="s">
        <v>1506</v>
      </c>
      <c r="J17098" s="1" t="s">
        <v>973</v>
      </c>
    </row>
    <row r="17099" spans="5:10" ht="15.95" customHeight="1" x14ac:dyDescent="0.15">
      <c r="E17099" s="23">
        <v>1319</v>
      </c>
      <c r="F17099" s="23">
        <v>57</v>
      </c>
      <c r="G17099" s="48">
        <f t="shared" si="267"/>
        <v>131910057</v>
      </c>
      <c r="H17099" s="23" t="s">
        <v>306</v>
      </c>
      <c r="I17099" s="23" t="s">
        <v>2480</v>
      </c>
      <c r="J17099" s="1" t="s">
        <v>973</v>
      </c>
    </row>
    <row r="17100" spans="5:10" ht="15.95" customHeight="1" x14ac:dyDescent="0.15">
      <c r="E17100" s="23">
        <v>1319</v>
      </c>
      <c r="F17100" s="23">
        <v>58</v>
      </c>
      <c r="G17100" s="48">
        <f t="shared" si="267"/>
        <v>131910058</v>
      </c>
      <c r="H17100" s="23" t="s">
        <v>306</v>
      </c>
      <c r="I17100" s="23" t="s">
        <v>1112</v>
      </c>
      <c r="J17100" s="1" t="s">
        <v>973</v>
      </c>
    </row>
    <row r="17101" spans="5:10" ht="15.95" customHeight="1" x14ac:dyDescent="0.15">
      <c r="E17101" s="23">
        <v>1319</v>
      </c>
      <c r="F17101" s="23">
        <v>59</v>
      </c>
      <c r="G17101" s="48">
        <f t="shared" si="267"/>
        <v>131910059</v>
      </c>
      <c r="H17101" s="23" t="s">
        <v>306</v>
      </c>
      <c r="I17101" s="23" t="s">
        <v>1252</v>
      </c>
      <c r="J17101" s="1" t="s">
        <v>973</v>
      </c>
    </row>
    <row r="17102" spans="5:10" ht="15.95" customHeight="1" x14ac:dyDescent="0.15">
      <c r="E17102" s="23">
        <v>1319</v>
      </c>
      <c r="F17102" s="23">
        <v>60</v>
      </c>
      <c r="G17102" s="48">
        <f t="shared" si="267"/>
        <v>131910060</v>
      </c>
      <c r="H17102" s="23" t="s">
        <v>306</v>
      </c>
      <c r="I17102" s="23" t="s">
        <v>2517</v>
      </c>
      <c r="J17102" s="1" t="s">
        <v>973</v>
      </c>
    </row>
    <row r="17103" spans="5:10" ht="15.95" customHeight="1" x14ac:dyDescent="0.15">
      <c r="E17103" s="23">
        <v>1319</v>
      </c>
      <c r="F17103" s="23">
        <v>61</v>
      </c>
      <c r="G17103" s="48">
        <f t="shared" si="267"/>
        <v>131910061</v>
      </c>
      <c r="H17103" s="23" t="s">
        <v>306</v>
      </c>
      <c r="I17103" s="23" t="s">
        <v>4361</v>
      </c>
      <c r="J17103" s="1" t="s">
        <v>973</v>
      </c>
    </row>
    <row r="17104" spans="5:10" ht="15.95" customHeight="1" x14ac:dyDescent="0.15">
      <c r="E17104" s="23">
        <v>1319</v>
      </c>
      <c r="F17104" s="23">
        <v>62</v>
      </c>
      <c r="G17104" s="48">
        <f t="shared" si="267"/>
        <v>131910062</v>
      </c>
      <c r="H17104" s="23" t="s">
        <v>306</v>
      </c>
      <c r="I17104" s="23" t="s">
        <v>1269</v>
      </c>
      <c r="J17104" s="1" t="s">
        <v>973</v>
      </c>
    </row>
    <row r="17105" spans="5:10" ht="15.95" customHeight="1" x14ac:dyDescent="0.15">
      <c r="E17105" s="23">
        <v>1319</v>
      </c>
      <c r="F17105" s="23">
        <v>63</v>
      </c>
      <c r="G17105" s="48">
        <f t="shared" si="267"/>
        <v>131910063</v>
      </c>
      <c r="H17105" s="23" t="s">
        <v>306</v>
      </c>
      <c r="I17105" s="23" t="s">
        <v>9392</v>
      </c>
      <c r="J17105" s="1" t="s">
        <v>973</v>
      </c>
    </row>
    <row r="17106" spans="5:10" ht="15.95" customHeight="1" x14ac:dyDescent="0.15">
      <c r="E17106" s="23">
        <v>1319</v>
      </c>
      <c r="F17106" s="23">
        <v>65</v>
      </c>
      <c r="G17106" s="48">
        <f t="shared" si="267"/>
        <v>131910065</v>
      </c>
      <c r="H17106" s="23" t="s">
        <v>306</v>
      </c>
      <c r="I17106" s="23" t="s">
        <v>9393</v>
      </c>
      <c r="J17106" s="1" t="s">
        <v>973</v>
      </c>
    </row>
    <row r="17107" spans="5:10" ht="15.95" customHeight="1" x14ac:dyDescent="0.15">
      <c r="E17107" s="23">
        <v>1319</v>
      </c>
      <c r="F17107" s="23">
        <v>66</v>
      </c>
      <c r="G17107" s="48">
        <f t="shared" si="267"/>
        <v>131910066</v>
      </c>
      <c r="H17107" s="23" t="s">
        <v>306</v>
      </c>
      <c r="I17107" s="23" t="s">
        <v>9394</v>
      </c>
      <c r="J17107" s="1" t="s">
        <v>973</v>
      </c>
    </row>
    <row r="17108" spans="5:10" ht="15.95" customHeight="1" x14ac:dyDescent="0.15">
      <c r="E17108" s="23">
        <v>1319</v>
      </c>
      <c r="F17108" s="23">
        <v>67</v>
      </c>
      <c r="G17108" s="48">
        <f t="shared" si="267"/>
        <v>131910067</v>
      </c>
      <c r="H17108" s="23" t="s">
        <v>306</v>
      </c>
      <c r="I17108" s="23" t="s">
        <v>1793</v>
      </c>
      <c r="J17108" s="1" t="s">
        <v>973</v>
      </c>
    </row>
    <row r="17109" spans="5:10" ht="15.95" customHeight="1" x14ac:dyDescent="0.15">
      <c r="E17109" s="23">
        <v>1319</v>
      </c>
      <c r="F17109" s="23">
        <v>68</v>
      </c>
      <c r="G17109" s="48">
        <f t="shared" si="267"/>
        <v>131910068</v>
      </c>
      <c r="H17109" s="23" t="s">
        <v>306</v>
      </c>
      <c r="I17109" s="23" t="s">
        <v>1422</v>
      </c>
      <c r="J17109" s="1" t="s">
        <v>973</v>
      </c>
    </row>
    <row r="17110" spans="5:10" ht="15.95" customHeight="1" x14ac:dyDescent="0.15">
      <c r="E17110" s="23">
        <v>1319</v>
      </c>
      <c r="F17110" s="23">
        <v>69</v>
      </c>
      <c r="G17110" s="48">
        <f t="shared" si="267"/>
        <v>131910069</v>
      </c>
      <c r="H17110" s="23" t="s">
        <v>306</v>
      </c>
      <c r="I17110" s="23" t="s">
        <v>9395</v>
      </c>
      <c r="J17110" s="1" t="s">
        <v>973</v>
      </c>
    </row>
    <row r="17111" spans="5:10" ht="15.95" customHeight="1" x14ac:dyDescent="0.15">
      <c r="E17111" s="23">
        <v>1319</v>
      </c>
      <c r="F17111" s="23">
        <v>70</v>
      </c>
      <c r="G17111" s="48">
        <f t="shared" si="267"/>
        <v>131910070</v>
      </c>
      <c r="H17111" s="23" t="s">
        <v>306</v>
      </c>
      <c r="I17111" s="23" t="s">
        <v>8016</v>
      </c>
      <c r="J17111" s="1" t="s">
        <v>973</v>
      </c>
    </row>
    <row r="17112" spans="5:10" ht="15.95" customHeight="1" x14ac:dyDescent="0.15">
      <c r="E17112" s="23">
        <v>1319</v>
      </c>
      <c r="F17112" s="23">
        <v>71</v>
      </c>
      <c r="G17112" s="48">
        <f t="shared" si="267"/>
        <v>131910071</v>
      </c>
      <c r="H17112" s="23" t="s">
        <v>306</v>
      </c>
      <c r="I17112" s="23" t="s">
        <v>9396</v>
      </c>
      <c r="J17112" s="1" t="s">
        <v>973</v>
      </c>
    </row>
    <row r="17113" spans="5:10" ht="15.95" customHeight="1" x14ac:dyDescent="0.15">
      <c r="E17113" s="23">
        <v>1319</v>
      </c>
      <c r="F17113" s="23">
        <v>72</v>
      </c>
      <c r="G17113" s="48">
        <f t="shared" si="267"/>
        <v>131910072</v>
      </c>
      <c r="H17113" s="23" t="s">
        <v>306</v>
      </c>
      <c r="I17113" s="23" t="s">
        <v>9231</v>
      </c>
      <c r="J17113" s="1" t="s">
        <v>973</v>
      </c>
    </row>
    <row r="17114" spans="5:10" ht="15.95" customHeight="1" x14ac:dyDescent="0.15">
      <c r="E17114" s="23">
        <v>1319</v>
      </c>
      <c r="F17114" s="23">
        <v>73</v>
      </c>
      <c r="G17114" s="48">
        <f t="shared" si="267"/>
        <v>131910073</v>
      </c>
      <c r="H17114" s="23" t="s">
        <v>306</v>
      </c>
      <c r="I17114" s="23" t="s">
        <v>9397</v>
      </c>
      <c r="J17114" s="1" t="s">
        <v>973</v>
      </c>
    </row>
    <row r="17115" spans="5:10" ht="15.95" customHeight="1" x14ac:dyDescent="0.15">
      <c r="E17115" s="23">
        <v>1320</v>
      </c>
      <c r="F17115" s="23">
        <v>1</v>
      </c>
      <c r="G17115" s="48">
        <f t="shared" si="267"/>
        <v>132010001</v>
      </c>
      <c r="H17115" s="23" t="s">
        <v>307</v>
      </c>
      <c r="I17115" s="23" t="s">
        <v>1044</v>
      </c>
      <c r="J17115" s="1" t="s">
        <v>973</v>
      </c>
    </row>
    <row r="17116" spans="5:10" ht="15.95" customHeight="1" x14ac:dyDescent="0.15">
      <c r="E17116" s="23">
        <v>1320</v>
      </c>
      <c r="F17116" s="23">
        <v>3</v>
      </c>
      <c r="G17116" s="48">
        <f t="shared" si="267"/>
        <v>132010003</v>
      </c>
      <c r="H17116" s="23" t="s">
        <v>307</v>
      </c>
      <c r="I17116" s="23" t="s">
        <v>9398</v>
      </c>
      <c r="J17116" s="1" t="s">
        <v>973</v>
      </c>
    </row>
    <row r="17117" spans="5:10" ht="15.95" customHeight="1" x14ac:dyDescent="0.15">
      <c r="E17117" s="23">
        <v>1320</v>
      </c>
      <c r="F17117" s="23">
        <v>4</v>
      </c>
      <c r="G17117" s="48">
        <f t="shared" si="267"/>
        <v>132010004</v>
      </c>
      <c r="H17117" s="23" t="s">
        <v>307</v>
      </c>
      <c r="I17117" s="23" t="s">
        <v>8072</v>
      </c>
      <c r="J17117" s="1" t="s">
        <v>973</v>
      </c>
    </row>
    <row r="17118" spans="5:10" ht="15.95" customHeight="1" x14ac:dyDescent="0.15">
      <c r="E17118" s="23">
        <v>1320</v>
      </c>
      <c r="F17118" s="23">
        <v>5</v>
      </c>
      <c r="G17118" s="48">
        <f t="shared" si="267"/>
        <v>132010005</v>
      </c>
      <c r="H17118" s="23" t="s">
        <v>307</v>
      </c>
      <c r="I17118" s="23" t="s">
        <v>1095</v>
      </c>
      <c r="J17118" s="1" t="s">
        <v>973</v>
      </c>
    </row>
    <row r="17119" spans="5:10" ht="15.95" customHeight="1" x14ac:dyDescent="0.15">
      <c r="E17119" s="23">
        <v>1320</v>
      </c>
      <c r="F17119" s="23">
        <v>6</v>
      </c>
      <c r="G17119" s="48">
        <f t="shared" si="267"/>
        <v>132010006</v>
      </c>
      <c r="H17119" s="23" t="s">
        <v>307</v>
      </c>
      <c r="I17119" s="23" t="s">
        <v>1096</v>
      </c>
      <c r="J17119" s="1" t="s">
        <v>973</v>
      </c>
    </row>
    <row r="17120" spans="5:10" ht="15.95" customHeight="1" x14ac:dyDescent="0.15">
      <c r="E17120" s="23">
        <v>1320</v>
      </c>
      <c r="F17120" s="23">
        <v>7</v>
      </c>
      <c r="G17120" s="48">
        <f t="shared" si="267"/>
        <v>132010007</v>
      </c>
      <c r="H17120" s="23" t="s">
        <v>307</v>
      </c>
      <c r="I17120" s="23" t="s">
        <v>1006</v>
      </c>
      <c r="J17120" s="1" t="s">
        <v>973</v>
      </c>
    </row>
    <row r="17121" spans="5:10" ht="15.95" customHeight="1" x14ac:dyDescent="0.15">
      <c r="E17121" s="23">
        <v>1320</v>
      </c>
      <c r="F17121" s="23">
        <v>8</v>
      </c>
      <c r="G17121" s="48">
        <f t="shared" si="267"/>
        <v>132010008</v>
      </c>
      <c r="H17121" s="23" t="s">
        <v>307</v>
      </c>
      <c r="I17121" s="23" t="s">
        <v>9399</v>
      </c>
      <c r="J17121" s="1" t="s">
        <v>973</v>
      </c>
    </row>
    <row r="17122" spans="5:10" ht="15.95" customHeight="1" x14ac:dyDescent="0.15">
      <c r="E17122" s="23">
        <v>1320</v>
      </c>
      <c r="F17122" s="23">
        <v>9</v>
      </c>
      <c r="G17122" s="48">
        <f t="shared" si="267"/>
        <v>132010009</v>
      </c>
      <c r="H17122" s="23" t="s">
        <v>307</v>
      </c>
      <c r="I17122" s="23" t="s">
        <v>2539</v>
      </c>
      <c r="J17122" s="1" t="s">
        <v>973</v>
      </c>
    </row>
    <row r="17123" spans="5:10" ht="15.95" customHeight="1" x14ac:dyDescent="0.15">
      <c r="E17123" s="23">
        <v>1320</v>
      </c>
      <c r="F17123" s="23">
        <v>10</v>
      </c>
      <c r="G17123" s="48">
        <f t="shared" si="267"/>
        <v>132010010</v>
      </c>
      <c r="H17123" s="23" t="s">
        <v>307</v>
      </c>
      <c r="I17123" s="23" t="s">
        <v>1204</v>
      </c>
      <c r="J17123" s="1" t="s">
        <v>973</v>
      </c>
    </row>
    <row r="17124" spans="5:10" ht="15.95" customHeight="1" x14ac:dyDescent="0.15">
      <c r="E17124" s="23">
        <v>1320</v>
      </c>
      <c r="F17124" s="23">
        <v>11</v>
      </c>
      <c r="G17124" s="48">
        <f t="shared" si="267"/>
        <v>132010011</v>
      </c>
      <c r="H17124" s="23" t="s">
        <v>307</v>
      </c>
      <c r="I17124" s="23" t="s">
        <v>1099</v>
      </c>
      <c r="J17124" s="1" t="s">
        <v>973</v>
      </c>
    </row>
    <row r="17125" spans="5:10" ht="15.95" customHeight="1" x14ac:dyDescent="0.15">
      <c r="E17125" s="23">
        <v>1320</v>
      </c>
      <c r="F17125" s="23">
        <v>12</v>
      </c>
      <c r="G17125" s="48">
        <f t="shared" si="267"/>
        <v>132010012</v>
      </c>
      <c r="H17125" s="23" t="s">
        <v>307</v>
      </c>
      <c r="I17125" s="23" t="s">
        <v>1948</v>
      </c>
      <c r="J17125" s="1" t="s">
        <v>973</v>
      </c>
    </row>
    <row r="17126" spans="5:10" ht="15.95" customHeight="1" x14ac:dyDescent="0.15">
      <c r="E17126" s="23">
        <v>1320</v>
      </c>
      <c r="F17126" s="23">
        <v>13</v>
      </c>
      <c r="G17126" s="48">
        <f t="shared" si="267"/>
        <v>132010013</v>
      </c>
      <c r="H17126" s="23" t="s">
        <v>307</v>
      </c>
      <c r="I17126" s="23" t="s">
        <v>1088</v>
      </c>
      <c r="J17126" s="1" t="s">
        <v>973</v>
      </c>
    </row>
    <row r="17127" spans="5:10" ht="15.95" customHeight="1" x14ac:dyDescent="0.15">
      <c r="E17127" s="23">
        <v>1320</v>
      </c>
      <c r="F17127" s="23">
        <v>14</v>
      </c>
      <c r="G17127" s="48">
        <f t="shared" si="267"/>
        <v>132010014</v>
      </c>
      <c r="H17127" s="23" t="s">
        <v>307</v>
      </c>
      <c r="I17127" s="23" t="s">
        <v>1195</v>
      </c>
      <c r="J17127" s="1" t="s">
        <v>973</v>
      </c>
    </row>
    <row r="17128" spans="5:10" ht="15.95" customHeight="1" x14ac:dyDescent="0.15">
      <c r="E17128" s="23">
        <v>1320</v>
      </c>
      <c r="F17128" s="23">
        <v>15</v>
      </c>
      <c r="G17128" s="48">
        <f t="shared" si="267"/>
        <v>132010015</v>
      </c>
      <c r="H17128" s="23" t="s">
        <v>307</v>
      </c>
      <c r="I17128" s="23" t="s">
        <v>1181</v>
      </c>
      <c r="J17128" s="1" t="s">
        <v>973</v>
      </c>
    </row>
    <row r="17129" spans="5:10" ht="15.95" customHeight="1" x14ac:dyDescent="0.15">
      <c r="E17129" s="23">
        <v>1320</v>
      </c>
      <c r="F17129" s="23">
        <v>16</v>
      </c>
      <c r="G17129" s="48">
        <f t="shared" si="267"/>
        <v>132010016</v>
      </c>
      <c r="H17129" s="23" t="s">
        <v>307</v>
      </c>
      <c r="I17129" s="23" t="s">
        <v>9350</v>
      </c>
      <c r="J17129" s="1" t="s">
        <v>973</v>
      </c>
    </row>
    <row r="17130" spans="5:10" ht="15.95" customHeight="1" x14ac:dyDescent="0.15">
      <c r="E17130" s="23">
        <v>1320</v>
      </c>
      <c r="F17130" s="23">
        <v>17</v>
      </c>
      <c r="G17130" s="48">
        <f t="shared" si="267"/>
        <v>132010017</v>
      </c>
      <c r="H17130" s="23" t="s">
        <v>307</v>
      </c>
      <c r="I17130" s="23" t="s">
        <v>4130</v>
      </c>
      <c r="J17130" s="1" t="s">
        <v>973</v>
      </c>
    </row>
    <row r="17131" spans="5:10" ht="15.95" customHeight="1" x14ac:dyDescent="0.15">
      <c r="E17131" s="23">
        <v>1320</v>
      </c>
      <c r="F17131" s="23">
        <v>18</v>
      </c>
      <c r="G17131" s="48">
        <f t="shared" si="267"/>
        <v>132010018</v>
      </c>
      <c r="H17131" s="23" t="s">
        <v>307</v>
      </c>
      <c r="I17131" s="23" t="s">
        <v>5501</v>
      </c>
      <c r="J17131" s="1" t="s">
        <v>973</v>
      </c>
    </row>
    <row r="17132" spans="5:10" ht="15.95" customHeight="1" x14ac:dyDescent="0.15">
      <c r="E17132" s="23">
        <v>1320</v>
      </c>
      <c r="F17132" s="23">
        <v>19</v>
      </c>
      <c r="G17132" s="48">
        <f t="shared" si="267"/>
        <v>132010019</v>
      </c>
      <c r="H17132" s="23" t="s">
        <v>307</v>
      </c>
      <c r="I17132" s="23" t="s">
        <v>984</v>
      </c>
      <c r="J17132" s="1" t="s">
        <v>973</v>
      </c>
    </row>
    <row r="17133" spans="5:10" ht="15.95" customHeight="1" x14ac:dyDescent="0.15">
      <c r="E17133" s="23">
        <v>1320</v>
      </c>
      <c r="F17133" s="23">
        <v>20</v>
      </c>
      <c r="G17133" s="48">
        <f t="shared" si="267"/>
        <v>132010020</v>
      </c>
      <c r="H17133" s="23" t="s">
        <v>307</v>
      </c>
      <c r="I17133" s="23" t="s">
        <v>2321</v>
      </c>
      <c r="J17133" s="1" t="s">
        <v>973</v>
      </c>
    </row>
    <row r="17134" spans="5:10" ht="15.95" customHeight="1" x14ac:dyDescent="0.15">
      <c r="E17134" s="23">
        <v>1320</v>
      </c>
      <c r="F17134" s="23">
        <v>21</v>
      </c>
      <c r="G17134" s="48">
        <f t="shared" si="267"/>
        <v>132010021</v>
      </c>
      <c r="H17134" s="23" t="s">
        <v>307</v>
      </c>
      <c r="I17134" s="23" t="s">
        <v>1149</v>
      </c>
      <c r="J17134" s="1" t="s">
        <v>973</v>
      </c>
    </row>
    <row r="17135" spans="5:10" ht="15.95" customHeight="1" x14ac:dyDescent="0.15">
      <c r="E17135" s="23">
        <v>1320</v>
      </c>
      <c r="F17135" s="23">
        <v>23</v>
      </c>
      <c r="G17135" s="48">
        <f t="shared" si="267"/>
        <v>132010023</v>
      </c>
      <c r="H17135" s="23" t="s">
        <v>307</v>
      </c>
      <c r="I17135" s="23" t="s">
        <v>9332</v>
      </c>
      <c r="J17135" s="1" t="s">
        <v>973</v>
      </c>
    </row>
    <row r="17136" spans="5:10" ht="15.95" customHeight="1" x14ac:dyDescent="0.15">
      <c r="E17136" s="23">
        <v>1320</v>
      </c>
      <c r="F17136" s="23">
        <v>35</v>
      </c>
      <c r="G17136" s="48">
        <f t="shared" si="267"/>
        <v>132010035</v>
      </c>
      <c r="H17136" s="23" t="s">
        <v>307</v>
      </c>
      <c r="I17136" s="23" t="s">
        <v>2541</v>
      </c>
      <c r="J17136" s="1" t="s">
        <v>973</v>
      </c>
    </row>
    <row r="17137" spans="5:10" ht="15.95" customHeight="1" x14ac:dyDescent="0.15">
      <c r="E17137" s="23">
        <v>1320</v>
      </c>
      <c r="F17137" s="23">
        <v>39</v>
      </c>
      <c r="G17137" s="48">
        <f t="shared" si="267"/>
        <v>132010039</v>
      </c>
      <c r="H17137" s="23" t="s">
        <v>307</v>
      </c>
      <c r="I17137" s="23" t="s">
        <v>1657</v>
      </c>
      <c r="J17137" s="1" t="s">
        <v>973</v>
      </c>
    </row>
    <row r="17138" spans="5:10" ht="15.95" customHeight="1" x14ac:dyDescent="0.15">
      <c r="E17138" s="23">
        <v>1320</v>
      </c>
      <c r="F17138" s="23">
        <v>41</v>
      </c>
      <c r="G17138" s="48">
        <f t="shared" si="267"/>
        <v>132010041</v>
      </c>
      <c r="H17138" s="23" t="s">
        <v>307</v>
      </c>
      <c r="I17138" s="23" t="s">
        <v>1179</v>
      </c>
      <c r="J17138" s="1" t="s">
        <v>973</v>
      </c>
    </row>
    <row r="17139" spans="5:10" ht="15.95" customHeight="1" x14ac:dyDescent="0.15">
      <c r="E17139" s="23">
        <v>1320</v>
      </c>
      <c r="F17139" s="23">
        <v>43</v>
      </c>
      <c r="G17139" s="48">
        <f t="shared" si="267"/>
        <v>132010043</v>
      </c>
      <c r="H17139" s="23" t="s">
        <v>307</v>
      </c>
      <c r="I17139" s="23" t="s">
        <v>1218</v>
      </c>
      <c r="J17139" s="1" t="s">
        <v>973</v>
      </c>
    </row>
    <row r="17140" spans="5:10" ht="15.95" customHeight="1" x14ac:dyDescent="0.15">
      <c r="E17140" s="23">
        <v>1320</v>
      </c>
      <c r="F17140" s="23">
        <v>45</v>
      </c>
      <c r="G17140" s="48">
        <f t="shared" si="267"/>
        <v>132010045</v>
      </c>
      <c r="H17140" s="23" t="s">
        <v>307</v>
      </c>
      <c r="I17140" s="23" t="s">
        <v>1216</v>
      </c>
      <c r="J17140" s="1" t="s">
        <v>973</v>
      </c>
    </row>
    <row r="17141" spans="5:10" ht="15.95" customHeight="1" x14ac:dyDescent="0.15">
      <c r="E17141" s="23">
        <v>1320</v>
      </c>
      <c r="F17141" s="23">
        <v>46</v>
      </c>
      <c r="G17141" s="48">
        <f t="shared" si="267"/>
        <v>132010046</v>
      </c>
      <c r="H17141" s="23" t="s">
        <v>307</v>
      </c>
      <c r="I17141" s="23" t="s">
        <v>4167</v>
      </c>
      <c r="J17141" s="1" t="s">
        <v>973</v>
      </c>
    </row>
    <row r="17142" spans="5:10" ht="15.95" customHeight="1" x14ac:dyDescent="0.15">
      <c r="E17142" s="23">
        <v>1320</v>
      </c>
      <c r="F17142" s="23">
        <v>48</v>
      </c>
      <c r="G17142" s="48">
        <f t="shared" si="267"/>
        <v>132010048</v>
      </c>
      <c r="H17142" s="23" t="s">
        <v>307</v>
      </c>
      <c r="I17142" s="23" t="s">
        <v>8061</v>
      </c>
      <c r="J17142" s="1" t="s">
        <v>973</v>
      </c>
    </row>
    <row r="17143" spans="5:10" ht="15.95" customHeight="1" x14ac:dyDescent="0.15">
      <c r="E17143" s="23">
        <v>1320</v>
      </c>
      <c r="F17143" s="23">
        <v>49</v>
      </c>
      <c r="G17143" s="48">
        <f t="shared" si="267"/>
        <v>132010049</v>
      </c>
      <c r="H17143" s="23" t="s">
        <v>307</v>
      </c>
      <c r="I17143" s="23" t="s">
        <v>1113</v>
      </c>
      <c r="J17143" s="1" t="s">
        <v>973</v>
      </c>
    </row>
    <row r="17144" spans="5:10" ht="15.95" customHeight="1" x14ac:dyDescent="0.15">
      <c r="E17144" s="23">
        <v>1320</v>
      </c>
      <c r="F17144" s="23">
        <v>51</v>
      </c>
      <c r="G17144" s="48">
        <f t="shared" si="267"/>
        <v>132010051</v>
      </c>
      <c r="H17144" s="23" t="s">
        <v>307</v>
      </c>
      <c r="I17144" s="23" t="s">
        <v>8063</v>
      </c>
      <c r="J17144" s="1" t="s">
        <v>973</v>
      </c>
    </row>
    <row r="17145" spans="5:10" ht="15.95" customHeight="1" x14ac:dyDescent="0.15">
      <c r="E17145" s="23">
        <v>1320</v>
      </c>
      <c r="F17145" s="23">
        <v>62</v>
      </c>
      <c r="G17145" s="48">
        <f t="shared" si="267"/>
        <v>132010062</v>
      </c>
      <c r="H17145" s="23" t="s">
        <v>307</v>
      </c>
      <c r="I17145" s="23" t="s">
        <v>9401</v>
      </c>
      <c r="J17145" s="1" t="s">
        <v>973</v>
      </c>
    </row>
    <row r="17146" spans="5:10" ht="15.95" customHeight="1" x14ac:dyDescent="0.15">
      <c r="E17146" s="23">
        <v>1320</v>
      </c>
      <c r="F17146" s="23">
        <v>63</v>
      </c>
      <c r="G17146" s="48">
        <f t="shared" si="267"/>
        <v>132010063</v>
      </c>
      <c r="H17146" s="23" t="s">
        <v>307</v>
      </c>
      <c r="I17146" s="23" t="s">
        <v>9402</v>
      </c>
      <c r="J17146" s="1" t="s">
        <v>973</v>
      </c>
    </row>
    <row r="17147" spans="5:10" ht="15.95" customHeight="1" x14ac:dyDescent="0.15">
      <c r="E17147" s="23">
        <v>1320</v>
      </c>
      <c r="F17147" s="23">
        <v>64</v>
      </c>
      <c r="G17147" s="48">
        <f t="shared" si="267"/>
        <v>132010064</v>
      </c>
      <c r="H17147" s="23" t="s">
        <v>307</v>
      </c>
      <c r="I17147" s="23" t="s">
        <v>9348</v>
      </c>
      <c r="J17147" s="1" t="s">
        <v>973</v>
      </c>
    </row>
    <row r="17148" spans="5:10" ht="15.95" customHeight="1" x14ac:dyDescent="0.15">
      <c r="E17148" s="23">
        <v>1320</v>
      </c>
      <c r="F17148" s="23">
        <v>65</v>
      </c>
      <c r="G17148" s="48">
        <f t="shared" si="267"/>
        <v>132010065</v>
      </c>
      <c r="H17148" s="23" t="s">
        <v>307</v>
      </c>
      <c r="I17148" s="23" t="s">
        <v>1211</v>
      </c>
      <c r="J17148" s="1" t="s">
        <v>973</v>
      </c>
    </row>
    <row r="17149" spans="5:10" ht="15.95" customHeight="1" x14ac:dyDescent="0.15">
      <c r="E17149" s="23">
        <v>1320</v>
      </c>
      <c r="F17149" s="23">
        <v>66</v>
      </c>
      <c r="G17149" s="48">
        <f t="shared" si="267"/>
        <v>132010066</v>
      </c>
      <c r="H17149" s="23" t="s">
        <v>307</v>
      </c>
      <c r="I17149" s="23" t="s">
        <v>9403</v>
      </c>
      <c r="J17149" s="1" t="s">
        <v>973</v>
      </c>
    </row>
    <row r="17150" spans="5:10" ht="15.95" customHeight="1" x14ac:dyDescent="0.15">
      <c r="E17150" s="23">
        <v>1320</v>
      </c>
      <c r="F17150" s="23">
        <v>69</v>
      </c>
      <c r="G17150" s="48">
        <f t="shared" si="267"/>
        <v>132010069</v>
      </c>
      <c r="H17150" s="23" t="s">
        <v>307</v>
      </c>
      <c r="I17150" s="23" t="s">
        <v>9404</v>
      </c>
      <c r="J17150" s="1" t="s">
        <v>973</v>
      </c>
    </row>
    <row r="17151" spans="5:10" ht="15.95" customHeight="1" x14ac:dyDescent="0.15">
      <c r="E17151" s="23">
        <v>1320</v>
      </c>
      <c r="F17151" s="23">
        <v>101</v>
      </c>
      <c r="G17151" s="48">
        <f t="shared" si="267"/>
        <v>132010101</v>
      </c>
      <c r="H17151" s="23" t="s">
        <v>307</v>
      </c>
      <c r="I17151" s="23" t="s">
        <v>9405</v>
      </c>
      <c r="J17151" s="1" t="s">
        <v>973</v>
      </c>
    </row>
    <row r="17152" spans="5:10" ht="15.95" customHeight="1" x14ac:dyDescent="0.15">
      <c r="E17152" s="23">
        <v>1320</v>
      </c>
      <c r="F17152" s="23">
        <v>103</v>
      </c>
      <c r="G17152" s="48">
        <f t="shared" si="267"/>
        <v>132010103</v>
      </c>
      <c r="H17152" s="23" t="s">
        <v>307</v>
      </c>
      <c r="I17152" s="23" t="s">
        <v>1049</v>
      </c>
      <c r="J17152" s="1" t="s">
        <v>973</v>
      </c>
    </row>
    <row r="17153" spans="5:10" ht="15.95" customHeight="1" x14ac:dyDescent="0.15">
      <c r="E17153" s="23">
        <v>1320</v>
      </c>
      <c r="F17153" s="23">
        <v>104</v>
      </c>
      <c r="G17153" s="48">
        <f t="shared" si="267"/>
        <v>132010104</v>
      </c>
      <c r="H17153" s="23" t="s">
        <v>307</v>
      </c>
      <c r="I17153" s="23" t="s">
        <v>1296</v>
      </c>
      <c r="J17153" s="1" t="s">
        <v>973</v>
      </c>
    </row>
    <row r="17154" spans="5:10" ht="15.95" customHeight="1" x14ac:dyDescent="0.15">
      <c r="E17154" s="23">
        <v>1320</v>
      </c>
      <c r="F17154" s="23">
        <v>105</v>
      </c>
      <c r="G17154" s="48">
        <f t="shared" si="267"/>
        <v>132010105</v>
      </c>
      <c r="H17154" s="23" t="s">
        <v>307</v>
      </c>
      <c r="I17154" s="23" t="s">
        <v>9406</v>
      </c>
      <c r="J17154" s="1" t="s">
        <v>973</v>
      </c>
    </row>
    <row r="17155" spans="5:10" ht="15.95" customHeight="1" x14ac:dyDescent="0.15">
      <c r="E17155" s="23">
        <v>1320</v>
      </c>
      <c r="F17155" s="23">
        <v>106</v>
      </c>
      <c r="G17155" s="48">
        <f t="shared" si="267"/>
        <v>132010106</v>
      </c>
      <c r="H17155" s="23" t="s">
        <v>307</v>
      </c>
      <c r="I17155" s="23" t="s">
        <v>1420</v>
      </c>
      <c r="J17155" s="1" t="s">
        <v>973</v>
      </c>
    </row>
    <row r="17156" spans="5:10" ht="15.95" customHeight="1" x14ac:dyDescent="0.15">
      <c r="E17156" s="23">
        <v>1320</v>
      </c>
      <c r="F17156" s="23">
        <v>107</v>
      </c>
      <c r="G17156" s="48">
        <f t="shared" si="267"/>
        <v>132010107</v>
      </c>
      <c r="H17156" s="23" t="s">
        <v>307</v>
      </c>
      <c r="I17156" s="23" t="s">
        <v>1436</v>
      </c>
      <c r="J17156" s="1" t="s">
        <v>973</v>
      </c>
    </row>
    <row r="17157" spans="5:10" ht="15.95" customHeight="1" x14ac:dyDescent="0.15">
      <c r="E17157" s="23">
        <v>1320</v>
      </c>
      <c r="F17157" s="23">
        <v>109</v>
      </c>
      <c r="G17157" s="48">
        <f t="shared" ref="G17157:G17220" si="268">(E17157&amp;(F17157+10000))*1</f>
        <v>132010109</v>
      </c>
      <c r="H17157" s="23" t="s">
        <v>307</v>
      </c>
      <c r="I17157" s="23" t="s">
        <v>1116</v>
      </c>
      <c r="J17157" s="1" t="s">
        <v>973</v>
      </c>
    </row>
    <row r="17158" spans="5:10" ht="15.95" customHeight="1" x14ac:dyDescent="0.15">
      <c r="E17158" s="23">
        <v>1320</v>
      </c>
      <c r="F17158" s="23">
        <v>110</v>
      </c>
      <c r="G17158" s="48">
        <f t="shared" si="268"/>
        <v>132010110</v>
      </c>
      <c r="H17158" s="23" t="s">
        <v>307</v>
      </c>
      <c r="I17158" s="23" t="s">
        <v>2314</v>
      </c>
      <c r="J17158" s="1" t="s">
        <v>973</v>
      </c>
    </row>
    <row r="17159" spans="5:10" ht="15.95" customHeight="1" x14ac:dyDescent="0.15">
      <c r="E17159" s="23">
        <v>1320</v>
      </c>
      <c r="F17159" s="23">
        <v>111</v>
      </c>
      <c r="G17159" s="48">
        <f t="shared" si="268"/>
        <v>132010111</v>
      </c>
      <c r="H17159" s="23" t="s">
        <v>307</v>
      </c>
      <c r="I17159" s="23" t="s">
        <v>6936</v>
      </c>
      <c r="J17159" s="1" t="s">
        <v>973</v>
      </c>
    </row>
    <row r="17160" spans="5:10" ht="15.95" customHeight="1" x14ac:dyDescent="0.15">
      <c r="E17160" s="23">
        <v>1320</v>
      </c>
      <c r="F17160" s="23">
        <v>112</v>
      </c>
      <c r="G17160" s="48">
        <f t="shared" si="268"/>
        <v>132010112</v>
      </c>
      <c r="H17160" s="23" t="s">
        <v>307</v>
      </c>
      <c r="I17160" s="23" t="s">
        <v>4211</v>
      </c>
      <c r="J17160" s="1" t="s">
        <v>973</v>
      </c>
    </row>
    <row r="17161" spans="5:10" ht="15.95" customHeight="1" x14ac:dyDescent="0.15">
      <c r="E17161" s="23">
        <v>1320</v>
      </c>
      <c r="F17161" s="23">
        <v>113</v>
      </c>
      <c r="G17161" s="48">
        <f t="shared" si="268"/>
        <v>132010113</v>
      </c>
      <c r="H17161" s="23" t="s">
        <v>307</v>
      </c>
      <c r="I17161" s="23" t="s">
        <v>995</v>
      </c>
      <c r="J17161" s="1" t="s">
        <v>973</v>
      </c>
    </row>
    <row r="17162" spans="5:10" ht="15.95" customHeight="1" x14ac:dyDescent="0.15">
      <c r="E17162" s="23">
        <v>1320</v>
      </c>
      <c r="F17162" s="23">
        <v>114</v>
      </c>
      <c r="G17162" s="48">
        <f t="shared" si="268"/>
        <v>132010114</v>
      </c>
      <c r="H17162" s="23" t="s">
        <v>307</v>
      </c>
      <c r="I17162" s="23" t="s">
        <v>1490</v>
      </c>
      <c r="J17162" s="1" t="s">
        <v>973</v>
      </c>
    </row>
    <row r="17163" spans="5:10" ht="15.95" customHeight="1" x14ac:dyDescent="0.15">
      <c r="E17163" s="23">
        <v>1320</v>
      </c>
      <c r="F17163" s="23">
        <v>115</v>
      </c>
      <c r="G17163" s="48">
        <f t="shared" si="268"/>
        <v>132010115</v>
      </c>
      <c r="H17163" s="23" t="s">
        <v>307</v>
      </c>
      <c r="I17163" s="23" t="s">
        <v>1519</v>
      </c>
      <c r="J17163" s="1" t="s">
        <v>973</v>
      </c>
    </row>
    <row r="17164" spans="5:10" ht="15.95" customHeight="1" x14ac:dyDescent="0.15">
      <c r="E17164" s="23">
        <v>1320</v>
      </c>
      <c r="F17164" s="23">
        <v>117</v>
      </c>
      <c r="G17164" s="48">
        <f t="shared" si="268"/>
        <v>132010117</v>
      </c>
      <c r="H17164" s="23" t="s">
        <v>307</v>
      </c>
      <c r="I17164" s="23" t="s">
        <v>1842</v>
      </c>
      <c r="J17164" s="1" t="s">
        <v>973</v>
      </c>
    </row>
    <row r="17165" spans="5:10" ht="15.95" customHeight="1" x14ac:dyDescent="0.15">
      <c r="E17165" s="23">
        <v>1320</v>
      </c>
      <c r="F17165" s="23">
        <v>118</v>
      </c>
      <c r="G17165" s="48">
        <f t="shared" si="268"/>
        <v>132010118</v>
      </c>
      <c r="H17165" s="23" t="s">
        <v>307</v>
      </c>
      <c r="I17165" s="23" t="s">
        <v>1180</v>
      </c>
      <c r="J17165" s="1" t="s">
        <v>973</v>
      </c>
    </row>
    <row r="17166" spans="5:10" ht="15.95" customHeight="1" x14ac:dyDescent="0.15">
      <c r="E17166" s="23">
        <v>1320</v>
      </c>
      <c r="F17166" s="23">
        <v>119</v>
      </c>
      <c r="G17166" s="48">
        <f t="shared" si="268"/>
        <v>132010119</v>
      </c>
      <c r="H17166" s="23" t="s">
        <v>307</v>
      </c>
      <c r="I17166" s="23" t="s">
        <v>1233</v>
      </c>
      <c r="J17166" s="1" t="s">
        <v>973</v>
      </c>
    </row>
    <row r="17167" spans="5:10" ht="15.95" customHeight="1" x14ac:dyDescent="0.15">
      <c r="E17167" s="23">
        <v>1320</v>
      </c>
      <c r="F17167" s="23">
        <v>120</v>
      </c>
      <c r="G17167" s="48">
        <f t="shared" si="268"/>
        <v>132010120</v>
      </c>
      <c r="H17167" s="23" t="s">
        <v>307</v>
      </c>
      <c r="I17167" s="23" t="s">
        <v>9353</v>
      </c>
      <c r="J17167" s="1" t="s">
        <v>973</v>
      </c>
    </row>
    <row r="17168" spans="5:10" ht="15.95" customHeight="1" x14ac:dyDescent="0.15">
      <c r="E17168" s="23">
        <v>1320</v>
      </c>
      <c r="F17168" s="23">
        <v>122</v>
      </c>
      <c r="G17168" s="48">
        <f t="shared" si="268"/>
        <v>132010122</v>
      </c>
      <c r="H17168" s="23" t="s">
        <v>307</v>
      </c>
      <c r="I17168" s="23" t="s">
        <v>6465</v>
      </c>
      <c r="J17168" s="1" t="s">
        <v>973</v>
      </c>
    </row>
    <row r="17169" spans="5:10" ht="15.95" customHeight="1" x14ac:dyDescent="0.15">
      <c r="E17169" s="23">
        <v>1320</v>
      </c>
      <c r="F17169" s="23">
        <v>123</v>
      </c>
      <c r="G17169" s="48">
        <f t="shared" si="268"/>
        <v>132010123</v>
      </c>
      <c r="H17169" s="23" t="s">
        <v>307</v>
      </c>
      <c r="I17169" s="23" t="s">
        <v>1209</v>
      </c>
      <c r="J17169" s="1" t="s">
        <v>973</v>
      </c>
    </row>
    <row r="17170" spans="5:10" ht="15.95" customHeight="1" x14ac:dyDescent="0.15">
      <c r="E17170" s="23">
        <v>1320</v>
      </c>
      <c r="F17170" s="23">
        <v>125</v>
      </c>
      <c r="G17170" s="48">
        <f t="shared" si="268"/>
        <v>132010125</v>
      </c>
      <c r="H17170" s="23" t="s">
        <v>307</v>
      </c>
      <c r="I17170" s="23" t="s">
        <v>1317</v>
      </c>
      <c r="J17170" s="1" t="s">
        <v>973</v>
      </c>
    </row>
    <row r="17171" spans="5:10" ht="15.95" customHeight="1" x14ac:dyDescent="0.15">
      <c r="E17171" s="23">
        <v>1320</v>
      </c>
      <c r="F17171" s="23">
        <v>126</v>
      </c>
      <c r="G17171" s="48">
        <f t="shared" si="268"/>
        <v>132010126</v>
      </c>
      <c r="H17171" s="23" t="s">
        <v>307</v>
      </c>
      <c r="I17171" s="23" t="s">
        <v>9339</v>
      </c>
      <c r="J17171" s="1" t="s">
        <v>973</v>
      </c>
    </row>
    <row r="17172" spans="5:10" ht="15.95" customHeight="1" x14ac:dyDescent="0.15">
      <c r="E17172" s="23">
        <v>1320</v>
      </c>
      <c r="F17172" s="23">
        <v>128</v>
      </c>
      <c r="G17172" s="48">
        <f t="shared" si="268"/>
        <v>132010128</v>
      </c>
      <c r="H17172" s="23" t="s">
        <v>307</v>
      </c>
      <c r="I17172" s="23" t="s">
        <v>1790</v>
      </c>
      <c r="J17172" s="1" t="s">
        <v>973</v>
      </c>
    </row>
    <row r="17173" spans="5:10" ht="15.95" customHeight="1" x14ac:dyDescent="0.15">
      <c r="E17173" s="23">
        <v>1320</v>
      </c>
      <c r="F17173" s="23">
        <v>136</v>
      </c>
      <c r="G17173" s="48">
        <f t="shared" si="268"/>
        <v>132010136</v>
      </c>
      <c r="H17173" s="23" t="s">
        <v>307</v>
      </c>
      <c r="I17173" s="23" t="s">
        <v>9408</v>
      </c>
      <c r="J17173" s="1" t="s">
        <v>973</v>
      </c>
    </row>
    <row r="17174" spans="5:10" ht="15.95" customHeight="1" x14ac:dyDescent="0.15">
      <c r="E17174" s="23">
        <v>1320</v>
      </c>
      <c r="F17174" s="23">
        <v>141</v>
      </c>
      <c r="G17174" s="48">
        <f t="shared" si="268"/>
        <v>132010141</v>
      </c>
      <c r="H17174" s="23" t="s">
        <v>307</v>
      </c>
      <c r="I17174" s="23" t="s">
        <v>9409</v>
      </c>
      <c r="J17174" s="1" t="s">
        <v>973</v>
      </c>
    </row>
    <row r="17175" spans="5:10" ht="15.95" customHeight="1" x14ac:dyDescent="0.15">
      <c r="E17175" s="23">
        <v>1320</v>
      </c>
      <c r="F17175" s="23">
        <v>143</v>
      </c>
      <c r="G17175" s="48">
        <f t="shared" si="268"/>
        <v>132010143</v>
      </c>
      <c r="H17175" s="23" t="s">
        <v>307</v>
      </c>
      <c r="I17175" s="23" t="s">
        <v>9410</v>
      </c>
      <c r="J17175" s="1" t="s">
        <v>973</v>
      </c>
    </row>
    <row r="17176" spans="5:10" ht="15.95" customHeight="1" x14ac:dyDescent="0.15">
      <c r="E17176" s="23">
        <v>1320</v>
      </c>
      <c r="F17176" s="23">
        <v>144</v>
      </c>
      <c r="G17176" s="48">
        <f t="shared" si="268"/>
        <v>132010144</v>
      </c>
      <c r="H17176" s="23" t="s">
        <v>307</v>
      </c>
      <c r="I17176" s="23" t="s">
        <v>1841</v>
      </c>
      <c r="J17176" s="1" t="s">
        <v>973</v>
      </c>
    </row>
    <row r="17177" spans="5:10" ht="15.95" customHeight="1" x14ac:dyDescent="0.15">
      <c r="E17177" s="23">
        <v>1320</v>
      </c>
      <c r="F17177" s="23">
        <v>146</v>
      </c>
      <c r="G17177" s="48">
        <f t="shared" si="268"/>
        <v>132010146</v>
      </c>
      <c r="H17177" s="23" t="s">
        <v>307</v>
      </c>
      <c r="I17177" s="23" t="s">
        <v>9411</v>
      </c>
      <c r="J17177" s="1" t="s">
        <v>973</v>
      </c>
    </row>
    <row r="17178" spans="5:10" ht="15.95" customHeight="1" x14ac:dyDescent="0.15">
      <c r="E17178" s="23">
        <v>1320</v>
      </c>
      <c r="F17178" s="23">
        <v>149</v>
      </c>
      <c r="G17178" s="48">
        <f t="shared" si="268"/>
        <v>132010149</v>
      </c>
      <c r="H17178" s="23" t="s">
        <v>307</v>
      </c>
      <c r="I17178" s="23" t="s">
        <v>4196</v>
      </c>
      <c r="J17178" s="1" t="s">
        <v>973</v>
      </c>
    </row>
    <row r="17179" spans="5:10" ht="15.95" customHeight="1" x14ac:dyDescent="0.15">
      <c r="E17179" s="23">
        <v>1320</v>
      </c>
      <c r="F17179" s="23">
        <v>150</v>
      </c>
      <c r="G17179" s="48">
        <f t="shared" si="268"/>
        <v>132010150</v>
      </c>
      <c r="H17179" s="23" t="s">
        <v>307</v>
      </c>
      <c r="I17179" s="23" t="s">
        <v>9377</v>
      </c>
      <c r="J17179" s="1" t="s">
        <v>973</v>
      </c>
    </row>
    <row r="17180" spans="5:10" ht="15.95" customHeight="1" x14ac:dyDescent="0.15">
      <c r="E17180" s="23">
        <v>1320</v>
      </c>
      <c r="F17180" s="23">
        <v>162</v>
      </c>
      <c r="G17180" s="48">
        <f t="shared" si="268"/>
        <v>132010162</v>
      </c>
      <c r="H17180" s="23" t="s">
        <v>307</v>
      </c>
      <c r="I17180" s="23" t="s">
        <v>9412</v>
      </c>
      <c r="J17180" s="1" t="s">
        <v>973</v>
      </c>
    </row>
    <row r="17181" spans="5:10" ht="15.95" customHeight="1" x14ac:dyDescent="0.15">
      <c r="E17181" s="23">
        <v>1320</v>
      </c>
      <c r="F17181" s="23">
        <v>164</v>
      </c>
      <c r="G17181" s="48">
        <f t="shared" si="268"/>
        <v>132010164</v>
      </c>
      <c r="H17181" s="23" t="s">
        <v>307</v>
      </c>
      <c r="I17181" s="23" t="s">
        <v>9413</v>
      </c>
      <c r="J17181" s="1" t="s">
        <v>973</v>
      </c>
    </row>
    <row r="17182" spans="5:10" ht="15.95" customHeight="1" x14ac:dyDescent="0.15">
      <c r="E17182" s="23">
        <v>1320</v>
      </c>
      <c r="F17182" s="23">
        <v>169</v>
      </c>
      <c r="G17182" s="48">
        <f t="shared" si="268"/>
        <v>132010169</v>
      </c>
      <c r="H17182" s="23" t="s">
        <v>307</v>
      </c>
      <c r="I17182" s="23" t="s">
        <v>2067</v>
      </c>
      <c r="J17182" s="1" t="s">
        <v>973</v>
      </c>
    </row>
    <row r="17183" spans="5:10" ht="15.95" customHeight="1" x14ac:dyDescent="0.15">
      <c r="E17183" s="23">
        <v>1321</v>
      </c>
      <c r="F17183" s="23">
        <v>1</v>
      </c>
      <c r="G17183" s="48">
        <f t="shared" si="268"/>
        <v>132110001</v>
      </c>
      <c r="H17183" s="23" t="s">
        <v>308</v>
      </c>
      <c r="I17183" s="23" t="s">
        <v>1640</v>
      </c>
      <c r="J17183" s="1" t="s">
        <v>973</v>
      </c>
    </row>
    <row r="17184" spans="5:10" ht="15.95" customHeight="1" x14ac:dyDescent="0.15">
      <c r="E17184" s="23">
        <v>1321</v>
      </c>
      <c r="F17184" s="23">
        <v>2</v>
      </c>
      <c r="G17184" s="48">
        <f t="shared" si="268"/>
        <v>132110002</v>
      </c>
      <c r="H17184" s="23" t="s">
        <v>308</v>
      </c>
      <c r="I17184" s="23" t="s">
        <v>4296</v>
      </c>
      <c r="J17184" s="1" t="s">
        <v>973</v>
      </c>
    </row>
    <row r="17185" spans="5:10" ht="15.95" customHeight="1" x14ac:dyDescent="0.15">
      <c r="E17185" s="23">
        <v>1321</v>
      </c>
      <c r="F17185" s="23">
        <v>3</v>
      </c>
      <c r="G17185" s="48">
        <f t="shared" si="268"/>
        <v>132110003</v>
      </c>
      <c r="H17185" s="23" t="s">
        <v>308</v>
      </c>
      <c r="I17185" s="23" t="s">
        <v>1095</v>
      </c>
      <c r="J17185" s="1" t="s">
        <v>973</v>
      </c>
    </row>
    <row r="17186" spans="5:10" ht="15.95" customHeight="1" x14ac:dyDescent="0.15">
      <c r="E17186" s="23">
        <v>1321</v>
      </c>
      <c r="F17186" s="23">
        <v>4</v>
      </c>
      <c r="G17186" s="48">
        <f t="shared" si="268"/>
        <v>132110004</v>
      </c>
      <c r="H17186" s="23" t="s">
        <v>308</v>
      </c>
      <c r="I17186" s="23" t="s">
        <v>2539</v>
      </c>
      <c r="J17186" s="1" t="s">
        <v>973</v>
      </c>
    </row>
    <row r="17187" spans="5:10" ht="15.95" customHeight="1" x14ac:dyDescent="0.15">
      <c r="E17187" s="23">
        <v>1321</v>
      </c>
      <c r="F17187" s="23">
        <v>5</v>
      </c>
      <c r="G17187" s="48">
        <f t="shared" si="268"/>
        <v>132110005</v>
      </c>
      <c r="H17187" s="23" t="s">
        <v>308</v>
      </c>
      <c r="I17187" s="23" t="s">
        <v>1159</v>
      </c>
      <c r="J17187" s="1" t="s">
        <v>973</v>
      </c>
    </row>
    <row r="17188" spans="5:10" ht="15.95" customHeight="1" x14ac:dyDescent="0.15">
      <c r="E17188" s="23">
        <v>1321</v>
      </c>
      <c r="F17188" s="23">
        <v>6</v>
      </c>
      <c r="G17188" s="48">
        <f t="shared" si="268"/>
        <v>132110006</v>
      </c>
      <c r="H17188" s="23" t="s">
        <v>308</v>
      </c>
      <c r="I17188" s="23" t="s">
        <v>4211</v>
      </c>
      <c r="J17188" s="1" t="s">
        <v>973</v>
      </c>
    </row>
    <row r="17189" spans="5:10" ht="15.95" customHeight="1" x14ac:dyDescent="0.15">
      <c r="E17189" s="23">
        <v>1321</v>
      </c>
      <c r="F17189" s="23">
        <v>7</v>
      </c>
      <c r="G17189" s="48">
        <f t="shared" si="268"/>
        <v>132110007</v>
      </c>
      <c r="H17189" s="23" t="s">
        <v>308</v>
      </c>
      <c r="I17189" s="23" t="s">
        <v>1769</v>
      </c>
      <c r="J17189" s="1" t="s">
        <v>973</v>
      </c>
    </row>
    <row r="17190" spans="5:10" ht="15.95" customHeight="1" x14ac:dyDescent="0.15">
      <c r="E17190" s="23">
        <v>1321</v>
      </c>
      <c r="F17190" s="23">
        <v>8</v>
      </c>
      <c r="G17190" s="48">
        <f t="shared" si="268"/>
        <v>132110008</v>
      </c>
      <c r="H17190" s="23" t="s">
        <v>308</v>
      </c>
      <c r="I17190" s="23" t="s">
        <v>9414</v>
      </c>
      <c r="J17190" s="1" t="s">
        <v>973</v>
      </c>
    </row>
    <row r="17191" spans="5:10" ht="15.95" customHeight="1" x14ac:dyDescent="0.15">
      <c r="E17191" s="23">
        <v>1321</v>
      </c>
      <c r="F17191" s="23">
        <v>9</v>
      </c>
      <c r="G17191" s="48">
        <f t="shared" si="268"/>
        <v>132110009</v>
      </c>
      <c r="H17191" s="23" t="s">
        <v>308</v>
      </c>
      <c r="I17191" s="23" t="s">
        <v>9415</v>
      </c>
      <c r="J17191" s="1" t="s">
        <v>973</v>
      </c>
    </row>
    <row r="17192" spans="5:10" ht="15.95" customHeight="1" x14ac:dyDescent="0.15">
      <c r="E17192" s="23">
        <v>1321</v>
      </c>
      <c r="F17192" s="23">
        <v>10</v>
      </c>
      <c r="G17192" s="48">
        <f t="shared" si="268"/>
        <v>132110010</v>
      </c>
      <c r="H17192" s="23" t="s">
        <v>308</v>
      </c>
      <c r="I17192" s="23" t="s">
        <v>9352</v>
      </c>
      <c r="J17192" s="1" t="s">
        <v>973</v>
      </c>
    </row>
    <row r="17193" spans="5:10" ht="15.95" customHeight="1" x14ac:dyDescent="0.15">
      <c r="E17193" s="23">
        <v>1321</v>
      </c>
      <c r="F17193" s="23">
        <v>90</v>
      </c>
      <c r="G17193" s="48">
        <f t="shared" si="268"/>
        <v>132110090</v>
      </c>
      <c r="H17193" s="23" t="s">
        <v>308</v>
      </c>
      <c r="I17193" s="23" t="s">
        <v>1556</v>
      </c>
      <c r="J17193" s="1" t="s">
        <v>973</v>
      </c>
    </row>
    <row r="17194" spans="5:10" ht="15.95" customHeight="1" x14ac:dyDescent="0.15">
      <c r="E17194" s="23">
        <v>1323</v>
      </c>
      <c r="F17194" s="23">
        <v>1</v>
      </c>
      <c r="G17194" s="48">
        <f t="shared" si="268"/>
        <v>132310001</v>
      </c>
      <c r="H17194" s="23" t="s">
        <v>309</v>
      </c>
      <c r="I17194" s="23" t="s">
        <v>1044</v>
      </c>
      <c r="J17194" s="1" t="s">
        <v>973</v>
      </c>
    </row>
    <row r="17195" spans="5:10" ht="15.95" customHeight="1" x14ac:dyDescent="0.15">
      <c r="E17195" s="23">
        <v>1323</v>
      </c>
      <c r="F17195" s="23">
        <v>2</v>
      </c>
      <c r="G17195" s="48">
        <f t="shared" si="268"/>
        <v>132310002</v>
      </c>
      <c r="H17195" s="23" t="s">
        <v>309</v>
      </c>
      <c r="I17195" s="23" t="s">
        <v>2319</v>
      </c>
      <c r="J17195" s="1" t="s">
        <v>973</v>
      </c>
    </row>
    <row r="17196" spans="5:10" ht="15.95" customHeight="1" x14ac:dyDescent="0.15">
      <c r="E17196" s="23">
        <v>1323</v>
      </c>
      <c r="F17196" s="23">
        <v>3</v>
      </c>
      <c r="G17196" s="48">
        <f t="shared" si="268"/>
        <v>132310003</v>
      </c>
      <c r="H17196" s="23" t="s">
        <v>309</v>
      </c>
      <c r="I17196" s="23" t="s">
        <v>2320</v>
      </c>
      <c r="J17196" s="1" t="s">
        <v>973</v>
      </c>
    </row>
    <row r="17197" spans="5:10" ht="15.95" customHeight="1" x14ac:dyDescent="0.15">
      <c r="E17197" s="23">
        <v>1323</v>
      </c>
      <c r="F17197" s="23">
        <v>4</v>
      </c>
      <c r="G17197" s="48">
        <f t="shared" si="268"/>
        <v>132310004</v>
      </c>
      <c r="H17197" s="23" t="s">
        <v>309</v>
      </c>
      <c r="I17197" s="23" t="s">
        <v>8078</v>
      </c>
      <c r="J17197" s="1" t="s">
        <v>973</v>
      </c>
    </row>
    <row r="17198" spans="5:10" ht="15.95" customHeight="1" x14ac:dyDescent="0.15">
      <c r="E17198" s="23">
        <v>1323</v>
      </c>
      <c r="F17198" s="23">
        <v>5</v>
      </c>
      <c r="G17198" s="48">
        <f t="shared" si="268"/>
        <v>132310005</v>
      </c>
      <c r="H17198" s="23" t="s">
        <v>309</v>
      </c>
      <c r="I17198" s="23" t="s">
        <v>9416</v>
      </c>
      <c r="J17198" s="1" t="s">
        <v>973</v>
      </c>
    </row>
    <row r="17199" spans="5:10" ht="15.95" customHeight="1" x14ac:dyDescent="0.15">
      <c r="E17199" s="23">
        <v>1323</v>
      </c>
      <c r="F17199" s="23">
        <v>6</v>
      </c>
      <c r="G17199" s="48">
        <f t="shared" si="268"/>
        <v>132310006</v>
      </c>
      <c r="H17199" s="23" t="s">
        <v>309</v>
      </c>
      <c r="I17199" s="23" t="s">
        <v>9400</v>
      </c>
      <c r="J17199" s="1" t="s">
        <v>973</v>
      </c>
    </row>
    <row r="17200" spans="5:10" ht="15.95" customHeight="1" x14ac:dyDescent="0.15">
      <c r="E17200" s="23">
        <v>1323</v>
      </c>
      <c r="F17200" s="23">
        <v>7</v>
      </c>
      <c r="G17200" s="48">
        <f t="shared" si="268"/>
        <v>132310007</v>
      </c>
      <c r="H17200" s="23" t="s">
        <v>309</v>
      </c>
      <c r="I17200" s="23" t="s">
        <v>1537</v>
      </c>
      <c r="J17200" s="1" t="s">
        <v>973</v>
      </c>
    </row>
    <row r="17201" spans="5:10" ht="15.95" customHeight="1" x14ac:dyDescent="0.15">
      <c r="E17201" s="23">
        <v>1323</v>
      </c>
      <c r="F17201" s="23">
        <v>8</v>
      </c>
      <c r="G17201" s="48">
        <f t="shared" si="268"/>
        <v>132310008</v>
      </c>
      <c r="H17201" s="23" t="s">
        <v>309</v>
      </c>
      <c r="I17201" s="23" t="s">
        <v>4182</v>
      </c>
      <c r="J17201" s="1" t="s">
        <v>973</v>
      </c>
    </row>
    <row r="17202" spans="5:10" ht="15.95" customHeight="1" x14ac:dyDescent="0.15">
      <c r="E17202" s="23">
        <v>1323</v>
      </c>
      <c r="F17202" s="23">
        <v>9</v>
      </c>
      <c r="G17202" s="48">
        <f t="shared" si="268"/>
        <v>132310009</v>
      </c>
      <c r="H17202" s="23" t="s">
        <v>309</v>
      </c>
      <c r="I17202" s="23" t="s">
        <v>1021</v>
      </c>
      <c r="J17202" s="1" t="s">
        <v>973</v>
      </c>
    </row>
    <row r="17203" spans="5:10" ht="15.95" customHeight="1" x14ac:dyDescent="0.15">
      <c r="E17203" s="23">
        <v>1323</v>
      </c>
      <c r="F17203" s="23">
        <v>10</v>
      </c>
      <c r="G17203" s="48">
        <f t="shared" si="268"/>
        <v>132310010</v>
      </c>
      <c r="H17203" s="23" t="s">
        <v>309</v>
      </c>
      <c r="I17203" s="23" t="s">
        <v>2358</v>
      </c>
      <c r="J17203" s="1" t="s">
        <v>973</v>
      </c>
    </row>
    <row r="17204" spans="5:10" ht="15.95" customHeight="1" x14ac:dyDescent="0.15">
      <c r="E17204" s="23">
        <v>1323</v>
      </c>
      <c r="F17204" s="23">
        <v>11</v>
      </c>
      <c r="G17204" s="48">
        <f t="shared" si="268"/>
        <v>132310011</v>
      </c>
      <c r="H17204" s="23" t="s">
        <v>309</v>
      </c>
      <c r="I17204" s="23" t="s">
        <v>1181</v>
      </c>
      <c r="J17204" s="1" t="s">
        <v>973</v>
      </c>
    </row>
    <row r="17205" spans="5:10" ht="15.95" customHeight="1" x14ac:dyDescent="0.15">
      <c r="E17205" s="23">
        <v>1323</v>
      </c>
      <c r="F17205" s="23">
        <v>12</v>
      </c>
      <c r="G17205" s="48">
        <f t="shared" si="268"/>
        <v>132310012</v>
      </c>
      <c r="H17205" s="23" t="s">
        <v>309</v>
      </c>
      <c r="I17205" s="23" t="s">
        <v>9417</v>
      </c>
      <c r="J17205" s="1" t="s">
        <v>973</v>
      </c>
    </row>
    <row r="17206" spans="5:10" ht="15.95" customHeight="1" x14ac:dyDescent="0.15">
      <c r="E17206" s="23">
        <v>1323</v>
      </c>
      <c r="F17206" s="23">
        <v>13</v>
      </c>
      <c r="G17206" s="48">
        <f t="shared" si="268"/>
        <v>132310013</v>
      </c>
      <c r="H17206" s="23" t="s">
        <v>309</v>
      </c>
      <c r="I17206" s="23" t="s">
        <v>3316</v>
      </c>
      <c r="J17206" s="1" t="s">
        <v>973</v>
      </c>
    </row>
    <row r="17207" spans="5:10" ht="15.95" customHeight="1" x14ac:dyDescent="0.15">
      <c r="E17207" s="23">
        <v>1323</v>
      </c>
      <c r="F17207" s="23">
        <v>14</v>
      </c>
      <c r="G17207" s="48">
        <f t="shared" si="268"/>
        <v>132310014</v>
      </c>
      <c r="H17207" s="23" t="s">
        <v>309</v>
      </c>
      <c r="I17207" s="23" t="s">
        <v>1620</v>
      </c>
      <c r="J17207" s="1" t="s">
        <v>973</v>
      </c>
    </row>
    <row r="17208" spans="5:10" ht="15.95" customHeight="1" x14ac:dyDescent="0.15">
      <c r="E17208" s="23">
        <v>1323</v>
      </c>
      <c r="F17208" s="23">
        <v>15</v>
      </c>
      <c r="G17208" s="48">
        <f t="shared" si="268"/>
        <v>132310015</v>
      </c>
      <c r="H17208" s="23" t="s">
        <v>309</v>
      </c>
      <c r="I17208" s="23" t="s">
        <v>9418</v>
      </c>
      <c r="J17208" s="1" t="s">
        <v>973</v>
      </c>
    </row>
    <row r="17209" spans="5:10" ht="15.95" customHeight="1" x14ac:dyDescent="0.15">
      <c r="E17209" s="23">
        <v>1323</v>
      </c>
      <c r="F17209" s="23">
        <v>16</v>
      </c>
      <c r="G17209" s="48">
        <f t="shared" si="268"/>
        <v>132310016</v>
      </c>
      <c r="H17209" s="23" t="s">
        <v>309</v>
      </c>
      <c r="I17209" s="23" t="s">
        <v>9419</v>
      </c>
      <c r="J17209" s="1" t="s">
        <v>973</v>
      </c>
    </row>
    <row r="17210" spans="5:10" ht="15.95" customHeight="1" x14ac:dyDescent="0.15">
      <c r="E17210" s="23">
        <v>1323</v>
      </c>
      <c r="F17210" s="23">
        <v>17</v>
      </c>
      <c r="G17210" s="48">
        <f t="shared" si="268"/>
        <v>132310017</v>
      </c>
      <c r="H17210" s="23" t="s">
        <v>309</v>
      </c>
      <c r="I17210" s="23" t="s">
        <v>9420</v>
      </c>
      <c r="J17210" s="1" t="s">
        <v>973</v>
      </c>
    </row>
    <row r="17211" spans="5:10" ht="15.95" customHeight="1" x14ac:dyDescent="0.15">
      <c r="E17211" s="23">
        <v>1323</v>
      </c>
      <c r="F17211" s="23">
        <v>18</v>
      </c>
      <c r="G17211" s="48">
        <f t="shared" si="268"/>
        <v>132310018</v>
      </c>
      <c r="H17211" s="23" t="s">
        <v>309</v>
      </c>
      <c r="I17211" s="23" t="s">
        <v>9154</v>
      </c>
      <c r="J17211" s="1" t="s">
        <v>973</v>
      </c>
    </row>
    <row r="17212" spans="5:10" ht="15.95" customHeight="1" x14ac:dyDescent="0.15">
      <c r="E17212" s="23">
        <v>1323</v>
      </c>
      <c r="F17212" s="23">
        <v>19</v>
      </c>
      <c r="G17212" s="48">
        <f t="shared" si="268"/>
        <v>132310019</v>
      </c>
      <c r="H17212" s="23" t="s">
        <v>309</v>
      </c>
      <c r="I17212" s="23" t="s">
        <v>1099</v>
      </c>
      <c r="J17212" s="1" t="s">
        <v>973</v>
      </c>
    </row>
    <row r="17213" spans="5:10" ht="15.95" customHeight="1" x14ac:dyDescent="0.15">
      <c r="E17213" s="23">
        <v>1323</v>
      </c>
      <c r="F17213" s="23">
        <v>20</v>
      </c>
      <c r="G17213" s="48">
        <f t="shared" si="268"/>
        <v>132310020</v>
      </c>
      <c r="H17213" s="23" t="s">
        <v>309</v>
      </c>
      <c r="I17213" s="23" t="s">
        <v>9421</v>
      </c>
      <c r="J17213" s="1" t="s">
        <v>973</v>
      </c>
    </row>
    <row r="17214" spans="5:10" ht="15.95" customHeight="1" x14ac:dyDescent="0.15">
      <c r="E17214" s="23">
        <v>1323</v>
      </c>
      <c r="F17214" s="23">
        <v>21</v>
      </c>
      <c r="G17214" s="48">
        <f t="shared" si="268"/>
        <v>132310021</v>
      </c>
      <c r="H17214" s="23" t="s">
        <v>309</v>
      </c>
      <c r="I17214" s="23" t="s">
        <v>9422</v>
      </c>
      <c r="J17214" s="1" t="s">
        <v>973</v>
      </c>
    </row>
    <row r="17215" spans="5:10" ht="15.95" customHeight="1" x14ac:dyDescent="0.15">
      <c r="E17215" s="23">
        <v>1323</v>
      </c>
      <c r="F17215" s="23">
        <v>22</v>
      </c>
      <c r="G17215" s="48">
        <f t="shared" si="268"/>
        <v>132310022</v>
      </c>
      <c r="H17215" s="23" t="s">
        <v>309</v>
      </c>
      <c r="I17215" s="23" t="s">
        <v>9423</v>
      </c>
      <c r="J17215" s="1" t="s">
        <v>973</v>
      </c>
    </row>
    <row r="17216" spans="5:10" ht="15.95" customHeight="1" x14ac:dyDescent="0.15">
      <c r="E17216" s="23">
        <v>1323</v>
      </c>
      <c r="F17216" s="23">
        <v>23</v>
      </c>
      <c r="G17216" s="48">
        <f t="shared" si="268"/>
        <v>132310023</v>
      </c>
      <c r="H17216" s="23" t="s">
        <v>309</v>
      </c>
      <c r="I17216" s="23" t="s">
        <v>2333</v>
      </c>
      <c r="J17216" s="1" t="s">
        <v>973</v>
      </c>
    </row>
    <row r="17217" spans="5:10" ht="15.95" customHeight="1" x14ac:dyDescent="0.15">
      <c r="E17217" s="23">
        <v>1323</v>
      </c>
      <c r="F17217" s="23">
        <v>50</v>
      </c>
      <c r="G17217" s="48">
        <f t="shared" si="268"/>
        <v>132310050</v>
      </c>
      <c r="H17217" s="23" t="s">
        <v>309</v>
      </c>
      <c r="I17217" s="23" t="s">
        <v>1556</v>
      </c>
      <c r="J17217" s="1" t="s">
        <v>973</v>
      </c>
    </row>
    <row r="17218" spans="5:10" ht="15.95" customHeight="1" x14ac:dyDescent="0.15">
      <c r="E17218" s="23">
        <v>1326</v>
      </c>
      <c r="F17218" s="23">
        <v>1</v>
      </c>
      <c r="G17218" s="48">
        <f t="shared" si="268"/>
        <v>132610001</v>
      </c>
      <c r="H17218" s="23" t="s">
        <v>310</v>
      </c>
      <c r="I17218" s="23" t="s">
        <v>1640</v>
      </c>
      <c r="J17218" s="1" t="s">
        <v>973</v>
      </c>
    </row>
    <row r="17219" spans="5:10" ht="15.95" customHeight="1" x14ac:dyDescent="0.15">
      <c r="E17219" s="23">
        <v>1326</v>
      </c>
      <c r="F17219" s="23">
        <v>2</v>
      </c>
      <c r="G17219" s="48">
        <f t="shared" si="268"/>
        <v>132610002</v>
      </c>
      <c r="H17219" s="23" t="s">
        <v>310</v>
      </c>
      <c r="I17219" s="23" t="s">
        <v>1157</v>
      </c>
      <c r="J17219" s="1" t="s">
        <v>973</v>
      </c>
    </row>
    <row r="17220" spans="5:10" ht="15.95" customHeight="1" x14ac:dyDescent="0.15">
      <c r="E17220" s="23">
        <v>1326</v>
      </c>
      <c r="F17220" s="23">
        <v>3</v>
      </c>
      <c r="G17220" s="48">
        <f t="shared" si="268"/>
        <v>132610003</v>
      </c>
      <c r="H17220" s="23" t="s">
        <v>310</v>
      </c>
      <c r="I17220" s="23" t="s">
        <v>9424</v>
      </c>
      <c r="J17220" s="1" t="s">
        <v>973</v>
      </c>
    </row>
    <row r="17221" spans="5:10" ht="15.95" customHeight="1" x14ac:dyDescent="0.15">
      <c r="E17221" s="23">
        <v>1326</v>
      </c>
      <c r="F17221" s="23">
        <v>4</v>
      </c>
      <c r="G17221" s="48">
        <f t="shared" ref="G17221:G17284" si="269">(E17221&amp;(F17221+10000))*1</f>
        <v>132610004</v>
      </c>
      <c r="H17221" s="23" t="s">
        <v>310</v>
      </c>
      <c r="I17221" s="23" t="s">
        <v>9415</v>
      </c>
      <c r="J17221" s="1" t="s">
        <v>973</v>
      </c>
    </row>
    <row r="17222" spans="5:10" ht="15.95" customHeight="1" x14ac:dyDescent="0.15">
      <c r="E17222" s="23">
        <v>1326</v>
      </c>
      <c r="F17222" s="23">
        <v>5</v>
      </c>
      <c r="G17222" s="48">
        <f t="shared" si="269"/>
        <v>132610005</v>
      </c>
      <c r="H17222" s="23" t="s">
        <v>310</v>
      </c>
      <c r="I17222" s="23" t="s">
        <v>9376</v>
      </c>
      <c r="J17222" s="1" t="s">
        <v>973</v>
      </c>
    </row>
    <row r="17223" spans="5:10" ht="15.95" customHeight="1" x14ac:dyDescent="0.15">
      <c r="E17223" s="23">
        <v>1326</v>
      </c>
      <c r="F17223" s="23">
        <v>6</v>
      </c>
      <c r="G17223" s="48">
        <f t="shared" si="269"/>
        <v>132610006</v>
      </c>
      <c r="H17223" s="23" t="s">
        <v>310</v>
      </c>
      <c r="I17223" s="23" t="s">
        <v>9425</v>
      </c>
      <c r="J17223" s="1" t="s">
        <v>973</v>
      </c>
    </row>
    <row r="17224" spans="5:10" ht="15.95" customHeight="1" x14ac:dyDescent="0.15">
      <c r="E17224" s="23">
        <v>1326</v>
      </c>
      <c r="F17224" s="23">
        <v>7</v>
      </c>
      <c r="G17224" s="48">
        <f t="shared" si="269"/>
        <v>132610007</v>
      </c>
      <c r="H17224" s="23" t="s">
        <v>310</v>
      </c>
      <c r="I17224" s="23" t="s">
        <v>9404</v>
      </c>
      <c r="J17224" s="1" t="s">
        <v>973</v>
      </c>
    </row>
    <row r="17225" spans="5:10" ht="15.95" customHeight="1" x14ac:dyDescent="0.15">
      <c r="E17225" s="23">
        <v>1326</v>
      </c>
      <c r="F17225" s="23">
        <v>8</v>
      </c>
      <c r="G17225" s="48">
        <f t="shared" si="269"/>
        <v>132610008</v>
      </c>
      <c r="H17225" s="23" t="s">
        <v>310</v>
      </c>
      <c r="I17225" s="23" t="s">
        <v>9403</v>
      </c>
      <c r="J17225" s="1" t="s">
        <v>973</v>
      </c>
    </row>
    <row r="17226" spans="5:10" ht="15.95" customHeight="1" x14ac:dyDescent="0.15">
      <c r="E17226" s="23">
        <v>1326</v>
      </c>
      <c r="F17226" s="23">
        <v>9</v>
      </c>
      <c r="G17226" s="48">
        <f t="shared" si="269"/>
        <v>132610009</v>
      </c>
      <c r="H17226" s="23" t="s">
        <v>310</v>
      </c>
      <c r="I17226" s="23" t="s">
        <v>1095</v>
      </c>
      <c r="J17226" s="1" t="s">
        <v>973</v>
      </c>
    </row>
    <row r="17227" spans="5:10" ht="15.95" customHeight="1" x14ac:dyDescent="0.15">
      <c r="E17227" s="23">
        <v>1326</v>
      </c>
      <c r="F17227" s="23">
        <v>10</v>
      </c>
      <c r="G17227" s="48">
        <f t="shared" si="269"/>
        <v>132610010</v>
      </c>
      <c r="H17227" s="23" t="s">
        <v>310</v>
      </c>
      <c r="I17227" s="23" t="s">
        <v>4211</v>
      </c>
      <c r="J17227" s="1" t="s">
        <v>973</v>
      </c>
    </row>
    <row r="17228" spans="5:10" ht="15.95" customHeight="1" x14ac:dyDescent="0.15">
      <c r="E17228" s="23">
        <v>1326</v>
      </c>
      <c r="F17228" s="23">
        <v>50</v>
      </c>
      <c r="G17228" s="48">
        <f t="shared" si="269"/>
        <v>132610050</v>
      </c>
      <c r="H17228" s="23" t="s">
        <v>310</v>
      </c>
      <c r="I17228" s="23" t="s">
        <v>1556</v>
      </c>
      <c r="J17228" s="1" t="s">
        <v>973</v>
      </c>
    </row>
    <row r="17229" spans="5:10" ht="15.95" customHeight="1" x14ac:dyDescent="0.15">
      <c r="E17229" s="23">
        <v>1327</v>
      </c>
      <c r="F17229" s="23">
        <v>1</v>
      </c>
      <c r="G17229" s="48">
        <f t="shared" si="269"/>
        <v>132710001</v>
      </c>
      <c r="H17229" s="23" t="s">
        <v>311</v>
      </c>
      <c r="I17229" s="23" t="s">
        <v>1044</v>
      </c>
      <c r="J17229" s="1" t="s">
        <v>973</v>
      </c>
    </row>
    <row r="17230" spans="5:10" ht="15.95" customHeight="1" x14ac:dyDescent="0.15">
      <c r="E17230" s="23">
        <v>1327</v>
      </c>
      <c r="F17230" s="23">
        <v>3</v>
      </c>
      <c r="G17230" s="48">
        <f t="shared" si="269"/>
        <v>132710003</v>
      </c>
      <c r="H17230" s="23" t="s">
        <v>311</v>
      </c>
      <c r="I17230" s="23" t="s">
        <v>9426</v>
      </c>
      <c r="J17230" s="1" t="s">
        <v>973</v>
      </c>
    </row>
    <row r="17231" spans="5:10" ht="15.95" customHeight="1" x14ac:dyDescent="0.15">
      <c r="E17231" s="23">
        <v>1327</v>
      </c>
      <c r="F17231" s="23">
        <v>4</v>
      </c>
      <c r="G17231" s="48">
        <f t="shared" si="269"/>
        <v>132710004</v>
      </c>
      <c r="H17231" s="23" t="s">
        <v>311</v>
      </c>
      <c r="I17231" s="23" t="s">
        <v>2101</v>
      </c>
      <c r="J17231" s="1" t="s">
        <v>973</v>
      </c>
    </row>
    <row r="17232" spans="5:10" ht="15.95" customHeight="1" x14ac:dyDescent="0.15">
      <c r="E17232" s="23">
        <v>1327</v>
      </c>
      <c r="F17232" s="23">
        <v>5</v>
      </c>
      <c r="G17232" s="48">
        <f t="shared" si="269"/>
        <v>132710005</v>
      </c>
      <c r="H17232" s="23" t="s">
        <v>311</v>
      </c>
      <c r="I17232" s="23" t="s">
        <v>3176</v>
      </c>
      <c r="J17232" s="1" t="s">
        <v>973</v>
      </c>
    </row>
    <row r="17233" spans="5:10" ht="15.95" customHeight="1" x14ac:dyDescent="0.15">
      <c r="E17233" s="23">
        <v>1327</v>
      </c>
      <c r="F17233" s="23">
        <v>6</v>
      </c>
      <c r="G17233" s="48">
        <f t="shared" si="269"/>
        <v>132710006</v>
      </c>
      <c r="H17233" s="23" t="s">
        <v>311</v>
      </c>
      <c r="I17233" s="23" t="s">
        <v>1490</v>
      </c>
      <c r="J17233" s="1" t="s">
        <v>973</v>
      </c>
    </row>
    <row r="17234" spans="5:10" ht="15.95" customHeight="1" x14ac:dyDescent="0.15">
      <c r="E17234" s="23">
        <v>1327</v>
      </c>
      <c r="F17234" s="23">
        <v>7</v>
      </c>
      <c r="G17234" s="48">
        <f t="shared" si="269"/>
        <v>132710007</v>
      </c>
      <c r="H17234" s="23" t="s">
        <v>311</v>
      </c>
      <c r="I17234" s="23" t="s">
        <v>8566</v>
      </c>
      <c r="J17234" s="1" t="s">
        <v>973</v>
      </c>
    </row>
    <row r="17235" spans="5:10" ht="15.95" customHeight="1" x14ac:dyDescent="0.15">
      <c r="E17235" s="23">
        <v>1327</v>
      </c>
      <c r="F17235" s="23">
        <v>8</v>
      </c>
      <c r="G17235" s="48">
        <f t="shared" si="269"/>
        <v>132710008</v>
      </c>
      <c r="H17235" s="23" t="s">
        <v>311</v>
      </c>
      <c r="I17235" s="23" t="s">
        <v>1620</v>
      </c>
      <c r="J17235" s="1" t="s">
        <v>973</v>
      </c>
    </row>
    <row r="17236" spans="5:10" ht="15.95" customHeight="1" x14ac:dyDescent="0.15">
      <c r="E17236" s="23">
        <v>1327</v>
      </c>
      <c r="F17236" s="23">
        <v>9</v>
      </c>
      <c r="G17236" s="48">
        <f t="shared" si="269"/>
        <v>132710009</v>
      </c>
      <c r="H17236" s="23" t="s">
        <v>311</v>
      </c>
      <c r="I17236" s="23" t="s">
        <v>9427</v>
      </c>
      <c r="J17236" s="1" t="s">
        <v>973</v>
      </c>
    </row>
    <row r="17237" spans="5:10" ht="15.95" customHeight="1" x14ac:dyDescent="0.15">
      <c r="E17237" s="23">
        <v>1327</v>
      </c>
      <c r="F17237" s="23">
        <v>10</v>
      </c>
      <c r="G17237" s="48">
        <f t="shared" si="269"/>
        <v>132710010</v>
      </c>
      <c r="H17237" s="23" t="s">
        <v>311</v>
      </c>
      <c r="I17237" s="23" t="s">
        <v>9428</v>
      </c>
      <c r="J17237" s="1" t="s">
        <v>973</v>
      </c>
    </row>
    <row r="17238" spans="5:10" ht="15.95" customHeight="1" x14ac:dyDescent="0.15">
      <c r="E17238" s="23">
        <v>1327</v>
      </c>
      <c r="F17238" s="23">
        <v>11</v>
      </c>
      <c r="G17238" s="48">
        <f t="shared" si="269"/>
        <v>132710011</v>
      </c>
      <c r="H17238" s="23" t="s">
        <v>311</v>
      </c>
      <c r="I17238" s="23" t="s">
        <v>9429</v>
      </c>
      <c r="J17238" s="1" t="s">
        <v>973</v>
      </c>
    </row>
    <row r="17239" spans="5:10" ht="15.95" customHeight="1" x14ac:dyDescent="0.15">
      <c r="E17239" s="23">
        <v>1327</v>
      </c>
      <c r="F17239" s="23">
        <v>13</v>
      </c>
      <c r="G17239" s="48">
        <f t="shared" si="269"/>
        <v>132710013</v>
      </c>
      <c r="H17239" s="23" t="s">
        <v>311</v>
      </c>
      <c r="I17239" s="23" t="s">
        <v>9430</v>
      </c>
      <c r="J17239" s="1" t="s">
        <v>973</v>
      </c>
    </row>
    <row r="17240" spans="5:10" ht="15.95" customHeight="1" x14ac:dyDescent="0.15">
      <c r="E17240" s="23">
        <v>1327</v>
      </c>
      <c r="F17240" s="23">
        <v>14</v>
      </c>
      <c r="G17240" s="48">
        <f t="shared" si="269"/>
        <v>132710014</v>
      </c>
      <c r="H17240" s="23" t="s">
        <v>311</v>
      </c>
      <c r="I17240" s="23" t="s">
        <v>9431</v>
      </c>
      <c r="J17240" s="1" t="s">
        <v>973</v>
      </c>
    </row>
    <row r="17241" spans="5:10" ht="15.95" customHeight="1" x14ac:dyDescent="0.15">
      <c r="E17241" s="23">
        <v>1327</v>
      </c>
      <c r="F17241" s="23">
        <v>15</v>
      </c>
      <c r="G17241" s="48">
        <f t="shared" si="269"/>
        <v>132710015</v>
      </c>
      <c r="H17241" s="23" t="s">
        <v>311</v>
      </c>
      <c r="I17241" s="23" t="s">
        <v>9432</v>
      </c>
      <c r="J17241" s="1" t="s">
        <v>973</v>
      </c>
    </row>
    <row r="17242" spans="5:10" ht="15.95" customHeight="1" x14ac:dyDescent="0.15">
      <c r="E17242" s="23">
        <v>1327</v>
      </c>
      <c r="F17242" s="23">
        <v>16</v>
      </c>
      <c r="G17242" s="48">
        <f t="shared" si="269"/>
        <v>132710016</v>
      </c>
      <c r="H17242" s="23" t="s">
        <v>311</v>
      </c>
      <c r="I17242" s="23" t="s">
        <v>9399</v>
      </c>
      <c r="J17242" s="1" t="s">
        <v>973</v>
      </c>
    </row>
    <row r="17243" spans="5:10" ht="15.95" customHeight="1" x14ac:dyDescent="0.15">
      <c r="E17243" s="23">
        <v>1327</v>
      </c>
      <c r="F17243" s="23">
        <v>17</v>
      </c>
      <c r="G17243" s="48">
        <f t="shared" si="269"/>
        <v>132710017</v>
      </c>
      <c r="H17243" s="23" t="s">
        <v>311</v>
      </c>
      <c r="I17243" s="23" t="s">
        <v>3186</v>
      </c>
      <c r="J17243" s="1" t="s">
        <v>973</v>
      </c>
    </row>
    <row r="17244" spans="5:10" ht="15.95" customHeight="1" x14ac:dyDescent="0.15">
      <c r="E17244" s="23">
        <v>1327</v>
      </c>
      <c r="F17244" s="23">
        <v>20</v>
      </c>
      <c r="G17244" s="48">
        <f t="shared" si="269"/>
        <v>132710020</v>
      </c>
      <c r="H17244" s="23" t="s">
        <v>311</v>
      </c>
      <c r="I17244" s="23" t="s">
        <v>1099</v>
      </c>
      <c r="J17244" s="1" t="s">
        <v>973</v>
      </c>
    </row>
    <row r="17245" spans="5:10" ht="15.95" customHeight="1" x14ac:dyDescent="0.15">
      <c r="E17245" s="23">
        <v>1327</v>
      </c>
      <c r="F17245" s="23">
        <v>21</v>
      </c>
      <c r="G17245" s="48">
        <f t="shared" si="269"/>
        <v>132710021</v>
      </c>
      <c r="H17245" s="23" t="s">
        <v>311</v>
      </c>
      <c r="I17245" s="23" t="s">
        <v>2534</v>
      </c>
      <c r="J17245" s="1" t="s">
        <v>973</v>
      </c>
    </row>
    <row r="17246" spans="5:10" ht="15.95" customHeight="1" x14ac:dyDescent="0.15">
      <c r="E17246" s="23">
        <v>1327</v>
      </c>
      <c r="F17246" s="23">
        <v>22</v>
      </c>
      <c r="G17246" s="48">
        <f t="shared" si="269"/>
        <v>132710022</v>
      </c>
      <c r="H17246" s="23" t="s">
        <v>311</v>
      </c>
      <c r="I17246" s="23" t="s">
        <v>2359</v>
      </c>
      <c r="J17246" s="1" t="s">
        <v>973</v>
      </c>
    </row>
    <row r="17247" spans="5:10" ht="15.95" customHeight="1" x14ac:dyDescent="0.15">
      <c r="E17247" s="23">
        <v>1327</v>
      </c>
      <c r="F17247" s="23">
        <v>23</v>
      </c>
      <c r="G17247" s="48">
        <f t="shared" si="269"/>
        <v>132710023</v>
      </c>
      <c r="H17247" s="23" t="s">
        <v>311</v>
      </c>
      <c r="I17247" s="23" t="s">
        <v>9433</v>
      </c>
      <c r="J17247" s="1" t="s">
        <v>973</v>
      </c>
    </row>
    <row r="17248" spans="5:10" ht="15.95" customHeight="1" x14ac:dyDescent="0.15">
      <c r="E17248" s="23">
        <v>1327</v>
      </c>
      <c r="F17248" s="23">
        <v>24</v>
      </c>
      <c r="G17248" s="48">
        <f t="shared" si="269"/>
        <v>132710024</v>
      </c>
      <c r="H17248" s="23" t="s">
        <v>311</v>
      </c>
      <c r="I17248" s="23" t="s">
        <v>1142</v>
      </c>
      <c r="J17248" s="1" t="s">
        <v>973</v>
      </c>
    </row>
    <row r="17249" spans="5:10" ht="15.95" customHeight="1" x14ac:dyDescent="0.15">
      <c r="E17249" s="23">
        <v>1327</v>
      </c>
      <c r="F17249" s="23">
        <v>25</v>
      </c>
      <c r="G17249" s="48">
        <f t="shared" si="269"/>
        <v>132710025</v>
      </c>
      <c r="H17249" s="23" t="s">
        <v>311</v>
      </c>
      <c r="I17249" s="23" t="s">
        <v>1195</v>
      </c>
      <c r="J17249" s="1" t="s">
        <v>973</v>
      </c>
    </row>
    <row r="17250" spans="5:10" ht="15.95" customHeight="1" x14ac:dyDescent="0.15">
      <c r="E17250" s="23">
        <v>1327</v>
      </c>
      <c r="F17250" s="23">
        <v>26</v>
      </c>
      <c r="G17250" s="48">
        <f t="shared" si="269"/>
        <v>132710026</v>
      </c>
      <c r="H17250" s="23" t="s">
        <v>311</v>
      </c>
      <c r="I17250" s="23" t="s">
        <v>2321</v>
      </c>
      <c r="J17250" s="1" t="s">
        <v>973</v>
      </c>
    </row>
    <row r="17251" spans="5:10" ht="15.95" customHeight="1" x14ac:dyDescent="0.15">
      <c r="E17251" s="23">
        <v>1327</v>
      </c>
      <c r="F17251" s="23">
        <v>27</v>
      </c>
      <c r="G17251" s="48">
        <f t="shared" si="269"/>
        <v>132710027</v>
      </c>
      <c r="H17251" s="23" t="s">
        <v>311</v>
      </c>
      <c r="I17251" s="23" t="s">
        <v>9434</v>
      </c>
      <c r="J17251" s="1" t="s">
        <v>973</v>
      </c>
    </row>
    <row r="17252" spans="5:10" ht="15.95" customHeight="1" x14ac:dyDescent="0.15">
      <c r="E17252" s="23">
        <v>1327</v>
      </c>
      <c r="F17252" s="23">
        <v>30</v>
      </c>
      <c r="G17252" s="48">
        <f t="shared" si="269"/>
        <v>132710030</v>
      </c>
      <c r="H17252" s="23" t="s">
        <v>311</v>
      </c>
      <c r="I17252" s="23" t="s">
        <v>9435</v>
      </c>
      <c r="J17252" s="1" t="s">
        <v>973</v>
      </c>
    </row>
    <row r="17253" spans="5:10" ht="15.95" customHeight="1" x14ac:dyDescent="0.15">
      <c r="E17253" s="23">
        <v>1327</v>
      </c>
      <c r="F17253" s="23">
        <v>90</v>
      </c>
      <c r="G17253" s="48">
        <f t="shared" si="269"/>
        <v>132710090</v>
      </c>
      <c r="H17253" s="23" t="s">
        <v>311</v>
      </c>
      <c r="I17253" s="23" t="s">
        <v>1556</v>
      </c>
      <c r="J17253" s="1" t="s">
        <v>973</v>
      </c>
    </row>
    <row r="17254" spans="5:10" ht="15.95" customHeight="1" x14ac:dyDescent="0.15">
      <c r="E17254" s="23">
        <v>1333</v>
      </c>
      <c r="F17254" s="23">
        <v>1</v>
      </c>
      <c r="G17254" s="48">
        <f t="shared" si="269"/>
        <v>133310001</v>
      </c>
      <c r="H17254" s="23" t="s">
        <v>312</v>
      </c>
      <c r="I17254" s="23" t="s">
        <v>1556</v>
      </c>
      <c r="J17254" s="1" t="s">
        <v>973</v>
      </c>
    </row>
    <row r="17255" spans="5:10" ht="15.95" customHeight="1" x14ac:dyDescent="0.15">
      <c r="E17255" s="23">
        <v>1333</v>
      </c>
      <c r="F17255" s="23">
        <v>11</v>
      </c>
      <c r="G17255" s="48">
        <f t="shared" si="269"/>
        <v>133310011</v>
      </c>
      <c r="H17255" s="23" t="s">
        <v>312</v>
      </c>
      <c r="I17255" s="23" t="s">
        <v>1044</v>
      </c>
      <c r="J17255" s="1" t="s">
        <v>973</v>
      </c>
    </row>
    <row r="17256" spans="5:10" ht="15.95" customHeight="1" x14ac:dyDescent="0.15">
      <c r="E17256" s="23">
        <v>1333</v>
      </c>
      <c r="F17256" s="23">
        <v>12</v>
      </c>
      <c r="G17256" s="48">
        <f t="shared" si="269"/>
        <v>133310012</v>
      </c>
      <c r="H17256" s="23" t="s">
        <v>312</v>
      </c>
      <c r="I17256" s="23" t="s">
        <v>1148</v>
      </c>
      <c r="J17256" s="1" t="s">
        <v>973</v>
      </c>
    </row>
    <row r="17257" spans="5:10" ht="15.95" customHeight="1" x14ac:dyDescent="0.15">
      <c r="E17257" s="23">
        <v>1333</v>
      </c>
      <c r="F17257" s="23">
        <v>13</v>
      </c>
      <c r="G17257" s="48">
        <f t="shared" si="269"/>
        <v>133310013</v>
      </c>
      <c r="H17257" s="23" t="s">
        <v>312</v>
      </c>
      <c r="I17257" s="23" t="s">
        <v>9437</v>
      </c>
      <c r="J17257" s="1" t="s">
        <v>973</v>
      </c>
    </row>
    <row r="17258" spans="5:10" ht="15.95" customHeight="1" x14ac:dyDescent="0.15">
      <c r="E17258" s="23">
        <v>1333</v>
      </c>
      <c r="F17258" s="23">
        <v>14</v>
      </c>
      <c r="G17258" s="48">
        <f t="shared" si="269"/>
        <v>133310014</v>
      </c>
      <c r="H17258" s="23" t="s">
        <v>312</v>
      </c>
      <c r="I17258" s="23" t="s">
        <v>9438</v>
      </c>
      <c r="J17258" s="1" t="s">
        <v>973</v>
      </c>
    </row>
    <row r="17259" spans="5:10" ht="15.95" customHeight="1" x14ac:dyDescent="0.15">
      <c r="E17259" s="23">
        <v>1333</v>
      </c>
      <c r="F17259" s="23">
        <v>15</v>
      </c>
      <c r="G17259" s="48">
        <f t="shared" si="269"/>
        <v>133310015</v>
      </c>
      <c r="H17259" s="23" t="s">
        <v>312</v>
      </c>
      <c r="I17259" s="23" t="s">
        <v>1168</v>
      </c>
      <c r="J17259" s="1" t="s">
        <v>973</v>
      </c>
    </row>
    <row r="17260" spans="5:10" ht="15.95" customHeight="1" x14ac:dyDescent="0.15">
      <c r="E17260" s="23">
        <v>1333</v>
      </c>
      <c r="F17260" s="23">
        <v>16</v>
      </c>
      <c r="G17260" s="48">
        <f t="shared" si="269"/>
        <v>133310016</v>
      </c>
      <c r="H17260" s="23" t="s">
        <v>312</v>
      </c>
      <c r="I17260" s="23" t="s">
        <v>4313</v>
      </c>
      <c r="J17260" s="1" t="s">
        <v>973</v>
      </c>
    </row>
    <row r="17261" spans="5:10" ht="15.95" customHeight="1" x14ac:dyDescent="0.15">
      <c r="E17261" s="23">
        <v>1333</v>
      </c>
      <c r="F17261" s="23">
        <v>17</v>
      </c>
      <c r="G17261" s="48">
        <f t="shared" si="269"/>
        <v>133310017</v>
      </c>
      <c r="H17261" s="23" t="s">
        <v>312</v>
      </c>
      <c r="I17261" s="23" t="s">
        <v>1063</v>
      </c>
      <c r="J17261" s="1" t="s">
        <v>973</v>
      </c>
    </row>
    <row r="17262" spans="5:10" ht="15.95" customHeight="1" x14ac:dyDescent="0.15">
      <c r="E17262" s="23">
        <v>1333</v>
      </c>
      <c r="F17262" s="23">
        <v>18</v>
      </c>
      <c r="G17262" s="48">
        <f t="shared" si="269"/>
        <v>133310018</v>
      </c>
      <c r="H17262" s="23" t="s">
        <v>312</v>
      </c>
      <c r="I17262" s="23" t="s">
        <v>1879</v>
      </c>
      <c r="J17262" s="1" t="s">
        <v>973</v>
      </c>
    </row>
    <row r="17263" spans="5:10" ht="15.95" customHeight="1" x14ac:dyDescent="0.15">
      <c r="E17263" s="23">
        <v>1333</v>
      </c>
      <c r="F17263" s="23">
        <v>19</v>
      </c>
      <c r="G17263" s="48">
        <f t="shared" si="269"/>
        <v>133310019</v>
      </c>
      <c r="H17263" s="23" t="s">
        <v>312</v>
      </c>
      <c r="I17263" s="23" t="s">
        <v>1021</v>
      </c>
      <c r="J17263" s="1" t="s">
        <v>973</v>
      </c>
    </row>
    <row r="17264" spans="5:10" ht="15.95" customHeight="1" x14ac:dyDescent="0.15">
      <c r="E17264" s="23">
        <v>1333</v>
      </c>
      <c r="F17264" s="23">
        <v>21</v>
      </c>
      <c r="G17264" s="48">
        <f t="shared" si="269"/>
        <v>133310021</v>
      </c>
      <c r="H17264" s="23" t="s">
        <v>312</v>
      </c>
      <c r="I17264" s="23" t="s">
        <v>1093</v>
      </c>
      <c r="J17264" s="1" t="s">
        <v>973</v>
      </c>
    </row>
    <row r="17265" spans="5:10" ht="15.95" customHeight="1" x14ac:dyDescent="0.15">
      <c r="E17265" s="23">
        <v>1333</v>
      </c>
      <c r="F17265" s="23">
        <v>22</v>
      </c>
      <c r="G17265" s="48">
        <f t="shared" si="269"/>
        <v>133310022</v>
      </c>
      <c r="H17265" s="23" t="s">
        <v>312</v>
      </c>
      <c r="I17265" s="23" t="s">
        <v>8056</v>
      </c>
      <c r="J17265" s="1" t="s">
        <v>973</v>
      </c>
    </row>
    <row r="17266" spans="5:10" ht="15.95" customHeight="1" x14ac:dyDescent="0.15">
      <c r="E17266" s="23">
        <v>1333</v>
      </c>
      <c r="F17266" s="23">
        <v>23</v>
      </c>
      <c r="G17266" s="48">
        <f t="shared" si="269"/>
        <v>133310023</v>
      </c>
      <c r="H17266" s="23" t="s">
        <v>312</v>
      </c>
      <c r="I17266" s="23" t="s">
        <v>1140</v>
      </c>
      <c r="J17266" s="1" t="s">
        <v>973</v>
      </c>
    </row>
    <row r="17267" spans="5:10" ht="15.95" customHeight="1" x14ac:dyDescent="0.15">
      <c r="E17267" s="23">
        <v>1333</v>
      </c>
      <c r="F17267" s="23">
        <v>24</v>
      </c>
      <c r="G17267" s="48">
        <f t="shared" si="269"/>
        <v>133310024</v>
      </c>
      <c r="H17267" s="23" t="s">
        <v>312</v>
      </c>
      <c r="I17267" s="23" t="s">
        <v>1088</v>
      </c>
      <c r="J17267" s="1" t="s">
        <v>973</v>
      </c>
    </row>
    <row r="17268" spans="5:10" ht="15.95" customHeight="1" x14ac:dyDescent="0.15">
      <c r="E17268" s="23">
        <v>1336</v>
      </c>
      <c r="F17268" s="23">
        <v>1</v>
      </c>
      <c r="G17268" s="48">
        <f t="shared" si="269"/>
        <v>133610001</v>
      </c>
      <c r="H17268" s="23" t="s">
        <v>313</v>
      </c>
      <c r="I17268" s="23" t="s">
        <v>1640</v>
      </c>
      <c r="J17268" s="1" t="s">
        <v>973</v>
      </c>
    </row>
    <row r="17269" spans="5:10" ht="15.95" customHeight="1" x14ac:dyDescent="0.15">
      <c r="E17269" s="23">
        <v>1336</v>
      </c>
      <c r="F17269" s="23">
        <v>2</v>
      </c>
      <c r="G17269" s="48">
        <f t="shared" si="269"/>
        <v>133610002</v>
      </c>
      <c r="H17269" s="23" t="s">
        <v>313</v>
      </c>
      <c r="I17269" s="23" t="s">
        <v>1232</v>
      </c>
      <c r="J17269" s="1" t="s">
        <v>973</v>
      </c>
    </row>
    <row r="17270" spans="5:10" ht="15.95" customHeight="1" x14ac:dyDescent="0.15">
      <c r="E17270" s="23">
        <v>1336</v>
      </c>
      <c r="F17270" s="23">
        <v>3</v>
      </c>
      <c r="G17270" s="48">
        <f t="shared" si="269"/>
        <v>133610003</v>
      </c>
      <c r="H17270" s="23" t="s">
        <v>313</v>
      </c>
      <c r="I17270" s="23" t="s">
        <v>1140</v>
      </c>
      <c r="J17270" s="1" t="s">
        <v>973</v>
      </c>
    </row>
    <row r="17271" spans="5:10" ht="15.95" customHeight="1" x14ac:dyDescent="0.15">
      <c r="E17271" s="23">
        <v>1336</v>
      </c>
      <c r="F17271" s="23">
        <v>5</v>
      </c>
      <c r="G17271" s="48">
        <f t="shared" si="269"/>
        <v>133610005</v>
      </c>
      <c r="H17271" s="23" t="s">
        <v>313</v>
      </c>
      <c r="I17271" s="23" t="s">
        <v>8011</v>
      </c>
      <c r="J17271" s="1" t="s">
        <v>973</v>
      </c>
    </row>
    <row r="17272" spans="5:10" ht="15.95" customHeight="1" x14ac:dyDescent="0.15">
      <c r="E17272" s="23">
        <v>1336</v>
      </c>
      <c r="F17272" s="23">
        <v>6</v>
      </c>
      <c r="G17272" s="48">
        <f t="shared" si="269"/>
        <v>133610006</v>
      </c>
      <c r="H17272" s="23" t="s">
        <v>313</v>
      </c>
      <c r="I17272" s="23" t="s">
        <v>1446</v>
      </c>
      <c r="J17272" s="1" t="s">
        <v>973</v>
      </c>
    </row>
    <row r="17273" spans="5:10" ht="15.95" customHeight="1" x14ac:dyDescent="0.15">
      <c r="E17273" s="23">
        <v>1336</v>
      </c>
      <c r="F17273" s="23">
        <v>7</v>
      </c>
      <c r="G17273" s="48">
        <f t="shared" si="269"/>
        <v>133610007</v>
      </c>
      <c r="H17273" s="23" t="s">
        <v>313</v>
      </c>
      <c r="I17273" s="23" t="s">
        <v>9440</v>
      </c>
      <c r="J17273" s="1" t="s">
        <v>973</v>
      </c>
    </row>
    <row r="17274" spans="5:10" ht="15.95" customHeight="1" x14ac:dyDescent="0.15">
      <c r="E17274" s="23">
        <v>1336</v>
      </c>
      <c r="F17274" s="23">
        <v>8</v>
      </c>
      <c r="G17274" s="48">
        <f t="shared" si="269"/>
        <v>133610008</v>
      </c>
      <c r="H17274" s="23" t="s">
        <v>313</v>
      </c>
      <c r="I17274" s="23" t="s">
        <v>994</v>
      </c>
      <c r="J17274" s="1" t="s">
        <v>973</v>
      </c>
    </row>
    <row r="17275" spans="5:10" ht="15.95" customHeight="1" x14ac:dyDescent="0.15">
      <c r="E17275" s="23">
        <v>1336</v>
      </c>
      <c r="F17275" s="23">
        <v>10</v>
      </c>
      <c r="G17275" s="48">
        <f t="shared" si="269"/>
        <v>133610010</v>
      </c>
      <c r="H17275" s="23" t="s">
        <v>313</v>
      </c>
      <c r="I17275" s="23" t="s">
        <v>1874</v>
      </c>
      <c r="J17275" s="1" t="s">
        <v>973</v>
      </c>
    </row>
    <row r="17276" spans="5:10" ht="15.95" customHeight="1" x14ac:dyDescent="0.15">
      <c r="E17276" s="23">
        <v>1336</v>
      </c>
      <c r="F17276" s="23">
        <v>11</v>
      </c>
      <c r="G17276" s="48">
        <f t="shared" si="269"/>
        <v>133610011</v>
      </c>
      <c r="H17276" s="23" t="s">
        <v>313</v>
      </c>
      <c r="I17276" s="23" t="s">
        <v>8053</v>
      </c>
      <c r="J17276" s="1" t="s">
        <v>973</v>
      </c>
    </row>
    <row r="17277" spans="5:10" ht="15.95" customHeight="1" x14ac:dyDescent="0.15">
      <c r="E17277" s="23">
        <v>1336</v>
      </c>
      <c r="F17277" s="23">
        <v>12</v>
      </c>
      <c r="G17277" s="48">
        <f t="shared" si="269"/>
        <v>133610012</v>
      </c>
      <c r="H17277" s="23" t="s">
        <v>313</v>
      </c>
      <c r="I17277" s="23" t="s">
        <v>9382</v>
      </c>
      <c r="J17277" s="1" t="s">
        <v>973</v>
      </c>
    </row>
    <row r="17278" spans="5:10" ht="15.95" customHeight="1" x14ac:dyDescent="0.15">
      <c r="E17278" s="23">
        <v>1336</v>
      </c>
      <c r="F17278" s="23">
        <v>13</v>
      </c>
      <c r="G17278" s="48">
        <f t="shared" si="269"/>
        <v>133610013</v>
      </c>
      <c r="H17278" s="23" t="s">
        <v>313</v>
      </c>
      <c r="I17278" s="23" t="s">
        <v>9441</v>
      </c>
      <c r="J17278" s="1" t="s">
        <v>973</v>
      </c>
    </row>
    <row r="17279" spans="5:10" ht="15.95" customHeight="1" x14ac:dyDescent="0.15">
      <c r="E17279" s="23">
        <v>1336</v>
      </c>
      <c r="F17279" s="23">
        <v>14</v>
      </c>
      <c r="G17279" s="48">
        <f t="shared" si="269"/>
        <v>133610014</v>
      </c>
      <c r="H17279" s="23" t="s">
        <v>313</v>
      </c>
      <c r="I17279" s="23" t="s">
        <v>1020</v>
      </c>
      <c r="J17279" s="1" t="s">
        <v>973</v>
      </c>
    </row>
    <row r="17280" spans="5:10" ht="15.95" customHeight="1" x14ac:dyDescent="0.15">
      <c r="E17280" s="23">
        <v>1336</v>
      </c>
      <c r="F17280" s="23">
        <v>15</v>
      </c>
      <c r="G17280" s="48">
        <f t="shared" si="269"/>
        <v>133610015</v>
      </c>
      <c r="H17280" s="23" t="s">
        <v>313</v>
      </c>
      <c r="I17280" s="23" t="s">
        <v>9442</v>
      </c>
      <c r="J17280" s="1" t="s">
        <v>973</v>
      </c>
    </row>
    <row r="17281" spans="5:10" ht="15.95" customHeight="1" x14ac:dyDescent="0.15">
      <c r="E17281" s="23">
        <v>1336</v>
      </c>
      <c r="F17281" s="23">
        <v>16</v>
      </c>
      <c r="G17281" s="48">
        <f t="shared" si="269"/>
        <v>133610016</v>
      </c>
      <c r="H17281" s="23" t="s">
        <v>313</v>
      </c>
      <c r="I17281" s="23" t="s">
        <v>1092</v>
      </c>
      <c r="J17281" s="1" t="s">
        <v>973</v>
      </c>
    </row>
    <row r="17282" spans="5:10" ht="15.95" customHeight="1" x14ac:dyDescent="0.15">
      <c r="E17282" s="23">
        <v>1336</v>
      </c>
      <c r="F17282" s="23">
        <v>17</v>
      </c>
      <c r="G17282" s="48">
        <f t="shared" si="269"/>
        <v>133610017</v>
      </c>
      <c r="H17282" s="23" t="s">
        <v>313</v>
      </c>
      <c r="I17282" s="23" t="s">
        <v>9443</v>
      </c>
      <c r="J17282" s="1" t="s">
        <v>973</v>
      </c>
    </row>
    <row r="17283" spans="5:10" ht="15.95" customHeight="1" x14ac:dyDescent="0.15">
      <c r="E17283" s="23">
        <v>1336</v>
      </c>
      <c r="F17283" s="23">
        <v>21</v>
      </c>
      <c r="G17283" s="48">
        <f t="shared" si="269"/>
        <v>133610021</v>
      </c>
      <c r="H17283" s="23" t="s">
        <v>313</v>
      </c>
      <c r="I17283" s="23" t="s">
        <v>1939</v>
      </c>
      <c r="J17283" s="1" t="s">
        <v>973</v>
      </c>
    </row>
    <row r="17284" spans="5:10" ht="15.95" customHeight="1" x14ac:dyDescent="0.15">
      <c r="E17284" s="23">
        <v>1336</v>
      </c>
      <c r="F17284" s="23">
        <v>26</v>
      </c>
      <c r="G17284" s="48">
        <f t="shared" si="269"/>
        <v>133610026</v>
      </c>
      <c r="H17284" s="23" t="s">
        <v>313</v>
      </c>
      <c r="I17284" s="23" t="s">
        <v>1152</v>
      </c>
      <c r="J17284" s="1" t="s">
        <v>973</v>
      </c>
    </row>
    <row r="17285" spans="5:10" ht="15.95" customHeight="1" x14ac:dyDescent="0.15">
      <c r="E17285" s="23">
        <v>1336</v>
      </c>
      <c r="F17285" s="23">
        <v>28</v>
      </c>
      <c r="G17285" s="48">
        <f t="shared" ref="G17285:G17348" si="270">(E17285&amp;(F17285+10000))*1</f>
        <v>133610028</v>
      </c>
      <c r="H17285" s="23" t="s">
        <v>313</v>
      </c>
      <c r="I17285" s="23" t="s">
        <v>1645</v>
      </c>
      <c r="J17285" s="1" t="s">
        <v>973</v>
      </c>
    </row>
    <row r="17286" spans="5:10" ht="15.95" customHeight="1" x14ac:dyDescent="0.15">
      <c r="E17286" s="23">
        <v>1336</v>
      </c>
      <c r="F17286" s="23">
        <v>29</v>
      </c>
      <c r="G17286" s="48">
        <f t="shared" si="270"/>
        <v>133610029</v>
      </c>
      <c r="H17286" s="23" t="s">
        <v>313</v>
      </c>
      <c r="I17286" s="23" t="s">
        <v>1519</v>
      </c>
      <c r="J17286" s="1" t="s">
        <v>973</v>
      </c>
    </row>
    <row r="17287" spans="5:10" ht="15.95" customHeight="1" x14ac:dyDescent="0.15">
      <c r="E17287" s="23">
        <v>1336</v>
      </c>
      <c r="F17287" s="23">
        <v>30</v>
      </c>
      <c r="G17287" s="48">
        <f t="shared" si="270"/>
        <v>133610030</v>
      </c>
      <c r="H17287" s="23" t="s">
        <v>313</v>
      </c>
      <c r="I17287" s="23" t="s">
        <v>3390</v>
      </c>
      <c r="J17287" s="1" t="s">
        <v>973</v>
      </c>
    </row>
    <row r="17288" spans="5:10" ht="15.95" customHeight="1" x14ac:dyDescent="0.15">
      <c r="E17288" s="23">
        <v>1336</v>
      </c>
      <c r="F17288" s="23">
        <v>31</v>
      </c>
      <c r="G17288" s="48">
        <f t="shared" si="270"/>
        <v>133610031</v>
      </c>
      <c r="H17288" s="23" t="s">
        <v>313</v>
      </c>
      <c r="I17288" s="23" t="s">
        <v>1093</v>
      </c>
      <c r="J17288" s="1" t="s">
        <v>973</v>
      </c>
    </row>
    <row r="17289" spans="5:10" ht="15.95" customHeight="1" x14ac:dyDescent="0.15">
      <c r="E17289" s="23">
        <v>1336</v>
      </c>
      <c r="F17289" s="23">
        <v>32</v>
      </c>
      <c r="G17289" s="48">
        <f t="shared" si="270"/>
        <v>133610032</v>
      </c>
      <c r="H17289" s="23" t="s">
        <v>313</v>
      </c>
      <c r="I17289" s="23" t="s">
        <v>1138</v>
      </c>
      <c r="J17289" s="1" t="s">
        <v>973</v>
      </c>
    </row>
    <row r="17290" spans="5:10" ht="15.95" customHeight="1" x14ac:dyDescent="0.15">
      <c r="E17290" s="23">
        <v>1336</v>
      </c>
      <c r="F17290" s="23">
        <v>33</v>
      </c>
      <c r="G17290" s="48">
        <f t="shared" si="270"/>
        <v>133610033</v>
      </c>
      <c r="H17290" s="23" t="s">
        <v>313</v>
      </c>
      <c r="I17290" s="23" t="s">
        <v>1879</v>
      </c>
      <c r="J17290" s="1" t="s">
        <v>973</v>
      </c>
    </row>
    <row r="17291" spans="5:10" ht="15.95" customHeight="1" x14ac:dyDescent="0.15">
      <c r="E17291" s="23">
        <v>1336</v>
      </c>
      <c r="F17291" s="23">
        <v>34</v>
      </c>
      <c r="G17291" s="48">
        <f t="shared" si="270"/>
        <v>133610034</v>
      </c>
      <c r="H17291" s="23" t="s">
        <v>313</v>
      </c>
      <c r="I17291" s="23" t="s">
        <v>1091</v>
      </c>
      <c r="J17291" s="1" t="s">
        <v>973</v>
      </c>
    </row>
    <row r="17292" spans="5:10" ht="15.95" customHeight="1" x14ac:dyDescent="0.15">
      <c r="E17292" s="23">
        <v>1336</v>
      </c>
      <c r="F17292" s="23">
        <v>35</v>
      </c>
      <c r="G17292" s="48">
        <f t="shared" si="270"/>
        <v>133610035</v>
      </c>
      <c r="H17292" s="23" t="s">
        <v>313</v>
      </c>
      <c r="I17292" s="23" t="s">
        <v>1521</v>
      </c>
      <c r="J17292" s="1" t="s">
        <v>973</v>
      </c>
    </row>
    <row r="17293" spans="5:10" ht="15.95" customHeight="1" x14ac:dyDescent="0.15">
      <c r="E17293" s="23">
        <v>1336</v>
      </c>
      <c r="F17293" s="23">
        <v>36</v>
      </c>
      <c r="G17293" s="48">
        <f t="shared" si="270"/>
        <v>133610036</v>
      </c>
      <c r="H17293" s="23" t="s">
        <v>313</v>
      </c>
      <c r="I17293" s="23" t="s">
        <v>2440</v>
      </c>
      <c r="J17293" s="1" t="s">
        <v>973</v>
      </c>
    </row>
    <row r="17294" spans="5:10" ht="15.95" customHeight="1" x14ac:dyDescent="0.15">
      <c r="E17294" s="23">
        <v>1336</v>
      </c>
      <c r="F17294" s="23">
        <v>38</v>
      </c>
      <c r="G17294" s="48">
        <f t="shared" si="270"/>
        <v>133610038</v>
      </c>
      <c r="H17294" s="23" t="s">
        <v>313</v>
      </c>
      <c r="I17294" s="23" t="s">
        <v>2326</v>
      </c>
      <c r="J17294" s="1" t="s">
        <v>973</v>
      </c>
    </row>
    <row r="17295" spans="5:10" ht="15.95" customHeight="1" x14ac:dyDescent="0.15">
      <c r="E17295" s="23">
        <v>1336</v>
      </c>
      <c r="F17295" s="23">
        <v>80</v>
      </c>
      <c r="G17295" s="48">
        <f t="shared" si="270"/>
        <v>133610080</v>
      </c>
      <c r="H17295" s="23" t="s">
        <v>313</v>
      </c>
      <c r="I17295" s="23" t="s">
        <v>1556</v>
      </c>
      <c r="J17295" s="1" t="s">
        <v>973</v>
      </c>
    </row>
    <row r="17296" spans="5:10" ht="15.95" customHeight="1" x14ac:dyDescent="0.15">
      <c r="E17296" s="23">
        <v>1341</v>
      </c>
      <c r="F17296" s="23">
        <v>1</v>
      </c>
      <c r="G17296" s="48">
        <f t="shared" si="270"/>
        <v>134110001</v>
      </c>
      <c r="H17296" s="23" t="s">
        <v>314</v>
      </c>
      <c r="I17296" s="23" t="s">
        <v>1044</v>
      </c>
      <c r="J17296" s="1" t="s">
        <v>973</v>
      </c>
    </row>
    <row r="17297" spans="5:10" ht="15.95" customHeight="1" x14ac:dyDescent="0.15">
      <c r="E17297" s="23">
        <v>1341</v>
      </c>
      <c r="F17297" s="23">
        <v>2</v>
      </c>
      <c r="G17297" s="48">
        <f t="shared" si="270"/>
        <v>134110002</v>
      </c>
      <c r="H17297" s="23" t="s">
        <v>314</v>
      </c>
      <c r="I17297" s="23" t="s">
        <v>1093</v>
      </c>
      <c r="J17297" s="1" t="s">
        <v>973</v>
      </c>
    </row>
    <row r="17298" spans="5:10" ht="15.95" customHeight="1" x14ac:dyDescent="0.15">
      <c r="E17298" s="23">
        <v>1341</v>
      </c>
      <c r="F17298" s="23">
        <v>3</v>
      </c>
      <c r="G17298" s="48">
        <f t="shared" si="270"/>
        <v>134110003</v>
      </c>
      <c r="H17298" s="23" t="s">
        <v>314</v>
      </c>
      <c r="I17298" s="23" t="s">
        <v>4917</v>
      </c>
      <c r="J17298" s="1" t="s">
        <v>973</v>
      </c>
    </row>
    <row r="17299" spans="5:10" ht="15.95" customHeight="1" x14ac:dyDescent="0.15">
      <c r="E17299" s="23">
        <v>1341</v>
      </c>
      <c r="F17299" s="23">
        <v>4</v>
      </c>
      <c r="G17299" s="48">
        <f t="shared" si="270"/>
        <v>134110004</v>
      </c>
      <c r="H17299" s="23" t="s">
        <v>314</v>
      </c>
      <c r="I17299" s="23" t="s">
        <v>1150</v>
      </c>
      <c r="J17299" s="1" t="s">
        <v>973</v>
      </c>
    </row>
    <row r="17300" spans="5:10" ht="15.95" customHeight="1" x14ac:dyDescent="0.15">
      <c r="E17300" s="23">
        <v>1341</v>
      </c>
      <c r="F17300" s="23">
        <v>5</v>
      </c>
      <c r="G17300" s="48">
        <f t="shared" si="270"/>
        <v>134110005</v>
      </c>
      <c r="H17300" s="23" t="s">
        <v>314</v>
      </c>
      <c r="I17300" s="23" t="s">
        <v>9447</v>
      </c>
      <c r="J17300" s="1" t="s">
        <v>973</v>
      </c>
    </row>
    <row r="17301" spans="5:10" ht="15.95" customHeight="1" x14ac:dyDescent="0.15">
      <c r="E17301" s="23">
        <v>1341</v>
      </c>
      <c r="F17301" s="23">
        <v>6</v>
      </c>
      <c r="G17301" s="48">
        <f t="shared" si="270"/>
        <v>134110006</v>
      </c>
      <c r="H17301" s="23" t="s">
        <v>314</v>
      </c>
      <c r="I17301" s="23" t="s">
        <v>1866</v>
      </c>
      <c r="J17301" s="1" t="s">
        <v>973</v>
      </c>
    </row>
    <row r="17302" spans="5:10" ht="15.95" customHeight="1" x14ac:dyDescent="0.15">
      <c r="E17302" s="23">
        <v>1341</v>
      </c>
      <c r="F17302" s="23">
        <v>7</v>
      </c>
      <c r="G17302" s="48">
        <f t="shared" si="270"/>
        <v>134110007</v>
      </c>
      <c r="H17302" s="23" t="s">
        <v>314</v>
      </c>
      <c r="I17302" s="23" t="s">
        <v>1874</v>
      </c>
      <c r="J17302" s="1" t="s">
        <v>973</v>
      </c>
    </row>
    <row r="17303" spans="5:10" ht="15.95" customHeight="1" x14ac:dyDescent="0.15">
      <c r="E17303" s="23">
        <v>1341</v>
      </c>
      <c r="F17303" s="23">
        <v>8</v>
      </c>
      <c r="G17303" s="48">
        <f t="shared" si="270"/>
        <v>134110008</v>
      </c>
      <c r="H17303" s="23" t="s">
        <v>314</v>
      </c>
      <c r="I17303" s="23" t="s">
        <v>1662</v>
      </c>
      <c r="J17303" s="1" t="s">
        <v>973</v>
      </c>
    </row>
    <row r="17304" spans="5:10" ht="15.95" customHeight="1" x14ac:dyDescent="0.15">
      <c r="E17304" s="23">
        <v>1341</v>
      </c>
      <c r="F17304" s="23">
        <v>9</v>
      </c>
      <c r="G17304" s="48">
        <f t="shared" si="270"/>
        <v>134110009</v>
      </c>
      <c r="H17304" s="23" t="s">
        <v>314</v>
      </c>
      <c r="I17304" s="23" t="s">
        <v>1879</v>
      </c>
      <c r="J17304" s="1" t="s">
        <v>973</v>
      </c>
    </row>
    <row r="17305" spans="5:10" ht="15.95" customHeight="1" x14ac:dyDescent="0.15">
      <c r="E17305" s="23">
        <v>1341</v>
      </c>
      <c r="F17305" s="23">
        <v>10</v>
      </c>
      <c r="G17305" s="48">
        <f t="shared" si="270"/>
        <v>134110010</v>
      </c>
      <c r="H17305" s="23" t="s">
        <v>314</v>
      </c>
      <c r="I17305" s="23" t="s">
        <v>1154</v>
      </c>
      <c r="J17305" s="1" t="s">
        <v>973</v>
      </c>
    </row>
    <row r="17306" spans="5:10" ht="15.95" customHeight="1" x14ac:dyDescent="0.15">
      <c r="E17306" s="23">
        <v>1341</v>
      </c>
      <c r="F17306" s="23">
        <v>21</v>
      </c>
      <c r="G17306" s="48">
        <f t="shared" si="270"/>
        <v>134110021</v>
      </c>
      <c r="H17306" s="23" t="s">
        <v>314</v>
      </c>
      <c r="I17306" s="23" t="s">
        <v>1807</v>
      </c>
      <c r="J17306" s="1" t="s">
        <v>973</v>
      </c>
    </row>
    <row r="17307" spans="5:10" ht="15.95" customHeight="1" x14ac:dyDescent="0.15">
      <c r="E17307" s="23">
        <v>1341</v>
      </c>
      <c r="F17307" s="23">
        <v>22</v>
      </c>
      <c r="G17307" s="48">
        <f t="shared" si="270"/>
        <v>134110022</v>
      </c>
      <c r="H17307" s="23" t="s">
        <v>314</v>
      </c>
      <c r="I17307" s="23" t="s">
        <v>8017</v>
      </c>
      <c r="J17307" s="1" t="s">
        <v>973</v>
      </c>
    </row>
    <row r="17308" spans="5:10" ht="15.95" customHeight="1" x14ac:dyDescent="0.15">
      <c r="E17308" s="23">
        <v>1341</v>
      </c>
      <c r="F17308" s="23">
        <v>23</v>
      </c>
      <c r="G17308" s="48">
        <f t="shared" si="270"/>
        <v>134110023</v>
      </c>
      <c r="H17308" s="23" t="s">
        <v>314</v>
      </c>
      <c r="I17308" s="23" t="s">
        <v>2277</v>
      </c>
      <c r="J17308" s="1" t="s">
        <v>973</v>
      </c>
    </row>
    <row r="17309" spans="5:10" ht="15.95" customHeight="1" x14ac:dyDescent="0.15">
      <c r="E17309" s="23">
        <v>1341</v>
      </c>
      <c r="F17309" s="23">
        <v>24</v>
      </c>
      <c r="G17309" s="48">
        <f t="shared" si="270"/>
        <v>134110024</v>
      </c>
      <c r="H17309" s="23" t="s">
        <v>314</v>
      </c>
      <c r="I17309" s="23" t="s">
        <v>2389</v>
      </c>
      <c r="J17309" s="1" t="s">
        <v>973</v>
      </c>
    </row>
    <row r="17310" spans="5:10" ht="15.95" customHeight="1" x14ac:dyDescent="0.15">
      <c r="E17310" s="23">
        <v>1341</v>
      </c>
      <c r="F17310" s="23">
        <v>25</v>
      </c>
      <c r="G17310" s="48">
        <f t="shared" si="270"/>
        <v>134110025</v>
      </c>
      <c r="H17310" s="23" t="s">
        <v>314</v>
      </c>
      <c r="I17310" s="23" t="s">
        <v>2390</v>
      </c>
      <c r="J17310" s="1" t="s">
        <v>973</v>
      </c>
    </row>
    <row r="17311" spans="5:10" ht="15.95" customHeight="1" x14ac:dyDescent="0.15">
      <c r="E17311" s="23">
        <v>1341</v>
      </c>
      <c r="F17311" s="23">
        <v>26</v>
      </c>
      <c r="G17311" s="48">
        <f t="shared" si="270"/>
        <v>134110026</v>
      </c>
      <c r="H17311" s="23" t="s">
        <v>314</v>
      </c>
      <c r="I17311" s="23" t="s">
        <v>2386</v>
      </c>
      <c r="J17311" s="1" t="s">
        <v>973</v>
      </c>
    </row>
    <row r="17312" spans="5:10" ht="15.95" customHeight="1" x14ac:dyDescent="0.15">
      <c r="E17312" s="23">
        <v>1341</v>
      </c>
      <c r="F17312" s="23">
        <v>27</v>
      </c>
      <c r="G17312" s="48">
        <f t="shared" si="270"/>
        <v>134110027</v>
      </c>
      <c r="H17312" s="23" t="s">
        <v>314</v>
      </c>
      <c r="I17312" s="23" t="s">
        <v>1799</v>
      </c>
      <c r="J17312" s="1" t="s">
        <v>973</v>
      </c>
    </row>
    <row r="17313" spans="5:10" ht="15.95" customHeight="1" x14ac:dyDescent="0.15">
      <c r="E17313" s="23">
        <v>1341</v>
      </c>
      <c r="F17313" s="23">
        <v>28</v>
      </c>
      <c r="G17313" s="48">
        <f t="shared" si="270"/>
        <v>134110028</v>
      </c>
      <c r="H17313" s="23" t="s">
        <v>314</v>
      </c>
      <c r="I17313" s="23" t="s">
        <v>2388</v>
      </c>
      <c r="J17313" s="1" t="s">
        <v>973</v>
      </c>
    </row>
    <row r="17314" spans="5:10" ht="15.95" customHeight="1" x14ac:dyDescent="0.15">
      <c r="E17314" s="23">
        <v>1341</v>
      </c>
      <c r="F17314" s="23">
        <v>29</v>
      </c>
      <c r="G17314" s="48">
        <f t="shared" si="270"/>
        <v>134110029</v>
      </c>
      <c r="H17314" s="23" t="s">
        <v>314</v>
      </c>
      <c r="I17314" s="23" t="s">
        <v>2393</v>
      </c>
      <c r="J17314" s="1" t="s">
        <v>973</v>
      </c>
    </row>
    <row r="17315" spans="5:10" ht="15.95" customHeight="1" x14ac:dyDescent="0.15">
      <c r="E17315" s="23">
        <v>1341</v>
      </c>
      <c r="F17315" s="23">
        <v>30</v>
      </c>
      <c r="G17315" s="48">
        <f t="shared" si="270"/>
        <v>134110030</v>
      </c>
      <c r="H17315" s="23" t="s">
        <v>314</v>
      </c>
      <c r="I17315" s="23" t="s">
        <v>2485</v>
      </c>
      <c r="J17315" s="1" t="s">
        <v>973</v>
      </c>
    </row>
    <row r="17316" spans="5:10" ht="15.95" customHeight="1" x14ac:dyDescent="0.15">
      <c r="E17316" s="23">
        <v>1341</v>
      </c>
      <c r="F17316" s="23">
        <v>31</v>
      </c>
      <c r="G17316" s="48">
        <f t="shared" si="270"/>
        <v>134110031</v>
      </c>
      <c r="H17316" s="23" t="s">
        <v>314</v>
      </c>
      <c r="I17316" s="23" t="s">
        <v>4315</v>
      </c>
      <c r="J17316" s="1" t="s">
        <v>973</v>
      </c>
    </row>
    <row r="17317" spans="5:10" ht="15.95" customHeight="1" x14ac:dyDescent="0.15">
      <c r="E17317" s="23">
        <v>1341</v>
      </c>
      <c r="F17317" s="23">
        <v>32</v>
      </c>
      <c r="G17317" s="48">
        <f t="shared" si="270"/>
        <v>134110032</v>
      </c>
      <c r="H17317" s="23" t="s">
        <v>314</v>
      </c>
      <c r="I17317" s="23" t="s">
        <v>1533</v>
      </c>
      <c r="J17317" s="1" t="s">
        <v>973</v>
      </c>
    </row>
    <row r="17318" spans="5:10" ht="15.95" customHeight="1" x14ac:dyDescent="0.15">
      <c r="E17318" s="23">
        <v>1341</v>
      </c>
      <c r="F17318" s="23">
        <v>33</v>
      </c>
      <c r="G17318" s="48">
        <f t="shared" si="270"/>
        <v>134110033</v>
      </c>
      <c r="H17318" s="23" t="s">
        <v>314</v>
      </c>
      <c r="I17318" s="23" t="s">
        <v>9448</v>
      </c>
      <c r="J17318" s="1" t="s">
        <v>973</v>
      </c>
    </row>
    <row r="17319" spans="5:10" ht="15.95" customHeight="1" x14ac:dyDescent="0.15">
      <c r="E17319" s="23">
        <v>1341</v>
      </c>
      <c r="F17319" s="23">
        <v>34</v>
      </c>
      <c r="G17319" s="48">
        <f t="shared" si="270"/>
        <v>134110034</v>
      </c>
      <c r="H17319" s="23" t="s">
        <v>314</v>
      </c>
      <c r="I17319" s="23" t="s">
        <v>9449</v>
      </c>
      <c r="J17319" s="1" t="s">
        <v>973</v>
      </c>
    </row>
    <row r="17320" spans="5:10" ht="15.95" customHeight="1" x14ac:dyDescent="0.15">
      <c r="E17320" s="23">
        <v>1341</v>
      </c>
      <c r="F17320" s="23">
        <v>35</v>
      </c>
      <c r="G17320" s="48">
        <f t="shared" si="270"/>
        <v>134110035</v>
      </c>
      <c r="H17320" s="23" t="s">
        <v>314</v>
      </c>
      <c r="I17320" s="23" t="s">
        <v>1785</v>
      </c>
      <c r="J17320" s="1" t="s">
        <v>973</v>
      </c>
    </row>
    <row r="17321" spans="5:10" ht="15.95" customHeight="1" x14ac:dyDescent="0.15">
      <c r="E17321" s="23">
        <v>1341</v>
      </c>
      <c r="F17321" s="23">
        <v>36</v>
      </c>
      <c r="G17321" s="48">
        <f t="shared" si="270"/>
        <v>134110036</v>
      </c>
      <c r="H17321" s="23" t="s">
        <v>314</v>
      </c>
      <c r="I17321" s="23" t="s">
        <v>9450</v>
      </c>
      <c r="J17321" s="1" t="s">
        <v>973</v>
      </c>
    </row>
    <row r="17322" spans="5:10" ht="15.95" customHeight="1" x14ac:dyDescent="0.15">
      <c r="E17322" s="23">
        <v>1341</v>
      </c>
      <c r="F17322" s="23">
        <v>37</v>
      </c>
      <c r="G17322" s="48">
        <f t="shared" si="270"/>
        <v>134110037</v>
      </c>
      <c r="H17322" s="23" t="s">
        <v>314</v>
      </c>
      <c r="I17322" s="23" t="s">
        <v>1665</v>
      </c>
      <c r="J17322" s="1" t="s">
        <v>973</v>
      </c>
    </row>
    <row r="17323" spans="5:10" ht="15.95" customHeight="1" x14ac:dyDescent="0.15">
      <c r="E17323" s="23">
        <v>1341</v>
      </c>
      <c r="F17323" s="23">
        <v>38</v>
      </c>
      <c r="G17323" s="48">
        <f t="shared" si="270"/>
        <v>134110038</v>
      </c>
      <c r="H17323" s="23" t="s">
        <v>314</v>
      </c>
      <c r="I17323" s="23" t="s">
        <v>9451</v>
      </c>
      <c r="J17323" s="1" t="s">
        <v>973</v>
      </c>
    </row>
    <row r="17324" spans="5:10" ht="15.95" customHeight="1" x14ac:dyDescent="0.15">
      <c r="E17324" s="23">
        <v>1341</v>
      </c>
      <c r="F17324" s="23">
        <v>39</v>
      </c>
      <c r="G17324" s="48">
        <f t="shared" si="270"/>
        <v>134110039</v>
      </c>
      <c r="H17324" s="23" t="s">
        <v>314</v>
      </c>
      <c r="I17324" s="23" t="s">
        <v>7943</v>
      </c>
      <c r="J17324" s="1" t="s">
        <v>973</v>
      </c>
    </row>
    <row r="17325" spans="5:10" ht="15.95" customHeight="1" x14ac:dyDescent="0.15">
      <c r="E17325" s="23">
        <v>1341</v>
      </c>
      <c r="F17325" s="23">
        <v>40</v>
      </c>
      <c r="G17325" s="48">
        <f t="shared" si="270"/>
        <v>134110040</v>
      </c>
      <c r="H17325" s="23" t="s">
        <v>314</v>
      </c>
      <c r="I17325" s="23" t="s">
        <v>9452</v>
      </c>
      <c r="J17325" s="1" t="s">
        <v>973</v>
      </c>
    </row>
    <row r="17326" spans="5:10" ht="15.95" customHeight="1" x14ac:dyDescent="0.15">
      <c r="E17326" s="23">
        <v>1341</v>
      </c>
      <c r="F17326" s="23">
        <v>41</v>
      </c>
      <c r="G17326" s="48">
        <f t="shared" si="270"/>
        <v>134110041</v>
      </c>
      <c r="H17326" s="23" t="s">
        <v>314</v>
      </c>
      <c r="I17326" s="23" t="s">
        <v>2811</v>
      </c>
      <c r="J17326" s="1" t="s">
        <v>973</v>
      </c>
    </row>
    <row r="17327" spans="5:10" ht="15.95" customHeight="1" x14ac:dyDescent="0.15">
      <c r="E17327" s="23">
        <v>1341</v>
      </c>
      <c r="F17327" s="23">
        <v>42</v>
      </c>
      <c r="G17327" s="48">
        <f t="shared" si="270"/>
        <v>134110042</v>
      </c>
      <c r="H17327" s="23" t="s">
        <v>314</v>
      </c>
      <c r="I17327" s="23" t="s">
        <v>9453</v>
      </c>
      <c r="J17327" s="1" t="s">
        <v>973</v>
      </c>
    </row>
    <row r="17328" spans="5:10" ht="15.95" customHeight="1" x14ac:dyDescent="0.15">
      <c r="E17328" s="23">
        <v>1341</v>
      </c>
      <c r="F17328" s="23">
        <v>43</v>
      </c>
      <c r="G17328" s="48">
        <f t="shared" si="270"/>
        <v>134110043</v>
      </c>
      <c r="H17328" s="23" t="s">
        <v>314</v>
      </c>
      <c r="I17328" s="23" t="s">
        <v>1847</v>
      </c>
      <c r="J17328" s="1" t="s">
        <v>973</v>
      </c>
    </row>
    <row r="17329" spans="5:10" ht="15.95" customHeight="1" x14ac:dyDescent="0.15">
      <c r="E17329" s="23">
        <v>1341</v>
      </c>
      <c r="F17329" s="23">
        <v>44</v>
      </c>
      <c r="G17329" s="48">
        <f t="shared" si="270"/>
        <v>134110044</v>
      </c>
      <c r="H17329" s="23" t="s">
        <v>314</v>
      </c>
      <c r="I17329" s="23" t="s">
        <v>3608</v>
      </c>
      <c r="J17329" s="1" t="s">
        <v>973</v>
      </c>
    </row>
    <row r="17330" spans="5:10" ht="15.95" customHeight="1" x14ac:dyDescent="0.15">
      <c r="E17330" s="23">
        <v>1341</v>
      </c>
      <c r="F17330" s="23">
        <v>45</v>
      </c>
      <c r="G17330" s="48">
        <f t="shared" si="270"/>
        <v>134110045</v>
      </c>
      <c r="H17330" s="23" t="s">
        <v>314</v>
      </c>
      <c r="I17330" s="23" t="s">
        <v>2374</v>
      </c>
      <c r="J17330" s="1" t="s">
        <v>973</v>
      </c>
    </row>
    <row r="17331" spans="5:10" ht="15.95" customHeight="1" x14ac:dyDescent="0.15">
      <c r="E17331" s="23">
        <v>1341</v>
      </c>
      <c r="F17331" s="23">
        <v>46</v>
      </c>
      <c r="G17331" s="48">
        <f t="shared" si="270"/>
        <v>134110046</v>
      </c>
      <c r="H17331" s="23" t="s">
        <v>314</v>
      </c>
      <c r="I17331" s="23" t="s">
        <v>9454</v>
      </c>
      <c r="J17331" s="1" t="s">
        <v>973</v>
      </c>
    </row>
    <row r="17332" spans="5:10" ht="15.95" customHeight="1" x14ac:dyDescent="0.15">
      <c r="E17332" s="23">
        <v>1341</v>
      </c>
      <c r="F17332" s="23">
        <v>47</v>
      </c>
      <c r="G17332" s="48">
        <f t="shared" si="270"/>
        <v>134110047</v>
      </c>
      <c r="H17332" s="23" t="s">
        <v>314</v>
      </c>
      <c r="I17332" s="23" t="s">
        <v>1627</v>
      </c>
      <c r="J17332" s="1" t="s">
        <v>973</v>
      </c>
    </row>
    <row r="17333" spans="5:10" ht="15.95" customHeight="1" x14ac:dyDescent="0.15">
      <c r="E17333" s="23">
        <v>1341</v>
      </c>
      <c r="F17333" s="23">
        <v>48</v>
      </c>
      <c r="G17333" s="48">
        <f t="shared" si="270"/>
        <v>134110048</v>
      </c>
      <c r="H17333" s="23" t="s">
        <v>314</v>
      </c>
      <c r="I17333" s="23" t="s">
        <v>9455</v>
      </c>
      <c r="J17333" s="1" t="s">
        <v>973</v>
      </c>
    </row>
    <row r="17334" spans="5:10" ht="15.95" customHeight="1" x14ac:dyDescent="0.15">
      <c r="E17334" s="23">
        <v>1341</v>
      </c>
      <c r="F17334" s="23">
        <v>49</v>
      </c>
      <c r="G17334" s="48">
        <f t="shared" si="270"/>
        <v>134110049</v>
      </c>
      <c r="H17334" s="23" t="s">
        <v>314</v>
      </c>
      <c r="I17334" s="23" t="s">
        <v>1163</v>
      </c>
      <c r="J17334" s="1" t="s">
        <v>973</v>
      </c>
    </row>
    <row r="17335" spans="5:10" ht="15.95" customHeight="1" x14ac:dyDescent="0.15">
      <c r="E17335" s="23">
        <v>1341</v>
      </c>
      <c r="F17335" s="23">
        <v>50</v>
      </c>
      <c r="G17335" s="48">
        <f t="shared" si="270"/>
        <v>134110050</v>
      </c>
      <c r="H17335" s="23" t="s">
        <v>314</v>
      </c>
      <c r="I17335" s="23" t="s">
        <v>8149</v>
      </c>
      <c r="J17335" s="1" t="s">
        <v>973</v>
      </c>
    </row>
    <row r="17336" spans="5:10" ht="15.95" customHeight="1" x14ac:dyDescent="0.15">
      <c r="E17336" s="23">
        <v>1341</v>
      </c>
      <c r="F17336" s="23">
        <v>51</v>
      </c>
      <c r="G17336" s="48">
        <f t="shared" si="270"/>
        <v>134110051</v>
      </c>
      <c r="H17336" s="23" t="s">
        <v>314</v>
      </c>
      <c r="I17336" s="23" t="s">
        <v>9456</v>
      </c>
      <c r="J17336" s="1" t="s">
        <v>973</v>
      </c>
    </row>
    <row r="17337" spans="5:10" ht="15.95" customHeight="1" x14ac:dyDescent="0.15">
      <c r="E17337" s="23">
        <v>1341</v>
      </c>
      <c r="F17337" s="23">
        <v>80</v>
      </c>
      <c r="G17337" s="48">
        <f t="shared" si="270"/>
        <v>134110080</v>
      </c>
      <c r="H17337" s="23" t="s">
        <v>314</v>
      </c>
      <c r="I17337" s="23" t="s">
        <v>1556</v>
      </c>
      <c r="J17337" s="1" t="s">
        <v>973</v>
      </c>
    </row>
    <row r="17338" spans="5:10" ht="15.95" customHeight="1" x14ac:dyDescent="0.15">
      <c r="E17338" s="23">
        <v>1341</v>
      </c>
      <c r="F17338" s="23">
        <v>101</v>
      </c>
      <c r="G17338" s="48">
        <f t="shared" si="270"/>
        <v>134110101</v>
      </c>
      <c r="H17338" s="23" t="s">
        <v>314</v>
      </c>
      <c r="I17338" s="23" t="s">
        <v>9457</v>
      </c>
      <c r="J17338" s="1" t="s">
        <v>973</v>
      </c>
    </row>
    <row r="17339" spans="5:10" ht="15.95" customHeight="1" x14ac:dyDescent="0.15">
      <c r="E17339" s="23">
        <v>1341</v>
      </c>
      <c r="F17339" s="23">
        <v>102</v>
      </c>
      <c r="G17339" s="48">
        <f t="shared" si="270"/>
        <v>134110102</v>
      </c>
      <c r="H17339" s="23" t="s">
        <v>314</v>
      </c>
      <c r="I17339" s="23" t="s">
        <v>9458</v>
      </c>
      <c r="J17339" s="1" t="s">
        <v>973</v>
      </c>
    </row>
    <row r="17340" spans="5:10" ht="15.95" customHeight="1" x14ac:dyDescent="0.15">
      <c r="E17340" s="23">
        <v>1341</v>
      </c>
      <c r="F17340" s="23">
        <v>103</v>
      </c>
      <c r="G17340" s="48">
        <f t="shared" si="270"/>
        <v>134110103</v>
      </c>
      <c r="H17340" s="23" t="s">
        <v>314</v>
      </c>
      <c r="I17340" s="23" t="s">
        <v>1106</v>
      </c>
      <c r="J17340" s="1" t="s">
        <v>973</v>
      </c>
    </row>
    <row r="17341" spans="5:10" ht="15.95" customHeight="1" x14ac:dyDescent="0.15">
      <c r="E17341" s="23">
        <v>1341</v>
      </c>
      <c r="F17341" s="23">
        <v>104</v>
      </c>
      <c r="G17341" s="48">
        <f t="shared" si="270"/>
        <v>134110104</v>
      </c>
      <c r="H17341" s="23" t="s">
        <v>314</v>
      </c>
      <c r="I17341" s="23" t="s">
        <v>8054</v>
      </c>
      <c r="J17341" s="1" t="s">
        <v>973</v>
      </c>
    </row>
    <row r="17342" spans="5:10" ht="15.95" customHeight="1" x14ac:dyDescent="0.15">
      <c r="E17342" s="23">
        <v>1341</v>
      </c>
      <c r="F17342" s="23">
        <v>105</v>
      </c>
      <c r="G17342" s="48">
        <f t="shared" si="270"/>
        <v>134110105</v>
      </c>
      <c r="H17342" s="23" t="s">
        <v>314</v>
      </c>
      <c r="I17342" s="23" t="s">
        <v>1065</v>
      </c>
      <c r="J17342" s="1" t="s">
        <v>973</v>
      </c>
    </row>
    <row r="17343" spans="5:10" ht="15.95" customHeight="1" x14ac:dyDescent="0.15">
      <c r="E17343" s="23">
        <v>1341</v>
      </c>
      <c r="F17343" s="23">
        <v>106</v>
      </c>
      <c r="G17343" s="48">
        <f t="shared" si="270"/>
        <v>134110106</v>
      </c>
      <c r="H17343" s="23" t="s">
        <v>314</v>
      </c>
      <c r="I17343" s="23" t="s">
        <v>1151</v>
      </c>
      <c r="J17343" s="1" t="s">
        <v>973</v>
      </c>
    </row>
    <row r="17344" spans="5:10" ht="15.95" customHeight="1" x14ac:dyDescent="0.15">
      <c r="E17344" s="23">
        <v>1341</v>
      </c>
      <c r="F17344" s="23">
        <v>107</v>
      </c>
      <c r="G17344" s="48">
        <f t="shared" si="270"/>
        <v>134110107</v>
      </c>
      <c r="H17344" s="23" t="s">
        <v>314</v>
      </c>
      <c r="I17344" s="23" t="s">
        <v>1104</v>
      </c>
      <c r="J17344" s="1" t="s">
        <v>973</v>
      </c>
    </row>
    <row r="17345" spans="5:10" ht="15.95" customHeight="1" x14ac:dyDescent="0.15">
      <c r="E17345" s="23">
        <v>1341</v>
      </c>
      <c r="F17345" s="23">
        <v>108</v>
      </c>
      <c r="G17345" s="48">
        <f t="shared" si="270"/>
        <v>134110108</v>
      </c>
      <c r="H17345" s="23" t="s">
        <v>314</v>
      </c>
      <c r="I17345" s="23" t="s">
        <v>2138</v>
      </c>
      <c r="J17345" s="1" t="s">
        <v>973</v>
      </c>
    </row>
    <row r="17346" spans="5:10" ht="15.95" customHeight="1" x14ac:dyDescent="0.15">
      <c r="E17346" s="23">
        <v>1341</v>
      </c>
      <c r="F17346" s="23">
        <v>111</v>
      </c>
      <c r="G17346" s="48">
        <f t="shared" si="270"/>
        <v>134110111</v>
      </c>
      <c r="H17346" s="23" t="s">
        <v>314</v>
      </c>
      <c r="I17346" s="23" t="s">
        <v>1650</v>
      </c>
      <c r="J17346" s="1" t="s">
        <v>973</v>
      </c>
    </row>
    <row r="17347" spans="5:10" ht="15.95" customHeight="1" x14ac:dyDescent="0.15">
      <c r="E17347" s="23">
        <v>1341</v>
      </c>
      <c r="F17347" s="23">
        <v>114</v>
      </c>
      <c r="G17347" s="48">
        <f t="shared" si="270"/>
        <v>134110114</v>
      </c>
      <c r="H17347" s="23" t="s">
        <v>314</v>
      </c>
      <c r="I17347" s="23" t="s">
        <v>9444</v>
      </c>
      <c r="J17347" s="1" t="s">
        <v>973</v>
      </c>
    </row>
    <row r="17348" spans="5:10" ht="15.95" customHeight="1" x14ac:dyDescent="0.15">
      <c r="E17348" s="23">
        <v>1341</v>
      </c>
      <c r="F17348" s="23">
        <v>117</v>
      </c>
      <c r="G17348" s="48">
        <f t="shared" si="270"/>
        <v>134110117</v>
      </c>
      <c r="H17348" s="23" t="s">
        <v>314</v>
      </c>
      <c r="I17348" s="23" t="s">
        <v>1875</v>
      </c>
      <c r="J17348" s="1" t="s">
        <v>973</v>
      </c>
    </row>
    <row r="17349" spans="5:10" ht="15.95" customHeight="1" x14ac:dyDescent="0.15">
      <c r="E17349" s="23">
        <v>1341</v>
      </c>
      <c r="F17349" s="23">
        <v>141</v>
      </c>
      <c r="G17349" s="48">
        <f t="shared" ref="G17349:G17412" si="271">(E17349&amp;(F17349+10000))*1</f>
        <v>134110141</v>
      </c>
      <c r="H17349" s="23" t="s">
        <v>314</v>
      </c>
      <c r="I17349" s="23" t="s">
        <v>9445</v>
      </c>
      <c r="J17349" s="1" t="s">
        <v>973</v>
      </c>
    </row>
    <row r="17350" spans="5:10" ht="15.95" customHeight="1" x14ac:dyDescent="0.15">
      <c r="E17350" s="23">
        <v>1341</v>
      </c>
      <c r="F17350" s="23">
        <v>142</v>
      </c>
      <c r="G17350" s="48">
        <f t="shared" si="271"/>
        <v>134110142</v>
      </c>
      <c r="H17350" s="23" t="s">
        <v>314</v>
      </c>
      <c r="I17350" s="23" t="s">
        <v>9459</v>
      </c>
      <c r="J17350" s="1" t="s">
        <v>973</v>
      </c>
    </row>
    <row r="17351" spans="5:10" ht="15.95" customHeight="1" x14ac:dyDescent="0.15">
      <c r="E17351" s="23">
        <v>1341</v>
      </c>
      <c r="F17351" s="23">
        <v>144</v>
      </c>
      <c r="G17351" s="48">
        <f t="shared" si="271"/>
        <v>134110144</v>
      </c>
      <c r="H17351" s="23" t="s">
        <v>314</v>
      </c>
      <c r="I17351" s="23" t="s">
        <v>1152</v>
      </c>
      <c r="J17351" s="1" t="s">
        <v>973</v>
      </c>
    </row>
    <row r="17352" spans="5:10" ht="15.95" customHeight="1" x14ac:dyDescent="0.15">
      <c r="E17352" s="23">
        <v>1341</v>
      </c>
      <c r="F17352" s="23">
        <v>145</v>
      </c>
      <c r="G17352" s="48">
        <f t="shared" si="271"/>
        <v>134110145</v>
      </c>
      <c r="H17352" s="23" t="s">
        <v>314</v>
      </c>
      <c r="I17352" s="23" t="s">
        <v>1153</v>
      </c>
      <c r="J17352" s="1" t="s">
        <v>973</v>
      </c>
    </row>
    <row r="17353" spans="5:10" ht="15.95" customHeight="1" x14ac:dyDescent="0.15">
      <c r="E17353" s="23">
        <v>1341</v>
      </c>
      <c r="F17353" s="23">
        <v>147</v>
      </c>
      <c r="G17353" s="48">
        <f t="shared" si="271"/>
        <v>134110147</v>
      </c>
      <c r="H17353" s="23" t="s">
        <v>314</v>
      </c>
      <c r="I17353" s="23" t="s">
        <v>1171</v>
      </c>
      <c r="J17353" s="1" t="s">
        <v>973</v>
      </c>
    </row>
    <row r="17354" spans="5:10" ht="15.95" customHeight="1" x14ac:dyDescent="0.15">
      <c r="E17354" s="23">
        <v>1341</v>
      </c>
      <c r="F17354" s="23">
        <v>149</v>
      </c>
      <c r="G17354" s="48">
        <f t="shared" si="271"/>
        <v>134110149</v>
      </c>
      <c r="H17354" s="23" t="s">
        <v>314</v>
      </c>
      <c r="I17354" s="23" t="s">
        <v>1138</v>
      </c>
      <c r="J17354" s="1" t="s">
        <v>973</v>
      </c>
    </row>
    <row r="17355" spans="5:10" ht="15.95" customHeight="1" x14ac:dyDescent="0.15">
      <c r="E17355" s="23">
        <v>1341</v>
      </c>
      <c r="F17355" s="23">
        <v>151</v>
      </c>
      <c r="G17355" s="48">
        <f t="shared" si="271"/>
        <v>134110151</v>
      </c>
      <c r="H17355" s="23" t="s">
        <v>314</v>
      </c>
      <c r="I17355" s="23" t="s">
        <v>1784</v>
      </c>
      <c r="J17355" s="1" t="s">
        <v>973</v>
      </c>
    </row>
    <row r="17356" spans="5:10" ht="15.95" customHeight="1" x14ac:dyDescent="0.15">
      <c r="E17356" s="23">
        <v>1341</v>
      </c>
      <c r="F17356" s="23">
        <v>157</v>
      </c>
      <c r="G17356" s="48">
        <f t="shared" si="271"/>
        <v>134110157</v>
      </c>
      <c r="H17356" s="23" t="s">
        <v>314</v>
      </c>
      <c r="I17356" s="23" t="s">
        <v>9446</v>
      </c>
      <c r="J17356" s="1" t="s">
        <v>973</v>
      </c>
    </row>
    <row r="17357" spans="5:10" ht="15.95" customHeight="1" x14ac:dyDescent="0.15">
      <c r="E17357" s="23">
        <v>1341</v>
      </c>
      <c r="F17357" s="23">
        <v>158</v>
      </c>
      <c r="G17357" s="48">
        <f t="shared" si="271"/>
        <v>134110158</v>
      </c>
      <c r="H17357" s="23" t="s">
        <v>314</v>
      </c>
      <c r="I17357" s="23" t="s">
        <v>1259</v>
      </c>
      <c r="J17357" s="1" t="s">
        <v>973</v>
      </c>
    </row>
    <row r="17358" spans="5:10" ht="15.95" customHeight="1" x14ac:dyDescent="0.15">
      <c r="E17358" s="23">
        <v>1341</v>
      </c>
      <c r="F17358" s="23">
        <v>159</v>
      </c>
      <c r="G17358" s="48">
        <f t="shared" si="271"/>
        <v>134110159</v>
      </c>
      <c r="H17358" s="23" t="s">
        <v>314</v>
      </c>
      <c r="I17358" s="23" t="s">
        <v>1167</v>
      </c>
      <c r="J17358" s="1" t="s">
        <v>973</v>
      </c>
    </row>
    <row r="17359" spans="5:10" ht="15.95" customHeight="1" x14ac:dyDescent="0.15">
      <c r="E17359" s="23">
        <v>1341</v>
      </c>
      <c r="F17359" s="23">
        <v>160</v>
      </c>
      <c r="G17359" s="48">
        <f t="shared" si="271"/>
        <v>134110160</v>
      </c>
      <c r="H17359" s="23" t="s">
        <v>314</v>
      </c>
      <c r="I17359" s="23" t="s">
        <v>5223</v>
      </c>
      <c r="J17359" s="1" t="s">
        <v>973</v>
      </c>
    </row>
    <row r="17360" spans="5:10" ht="15.95" customHeight="1" x14ac:dyDescent="0.15">
      <c r="E17360" s="23">
        <v>1341</v>
      </c>
      <c r="F17360" s="23">
        <v>161</v>
      </c>
      <c r="G17360" s="48">
        <f t="shared" si="271"/>
        <v>134110161</v>
      </c>
      <c r="H17360" s="23" t="s">
        <v>314</v>
      </c>
      <c r="I17360" s="23" t="s">
        <v>1049</v>
      </c>
      <c r="J17360" s="1" t="s">
        <v>973</v>
      </c>
    </row>
    <row r="17361" spans="5:10" ht="15.95" customHeight="1" x14ac:dyDescent="0.15">
      <c r="E17361" s="23">
        <v>1341</v>
      </c>
      <c r="F17361" s="23">
        <v>162</v>
      </c>
      <c r="G17361" s="48">
        <f t="shared" si="271"/>
        <v>134110162</v>
      </c>
      <c r="H17361" s="23" t="s">
        <v>314</v>
      </c>
      <c r="I17361" s="23" t="s">
        <v>1003</v>
      </c>
      <c r="J17361" s="1" t="s">
        <v>973</v>
      </c>
    </row>
    <row r="17362" spans="5:10" ht="15.95" customHeight="1" x14ac:dyDescent="0.15">
      <c r="E17362" s="23">
        <v>1341</v>
      </c>
      <c r="F17362" s="23">
        <v>163</v>
      </c>
      <c r="G17362" s="48">
        <f t="shared" si="271"/>
        <v>134110163</v>
      </c>
      <c r="H17362" s="23" t="s">
        <v>314</v>
      </c>
      <c r="I17362" s="23" t="s">
        <v>997</v>
      </c>
      <c r="J17362" s="1" t="s">
        <v>973</v>
      </c>
    </row>
    <row r="17363" spans="5:10" ht="15.95" customHeight="1" x14ac:dyDescent="0.15">
      <c r="E17363" s="23">
        <v>1341</v>
      </c>
      <c r="F17363" s="23">
        <v>164</v>
      </c>
      <c r="G17363" s="48">
        <f t="shared" si="271"/>
        <v>134110164</v>
      </c>
      <c r="H17363" s="23" t="s">
        <v>314</v>
      </c>
      <c r="I17363" s="23" t="s">
        <v>1140</v>
      </c>
      <c r="J17363" s="1" t="s">
        <v>973</v>
      </c>
    </row>
    <row r="17364" spans="5:10" ht="15.95" customHeight="1" x14ac:dyDescent="0.15">
      <c r="E17364" s="23">
        <v>1341</v>
      </c>
      <c r="F17364" s="23">
        <v>165</v>
      </c>
      <c r="G17364" s="48">
        <f t="shared" si="271"/>
        <v>134110165</v>
      </c>
      <c r="H17364" s="23" t="s">
        <v>314</v>
      </c>
      <c r="I17364" s="23" t="s">
        <v>1055</v>
      </c>
      <c r="J17364" s="1" t="s">
        <v>973</v>
      </c>
    </row>
    <row r="17365" spans="5:10" ht="15.95" customHeight="1" x14ac:dyDescent="0.15">
      <c r="E17365" s="23">
        <v>1341</v>
      </c>
      <c r="F17365" s="23">
        <v>166</v>
      </c>
      <c r="G17365" s="48">
        <f t="shared" si="271"/>
        <v>134110166</v>
      </c>
      <c r="H17365" s="23" t="s">
        <v>314</v>
      </c>
      <c r="I17365" s="23" t="s">
        <v>1015</v>
      </c>
      <c r="J17365" s="1" t="s">
        <v>973</v>
      </c>
    </row>
    <row r="17366" spans="5:10" ht="15.95" customHeight="1" x14ac:dyDescent="0.15">
      <c r="E17366" s="23">
        <v>1341</v>
      </c>
      <c r="F17366" s="23">
        <v>167</v>
      </c>
      <c r="G17366" s="48">
        <f t="shared" si="271"/>
        <v>134110167</v>
      </c>
      <c r="H17366" s="23" t="s">
        <v>314</v>
      </c>
      <c r="I17366" s="23" t="s">
        <v>1063</v>
      </c>
      <c r="J17366" s="1" t="s">
        <v>973</v>
      </c>
    </row>
    <row r="17367" spans="5:10" ht="15.95" customHeight="1" x14ac:dyDescent="0.15">
      <c r="E17367" s="23">
        <v>1341</v>
      </c>
      <c r="F17367" s="23">
        <v>168</v>
      </c>
      <c r="G17367" s="48">
        <f t="shared" si="271"/>
        <v>134110168</v>
      </c>
      <c r="H17367" s="23" t="s">
        <v>314</v>
      </c>
      <c r="I17367" s="23" t="s">
        <v>1079</v>
      </c>
      <c r="J17367" s="1" t="s">
        <v>973</v>
      </c>
    </row>
    <row r="17368" spans="5:10" ht="15.95" customHeight="1" x14ac:dyDescent="0.15">
      <c r="E17368" s="23">
        <v>1341</v>
      </c>
      <c r="F17368" s="23">
        <v>169</v>
      </c>
      <c r="G17368" s="48">
        <f t="shared" si="271"/>
        <v>134110169</v>
      </c>
      <c r="H17368" s="23" t="s">
        <v>314</v>
      </c>
      <c r="I17368" s="23" t="s">
        <v>9460</v>
      </c>
      <c r="J17368" s="1" t="s">
        <v>973</v>
      </c>
    </row>
    <row r="17369" spans="5:10" ht="15.95" customHeight="1" x14ac:dyDescent="0.15">
      <c r="E17369" s="23">
        <v>1341</v>
      </c>
      <c r="F17369" s="23">
        <v>170</v>
      </c>
      <c r="G17369" s="48">
        <f t="shared" si="271"/>
        <v>134110170</v>
      </c>
      <c r="H17369" s="23" t="s">
        <v>314</v>
      </c>
      <c r="I17369" s="23" t="s">
        <v>1057</v>
      </c>
      <c r="J17369" s="1" t="s">
        <v>973</v>
      </c>
    </row>
    <row r="17370" spans="5:10" ht="15.95" customHeight="1" x14ac:dyDescent="0.15">
      <c r="E17370" s="23">
        <v>1342</v>
      </c>
      <c r="F17370" s="23">
        <v>17</v>
      </c>
      <c r="G17370" s="48">
        <f t="shared" si="271"/>
        <v>134210017</v>
      </c>
      <c r="H17370" s="23" t="s">
        <v>315</v>
      </c>
      <c r="I17370" s="23" t="s">
        <v>8022</v>
      </c>
      <c r="J17370" s="1" t="s">
        <v>973</v>
      </c>
    </row>
    <row r="17371" spans="5:10" ht="15.95" customHeight="1" x14ac:dyDescent="0.15">
      <c r="E17371" s="23">
        <v>1342</v>
      </c>
      <c r="F17371" s="23">
        <v>19</v>
      </c>
      <c r="G17371" s="48">
        <f t="shared" si="271"/>
        <v>134210019</v>
      </c>
      <c r="H17371" s="23" t="s">
        <v>315</v>
      </c>
      <c r="I17371" s="23" t="s">
        <v>9367</v>
      </c>
      <c r="J17371" s="1" t="s">
        <v>973</v>
      </c>
    </row>
    <row r="17372" spans="5:10" ht="15.95" customHeight="1" x14ac:dyDescent="0.15">
      <c r="E17372" s="23">
        <v>1344</v>
      </c>
      <c r="F17372" s="23">
        <v>1</v>
      </c>
      <c r="G17372" s="48">
        <f t="shared" si="271"/>
        <v>134410001</v>
      </c>
      <c r="H17372" s="23" t="s">
        <v>316</v>
      </c>
      <c r="I17372" s="23" t="s">
        <v>9461</v>
      </c>
      <c r="J17372" s="1" t="s">
        <v>973</v>
      </c>
    </row>
    <row r="17373" spans="5:10" ht="15.95" customHeight="1" x14ac:dyDescent="0.15">
      <c r="E17373" s="23">
        <v>1344</v>
      </c>
      <c r="F17373" s="23">
        <v>2</v>
      </c>
      <c r="G17373" s="48">
        <f t="shared" si="271"/>
        <v>134410002</v>
      </c>
      <c r="H17373" s="23" t="s">
        <v>316</v>
      </c>
      <c r="I17373" s="23" t="s">
        <v>1011</v>
      </c>
      <c r="J17373" s="1" t="s">
        <v>973</v>
      </c>
    </row>
    <row r="17374" spans="5:10" ht="15.95" customHeight="1" x14ac:dyDescent="0.15">
      <c r="E17374" s="23">
        <v>1344</v>
      </c>
      <c r="F17374" s="23">
        <v>3</v>
      </c>
      <c r="G17374" s="48">
        <f t="shared" si="271"/>
        <v>134410003</v>
      </c>
      <c r="H17374" s="23" t="s">
        <v>316</v>
      </c>
      <c r="I17374" s="23" t="s">
        <v>2159</v>
      </c>
      <c r="J17374" s="1" t="s">
        <v>973</v>
      </c>
    </row>
    <row r="17375" spans="5:10" ht="15.95" customHeight="1" x14ac:dyDescent="0.15">
      <c r="E17375" s="23">
        <v>1344</v>
      </c>
      <c r="F17375" s="23">
        <v>4</v>
      </c>
      <c r="G17375" s="48">
        <f t="shared" si="271"/>
        <v>134410004</v>
      </c>
      <c r="H17375" s="23" t="s">
        <v>316</v>
      </c>
      <c r="I17375" s="23" t="s">
        <v>1111</v>
      </c>
      <c r="J17375" s="1" t="s">
        <v>973</v>
      </c>
    </row>
    <row r="17376" spans="5:10" ht="15.95" customHeight="1" x14ac:dyDescent="0.15">
      <c r="E17376" s="23">
        <v>1344</v>
      </c>
      <c r="F17376" s="23">
        <v>5</v>
      </c>
      <c r="G17376" s="48">
        <f t="shared" si="271"/>
        <v>134410005</v>
      </c>
      <c r="H17376" s="23" t="s">
        <v>316</v>
      </c>
      <c r="I17376" s="23" t="s">
        <v>9462</v>
      </c>
      <c r="J17376" s="1" t="s">
        <v>973</v>
      </c>
    </row>
    <row r="17377" spans="5:10" ht="15.95" customHeight="1" x14ac:dyDescent="0.15">
      <c r="E17377" s="23">
        <v>1344</v>
      </c>
      <c r="F17377" s="23">
        <v>6</v>
      </c>
      <c r="G17377" s="48">
        <f t="shared" si="271"/>
        <v>134410006</v>
      </c>
      <c r="H17377" s="23" t="s">
        <v>316</v>
      </c>
      <c r="I17377" s="23" t="s">
        <v>1113</v>
      </c>
      <c r="J17377" s="1" t="s">
        <v>973</v>
      </c>
    </row>
    <row r="17378" spans="5:10" ht="15.95" customHeight="1" x14ac:dyDescent="0.15">
      <c r="E17378" s="23">
        <v>1344</v>
      </c>
      <c r="F17378" s="23">
        <v>7</v>
      </c>
      <c r="G17378" s="48">
        <f t="shared" si="271"/>
        <v>134410007</v>
      </c>
      <c r="H17378" s="23" t="s">
        <v>316</v>
      </c>
      <c r="I17378" s="23" t="s">
        <v>1923</v>
      </c>
      <c r="J17378" s="1" t="s">
        <v>973</v>
      </c>
    </row>
    <row r="17379" spans="5:10" ht="15.95" customHeight="1" x14ac:dyDescent="0.15">
      <c r="E17379" s="23">
        <v>1344</v>
      </c>
      <c r="F17379" s="23">
        <v>8</v>
      </c>
      <c r="G17379" s="48">
        <f t="shared" si="271"/>
        <v>134410008</v>
      </c>
      <c r="H17379" s="23" t="s">
        <v>316</v>
      </c>
      <c r="I17379" s="23" t="s">
        <v>1112</v>
      </c>
      <c r="J17379" s="1" t="s">
        <v>973</v>
      </c>
    </row>
    <row r="17380" spans="5:10" ht="15.95" customHeight="1" x14ac:dyDescent="0.15">
      <c r="E17380" s="23">
        <v>1344</v>
      </c>
      <c r="F17380" s="23">
        <v>9</v>
      </c>
      <c r="G17380" s="48">
        <f t="shared" si="271"/>
        <v>134410009</v>
      </c>
      <c r="H17380" s="23" t="s">
        <v>316</v>
      </c>
      <c r="I17380" s="23" t="s">
        <v>1837</v>
      </c>
      <c r="J17380" s="1" t="s">
        <v>973</v>
      </c>
    </row>
    <row r="17381" spans="5:10" ht="15.95" customHeight="1" x14ac:dyDescent="0.15">
      <c r="E17381" s="23">
        <v>1344</v>
      </c>
      <c r="F17381" s="23">
        <v>10</v>
      </c>
      <c r="G17381" s="48">
        <f t="shared" si="271"/>
        <v>134410010</v>
      </c>
      <c r="H17381" s="23" t="s">
        <v>316</v>
      </c>
      <c r="I17381" s="23" t="s">
        <v>8016</v>
      </c>
      <c r="J17381" s="1" t="s">
        <v>973</v>
      </c>
    </row>
    <row r="17382" spans="5:10" ht="15.95" customHeight="1" x14ac:dyDescent="0.15">
      <c r="E17382" s="23">
        <v>1344</v>
      </c>
      <c r="F17382" s="23">
        <v>11</v>
      </c>
      <c r="G17382" s="48">
        <f t="shared" si="271"/>
        <v>134410011</v>
      </c>
      <c r="H17382" s="23" t="s">
        <v>316</v>
      </c>
      <c r="I17382" s="23" t="s">
        <v>1068</v>
      </c>
      <c r="J17382" s="1" t="s">
        <v>973</v>
      </c>
    </row>
    <row r="17383" spans="5:10" ht="15.95" customHeight="1" x14ac:dyDescent="0.15">
      <c r="E17383" s="23">
        <v>1344</v>
      </c>
      <c r="F17383" s="23">
        <v>12</v>
      </c>
      <c r="G17383" s="48">
        <f t="shared" si="271"/>
        <v>134410012</v>
      </c>
      <c r="H17383" s="23" t="s">
        <v>316</v>
      </c>
      <c r="I17383" s="23" t="s">
        <v>1128</v>
      </c>
      <c r="J17383" s="1" t="s">
        <v>973</v>
      </c>
    </row>
    <row r="17384" spans="5:10" ht="15.95" customHeight="1" x14ac:dyDescent="0.15">
      <c r="E17384" s="23">
        <v>1344</v>
      </c>
      <c r="F17384" s="23">
        <v>13</v>
      </c>
      <c r="G17384" s="48">
        <f t="shared" si="271"/>
        <v>134410013</v>
      </c>
      <c r="H17384" s="23" t="s">
        <v>316</v>
      </c>
      <c r="I17384" s="23" t="s">
        <v>9463</v>
      </c>
      <c r="J17384" s="1" t="s">
        <v>973</v>
      </c>
    </row>
    <row r="17385" spans="5:10" ht="15.95" customHeight="1" x14ac:dyDescent="0.15">
      <c r="E17385" s="23">
        <v>1344</v>
      </c>
      <c r="F17385" s="23">
        <v>14</v>
      </c>
      <c r="G17385" s="48">
        <f t="shared" si="271"/>
        <v>134410014</v>
      </c>
      <c r="H17385" s="23" t="s">
        <v>316</v>
      </c>
      <c r="I17385" s="23" t="s">
        <v>1372</v>
      </c>
      <c r="J17385" s="1" t="s">
        <v>973</v>
      </c>
    </row>
    <row r="17386" spans="5:10" ht="15.95" customHeight="1" x14ac:dyDescent="0.15">
      <c r="E17386" s="23">
        <v>1344</v>
      </c>
      <c r="F17386" s="23">
        <v>15</v>
      </c>
      <c r="G17386" s="48">
        <f t="shared" si="271"/>
        <v>134410015</v>
      </c>
      <c r="H17386" s="23" t="s">
        <v>316</v>
      </c>
      <c r="I17386" s="23" t="s">
        <v>9464</v>
      </c>
      <c r="J17386" s="1" t="s">
        <v>973</v>
      </c>
    </row>
    <row r="17387" spans="5:10" ht="15.95" customHeight="1" x14ac:dyDescent="0.15">
      <c r="E17387" s="23">
        <v>1344</v>
      </c>
      <c r="F17387" s="23">
        <v>16</v>
      </c>
      <c r="G17387" s="48">
        <f t="shared" si="271"/>
        <v>134410016</v>
      </c>
      <c r="H17387" s="23" t="s">
        <v>316</v>
      </c>
      <c r="I17387" s="23" t="s">
        <v>1833</v>
      </c>
      <c r="J17387" s="1" t="s">
        <v>973</v>
      </c>
    </row>
    <row r="17388" spans="5:10" ht="15.95" customHeight="1" x14ac:dyDescent="0.15">
      <c r="E17388" s="23">
        <v>1344</v>
      </c>
      <c r="F17388" s="23">
        <v>17</v>
      </c>
      <c r="G17388" s="48">
        <f t="shared" si="271"/>
        <v>134410017</v>
      </c>
      <c r="H17388" s="23" t="s">
        <v>316</v>
      </c>
      <c r="I17388" s="23" t="s">
        <v>1070</v>
      </c>
      <c r="J17388" s="1" t="s">
        <v>973</v>
      </c>
    </row>
    <row r="17389" spans="5:10" ht="15.95" customHeight="1" x14ac:dyDescent="0.15">
      <c r="E17389" s="23">
        <v>1344</v>
      </c>
      <c r="F17389" s="23">
        <v>18</v>
      </c>
      <c r="G17389" s="48">
        <f t="shared" si="271"/>
        <v>134410018</v>
      </c>
      <c r="H17389" s="23" t="s">
        <v>316</v>
      </c>
      <c r="I17389" s="23" t="s">
        <v>1432</v>
      </c>
      <c r="J17389" s="1" t="s">
        <v>973</v>
      </c>
    </row>
    <row r="17390" spans="5:10" ht="15.95" customHeight="1" x14ac:dyDescent="0.15">
      <c r="E17390" s="23">
        <v>1344</v>
      </c>
      <c r="F17390" s="23">
        <v>19</v>
      </c>
      <c r="G17390" s="48">
        <f t="shared" si="271"/>
        <v>134410019</v>
      </c>
      <c r="H17390" s="23" t="s">
        <v>316</v>
      </c>
      <c r="I17390" s="23" t="s">
        <v>1110</v>
      </c>
      <c r="J17390" s="1" t="s">
        <v>973</v>
      </c>
    </row>
    <row r="17391" spans="5:10" ht="15.95" customHeight="1" x14ac:dyDescent="0.15">
      <c r="E17391" s="23">
        <v>1344</v>
      </c>
      <c r="F17391" s="23">
        <v>20</v>
      </c>
      <c r="G17391" s="48">
        <f t="shared" si="271"/>
        <v>134410020</v>
      </c>
      <c r="H17391" s="23" t="s">
        <v>316</v>
      </c>
      <c r="I17391" s="23" t="s">
        <v>7565</v>
      </c>
      <c r="J17391" s="1" t="s">
        <v>973</v>
      </c>
    </row>
    <row r="17392" spans="5:10" ht="15.95" customHeight="1" x14ac:dyDescent="0.15">
      <c r="E17392" s="23">
        <v>1344</v>
      </c>
      <c r="F17392" s="23">
        <v>21</v>
      </c>
      <c r="G17392" s="48">
        <f t="shared" si="271"/>
        <v>134410021</v>
      </c>
      <c r="H17392" s="23" t="s">
        <v>316</v>
      </c>
      <c r="I17392" s="23" t="s">
        <v>1049</v>
      </c>
      <c r="J17392" s="1" t="s">
        <v>973</v>
      </c>
    </row>
    <row r="17393" spans="5:10" ht="15.95" customHeight="1" x14ac:dyDescent="0.15">
      <c r="E17393" s="23">
        <v>1344</v>
      </c>
      <c r="F17393" s="23">
        <v>22</v>
      </c>
      <c r="G17393" s="48">
        <f t="shared" si="271"/>
        <v>134410022</v>
      </c>
      <c r="H17393" s="23" t="s">
        <v>316</v>
      </c>
      <c r="I17393" s="23" t="s">
        <v>1064</v>
      </c>
      <c r="J17393" s="1" t="s">
        <v>973</v>
      </c>
    </row>
    <row r="17394" spans="5:10" ht="15.95" customHeight="1" x14ac:dyDescent="0.15">
      <c r="E17394" s="23">
        <v>1344</v>
      </c>
      <c r="F17394" s="23">
        <v>23</v>
      </c>
      <c r="G17394" s="48">
        <f t="shared" si="271"/>
        <v>134410023</v>
      </c>
      <c r="H17394" s="23" t="s">
        <v>316</v>
      </c>
      <c r="I17394" s="23" t="s">
        <v>1361</v>
      </c>
      <c r="J17394" s="1" t="s">
        <v>973</v>
      </c>
    </row>
    <row r="17395" spans="5:10" ht="15.95" customHeight="1" x14ac:dyDescent="0.15">
      <c r="E17395" s="23">
        <v>1344</v>
      </c>
      <c r="F17395" s="23">
        <v>24</v>
      </c>
      <c r="G17395" s="48">
        <f t="shared" si="271"/>
        <v>134410024</v>
      </c>
      <c r="H17395" s="23" t="s">
        <v>316</v>
      </c>
      <c r="I17395" s="23" t="s">
        <v>9380</v>
      </c>
      <c r="J17395" s="1" t="s">
        <v>973</v>
      </c>
    </row>
    <row r="17396" spans="5:10" ht="15.95" customHeight="1" x14ac:dyDescent="0.15">
      <c r="E17396" s="23">
        <v>1344</v>
      </c>
      <c r="F17396" s="23">
        <v>25</v>
      </c>
      <c r="G17396" s="48">
        <f t="shared" si="271"/>
        <v>134410025</v>
      </c>
      <c r="H17396" s="23" t="s">
        <v>316</v>
      </c>
      <c r="I17396" s="23" t="s">
        <v>1122</v>
      </c>
      <c r="J17396" s="1" t="s">
        <v>973</v>
      </c>
    </row>
    <row r="17397" spans="5:10" ht="15.95" customHeight="1" x14ac:dyDescent="0.15">
      <c r="E17397" s="23">
        <v>1344</v>
      </c>
      <c r="F17397" s="23">
        <v>26</v>
      </c>
      <c r="G17397" s="48">
        <f t="shared" si="271"/>
        <v>134410026</v>
      </c>
      <c r="H17397" s="23" t="s">
        <v>316</v>
      </c>
      <c r="I17397" s="23" t="s">
        <v>1123</v>
      </c>
      <c r="J17397" s="1" t="s">
        <v>973</v>
      </c>
    </row>
    <row r="17398" spans="5:10" ht="15.95" customHeight="1" x14ac:dyDescent="0.15">
      <c r="E17398" s="23">
        <v>1344</v>
      </c>
      <c r="F17398" s="23">
        <v>28</v>
      </c>
      <c r="G17398" s="48">
        <f t="shared" si="271"/>
        <v>134410028</v>
      </c>
      <c r="H17398" s="23" t="s">
        <v>316</v>
      </c>
      <c r="I17398" s="23" t="s">
        <v>1525</v>
      </c>
      <c r="J17398" s="1" t="s">
        <v>973</v>
      </c>
    </row>
    <row r="17399" spans="5:10" ht="15.95" customHeight="1" x14ac:dyDescent="0.15">
      <c r="E17399" s="23">
        <v>1344</v>
      </c>
      <c r="F17399" s="23">
        <v>29</v>
      </c>
      <c r="G17399" s="48">
        <f t="shared" si="271"/>
        <v>134410029</v>
      </c>
      <c r="H17399" s="23" t="s">
        <v>316</v>
      </c>
      <c r="I17399" s="23" t="s">
        <v>1124</v>
      </c>
      <c r="J17399" s="1" t="s">
        <v>973</v>
      </c>
    </row>
    <row r="17400" spans="5:10" ht="15.95" customHeight="1" x14ac:dyDescent="0.15">
      <c r="E17400" s="23">
        <v>1344</v>
      </c>
      <c r="F17400" s="23">
        <v>30</v>
      </c>
      <c r="G17400" s="48">
        <f t="shared" si="271"/>
        <v>134410030</v>
      </c>
      <c r="H17400" s="23" t="s">
        <v>316</v>
      </c>
      <c r="I17400" s="23" t="s">
        <v>994</v>
      </c>
      <c r="J17400" s="1" t="s">
        <v>973</v>
      </c>
    </row>
    <row r="17401" spans="5:10" ht="15.95" customHeight="1" x14ac:dyDescent="0.15">
      <c r="E17401" s="23">
        <v>1344</v>
      </c>
      <c r="F17401" s="23">
        <v>31</v>
      </c>
      <c r="G17401" s="48">
        <f t="shared" si="271"/>
        <v>134410031</v>
      </c>
      <c r="H17401" s="23" t="s">
        <v>316</v>
      </c>
      <c r="I17401" s="23" t="s">
        <v>9465</v>
      </c>
      <c r="J17401" s="1" t="s">
        <v>973</v>
      </c>
    </row>
    <row r="17402" spans="5:10" ht="15.95" customHeight="1" x14ac:dyDescent="0.15">
      <c r="E17402" s="23">
        <v>1344</v>
      </c>
      <c r="F17402" s="23">
        <v>32</v>
      </c>
      <c r="G17402" s="48">
        <f t="shared" si="271"/>
        <v>134410032</v>
      </c>
      <c r="H17402" s="23" t="s">
        <v>316</v>
      </c>
      <c r="I17402" s="23" t="s">
        <v>9231</v>
      </c>
      <c r="J17402" s="1" t="s">
        <v>973</v>
      </c>
    </row>
    <row r="17403" spans="5:10" ht="15.95" customHeight="1" x14ac:dyDescent="0.15">
      <c r="E17403" s="23">
        <v>1344</v>
      </c>
      <c r="F17403" s="23">
        <v>33</v>
      </c>
      <c r="G17403" s="48">
        <f t="shared" si="271"/>
        <v>134410033</v>
      </c>
      <c r="H17403" s="23" t="s">
        <v>316</v>
      </c>
      <c r="I17403" s="23" t="s">
        <v>1232</v>
      </c>
      <c r="J17403" s="1" t="s">
        <v>973</v>
      </c>
    </row>
    <row r="17404" spans="5:10" ht="15.95" customHeight="1" x14ac:dyDescent="0.15">
      <c r="E17404" s="23">
        <v>1344</v>
      </c>
      <c r="F17404" s="23">
        <v>34</v>
      </c>
      <c r="G17404" s="48">
        <f t="shared" si="271"/>
        <v>134410034</v>
      </c>
      <c r="H17404" s="23" t="s">
        <v>316</v>
      </c>
      <c r="I17404" s="23" t="s">
        <v>5537</v>
      </c>
      <c r="J17404" s="1" t="s">
        <v>973</v>
      </c>
    </row>
    <row r="17405" spans="5:10" ht="15.95" customHeight="1" x14ac:dyDescent="0.15">
      <c r="E17405" s="23">
        <v>1344</v>
      </c>
      <c r="F17405" s="23">
        <v>35</v>
      </c>
      <c r="G17405" s="48">
        <f t="shared" si="271"/>
        <v>134410035</v>
      </c>
      <c r="H17405" s="23" t="s">
        <v>316</v>
      </c>
      <c r="I17405" s="23" t="s">
        <v>1165</v>
      </c>
      <c r="J17405" s="1" t="s">
        <v>973</v>
      </c>
    </row>
    <row r="17406" spans="5:10" ht="15.95" customHeight="1" x14ac:dyDescent="0.15">
      <c r="E17406" s="23">
        <v>1344</v>
      </c>
      <c r="F17406" s="23">
        <v>36</v>
      </c>
      <c r="G17406" s="48">
        <f t="shared" si="271"/>
        <v>134410036</v>
      </c>
      <c r="H17406" s="23" t="s">
        <v>316</v>
      </c>
      <c r="I17406" s="23" t="s">
        <v>1102</v>
      </c>
      <c r="J17406" s="1" t="s">
        <v>973</v>
      </c>
    </row>
    <row r="17407" spans="5:10" ht="15.95" customHeight="1" x14ac:dyDescent="0.15">
      <c r="E17407" s="23">
        <v>1344</v>
      </c>
      <c r="F17407" s="23">
        <v>37</v>
      </c>
      <c r="G17407" s="48">
        <f t="shared" si="271"/>
        <v>134410037</v>
      </c>
      <c r="H17407" s="23" t="s">
        <v>316</v>
      </c>
      <c r="I17407" s="23" t="s">
        <v>1260</v>
      </c>
      <c r="J17407" s="1" t="s">
        <v>973</v>
      </c>
    </row>
    <row r="17408" spans="5:10" ht="15.95" customHeight="1" x14ac:dyDescent="0.15">
      <c r="E17408" s="23">
        <v>1344</v>
      </c>
      <c r="F17408" s="23">
        <v>38</v>
      </c>
      <c r="G17408" s="48">
        <f t="shared" si="271"/>
        <v>134410038</v>
      </c>
      <c r="H17408" s="23" t="s">
        <v>316</v>
      </c>
      <c r="I17408" s="23" t="s">
        <v>2542</v>
      </c>
      <c r="J17408" s="1" t="s">
        <v>973</v>
      </c>
    </row>
    <row r="17409" spans="5:10" ht="15.95" customHeight="1" x14ac:dyDescent="0.15">
      <c r="E17409" s="23">
        <v>1344</v>
      </c>
      <c r="F17409" s="23">
        <v>39</v>
      </c>
      <c r="G17409" s="48">
        <f t="shared" si="271"/>
        <v>134410039</v>
      </c>
      <c r="H17409" s="23" t="s">
        <v>316</v>
      </c>
      <c r="I17409" s="23" t="s">
        <v>1238</v>
      </c>
      <c r="J17409" s="1" t="s">
        <v>973</v>
      </c>
    </row>
    <row r="17410" spans="5:10" ht="15.95" customHeight="1" x14ac:dyDescent="0.15">
      <c r="E17410" s="23">
        <v>1344</v>
      </c>
      <c r="F17410" s="23">
        <v>40</v>
      </c>
      <c r="G17410" s="48">
        <f t="shared" si="271"/>
        <v>134410040</v>
      </c>
      <c r="H17410" s="23" t="s">
        <v>316</v>
      </c>
      <c r="I17410" s="23" t="s">
        <v>1477</v>
      </c>
      <c r="J17410" s="1" t="s">
        <v>973</v>
      </c>
    </row>
    <row r="17411" spans="5:10" ht="15.95" customHeight="1" x14ac:dyDescent="0.15">
      <c r="E17411" s="23">
        <v>1344</v>
      </c>
      <c r="F17411" s="23">
        <v>41</v>
      </c>
      <c r="G17411" s="48">
        <f t="shared" si="271"/>
        <v>134410041</v>
      </c>
      <c r="H17411" s="23" t="s">
        <v>316</v>
      </c>
      <c r="I17411" s="23" t="s">
        <v>1986</v>
      </c>
      <c r="J17411" s="1" t="s">
        <v>973</v>
      </c>
    </row>
    <row r="17412" spans="5:10" ht="15.95" customHeight="1" x14ac:dyDescent="0.15">
      <c r="E17412" s="23">
        <v>1344</v>
      </c>
      <c r="F17412" s="23">
        <v>43</v>
      </c>
      <c r="G17412" s="48">
        <f t="shared" si="271"/>
        <v>134410043</v>
      </c>
      <c r="H17412" s="23" t="s">
        <v>316</v>
      </c>
      <c r="I17412" s="23" t="s">
        <v>9466</v>
      </c>
      <c r="J17412" s="1" t="s">
        <v>973</v>
      </c>
    </row>
    <row r="17413" spans="5:10" ht="15.95" customHeight="1" x14ac:dyDescent="0.15">
      <c r="E17413" s="23">
        <v>1344</v>
      </c>
      <c r="F17413" s="23">
        <v>44</v>
      </c>
      <c r="G17413" s="48">
        <f t="shared" ref="G17413:G17476" si="272">(E17413&amp;(F17413+10000))*1</f>
        <v>134410044</v>
      </c>
      <c r="H17413" s="23" t="s">
        <v>316</v>
      </c>
      <c r="I17413" s="23" t="s">
        <v>9467</v>
      </c>
      <c r="J17413" s="1" t="s">
        <v>973</v>
      </c>
    </row>
    <row r="17414" spans="5:10" ht="15.95" customHeight="1" x14ac:dyDescent="0.15">
      <c r="E17414" s="23">
        <v>1344</v>
      </c>
      <c r="F17414" s="23">
        <v>45</v>
      </c>
      <c r="G17414" s="48">
        <f t="shared" si="272"/>
        <v>134410045</v>
      </c>
      <c r="H17414" s="23" t="s">
        <v>316</v>
      </c>
      <c r="I17414" s="23" t="s">
        <v>1240</v>
      </c>
      <c r="J17414" s="1" t="s">
        <v>973</v>
      </c>
    </row>
    <row r="17415" spans="5:10" ht="15.95" customHeight="1" x14ac:dyDescent="0.15">
      <c r="E17415" s="23">
        <v>1344</v>
      </c>
      <c r="F17415" s="23">
        <v>46</v>
      </c>
      <c r="G17415" s="48">
        <f t="shared" si="272"/>
        <v>134410046</v>
      </c>
      <c r="H17415" s="23" t="s">
        <v>316</v>
      </c>
      <c r="I17415" s="23" t="s">
        <v>4353</v>
      </c>
      <c r="J17415" s="1" t="s">
        <v>973</v>
      </c>
    </row>
    <row r="17416" spans="5:10" ht="15.95" customHeight="1" x14ac:dyDescent="0.15">
      <c r="E17416" s="23">
        <v>1344</v>
      </c>
      <c r="F17416" s="23">
        <v>47</v>
      </c>
      <c r="G17416" s="48">
        <f t="shared" si="272"/>
        <v>134410047</v>
      </c>
      <c r="H17416" s="23" t="s">
        <v>316</v>
      </c>
      <c r="I17416" s="23" t="s">
        <v>1258</v>
      </c>
      <c r="J17416" s="1" t="s">
        <v>973</v>
      </c>
    </row>
    <row r="17417" spans="5:10" ht="15.95" customHeight="1" x14ac:dyDescent="0.15">
      <c r="E17417" s="23">
        <v>1344</v>
      </c>
      <c r="F17417" s="23">
        <v>48</v>
      </c>
      <c r="G17417" s="48">
        <f t="shared" si="272"/>
        <v>134410048</v>
      </c>
      <c r="H17417" s="23" t="s">
        <v>316</v>
      </c>
      <c r="I17417" s="23" t="s">
        <v>9468</v>
      </c>
      <c r="J17417" s="1" t="s">
        <v>973</v>
      </c>
    </row>
    <row r="17418" spans="5:10" ht="15.95" customHeight="1" x14ac:dyDescent="0.15">
      <c r="E17418" s="23">
        <v>1344</v>
      </c>
      <c r="F17418" s="23">
        <v>49</v>
      </c>
      <c r="G17418" s="48">
        <f t="shared" si="272"/>
        <v>134410049</v>
      </c>
      <c r="H17418" s="23" t="s">
        <v>316</v>
      </c>
      <c r="I17418" s="23" t="s">
        <v>1542</v>
      </c>
      <c r="J17418" s="1" t="s">
        <v>973</v>
      </c>
    </row>
    <row r="17419" spans="5:10" ht="15.95" customHeight="1" x14ac:dyDescent="0.15">
      <c r="E17419" s="23">
        <v>1344</v>
      </c>
      <c r="F17419" s="23">
        <v>50</v>
      </c>
      <c r="G17419" s="48">
        <f t="shared" si="272"/>
        <v>134410050</v>
      </c>
      <c r="H17419" s="23" t="s">
        <v>316</v>
      </c>
      <c r="I17419" s="23" t="s">
        <v>1268</v>
      </c>
      <c r="J17419" s="1" t="s">
        <v>973</v>
      </c>
    </row>
    <row r="17420" spans="5:10" ht="15.95" customHeight="1" x14ac:dyDescent="0.15">
      <c r="E17420" s="23">
        <v>1344</v>
      </c>
      <c r="F17420" s="23">
        <v>51</v>
      </c>
      <c r="G17420" s="48">
        <f t="shared" si="272"/>
        <v>134410051</v>
      </c>
      <c r="H17420" s="23" t="s">
        <v>316</v>
      </c>
      <c r="I17420" s="23" t="s">
        <v>9395</v>
      </c>
      <c r="J17420" s="1" t="s">
        <v>973</v>
      </c>
    </row>
    <row r="17421" spans="5:10" ht="15.95" customHeight="1" x14ac:dyDescent="0.15">
      <c r="E17421" s="23">
        <v>1344</v>
      </c>
      <c r="F17421" s="23">
        <v>52</v>
      </c>
      <c r="G17421" s="48">
        <f t="shared" si="272"/>
        <v>134410052</v>
      </c>
      <c r="H17421" s="23" t="s">
        <v>316</v>
      </c>
      <c r="I17421" s="23" t="s">
        <v>4306</v>
      </c>
      <c r="J17421" s="1" t="s">
        <v>973</v>
      </c>
    </row>
    <row r="17422" spans="5:10" ht="15.95" customHeight="1" x14ac:dyDescent="0.15">
      <c r="E17422" s="23">
        <v>1344</v>
      </c>
      <c r="F17422" s="23">
        <v>53</v>
      </c>
      <c r="G17422" s="48">
        <f t="shared" si="272"/>
        <v>134410053</v>
      </c>
      <c r="H17422" s="23" t="s">
        <v>316</v>
      </c>
      <c r="I17422" s="23" t="s">
        <v>9469</v>
      </c>
      <c r="J17422" s="1" t="s">
        <v>973</v>
      </c>
    </row>
    <row r="17423" spans="5:10" ht="15.95" customHeight="1" x14ac:dyDescent="0.15">
      <c r="E17423" s="23">
        <v>1344</v>
      </c>
      <c r="F17423" s="23">
        <v>54</v>
      </c>
      <c r="G17423" s="48">
        <f t="shared" si="272"/>
        <v>134410054</v>
      </c>
      <c r="H17423" s="23" t="s">
        <v>316</v>
      </c>
      <c r="I17423" s="23" t="s">
        <v>8655</v>
      </c>
      <c r="J17423" s="1" t="s">
        <v>973</v>
      </c>
    </row>
    <row r="17424" spans="5:10" ht="15.95" customHeight="1" x14ac:dyDescent="0.15">
      <c r="E17424" s="23">
        <v>1344</v>
      </c>
      <c r="F17424" s="23">
        <v>55</v>
      </c>
      <c r="G17424" s="48">
        <f t="shared" si="272"/>
        <v>134410055</v>
      </c>
      <c r="H17424" s="23" t="s">
        <v>316</v>
      </c>
      <c r="I17424" s="23" t="s">
        <v>9470</v>
      </c>
      <c r="J17424" s="1" t="s">
        <v>973</v>
      </c>
    </row>
    <row r="17425" spans="5:10" ht="15.95" customHeight="1" x14ac:dyDescent="0.15">
      <c r="E17425" s="23">
        <v>1344</v>
      </c>
      <c r="F17425" s="23">
        <v>56</v>
      </c>
      <c r="G17425" s="48">
        <f t="shared" si="272"/>
        <v>134410056</v>
      </c>
      <c r="H17425" s="23" t="s">
        <v>316</v>
      </c>
      <c r="I17425" s="23" t="s">
        <v>9471</v>
      </c>
      <c r="J17425" s="1" t="s">
        <v>973</v>
      </c>
    </row>
    <row r="17426" spans="5:10" ht="15.95" customHeight="1" x14ac:dyDescent="0.15">
      <c r="E17426" s="23">
        <v>1344</v>
      </c>
      <c r="F17426" s="23">
        <v>57</v>
      </c>
      <c r="G17426" s="48">
        <f t="shared" si="272"/>
        <v>134410057</v>
      </c>
      <c r="H17426" s="23" t="s">
        <v>316</v>
      </c>
      <c r="I17426" s="23" t="s">
        <v>6942</v>
      </c>
      <c r="J17426" s="1" t="s">
        <v>973</v>
      </c>
    </row>
    <row r="17427" spans="5:10" ht="15.95" customHeight="1" x14ac:dyDescent="0.15">
      <c r="E17427" s="23">
        <v>1344</v>
      </c>
      <c r="F17427" s="23">
        <v>58</v>
      </c>
      <c r="G17427" s="48">
        <f t="shared" si="272"/>
        <v>134410058</v>
      </c>
      <c r="H17427" s="23" t="s">
        <v>316</v>
      </c>
      <c r="I17427" s="23" t="s">
        <v>9472</v>
      </c>
      <c r="J17427" s="1" t="s">
        <v>973</v>
      </c>
    </row>
    <row r="17428" spans="5:10" ht="15.95" customHeight="1" x14ac:dyDescent="0.15">
      <c r="E17428" s="23">
        <v>1344</v>
      </c>
      <c r="F17428" s="23">
        <v>59</v>
      </c>
      <c r="G17428" s="48">
        <f t="shared" si="272"/>
        <v>134410059</v>
      </c>
      <c r="H17428" s="23" t="s">
        <v>316</v>
      </c>
      <c r="I17428" s="23" t="s">
        <v>9473</v>
      </c>
      <c r="J17428" s="1" t="s">
        <v>973</v>
      </c>
    </row>
    <row r="17429" spans="5:10" ht="15.95" customHeight="1" x14ac:dyDescent="0.15">
      <c r="E17429" s="23">
        <v>1344</v>
      </c>
      <c r="F17429" s="23">
        <v>60</v>
      </c>
      <c r="G17429" s="48">
        <f t="shared" si="272"/>
        <v>134410060</v>
      </c>
      <c r="H17429" s="23" t="s">
        <v>316</v>
      </c>
      <c r="I17429" s="23" t="s">
        <v>1132</v>
      </c>
      <c r="J17429" s="1" t="s">
        <v>973</v>
      </c>
    </row>
    <row r="17430" spans="5:10" ht="15.95" customHeight="1" x14ac:dyDescent="0.15">
      <c r="E17430" s="23">
        <v>1344</v>
      </c>
      <c r="F17430" s="23">
        <v>61</v>
      </c>
      <c r="G17430" s="48">
        <f t="shared" si="272"/>
        <v>134410061</v>
      </c>
      <c r="H17430" s="23" t="s">
        <v>316</v>
      </c>
      <c r="I17430" s="23" t="s">
        <v>9474</v>
      </c>
      <c r="J17430" s="1" t="s">
        <v>973</v>
      </c>
    </row>
    <row r="17431" spans="5:10" ht="15.95" customHeight="1" x14ac:dyDescent="0.15">
      <c r="E17431" s="23">
        <v>1344</v>
      </c>
      <c r="F17431" s="23">
        <v>62</v>
      </c>
      <c r="G17431" s="48">
        <f t="shared" si="272"/>
        <v>134410062</v>
      </c>
      <c r="H17431" s="23" t="s">
        <v>316</v>
      </c>
      <c r="I17431" s="23" t="s">
        <v>1370</v>
      </c>
      <c r="J17431" s="1" t="s">
        <v>973</v>
      </c>
    </row>
    <row r="17432" spans="5:10" ht="15.95" customHeight="1" x14ac:dyDescent="0.15">
      <c r="E17432" s="23">
        <v>1344</v>
      </c>
      <c r="F17432" s="23">
        <v>63</v>
      </c>
      <c r="G17432" s="48">
        <f t="shared" si="272"/>
        <v>134410063</v>
      </c>
      <c r="H17432" s="23" t="s">
        <v>316</v>
      </c>
      <c r="I17432" s="23" t="s">
        <v>1236</v>
      </c>
      <c r="J17432" s="1" t="s">
        <v>973</v>
      </c>
    </row>
    <row r="17433" spans="5:10" ht="15.95" customHeight="1" x14ac:dyDescent="0.15">
      <c r="E17433" s="23">
        <v>1344</v>
      </c>
      <c r="F17433" s="23">
        <v>64</v>
      </c>
      <c r="G17433" s="48">
        <f t="shared" si="272"/>
        <v>134410064</v>
      </c>
      <c r="H17433" s="23" t="s">
        <v>316</v>
      </c>
      <c r="I17433" s="23" t="s">
        <v>9475</v>
      </c>
      <c r="J17433" s="1" t="s">
        <v>973</v>
      </c>
    </row>
    <row r="17434" spans="5:10" ht="15.95" customHeight="1" x14ac:dyDescent="0.15">
      <c r="E17434" s="23">
        <v>1344</v>
      </c>
      <c r="F17434" s="23">
        <v>65</v>
      </c>
      <c r="G17434" s="48">
        <f t="shared" si="272"/>
        <v>134410065</v>
      </c>
      <c r="H17434" s="23" t="s">
        <v>316</v>
      </c>
      <c r="I17434" s="23" t="s">
        <v>1486</v>
      </c>
      <c r="J17434" s="1" t="s">
        <v>973</v>
      </c>
    </row>
    <row r="17435" spans="5:10" ht="15.95" customHeight="1" x14ac:dyDescent="0.15">
      <c r="E17435" s="23">
        <v>1344</v>
      </c>
      <c r="F17435" s="23">
        <v>66</v>
      </c>
      <c r="G17435" s="48">
        <f t="shared" si="272"/>
        <v>134410066</v>
      </c>
      <c r="H17435" s="23" t="s">
        <v>316</v>
      </c>
      <c r="I17435" s="23" t="s">
        <v>9476</v>
      </c>
      <c r="J17435" s="1" t="s">
        <v>973</v>
      </c>
    </row>
    <row r="17436" spans="5:10" ht="15.95" customHeight="1" x14ac:dyDescent="0.15">
      <c r="E17436" s="23">
        <v>1344</v>
      </c>
      <c r="F17436" s="23">
        <v>67</v>
      </c>
      <c r="G17436" s="48">
        <f t="shared" si="272"/>
        <v>134410067</v>
      </c>
      <c r="H17436" s="23" t="s">
        <v>316</v>
      </c>
      <c r="I17436" s="23" t="s">
        <v>1266</v>
      </c>
      <c r="J17436" s="1" t="s">
        <v>973</v>
      </c>
    </row>
    <row r="17437" spans="5:10" ht="15.95" customHeight="1" x14ac:dyDescent="0.15">
      <c r="E17437" s="23">
        <v>1344</v>
      </c>
      <c r="F17437" s="23">
        <v>68</v>
      </c>
      <c r="G17437" s="48">
        <f t="shared" si="272"/>
        <v>134410068</v>
      </c>
      <c r="H17437" s="23" t="s">
        <v>316</v>
      </c>
      <c r="I17437" s="23" t="s">
        <v>1526</v>
      </c>
      <c r="J17437" s="1" t="s">
        <v>973</v>
      </c>
    </row>
    <row r="17438" spans="5:10" ht="15.95" customHeight="1" x14ac:dyDescent="0.15">
      <c r="E17438" s="23">
        <v>1344</v>
      </c>
      <c r="F17438" s="23">
        <v>69</v>
      </c>
      <c r="G17438" s="48">
        <f t="shared" si="272"/>
        <v>134410069</v>
      </c>
      <c r="H17438" s="23" t="s">
        <v>316</v>
      </c>
      <c r="I17438" s="23" t="s">
        <v>1793</v>
      </c>
      <c r="J17438" s="1" t="s">
        <v>973</v>
      </c>
    </row>
    <row r="17439" spans="5:10" ht="15.95" customHeight="1" x14ac:dyDescent="0.15">
      <c r="E17439" s="23">
        <v>1344</v>
      </c>
      <c r="F17439" s="23">
        <v>70</v>
      </c>
      <c r="G17439" s="48">
        <f t="shared" si="272"/>
        <v>134410070</v>
      </c>
      <c r="H17439" s="23" t="s">
        <v>316</v>
      </c>
      <c r="I17439" s="23" t="s">
        <v>1235</v>
      </c>
      <c r="J17439" s="1" t="s">
        <v>973</v>
      </c>
    </row>
    <row r="17440" spans="5:10" ht="15.95" customHeight="1" x14ac:dyDescent="0.15">
      <c r="E17440" s="23">
        <v>1344</v>
      </c>
      <c r="F17440" s="23">
        <v>71</v>
      </c>
      <c r="G17440" s="48">
        <f t="shared" si="272"/>
        <v>134410071</v>
      </c>
      <c r="H17440" s="23" t="s">
        <v>316</v>
      </c>
      <c r="I17440" s="23" t="s">
        <v>6809</v>
      </c>
      <c r="J17440" s="1" t="s">
        <v>973</v>
      </c>
    </row>
    <row r="17441" spans="5:10" ht="15.95" customHeight="1" x14ac:dyDescent="0.15">
      <c r="E17441" s="23">
        <v>1344</v>
      </c>
      <c r="F17441" s="23">
        <v>72</v>
      </c>
      <c r="G17441" s="48">
        <f t="shared" si="272"/>
        <v>134410072</v>
      </c>
      <c r="H17441" s="23" t="s">
        <v>316</v>
      </c>
      <c r="I17441" s="23" t="s">
        <v>1844</v>
      </c>
      <c r="J17441" s="1" t="s">
        <v>973</v>
      </c>
    </row>
    <row r="17442" spans="5:10" ht="15.95" customHeight="1" x14ac:dyDescent="0.15">
      <c r="E17442" s="23">
        <v>1344</v>
      </c>
      <c r="F17442" s="23">
        <v>73</v>
      </c>
      <c r="G17442" s="48">
        <f t="shared" si="272"/>
        <v>134410073</v>
      </c>
      <c r="H17442" s="23" t="s">
        <v>316</v>
      </c>
      <c r="I17442" s="23" t="s">
        <v>1865</v>
      </c>
      <c r="J17442" s="1" t="s">
        <v>973</v>
      </c>
    </row>
    <row r="17443" spans="5:10" ht="15.95" customHeight="1" x14ac:dyDescent="0.15">
      <c r="E17443" s="23">
        <v>1344</v>
      </c>
      <c r="F17443" s="23">
        <v>74</v>
      </c>
      <c r="G17443" s="48">
        <f t="shared" si="272"/>
        <v>134410074</v>
      </c>
      <c r="H17443" s="23" t="s">
        <v>316</v>
      </c>
      <c r="I17443" s="23" t="s">
        <v>1253</v>
      </c>
      <c r="J17443" s="1" t="s">
        <v>973</v>
      </c>
    </row>
    <row r="17444" spans="5:10" ht="15.95" customHeight="1" x14ac:dyDescent="0.15">
      <c r="E17444" s="23">
        <v>1344</v>
      </c>
      <c r="F17444" s="23">
        <v>75</v>
      </c>
      <c r="G17444" s="48">
        <f t="shared" si="272"/>
        <v>134410075</v>
      </c>
      <c r="H17444" s="23" t="s">
        <v>316</v>
      </c>
      <c r="I17444" s="23" t="s">
        <v>4308</v>
      </c>
      <c r="J17444" s="1" t="s">
        <v>973</v>
      </c>
    </row>
    <row r="17445" spans="5:10" ht="15.95" customHeight="1" x14ac:dyDescent="0.15">
      <c r="E17445" s="23">
        <v>1344</v>
      </c>
      <c r="F17445" s="23">
        <v>76</v>
      </c>
      <c r="G17445" s="48">
        <f t="shared" si="272"/>
        <v>134410076</v>
      </c>
      <c r="H17445" s="23" t="s">
        <v>316</v>
      </c>
      <c r="I17445" s="23" t="s">
        <v>8022</v>
      </c>
      <c r="J17445" s="1" t="s">
        <v>973</v>
      </c>
    </row>
    <row r="17446" spans="5:10" ht="15.95" customHeight="1" x14ac:dyDescent="0.15">
      <c r="E17446" s="23">
        <v>1344</v>
      </c>
      <c r="F17446" s="23">
        <v>77</v>
      </c>
      <c r="G17446" s="48">
        <f t="shared" si="272"/>
        <v>134410077</v>
      </c>
      <c r="H17446" s="23" t="s">
        <v>316</v>
      </c>
      <c r="I17446" s="23" t="s">
        <v>2323</v>
      </c>
      <c r="J17446" s="1" t="s">
        <v>973</v>
      </c>
    </row>
    <row r="17447" spans="5:10" ht="15.95" customHeight="1" x14ac:dyDescent="0.15">
      <c r="E17447" s="23">
        <v>1344</v>
      </c>
      <c r="F17447" s="23">
        <v>78</v>
      </c>
      <c r="G17447" s="48">
        <f t="shared" si="272"/>
        <v>134410078</v>
      </c>
      <c r="H17447" s="23" t="s">
        <v>316</v>
      </c>
      <c r="I17447" s="23" t="s">
        <v>9477</v>
      </c>
      <c r="J17447" s="1" t="s">
        <v>973</v>
      </c>
    </row>
    <row r="17448" spans="5:10" ht="15.95" customHeight="1" x14ac:dyDescent="0.15">
      <c r="E17448" s="23">
        <v>1344</v>
      </c>
      <c r="F17448" s="23">
        <v>79</v>
      </c>
      <c r="G17448" s="48">
        <f t="shared" si="272"/>
        <v>134410079</v>
      </c>
      <c r="H17448" s="23" t="s">
        <v>316</v>
      </c>
      <c r="I17448" s="23" t="s">
        <v>4348</v>
      </c>
      <c r="J17448" s="1" t="s">
        <v>973</v>
      </c>
    </row>
    <row r="17449" spans="5:10" ht="15.95" customHeight="1" x14ac:dyDescent="0.15">
      <c r="E17449" s="23">
        <v>1344</v>
      </c>
      <c r="F17449" s="23">
        <v>80</v>
      </c>
      <c r="G17449" s="48">
        <f t="shared" si="272"/>
        <v>134410080</v>
      </c>
      <c r="H17449" s="23" t="s">
        <v>316</v>
      </c>
      <c r="I17449" s="23" t="s">
        <v>1290</v>
      </c>
      <c r="J17449" s="1" t="s">
        <v>973</v>
      </c>
    </row>
    <row r="17450" spans="5:10" ht="15.95" customHeight="1" x14ac:dyDescent="0.15">
      <c r="E17450" s="23">
        <v>1344</v>
      </c>
      <c r="F17450" s="23">
        <v>81</v>
      </c>
      <c r="G17450" s="48">
        <f t="shared" si="272"/>
        <v>134410081</v>
      </c>
      <c r="H17450" s="23" t="s">
        <v>316</v>
      </c>
      <c r="I17450" s="23" t="s">
        <v>9366</v>
      </c>
      <c r="J17450" s="1" t="s">
        <v>973</v>
      </c>
    </row>
    <row r="17451" spans="5:10" ht="15.95" customHeight="1" x14ac:dyDescent="0.15">
      <c r="E17451" s="23">
        <v>1344</v>
      </c>
      <c r="F17451" s="23">
        <v>82</v>
      </c>
      <c r="G17451" s="48">
        <f t="shared" si="272"/>
        <v>134410082</v>
      </c>
      <c r="H17451" s="23" t="s">
        <v>316</v>
      </c>
      <c r="I17451" s="23" t="s">
        <v>9478</v>
      </c>
      <c r="J17451" s="1" t="s">
        <v>973</v>
      </c>
    </row>
    <row r="17452" spans="5:10" ht="15.95" customHeight="1" x14ac:dyDescent="0.15">
      <c r="E17452" s="23">
        <v>1344</v>
      </c>
      <c r="F17452" s="23">
        <v>83</v>
      </c>
      <c r="G17452" s="48">
        <f t="shared" si="272"/>
        <v>134410083</v>
      </c>
      <c r="H17452" s="23" t="s">
        <v>316</v>
      </c>
      <c r="I17452" s="23" t="s">
        <v>1178</v>
      </c>
      <c r="J17452" s="1" t="s">
        <v>973</v>
      </c>
    </row>
    <row r="17453" spans="5:10" ht="15.95" customHeight="1" x14ac:dyDescent="0.15">
      <c r="E17453" s="23">
        <v>1344</v>
      </c>
      <c r="F17453" s="23">
        <v>84</v>
      </c>
      <c r="G17453" s="48">
        <f t="shared" si="272"/>
        <v>134410084</v>
      </c>
      <c r="H17453" s="23" t="s">
        <v>316</v>
      </c>
      <c r="I17453" s="23" t="s">
        <v>1840</v>
      </c>
      <c r="J17453" s="1" t="s">
        <v>973</v>
      </c>
    </row>
    <row r="17454" spans="5:10" ht="15.95" customHeight="1" x14ac:dyDescent="0.15">
      <c r="E17454" s="23">
        <v>1344</v>
      </c>
      <c r="F17454" s="23">
        <v>85</v>
      </c>
      <c r="G17454" s="48">
        <f t="shared" si="272"/>
        <v>134410085</v>
      </c>
      <c r="H17454" s="23" t="s">
        <v>316</v>
      </c>
      <c r="I17454" s="23" t="s">
        <v>4355</v>
      </c>
      <c r="J17454" s="1" t="s">
        <v>973</v>
      </c>
    </row>
    <row r="17455" spans="5:10" ht="15.95" customHeight="1" x14ac:dyDescent="0.15">
      <c r="E17455" s="23">
        <v>1344</v>
      </c>
      <c r="F17455" s="23">
        <v>99</v>
      </c>
      <c r="G17455" s="48">
        <f t="shared" si="272"/>
        <v>134410099</v>
      </c>
      <c r="H17455" s="23" t="s">
        <v>316</v>
      </c>
      <c r="I17455" s="23" t="s">
        <v>1556</v>
      </c>
      <c r="J17455" s="1" t="s">
        <v>973</v>
      </c>
    </row>
    <row r="17456" spans="5:10" ht="15.95" customHeight="1" x14ac:dyDescent="0.15">
      <c r="E17456" s="23">
        <v>1345</v>
      </c>
      <c r="F17456" s="23">
        <v>1</v>
      </c>
      <c r="G17456" s="48">
        <f t="shared" si="272"/>
        <v>134510001</v>
      </c>
      <c r="H17456" s="23" t="s">
        <v>317</v>
      </c>
      <c r="I17456" s="23" t="s">
        <v>1044</v>
      </c>
      <c r="J17456" s="1" t="s">
        <v>973</v>
      </c>
    </row>
    <row r="17457" spans="5:10" ht="15.95" customHeight="1" x14ac:dyDescent="0.15">
      <c r="E17457" s="23">
        <v>1345</v>
      </c>
      <c r="F17457" s="23">
        <v>2</v>
      </c>
      <c r="G17457" s="48">
        <f t="shared" si="272"/>
        <v>134510002</v>
      </c>
      <c r="H17457" s="23" t="s">
        <v>317</v>
      </c>
      <c r="I17457" s="23" t="s">
        <v>1148</v>
      </c>
      <c r="J17457" s="1" t="s">
        <v>973</v>
      </c>
    </row>
    <row r="17458" spans="5:10" ht="15.95" customHeight="1" x14ac:dyDescent="0.15">
      <c r="E17458" s="23">
        <v>1345</v>
      </c>
      <c r="F17458" s="23">
        <v>3</v>
      </c>
      <c r="G17458" s="48">
        <f t="shared" si="272"/>
        <v>134510003</v>
      </c>
      <c r="H17458" s="23" t="s">
        <v>317</v>
      </c>
      <c r="I17458" s="23" t="s">
        <v>1079</v>
      </c>
      <c r="J17458" s="1" t="s">
        <v>973</v>
      </c>
    </row>
    <row r="17459" spans="5:10" ht="15.95" customHeight="1" x14ac:dyDescent="0.15">
      <c r="E17459" s="23">
        <v>1345</v>
      </c>
      <c r="F17459" s="23">
        <v>4</v>
      </c>
      <c r="G17459" s="48">
        <f t="shared" si="272"/>
        <v>134510004</v>
      </c>
      <c r="H17459" s="23" t="s">
        <v>317</v>
      </c>
      <c r="I17459" s="23" t="s">
        <v>988</v>
      </c>
      <c r="J17459" s="1" t="s">
        <v>973</v>
      </c>
    </row>
    <row r="17460" spans="5:10" ht="15.95" customHeight="1" x14ac:dyDescent="0.15">
      <c r="E17460" s="23">
        <v>1345</v>
      </c>
      <c r="F17460" s="23">
        <v>5</v>
      </c>
      <c r="G17460" s="48">
        <f t="shared" si="272"/>
        <v>134510005</v>
      </c>
      <c r="H17460" s="23" t="s">
        <v>317</v>
      </c>
      <c r="I17460" s="23" t="s">
        <v>1525</v>
      </c>
      <c r="J17460" s="1" t="s">
        <v>973</v>
      </c>
    </row>
    <row r="17461" spans="5:10" ht="15.95" customHeight="1" x14ac:dyDescent="0.15">
      <c r="E17461" s="23">
        <v>1345</v>
      </c>
      <c r="F17461" s="23">
        <v>6</v>
      </c>
      <c r="G17461" s="48">
        <f t="shared" si="272"/>
        <v>134510006</v>
      </c>
      <c r="H17461" s="23" t="s">
        <v>317</v>
      </c>
      <c r="I17461" s="23" t="s">
        <v>1131</v>
      </c>
      <c r="J17461" s="1" t="s">
        <v>973</v>
      </c>
    </row>
    <row r="17462" spans="5:10" ht="15.95" customHeight="1" x14ac:dyDescent="0.15">
      <c r="E17462" s="23">
        <v>1345</v>
      </c>
      <c r="F17462" s="23">
        <v>7</v>
      </c>
      <c r="G17462" s="48">
        <f t="shared" si="272"/>
        <v>134510007</v>
      </c>
      <c r="H17462" s="23" t="s">
        <v>317</v>
      </c>
      <c r="I17462" s="23" t="s">
        <v>6814</v>
      </c>
      <c r="J17462" s="1" t="s">
        <v>973</v>
      </c>
    </row>
    <row r="17463" spans="5:10" ht="15.95" customHeight="1" x14ac:dyDescent="0.15">
      <c r="E17463" s="23">
        <v>1345</v>
      </c>
      <c r="F17463" s="23">
        <v>8</v>
      </c>
      <c r="G17463" s="48">
        <f t="shared" si="272"/>
        <v>134510008</v>
      </c>
      <c r="H17463" s="23" t="s">
        <v>317</v>
      </c>
      <c r="I17463" s="23" t="s">
        <v>1126</v>
      </c>
      <c r="J17463" s="1" t="s">
        <v>973</v>
      </c>
    </row>
    <row r="17464" spans="5:10" ht="15.95" customHeight="1" x14ac:dyDescent="0.15">
      <c r="E17464" s="23">
        <v>1345</v>
      </c>
      <c r="F17464" s="23">
        <v>9</v>
      </c>
      <c r="G17464" s="48">
        <f t="shared" si="272"/>
        <v>134510009</v>
      </c>
      <c r="H17464" s="23" t="s">
        <v>317</v>
      </c>
      <c r="I17464" s="23" t="s">
        <v>9479</v>
      </c>
      <c r="J17464" s="1" t="s">
        <v>973</v>
      </c>
    </row>
    <row r="17465" spans="5:10" ht="15.95" customHeight="1" x14ac:dyDescent="0.15">
      <c r="E17465" s="23">
        <v>1345</v>
      </c>
      <c r="F17465" s="23">
        <v>10</v>
      </c>
      <c r="G17465" s="48">
        <f t="shared" si="272"/>
        <v>134510010</v>
      </c>
      <c r="H17465" s="23" t="s">
        <v>317</v>
      </c>
      <c r="I17465" s="23" t="s">
        <v>8014</v>
      </c>
      <c r="J17465" s="1" t="s">
        <v>973</v>
      </c>
    </row>
    <row r="17466" spans="5:10" ht="15.95" customHeight="1" x14ac:dyDescent="0.15">
      <c r="E17466" s="23">
        <v>1345</v>
      </c>
      <c r="F17466" s="23">
        <v>11</v>
      </c>
      <c r="G17466" s="48">
        <f t="shared" si="272"/>
        <v>134510011</v>
      </c>
      <c r="H17466" s="23" t="s">
        <v>317</v>
      </c>
      <c r="I17466" s="23" t="s">
        <v>9359</v>
      </c>
      <c r="J17466" s="1" t="s">
        <v>973</v>
      </c>
    </row>
    <row r="17467" spans="5:10" ht="15.95" customHeight="1" x14ac:dyDescent="0.15">
      <c r="E17467" s="23">
        <v>1345</v>
      </c>
      <c r="F17467" s="23">
        <v>12</v>
      </c>
      <c r="G17467" s="48">
        <f t="shared" si="272"/>
        <v>134510012</v>
      </c>
      <c r="H17467" s="23" t="s">
        <v>317</v>
      </c>
      <c r="I17467" s="23" t="s">
        <v>9480</v>
      </c>
      <c r="J17467" s="1" t="s">
        <v>973</v>
      </c>
    </row>
    <row r="17468" spans="5:10" ht="15.95" customHeight="1" x14ac:dyDescent="0.15">
      <c r="E17468" s="23">
        <v>1345</v>
      </c>
      <c r="F17468" s="23">
        <v>13</v>
      </c>
      <c r="G17468" s="48">
        <f t="shared" si="272"/>
        <v>134510013</v>
      </c>
      <c r="H17468" s="23" t="s">
        <v>317</v>
      </c>
      <c r="I17468" s="23" t="s">
        <v>2429</v>
      </c>
      <c r="J17468" s="1" t="s">
        <v>973</v>
      </c>
    </row>
    <row r="17469" spans="5:10" ht="15.95" customHeight="1" x14ac:dyDescent="0.15">
      <c r="E17469" s="23">
        <v>1345</v>
      </c>
      <c r="F17469" s="23">
        <v>14</v>
      </c>
      <c r="G17469" s="48">
        <f t="shared" si="272"/>
        <v>134510014</v>
      </c>
      <c r="H17469" s="23" t="s">
        <v>317</v>
      </c>
      <c r="I17469" s="23" t="s">
        <v>1103</v>
      </c>
      <c r="J17469" s="1" t="s">
        <v>973</v>
      </c>
    </row>
    <row r="17470" spans="5:10" ht="15.95" customHeight="1" x14ac:dyDescent="0.15">
      <c r="E17470" s="23">
        <v>1345</v>
      </c>
      <c r="F17470" s="23">
        <v>15</v>
      </c>
      <c r="G17470" s="48">
        <f t="shared" si="272"/>
        <v>134510015</v>
      </c>
      <c r="H17470" s="23" t="s">
        <v>317</v>
      </c>
      <c r="I17470" s="23" t="s">
        <v>1942</v>
      </c>
      <c r="J17470" s="1" t="s">
        <v>973</v>
      </c>
    </row>
    <row r="17471" spans="5:10" ht="15.95" customHeight="1" x14ac:dyDescent="0.15">
      <c r="E17471" s="23">
        <v>1345</v>
      </c>
      <c r="F17471" s="23">
        <v>16</v>
      </c>
      <c r="G17471" s="48">
        <f t="shared" si="272"/>
        <v>134510016</v>
      </c>
      <c r="H17471" s="23" t="s">
        <v>317</v>
      </c>
      <c r="I17471" s="23" t="s">
        <v>8854</v>
      </c>
      <c r="J17471" s="1" t="s">
        <v>973</v>
      </c>
    </row>
    <row r="17472" spans="5:10" ht="15.95" customHeight="1" x14ac:dyDescent="0.15">
      <c r="E17472" s="23">
        <v>1345</v>
      </c>
      <c r="F17472" s="23">
        <v>17</v>
      </c>
      <c r="G17472" s="48">
        <f t="shared" si="272"/>
        <v>134510017</v>
      </c>
      <c r="H17472" s="23" t="s">
        <v>317</v>
      </c>
      <c r="I17472" s="23" t="s">
        <v>1154</v>
      </c>
      <c r="J17472" s="1" t="s">
        <v>973</v>
      </c>
    </row>
    <row r="17473" spans="5:10" ht="15.95" customHeight="1" x14ac:dyDescent="0.15">
      <c r="E17473" s="23">
        <v>1345</v>
      </c>
      <c r="F17473" s="23">
        <v>18</v>
      </c>
      <c r="G17473" s="48">
        <f t="shared" si="272"/>
        <v>134510018</v>
      </c>
      <c r="H17473" s="23" t="s">
        <v>317</v>
      </c>
      <c r="I17473" s="23" t="s">
        <v>9439</v>
      </c>
      <c r="J17473" s="1" t="s">
        <v>973</v>
      </c>
    </row>
    <row r="17474" spans="5:10" ht="15.95" customHeight="1" x14ac:dyDescent="0.15">
      <c r="E17474" s="23">
        <v>1345</v>
      </c>
      <c r="F17474" s="23">
        <v>24</v>
      </c>
      <c r="G17474" s="48">
        <f t="shared" si="272"/>
        <v>134510024</v>
      </c>
      <c r="H17474" s="23" t="s">
        <v>317</v>
      </c>
      <c r="I17474" s="23" t="s">
        <v>1840</v>
      </c>
      <c r="J17474" s="1" t="s">
        <v>973</v>
      </c>
    </row>
    <row r="17475" spans="5:10" ht="15.95" customHeight="1" x14ac:dyDescent="0.15">
      <c r="E17475" s="23">
        <v>1345</v>
      </c>
      <c r="F17475" s="23">
        <v>88</v>
      </c>
      <c r="G17475" s="48">
        <f t="shared" si="272"/>
        <v>134510088</v>
      </c>
      <c r="H17475" s="23" t="s">
        <v>317</v>
      </c>
      <c r="I17475" s="23" t="s">
        <v>1556</v>
      </c>
      <c r="J17475" s="1" t="s">
        <v>973</v>
      </c>
    </row>
    <row r="17476" spans="5:10" ht="15.95" customHeight="1" x14ac:dyDescent="0.15">
      <c r="E17476" s="23">
        <v>1346</v>
      </c>
      <c r="F17476" s="23">
        <v>1</v>
      </c>
      <c r="G17476" s="48">
        <f t="shared" si="272"/>
        <v>134610001</v>
      </c>
      <c r="H17476" s="23" t="s">
        <v>318</v>
      </c>
      <c r="I17476" s="23" t="s">
        <v>1044</v>
      </c>
      <c r="J17476" s="1" t="s">
        <v>973</v>
      </c>
    </row>
    <row r="17477" spans="5:10" ht="15.95" customHeight="1" x14ac:dyDescent="0.15">
      <c r="E17477" s="23">
        <v>1346</v>
      </c>
      <c r="F17477" s="23">
        <v>2</v>
      </c>
      <c r="G17477" s="48">
        <f t="shared" ref="G17477:G17540" si="273">(E17477&amp;(F17477+10000))*1</f>
        <v>134610002</v>
      </c>
      <c r="H17477" s="23" t="s">
        <v>318</v>
      </c>
      <c r="I17477" s="23" t="s">
        <v>9481</v>
      </c>
      <c r="J17477" s="1" t="s">
        <v>973</v>
      </c>
    </row>
    <row r="17478" spans="5:10" ht="15.95" customHeight="1" x14ac:dyDescent="0.15">
      <c r="E17478" s="23">
        <v>1346</v>
      </c>
      <c r="F17478" s="23">
        <v>3</v>
      </c>
      <c r="G17478" s="48">
        <f t="shared" si="273"/>
        <v>134610003</v>
      </c>
      <c r="H17478" s="23" t="s">
        <v>318</v>
      </c>
      <c r="I17478" s="23" t="s">
        <v>1652</v>
      </c>
      <c r="J17478" s="1" t="s">
        <v>973</v>
      </c>
    </row>
    <row r="17479" spans="5:10" ht="15.95" customHeight="1" x14ac:dyDescent="0.15">
      <c r="E17479" s="23">
        <v>1346</v>
      </c>
      <c r="F17479" s="23">
        <v>4</v>
      </c>
      <c r="G17479" s="48">
        <f t="shared" si="273"/>
        <v>134610004</v>
      </c>
      <c r="H17479" s="23" t="s">
        <v>318</v>
      </c>
      <c r="I17479" s="23" t="s">
        <v>9482</v>
      </c>
      <c r="J17479" s="1" t="s">
        <v>973</v>
      </c>
    </row>
    <row r="17480" spans="5:10" ht="15.95" customHeight="1" x14ac:dyDescent="0.15">
      <c r="E17480" s="23">
        <v>1346</v>
      </c>
      <c r="F17480" s="23">
        <v>5</v>
      </c>
      <c r="G17480" s="48">
        <f t="shared" si="273"/>
        <v>134610005</v>
      </c>
      <c r="H17480" s="23" t="s">
        <v>318</v>
      </c>
      <c r="I17480" s="23" t="s">
        <v>9397</v>
      </c>
      <c r="J17480" s="1" t="s">
        <v>973</v>
      </c>
    </row>
    <row r="17481" spans="5:10" ht="15.95" customHeight="1" x14ac:dyDescent="0.15">
      <c r="E17481" s="23">
        <v>1346</v>
      </c>
      <c r="F17481" s="23">
        <v>6</v>
      </c>
      <c r="G17481" s="48">
        <f t="shared" si="273"/>
        <v>134610006</v>
      </c>
      <c r="H17481" s="23" t="s">
        <v>318</v>
      </c>
      <c r="I17481" s="23" t="s">
        <v>9369</v>
      </c>
      <c r="J17481" s="1" t="s">
        <v>973</v>
      </c>
    </row>
    <row r="17482" spans="5:10" ht="15.95" customHeight="1" x14ac:dyDescent="0.15">
      <c r="E17482" s="23">
        <v>1346</v>
      </c>
      <c r="F17482" s="23">
        <v>7</v>
      </c>
      <c r="G17482" s="48">
        <f t="shared" si="273"/>
        <v>134610007</v>
      </c>
      <c r="H17482" s="23" t="s">
        <v>318</v>
      </c>
      <c r="I17482" s="23" t="s">
        <v>9370</v>
      </c>
      <c r="J17482" s="1" t="s">
        <v>973</v>
      </c>
    </row>
    <row r="17483" spans="5:10" ht="15.95" customHeight="1" x14ac:dyDescent="0.15">
      <c r="E17483" s="23">
        <v>1346</v>
      </c>
      <c r="F17483" s="23">
        <v>8</v>
      </c>
      <c r="G17483" s="48">
        <f t="shared" si="273"/>
        <v>134610008</v>
      </c>
      <c r="H17483" s="23" t="s">
        <v>318</v>
      </c>
      <c r="I17483" s="23" t="s">
        <v>3682</v>
      </c>
      <c r="J17483" s="1" t="s">
        <v>973</v>
      </c>
    </row>
    <row r="17484" spans="5:10" ht="15.95" customHeight="1" x14ac:dyDescent="0.15">
      <c r="E17484" s="23">
        <v>1346</v>
      </c>
      <c r="F17484" s="23">
        <v>9</v>
      </c>
      <c r="G17484" s="48">
        <f t="shared" si="273"/>
        <v>134610009</v>
      </c>
      <c r="H17484" s="23" t="s">
        <v>318</v>
      </c>
      <c r="I17484" s="23" t="s">
        <v>1836</v>
      </c>
      <c r="J17484" s="1" t="s">
        <v>973</v>
      </c>
    </row>
    <row r="17485" spans="5:10" ht="15.95" customHeight="1" x14ac:dyDescent="0.15">
      <c r="E17485" s="23">
        <v>1346</v>
      </c>
      <c r="F17485" s="23">
        <v>10</v>
      </c>
      <c r="G17485" s="48">
        <f t="shared" si="273"/>
        <v>134610010</v>
      </c>
      <c r="H17485" s="23" t="s">
        <v>318</v>
      </c>
      <c r="I17485" s="23" t="s">
        <v>9483</v>
      </c>
      <c r="J17485" s="1" t="s">
        <v>973</v>
      </c>
    </row>
    <row r="17486" spans="5:10" ht="15.95" customHeight="1" x14ac:dyDescent="0.15">
      <c r="E17486" s="23">
        <v>1346</v>
      </c>
      <c r="F17486" s="23">
        <v>11</v>
      </c>
      <c r="G17486" s="48">
        <f t="shared" si="273"/>
        <v>134610011</v>
      </c>
      <c r="H17486" s="23" t="s">
        <v>318</v>
      </c>
      <c r="I17486" s="23" t="s">
        <v>1128</v>
      </c>
      <c r="J17486" s="1" t="s">
        <v>973</v>
      </c>
    </row>
    <row r="17487" spans="5:10" ht="15.95" customHeight="1" x14ac:dyDescent="0.15">
      <c r="E17487" s="23">
        <v>1346</v>
      </c>
      <c r="F17487" s="23">
        <v>90</v>
      </c>
      <c r="G17487" s="48">
        <f t="shared" si="273"/>
        <v>134610090</v>
      </c>
      <c r="H17487" s="23" t="s">
        <v>318</v>
      </c>
      <c r="I17487" s="23" t="s">
        <v>1556</v>
      </c>
      <c r="J17487" s="1" t="s">
        <v>973</v>
      </c>
    </row>
    <row r="17488" spans="5:10" ht="15.95" customHeight="1" x14ac:dyDescent="0.15">
      <c r="E17488" s="23">
        <v>1348</v>
      </c>
      <c r="F17488" s="23">
        <v>11</v>
      </c>
      <c r="G17488" s="48">
        <f t="shared" si="273"/>
        <v>134810011</v>
      </c>
      <c r="H17488" s="23" t="s">
        <v>319</v>
      </c>
      <c r="I17488" s="23" t="s">
        <v>1044</v>
      </c>
      <c r="J17488" s="1" t="s">
        <v>973</v>
      </c>
    </row>
    <row r="17489" spans="5:10" ht="15.95" customHeight="1" x14ac:dyDescent="0.15">
      <c r="E17489" s="23">
        <v>1348</v>
      </c>
      <c r="F17489" s="23">
        <v>12</v>
      </c>
      <c r="G17489" s="48">
        <f t="shared" si="273"/>
        <v>134810012</v>
      </c>
      <c r="H17489" s="23" t="s">
        <v>319</v>
      </c>
      <c r="I17489" s="23" t="s">
        <v>2809</v>
      </c>
      <c r="J17489" s="1" t="s">
        <v>973</v>
      </c>
    </row>
    <row r="17490" spans="5:10" ht="15.95" customHeight="1" x14ac:dyDescent="0.15">
      <c r="E17490" s="23">
        <v>1348</v>
      </c>
      <c r="F17490" s="23">
        <v>13</v>
      </c>
      <c r="G17490" s="48">
        <f t="shared" si="273"/>
        <v>134810013</v>
      </c>
      <c r="H17490" s="23" t="s">
        <v>319</v>
      </c>
      <c r="I17490" s="23" t="s">
        <v>1179</v>
      </c>
      <c r="J17490" s="1" t="s">
        <v>973</v>
      </c>
    </row>
    <row r="17491" spans="5:10" ht="15.95" customHeight="1" x14ac:dyDescent="0.15">
      <c r="E17491" s="23">
        <v>1348</v>
      </c>
      <c r="F17491" s="23">
        <v>15</v>
      </c>
      <c r="G17491" s="48">
        <f t="shared" si="273"/>
        <v>134810015</v>
      </c>
      <c r="H17491" s="23" t="s">
        <v>319</v>
      </c>
      <c r="I17491" s="23" t="s">
        <v>8252</v>
      </c>
      <c r="J17491" s="1" t="s">
        <v>973</v>
      </c>
    </row>
    <row r="17492" spans="5:10" ht="15.95" customHeight="1" x14ac:dyDescent="0.15">
      <c r="E17492" s="23">
        <v>1348</v>
      </c>
      <c r="F17492" s="23">
        <v>16</v>
      </c>
      <c r="G17492" s="48">
        <f t="shared" si="273"/>
        <v>134810016</v>
      </c>
      <c r="H17492" s="23" t="s">
        <v>319</v>
      </c>
      <c r="I17492" s="23" t="s">
        <v>1844</v>
      </c>
      <c r="J17492" s="1" t="s">
        <v>973</v>
      </c>
    </row>
    <row r="17493" spans="5:10" ht="15.95" customHeight="1" x14ac:dyDescent="0.15">
      <c r="E17493" s="23">
        <v>1348</v>
      </c>
      <c r="F17493" s="23">
        <v>17</v>
      </c>
      <c r="G17493" s="48">
        <f t="shared" si="273"/>
        <v>134810017</v>
      </c>
      <c r="H17493" s="23" t="s">
        <v>319</v>
      </c>
      <c r="I17493" s="23" t="s">
        <v>1008</v>
      </c>
      <c r="J17493" s="1" t="s">
        <v>973</v>
      </c>
    </row>
    <row r="17494" spans="5:10" ht="15.95" customHeight="1" x14ac:dyDescent="0.15">
      <c r="E17494" s="23">
        <v>1348</v>
      </c>
      <c r="F17494" s="23">
        <v>18</v>
      </c>
      <c r="G17494" s="48">
        <f t="shared" si="273"/>
        <v>134810018</v>
      </c>
      <c r="H17494" s="23" t="s">
        <v>319</v>
      </c>
      <c r="I17494" s="23" t="s">
        <v>1530</v>
      </c>
      <c r="J17494" s="1" t="s">
        <v>973</v>
      </c>
    </row>
    <row r="17495" spans="5:10" ht="15.95" customHeight="1" x14ac:dyDescent="0.15">
      <c r="E17495" s="23">
        <v>1348</v>
      </c>
      <c r="F17495" s="23">
        <v>19</v>
      </c>
      <c r="G17495" s="48">
        <f t="shared" si="273"/>
        <v>134810019</v>
      </c>
      <c r="H17495" s="23" t="s">
        <v>319</v>
      </c>
      <c r="I17495" s="23" t="s">
        <v>1856</v>
      </c>
      <c r="J17495" s="1" t="s">
        <v>973</v>
      </c>
    </row>
    <row r="17496" spans="5:10" ht="15.95" customHeight="1" x14ac:dyDescent="0.15">
      <c r="E17496" s="23">
        <v>1348</v>
      </c>
      <c r="F17496" s="23">
        <v>20</v>
      </c>
      <c r="G17496" s="48">
        <f t="shared" si="273"/>
        <v>134810020</v>
      </c>
      <c r="H17496" s="23" t="s">
        <v>319</v>
      </c>
      <c r="I17496" s="23" t="s">
        <v>1267</v>
      </c>
      <c r="J17496" s="1" t="s">
        <v>973</v>
      </c>
    </row>
    <row r="17497" spans="5:10" ht="15.95" customHeight="1" x14ac:dyDescent="0.15">
      <c r="E17497" s="23">
        <v>1348</v>
      </c>
      <c r="F17497" s="23">
        <v>21</v>
      </c>
      <c r="G17497" s="48">
        <f t="shared" si="273"/>
        <v>134810021</v>
      </c>
      <c r="H17497" s="23" t="s">
        <v>319</v>
      </c>
      <c r="I17497" s="23" t="s">
        <v>1432</v>
      </c>
      <c r="J17497" s="1" t="s">
        <v>973</v>
      </c>
    </row>
    <row r="17498" spans="5:10" ht="15.95" customHeight="1" x14ac:dyDescent="0.15">
      <c r="E17498" s="23">
        <v>1348</v>
      </c>
      <c r="F17498" s="23">
        <v>24</v>
      </c>
      <c r="G17498" s="48">
        <f t="shared" si="273"/>
        <v>134810024</v>
      </c>
      <c r="H17498" s="23" t="s">
        <v>319</v>
      </c>
      <c r="I17498" s="23" t="s">
        <v>9484</v>
      </c>
      <c r="J17498" s="1" t="s">
        <v>973</v>
      </c>
    </row>
    <row r="17499" spans="5:10" ht="15.95" customHeight="1" x14ac:dyDescent="0.15">
      <c r="E17499" s="23">
        <v>1348</v>
      </c>
      <c r="F17499" s="23">
        <v>27</v>
      </c>
      <c r="G17499" s="48">
        <f t="shared" si="273"/>
        <v>134810027</v>
      </c>
      <c r="H17499" s="23" t="s">
        <v>319</v>
      </c>
      <c r="I17499" s="23" t="s">
        <v>2323</v>
      </c>
      <c r="J17499" s="1" t="s">
        <v>973</v>
      </c>
    </row>
    <row r="17500" spans="5:10" ht="15.95" customHeight="1" x14ac:dyDescent="0.15">
      <c r="E17500" s="23">
        <v>1348</v>
      </c>
      <c r="F17500" s="23">
        <v>28</v>
      </c>
      <c r="G17500" s="48">
        <f t="shared" si="273"/>
        <v>134810028</v>
      </c>
      <c r="H17500" s="23" t="s">
        <v>319</v>
      </c>
      <c r="I17500" s="23" t="s">
        <v>1372</v>
      </c>
      <c r="J17500" s="1" t="s">
        <v>973</v>
      </c>
    </row>
    <row r="17501" spans="5:10" ht="15.95" customHeight="1" x14ac:dyDescent="0.15">
      <c r="E17501" s="23">
        <v>1348</v>
      </c>
      <c r="F17501" s="23">
        <v>32</v>
      </c>
      <c r="G17501" s="48">
        <f t="shared" si="273"/>
        <v>134810032</v>
      </c>
      <c r="H17501" s="23" t="s">
        <v>319</v>
      </c>
      <c r="I17501" s="23" t="s">
        <v>1131</v>
      </c>
      <c r="J17501" s="1" t="s">
        <v>973</v>
      </c>
    </row>
    <row r="17502" spans="5:10" ht="15.95" customHeight="1" x14ac:dyDescent="0.15">
      <c r="E17502" s="23">
        <v>1348</v>
      </c>
      <c r="F17502" s="23">
        <v>50</v>
      </c>
      <c r="G17502" s="48">
        <f t="shared" si="273"/>
        <v>134810050</v>
      </c>
      <c r="H17502" s="23" t="s">
        <v>319</v>
      </c>
      <c r="I17502" s="23" t="s">
        <v>1556</v>
      </c>
      <c r="J17502" s="1" t="s">
        <v>973</v>
      </c>
    </row>
    <row r="17503" spans="5:10" ht="15.95" customHeight="1" x14ac:dyDescent="0.15">
      <c r="E17503" s="23">
        <v>1349</v>
      </c>
      <c r="F17503" s="23">
        <v>1</v>
      </c>
      <c r="G17503" s="48">
        <f t="shared" si="273"/>
        <v>134910001</v>
      </c>
      <c r="H17503" s="23" t="s">
        <v>320</v>
      </c>
      <c r="I17503" s="23" t="s">
        <v>1640</v>
      </c>
      <c r="J17503" s="1" t="s">
        <v>973</v>
      </c>
    </row>
    <row r="17504" spans="5:10" ht="15.95" customHeight="1" x14ac:dyDescent="0.15">
      <c r="E17504" s="23">
        <v>1349</v>
      </c>
      <c r="F17504" s="23">
        <v>3</v>
      </c>
      <c r="G17504" s="48">
        <f t="shared" si="273"/>
        <v>134910003</v>
      </c>
      <c r="H17504" s="23" t="s">
        <v>320</v>
      </c>
      <c r="I17504" s="23" t="s">
        <v>9485</v>
      </c>
      <c r="J17504" s="1" t="s">
        <v>973</v>
      </c>
    </row>
    <row r="17505" spans="5:10" ht="15.95" customHeight="1" x14ac:dyDescent="0.15">
      <c r="E17505" s="23">
        <v>1349</v>
      </c>
      <c r="F17505" s="23">
        <v>5</v>
      </c>
      <c r="G17505" s="48">
        <f t="shared" si="273"/>
        <v>134910005</v>
      </c>
      <c r="H17505" s="23" t="s">
        <v>320</v>
      </c>
      <c r="I17505" s="23" t="s">
        <v>1094</v>
      </c>
      <c r="J17505" s="1" t="s">
        <v>973</v>
      </c>
    </row>
    <row r="17506" spans="5:10" ht="15.95" customHeight="1" x14ac:dyDescent="0.15">
      <c r="E17506" s="23">
        <v>1349</v>
      </c>
      <c r="F17506" s="23">
        <v>6</v>
      </c>
      <c r="G17506" s="48">
        <f t="shared" si="273"/>
        <v>134910006</v>
      </c>
      <c r="H17506" s="23" t="s">
        <v>320</v>
      </c>
      <c r="I17506" s="23" t="s">
        <v>1148</v>
      </c>
      <c r="J17506" s="1" t="s">
        <v>973</v>
      </c>
    </row>
    <row r="17507" spans="5:10" ht="15.95" customHeight="1" x14ac:dyDescent="0.15">
      <c r="E17507" s="23">
        <v>1349</v>
      </c>
      <c r="F17507" s="23">
        <v>7</v>
      </c>
      <c r="G17507" s="48">
        <f t="shared" si="273"/>
        <v>134910007</v>
      </c>
      <c r="H17507" s="23" t="s">
        <v>320</v>
      </c>
      <c r="I17507" s="23" t="s">
        <v>1018</v>
      </c>
      <c r="J17507" s="1" t="s">
        <v>973</v>
      </c>
    </row>
    <row r="17508" spans="5:10" ht="15.95" customHeight="1" x14ac:dyDescent="0.15">
      <c r="E17508" s="23">
        <v>1349</v>
      </c>
      <c r="F17508" s="23">
        <v>8</v>
      </c>
      <c r="G17508" s="48">
        <f t="shared" si="273"/>
        <v>134910008</v>
      </c>
      <c r="H17508" s="23" t="s">
        <v>320</v>
      </c>
      <c r="I17508" s="23" t="s">
        <v>1664</v>
      </c>
      <c r="J17508" s="1" t="s">
        <v>973</v>
      </c>
    </row>
    <row r="17509" spans="5:10" ht="15.95" customHeight="1" x14ac:dyDescent="0.15">
      <c r="E17509" s="23">
        <v>1349</v>
      </c>
      <c r="F17509" s="23">
        <v>9</v>
      </c>
      <c r="G17509" s="48">
        <f t="shared" si="273"/>
        <v>134910009</v>
      </c>
      <c r="H17509" s="23" t="s">
        <v>320</v>
      </c>
      <c r="I17509" s="23" t="s">
        <v>8073</v>
      </c>
      <c r="J17509" s="1" t="s">
        <v>973</v>
      </c>
    </row>
    <row r="17510" spans="5:10" ht="15.95" customHeight="1" x14ac:dyDescent="0.15">
      <c r="E17510" s="23">
        <v>1349</v>
      </c>
      <c r="F17510" s="23">
        <v>11</v>
      </c>
      <c r="G17510" s="48">
        <f t="shared" si="273"/>
        <v>134910011</v>
      </c>
      <c r="H17510" s="23" t="s">
        <v>320</v>
      </c>
      <c r="I17510" s="23" t="s">
        <v>1088</v>
      </c>
      <c r="J17510" s="1" t="s">
        <v>973</v>
      </c>
    </row>
    <row r="17511" spans="5:10" ht="15.95" customHeight="1" x14ac:dyDescent="0.15">
      <c r="E17511" s="23">
        <v>1349</v>
      </c>
      <c r="F17511" s="23">
        <v>12</v>
      </c>
      <c r="G17511" s="48">
        <f t="shared" si="273"/>
        <v>134910012</v>
      </c>
      <c r="H17511" s="23" t="s">
        <v>320</v>
      </c>
      <c r="I17511" s="23" t="s">
        <v>1446</v>
      </c>
      <c r="J17511" s="1" t="s">
        <v>973</v>
      </c>
    </row>
    <row r="17512" spans="5:10" ht="15.95" customHeight="1" x14ac:dyDescent="0.15">
      <c r="E17512" s="23">
        <v>1349</v>
      </c>
      <c r="F17512" s="23">
        <v>13</v>
      </c>
      <c r="G17512" s="48">
        <f t="shared" si="273"/>
        <v>134910013</v>
      </c>
      <c r="H17512" s="23" t="s">
        <v>320</v>
      </c>
      <c r="I17512" s="23" t="s">
        <v>1129</v>
      </c>
      <c r="J17512" s="1" t="s">
        <v>973</v>
      </c>
    </row>
    <row r="17513" spans="5:10" ht="15.95" customHeight="1" x14ac:dyDescent="0.15">
      <c r="E17513" s="23">
        <v>1349</v>
      </c>
      <c r="F17513" s="23">
        <v>14</v>
      </c>
      <c r="G17513" s="48">
        <f t="shared" si="273"/>
        <v>134910014</v>
      </c>
      <c r="H17513" s="23" t="s">
        <v>320</v>
      </c>
      <c r="I17513" s="23" t="s">
        <v>9486</v>
      </c>
      <c r="J17513" s="1" t="s">
        <v>973</v>
      </c>
    </row>
    <row r="17514" spans="5:10" ht="15.95" customHeight="1" x14ac:dyDescent="0.15">
      <c r="E17514" s="23">
        <v>1349</v>
      </c>
      <c r="F17514" s="23">
        <v>15</v>
      </c>
      <c r="G17514" s="48">
        <f t="shared" si="273"/>
        <v>134910015</v>
      </c>
      <c r="H17514" s="23" t="s">
        <v>320</v>
      </c>
      <c r="I17514" s="23" t="s">
        <v>1147</v>
      </c>
      <c r="J17514" s="1" t="s">
        <v>973</v>
      </c>
    </row>
    <row r="17515" spans="5:10" ht="15.95" customHeight="1" x14ac:dyDescent="0.15">
      <c r="E17515" s="23">
        <v>1349</v>
      </c>
      <c r="F17515" s="23">
        <v>16</v>
      </c>
      <c r="G17515" s="48">
        <f t="shared" si="273"/>
        <v>134910016</v>
      </c>
      <c r="H17515" s="23" t="s">
        <v>320</v>
      </c>
      <c r="I17515" s="23" t="s">
        <v>1373</v>
      </c>
      <c r="J17515" s="1" t="s">
        <v>973</v>
      </c>
    </row>
    <row r="17516" spans="5:10" ht="15.95" customHeight="1" x14ac:dyDescent="0.15">
      <c r="E17516" s="23">
        <v>1349</v>
      </c>
      <c r="F17516" s="23">
        <v>17</v>
      </c>
      <c r="G17516" s="48">
        <f t="shared" si="273"/>
        <v>134910017</v>
      </c>
      <c r="H17516" s="23" t="s">
        <v>320</v>
      </c>
      <c r="I17516" s="23" t="s">
        <v>1436</v>
      </c>
      <c r="J17516" s="1" t="s">
        <v>973</v>
      </c>
    </row>
    <row r="17517" spans="5:10" ht="15.95" customHeight="1" x14ac:dyDescent="0.15">
      <c r="E17517" s="23">
        <v>1349</v>
      </c>
      <c r="F17517" s="23">
        <v>18</v>
      </c>
      <c r="G17517" s="48">
        <f t="shared" si="273"/>
        <v>134910018</v>
      </c>
      <c r="H17517" s="23" t="s">
        <v>320</v>
      </c>
      <c r="I17517" s="23" t="s">
        <v>2482</v>
      </c>
      <c r="J17517" s="1" t="s">
        <v>973</v>
      </c>
    </row>
    <row r="17518" spans="5:10" ht="15.95" customHeight="1" x14ac:dyDescent="0.15">
      <c r="E17518" s="23">
        <v>1349</v>
      </c>
      <c r="F17518" s="23">
        <v>19</v>
      </c>
      <c r="G17518" s="48">
        <f t="shared" si="273"/>
        <v>134910019</v>
      </c>
      <c r="H17518" s="23" t="s">
        <v>320</v>
      </c>
      <c r="I17518" s="23" t="s">
        <v>1784</v>
      </c>
      <c r="J17518" s="1" t="s">
        <v>973</v>
      </c>
    </row>
    <row r="17519" spans="5:10" ht="15.95" customHeight="1" x14ac:dyDescent="0.15">
      <c r="E17519" s="23">
        <v>1349</v>
      </c>
      <c r="F17519" s="23">
        <v>20</v>
      </c>
      <c r="G17519" s="48">
        <f t="shared" si="273"/>
        <v>134910020</v>
      </c>
      <c r="H17519" s="23" t="s">
        <v>320</v>
      </c>
      <c r="I17519" s="23" t="s">
        <v>1776</v>
      </c>
      <c r="J17519" s="1" t="s">
        <v>973</v>
      </c>
    </row>
    <row r="17520" spans="5:10" ht="15.95" customHeight="1" x14ac:dyDescent="0.15">
      <c r="E17520" s="23">
        <v>1349</v>
      </c>
      <c r="F17520" s="23">
        <v>21</v>
      </c>
      <c r="G17520" s="48">
        <f t="shared" si="273"/>
        <v>134910021</v>
      </c>
      <c r="H17520" s="23" t="s">
        <v>320</v>
      </c>
      <c r="I17520" s="23" t="s">
        <v>1171</v>
      </c>
      <c r="J17520" s="1" t="s">
        <v>973</v>
      </c>
    </row>
    <row r="17521" spans="5:10" ht="15.95" customHeight="1" x14ac:dyDescent="0.15">
      <c r="E17521" s="23">
        <v>1349</v>
      </c>
      <c r="F17521" s="23">
        <v>22</v>
      </c>
      <c r="G17521" s="48">
        <f t="shared" si="273"/>
        <v>134910022</v>
      </c>
      <c r="H17521" s="23" t="s">
        <v>320</v>
      </c>
      <c r="I17521" s="23" t="s">
        <v>2039</v>
      </c>
      <c r="J17521" s="1" t="s">
        <v>973</v>
      </c>
    </row>
    <row r="17522" spans="5:10" ht="15.95" customHeight="1" x14ac:dyDescent="0.15">
      <c r="E17522" s="23">
        <v>1349</v>
      </c>
      <c r="F17522" s="23">
        <v>23</v>
      </c>
      <c r="G17522" s="48">
        <f t="shared" si="273"/>
        <v>134910023</v>
      </c>
      <c r="H17522" s="23" t="s">
        <v>320</v>
      </c>
      <c r="I17522" s="23" t="s">
        <v>997</v>
      </c>
      <c r="J17522" s="1" t="s">
        <v>973</v>
      </c>
    </row>
    <row r="17523" spans="5:10" ht="15.95" customHeight="1" x14ac:dyDescent="0.15">
      <c r="E17523" s="23">
        <v>1349</v>
      </c>
      <c r="F17523" s="23">
        <v>24</v>
      </c>
      <c r="G17523" s="48">
        <f t="shared" si="273"/>
        <v>134910024</v>
      </c>
      <c r="H17523" s="23" t="s">
        <v>320</v>
      </c>
      <c r="I17523" s="23" t="s">
        <v>1946</v>
      </c>
      <c r="J17523" s="1" t="s">
        <v>973</v>
      </c>
    </row>
    <row r="17524" spans="5:10" ht="15.95" customHeight="1" x14ac:dyDescent="0.15">
      <c r="E17524" s="23">
        <v>1349</v>
      </c>
      <c r="F17524" s="23">
        <v>25</v>
      </c>
      <c r="G17524" s="48">
        <f t="shared" si="273"/>
        <v>134910025</v>
      </c>
      <c r="H17524" s="23" t="s">
        <v>320</v>
      </c>
      <c r="I17524" s="23" t="s">
        <v>1646</v>
      </c>
      <c r="J17524" s="1" t="s">
        <v>973</v>
      </c>
    </row>
    <row r="17525" spans="5:10" ht="15.95" customHeight="1" x14ac:dyDescent="0.15">
      <c r="E17525" s="23">
        <v>1349</v>
      </c>
      <c r="F17525" s="23">
        <v>26</v>
      </c>
      <c r="G17525" s="48">
        <f t="shared" si="273"/>
        <v>134910026</v>
      </c>
      <c r="H17525" s="23" t="s">
        <v>320</v>
      </c>
      <c r="I17525" s="23" t="s">
        <v>1645</v>
      </c>
      <c r="J17525" s="1" t="s">
        <v>973</v>
      </c>
    </row>
    <row r="17526" spans="5:10" ht="15.95" customHeight="1" x14ac:dyDescent="0.15">
      <c r="E17526" s="23">
        <v>1349</v>
      </c>
      <c r="F17526" s="23">
        <v>27</v>
      </c>
      <c r="G17526" s="48">
        <f t="shared" si="273"/>
        <v>134910027</v>
      </c>
      <c r="H17526" s="23" t="s">
        <v>320</v>
      </c>
      <c r="I17526" s="23" t="s">
        <v>1138</v>
      </c>
      <c r="J17526" s="1" t="s">
        <v>973</v>
      </c>
    </row>
    <row r="17527" spans="5:10" ht="15.95" customHeight="1" x14ac:dyDescent="0.15">
      <c r="E17527" s="23">
        <v>1349</v>
      </c>
      <c r="F17527" s="23">
        <v>28</v>
      </c>
      <c r="G17527" s="48">
        <f t="shared" si="273"/>
        <v>134910028</v>
      </c>
      <c r="H17527" s="23" t="s">
        <v>320</v>
      </c>
      <c r="I17527" s="23" t="s">
        <v>1201</v>
      </c>
      <c r="J17527" s="1" t="s">
        <v>973</v>
      </c>
    </row>
    <row r="17528" spans="5:10" ht="15.95" customHeight="1" x14ac:dyDescent="0.15">
      <c r="E17528" s="23">
        <v>1349</v>
      </c>
      <c r="F17528" s="23">
        <v>29</v>
      </c>
      <c r="G17528" s="48">
        <f t="shared" si="273"/>
        <v>134910029</v>
      </c>
      <c r="H17528" s="23" t="s">
        <v>320</v>
      </c>
      <c r="I17528" s="23" t="s">
        <v>1794</v>
      </c>
      <c r="J17528" s="1" t="s">
        <v>973</v>
      </c>
    </row>
    <row r="17529" spans="5:10" ht="15.95" customHeight="1" x14ac:dyDescent="0.15">
      <c r="E17529" s="23">
        <v>1349</v>
      </c>
      <c r="F17529" s="23">
        <v>30</v>
      </c>
      <c r="G17529" s="48">
        <f t="shared" si="273"/>
        <v>134910030</v>
      </c>
      <c r="H17529" s="23" t="s">
        <v>320</v>
      </c>
      <c r="I17529" s="23" t="s">
        <v>2297</v>
      </c>
      <c r="J17529" s="1" t="s">
        <v>973</v>
      </c>
    </row>
    <row r="17530" spans="5:10" ht="15.95" customHeight="1" x14ac:dyDescent="0.15">
      <c r="E17530" s="23">
        <v>1349</v>
      </c>
      <c r="F17530" s="23">
        <v>31</v>
      </c>
      <c r="G17530" s="48">
        <f t="shared" si="273"/>
        <v>134910031</v>
      </c>
      <c r="H17530" s="23" t="s">
        <v>320</v>
      </c>
      <c r="I17530" s="23" t="s">
        <v>9487</v>
      </c>
      <c r="J17530" s="1" t="s">
        <v>973</v>
      </c>
    </row>
    <row r="17531" spans="5:10" ht="15.95" customHeight="1" x14ac:dyDescent="0.15">
      <c r="E17531" s="23">
        <v>1349</v>
      </c>
      <c r="F17531" s="23">
        <v>32</v>
      </c>
      <c r="G17531" s="48">
        <f t="shared" si="273"/>
        <v>134910032</v>
      </c>
      <c r="H17531" s="23" t="s">
        <v>320</v>
      </c>
      <c r="I17531" s="23" t="s">
        <v>2326</v>
      </c>
      <c r="J17531" s="1" t="s">
        <v>973</v>
      </c>
    </row>
    <row r="17532" spans="5:10" ht="15.95" customHeight="1" x14ac:dyDescent="0.15">
      <c r="E17532" s="23">
        <v>1349</v>
      </c>
      <c r="F17532" s="23">
        <v>33</v>
      </c>
      <c r="G17532" s="48">
        <f t="shared" si="273"/>
        <v>134910033</v>
      </c>
      <c r="H17532" s="23" t="s">
        <v>320</v>
      </c>
      <c r="I17532" s="23" t="s">
        <v>9488</v>
      </c>
      <c r="J17532" s="1" t="s">
        <v>973</v>
      </c>
    </row>
    <row r="17533" spans="5:10" ht="15.95" customHeight="1" x14ac:dyDescent="0.15">
      <c r="E17533" s="23">
        <v>1349</v>
      </c>
      <c r="F17533" s="23">
        <v>50</v>
      </c>
      <c r="G17533" s="48">
        <f t="shared" si="273"/>
        <v>134910050</v>
      </c>
      <c r="H17533" s="23" t="s">
        <v>320</v>
      </c>
      <c r="I17533" s="23" t="s">
        <v>9489</v>
      </c>
      <c r="J17533" s="1" t="s">
        <v>973</v>
      </c>
    </row>
    <row r="17534" spans="5:10" ht="15.95" customHeight="1" x14ac:dyDescent="0.15">
      <c r="E17534" s="23">
        <v>1351</v>
      </c>
      <c r="F17534" s="23">
        <v>10</v>
      </c>
      <c r="G17534" s="48">
        <f t="shared" si="273"/>
        <v>135110010</v>
      </c>
      <c r="H17534" s="23" t="s">
        <v>321</v>
      </c>
      <c r="I17534" s="23" t="s">
        <v>1556</v>
      </c>
      <c r="J17534" s="1" t="s">
        <v>973</v>
      </c>
    </row>
    <row r="17535" spans="5:10" ht="15.95" customHeight="1" x14ac:dyDescent="0.15">
      <c r="E17535" s="23">
        <v>1351</v>
      </c>
      <c r="F17535" s="23">
        <v>11</v>
      </c>
      <c r="G17535" s="48">
        <f t="shared" si="273"/>
        <v>135110011</v>
      </c>
      <c r="H17535" s="23" t="s">
        <v>321</v>
      </c>
      <c r="I17535" s="23" t="s">
        <v>9491</v>
      </c>
      <c r="J17535" s="1" t="s">
        <v>973</v>
      </c>
    </row>
    <row r="17536" spans="5:10" ht="15.95" customHeight="1" x14ac:dyDescent="0.15">
      <c r="E17536" s="23">
        <v>1351</v>
      </c>
      <c r="F17536" s="23">
        <v>12</v>
      </c>
      <c r="G17536" s="48">
        <f t="shared" si="273"/>
        <v>135110012</v>
      </c>
      <c r="H17536" s="23" t="s">
        <v>321</v>
      </c>
      <c r="I17536" s="23" t="s">
        <v>1117</v>
      </c>
      <c r="J17536" s="1" t="s">
        <v>973</v>
      </c>
    </row>
    <row r="17537" spans="5:10" ht="15.95" customHeight="1" x14ac:dyDescent="0.15">
      <c r="E17537" s="23">
        <v>1351</v>
      </c>
      <c r="F17537" s="23">
        <v>13</v>
      </c>
      <c r="G17537" s="48">
        <f t="shared" si="273"/>
        <v>135110013</v>
      </c>
      <c r="H17537" s="23" t="s">
        <v>321</v>
      </c>
      <c r="I17537" s="23" t="s">
        <v>1115</v>
      </c>
      <c r="J17537" s="1" t="s">
        <v>973</v>
      </c>
    </row>
    <row r="17538" spans="5:10" ht="15.95" customHeight="1" x14ac:dyDescent="0.15">
      <c r="E17538" s="23">
        <v>1351</v>
      </c>
      <c r="F17538" s="23">
        <v>14</v>
      </c>
      <c r="G17538" s="48">
        <f t="shared" si="273"/>
        <v>135110014</v>
      </c>
      <c r="H17538" s="23" t="s">
        <v>321</v>
      </c>
      <c r="I17538" s="23" t="s">
        <v>2385</v>
      </c>
      <c r="J17538" s="1" t="s">
        <v>973</v>
      </c>
    </row>
    <row r="17539" spans="5:10" ht="15.95" customHeight="1" x14ac:dyDescent="0.15">
      <c r="E17539" s="23">
        <v>1351</v>
      </c>
      <c r="F17539" s="23">
        <v>15</v>
      </c>
      <c r="G17539" s="48">
        <f t="shared" si="273"/>
        <v>135110015</v>
      </c>
      <c r="H17539" s="23" t="s">
        <v>321</v>
      </c>
      <c r="I17539" s="23" t="s">
        <v>1804</v>
      </c>
      <c r="J17539" s="1" t="s">
        <v>973</v>
      </c>
    </row>
    <row r="17540" spans="5:10" ht="15.95" customHeight="1" x14ac:dyDescent="0.15">
      <c r="E17540" s="23">
        <v>1351</v>
      </c>
      <c r="F17540" s="23">
        <v>16</v>
      </c>
      <c r="G17540" s="48">
        <f t="shared" si="273"/>
        <v>135110016</v>
      </c>
      <c r="H17540" s="23" t="s">
        <v>321</v>
      </c>
      <c r="I17540" s="23" t="s">
        <v>1129</v>
      </c>
      <c r="J17540" s="1" t="s">
        <v>973</v>
      </c>
    </row>
    <row r="17541" spans="5:10" ht="15.95" customHeight="1" x14ac:dyDescent="0.15">
      <c r="E17541" s="23">
        <v>1351</v>
      </c>
      <c r="F17541" s="23">
        <v>17</v>
      </c>
      <c r="G17541" s="48">
        <f t="shared" ref="G17541:G17604" si="274">(E17541&amp;(F17541+10000))*1</f>
        <v>135110017</v>
      </c>
      <c r="H17541" s="23" t="s">
        <v>321</v>
      </c>
      <c r="I17541" s="23" t="s">
        <v>9335</v>
      </c>
      <c r="J17541" s="1" t="s">
        <v>973</v>
      </c>
    </row>
    <row r="17542" spans="5:10" ht="15.95" customHeight="1" x14ac:dyDescent="0.15">
      <c r="E17542" s="23">
        <v>1351</v>
      </c>
      <c r="F17542" s="23">
        <v>18</v>
      </c>
      <c r="G17542" s="48">
        <f t="shared" si="274"/>
        <v>135110018</v>
      </c>
      <c r="H17542" s="23" t="s">
        <v>321</v>
      </c>
      <c r="I17542" s="23" t="s">
        <v>6270</v>
      </c>
      <c r="J17542" s="1" t="s">
        <v>973</v>
      </c>
    </row>
    <row r="17543" spans="5:10" ht="15.95" customHeight="1" x14ac:dyDescent="0.15">
      <c r="E17543" s="23">
        <v>1351</v>
      </c>
      <c r="F17543" s="23">
        <v>19</v>
      </c>
      <c r="G17543" s="48">
        <f t="shared" si="274"/>
        <v>135110019</v>
      </c>
      <c r="H17543" s="23" t="s">
        <v>321</v>
      </c>
      <c r="I17543" s="23" t="s">
        <v>1193</v>
      </c>
      <c r="J17543" s="1" t="s">
        <v>973</v>
      </c>
    </row>
    <row r="17544" spans="5:10" ht="15.95" customHeight="1" x14ac:dyDescent="0.15">
      <c r="E17544" s="23">
        <v>1351</v>
      </c>
      <c r="F17544" s="23">
        <v>20</v>
      </c>
      <c r="G17544" s="48">
        <f t="shared" si="274"/>
        <v>135110020</v>
      </c>
      <c r="H17544" s="23" t="s">
        <v>321</v>
      </c>
      <c r="I17544" s="23" t="s">
        <v>2039</v>
      </c>
      <c r="J17544" s="1" t="s">
        <v>973</v>
      </c>
    </row>
    <row r="17545" spans="5:10" ht="15.95" customHeight="1" x14ac:dyDescent="0.15">
      <c r="E17545" s="23">
        <v>1351</v>
      </c>
      <c r="F17545" s="23">
        <v>21</v>
      </c>
      <c r="G17545" s="48">
        <f t="shared" si="274"/>
        <v>135110021</v>
      </c>
      <c r="H17545" s="23" t="s">
        <v>321</v>
      </c>
      <c r="I17545" s="23" t="s">
        <v>4960</v>
      </c>
      <c r="J17545" s="1" t="s">
        <v>973</v>
      </c>
    </row>
    <row r="17546" spans="5:10" ht="15.95" customHeight="1" x14ac:dyDescent="0.15">
      <c r="E17546" s="23">
        <v>1351</v>
      </c>
      <c r="F17546" s="23">
        <v>22</v>
      </c>
      <c r="G17546" s="48">
        <f t="shared" si="274"/>
        <v>135110022</v>
      </c>
      <c r="H17546" s="23" t="s">
        <v>321</v>
      </c>
      <c r="I17546" s="23" t="s">
        <v>1536</v>
      </c>
      <c r="J17546" s="1" t="s">
        <v>973</v>
      </c>
    </row>
    <row r="17547" spans="5:10" ht="15.95" customHeight="1" x14ac:dyDescent="0.15">
      <c r="E17547" s="23">
        <v>1351</v>
      </c>
      <c r="F17547" s="23">
        <v>23</v>
      </c>
      <c r="G17547" s="48">
        <f t="shared" si="274"/>
        <v>135110023</v>
      </c>
      <c r="H17547" s="23" t="s">
        <v>321</v>
      </c>
      <c r="I17547" s="23" t="s">
        <v>1142</v>
      </c>
      <c r="J17547" s="1" t="s">
        <v>973</v>
      </c>
    </row>
    <row r="17548" spans="5:10" ht="15.95" customHeight="1" x14ac:dyDescent="0.15">
      <c r="E17548" s="23">
        <v>1351</v>
      </c>
      <c r="F17548" s="23">
        <v>24</v>
      </c>
      <c r="G17548" s="48">
        <f t="shared" si="274"/>
        <v>135110024</v>
      </c>
      <c r="H17548" s="23" t="s">
        <v>321</v>
      </c>
      <c r="I17548" s="23" t="s">
        <v>9492</v>
      </c>
      <c r="J17548" s="1" t="s">
        <v>973</v>
      </c>
    </row>
    <row r="17549" spans="5:10" ht="15.95" customHeight="1" x14ac:dyDescent="0.15">
      <c r="E17549" s="23">
        <v>1351</v>
      </c>
      <c r="F17549" s="23">
        <v>25</v>
      </c>
      <c r="G17549" s="48">
        <f t="shared" si="274"/>
        <v>135110025</v>
      </c>
      <c r="H17549" s="23" t="s">
        <v>321</v>
      </c>
      <c r="I17549" s="23" t="s">
        <v>9493</v>
      </c>
      <c r="J17549" s="1" t="s">
        <v>973</v>
      </c>
    </row>
    <row r="17550" spans="5:10" ht="15.95" customHeight="1" x14ac:dyDescent="0.15">
      <c r="E17550" s="23">
        <v>1351</v>
      </c>
      <c r="F17550" s="23">
        <v>26</v>
      </c>
      <c r="G17550" s="48">
        <f t="shared" si="274"/>
        <v>135110026</v>
      </c>
      <c r="H17550" s="23" t="s">
        <v>321</v>
      </c>
      <c r="I17550" s="23" t="s">
        <v>8012</v>
      </c>
      <c r="J17550" s="1" t="s">
        <v>973</v>
      </c>
    </row>
    <row r="17551" spans="5:10" ht="15.95" customHeight="1" x14ac:dyDescent="0.15">
      <c r="E17551" s="23">
        <v>1351</v>
      </c>
      <c r="F17551" s="23">
        <v>27</v>
      </c>
      <c r="G17551" s="48">
        <f t="shared" si="274"/>
        <v>135110027</v>
      </c>
      <c r="H17551" s="23" t="s">
        <v>321</v>
      </c>
      <c r="I17551" s="23" t="s">
        <v>2297</v>
      </c>
      <c r="J17551" s="1" t="s">
        <v>973</v>
      </c>
    </row>
    <row r="17552" spans="5:10" ht="15.95" customHeight="1" x14ac:dyDescent="0.15">
      <c r="E17552" s="23">
        <v>1351</v>
      </c>
      <c r="F17552" s="23">
        <v>28</v>
      </c>
      <c r="G17552" s="48">
        <f t="shared" si="274"/>
        <v>135110028</v>
      </c>
      <c r="H17552" s="23" t="s">
        <v>321</v>
      </c>
      <c r="I17552" s="23" t="s">
        <v>1387</v>
      </c>
      <c r="J17552" s="1" t="s">
        <v>973</v>
      </c>
    </row>
    <row r="17553" spans="5:10" ht="15.95" customHeight="1" x14ac:dyDescent="0.15">
      <c r="E17553" s="23">
        <v>1351</v>
      </c>
      <c r="F17553" s="23">
        <v>29</v>
      </c>
      <c r="G17553" s="48">
        <f t="shared" si="274"/>
        <v>135110029</v>
      </c>
      <c r="H17553" s="23" t="s">
        <v>321</v>
      </c>
      <c r="I17553" s="23" t="s">
        <v>4426</v>
      </c>
      <c r="J17553" s="1" t="s">
        <v>973</v>
      </c>
    </row>
    <row r="17554" spans="5:10" ht="15.95" customHeight="1" x14ac:dyDescent="0.15">
      <c r="E17554" s="23">
        <v>1351</v>
      </c>
      <c r="F17554" s="23">
        <v>30</v>
      </c>
      <c r="G17554" s="48">
        <f t="shared" si="274"/>
        <v>135110030</v>
      </c>
      <c r="H17554" s="23" t="s">
        <v>321</v>
      </c>
      <c r="I17554" s="23" t="s">
        <v>1297</v>
      </c>
      <c r="J17554" s="1" t="s">
        <v>973</v>
      </c>
    </row>
    <row r="17555" spans="5:10" ht="15.95" customHeight="1" x14ac:dyDescent="0.15">
      <c r="E17555" s="23">
        <v>1351</v>
      </c>
      <c r="F17555" s="23">
        <v>31</v>
      </c>
      <c r="G17555" s="48">
        <f t="shared" si="274"/>
        <v>135110031</v>
      </c>
      <c r="H17555" s="23" t="s">
        <v>321</v>
      </c>
      <c r="I17555" s="23" t="s">
        <v>9494</v>
      </c>
      <c r="J17555" s="1" t="s">
        <v>973</v>
      </c>
    </row>
    <row r="17556" spans="5:10" ht="15.95" customHeight="1" x14ac:dyDescent="0.15">
      <c r="E17556" s="23">
        <v>1351</v>
      </c>
      <c r="F17556" s="23">
        <v>32</v>
      </c>
      <c r="G17556" s="48">
        <f t="shared" si="274"/>
        <v>135110032</v>
      </c>
      <c r="H17556" s="23" t="s">
        <v>321</v>
      </c>
      <c r="I17556" s="23" t="s">
        <v>9495</v>
      </c>
      <c r="J17556" s="1" t="s">
        <v>973</v>
      </c>
    </row>
    <row r="17557" spans="5:10" ht="15.95" customHeight="1" x14ac:dyDescent="0.15">
      <c r="E17557" s="23">
        <v>1351</v>
      </c>
      <c r="F17557" s="23">
        <v>33</v>
      </c>
      <c r="G17557" s="48">
        <f t="shared" si="274"/>
        <v>135110033</v>
      </c>
      <c r="H17557" s="23" t="s">
        <v>321</v>
      </c>
      <c r="I17557" s="23" t="s">
        <v>9496</v>
      </c>
      <c r="J17557" s="1" t="s">
        <v>973</v>
      </c>
    </row>
    <row r="17558" spans="5:10" ht="15.95" customHeight="1" x14ac:dyDescent="0.15">
      <c r="E17558" s="23">
        <v>1351</v>
      </c>
      <c r="F17558" s="23">
        <v>34</v>
      </c>
      <c r="G17558" s="48">
        <f t="shared" si="274"/>
        <v>135110034</v>
      </c>
      <c r="H17558" s="23" t="s">
        <v>321</v>
      </c>
      <c r="I17558" s="23" t="s">
        <v>9497</v>
      </c>
      <c r="J17558" s="1" t="s">
        <v>973</v>
      </c>
    </row>
    <row r="17559" spans="5:10" ht="15.95" customHeight="1" x14ac:dyDescent="0.15">
      <c r="E17559" s="23">
        <v>1351</v>
      </c>
      <c r="F17559" s="23">
        <v>35</v>
      </c>
      <c r="G17559" s="48">
        <f t="shared" si="274"/>
        <v>135110035</v>
      </c>
      <c r="H17559" s="23" t="s">
        <v>321</v>
      </c>
      <c r="I17559" s="23" t="s">
        <v>3838</v>
      </c>
      <c r="J17559" s="1" t="s">
        <v>973</v>
      </c>
    </row>
    <row r="17560" spans="5:10" ht="15.95" customHeight="1" x14ac:dyDescent="0.15">
      <c r="E17560" s="23">
        <v>1351</v>
      </c>
      <c r="F17560" s="23">
        <v>39</v>
      </c>
      <c r="G17560" s="48">
        <f t="shared" si="274"/>
        <v>135110039</v>
      </c>
      <c r="H17560" s="23" t="s">
        <v>321</v>
      </c>
      <c r="I17560" s="23" t="s">
        <v>7274</v>
      </c>
      <c r="J17560" s="1" t="s">
        <v>973</v>
      </c>
    </row>
    <row r="17561" spans="5:10" ht="15.95" customHeight="1" x14ac:dyDescent="0.15">
      <c r="E17561" s="23">
        <v>1351</v>
      </c>
      <c r="F17561" s="23">
        <v>44</v>
      </c>
      <c r="G17561" s="48">
        <f t="shared" si="274"/>
        <v>135110044</v>
      </c>
      <c r="H17561" s="23" t="s">
        <v>321</v>
      </c>
      <c r="I17561" s="23" t="s">
        <v>2383</v>
      </c>
      <c r="J17561" s="1" t="s">
        <v>973</v>
      </c>
    </row>
    <row r="17562" spans="5:10" ht="15.95" customHeight="1" x14ac:dyDescent="0.15">
      <c r="E17562" s="23">
        <v>1351</v>
      </c>
      <c r="F17562" s="23">
        <v>45</v>
      </c>
      <c r="G17562" s="48">
        <f t="shared" si="274"/>
        <v>135110045</v>
      </c>
      <c r="H17562" s="23" t="s">
        <v>321</v>
      </c>
      <c r="I17562" s="23" t="s">
        <v>3989</v>
      </c>
      <c r="J17562" s="1" t="s">
        <v>973</v>
      </c>
    </row>
    <row r="17563" spans="5:10" ht="15.95" customHeight="1" x14ac:dyDescent="0.15">
      <c r="E17563" s="23">
        <v>1351</v>
      </c>
      <c r="F17563" s="23">
        <v>49</v>
      </c>
      <c r="G17563" s="48">
        <f t="shared" si="274"/>
        <v>135110049</v>
      </c>
      <c r="H17563" s="23" t="s">
        <v>321</v>
      </c>
      <c r="I17563" s="23" t="s">
        <v>9498</v>
      </c>
      <c r="J17563" s="1" t="s">
        <v>973</v>
      </c>
    </row>
    <row r="17564" spans="5:10" ht="15.95" customHeight="1" x14ac:dyDescent="0.15">
      <c r="E17564" s="23">
        <v>1351</v>
      </c>
      <c r="F17564" s="23">
        <v>53</v>
      </c>
      <c r="G17564" s="48">
        <f t="shared" si="274"/>
        <v>135110053</v>
      </c>
      <c r="H17564" s="23" t="s">
        <v>321</v>
      </c>
      <c r="I17564" s="23" t="s">
        <v>9499</v>
      </c>
      <c r="J17564" s="1" t="s">
        <v>973</v>
      </c>
    </row>
    <row r="17565" spans="5:10" ht="15.95" customHeight="1" x14ac:dyDescent="0.15">
      <c r="E17565" s="23">
        <v>1351</v>
      </c>
      <c r="F17565" s="23">
        <v>55</v>
      </c>
      <c r="G17565" s="48">
        <f t="shared" si="274"/>
        <v>135110055</v>
      </c>
      <c r="H17565" s="23" t="s">
        <v>321</v>
      </c>
      <c r="I17565" s="23" t="s">
        <v>1662</v>
      </c>
      <c r="J17565" s="1" t="s">
        <v>973</v>
      </c>
    </row>
    <row r="17566" spans="5:10" ht="15.95" customHeight="1" x14ac:dyDescent="0.15">
      <c r="E17566" s="23">
        <v>1351</v>
      </c>
      <c r="F17566" s="23">
        <v>56</v>
      </c>
      <c r="G17566" s="48">
        <f t="shared" si="274"/>
        <v>135110056</v>
      </c>
      <c r="H17566" s="23" t="s">
        <v>321</v>
      </c>
      <c r="I17566" s="23" t="s">
        <v>9500</v>
      </c>
      <c r="J17566" s="1" t="s">
        <v>973</v>
      </c>
    </row>
    <row r="17567" spans="5:10" ht="15.95" customHeight="1" x14ac:dyDescent="0.15">
      <c r="E17567" s="23">
        <v>1351</v>
      </c>
      <c r="F17567" s="23">
        <v>111</v>
      </c>
      <c r="G17567" s="48">
        <f t="shared" si="274"/>
        <v>135110111</v>
      </c>
      <c r="H17567" s="23" t="s">
        <v>321</v>
      </c>
      <c r="I17567" s="23" t="s">
        <v>9501</v>
      </c>
      <c r="J17567" s="1" t="s">
        <v>973</v>
      </c>
    </row>
    <row r="17568" spans="5:10" ht="15.95" customHeight="1" x14ac:dyDescent="0.15">
      <c r="E17568" s="23">
        <v>1351</v>
      </c>
      <c r="F17568" s="23">
        <v>112</v>
      </c>
      <c r="G17568" s="48">
        <f t="shared" si="274"/>
        <v>135110112</v>
      </c>
      <c r="H17568" s="23" t="s">
        <v>321</v>
      </c>
      <c r="I17568" s="23" t="s">
        <v>9502</v>
      </c>
      <c r="J17568" s="1" t="s">
        <v>973</v>
      </c>
    </row>
    <row r="17569" spans="5:10" ht="15.95" customHeight="1" x14ac:dyDescent="0.15">
      <c r="E17569" s="23">
        <v>1351</v>
      </c>
      <c r="F17569" s="23">
        <v>114</v>
      </c>
      <c r="G17569" s="48">
        <f t="shared" si="274"/>
        <v>135110114</v>
      </c>
      <c r="H17569" s="23" t="s">
        <v>321</v>
      </c>
      <c r="I17569" s="23" t="s">
        <v>1144</v>
      </c>
      <c r="J17569" s="1" t="s">
        <v>973</v>
      </c>
    </row>
    <row r="17570" spans="5:10" ht="15.95" customHeight="1" x14ac:dyDescent="0.15">
      <c r="E17570" s="23">
        <v>1351</v>
      </c>
      <c r="F17570" s="23">
        <v>115</v>
      </c>
      <c r="G17570" s="48">
        <f t="shared" si="274"/>
        <v>135110115</v>
      </c>
      <c r="H17570" s="23" t="s">
        <v>321</v>
      </c>
      <c r="I17570" s="23" t="s">
        <v>1296</v>
      </c>
      <c r="J17570" s="1" t="s">
        <v>973</v>
      </c>
    </row>
    <row r="17571" spans="5:10" ht="15.95" customHeight="1" x14ac:dyDescent="0.15">
      <c r="E17571" s="23">
        <v>1351</v>
      </c>
      <c r="F17571" s="23">
        <v>116</v>
      </c>
      <c r="G17571" s="48">
        <f t="shared" si="274"/>
        <v>135110116</v>
      </c>
      <c r="H17571" s="23" t="s">
        <v>321</v>
      </c>
      <c r="I17571" s="23" t="s">
        <v>1096</v>
      </c>
      <c r="J17571" s="1" t="s">
        <v>973</v>
      </c>
    </row>
    <row r="17572" spans="5:10" ht="15.95" customHeight="1" x14ac:dyDescent="0.15">
      <c r="E17572" s="23">
        <v>1351</v>
      </c>
      <c r="F17572" s="23">
        <v>117</v>
      </c>
      <c r="G17572" s="48">
        <f t="shared" si="274"/>
        <v>135110117</v>
      </c>
      <c r="H17572" s="23" t="s">
        <v>321</v>
      </c>
      <c r="I17572" s="23" t="s">
        <v>9436</v>
      </c>
      <c r="J17572" s="1" t="s">
        <v>973</v>
      </c>
    </row>
    <row r="17573" spans="5:10" ht="15.95" customHeight="1" x14ac:dyDescent="0.15">
      <c r="E17573" s="23">
        <v>1351</v>
      </c>
      <c r="F17573" s="23">
        <v>119</v>
      </c>
      <c r="G17573" s="48">
        <f t="shared" si="274"/>
        <v>135110119</v>
      </c>
      <c r="H17573" s="23" t="s">
        <v>321</v>
      </c>
      <c r="I17573" s="23" t="s">
        <v>9407</v>
      </c>
      <c r="J17573" s="1" t="s">
        <v>973</v>
      </c>
    </row>
    <row r="17574" spans="5:10" ht="15.95" customHeight="1" x14ac:dyDescent="0.15">
      <c r="E17574" s="23">
        <v>1351</v>
      </c>
      <c r="F17574" s="23">
        <v>121</v>
      </c>
      <c r="G17574" s="48">
        <f t="shared" si="274"/>
        <v>135110121</v>
      </c>
      <c r="H17574" s="23" t="s">
        <v>321</v>
      </c>
      <c r="I17574" s="23" t="s">
        <v>1646</v>
      </c>
      <c r="J17574" s="1" t="s">
        <v>973</v>
      </c>
    </row>
    <row r="17575" spans="5:10" ht="15.95" customHeight="1" x14ac:dyDescent="0.15">
      <c r="E17575" s="23">
        <v>1351</v>
      </c>
      <c r="F17575" s="23">
        <v>122</v>
      </c>
      <c r="G17575" s="48">
        <f t="shared" si="274"/>
        <v>135110122</v>
      </c>
      <c r="H17575" s="23" t="s">
        <v>321</v>
      </c>
      <c r="I17575" s="23" t="s">
        <v>9490</v>
      </c>
      <c r="J17575" s="1" t="s">
        <v>973</v>
      </c>
    </row>
    <row r="17576" spans="5:10" ht="15.95" customHeight="1" x14ac:dyDescent="0.15">
      <c r="E17576" s="23">
        <v>1351</v>
      </c>
      <c r="F17576" s="23">
        <v>123</v>
      </c>
      <c r="G17576" s="48">
        <f t="shared" si="274"/>
        <v>135110123</v>
      </c>
      <c r="H17576" s="23" t="s">
        <v>321</v>
      </c>
      <c r="I17576" s="23" t="s">
        <v>1042</v>
      </c>
      <c r="J17576" s="1" t="s">
        <v>973</v>
      </c>
    </row>
    <row r="17577" spans="5:10" ht="15.95" customHeight="1" x14ac:dyDescent="0.15">
      <c r="E17577" s="23">
        <v>1351</v>
      </c>
      <c r="F17577" s="23">
        <v>125</v>
      </c>
      <c r="G17577" s="48">
        <f t="shared" si="274"/>
        <v>135110125</v>
      </c>
      <c r="H17577" s="23" t="s">
        <v>321</v>
      </c>
      <c r="I17577" s="23" t="s">
        <v>7516</v>
      </c>
      <c r="J17577" s="1" t="s">
        <v>973</v>
      </c>
    </row>
    <row r="17578" spans="5:10" ht="15.95" customHeight="1" x14ac:dyDescent="0.15">
      <c r="E17578" s="23">
        <v>1351</v>
      </c>
      <c r="F17578" s="23">
        <v>127</v>
      </c>
      <c r="G17578" s="48">
        <f t="shared" si="274"/>
        <v>135110127</v>
      </c>
      <c r="H17578" s="23" t="s">
        <v>321</v>
      </c>
      <c r="I17578" s="23" t="s">
        <v>2538</v>
      </c>
      <c r="J17578" s="1" t="s">
        <v>973</v>
      </c>
    </row>
    <row r="17579" spans="5:10" ht="15.95" customHeight="1" x14ac:dyDescent="0.15">
      <c r="E17579" s="23">
        <v>1351</v>
      </c>
      <c r="F17579" s="23">
        <v>201</v>
      </c>
      <c r="G17579" s="48">
        <f t="shared" si="274"/>
        <v>135110201</v>
      </c>
      <c r="H17579" s="23" t="s">
        <v>321</v>
      </c>
      <c r="I17579" s="23" t="s">
        <v>9503</v>
      </c>
      <c r="J17579" s="1" t="s">
        <v>973</v>
      </c>
    </row>
    <row r="17580" spans="5:10" ht="15.95" customHeight="1" x14ac:dyDescent="0.15">
      <c r="E17580" s="23">
        <v>1351</v>
      </c>
      <c r="F17580" s="23">
        <v>203</v>
      </c>
      <c r="G17580" s="48">
        <f t="shared" si="274"/>
        <v>135110203</v>
      </c>
      <c r="H17580" s="23" t="s">
        <v>321</v>
      </c>
      <c r="I17580" s="23" t="s">
        <v>1204</v>
      </c>
      <c r="J17580" s="1" t="s">
        <v>973</v>
      </c>
    </row>
    <row r="17581" spans="5:10" ht="15.95" customHeight="1" x14ac:dyDescent="0.15">
      <c r="E17581" s="23">
        <v>1351</v>
      </c>
      <c r="F17581" s="23">
        <v>204</v>
      </c>
      <c r="G17581" s="48">
        <f t="shared" si="274"/>
        <v>135110204</v>
      </c>
      <c r="H17581" s="23" t="s">
        <v>321</v>
      </c>
      <c r="I17581" s="23" t="s">
        <v>1487</v>
      </c>
      <c r="J17581" s="1" t="s">
        <v>973</v>
      </c>
    </row>
    <row r="17582" spans="5:10" ht="15.95" customHeight="1" x14ac:dyDescent="0.15">
      <c r="E17582" s="23">
        <v>1351</v>
      </c>
      <c r="F17582" s="23">
        <v>205</v>
      </c>
      <c r="G17582" s="48">
        <f t="shared" si="274"/>
        <v>135110205</v>
      </c>
      <c r="H17582" s="23" t="s">
        <v>321</v>
      </c>
      <c r="I17582" s="23" t="s">
        <v>2714</v>
      </c>
      <c r="J17582" s="1" t="s">
        <v>973</v>
      </c>
    </row>
    <row r="17583" spans="5:10" ht="15.95" customHeight="1" x14ac:dyDescent="0.15">
      <c r="E17583" s="23">
        <v>1351</v>
      </c>
      <c r="F17583" s="23">
        <v>206</v>
      </c>
      <c r="G17583" s="48">
        <f t="shared" si="274"/>
        <v>135110206</v>
      </c>
      <c r="H17583" s="23" t="s">
        <v>321</v>
      </c>
      <c r="I17583" s="23" t="s">
        <v>986</v>
      </c>
      <c r="J17583" s="1" t="s">
        <v>973</v>
      </c>
    </row>
    <row r="17584" spans="5:10" ht="15.95" customHeight="1" x14ac:dyDescent="0.15">
      <c r="E17584" s="23">
        <v>1351</v>
      </c>
      <c r="F17584" s="23">
        <v>208</v>
      </c>
      <c r="G17584" s="48">
        <f t="shared" si="274"/>
        <v>135110208</v>
      </c>
      <c r="H17584" s="23" t="s">
        <v>321</v>
      </c>
      <c r="I17584" s="23" t="s">
        <v>5324</v>
      </c>
      <c r="J17584" s="1" t="s">
        <v>973</v>
      </c>
    </row>
    <row r="17585" spans="5:10" ht="15.95" customHeight="1" x14ac:dyDescent="0.15">
      <c r="E17585" s="23">
        <v>1351</v>
      </c>
      <c r="F17585" s="23">
        <v>211</v>
      </c>
      <c r="G17585" s="48">
        <f t="shared" si="274"/>
        <v>135110211</v>
      </c>
      <c r="H17585" s="23" t="s">
        <v>321</v>
      </c>
      <c r="I17585" s="23" t="s">
        <v>9504</v>
      </c>
      <c r="J17585" s="1" t="s">
        <v>973</v>
      </c>
    </row>
    <row r="17586" spans="5:10" ht="15.95" customHeight="1" x14ac:dyDescent="0.15">
      <c r="E17586" s="23">
        <v>1351</v>
      </c>
      <c r="F17586" s="23">
        <v>213</v>
      </c>
      <c r="G17586" s="48">
        <f t="shared" si="274"/>
        <v>135110213</v>
      </c>
      <c r="H17586" s="23" t="s">
        <v>321</v>
      </c>
      <c r="I17586" s="23" t="s">
        <v>9183</v>
      </c>
      <c r="J17586" s="1" t="s">
        <v>973</v>
      </c>
    </row>
    <row r="17587" spans="5:10" ht="15.95" customHeight="1" x14ac:dyDescent="0.15">
      <c r="E17587" s="23">
        <v>1351</v>
      </c>
      <c r="F17587" s="23">
        <v>215</v>
      </c>
      <c r="G17587" s="48">
        <f t="shared" si="274"/>
        <v>135110215</v>
      </c>
      <c r="H17587" s="23" t="s">
        <v>321</v>
      </c>
      <c r="I17587" s="23" t="s">
        <v>2023</v>
      </c>
      <c r="J17587" s="1" t="s">
        <v>973</v>
      </c>
    </row>
    <row r="17588" spans="5:10" ht="15.95" customHeight="1" x14ac:dyDescent="0.15">
      <c r="E17588" s="23">
        <v>1351</v>
      </c>
      <c r="F17588" s="23">
        <v>217</v>
      </c>
      <c r="G17588" s="48">
        <f t="shared" si="274"/>
        <v>135110217</v>
      </c>
      <c r="H17588" s="23" t="s">
        <v>321</v>
      </c>
      <c r="I17588" s="23" t="s">
        <v>1049</v>
      </c>
      <c r="J17588" s="1" t="s">
        <v>973</v>
      </c>
    </row>
    <row r="17589" spans="5:10" ht="15.95" customHeight="1" x14ac:dyDescent="0.15">
      <c r="E17589" s="23">
        <v>1351</v>
      </c>
      <c r="F17589" s="23">
        <v>220</v>
      </c>
      <c r="G17589" s="48">
        <f t="shared" si="274"/>
        <v>135110220</v>
      </c>
      <c r="H17589" s="23" t="s">
        <v>321</v>
      </c>
      <c r="I17589" s="23" t="s">
        <v>9505</v>
      </c>
      <c r="J17589" s="1" t="s">
        <v>973</v>
      </c>
    </row>
    <row r="17590" spans="5:10" ht="15.95" customHeight="1" x14ac:dyDescent="0.15">
      <c r="E17590" s="23">
        <v>1351</v>
      </c>
      <c r="F17590" s="23">
        <v>221</v>
      </c>
      <c r="G17590" s="48">
        <f t="shared" si="274"/>
        <v>135110221</v>
      </c>
      <c r="H17590" s="23" t="s">
        <v>321</v>
      </c>
      <c r="I17590" s="23" t="s">
        <v>1070</v>
      </c>
      <c r="J17590" s="1" t="s">
        <v>973</v>
      </c>
    </row>
    <row r="17591" spans="5:10" ht="15.95" customHeight="1" x14ac:dyDescent="0.15">
      <c r="E17591" s="23">
        <v>1351</v>
      </c>
      <c r="F17591" s="23">
        <v>222</v>
      </c>
      <c r="G17591" s="48">
        <f t="shared" si="274"/>
        <v>135110222</v>
      </c>
      <c r="H17591" s="23" t="s">
        <v>321</v>
      </c>
      <c r="I17591" s="23" t="s">
        <v>9506</v>
      </c>
      <c r="J17591" s="1" t="s">
        <v>973</v>
      </c>
    </row>
    <row r="17592" spans="5:10" ht="15.95" customHeight="1" x14ac:dyDescent="0.15">
      <c r="E17592" s="23">
        <v>1351</v>
      </c>
      <c r="F17592" s="23">
        <v>223</v>
      </c>
      <c r="G17592" s="48">
        <f t="shared" si="274"/>
        <v>135110223</v>
      </c>
      <c r="H17592" s="23" t="s">
        <v>321</v>
      </c>
      <c r="I17592" s="23" t="s">
        <v>9507</v>
      </c>
      <c r="J17592" s="1" t="s">
        <v>973</v>
      </c>
    </row>
    <row r="17593" spans="5:10" ht="15.95" customHeight="1" x14ac:dyDescent="0.15">
      <c r="E17593" s="23">
        <v>1351</v>
      </c>
      <c r="F17593" s="23">
        <v>224</v>
      </c>
      <c r="G17593" s="48">
        <f t="shared" si="274"/>
        <v>135110224</v>
      </c>
      <c r="H17593" s="23" t="s">
        <v>321</v>
      </c>
      <c r="I17593" s="23" t="s">
        <v>2154</v>
      </c>
      <c r="J17593" s="1" t="s">
        <v>973</v>
      </c>
    </row>
    <row r="17594" spans="5:10" ht="15.95" customHeight="1" x14ac:dyDescent="0.15">
      <c r="E17594" s="23">
        <v>1351</v>
      </c>
      <c r="F17594" s="23">
        <v>228</v>
      </c>
      <c r="G17594" s="48">
        <f t="shared" si="274"/>
        <v>135110228</v>
      </c>
      <c r="H17594" s="23" t="s">
        <v>321</v>
      </c>
      <c r="I17594" s="23" t="s">
        <v>2333</v>
      </c>
      <c r="J17594" s="1" t="s">
        <v>973</v>
      </c>
    </row>
    <row r="17595" spans="5:10" ht="15.95" customHeight="1" x14ac:dyDescent="0.15">
      <c r="E17595" s="23">
        <v>1351</v>
      </c>
      <c r="F17595" s="23">
        <v>229</v>
      </c>
      <c r="G17595" s="48">
        <f t="shared" si="274"/>
        <v>135110229</v>
      </c>
      <c r="H17595" s="23" t="s">
        <v>321</v>
      </c>
      <c r="I17595" s="23" t="s">
        <v>1363</v>
      </c>
      <c r="J17595" s="1" t="s">
        <v>973</v>
      </c>
    </row>
    <row r="17596" spans="5:10" ht="15.95" customHeight="1" x14ac:dyDescent="0.15">
      <c r="E17596" s="23">
        <v>1351</v>
      </c>
      <c r="F17596" s="23">
        <v>230</v>
      </c>
      <c r="G17596" s="48">
        <f t="shared" si="274"/>
        <v>135110230</v>
      </c>
      <c r="H17596" s="23" t="s">
        <v>321</v>
      </c>
      <c r="I17596" s="23" t="s">
        <v>7970</v>
      </c>
      <c r="J17596" s="1" t="s">
        <v>973</v>
      </c>
    </row>
    <row r="17597" spans="5:10" ht="15.95" customHeight="1" x14ac:dyDescent="0.15">
      <c r="E17597" s="23">
        <v>1351</v>
      </c>
      <c r="F17597" s="23">
        <v>232</v>
      </c>
      <c r="G17597" s="48">
        <f t="shared" si="274"/>
        <v>135110232</v>
      </c>
      <c r="H17597" s="23" t="s">
        <v>321</v>
      </c>
      <c r="I17597" s="23" t="s">
        <v>4131</v>
      </c>
      <c r="J17597" s="1" t="s">
        <v>973</v>
      </c>
    </row>
    <row r="17598" spans="5:10" ht="15.95" customHeight="1" x14ac:dyDescent="0.15">
      <c r="E17598" s="23">
        <v>1351</v>
      </c>
      <c r="F17598" s="23">
        <v>234</v>
      </c>
      <c r="G17598" s="48">
        <f t="shared" si="274"/>
        <v>135110234</v>
      </c>
      <c r="H17598" s="23" t="s">
        <v>321</v>
      </c>
      <c r="I17598" s="23" t="s">
        <v>2534</v>
      </c>
      <c r="J17598" s="1" t="s">
        <v>973</v>
      </c>
    </row>
    <row r="17599" spans="5:10" ht="15.95" customHeight="1" x14ac:dyDescent="0.15">
      <c r="E17599" s="23">
        <v>1351</v>
      </c>
      <c r="F17599" s="23">
        <v>237</v>
      </c>
      <c r="G17599" s="48">
        <f t="shared" si="274"/>
        <v>135110237</v>
      </c>
      <c r="H17599" s="23" t="s">
        <v>321</v>
      </c>
      <c r="I17599" s="23" t="s">
        <v>9508</v>
      </c>
      <c r="J17599" s="1" t="s">
        <v>973</v>
      </c>
    </row>
    <row r="17600" spans="5:10" ht="15.95" customHeight="1" x14ac:dyDescent="0.15">
      <c r="E17600" s="23">
        <v>1351</v>
      </c>
      <c r="F17600" s="23">
        <v>302</v>
      </c>
      <c r="G17600" s="48">
        <f t="shared" si="274"/>
        <v>135110302</v>
      </c>
      <c r="H17600" s="23" t="s">
        <v>321</v>
      </c>
      <c r="I17600" s="23" t="s">
        <v>1640</v>
      </c>
      <c r="J17600" s="1" t="s">
        <v>973</v>
      </c>
    </row>
    <row r="17601" spans="5:10" ht="15.95" customHeight="1" x14ac:dyDescent="0.15">
      <c r="E17601" s="23">
        <v>1351</v>
      </c>
      <c r="F17601" s="23">
        <v>304</v>
      </c>
      <c r="G17601" s="48">
        <f t="shared" si="274"/>
        <v>135110304</v>
      </c>
      <c r="H17601" s="23" t="s">
        <v>321</v>
      </c>
      <c r="I17601" s="23" t="s">
        <v>1790</v>
      </c>
      <c r="J17601" s="1" t="s">
        <v>973</v>
      </c>
    </row>
    <row r="17602" spans="5:10" ht="15.95" customHeight="1" x14ac:dyDescent="0.15">
      <c r="E17602" s="23">
        <v>1351</v>
      </c>
      <c r="F17602" s="23">
        <v>305</v>
      </c>
      <c r="G17602" s="48">
        <f t="shared" si="274"/>
        <v>135110305</v>
      </c>
      <c r="H17602" s="23" t="s">
        <v>321</v>
      </c>
      <c r="I17602" s="23" t="s">
        <v>9509</v>
      </c>
      <c r="J17602" s="1" t="s">
        <v>973</v>
      </c>
    </row>
    <row r="17603" spans="5:10" ht="15.95" customHeight="1" x14ac:dyDescent="0.15">
      <c r="E17603" s="23">
        <v>1351</v>
      </c>
      <c r="F17603" s="23">
        <v>306</v>
      </c>
      <c r="G17603" s="48">
        <f t="shared" si="274"/>
        <v>135110306</v>
      </c>
      <c r="H17603" s="23" t="s">
        <v>321</v>
      </c>
      <c r="I17603" s="23" t="s">
        <v>1048</v>
      </c>
      <c r="J17603" s="1" t="s">
        <v>973</v>
      </c>
    </row>
    <row r="17604" spans="5:10" ht="15.95" customHeight="1" x14ac:dyDescent="0.15">
      <c r="E17604" s="23">
        <v>1351</v>
      </c>
      <c r="F17604" s="23">
        <v>307</v>
      </c>
      <c r="G17604" s="48">
        <f t="shared" si="274"/>
        <v>135110307</v>
      </c>
      <c r="H17604" s="23" t="s">
        <v>321</v>
      </c>
      <c r="I17604" s="23" t="s">
        <v>997</v>
      </c>
      <c r="J17604" s="1" t="s">
        <v>973</v>
      </c>
    </row>
    <row r="17605" spans="5:10" ht="15.95" customHeight="1" x14ac:dyDescent="0.15">
      <c r="E17605" s="23">
        <v>1351</v>
      </c>
      <c r="F17605" s="23">
        <v>308</v>
      </c>
      <c r="G17605" s="48">
        <f t="shared" ref="G17605:G17668" si="275">(E17605&amp;(F17605+10000))*1</f>
        <v>135110308</v>
      </c>
      <c r="H17605" s="23" t="s">
        <v>321</v>
      </c>
      <c r="I17605" s="23" t="s">
        <v>9510</v>
      </c>
      <c r="J17605" s="1" t="s">
        <v>973</v>
      </c>
    </row>
    <row r="17606" spans="5:10" ht="15.95" customHeight="1" x14ac:dyDescent="0.15">
      <c r="E17606" s="23">
        <v>1351</v>
      </c>
      <c r="F17606" s="23">
        <v>309</v>
      </c>
      <c r="G17606" s="48">
        <f t="shared" si="275"/>
        <v>135110309</v>
      </c>
      <c r="H17606" s="23" t="s">
        <v>321</v>
      </c>
      <c r="I17606" s="23" t="s">
        <v>2547</v>
      </c>
      <c r="J17606" s="1" t="s">
        <v>973</v>
      </c>
    </row>
    <row r="17607" spans="5:10" ht="15.95" customHeight="1" x14ac:dyDescent="0.15">
      <c r="E17607" s="23">
        <v>1351</v>
      </c>
      <c r="F17607" s="23">
        <v>310</v>
      </c>
      <c r="G17607" s="48">
        <f t="shared" si="275"/>
        <v>135110310</v>
      </c>
      <c r="H17607" s="23" t="s">
        <v>321</v>
      </c>
      <c r="I17607" s="23" t="s">
        <v>2319</v>
      </c>
      <c r="J17607" s="1" t="s">
        <v>973</v>
      </c>
    </row>
    <row r="17608" spans="5:10" ht="15.95" customHeight="1" x14ac:dyDescent="0.15">
      <c r="E17608" s="23">
        <v>1351</v>
      </c>
      <c r="F17608" s="23">
        <v>311</v>
      </c>
      <c r="G17608" s="48">
        <f t="shared" si="275"/>
        <v>135110311</v>
      </c>
      <c r="H17608" s="23" t="s">
        <v>321</v>
      </c>
      <c r="I17608" s="23" t="s">
        <v>1195</v>
      </c>
      <c r="J17608" s="1" t="s">
        <v>973</v>
      </c>
    </row>
    <row r="17609" spans="5:10" ht="15.95" customHeight="1" x14ac:dyDescent="0.15">
      <c r="E17609" s="23">
        <v>1351</v>
      </c>
      <c r="F17609" s="23">
        <v>312</v>
      </c>
      <c r="G17609" s="48">
        <f t="shared" si="275"/>
        <v>135110312</v>
      </c>
      <c r="H17609" s="23" t="s">
        <v>321</v>
      </c>
      <c r="I17609" s="23" t="s">
        <v>1233</v>
      </c>
      <c r="J17609" s="1" t="s">
        <v>973</v>
      </c>
    </row>
    <row r="17610" spans="5:10" ht="15.95" customHeight="1" x14ac:dyDescent="0.15">
      <c r="E17610" s="23">
        <v>1351</v>
      </c>
      <c r="F17610" s="23">
        <v>313</v>
      </c>
      <c r="G17610" s="48">
        <f t="shared" si="275"/>
        <v>135110313</v>
      </c>
      <c r="H17610" s="23" t="s">
        <v>321</v>
      </c>
      <c r="I17610" s="23" t="s">
        <v>9511</v>
      </c>
      <c r="J17610" s="1" t="s">
        <v>973</v>
      </c>
    </row>
    <row r="17611" spans="5:10" ht="15.95" customHeight="1" x14ac:dyDescent="0.15">
      <c r="E17611" s="23">
        <v>1351</v>
      </c>
      <c r="F17611" s="23">
        <v>314</v>
      </c>
      <c r="G17611" s="48">
        <f t="shared" si="275"/>
        <v>135110314</v>
      </c>
      <c r="H17611" s="23" t="s">
        <v>321</v>
      </c>
      <c r="I17611" s="23" t="s">
        <v>2320</v>
      </c>
      <c r="J17611" s="1" t="s">
        <v>973</v>
      </c>
    </row>
    <row r="17612" spans="5:10" ht="15.95" customHeight="1" x14ac:dyDescent="0.15">
      <c r="E17612" s="23">
        <v>1351</v>
      </c>
      <c r="F17612" s="23">
        <v>318</v>
      </c>
      <c r="G17612" s="48">
        <f t="shared" si="275"/>
        <v>135110318</v>
      </c>
      <c r="H17612" s="23" t="s">
        <v>321</v>
      </c>
      <c r="I17612" s="23" t="s">
        <v>2358</v>
      </c>
      <c r="J17612" s="1" t="s">
        <v>973</v>
      </c>
    </row>
    <row r="17613" spans="5:10" ht="15.95" customHeight="1" x14ac:dyDescent="0.15">
      <c r="E17613" s="23">
        <v>1351</v>
      </c>
      <c r="F17613" s="23">
        <v>319</v>
      </c>
      <c r="G17613" s="48">
        <f t="shared" si="275"/>
        <v>135110319</v>
      </c>
      <c r="H17613" s="23" t="s">
        <v>321</v>
      </c>
      <c r="I17613" s="23" t="s">
        <v>9512</v>
      </c>
      <c r="J17613" s="1" t="s">
        <v>973</v>
      </c>
    </row>
    <row r="17614" spans="5:10" ht="15.95" customHeight="1" x14ac:dyDescent="0.15">
      <c r="E17614" s="23">
        <v>1351</v>
      </c>
      <c r="F17614" s="23">
        <v>327</v>
      </c>
      <c r="G17614" s="48">
        <f t="shared" si="275"/>
        <v>135110327</v>
      </c>
      <c r="H17614" s="23" t="s">
        <v>321</v>
      </c>
      <c r="I17614" s="23" t="s">
        <v>2345</v>
      </c>
      <c r="J17614" s="1" t="s">
        <v>973</v>
      </c>
    </row>
    <row r="17615" spans="5:10" ht="15.95" customHeight="1" x14ac:dyDescent="0.15">
      <c r="E17615" s="23">
        <v>1351</v>
      </c>
      <c r="F17615" s="23">
        <v>329</v>
      </c>
      <c r="G17615" s="48">
        <f t="shared" si="275"/>
        <v>135110329</v>
      </c>
      <c r="H17615" s="23" t="s">
        <v>321</v>
      </c>
      <c r="I17615" s="23" t="s">
        <v>2321</v>
      </c>
      <c r="J17615" s="1" t="s">
        <v>973</v>
      </c>
    </row>
    <row r="17616" spans="5:10" ht="15.95" customHeight="1" x14ac:dyDescent="0.15">
      <c r="E17616" s="23">
        <v>1351</v>
      </c>
      <c r="F17616" s="23">
        <v>330</v>
      </c>
      <c r="G17616" s="48">
        <f t="shared" si="275"/>
        <v>135110330</v>
      </c>
      <c r="H17616" s="23" t="s">
        <v>321</v>
      </c>
      <c r="I17616" s="23" t="s">
        <v>9422</v>
      </c>
      <c r="J17616" s="1" t="s">
        <v>973</v>
      </c>
    </row>
    <row r="17617" spans="5:10" ht="15.95" customHeight="1" x14ac:dyDescent="0.15">
      <c r="E17617" s="23">
        <v>1352</v>
      </c>
      <c r="F17617" s="23">
        <v>1</v>
      </c>
      <c r="G17617" s="48">
        <f t="shared" si="275"/>
        <v>135210001</v>
      </c>
      <c r="H17617" s="23" t="s">
        <v>322</v>
      </c>
      <c r="I17617" s="23" t="s">
        <v>1044</v>
      </c>
      <c r="J17617" s="1" t="s">
        <v>973</v>
      </c>
    </row>
    <row r="17618" spans="5:10" ht="15.95" customHeight="1" x14ac:dyDescent="0.15">
      <c r="E17618" s="23">
        <v>1352</v>
      </c>
      <c r="F17618" s="23">
        <v>2</v>
      </c>
      <c r="G17618" s="48">
        <f t="shared" si="275"/>
        <v>135210002</v>
      </c>
      <c r="H17618" s="23" t="s">
        <v>322</v>
      </c>
      <c r="I17618" s="23" t="s">
        <v>8012</v>
      </c>
      <c r="J17618" s="1" t="s">
        <v>973</v>
      </c>
    </row>
    <row r="17619" spans="5:10" ht="15.95" customHeight="1" x14ac:dyDescent="0.15">
      <c r="E17619" s="23">
        <v>1352</v>
      </c>
      <c r="F17619" s="23">
        <v>3</v>
      </c>
      <c r="G17619" s="48">
        <f t="shared" si="275"/>
        <v>135210003</v>
      </c>
      <c r="H17619" s="23" t="s">
        <v>322</v>
      </c>
      <c r="I17619" s="23" t="s">
        <v>9514</v>
      </c>
      <c r="J17619" s="1" t="s">
        <v>973</v>
      </c>
    </row>
    <row r="17620" spans="5:10" ht="15.95" customHeight="1" x14ac:dyDescent="0.15">
      <c r="E17620" s="23">
        <v>1352</v>
      </c>
      <c r="F17620" s="23">
        <v>4</v>
      </c>
      <c r="G17620" s="48">
        <f t="shared" si="275"/>
        <v>135210004</v>
      </c>
      <c r="H17620" s="23" t="s">
        <v>322</v>
      </c>
      <c r="I17620" s="23" t="s">
        <v>1873</v>
      </c>
      <c r="J17620" s="1" t="s">
        <v>973</v>
      </c>
    </row>
    <row r="17621" spans="5:10" ht="15.95" customHeight="1" x14ac:dyDescent="0.15">
      <c r="E17621" s="23">
        <v>1352</v>
      </c>
      <c r="F17621" s="23">
        <v>5</v>
      </c>
      <c r="G17621" s="48">
        <f t="shared" si="275"/>
        <v>135210005</v>
      </c>
      <c r="H17621" s="23" t="s">
        <v>322</v>
      </c>
      <c r="I17621" s="23" t="s">
        <v>1117</v>
      </c>
      <c r="J17621" s="1" t="s">
        <v>973</v>
      </c>
    </row>
    <row r="17622" spans="5:10" ht="15.95" customHeight="1" x14ac:dyDescent="0.15">
      <c r="E17622" s="23">
        <v>1352</v>
      </c>
      <c r="F17622" s="23">
        <v>6</v>
      </c>
      <c r="G17622" s="48">
        <f t="shared" si="275"/>
        <v>135210006</v>
      </c>
      <c r="H17622" s="23" t="s">
        <v>322</v>
      </c>
      <c r="I17622" s="23" t="s">
        <v>8013</v>
      </c>
      <c r="J17622" s="1" t="s">
        <v>973</v>
      </c>
    </row>
    <row r="17623" spans="5:10" ht="15.95" customHeight="1" x14ac:dyDescent="0.15">
      <c r="E17623" s="23">
        <v>1352</v>
      </c>
      <c r="F17623" s="23">
        <v>7</v>
      </c>
      <c r="G17623" s="48">
        <f t="shared" si="275"/>
        <v>135210007</v>
      </c>
      <c r="H17623" s="23" t="s">
        <v>322</v>
      </c>
      <c r="I17623" s="23" t="s">
        <v>1204</v>
      </c>
      <c r="J17623" s="1" t="s">
        <v>973</v>
      </c>
    </row>
    <row r="17624" spans="5:10" ht="15.95" customHeight="1" x14ac:dyDescent="0.15">
      <c r="E17624" s="23">
        <v>1352</v>
      </c>
      <c r="F17624" s="23">
        <v>8</v>
      </c>
      <c r="G17624" s="48">
        <f t="shared" si="275"/>
        <v>135210008</v>
      </c>
      <c r="H17624" s="23" t="s">
        <v>322</v>
      </c>
      <c r="I17624" s="23" t="s">
        <v>2541</v>
      </c>
      <c r="J17624" s="1" t="s">
        <v>973</v>
      </c>
    </row>
    <row r="17625" spans="5:10" ht="15.95" customHeight="1" x14ac:dyDescent="0.15">
      <c r="E17625" s="23">
        <v>1352</v>
      </c>
      <c r="F17625" s="23">
        <v>9</v>
      </c>
      <c r="G17625" s="48">
        <f t="shared" si="275"/>
        <v>135210009</v>
      </c>
      <c r="H17625" s="23" t="s">
        <v>322</v>
      </c>
      <c r="I17625" s="23" t="s">
        <v>2039</v>
      </c>
      <c r="J17625" s="1" t="s">
        <v>973</v>
      </c>
    </row>
    <row r="17626" spans="5:10" ht="15.95" customHeight="1" x14ac:dyDescent="0.15">
      <c r="E17626" s="23">
        <v>1352</v>
      </c>
      <c r="F17626" s="23">
        <v>10</v>
      </c>
      <c r="G17626" s="48">
        <f t="shared" si="275"/>
        <v>135210010</v>
      </c>
      <c r="H17626" s="23" t="s">
        <v>322</v>
      </c>
      <c r="I17626" s="23" t="s">
        <v>9495</v>
      </c>
      <c r="J17626" s="1" t="s">
        <v>973</v>
      </c>
    </row>
    <row r="17627" spans="5:10" ht="15.95" customHeight="1" x14ac:dyDescent="0.15">
      <c r="E17627" s="23">
        <v>1352</v>
      </c>
      <c r="F17627" s="23">
        <v>11</v>
      </c>
      <c r="G17627" s="48">
        <f t="shared" si="275"/>
        <v>135210011</v>
      </c>
      <c r="H17627" s="23" t="s">
        <v>322</v>
      </c>
      <c r="I17627" s="23" t="s">
        <v>9515</v>
      </c>
      <c r="J17627" s="1" t="s">
        <v>973</v>
      </c>
    </row>
    <row r="17628" spans="5:10" ht="15.95" customHeight="1" x14ac:dyDescent="0.15">
      <c r="E17628" s="23">
        <v>1352</v>
      </c>
      <c r="F17628" s="23">
        <v>12</v>
      </c>
      <c r="G17628" s="48">
        <f t="shared" si="275"/>
        <v>135210012</v>
      </c>
      <c r="H17628" s="23" t="s">
        <v>322</v>
      </c>
      <c r="I17628" s="23" t="s">
        <v>2297</v>
      </c>
      <c r="J17628" s="1" t="s">
        <v>973</v>
      </c>
    </row>
    <row r="17629" spans="5:10" ht="15.95" customHeight="1" x14ac:dyDescent="0.15">
      <c r="E17629" s="23">
        <v>1352</v>
      </c>
      <c r="F17629" s="23">
        <v>13</v>
      </c>
      <c r="G17629" s="48">
        <f t="shared" si="275"/>
        <v>135210013</v>
      </c>
      <c r="H17629" s="23" t="s">
        <v>322</v>
      </c>
      <c r="I17629" s="23" t="s">
        <v>1490</v>
      </c>
      <c r="J17629" s="1" t="s">
        <v>973</v>
      </c>
    </row>
    <row r="17630" spans="5:10" ht="15.95" customHeight="1" x14ac:dyDescent="0.15">
      <c r="E17630" s="23">
        <v>1352</v>
      </c>
      <c r="F17630" s="23">
        <v>14</v>
      </c>
      <c r="G17630" s="48">
        <f t="shared" si="275"/>
        <v>135210014</v>
      </c>
      <c r="H17630" s="23" t="s">
        <v>322</v>
      </c>
      <c r="I17630" s="23" t="s">
        <v>1646</v>
      </c>
      <c r="J17630" s="1" t="s">
        <v>973</v>
      </c>
    </row>
    <row r="17631" spans="5:10" ht="15.95" customHeight="1" x14ac:dyDescent="0.15">
      <c r="E17631" s="23">
        <v>1352</v>
      </c>
      <c r="F17631" s="23">
        <v>15</v>
      </c>
      <c r="G17631" s="48">
        <f t="shared" si="275"/>
        <v>135210015</v>
      </c>
      <c r="H17631" s="23" t="s">
        <v>322</v>
      </c>
      <c r="I17631" s="23" t="s">
        <v>9516</v>
      </c>
      <c r="J17631" s="1" t="s">
        <v>973</v>
      </c>
    </row>
    <row r="17632" spans="5:10" ht="15.95" customHeight="1" x14ac:dyDescent="0.15">
      <c r="E17632" s="23">
        <v>1352</v>
      </c>
      <c r="F17632" s="23">
        <v>17</v>
      </c>
      <c r="G17632" s="48">
        <f t="shared" si="275"/>
        <v>135210017</v>
      </c>
      <c r="H17632" s="23" t="s">
        <v>322</v>
      </c>
      <c r="I17632" s="23" t="s">
        <v>8566</v>
      </c>
      <c r="J17632" s="1" t="s">
        <v>973</v>
      </c>
    </row>
    <row r="17633" spans="5:10" ht="15.95" customHeight="1" x14ac:dyDescent="0.15">
      <c r="E17633" s="23">
        <v>1352</v>
      </c>
      <c r="F17633" s="23">
        <v>18</v>
      </c>
      <c r="G17633" s="48">
        <f t="shared" si="275"/>
        <v>135210018</v>
      </c>
      <c r="H17633" s="23" t="s">
        <v>322</v>
      </c>
      <c r="I17633" s="23" t="s">
        <v>9517</v>
      </c>
      <c r="J17633" s="1" t="s">
        <v>973</v>
      </c>
    </row>
    <row r="17634" spans="5:10" ht="15.95" customHeight="1" x14ac:dyDescent="0.15">
      <c r="E17634" s="23">
        <v>1352</v>
      </c>
      <c r="F17634" s="23">
        <v>19</v>
      </c>
      <c r="G17634" s="48">
        <f t="shared" si="275"/>
        <v>135210019</v>
      </c>
      <c r="H17634" s="23" t="s">
        <v>322</v>
      </c>
      <c r="I17634" s="23" t="s">
        <v>9513</v>
      </c>
      <c r="J17634" s="1" t="s">
        <v>973</v>
      </c>
    </row>
    <row r="17635" spans="5:10" ht="15.95" customHeight="1" x14ac:dyDescent="0.15">
      <c r="E17635" s="23">
        <v>1352</v>
      </c>
      <c r="F17635" s="23">
        <v>20</v>
      </c>
      <c r="G17635" s="48">
        <f t="shared" si="275"/>
        <v>135210020</v>
      </c>
      <c r="H17635" s="23" t="s">
        <v>322</v>
      </c>
      <c r="I17635" s="23" t="s">
        <v>9518</v>
      </c>
      <c r="J17635" s="1" t="s">
        <v>973</v>
      </c>
    </row>
    <row r="17636" spans="5:10" ht="15.95" customHeight="1" x14ac:dyDescent="0.15">
      <c r="E17636" s="23">
        <v>1352</v>
      </c>
      <c r="F17636" s="23">
        <v>22</v>
      </c>
      <c r="G17636" s="48">
        <f t="shared" si="275"/>
        <v>135210022</v>
      </c>
      <c r="H17636" s="23" t="s">
        <v>322</v>
      </c>
      <c r="I17636" s="23" t="s">
        <v>9519</v>
      </c>
      <c r="J17636" s="1" t="s">
        <v>973</v>
      </c>
    </row>
    <row r="17637" spans="5:10" ht="15.95" customHeight="1" x14ac:dyDescent="0.15">
      <c r="E17637" s="23">
        <v>1352</v>
      </c>
      <c r="F17637" s="23">
        <v>25</v>
      </c>
      <c r="G17637" s="48">
        <f t="shared" si="275"/>
        <v>135210025</v>
      </c>
      <c r="H17637" s="23" t="s">
        <v>322</v>
      </c>
      <c r="I17637" s="23" t="s">
        <v>9520</v>
      </c>
      <c r="J17637" s="1" t="s">
        <v>973</v>
      </c>
    </row>
    <row r="17638" spans="5:10" ht="15.95" customHeight="1" x14ac:dyDescent="0.15">
      <c r="E17638" s="23">
        <v>1352</v>
      </c>
      <c r="F17638" s="23">
        <v>31</v>
      </c>
      <c r="G17638" s="48">
        <f t="shared" si="275"/>
        <v>135210031</v>
      </c>
      <c r="H17638" s="23" t="s">
        <v>322</v>
      </c>
      <c r="I17638" s="23" t="s">
        <v>9441</v>
      </c>
      <c r="J17638" s="1" t="s">
        <v>973</v>
      </c>
    </row>
    <row r="17639" spans="5:10" ht="15.95" customHeight="1" x14ac:dyDescent="0.15">
      <c r="E17639" s="23">
        <v>1352</v>
      </c>
      <c r="F17639" s="23">
        <v>33</v>
      </c>
      <c r="G17639" s="48">
        <f t="shared" si="275"/>
        <v>135210033</v>
      </c>
      <c r="H17639" s="23" t="s">
        <v>322</v>
      </c>
      <c r="I17639" s="23" t="s">
        <v>9512</v>
      </c>
      <c r="J17639" s="1" t="s">
        <v>973</v>
      </c>
    </row>
    <row r="17640" spans="5:10" ht="15.95" customHeight="1" x14ac:dyDescent="0.15">
      <c r="E17640" s="23">
        <v>1356</v>
      </c>
      <c r="F17640" s="23">
        <v>1</v>
      </c>
      <c r="G17640" s="48">
        <f t="shared" si="275"/>
        <v>135610001</v>
      </c>
      <c r="H17640" s="23" t="s">
        <v>323</v>
      </c>
      <c r="I17640" s="23" t="s">
        <v>1044</v>
      </c>
      <c r="J17640" s="1" t="s">
        <v>973</v>
      </c>
    </row>
    <row r="17641" spans="5:10" ht="15.95" customHeight="1" x14ac:dyDescent="0.15">
      <c r="E17641" s="23">
        <v>1356</v>
      </c>
      <c r="F17641" s="23">
        <v>2</v>
      </c>
      <c r="G17641" s="48">
        <f t="shared" si="275"/>
        <v>135610002</v>
      </c>
      <c r="H17641" s="23" t="s">
        <v>323</v>
      </c>
      <c r="I17641" s="23" t="s">
        <v>1109</v>
      </c>
      <c r="J17641" s="1" t="s">
        <v>973</v>
      </c>
    </row>
    <row r="17642" spans="5:10" ht="15.95" customHeight="1" x14ac:dyDescent="0.15">
      <c r="E17642" s="23">
        <v>1356</v>
      </c>
      <c r="F17642" s="23">
        <v>3</v>
      </c>
      <c r="G17642" s="48">
        <f t="shared" si="275"/>
        <v>135610003</v>
      </c>
      <c r="H17642" s="23" t="s">
        <v>323</v>
      </c>
      <c r="I17642" s="23" t="s">
        <v>1088</v>
      </c>
      <c r="J17642" s="1" t="s">
        <v>973</v>
      </c>
    </row>
    <row r="17643" spans="5:10" ht="15.95" customHeight="1" x14ac:dyDescent="0.15">
      <c r="E17643" s="23">
        <v>1356</v>
      </c>
      <c r="F17643" s="23">
        <v>4</v>
      </c>
      <c r="G17643" s="48">
        <f t="shared" si="275"/>
        <v>135610004</v>
      </c>
      <c r="H17643" s="23" t="s">
        <v>323</v>
      </c>
      <c r="I17643" s="23" t="s">
        <v>1140</v>
      </c>
      <c r="J17643" s="1" t="s">
        <v>973</v>
      </c>
    </row>
    <row r="17644" spans="5:10" ht="15.95" customHeight="1" x14ac:dyDescent="0.15">
      <c r="E17644" s="23">
        <v>1356</v>
      </c>
      <c r="F17644" s="23">
        <v>5</v>
      </c>
      <c r="G17644" s="48">
        <f t="shared" si="275"/>
        <v>135610005</v>
      </c>
      <c r="H17644" s="23" t="s">
        <v>323</v>
      </c>
      <c r="I17644" s="23" t="s">
        <v>1387</v>
      </c>
      <c r="J17644" s="1" t="s">
        <v>973</v>
      </c>
    </row>
    <row r="17645" spans="5:10" ht="15.95" customHeight="1" x14ac:dyDescent="0.15">
      <c r="E17645" s="23">
        <v>1356</v>
      </c>
      <c r="F17645" s="23">
        <v>6</v>
      </c>
      <c r="G17645" s="48">
        <f t="shared" si="275"/>
        <v>135610006</v>
      </c>
      <c r="H17645" s="23" t="s">
        <v>323</v>
      </c>
      <c r="I17645" s="23" t="s">
        <v>2385</v>
      </c>
      <c r="J17645" s="1" t="s">
        <v>973</v>
      </c>
    </row>
    <row r="17646" spans="5:10" ht="15.95" customHeight="1" x14ac:dyDescent="0.15">
      <c r="E17646" s="23">
        <v>1356</v>
      </c>
      <c r="F17646" s="23">
        <v>7</v>
      </c>
      <c r="G17646" s="48">
        <f t="shared" si="275"/>
        <v>135610007</v>
      </c>
      <c r="H17646" s="23" t="s">
        <v>323</v>
      </c>
      <c r="I17646" s="23" t="s">
        <v>1519</v>
      </c>
      <c r="J17646" s="1" t="s">
        <v>973</v>
      </c>
    </row>
    <row r="17647" spans="5:10" ht="15.95" customHeight="1" x14ac:dyDescent="0.15">
      <c r="E17647" s="23">
        <v>1356</v>
      </c>
      <c r="F17647" s="23">
        <v>8</v>
      </c>
      <c r="G17647" s="48">
        <f t="shared" si="275"/>
        <v>135610008</v>
      </c>
      <c r="H17647" s="23" t="s">
        <v>323</v>
      </c>
      <c r="I17647" s="23" t="s">
        <v>1129</v>
      </c>
      <c r="J17647" s="1" t="s">
        <v>973</v>
      </c>
    </row>
    <row r="17648" spans="5:10" ht="15.95" customHeight="1" x14ac:dyDescent="0.15">
      <c r="E17648" s="23">
        <v>1356</v>
      </c>
      <c r="F17648" s="23">
        <v>9</v>
      </c>
      <c r="G17648" s="48">
        <f t="shared" si="275"/>
        <v>135610009</v>
      </c>
      <c r="H17648" s="23" t="s">
        <v>323</v>
      </c>
      <c r="I17648" s="23" t="s">
        <v>1645</v>
      </c>
      <c r="J17648" s="1" t="s">
        <v>973</v>
      </c>
    </row>
    <row r="17649" spans="5:10" ht="15.95" customHeight="1" x14ac:dyDescent="0.15">
      <c r="E17649" s="23">
        <v>1356</v>
      </c>
      <c r="F17649" s="23">
        <v>10</v>
      </c>
      <c r="G17649" s="48">
        <f t="shared" si="275"/>
        <v>135610010</v>
      </c>
      <c r="H17649" s="23" t="s">
        <v>323</v>
      </c>
      <c r="I17649" s="23" t="s">
        <v>2297</v>
      </c>
      <c r="J17649" s="1" t="s">
        <v>973</v>
      </c>
    </row>
    <row r="17650" spans="5:10" ht="15.95" customHeight="1" x14ac:dyDescent="0.15">
      <c r="E17650" s="23">
        <v>1356</v>
      </c>
      <c r="F17650" s="23">
        <v>11</v>
      </c>
      <c r="G17650" s="48">
        <f t="shared" si="275"/>
        <v>135610011</v>
      </c>
      <c r="H17650" s="23" t="s">
        <v>323</v>
      </c>
      <c r="I17650" s="23" t="s">
        <v>1147</v>
      </c>
      <c r="J17650" s="1" t="s">
        <v>973</v>
      </c>
    </row>
    <row r="17651" spans="5:10" ht="15.95" customHeight="1" x14ac:dyDescent="0.15">
      <c r="E17651" s="23">
        <v>1356</v>
      </c>
      <c r="F17651" s="23">
        <v>12</v>
      </c>
      <c r="G17651" s="48">
        <f t="shared" si="275"/>
        <v>135610012</v>
      </c>
      <c r="H17651" s="23" t="s">
        <v>323</v>
      </c>
      <c r="I17651" s="23" t="s">
        <v>1042</v>
      </c>
      <c r="J17651" s="1" t="s">
        <v>973</v>
      </c>
    </row>
    <row r="17652" spans="5:10" ht="15.95" customHeight="1" x14ac:dyDescent="0.15">
      <c r="E17652" s="23">
        <v>1356</v>
      </c>
      <c r="F17652" s="23">
        <v>13</v>
      </c>
      <c r="G17652" s="48">
        <f t="shared" si="275"/>
        <v>135610013</v>
      </c>
      <c r="H17652" s="23" t="s">
        <v>323</v>
      </c>
      <c r="I17652" s="23" t="s">
        <v>9389</v>
      </c>
      <c r="J17652" s="1" t="s">
        <v>973</v>
      </c>
    </row>
    <row r="17653" spans="5:10" ht="15.95" customHeight="1" x14ac:dyDescent="0.15">
      <c r="E17653" s="23">
        <v>1356</v>
      </c>
      <c r="F17653" s="23">
        <v>14</v>
      </c>
      <c r="G17653" s="48">
        <f t="shared" si="275"/>
        <v>135610014</v>
      </c>
      <c r="H17653" s="23" t="s">
        <v>323</v>
      </c>
      <c r="I17653" s="23" t="s">
        <v>1648</v>
      </c>
      <c r="J17653" s="1" t="s">
        <v>973</v>
      </c>
    </row>
    <row r="17654" spans="5:10" ht="15.95" customHeight="1" x14ac:dyDescent="0.15">
      <c r="E17654" s="23">
        <v>1356</v>
      </c>
      <c r="F17654" s="23">
        <v>15</v>
      </c>
      <c r="G17654" s="48">
        <f t="shared" si="275"/>
        <v>135610015</v>
      </c>
      <c r="H17654" s="23" t="s">
        <v>323</v>
      </c>
      <c r="I17654" s="23" t="s">
        <v>1021</v>
      </c>
      <c r="J17654" s="1" t="s">
        <v>973</v>
      </c>
    </row>
    <row r="17655" spans="5:10" ht="15.95" customHeight="1" x14ac:dyDescent="0.15">
      <c r="E17655" s="23">
        <v>1356</v>
      </c>
      <c r="F17655" s="23">
        <v>16</v>
      </c>
      <c r="G17655" s="48">
        <f t="shared" si="275"/>
        <v>135610016</v>
      </c>
      <c r="H17655" s="23" t="s">
        <v>323</v>
      </c>
      <c r="I17655" s="23" t="s">
        <v>1146</v>
      </c>
      <c r="J17655" s="1" t="s">
        <v>973</v>
      </c>
    </row>
    <row r="17656" spans="5:10" ht="15.95" customHeight="1" x14ac:dyDescent="0.15">
      <c r="E17656" s="23">
        <v>1356</v>
      </c>
      <c r="F17656" s="23">
        <v>17</v>
      </c>
      <c r="G17656" s="48">
        <f t="shared" si="275"/>
        <v>135610017</v>
      </c>
      <c r="H17656" s="23" t="s">
        <v>323</v>
      </c>
      <c r="I17656" s="23" t="s">
        <v>1546</v>
      </c>
      <c r="J17656" s="1" t="s">
        <v>973</v>
      </c>
    </row>
    <row r="17657" spans="5:10" ht="15.95" customHeight="1" x14ac:dyDescent="0.15">
      <c r="E17657" s="23">
        <v>1356</v>
      </c>
      <c r="F17657" s="23">
        <v>18</v>
      </c>
      <c r="G17657" s="48">
        <f t="shared" si="275"/>
        <v>135610018</v>
      </c>
      <c r="H17657" s="23" t="s">
        <v>323</v>
      </c>
      <c r="I17657" s="23" t="s">
        <v>9521</v>
      </c>
      <c r="J17657" s="1" t="s">
        <v>973</v>
      </c>
    </row>
    <row r="17658" spans="5:10" ht="15.95" customHeight="1" x14ac:dyDescent="0.15">
      <c r="E17658" s="23">
        <v>1356</v>
      </c>
      <c r="F17658" s="23">
        <v>19</v>
      </c>
      <c r="G17658" s="48">
        <f t="shared" si="275"/>
        <v>135610019</v>
      </c>
      <c r="H17658" s="23" t="s">
        <v>323</v>
      </c>
      <c r="I17658" s="23" t="s">
        <v>3608</v>
      </c>
      <c r="J17658" s="1" t="s">
        <v>973</v>
      </c>
    </row>
    <row r="17659" spans="5:10" ht="15.95" customHeight="1" x14ac:dyDescent="0.15">
      <c r="E17659" s="23">
        <v>1356</v>
      </c>
      <c r="F17659" s="23">
        <v>20</v>
      </c>
      <c r="G17659" s="48">
        <f t="shared" si="275"/>
        <v>135610020</v>
      </c>
      <c r="H17659" s="23" t="s">
        <v>323</v>
      </c>
      <c r="I17659" s="23" t="s">
        <v>9488</v>
      </c>
      <c r="J17659" s="1" t="s">
        <v>973</v>
      </c>
    </row>
    <row r="17660" spans="5:10" ht="15.95" customHeight="1" x14ac:dyDescent="0.15">
      <c r="E17660" s="23">
        <v>1356</v>
      </c>
      <c r="F17660" s="23">
        <v>21</v>
      </c>
      <c r="G17660" s="48">
        <f t="shared" si="275"/>
        <v>135610021</v>
      </c>
      <c r="H17660" s="23" t="s">
        <v>323</v>
      </c>
      <c r="I17660" s="23" t="s">
        <v>9522</v>
      </c>
      <c r="J17660" s="1" t="s">
        <v>973</v>
      </c>
    </row>
    <row r="17661" spans="5:10" ht="15.95" customHeight="1" x14ac:dyDescent="0.15">
      <c r="E17661" s="23">
        <v>1356</v>
      </c>
      <c r="F17661" s="23">
        <v>22</v>
      </c>
      <c r="G17661" s="48">
        <f t="shared" si="275"/>
        <v>135610022</v>
      </c>
      <c r="H17661" s="23" t="s">
        <v>323</v>
      </c>
      <c r="I17661" s="23" t="s">
        <v>9523</v>
      </c>
      <c r="J17661" s="1" t="s">
        <v>973</v>
      </c>
    </row>
    <row r="17662" spans="5:10" ht="15.95" customHeight="1" x14ac:dyDescent="0.15">
      <c r="E17662" s="23">
        <v>1356</v>
      </c>
      <c r="F17662" s="23">
        <v>23</v>
      </c>
      <c r="G17662" s="48">
        <f t="shared" si="275"/>
        <v>135610023</v>
      </c>
      <c r="H17662" s="23" t="s">
        <v>323</v>
      </c>
      <c r="I17662" s="23" t="s">
        <v>9524</v>
      </c>
      <c r="J17662" s="1" t="s">
        <v>973</v>
      </c>
    </row>
    <row r="17663" spans="5:10" ht="15.95" customHeight="1" x14ac:dyDescent="0.15">
      <c r="E17663" s="23">
        <v>1356</v>
      </c>
      <c r="F17663" s="23">
        <v>24</v>
      </c>
      <c r="G17663" s="48">
        <f t="shared" si="275"/>
        <v>135610024</v>
      </c>
      <c r="H17663" s="23" t="s">
        <v>323</v>
      </c>
      <c r="I17663" s="23" t="s">
        <v>8073</v>
      </c>
      <c r="J17663" s="1" t="s">
        <v>973</v>
      </c>
    </row>
    <row r="17664" spans="5:10" ht="15.95" customHeight="1" x14ac:dyDescent="0.15">
      <c r="E17664" s="23">
        <v>1356</v>
      </c>
      <c r="F17664" s="23">
        <v>25</v>
      </c>
      <c r="G17664" s="48">
        <f t="shared" si="275"/>
        <v>135610025</v>
      </c>
      <c r="H17664" s="23" t="s">
        <v>323</v>
      </c>
      <c r="I17664" s="23" t="s">
        <v>2408</v>
      </c>
      <c r="J17664" s="1" t="s">
        <v>973</v>
      </c>
    </row>
    <row r="17665" spans="5:10" ht="15.95" customHeight="1" x14ac:dyDescent="0.15">
      <c r="E17665" s="23">
        <v>1356</v>
      </c>
      <c r="F17665" s="23">
        <v>26</v>
      </c>
      <c r="G17665" s="48">
        <f t="shared" si="275"/>
        <v>135610026</v>
      </c>
      <c r="H17665" s="23" t="s">
        <v>323</v>
      </c>
      <c r="I17665" s="23" t="s">
        <v>2652</v>
      </c>
      <c r="J17665" s="1" t="s">
        <v>973</v>
      </c>
    </row>
    <row r="17666" spans="5:10" ht="15.95" customHeight="1" x14ac:dyDescent="0.15">
      <c r="E17666" s="23">
        <v>1356</v>
      </c>
      <c r="F17666" s="23">
        <v>27</v>
      </c>
      <c r="G17666" s="48">
        <f t="shared" si="275"/>
        <v>135610027</v>
      </c>
      <c r="H17666" s="23" t="s">
        <v>323</v>
      </c>
      <c r="I17666" s="23" t="s">
        <v>9525</v>
      </c>
      <c r="J17666" s="1" t="s">
        <v>973</v>
      </c>
    </row>
    <row r="17667" spans="5:10" ht="15.95" customHeight="1" x14ac:dyDescent="0.15">
      <c r="E17667" s="23">
        <v>1356</v>
      </c>
      <c r="F17667" s="23">
        <v>28</v>
      </c>
      <c r="G17667" s="48">
        <f t="shared" si="275"/>
        <v>135610028</v>
      </c>
      <c r="H17667" s="23" t="s">
        <v>323</v>
      </c>
      <c r="I17667" s="23" t="s">
        <v>2158</v>
      </c>
      <c r="J17667" s="1" t="s">
        <v>973</v>
      </c>
    </row>
    <row r="17668" spans="5:10" ht="15.95" customHeight="1" x14ac:dyDescent="0.15">
      <c r="E17668" s="23">
        <v>1356</v>
      </c>
      <c r="F17668" s="23">
        <v>29</v>
      </c>
      <c r="G17668" s="48">
        <f t="shared" si="275"/>
        <v>135610029</v>
      </c>
      <c r="H17668" s="23" t="s">
        <v>323</v>
      </c>
      <c r="I17668" s="23" t="s">
        <v>1385</v>
      </c>
      <c r="J17668" s="1" t="s">
        <v>973</v>
      </c>
    </row>
    <row r="17669" spans="5:10" ht="15.95" customHeight="1" x14ac:dyDescent="0.15">
      <c r="E17669" s="23">
        <v>1356</v>
      </c>
      <c r="F17669" s="23">
        <v>30</v>
      </c>
      <c r="G17669" s="48">
        <f t="shared" ref="G17669:G17732" si="276">(E17669&amp;(F17669+10000))*1</f>
        <v>135610030</v>
      </c>
      <c r="H17669" s="23" t="s">
        <v>323</v>
      </c>
      <c r="I17669" s="23" t="s">
        <v>9375</v>
      </c>
      <c r="J17669" s="1" t="s">
        <v>973</v>
      </c>
    </row>
    <row r="17670" spans="5:10" ht="15.95" customHeight="1" x14ac:dyDescent="0.15">
      <c r="E17670" s="23">
        <v>1356</v>
      </c>
      <c r="F17670" s="23">
        <v>31</v>
      </c>
      <c r="G17670" s="48">
        <f t="shared" si="276"/>
        <v>135610031</v>
      </c>
      <c r="H17670" s="23" t="s">
        <v>323</v>
      </c>
      <c r="I17670" s="23" t="s">
        <v>1903</v>
      </c>
      <c r="J17670" s="1" t="s">
        <v>973</v>
      </c>
    </row>
    <row r="17671" spans="5:10" ht="15.95" customHeight="1" x14ac:dyDescent="0.15">
      <c r="E17671" s="23">
        <v>1356</v>
      </c>
      <c r="F17671" s="23">
        <v>32</v>
      </c>
      <c r="G17671" s="48">
        <f t="shared" si="276"/>
        <v>135610032</v>
      </c>
      <c r="H17671" s="23" t="s">
        <v>323</v>
      </c>
      <c r="I17671" s="23" t="s">
        <v>9182</v>
      </c>
      <c r="J17671" s="1" t="s">
        <v>973</v>
      </c>
    </row>
    <row r="17672" spans="5:10" ht="15.95" customHeight="1" x14ac:dyDescent="0.15">
      <c r="E17672" s="23">
        <v>1356</v>
      </c>
      <c r="F17672" s="23">
        <v>33</v>
      </c>
      <c r="G17672" s="48">
        <f t="shared" si="276"/>
        <v>135610033</v>
      </c>
      <c r="H17672" s="23" t="s">
        <v>323</v>
      </c>
      <c r="I17672" s="23" t="s">
        <v>1232</v>
      </c>
      <c r="J17672" s="1" t="s">
        <v>973</v>
      </c>
    </row>
    <row r="17673" spans="5:10" ht="15.95" customHeight="1" x14ac:dyDescent="0.15">
      <c r="E17673" s="23">
        <v>1356</v>
      </c>
      <c r="F17673" s="23">
        <v>34</v>
      </c>
      <c r="G17673" s="48">
        <f t="shared" si="276"/>
        <v>135610034</v>
      </c>
      <c r="H17673" s="23" t="s">
        <v>323</v>
      </c>
      <c r="I17673" s="23" t="s">
        <v>9526</v>
      </c>
      <c r="J17673" s="1" t="s">
        <v>973</v>
      </c>
    </row>
    <row r="17674" spans="5:10" ht="15.95" customHeight="1" x14ac:dyDescent="0.15">
      <c r="E17674" s="23">
        <v>1356</v>
      </c>
      <c r="F17674" s="23">
        <v>35</v>
      </c>
      <c r="G17674" s="48">
        <f t="shared" si="276"/>
        <v>135610035</v>
      </c>
      <c r="H17674" s="23" t="s">
        <v>323</v>
      </c>
      <c r="I17674" s="23" t="s">
        <v>9527</v>
      </c>
      <c r="J17674" s="1" t="s">
        <v>973</v>
      </c>
    </row>
    <row r="17675" spans="5:10" ht="15.95" customHeight="1" x14ac:dyDescent="0.15">
      <c r="E17675" s="23">
        <v>1356</v>
      </c>
      <c r="F17675" s="23">
        <v>36</v>
      </c>
      <c r="G17675" s="48">
        <f t="shared" si="276"/>
        <v>135610036</v>
      </c>
      <c r="H17675" s="23" t="s">
        <v>323</v>
      </c>
      <c r="I17675" s="23" t="s">
        <v>9528</v>
      </c>
      <c r="J17675" s="1" t="s">
        <v>973</v>
      </c>
    </row>
    <row r="17676" spans="5:10" ht="15.95" customHeight="1" x14ac:dyDescent="0.15">
      <c r="E17676" s="23">
        <v>1356</v>
      </c>
      <c r="F17676" s="23">
        <v>37</v>
      </c>
      <c r="G17676" s="48">
        <f t="shared" si="276"/>
        <v>135610037</v>
      </c>
      <c r="H17676" s="23" t="s">
        <v>323</v>
      </c>
      <c r="I17676" s="23" t="s">
        <v>1863</v>
      </c>
      <c r="J17676" s="1" t="s">
        <v>973</v>
      </c>
    </row>
    <row r="17677" spans="5:10" ht="15.95" customHeight="1" x14ac:dyDescent="0.15">
      <c r="E17677" s="23">
        <v>1356</v>
      </c>
      <c r="F17677" s="23">
        <v>38</v>
      </c>
      <c r="G17677" s="48">
        <f t="shared" si="276"/>
        <v>135610038</v>
      </c>
      <c r="H17677" s="23" t="s">
        <v>323</v>
      </c>
      <c r="I17677" s="23" t="s">
        <v>1493</v>
      </c>
      <c r="J17677" s="1" t="s">
        <v>973</v>
      </c>
    </row>
    <row r="17678" spans="5:10" ht="15.95" customHeight="1" x14ac:dyDescent="0.15">
      <c r="E17678" s="23">
        <v>1356</v>
      </c>
      <c r="F17678" s="23">
        <v>40</v>
      </c>
      <c r="G17678" s="48">
        <f t="shared" si="276"/>
        <v>135610040</v>
      </c>
      <c r="H17678" s="23" t="s">
        <v>323</v>
      </c>
      <c r="I17678" s="23" t="s">
        <v>9529</v>
      </c>
      <c r="J17678" s="1" t="s">
        <v>973</v>
      </c>
    </row>
    <row r="17679" spans="5:10" ht="15.95" customHeight="1" x14ac:dyDescent="0.15">
      <c r="E17679" s="23">
        <v>1356</v>
      </c>
      <c r="F17679" s="23">
        <v>41</v>
      </c>
      <c r="G17679" s="48">
        <f t="shared" si="276"/>
        <v>135610041</v>
      </c>
      <c r="H17679" s="23" t="s">
        <v>323</v>
      </c>
      <c r="I17679" s="23" t="s">
        <v>1873</v>
      </c>
      <c r="J17679" s="1" t="s">
        <v>973</v>
      </c>
    </row>
    <row r="17680" spans="5:10" ht="15.95" customHeight="1" x14ac:dyDescent="0.15">
      <c r="E17680" s="23">
        <v>1356</v>
      </c>
      <c r="F17680" s="23">
        <v>42</v>
      </c>
      <c r="G17680" s="48">
        <f t="shared" si="276"/>
        <v>135610042</v>
      </c>
      <c r="H17680" s="23" t="s">
        <v>323</v>
      </c>
      <c r="I17680" s="23" t="s">
        <v>2291</v>
      </c>
      <c r="J17680" s="1" t="s">
        <v>973</v>
      </c>
    </row>
    <row r="17681" spans="5:10" ht="15.95" customHeight="1" x14ac:dyDescent="0.15">
      <c r="E17681" s="23">
        <v>1356</v>
      </c>
      <c r="F17681" s="23">
        <v>43</v>
      </c>
      <c r="G17681" s="48">
        <f t="shared" si="276"/>
        <v>135610043</v>
      </c>
      <c r="H17681" s="23" t="s">
        <v>323</v>
      </c>
      <c r="I17681" s="23" t="s">
        <v>2326</v>
      </c>
      <c r="J17681" s="1" t="s">
        <v>973</v>
      </c>
    </row>
    <row r="17682" spans="5:10" ht="15.95" customHeight="1" x14ac:dyDescent="0.15">
      <c r="E17682" s="23">
        <v>1356</v>
      </c>
      <c r="F17682" s="23">
        <v>94</v>
      </c>
      <c r="G17682" s="48">
        <f t="shared" si="276"/>
        <v>135610094</v>
      </c>
      <c r="H17682" s="23" t="s">
        <v>323</v>
      </c>
      <c r="I17682" s="23" t="s">
        <v>1556</v>
      </c>
      <c r="J17682" s="1" t="s">
        <v>973</v>
      </c>
    </row>
    <row r="17683" spans="5:10" ht="15.95" customHeight="1" x14ac:dyDescent="0.15">
      <c r="E17683" s="23">
        <v>1357</v>
      </c>
      <c r="F17683" s="23">
        <v>1</v>
      </c>
      <c r="G17683" s="48">
        <f t="shared" si="276"/>
        <v>135710001</v>
      </c>
      <c r="H17683" s="23" t="s">
        <v>324</v>
      </c>
      <c r="I17683" s="23" t="s">
        <v>1044</v>
      </c>
      <c r="J17683" s="1" t="s">
        <v>973</v>
      </c>
    </row>
    <row r="17684" spans="5:10" ht="15.95" customHeight="1" x14ac:dyDescent="0.15">
      <c r="E17684" s="23">
        <v>1357</v>
      </c>
      <c r="F17684" s="23">
        <v>2</v>
      </c>
      <c r="G17684" s="48">
        <f t="shared" si="276"/>
        <v>135710002</v>
      </c>
      <c r="H17684" s="23" t="s">
        <v>324</v>
      </c>
      <c r="I17684" s="23" t="s">
        <v>9530</v>
      </c>
      <c r="J17684" s="1" t="s">
        <v>973</v>
      </c>
    </row>
    <row r="17685" spans="5:10" ht="15.95" customHeight="1" x14ac:dyDescent="0.15">
      <c r="E17685" s="23">
        <v>1357</v>
      </c>
      <c r="F17685" s="23">
        <v>3</v>
      </c>
      <c r="G17685" s="48">
        <f t="shared" si="276"/>
        <v>135710003</v>
      </c>
      <c r="H17685" s="23" t="s">
        <v>324</v>
      </c>
      <c r="I17685" s="23" t="s">
        <v>3737</v>
      </c>
      <c r="J17685" s="1" t="s">
        <v>973</v>
      </c>
    </row>
    <row r="17686" spans="5:10" ht="15.95" customHeight="1" x14ac:dyDescent="0.15">
      <c r="E17686" s="23">
        <v>1357</v>
      </c>
      <c r="F17686" s="23">
        <v>4</v>
      </c>
      <c r="G17686" s="48">
        <f t="shared" si="276"/>
        <v>135710004</v>
      </c>
      <c r="H17686" s="23" t="s">
        <v>324</v>
      </c>
      <c r="I17686" s="23" t="s">
        <v>1170</v>
      </c>
      <c r="J17686" s="1" t="s">
        <v>973</v>
      </c>
    </row>
    <row r="17687" spans="5:10" ht="15.95" customHeight="1" x14ac:dyDescent="0.15">
      <c r="E17687" s="23">
        <v>1357</v>
      </c>
      <c r="F17687" s="23">
        <v>5</v>
      </c>
      <c r="G17687" s="48">
        <f t="shared" si="276"/>
        <v>135710005</v>
      </c>
      <c r="H17687" s="23" t="s">
        <v>324</v>
      </c>
      <c r="I17687" s="23" t="s">
        <v>7359</v>
      </c>
      <c r="J17687" s="1" t="s">
        <v>973</v>
      </c>
    </row>
    <row r="17688" spans="5:10" ht="15.95" customHeight="1" x14ac:dyDescent="0.15">
      <c r="E17688" s="23">
        <v>1357</v>
      </c>
      <c r="F17688" s="23">
        <v>6</v>
      </c>
      <c r="G17688" s="48">
        <f t="shared" si="276"/>
        <v>135710006</v>
      </c>
      <c r="H17688" s="23" t="s">
        <v>324</v>
      </c>
      <c r="I17688" s="23" t="s">
        <v>1231</v>
      </c>
      <c r="J17688" s="1" t="s">
        <v>973</v>
      </c>
    </row>
    <row r="17689" spans="5:10" ht="15.95" customHeight="1" x14ac:dyDescent="0.15">
      <c r="E17689" s="23">
        <v>1357</v>
      </c>
      <c r="F17689" s="23">
        <v>7</v>
      </c>
      <c r="G17689" s="48">
        <f t="shared" si="276"/>
        <v>135710007</v>
      </c>
      <c r="H17689" s="23" t="s">
        <v>324</v>
      </c>
      <c r="I17689" s="23" t="s">
        <v>1232</v>
      </c>
      <c r="J17689" s="1" t="s">
        <v>973</v>
      </c>
    </row>
    <row r="17690" spans="5:10" ht="15.95" customHeight="1" x14ac:dyDescent="0.15">
      <c r="E17690" s="23">
        <v>1357</v>
      </c>
      <c r="F17690" s="23">
        <v>8</v>
      </c>
      <c r="G17690" s="48">
        <f t="shared" si="276"/>
        <v>135710008</v>
      </c>
      <c r="H17690" s="23" t="s">
        <v>324</v>
      </c>
      <c r="I17690" s="23" t="s">
        <v>1407</v>
      </c>
      <c r="J17690" s="1" t="s">
        <v>973</v>
      </c>
    </row>
    <row r="17691" spans="5:10" ht="15.95" customHeight="1" x14ac:dyDescent="0.15">
      <c r="E17691" s="23">
        <v>1357</v>
      </c>
      <c r="F17691" s="23">
        <v>9</v>
      </c>
      <c r="G17691" s="48">
        <f t="shared" si="276"/>
        <v>135710009</v>
      </c>
      <c r="H17691" s="23" t="s">
        <v>324</v>
      </c>
      <c r="I17691" s="23" t="s">
        <v>8026</v>
      </c>
      <c r="J17691" s="1" t="s">
        <v>973</v>
      </c>
    </row>
    <row r="17692" spans="5:10" ht="15.95" customHeight="1" x14ac:dyDescent="0.15">
      <c r="E17692" s="23">
        <v>1357</v>
      </c>
      <c r="F17692" s="23">
        <v>10</v>
      </c>
      <c r="G17692" s="48">
        <f t="shared" si="276"/>
        <v>135710010</v>
      </c>
      <c r="H17692" s="23" t="s">
        <v>324</v>
      </c>
      <c r="I17692" s="23" t="s">
        <v>9531</v>
      </c>
      <c r="J17692" s="1" t="s">
        <v>973</v>
      </c>
    </row>
    <row r="17693" spans="5:10" ht="15.95" customHeight="1" x14ac:dyDescent="0.15">
      <c r="E17693" s="23">
        <v>1357</v>
      </c>
      <c r="F17693" s="23">
        <v>11</v>
      </c>
      <c r="G17693" s="48">
        <f t="shared" si="276"/>
        <v>135710011</v>
      </c>
      <c r="H17693" s="23" t="s">
        <v>324</v>
      </c>
      <c r="I17693" s="23" t="s">
        <v>4542</v>
      </c>
      <c r="J17693" s="1" t="s">
        <v>973</v>
      </c>
    </row>
    <row r="17694" spans="5:10" ht="15.95" customHeight="1" x14ac:dyDescent="0.15">
      <c r="E17694" s="23">
        <v>1357</v>
      </c>
      <c r="F17694" s="23">
        <v>13</v>
      </c>
      <c r="G17694" s="48">
        <f t="shared" si="276"/>
        <v>135710013</v>
      </c>
      <c r="H17694" s="23" t="s">
        <v>324</v>
      </c>
      <c r="I17694" s="23" t="s">
        <v>2366</v>
      </c>
      <c r="J17694" s="1" t="s">
        <v>973</v>
      </c>
    </row>
    <row r="17695" spans="5:10" ht="15.95" customHeight="1" x14ac:dyDescent="0.15">
      <c r="E17695" s="23">
        <v>1357</v>
      </c>
      <c r="F17695" s="23">
        <v>14</v>
      </c>
      <c r="G17695" s="48">
        <f t="shared" si="276"/>
        <v>135710014</v>
      </c>
      <c r="H17695" s="23" t="s">
        <v>324</v>
      </c>
      <c r="I17695" s="23" t="s">
        <v>4310</v>
      </c>
      <c r="J17695" s="1" t="s">
        <v>973</v>
      </c>
    </row>
    <row r="17696" spans="5:10" ht="15.95" customHeight="1" x14ac:dyDescent="0.15">
      <c r="E17696" s="23">
        <v>1357</v>
      </c>
      <c r="F17696" s="23">
        <v>15</v>
      </c>
      <c r="G17696" s="48">
        <f t="shared" si="276"/>
        <v>135710015</v>
      </c>
      <c r="H17696" s="23" t="s">
        <v>324</v>
      </c>
      <c r="I17696" s="23" t="s">
        <v>9533</v>
      </c>
      <c r="J17696" s="1" t="s">
        <v>973</v>
      </c>
    </row>
    <row r="17697" spans="5:10" ht="15.95" customHeight="1" x14ac:dyDescent="0.15">
      <c r="E17697" s="23">
        <v>1357</v>
      </c>
      <c r="F17697" s="23">
        <v>16</v>
      </c>
      <c r="G17697" s="48">
        <f t="shared" si="276"/>
        <v>135710016</v>
      </c>
      <c r="H17697" s="23" t="s">
        <v>324</v>
      </c>
      <c r="I17697" s="23" t="s">
        <v>9534</v>
      </c>
      <c r="J17697" s="1" t="s">
        <v>973</v>
      </c>
    </row>
    <row r="17698" spans="5:10" ht="15.95" customHeight="1" x14ac:dyDescent="0.15">
      <c r="E17698" s="23">
        <v>1357</v>
      </c>
      <c r="F17698" s="23">
        <v>17</v>
      </c>
      <c r="G17698" s="48">
        <f t="shared" si="276"/>
        <v>135710017</v>
      </c>
      <c r="H17698" s="23" t="s">
        <v>324</v>
      </c>
      <c r="I17698" s="23" t="s">
        <v>9535</v>
      </c>
      <c r="J17698" s="1" t="s">
        <v>973</v>
      </c>
    </row>
    <row r="17699" spans="5:10" ht="15.95" customHeight="1" x14ac:dyDescent="0.15">
      <c r="E17699" s="23">
        <v>1357</v>
      </c>
      <c r="F17699" s="23">
        <v>18</v>
      </c>
      <c r="G17699" s="48">
        <f t="shared" si="276"/>
        <v>135710018</v>
      </c>
      <c r="H17699" s="23" t="s">
        <v>324</v>
      </c>
      <c r="I17699" s="23" t="s">
        <v>9536</v>
      </c>
      <c r="J17699" s="1" t="s">
        <v>973</v>
      </c>
    </row>
    <row r="17700" spans="5:10" ht="15.95" customHeight="1" x14ac:dyDescent="0.15">
      <c r="E17700" s="23">
        <v>1357</v>
      </c>
      <c r="F17700" s="23">
        <v>19</v>
      </c>
      <c r="G17700" s="48">
        <f t="shared" si="276"/>
        <v>135710019</v>
      </c>
      <c r="H17700" s="23" t="s">
        <v>324</v>
      </c>
      <c r="I17700" s="23" t="s">
        <v>9537</v>
      </c>
      <c r="J17700" s="1" t="s">
        <v>973</v>
      </c>
    </row>
    <row r="17701" spans="5:10" ht="15.95" customHeight="1" x14ac:dyDescent="0.15">
      <c r="E17701" s="23">
        <v>1357</v>
      </c>
      <c r="F17701" s="23">
        <v>20</v>
      </c>
      <c r="G17701" s="48">
        <f t="shared" si="276"/>
        <v>135710020</v>
      </c>
      <c r="H17701" s="23" t="s">
        <v>324</v>
      </c>
      <c r="I17701" s="23" t="s">
        <v>1548</v>
      </c>
      <c r="J17701" s="1" t="s">
        <v>973</v>
      </c>
    </row>
    <row r="17702" spans="5:10" ht="15.95" customHeight="1" x14ac:dyDescent="0.15">
      <c r="E17702" s="23">
        <v>1357</v>
      </c>
      <c r="F17702" s="23">
        <v>21</v>
      </c>
      <c r="G17702" s="48">
        <f t="shared" si="276"/>
        <v>135710021</v>
      </c>
      <c r="H17702" s="23" t="s">
        <v>324</v>
      </c>
      <c r="I17702" s="23" t="s">
        <v>9538</v>
      </c>
      <c r="J17702" s="1" t="s">
        <v>973</v>
      </c>
    </row>
    <row r="17703" spans="5:10" ht="15.95" customHeight="1" x14ac:dyDescent="0.15">
      <c r="E17703" s="23">
        <v>1357</v>
      </c>
      <c r="F17703" s="23">
        <v>22</v>
      </c>
      <c r="G17703" s="48">
        <f t="shared" si="276"/>
        <v>135710022</v>
      </c>
      <c r="H17703" s="23" t="s">
        <v>324</v>
      </c>
      <c r="I17703" s="23" t="s">
        <v>1803</v>
      </c>
      <c r="J17703" s="1" t="s">
        <v>973</v>
      </c>
    </row>
    <row r="17704" spans="5:10" ht="15.95" customHeight="1" x14ac:dyDescent="0.15">
      <c r="E17704" s="23">
        <v>1357</v>
      </c>
      <c r="F17704" s="23">
        <v>90</v>
      </c>
      <c r="G17704" s="48">
        <f t="shared" si="276"/>
        <v>135710090</v>
      </c>
      <c r="H17704" s="23" t="s">
        <v>324</v>
      </c>
      <c r="I17704" s="23" t="s">
        <v>1556</v>
      </c>
      <c r="J17704" s="1" t="s">
        <v>973</v>
      </c>
    </row>
    <row r="17705" spans="5:10" ht="15.95" customHeight="1" x14ac:dyDescent="0.15">
      <c r="E17705" s="23">
        <v>1358</v>
      </c>
      <c r="F17705" s="23">
        <v>1</v>
      </c>
      <c r="G17705" s="48">
        <f t="shared" si="276"/>
        <v>135810001</v>
      </c>
      <c r="H17705" s="23" t="s">
        <v>325</v>
      </c>
      <c r="I17705" s="23" t="s">
        <v>3682</v>
      </c>
      <c r="J17705" s="1" t="s">
        <v>973</v>
      </c>
    </row>
    <row r="17706" spans="5:10" ht="15.95" customHeight="1" x14ac:dyDescent="0.15">
      <c r="E17706" s="23">
        <v>1358</v>
      </c>
      <c r="F17706" s="23">
        <v>2</v>
      </c>
      <c r="G17706" s="48">
        <f t="shared" si="276"/>
        <v>135810002</v>
      </c>
      <c r="H17706" s="23" t="s">
        <v>325</v>
      </c>
      <c r="I17706" s="23" t="s">
        <v>1044</v>
      </c>
      <c r="J17706" s="1" t="s">
        <v>973</v>
      </c>
    </row>
    <row r="17707" spans="5:10" ht="15.95" customHeight="1" x14ac:dyDescent="0.15">
      <c r="E17707" s="23">
        <v>1358</v>
      </c>
      <c r="F17707" s="23">
        <v>3</v>
      </c>
      <c r="G17707" s="48">
        <f t="shared" si="276"/>
        <v>135810003</v>
      </c>
      <c r="H17707" s="23" t="s">
        <v>325</v>
      </c>
      <c r="I17707" s="23" t="s">
        <v>1807</v>
      </c>
      <c r="J17707" s="1" t="s">
        <v>973</v>
      </c>
    </row>
    <row r="17708" spans="5:10" ht="15.95" customHeight="1" x14ac:dyDescent="0.15">
      <c r="E17708" s="23">
        <v>1358</v>
      </c>
      <c r="F17708" s="23">
        <v>4</v>
      </c>
      <c r="G17708" s="48">
        <f t="shared" si="276"/>
        <v>135810004</v>
      </c>
      <c r="H17708" s="23" t="s">
        <v>325</v>
      </c>
      <c r="I17708" s="23" t="s">
        <v>1665</v>
      </c>
      <c r="J17708" s="1" t="s">
        <v>973</v>
      </c>
    </row>
    <row r="17709" spans="5:10" ht="15.95" customHeight="1" x14ac:dyDescent="0.15">
      <c r="E17709" s="23">
        <v>1358</v>
      </c>
      <c r="F17709" s="23">
        <v>5</v>
      </c>
      <c r="G17709" s="48">
        <f t="shared" si="276"/>
        <v>135810005</v>
      </c>
      <c r="H17709" s="23" t="s">
        <v>325</v>
      </c>
      <c r="I17709" s="23" t="s">
        <v>9539</v>
      </c>
      <c r="J17709" s="1" t="s">
        <v>973</v>
      </c>
    </row>
    <row r="17710" spans="5:10" ht="15.95" customHeight="1" x14ac:dyDescent="0.15">
      <c r="E17710" s="23">
        <v>1358</v>
      </c>
      <c r="F17710" s="23">
        <v>6</v>
      </c>
      <c r="G17710" s="48">
        <f t="shared" si="276"/>
        <v>135810006</v>
      </c>
      <c r="H17710" s="23" t="s">
        <v>325</v>
      </c>
      <c r="I17710" s="23" t="s">
        <v>2386</v>
      </c>
      <c r="J17710" s="1" t="s">
        <v>973</v>
      </c>
    </row>
    <row r="17711" spans="5:10" ht="15.95" customHeight="1" x14ac:dyDescent="0.15">
      <c r="E17711" s="23">
        <v>1358</v>
      </c>
      <c r="F17711" s="23">
        <v>7</v>
      </c>
      <c r="G17711" s="48">
        <f t="shared" si="276"/>
        <v>135810007</v>
      </c>
      <c r="H17711" s="23" t="s">
        <v>325</v>
      </c>
      <c r="I17711" s="23" t="s">
        <v>1847</v>
      </c>
      <c r="J17711" s="1" t="s">
        <v>973</v>
      </c>
    </row>
    <row r="17712" spans="5:10" ht="15.95" customHeight="1" x14ac:dyDescent="0.15">
      <c r="E17712" s="23">
        <v>1358</v>
      </c>
      <c r="F17712" s="23">
        <v>8</v>
      </c>
      <c r="G17712" s="48">
        <f t="shared" si="276"/>
        <v>135810008</v>
      </c>
      <c r="H17712" s="23" t="s">
        <v>325</v>
      </c>
      <c r="I17712" s="23" t="s">
        <v>1533</v>
      </c>
      <c r="J17712" s="1" t="s">
        <v>973</v>
      </c>
    </row>
    <row r="17713" spans="5:10" ht="15.95" customHeight="1" x14ac:dyDescent="0.15">
      <c r="E17713" s="23">
        <v>1358</v>
      </c>
      <c r="F17713" s="23">
        <v>9</v>
      </c>
      <c r="G17713" s="48">
        <f t="shared" si="276"/>
        <v>135810009</v>
      </c>
      <c r="H17713" s="23" t="s">
        <v>325</v>
      </c>
      <c r="I17713" s="23" t="s">
        <v>1386</v>
      </c>
      <c r="J17713" s="1" t="s">
        <v>973</v>
      </c>
    </row>
    <row r="17714" spans="5:10" ht="15.95" customHeight="1" x14ac:dyDescent="0.15">
      <c r="E17714" s="23">
        <v>1358</v>
      </c>
      <c r="F17714" s="23">
        <v>10</v>
      </c>
      <c r="G17714" s="48">
        <f t="shared" si="276"/>
        <v>135810010</v>
      </c>
      <c r="H17714" s="23" t="s">
        <v>325</v>
      </c>
      <c r="I17714" s="23" t="s">
        <v>1627</v>
      </c>
      <c r="J17714" s="1" t="s">
        <v>973</v>
      </c>
    </row>
    <row r="17715" spans="5:10" ht="15.95" customHeight="1" x14ac:dyDescent="0.15">
      <c r="E17715" s="23">
        <v>1358</v>
      </c>
      <c r="F17715" s="23">
        <v>11</v>
      </c>
      <c r="G17715" s="48">
        <f t="shared" si="276"/>
        <v>135810011</v>
      </c>
      <c r="H17715" s="23" t="s">
        <v>325</v>
      </c>
      <c r="I17715" s="23" t="s">
        <v>2070</v>
      </c>
      <c r="J17715" s="1" t="s">
        <v>973</v>
      </c>
    </row>
    <row r="17716" spans="5:10" ht="15.95" customHeight="1" x14ac:dyDescent="0.15">
      <c r="E17716" s="23">
        <v>1358</v>
      </c>
      <c r="F17716" s="23">
        <v>12</v>
      </c>
      <c r="G17716" s="48">
        <f t="shared" si="276"/>
        <v>135810012</v>
      </c>
      <c r="H17716" s="23" t="s">
        <v>325</v>
      </c>
      <c r="I17716" s="23" t="s">
        <v>1167</v>
      </c>
      <c r="J17716" s="1" t="s">
        <v>973</v>
      </c>
    </row>
    <row r="17717" spans="5:10" ht="15.95" customHeight="1" x14ac:dyDescent="0.15">
      <c r="E17717" s="23">
        <v>1358</v>
      </c>
      <c r="F17717" s="23">
        <v>13</v>
      </c>
      <c r="G17717" s="48">
        <f t="shared" si="276"/>
        <v>135810013</v>
      </c>
      <c r="H17717" s="23" t="s">
        <v>325</v>
      </c>
      <c r="I17717" s="23" t="s">
        <v>1173</v>
      </c>
      <c r="J17717" s="1" t="s">
        <v>973</v>
      </c>
    </row>
    <row r="17718" spans="5:10" ht="15.95" customHeight="1" x14ac:dyDescent="0.15">
      <c r="E17718" s="23">
        <v>1358</v>
      </c>
      <c r="F17718" s="23">
        <v>14</v>
      </c>
      <c r="G17718" s="48">
        <f t="shared" si="276"/>
        <v>135810014</v>
      </c>
      <c r="H17718" s="23" t="s">
        <v>325</v>
      </c>
      <c r="I17718" s="23" t="s">
        <v>9540</v>
      </c>
      <c r="J17718" s="1" t="s">
        <v>973</v>
      </c>
    </row>
    <row r="17719" spans="5:10" ht="15.95" customHeight="1" x14ac:dyDescent="0.15">
      <c r="E17719" s="23">
        <v>1358</v>
      </c>
      <c r="F17719" s="23">
        <v>15</v>
      </c>
      <c r="G17719" s="48">
        <f t="shared" si="276"/>
        <v>135810015</v>
      </c>
      <c r="H17719" s="23" t="s">
        <v>325</v>
      </c>
      <c r="I17719" s="23" t="s">
        <v>1799</v>
      </c>
      <c r="J17719" s="1" t="s">
        <v>973</v>
      </c>
    </row>
    <row r="17720" spans="5:10" ht="15.95" customHeight="1" x14ac:dyDescent="0.15">
      <c r="E17720" s="23">
        <v>1358</v>
      </c>
      <c r="F17720" s="23">
        <v>16</v>
      </c>
      <c r="G17720" s="48">
        <f t="shared" si="276"/>
        <v>135810016</v>
      </c>
      <c r="H17720" s="23" t="s">
        <v>325</v>
      </c>
      <c r="I17720" s="23" t="s">
        <v>2388</v>
      </c>
      <c r="J17720" s="1" t="s">
        <v>973</v>
      </c>
    </row>
    <row r="17721" spans="5:10" ht="15.95" customHeight="1" x14ac:dyDescent="0.15">
      <c r="E17721" s="23">
        <v>1358</v>
      </c>
      <c r="F17721" s="23">
        <v>17</v>
      </c>
      <c r="G17721" s="48">
        <f t="shared" si="276"/>
        <v>135810017</v>
      </c>
      <c r="H17721" s="23" t="s">
        <v>325</v>
      </c>
      <c r="I17721" s="23" t="s">
        <v>9453</v>
      </c>
      <c r="J17721" s="1" t="s">
        <v>973</v>
      </c>
    </row>
    <row r="17722" spans="5:10" ht="15.95" customHeight="1" x14ac:dyDescent="0.15">
      <c r="E17722" s="23">
        <v>1358</v>
      </c>
      <c r="F17722" s="23">
        <v>18</v>
      </c>
      <c r="G17722" s="48">
        <f t="shared" si="276"/>
        <v>135810018</v>
      </c>
      <c r="H17722" s="23" t="s">
        <v>325</v>
      </c>
      <c r="I17722" s="23" t="s">
        <v>9541</v>
      </c>
      <c r="J17722" s="1" t="s">
        <v>973</v>
      </c>
    </row>
    <row r="17723" spans="5:10" ht="15.95" customHeight="1" x14ac:dyDescent="0.15">
      <c r="E17723" s="23">
        <v>1358</v>
      </c>
      <c r="F17723" s="23">
        <v>19</v>
      </c>
      <c r="G17723" s="48">
        <f t="shared" si="276"/>
        <v>135810019</v>
      </c>
      <c r="H17723" s="23" t="s">
        <v>325</v>
      </c>
      <c r="I17723" s="23" t="s">
        <v>2277</v>
      </c>
      <c r="J17723" s="1" t="s">
        <v>973</v>
      </c>
    </row>
    <row r="17724" spans="5:10" ht="15.95" customHeight="1" x14ac:dyDescent="0.15">
      <c r="E17724" s="23">
        <v>1358</v>
      </c>
      <c r="F17724" s="23">
        <v>20</v>
      </c>
      <c r="G17724" s="48">
        <f t="shared" si="276"/>
        <v>135810020</v>
      </c>
      <c r="H17724" s="23" t="s">
        <v>325</v>
      </c>
      <c r="I17724" s="23" t="s">
        <v>2393</v>
      </c>
      <c r="J17724" s="1" t="s">
        <v>973</v>
      </c>
    </row>
    <row r="17725" spans="5:10" ht="15.95" customHeight="1" x14ac:dyDescent="0.15">
      <c r="E17725" s="23">
        <v>1358</v>
      </c>
      <c r="F17725" s="23">
        <v>21</v>
      </c>
      <c r="G17725" s="48">
        <f t="shared" si="276"/>
        <v>135810021</v>
      </c>
      <c r="H17725" s="23" t="s">
        <v>325</v>
      </c>
      <c r="I17725" s="23" t="s">
        <v>9542</v>
      </c>
      <c r="J17725" s="1" t="s">
        <v>973</v>
      </c>
    </row>
    <row r="17726" spans="5:10" ht="15.95" customHeight="1" x14ac:dyDescent="0.15">
      <c r="E17726" s="23">
        <v>1358</v>
      </c>
      <c r="F17726" s="23">
        <v>22</v>
      </c>
      <c r="G17726" s="48">
        <f t="shared" si="276"/>
        <v>135810022</v>
      </c>
      <c r="H17726" s="23" t="s">
        <v>325</v>
      </c>
      <c r="I17726" s="23" t="s">
        <v>9543</v>
      </c>
      <c r="J17726" s="1" t="s">
        <v>973</v>
      </c>
    </row>
    <row r="17727" spans="5:10" ht="15.95" customHeight="1" x14ac:dyDescent="0.15">
      <c r="E17727" s="23">
        <v>1358</v>
      </c>
      <c r="F17727" s="23">
        <v>23</v>
      </c>
      <c r="G17727" s="48">
        <f t="shared" si="276"/>
        <v>135810023</v>
      </c>
      <c r="H17727" s="23" t="s">
        <v>325</v>
      </c>
      <c r="I17727" s="23" t="s">
        <v>9544</v>
      </c>
      <c r="J17727" s="1" t="s">
        <v>973</v>
      </c>
    </row>
    <row r="17728" spans="5:10" ht="15.95" customHeight="1" x14ac:dyDescent="0.15">
      <c r="E17728" s="23">
        <v>1358</v>
      </c>
      <c r="F17728" s="23">
        <v>24</v>
      </c>
      <c r="G17728" s="48">
        <f t="shared" si="276"/>
        <v>135810024</v>
      </c>
      <c r="H17728" s="23" t="s">
        <v>325</v>
      </c>
      <c r="I17728" s="23" t="s">
        <v>1196</v>
      </c>
      <c r="J17728" s="1" t="s">
        <v>973</v>
      </c>
    </row>
    <row r="17729" spans="5:10" ht="15.95" customHeight="1" x14ac:dyDescent="0.15">
      <c r="E17729" s="23">
        <v>1358</v>
      </c>
      <c r="F17729" s="23">
        <v>25</v>
      </c>
      <c r="G17729" s="48">
        <f t="shared" si="276"/>
        <v>135810025</v>
      </c>
      <c r="H17729" s="23" t="s">
        <v>325</v>
      </c>
      <c r="I17729" s="23" t="s">
        <v>9451</v>
      </c>
      <c r="J17729" s="1" t="s">
        <v>973</v>
      </c>
    </row>
    <row r="17730" spans="5:10" ht="15.95" customHeight="1" x14ac:dyDescent="0.15">
      <c r="E17730" s="23">
        <v>1358</v>
      </c>
      <c r="F17730" s="23">
        <v>26</v>
      </c>
      <c r="G17730" s="48">
        <f t="shared" si="276"/>
        <v>135810026</v>
      </c>
      <c r="H17730" s="23" t="s">
        <v>325</v>
      </c>
      <c r="I17730" s="23" t="s">
        <v>2326</v>
      </c>
      <c r="J17730" s="1" t="s">
        <v>973</v>
      </c>
    </row>
    <row r="17731" spans="5:10" ht="15.95" customHeight="1" x14ac:dyDescent="0.15">
      <c r="E17731" s="23">
        <v>1358</v>
      </c>
      <c r="F17731" s="23">
        <v>27</v>
      </c>
      <c r="G17731" s="48">
        <f t="shared" si="276"/>
        <v>135810027</v>
      </c>
      <c r="H17731" s="23" t="s">
        <v>325</v>
      </c>
      <c r="I17731" s="23" t="s">
        <v>4141</v>
      </c>
      <c r="J17731" s="1" t="s">
        <v>973</v>
      </c>
    </row>
    <row r="17732" spans="5:10" ht="15.95" customHeight="1" x14ac:dyDescent="0.15">
      <c r="E17732" s="23">
        <v>1358</v>
      </c>
      <c r="F17732" s="23">
        <v>28</v>
      </c>
      <c r="G17732" s="48">
        <f t="shared" si="276"/>
        <v>135810028</v>
      </c>
      <c r="H17732" s="23" t="s">
        <v>325</v>
      </c>
      <c r="I17732" s="23" t="s">
        <v>2485</v>
      </c>
      <c r="J17732" s="1" t="s">
        <v>973</v>
      </c>
    </row>
    <row r="17733" spans="5:10" ht="15.95" customHeight="1" x14ac:dyDescent="0.15">
      <c r="E17733" s="23">
        <v>1358</v>
      </c>
      <c r="F17733" s="23">
        <v>29</v>
      </c>
      <c r="G17733" s="48">
        <f t="shared" ref="G17733:G17796" si="277">(E17733&amp;(F17733+10000))*1</f>
        <v>135810029</v>
      </c>
      <c r="H17733" s="23" t="s">
        <v>325</v>
      </c>
      <c r="I17733" s="23" t="s">
        <v>9545</v>
      </c>
      <c r="J17733" s="1" t="s">
        <v>973</v>
      </c>
    </row>
    <row r="17734" spans="5:10" ht="15.95" customHeight="1" x14ac:dyDescent="0.15">
      <c r="E17734" s="23">
        <v>1358</v>
      </c>
      <c r="F17734" s="23">
        <v>30</v>
      </c>
      <c r="G17734" s="48">
        <f t="shared" si="277"/>
        <v>135810030</v>
      </c>
      <c r="H17734" s="23" t="s">
        <v>325</v>
      </c>
      <c r="I17734" s="23" t="s">
        <v>9448</v>
      </c>
      <c r="J17734" s="1" t="s">
        <v>973</v>
      </c>
    </row>
    <row r="17735" spans="5:10" ht="15.95" customHeight="1" x14ac:dyDescent="0.15">
      <c r="E17735" s="23">
        <v>1358</v>
      </c>
      <c r="F17735" s="23">
        <v>31</v>
      </c>
      <c r="G17735" s="48">
        <f t="shared" si="277"/>
        <v>135810031</v>
      </c>
      <c r="H17735" s="23" t="s">
        <v>325</v>
      </c>
      <c r="I17735" s="23" t="s">
        <v>4305</v>
      </c>
      <c r="J17735" s="1" t="s">
        <v>973</v>
      </c>
    </row>
    <row r="17736" spans="5:10" ht="15.95" customHeight="1" x14ac:dyDescent="0.15">
      <c r="E17736" s="23">
        <v>1358</v>
      </c>
      <c r="F17736" s="23">
        <v>32</v>
      </c>
      <c r="G17736" s="48">
        <f t="shared" si="277"/>
        <v>135810032</v>
      </c>
      <c r="H17736" s="23" t="s">
        <v>325</v>
      </c>
      <c r="I17736" s="23" t="s">
        <v>9538</v>
      </c>
      <c r="J17736" s="1" t="s">
        <v>973</v>
      </c>
    </row>
    <row r="17737" spans="5:10" ht="15.95" customHeight="1" x14ac:dyDescent="0.15">
      <c r="E17737" s="23">
        <v>1358</v>
      </c>
      <c r="F17737" s="23">
        <v>33</v>
      </c>
      <c r="G17737" s="48">
        <f t="shared" si="277"/>
        <v>135810033</v>
      </c>
      <c r="H17737" s="23" t="s">
        <v>325</v>
      </c>
      <c r="I17737" s="23" t="s">
        <v>9207</v>
      </c>
      <c r="J17737" s="1" t="s">
        <v>973</v>
      </c>
    </row>
    <row r="17738" spans="5:10" ht="15.95" customHeight="1" x14ac:dyDescent="0.15">
      <c r="E17738" s="23">
        <v>1358</v>
      </c>
      <c r="F17738" s="23">
        <v>34</v>
      </c>
      <c r="G17738" s="48">
        <f t="shared" si="277"/>
        <v>135810034</v>
      </c>
      <c r="H17738" s="23" t="s">
        <v>325</v>
      </c>
      <c r="I17738" s="23" t="s">
        <v>9546</v>
      </c>
      <c r="J17738" s="1" t="s">
        <v>973</v>
      </c>
    </row>
    <row r="17739" spans="5:10" ht="15.95" customHeight="1" x14ac:dyDescent="0.15">
      <c r="E17739" s="23">
        <v>1358</v>
      </c>
      <c r="F17739" s="23">
        <v>35</v>
      </c>
      <c r="G17739" s="48">
        <f t="shared" si="277"/>
        <v>135810035</v>
      </c>
      <c r="H17739" s="23" t="s">
        <v>325</v>
      </c>
      <c r="I17739" s="23" t="s">
        <v>9547</v>
      </c>
      <c r="J17739" s="1" t="s">
        <v>973</v>
      </c>
    </row>
    <row r="17740" spans="5:10" ht="15.95" customHeight="1" x14ac:dyDescent="0.15">
      <c r="E17740" s="23">
        <v>1358</v>
      </c>
      <c r="F17740" s="23">
        <v>37</v>
      </c>
      <c r="G17740" s="48">
        <f t="shared" si="277"/>
        <v>135810037</v>
      </c>
      <c r="H17740" s="23" t="s">
        <v>325</v>
      </c>
      <c r="I17740" s="23" t="s">
        <v>1054</v>
      </c>
      <c r="J17740" s="1" t="s">
        <v>973</v>
      </c>
    </row>
    <row r="17741" spans="5:10" ht="15.95" customHeight="1" x14ac:dyDescent="0.15">
      <c r="E17741" s="23">
        <v>1359</v>
      </c>
      <c r="F17741" s="23">
        <v>1</v>
      </c>
      <c r="G17741" s="48">
        <f t="shared" si="277"/>
        <v>135910001</v>
      </c>
      <c r="H17741" s="23" t="s">
        <v>326</v>
      </c>
      <c r="I17741" s="23" t="s">
        <v>1044</v>
      </c>
      <c r="J17741" s="1" t="s">
        <v>973</v>
      </c>
    </row>
    <row r="17742" spans="5:10" ht="15.95" customHeight="1" x14ac:dyDescent="0.15">
      <c r="E17742" s="23">
        <v>1359</v>
      </c>
      <c r="F17742" s="23">
        <v>2</v>
      </c>
      <c r="G17742" s="48">
        <f t="shared" si="277"/>
        <v>135910002</v>
      </c>
      <c r="H17742" s="23" t="s">
        <v>326</v>
      </c>
      <c r="I17742" s="23" t="s">
        <v>1153</v>
      </c>
      <c r="J17742" s="1" t="s">
        <v>973</v>
      </c>
    </row>
    <row r="17743" spans="5:10" ht="15.95" customHeight="1" x14ac:dyDescent="0.15">
      <c r="E17743" s="23">
        <v>1359</v>
      </c>
      <c r="F17743" s="23">
        <v>3</v>
      </c>
      <c r="G17743" s="48">
        <f t="shared" si="277"/>
        <v>135910003</v>
      </c>
      <c r="H17743" s="23" t="s">
        <v>326</v>
      </c>
      <c r="I17743" s="23" t="s">
        <v>3803</v>
      </c>
      <c r="J17743" s="1" t="s">
        <v>973</v>
      </c>
    </row>
    <row r="17744" spans="5:10" ht="15.95" customHeight="1" x14ac:dyDescent="0.15">
      <c r="E17744" s="23">
        <v>1359</v>
      </c>
      <c r="F17744" s="23">
        <v>4</v>
      </c>
      <c r="G17744" s="48">
        <f t="shared" si="277"/>
        <v>135910004</v>
      </c>
      <c r="H17744" s="23" t="s">
        <v>326</v>
      </c>
      <c r="I17744" s="23" t="s">
        <v>1154</v>
      </c>
      <c r="J17744" s="1" t="s">
        <v>973</v>
      </c>
    </row>
    <row r="17745" spans="5:10" ht="15.95" customHeight="1" x14ac:dyDescent="0.15">
      <c r="E17745" s="23">
        <v>1359</v>
      </c>
      <c r="F17745" s="23">
        <v>5</v>
      </c>
      <c r="G17745" s="48">
        <f t="shared" si="277"/>
        <v>135910005</v>
      </c>
      <c r="H17745" s="23" t="s">
        <v>326</v>
      </c>
      <c r="I17745" s="23" t="s">
        <v>1168</v>
      </c>
      <c r="J17745" s="1" t="s">
        <v>973</v>
      </c>
    </row>
    <row r="17746" spans="5:10" ht="15.95" customHeight="1" x14ac:dyDescent="0.15">
      <c r="E17746" s="23">
        <v>1359</v>
      </c>
      <c r="F17746" s="23">
        <v>6</v>
      </c>
      <c r="G17746" s="48">
        <f t="shared" si="277"/>
        <v>135910006</v>
      </c>
      <c r="H17746" s="23" t="s">
        <v>326</v>
      </c>
      <c r="I17746" s="23" t="s">
        <v>1171</v>
      </c>
      <c r="J17746" s="1" t="s">
        <v>973</v>
      </c>
    </row>
    <row r="17747" spans="5:10" ht="15.95" customHeight="1" x14ac:dyDescent="0.15">
      <c r="E17747" s="23">
        <v>1359</v>
      </c>
      <c r="F17747" s="23">
        <v>7</v>
      </c>
      <c r="G17747" s="48">
        <f t="shared" si="277"/>
        <v>135910007</v>
      </c>
      <c r="H17747" s="23" t="s">
        <v>326</v>
      </c>
      <c r="I17747" s="23" t="s">
        <v>1785</v>
      </c>
      <c r="J17747" s="1" t="s">
        <v>973</v>
      </c>
    </row>
    <row r="17748" spans="5:10" ht="15.95" customHeight="1" x14ac:dyDescent="0.15">
      <c r="E17748" s="23">
        <v>1359</v>
      </c>
      <c r="F17748" s="23">
        <v>8</v>
      </c>
      <c r="G17748" s="48">
        <f t="shared" si="277"/>
        <v>135910008</v>
      </c>
      <c r="H17748" s="23" t="s">
        <v>326</v>
      </c>
      <c r="I17748" s="23" t="s">
        <v>1169</v>
      </c>
      <c r="J17748" s="1" t="s">
        <v>973</v>
      </c>
    </row>
    <row r="17749" spans="5:10" ht="15.95" customHeight="1" x14ac:dyDescent="0.15">
      <c r="E17749" s="23">
        <v>1359</v>
      </c>
      <c r="F17749" s="23">
        <v>9</v>
      </c>
      <c r="G17749" s="48">
        <f t="shared" si="277"/>
        <v>135910009</v>
      </c>
      <c r="H17749" s="23" t="s">
        <v>326</v>
      </c>
      <c r="I17749" s="23" t="s">
        <v>1174</v>
      </c>
      <c r="J17749" s="1" t="s">
        <v>973</v>
      </c>
    </row>
    <row r="17750" spans="5:10" ht="15.95" customHeight="1" x14ac:dyDescent="0.15">
      <c r="E17750" s="23">
        <v>1359</v>
      </c>
      <c r="F17750" s="23">
        <v>10</v>
      </c>
      <c r="G17750" s="48">
        <f t="shared" si="277"/>
        <v>135910010</v>
      </c>
      <c r="H17750" s="23" t="s">
        <v>326</v>
      </c>
      <c r="I17750" s="23" t="s">
        <v>2756</v>
      </c>
      <c r="J17750" s="1" t="s">
        <v>973</v>
      </c>
    </row>
    <row r="17751" spans="5:10" ht="15.95" customHeight="1" x14ac:dyDescent="0.15">
      <c r="E17751" s="23">
        <v>1359</v>
      </c>
      <c r="F17751" s="23">
        <v>11</v>
      </c>
      <c r="G17751" s="48">
        <f t="shared" si="277"/>
        <v>135910011</v>
      </c>
      <c r="H17751" s="23" t="s">
        <v>326</v>
      </c>
      <c r="I17751" s="23" t="s">
        <v>4305</v>
      </c>
      <c r="J17751" s="1" t="s">
        <v>973</v>
      </c>
    </row>
    <row r="17752" spans="5:10" ht="15.95" customHeight="1" x14ac:dyDescent="0.15">
      <c r="E17752" s="23">
        <v>1359</v>
      </c>
      <c r="F17752" s="23">
        <v>13</v>
      </c>
      <c r="G17752" s="48">
        <f t="shared" si="277"/>
        <v>135910013</v>
      </c>
      <c r="H17752" s="23" t="s">
        <v>326</v>
      </c>
      <c r="I17752" s="23" t="s">
        <v>9548</v>
      </c>
      <c r="J17752" s="1" t="s">
        <v>973</v>
      </c>
    </row>
    <row r="17753" spans="5:10" ht="15.95" customHeight="1" x14ac:dyDescent="0.15">
      <c r="E17753" s="23">
        <v>1359</v>
      </c>
      <c r="F17753" s="23">
        <v>14</v>
      </c>
      <c r="G17753" s="48">
        <f t="shared" si="277"/>
        <v>135910014</v>
      </c>
      <c r="H17753" s="23" t="s">
        <v>326</v>
      </c>
      <c r="I17753" s="23" t="s">
        <v>1054</v>
      </c>
      <c r="J17753" s="1" t="s">
        <v>973</v>
      </c>
    </row>
    <row r="17754" spans="5:10" ht="15.95" customHeight="1" x14ac:dyDescent="0.15">
      <c r="E17754" s="23">
        <v>1359</v>
      </c>
      <c r="F17754" s="23">
        <v>15</v>
      </c>
      <c r="G17754" s="48">
        <f t="shared" si="277"/>
        <v>135910015</v>
      </c>
      <c r="H17754" s="23" t="s">
        <v>326</v>
      </c>
      <c r="I17754" s="23" t="s">
        <v>9549</v>
      </c>
      <c r="J17754" s="1" t="s">
        <v>973</v>
      </c>
    </row>
    <row r="17755" spans="5:10" ht="15.95" customHeight="1" x14ac:dyDescent="0.15">
      <c r="E17755" s="23">
        <v>1359</v>
      </c>
      <c r="F17755" s="23">
        <v>90</v>
      </c>
      <c r="G17755" s="48">
        <f t="shared" si="277"/>
        <v>135910090</v>
      </c>
      <c r="H17755" s="23" t="s">
        <v>326</v>
      </c>
      <c r="I17755" s="23" t="s">
        <v>1556</v>
      </c>
      <c r="J17755" s="1" t="s">
        <v>973</v>
      </c>
    </row>
    <row r="17756" spans="5:10" ht="15.95" customHeight="1" x14ac:dyDescent="0.15">
      <c r="E17756" s="23">
        <v>1360</v>
      </c>
      <c r="F17756" s="23">
        <v>1</v>
      </c>
      <c r="G17756" s="48">
        <f t="shared" si="277"/>
        <v>136010001</v>
      </c>
      <c r="H17756" s="23" t="s">
        <v>327</v>
      </c>
      <c r="I17756" s="23" t="s">
        <v>1044</v>
      </c>
      <c r="J17756" s="1" t="s">
        <v>973</v>
      </c>
    </row>
    <row r="17757" spans="5:10" ht="15.95" customHeight="1" x14ac:dyDescent="0.15">
      <c r="E17757" s="23">
        <v>1360</v>
      </c>
      <c r="F17757" s="23">
        <v>2</v>
      </c>
      <c r="G17757" s="48">
        <f t="shared" si="277"/>
        <v>136010002</v>
      </c>
      <c r="H17757" s="23" t="s">
        <v>327</v>
      </c>
      <c r="I17757" s="23" t="s">
        <v>9302</v>
      </c>
      <c r="J17757" s="1" t="s">
        <v>973</v>
      </c>
    </row>
    <row r="17758" spans="5:10" ht="15.95" customHeight="1" x14ac:dyDescent="0.15">
      <c r="E17758" s="23">
        <v>1360</v>
      </c>
      <c r="F17758" s="23">
        <v>3</v>
      </c>
      <c r="G17758" s="48">
        <f t="shared" si="277"/>
        <v>136010003</v>
      </c>
      <c r="H17758" s="23" t="s">
        <v>327</v>
      </c>
      <c r="I17758" s="23" t="s">
        <v>1799</v>
      </c>
      <c r="J17758" s="1" t="s">
        <v>973</v>
      </c>
    </row>
    <row r="17759" spans="5:10" ht="15.95" customHeight="1" x14ac:dyDescent="0.15">
      <c r="E17759" s="23">
        <v>1360</v>
      </c>
      <c r="F17759" s="23">
        <v>4</v>
      </c>
      <c r="G17759" s="48">
        <f t="shared" si="277"/>
        <v>136010004</v>
      </c>
      <c r="H17759" s="23" t="s">
        <v>327</v>
      </c>
      <c r="I17759" s="23" t="s">
        <v>1054</v>
      </c>
      <c r="J17759" s="1" t="s">
        <v>973</v>
      </c>
    </row>
    <row r="17760" spans="5:10" ht="15.95" customHeight="1" x14ac:dyDescent="0.15">
      <c r="E17760" s="23">
        <v>1360</v>
      </c>
      <c r="F17760" s="23">
        <v>5</v>
      </c>
      <c r="G17760" s="48">
        <f t="shared" si="277"/>
        <v>136010005</v>
      </c>
      <c r="H17760" s="23" t="s">
        <v>327</v>
      </c>
      <c r="I17760" s="23" t="s">
        <v>1795</v>
      </c>
      <c r="J17760" s="1" t="s">
        <v>973</v>
      </c>
    </row>
    <row r="17761" spans="5:10" ht="15.95" customHeight="1" x14ac:dyDescent="0.15">
      <c r="E17761" s="23">
        <v>1360</v>
      </c>
      <c r="F17761" s="23">
        <v>6</v>
      </c>
      <c r="G17761" s="48">
        <f t="shared" si="277"/>
        <v>136010006</v>
      </c>
      <c r="H17761" s="23" t="s">
        <v>327</v>
      </c>
      <c r="I17761" s="23" t="s">
        <v>1063</v>
      </c>
      <c r="J17761" s="1" t="s">
        <v>973</v>
      </c>
    </row>
    <row r="17762" spans="5:10" ht="15.95" customHeight="1" x14ac:dyDescent="0.15">
      <c r="E17762" s="23">
        <v>1360</v>
      </c>
      <c r="F17762" s="23">
        <v>7</v>
      </c>
      <c r="G17762" s="48">
        <f t="shared" si="277"/>
        <v>136010007</v>
      </c>
      <c r="H17762" s="23" t="s">
        <v>327</v>
      </c>
      <c r="I17762" s="23" t="s">
        <v>1174</v>
      </c>
      <c r="J17762" s="1" t="s">
        <v>973</v>
      </c>
    </row>
    <row r="17763" spans="5:10" ht="15.95" customHeight="1" x14ac:dyDescent="0.15">
      <c r="E17763" s="23">
        <v>1360</v>
      </c>
      <c r="F17763" s="23">
        <v>8</v>
      </c>
      <c r="G17763" s="48">
        <f t="shared" si="277"/>
        <v>136010008</v>
      </c>
      <c r="H17763" s="23" t="s">
        <v>327</v>
      </c>
      <c r="I17763" s="23" t="s">
        <v>2388</v>
      </c>
      <c r="J17763" s="1" t="s">
        <v>973</v>
      </c>
    </row>
    <row r="17764" spans="5:10" ht="15.95" customHeight="1" x14ac:dyDescent="0.15">
      <c r="E17764" s="23">
        <v>1360</v>
      </c>
      <c r="F17764" s="23">
        <v>9</v>
      </c>
      <c r="G17764" s="48">
        <f t="shared" si="277"/>
        <v>136010009</v>
      </c>
      <c r="H17764" s="23" t="s">
        <v>327</v>
      </c>
      <c r="I17764" s="23" t="s">
        <v>1168</v>
      </c>
      <c r="J17764" s="1" t="s">
        <v>973</v>
      </c>
    </row>
    <row r="17765" spans="5:10" ht="15.95" customHeight="1" x14ac:dyDescent="0.15">
      <c r="E17765" s="23">
        <v>1360</v>
      </c>
      <c r="F17765" s="23">
        <v>10</v>
      </c>
      <c r="G17765" s="48">
        <f t="shared" si="277"/>
        <v>136010010</v>
      </c>
      <c r="H17765" s="23" t="s">
        <v>327</v>
      </c>
      <c r="I17765" s="23" t="s">
        <v>9550</v>
      </c>
      <c r="J17765" s="1" t="s">
        <v>973</v>
      </c>
    </row>
    <row r="17766" spans="5:10" ht="15.95" customHeight="1" x14ac:dyDescent="0.15">
      <c r="E17766" s="23">
        <v>1360</v>
      </c>
      <c r="F17766" s="23">
        <v>11</v>
      </c>
      <c r="G17766" s="48">
        <f t="shared" si="277"/>
        <v>136010011</v>
      </c>
      <c r="H17766" s="23" t="s">
        <v>327</v>
      </c>
      <c r="I17766" s="23" t="s">
        <v>1170</v>
      </c>
      <c r="J17766" s="1" t="s">
        <v>973</v>
      </c>
    </row>
    <row r="17767" spans="5:10" ht="15.95" customHeight="1" x14ac:dyDescent="0.15">
      <c r="E17767" s="23">
        <v>1360</v>
      </c>
      <c r="F17767" s="23">
        <v>12</v>
      </c>
      <c r="G17767" s="48">
        <f t="shared" si="277"/>
        <v>136010012</v>
      </c>
      <c r="H17767" s="23" t="s">
        <v>327</v>
      </c>
      <c r="I17767" s="23" t="s">
        <v>9551</v>
      </c>
      <c r="J17767" s="1" t="s">
        <v>973</v>
      </c>
    </row>
    <row r="17768" spans="5:10" ht="15.95" customHeight="1" x14ac:dyDescent="0.15">
      <c r="E17768" s="23">
        <v>1360</v>
      </c>
      <c r="F17768" s="23">
        <v>13</v>
      </c>
      <c r="G17768" s="48">
        <f t="shared" si="277"/>
        <v>136010013</v>
      </c>
      <c r="H17768" s="23" t="s">
        <v>327</v>
      </c>
      <c r="I17768" s="23" t="s">
        <v>1801</v>
      </c>
      <c r="J17768" s="1" t="s">
        <v>973</v>
      </c>
    </row>
    <row r="17769" spans="5:10" ht="15.95" customHeight="1" x14ac:dyDescent="0.15">
      <c r="E17769" s="23">
        <v>1360</v>
      </c>
      <c r="F17769" s="23">
        <v>14</v>
      </c>
      <c r="G17769" s="48">
        <f t="shared" si="277"/>
        <v>136010014</v>
      </c>
      <c r="H17769" s="23" t="s">
        <v>327</v>
      </c>
      <c r="I17769" s="23" t="s">
        <v>8663</v>
      </c>
      <c r="J17769" s="1" t="s">
        <v>973</v>
      </c>
    </row>
    <row r="17770" spans="5:10" ht="15.95" customHeight="1" x14ac:dyDescent="0.15">
      <c r="E17770" s="23">
        <v>1360</v>
      </c>
      <c r="F17770" s="23">
        <v>15</v>
      </c>
      <c r="G17770" s="48">
        <f t="shared" si="277"/>
        <v>136010015</v>
      </c>
      <c r="H17770" s="23" t="s">
        <v>327</v>
      </c>
      <c r="I17770" s="23" t="s">
        <v>9552</v>
      </c>
      <c r="J17770" s="1" t="s">
        <v>973</v>
      </c>
    </row>
    <row r="17771" spans="5:10" ht="15.95" customHeight="1" x14ac:dyDescent="0.15">
      <c r="E17771" s="23">
        <v>1360</v>
      </c>
      <c r="F17771" s="23">
        <v>16</v>
      </c>
      <c r="G17771" s="48">
        <f t="shared" si="277"/>
        <v>136010016</v>
      </c>
      <c r="H17771" s="23" t="s">
        <v>327</v>
      </c>
      <c r="I17771" s="23" t="s">
        <v>4310</v>
      </c>
      <c r="J17771" s="1" t="s">
        <v>973</v>
      </c>
    </row>
    <row r="17772" spans="5:10" ht="15.95" customHeight="1" x14ac:dyDescent="0.15">
      <c r="E17772" s="23">
        <v>1360</v>
      </c>
      <c r="F17772" s="23">
        <v>17</v>
      </c>
      <c r="G17772" s="48">
        <f t="shared" si="277"/>
        <v>136010017</v>
      </c>
      <c r="H17772" s="23" t="s">
        <v>327</v>
      </c>
      <c r="I17772" s="23" t="s">
        <v>9448</v>
      </c>
      <c r="J17772" s="1" t="s">
        <v>973</v>
      </c>
    </row>
    <row r="17773" spans="5:10" ht="15.95" customHeight="1" x14ac:dyDescent="0.15">
      <c r="E17773" s="23">
        <v>1360</v>
      </c>
      <c r="F17773" s="23">
        <v>18</v>
      </c>
      <c r="G17773" s="48">
        <f t="shared" si="277"/>
        <v>136010018</v>
      </c>
      <c r="H17773" s="23" t="s">
        <v>327</v>
      </c>
      <c r="I17773" s="23" t="s">
        <v>2277</v>
      </c>
      <c r="J17773" s="1" t="s">
        <v>973</v>
      </c>
    </row>
    <row r="17774" spans="5:10" ht="15.95" customHeight="1" x14ac:dyDescent="0.15">
      <c r="E17774" s="23">
        <v>1360</v>
      </c>
      <c r="F17774" s="23">
        <v>19</v>
      </c>
      <c r="G17774" s="48">
        <f t="shared" si="277"/>
        <v>136010019</v>
      </c>
      <c r="H17774" s="23" t="s">
        <v>327</v>
      </c>
      <c r="I17774" s="23" t="s">
        <v>8017</v>
      </c>
      <c r="J17774" s="1" t="s">
        <v>973</v>
      </c>
    </row>
    <row r="17775" spans="5:10" ht="15.95" customHeight="1" x14ac:dyDescent="0.15">
      <c r="E17775" s="23">
        <v>1360</v>
      </c>
      <c r="F17775" s="23">
        <v>20</v>
      </c>
      <c r="G17775" s="48">
        <f t="shared" si="277"/>
        <v>136010020</v>
      </c>
      <c r="H17775" s="23" t="s">
        <v>327</v>
      </c>
      <c r="I17775" s="23" t="s">
        <v>9553</v>
      </c>
      <c r="J17775" s="1" t="s">
        <v>973</v>
      </c>
    </row>
    <row r="17776" spans="5:10" ht="15.95" customHeight="1" x14ac:dyDescent="0.15">
      <c r="E17776" s="23">
        <v>1360</v>
      </c>
      <c r="F17776" s="23">
        <v>21</v>
      </c>
      <c r="G17776" s="48">
        <f t="shared" si="277"/>
        <v>136010021</v>
      </c>
      <c r="H17776" s="23" t="s">
        <v>327</v>
      </c>
      <c r="I17776" s="23" t="s">
        <v>2390</v>
      </c>
      <c r="J17776" s="1" t="s">
        <v>973</v>
      </c>
    </row>
    <row r="17777" spans="5:10" ht="15.95" customHeight="1" x14ac:dyDescent="0.15">
      <c r="E17777" s="23">
        <v>1360</v>
      </c>
      <c r="F17777" s="23">
        <v>22</v>
      </c>
      <c r="G17777" s="48">
        <f t="shared" si="277"/>
        <v>136010022</v>
      </c>
      <c r="H17777" s="23" t="s">
        <v>327</v>
      </c>
      <c r="I17777" s="23" t="s">
        <v>8965</v>
      </c>
      <c r="J17777" s="1" t="s">
        <v>973</v>
      </c>
    </row>
    <row r="17778" spans="5:10" ht="15.95" customHeight="1" x14ac:dyDescent="0.15">
      <c r="E17778" s="23">
        <v>1360</v>
      </c>
      <c r="F17778" s="23">
        <v>23</v>
      </c>
      <c r="G17778" s="48">
        <f t="shared" si="277"/>
        <v>136010023</v>
      </c>
      <c r="H17778" s="23" t="s">
        <v>327</v>
      </c>
      <c r="I17778" s="23" t="s">
        <v>1291</v>
      </c>
      <c r="J17778" s="1" t="s">
        <v>973</v>
      </c>
    </row>
    <row r="17779" spans="5:10" ht="15.95" customHeight="1" x14ac:dyDescent="0.15">
      <c r="E17779" s="23">
        <v>1360</v>
      </c>
      <c r="F17779" s="23">
        <v>24</v>
      </c>
      <c r="G17779" s="48">
        <f t="shared" si="277"/>
        <v>136010024</v>
      </c>
      <c r="H17779" s="23" t="s">
        <v>327</v>
      </c>
      <c r="I17779" s="23" t="s">
        <v>9554</v>
      </c>
      <c r="J17779" s="1" t="s">
        <v>973</v>
      </c>
    </row>
    <row r="17780" spans="5:10" ht="15.95" customHeight="1" x14ac:dyDescent="0.15">
      <c r="E17780" s="23">
        <v>1360</v>
      </c>
      <c r="F17780" s="23">
        <v>25</v>
      </c>
      <c r="G17780" s="48">
        <f t="shared" si="277"/>
        <v>136010025</v>
      </c>
      <c r="H17780" s="23" t="s">
        <v>327</v>
      </c>
      <c r="I17780" s="23" t="s">
        <v>9555</v>
      </c>
      <c r="J17780" s="1" t="s">
        <v>973</v>
      </c>
    </row>
    <row r="17781" spans="5:10" ht="15.95" customHeight="1" x14ac:dyDescent="0.15">
      <c r="E17781" s="23">
        <v>1360</v>
      </c>
      <c r="F17781" s="23">
        <v>26</v>
      </c>
      <c r="G17781" s="48">
        <f t="shared" si="277"/>
        <v>136010026</v>
      </c>
      <c r="H17781" s="23" t="s">
        <v>327</v>
      </c>
      <c r="I17781" s="23" t="s">
        <v>2756</v>
      </c>
      <c r="J17781" s="1" t="s">
        <v>973</v>
      </c>
    </row>
    <row r="17782" spans="5:10" ht="15.95" customHeight="1" x14ac:dyDescent="0.15">
      <c r="E17782" s="23">
        <v>1360</v>
      </c>
      <c r="F17782" s="23">
        <v>27</v>
      </c>
      <c r="G17782" s="48">
        <f t="shared" si="277"/>
        <v>136010027</v>
      </c>
      <c r="H17782" s="23" t="s">
        <v>327</v>
      </c>
      <c r="I17782" s="23" t="s">
        <v>9556</v>
      </c>
      <c r="J17782" s="1" t="s">
        <v>973</v>
      </c>
    </row>
    <row r="17783" spans="5:10" ht="15.95" customHeight="1" x14ac:dyDescent="0.15">
      <c r="E17783" s="23">
        <v>1360</v>
      </c>
      <c r="F17783" s="23">
        <v>28</v>
      </c>
      <c r="G17783" s="48">
        <f t="shared" si="277"/>
        <v>136010028</v>
      </c>
      <c r="H17783" s="23" t="s">
        <v>327</v>
      </c>
      <c r="I17783" s="23" t="s">
        <v>1847</v>
      </c>
      <c r="J17783" s="1" t="s">
        <v>973</v>
      </c>
    </row>
    <row r="17784" spans="5:10" ht="15.95" customHeight="1" x14ac:dyDescent="0.15">
      <c r="E17784" s="23">
        <v>1360</v>
      </c>
      <c r="F17784" s="23">
        <v>29</v>
      </c>
      <c r="G17784" s="48">
        <f t="shared" si="277"/>
        <v>136010029</v>
      </c>
      <c r="H17784" s="23" t="s">
        <v>327</v>
      </c>
      <c r="I17784" s="23" t="s">
        <v>9182</v>
      </c>
      <c r="J17784" s="1" t="s">
        <v>973</v>
      </c>
    </row>
    <row r="17785" spans="5:10" ht="15.95" customHeight="1" x14ac:dyDescent="0.15">
      <c r="E17785" s="23">
        <v>1360</v>
      </c>
      <c r="F17785" s="23">
        <v>30</v>
      </c>
      <c r="G17785" s="48">
        <f t="shared" si="277"/>
        <v>136010030</v>
      </c>
      <c r="H17785" s="23" t="s">
        <v>327</v>
      </c>
      <c r="I17785" s="23" t="s">
        <v>4315</v>
      </c>
      <c r="J17785" s="1" t="s">
        <v>973</v>
      </c>
    </row>
    <row r="17786" spans="5:10" ht="15.95" customHeight="1" x14ac:dyDescent="0.15">
      <c r="E17786" s="23">
        <v>1360</v>
      </c>
      <c r="F17786" s="23">
        <v>31</v>
      </c>
      <c r="G17786" s="48">
        <f t="shared" si="277"/>
        <v>136010031</v>
      </c>
      <c r="H17786" s="23" t="s">
        <v>327</v>
      </c>
      <c r="I17786" s="23" t="s">
        <v>9557</v>
      </c>
      <c r="J17786" s="1" t="s">
        <v>973</v>
      </c>
    </row>
    <row r="17787" spans="5:10" ht="15.95" customHeight="1" x14ac:dyDescent="0.15">
      <c r="E17787" s="23">
        <v>1360</v>
      </c>
      <c r="F17787" s="23">
        <v>32</v>
      </c>
      <c r="G17787" s="48">
        <f t="shared" si="277"/>
        <v>136010032</v>
      </c>
      <c r="H17787" s="23" t="s">
        <v>327</v>
      </c>
      <c r="I17787" s="23" t="s">
        <v>9549</v>
      </c>
      <c r="J17787" s="1" t="s">
        <v>973</v>
      </c>
    </row>
    <row r="17788" spans="5:10" ht="15.95" customHeight="1" x14ac:dyDescent="0.15">
      <c r="E17788" s="23">
        <v>1360</v>
      </c>
      <c r="F17788" s="23">
        <v>33</v>
      </c>
      <c r="G17788" s="48">
        <f t="shared" si="277"/>
        <v>136010033</v>
      </c>
      <c r="H17788" s="23" t="s">
        <v>327</v>
      </c>
      <c r="I17788" s="23" t="s">
        <v>6185</v>
      </c>
      <c r="J17788" s="1" t="s">
        <v>973</v>
      </c>
    </row>
    <row r="17789" spans="5:10" ht="15.95" customHeight="1" x14ac:dyDescent="0.15">
      <c r="E17789" s="23">
        <v>1360</v>
      </c>
      <c r="F17789" s="23">
        <v>34</v>
      </c>
      <c r="G17789" s="48">
        <f t="shared" si="277"/>
        <v>136010034</v>
      </c>
      <c r="H17789" s="23" t="s">
        <v>327</v>
      </c>
      <c r="I17789" s="23" t="s">
        <v>1305</v>
      </c>
      <c r="J17789" s="1" t="s">
        <v>973</v>
      </c>
    </row>
    <row r="17790" spans="5:10" ht="15.95" customHeight="1" x14ac:dyDescent="0.15">
      <c r="E17790" s="23">
        <v>1360</v>
      </c>
      <c r="F17790" s="23">
        <v>35</v>
      </c>
      <c r="G17790" s="48">
        <f t="shared" si="277"/>
        <v>136010035</v>
      </c>
      <c r="H17790" s="23" t="s">
        <v>327</v>
      </c>
      <c r="I17790" s="23" t="s">
        <v>2386</v>
      </c>
      <c r="J17790" s="1" t="s">
        <v>973</v>
      </c>
    </row>
    <row r="17791" spans="5:10" ht="15.95" customHeight="1" x14ac:dyDescent="0.15">
      <c r="E17791" s="23">
        <v>1360</v>
      </c>
      <c r="F17791" s="23">
        <v>36</v>
      </c>
      <c r="G17791" s="48">
        <f t="shared" si="277"/>
        <v>136010036</v>
      </c>
      <c r="H17791" s="23" t="s">
        <v>327</v>
      </c>
      <c r="I17791" s="23" t="s">
        <v>1665</v>
      </c>
      <c r="J17791" s="1" t="s">
        <v>973</v>
      </c>
    </row>
    <row r="17792" spans="5:10" ht="15.95" customHeight="1" x14ac:dyDescent="0.15">
      <c r="E17792" s="23">
        <v>1360</v>
      </c>
      <c r="F17792" s="23">
        <v>37</v>
      </c>
      <c r="G17792" s="48">
        <f t="shared" si="277"/>
        <v>136010037</v>
      </c>
      <c r="H17792" s="23" t="s">
        <v>327</v>
      </c>
      <c r="I17792" s="23" t="s">
        <v>9534</v>
      </c>
      <c r="J17792" s="1" t="s">
        <v>973</v>
      </c>
    </row>
    <row r="17793" spans="5:10" ht="15.95" customHeight="1" x14ac:dyDescent="0.15">
      <c r="E17793" s="23">
        <v>1360</v>
      </c>
      <c r="F17793" s="23">
        <v>38</v>
      </c>
      <c r="G17793" s="48">
        <f t="shared" si="277"/>
        <v>136010038</v>
      </c>
      <c r="H17793" s="23" t="s">
        <v>327</v>
      </c>
      <c r="I17793" s="23" t="s">
        <v>1807</v>
      </c>
      <c r="J17793" s="1" t="s">
        <v>973</v>
      </c>
    </row>
    <row r="17794" spans="5:10" ht="15.95" customHeight="1" x14ac:dyDescent="0.15">
      <c r="E17794" s="23">
        <v>1360</v>
      </c>
      <c r="F17794" s="23">
        <v>39</v>
      </c>
      <c r="G17794" s="48">
        <f t="shared" si="277"/>
        <v>136010039</v>
      </c>
      <c r="H17794" s="23" t="s">
        <v>327</v>
      </c>
      <c r="I17794" s="23" t="s">
        <v>9558</v>
      </c>
      <c r="J17794" s="1" t="s">
        <v>973</v>
      </c>
    </row>
    <row r="17795" spans="5:10" ht="15.95" customHeight="1" x14ac:dyDescent="0.15">
      <c r="E17795" s="23">
        <v>1360</v>
      </c>
      <c r="F17795" s="23">
        <v>40</v>
      </c>
      <c r="G17795" s="48">
        <f t="shared" si="277"/>
        <v>136010040</v>
      </c>
      <c r="H17795" s="23" t="s">
        <v>327</v>
      </c>
      <c r="I17795" s="23" t="s">
        <v>5879</v>
      </c>
      <c r="J17795" s="1" t="s">
        <v>973</v>
      </c>
    </row>
    <row r="17796" spans="5:10" ht="15.95" customHeight="1" x14ac:dyDescent="0.15">
      <c r="E17796" s="23">
        <v>1360</v>
      </c>
      <c r="F17796" s="23">
        <v>41</v>
      </c>
      <c r="G17796" s="48">
        <f t="shared" si="277"/>
        <v>136010041</v>
      </c>
      <c r="H17796" s="23" t="s">
        <v>327</v>
      </c>
      <c r="I17796" s="23" t="s">
        <v>9559</v>
      </c>
      <c r="J17796" s="1" t="s">
        <v>973</v>
      </c>
    </row>
    <row r="17797" spans="5:10" ht="15.95" customHeight="1" x14ac:dyDescent="0.15">
      <c r="E17797" s="23">
        <v>1360</v>
      </c>
      <c r="F17797" s="23">
        <v>42</v>
      </c>
      <c r="G17797" s="48">
        <f t="shared" ref="G17797:G17860" si="278">(E17797&amp;(F17797+10000))*1</f>
        <v>136010042</v>
      </c>
      <c r="H17797" s="23" t="s">
        <v>327</v>
      </c>
      <c r="I17797" s="23" t="s">
        <v>9533</v>
      </c>
      <c r="J17797" s="1" t="s">
        <v>973</v>
      </c>
    </row>
    <row r="17798" spans="5:10" ht="15.95" customHeight="1" x14ac:dyDescent="0.15">
      <c r="E17798" s="23">
        <v>1360</v>
      </c>
      <c r="F17798" s="23">
        <v>44</v>
      </c>
      <c r="G17798" s="48">
        <f t="shared" si="278"/>
        <v>136010044</v>
      </c>
      <c r="H17798" s="23" t="s">
        <v>327</v>
      </c>
      <c r="I17798" s="23" t="s">
        <v>9560</v>
      </c>
      <c r="J17798" s="1" t="s">
        <v>973</v>
      </c>
    </row>
    <row r="17799" spans="5:10" ht="15.95" customHeight="1" x14ac:dyDescent="0.15">
      <c r="E17799" s="23">
        <v>1360</v>
      </c>
      <c r="F17799" s="23">
        <v>45</v>
      </c>
      <c r="G17799" s="48">
        <f t="shared" si="278"/>
        <v>136010045</v>
      </c>
      <c r="H17799" s="23" t="s">
        <v>327</v>
      </c>
      <c r="I17799" s="23" t="s">
        <v>9561</v>
      </c>
      <c r="J17799" s="1" t="s">
        <v>973</v>
      </c>
    </row>
    <row r="17800" spans="5:10" ht="15.95" customHeight="1" x14ac:dyDescent="0.15">
      <c r="E17800" s="23">
        <v>1360</v>
      </c>
      <c r="F17800" s="23">
        <v>46</v>
      </c>
      <c r="G17800" s="48">
        <f t="shared" si="278"/>
        <v>136010046</v>
      </c>
      <c r="H17800" s="23" t="s">
        <v>327</v>
      </c>
      <c r="I17800" s="23" t="s">
        <v>9562</v>
      </c>
      <c r="J17800" s="1" t="s">
        <v>973</v>
      </c>
    </row>
    <row r="17801" spans="5:10" ht="15.95" customHeight="1" x14ac:dyDescent="0.15">
      <c r="E17801" s="23">
        <v>1360</v>
      </c>
      <c r="F17801" s="23">
        <v>47</v>
      </c>
      <c r="G17801" s="48">
        <f t="shared" si="278"/>
        <v>136010047</v>
      </c>
      <c r="H17801" s="23" t="s">
        <v>327</v>
      </c>
      <c r="I17801" s="23" t="s">
        <v>9563</v>
      </c>
      <c r="J17801" s="1" t="s">
        <v>973</v>
      </c>
    </row>
    <row r="17802" spans="5:10" ht="15.95" customHeight="1" x14ac:dyDescent="0.15">
      <c r="E17802" s="23">
        <v>1360</v>
      </c>
      <c r="F17802" s="23">
        <v>48</v>
      </c>
      <c r="G17802" s="48">
        <f t="shared" si="278"/>
        <v>136010048</v>
      </c>
      <c r="H17802" s="23" t="s">
        <v>327</v>
      </c>
      <c r="I17802" s="23" t="s">
        <v>2391</v>
      </c>
      <c r="J17802" s="1" t="s">
        <v>973</v>
      </c>
    </row>
    <row r="17803" spans="5:10" ht="15.95" customHeight="1" x14ac:dyDescent="0.15">
      <c r="E17803" s="23">
        <v>1360</v>
      </c>
      <c r="F17803" s="23">
        <v>49</v>
      </c>
      <c r="G17803" s="48">
        <f t="shared" si="278"/>
        <v>136010049</v>
      </c>
      <c r="H17803" s="23" t="s">
        <v>327</v>
      </c>
      <c r="I17803" s="23" t="s">
        <v>2275</v>
      </c>
      <c r="J17803" s="1" t="s">
        <v>973</v>
      </c>
    </row>
    <row r="17804" spans="5:10" ht="15.95" customHeight="1" x14ac:dyDescent="0.15">
      <c r="E17804" s="23">
        <v>1360</v>
      </c>
      <c r="F17804" s="23">
        <v>50</v>
      </c>
      <c r="G17804" s="48">
        <f t="shared" si="278"/>
        <v>136010050</v>
      </c>
      <c r="H17804" s="23" t="s">
        <v>327</v>
      </c>
      <c r="I17804" s="23" t="s">
        <v>1533</v>
      </c>
      <c r="J17804" s="1" t="s">
        <v>973</v>
      </c>
    </row>
    <row r="17805" spans="5:10" ht="15.95" customHeight="1" x14ac:dyDescent="0.15">
      <c r="E17805" s="23">
        <v>1360</v>
      </c>
      <c r="F17805" s="23">
        <v>52</v>
      </c>
      <c r="G17805" s="48">
        <f t="shared" si="278"/>
        <v>136010052</v>
      </c>
      <c r="H17805" s="23" t="s">
        <v>327</v>
      </c>
      <c r="I17805" s="23" t="s">
        <v>9564</v>
      </c>
      <c r="J17805" s="1" t="s">
        <v>973</v>
      </c>
    </row>
    <row r="17806" spans="5:10" ht="15.95" customHeight="1" x14ac:dyDescent="0.15">
      <c r="E17806" s="23">
        <v>1360</v>
      </c>
      <c r="F17806" s="23">
        <v>53</v>
      </c>
      <c r="G17806" s="48">
        <f t="shared" si="278"/>
        <v>136010053</v>
      </c>
      <c r="H17806" s="23" t="s">
        <v>327</v>
      </c>
      <c r="I17806" s="23" t="s">
        <v>4309</v>
      </c>
      <c r="J17806" s="1" t="s">
        <v>973</v>
      </c>
    </row>
    <row r="17807" spans="5:10" ht="15.95" customHeight="1" x14ac:dyDescent="0.15">
      <c r="E17807" s="23">
        <v>1360</v>
      </c>
      <c r="F17807" s="23">
        <v>54</v>
      </c>
      <c r="G17807" s="48">
        <f t="shared" si="278"/>
        <v>136010054</v>
      </c>
      <c r="H17807" s="23" t="s">
        <v>327</v>
      </c>
      <c r="I17807" s="23" t="s">
        <v>1153</v>
      </c>
      <c r="J17807" s="1" t="s">
        <v>973</v>
      </c>
    </row>
    <row r="17808" spans="5:10" ht="15.95" customHeight="1" x14ac:dyDescent="0.15">
      <c r="E17808" s="23">
        <v>1360</v>
      </c>
      <c r="F17808" s="23">
        <v>55</v>
      </c>
      <c r="G17808" s="48">
        <f t="shared" si="278"/>
        <v>136010055</v>
      </c>
      <c r="H17808" s="23" t="s">
        <v>327</v>
      </c>
      <c r="I17808" s="23" t="s">
        <v>3803</v>
      </c>
      <c r="J17808" s="1" t="s">
        <v>973</v>
      </c>
    </row>
    <row r="17809" spans="5:10" ht="15.95" customHeight="1" x14ac:dyDescent="0.15">
      <c r="E17809" s="23">
        <v>1360</v>
      </c>
      <c r="F17809" s="23">
        <v>56</v>
      </c>
      <c r="G17809" s="48">
        <f t="shared" si="278"/>
        <v>136010056</v>
      </c>
      <c r="H17809" s="23" t="s">
        <v>327</v>
      </c>
      <c r="I17809" s="23" t="s">
        <v>2515</v>
      </c>
      <c r="J17809" s="1" t="s">
        <v>973</v>
      </c>
    </row>
    <row r="17810" spans="5:10" ht="15.95" customHeight="1" x14ac:dyDescent="0.15">
      <c r="E17810" s="23">
        <v>1360</v>
      </c>
      <c r="F17810" s="23">
        <v>57</v>
      </c>
      <c r="G17810" s="48">
        <f t="shared" si="278"/>
        <v>136010057</v>
      </c>
      <c r="H17810" s="23" t="s">
        <v>327</v>
      </c>
      <c r="I17810" s="23" t="s">
        <v>9565</v>
      </c>
      <c r="J17810" s="1" t="s">
        <v>973</v>
      </c>
    </row>
    <row r="17811" spans="5:10" ht="15.95" customHeight="1" x14ac:dyDescent="0.15">
      <c r="E17811" s="23">
        <v>1360</v>
      </c>
      <c r="F17811" s="23">
        <v>58</v>
      </c>
      <c r="G17811" s="48">
        <f t="shared" si="278"/>
        <v>136010058</v>
      </c>
      <c r="H17811" s="23" t="s">
        <v>327</v>
      </c>
      <c r="I17811" s="23" t="s">
        <v>1171</v>
      </c>
      <c r="J17811" s="1" t="s">
        <v>973</v>
      </c>
    </row>
    <row r="17812" spans="5:10" ht="15.95" customHeight="1" x14ac:dyDescent="0.15">
      <c r="E17812" s="23">
        <v>1360</v>
      </c>
      <c r="F17812" s="23">
        <v>59</v>
      </c>
      <c r="G17812" s="48">
        <f t="shared" si="278"/>
        <v>136010059</v>
      </c>
      <c r="H17812" s="23" t="s">
        <v>327</v>
      </c>
      <c r="I17812" s="23" t="s">
        <v>1785</v>
      </c>
      <c r="J17812" s="1" t="s">
        <v>973</v>
      </c>
    </row>
    <row r="17813" spans="5:10" ht="15.95" customHeight="1" x14ac:dyDescent="0.15">
      <c r="E17813" s="23">
        <v>1360</v>
      </c>
      <c r="F17813" s="23">
        <v>60</v>
      </c>
      <c r="G17813" s="48">
        <f t="shared" si="278"/>
        <v>136010060</v>
      </c>
      <c r="H17813" s="23" t="s">
        <v>327</v>
      </c>
      <c r="I17813" s="23" t="s">
        <v>1169</v>
      </c>
      <c r="J17813" s="1" t="s">
        <v>973</v>
      </c>
    </row>
    <row r="17814" spans="5:10" ht="15.95" customHeight="1" x14ac:dyDescent="0.15">
      <c r="E17814" s="23">
        <v>1360</v>
      </c>
      <c r="F17814" s="23">
        <v>61</v>
      </c>
      <c r="G17814" s="48">
        <f t="shared" si="278"/>
        <v>136010061</v>
      </c>
      <c r="H17814" s="23" t="s">
        <v>327</v>
      </c>
      <c r="I17814" s="23" t="s">
        <v>3608</v>
      </c>
      <c r="J17814" s="1" t="s">
        <v>973</v>
      </c>
    </row>
    <row r="17815" spans="5:10" ht="15.95" customHeight="1" x14ac:dyDescent="0.15">
      <c r="E17815" s="23">
        <v>1360</v>
      </c>
      <c r="F17815" s="23">
        <v>62</v>
      </c>
      <c r="G17815" s="48">
        <f t="shared" si="278"/>
        <v>136010062</v>
      </c>
      <c r="H17815" s="23" t="s">
        <v>327</v>
      </c>
      <c r="I17815" s="23" t="s">
        <v>4305</v>
      </c>
      <c r="J17815" s="1" t="s">
        <v>973</v>
      </c>
    </row>
    <row r="17816" spans="5:10" ht="15.95" customHeight="1" x14ac:dyDescent="0.15">
      <c r="E17816" s="23">
        <v>1360</v>
      </c>
      <c r="F17816" s="23">
        <v>63</v>
      </c>
      <c r="G17816" s="48">
        <f t="shared" si="278"/>
        <v>136010063</v>
      </c>
      <c r="H17816" s="23" t="s">
        <v>327</v>
      </c>
      <c r="I17816" s="23" t="s">
        <v>1972</v>
      </c>
      <c r="J17816" s="1" t="s">
        <v>973</v>
      </c>
    </row>
    <row r="17817" spans="5:10" ht="15.95" customHeight="1" x14ac:dyDescent="0.15">
      <c r="E17817" s="23">
        <v>1360</v>
      </c>
      <c r="F17817" s="23">
        <v>64</v>
      </c>
      <c r="G17817" s="48">
        <f t="shared" si="278"/>
        <v>136010064</v>
      </c>
      <c r="H17817" s="23" t="s">
        <v>327</v>
      </c>
      <c r="I17817" s="23" t="s">
        <v>9530</v>
      </c>
      <c r="J17817" s="1" t="s">
        <v>973</v>
      </c>
    </row>
    <row r="17818" spans="5:10" ht="15.95" customHeight="1" x14ac:dyDescent="0.15">
      <c r="E17818" s="23">
        <v>1360</v>
      </c>
      <c r="F17818" s="23">
        <v>65</v>
      </c>
      <c r="G17818" s="48">
        <f t="shared" si="278"/>
        <v>136010065</v>
      </c>
      <c r="H17818" s="23" t="s">
        <v>327</v>
      </c>
      <c r="I17818" s="23" t="s">
        <v>1166</v>
      </c>
      <c r="J17818" s="1" t="s">
        <v>973</v>
      </c>
    </row>
    <row r="17819" spans="5:10" ht="15.95" customHeight="1" x14ac:dyDescent="0.15">
      <c r="E17819" s="23">
        <v>1360</v>
      </c>
      <c r="F17819" s="23">
        <v>66</v>
      </c>
      <c r="G17819" s="48">
        <f t="shared" si="278"/>
        <v>136010066</v>
      </c>
      <c r="H17819" s="23" t="s">
        <v>327</v>
      </c>
      <c r="I17819" s="23" t="s">
        <v>9566</v>
      </c>
      <c r="J17819" s="1" t="s">
        <v>973</v>
      </c>
    </row>
    <row r="17820" spans="5:10" ht="15.95" customHeight="1" x14ac:dyDescent="0.15">
      <c r="E17820" s="23">
        <v>1360</v>
      </c>
      <c r="F17820" s="23">
        <v>67</v>
      </c>
      <c r="G17820" s="48">
        <f t="shared" si="278"/>
        <v>136010067</v>
      </c>
      <c r="H17820" s="23" t="s">
        <v>327</v>
      </c>
      <c r="I17820" s="23" t="s">
        <v>7359</v>
      </c>
      <c r="J17820" s="1" t="s">
        <v>973</v>
      </c>
    </row>
    <row r="17821" spans="5:10" ht="15.95" customHeight="1" x14ac:dyDescent="0.15">
      <c r="E17821" s="23">
        <v>1360</v>
      </c>
      <c r="F17821" s="23">
        <v>68</v>
      </c>
      <c r="G17821" s="48">
        <f t="shared" si="278"/>
        <v>136010068</v>
      </c>
      <c r="H17821" s="23" t="s">
        <v>327</v>
      </c>
      <c r="I17821" s="23" t="s">
        <v>1231</v>
      </c>
      <c r="J17821" s="1" t="s">
        <v>973</v>
      </c>
    </row>
    <row r="17822" spans="5:10" ht="15.95" customHeight="1" x14ac:dyDescent="0.15">
      <c r="E17822" s="23">
        <v>1360</v>
      </c>
      <c r="F17822" s="23">
        <v>69</v>
      </c>
      <c r="G17822" s="48">
        <f t="shared" si="278"/>
        <v>136010069</v>
      </c>
      <c r="H17822" s="23" t="s">
        <v>327</v>
      </c>
      <c r="I17822" s="23" t="s">
        <v>1232</v>
      </c>
      <c r="J17822" s="1" t="s">
        <v>973</v>
      </c>
    </row>
    <row r="17823" spans="5:10" ht="15.95" customHeight="1" x14ac:dyDescent="0.15">
      <c r="E17823" s="23">
        <v>1360</v>
      </c>
      <c r="F17823" s="23">
        <v>70</v>
      </c>
      <c r="G17823" s="48">
        <f t="shared" si="278"/>
        <v>136010070</v>
      </c>
      <c r="H17823" s="23" t="s">
        <v>327</v>
      </c>
      <c r="I17823" s="23" t="s">
        <v>1407</v>
      </c>
      <c r="J17823" s="1" t="s">
        <v>973</v>
      </c>
    </row>
    <row r="17824" spans="5:10" ht="15.95" customHeight="1" x14ac:dyDescent="0.15">
      <c r="E17824" s="23">
        <v>1360</v>
      </c>
      <c r="F17824" s="23">
        <v>71</v>
      </c>
      <c r="G17824" s="48">
        <f t="shared" si="278"/>
        <v>136010071</v>
      </c>
      <c r="H17824" s="23" t="s">
        <v>327</v>
      </c>
      <c r="I17824" s="23" t="s">
        <v>8026</v>
      </c>
      <c r="J17824" s="1" t="s">
        <v>973</v>
      </c>
    </row>
    <row r="17825" spans="5:10" ht="15.95" customHeight="1" x14ac:dyDescent="0.15">
      <c r="E17825" s="23">
        <v>1360</v>
      </c>
      <c r="F17825" s="23">
        <v>72</v>
      </c>
      <c r="G17825" s="48">
        <f t="shared" si="278"/>
        <v>136010072</v>
      </c>
      <c r="H17825" s="23" t="s">
        <v>327</v>
      </c>
      <c r="I17825" s="23" t="s">
        <v>4542</v>
      </c>
      <c r="J17825" s="1" t="s">
        <v>973</v>
      </c>
    </row>
    <row r="17826" spans="5:10" ht="15.95" customHeight="1" x14ac:dyDescent="0.15">
      <c r="E17826" s="23">
        <v>1360</v>
      </c>
      <c r="F17826" s="23">
        <v>73</v>
      </c>
      <c r="G17826" s="48">
        <f t="shared" si="278"/>
        <v>136010073</v>
      </c>
      <c r="H17826" s="23" t="s">
        <v>327</v>
      </c>
      <c r="I17826" s="23" t="s">
        <v>9532</v>
      </c>
      <c r="J17826" s="1" t="s">
        <v>973</v>
      </c>
    </row>
    <row r="17827" spans="5:10" ht="15.95" customHeight="1" x14ac:dyDescent="0.15">
      <c r="E17827" s="23">
        <v>1360</v>
      </c>
      <c r="F17827" s="23">
        <v>74</v>
      </c>
      <c r="G17827" s="48">
        <f t="shared" si="278"/>
        <v>136010074</v>
      </c>
      <c r="H17827" s="23" t="s">
        <v>327</v>
      </c>
      <c r="I17827" s="23" t="s">
        <v>9536</v>
      </c>
      <c r="J17827" s="1" t="s">
        <v>973</v>
      </c>
    </row>
    <row r="17828" spans="5:10" ht="15.95" customHeight="1" x14ac:dyDescent="0.15">
      <c r="E17828" s="23">
        <v>1360</v>
      </c>
      <c r="F17828" s="23">
        <v>75</v>
      </c>
      <c r="G17828" s="48">
        <f t="shared" si="278"/>
        <v>136010075</v>
      </c>
      <c r="H17828" s="23" t="s">
        <v>327</v>
      </c>
      <c r="I17828" s="23" t="s">
        <v>1548</v>
      </c>
      <c r="J17828" s="1" t="s">
        <v>973</v>
      </c>
    </row>
    <row r="17829" spans="5:10" ht="15.95" customHeight="1" x14ac:dyDescent="0.15">
      <c r="E17829" s="23">
        <v>1360</v>
      </c>
      <c r="F17829" s="23">
        <v>76</v>
      </c>
      <c r="G17829" s="48">
        <f t="shared" si="278"/>
        <v>136010076</v>
      </c>
      <c r="H17829" s="23" t="s">
        <v>327</v>
      </c>
      <c r="I17829" s="23" t="s">
        <v>9538</v>
      </c>
      <c r="J17829" s="1" t="s">
        <v>973</v>
      </c>
    </row>
    <row r="17830" spans="5:10" ht="15.95" customHeight="1" x14ac:dyDescent="0.15">
      <c r="E17830" s="23">
        <v>1360</v>
      </c>
      <c r="F17830" s="23">
        <v>77</v>
      </c>
      <c r="G17830" s="48">
        <f t="shared" si="278"/>
        <v>136010077</v>
      </c>
      <c r="H17830" s="23" t="s">
        <v>327</v>
      </c>
      <c r="I17830" s="23" t="s">
        <v>1803</v>
      </c>
      <c r="J17830" s="1" t="s">
        <v>973</v>
      </c>
    </row>
    <row r="17831" spans="5:10" ht="15.95" customHeight="1" x14ac:dyDescent="0.15">
      <c r="E17831" s="23">
        <v>1360</v>
      </c>
      <c r="F17831" s="23">
        <v>78</v>
      </c>
      <c r="G17831" s="48">
        <f t="shared" si="278"/>
        <v>136010078</v>
      </c>
      <c r="H17831" s="23" t="s">
        <v>327</v>
      </c>
      <c r="I17831" s="23" t="s">
        <v>9567</v>
      </c>
      <c r="J17831" s="1" t="s">
        <v>973</v>
      </c>
    </row>
    <row r="17832" spans="5:10" ht="15.95" customHeight="1" x14ac:dyDescent="0.15">
      <c r="E17832" s="23">
        <v>1360</v>
      </c>
      <c r="F17832" s="23">
        <v>79</v>
      </c>
      <c r="G17832" s="48">
        <f t="shared" si="278"/>
        <v>136010079</v>
      </c>
      <c r="H17832" s="23" t="s">
        <v>327</v>
      </c>
      <c r="I17832" s="23" t="s">
        <v>8133</v>
      </c>
      <c r="J17832" s="1" t="s">
        <v>973</v>
      </c>
    </row>
    <row r="17833" spans="5:10" ht="15.95" customHeight="1" x14ac:dyDescent="0.15">
      <c r="E17833" s="23">
        <v>1360</v>
      </c>
      <c r="F17833" s="23">
        <v>80</v>
      </c>
      <c r="G17833" s="48">
        <f t="shared" si="278"/>
        <v>136010080</v>
      </c>
      <c r="H17833" s="23" t="s">
        <v>327</v>
      </c>
      <c r="I17833" s="23" t="s">
        <v>9568</v>
      </c>
      <c r="J17833" s="1" t="s">
        <v>973</v>
      </c>
    </row>
    <row r="17834" spans="5:10" ht="15.95" customHeight="1" x14ac:dyDescent="0.15">
      <c r="E17834" s="23">
        <v>1360</v>
      </c>
      <c r="F17834" s="23">
        <v>81</v>
      </c>
      <c r="G17834" s="48">
        <f t="shared" si="278"/>
        <v>136010081</v>
      </c>
      <c r="H17834" s="23" t="s">
        <v>327</v>
      </c>
      <c r="I17834" s="23" t="s">
        <v>9569</v>
      </c>
      <c r="J17834" s="1" t="s">
        <v>973</v>
      </c>
    </row>
    <row r="17835" spans="5:10" ht="15.95" customHeight="1" x14ac:dyDescent="0.15">
      <c r="E17835" s="23">
        <v>1360</v>
      </c>
      <c r="F17835" s="23">
        <v>82</v>
      </c>
      <c r="G17835" s="48">
        <f t="shared" si="278"/>
        <v>136010082</v>
      </c>
      <c r="H17835" s="23" t="s">
        <v>327</v>
      </c>
      <c r="I17835" s="23" t="s">
        <v>1164</v>
      </c>
      <c r="J17835" s="1" t="s">
        <v>973</v>
      </c>
    </row>
    <row r="17836" spans="5:10" ht="15.95" customHeight="1" x14ac:dyDescent="0.15">
      <c r="E17836" s="23">
        <v>1360</v>
      </c>
      <c r="F17836" s="23">
        <v>83</v>
      </c>
      <c r="G17836" s="48">
        <f t="shared" si="278"/>
        <v>136010083</v>
      </c>
      <c r="H17836" s="23" t="s">
        <v>327</v>
      </c>
      <c r="I17836" s="23" t="s">
        <v>9570</v>
      </c>
      <c r="J17836" s="1" t="s">
        <v>973</v>
      </c>
    </row>
    <row r="17837" spans="5:10" ht="15.95" customHeight="1" x14ac:dyDescent="0.15">
      <c r="E17837" s="23">
        <v>1360</v>
      </c>
      <c r="F17837" s="23">
        <v>84</v>
      </c>
      <c r="G17837" s="48">
        <f t="shared" si="278"/>
        <v>136010084</v>
      </c>
      <c r="H17837" s="23" t="s">
        <v>327</v>
      </c>
      <c r="I17837" s="23" t="s">
        <v>1259</v>
      </c>
      <c r="J17837" s="1" t="s">
        <v>973</v>
      </c>
    </row>
    <row r="17838" spans="5:10" ht="15.95" customHeight="1" x14ac:dyDescent="0.15">
      <c r="E17838" s="23">
        <v>1360</v>
      </c>
      <c r="F17838" s="23">
        <v>85</v>
      </c>
      <c r="G17838" s="48">
        <f t="shared" si="278"/>
        <v>136010085</v>
      </c>
      <c r="H17838" s="23" t="s">
        <v>327</v>
      </c>
      <c r="I17838" s="23" t="s">
        <v>1055</v>
      </c>
      <c r="J17838" s="1" t="s">
        <v>973</v>
      </c>
    </row>
    <row r="17839" spans="5:10" ht="15.95" customHeight="1" x14ac:dyDescent="0.15">
      <c r="E17839" s="23">
        <v>1360</v>
      </c>
      <c r="F17839" s="23">
        <v>90</v>
      </c>
      <c r="G17839" s="48">
        <f t="shared" si="278"/>
        <v>136010090</v>
      </c>
      <c r="H17839" s="23" t="s">
        <v>327</v>
      </c>
      <c r="I17839" s="23" t="s">
        <v>1556</v>
      </c>
      <c r="J17839" s="1" t="s">
        <v>973</v>
      </c>
    </row>
    <row r="17840" spans="5:10" ht="15.95" customHeight="1" x14ac:dyDescent="0.15">
      <c r="E17840" s="23">
        <v>1360</v>
      </c>
      <c r="F17840" s="23">
        <v>91</v>
      </c>
      <c r="G17840" s="48">
        <f t="shared" si="278"/>
        <v>136010091</v>
      </c>
      <c r="H17840" s="23" t="s">
        <v>327</v>
      </c>
      <c r="I17840" s="23" t="s">
        <v>3061</v>
      </c>
      <c r="J17840" s="1" t="s">
        <v>973</v>
      </c>
    </row>
    <row r="17841" spans="5:10" ht="15.95" customHeight="1" x14ac:dyDescent="0.15">
      <c r="E17841" s="23">
        <v>1360</v>
      </c>
      <c r="F17841" s="23">
        <v>92</v>
      </c>
      <c r="G17841" s="48">
        <f t="shared" si="278"/>
        <v>136010092</v>
      </c>
      <c r="H17841" s="23" t="s">
        <v>327</v>
      </c>
      <c r="I17841" s="23" t="s">
        <v>3057</v>
      </c>
      <c r="J17841" s="1" t="s">
        <v>973</v>
      </c>
    </row>
    <row r="17842" spans="5:10" ht="15.95" customHeight="1" x14ac:dyDescent="0.15">
      <c r="E17842" s="23">
        <v>1360</v>
      </c>
      <c r="F17842" s="23">
        <v>95</v>
      </c>
      <c r="G17842" s="48">
        <f t="shared" si="278"/>
        <v>136010095</v>
      </c>
      <c r="H17842" s="23" t="s">
        <v>327</v>
      </c>
      <c r="I17842" s="23" t="s">
        <v>1388</v>
      </c>
      <c r="J17842" s="1" t="s">
        <v>973</v>
      </c>
    </row>
    <row r="17843" spans="5:10" ht="15.95" customHeight="1" x14ac:dyDescent="0.15">
      <c r="E17843" s="23">
        <v>1370</v>
      </c>
      <c r="F17843" s="23">
        <v>1</v>
      </c>
      <c r="G17843" s="48">
        <f t="shared" si="278"/>
        <v>137010001</v>
      </c>
      <c r="H17843" s="23" t="s">
        <v>328</v>
      </c>
      <c r="I17843" s="23" t="s">
        <v>1556</v>
      </c>
      <c r="J17843" s="1" t="s">
        <v>973</v>
      </c>
    </row>
    <row r="17844" spans="5:10" ht="15.95" customHeight="1" x14ac:dyDescent="0.15">
      <c r="E17844" s="23">
        <v>1370</v>
      </c>
      <c r="F17844" s="23">
        <v>2</v>
      </c>
      <c r="G17844" s="48">
        <f t="shared" si="278"/>
        <v>137010002</v>
      </c>
      <c r="H17844" s="23" t="s">
        <v>328</v>
      </c>
      <c r="I17844" s="23" t="s">
        <v>1044</v>
      </c>
      <c r="J17844" s="1" t="s">
        <v>973</v>
      </c>
    </row>
    <row r="17845" spans="5:10" ht="15.95" customHeight="1" x14ac:dyDescent="0.15">
      <c r="E17845" s="23">
        <v>1370</v>
      </c>
      <c r="F17845" s="23">
        <v>3</v>
      </c>
      <c r="G17845" s="48">
        <f t="shared" si="278"/>
        <v>137010003</v>
      </c>
      <c r="H17845" s="23" t="s">
        <v>328</v>
      </c>
      <c r="I17845" s="23" t="s">
        <v>8098</v>
      </c>
      <c r="J17845" s="1" t="s">
        <v>973</v>
      </c>
    </row>
    <row r="17846" spans="5:10" ht="15.95" customHeight="1" x14ac:dyDescent="0.15">
      <c r="E17846" s="23">
        <v>1370</v>
      </c>
      <c r="F17846" s="23">
        <v>4</v>
      </c>
      <c r="G17846" s="48">
        <f t="shared" si="278"/>
        <v>137010004</v>
      </c>
      <c r="H17846" s="23" t="s">
        <v>328</v>
      </c>
      <c r="I17846" s="23" t="s">
        <v>4431</v>
      </c>
      <c r="J17846" s="1" t="s">
        <v>973</v>
      </c>
    </row>
    <row r="17847" spans="5:10" ht="15.95" customHeight="1" x14ac:dyDescent="0.15">
      <c r="E17847" s="23">
        <v>1370</v>
      </c>
      <c r="F17847" s="23">
        <v>5</v>
      </c>
      <c r="G17847" s="48">
        <f t="shared" si="278"/>
        <v>137010005</v>
      </c>
      <c r="H17847" s="23" t="s">
        <v>328</v>
      </c>
      <c r="I17847" s="23" t="s">
        <v>9571</v>
      </c>
      <c r="J17847" s="1" t="s">
        <v>973</v>
      </c>
    </row>
    <row r="17848" spans="5:10" ht="15.95" customHeight="1" x14ac:dyDescent="0.15">
      <c r="E17848" s="23">
        <v>1370</v>
      </c>
      <c r="F17848" s="23">
        <v>6</v>
      </c>
      <c r="G17848" s="48">
        <f t="shared" si="278"/>
        <v>137010006</v>
      </c>
      <c r="H17848" s="23" t="s">
        <v>328</v>
      </c>
      <c r="I17848" s="23" t="s">
        <v>4428</v>
      </c>
      <c r="J17848" s="1" t="s">
        <v>973</v>
      </c>
    </row>
    <row r="17849" spans="5:10" ht="15.95" customHeight="1" x14ac:dyDescent="0.15">
      <c r="E17849" s="23">
        <v>1370</v>
      </c>
      <c r="F17849" s="23">
        <v>7</v>
      </c>
      <c r="G17849" s="48">
        <f t="shared" si="278"/>
        <v>137010007</v>
      </c>
      <c r="H17849" s="23" t="s">
        <v>328</v>
      </c>
      <c r="I17849" s="23" t="s">
        <v>4442</v>
      </c>
      <c r="J17849" s="1" t="s">
        <v>973</v>
      </c>
    </row>
    <row r="17850" spans="5:10" ht="15.95" customHeight="1" x14ac:dyDescent="0.15">
      <c r="E17850" s="23">
        <v>1370</v>
      </c>
      <c r="F17850" s="23">
        <v>8</v>
      </c>
      <c r="G17850" s="48">
        <f t="shared" si="278"/>
        <v>137010008</v>
      </c>
      <c r="H17850" s="23" t="s">
        <v>328</v>
      </c>
      <c r="I17850" s="23" t="s">
        <v>4338</v>
      </c>
      <c r="J17850" s="1" t="s">
        <v>973</v>
      </c>
    </row>
    <row r="17851" spans="5:10" ht="15.95" customHeight="1" x14ac:dyDescent="0.15">
      <c r="E17851" s="23">
        <v>1370</v>
      </c>
      <c r="F17851" s="23">
        <v>9</v>
      </c>
      <c r="G17851" s="48">
        <f t="shared" si="278"/>
        <v>137010009</v>
      </c>
      <c r="H17851" s="23" t="s">
        <v>328</v>
      </c>
      <c r="I17851" s="23" t="s">
        <v>3090</v>
      </c>
      <c r="J17851" s="1" t="s">
        <v>973</v>
      </c>
    </row>
    <row r="17852" spans="5:10" ht="15.95" customHeight="1" x14ac:dyDescent="0.15">
      <c r="E17852" s="23">
        <v>1370</v>
      </c>
      <c r="F17852" s="23">
        <v>10</v>
      </c>
      <c r="G17852" s="48">
        <f t="shared" si="278"/>
        <v>137010010</v>
      </c>
      <c r="H17852" s="23" t="s">
        <v>328</v>
      </c>
      <c r="I17852" s="23" t="s">
        <v>8094</v>
      </c>
      <c r="J17852" s="1" t="s">
        <v>973</v>
      </c>
    </row>
    <row r="17853" spans="5:10" ht="15.95" customHeight="1" x14ac:dyDescent="0.15">
      <c r="E17853" s="23">
        <v>1370</v>
      </c>
      <c r="F17853" s="23">
        <v>11</v>
      </c>
      <c r="G17853" s="48">
        <f t="shared" si="278"/>
        <v>137010011</v>
      </c>
      <c r="H17853" s="23" t="s">
        <v>328</v>
      </c>
      <c r="I17853" s="23" t="s">
        <v>1852</v>
      </c>
      <c r="J17853" s="1" t="s">
        <v>973</v>
      </c>
    </row>
    <row r="17854" spans="5:10" ht="15.95" customHeight="1" x14ac:dyDescent="0.15">
      <c r="E17854" s="23">
        <v>1370</v>
      </c>
      <c r="F17854" s="23">
        <v>12</v>
      </c>
      <c r="G17854" s="48">
        <f t="shared" si="278"/>
        <v>137010012</v>
      </c>
      <c r="H17854" s="23" t="s">
        <v>328</v>
      </c>
      <c r="I17854" s="23" t="s">
        <v>1123</v>
      </c>
      <c r="J17854" s="1" t="s">
        <v>973</v>
      </c>
    </row>
    <row r="17855" spans="5:10" ht="15.95" customHeight="1" x14ac:dyDescent="0.15">
      <c r="E17855" s="23">
        <v>1370</v>
      </c>
      <c r="F17855" s="23">
        <v>13</v>
      </c>
      <c r="G17855" s="48">
        <f t="shared" si="278"/>
        <v>137010013</v>
      </c>
      <c r="H17855" s="23" t="s">
        <v>328</v>
      </c>
      <c r="I17855" s="23" t="s">
        <v>4443</v>
      </c>
      <c r="J17855" s="1" t="s">
        <v>973</v>
      </c>
    </row>
    <row r="17856" spans="5:10" ht="15.95" customHeight="1" x14ac:dyDescent="0.15">
      <c r="E17856" s="23">
        <v>1370</v>
      </c>
      <c r="F17856" s="23">
        <v>14</v>
      </c>
      <c r="G17856" s="48">
        <f t="shared" si="278"/>
        <v>137010014</v>
      </c>
      <c r="H17856" s="23" t="s">
        <v>328</v>
      </c>
      <c r="I17856" s="23" t="s">
        <v>4433</v>
      </c>
      <c r="J17856" s="1" t="s">
        <v>973</v>
      </c>
    </row>
    <row r="17857" spans="5:10" ht="15.95" customHeight="1" x14ac:dyDescent="0.15">
      <c r="E17857" s="23">
        <v>1370</v>
      </c>
      <c r="F17857" s="23">
        <v>15</v>
      </c>
      <c r="G17857" s="48">
        <f t="shared" si="278"/>
        <v>137010015</v>
      </c>
      <c r="H17857" s="23" t="s">
        <v>328</v>
      </c>
      <c r="I17857" s="23" t="s">
        <v>4180</v>
      </c>
      <c r="J17857" s="1" t="s">
        <v>973</v>
      </c>
    </row>
    <row r="17858" spans="5:10" ht="15.95" customHeight="1" x14ac:dyDescent="0.15">
      <c r="E17858" s="23">
        <v>1370</v>
      </c>
      <c r="F17858" s="23">
        <v>16</v>
      </c>
      <c r="G17858" s="48">
        <f t="shared" si="278"/>
        <v>137010016</v>
      </c>
      <c r="H17858" s="23" t="s">
        <v>328</v>
      </c>
      <c r="I17858" s="23" t="s">
        <v>4446</v>
      </c>
      <c r="J17858" s="1" t="s">
        <v>973</v>
      </c>
    </row>
    <row r="17859" spans="5:10" ht="15.95" customHeight="1" x14ac:dyDescent="0.15">
      <c r="E17859" s="23">
        <v>1370</v>
      </c>
      <c r="F17859" s="23">
        <v>17</v>
      </c>
      <c r="G17859" s="48">
        <f t="shared" si="278"/>
        <v>137010017</v>
      </c>
      <c r="H17859" s="23" t="s">
        <v>328</v>
      </c>
      <c r="I17859" s="23" t="s">
        <v>4444</v>
      </c>
      <c r="J17859" s="1" t="s">
        <v>973</v>
      </c>
    </row>
    <row r="17860" spans="5:10" ht="15.95" customHeight="1" x14ac:dyDescent="0.15">
      <c r="E17860" s="23">
        <v>1370</v>
      </c>
      <c r="F17860" s="23">
        <v>18</v>
      </c>
      <c r="G17860" s="48">
        <f t="shared" si="278"/>
        <v>137010018</v>
      </c>
      <c r="H17860" s="23" t="s">
        <v>328</v>
      </c>
      <c r="I17860" s="23" t="s">
        <v>4439</v>
      </c>
      <c r="J17860" s="1" t="s">
        <v>973</v>
      </c>
    </row>
    <row r="17861" spans="5:10" ht="15.95" customHeight="1" x14ac:dyDescent="0.15">
      <c r="E17861" s="23">
        <v>1370</v>
      </c>
      <c r="F17861" s="23">
        <v>19</v>
      </c>
      <c r="G17861" s="48">
        <f t="shared" ref="G17861:G17924" si="279">(E17861&amp;(F17861+10000))*1</f>
        <v>137010019</v>
      </c>
      <c r="H17861" s="23" t="s">
        <v>328</v>
      </c>
      <c r="I17861" s="23" t="s">
        <v>2738</v>
      </c>
      <c r="J17861" s="1" t="s">
        <v>973</v>
      </c>
    </row>
    <row r="17862" spans="5:10" ht="15.95" customHeight="1" x14ac:dyDescent="0.15">
      <c r="E17862" s="23">
        <v>1370</v>
      </c>
      <c r="F17862" s="23">
        <v>20</v>
      </c>
      <c r="G17862" s="48">
        <f t="shared" si="279"/>
        <v>137010020</v>
      </c>
      <c r="H17862" s="23" t="s">
        <v>328</v>
      </c>
      <c r="I17862" s="23" t="s">
        <v>1903</v>
      </c>
      <c r="J17862" s="1" t="s">
        <v>973</v>
      </c>
    </row>
    <row r="17863" spans="5:10" ht="15.95" customHeight="1" x14ac:dyDescent="0.15">
      <c r="E17863" s="23">
        <v>1370</v>
      </c>
      <c r="F17863" s="23">
        <v>21</v>
      </c>
      <c r="G17863" s="48">
        <f t="shared" si="279"/>
        <v>137010021</v>
      </c>
      <c r="H17863" s="23" t="s">
        <v>328</v>
      </c>
      <c r="I17863" s="23" t="s">
        <v>4429</v>
      </c>
      <c r="J17863" s="1" t="s">
        <v>973</v>
      </c>
    </row>
    <row r="17864" spans="5:10" ht="15.95" customHeight="1" x14ac:dyDescent="0.15">
      <c r="E17864" s="23">
        <v>1370</v>
      </c>
      <c r="F17864" s="23">
        <v>22</v>
      </c>
      <c r="G17864" s="48">
        <f t="shared" si="279"/>
        <v>137010022</v>
      </c>
      <c r="H17864" s="23" t="s">
        <v>328</v>
      </c>
      <c r="I17864" s="23" t="s">
        <v>4451</v>
      </c>
      <c r="J17864" s="1" t="s">
        <v>973</v>
      </c>
    </row>
    <row r="17865" spans="5:10" ht="15.95" customHeight="1" x14ac:dyDescent="0.15">
      <c r="E17865" s="23">
        <v>1370</v>
      </c>
      <c r="F17865" s="23">
        <v>23</v>
      </c>
      <c r="G17865" s="48">
        <f t="shared" si="279"/>
        <v>137010023</v>
      </c>
      <c r="H17865" s="23" t="s">
        <v>328</v>
      </c>
      <c r="I17865" s="23" t="s">
        <v>8145</v>
      </c>
      <c r="J17865" s="1" t="s">
        <v>973</v>
      </c>
    </row>
    <row r="17866" spans="5:10" ht="15.95" customHeight="1" x14ac:dyDescent="0.15">
      <c r="E17866" s="23">
        <v>1370</v>
      </c>
      <c r="F17866" s="23">
        <v>24</v>
      </c>
      <c r="G17866" s="48">
        <f t="shared" si="279"/>
        <v>137010024</v>
      </c>
      <c r="H17866" s="23" t="s">
        <v>328</v>
      </c>
      <c r="I17866" s="23" t="s">
        <v>9572</v>
      </c>
      <c r="J17866" s="1" t="s">
        <v>973</v>
      </c>
    </row>
    <row r="17867" spans="5:10" ht="15.95" customHeight="1" x14ac:dyDescent="0.15">
      <c r="E17867" s="23">
        <v>1371</v>
      </c>
      <c r="F17867" s="23">
        <v>1</v>
      </c>
      <c r="G17867" s="48">
        <f t="shared" si="279"/>
        <v>137110001</v>
      </c>
      <c r="H17867" s="23" t="s">
        <v>329</v>
      </c>
      <c r="I17867" s="23" t="s">
        <v>1640</v>
      </c>
      <c r="J17867" s="1" t="s">
        <v>973</v>
      </c>
    </row>
    <row r="17868" spans="5:10" ht="15.95" customHeight="1" x14ac:dyDescent="0.15">
      <c r="E17868" s="23">
        <v>1371</v>
      </c>
      <c r="F17868" s="23">
        <v>2</v>
      </c>
      <c r="G17868" s="48">
        <f t="shared" si="279"/>
        <v>137110002</v>
      </c>
      <c r="H17868" s="23" t="s">
        <v>329</v>
      </c>
      <c r="I17868" s="23" t="s">
        <v>4520</v>
      </c>
      <c r="J17868" s="1" t="s">
        <v>973</v>
      </c>
    </row>
    <row r="17869" spans="5:10" ht="15.95" customHeight="1" x14ac:dyDescent="0.15">
      <c r="E17869" s="23">
        <v>1371</v>
      </c>
      <c r="F17869" s="23">
        <v>3</v>
      </c>
      <c r="G17869" s="48">
        <f t="shared" si="279"/>
        <v>137110003</v>
      </c>
      <c r="H17869" s="23" t="s">
        <v>329</v>
      </c>
      <c r="I17869" s="23" t="s">
        <v>8099</v>
      </c>
      <c r="J17869" s="1" t="s">
        <v>973</v>
      </c>
    </row>
    <row r="17870" spans="5:10" ht="15.95" customHeight="1" x14ac:dyDescent="0.15">
      <c r="E17870" s="23">
        <v>1371</v>
      </c>
      <c r="F17870" s="23">
        <v>4</v>
      </c>
      <c r="G17870" s="48">
        <f t="shared" si="279"/>
        <v>137110004</v>
      </c>
      <c r="H17870" s="23" t="s">
        <v>329</v>
      </c>
      <c r="I17870" s="23" t="s">
        <v>1345</v>
      </c>
      <c r="J17870" s="1" t="s">
        <v>973</v>
      </c>
    </row>
    <row r="17871" spans="5:10" ht="15.95" customHeight="1" x14ac:dyDescent="0.15">
      <c r="E17871" s="23">
        <v>1371</v>
      </c>
      <c r="F17871" s="23">
        <v>5</v>
      </c>
      <c r="G17871" s="48">
        <f t="shared" si="279"/>
        <v>137110005</v>
      </c>
      <c r="H17871" s="23" t="s">
        <v>329</v>
      </c>
      <c r="I17871" s="23" t="s">
        <v>1657</v>
      </c>
      <c r="J17871" s="1" t="s">
        <v>973</v>
      </c>
    </row>
    <row r="17872" spans="5:10" ht="15.95" customHeight="1" x14ac:dyDescent="0.15">
      <c r="E17872" s="23">
        <v>1371</v>
      </c>
      <c r="F17872" s="23">
        <v>6</v>
      </c>
      <c r="G17872" s="48">
        <f t="shared" si="279"/>
        <v>137110006</v>
      </c>
      <c r="H17872" s="23" t="s">
        <v>329</v>
      </c>
      <c r="I17872" s="23" t="s">
        <v>4498</v>
      </c>
      <c r="J17872" s="1" t="s">
        <v>973</v>
      </c>
    </row>
    <row r="17873" spans="5:10" ht="15.95" customHeight="1" x14ac:dyDescent="0.15">
      <c r="E17873" s="23">
        <v>1371</v>
      </c>
      <c r="F17873" s="23">
        <v>7</v>
      </c>
      <c r="G17873" s="48">
        <f t="shared" si="279"/>
        <v>137110007</v>
      </c>
      <c r="H17873" s="23" t="s">
        <v>329</v>
      </c>
      <c r="I17873" s="23" t="s">
        <v>1246</v>
      </c>
      <c r="J17873" s="1" t="s">
        <v>973</v>
      </c>
    </row>
    <row r="17874" spans="5:10" ht="15.95" customHeight="1" x14ac:dyDescent="0.15">
      <c r="E17874" s="23">
        <v>1371</v>
      </c>
      <c r="F17874" s="23">
        <v>8</v>
      </c>
      <c r="G17874" s="48">
        <f t="shared" si="279"/>
        <v>137110008</v>
      </c>
      <c r="H17874" s="23" t="s">
        <v>329</v>
      </c>
      <c r="I17874" s="23" t="s">
        <v>3453</v>
      </c>
      <c r="J17874" s="1" t="s">
        <v>973</v>
      </c>
    </row>
    <row r="17875" spans="5:10" ht="15.95" customHeight="1" x14ac:dyDescent="0.15">
      <c r="E17875" s="23">
        <v>1371</v>
      </c>
      <c r="F17875" s="23">
        <v>9</v>
      </c>
      <c r="G17875" s="48">
        <f t="shared" si="279"/>
        <v>137110009</v>
      </c>
      <c r="H17875" s="23" t="s">
        <v>329</v>
      </c>
      <c r="I17875" s="23" t="s">
        <v>4521</v>
      </c>
      <c r="J17875" s="1" t="s">
        <v>973</v>
      </c>
    </row>
    <row r="17876" spans="5:10" ht="15.95" customHeight="1" x14ac:dyDescent="0.15">
      <c r="E17876" s="23">
        <v>1371</v>
      </c>
      <c r="F17876" s="23">
        <v>10</v>
      </c>
      <c r="G17876" s="48">
        <f t="shared" si="279"/>
        <v>137110010</v>
      </c>
      <c r="H17876" s="23" t="s">
        <v>329</v>
      </c>
      <c r="I17876" s="23" t="s">
        <v>4074</v>
      </c>
      <c r="J17876" s="1" t="s">
        <v>973</v>
      </c>
    </row>
    <row r="17877" spans="5:10" ht="15.95" customHeight="1" x14ac:dyDescent="0.15">
      <c r="E17877" s="23">
        <v>1371</v>
      </c>
      <c r="F17877" s="23">
        <v>11</v>
      </c>
      <c r="G17877" s="48">
        <f t="shared" si="279"/>
        <v>137110011</v>
      </c>
      <c r="H17877" s="23" t="s">
        <v>329</v>
      </c>
      <c r="I17877" s="23" t="s">
        <v>4486</v>
      </c>
      <c r="J17877" s="1" t="s">
        <v>973</v>
      </c>
    </row>
    <row r="17878" spans="5:10" ht="15.95" customHeight="1" x14ac:dyDescent="0.15">
      <c r="E17878" s="23">
        <v>1371</v>
      </c>
      <c r="F17878" s="23">
        <v>13</v>
      </c>
      <c r="G17878" s="48">
        <f t="shared" si="279"/>
        <v>137110013</v>
      </c>
      <c r="H17878" s="23" t="s">
        <v>329</v>
      </c>
      <c r="I17878" s="23" t="s">
        <v>4480</v>
      </c>
      <c r="J17878" s="1" t="s">
        <v>973</v>
      </c>
    </row>
    <row r="17879" spans="5:10" ht="15.95" customHeight="1" x14ac:dyDescent="0.15">
      <c r="E17879" s="23">
        <v>1371</v>
      </c>
      <c r="F17879" s="23">
        <v>14</v>
      </c>
      <c r="G17879" s="48">
        <f t="shared" si="279"/>
        <v>137110014</v>
      </c>
      <c r="H17879" s="23" t="s">
        <v>329</v>
      </c>
      <c r="I17879" s="23" t="s">
        <v>7746</v>
      </c>
      <c r="J17879" s="1" t="s">
        <v>973</v>
      </c>
    </row>
    <row r="17880" spans="5:10" ht="15.95" customHeight="1" x14ac:dyDescent="0.15">
      <c r="E17880" s="23">
        <v>1371</v>
      </c>
      <c r="F17880" s="23">
        <v>15</v>
      </c>
      <c r="G17880" s="48">
        <f t="shared" si="279"/>
        <v>137110015</v>
      </c>
      <c r="H17880" s="23" t="s">
        <v>329</v>
      </c>
      <c r="I17880" s="23" t="s">
        <v>4523</v>
      </c>
      <c r="J17880" s="1" t="s">
        <v>973</v>
      </c>
    </row>
    <row r="17881" spans="5:10" ht="15.95" customHeight="1" x14ac:dyDescent="0.15">
      <c r="E17881" s="23">
        <v>1371</v>
      </c>
      <c r="F17881" s="23">
        <v>16</v>
      </c>
      <c r="G17881" s="48">
        <f t="shared" si="279"/>
        <v>137110016</v>
      </c>
      <c r="H17881" s="23" t="s">
        <v>329</v>
      </c>
      <c r="I17881" s="23" t="s">
        <v>9573</v>
      </c>
      <c r="J17881" s="1" t="s">
        <v>973</v>
      </c>
    </row>
    <row r="17882" spans="5:10" ht="15.95" customHeight="1" x14ac:dyDescent="0.15">
      <c r="E17882" s="23">
        <v>1371</v>
      </c>
      <c r="F17882" s="23">
        <v>17</v>
      </c>
      <c r="G17882" s="48">
        <f t="shared" si="279"/>
        <v>137110017</v>
      </c>
      <c r="H17882" s="23" t="s">
        <v>329</v>
      </c>
      <c r="I17882" s="23" t="s">
        <v>4494</v>
      </c>
      <c r="J17882" s="1" t="s">
        <v>973</v>
      </c>
    </row>
    <row r="17883" spans="5:10" ht="15.95" customHeight="1" x14ac:dyDescent="0.15">
      <c r="E17883" s="23">
        <v>1371</v>
      </c>
      <c r="F17883" s="23">
        <v>60</v>
      </c>
      <c r="G17883" s="48">
        <f t="shared" si="279"/>
        <v>137110060</v>
      </c>
      <c r="H17883" s="23" t="s">
        <v>329</v>
      </c>
      <c r="I17883" s="23" t="s">
        <v>1556</v>
      </c>
      <c r="J17883" s="1" t="s">
        <v>973</v>
      </c>
    </row>
    <row r="17884" spans="5:10" ht="15.95" customHeight="1" x14ac:dyDescent="0.15">
      <c r="E17884" s="23">
        <v>1373</v>
      </c>
      <c r="F17884" s="23">
        <v>1</v>
      </c>
      <c r="G17884" s="48">
        <f t="shared" si="279"/>
        <v>137310001</v>
      </c>
      <c r="H17884" s="23" t="s">
        <v>330</v>
      </c>
      <c r="I17884" s="23" t="s">
        <v>2534</v>
      </c>
      <c r="J17884" s="1" t="s">
        <v>973</v>
      </c>
    </row>
    <row r="17885" spans="5:10" ht="15.95" customHeight="1" x14ac:dyDescent="0.15">
      <c r="E17885" s="23">
        <v>1373</v>
      </c>
      <c r="F17885" s="23">
        <v>2</v>
      </c>
      <c r="G17885" s="48">
        <f t="shared" si="279"/>
        <v>137310002</v>
      </c>
      <c r="H17885" s="23" t="s">
        <v>330</v>
      </c>
      <c r="I17885" s="23" t="s">
        <v>4527</v>
      </c>
      <c r="J17885" s="1" t="s">
        <v>973</v>
      </c>
    </row>
    <row r="17886" spans="5:10" ht="15.95" customHeight="1" x14ac:dyDescent="0.15">
      <c r="E17886" s="23">
        <v>1373</v>
      </c>
      <c r="F17886" s="23">
        <v>3</v>
      </c>
      <c r="G17886" s="48">
        <f t="shared" si="279"/>
        <v>137310003</v>
      </c>
      <c r="H17886" s="23" t="s">
        <v>330</v>
      </c>
      <c r="I17886" s="23" t="s">
        <v>9575</v>
      </c>
      <c r="J17886" s="1" t="s">
        <v>973</v>
      </c>
    </row>
    <row r="17887" spans="5:10" ht="15.95" customHeight="1" x14ac:dyDescent="0.15">
      <c r="E17887" s="23">
        <v>1373</v>
      </c>
      <c r="F17887" s="23">
        <v>4</v>
      </c>
      <c r="G17887" s="48">
        <f t="shared" si="279"/>
        <v>137310004</v>
      </c>
      <c r="H17887" s="23" t="s">
        <v>330</v>
      </c>
      <c r="I17887" s="23" t="s">
        <v>9576</v>
      </c>
      <c r="J17887" s="1" t="s">
        <v>973</v>
      </c>
    </row>
    <row r="17888" spans="5:10" ht="15.95" customHeight="1" x14ac:dyDescent="0.15">
      <c r="E17888" s="23">
        <v>1373</v>
      </c>
      <c r="F17888" s="23">
        <v>5</v>
      </c>
      <c r="G17888" s="48">
        <f t="shared" si="279"/>
        <v>137310005</v>
      </c>
      <c r="H17888" s="23" t="s">
        <v>330</v>
      </c>
      <c r="I17888" s="23" t="s">
        <v>4472</v>
      </c>
      <c r="J17888" s="1" t="s">
        <v>973</v>
      </c>
    </row>
    <row r="17889" spans="5:10" ht="15.95" customHeight="1" x14ac:dyDescent="0.15">
      <c r="E17889" s="23">
        <v>1373</v>
      </c>
      <c r="F17889" s="23">
        <v>6</v>
      </c>
      <c r="G17889" s="48">
        <f t="shared" si="279"/>
        <v>137310006</v>
      </c>
      <c r="H17889" s="23" t="s">
        <v>330</v>
      </c>
      <c r="I17889" s="23" t="s">
        <v>1272</v>
      </c>
      <c r="J17889" s="1" t="s">
        <v>973</v>
      </c>
    </row>
    <row r="17890" spans="5:10" ht="15.95" customHeight="1" x14ac:dyDescent="0.15">
      <c r="E17890" s="23">
        <v>1373</v>
      </c>
      <c r="F17890" s="23">
        <v>7</v>
      </c>
      <c r="G17890" s="48">
        <f t="shared" si="279"/>
        <v>137310007</v>
      </c>
      <c r="H17890" s="23" t="s">
        <v>330</v>
      </c>
      <c r="I17890" s="23" t="s">
        <v>1964</v>
      </c>
      <c r="J17890" s="1" t="s">
        <v>973</v>
      </c>
    </row>
    <row r="17891" spans="5:10" ht="15.95" customHeight="1" x14ac:dyDescent="0.15">
      <c r="E17891" s="23">
        <v>1373</v>
      </c>
      <c r="F17891" s="23">
        <v>8</v>
      </c>
      <c r="G17891" s="48">
        <f t="shared" si="279"/>
        <v>137310008</v>
      </c>
      <c r="H17891" s="23" t="s">
        <v>330</v>
      </c>
      <c r="I17891" s="23" t="s">
        <v>5027</v>
      </c>
      <c r="J17891" s="1" t="s">
        <v>973</v>
      </c>
    </row>
    <row r="17892" spans="5:10" ht="15.95" customHeight="1" x14ac:dyDescent="0.15">
      <c r="E17892" s="23">
        <v>1373</v>
      </c>
      <c r="F17892" s="23">
        <v>9</v>
      </c>
      <c r="G17892" s="48">
        <f t="shared" si="279"/>
        <v>137310009</v>
      </c>
      <c r="H17892" s="23" t="s">
        <v>330</v>
      </c>
      <c r="I17892" s="23" t="s">
        <v>4443</v>
      </c>
      <c r="J17892" s="1" t="s">
        <v>973</v>
      </c>
    </row>
    <row r="17893" spans="5:10" ht="15.95" customHeight="1" x14ac:dyDescent="0.15">
      <c r="E17893" s="23">
        <v>1373</v>
      </c>
      <c r="F17893" s="23">
        <v>10</v>
      </c>
      <c r="G17893" s="48">
        <f t="shared" si="279"/>
        <v>137310010</v>
      </c>
      <c r="H17893" s="23" t="s">
        <v>330</v>
      </c>
      <c r="I17893" s="23" t="s">
        <v>4422</v>
      </c>
      <c r="J17893" s="1" t="s">
        <v>973</v>
      </c>
    </row>
    <row r="17894" spans="5:10" ht="15.95" customHeight="1" x14ac:dyDescent="0.15">
      <c r="E17894" s="23">
        <v>1373</v>
      </c>
      <c r="F17894" s="23">
        <v>11</v>
      </c>
      <c r="G17894" s="48">
        <f t="shared" si="279"/>
        <v>137310011</v>
      </c>
      <c r="H17894" s="23" t="s">
        <v>330</v>
      </c>
      <c r="I17894" s="23" t="s">
        <v>9577</v>
      </c>
      <c r="J17894" s="1" t="s">
        <v>973</v>
      </c>
    </row>
    <row r="17895" spans="5:10" ht="15.95" customHeight="1" x14ac:dyDescent="0.15">
      <c r="E17895" s="23">
        <v>1373</v>
      </c>
      <c r="F17895" s="23">
        <v>12</v>
      </c>
      <c r="G17895" s="48">
        <f t="shared" si="279"/>
        <v>137310012</v>
      </c>
      <c r="H17895" s="23" t="s">
        <v>330</v>
      </c>
      <c r="I17895" s="23" t="s">
        <v>1370</v>
      </c>
      <c r="J17895" s="1" t="s">
        <v>973</v>
      </c>
    </row>
    <row r="17896" spans="5:10" ht="15.95" customHeight="1" x14ac:dyDescent="0.15">
      <c r="E17896" s="23">
        <v>1373</v>
      </c>
      <c r="F17896" s="23">
        <v>13</v>
      </c>
      <c r="G17896" s="48">
        <f t="shared" si="279"/>
        <v>137310013</v>
      </c>
      <c r="H17896" s="23" t="s">
        <v>330</v>
      </c>
      <c r="I17896" s="23" t="s">
        <v>1743</v>
      </c>
      <c r="J17896" s="1" t="s">
        <v>973</v>
      </c>
    </row>
    <row r="17897" spans="5:10" ht="15.95" customHeight="1" x14ac:dyDescent="0.15">
      <c r="E17897" s="23">
        <v>1373</v>
      </c>
      <c r="F17897" s="23">
        <v>14</v>
      </c>
      <c r="G17897" s="48">
        <f t="shared" si="279"/>
        <v>137310014</v>
      </c>
      <c r="H17897" s="23" t="s">
        <v>330</v>
      </c>
      <c r="I17897" s="23" t="s">
        <v>1044</v>
      </c>
      <c r="J17897" s="1" t="s">
        <v>973</v>
      </c>
    </row>
    <row r="17898" spans="5:10" ht="15.95" customHeight="1" x14ac:dyDescent="0.15">
      <c r="E17898" s="23">
        <v>1373</v>
      </c>
      <c r="F17898" s="23">
        <v>15</v>
      </c>
      <c r="G17898" s="48">
        <f t="shared" si="279"/>
        <v>137310015</v>
      </c>
      <c r="H17898" s="23" t="s">
        <v>330</v>
      </c>
      <c r="I17898" s="23" t="s">
        <v>9578</v>
      </c>
      <c r="J17898" s="1" t="s">
        <v>973</v>
      </c>
    </row>
    <row r="17899" spans="5:10" ht="15.95" customHeight="1" x14ac:dyDescent="0.15">
      <c r="E17899" s="23">
        <v>1373</v>
      </c>
      <c r="F17899" s="23">
        <v>16</v>
      </c>
      <c r="G17899" s="48">
        <f t="shared" si="279"/>
        <v>137310016</v>
      </c>
      <c r="H17899" s="23" t="s">
        <v>330</v>
      </c>
      <c r="I17899" s="23" t="s">
        <v>8001</v>
      </c>
      <c r="J17899" s="1" t="s">
        <v>973</v>
      </c>
    </row>
    <row r="17900" spans="5:10" ht="15.95" customHeight="1" x14ac:dyDescent="0.15">
      <c r="E17900" s="23">
        <v>1373</v>
      </c>
      <c r="F17900" s="23">
        <v>18</v>
      </c>
      <c r="G17900" s="48">
        <f t="shared" si="279"/>
        <v>137310018</v>
      </c>
      <c r="H17900" s="23" t="s">
        <v>330</v>
      </c>
      <c r="I17900" s="23" t="s">
        <v>9579</v>
      </c>
      <c r="J17900" s="1" t="s">
        <v>973</v>
      </c>
    </row>
    <row r="17901" spans="5:10" ht="15.95" customHeight="1" x14ac:dyDescent="0.15">
      <c r="E17901" s="23">
        <v>1373</v>
      </c>
      <c r="F17901" s="23">
        <v>19</v>
      </c>
      <c r="G17901" s="48">
        <f t="shared" si="279"/>
        <v>137310019</v>
      </c>
      <c r="H17901" s="23" t="s">
        <v>330</v>
      </c>
      <c r="I17901" s="23" t="s">
        <v>5036</v>
      </c>
      <c r="J17901" s="1" t="s">
        <v>973</v>
      </c>
    </row>
    <row r="17902" spans="5:10" ht="15.95" customHeight="1" x14ac:dyDescent="0.15">
      <c r="E17902" s="23">
        <v>1373</v>
      </c>
      <c r="F17902" s="23">
        <v>20</v>
      </c>
      <c r="G17902" s="48">
        <f t="shared" si="279"/>
        <v>137310020</v>
      </c>
      <c r="H17902" s="23" t="s">
        <v>330</v>
      </c>
      <c r="I17902" s="23" t="s">
        <v>9580</v>
      </c>
      <c r="J17902" s="1" t="s">
        <v>973</v>
      </c>
    </row>
    <row r="17903" spans="5:10" ht="15.95" customHeight="1" x14ac:dyDescent="0.15">
      <c r="E17903" s="23">
        <v>1373</v>
      </c>
      <c r="F17903" s="23">
        <v>21</v>
      </c>
      <c r="G17903" s="48">
        <f t="shared" si="279"/>
        <v>137310021</v>
      </c>
      <c r="H17903" s="23" t="s">
        <v>330</v>
      </c>
      <c r="I17903" s="23" t="s">
        <v>4470</v>
      </c>
      <c r="J17903" s="1" t="s">
        <v>973</v>
      </c>
    </row>
    <row r="17904" spans="5:10" ht="15.95" customHeight="1" x14ac:dyDescent="0.15">
      <c r="E17904" s="23">
        <v>1373</v>
      </c>
      <c r="F17904" s="23">
        <v>22</v>
      </c>
      <c r="G17904" s="48">
        <f t="shared" si="279"/>
        <v>137310022</v>
      </c>
      <c r="H17904" s="23" t="s">
        <v>330</v>
      </c>
      <c r="I17904" s="23" t="s">
        <v>4479</v>
      </c>
      <c r="J17904" s="1" t="s">
        <v>973</v>
      </c>
    </row>
    <row r="17905" spans="5:10" ht="15.95" customHeight="1" x14ac:dyDescent="0.15">
      <c r="E17905" s="23">
        <v>1373</v>
      </c>
      <c r="F17905" s="23">
        <v>23</v>
      </c>
      <c r="G17905" s="48">
        <f t="shared" si="279"/>
        <v>137310023</v>
      </c>
      <c r="H17905" s="23" t="s">
        <v>330</v>
      </c>
      <c r="I17905" s="23" t="s">
        <v>4480</v>
      </c>
      <c r="J17905" s="1" t="s">
        <v>973</v>
      </c>
    </row>
    <row r="17906" spans="5:10" ht="15.95" customHeight="1" x14ac:dyDescent="0.15">
      <c r="E17906" s="23">
        <v>1373</v>
      </c>
      <c r="F17906" s="23">
        <v>24</v>
      </c>
      <c r="G17906" s="48">
        <f t="shared" si="279"/>
        <v>137310024</v>
      </c>
      <c r="H17906" s="23" t="s">
        <v>330</v>
      </c>
      <c r="I17906" s="23" t="s">
        <v>4474</v>
      </c>
      <c r="J17906" s="1" t="s">
        <v>973</v>
      </c>
    </row>
    <row r="17907" spans="5:10" ht="15.95" customHeight="1" x14ac:dyDescent="0.15">
      <c r="E17907" s="23">
        <v>1373</v>
      </c>
      <c r="F17907" s="23">
        <v>25</v>
      </c>
      <c r="G17907" s="48">
        <f t="shared" si="279"/>
        <v>137310025</v>
      </c>
      <c r="H17907" s="23" t="s">
        <v>330</v>
      </c>
      <c r="I17907" s="23" t="s">
        <v>9581</v>
      </c>
      <c r="J17907" s="1" t="s">
        <v>973</v>
      </c>
    </row>
    <row r="17908" spans="5:10" ht="15.95" customHeight="1" x14ac:dyDescent="0.15">
      <c r="E17908" s="23">
        <v>1373</v>
      </c>
      <c r="F17908" s="23">
        <v>26</v>
      </c>
      <c r="G17908" s="48">
        <f t="shared" si="279"/>
        <v>137310026</v>
      </c>
      <c r="H17908" s="23" t="s">
        <v>330</v>
      </c>
      <c r="I17908" s="23" t="s">
        <v>4338</v>
      </c>
      <c r="J17908" s="1" t="s">
        <v>973</v>
      </c>
    </row>
    <row r="17909" spans="5:10" ht="15.95" customHeight="1" x14ac:dyDescent="0.15">
      <c r="E17909" s="23">
        <v>1373</v>
      </c>
      <c r="F17909" s="23">
        <v>27</v>
      </c>
      <c r="G17909" s="48">
        <f t="shared" si="279"/>
        <v>137310027</v>
      </c>
      <c r="H17909" s="23" t="s">
        <v>330</v>
      </c>
      <c r="I17909" s="23" t="s">
        <v>8127</v>
      </c>
      <c r="J17909" s="1" t="s">
        <v>973</v>
      </c>
    </row>
    <row r="17910" spans="5:10" ht="15.95" customHeight="1" x14ac:dyDescent="0.15">
      <c r="E17910" s="23">
        <v>1373</v>
      </c>
      <c r="F17910" s="23">
        <v>28</v>
      </c>
      <c r="G17910" s="48">
        <f t="shared" si="279"/>
        <v>137310028</v>
      </c>
      <c r="H17910" s="23" t="s">
        <v>330</v>
      </c>
      <c r="I17910" s="23" t="s">
        <v>9582</v>
      </c>
      <c r="J17910" s="1" t="s">
        <v>973</v>
      </c>
    </row>
    <row r="17911" spans="5:10" ht="15.95" customHeight="1" x14ac:dyDescent="0.15">
      <c r="E17911" s="23">
        <v>1374</v>
      </c>
      <c r="F17911" s="23">
        <v>1</v>
      </c>
      <c r="G17911" s="48">
        <f t="shared" si="279"/>
        <v>137410001</v>
      </c>
      <c r="H17911" s="23" t="s">
        <v>331</v>
      </c>
      <c r="I17911" s="23" t="s">
        <v>1044</v>
      </c>
      <c r="J17911" s="1" t="s">
        <v>973</v>
      </c>
    </row>
    <row r="17912" spans="5:10" ht="15.95" customHeight="1" x14ac:dyDescent="0.15">
      <c r="E17912" s="23">
        <v>1374</v>
      </c>
      <c r="F17912" s="23">
        <v>2</v>
      </c>
      <c r="G17912" s="48">
        <f t="shared" si="279"/>
        <v>137410002</v>
      </c>
      <c r="H17912" s="23" t="s">
        <v>331</v>
      </c>
      <c r="I17912" s="23" t="s">
        <v>4459</v>
      </c>
      <c r="J17912" s="1" t="s">
        <v>973</v>
      </c>
    </row>
    <row r="17913" spans="5:10" ht="15.95" customHeight="1" x14ac:dyDescent="0.15">
      <c r="E17913" s="23">
        <v>1374</v>
      </c>
      <c r="F17913" s="23">
        <v>3</v>
      </c>
      <c r="G17913" s="48">
        <f t="shared" si="279"/>
        <v>137410003</v>
      </c>
      <c r="H17913" s="23" t="s">
        <v>331</v>
      </c>
      <c r="I17913" s="23" t="s">
        <v>8098</v>
      </c>
      <c r="J17913" s="1" t="s">
        <v>973</v>
      </c>
    </row>
    <row r="17914" spans="5:10" ht="15.95" customHeight="1" x14ac:dyDescent="0.15">
      <c r="E17914" s="23">
        <v>1374</v>
      </c>
      <c r="F17914" s="23">
        <v>5</v>
      </c>
      <c r="G17914" s="48">
        <f t="shared" si="279"/>
        <v>137410005</v>
      </c>
      <c r="H17914" s="23" t="s">
        <v>331</v>
      </c>
      <c r="I17914" s="23" t="s">
        <v>9583</v>
      </c>
      <c r="J17914" s="1" t="s">
        <v>973</v>
      </c>
    </row>
    <row r="17915" spans="5:10" ht="15.95" customHeight="1" x14ac:dyDescent="0.15">
      <c r="E17915" s="23">
        <v>1374</v>
      </c>
      <c r="F17915" s="23">
        <v>6</v>
      </c>
      <c r="G17915" s="48">
        <f t="shared" si="279"/>
        <v>137410006</v>
      </c>
      <c r="H17915" s="23" t="s">
        <v>331</v>
      </c>
      <c r="I17915" s="23" t="s">
        <v>3868</v>
      </c>
      <c r="J17915" s="1" t="s">
        <v>973</v>
      </c>
    </row>
    <row r="17916" spans="5:10" ht="15.95" customHeight="1" x14ac:dyDescent="0.15">
      <c r="E17916" s="23">
        <v>1374</v>
      </c>
      <c r="F17916" s="23">
        <v>7</v>
      </c>
      <c r="G17916" s="48">
        <f t="shared" si="279"/>
        <v>137410007</v>
      </c>
      <c r="H17916" s="23" t="s">
        <v>331</v>
      </c>
      <c r="I17916" s="23" t="s">
        <v>3343</v>
      </c>
      <c r="J17916" s="1" t="s">
        <v>973</v>
      </c>
    </row>
    <row r="17917" spans="5:10" ht="15.95" customHeight="1" x14ac:dyDescent="0.15">
      <c r="E17917" s="23">
        <v>1374</v>
      </c>
      <c r="F17917" s="23">
        <v>8</v>
      </c>
      <c r="G17917" s="48">
        <f t="shared" si="279"/>
        <v>137410008</v>
      </c>
      <c r="H17917" s="23" t="s">
        <v>331</v>
      </c>
      <c r="I17917" s="23" t="s">
        <v>9584</v>
      </c>
      <c r="J17917" s="1" t="s">
        <v>973</v>
      </c>
    </row>
    <row r="17918" spans="5:10" ht="15.95" customHeight="1" x14ac:dyDescent="0.15">
      <c r="E17918" s="23">
        <v>1374</v>
      </c>
      <c r="F17918" s="23">
        <v>9</v>
      </c>
      <c r="G17918" s="48">
        <f t="shared" si="279"/>
        <v>137410009</v>
      </c>
      <c r="H17918" s="23" t="s">
        <v>331</v>
      </c>
      <c r="I17918" s="23" t="s">
        <v>9206</v>
      </c>
      <c r="J17918" s="1" t="s">
        <v>973</v>
      </c>
    </row>
    <row r="17919" spans="5:10" ht="15.95" customHeight="1" x14ac:dyDescent="0.15">
      <c r="E17919" s="23">
        <v>1375</v>
      </c>
      <c r="F17919" s="23">
        <v>1</v>
      </c>
      <c r="G17919" s="48">
        <f t="shared" si="279"/>
        <v>137510001</v>
      </c>
      <c r="H17919" s="23" t="s">
        <v>332</v>
      </c>
      <c r="I17919" s="23" t="s">
        <v>1044</v>
      </c>
      <c r="J17919" s="1" t="s">
        <v>973</v>
      </c>
    </row>
    <row r="17920" spans="5:10" ht="15.95" customHeight="1" x14ac:dyDescent="0.15">
      <c r="E17920" s="23">
        <v>1375</v>
      </c>
      <c r="F17920" s="23">
        <v>2</v>
      </c>
      <c r="G17920" s="48">
        <f t="shared" si="279"/>
        <v>137510002</v>
      </c>
      <c r="H17920" s="23" t="s">
        <v>332</v>
      </c>
      <c r="I17920" s="23" t="s">
        <v>9585</v>
      </c>
      <c r="J17920" s="1" t="s">
        <v>973</v>
      </c>
    </row>
    <row r="17921" spans="5:10" ht="15.95" customHeight="1" x14ac:dyDescent="0.15">
      <c r="E17921" s="23">
        <v>1375</v>
      </c>
      <c r="F17921" s="23">
        <v>3</v>
      </c>
      <c r="G17921" s="48">
        <f t="shared" si="279"/>
        <v>137510003</v>
      </c>
      <c r="H17921" s="23" t="s">
        <v>332</v>
      </c>
      <c r="I17921" s="23" t="s">
        <v>995</v>
      </c>
      <c r="J17921" s="1" t="s">
        <v>973</v>
      </c>
    </row>
    <row r="17922" spans="5:10" ht="15.95" customHeight="1" x14ac:dyDescent="0.15">
      <c r="E17922" s="23">
        <v>1375</v>
      </c>
      <c r="F17922" s="23">
        <v>4</v>
      </c>
      <c r="G17922" s="48">
        <f t="shared" si="279"/>
        <v>137510004</v>
      </c>
      <c r="H17922" s="23" t="s">
        <v>332</v>
      </c>
      <c r="I17922" s="23" t="s">
        <v>4487</v>
      </c>
      <c r="J17922" s="1" t="s">
        <v>973</v>
      </c>
    </row>
    <row r="17923" spans="5:10" ht="15.95" customHeight="1" x14ac:dyDescent="0.15">
      <c r="E17923" s="23">
        <v>1375</v>
      </c>
      <c r="F17923" s="23">
        <v>5</v>
      </c>
      <c r="G17923" s="48">
        <f t="shared" si="279"/>
        <v>137510005</v>
      </c>
      <c r="H17923" s="23" t="s">
        <v>332</v>
      </c>
      <c r="I17923" s="23" t="s">
        <v>4544</v>
      </c>
      <c r="J17923" s="1" t="s">
        <v>973</v>
      </c>
    </row>
    <row r="17924" spans="5:10" ht="15.95" customHeight="1" x14ac:dyDescent="0.15">
      <c r="E17924" s="23">
        <v>1375</v>
      </c>
      <c r="F17924" s="23">
        <v>6</v>
      </c>
      <c r="G17924" s="48">
        <f t="shared" si="279"/>
        <v>137510006</v>
      </c>
      <c r="H17924" s="23" t="s">
        <v>332</v>
      </c>
      <c r="I17924" s="23" t="s">
        <v>2071</v>
      </c>
      <c r="J17924" s="1" t="s">
        <v>973</v>
      </c>
    </row>
    <row r="17925" spans="5:10" ht="15.95" customHeight="1" x14ac:dyDescent="0.15">
      <c r="E17925" s="23">
        <v>1375</v>
      </c>
      <c r="F17925" s="23">
        <v>7</v>
      </c>
      <c r="G17925" s="48">
        <f t="shared" ref="G17925:G17988" si="280">(E17925&amp;(F17925+10000))*1</f>
        <v>137510007</v>
      </c>
      <c r="H17925" s="23" t="s">
        <v>332</v>
      </c>
      <c r="I17925" s="23" t="s">
        <v>1964</v>
      </c>
      <c r="J17925" s="1" t="s">
        <v>973</v>
      </c>
    </row>
    <row r="17926" spans="5:10" ht="15.95" customHeight="1" x14ac:dyDescent="0.15">
      <c r="E17926" s="23">
        <v>1375</v>
      </c>
      <c r="F17926" s="23">
        <v>88</v>
      </c>
      <c r="G17926" s="48">
        <f t="shared" si="280"/>
        <v>137510088</v>
      </c>
      <c r="H17926" s="23" t="s">
        <v>332</v>
      </c>
      <c r="I17926" s="23" t="s">
        <v>1556</v>
      </c>
      <c r="J17926" s="1" t="s">
        <v>973</v>
      </c>
    </row>
    <row r="17927" spans="5:10" ht="15.95" customHeight="1" x14ac:dyDescent="0.15">
      <c r="E17927" s="23">
        <v>1376</v>
      </c>
      <c r="F17927" s="23">
        <v>1</v>
      </c>
      <c r="G17927" s="48">
        <f t="shared" si="280"/>
        <v>137610001</v>
      </c>
      <c r="H17927" s="23" t="s">
        <v>333</v>
      </c>
      <c r="I17927" s="23" t="s">
        <v>1044</v>
      </c>
      <c r="J17927" s="1" t="s">
        <v>973</v>
      </c>
    </row>
    <row r="17928" spans="5:10" ht="15.95" customHeight="1" x14ac:dyDescent="0.15">
      <c r="E17928" s="23">
        <v>1376</v>
      </c>
      <c r="F17928" s="23">
        <v>3</v>
      </c>
      <c r="G17928" s="48">
        <f t="shared" si="280"/>
        <v>137610003</v>
      </c>
      <c r="H17928" s="23" t="s">
        <v>333</v>
      </c>
      <c r="I17928" s="23" t="s">
        <v>4505</v>
      </c>
      <c r="J17928" s="1" t="s">
        <v>973</v>
      </c>
    </row>
    <row r="17929" spans="5:10" ht="15.95" customHeight="1" x14ac:dyDescent="0.15">
      <c r="E17929" s="23">
        <v>1376</v>
      </c>
      <c r="F17929" s="23">
        <v>4</v>
      </c>
      <c r="G17929" s="48">
        <f t="shared" si="280"/>
        <v>137610004</v>
      </c>
      <c r="H17929" s="23" t="s">
        <v>333</v>
      </c>
      <c r="I17929" s="23" t="s">
        <v>3254</v>
      </c>
      <c r="J17929" s="1" t="s">
        <v>973</v>
      </c>
    </row>
    <row r="17930" spans="5:10" ht="15.95" customHeight="1" x14ac:dyDescent="0.15">
      <c r="E17930" s="23">
        <v>1376</v>
      </c>
      <c r="F17930" s="23">
        <v>5</v>
      </c>
      <c r="G17930" s="48">
        <f t="shared" si="280"/>
        <v>137610005</v>
      </c>
      <c r="H17930" s="23" t="s">
        <v>333</v>
      </c>
      <c r="I17930" s="23" t="s">
        <v>2486</v>
      </c>
      <c r="J17930" s="1" t="s">
        <v>973</v>
      </c>
    </row>
    <row r="17931" spans="5:10" ht="15.95" customHeight="1" x14ac:dyDescent="0.15">
      <c r="E17931" s="23">
        <v>1376</v>
      </c>
      <c r="F17931" s="23">
        <v>6</v>
      </c>
      <c r="G17931" s="48">
        <f t="shared" si="280"/>
        <v>137610006</v>
      </c>
      <c r="H17931" s="23" t="s">
        <v>333</v>
      </c>
      <c r="I17931" s="23" t="s">
        <v>9586</v>
      </c>
      <c r="J17931" s="1" t="s">
        <v>973</v>
      </c>
    </row>
    <row r="17932" spans="5:10" ht="15.95" customHeight="1" x14ac:dyDescent="0.15">
      <c r="E17932" s="23">
        <v>1376</v>
      </c>
      <c r="F17932" s="23">
        <v>7</v>
      </c>
      <c r="G17932" s="48">
        <f t="shared" si="280"/>
        <v>137610007</v>
      </c>
      <c r="H17932" s="23" t="s">
        <v>333</v>
      </c>
      <c r="I17932" s="23" t="s">
        <v>9587</v>
      </c>
      <c r="J17932" s="1" t="s">
        <v>973</v>
      </c>
    </row>
    <row r="17933" spans="5:10" ht="15.95" customHeight="1" x14ac:dyDescent="0.15">
      <c r="E17933" s="23">
        <v>1376</v>
      </c>
      <c r="F17933" s="23">
        <v>8</v>
      </c>
      <c r="G17933" s="48">
        <f t="shared" si="280"/>
        <v>137610008</v>
      </c>
      <c r="H17933" s="23" t="s">
        <v>333</v>
      </c>
      <c r="I17933" s="23" t="s">
        <v>6807</v>
      </c>
      <c r="J17933" s="1" t="s">
        <v>973</v>
      </c>
    </row>
    <row r="17934" spans="5:10" ht="15.95" customHeight="1" x14ac:dyDescent="0.15">
      <c r="E17934" s="23">
        <v>1376</v>
      </c>
      <c r="F17934" s="23">
        <v>9</v>
      </c>
      <c r="G17934" s="48">
        <f t="shared" si="280"/>
        <v>137610009</v>
      </c>
      <c r="H17934" s="23" t="s">
        <v>333</v>
      </c>
      <c r="I17934" s="23" t="s">
        <v>9588</v>
      </c>
      <c r="J17934" s="1" t="s">
        <v>973</v>
      </c>
    </row>
    <row r="17935" spans="5:10" ht="15.95" customHeight="1" x14ac:dyDescent="0.15">
      <c r="E17935" s="23">
        <v>1376</v>
      </c>
      <c r="F17935" s="23">
        <v>10</v>
      </c>
      <c r="G17935" s="48">
        <f t="shared" si="280"/>
        <v>137610010</v>
      </c>
      <c r="H17935" s="23" t="s">
        <v>333</v>
      </c>
      <c r="I17935" s="23" t="s">
        <v>4507</v>
      </c>
      <c r="J17935" s="1" t="s">
        <v>973</v>
      </c>
    </row>
    <row r="17936" spans="5:10" ht="15.95" customHeight="1" x14ac:dyDescent="0.15">
      <c r="E17936" s="23">
        <v>1376</v>
      </c>
      <c r="F17936" s="23">
        <v>11</v>
      </c>
      <c r="G17936" s="48">
        <f t="shared" si="280"/>
        <v>137610011</v>
      </c>
      <c r="H17936" s="23" t="s">
        <v>333</v>
      </c>
      <c r="I17936" s="23" t="s">
        <v>5790</v>
      </c>
      <c r="J17936" s="1" t="s">
        <v>973</v>
      </c>
    </row>
    <row r="17937" spans="5:10" ht="15.95" customHeight="1" x14ac:dyDescent="0.15">
      <c r="E17937" s="23">
        <v>1376</v>
      </c>
      <c r="F17937" s="23">
        <v>13</v>
      </c>
      <c r="G17937" s="48">
        <f t="shared" si="280"/>
        <v>137610013</v>
      </c>
      <c r="H17937" s="23" t="s">
        <v>333</v>
      </c>
      <c r="I17937" s="23" t="s">
        <v>4098</v>
      </c>
      <c r="J17937" s="1" t="s">
        <v>973</v>
      </c>
    </row>
    <row r="17938" spans="5:10" ht="15.95" customHeight="1" x14ac:dyDescent="0.15">
      <c r="E17938" s="23">
        <v>1376</v>
      </c>
      <c r="F17938" s="23">
        <v>14</v>
      </c>
      <c r="G17938" s="48">
        <f t="shared" si="280"/>
        <v>137610014</v>
      </c>
      <c r="H17938" s="23" t="s">
        <v>333</v>
      </c>
      <c r="I17938" s="23" t="s">
        <v>9589</v>
      </c>
      <c r="J17938" s="1" t="s">
        <v>973</v>
      </c>
    </row>
    <row r="17939" spans="5:10" ht="15.95" customHeight="1" x14ac:dyDescent="0.15">
      <c r="E17939" s="23">
        <v>1376</v>
      </c>
      <c r="F17939" s="23">
        <v>15</v>
      </c>
      <c r="G17939" s="48">
        <f t="shared" si="280"/>
        <v>137610015</v>
      </c>
      <c r="H17939" s="23" t="s">
        <v>333</v>
      </c>
      <c r="I17939" s="23" t="s">
        <v>4067</v>
      </c>
      <c r="J17939" s="1" t="s">
        <v>973</v>
      </c>
    </row>
    <row r="17940" spans="5:10" ht="15.95" customHeight="1" x14ac:dyDescent="0.15">
      <c r="E17940" s="23">
        <v>1376</v>
      </c>
      <c r="F17940" s="23">
        <v>16</v>
      </c>
      <c r="G17940" s="48">
        <f t="shared" si="280"/>
        <v>137610016</v>
      </c>
      <c r="H17940" s="23" t="s">
        <v>333</v>
      </c>
      <c r="I17940" s="23" t="s">
        <v>2708</v>
      </c>
      <c r="J17940" s="1" t="s">
        <v>973</v>
      </c>
    </row>
    <row r="17941" spans="5:10" ht="15.95" customHeight="1" x14ac:dyDescent="0.15">
      <c r="E17941" s="23">
        <v>1376</v>
      </c>
      <c r="F17941" s="23">
        <v>17</v>
      </c>
      <c r="G17941" s="48">
        <f t="shared" si="280"/>
        <v>137610017</v>
      </c>
      <c r="H17941" s="23" t="s">
        <v>333</v>
      </c>
      <c r="I17941" s="23" t="s">
        <v>4544</v>
      </c>
      <c r="J17941" s="1" t="s">
        <v>973</v>
      </c>
    </row>
    <row r="17942" spans="5:10" ht="15.95" customHeight="1" x14ac:dyDescent="0.15">
      <c r="E17942" s="23">
        <v>1376</v>
      </c>
      <c r="F17942" s="23">
        <v>19</v>
      </c>
      <c r="G17942" s="48">
        <f t="shared" si="280"/>
        <v>137610019</v>
      </c>
      <c r="H17942" s="23" t="s">
        <v>333</v>
      </c>
      <c r="I17942" s="23" t="s">
        <v>4506</v>
      </c>
      <c r="J17942" s="1" t="s">
        <v>973</v>
      </c>
    </row>
    <row r="17943" spans="5:10" ht="15.95" customHeight="1" x14ac:dyDescent="0.15">
      <c r="E17943" s="23">
        <v>1376</v>
      </c>
      <c r="F17943" s="23">
        <v>21</v>
      </c>
      <c r="G17943" s="48">
        <f t="shared" si="280"/>
        <v>137610021</v>
      </c>
      <c r="H17943" s="23" t="s">
        <v>333</v>
      </c>
      <c r="I17943" s="23" t="s">
        <v>9574</v>
      </c>
      <c r="J17943" s="1" t="s">
        <v>973</v>
      </c>
    </row>
    <row r="17944" spans="5:10" ht="15.95" customHeight="1" x14ac:dyDescent="0.15">
      <c r="E17944" s="23">
        <v>1377</v>
      </c>
      <c r="F17944" s="23">
        <v>1</v>
      </c>
      <c r="G17944" s="48">
        <f t="shared" si="280"/>
        <v>137710001</v>
      </c>
      <c r="H17944" s="23" t="s">
        <v>334</v>
      </c>
      <c r="I17944" s="23" t="s">
        <v>1044</v>
      </c>
      <c r="J17944" s="1" t="s">
        <v>973</v>
      </c>
    </row>
    <row r="17945" spans="5:10" ht="15.95" customHeight="1" x14ac:dyDescent="0.15">
      <c r="E17945" s="23">
        <v>1377</v>
      </c>
      <c r="F17945" s="23">
        <v>2</v>
      </c>
      <c r="G17945" s="48">
        <f t="shared" si="280"/>
        <v>137710002</v>
      </c>
      <c r="H17945" s="23" t="s">
        <v>334</v>
      </c>
      <c r="I17945" s="23" t="s">
        <v>9590</v>
      </c>
      <c r="J17945" s="1" t="s">
        <v>973</v>
      </c>
    </row>
    <row r="17946" spans="5:10" ht="15.95" customHeight="1" x14ac:dyDescent="0.15">
      <c r="E17946" s="23">
        <v>1377</v>
      </c>
      <c r="F17946" s="23">
        <v>3</v>
      </c>
      <c r="G17946" s="48">
        <f t="shared" si="280"/>
        <v>137710003</v>
      </c>
      <c r="H17946" s="23" t="s">
        <v>334</v>
      </c>
      <c r="I17946" s="23" t="s">
        <v>9591</v>
      </c>
      <c r="J17946" s="1" t="s">
        <v>973</v>
      </c>
    </row>
    <row r="17947" spans="5:10" ht="15.95" customHeight="1" x14ac:dyDescent="0.15">
      <c r="E17947" s="23">
        <v>1377</v>
      </c>
      <c r="F17947" s="23">
        <v>4</v>
      </c>
      <c r="G17947" s="48">
        <f t="shared" si="280"/>
        <v>137710004</v>
      </c>
      <c r="H17947" s="23" t="s">
        <v>334</v>
      </c>
      <c r="I17947" s="23" t="s">
        <v>9592</v>
      </c>
      <c r="J17947" s="1" t="s">
        <v>973</v>
      </c>
    </row>
    <row r="17948" spans="5:10" ht="15.95" customHeight="1" x14ac:dyDescent="0.15">
      <c r="E17948" s="23">
        <v>1377</v>
      </c>
      <c r="F17948" s="23">
        <v>5</v>
      </c>
      <c r="G17948" s="48">
        <f t="shared" si="280"/>
        <v>137710005</v>
      </c>
      <c r="H17948" s="23" t="s">
        <v>334</v>
      </c>
      <c r="I17948" s="23" t="s">
        <v>4506</v>
      </c>
      <c r="J17948" s="1" t="s">
        <v>973</v>
      </c>
    </row>
    <row r="17949" spans="5:10" ht="15.95" customHeight="1" x14ac:dyDescent="0.15">
      <c r="E17949" s="23">
        <v>1377</v>
      </c>
      <c r="F17949" s="23">
        <v>6</v>
      </c>
      <c r="G17949" s="48">
        <f t="shared" si="280"/>
        <v>137710006</v>
      </c>
      <c r="H17949" s="23" t="s">
        <v>334</v>
      </c>
      <c r="I17949" s="23" t="s">
        <v>9593</v>
      </c>
      <c r="J17949" s="1" t="s">
        <v>973</v>
      </c>
    </row>
    <row r="17950" spans="5:10" ht="15.95" customHeight="1" x14ac:dyDescent="0.15">
      <c r="E17950" s="23">
        <v>1377</v>
      </c>
      <c r="F17950" s="23">
        <v>7</v>
      </c>
      <c r="G17950" s="48">
        <f t="shared" si="280"/>
        <v>137710007</v>
      </c>
      <c r="H17950" s="23" t="s">
        <v>334</v>
      </c>
      <c r="I17950" s="23" t="s">
        <v>9594</v>
      </c>
      <c r="J17950" s="1" t="s">
        <v>973</v>
      </c>
    </row>
    <row r="17951" spans="5:10" ht="15.95" customHeight="1" x14ac:dyDescent="0.15">
      <c r="E17951" s="23">
        <v>1377</v>
      </c>
      <c r="F17951" s="23">
        <v>8</v>
      </c>
      <c r="G17951" s="48">
        <f t="shared" si="280"/>
        <v>137710008</v>
      </c>
      <c r="H17951" s="23" t="s">
        <v>334</v>
      </c>
      <c r="I17951" s="23" t="s">
        <v>4544</v>
      </c>
      <c r="J17951" s="1" t="s">
        <v>973</v>
      </c>
    </row>
    <row r="17952" spans="5:10" ht="15.95" customHeight="1" x14ac:dyDescent="0.15">
      <c r="E17952" s="23">
        <v>1377</v>
      </c>
      <c r="F17952" s="23">
        <v>9</v>
      </c>
      <c r="G17952" s="48">
        <f t="shared" si="280"/>
        <v>137710009</v>
      </c>
      <c r="H17952" s="23" t="s">
        <v>334</v>
      </c>
      <c r="I17952" s="23" t="s">
        <v>9595</v>
      </c>
      <c r="J17952" s="1" t="s">
        <v>973</v>
      </c>
    </row>
    <row r="17953" spans="5:10" ht="15.95" customHeight="1" x14ac:dyDescent="0.15">
      <c r="E17953" s="23">
        <v>1377</v>
      </c>
      <c r="F17953" s="23">
        <v>10</v>
      </c>
      <c r="G17953" s="48">
        <f t="shared" si="280"/>
        <v>137710010</v>
      </c>
      <c r="H17953" s="23" t="s">
        <v>334</v>
      </c>
      <c r="I17953" s="23" t="s">
        <v>3842</v>
      </c>
      <c r="J17953" s="1" t="s">
        <v>973</v>
      </c>
    </row>
    <row r="17954" spans="5:10" ht="15.95" customHeight="1" x14ac:dyDescent="0.15">
      <c r="E17954" s="23">
        <v>1377</v>
      </c>
      <c r="F17954" s="23">
        <v>11</v>
      </c>
      <c r="G17954" s="48">
        <f t="shared" si="280"/>
        <v>137710011</v>
      </c>
      <c r="H17954" s="23" t="s">
        <v>334</v>
      </c>
      <c r="I17954" s="23" t="s">
        <v>3352</v>
      </c>
      <c r="J17954" s="1" t="s">
        <v>973</v>
      </c>
    </row>
    <row r="17955" spans="5:10" ht="15.95" customHeight="1" x14ac:dyDescent="0.15">
      <c r="E17955" s="23">
        <v>1377</v>
      </c>
      <c r="F17955" s="23">
        <v>12</v>
      </c>
      <c r="G17955" s="48">
        <f t="shared" si="280"/>
        <v>137710012</v>
      </c>
      <c r="H17955" s="23" t="s">
        <v>334</v>
      </c>
      <c r="I17955" s="23" t="s">
        <v>3981</v>
      </c>
      <c r="J17955" s="1" t="s">
        <v>973</v>
      </c>
    </row>
    <row r="17956" spans="5:10" ht="15.95" customHeight="1" x14ac:dyDescent="0.15">
      <c r="E17956" s="23">
        <v>1377</v>
      </c>
      <c r="F17956" s="23">
        <v>99</v>
      </c>
      <c r="G17956" s="48">
        <f t="shared" si="280"/>
        <v>137710099</v>
      </c>
      <c r="H17956" s="23" t="s">
        <v>334</v>
      </c>
      <c r="I17956" s="23" t="s">
        <v>1556</v>
      </c>
      <c r="J17956" s="1" t="s">
        <v>973</v>
      </c>
    </row>
    <row r="17957" spans="5:10" ht="15.95" customHeight="1" x14ac:dyDescent="0.15">
      <c r="E17957" s="23">
        <v>1379</v>
      </c>
      <c r="F17957" s="23">
        <v>1</v>
      </c>
      <c r="G17957" s="48">
        <f t="shared" si="280"/>
        <v>137910001</v>
      </c>
      <c r="H17957" s="23" t="s">
        <v>335</v>
      </c>
      <c r="I17957" s="23" t="s">
        <v>1044</v>
      </c>
      <c r="J17957" s="1" t="s">
        <v>973</v>
      </c>
    </row>
    <row r="17958" spans="5:10" ht="15.95" customHeight="1" x14ac:dyDescent="0.15">
      <c r="E17958" s="23">
        <v>1379</v>
      </c>
      <c r="F17958" s="23">
        <v>2</v>
      </c>
      <c r="G17958" s="48">
        <f t="shared" si="280"/>
        <v>137910002</v>
      </c>
      <c r="H17958" s="23" t="s">
        <v>335</v>
      </c>
      <c r="I17958" s="23" t="s">
        <v>4454</v>
      </c>
      <c r="J17958" s="1" t="s">
        <v>973</v>
      </c>
    </row>
    <row r="17959" spans="5:10" ht="15.95" customHeight="1" x14ac:dyDescent="0.15">
      <c r="E17959" s="23">
        <v>1379</v>
      </c>
      <c r="F17959" s="23">
        <v>3</v>
      </c>
      <c r="G17959" s="48">
        <f t="shared" si="280"/>
        <v>137910003</v>
      </c>
      <c r="H17959" s="23" t="s">
        <v>335</v>
      </c>
      <c r="I17959" s="23" t="s">
        <v>9596</v>
      </c>
      <c r="J17959" s="1" t="s">
        <v>973</v>
      </c>
    </row>
    <row r="17960" spans="5:10" ht="15.95" customHeight="1" x14ac:dyDescent="0.15">
      <c r="E17960" s="23">
        <v>1379</v>
      </c>
      <c r="F17960" s="23">
        <v>4</v>
      </c>
      <c r="G17960" s="48">
        <f t="shared" si="280"/>
        <v>137910004</v>
      </c>
      <c r="H17960" s="23" t="s">
        <v>335</v>
      </c>
      <c r="I17960" s="23" t="s">
        <v>9597</v>
      </c>
      <c r="J17960" s="1" t="s">
        <v>973</v>
      </c>
    </row>
    <row r="17961" spans="5:10" ht="15.95" customHeight="1" x14ac:dyDescent="0.15">
      <c r="E17961" s="23">
        <v>1379</v>
      </c>
      <c r="F17961" s="23">
        <v>5</v>
      </c>
      <c r="G17961" s="48">
        <f t="shared" si="280"/>
        <v>137910005</v>
      </c>
      <c r="H17961" s="23" t="s">
        <v>335</v>
      </c>
      <c r="I17961" s="23" t="s">
        <v>8141</v>
      </c>
      <c r="J17961" s="1" t="s">
        <v>973</v>
      </c>
    </row>
    <row r="17962" spans="5:10" ht="15.95" customHeight="1" x14ac:dyDescent="0.15">
      <c r="E17962" s="23">
        <v>1379</v>
      </c>
      <c r="F17962" s="23">
        <v>6</v>
      </c>
      <c r="G17962" s="48">
        <f t="shared" si="280"/>
        <v>137910006</v>
      </c>
      <c r="H17962" s="23" t="s">
        <v>335</v>
      </c>
      <c r="I17962" s="23" t="s">
        <v>9332</v>
      </c>
      <c r="J17962" s="1" t="s">
        <v>973</v>
      </c>
    </row>
    <row r="17963" spans="5:10" ht="15.95" customHeight="1" x14ac:dyDescent="0.15">
      <c r="E17963" s="23">
        <v>1379</v>
      </c>
      <c r="F17963" s="23">
        <v>7</v>
      </c>
      <c r="G17963" s="48">
        <f t="shared" si="280"/>
        <v>137910007</v>
      </c>
      <c r="H17963" s="23" t="s">
        <v>335</v>
      </c>
      <c r="I17963" s="23" t="s">
        <v>1964</v>
      </c>
      <c r="J17963" s="1" t="s">
        <v>973</v>
      </c>
    </row>
    <row r="17964" spans="5:10" ht="15.95" customHeight="1" x14ac:dyDescent="0.15">
      <c r="E17964" s="23">
        <v>1380</v>
      </c>
      <c r="F17964" s="23">
        <v>1</v>
      </c>
      <c r="G17964" s="48">
        <f t="shared" si="280"/>
        <v>138010001</v>
      </c>
      <c r="H17964" s="23" t="s">
        <v>336</v>
      </c>
      <c r="I17964" s="23" t="s">
        <v>1044</v>
      </c>
      <c r="J17964" s="1" t="s">
        <v>973</v>
      </c>
    </row>
    <row r="17965" spans="5:10" ht="15.95" customHeight="1" x14ac:dyDescent="0.15">
      <c r="E17965" s="23">
        <v>1380</v>
      </c>
      <c r="F17965" s="23">
        <v>2</v>
      </c>
      <c r="G17965" s="48">
        <f t="shared" si="280"/>
        <v>138010002</v>
      </c>
      <c r="H17965" s="23" t="s">
        <v>336</v>
      </c>
      <c r="I17965" s="23" t="s">
        <v>4463</v>
      </c>
      <c r="J17965" s="1" t="s">
        <v>973</v>
      </c>
    </row>
    <row r="17966" spans="5:10" ht="15.95" customHeight="1" x14ac:dyDescent="0.15">
      <c r="E17966" s="23">
        <v>1380</v>
      </c>
      <c r="F17966" s="23">
        <v>3</v>
      </c>
      <c r="G17966" s="48">
        <f t="shared" si="280"/>
        <v>138010003</v>
      </c>
      <c r="H17966" s="23" t="s">
        <v>336</v>
      </c>
      <c r="I17966" s="23" t="s">
        <v>4465</v>
      </c>
      <c r="J17966" s="1" t="s">
        <v>973</v>
      </c>
    </row>
    <row r="17967" spans="5:10" ht="15.95" customHeight="1" x14ac:dyDescent="0.15">
      <c r="E17967" s="23">
        <v>1380</v>
      </c>
      <c r="F17967" s="23">
        <v>4</v>
      </c>
      <c r="G17967" s="48">
        <f t="shared" si="280"/>
        <v>138010004</v>
      </c>
      <c r="H17967" s="23" t="s">
        <v>336</v>
      </c>
      <c r="I17967" s="23" t="s">
        <v>4462</v>
      </c>
      <c r="J17967" s="1" t="s">
        <v>973</v>
      </c>
    </row>
    <row r="17968" spans="5:10" ht="15.95" customHeight="1" x14ac:dyDescent="0.15">
      <c r="E17968" s="23">
        <v>1380</v>
      </c>
      <c r="F17968" s="23">
        <v>5</v>
      </c>
      <c r="G17968" s="48">
        <f t="shared" si="280"/>
        <v>138010005</v>
      </c>
      <c r="H17968" s="23" t="s">
        <v>336</v>
      </c>
      <c r="I17968" s="23" t="s">
        <v>4482</v>
      </c>
      <c r="J17968" s="1" t="s">
        <v>973</v>
      </c>
    </row>
    <row r="17969" spans="5:10" ht="15.95" customHeight="1" x14ac:dyDescent="0.15">
      <c r="E17969" s="23">
        <v>1380</v>
      </c>
      <c r="F17969" s="23">
        <v>6</v>
      </c>
      <c r="G17969" s="48">
        <f t="shared" si="280"/>
        <v>138010006</v>
      </c>
      <c r="H17969" s="23" t="s">
        <v>336</v>
      </c>
      <c r="I17969" s="23" t="s">
        <v>7002</v>
      </c>
      <c r="J17969" s="1" t="s">
        <v>973</v>
      </c>
    </row>
    <row r="17970" spans="5:10" ht="15.95" customHeight="1" x14ac:dyDescent="0.15">
      <c r="E17970" s="23">
        <v>1380</v>
      </c>
      <c r="F17970" s="23">
        <v>7</v>
      </c>
      <c r="G17970" s="48">
        <f t="shared" si="280"/>
        <v>138010007</v>
      </c>
      <c r="H17970" s="23" t="s">
        <v>336</v>
      </c>
      <c r="I17970" s="23" t="s">
        <v>9598</v>
      </c>
      <c r="J17970" s="1" t="s">
        <v>973</v>
      </c>
    </row>
    <row r="17971" spans="5:10" ht="15.95" customHeight="1" x14ac:dyDescent="0.15">
      <c r="E17971" s="23">
        <v>1380</v>
      </c>
      <c r="F17971" s="23">
        <v>8</v>
      </c>
      <c r="G17971" s="48">
        <f t="shared" si="280"/>
        <v>138010008</v>
      </c>
      <c r="H17971" s="23" t="s">
        <v>336</v>
      </c>
      <c r="I17971" s="23" t="s">
        <v>3498</v>
      </c>
      <c r="J17971" s="1" t="s">
        <v>973</v>
      </c>
    </row>
    <row r="17972" spans="5:10" ht="15.95" customHeight="1" x14ac:dyDescent="0.15">
      <c r="E17972" s="23">
        <v>1380</v>
      </c>
      <c r="F17972" s="23">
        <v>9</v>
      </c>
      <c r="G17972" s="48">
        <f t="shared" si="280"/>
        <v>138010009</v>
      </c>
      <c r="H17972" s="23" t="s">
        <v>336</v>
      </c>
      <c r="I17972" s="23" t="s">
        <v>4338</v>
      </c>
      <c r="J17972" s="1" t="s">
        <v>973</v>
      </c>
    </row>
    <row r="17973" spans="5:10" ht="15.95" customHeight="1" x14ac:dyDescent="0.15">
      <c r="E17973" s="23">
        <v>1385</v>
      </c>
      <c r="F17973" s="23">
        <v>1</v>
      </c>
      <c r="G17973" s="48">
        <f t="shared" si="280"/>
        <v>138510001</v>
      </c>
      <c r="H17973" s="23" t="s">
        <v>337</v>
      </c>
      <c r="I17973" s="23" t="s">
        <v>1556</v>
      </c>
      <c r="J17973" s="1" t="s">
        <v>973</v>
      </c>
    </row>
    <row r="17974" spans="5:10" ht="15.95" customHeight="1" x14ac:dyDescent="0.15">
      <c r="E17974" s="23">
        <v>1385</v>
      </c>
      <c r="F17974" s="23">
        <v>11</v>
      </c>
      <c r="G17974" s="48">
        <f t="shared" si="280"/>
        <v>138510011</v>
      </c>
      <c r="H17974" s="23" t="s">
        <v>337</v>
      </c>
      <c r="I17974" s="23" t="s">
        <v>1640</v>
      </c>
      <c r="J17974" s="1" t="s">
        <v>973</v>
      </c>
    </row>
    <row r="17975" spans="5:10" ht="15.95" customHeight="1" x14ac:dyDescent="0.15">
      <c r="E17975" s="23">
        <v>1385</v>
      </c>
      <c r="F17975" s="23">
        <v>13</v>
      </c>
      <c r="G17975" s="48">
        <f t="shared" si="280"/>
        <v>138510013</v>
      </c>
      <c r="H17975" s="23" t="s">
        <v>337</v>
      </c>
      <c r="I17975" s="23" t="s">
        <v>4545</v>
      </c>
      <c r="J17975" s="1" t="s">
        <v>973</v>
      </c>
    </row>
    <row r="17976" spans="5:10" ht="15.95" customHeight="1" x14ac:dyDescent="0.15">
      <c r="E17976" s="23">
        <v>1385</v>
      </c>
      <c r="F17976" s="23">
        <v>14</v>
      </c>
      <c r="G17976" s="48">
        <f t="shared" si="280"/>
        <v>138510014</v>
      </c>
      <c r="H17976" s="23" t="s">
        <v>337</v>
      </c>
      <c r="I17976" s="23" t="s">
        <v>3868</v>
      </c>
      <c r="J17976" s="1" t="s">
        <v>973</v>
      </c>
    </row>
    <row r="17977" spans="5:10" ht="15.95" customHeight="1" x14ac:dyDescent="0.15">
      <c r="E17977" s="23">
        <v>1385</v>
      </c>
      <c r="F17977" s="23">
        <v>15</v>
      </c>
      <c r="G17977" s="48">
        <f t="shared" si="280"/>
        <v>138510015</v>
      </c>
      <c r="H17977" s="23" t="s">
        <v>337</v>
      </c>
      <c r="I17977" s="23" t="s">
        <v>3352</v>
      </c>
      <c r="J17977" s="1" t="s">
        <v>973</v>
      </c>
    </row>
    <row r="17978" spans="5:10" ht="15.95" customHeight="1" x14ac:dyDescent="0.15">
      <c r="E17978" s="23">
        <v>1385</v>
      </c>
      <c r="F17978" s="23">
        <v>16</v>
      </c>
      <c r="G17978" s="48">
        <f t="shared" si="280"/>
        <v>138510016</v>
      </c>
      <c r="H17978" s="23" t="s">
        <v>337</v>
      </c>
      <c r="I17978" s="23" t="s">
        <v>4544</v>
      </c>
      <c r="J17978" s="1" t="s">
        <v>973</v>
      </c>
    </row>
    <row r="17979" spans="5:10" ht="15.95" customHeight="1" x14ac:dyDescent="0.15">
      <c r="E17979" s="23">
        <v>1385</v>
      </c>
      <c r="F17979" s="23">
        <v>17</v>
      </c>
      <c r="G17979" s="48">
        <f t="shared" si="280"/>
        <v>138510017</v>
      </c>
      <c r="H17979" s="23" t="s">
        <v>337</v>
      </c>
      <c r="I17979" s="23" t="s">
        <v>4548</v>
      </c>
      <c r="J17979" s="1" t="s">
        <v>973</v>
      </c>
    </row>
    <row r="17980" spans="5:10" ht="15.95" customHeight="1" x14ac:dyDescent="0.15">
      <c r="E17980" s="23">
        <v>1385</v>
      </c>
      <c r="F17980" s="23">
        <v>18</v>
      </c>
      <c r="G17980" s="48">
        <f t="shared" si="280"/>
        <v>138510018</v>
      </c>
      <c r="H17980" s="23" t="s">
        <v>337</v>
      </c>
      <c r="I17980" s="23" t="s">
        <v>3343</v>
      </c>
      <c r="J17980" s="1" t="s">
        <v>973</v>
      </c>
    </row>
    <row r="17981" spans="5:10" ht="15.95" customHeight="1" x14ac:dyDescent="0.15">
      <c r="E17981" s="23">
        <v>1385</v>
      </c>
      <c r="F17981" s="23">
        <v>19</v>
      </c>
      <c r="G17981" s="48">
        <f t="shared" si="280"/>
        <v>138510019</v>
      </c>
      <c r="H17981" s="23" t="s">
        <v>337</v>
      </c>
      <c r="I17981" s="23" t="s">
        <v>1964</v>
      </c>
      <c r="J17981" s="1" t="s">
        <v>973</v>
      </c>
    </row>
    <row r="17982" spans="5:10" ht="15.95" customHeight="1" x14ac:dyDescent="0.15">
      <c r="E17982" s="23">
        <v>1385</v>
      </c>
      <c r="F17982" s="23">
        <v>22</v>
      </c>
      <c r="G17982" s="48">
        <f t="shared" si="280"/>
        <v>138510022</v>
      </c>
      <c r="H17982" s="23" t="s">
        <v>337</v>
      </c>
      <c r="I17982" s="23" t="s">
        <v>9600</v>
      </c>
      <c r="J17982" s="1" t="s">
        <v>973</v>
      </c>
    </row>
    <row r="17983" spans="5:10" ht="15.95" customHeight="1" x14ac:dyDescent="0.15">
      <c r="E17983" s="23">
        <v>1385</v>
      </c>
      <c r="F17983" s="23">
        <v>23</v>
      </c>
      <c r="G17983" s="48">
        <f t="shared" si="280"/>
        <v>138510023</v>
      </c>
      <c r="H17983" s="23" t="s">
        <v>337</v>
      </c>
      <c r="I17983" s="23" t="s">
        <v>5272</v>
      </c>
      <c r="J17983" s="1" t="s">
        <v>973</v>
      </c>
    </row>
    <row r="17984" spans="5:10" ht="15.95" customHeight="1" x14ac:dyDescent="0.15">
      <c r="E17984" s="23">
        <v>1385</v>
      </c>
      <c r="F17984" s="23">
        <v>31</v>
      </c>
      <c r="G17984" s="48">
        <f t="shared" si="280"/>
        <v>138510031</v>
      </c>
      <c r="H17984" s="23" t="s">
        <v>337</v>
      </c>
      <c r="I17984" s="23" t="s">
        <v>4562</v>
      </c>
      <c r="J17984" s="1" t="s">
        <v>973</v>
      </c>
    </row>
    <row r="17985" spans="5:10" ht="15.95" customHeight="1" x14ac:dyDescent="0.15">
      <c r="E17985" s="23">
        <v>1385</v>
      </c>
      <c r="F17985" s="23">
        <v>41</v>
      </c>
      <c r="G17985" s="48">
        <f t="shared" si="280"/>
        <v>138510041</v>
      </c>
      <c r="H17985" s="23" t="s">
        <v>337</v>
      </c>
      <c r="I17985" s="23" t="s">
        <v>4570</v>
      </c>
      <c r="J17985" s="1" t="s">
        <v>973</v>
      </c>
    </row>
    <row r="17986" spans="5:10" ht="15.95" customHeight="1" x14ac:dyDescent="0.15">
      <c r="E17986" s="23">
        <v>1385</v>
      </c>
      <c r="F17986" s="23">
        <v>42</v>
      </c>
      <c r="G17986" s="48">
        <f t="shared" si="280"/>
        <v>138510042</v>
      </c>
      <c r="H17986" s="23" t="s">
        <v>337</v>
      </c>
      <c r="I17986" s="23" t="s">
        <v>9601</v>
      </c>
      <c r="J17986" s="1" t="s">
        <v>973</v>
      </c>
    </row>
    <row r="17987" spans="5:10" ht="15.95" customHeight="1" x14ac:dyDescent="0.15">
      <c r="E17987" s="23">
        <v>1385</v>
      </c>
      <c r="F17987" s="23">
        <v>51</v>
      </c>
      <c r="G17987" s="48">
        <f t="shared" si="280"/>
        <v>138510051</v>
      </c>
      <c r="H17987" s="23" t="s">
        <v>337</v>
      </c>
      <c r="I17987" s="23" t="s">
        <v>4580</v>
      </c>
      <c r="J17987" s="1" t="s">
        <v>973</v>
      </c>
    </row>
    <row r="17988" spans="5:10" ht="15.95" customHeight="1" x14ac:dyDescent="0.15">
      <c r="E17988" s="23">
        <v>1385</v>
      </c>
      <c r="F17988" s="23">
        <v>52</v>
      </c>
      <c r="G17988" s="48">
        <f t="shared" si="280"/>
        <v>138510052</v>
      </c>
      <c r="H17988" s="23" t="s">
        <v>337</v>
      </c>
      <c r="I17988" s="23" t="s">
        <v>4584</v>
      </c>
      <c r="J17988" s="1" t="s">
        <v>973</v>
      </c>
    </row>
    <row r="17989" spans="5:10" ht="15.95" customHeight="1" x14ac:dyDescent="0.15">
      <c r="E17989" s="23">
        <v>1385</v>
      </c>
      <c r="F17989" s="23">
        <v>61</v>
      </c>
      <c r="G17989" s="48">
        <f t="shared" ref="G17989:G18052" si="281">(E17989&amp;(F17989+10000))*1</f>
        <v>138510061</v>
      </c>
      <c r="H17989" s="23" t="s">
        <v>337</v>
      </c>
      <c r="I17989" s="23" t="s">
        <v>4582</v>
      </c>
      <c r="J17989" s="1" t="s">
        <v>973</v>
      </c>
    </row>
    <row r="17990" spans="5:10" ht="15.95" customHeight="1" x14ac:dyDescent="0.15">
      <c r="E17990" s="23">
        <v>1385</v>
      </c>
      <c r="F17990" s="23">
        <v>71</v>
      </c>
      <c r="G17990" s="48">
        <f t="shared" si="281"/>
        <v>138510071</v>
      </c>
      <c r="H17990" s="23" t="s">
        <v>337</v>
      </c>
      <c r="I17990" s="23" t="s">
        <v>4573</v>
      </c>
      <c r="J17990" s="1" t="s">
        <v>973</v>
      </c>
    </row>
    <row r="17991" spans="5:10" ht="15.95" customHeight="1" x14ac:dyDescent="0.15">
      <c r="E17991" s="23">
        <v>1385</v>
      </c>
      <c r="F17991" s="23">
        <v>72</v>
      </c>
      <c r="G17991" s="48">
        <f t="shared" si="281"/>
        <v>138510072</v>
      </c>
      <c r="H17991" s="23" t="s">
        <v>337</v>
      </c>
      <c r="I17991" s="23" t="s">
        <v>4577</v>
      </c>
      <c r="J17991" s="1" t="s">
        <v>973</v>
      </c>
    </row>
    <row r="17992" spans="5:10" ht="15.95" customHeight="1" x14ac:dyDescent="0.15">
      <c r="E17992" s="23">
        <v>1385</v>
      </c>
      <c r="F17992" s="23">
        <v>73</v>
      </c>
      <c r="G17992" s="48">
        <f t="shared" si="281"/>
        <v>138510073</v>
      </c>
      <c r="H17992" s="23" t="s">
        <v>337</v>
      </c>
      <c r="I17992" s="23" t="s">
        <v>3823</v>
      </c>
      <c r="J17992" s="1" t="s">
        <v>973</v>
      </c>
    </row>
    <row r="17993" spans="5:10" ht="15.95" customHeight="1" x14ac:dyDescent="0.15">
      <c r="E17993" s="23">
        <v>1385</v>
      </c>
      <c r="F17993" s="23">
        <v>75</v>
      </c>
      <c r="G17993" s="48">
        <f t="shared" si="281"/>
        <v>138510075</v>
      </c>
      <c r="H17993" s="23" t="s">
        <v>337</v>
      </c>
      <c r="I17993" s="23" t="s">
        <v>9602</v>
      </c>
      <c r="J17993" s="1" t="s">
        <v>973</v>
      </c>
    </row>
    <row r="17994" spans="5:10" ht="15.95" customHeight="1" x14ac:dyDescent="0.15">
      <c r="E17994" s="23">
        <v>1385</v>
      </c>
      <c r="F17994" s="23">
        <v>76</v>
      </c>
      <c r="G17994" s="48">
        <f t="shared" si="281"/>
        <v>138510076</v>
      </c>
      <c r="H17994" s="23" t="s">
        <v>337</v>
      </c>
      <c r="I17994" s="23" t="s">
        <v>9603</v>
      </c>
      <c r="J17994" s="1" t="s">
        <v>973</v>
      </c>
    </row>
    <row r="17995" spans="5:10" ht="15.95" customHeight="1" x14ac:dyDescent="0.15">
      <c r="E17995" s="23">
        <v>1385</v>
      </c>
      <c r="F17995" s="23">
        <v>77</v>
      </c>
      <c r="G17995" s="48">
        <f t="shared" si="281"/>
        <v>138510077</v>
      </c>
      <c r="H17995" s="23" t="s">
        <v>337</v>
      </c>
      <c r="I17995" s="23" t="s">
        <v>9604</v>
      </c>
      <c r="J17995" s="1" t="s">
        <v>973</v>
      </c>
    </row>
    <row r="17996" spans="5:10" ht="15.95" customHeight="1" x14ac:dyDescent="0.15">
      <c r="E17996" s="23">
        <v>1385</v>
      </c>
      <c r="F17996" s="23">
        <v>79</v>
      </c>
      <c r="G17996" s="48">
        <f t="shared" si="281"/>
        <v>138510079</v>
      </c>
      <c r="H17996" s="23" t="s">
        <v>337</v>
      </c>
      <c r="I17996" s="23" t="s">
        <v>4338</v>
      </c>
      <c r="J17996" s="1" t="s">
        <v>973</v>
      </c>
    </row>
    <row r="17997" spans="5:10" ht="15.95" customHeight="1" x14ac:dyDescent="0.15">
      <c r="E17997" s="23">
        <v>1385</v>
      </c>
      <c r="F17997" s="23">
        <v>81</v>
      </c>
      <c r="G17997" s="48">
        <f t="shared" si="281"/>
        <v>138510081</v>
      </c>
      <c r="H17997" s="23" t="s">
        <v>337</v>
      </c>
      <c r="I17997" s="23" t="s">
        <v>9605</v>
      </c>
      <c r="J17997" s="1" t="s">
        <v>973</v>
      </c>
    </row>
    <row r="17998" spans="5:10" ht="15.95" customHeight="1" x14ac:dyDescent="0.15">
      <c r="E17998" s="23">
        <v>1385</v>
      </c>
      <c r="F17998" s="23">
        <v>82</v>
      </c>
      <c r="G17998" s="48">
        <f t="shared" si="281"/>
        <v>138510082</v>
      </c>
      <c r="H17998" s="23" t="s">
        <v>337</v>
      </c>
      <c r="I17998" s="23" t="s">
        <v>4565</v>
      </c>
      <c r="J17998" s="1" t="s">
        <v>973</v>
      </c>
    </row>
    <row r="17999" spans="5:10" ht="15.95" customHeight="1" x14ac:dyDescent="0.15">
      <c r="E17999" s="23">
        <v>1386</v>
      </c>
      <c r="F17999" s="23">
        <v>21</v>
      </c>
      <c r="G17999" s="48">
        <f t="shared" si="281"/>
        <v>138610021</v>
      </c>
      <c r="H17999" s="23" t="s">
        <v>338</v>
      </c>
      <c r="I17999" s="23" t="s">
        <v>1044</v>
      </c>
      <c r="J17999" s="1" t="s">
        <v>973</v>
      </c>
    </row>
    <row r="18000" spans="5:10" ht="15.95" customHeight="1" x14ac:dyDescent="0.15">
      <c r="E18000" s="23">
        <v>1386</v>
      </c>
      <c r="F18000" s="23">
        <v>24</v>
      </c>
      <c r="G18000" s="48">
        <f t="shared" si="281"/>
        <v>138610024</v>
      </c>
      <c r="H18000" s="23" t="s">
        <v>338</v>
      </c>
      <c r="I18000" s="23" t="s">
        <v>4544</v>
      </c>
      <c r="J18000" s="1" t="s">
        <v>973</v>
      </c>
    </row>
    <row r="18001" spans="5:10" ht="15.95" customHeight="1" x14ac:dyDescent="0.15">
      <c r="E18001" s="23">
        <v>1386</v>
      </c>
      <c r="F18001" s="23">
        <v>25</v>
      </c>
      <c r="G18001" s="48">
        <f t="shared" si="281"/>
        <v>138610025</v>
      </c>
      <c r="H18001" s="23" t="s">
        <v>338</v>
      </c>
      <c r="I18001" s="23" t="s">
        <v>9607</v>
      </c>
      <c r="J18001" s="1" t="s">
        <v>973</v>
      </c>
    </row>
    <row r="18002" spans="5:10" ht="15.95" customHeight="1" x14ac:dyDescent="0.15">
      <c r="E18002" s="23">
        <v>1386</v>
      </c>
      <c r="F18002" s="23">
        <v>26</v>
      </c>
      <c r="G18002" s="48">
        <f t="shared" si="281"/>
        <v>138610026</v>
      </c>
      <c r="H18002" s="23" t="s">
        <v>338</v>
      </c>
      <c r="I18002" s="23" t="s">
        <v>4576</v>
      </c>
      <c r="J18002" s="1" t="s">
        <v>973</v>
      </c>
    </row>
    <row r="18003" spans="5:10" ht="15.95" customHeight="1" x14ac:dyDescent="0.15">
      <c r="E18003" s="23">
        <v>1386</v>
      </c>
      <c r="F18003" s="23">
        <v>27</v>
      </c>
      <c r="G18003" s="48">
        <f t="shared" si="281"/>
        <v>138610027</v>
      </c>
      <c r="H18003" s="23" t="s">
        <v>338</v>
      </c>
      <c r="I18003" s="23" t="s">
        <v>4565</v>
      </c>
      <c r="J18003" s="1" t="s">
        <v>973</v>
      </c>
    </row>
    <row r="18004" spans="5:10" ht="15.95" customHeight="1" x14ac:dyDescent="0.15">
      <c r="E18004" s="23">
        <v>1386</v>
      </c>
      <c r="F18004" s="23">
        <v>28</v>
      </c>
      <c r="G18004" s="48">
        <f t="shared" si="281"/>
        <v>138610028</v>
      </c>
      <c r="H18004" s="23" t="s">
        <v>338</v>
      </c>
      <c r="I18004" s="23" t="s">
        <v>1211</v>
      </c>
      <c r="J18004" s="1" t="s">
        <v>973</v>
      </c>
    </row>
    <row r="18005" spans="5:10" ht="15.95" customHeight="1" x14ac:dyDescent="0.15">
      <c r="E18005" s="23">
        <v>1386</v>
      </c>
      <c r="F18005" s="23">
        <v>29</v>
      </c>
      <c r="G18005" s="48">
        <f t="shared" si="281"/>
        <v>138610029</v>
      </c>
      <c r="H18005" s="23" t="s">
        <v>338</v>
      </c>
      <c r="I18005" s="23" t="s">
        <v>9608</v>
      </c>
      <c r="J18005" s="1" t="s">
        <v>973</v>
      </c>
    </row>
    <row r="18006" spans="5:10" ht="15.95" customHeight="1" x14ac:dyDescent="0.15">
      <c r="E18006" s="23">
        <v>1386</v>
      </c>
      <c r="F18006" s="23">
        <v>30</v>
      </c>
      <c r="G18006" s="48">
        <f t="shared" si="281"/>
        <v>138610030</v>
      </c>
      <c r="H18006" s="23" t="s">
        <v>338</v>
      </c>
      <c r="I18006" s="23" t="s">
        <v>3344</v>
      </c>
      <c r="J18006" s="1" t="s">
        <v>973</v>
      </c>
    </row>
    <row r="18007" spans="5:10" ht="15.95" customHeight="1" x14ac:dyDescent="0.15">
      <c r="E18007" s="23">
        <v>1386</v>
      </c>
      <c r="F18007" s="23">
        <v>31</v>
      </c>
      <c r="G18007" s="48">
        <f t="shared" si="281"/>
        <v>138610031</v>
      </c>
      <c r="H18007" s="23" t="s">
        <v>338</v>
      </c>
      <c r="I18007" s="23" t="s">
        <v>1306</v>
      </c>
      <c r="J18007" s="1" t="s">
        <v>973</v>
      </c>
    </row>
    <row r="18008" spans="5:10" ht="15.95" customHeight="1" x14ac:dyDescent="0.15">
      <c r="E18008" s="23">
        <v>1386</v>
      </c>
      <c r="F18008" s="23">
        <v>33</v>
      </c>
      <c r="G18008" s="48">
        <f t="shared" si="281"/>
        <v>138610033</v>
      </c>
      <c r="H18008" s="23" t="s">
        <v>338</v>
      </c>
      <c r="I18008" s="23" t="s">
        <v>9606</v>
      </c>
      <c r="J18008" s="1" t="s">
        <v>973</v>
      </c>
    </row>
    <row r="18009" spans="5:10" ht="15.95" customHeight="1" x14ac:dyDescent="0.15">
      <c r="E18009" s="23">
        <v>1386</v>
      </c>
      <c r="F18009" s="23">
        <v>34</v>
      </c>
      <c r="G18009" s="48">
        <f t="shared" si="281"/>
        <v>138610034</v>
      </c>
      <c r="H18009" s="23" t="s">
        <v>338</v>
      </c>
      <c r="I18009" s="23" t="s">
        <v>4562</v>
      </c>
      <c r="J18009" s="1" t="s">
        <v>973</v>
      </c>
    </row>
    <row r="18010" spans="5:10" ht="15.95" customHeight="1" x14ac:dyDescent="0.15">
      <c r="E18010" s="23">
        <v>1386</v>
      </c>
      <c r="F18010" s="23">
        <v>35</v>
      </c>
      <c r="G18010" s="48">
        <f t="shared" si="281"/>
        <v>138610035</v>
      </c>
      <c r="H18010" s="23" t="s">
        <v>338</v>
      </c>
      <c r="I18010" s="23" t="s">
        <v>9609</v>
      </c>
      <c r="J18010" s="1" t="s">
        <v>973</v>
      </c>
    </row>
    <row r="18011" spans="5:10" ht="15.95" customHeight="1" x14ac:dyDescent="0.15">
      <c r="E18011" s="23">
        <v>1386</v>
      </c>
      <c r="F18011" s="23">
        <v>36</v>
      </c>
      <c r="G18011" s="48">
        <f t="shared" si="281"/>
        <v>138610036</v>
      </c>
      <c r="H18011" s="23" t="s">
        <v>338</v>
      </c>
      <c r="I18011" s="23" t="s">
        <v>5083</v>
      </c>
      <c r="J18011" s="1" t="s">
        <v>973</v>
      </c>
    </row>
    <row r="18012" spans="5:10" ht="15.95" customHeight="1" x14ac:dyDescent="0.15">
      <c r="E18012" s="23">
        <v>1386</v>
      </c>
      <c r="F18012" s="23">
        <v>38</v>
      </c>
      <c r="G18012" s="48">
        <f t="shared" si="281"/>
        <v>138610038</v>
      </c>
      <c r="H18012" s="23" t="s">
        <v>338</v>
      </c>
      <c r="I18012" s="23" t="s">
        <v>4580</v>
      </c>
      <c r="J18012" s="1" t="s">
        <v>973</v>
      </c>
    </row>
    <row r="18013" spans="5:10" ht="15.95" customHeight="1" x14ac:dyDescent="0.15">
      <c r="E18013" s="23">
        <v>1386</v>
      </c>
      <c r="F18013" s="23">
        <v>39</v>
      </c>
      <c r="G18013" s="48">
        <f t="shared" si="281"/>
        <v>138610039</v>
      </c>
      <c r="H18013" s="23" t="s">
        <v>338</v>
      </c>
      <c r="I18013" s="23" t="s">
        <v>3823</v>
      </c>
      <c r="J18013" s="1" t="s">
        <v>973</v>
      </c>
    </row>
    <row r="18014" spans="5:10" ht="15.95" customHeight="1" x14ac:dyDescent="0.15">
      <c r="E18014" s="23">
        <v>1386</v>
      </c>
      <c r="F18014" s="23">
        <v>40</v>
      </c>
      <c r="G18014" s="48">
        <f t="shared" si="281"/>
        <v>138610040</v>
      </c>
      <c r="H18014" s="23" t="s">
        <v>338</v>
      </c>
      <c r="I18014" s="23" t="s">
        <v>9610</v>
      </c>
      <c r="J18014" s="1" t="s">
        <v>973</v>
      </c>
    </row>
    <row r="18015" spans="5:10" ht="15.95" customHeight="1" x14ac:dyDescent="0.15">
      <c r="E18015" s="23">
        <v>1386</v>
      </c>
      <c r="F18015" s="23">
        <v>42</v>
      </c>
      <c r="G18015" s="48">
        <f t="shared" si="281"/>
        <v>138610042</v>
      </c>
      <c r="H18015" s="23" t="s">
        <v>338</v>
      </c>
      <c r="I18015" s="23" t="s">
        <v>4548</v>
      </c>
      <c r="J18015" s="1" t="s">
        <v>973</v>
      </c>
    </row>
    <row r="18016" spans="5:10" ht="15.95" customHeight="1" x14ac:dyDescent="0.15">
      <c r="E18016" s="23">
        <v>1386</v>
      </c>
      <c r="F18016" s="23">
        <v>44</v>
      </c>
      <c r="G18016" s="48">
        <f t="shared" si="281"/>
        <v>138610044</v>
      </c>
      <c r="H18016" s="23" t="s">
        <v>338</v>
      </c>
      <c r="I18016" s="23" t="s">
        <v>9611</v>
      </c>
      <c r="J18016" s="1" t="s">
        <v>973</v>
      </c>
    </row>
    <row r="18017" spans="5:10" ht="15.95" customHeight="1" x14ac:dyDescent="0.15">
      <c r="E18017" s="23">
        <v>1386</v>
      </c>
      <c r="F18017" s="23">
        <v>45</v>
      </c>
      <c r="G18017" s="48">
        <f t="shared" si="281"/>
        <v>138610045</v>
      </c>
      <c r="H18017" s="23" t="s">
        <v>338</v>
      </c>
      <c r="I18017" s="23" t="s">
        <v>4545</v>
      </c>
      <c r="J18017" s="1" t="s">
        <v>973</v>
      </c>
    </row>
    <row r="18018" spans="5:10" ht="15.95" customHeight="1" x14ac:dyDescent="0.15">
      <c r="E18018" s="23">
        <v>1386</v>
      </c>
      <c r="F18018" s="23">
        <v>48</v>
      </c>
      <c r="G18018" s="48">
        <f t="shared" si="281"/>
        <v>138610048</v>
      </c>
      <c r="H18018" s="23" t="s">
        <v>338</v>
      </c>
      <c r="I18018" s="23" t="s">
        <v>4573</v>
      </c>
      <c r="J18018" s="1" t="s">
        <v>973</v>
      </c>
    </row>
    <row r="18019" spans="5:10" ht="15.95" customHeight="1" x14ac:dyDescent="0.15">
      <c r="E18019" s="23">
        <v>1386</v>
      </c>
      <c r="F18019" s="23">
        <v>202</v>
      </c>
      <c r="G18019" s="48">
        <f t="shared" si="281"/>
        <v>138610202</v>
      </c>
      <c r="H18019" s="23" t="s">
        <v>338</v>
      </c>
      <c r="I18019" s="23" t="s">
        <v>1744</v>
      </c>
      <c r="J18019" s="1" t="s">
        <v>973</v>
      </c>
    </row>
    <row r="18020" spans="5:10" ht="15.95" customHeight="1" x14ac:dyDescent="0.15">
      <c r="E18020" s="23">
        <v>1386</v>
      </c>
      <c r="F18020" s="23">
        <v>203</v>
      </c>
      <c r="G18020" s="48">
        <f t="shared" si="281"/>
        <v>138610203</v>
      </c>
      <c r="H18020" s="23" t="s">
        <v>338</v>
      </c>
      <c r="I18020" s="23" t="s">
        <v>4596</v>
      </c>
      <c r="J18020" s="1" t="s">
        <v>973</v>
      </c>
    </row>
    <row r="18021" spans="5:10" ht="15.95" customHeight="1" x14ac:dyDescent="0.15">
      <c r="E18021" s="23">
        <v>1386</v>
      </c>
      <c r="F18021" s="23">
        <v>205</v>
      </c>
      <c r="G18021" s="48">
        <f t="shared" si="281"/>
        <v>138610205</v>
      </c>
      <c r="H18021" s="23" t="s">
        <v>338</v>
      </c>
      <c r="I18021" s="23" t="s">
        <v>4597</v>
      </c>
      <c r="J18021" s="1" t="s">
        <v>973</v>
      </c>
    </row>
    <row r="18022" spans="5:10" ht="15.95" customHeight="1" x14ac:dyDescent="0.15">
      <c r="E18022" s="23">
        <v>1386</v>
      </c>
      <c r="F18022" s="23">
        <v>206</v>
      </c>
      <c r="G18022" s="48">
        <f t="shared" si="281"/>
        <v>138610206</v>
      </c>
      <c r="H18022" s="23" t="s">
        <v>338</v>
      </c>
      <c r="I18022" s="23" t="s">
        <v>9612</v>
      </c>
      <c r="J18022" s="1" t="s">
        <v>973</v>
      </c>
    </row>
    <row r="18023" spans="5:10" ht="15.95" customHeight="1" x14ac:dyDescent="0.15">
      <c r="E18023" s="23">
        <v>1386</v>
      </c>
      <c r="F18023" s="23">
        <v>207</v>
      </c>
      <c r="G18023" s="48">
        <f t="shared" si="281"/>
        <v>138610207</v>
      </c>
      <c r="H18023" s="23" t="s">
        <v>338</v>
      </c>
      <c r="I18023" s="23" t="s">
        <v>5151</v>
      </c>
      <c r="J18023" s="1" t="s">
        <v>973</v>
      </c>
    </row>
    <row r="18024" spans="5:10" ht="15.95" customHeight="1" x14ac:dyDescent="0.15">
      <c r="E18024" s="23">
        <v>1386</v>
      </c>
      <c r="F18024" s="23">
        <v>208</v>
      </c>
      <c r="G18024" s="48">
        <f t="shared" si="281"/>
        <v>138610208</v>
      </c>
      <c r="H18024" s="23" t="s">
        <v>338</v>
      </c>
      <c r="I18024" s="23" t="s">
        <v>4591</v>
      </c>
      <c r="J18024" s="1" t="s">
        <v>973</v>
      </c>
    </row>
    <row r="18025" spans="5:10" ht="15.95" customHeight="1" x14ac:dyDescent="0.15">
      <c r="E18025" s="23">
        <v>1386</v>
      </c>
      <c r="F18025" s="23">
        <v>209</v>
      </c>
      <c r="G18025" s="48">
        <f t="shared" si="281"/>
        <v>138610209</v>
      </c>
      <c r="H18025" s="23" t="s">
        <v>338</v>
      </c>
      <c r="I18025" s="23" t="s">
        <v>9613</v>
      </c>
      <c r="J18025" s="1" t="s">
        <v>973</v>
      </c>
    </row>
    <row r="18026" spans="5:10" ht="15.95" customHeight="1" x14ac:dyDescent="0.15">
      <c r="E18026" s="23">
        <v>1386</v>
      </c>
      <c r="F18026" s="23">
        <v>210</v>
      </c>
      <c r="G18026" s="48">
        <f t="shared" si="281"/>
        <v>138610210</v>
      </c>
      <c r="H18026" s="23" t="s">
        <v>338</v>
      </c>
      <c r="I18026" s="23" t="s">
        <v>9614</v>
      </c>
      <c r="J18026" s="1" t="s">
        <v>973</v>
      </c>
    </row>
    <row r="18027" spans="5:10" ht="15.95" customHeight="1" x14ac:dyDescent="0.15">
      <c r="E18027" s="23">
        <v>1386</v>
      </c>
      <c r="F18027" s="23">
        <v>215</v>
      </c>
      <c r="G18027" s="48">
        <f t="shared" si="281"/>
        <v>138610215</v>
      </c>
      <c r="H18027" s="23" t="s">
        <v>338</v>
      </c>
      <c r="I18027" s="23" t="s">
        <v>1259</v>
      </c>
      <c r="J18027" s="1" t="s">
        <v>973</v>
      </c>
    </row>
    <row r="18028" spans="5:10" ht="15.95" customHeight="1" x14ac:dyDescent="0.15">
      <c r="E18028" s="23">
        <v>1386</v>
      </c>
      <c r="F18028" s="23">
        <v>219</v>
      </c>
      <c r="G18028" s="48">
        <f t="shared" si="281"/>
        <v>138610219</v>
      </c>
      <c r="H18028" s="23" t="s">
        <v>338</v>
      </c>
      <c r="I18028" s="23" t="s">
        <v>2037</v>
      </c>
      <c r="J18028" s="1" t="s">
        <v>973</v>
      </c>
    </row>
    <row r="18029" spans="5:10" ht="15.95" customHeight="1" x14ac:dyDescent="0.15">
      <c r="E18029" s="23">
        <v>1386</v>
      </c>
      <c r="F18029" s="23">
        <v>220</v>
      </c>
      <c r="G18029" s="48">
        <f t="shared" si="281"/>
        <v>138610220</v>
      </c>
      <c r="H18029" s="23" t="s">
        <v>338</v>
      </c>
      <c r="I18029" s="23" t="s">
        <v>1466</v>
      </c>
      <c r="J18029" s="1" t="s">
        <v>973</v>
      </c>
    </row>
    <row r="18030" spans="5:10" ht="15.95" customHeight="1" x14ac:dyDescent="0.15">
      <c r="E18030" s="23">
        <v>1386</v>
      </c>
      <c r="F18030" s="23">
        <v>222</v>
      </c>
      <c r="G18030" s="48">
        <f t="shared" si="281"/>
        <v>138610222</v>
      </c>
      <c r="H18030" s="23" t="s">
        <v>338</v>
      </c>
      <c r="I18030" s="23" t="s">
        <v>6994</v>
      </c>
      <c r="J18030" s="1" t="s">
        <v>973</v>
      </c>
    </row>
    <row r="18031" spans="5:10" ht="15.95" customHeight="1" x14ac:dyDescent="0.15">
      <c r="E18031" s="23">
        <v>1386</v>
      </c>
      <c r="F18031" s="23">
        <v>223</v>
      </c>
      <c r="G18031" s="48">
        <f t="shared" si="281"/>
        <v>138610223</v>
      </c>
      <c r="H18031" s="23" t="s">
        <v>338</v>
      </c>
      <c r="I18031" s="23" t="s">
        <v>9615</v>
      </c>
      <c r="J18031" s="1" t="s">
        <v>973</v>
      </c>
    </row>
    <row r="18032" spans="5:10" ht="15.95" customHeight="1" x14ac:dyDescent="0.15">
      <c r="E18032" s="23">
        <v>1390</v>
      </c>
      <c r="F18032" s="23">
        <v>1</v>
      </c>
      <c r="G18032" s="48">
        <f t="shared" si="281"/>
        <v>139010001</v>
      </c>
      <c r="H18032" s="23" t="s">
        <v>339</v>
      </c>
      <c r="I18032" s="23" t="s">
        <v>4599</v>
      </c>
      <c r="J18032" s="1" t="s">
        <v>973</v>
      </c>
    </row>
    <row r="18033" spans="5:10" ht="15.95" customHeight="1" x14ac:dyDescent="0.15">
      <c r="E18033" s="23">
        <v>1390</v>
      </c>
      <c r="F18033" s="23">
        <v>2</v>
      </c>
      <c r="G18033" s="48">
        <f t="shared" si="281"/>
        <v>139010002</v>
      </c>
      <c r="H18033" s="23" t="s">
        <v>339</v>
      </c>
      <c r="I18033" s="23" t="s">
        <v>1232</v>
      </c>
      <c r="J18033" s="1" t="s">
        <v>973</v>
      </c>
    </row>
    <row r="18034" spans="5:10" ht="15.95" customHeight="1" x14ac:dyDescent="0.15">
      <c r="E18034" s="23">
        <v>1390</v>
      </c>
      <c r="F18034" s="23">
        <v>3</v>
      </c>
      <c r="G18034" s="48">
        <f t="shared" si="281"/>
        <v>139010003</v>
      </c>
      <c r="H18034" s="23" t="s">
        <v>339</v>
      </c>
      <c r="I18034" s="23" t="s">
        <v>3121</v>
      </c>
      <c r="J18034" s="1" t="s">
        <v>973</v>
      </c>
    </row>
    <row r="18035" spans="5:10" ht="15.95" customHeight="1" x14ac:dyDescent="0.15">
      <c r="E18035" s="23">
        <v>1390</v>
      </c>
      <c r="F18035" s="23">
        <v>4</v>
      </c>
      <c r="G18035" s="48">
        <f t="shared" si="281"/>
        <v>139010004</v>
      </c>
      <c r="H18035" s="23" t="s">
        <v>339</v>
      </c>
      <c r="I18035" s="23" t="s">
        <v>9616</v>
      </c>
      <c r="J18035" s="1" t="s">
        <v>973</v>
      </c>
    </row>
    <row r="18036" spans="5:10" ht="15.95" customHeight="1" x14ac:dyDescent="0.15">
      <c r="E18036" s="23">
        <v>1390</v>
      </c>
      <c r="F18036" s="23">
        <v>5</v>
      </c>
      <c r="G18036" s="48">
        <f t="shared" si="281"/>
        <v>139010005</v>
      </c>
      <c r="H18036" s="23" t="s">
        <v>339</v>
      </c>
      <c r="I18036" s="23" t="s">
        <v>1743</v>
      </c>
      <c r="J18036" s="1" t="s">
        <v>973</v>
      </c>
    </row>
    <row r="18037" spans="5:10" ht="15.95" customHeight="1" x14ac:dyDescent="0.15">
      <c r="E18037" s="23">
        <v>1390</v>
      </c>
      <c r="F18037" s="23">
        <v>6</v>
      </c>
      <c r="G18037" s="48">
        <f t="shared" si="281"/>
        <v>139010006</v>
      </c>
      <c r="H18037" s="23" t="s">
        <v>339</v>
      </c>
      <c r="I18037" s="23" t="s">
        <v>9617</v>
      </c>
      <c r="J18037" s="1" t="s">
        <v>973</v>
      </c>
    </row>
    <row r="18038" spans="5:10" ht="15.95" customHeight="1" x14ac:dyDescent="0.15">
      <c r="E18038" s="23">
        <v>1390</v>
      </c>
      <c r="F18038" s="23">
        <v>7</v>
      </c>
      <c r="G18038" s="48">
        <f t="shared" si="281"/>
        <v>139010007</v>
      </c>
      <c r="H18038" s="23" t="s">
        <v>339</v>
      </c>
      <c r="I18038" s="23" t="s">
        <v>4603</v>
      </c>
      <c r="J18038" s="1" t="s">
        <v>973</v>
      </c>
    </row>
    <row r="18039" spans="5:10" ht="15.95" customHeight="1" x14ac:dyDescent="0.15">
      <c r="E18039" s="23">
        <v>1390</v>
      </c>
      <c r="F18039" s="23">
        <v>8</v>
      </c>
      <c r="G18039" s="48">
        <f t="shared" si="281"/>
        <v>139010008</v>
      </c>
      <c r="H18039" s="23" t="s">
        <v>339</v>
      </c>
      <c r="I18039" s="23" t="s">
        <v>9618</v>
      </c>
      <c r="J18039" s="1" t="s">
        <v>973</v>
      </c>
    </row>
    <row r="18040" spans="5:10" ht="15.95" customHeight="1" x14ac:dyDescent="0.15">
      <c r="E18040" s="23">
        <v>1390</v>
      </c>
      <c r="F18040" s="23">
        <v>9</v>
      </c>
      <c r="G18040" s="48">
        <f t="shared" si="281"/>
        <v>139010009</v>
      </c>
      <c r="H18040" s="23" t="s">
        <v>339</v>
      </c>
      <c r="I18040" s="23" t="s">
        <v>4617</v>
      </c>
      <c r="J18040" s="1" t="s">
        <v>973</v>
      </c>
    </row>
    <row r="18041" spans="5:10" ht="15.95" customHeight="1" x14ac:dyDescent="0.15">
      <c r="E18041" s="23">
        <v>1390</v>
      </c>
      <c r="F18041" s="23">
        <v>10</v>
      </c>
      <c r="G18041" s="48">
        <f t="shared" si="281"/>
        <v>139010010</v>
      </c>
      <c r="H18041" s="23" t="s">
        <v>339</v>
      </c>
      <c r="I18041" s="23" t="s">
        <v>4618</v>
      </c>
      <c r="J18041" s="1" t="s">
        <v>973</v>
      </c>
    </row>
    <row r="18042" spans="5:10" ht="15.95" customHeight="1" x14ac:dyDescent="0.15">
      <c r="E18042" s="23">
        <v>1390</v>
      </c>
      <c r="F18042" s="23">
        <v>11</v>
      </c>
      <c r="G18042" s="48">
        <f t="shared" si="281"/>
        <v>139010011</v>
      </c>
      <c r="H18042" s="23" t="s">
        <v>339</v>
      </c>
      <c r="I18042" s="23" t="s">
        <v>4625</v>
      </c>
      <c r="J18042" s="1" t="s">
        <v>973</v>
      </c>
    </row>
    <row r="18043" spans="5:10" ht="15.95" customHeight="1" x14ac:dyDescent="0.15">
      <c r="E18043" s="23">
        <v>1390</v>
      </c>
      <c r="F18043" s="23">
        <v>12</v>
      </c>
      <c r="G18043" s="48">
        <f t="shared" si="281"/>
        <v>139010012</v>
      </c>
      <c r="H18043" s="23" t="s">
        <v>339</v>
      </c>
      <c r="I18043" s="23" t="s">
        <v>4628</v>
      </c>
      <c r="J18043" s="1" t="s">
        <v>973</v>
      </c>
    </row>
    <row r="18044" spans="5:10" ht="15.95" customHeight="1" x14ac:dyDescent="0.15">
      <c r="E18044" s="23">
        <v>1390</v>
      </c>
      <c r="F18044" s="23">
        <v>13</v>
      </c>
      <c r="G18044" s="48">
        <f t="shared" si="281"/>
        <v>139010013</v>
      </c>
      <c r="H18044" s="23" t="s">
        <v>339</v>
      </c>
      <c r="I18044" s="23" t="s">
        <v>4626</v>
      </c>
      <c r="J18044" s="1" t="s">
        <v>973</v>
      </c>
    </row>
    <row r="18045" spans="5:10" ht="15.95" customHeight="1" x14ac:dyDescent="0.15">
      <c r="E18045" s="23">
        <v>1390</v>
      </c>
      <c r="F18045" s="23">
        <v>14</v>
      </c>
      <c r="G18045" s="48">
        <f t="shared" si="281"/>
        <v>139010014</v>
      </c>
      <c r="H18045" s="23" t="s">
        <v>339</v>
      </c>
      <c r="I18045" s="23" t="s">
        <v>4627</v>
      </c>
      <c r="J18045" s="1" t="s">
        <v>973</v>
      </c>
    </row>
    <row r="18046" spans="5:10" ht="15.95" customHeight="1" x14ac:dyDescent="0.15">
      <c r="E18046" s="23">
        <v>1390</v>
      </c>
      <c r="F18046" s="23">
        <v>15</v>
      </c>
      <c r="G18046" s="48">
        <f t="shared" si="281"/>
        <v>139010015</v>
      </c>
      <c r="H18046" s="23" t="s">
        <v>339</v>
      </c>
      <c r="I18046" s="23" t="s">
        <v>4098</v>
      </c>
      <c r="J18046" s="1" t="s">
        <v>973</v>
      </c>
    </row>
    <row r="18047" spans="5:10" ht="15.95" customHeight="1" x14ac:dyDescent="0.15">
      <c r="E18047" s="23">
        <v>1390</v>
      </c>
      <c r="F18047" s="23">
        <v>16</v>
      </c>
      <c r="G18047" s="48">
        <f t="shared" si="281"/>
        <v>139010016</v>
      </c>
      <c r="H18047" s="23" t="s">
        <v>339</v>
      </c>
      <c r="I18047" s="23" t="s">
        <v>4613</v>
      </c>
      <c r="J18047" s="1" t="s">
        <v>973</v>
      </c>
    </row>
    <row r="18048" spans="5:10" ht="15.95" customHeight="1" x14ac:dyDescent="0.15">
      <c r="E18048" s="23">
        <v>1390</v>
      </c>
      <c r="F18048" s="23">
        <v>17</v>
      </c>
      <c r="G18048" s="48">
        <f t="shared" si="281"/>
        <v>139010017</v>
      </c>
      <c r="H18048" s="23" t="s">
        <v>339</v>
      </c>
      <c r="I18048" s="23" t="s">
        <v>4619</v>
      </c>
      <c r="J18048" s="1" t="s">
        <v>973</v>
      </c>
    </row>
    <row r="18049" spans="5:10" ht="15.95" customHeight="1" x14ac:dyDescent="0.15">
      <c r="E18049" s="23">
        <v>1390</v>
      </c>
      <c r="F18049" s="23">
        <v>18</v>
      </c>
      <c r="G18049" s="48">
        <f t="shared" si="281"/>
        <v>139010018</v>
      </c>
      <c r="H18049" s="23" t="s">
        <v>339</v>
      </c>
      <c r="I18049" s="23" t="s">
        <v>4620</v>
      </c>
      <c r="J18049" s="1" t="s">
        <v>973</v>
      </c>
    </row>
    <row r="18050" spans="5:10" ht="15.95" customHeight="1" x14ac:dyDescent="0.15">
      <c r="E18050" s="23">
        <v>1390</v>
      </c>
      <c r="F18050" s="23">
        <v>19</v>
      </c>
      <c r="G18050" s="48">
        <f t="shared" si="281"/>
        <v>139010019</v>
      </c>
      <c r="H18050" s="23" t="s">
        <v>339</v>
      </c>
      <c r="I18050" s="23" t="s">
        <v>4544</v>
      </c>
      <c r="J18050" s="1" t="s">
        <v>973</v>
      </c>
    </row>
    <row r="18051" spans="5:10" ht="15.95" customHeight="1" x14ac:dyDescent="0.15">
      <c r="E18051" s="23">
        <v>1390</v>
      </c>
      <c r="F18051" s="23">
        <v>20</v>
      </c>
      <c r="G18051" s="48">
        <f t="shared" si="281"/>
        <v>139010020</v>
      </c>
      <c r="H18051" s="23" t="s">
        <v>339</v>
      </c>
      <c r="I18051" s="23" t="s">
        <v>2708</v>
      </c>
      <c r="J18051" s="1" t="s">
        <v>973</v>
      </c>
    </row>
    <row r="18052" spans="5:10" ht="15.95" customHeight="1" x14ac:dyDescent="0.15">
      <c r="E18052" s="23">
        <v>1390</v>
      </c>
      <c r="F18052" s="23">
        <v>21</v>
      </c>
      <c r="G18052" s="48">
        <f t="shared" si="281"/>
        <v>139010021</v>
      </c>
      <c r="H18052" s="23" t="s">
        <v>339</v>
      </c>
      <c r="I18052" s="23" t="s">
        <v>4623</v>
      </c>
      <c r="J18052" s="1" t="s">
        <v>973</v>
      </c>
    </row>
    <row r="18053" spans="5:10" ht="15.95" customHeight="1" x14ac:dyDescent="0.15">
      <c r="E18053" s="23">
        <v>1390</v>
      </c>
      <c r="F18053" s="23">
        <v>22</v>
      </c>
      <c r="G18053" s="48">
        <f t="shared" ref="G18053:G18116" si="282">(E18053&amp;(F18053+10000))*1</f>
        <v>139010022</v>
      </c>
      <c r="H18053" s="23" t="s">
        <v>339</v>
      </c>
      <c r="I18053" s="23" t="s">
        <v>9619</v>
      </c>
      <c r="J18053" s="1" t="s">
        <v>973</v>
      </c>
    </row>
    <row r="18054" spans="5:10" ht="15.95" customHeight="1" x14ac:dyDescent="0.15">
      <c r="E18054" s="23">
        <v>1390</v>
      </c>
      <c r="F18054" s="23">
        <v>23</v>
      </c>
      <c r="G18054" s="48">
        <f t="shared" si="282"/>
        <v>139010023</v>
      </c>
      <c r="H18054" s="23" t="s">
        <v>339</v>
      </c>
      <c r="I18054" s="23" t="s">
        <v>9620</v>
      </c>
      <c r="J18054" s="1" t="s">
        <v>973</v>
      </c>
    </row>
    <row r="18055" spans="5:10" ht="15.95" customHeight="1" x14ac:dyDescent="0.15">
      <c r="E18055" s="23">
        <v>1390</v>
      </c>
      <c r="F18055" s="23">
        <v>24</v>
      </c>
      <c r="G18055" s="48">
        <f t="shared" si="282"/>
        <v>139010024</v>
      </c>
      <c r="H18055" s="23" t="s">
        <v>339</v>
      </c>
      <c r="I18055" s="23" t="s">
        <v>9621</v>
      </c>
      <c r="J18055" s="1" t="s">
        <v>973</v>
      </c>
    </row>
    <row r="18056" spans="5:10" ht="15.95" customHeight="1" x14ac:dyDescent="0.15">
      <c r="E18056" s="23">
        <v>1390</v>
      </c>
      <c r="F18056" s="23">
        <v>25</v>
      </c>
      <c r="G18056" s="48">
        <f t="shared" si="282"/>
        <v>139010025</v>
      </c>
      <c r="H18056" s="23" t="s">
        <v>339</v>
      </c>
      <c r="I18056" s="23" t="s">
        <v>4614</v>
      </c>
      <c r="J18056" s="1" t="s">
        <v>973</v>
      </c>
    </row>
    <row r="18057" spans="5:10" ht="15.95" customHeight="1" x14ac:dyDescent="0.15">
      <c r="E18057" s="23">
        <v>1390</v>
      </c>
      <c r="F18057" s="23">
        <v>27</v>
      </c>
      <c r="G18057" s="48">
        <f t="shared" si="282"/>
        <v>139010027</v>
      </c>
      <c r="H18057" s="23" t="s">
        <v>339</v>
      </c>
      <c r="I18057" s="23" t="s">
        <v>4624</v>
      </c>
      <c r="J18057" s="1" t="s">
        <v>973</v>
      </c>
    </row>
    <row r="18058" spans="5:10" ht="15.95" customHeight="1" x14ac:dyDescent="0.15">
      <c r="E18058" s="23">
        <v>1390</v>
      </c>
      <c r="F18058" s="23">
        <v>28</v>
      </c>
      <c r="G18058" s="48">
        <f t="shared" si="282"/>
        <v>139010028</v>
      </c>
      <c r="H18058" s="23" t="s">
        <v>339</v>
      </c>
      <c r="I18058" s="23" t="s">
        <v>9622</v>
      </c>
      <c r="J18058" s="1" t="s">
        <v>973</v>
      </c>
    </row>
    <row r="18059" spans="5:10" ht="15.95" customHeight="1" x14ac:dyDescent="0.15">
      <c r="E18059" s="23">
        <v>1390</v>
      </c>
      <c r="F18059" s="23">
        <v>29</v>
      </c>
      <c r="G18059" s="48">
        <f t="shared" si="282"/>
        <v>139010029</v>
      </c>
      <c r="H18059" s="23" t="s">
        <v>339</v>
      </c>
      <c r="I18059" s="23" t="s">
        <v>9623</v>
      </c>
      <c r="J18059" s="1" t="s">
        <v>973</v>
      </c>
    </row>
    <row r="18060" spans="5:10" ht="15.95" customHeight="1" x14ac:dyDescent="0.15">
      <c r="E18060" s="23">
        <v>1390</v>
      </c>
      <c r="F18060" s="23">
        <v>30</v>
      </c>
      <c r="G18060" s="48">
        <f t="shared" si="282"/>
        <v>139010030</v>
      </c>
      <c r="H18060" s="23" t="s">
        <v>339</v>
      </c>
      <c r="I18060" s="23" t="s">
        <v>9624</v>
      </c>
      <c r="J18060" s="1" t="s">
        <v>973</v>
      </c>
    </row>
    <row r="18061" spans="5:10" ht="15.95" customHeight="1" x14ac:dyDescent="0.15">
      <c r="E18061" s="23">
        <v>1390</v>
      </c>
      <c r="F18061" s="23">
        <v>31</v>
      </c>
      <c r="G18061" s="48">
        <f t="shared" si="282"/>
        <v>139010031</v>
      </c>
      <c r="H18061" s="23" t="s">
        <v>339</v>
      </c>
      <c r="I18061" s="23" t="s">
        <v>8116</v>
      </c>
      <c r="J18061" s="1" t="s">
        <v>973</v>
      </c>
    </row>
    <row r="18062" spans="5:10" ht="15.95" customHeight="1" x14ac:dyDescent="0.15">
      <c r="E18062" s="23">
        <v>1390</v>
      </c>
      <c r="F18062" s="23">
        <v>32</v>
      </c>
      <c r="G18062" s="48">
        <f t="shared" si="282"/>
        <v>139010032</v>
      </c>
      <c r="H18062" s="23" t="s">
        <v>339</v>
      </c>
      <c r="I18062" s="23" t="s">
        <v>4629</v>
      </c>
      <c r="J18062" s="1" t="s">
        <v>973</v>
      </c>
    </row>
    <row r="18063" spans="5:10" ht="15.95" customHeight="1" x14ac:dyDescent="0.15">
      <c r="E18063" s="23">
        <v>1390</v>
      </c>
      <c r="F18063" s="23">
        <v>33</v>
      </c>
      <c r="G18063" s="48">
        <f t="shared" si="282"/>
        <v>139010033</v>
      </c>
      <c r="H18063" s="23" t="s">
        <v>339</v>
      </c>
      <c r="I18063" s="23" t="s">
        <v>8114</v>
      </c>
      <c r="J18063" s="1" t="s">
        <v>973</v>
      </c>
    </row>
    <row r="18064" spans="5:10" ht="15.95" customHeight="1" x14ac:dyDescent="0.15">
      <c r="E18064" s="23">
        <v>1390</v>
      </c>
      <c r="F18064" s="23">
        <v>34</v>
      </c>
      <c r="G18064" s="48">
        <f t="shared" si="282"/>
        <v>139010034</v>
      </c>
      <c r="H18064" s="23" t="s">
        <v>339</v>
      </c>
      <c r="I18064" s="23" t="s">
        <v>4631</v>
      </c>
      <c r="J18064" s="1" t="s">
        <v>973</v>
      </c>
    </row>
    <row r="18065" spans="5:10" ht="15.95" customHeight="1" x14ac:dyDescent="0.15">
      <c r="E18065" s="23">
        <v>1390</v>
      </c>
      <c r="F18065" s="23">
        <v>36</v>
      </c>
      <c r="G18065" s="48">
        <f t="shared" si="282"/>
        <v>139010036</v>
      </c>
      <c r="H18065" s="23" t="s">
        <v>339</v>
      </c>
      <c r="I18065" s="23" t="s">
        <v>9625</v>
      </c>
      <c r="J18065" s="1" t="s">
        <v>973</v>
      </c>
    </row>
    <row r="18066" spans="5:10" ht="15.95" customHeight="1" x14ac:dyDescent="0.15">
      <c r="E18066" s="23">
        <v>1390</v>
      </c>
      <c r="F18066" s="23">
        <v>37</v>
      </c>
      <c r="G18066" s="48">
        <f t="shared" si="282"/>
        <v>139010037</v>
      </c>
      <c r="H18066" s="23" t="s">
        <v>339</v>
      </c>
      <c r="I18066" s="23" t="s">
        <v>2626</v>
      </c>
      <c r="J18066" s="1" t="s">
        <v>973</v>
      </c>
    </row>
    <row r="18067" spans="5:10" ht="15.95" customHeight="1" x14ac:dyDescent="0.15">
      <c r="E18067" s="23">
        <v>1390</v>
      </c>
      <c r="F18067" s="23">
        <v>39</v>
      </c>
      <c r="G18067" s="48">
        <f t="shared" si="282"/>
        <v>139010039</v>
      </c>
      <c r="H18067" s="23" t="s">
        <v>339</v>
      </c>
      <c r="I18067" s="23" t="s">
        <v>9626</v>
      </c>
      <c r="J18067" s="1" t="s">
        <v>973</v>
      </c>
    </row>
    <row r="18068" spans="5:10" ht="15.95" customHeight="1" x14ac:dyDescent="0.15">
      <c r="E18068" s="23">
        <v>1390</v>
      </c>
      <c r="F18068" s="23">
        <v>40</v>
      </c>
      <c r="G18068" s="48">
        <f t="shared" si="282"/>
        <v>139010040</v>
      </c>
      <c r="H18068" s="23" t="s">
        <v>339</v>
      </c>
      <c r="I18068" s="23" t="s">
        <v>9627</v>
      </c>
      <c r="J18068" s="1" t="s">
        <v>973</v>
      </c>
    </row>
    <row r="18069" spans="5:10" ht="15.95" customHeight="1" x14ac:dyDescent="0.15">
      <c r="E18069" s="23">
        <v>1390</v>
      </c>
      <c r="F18069" s="23">
        <v>41</v>
      </c>
      <c r="G18069" s="48">
        <f t="shared" si="282"/>
        <v>139010041</v>
      </c>
      <c r="H18069" s="23" t="s">
        <v>339</v>
      </c>
      <c r="I18069" s="23" t="s">
        <v>9628</v>
      </c>
      <c r="J18069" s="1" t="s">
        <v>973</v>
      </c>
    </row>
    <row r="18070" spans="5:10" ht="15.95" customHeight="1" x14ac:dyDescent="0.15">
      <c r="E18070" s="23">
        <v>1390</v>
      </c>
      <c r="F18070" s="23">
        <v>43</v>
      </c>
      <c r="G18070" s="48">
        <f t="shared" si="282"/>
        <v>139010043</v>
      </c>
      <c r="H18070" s="23" t="s">
        <v>339</v>
      </c>
      <c r="I18070" s="23" t="s">
        <v>6428</v>
      </c>
      <c r="J18070" s="1" t="s">
        <v>973</v>
      </c>
    </row>
    <row r="18071" spans="5:10" ht="15.95" customHeight="1" x14ac:dyDescent="0.15">
      <c r="E18071" s="23">
        <v>1390</v>
      </c>
      <c r="F18071" s="23">
        <v>88</v>
      </c>
      <c r="G18071" s="48">
        <f t="shared" si="282"/>
        <v>139010088</v>
      </c>
      <c r="H18071" s="23" t="s">
        <v>339</v>
      </c>
      <c r="I18071" s="23" t="s">
        <v>1640</v>
      </c>
      <c r="J18071" s="1" t="s">
        <v>973</v>
      </c>
    </row>
    <row r="18072" spans="5:10" ht="15.95" customHeight="1" x14ac:dyDescent="0.15">
      <c r="E18072" s="23">
        <v>1390</v>
      </c>
      <c r="F18072" s="23">
        <v>90</v>
      </c>
      <c r="G18072" s="48">
        <f t="shared" si="282"/>
        <v>139010090</v>
      </c>
      <c r="H18072" s="23" t="s">
        <v>339</v>
      </c>
      <c r="I18072" s="23" t="s">
        <v>1556</v>
      </c>
      <c r="J18072" s="1" t="s">
        <v>973</v>
      </c>
    </row>
    <row r="18073" spans="5:10" ht="15.95" customHeight="1" x14ac:dyDescent="0.15">
      <c r="E18073" s="23">
        <v>1391</v>
      </c>
      <c r="F18073" s="23">
        <v>1</v>
      </c>
      <c r="G18073" s="48">
        <f t="shared" si="282"/>
        <v>139110001</v>
      </c>
      <c r="H18073" s="23" t="s">
        <v>340</v>
      </c>
      <c r="I18073" s="23" t="s">
        <v>1640</v>
      </c>
      <c r="J18073" s="1" t="s">
        <v>973</v>
      </c>
    </row>
    <row r="18074" spans="5:10" ht="15.95" customHeight="1" x14ac:dyDescent="0.15">
      <c r="E18074" s="23">
        <v>1391</v>
      </c>
      <c r="F18074" s="23">
        <v>2</v>
      </c>
      <c r="G18074" s="48">
        <f t="shared" si="282"/>
        <v>139110002</v>
      </c>
      <c r="H18074" s="23" t="s">
        <v>340</v>
      </c>
      <c r="I18074" s="23" t="s">
        <v>1339</v>
      </c>
      <c r="J18074" s="1" t="s">
        <v>973</v>
      </c>
    </row>
    <row r="18075" spans="5:10" ht="15.95" customHeight="1" x14ac:dyDescent="0.15">
      <c r="E18075" s="23">
        <v>1391</v>
      </c>
      <c r="F18075" s="23">
        <v>3</v>
      </c>
      <c r="G18075" s="48">
        <f t="shared" si="282"/>
        <v>139110003</v>
      </c>
      <c r="H18075" s="23" t="s">
        <v>340</v>
      </c>
      <c r="I18075" s="23" t="s">
        <v>4667</v>
      </c>
      <c r="J18075" s="1" t="s">
        <v>973</v>
      </c>
    </row>
    <row r="18076" spans="5:10" ht="15.95" customHeight="1" x14ac:dyDescent="0.15">
      <c r="E18076" s="23">
        <v>1391</v>
      </c>
      <c r="F18076" s="23">
        <v>4</v>
      </c>
      <c r="G18076" s="48">
        <f t="shared" si="282"/>
        <v>139110004</v>
      </c>
      <c r="H18076" s="23" t="s">
        <v>340</v>
      </c>
      <c r="I18076" s="23" t="s">
        <v>3343</v>
      </c>
      <c r="J18076" s="1" t="s">
        <v>973</v>
      </c>
    </row>
    <row r="18077" spans="5:10" ht="15.95" customHeight="1" x14ac:dyDescent="0.15">
      <c r="E18077" s="23">
        <v>1391</v>
      </c>
      <c r="F18077" s="23">
        <v>5</v>
      </c>
      <c r="G18077" s="48">
        <f t="shared" si="282"/>
        <v>139110005</v>
      </c>
      <c r="H18077" s="23" t="s">
        <v>340</v>
      </c>
      <c r="I18077" s="23" t="s">
        <v>1306</v>
      </c>
      <c r="J18077" s="1" t="s">
        <v>973</v>
      </c>
    </row>
    <row r="18078" spans="5:10" ht="15.95" customHeight="1" x14ac:dyDescent="0.15">
      <c r="E18078" s="23">
        <v>1391</v>
      </c>
      <c r="F18078" s="23">
        <v>6</v>
      </c>
      <c r="G18078" s="48">
        <f t="shared" si="282"/>
        <v>139110006</v>
      </c>
      <c r="H18078" s="23" t="s">
        <v>340</v>
      </c>
      <c r="I18078" s="23" t="s">
        <v>3682</v>
      </c>
      <c r="J18078" s="1" t="s">
        <v>973</v>
      </c>
    </row>
    <row r="18079" spans="5:10" ht="15.95" customHeight="1" x14ac:dyDescent="0.15">
      <c r="E18079" s="23">
        <v>1391</v>
      </c>
      <c r="F18079" s="23">
        <v>7</v>
      </c>
      <c r="G18079" s="48">
        <f t="shared" si="282"/>
        <v>139110007</v>
      </c>
      <c r="H18079" s="23" t="s">
        <v>340</v>
      </c>
      <c r="I18079" s="23" t="s">
        <v>4676</v>
      </c>
      <c r="J18079" s="1" t="s">
        <v>973</v>
      </c>
    </row>
    <row r="18080" spans="5:10" ht="15.95" customHeight="1" x14ac:dyDescent="0.15">
      <c r="E18080" s="23">
        <v>1391</v>
      </c>
      <c r="F18080" s="23">
        <v>8</v>
      </c>
      <c r="G18080" s="48">
        <f t="shared" si="282"/>
        <v>139110008</v>
      </c>
      <c r="H18080" s="23" t="s">
        <v>340</v>
      </c>
      <c r="I18080" s="23" t="s">
        <v>3056</v>
      </c>
      <c r="J18080" s="1" t="s">
        <v>973</v>
      </c>
    </row>
    <row r="18081" spans="5:10" ht="15.95" customHeight="1" x14ac:dyDescent="0.15">
      <c r="E18081" s="23">
        <v>1391</v>
      </c>
      <c r="F18081" s="23">
        <v>9</v>
      </c>
      <c r="G18081" s="48">
        <f t="shared" si="282"/>
        <v>139110009</v>
      </c>
      <c r="H18081" s="23" t="s">
        <v>340</v>
      </c>
      <c r="I18081" s="23" t="s">
        <v>4669</v>
      </c>
      <c r="J18081" s="1" t="s">
        <v>973</v>
      </c>
    </row>
    <row r="18082" spans="5:10" ht="15.95" customHeight="1" x14ac:dyDescent="0.15">
      <c r="E18082" s="23">
        <v>1391</v>
      </c>
      <c r="F18082" s="23">
        <v>10</v>
      </c>
      <c r="G18082" s="48">
        <f t="shared" si="282"/>
        <v>139110010</v>
      </c>
      <c r="H18082" s="23" t="s">
        <v>340</v>
      </c>
      <c r="I18082" s="23" t="s">
        <v>4668</v>
      </c>
      <c r="J18082" s="1" t="s">
        <v>973</v>
      </c>
    </row>
    <row r="18083" spans="5:10" ht="15.95" customHeight="1" x14ac:dyDescent="0.15">
      <c r="E18083" s="23">
        <v>1391</v>
      </c>
      <c r="F18083" s="23">
        <v>11</v>
      </c>
      <c r="G18083" s="48">
        <f t="shared" si="282"/>
        <v>139110011</v>
      </c>
      <c r="H18083" s="23" t="s">
        <v>340</v>
      </c>
      <c r="I18083" s="23" t="s">
        <v>4672</v>
      </c>
      <c r="J18083" s="1" t="s">
        <v>973</v>
      </c>
    </row>
    <row r="18084" spans="5:10" ht="15.95" customHeight="1" x14ac:dyDescent="0.15">
      <c r="E18084" s="23">
        <v>1391</v>
      </c>
      <c r="F18084" s="23">
        <v>12</v>
      </c>
      <c r="G18084" s="48">
        <f t="shared" si="282"/>
        <v>139110012</v>
      </c>
      <c r="H18084" s="23" t="s">
        <v>340</v>
      </c>
      <c r="I18084" s="23" t="s">
        <v>9629</v>
      </c>
      <c r="J18084" s="1" t="s">
        <v>973</v>
      </c>
    </row>
    <row r="18085" spans="5:10" ht="15.95" customHeight="1" x14ac:dyDescent="0.15">
      <c r="E18085" s="23">
        <v>1391</v>
      </c>
      <c r="F18085" s="23">
        <v>13</v>
      </c>
      <c r="G18085" s="48">
        <f t="shared" si="282"/>
        <v>139110013</v>
      </c>
      <c r="H18085" s="23" t="s">
        <v>340</v>
      </c>
      <c r="I18085" s="23" t="s">
        <v>4544</v>
      </c>
      <c r="J18085" s="1" t="s">
        <v>973</v>
      </c>
    </row>
    <row r="18086" spans="5:10" ht="15.95" customHeight="1" x14ac:dyDescent="0.15">
      <c r="E18086" s="23">
        <v>1391</v>
      </c>
      <c r="F18086" s="23">
        <v>14</v>
      </c>
      <c r="G18086" s="48">
        <f t="shared" si="282"/>
        <v>139110014</v>
      </c>
      <c r="H18086" s="23" t="s">
        <v>340</v>
      </c>
      <c r="I18086" s="23" t="s">
        <v>4659</v>
      </c>
      <c r="J18086" s="1" t="s">
        <v>973</v>
      </c>
    </row>
    <row r="18087" spans="5:10" ht="15.95" customHeight="1" x14ac:dyDescent="0.15">
      <c r="E18087" s="23">
        <v>1391</v>
      </c>
      <c r="F18087" s="23">
        <v>15</v>
      </c>
      <c r="G18087" s="48">
        <f t="shared" si="282"/>
        <v>139110015</v>
      </c>
      <c r="H18087" s="23" t="s">
        <v>340</v>
      </c>
      <c r="I18087" s="23" t="s">
        <v>9630</v>
      </c>
      <c r="J18087" s="1" t="s">
        <v>973</v>
      </c>
    </row>
    <row r="18088" spans="5:10" ht="15.95" customHeight="1" x14ac:dyDescent="0.15">
      <c r="E18088" s="23">
        <v>1391</v>
      </c>
      <c r="F18088" s="23">
        <v>16</v>
      </c>
      <c r="G18088" s="48">
        <f t="shared" si="282"/>
        <v>139110016</v>
      </c>
      <c r="H18088" s="23" t="s">
        <v>340</v>
      </c>
      <c r="I18088" s="23" t="s">
        <v>3352</v>
      </c>
      <c r="J18088" s="1" t="s">
        <v>973</v>
      </c>
    </row>
    <row r="18089" spans="5:10" ht="15.95" customHeight="1" x14ac:dyDescent="0.15">
      <c r="E18089" s="23">
        <v>1391</v>
      </c>
      <c r="F18089" s="23">
        <v>17</v>
      </c>
      <c r="G18089" s="48">
        <f t="shared" si="282"/>
        <v>139110017</v>
      </c>
      <c r="H18089" s="23" t="s">
        <v>340</v>
      </c>
      <c r="I18089" s="23" t="s">
        <v>4677</v>
      </c>
      <c r="J18089" s="1" t="s">
        <v>973</v>
      </c>
    </row>
    <row r="18090" spans="5:10" ht="15.95" customHeight="1" x14ac:dyDescent="0.15">
      <c r="E18090" s="23">
        <v>1391</v>
      </c>
      <c r="F18090" s="23">
        <v>18</v>
      </c>
      <c r="G18090" s="48">
        <f t="shared" si="282"/>
        <v>139110018</v>
      </c>
      <c r="H18090" s="23" t="s">
        <v>340</v>
      </c>
      <c r="I18090" s="23" t="s">
        <v>9631</v>
      </c>
      <c r="J18090" s="1" t="s">
        <v>973</v>
      </c>
    </row>
    <row r="18091" spans="5:10" ht="15.95" customHeight="1" x14ac:dyDescent="0.15">
      <c r="E18091" s="23">
        <v>1391</v>
      </c>
      <c r="F18091" s="23">
        <v>19</v>
      </c>
      <c r="G18091" s="48">
        <f t="shared" si="282"/>
        <v>139110019</v>
      </c>
      <c r="H18091" s="23" t="s">
        <v>340</v>
      </c>
      <c r="I18091" s="23" t="s">
        <v>9632</v>
      </c>
      <c r="J18091" s="1" t="s">
        <v>973</v>
      </c>
    </row>
    <row r="18092" spans="5:10" ht="15.95" customHeight="1" x14ac:dyDescent="0.15">
      <c r="E18092" s="23">
        <v>1391</v>
      </c>
      <c r="F18092" s="23">
        <v>20</v>
      </c>
      <c r="G18092" s="48">
        <f t="shared" si="282"/>
        <v>139110020</v>
      </c>
      <c r="H18092" s="23" t="s">
        <v>340</v>
      </c>
      <c r="I18092" s="23" t="s">
        <v>9633</v>
      </c>
      <c r="J18092" s="1" t="s">
        <v>973</v>
      </c>
    </row>
    <row r="18093" spans="5:10" ht="15.95" customHeight="1" x14ac:dyDescent="0.15">
      <c r="E18093" s="23">
        <v>1391</v>
      </c>
      <c r="F18093" s="23">
        <v>21</v>
      </c>
      <c r="G18093" s="48">
        <f t="shared" si="282"/>
        <v>139110021</v>
      </c>
      <c r="H18093" s="23" t="s">
        <v>340</v>
      </c>
      <c r="I18093" s="23" t="s">
        <v>4671</v>
      </c>
      <c r="J18093" s="1" t="s">
        <v>973</v>
      </c>
    </row>
    <row r="18094" spans="5:10" ht="15.95" customHeight="1" x14ac:dyDescent="0.15">
      <c r="E18094" s="23">
        <v>1391</v>
      </c>
      <c r="F18094" s="23">
        <v>22</v>
      </c>
      <c r="G18094" s="48">
        <f t="shared" si="282"/>
        <v>139110022</v>
      </c>
      <c r="H18094" s="23" t="s">
        <v>340</v>
      </c>
      <c r="I18094" s="23" t="s">
        <v>1280</v>
      </c>
      <c r="J18094" s="1" t="s">
        <v>973</v>
      </c>
    </row>
    <row r="18095" spans="5:10" ht="15.95" customHeight="1" x14ac:dyDescent="0.15">
      <c r="E18095" s="23">
        <v>1391</v>
      </c>
      <c r="F18095" s="23">
        <v>23</v>
      </c>
      <c r="G18095" s="48">
        <f t="shared" si="282"/>
        <v>139110023</v>
      </c>
      <c r="H18095" s="23" t="s">
        <v>340</v>
      </c>
      <c r="I18095" s="23" t="s">
        <v>4666</v>
      </c>
      <c r="J18095" s="1" t="s">
        <v>973</v>
      </c>
    </row>
    <row r="18096" spans="5:10" ht="15.95" customHeight="1" x14ac:dyDescent="0.15">
      <c r="E18096" s="23">
        <v>1391</v>
      </c>
      <c r="F18096" s="23">
        <v>24</v>
      </c>
      <c r="G18096" s="48">
        <f t="shared" si="282"/>
        <v>139110024</v>
      </c>
      <c r="H18096" s="23" t="s">
        <v>340</v>
      </c>
      <c r="I18096" s="23" t="s">
        <v>9634</v>
      </c>
      <c r="J18096" s="1" t="s">
        <v>973</v>
      </c>
    </row>
    <row r="18097" spans="5:10" ht="15.95" customHeight="1" x14ac:dyDescent="0.15">
      <c r="E18097" s="23">
        <v>1391</v>
      </c>
      <c r="F18097" s="23">
        <v>25</v>
      </c>
      <c r="G18097" s="48">
        <f t="shared" si="282"/>
        <v>139110025</v>
      </c>
      <c r="H18097" s="23" t="s">
        <v>340</v>
      </c>
      <c r="I18097" s="23" t="s">
        <v>4697</v>
      </c>
      <c r="J18097" s="1" t="s">
        <v>973</v>
      </c>
    </row>
    <row r="18098" spans="5:10" ht="15.95" customHeight="1" x14ac:dyDescent="0.15">
      <c r="E18098" s="23">
        <v>1391</v>
      </c>
      <c r="F18098" s="23">
        <v>26</v>
      </c>
      <c r="G18098" s="48">
        <f t="shared" si="282"/>
        <v>139110026</v>
      </c>
      <c r="H18098" s="23" t="s">
        <v>340</v>
      </c>
      <c r="I18098" s="23" t="s">
        <v>4675</v>
      </c>
      <c r="J18098" s="1" t="s">
        <v>973</v>
      </c>
    </row>
    <row r="18099" spans="5:10" ht="15.95" customHeight="1" x14ac:dyDescent="0.15">
      <c r="E18099" s="23">
        <v>1391</v>
      </c>
      <c r="F18099" s="23">
        <v>27</v>
      </c>
      <c r="G18099" s="48">
        <f t="shared" si="282"/>
        <v>139110027</v>
      </c>
      <c r="H18099" s="23" t="s">
        <v>340</v>
      </c>
      <c r="I18099" s="23" t="s">
        <v>9635</v>
      </c>
      <c r="J18099" s="1" t="s">
        <v>973</v>
      </c>
    </row>
    <row r="18100" spans="5:10" ht="15.95" customHeight="1" x14ac:dyDescent="0.15">
      <c r="E18100" s="23">
        <v>1391</v>
      </c>
      <c r="F18100" s="23">
        <v>28</v>
      </c>
      <c r="G18100" s="48">
        <f t="shared" si="282"/>
        <v>139110028</v>
      </c>
      <c r="H18100" s="23" t="s">
        <v>340</v>
      </c>
      <c r="I18100" s="23" t="s">
        <v>4678</v>
      </c>
      <c r="J18100" s="1" t="s">
        <v>973</v>
      </c>
    </row>
    <row r="18101" spans="5:10" ht="15.95" customHeight="1" x14ac:dyDescent="0.15">
      <c r="E18101" s="23">
        <v>1391</v>
      </c>
      <c r="F18101" s="23">
        <v>50</v>
      </c>
      <c r="G18101" s="48">
        <f t="shared" si="282"/>
        <v>139110050</v>
      </c>
      <c r="H18101" s="23" t="s">
        <v>340</v>
      </c>
      <c r="I18101" s="23" t="s">
        <v>1556</v>
      </c>
      <c r="J18101" s="1" t="s">
        <v>973</v>
      </c>
    </row>
    <row r="18102" spans="5:10" ht="15.95" customHeight="1" x14ac:dyDescent="0.15">
      <c r="E18102" s="23">
        <v>1392</v>
      </c>
      <c r="F18102" s="23">
        <v>1</v>
      </c>
      <c r="G18102" s="48">
        <f t="shared" si="282"/>
        <v>139210001</v>
      </c>
      <c r="H18102" s="23" t="s">
        <v>341</v>
      </c>
      <c r="I18102" s="23" t="s">
        <v>9636</v>
      </c>
      <c r="J18102" s="1" t="s">
        <v>973</v>
      </c>
    </row>
    <row r="18103" spans="5:10" ht="15.95" customHeight="1" x14ac:dyDescent="0.15">
      <c r="E18103" s="23">
        <v>1392</v>
      </c>
      <c r="F18103" s="23">
        <v>2</v>
      </c>
      <c r="G18103" s="48">
        <f t="shared" si="282"/>
        <v>139210002</v>
      </c>
      <c r="H18103" s="23" t="s">
        <v>341</v>
      </c>
      <c r="I18103" s="23" t="s">
        <v>8141</v>
      </c>
      <c r="J18103" s="1" t="s">
        <v>973</v>
      </c>
    </row>
    <row r="18104" spans="5:10" ht="15.95" customHeight="1" x14ac:dyDescent="0.15">
      <c r="E18104" s="23">
        <v>1392</v>
      </c>
      <c r="F18104" s="23">
        <v>3</v>
      </c>
      <c r="G18104" s="48">
        <f t="shared" si="282"/>
        <v>139210003</v>
      </c>
      <c r="H18104" s="23" t="s">
        <v>341</v>
      </c>
      <c r="I18104" s="23" t="s">
        <v>9637</v>
      </c>
      <c r="J18104" s="1" t="s">
        <v>973</v>
      </c>
    </row>
    <row r="18105" spans="5:10" ht="15.95" customHeight="1" x14ac:dyDescent="0.15">
      <c r="E18105" s="23">
        <v>1392</v>
      </c>
      <c r="F18105" s="23">
        <v>4</v>
      </c>
      <c r="G18105" s="48">
        <f t="shared" si="282"/>
        <v>139210004</v>
      </c>
      <c r="H18105" s="23" t="s">
        <v>341</v>
      </c>
      <c r="I18105" s="23" t="s">
        <v>5995</v>
      </c>
      <c r="J18105" s="1" t="s">
        <v>973</v>
      </c>
    </row>
    <row r="18106" spans="5:10" ht="15.95" customHeight="1" x14ac:dyDescent="0.15">
      <c r="E18106" s="23">
        <v>1392</v>
      </c>
      <c r="F18106" s="23">
        <v>5</v>
      </c>
      <c r="G18106" s="48">
        <f t="shared" si="282"/>
        <v>139210005</v>
      </c>
      <c r="H18106" s="23" t="s">
        <v>341</v>
      </c>
      <c r="I18106" s="23" t="s">
        <v>4633</v>
      </c>
      <c r="J18106" s="1" t="s">
        <v>973</v>
      </c>
    </row>
    <row r="18107" spans="5:10" ht="15.95" customHeight="1" x14ac:dyDescent="0.15">
      <c r="E18107" s="23">
        <v>1392</v>
      </c>
      <c r="F18107" s="23">
        <v>6</v>
      </c>
      <c r="G18107" s="48">
        <f t="shared" si="282"/>
        <v>139210006</v>
      </c>
      <c r="H18107" s="23" t="s">
        <v>341</v>
      </c>
      <c r="I18107" s="23" t="s">
        <v>9638</v>
      </c>
      <c r="J18107" s="1" t="s">
        <v>973</v>
      </c>
    </row>
    <row r="18108" spans="5:10" ht="15.95" customHeight="1" x14ac:dyDescent="0.15">
      <c r="E18108" s="23">
        <v>1392</v>
      </c>
      <c r="F18108" s="23">
        <v>7</v>
      </c>
      <c r="G18108" s="48">
        <f t="shared" si="282"/>
        <v>139210007</v>
      </c>
      <c r="H18108" s="23" t="s">
        <v>341</v>
      </c>
      <c r="I18108" s="23" t="s">
        <v>4639</v>
      </c>
      <c r="J18108" s="1" t="s">
        <v>973</v>
      </c>
    </row>
    <row r="18109" spans="5:10" ht="15.95" customHeight="1" x14ac:dyDescent="0.15">
      <c r="E18109" s="23">
        <v>1392</v>
      </c>
      <c r="F18109" s="23">
        <v>8</v>
      </c>
      <c r="G18109" s="48">
        <f t="shared" si="282"/>
        <v>139210008</v>
      </c>
      <c r="H18109" s="23" t="s">
        <v>341</v>
      </c>
      <c r="I18109" s="23" t="s">
        <v>4637</v>
      </c>
      <c r="J18109" s="1" t="s">
        <v>973</v>
      </c>
    </row>
    <row r="18110" spans="5:10" ht="15.95" customHeight="1" x14ac:dyDescent="0.15">
      <c r="E18110" s="23">
        <v>1392</v>
      </c>
      <c r="F18110" s="23">
        <v>9</v>
      </c>
      <c r="G18110" s="48">
        <f t="shared" si="282"/>
        <v>139210009</v>
      </c>
      <c r="H18110" s="23" t="s">
        <v>341</v>
      </c>
      <c r="I18110" s="23" t="s">
        <v>9639</v>
      </c>
      <c r="J18110" s="1" t="s">
        <v>973</v>
      </c>
    </row>
    <row r="18111" spans="5:10" ht="15.95" customHeight="1" x14ac:dyDescent="0.15">
      <c r="E18111" s="23">
        <v>1392</v>
      </c>
      <c r="F18111" s="23">
        <v>10</v>
      </c>
      <c r="G18111" s="48">
        <f t="shared" si="282"/>
        <v>139210010</v>
      </c>
      <c r="H18111" s="23" t="s">
        <v>341</v>
      </c>
      <c r="I18111" s="23" t="s">
        <v>4640</v>
      </c>
      <c r="J18111" s="1" t="s">
        <v>973</v>
      </c>
    </row>
    <row r="18112" spans="5:10" ht="15.95" customHeight="1" x14ac:dyDescent="0.15">
      <c r="E18112" s="23">
        <v>1392</v>
      </c>
      <c r="F18112" s="23">
        <v>11</v>
      </c>
      <c r="G18112" s="48">
        <f t="shared" si="282"/>
        <v>139210011</v>
      </c>
      <c r="H18112" s="23" t="s">
        <v>341</v>
      </c>
      <c r="I18112" s="23" t="s">
        <v>3438</v>
      </c>
      <c r="J18112" s="1" t="s">
        <v>973</v>
      </c>
    </row>
    <row r="18113" spans="5:10" ht="15.95" customHeight="1" x14ac:dyDescent="0.15">
      <c r="E18113" s="23">
        <v>1392</v>
      </c>
      <c r="F18113" s="23">
        <v>12</v>
      </c>
      <c r="G18113" s="48">
        <f t="shared" si="282"/>
        <v>139210012</v>
      </c>
      <c r="H18113" s="23" t="s">
        <v>341</v>
      </c>
      <c r="I18113" s="23" t="s">
        <v>4641</v>
      </c>
      <c r="J18113" s="1" t="s">
        <v>973</v>
      </c>
    </row>
    <row r="18114" spans="5:10" ht="15.95" customHeight="1" x14ac:dyDescent="0.15">
      <c r="E18114" s="23">
        <v>1392</v>
      </c>
      <c r="F18114" s="23">
        <v>13</v>
      </c>
      <c r="G18114" s="48">
        <f t="shared" si="282"/>
        <v>139210013</v>
      </c>
      <c r="H18114" s="23" t="s">
        <v>341</v>
      </c>
      <c r="I18114" s="23" t="s">
        <v>1337</v>
      </c>
      <c r="J18114" s="1" t="s">
        <v>973</v>
      </c>
    </row>
    <row r="18115" spans="5:10" ht="15.95" customHeight="1" x14ac:dyDescent="0.15">
      <c r="E18115" s="23">
        <v>1392</v>
      </c>
      <c r="F18115" s="23">
        <v>14</v>
      </c>
      <c r="G18115" s="48">
        <f t="shared" si="282"/>
        <v>139210014</v>
      </c>
      <c r="H18115" s="23" t="s">
        <v>341</v>
      </c>
      <c r="I18115" s="23" t="s">
        <v>9640</v>
      </c>
      <c r="J18115" s="1" t="s">
        <v>973</v>
      </c>
    </row>
    <row r="18116" spans="5:10" ht="15.95" customHeight="1" x14ac:dyDescent="0.15">
      <c r="E18116" s="23">
        <v>1392</v>
      </c>
      <c r="F18116" s="23">
        <v>15</v>
      </c>
      <c r="G18116" s="48">
        <f t="shared" si="282"/>
        <v>139210015</v>
      </c>
      <c r="H18116" s="23" t="s">
        <v>341</v>
      </c>
      <c r="I18116" s="23" t="s">
        <v>3679</v>
      </c>
      <c r="J18116" s="1" t="s">
        <v>973</v>
      </c>
    </row>
    <row r="18117" spans="5:10" ht="15.95" customHeight="1" x14ac:dyDescent="0.15">
      <c r="E18117" s="23">
        <v>1392</v>
      </c>
      <c r="F18117" s="23">
        <v>51</v>
      </c>
      <c r="G18117" s="48">
        <f t="shared" ref="G18117:G18180" si="283">(E18117&amp;(F18117+10000))*1</f>
        <v>139210051</v>
      </c>
      <c r="H18117" s="23" t="s">
        <v>341</v>
      </c>
      <c r="I18117" s="23" t="s">
        <v>1615</v>
      </c>
      <c r="J18117" s="1" t="s">
        <v>973</v>
      </c>
    </row>
    <row r="18118" spans="5:10" ht="15.95" customHeight="1" x14ac:dyDescent="0.15">
      <c r="E18118" s="23">
        <v>1392</v>
      </c>
      <c r="F18118" s="23">
        <v>52</v>
      </c>
      <c r="G18118" s="48">
        <f t="shared" si="283"/>
        <v>139210052</v>
      </c>
      <c r="H18118" s="23" t="s">
        <v>341</v>
      </c>
      <c r="I18118" s="23" t="s">
        <v>4645</v>
      </c>
      <c r="J18118" s="1" t="s">
        <v>973</v>
      </c>
    </row>
    <row r="18119" spans="5:10" ht="15.95" customHeight="1" x14ac:dyDescent="0.15">
      <c r="E18119" s="23">
        <v>1392</v>
      </c>
      <c r="F18119" s="23">
        <v>53</v>
      </c>
      <c r="G18119" s="48">
        <f t="shared" si="283"/>
        <v>139210053</v>
      </c>
      <c r="H18119" s="23" t="s">
        <v>341</v>
      </c>
      <c r="I18119" s="23" t="s">
        <v>4647</v>
      </c>
      <c r="J18119" s="1" t="s">
        <v>973</v>
      </c>
    </row>
    <row r="18120" spans="5:10" ht="15.95" customHeight="1" x14ac:dyDescent="0.15">
      <c r="E18120" s="23">
        <v>1392</v>
      </c>
      <c r="F18120" s="23">
        <v>54</v>
      </c>
      <c r="G18120" s="48">
        <f t="shared" si="283"/>
        <v>139210054</v>
      </c>
      <c r="H18120" s="23" t="s">
        <v>341</v>
      </c>
      <c r="I18120" s="23" t="s">
        <v>4652</v>
      </c>
      <c r="J18120" s="1" t="s">
        <v>973</v>
      </c>
    </row>
    <row r="18121" spans="5:10" ht="15.95" customHeight="1" x14ac:dyDescent="0.15">
      <c r="E18121" s="23">
        <v>1392</v>
      </c>
      <c r="F18121" s="23">
        <v>55</v>
      </c>
      <c r="G18121" s="48">
        <f t="shared" si="283"/>
        <v>139210055</v>
      </c>
      <c r="H18121" s="23" t="s">
        <v>341</v>
      </c>
      <c r="I18121" s="23" t="s">
        <v>9641</v>
      </c>
      <c r="J18121" s="1" t="s">
        <v>973</v>
      </c>
    </row>
    <row r="18122" spans="5:10" ht="15.95" customHeight="1" x14ac:dyDescent="0.15">
      <c r="E18122" s="23">
        <v>1392</v>
      </c>
      <c r="F18122" s="23">
        <v>56</v>
      </c>
      <c r="G18122" s="48">
        <f t="shared" si="283"/>
        <v>139210056</v>
      </c>
      <c r="H18122" s="23" t="s">
        <v>341</v>
      </c>
      <c r="I18122" s="23" t="s">
        <v>4643</v>
      </c>
      <c r="J18122" s="1" t="s">
        <v>973</v>
      </c>
    </row>
    <row r="18123" spans="5:10" ht="15.95" customHeight="1" x14ac:dyDescent="0.15">
      <c r="E18123" s="23">
        <v>1392</v>
      </c>
      <c r="F18123" s="23">
        <v>57</v>
      </c>
      <c r="G18123" s="48">
        <f t="shared" si="283"/>
        <v>139210057</v>
      </c>
      <c r="H18123" s="23" t="s">
        <v>341</v>
      </c>
      <c r="I18123" s="23" t="s">
        <v>4648</v>
      </c>
      <c r="J18123" s="1" t="s">
        <v>973</v>
      </c>
    </row>
    <row r="18124" spans="5:10" ht="15.95" customHeight="1" x14ac:dyDescent="0.15">
      <c r="E18124" s="23">
        <v>1392</v>
      </c>
      <c r="F18124" s="23">
        <v>58</v>
      </c>
      <c r="G18124" s="48">
        <f t="shared" si="283"/>
        <v>139210058</v>
      </c>
      <c r="H18124" s="23" t="s">
        <v>341</v>
      </c>
      <c r="I18124" s="23" t="s">
        <v>9642</v>
      </c>
      <c r="J18124" s="1" t="s">
        <v>973</v>
      </c>
    </row>
    <row r="18125" spans="5:10" ht="15.95" customHeight="1" x14ac:dyDescent="0.15">
      <c r="E18125" s="23">
        <v>1392</v>
      </c>
      <c r="F18125" s="23">
        <v>88</v>
      </c>
      <c r="G18125" s="48">
        <f t="shared" si="283"/>
        <v>139210088</v>
      </c>
      <c r="H18125" s="23" t="s">
        <v>341</v>
      </c>
      <c r="I18125" s="23" t="s">
        <v>9643</v>
      </c>
      <c r="J18125" s="1" t="s">
        <v>973</v>
      </c>
    </row>
    <row r="18126" spans="5:10" ht="15.95" customHeight="1" x14ac:dyDescent="0.15">
      <c r="E18126" s="23">
        <v>1392</v>
      </c>
      <c r="F18126" s="23">
        <v>90</v>
      </c>
      <c r="G18126" s="48">
        <f t="shared" si="283"/>
        <v>139210090</v>
      </c>
      <c r="H18126" s="23" t="s">
        <v>341</v>
      </c>
      <c r="I18126" s="23" t="s">
        <v>1556</v>
      </c>
      <c r="J18126" s="1" t="s">
        <v>973</v>
      </c>
    </row>
    <row r="18127" spans="5:10" ht="15.95" customHeight="1" x14ac:dyDescent="0.15">
      <c r="E18127" s="23">
        <v>1393</v>
      </c>
      <c r="F18127" s="23">
        <v>1</v>
      </c>
      <c r="G18127" s="48">
        <f t="shared" si="283"/>
        <v>139310001</v>
      </c>
      <c r="H18127" s="23" t="s">
        <v>342</v>
      </c>
      <c r="I18127" s="23" t="s">
        <v>1640</v>
      </c>
      <c r="J18127" s="1" t="s">
        <v>973</v>
      </c>
    </row>
    <row r="18128" spans="5:10" ht="15.95" customHeight="1" x14ac:dyDescent="0.15">
      <c r="E18128" s="23">
        <v>1393</v>
      </c>
      <c r="F18128" s="23">
        <v>2</v>
      </c>
      <c r="G18128" s="48">
        <f t="shared" si="283"/>
        <v>139310002</v>
      </c>
      <c r="H18128" s="23" t="s">
        <v>342</v>
      </c>
      <c r="I18128" s="23" t="s">
        <v>7888</v>
      </c>
      <c r="J18128" s="1" t="s">
        <v>973</v>
      </c>
    </row>
    <row r="18129" spans="5:10" ht="15.95" customHeight="1" x14ac:dyDescent="0.15">
      <c r="E18129" s="23">
        <v>1393</v>
      </c>
      <c r="F18129" s="23">
        <v>3</v>
      </c>
      <c r="G18129" s="48">
        <f t="shared" si="283"/>
        <v>139310003</v>
      </c>
      <c r="H18129" s="23" t="s">
        <v>342</v>
      </c>
      <c r="I18129" s="23" t="s">
        <v>4681</v>
      </c>
      <c r="J18129" s="1" t="s">
        <v>973</v>
      </c>
    </row>
    <row r="18130" spans="5:10" ht="15.95" customHeight="1" x14ac:dyDescent="0.15">
      <c r="E18130" s="23">
        <v>1393</v>
      </c>
      <c r="F18130" s="23">
        <v>4</v>
      </c>
      <c r="G18130" s="48">
        <f t="shared" si="283"/>
        <v>139310004</v>
      </c>
      <c r="H18130" s="23" t="s">
        <v>342</v>
      </c>
      <c r="I18130" s="23" t="s">
        <v>8120</v>
      </c>
      <c r="J18130" s="1" t="s">
        <v>973</v>
      </c>
    </row>
    <row r="18131" spans="5:10" ht="15.95" customHeight="1" x14ac:dyDescent="0.15">
      <c r="E18131" s="23">
        <v>1393</v>
      </c>
      <c r="F18131" s="23">
        <v>5</v>
      </c>
      <c r="G18131" s="48">
        <f t="shared" si="283"/>
        <v>139310005</v>
      </c>
      <c r="H18131" s="23" t="s">
        <v>342</v>
      </c>
      <c r="I18131" s="23" t="s">
        <v>4686</v>
      </c>
      <c r="J18131" s="1" t="s">
        <v>973</v>
      </c>
    </row>
    <row r="18132" spans="5:10" ht="15.95" customHeight="1" x14ac:dyDescent="0.15">
      <c r="E18132" s="23">
        <v>1393</v>
      </c>
      <c r="F18132" s="23">
        <v>6</v>
      </c>
      <c r="G18132" s="48">
        <f t="shared" si="283"/>
        <v>139310006</v>
      </c>
      <c r="H18132" s="23" t="s">
        <v>342</v>
      </c>
      <c r="I18132" s="23" t="s">
        <v>3846</v>
      </c>
      <c r="J18132" s="1" t="s">
        <v>973</v>
      </c>
    </row>
    <row r="18133" spans="5:10" ht="15.95" customHeight="1" x14ac:dyDescent="0.15">
      <c r="E18133" s="23">
        <v>1393</v>
      </c>
      <c r="F18133" s="23">
        <v>7</v>
      </c>
      <c r="G18133" s="48">
        <f t="shared" si="283"/>
        <v>139310007</v>
      </c>
      <c r="H18133" s="23" t="s">
        <v>342</v>
      </c>
      <c r="I18133" s="23" t="s">
        <v>4684</v>
      </c>
      <c r="J18133" s="1" t="s">
        <v>973</v>
      </c>
    </row>
    <row r="18134" spans="5:10" ht="15.95" customHeight="1" x14ac:dyDescent="0.15">
      <c r="E18134" s="23">
        <v>1393</v>
      </c>
      <c r="F18134" s="23">
        <v>8</v>
      </c>
      <c r="G18134" s="48">
        <f t="shared" si="283"/>
        <v>139310008</v>
      </c>
      <c r="H18134" s="23" t="s">
        <v>342</v>
      </c>
      <c r="I18134" s="23" t="s">
        <v>9644</v>
      </c>
      <c r="J18134" s="1" t="s">
        <v>973</v>
      </c>
    </row>
    <row r="18135" spans="5:10" ht="15.95" customHeight="1" x14ac:dyDescent="0.15">
      <c r="E18135" s="23">
        <v>1393</v>
      </c>
      <c r="F18135" s="23">
        <v>9</v>
      </c>
      <c r="G18135" s="48">
        <f t="shared" si="283"/>
        <v>139310009</v>
      </c>
      <c r="H18135" s="23" t="s">
        <v>342</v>
      </c>
      <c r="I18135" s="23" t="s">
        <v>9645</v>
      </c>
      <c r="J18135" s="1" t="s">
        <v>973</v>
      </c>
    </row>
    <row r="18136" spans="5:10" ht="15.95" customHeight="1" x14ac:dyDescent="0.15">
      <c r="E18136" s="23">
        <v>1393</v>
      </c>
      <c r="F18136" s="23">
        <v>10</v>
      </c>
      <c r="G18136" s="48">
        <f t="shared" si="283"/>
        <v>139310010</v>
      </c>
      <c r="H18136" s="23" t="s">
        <v>342</v>
      </c>
      <c r="I18136" s="23" t="s">
        <v>9646</v>
      </c>
      <c r="J18136" s="1" t="s">
        <v>973</v>
      </c>
    </row>
    <row r="18137" spans="5:10" ht="15.95" customHeight="1" x14ac:dyDescent="0.15">
      <c r="E18137" s="23">
        <v>1393</v>
      </c>
      <c r="F18137" s="23">
        <v>11</v>
      </c>
      <c r="G18137" s="48">
        <f t="shared" si="283"/>
        <v>139310011</v>
      </c>
      <c r="H18137" s="23" t="s">
        <v>342</v>
      </c>
      <c r="I18137" s="23" t="s">
        <v>4630</v>
      </c>
      <c r="J18137" s="1" t="s">
        <v>973</v>
      </c>
    </row>
    <row r="18138" spans="5:10" ht="15.95" customHeight="1" x14ac:dyDescent="0.15">
      <c r="E18138" s="23">
        <v>1393</v>
      </c>
      <c r="F18138" s="23">
        <v>12</v>
      </c>
      <c r="G18138" s="48">
        <f t="shared" si="283"/>
        <v>139310012</v>
      </c>
      <c r="H18138" s="23" t="s">
        <v>342</v>
      </c>
      <c r="I18138" s="23" t="s">
        <v>4721</v>
      </c>
      <c r="J18138" s="1" t="s">
        <v>973</v>
      </c>
    </row>
    <row r="18139" spans="5:10" ht="15.95" customHeight="1" x14ac:dyDescent="0.15">
      <c r="E18139" s="23">
        <v>1393</v>
      </c>
      <c r="F18139" s="23">
        <v>13</v>
      </c>
      <c r="G18139" s="48">
        <f t="shared" si="283"/>
        <v>139310013</v>
      </c>
      <c r="H18139" s="23" t="s">
        <v>342</v>
      </c>
      <c r="I18139" s="23" t="s">
        <v>6810</v>
      </c>
      <c r="J18139" s="1" t="s">
        <v>973</v>
      </c>
    </row>
    <row r="18140" spans="5:10" ht="15.95" customHeight="1" x14ac:dyDescent="0.15">
      <c r="E18140" s="23">
        <v>1393</v>
      </c>
      <c r="F18140" s="23">
        <v>14</v>
      </c>
      <c r="G18140" s="48">
        <f t="shared" si="283"/>
        <v>139310014</v>
      </c>
      <c r="H18140" s="23" t="s">
        <v>342</v>
      </c>
      <c r="I18140" s="23" t="s">
        <v>7178</v>
      </c>
      <c r="J18140" s="1" t="s">
        <v>973</v>
      </c>
    </row>
    <row r="18141" spans="5:10" ht="15.95" customHeight="1" x14ac:dyDescent="0.15">
      <c r="E18141" s="23">
        <v>1393</v>
      </c>
      <c r="F18141" s="23">
        <v>15</v>
      </c>
      <c r="G18141" s="48">
        <f t="shared" si="283"/>
        <v>139310015</v>
      </c>
      <c r="H18141" s="23" t="s">
        <v>342</v>
      </c>
      <c r="I18141" s="23" t="s">
        <v>5508</v>
      </c>
      <c r="J18141" s="1" t="s">
        <v>973</v>
      </c>
    </row>
    <row r="18142" spans="5:10" ht="15.95" customHeight="1" x14ac:dyDescent="0.15">
      <c r="E18142" s="23">
        <v>1393</v>
      </c>
      <c r="F18142" s="23">
        <v>16</v>
      </c>
      <c r="G18142" s="48">
        <f t="shared" si="283"/>
        <v>139310016</v>
      </c>
      <c r="H18142" s="23" t="s">
        <v>342</v>
      </c>
      <c r="I18142" s="23" t="s">
        <v>9647</v>
      </c>
      <c r="J18142" s="1" t="s">
        <v>973</v>
      </c>
    </row>
    <row r="18143" spans="5:10" ht="15.95" customHeight="1" x14ac:dyDescent="0.15">
      <c r="E18143" s="23">
        <v>1393</v>
      </c>
      <c r="F18143" s="23">
        <v>17</v>
      </c>
      <c r="G18143" s="48">
        <f t="shared" si="283"/>
        <v>139310017</v>
      </c>
      <c r="H18143" s="23" t="s">
        <v>342</v>
      </c>
      <c r="I18143" s="23" t="s">
        <v>3350</v>
      </c>
      <c r="J18143" s="1" t="s">
        <v>973</v>
      </c>
    </row>
    <row r="18144" spans="5:10" ht="15.95" customHeight="1" x14ac:dyDescent="0.15">
      <c r="E18144" s="23">
        <v>1393</v>
      </c>
      <c r="F18144" s="23">
        <v>18</v>
      </c>
      <c r="G18144" s="48">
        <f t="shared" si="283"/>
        <v>139310018</v>
      </c>
      <c r="H18144" s="23" t="s">
        <v>342</v>
      </c>
      <c r="I18144" s="23" t="s">
        <v>9648</v>
      </c>
      <c r="J18144" s="1" t="s">
        <v>973</v>
      </c>
    </row>
    <row r="18145" spans="5:10" ht="15.95" customHeight="1" x14ac:dyDescent="0.15">
      <c r="E18145" s="23">
        <v>1393</v>
      </c>
      <c r="F18145" s="23">
        <v>19</v>
      </c>
      <c r="G18145" s="48">
        <f t="shared" si="283"/>
        <v>139310019</v>
      </c>
      <c r="H18145" s="23" t="s">
        <v>342</v>
      </c>
      <c r="I18145" s="23" t="s">
        <v>5879</v>
      </c>
      <c r="J18145" s="1" t="s">
        <v>973</v>
      </c>
    </row>
    <row r="18146" spans="5:10" ht="15.95" customHeight="1" x14ac:dyDescent="0.15">
      <c r="E18146" s="23">
        <v>1393</v>
      </c>
      <c r="F18146" s="23">
        <v>20</v>
      </c>
      <c r="G18146" s="48">
        <f t="shared" si="283"/>
        <v>139310020</v>
      </c>
      <c r="H18146" s="23" t="s">
        <v>342</v>
      </c>
      <c r="I18146" s="23" t="s">
        <v>9649</v>
      </c>
      <c r="J18146" s="1" t="s">
        <v>973</v>
      </c>
    </row>
    <row r="18147" spans="5:10" ht="15.95" customHeight="1" x14ac:dyDescent="0.15">
      <c r="E18147" s="23">
        <v>1393</v>
      </c>
      <c r="F18147" s="23">
        <v>21</v>
      </c>
      <c r="G18147" s="48">
        <f t="shared" si="283"/>
        <v>139310021</v>
      </c>
      <c r="H18147" s="23" t="s">
        <v>342</v>
      </c>
      <c r="I18147" s="23" t="s">
        <v>9650</v>
      </c>
      <c r="J18147" s="1" t="s">
        <v>973</v>
      </c>
    </row>
    <row r="18148" spans="5:10" ht="15.95" customHeight="1" x14ac:dyDescent="0.15">
      <c r="E18148" s="23">
        <v>1393</v>
      </c>
      <c r="F18148" s="23">
        <v>22</v>
      </c>
      <c r="G18148" s="48">
        <f t="shared" si="283"/>
        <v>139310022</v>
      </c>
      <c r="H18148" s="23" t="s">
        <v>342</v>
      </c>
      <c r="I18148" s="23" t="s">
        <v>9651</v>
      </c>
      <c r="J18148" s="1" t="s">
        <v>973</v>
      </c>
    </row>
    <row r="18149" spans="5:10" ht="15.95" customHeight="1" x14ac:dyDescent="0.15">
      <c r="E18149" s="23">
        <v>1393</v>
      </c>
      <c r="F18149" s="23">
        <v>88</v>
      </c>
      <c r="G18149" s="48">
        <f t="shared" si="283"/>
        <v>139310088</v>
      </c>
      <c r="H18149" s="23" t="s">
        <v>342</v>
      </c>
      <c r="I18149" s="23" t="s">
        <v>1556</v>
      </c>
      <c r="J18149" s="1" t="s">
        <v>973</v>
      </c>
    </row>
    <row r="18150" spans="5:10" ht="15.95" customHeight="1" x14ac:dyDescent="0.15">
      <c r="E18150" s="23">
        <v>1394</v>
      </c>
      <c r="F18150" s="23">
        <v>1</v>
      </c>
      <c r="G18150" s="48">
        <f t="shared" si="283"/>
        <v>139410001</v>
      </c>
      <c r="H18150" s="23" t="s">
        <v>343</v>
      </c>
      <c r="I18150" s="23" t="s">
        <v>1640</v>
      </c>
      <c r="J18150" s="1" t="s">
        <v>973</v>
      </c>
    </row>
    <row r="18151" spans="5:10" ht="15.95" customHeight="1" x14ac:dyDescent="0.15">
      <c r="E18151" s="23">
        <v>1394</v>
      </c>
      <c r="F18151" s="23">
        <v>2</v>
      </c>
      <c r="G18151" s="48">
        <f t="shared" si="283"/>
        <v>139410002</v>
      </c>
      <c r="H18151" s="23" t="s">
        <v>343</v>
      </c>
      <c r="I18151" s="23" t="s">
        <v>4705</v>
      </c>
      <c r="J18151" s="1" t="s">
        <v>973</v>
      </c>
    </row>
    <row r="18152" spans="5:10" ht="15.95" customHeight="1" x14ac:dyDescent="0.15">
      <c r="E18152" s="23">
        <v>1394</v>
      </c>
      <c r="F18152" s="23">
        <v>3</v>
      </c>
      <c r="G18152" s="48">
        <f t="shared" si="283"/>
        <v>139410003</v>
      </c>
      <c r="H18152" s="23" t="s">
        <v>343</v>
      </c>
      <c r="I18152" s="23" t="s">
        <v>3343</v>
      </c>
      <c r="J18152" s="1" t="s">
        <v>973</v>
      </c>
    </row>
    <row r="18153" spans="5:10" ht="15.95" customHeight="1" x14ac:dyDescent="0.15">
      <c r="E18153" s="23">
        <v>1394</v>
      </c>
      <c r="F18153" s="23">
        <v>4</v>
      </c>
      <c r="G18153" s="48">
        <f t="shared" si="283"/>
        <v>139410004</v>
      </c>
      <c r="H18153" s="23" t="s">
        <v>343</v>
      </c>
      <c r="I18153" s="23" t="s">
        <v>9652</v>
      </c>
      <c r="J18153" s="1" t="s">
        <v>973</v>
      </c>
    </row>
    <row r="18154" spans="5:10" ht="15.95" customHeight="1" x14ac:dyDescent="0.15">
      <c r="E18154" s="23">
        <v>1394</v>
      </c>
      <c r="F18154" s="23">
        <v>5</v>
      </c>
      <c r="G18154" s="48">
        <f t="shared" si="283"/>
        <v>139410005</v>
      </c>
      <c r="H18154" s="23" t="s">
        <v>343</v>
      </c>
      <c r="I18154" s="23" t="s">
        <v>6540</v>
      </c>
      <c r="J18154" s="1" t="s">
        <v>973</v>
      </c>
    </row>
    <row r="18155" spans="5:10" ht="15.95" customHeight="1" x14ac:dyDescent="0.15">
      <c r="E18155" s="23">
        <v>1394</v>
      </c>
      <c r="F18155" s="23">
        <v>6</v>
      </c>
      <c r="G18155" s="48">
        <f t="shared" si="283"/>
        <v>139410006</v>
      </c>
      <c r="H18155" s="23" t="s">
        <v>343</v>
      </c>
      <c r="I18155" s="23" t="s">
        <v>9653</v>
      </c>
      <c r="J18155" s="1" t="s">
        <v>973</v>
      </c>
    </row>
    <row r="18156" spans="5:10" ht="15.95" customHeight="1" x14ac:dyDescent="0.15">
      <c r="E18156" s="23">
        <v>1394</v>
      </c>
      <c r="F18156" s="23">
        <v>7</v>
      </c>
      <c r="G18156" s="48">
        <f t="shared" si="283"/>
        <v>139410007</v>
      </c>
      <c r="H18156" s="23" t="s">
        <v>343</v>
      </c>
      <c r="I18156" s="23" t="s">
        <v>8893</v>
      </c>
      <c r="J18156" s="1" t="s">
        <v>973</v>
      </c>
    </row>
    <row r="18157" spans="5:10" ht="15.95" customHeight="1" x14ac:dyDescent="0.15">
      <c r="E18157" s="23">
        <v>1394</v>
      </c>
      <c r="F18157" s="23">
        <v>8</v>
      </c>
      <c r="G18157" s="48">
        <f t="shared" si="283"/>
        <v>139410008</v>
      </c>
      <c r="H18157" s="23" t="s">
        <v>343</v>
      </c>
      <c r="I18157" s="23" t="s">
        <v>4706</v>
      </c>
      <c r="J18157" s="1" t="s">
        <v>973</v>
      </c>
    </row>
    <row r="18158" spans="5:10" ht="15.95" customHeight="1" x14ac:dyDescent="0.15">
      <c r="E18158" s="23">
        <v>1394</v>
      </c>
      <c r="F18158" s="23">
        <v>9</v>
      </c>
      <c r="G18158" s="48">
        <f t="shared" si="283"/>
        <v>139410009</v>
      </c>
      <c r="H18158" s="23" t="s">
        <v>343</v>
      </c>
      <c r="I18158" s="23" t="s">
        <v>6541</v>
      </c>
      <c r="J18158" s="1" t="s">
        <v>973</v>
      </c>
    </row>
    <row r="18159" spans="5:10" ht="15.95" customHeight="1" x14ac:dyDescent="0.15">
      <c r="E18159" s="23">
        <v>1394</v>
      </c>
      <c r="F18159" s="23">
        <v>10</v>
      </c>
      <c r="G18159" s="48">
        <f t="shared" si="283"/>
        <v>139410010</v>
      </c>
      <c r="H18159" s="23" t="s">
        <v>343</v>
      </c>
      <c r="I18159" s="23" t="s">
        <v>1657</v>
      </c>
      <c r="J18159" s="1" t="s">
        <v>973</v>
      </c>
    </row>
    <row r="18160" spans="5:10" ht="15.95" customHeight="1" x14ac:dyDescent="0.15">
      <c r="E18160" s="23">
        <v>1394</v>
      </c>
      <c r="F18160" s="23">
        <v>11</v>
      </c>
      <c r="G18160" s="48">
        <f t="shared" si="283"/>
        <v>139410011</v>
      </c>
      <c r="H18160" s="23" t="s">
        <v>343</v>
      </c>
      <c r="I18160" s="23" t="s">
        <v>9654</v>
      </c>
      <c r="J18160" s="1" t="s">
        <v>973</v>
      </c>
    </row>
    <row r="18161" spans="5:10" ht="15.95" customHeight="1" x14ac:dyDescent="0.15">
      <c r="E18161" s="23">
        <v>1394</v>
      </c>
      <c r="F18161" s="23">
        <v>12</v>
      </c>
      <c r="G18161" s="48">
        <f t="shared" si="283"/>
        <v>139410012</v>
      </c>
      <c r="H18161" s="23" t="s">
        <v>343</v>
      </c>
      <c r="I18161" s="23" t="s">
        <v>9655</v>
      </c>
      <c r="J18161" s="1" t="s">
        <v>973</v>
      </c>
    </row>
    <row r="18162" spans="5:10" ht="15.95" customHeight="1" x14ac:dyDescent="0.15">
      <c r="E18162" s="23">
        <v>1394</v>
      </c>
      <c r="F18162" s="23">
        <v>13</v>
      </c>
      <c r="G18162" s="48">
        <f t="shared" si="283"/>
        <v>139410013</v>
      </c>
      <c r="H18162" s="23" t="s">
        <v>343</v>
      </c>
      <c r="I18162" s="23" t="s">
        <v>3627</v>
      </c>
      <c r="J18162" s="1" t="s">
        <v>973</v>
      </c>
    </row>
    <row r="18163" spans="5:10" ht="15.95" customHeight="1" x14ac:dyDescent="0.15">
      <c r="E18163" s="23">
        <v>1394</v>
      </c>
      <c r="F18163" s="23">
        <v>14</v>
      </c>
      <c r="G18163" s="48">
        <f t="shared" si="283"/>
        <v>139410014</v>
      </c>
      <c r="H18163" s="23" t="s">
        <v>343</v>
      </c>
      <c r="I18163" s="23" t="s">
        <v>4703</v>
      </c>
      <c r="J18163" s="1" t="s">
        <v>973</v>
      </c>
    </row>
    <row r="18164" spans="5:10" ht="15.95" customHeight="1" x14ac:dyDescent="0.15">
      <c r="E18164" s="23">
        <v>1394</v>
      </c>
      <c r="F18164" s="23">
        <v>15</v>
      </c>
      <c r="G18164" s="48">
        <f t="shared" si="283"/>
        <v>139410015</v>
      </c>
      <c r="H18164" s="23" t="s">
        <v>343</v>
      </c>
      <c r="I18164" s="23" t="s">
        <v>1970</v>
      </c>
      <c r="J18164" s="1" t="s">
        <v>973</v>
      </c>
    </row>
    <row r="18165" spans="5:10" ht="15.95" customHeight="1" x14ac:dyDescent="0.15">
      <c r="E18165" s="23">
        <v>1394</v>
      </c>
      <c r="F18165" s="23">
        <v>16</v>
      </c>
      <c r="G18165" s="48">
        <f t="shared" si="283"/>
        <v>139410016</v>
      </c>
      <c r="H18165" s="23" t="s">
        <v>343</v>
      </c>
      <c r="I18165" s="23" t="s">
        <v>1756</v>
      </c>
      <c r="J18165" s="1" t="s">
        <v>973</v>
      </c>
    </row>
    <row r="18166" spans="5:10" ht="15.95" customHeight="1" x14ac:dyDescent="0.15">
      <c r="E18166" s="23">
        <v>1394</v>
      </c>
      <c r="F18166" s="23">
        <v>17</v>
      </c>
      <c r="G18166" s="48">
        <f t="shared" si="283"/>
        <v>139410017</v>
      </c>
      <c r="H18166" s="23" t="s">
        <v>343</v>
      </c>
      <c r="I18166" s="23" t="s">
        <v>9656</v>
      </c>
      <c r="J18166" s="1" t="s">
        <v>973</v>
      </c>
    </row>
    <row r="18167" spans="5:10" ht="15.95" customHeight="1" x14ac:dyDescent="0.15">
      <c r="E18167" s="23">
        <v>1394</v>
      </c>
      <c r="F18167" s="23">
        <v>18</v>
      </c>
      <c r="G18167" s="48">
        <f t="shared" si="283"/>
        <v>139410018</v>
      </c>
      <c r="H18167" s="23" t="s">
        <v>343</v>
      </c>
      <c r="I18167" s="23" t="s">
        <v>5649</v>
      </c>
      <c r="J18167" s="1" t="s">
        <v>973</v>
      </c>
    </row>
    <row r="18168" spans="5:10" ht="15.95" customHeight="1" x14ac:dyDescent="0.15">
      <c r="E18168" s="23">
        <v>1394</v>
      </c>
      <c r="F18168" s="23">
        <v>19</v>
      </c>
      <c r="G18168" s="48">
        <f t="shared" si="283"/>
        <v>139410019</v>
      </c>
      <c r="H18168" s="23" t="s">
        <v>343</v>
      </c>
      <c r="I18168" s="23" t="s">
        <v>1401</v>
      </c>
      <c r="J18168" s="1" t="s">
        <v>973</v>
      </c>
    </row>
    <row r="18169" spans="5:10" ht="15.95" customHeight="1" x14ac:dyDescent="0.15">
      <c r="E18169" s="23">
        <v>1394</v>
      </c>
      <c r="F18169" s="23">
        <v>20</v>
      </c>
      <c r="G18169" s="48">
        <f t="shared" si="283"/>
        <v>139410020</v>
      </c>
      <c r="H18169" s="23" t="s">
        <v>343</v>
      </c>
      <c r="I18169" s="23" t="s">
        <v>9657</v>
      </c>
      <c r="J18169" s="1" t="s">
        <v>973</v>
      </c>
    </row>
    <row r="18170" spans="5:10" ht="15.95" customHeight="1" x14ac:dyDescent="0.15">
      <c r="E18170" s="23">
        <v>1394</v>
      </c>
      <c r="F18170" s="23">
        <v>21</v>
      </c>
      <c r="G18170" s="48">
        <f t="shared" si="283"/>
        <v>139410021</v>
      </c>
      <c r="H18170" s="23" t="s">
        <v>343</v>
      </c>
      <c r="I18170" s="23" t="s">
        <v>9658</v>
      </c>
      <c r="J18170" s="1" t="s">
        <v>973</v>
      </c>
    </row>
    <row r="18171" spans="5:10" ht="15.95" customHeight="1" x14ac:dyDescent="0.15">
      <c r="E18171" s="23">
        <v>1394</v>
      </c>
      <c r="F18171" s="23">
        <v>22</v>
      </c>
      <c r="G18171" s="48">
        <f t="shared" si="283"/>
        <v>139410022</v>
      </c>
      <c r="H18171" s="23" t="s">
        <v>343</v>
      </c>
      <c r="I18171" s="23" t="s">
        <v>9659</v>
      </c>
      <c r="J18171" s="1" t="s">
        <v>973</v>
      </c>
    </row>
    <row r="18172" spans="5:10" ht="15.95" customHeight="1" x14ac:dyDescent="0.15">
      <c r="E18172" s="23">
        <v>1394</v>
      </c>
      <c r="F18172" s="23">
        <v>23</v>
      </c>
      <c r="G18172" s="48">
        <f t="shared" si="283"/>
        <v>139410023</v>
      </c>
      <c r="H18172" s="23" t="s">
        <v>343</v>
      </c>
      <c r="I18172" s="23" t="s">
        <v>5287</v>
      </c>
      <c r="J18172" s="1" t="s">
        <v>973</v>
      </c>
    </row>
    <row r="18173" spans="5:10" ht="15.95" customHeight="1" x14ac:dyDescent="0.15">
      <c r="E18173" s="23">
        <v>1394</v>
      </c>
      <c r="F18173" s="23">
        <v>24</v>
      </c>
      <c r="G18173" s="48">
        <f t="shared" si="283"/>
        <v>139410024</v>
      </c>
      <c r="H18173" s="23" t="s">
        <v>343</v>
      </c>
      <c r="I18173" s="23" t="s">
        <v>9660</v>
      </c>
      <c r="J18173" s="1" t="s">
        <v>973</v>
      </c>
    </row>
    <row r="18174" spans="5:10" ht="15.95" customHeight="1" x14ac:dyDescent="0.15">
      <c r="E18174" s="23">
        <v>1394</v>
      </c>
      <c r="F18174" s="23">
        <v>48</v>
      </c>
      <c r="G18174" s="48">
        <f t="shared" si="283"/>
        <v>139410048</v>
      </c>
      <c r="H18174" s="23" t="s">
        <v>343</v>
      </c>
      <c r="I18174" s="23" t="s">
        <v>1556</v>
      </c>
      <c r="J18174" s="1" t="s">
        <v>973</v>
      </c>
    </row>
    <row r="18175" spans="5:10" ht="15.95" customHeight="1" x14ac:dyDescent="0.15">
      <c r="E18175" s="23">
        <v>1396</v>
      </c>
      <c r="F18175" s="23">
        <v>1</v>
      </c>
      <c r="G18175" s="48">
        <f t="shared" si="283"/>
        <v>139610001</v>
      </c>
      <c r="H18175" s="23" t="s">
        <v>344</v>
      </c>
      <c r="I18175" s="23" t="s">
        <v>9666</v>
      </c>
      <c r="J18175" s="1" t="s">
        <v>973</v>
      </c>
    </row>
    <row r="18176" spans="5:10" ht="15.95" customHeight="1" x14ac:dyDescent="0.15">
      <c r="E18176" s="23">
        <v>1396</v>
      </c>
      <c r="F18176" s="23">
        <v>2</v>
      </c>
      <c r="G18176" s="48">
        <f t="shared" si="283"/>
        <v>139610002</v>
      </c>
      <c r="H18176" s="23" t="s">
        <v>344</v>
      </c>
      <c r="I18176" s="23" t="s">
        <v>4693</v>
      </c>
      <c r="J18176" s="1" t="s">
        <v>973</v>
      </c>
    </row>
    <row r="18177" spans="5:10" ht="15.95" customHeight="1" x14ac:dyDescent="0.15">
      <c r="E18177" s="23">
        <v>1396</v>
      </c>
      <c r="F18177" s="23">
        <v>3</v>
      </c>
      <c r="G18177" s="48">
        <f t="shared" si="283"/>
        <v>139610003</v>
      </c>
      <c r="H18177" s="23" t="s">
        <v>344</v>
      </c>
      <c r="I18177" s="23" t="s">
        <v>3350</v>
      </c>
      <c r="J18177" s="1" t="s">
        <v>973</v>
      </c>
    </row>
    <row r="18178" spans="5:10" ht="15.95" customHeight="1" x14ac:dyDescent="0.15">
      <c r="E18178" s="23">
        <v>1396</v>
      </c>
      <c r="F18178" s="23">
        <v>4</v>
      </c>
      <c r="G18178" s="48">
        <f t="shared" si="283"/>
        <v>139610004</v>
      </c>
      <c r="H18178" s="23" t="s">
        <v>344</v>
      </c>
      <c r="I18178" s="23" t="s">
        <v>9667</v>
      </c>
      <c r="J18178" s="1" t="s">
        <v>973</v>
      </c>
    </row>
    <row r="18179" spans="5:10" ht="15.95" customHeight="1" x14ac:dyDescent="0.15">
      <c r="E18179" s="23">
        <v>1396</v>
      </c>
      <c r="F18179" s="23">
        <v>5</v>
      </c>
      <c r="G18179" s="48">
        <f t="shared" si="283"/>
        <v>139610005</v>
      </c>
      <c r="H18179" s="23" t="s">
        <v>344</v>
      </c>
      <c r="I18179" s="23" t="s">
        <v>9668</v>
      </c>
      <c r="J18179" s="1" t="s">
        <v>973</v>
      </c>
    </row>
    <row r="18180" spans="5:10" ht="15.95" customHeight="1" x14ac:dyDescent="0.15">
      <c r="E18180" s="23">
        <v>1396</v>
      </c>
      <c r="F18180" s="23">
        <v>6</v>
      </c>
      <c r="G18180" s="48">
        <f t="shared" si="283"/>
        <v>139610006</v>
      </c>
      <c r="H18180" s="23" t="s">
        <v>344</v>
      </c>
      <c r="I18180" s="23" t="s">
        <v>1472</v>
      </c>
      <c r="J18180" s="1" t="s">
        <v>973</v>
      </c>
    </row>
    <row r="18181" spans="5:10" ht="15.95" customHeight="1" x14ac:dyDescent="0.15">
      <c r="E18181" s="23">
        <v>1396</v>
      </c>
      <c r="F18181" s="23">
        <v>7</v>
      </c>
      <c r="G18181" s="48">
        <f t="shared" ref="G18181:G18244" si="284">(E18181&amp;(F18181+10000))*1</f>
        <v>139610007</v>
      </c>
      <c r="H18181" s="23" t="s">
        <v>344</v>
      </c>
      <c r="I18181" s="23" t="s">
        <v>5283</v>
      </c>
      <c r="J18181" s="1" t="s">
        <v>973</v>
      </c>
    </row>
    <row r="18182" spans="5:10" ht="15.95" customHeight="1" x14ac:dyDescent="0.15">
      <c r="E18182" s="23">
        <v>1396</v>
      </c>
      <c r="F18182" s="23">
        <v>8</v>
      </c>
      <c r="G18182" s="48">
        <f t="shared" si="284"/>
        <v>139610008</v>
      </c>
      <c r="H18182" s="23" t="s">
        <v>344</v>
      </c>
      <c r="I18182" s="23" t="s">
        <v>4544</v>
      </c>
      <c r="J18182" s="1" t="s">
        <v>973</v>
      </c>
    </row>
    <row r="18183" spans="5:10" ht="15.95" customHeight="1" x14ac:dyDescent="0.15">
      <c r="E18183" s="23">
        <v>1396</v>
      </c>
      <c r="F18183" s="23">
        <v>9</v>
      </c>
      <c r="G18183" s="48">
        <f t="shared" si="284"/>
        <v>139610009</v>
      </c>
      <c r="H18183" s="23" t="s">
        <v>344</v>
      </c>
      <c r="I18183" s="23" t="s">
        <v>9669</v>
      </c>
      <c r="J18183" s="1" t="s">
        <v>973</v>
      </c>
    </row>
    <row r="18184" spans="5:10" ht="15.95" customHeight="1" x14ac:dyDescent="0.15">
      <c r="E18184" s="23">
        <v>1396</v>
      </c>
      <c r="F18184" s="23">
        <v>20</v>
      </c>
      <c r="G18184" s="48">
        <f t="shared" si="284"/>
        <v>139610020</v>
      </c>
      <c r="H18184" s="23" t="s">
        <v>344</v>
      </c>
      <c r="I18184" s="23" t="s">
        <v>1857</v>
      </c>
      <c r="J18184" s="1" t="s">
        <v>973</v>
      </c>
    </row>
    <row r="18185" spans="5:10" ht="15.95" customHeight="1" x14ac:dyDescent="0.15">
      <c r="E18185" s="23">
        <v>1396</v>
      </c>
      <c r="F18185" s="23">
        <v>51</v>
      </c>
      <c r="G18185" s="48">
        <f t="shared" si="284"/>
        <v>139610051</v>
      </c>
      <c r="H18185" s="23" t="s">
        <v>344</v>
      </c>
      <c r="I18185" s="23" t="s">
        <v>1640</v>
      </c>
      <c r="J18185" s="1" t="s">
        <v>973</v>
      </c>
    </row>
    <row r="18186" spans="5:10" ht="15.95" customHeight="1" x14ac:dyDescent="0.15">
      <c r="E18186" s="23">
        <v>1396</v>
      </c>
      <c r="F18186" s="23">
        <v>52</v>
      </c>
      <c r="G18186" s="48">
        <f t="shared" si="284"/>
        <v>139610052</v>
      </c>
      <c r="H18186" s="23" t="s">
        <v>344</v>
      </c>
      <c r="I18186" s="23" t="s">
        <v>4691</v>
      </c>
      <c r="J18186" s="1" t="s">
        <v>973</v>
      </c>
    </row>
    <row r="18187" spans="5:10" ht="15.95" customHeight="1" x14ac:dyDescent="0.15">
      <c r="E18187" s="23">
        <v>1396</v>
      </c>
      <c r="F18187" s="23">
        <v>53</v>
      </c>
      <c r="G18187" s="48">
        <f t="shared" si="284"/>
        <v>139610053</v>
      </c>
      <c r="H18187" s="23" t="s">
        <v>344</v>
      </c>
      <c r="I18187" s="23" t="s">
        <v>4689</v>
      </c>
      <c r="J18187" s="1" t="s">
        <v>973</v>
      </c>
    </row>
    <row r="18188" spans="5:10" ht="15.95" customHeight="1" x14ac:dyDescent="0.15">
      <c r="E18188" s="23">
        <v>1396</v>
      </c>
      <c r="F18188" s="23">
        <v>54</v>
      </c>
      <c r="G18188" s="48">
        <f t="shared" si="284"/>
        <v>139610054</v>
      </c>
      <c r="H18188" s="23" t="s">
        <v>344</v>
      </c>
      <c r="I18188" s="23" t="s">
        <v>3790</v>
      </c>
      <c r="J18188" s="1" t="s">
        <v>973</v>
      </c>
    </row>
    <row r="18189" spans="5:10" ht="15.95" customHeight="1" x14ac:dyDescent="0.15">
      <c r="E18189" s="23">
        <v>1396</v>
      </c>
      <c r="F18189" s="23">
        <v>55</v>
      </c>
      <c r="G18189" s="48">
        <f t="shared" si="284"/>
        <v>139610055</v>
      </c>
      <c r="H18189" s="23" t="s">
        <v>344</v>
      </c>
      <c r="I18189" s="23" t="s">
        <v>4692</v>
      </c>
      <c r="J18189" s="1" t="s">
        <v>973</v>
      </c>
    </row>
    <row r="18190" spans="5:10" ht="15.95" customHeight="1" x14ac:dyDescent="0.15">
      <c r="E18190" s="23">
        <v>1396</v>
      </c>
      <c r="F18190" s="23">
        <v>56</v>
      </c>
      <c r="G18190" s="48">
        <f t="shared" si="284"/>
        <v>139610056</v>
      </c>
      <c r="H18190" s="23" t="s">
        <v>344</v>
      </c>
      <c r="I18190" s="23" t="s">
        <v>1723</v>
      </c>
      <c r="J18190" s="1" t="s">
        <v>973</v>
      </c>
    </row>
    <row r="18191" spans="5:10" ht="15.95" customHeight="1" x14ac:dyDescent="0.15">
      <c r="E18191" s="23">
        <v>1396</v>
      </c>
      <c r="F18191" s="23">
        <v>58</v>
      </c>
      <c r="G18191" s="48">
        <f t="shared" si="284"/>
        <v>139610058</v>
      </c>
      <c r="H18191" s="23" t="s">
        <v>344</v>
      </c>
      <c r="I18191" s="23" t="s">
        <v>9661</v>
      </c>
      <c r="J18191" s="1" t="s">
        <v>973</v>
      </c>
    </row>
    <row r="18192" spans="5:10" ht="15.95" customHeight="1" x14ac:dyDescent="0.15">
      <c r="E18192" s="23">
        <v>1396</v>
      </c>
      <c r="F18192" s="23">
        <v>59</v>
      </c>
      <c r="G18192" s="48">
        <f t="shared" si="284"/>
        <v>139610059</v>
      </c>
      <c r="H18192" s="23" t="s">
        <v>344</v>
      </c>
      <c r="I18192" s="23" t="s">
        <v>9662</v>
      </c>
      <c r="J18192" s="1" t="s">
        <v>973</v>
      </c>
    </row>
    <row r="18193" spans="5:10" ht="15.95" customHeight="1" x14ac:dyDescent="0.15">
      <c r="E18193" s="23">
        <v>1396</v>
      </c>
      <c r="F18193" s="23">
        <v>60</v>
      </c>
      <c r="G18193" s="48">
        <f t="shared" si="284"/>
        <v>139610060</v>
      </c>
      <c r="H18193" s="23" t="s">
        <v>344</v>
      </c>
      <c r="I18193" s="23" t="s">
        <v>9663</v>
      </c>
      <c r="J18193" s="1" t="s">
        <v>973</v>
      </c>
    </row>
    <row r="18194" spans="5:10" ht="15.95" customHeight="1" x14ac:dyDescent="0.15">
      <c r="E18194" s="23">
        <v>1396</v>
      </c>
      <c r="F18194" s="23">
        <v>61</v>
      </c>
      <c r="G18194" s="48">
        <f t="shared" si="284"/>
        <v>139610061</v>
      </c>
      <c r="H18194" s="23" t="s">
        <v>344</v>
      </c>
      <c r="I18194" s="23" t="s">
        <v>4696</v>
      </c>
      <c r="J18194" s="1" t="s">
        <v>973</v>
      </c>
    </row>
    <row r="18195" spans="5:10" ht="15.95" customHeight="1" x14ac:dyDescent="0.15">
      <c r="E18195" s="23">
        <v>1396</v>
      </c>
      <c r="F18195" s="23">
        <v>62</v>
      </c>
      <c r="G18195" s="48">
        <f t="shared" si="284"/>
        <v>139610062</v>
      </c>
      <c r="H18195" s="23" t="s">
        <v>344</v>
      </c>
      <c r="I18195" s="23" t="s">
        <v>9664</v>
      </c>
      <c r="J18195" s="1" t="s">
        <v>973</v>
      </c>
    </row>
    <row r="18196" spans="5:10" ht="15.95" customHeight="1" x14ac:dyDescent="0.15">
      <c r="E18196" s="23">
        <v>1396</v>
      </c>
      <c r="F18196" s="23">
        <v>63</v>
      </c>
      <c r="G18196" s="48">
        <f t="shared" si="284"/>
        <v>139610063</v>
      </c>
      <c r="H18196" s="23" t="s">
        <v>344</v>
      </c>
      <c r="I18196" s="23" t="s">
        <v>9665</v>
      </c>
      <c r="J18196" s="1" t="s">
        <v>973</v>
      </c>
    </row>
    <row r="18197" spans="5:10" ht="15.95" customHeight="1" x14ac:dyDescent="0.15">
      <c r="E18197" s="23">
        <v>1396</v>
      </c>
      <c r="F18197" s="23">
        <v>64</v>
      </c>
      <c r="G18197" s="48">
        <f t="shared" si="284"/>
        <v>139610064</v>
      </c>
      <c r="H18197" s="23" t="s">
        <v>344</v>
      </c>
      <c r="I18197" s="23" t="s">
        <v>9670</v>
      </c>
      <c r="J18197" s="1" t="s">
        <v>973</v>
      </c>
    </row>
    <row r="18198" spans="5:10" ht="15.95" customHeight="1" x14ac:dyDescent="0.15">
      <c r="E18198" s="23">
        <v>1401</v>
      </c>
      <c r="F18198" s="23">
        <v>1</v>
      </c>
      <c r="G18198" s="48">
        <f t="shared" si="284"/>
        <v>140110001</v>
      </c>
      <c r="H18198" s="23" t="s">
        <v>345</v>
      </c>
      <c r="I18198" s="23" t="s">
        <v>1640</v>
      </c>
      <c r="J18198" s="1" t="s">
        <v>973</v>
      </c>
    </row>
    <row r="18199" spans="5:10" ht="15.95" customHeight="1" x14ac:dyDescent="0.15">
      <c r="E18199" s="23">
        <v>1401</v>
      </c>
      <c r="F18199" s="23">
        <v>3</v>
      </c>
      <c r="G18199" s="48">
        <f t="shared" si="284"/>
        <v>140110003</v>
      </c>
      <c r="H18199" s="23" t="s">
        <v>345</v>
      </c>
      <c r="I18199" s="23" t="s">
        <v>3977</v>
      </c>
      <c r="J18199" s="1" t="s">
        <v>973</v>
      </c>
    </row>
    <row r="18200" spans="5:10" ht="15.95" customHeight="1" x14ac:dyDescent="0.15">
      <c r="E18200" s="23">
        <v>1401</v>
      </c>
      <c r="F18200" s="23">
        <v>4</v>
      </c>
      <c r="G18200" s="48">
        <f t="shared" si="284"/>
        <v>140110004</v>
      </c>
      <c r="H18200" s="23" t="s">
        <v>345</v>
      </c>
      <c r="I18200" s="23" t="s">
        <v>1326</v>
      </c>
      <c r="J18200" s="1" t="s">
        <v>973</v>
      </c>
    </row>
    <row r="18201" spans="5:10" ht="15.95" customHeight="1" x14ac:dyDescent="0.15">
      <c r="E18201" s="23">
        <v>1401</v>
      </c>
      <c r="F18201" s="23">
        <v>5</v>
      </c>
      <c r="G18201" s="48">
        <f t="shared" si="284"/>
        <v>140110005</v>
      </c>
      <c r="H18201" s="23" t="s">
        <v>345</v>
      </c>
      <c r="I18201" s="23" t="s">
        <v>1872</v>
      </c>
      <c r="J18201" s="1" t="s">
        <v>973</v>
      </c>
    </row>
    <row r="18202" spans="5:10" ht="15.95" customHeight="1" x14ac:dyDescent="0.15">
      <c r="E18202" s="23">
        <v>1401</v>
      </c>
      <c r="F18202" s="23">
        <v>6</v>
      </c>
      <c r="G18202" s="48">
        <f t="shared" si="284"/>
        <v>140110006</v>
      </c>
      <c r="H18202" s="23" t="s">
        <v>345</v>
      </c>
      <c r="I18202" s="23" t="s">
        <v>9653</v>
      </c>
      <c r="J18202" s="1" t="s">
        <v>973</v>
      </c>
    </row>
    <row r="18203" spans="5:10" ht="15.95" customHeight="1" x14ac:dyDescent="0.15">
      <c r="E18203" s="23">
        <v>1401</v>
      </c>
      <c r="F18203" s="23">
        <v>9</v>
      </c>
      <c r="G18203" s="48">
        <f t="shared" si="284"/>
        <v>140110009</v>
      </c>
      <c r="H18203" s="23" t="s">
        <v>345</v>
      </c>
      <c r="I18203" s="23" t="s">
        <v>4728</v>
      </c>
      <c r="J18203" s="1" t="s">
        <v>973</v>
      </c>
    </row>
    <row r="18204" spans="5:10" ht="15.95" customHeight="1" x14ac:dyDescent="0.15">
      <c r="E18204" s="23">
        <v>1401</v>
      </c>
      <c r="F18204" s="23">
        <v>10</v>
      </c>
      <c r="G18204" s="48">
        <f t="shared" si="284"/>
        <v>140110010</v>
      </c>
      <c r="H18204" s="23" t="s">
        <v>345</v>
      </c>
      <c r="I18204" s="23" t="s">
        <v>1786</v>
      </c>
      <c r="J18204" s="1" t="s">
        <v>973</v>
      </c>
    </row>
    <row r="18205" spans="5:10" ht="15.95" customHeight="1" x14ac:dyDescent="0.15">
      <c r="E18205" s="23">
        <v>1401</v>
      </c>
      <c r="F18205" s="23">
        <v>11</v>
      </c>
      <c r="G18205" s="48">
        <f t="shared" si="284"/>
        <v>140110011</v>
      </c>
      <c r="H18205" s="23" t="s">
        <v>345</v>
      </c>
      <c r="I18205" s="23" t="s">
        <v>4725</v>
      </c>
      <c r="J18205" s="1" t="s">
        <v>973</v>
      </c>
    </row>
    <row r="18206" spans="5:10" ht="15.95" customHeight="1" x14ac:dyDescent="0.15">
      <c r="E18206" s="23">
        <v>1401</v>
      </c>
      <c r="F18206" s="23">
        <v>12</v>
      </c>
      <c r="G18206" s="48">
        <f t="shared" si="284"/>
        <v>140110012</v>
      </c>
      <c r="H18206" s="23" t="s">
        <v>345</v>
      </c>
      <c r="I18206" s="23" t="s">
        <v>4723</v>
      </c>
      <c r="J18206" s="1" t="s">
        <v>973</v>
      </c>
    </row>
    <row r="18207" spans="5:10" ht="15.95" customHeight="1" x14ac:dyDescent="0.15">
      <c r="E18207" s="23">
        <v>1401</v>
      </c>
      <c r="F18207" s="23">
        <v>13</v>
      </c>
      <c r="G18207" s="48">
        <f t="shared" si="284"/>
        <v>140110013</v>
      </c>
      <c r="H18207" s="23" t="s">
        <v>345</v>
      </c>
      <c r="I18207" s="23" t="s">
        <v>9671</v>
      </c>
      <c r="J18207" s="1" t="s">
        <v>973</v>
      </c>
    </row>
    <row r="18208" spans="5:10" ht="15.95" customHeight="1" x14ac:dyDescent="0.15">
      <c r="E18208" s="23">
        <v>1401</v>
      </c>
      <c r="F18208" s="23">
        <v>14</v>
      </c>
      <c r="G18208" s="48">
        <f t="shared" si="284"/>
        <v>140110014</v>
      </c>
      <c r="H18208" s="23" t="s">
        <v>345</v>
      </c>
      <c r="I18208" s="23" t="s">
        <v>4727</v>
      </c>
      <c r="J18208" s="1" t="s">
        <v>973</v>
      </c>
    </row>
    <row r="18209" spans="5:10" ht="15.95" customHeight="1" x14ac:dyDescent="0.15">
      <c r="E18209" s="23">
        <v>1401</v>
      </c>
      <c r="F18209" s="23">
        <v>16</v>
      </c>
      <c r="G18209" s="48">
        <f t="shared" si="284"/>
        <v>140110016</v>
      </c>
      <c r="H18209" s="23" t="s">
        <v>345</v>
      </c>
      <c r="I18209" s="23" t="s">
        <v>4741</v>
      </c>
      <c r="J18209" s="1" t="s">
        <v>973</v>
      </c>
    </row>
    <row r="18210" spans="5:10" ht="15.95" customHeight="1" x14ac:dyDescent="0.15">
      <c r="E18210" s="23">
        <v>1401</v>
      </c>
      <c r="F18210" s="23">
        <v>17</v>
      </c>
      <c r="G18210" s="48">
        <f t="shared" si="284"/>
        <v>140110017</v>
      </c>
      <c r="H18210" s="23" t="s">
        <v>345</v>
      </c>
      <c r="I18210" s="23" t="s">
        <v>4747</v>
      </c>
      <c r="J18210" s="1" t="s">
        <v>973</v>
      </c>
    </row>
    <row r="18211" spans="5:10" ht="15.95" customHeight="1" x14ac:dyDescent="0.15">
      <c r="E18211" s="23">
        <v>1401</v>
      </c>
      <c r="F18211" s="23">
        <v>18</v>
      </c>
      <c r="G18211" s="48">
        <f t="shared" si="284"/>
        <v>140110018</v>
      </c>
      <c r="H18211" s="23" t="s">
        <v>345</v>
      </c>
      <c r="I18211" s="23" t="s">
        <v>4761</v>
      </c>
      <c r="J18211" s="1" t="s">
        <v>973</v>
      </c>
    </row>
    <row r="18212" spans="5:10" ht="15.95" customHeight="1" x14ac:dyDescent="0.15">
      <c r="E18212" s="23">
        <v>1401</v>
      </c>
      <c r="F18212" s="23">
        <v>19</v>
      </c>
      <c r="G18212" s="48">
        <f t="shared" si="284"/>
        <v>140110019</v>
      </c>
      <c r="H18212" s="23" t="s">
        <v>345</v>
      </c>
      <c r="I18212" s="23" t="s">
        <v>1305</v>
      </c>
      <c r="J18212" s="1" t="s">
        <v>973</v>
      </c>
    </row>
    <row r="18213" spans="5:10" ht="15.95" customHeight="1" x14ac:dyDescent="0.15">
      <c r="E18213" s="23">
        <v>1401</v>
      </c>
      <c r="F18213" s="23">
        <v>20</v>
      </c>
      <c r="G18213" s="48">
        <f t="shared" si="284"/>
        <v>140110020</v>
      </c>
      <c r="H18213" s="23" t="s">
        <v>345</v>
      </c>
      <c r="I18213" s="23" t="s">
        <v>4743</v>
      </c>
      <c r="J18213" s="1" t="s">
        <v>973</v>
      </c>
    </row>
    <row r="18214" spans="5:10" ht="15.95" customHeight="1" x14ac:dyDescent="0.15">
      <c r="E18214" s="23">
        <v>1401</v>
      </c>
      <c r="F18214" s="23">
        <v>21</v>
      </c>
      <c r="G18214" s="48">
        <f t="shared" si="284"/>
        <v>140110021</v>
      </c>
      <c r="H18214" s="23" t="s">
        <v>345</v>
      </c>
      <c r="I18214" s="23" t="s">
        <v>4851</v>
      </c>
      <c r="J18214" s="1" t="s">
        <v>973</v>
      </c>
    </row>
    <row r="18215" spans="5:10" ht="15.95" customHeight="1" x14ac:dyDescent="0.15">
      <c r="E18215" s="23">
        <v>1401</v>
      </c>
      <c r="F18215" s="23">
        <v>22</v>
      </c>
      <c r="G18215" s="48">
        <f t="shared" si="284"/>
        <v>140110022</v>
      </c>
      <c r="H18215" s="23" t="s">
        <v>345</v>
      </c>
      <c r="I18215" s="23" t="s">
        <v>6451</v>
      </c>
      <c r="J18215" s="1" t="s">
        <v>973</v>
      </c>
    </row>
    <row r="18216" spans="5:10" ht="15.95" customHeight="1" x14ac:dyDescent="0.15">
      <c r="E18216" s="23">
        <v>1401</v>
      </c>
      <c r="F18216" s="23">
        <v>23</v>
      </c>
      <c r="G18216" s="48">
        <f t="shared" si="284"/>
        <v>140110023</v>
      </c>
      <c r="H18216" s="23" t="s">
        <v>345</v>
      </c>
      <c r="I18216" s="23" t="s">
        <v>4745</v>
      </c>
      <c r="J18216" s="1" t="s">
        <v>973</v>
      </c>
    </row>
    <row r="18217" spans="5:10" ht="15.95" customHeight="1" x14ac:dyDescent="0.15">
      <c r="E18217" s="23">
        <v>1401</v>
      </c>
      <c r="F18217" s="23">
        <v>24</v>
      </c>
      <c r="G18217" s="48">
        <f t="shared" si="284"/>
        <v>140110024</v>
      </c>
      <c r="H18217" s="23" t="s">
        <v>345</v>
      </c>
      <c r="I18217" s="23" t="s">
        <v>9672</v>
      </c>
      <c r="J18217" s="1" t="s">
        <v>973</v>
      </c>
    </row>
    <row r="18218" spans="5:10" ht="15.95" customHeight="1" x14ac:dyDescent="0.15">
      <c r="E18218" s="23">
        <v>1401</v>
      </c>
      <c r="F18218" s="23">
        <v>32</v>
      </c>
      <c r="G18218" s="48">
        <f t="shared" si="284"/>
        <v>140110032</v>
      </c>
      <c r="H18218" s="23" t="s">
        <v>345</v>
      </c>
      <c r="I18218" s="23" t="s">
        <v>9673</v>
      </c>
      <c r="J18218" s="1" t="s">
        <v>973</v>
      </c>
    </row>
    <row r="18219" spans="5:10" ht="15.95" customHeight="1" x14ac:dyDescent="0.15">
      <c r="E18219" s="23">
        <v>1401</v>
      </c>
      <c r="F18219" s="23">
        <v>33</v>
      </c>
      <c r="G18219" s="48">
        <f t="shared" si="284"/>
        <v>140110033</v>
      </c>
      <c r="H18219" s="23" t="s">
        <v>345</v>
      </c>
      <c r="I18219" s="23" t="s">
        <v>9674</v>
      </c>
      <c r="J18219" s="1" t="s">
        <v>973</v>
      </c>
    </row>
    <row r="18220" spans="5:10" ht="15.95" customHeight="1" x14ac:dyDescent="0.15">
      <c r="E18220" s="23">
        <v>1401</v>
      </c>
      <c r="F18220" s="23">
        <v>35</v>
      </c>
      <c r="G18220" s="48">
        <f t="shared" si="284"/>
        <v>140110035</v>
      </c>
      <c r="H18220" s="23" t="s">
        <v>345</v>
      </c>
      <c r="I18220" s="23" t="s">
        <v>4787</v>
      </c>
      <c r="J18220" s="1" t="s">
        <v>973</v>
      </c>
    </row>
    <row r="18221" spans="5:10" ht="15.95" customHeight="1" x14ac:dyDescent="0.15">
      <c r="E18221" s="23">
        <v>1401</v>
      </c>
      <c r="F18221" s="23">
        <v>36</v>
      </c>
      <c r="G18221" s="48">
        <f t="shared" si="284"/>
        <v>140110036</v>
      </c>
      <c r="H18221" s="23" t="s">
        <v>345</v>
      </c>
      <c r="I18221" s="23" t="s">
        <v>1657</v>
      </c>
      <c r="J18221" s="1" t="s">
        <v>973</v>
      </c>
    </row>
    <row r="18222" spans="5:10" ht="15.95" customHeight="1" x14ac:dyDescent="0.15">
      <c r="E18222" s="23">
        <v>1401</v>
      </c>
      <c r="F18222" s="23">
        <v>41</v>
      </c>
      <c r="G18222" s="48">
        <f t="shared" si="284"/>
        <v>140110041</v>
      </c>
      <c r="H18222" s="23" t="s">
        <v>345</v>
      </c>
      <c r="I18222" s="23" t="s">
        <v>9675</v>
      </c>
      <c r="J18222" s="1" t="s">
        <v>973</v>
      </c>
    </row>
    <row r="18223" spans="5:10" ht="15.95" customHeight="1" x14ac:dyDescent="0.15">
      <c r="E18223" s="23">
        <v>1401</v>
      </c>
      <c r="F18223" s="23">
        <v>42</v>
      </c>
      <c r="G18223" s="48">
        <f t="shared" si="284"/>
        <v>140110042</v>
      </c>
      <c r="H18223" s="23" t="s">
        <v>345</v>
      </c>
      <c r="I18223" s="23" t="s">
        <v>4734</v>
      </c>
      <c r="J18223" s="1" t="s">
        <v>973</v>
      </c>
    </row>
    <row r="18224" spans="5:10" ht="15.95" customHeight="1" x14ac:dyDescent="0.15">
      <c r="E18224" s="23">
        <v>1401</v>
      </c>
      <c r="F18224" s="23">
        <v>43</v>
      </c>
      <c r="G18224" s="48">
        <f t="shared" si="284"/>
        <v>140110043</v>
      </c>
      <c r="H18224" s="23" t="s">
        <v>345</v>
      </c>
      <c r="I18224" s="23" t="s">
        <v>1446</v>
      </c>
      <c r="J18224" s="1" t="s">
        <v>973</v>
      </c>
    </row>
    <row r="18225" spans="5:10" ht="15.95" customHeight="1" x14ac:dyDescent="0.15">
      <c r="E18225" s="23">
        <v>1401</v>
      </c>
      <c r="F18225" s="23">
        <v>44</v>
      </c>
      <c r="G18225" s="48">
        <f t="shared" si="284"/>
        <v>140110044</v>
      </c>
      <c r="H18225" s="23" t="s">
        <v>345</v>
      </c>
      <c r="I18225" s="23" t="s">
        <v>1138</v>
      </c>
      <c r="J18225" s="1" t="s">
        <v>973</v>
      </c>
    </row>
    <row r="18226" spans="5:10" ht="15.95" customHeight="1" x14ac:dyDescent="0.15">
      <c r="E18226" s="23">
        <v>1401</v>
      </c>
      <c r="F18226" s="23">
        <v>45</v>
      </c>
      <c r="G18226" s="48">
        <f t="shared" si="284"/>
        <v>140110045</v>
      </c>
      <c r="H18226" s="23" t="s">
        <v>345</v>
      </c>
      <c r="I18226" s="23" t="s">
        <v>7277</v>
      </c>
      <c r="J18226" s="1" t="s">
        <v>973</v>
      </c>
    </row>
    <row r="18227" spans="5:10" ht="15.95" customHeight="1" x14ac:dyDescent="0.15">
      <c r="E18227" s="23">
        <v>1402</v>
      </c>
      <c r="F18227" s="23">
        <v>1</v>
      </c>
      <c r="G18227" s="48">
        <f t="shared" si="284"/>
        <v>140210001</v>
      </c>
      <c r="H18227" s="23" t="s">
        <v>346</v>
      </c>
      <c r="I18227" s="23" t="s">
        <v>1640</v>
      </c>
      <c r="J18227" s="1" t="s">
        <v>973</v>
      </c>
    </row>
    <row r="18228" spans="5:10" ht="15.95" customHeight="1" x14ac:dyDescent="0.15">
      <c r="E18228" s="23">
        <v>1402</v>
      </c>
      <c r="F18228" s="23">
        <v>2</v>
      </c>
      <c r="G18228" s="48">
        <f t="shared" si="284"/>
        <v>140210002</v>
      </c>
      <c r="H18228" s="23" t="s">
        <v>346</v>
      </c>
      <c r="I18228" s="23" t="s">
        <v>9022</v>
      </c>
      <c r="J18228" s="1" t="s">
        <v>973</v>
      </c>
    </row>
    <row r="18229" spans="5:10" ht="15.95" customHeight="1" x14ac:dyDescent="0.15">
      <c r="E18229" s="23">
        <v>1402</v>
      </c>
      <c r="F18229" s="23">
        <v>3</v>
      </c>
      <c r="G18229" s="48">
        <f t="shared" si="284"/>
        <v>140210003</v>
      </c>
      <c r="H18229" s="23" t="s">
        <v>346</v>
      </c>
      <c r="I18229" s="23" t="s">
        <v>8962</v>
      </c>
      <c r="J18229" s="1" t="s">
        <v>973</v>
      </c>
    </row>
    <row r="18230" spans="5:10" ht="15.95" customHeight="1" x14ac:dyDescent="0.15">
      <c r="E18230" s="23">
        <v>1402</v>
      </c>
      <c r="F18230" s="23">
        <v>5</v>
      </c>
      <c r="G18230" s="48">
        <f t="shared" si="284"/>
        <v>140210005</v>
      </c>
      <c r="H18230" s="23" t="s">
        <v>346</v>
      </c>
      <c r="I18230" s="23" t="s">
        <v>1472</v>
      </c>
      <c r="J18230" s="1" t="s">
        <v>973</v>
      </c>
    </row>
    <row r="18231" spans="5:10" ht="15.95" customHeight="1" x14ac:dyDescent="0.15">
      <c r="E18231" s="23">
        <v>1402</v>
      </c>
      <c r="F18231" s="23">
        <v>6</v>
      </c>
      <c r="G18231" s="48">
        <f t="shared" si="284"/>
        <v>140210006</v>
      </c>
      <c r="H18231" s="23" t="s">
        <v>346</v>
      </c>
      <c r="I18231" s="23" t="s">
        <v>4233</v>
      </c>
      <c r="J18231" s="1" t="s">
        <v>973</v>
      </c>
    </row>
    <row r="18232" spans="5:10" ht="15.95" customHeight="1" x14ac:dyDescent="0.15">
      <c r="E18232" s="23">
        <v>1402</v>
      </c>
      <c r="F18232" s="23">
        <v>7</v>
      </c>
      <c r="G18232" s="48">
        <f t="shared" si="284"/>
        <v>140210007</v>
      </c>
      <c r="H18232" s="23" t="s">
        <v>346</v>
      </c>
      <c r="I18232" s="23" t="s">
        <v>9676</v>
      </c>
      <c r="J18232" s="1" t="s">
        <v>973</v>
      </c>
    </row>
    <row r="18233" spans="5:10" ht="15.95" customHeight="1" x14ac:dyDescent="0.15">
      <c r="E18233" s="23">
        <v>1402</v>
      </c>
      <c r="F18233" s="23">
        <v>8</v>
      </c>
      <c r="G18233" s="48">
        <f t="shared" si="284"/>
        <v>140210008</v>
      </c>
      <c r="H18233" s="23" t="s">
        <v>346</v>
      </c>
      <c r="I18233" s="23" t="s">
        <v>3195</v>
      </c>
      <c r="J18233" s="1" t="s">
        <v>973</v>
      </c>
    </row>
    <row r="18234" spans="5:10" ht="15.95" customHeight="1" x14ac:dyDescent="0.15">
      <c r="E18234" s="23">
        <v>1402</v>
      </c>
      <c r="F18234" s="23">
        <v>9</v>
      </c>
      <c r="G18234" s="48">
        <f t="shared" si="284"/>
        <v>140210009</v>
      </c>
      <c r="H18234" s="23" t="s">
        <v>346</v>
      </c>
      <c r="I18234" s="23" t="s">
        <v>4924</v>
      </c>
      <c r="J18234" s="1" t="s">
        <v>973</v>
      </c>
    </row>
    <row r="18235" spans="5:10" ht="15.95" customHeight="1" x14ac:dyDescent="0.15">
      <c r="E18235" s="23">
        <v>1402</v>
      </c>
      <c r="F18235" s="23">
        <v>10</v>
      </c>
      <c r="G18235" s="48">
        <f t="shared" si="284"/>
        <v>140210010</v>
      </c>
      <c r="H18235" s="23" t="s">
        <v>346</v>
      </c>
      <c r="I18235" s="23" t="s">
        <v>3344</v>
      </c>
      <c r="J18235" s="1" t="s">
        <v>973</v>
      </c>
    </row>
    <row r="18236" spans="5:10" ht="15.95" customHeight="1" x14ac:dyDescent="0.15">
      <c r="E18236" s="23">
        <v>1402</v>
      </c>
      <c r="F18236" s="23">
        <v>11</v>
      </c>
      <c r="G18236" s="48">
        <f t="shared" si="284"/>
        <v>140210011</v>
      </c>
      <c r="H18236" s="23" t="s">
        <v>346</v>
      </c>
      <c r="I18236" s="23" t="s">
        <v>6563</v>
      </c>
      <c r="J18236" s="1" t="s">
        <v>973</v>
      </c>
    </row>
    <row r="18237" spans="5:10" ht="15.95" customHeight="1" x14ac:dyDescent="0.15">
      <c r="E18237" s="23">
        <v>1402</v>
      </c>
      <c r="F18237" s="23">
        <v>12</v>
      </c>
      <c r="G18237" s="48">
        <f t="shared" si="284"/>
        <v>140210012</v>
      </c>
      <c r="H18237" s="23" t="s">
        <v>346</v>
      </c>
      <c r="I18237" s="23" t="s">
        <v>4781</v>
      </c>
      <c r="J18237" s="1" t="s">
        <v>973</v>
      </c>
    </row>
    <row r="18238" spans="5:10" ht="15.95" customHeight="1" x14ac:dyDescent="0.15">
      <c r="E18238" s="23">
        <v>1402</v>
      </c>
      <c r="F18238" s="23">
        <v>13</v>
      </c>
      <c r="G18238" s="48">
        <f t="shared" si="284"/>
        <v>140210013</v>
      </c>
      <c r="H18238" s="23" t="s">
        <v>346</v>
      </c>
      <c r="I18238" s="23" t="s">
        <v>8141</v>
      </c>
      <c r="J18238" s="1" t="s">
        <v>973</v>
      </c>
    </row>
    <row r="18239" spans="5:10" ht="15.95" customHeight="1" x14ac:dyDescent="0.15">
      <c r="E18239" s="23">
        <v>1402</v>
      </c>
      <c r="F18239" s="23">
        <v>14</v>
      </c>
      <c r="G18239" s="48">
        <f t="shared" si="284"/>
        <v>140210014</v>
      </c>
      <c r="H18239" s="23" t="s">
        <v>346</v>
      </c>
      <c r="I18239" s="23" t="s">
        <v>1657</v>
      </c>
      <c r="J18239" s="1" t="s">
        <v>973</v>
      </c>
    </row>
    <row r="18240" spans="5:10" ht="15.95" customHeight="1" x14ac:dyDescent="0.15">
      <c r="E18240" s="23">
        <v>1402</v>
      </c>
      <c r="F18240" s="23">
        <v>15</v>
      </c>
      <c r="G18240" s="48">
        <f t="shared" si="284"/>
        <v>140210015</v>
      </c>
      <c r="H18240" s="23" t="s">
        <v>346</v>
      </c>
      <c r="I18240" s="23" t="s">
        <v>9677</v>
      </c>
      <c r="J18240" s="1" t="s">
        <v>973</v>
      </c>
    </row>
    <row r="18241" spans="5:10" ht="15.95" customHeight="1" x14ac:dyDescent="0.15">
      <c r="E18241" s="23">
        <v>1402</v>
      </c>
      <c r="F18241" s="23">
        <v>16</v>
      </c>
      <c r="G18241" s="48">
        <f t="shared" si="284"/>
        <v>140210016</v>
      </c>
      <c r="H18241" s="23" t="s">
        <v>346</v>
      </c>
      <c r="I18241" s="23" t="s">
        <v>1274</v>
      </c>
      <c r="J18241" s="1" t="s">
        <v>973</v>
      </c>
    </row>
    <row r="18242" spans="5:10" ht="15.95" customHeight="1" x14ac:dyDescent="0.15">
      <c r="E18242" s="23">
        <v>1402</v>
      </c>
      <c r="F18242" s="23">
        <v>17</v>
      </c>
      <c r="G18242" s="48">
        <f t="shared" si="284"/>
        <v>140210017</v>
      </c>
      <c r="H18242" s="23" t="s">
        <v>346</v>
      </c>
      <c r="I18242" s="23" t="s">
        <v>4848</v>
      </c>
      <c r="J18242" s="1" t="s">
        <v>973</v>
      </c>
    </row>
    <row r="18243" spans="5:10" ht="15.95" customHeight="1" x14ac:dyDescent="0.15">
      <c r="E18243" s="23">
        <v>1402</v>
      </c>
      <c r="F18243" s="23">
        <v>19</v>
      </c>
      <c r="G18243" s="48">
        <f t="shared" si="284"/>
        <v>140210019</v>
      </c>
      <c r="H18243" s="23" t="s">
        <v>346</v>
      </c>
      <c r="I18243" s="23" t="s">
        <v>9678</v>
      </c>
      <c r="J18243" s="1" t="s">
        <v>973</v>
      </c>
    </row>
    <row r="18244" spans="5:10" ht="15.95" customHeight="1" x14ac:dyDescent="0.15">
      <c r="E18244" s="23">
        <v>1402</v>
      </c>
      <c r="F18244" s="23">
        <v>21</v>
      </c>
      <c r="G18244" s="48">
        <f t="shared" si="284"/>
        <v>140210021</v>
      </c>
      <c r="H18244" s="23" t="s">
        <v>346</v>
      </c>
      <c r="I18244" s="23" t="s">
        <v>4770</v>
      </c>
      <c r="J18244" s="1" t="s">
        <v>973</v>
      </c>
    </row>
    <row r="18245" spans="5:10" ht="15.95" customHeight="1" x14ac:dyDescent="0.15">
      <c r="E18245" s="23">
        <v>1402</v>
      </c>
      <c r="F18245" s="23">
        <v>22</v>
      </c>
      <c r="G18245" s="48">
        <f t="shared" ref="G18245:G18308" si="285">(E18245&amp;(F18245+10000))*1</f>
        <v>140210022</v>
      </c>
      <c r="H18245" s="23" t="s">
        <v>346</v>
      </c>
      <c r="I18245" s="23" t="s">
        <v>1620</v>
      </c>
      <c r="J18245" s="1" t="s">
        <v>973</v>
      </c>
    </row>
    <row r="18246" spans="5:10" ht="15.95" customHeight="1" x14ac:dyDescent="0.15">
      <c r="E18246" s="23">
        <v>1402</v>
      </c>
      <c r="F18246" s="23">
        <v>23</v>
      </c>
      <c r="G18246" s="48">
        <f t="shared" si="285"/>
        <v>140210023</v>
      </c>
      <c r="H18246" s="23" t="s">
        <v>346</v>
      </c>
      <c r="I18246" s="23" t="s">
        <v>9679</v>
      </c>
      <c r="J18246" s="1" t="s">
        <v>973</v>
      </c>
    </row>
    <row r="18247" spans="5:10" ht="15.95" customHeight="1" x14ac:dyDescent="0.15">
      <c r="E18247" s="23">
        <v>1402</v>
      </c>
      <c r="F18247" s="23">
        <v>24</v>
      </c>
      <c r="G18247" s="48">
        <f t="shared" si="285"/>
        <v>140210024</v>
      </c>
      <c r="H18247" s="23" t="s">
        <v>346</v>
      </c>
      <c r="I18247" s="23" t="s">
        <v>4771</v>
      </c>
      <c r="J18247" s="1" t="s">
        <v>973</v>
      </c>
    </row>
    <row r="18248" spans="5:10" ht="15.95" customHeight="1" x14ac:dyDescent="0.15">
      <c r="E18248" s="23">
        <v>1402</v>
      </c>
      <c r="F18248" s="23">
        <v>25</v>
      </c>
      <c r="G18248" s="48">
        <f t="shared" si="285"/>
        <v>140210025</v>
      </c>
      <c r="H18248" s="23" t="s">
        <v>346</v>
      </c>
      <c r="I18248" s="23" t="s">
        <v>9680</v>
      </c>
      <c r="J18248" s="1" t="s">
        <v>973</v>
      </c>
    </row>
    <row r="18249" spans="5:10" ht="15.95" customHeight="1" x14ac:dyDescent="0.15">
      <c r="E18249" s="23">
        <v>1402</v>
      </c>
      <c r="F18249" s="23">
        <v>26</v>
      </c>
      <c r="G18249" s="48">
        <f t="shared" si="285"/>
        <v>140210026</v>
      </c>
      <c r="H18249" s="23" t="s">
        <v>346</v>
      </c>
      <c r="I18249" s="23" t="s">
        <v>9681</v>
      </c>
      <c r="J18249" s="1" t="s">
        <v>973</v>
      </c>
    </row>
    <row r="18250" spans="5:10" ht="15.95" customHeight="1" x14ac:dyDescent="0.15">
      <c r="E18250" s="23">
        <v>1402</v>
      </c>
      <c r="F18250" s="23">
        <v>27</v>
      </c>
      <c r="G18250" s="48">
        <f t="shared" si="285"/>
        <v>140210027</v>
      </c>
      <c r="H18250" s="23" t="s">
        <v>346</v>
      </c>
      <c r="I18250" s="23" t="s">
        <v>3479</v>
      </c>
      <c r="J18250" s="1" t="s">
        <v>973</v>
      </c>
    </row>
    <row r="18251" spans="5:10" ht="15.95" customHeight="1" x14ac:dyDescent="0.15">
      <c r="E18251" s="23">
        <v>1402</v>
      </c>
      <c r="F18251" s="23">
        <v>28</v>
      </c>
      <c r="G18251" s="48">
        <f t="shared" si="285"/>
        <v>140210028</v>
      </c>
      <c r="H18251" s="23" t="s">
        <v>346</v>
      </c>
      <c r="I18251" s="23" t="s">
        <v>9682</v>
      </c>
      <c r="J18251" s="1" t="s">
        <v>973</v>
      </c>
    </row>
    <row r="18252" spans="5:10" ht="15.95" customHeight="1" x14ac:dyDescent="0.15">
      <c r="E18252" s="23">
        <v>1402</v>
      </c>
      <c r="F18252" s="23">
        <v>29</v>
      </c>
      <c r="G18252" s="48">
        <f t="shared" si="285"/>
        <v>140210029</v>
      </c>
      <c r="H18252" s="23" t="s">
        <v>346</v>
      </c>
      <c r="I18252" s="23" t="s">
        <v>5036</v>
      </c>
      <c r="J18252" s="1" t="s">
        <v>973</v>
      </c>
    </row>
    <row r="18253" spans="5:10" ht="15.95" customHeight="1" x14ac:dyDescent="0.15">
      <c r="E18253" s="23">
        <v>1402</v>
      </c>
      <c r="F18253" s="23">
        <v>50</v>
      </c>
      <c r="G18253" s="48">
        <f t="shared" si="285"/>
        <v>140210050</v>
      </c>
      <c r="H18253" s="23" t="s">
        <v>346</v>
      </c>
      <c r="I18253" s="23" t="s">
        <v>1556</v>
      </c>
      <c r="J18253" s="1" t="s">
        <v>973</v>
      </c>
    </row>
    <row r="18254" spans="5:10" ht="15.95" customHeight="1" x14ac:dyDescent="0.15">
      <c r="E18254" s="23">
        <v>1404</v>
      </c>
      <c r="F18254" s="23">
        <v>1</v>
      </c>
      <c r="G18254" s="48">
        <f t="shared" si="285"/>
        <v>140410001</v>
      </c>
      <c r="H18254" s="23" t="s">
        <v>347</v>
      </c>
      <c r="I18254" s="23" t="s">
        <v>1044</v>
      </c>
      <c r="J18254" s="1" t="s">
        <v>973</v>
      </c>
    </row>
    <row r="18255" spans="5:10" ht="15.95" customHeight="1" x14ac:dyDescent="0.15">
      <c r="E18255" s="23">
        <v>1404</v>
      </c>
      <c r="F18255" s="23">
        <v>2</v>
      </c>
      <c r="G18255" s="48">
        <f t="shared" si="285"/>
        <v>140410002</v>
      </c>
      <c r="H18255" s="23" t="s">
        <v>347</v>
      </c>
      <c r="I18255" s="23" t="s">
        <v>9683</v>
      </c>
      <c r="J18255" s="1" t="s">
        <v>973</v>
      </c>
    </row>
    <row r="18256" spans="5:10" ht="15.95" customHeight="1" x14ac:dyDescent="0.15">
      <c r="E18256" s="23">
        <v>1404</v>
      </c>
      <c r="F18256" s="23">
        <v>3</v>
      </c>
      <c r="G18256" s="48">
        <f t="shared" si="285"/>
        <v>140410003</v>
      </c>
      <c r="H18256" s="23" t="s">
        <v>347</v>
      </c>
      <c r="I18256" s="23" t="s">
        <v>8962</v>
      </c>
      <c r="J18256" s="1" t="s">
        <v>973</v>
      </c>
    </row>
    <row r="18257" spans="5:10" ht="15.95" customHeight="1" x14ac:dyDescent="0.15">
      <c r="E18257" s="23">
        <v>1404</v>
      </c>
      <c r="F18257" s="23">
        <v>4</v>
      </c>
      <c r="G18257" s="48">
        <f t="shared" si="285"/>
        <v>140410004</v>
      </c>
      <c r="H18257" s="23" t="s">
        <v>347</v>
      </c>
      <c r="I18257" s="23" t="s">
        <v>4761</v>
      </c>
      <c r="J18257" s="1" t="s">
        <v>973</v>
      </c>
    </row>
    <row r="18258" spans="5:10" ht="15.95" customHeight="1" x14ac:dyDescent="0.15">
      <c r="E18258" s="23">
        <v>1404</v>
      </c>
      <c r="F18258" s="23">
        <v>5</v>
      </c>
      <c r="G18258" s="48">
        <f t="shared" si="285"/>
        <v>140410005</v>
      </c>
      <c r="H18258" s="23" t="s">
        <v>347</v>
      </c>
      <c r="I18258" s="23" t="s">
        <v>1274</v>
      </c>
      <c r="J18258" s="1" t="s">
        <v>973</v>
      </c>
    </row>
    <row r="18259" spans="5:10" ht="15.95" customHeight="1" x14ac:dyDescent="0.15">
      <c r="E18259" s="23">
        <v>1404</v>
      </c>
      <c r="F18259" s="23">
        <v>7</v>
      </c>
      <c r="G18259" s="48">
        <f t="shared" si="285"/>
        <v>140410007</v>
      </c>
      <c r="H18259" s="23" t="s">
        <v>347</v>
      </c>
      <c r="I18259" s="23" t="s">
        <v>9684</v>
      </c>
      <c r="J18259" s="1" t="s">
        <v>973</v>
      </c>
    </row>
    <row r="18260" spans="5:10" ht="15.95" customHeight="1" x14ac:dyDescent="0.15">
      <c r="E18260" s="23">
        <v>1404</v>
      </c>
      <c r="F18260" s="23">
        <v>8</v>
      </c>
      <c r="G18260" s="48">
        <f t="shared" si="285"/>
        <v>140410008</v>
      </c>
      <c r="H18260" s="23" t="s">
        <v>347</v>
      </c>
      <c r="I18260" s="23" t="s">
        <v>4767</v>
      </c>
      <c r="J18260" s="1" t="s">
        <v>973</v>
      </c>
    </row>
    <row r="18261" spans="5:10" ht="15.95" customHeight="1" x14ac:dyDescent="0.15">
      <c r="E18261" s="23">
        <v>1404</v>
      </c>
      <c r="F18261" s="23">
        <v>50</v>
      </c>
      <c r="G18261" s="48">
        <f t="shared" si="285"/>
        <v>140410050</v>
      </c>
      <c r="H18261" s="23" t="s">
        <v>347</v>
      </c>
      <c r="I18261" s="23" t="s">
        <v>1556</v>
      </c>
      <c r="J18261" s="1" t="s">
        <v>973</v>
      </c>
    </row>
    <row r="18262" spans="5:10" ht="15.95" customHeight="1" x14ac:dyDescent="0.15">
      <c r="E18262" s="23">
        <v>1405</v>
      </c>
      <c r="F18262" s="23">
        <v>1</v>
      </c>
      <c r="G18262" s="48">
        <f t="shared" si="285"/>
        <v>140510001</v>
      </c>
      <c r="H18262" s="23" t="s">
        <v>348</v>
      </c>
      <c r="I18262" s="23" t="s">
        <v>1640</v>
      </c>
      <c r="J18262" s="1" t="s">
        <v>973</v>
      </c>
    </row>
    <row r="18263" spans="5:10" ht="15.95" customHeight="1" x14ac:dyDescent="0.15">
      <c r="E18263" s="23">
        <v>1405</v>
      </c>
      <c r="F18263" s="23">
        <v>2</v>
      </c>
      <c r="G18263" s="48">
        <f t="shared" si="285"/>
        <v>140510002</v>
      </c>
      <c r="H18263" s="23" t="s">
        <v>348</v>
      </c>
      <c r="I18263" s="23" t="s">
        <v>2601</v>
      </c>
      <c r="J18263" s="1" t="s">
        <v>973</v>
      </c>
    </row>
    <row r="18264" spans="5:10" ht="15.95" customHeight="1" x14ac:dyDescent="0.15">
      <c r="E18264" s="23">
        <v>1405</v>
      </c>
      <c r="F18264" s="23">
        <v>3</v>
      </c>
      <c r="G18264" s="48">
        <f t="shared" si="285"/>
        <v>140510003</v>
      </c>
      <c r="H18264" s="23" t="s">
        <v>348</v>
      </c>
      <c r="I18264" s="23" t="s">
        <v>9685</v>
      </c>
      <c r="J18264" s="1" t="s">
        <v>973</v>
      </c>
    </row>
    <row r="18265" spans="5:10" ht="15.95" customHeight="1" x14ac:dyDescent="0.15">
      <c r="E18265" s="23">
        <v>1405</v>
      </c>
      <c r="F18265" s="23">
        <v>4</v>
      </c>
      <c r="G18265" s="48">
        <f t="shared" si="285"/>
        <v>140510004</v>
      </c>
      <c r="H18265" s="23" t="s">
        <v>348</v>
      </c>
      <c r="I18265" s="23" t="s">
        <v>4738</v>
      </c>
      <c r="J18265" s="1" t="s">
        <v>973</v>
      </c>
    </row>
    <row r="18266" spans="5:10" ht="15.95" customHeight="1" x14ac:dyDescent="0.15">
      <c r="E18266" s="23">
        <v>1405</v>
      </c>
      <c r="F18266" s="23">
        <v>5</v>
      </c>
      <c r="G18266" s="48">
        <f t="shared" si="285"/>
        <v>140510005</v>
      </c>
      <c r="H18266" s="23" t="s">
        <v>348</v>
      </c>
      <c r="I18266" s="23" t="s">
        <v>4739</v>
      </c>
      <c r="J18266" s="1" t="s">
        <v>973</v>
      </c>
    </row>
    <row r="18267" spans="5:10" ht="15.95" customHeight="1" x14ac:dyDescent="0.15">
      <c r="E18267" s="23">
        <v>1405</v>
      </c>
      <c r="F18267" s="23">
        <v>6</v>
      </c>
      <c r="G18267" s="48">
        <f t="shared" si="285"/>
        <v>140510006</v>
      </c>
      <c r="H18267" s="23" t="s">
        <v>348</v>
      </c>
      <c r="I18267" s="23" t="s">
        <v>4742</v>
      </c>
      <c r="J18267" s="1" t="s">
        <v>973</v>
      </c>
    </row>
    <row r="18268" spans="5:10" ht="15.95" customHeight="1" x14ac:dyDescent="0.15">
      <c r="E18268" s="23">
        <v>1405</v>
      </c>
      <c r="F18268" s="23">
        <v>10</v>
      </c>
      <c r="G18268" s="48">
        <f t="shared" si="285"/>
        <v>140510010</v>
      </c>
      <c r="H18268" s="23" t="s">
        <v>348</v>
      </c>
      <c r="I18268" s="23" t="s">
        <v>1556</v>
      </c>
      <c r="J18268" s="1" t="s">
        <v>973</v>
      </c>
    </row>
    <row r="18269" spans="5:10" ht="15.95" customHeight="1" x14ac:dyDescent="0.15">
      <c r="E18269" s="23">
        <v>1405</v>
      </c>
      <c r="F18269" s="23">
        <v>11</v>
      </c>
      <c r="G18269" s="48">
        <f t="shared" si="285"/>
        <v>140510011</v>
      </c>
      <c r="H18269" s="23" t="s">
        <v>348</v>
      </c>
      <c r="I18269" s="23" t="s">
        <v>4732</v>
      </c>
      <c r="J18269" s="1" t="s">
        <v>973</v>
      </c>
    </row>
    <row r="18270" spans="5:10" ht="15.95" customHeight="1" x14ac:dyDescent="0.15">
      <c r="E18270" s="23">
        <v>1405</v>
      </c>
      <c r="F18270" s="23">
        <v>13</v>
      </c>
      <c r="G18270" s="48">
        <f t="shared" si="285"/>
        <v>140510013</v>
      </c>
      <c r="H18270" s="23" t="s">
        <v>348</v>
      </c>
      <c r="I18270" s="23" t="s">
        <v>3381</v>
      </c>
      <c r="J18270" s="1" t="s">
        <v>973</v>
      </c>
    </row>
    <row r="18271" spans="5:10" ht="15.95" customHeight="1" x14ac:dyDescent="0.15">
      <c r="E18271" s="23">
        <v>1405</v>
      </c>
      <c r="F18271" s="23">
        <v>14</v>
      </c>
      <c r="G18271" s="48">
        <f t="shared" si="285"/>
        <v>140510014</v>
      </c>
      <c r="H18271" s="23" t="s">
        <v>348</v>
      </c>
      <c r="I18271" s="23" t="s">
        <v>1274</v>
      </c>
      <c r="J18271" s="1" t="s">
        <v>973</v>
      </c>
    </row>
    <row r="18272" spans="5:10" ht="15.95" customHeight="1" x14ac:dyDescent="0.15">
      <c r="E18272" s="23">
        <v>1405</v>
      </c>
      <c r="F18272" s="23">
        <v>21</v>
      </c>
      <c r="G18272" s="48">
        <f t="shared" si="285"/>
        <v>140510021</v>
      </c>
      <c r="H18272" s="23" t="s">
        <v>348</v>
      </c>
      <c r="I18272" s="23" t="s">
        <v>9686</v>
      </c>
      <c r="J18272" s="1" t="s">
        <v>973</v>
      </c>
    </row>
    <row r="18273" spans="5:10" ht="15.95" customHeight="1" x14ac:dyDescent="0.15">
      <c r="E18273" s="23">
        <v>1406</v>
      </c>
      <c r="F18273" s="23">
        <v>1</v>
      </c>
      <c r="G18273" s="48">
        <f t="shared" si="285"/>
        <v>140610001</v>
      </c>
      <c r="H18273" s="23" t="s">
        <v>349</v>
      </c>
      <c r="I18273" s="23" t="s">
        <v>1044</v>
      </c>
      <c r="J18273" s="1" t="s">
        <v>973</v>
      </c>
    </row>
    <row r="18274" spans="5:10" ht="15.95" customHeight="1" x14ac:dyDescent="0.15">
      <c r="E18274" s="23">
        <v>1406</v>
      </c>
      <c r="F18274" s="23">
        <v>2</v>
      </c>
      <c r="G18274" s="48">
        <f t="shared" si="285"/>
        <v>140610002</v>
      </c>
      <c r="H18274" s="23" t="s">
        <v>349</v>
      </c>
      <c r="I18274" s="23" t="s">
        <v>8961</v>
      </c>
      <c r="J18274" s="1" t="s">
        <v>973</v>
      </c>
    </row>
    <row r="18275" spans="5:10" ht="15.95" customHeight="1" x14ac:dyDescent="0.15">
      <c r="E18275" s="23">
        <v>1406</v>
      </c>
      <c r="F18275" s="23">
        <v>3</v>
      </c>
      <c r="G18275" s="48">
        <f t="shared" si="285"/>
        <v>140610003</v>
      </c>
      <c r="H18275" s="23" t="s">
        <v>349</v>
      </c>
      <c r="I18275" s="23" t="s">
        <v>3195</v>
      </c>
      <c r="J18275" s="1" t="s">
        <v>973</v>
      </c>
    </row>
    <row r="18276" spans="5:10" ht="15.95" customHeight="1" x14ac:dyDescent="0.15">
      <c r="E18276" s="23">
        <v>1406</v>
      </c>
      <c r="F18276" s="23">
        <v>4</v>
      </c>
      <c r="G18276" s="48">
        <f t="shared" si="285"/>
        <v>140610004</v>
      </c>
      <c r="H18276" s="23" t="s">
        <v>349</v>
      </c>
      <c r="I18276" s="23" t="s">
        <v>5473</v>
      </c>
      <c r="J18276" s="1" t="s">
        <v>973</v>
      </c>
    </row>
    <row r="18277" spans="5:10" ht="15.95" customHeight="1" x14ac:dyDescent="0.15">
      <c r="E18277" s="23">
        <v>1406</v>
      </c>
      <c r="F18277" s="23">
        <v>5</v>
      </c>
      <c r="G18277" s="48">
        <f t="shared" si="285"/>
        <v>140610005</v>
      </c>
      <c r="H18277" s="23" t="s">
        <v>349</v>
      </c>
      <c r="I18277" s="23" t="s">
        <v>4764</v>
      </c>
      <c r="J18277" s="1" t="s">
        <v>973</v>
      </c>
    </row>
    <row r="18278" spans="5:10" ht="15.95" customHeight="1" x14ac:dyDescent="0.15">
      <c r="E18278" s="23">
        <v>1406</v>
      </c>
      <c r="F18278" s="23">
        <v>6</v>
      </c>
      <c r="G18278" s="48">
        <f t="shared" si="285"/>
        <v>140610006</v>
      </c>
      <c r="H18278" s="23" t="s">
        <v>349</v>
      </c>
      <c r="I18278" s="23" t="s">
        <v>9688</v>
      </c>
      <c r="J18278" s="1" t="s">
        <v>973</v>
      </c>
    </row>
    <row r="18279" spans="5:10" ht="15.95" customHeight="1" x14ac:dyDescent="0.15">
      <c r="E18279" s="23">
        <v>1406</v>
      </c>
      <c r="F18279" s="23">
        <v>8</v>
      </c>
      <c r="G18279" s="48">
        <f t="shared" si="285"/>
        <v>140610008</v>
      </c>
      <c r="H18279" s="23" t="s">
        <v>349</v>
      </c>
      <c r="I18279" s="23" t="s">
        <v>2995</v>
      </c>
      <c r="J18279" s="1" t="s">
        <v>973</v>
      </c>
    </row>
    <row r="18280" spans="5:10" ht="15.95" customHeight="1" x14ac:dyDescent="0.15">
      <c r="E18280" s="23">
        <v>1406</v>
      </c>
      <c r="F18280" s="23">
        <v>9</v>
      </c>
      <c r="G18280" s="48">
        <f t="shared" si="285"/>
        <v>140610009</v>
      </c>
      <c r="H18280" s="23" t="s">
        <v>349</v>
      </c>
      <c r="I18280" s="23" t="s">
        <v>8962</v>
      </c>
      <c r="J18280" s="1" t="s">
        <v>973</v>
      </c>
    </row>
    <row r="18281" spans="5:10" ht="15.95" customHeight="1" x14ac:dyDescent="0.15">
      <c r="E18281" s="23">
        <v>1406</v>
      </c>
      <c r="F18281" s="23">
        <v>88</v>
      </c>
      <c r="G18281" s="48">
        <f t="shared" si="285"/>
        <v>140610088</v>
      </c>
      <c r="H18281" s="23" t="s">
        <v>349</v>
      </c>
      <c r="I18281" s="23" t="s">
        <v>1556</v>
      </c>
      <c r="J18281" s="1" t="s">
        <v>973</v>
      </c>
    </row>
    <row r="18282" spans="5:10" ht="15.95" customHeight="1" x14ac:dyDescent="0.15">
      <c r="E18282" s="23">
        <v>1407</v>
      </c>
      <c r="F18282" s="23">
        <v>1</v>
      </c>
      <c r="G18282" s="48">
        <f t="shared" si="285"/>
        <v>140710001</v>
      </c>
      <c r="H18282" s="23" t="s">
        <v>350</v>
      </c>
      <c r="I18282" s="23" t="s">
        <v>1640</v>
      </c>
      <c r="J18282" s="1" t="s">
        <v>973</v>
      </c>
    </row>
    <row r="18283" spans="5:10" ht="15.95" customHeight="1" x14ac:dyDescent="0.15">
      <c r="E18283" s="23">
        <v>1407</v>
      </c>
      <c r="F18283" s="23">
        <v>3</v>
      </c>
      <c r="G18283" s="48">
        <f t="shared" si="285"/>
        <v>140710003</v>
      </c>
      <c r="H18283" s="23" t="s">
        <v>350</v>
      </c>
      <c r="I18283" s="23" t="s">
        <v>8962</v>
      </c>
      <c r="J18283" s="1" t="s">
        <v>973</v>
      </c>
    </row>
    <row r="18284" spans="5:10" ht="15.95" customHeight="1" x14ac:dyDescent="0.15">
      <c r="E18284" s="23">
        <v>1407</v>
      </c>
      <c r="F18284" s="23">
        <v>4</v>
      </c>
      <c r="G18284" s="48">
        <f t="shared" si="285"/>
        <v>140710004</v>
      </c>
      <c r="H18284" s="23" t="s">
        <v>350</v>
      </c>
      <c r="I18284" s="23" t="s">
        <v>9687</v>
      </c>
      <c r="J18284" s="1" t="s">
        <v>973</v>
      </c>
    </row>
    <row r="18285" spans="5:10" ht="15.95" customHeight="1" x14ac:dyDescent="0.15">
      <c r="E18285" s="23">
        <v>1407</v>
      </c>
      <c r="F18285" s="23">
        <v>10</v>
      </c>
      <c r="G18285" s="48">
        <f t="shared" si="285"/>
        <v>140710010</v>
      </c>
      <c r="H18285" s="23" t="s">
        <v>350</v>
      </c>
      <c r="I18285" s="23" t="s">
        <v>1556</v>
      </c>
      <c r="J18285" s="1" t="s">
        <v>973</v>
      </c>
    </row>
    <row r="18286" spans="5:10" ht="15.95" customHeight="1" x14ac:dyDescent="0.15">
      <c r="E18286" s="23">
        <v>1410</v>
      </c>
      <c r="F18286" s="23">
        <v>1</v>
      </c>
      <c r="G18286" s="48">
        <f t="shared" si="285"/>
        <v>141010001</v>
      </c>
      <c r="H18286" s="23" t="s">
        <v>351</v>
      </c>
      <c r="I18286" s="23" t="s">
        <v>1640</v>
      </c>
      <c r="J18286" s="1" t="s">
        <v>973</v>
      </c>
    </row>
    <row r="18287" spans="5:10" ht="15.95" customHeight="1" x14ac:dyDescent="0.15">
      <c r="E18287" s="23">
        <v>1410</v>
      </c>
      <c r="F18287" s="23">
        <v>2</v>
      </c>
      <c r="G18287" s="48">
        <f t="shared" si="285"/>
        <v>141010002</v>
      </c>
      <c r="H18287" s="23" t="s">
        <v>351</v>
      </c>
      <c r="I18287" s="23" t="s">
        <v>4734</v>
      </c>
      <c r="J18287" s="1" t="s">
        <v>973</v>
      </c>
    </row>
    <row r="18288" spans="5:10" ht="15.95" customHeight="1" x14ac:dyDescent="0.15">
      <c r="E18288" s="23">
        <v>1410</v>
      </c>
      <c r="F18288" s="23">
        <v>3</v>
      </c>
      <c r="G18288" s="48">
        <f t="shared" si="285"/>
        <v>141010003</v>
      </c>
      <c r="H18288" s="23" t="s">
        <v>351</v>
      </c>
      <c r="I18288" s="23" t="s">
        <v>1446</v>
      </c>
      <c r="J18288" s="1" t="s">
        <v>973</v>
      </c>
    </row>
    <row r="18289" spans="5:10" ht="15.95" customHeight="1" x14ac:dyDescent="0.15">
      <c r="E18289" s="23">
        <v>1410</v>
      </c>
      <c r="F18289" s="23">
        <v>4</v>
      </c>
      <c r="G18289" s="48">
        <f t="shared" si="285"/>
        <v>141010004</v>
      </c>
      <c r="H18289" s="23" t="s">
        <v>351</v>
      </c>
      <c r="I18289" s="23" t="s">
        <v>1274</v>
      </c>
      <c r="J18289" s="1" t="s">
        <v>973</v>
      </c>
    </row>
    <row r="18290" spans="5:10" ht="15.95" customHeight="1" x14ac:dyDescent="0.15">
      <c r="E18290" s="23">
        <v>1410</v>
      </c>
      <c r="F18290" s="23">
        <v>5</v>
      </c>
      <c r="G18290" s="48">
        <f t="shared" si="285"/>
        <v>141010005</v>
      </c>
      <c r="H18290" s="23" t="s">
        <v>351</v>
      </c>
      <c r="I18290" s="23" t="s">
        <v>7277</v>
      </c>
      <c r="J18290" s="1" t="s">
        <v>973</v>
      </c>
    </row>
    <row r="18291" spans="5:10" ht="15.95" customHeight="1" x14ac:dyDescent="0.15">
      <c r="E18291" s="23">
        <v>1410</v>
      </c>
      <c r="F18291" s="23">
        <v>6</v>
      </c>
      <c r="G18291" s="48">
        <f t="shared" si="285"/>
        <v>141010006</v>
      </c>
      <c r="H18291" s="23" t="s">
        <v>351</v>
      </c>
      <c r="I18291" s="23" t="s">
        <v>4720</v>
      </c>
      <c r="J18291" s="1" t="s">
        <v>973</v>
      </c>
    </row>
    <row r="18292" spans="5:10" ht="15.95" customHeight="1" x14ac:dyDescent="0.15">
      <c r="E18292" s="23">
        <v>1410</v>
      </c>
      <c r="F18292" s="23">
        <v>7</v>
      </c>
      <c r="G18292" s="48">
        <f t="shared" si="285"/>
        <v>141010007</v>
      </c>
      <c r="H18292" s="23" t="s">
        <v>351</v>
      </c>
      <c r="I18292" s="23" t="s">
        <v>7321</v>
      </c>
      <c r="J18292" s="1" t="s">
        <v>973</v>
      </c>
    </row>
    <row r="18293" spans="5:10" ht="15.95" customHeight="1" x14ac:dyDescent="0.15">
      <c r="E18293" s="23">
        <v>1410</v>
      </c>
      <c r="F18293" s="23">
        <v>8</v>
      </c>
      <c r="G18293" s="48">
        <f t="shared" si="285"/>
        <v>141010008</v>
      </c>
      <c r="H18293" s="23" t="s">
        <v>351</v>
      </c>
      <c r="I18293" s="23" t="s">
        <v>1556</v>
      </c>
      <c r="J18293" s="1" t="s">
        <v>973</v>
      </c>
    </row>
    <row r="18294" spans="5:10" ht="15.95" customHeight="1" x14ac:dyDescent="0.15">
      <c r="E18294" s="23">
        <v>1410</v>
      </c>
      <c r="F18294" s="23">
        <v>11</v>
      </c>
      <c r="G18294" s="48">
        <f t="shared" si="285"/>
        <v>141010011</v>
      </c>
      <c r="H18294" s="23" t="s">
        <v>351</v>
      </c>
      <c r="I18294" s="23" t="s">
        <v>3682</v>
      </c>
      <c r="J18294" s="1" t="s">
        <v>973</v>
      </c>
    </row>
    <row r="18295" spans="5:10" ht="15.95" customHeight="1" x14ac:dyDescent="0.15">
      <c r="E18295" s="23">
        <v>1412</v>
      </c>
      <c r="F18295" s="23">
        <v>1</v>
      </c>
      <c r="G18295" s="48">
        <f t="shared" si="285"/>
        <v>141210001</v>
      </c>
      <c r="H18295" s="23" t="s">
        <v>352</v>
      </c>
      <c r="I18295" s="23" t="s">
        <v>1640</v>
      </c>
      <c r="J18295" s="1" t="s">
        <v>973</v>
      </c>
    </row>
    <row r="18296" spans="5:10" ht="15.95" customHeight="1" x14ac:dyDescent="0.15">
      <c r="E18296" s="23">
        <v>1412</v>
      </c>
      <c r="F18296" s="23">
        <v>2</v>
      </c>
      <c r="G18296" s="48">
        <f t="shared" si="285"/>
        <v>141210002</v>
      </c>
      <c r="H18296" s="23" t="s">
        <v>352</v>
      </c>
      <c r="I18296" s="23" t="s">
        <v>4777</v>
      </c>
      <c r="J18296" s="1" t="s">
        <v>973</v>
      </c>
    </row>
    <row r="18297" spans="5:10" ht="15.95" customHeight="1" x14ac:dyDescent="0.15">
      <c r="E18297" s="23">
        <v>1412</v>
      </c>
      <c r="F18297" s="23">
        <v>3</v>
      </c>
      <c r="G18297" s="48">
        <f t="shared" si="285"/>
        <v>141210003</v>
      </c>
      <c r="H18297" s="23" t="s">
        <v>352</v>
      </c>
      <c r="I18297" s="23" t="s">
        <v>4771</v>
      </c>
      <c r="J18297" s="1" t="s">
        <v>973</v>
      </c>
    </row>
    <row r="18298" spans="5:10" ht="15.95" customHeight="1" x14ac:dyDescent="0.15">
      <c r="E18298" s="23">
        <v>1412</v>
      </c>
      <c r="F18298" s="23">
        <v>4</v>
      </c>
      <c r="G18298" s="48">
        <f t="shared" si="285"/>
        <v>141210004</v>
      </c>
      <c r="H18298" s="23" t="s">
        <v>352</v>
      </c>
      <c r="I18298" s="23" t="s">
        <v>4773</v>
      </c>
      <c r="J18298" s="1" t="s">
        <v>973</v>
      </c>
    </row>
    <row r="18299" spans="5:10" ht="15.95" customHeight="1" x14ac:dyDescent="0.15">
      <c r="E18299" s="23">
        <v>1412</v>
      </c>
      <c r="F18299" s="23">
        <v>5</v>
      </c>
      <c r="G18299" s="48">
        <f t="shared" si="285"/>
        <v>141210005</v>
      </c>
      <c r="H18299" s="23" t="s">
        <v>352</v>
      </c>
      <c r="I18299" s="23" t="s">
        <v>3596</v>
      </c>
      <c r="J18299" s="1" t="s">
        <v>973</v>
      </c>
    </row>
    <row r="18300" spans="5:10" ht="15.95" customHeight="1" x14ac:dyDescent="0.15">
      <c r="E18300" s="23">
        <v>1412</v>
      </c>
      <c r="F18300" s="23">
        <v>6</v>
      </c>
      <c r="G18300" s="48">
        <f t="shared" si="285"/>
        <v>141210006</v>
      </c>
      <c r="H18300" s="23" t="s">
        <v>352</v>
      </c>
      <c r="I18300" s="23" t="s">
        <v>4770</v>
      </c>
      <c r="J18300" s="1" t="s">
        <v>973</v>
      </c>
    </row>
    <row r="18301" spans="5:10" ht="15.95" customHeight="1" x14ac:dyDescent="0.15">
      <c r="E18301" s="23">
        <v>1412</v>
      </c>
      <c r="F18301" s="23">
        <v>7</v>
      </c>
      <c r="G18301" s="48">
        <f t="shared" si="285"/>
        <v>141210007</v>
      </c>
      <c r="H18301" s="23" t="s">
        <v>352</v>
      </c>
      <c r="I18301" s="23" t="s">
        <v>4775</v>
      </c>
      <c r="J18301" s="1" t="s">
        <v>973</v>
      </c>
    </row>
    <row r="18302" spans="5:10" ht="15.95" customHeight="1" x14ac:dyDescent="0.15">
      <c r="E18302" s="23">
        <v>1412</v>
      </c>
      <c r="F18302" s="23">
        <v>8</v>
      </c>
      <c r="G18302" s="48">
        <f t="shared" si="285"/>
        <v>141210008</v>
      </c>
      <c r="H18302" s="23" t="s">
        <v>352</v>
      </c>
      <c r="I18302" s="23" t="s">
        <v>9689</v>
      </c>
      <c r="J18302" s="1" t="s">
        <v>973</v>
      </c>
    </row>
    <row r="18303" spans="5:10" ht="15.95" customHeight="1" x14ac:dyDescent="0.15">
      <c r="E18303" s="23">
        <v>1412</v>
      </c>
      <c r="F18303" s="23">
        <v>9</v>
      </c>
      <c r="G18303" s="48">
        <f t="shared" si="285"/>
        <v>141210009</v>
      </c>
      <c r="H18303" s="23" t="s">
        <v>352</v>
      </c>
      <c r="I18303" s="23" t="s">
        <v>4761</v>
      </c>
      <c r="J18303" s="1" t="s">
        <v>973</v>
      </c>
    </row>
    <row r="18304" spans="5:10" ht="15.95" customHeight="1" x14ac:dyDescent="0.15">
      <c r="E18304" s="23">
        <v>1413</v>
      </c>
      <c r="F18304" s="23">
        <v>1</v>
      </c>
      <c r="G18304" s="48">
        <f t="shared" si="285"/>
        <v>141310001</v>
      </c>
      <c r="H18304" s="23" t="s">
        <v>353</v>
      </c>
      <c r="I18304" s="23" t="s">
        <v>1044</v>
      </c>
      <c r="J18304" s="1" t="s">
        <v>973</v>
      </c>
    </row>
    <row r="18305" spans="5:10" ht="15.95" customHeight="1" x14ac:dyDescent="0.15">
      <c r="E18305" s="23">
        <v>1413</v>
      </c>
      <c r="F18305" s="23">
        <v>2</v>
      </c>
      <c r="G18305" s="48">
        <f t="shared" si="285"/>
        <v>141310002</v>
      </c>
      <c r="H18305" s="23" t="s">
        <v>353</v>
      </c>
      <c r="I18305" s="23" t="s">
        <v>4944</v>
      </c>
      <c r="J18305" s="1" t="s">
        <v>973</v>
      </c>
    </row>
    <row r="18306" spans="5:10" ht="15.95" customHeight="1" x14ac:dyDescent="0.15">
      <c r="E18306" s="23">
        <v>1413</v>
      </c>
      <c r="F18306" s="23">
        <v>3</v>
      </c>
      <c r="G18306" s="48">
        <f t="shared" si="285"/>
        <v>141310003</v>
      </c>
      <c r="H18306" s="23" t="s">
        <v>353</v>
      </c>
      <c r="I18306" s="23" t="s">
        <v>2534</v>
      </c>
      <c r="J18306" s="1" t="s">
        <v>973</v>
      </c>
    </row>
    <row r="18307" spans="5:10" ht="15.95" customHeight="1" x14ac:dyDescent="0.15">
      <c r="E18307" s="23">
        <v>1413</v>
      </c>
      <c r="F18307" s="23">
        <v>4</v>
      </c>
      <c r="G18307" s="48">
        <f t="shared" si="285"/>
        <v>141310004</v>
      </c>
      <c r="H18307" s="23" t="s">
        <v>353</v>
      </c>
      <c r="I18307" s="23" t="s">
        <v>1281</v>
      </c>
      <c r="J18307" s="1" t="s">
        <v>973</v>
      </c>
    </row>
    <row r="18308" spans="5:10" ht="15.95" customHeight="1" x14ac:dyDescent="0.15">
      <c r="E18308" s="23">
        <v>1413</v>
      </c>
      <c r="F18308" s="23">
        <v>10</v>
      </c>
      <c r="G18308" s="48">
        <f t="shared" si="285"/>
        <v>141310010</v>
      </c>
      <c r="H18308" s="23" t="s">
        <v>353</v>
      </c>
      <c r="I18308" s="23" t="s">
        <v>1556</v>
      </c>
      <c r="J18308" s="1" t="s">
        <v>973</v>
      </c>
    </row>
    <row r="18309" spans="5:10" ht="15.95" customHeight="1" x14ac:dyDescent="0.15">
      <c r="E18309" s="23">
        <v>1440</v>
      </c>
      <c r="F18309" s="23">
        <v>1</v>
      </c>
      <c r="G18309" s="48">
        <f t="shared" ref="G18309:G18372" si="286">(E18309&amp;(F18309+10000))*1</f>
        <v>144010001</v>
      </c>
      <c r="H18309" s="23" t="s">
        <v>354</v>
      </c>
      <c r="I18309" s="23" t="s">
        <v>1640</v>
      </c>
      <c r="J18309" s="1" t="s">
        <v>973</v>
      </c>
    </row>
    <row r="18310" spans="5:10" ht="15.95" customHeight="1" x14ac:dyDescent="0.15">
      <c r="E18310" s="23">
        <v>1440</v>
      </c>
      <c r="F18310" s="23">
        <v>3</v>
      </c>
      <c r="G18310" s="48">
        <f t="shared" si="286"/>
        <v>144010003</v>
      </c>
      <c r="H18310" s="23" t="s">
        <v>354</v>
      </c>
      <c r="I18310" s="23" t="s">
        <v>4863</v>
      </c>
      <c r="J18310" s="1" t="s">
        <v>973</v>
      </c>
    </row>
    <row r="18311" spans="5:10" ht="15.95" customHeight="1" x14ac:dyDescent="0.15">
      <c r="E18311" s="23">
        <v>1440</v>
      </c>
      <c r="F18311" s="23">
        <v>5</v>
      </c>
      <c r="G18311" s="48">
        <f t="shared" si="286"/>
        <v>144010005</v>
      </c>
      <c r="H18311" s="23" t="s">
        <v>354</v>
      </c>
      <c r="I18311" s="23" t="s">
        <v>4858</v>
      </c>
      <c r="J18311" s="1" t="s">
        <v>973</v>
      </c>
    </row>
    <row r="18312" spans="5:10" ht="15.95" customHeight="1" x14ac:dyDescent="0.15">
      <c r="E18312" s="23">
        <v>1440</v>
      </c>
      <c r="F18312" s="23">
        <v>6</v>
      </c>
      <c r="G18312" s="48">
        <f t="shared" si="286"/>
        <v>144010006</v>
      </c>
      <c r="H18312" s="23" t="s">
        <v>354</v>
      </c>
      <c r="I18312" s="23" t="s">
        <v>9690</v>
      </c>
      <c r="J18312" s="1" t="s">
        <v>973</v>
      </c>
    </row>
    <row r="18313" spans="5:10" ht="15.95" customHeight="1" x14ac:dyDescent="0.15">
      <c r="E18313" s="23">
        <v>1440</v>
      </c>
      <c r="F18313" s="23">
        <v>7</v>
      </c>
      <c r="G18313" s="48">
        <f t="shared" si="286"/>
        <v>144010007</v>
      </c>
      <c r="H18313" s="23" t="s">
        <v>354</v>
      </c>
      <c r="I18313" s="23" t="s">
        <v>4864</v>
      </c>
      <c r="J18313" s="1" t="s">
        <v>973</v>
      </c>
    </row>
    <row r="18314" spans="5:10" ht="15.95" customHeight="1" x14ac:dyDescent="0.15">
      <c r="E18314" s="23">
        <v>1440</v>
      </c>
      <c r="F18314" s="23">
        <v>8</v>
      </c>
      <c r="G18314" s="48">
        <f t="shared" si="286"/>
        <v>144010008</v>
      </c>
      <c r="H18314" s="23" t="s">
        <v>354</v>
      </c>
      <c r="I18314" s="23" t="s">
        <v>9691</v>
      </c>
      <c r="J18314" s="1" t="s">
        <v>973</v>
      </c>
    </row>
    <row r="18315" spans="5:10" ht="15.95" customHeight="1" x14ac:dyDescent="0.15">
      <c r="E18315" s="23">
        <v>1440</v>
      </c>
      <c r="F18315" s="23">
        <v>9</v>
      </c>
      <c r="G18315" s="48">
        <f t="shared" si="286"/>
        <v>144010009</v>
      </c>
      <c r="H18315" s="23" t="s">
        <v>354</v>
      </c>
      <c r="I18315" s="23" t="s">
        <v>4795</v>
      </c>
      <c r="J18315" s="1" t="s">
        <v>973</v>
      </c>
    </row>
    <row r="18316" spans="5:10" ht="15.95" customHeight="1" x14ac:dyDescent="0.15">
      <c r="E18316" s="23">
        <v>1440</v>
      </c>
      <c r="F18316" s="23">
        <v>10</v>
      </c>
      <c r="G18316" s="48">
        <f t="shared" si="286"/>
        <v>144010010</v>
      </c>
      <c r="H18316" s="23" t="s">
        <v>354</v>
      </c>
      <c r="I18316" s="23" t="s">
        <v>3438</v>
      </c>
      <c r="J18316" s="1" t="s">
        <v>973</v>
      </c>
    </row>
    <row r="18317" spans="5:10" ht="15.95" customHeight="1" x14ac:dyDescent="0.15">
      <c r="E18317" s="23">
        <v>1440</v>
      </c>
      <c r="F18317" s="23">
        <v>11</v>
      </c>
      <c r="G18317" s="48">
        <f t="shared" si="286"/>
        <v>144010011</v>
      </c>
      <c r="H18317" s="23" t="s">
        <v>354</v>
      </c>
      <c r="I18317" s="23" t="s">
        <v>4859</v>
      </c>
      <c r="J18317" s="1" t="s">
        <v>973</v>
      </c>
    </row>
    <row r="18318" spans="5:10" ht="15.95" customHeight="1" x14ac:dyDescent="0.15">
      <c r="E18318" s="23">
        <v>1440</v>
      </c>
      <c r="F18318" s="23">
        <v>12</v>
      </c>
      <c r="G18318" s="48">
        <f t="shared" si="286"/>
        <v>144010012</v>
      </c>
      <c r="H18318" s="23" t="s">
        <v>354</v>
      </c>
      <c r="I18318" s="23" t="s">
        <v>9692</v>
      </c>
      <c r="J18318" s="1" t="s">
        <v>973</v>
      </c>
    </row>
    <row r="18319" spans="5:10" ht="15.95" customHeight="1" x14ac:dyDescent="0.15">
      <c r="E18319" s="23">
        <v>1440</v>
      </c>
      <c r="F18319" s="23">
        <v>13</v>
      </c>
      <c r="G18319" s="48">
        <f t="shared" si="286"/>
        <v>144010013</v>
      </c>
      <c r="H18319" s="23" t="s">
        <v>354</v>
      </c>
      <c r="I18319" s="23" t="s">
        <v>9693</v>
      </c>
      <c r="J18319" s="1" t="s">
        <v>973</v>
      </c>
    </row>
    <row r="18320" spans="5:10" ht="15.95" customHeight="1" x14ac:dyDescent="0.15">
      <c r="E18320" s="23">
        <v>1440</v>
      </c>
      <c r="F18320" s="23">
        <v>15</v>
      </c>
      <c r="G18320" s="48">
        <f t="shared" si="286"/>
        <v>144010015</v>
      </c>
      <c r="H18320" s="23" t="s">
        <v>354</v>
      </c>
      <c r="I18320" s="23" t="s">
        <v>9694</v>
      </c>
      <c r="J18320" s="1" t="s">
        <v>973</v>
      </c>
    </row>
    <row r="18321" spans="5:10" ht="15.95" customHeight="1" x14ac:dyDescent="0.15">
      <c r="E18321" s="23">
        <v>1440</v>
      </c>
      <c r="F18321" s="23">
        <v>16</v>
      </c>
      <c r="G18321" s="48">
        <f t="shared" si="286"/>
        <v>144010016</v>
      </c>
      <c r="H18321" s="23" t="s">
        <v>354</v>
      </c>
      <c r="I18321" s="23" t="s">
        <v>4817</v>
      </c>
      <c r="J18321" s="1" t="s">
        <v>973</v>
      </c>
    </row>
    <row r="18322" spans="5:10" ht="15.95" customHeight="1" x14ac:dyDescent="0.15">
      <c r="E18322" s="23">
        <v>1440</v>
      </c>
      <c r="F18322" s="23">
        <v>17</v>
      </c>
      <c r="G18322" s="48">
        <f t="shared" si="286"/>
        <v>144010017</v>
      </c>
      <c r="H18322" s="23" t="s">
        <v>354</v>
      </c>
      <c r="I18322" s="23" t="s">
        <v>9695</v>
      </c>
      <c r="J18322" s="1" t="s">
        <v>973</v>
      </c>
    </row>
    <row r="18323" spans="5:10" ht="15.95" customHeight="1" x14ac:dyDescent="0.15">
      <c r="E18323" s="23">
        <v>1440</v>
      </c>
      <c r="F18323" s="23">
        <v>18</v>
      </c>
      <c r="G18323" s="48">
        <f t="shared" si="286"/>
        <v>144010018</v>
      </c>
      <c r="H18323" s="23" t="s">
        <v>354</v>
      </c>
      <c r="I18323" s="23" t="s">
        <v>8143</v>
      </c>
      <c r="J18323" s="1" t="s">
        <v>973</v>
      </c>
    </row>
    <row r="18324" spans="5:10" ht="15.95" customHeight="1" x14ac:dyDescent="0.15">
      <c r="E18324" s="23">
        <v>1440</v>
      </c>
      <c r="F18324" s="23">
        <v>19</v>
      </c>
      <c r="G18324" s="48">
        <f t="shared" si="286"/>
        <v>144010019</v>
      </c>
      <c r="H18324" s="23" t="s">
        <v>354</v>
      </c>
      <c r="I18324" s="23" t="s">
        <v>4873</v>
      </c>
      <c r="J18324" s="1" t="s">
        <v>973</v>
      </c>
    </row>
    <row r="18325" spans="5:10" ht="15.95" customHeight="1" x14ac:dyDescent="0.15">
      <c r="E18325" s="23">
        <v>1440</v>
      </c>
      <c r="F18325" s="23">
        <v>20</v>
      </c>
      <c r="G18325" s="48">
        <f t="shared" si="286"/>
        <v>144010020</v>
      </c>
      <c r="H18325" s="23" t="s">
        <v>354</v>
      </c>
      <c r="I18325" s="23" t="s">
        <v>4874</v>
      </c>
      <c r="J18325" s="1" t="s">
        <v>973</v>
      </c>
    </row>
    <row r="18326" spans="5:10" ht="15.95" customHeight="1" x14ac:dyDescent="0.15">
      <c r="E18326" s="23">
        <v>1440</v>
      </c>
      <c r="F18326" s="23">
        <v>21</v>
      </c>
      <c r="G18326" s="48">
        <f t="shared" si="286"/>
        <v>144010021</v>
      </c>
      <c r="H18326" s="23" t="s">
        <v>354</v>
      </c>
      <c r="I18326" s="23" t="s">
        <v>4867</v>
      </c>
      <c r="J18326" s="1" t="s">
        <v>973</v>
      </c>
    </row>
    <row r="18327" spans="5:10" ht="15.95" customHeight="1" x14ac:dyDescent="0.15">
      <c r="E18327" s="23">
        <v>1440</v>
      </c>
      <c r="F18327" s="23">
        <v>22</v>
      </c>
      <c r="G18327" s="48">
        <f t="shared" si="286"/>
        <v>144010022</v>
      </c>
      <c r="H18327" s="23" t="s">
        <v>354</v>
      </c>
      <c r="I18327" s="23" t="s">
        <v>9696</v>
      </c>
      <c r="J18327" s="1" t="s">
        <v>973</v>
      </c>
    </row>
    <row r="18328" spans="5:10" ht="15.95" customHeight="1" x14ac:dyDescent="0.15">
      <c r="E18328" s="23">
        <v>1440</v>
      </c>
      <c r="F18328" s="23">
        <v>23</v>
      </c>
      <c r="G18328" s="48">
        <f t="shared" si="286"/>
        <v>144010023</v>
      </c>
      <c r="H18328" s="23" t="s">
        <v>354</v>
      </c>
      <c r="I18328" s="23" t="s">
        <v>8140</v>
      </c>
      <c r="J18328" s="1" t="s">
        <v>973</v>
      </c>
    </row>
    <row r="18329" spans="5:10" ht="15.95" customHeight="1" x14ac:dyDescent="0.15">
      <c r="E18329" s="23">
        <v>1440</v>
      </c>
      <c r="F18329" s="23">
        <v>28</v>
      </c>
      <c r="G18329" s="48">
        <f t="shared" si="286"/>
        <v>144010028</v>
      </c>
      <c r="H18329" s="23" t="s">
        <v>354</v>
      </c>
      <c r="I18329" s="23" t="s">
        <v>4903</v>
      </c>
      <c r="J18329" s="1" t="s">
        <v>973</v>
      </c>
    </row>
    <row r="18330" spans="5:10" ht="15.95" customHeight="1" x14ac:dyDescent="0.15">
      <c r="E18330" s="23">
        <v>1440</v>
      </c>
      <c r="F18330" s="23">
        <v>29</v>
      </c>
      <c r="G18330" s="48">
        <f t="shared" si="286"/>
        <v>144010029</v>
      </c>
      <c r="H18330" s="23" t="s">
        <v>354</v>
      </c>
      <c r="I18330" s="23" t="s">
        <v>9697</v>
      </c>
      <c r="J18330" s="1" t="s">
        <v>973</v>
      </c>
    </row>
    <row r="18331" spans="5:10" ht="15.95" customHeight="1" x14ac:dyDescent="0.15">
      <c r="E18331" s="23">
        <v>1440</v>
      </c>
      <c r="F18331" s="23">
        <v>32</v>
      </c>
      <c r="G18331" s="48">
        <f t="shared" si="286"/>
        <v>144010032</v>
      </c>
      <c r="H18331" s="23" t="s">
        <v>354</v>
      </c>
      <c r="I18331" s="23" t="s">
        <v>4811</v>
      </c>
      <c r="J18331" s="1" t="s">
        <v>973</v>
      </c>
    </row>
    <row r="18332" spans="5:10" ht="15.95" customHeight="1" x14ac:dyDescent="0.15">
      <c r="E18332" s="23">
        <v>1440</v>
      </c>
      <c r="F18332" s="23">
        <v>33</v>
      </c>
      <c r="G18332" s="48">
        <f t="shared" si="286"/>
        <v>144010033</v>
      </c>
      <c r="H18332" s="23" t="s">
        <v>354</v>
      </c>
      <c r="I18332" s="23" t="s">
        <v>4896</v>
      </c>
      <c r="J18332" s="1" t="s">
        <v>973</v>
      </c>
    </row>
    <row r="18333" spans="5:10" ht="15.95" customHeight="1" x14ac:dyDescent="0.15">
      <c r="E18333" s="23">
        <v>1440</v>
      </c>
      <c r="F18333" s="23">
        <v>34</v>
      </c>
      <c r="G18333" s="48">
        <f t="shared" si="286"/>
        <v>144010034</v>
      </c>
      <c r="H18333" s="23" t="s">
        <v>354</v>
      </c>
      <c r="I18333" s="23" t="s">
        <v>5266</v>
      </c>
      <c r="J18333" s="1" t="s">
        <v>973</v>
      </c>
    </row>
    <row r="18334" spans="5:10" ht="15.95" customHeight="1" x14ac:dyDescent="0.15">
      <c r="E18334" s="23">
        <v>1440</v>
      </c>
      <c r="F18334" s="23">
        <v>39</v>
      </c>
      <c r="G18334" s="48">
        <f t="shared" si="286"/>
        <v>144010039</v>
      </c>
      <c r="H18334" s="23" t="s">
        <v>354</v>
      </c>
      <c r="I18334" s="23" t="s">
        <v>4798</v>
      </c>
      <c r="J18334" s="1" t="s">
        <v>973</v>
      </c>
    </row>
    <row r="18335" spans="5:10" ht="15.95" customHeight="1" x14ac:dyDescent="0.15">
      <c r="E18335" s="23">
        <v>1440</v>
      </c>
      <c r="F18335" s="23">
        <v>40</v>
      </c>
      <c r="G18335" s="48">
        <f t="shared" si="286"/>
        <v>144010040</v>
      </c>
      <c r="H18335" s="23" t="s">
        <v>354</v>
      </c>
      <c r="I18335" s="23" t="s">
        <v>3086</v>
      </c>
      <c r="J18335" s="1" t="s">
        <v>973</v>
      </c>
    </row>
    <row r="18336" spans="5:10" ht="15.95" customHeight="1" x14ac:dyDescent="0.15">
      <c r="E18336" s="23">
        <v>1440</v>
      </c>
      <c r="F18336" s="23">
        <v>43</v>
      </c>
      <c r="G18336" s="48">
        <f t="shared" si="286"/>
        <v>144010043</v>
      </c>
      <c r="H18336" s="23" t="s">
        <v>354</v>
      </c>
      <c r="I18336" s="23" t="s">
        <v>8904</v>
      </c>
      <c r="J18336" s="1" t="s">
        <v>973</v>
      </c>
    </row>
    <row r="18337" spans="5:10" ht="15.95" customHeight="1" x14ac:dyDescent="0.15">
      <c r="E18337" s="23">
        <v>1440</v>
      </c>
      <c r="F18337" s="23">
        <v>44</v>
      </c>
      <c r="G18337" s="48">
        <f t="shared" si="286"/>
        <v>144010044</v>
      </c>
      <c r="H18337" s="23" t="s">
        <v>354</v>
      </c>
      <c r="I18337" s="23" t="s">
        <v>4893</v>
      </c>
      <c r="J18337" s="1" t="s">
        <v>973</v>
      </c>
    </row>
    <row r="18338" spans="5:10" ht="15.95" customHeight="1" x14ac:dyDescent="0.15">
      <c r="E18338" s="23">
        <v>1440</v>
      </c>
      <c r="F18338" s="23">
        <v>45</v>
      </c>
      <c r="G18338" s="48">
        <f t="shared" si="286"/>
        <v>144010045</v>
      </c>
      <c r="H18338" s="23" t="s">
        <v>354</v>
      </c>
      <c r="I18338" s="23" t="s">
        <v>4804</v>
      </c>
      <c r="J18338" s="1" t="s">
        <v>973</v>
      </c>
    </row>
    <row r="18339" spans="5:10" ht="15.95" customHeight="1" x14ac:dyDescent="0.15">
      <c r="E18339" s="23">
        <v>1440</v>
      </c>
      <c r="F18339" s="23">
        <v>46</v>
      </c>
      <c r="G18339" s="48">
        <f t="shared" si="286"/>
        <v>144010046</v>
      </c>
      <c r="H18339" s="23" t="s">
        <v>354</v>
      </c>
      <c r="I18339" s="23" t="s">
        <v>9698</v>
      </c>
      <c r="J18339" s="1" t="s">
        <v>973</v>
      </c>
    </row>
    <row r="18340" spans="5:10" ht="15.95" customHeight="1" x14ac:dyDescent="0.15">
      <c r="E18340" s="23">
        <v>1440</v>
      </c>
      <c r="F18340" s="23">
        <v>47</v>
      </c>
      <c r="G18340" s="48">
        <f t="shared" si="286"/>
        <v>144010047</v>
      </c>
      <c r="H18340" s="23" t="s">
        <v>354</v>
      </c>
      <c r="I18340" s="23" t="s">
        <v>4802</v>
      </c>
      <c r="J18340" s="1" t="s">
        <v>973</v>
      </c>
    </row>
    <row r="18341" spans="5:10" ht="15.95" customHeight="1" x14ac:dyDescent="0.15">
      <c r="E18341" s="23">
        <v>1440</v>
      </c>
      <c r="F18341" s="23">
        <v>80</v>
      </c>
      <c r="G18341" s="48">
        <f t="shared" si="286"/>
        <v>144010080</v>
      </c>
      <c r="H18341" s="23" t="s">
        <v>354</v>
      </c>
      <c r="I18341" s="23" t="s">
        <v>1556</v>
      </c>
      <c r="J18341" s="1" t="s">
        <v>973</v>
      </c>
    </row>
    <row r="18342" spans="5:10" ht="15.95" customHeight="1" x14ac:dyDescent="0.15">
      <c r="E18342" s="23">
        <v>1442</v>
      </c>
      <c r="F18342" s="23">
        <v>1</v>
      </c>
      <c r="G18342" s="48">
        <f t="shared" si="286"/>
        <v>144210001</v>
      </c>
      <c r="H18342" s="23" t="s">
        <v>355</v>
      </c>
      <c r="I18342" s="23" t="s">
        <v>1640</v>
      </c>
      <c r="J18342" s="1" t="s">
        <v>973</v>
      </c>
    </row>
    <row r="18343" spans="5:10" ht="15.95" customHeight="1" x14ac:dyDescent="0.15">
      <c r="E18343" s="23">
        <v>1442</v>
      </c>
      <c r="F18343" s="23">
        <v>2</v>
      </c>
      <c r="G18343" s="48">
        <f t="shared" si="286"/>
        <v>144210002</v>
      </c>
      <c r="H18343" s="23" t="s">
        <v>355</v>
      </c>
      <c r="I18343" s="23" t="s">
        <v>4806</v>
      </c>
      <c r="J18343" s="1" t="s">
        <v>973</v>
      </c>
    </row>
    <row r="18344" spans="5:10" ht="15.95" customHeight="1" x14ac:dyDescent="0.15">
      <c r="E18344" s="23">
        <v>1442</v>
      </c>
      <c r="F18344" s="23">
        <v>3</v>
      </c>
      <c r="G18344" s="48">
        <f t="shared" si="286"/>
        <v>144210003</v>
      </c>
      <c r="H18344" s="23" t="s">
        <v>355</v>
      </c>
      <c r="I18344" s="23" t="s">
        <v>2055</v>
      </c>
      <c r="J18344" s="1" t="s">
        <v>973</v>
      </c>
    </row>
    <row r="18345" spans="5:10" ht="15.95" customHeight="1" x14ac:dyDescent="0.15">
      <c r="E18345" s="23">
        <v>1442</v>
      </c>
      <c r="F18345" s="23">
        <v>4</v>
      </c>
      <c r="G18345" s="48">
        <f t="shared" si="286"/>
        <v>144210004</v>
      </c>
      <c r="H18345" s="23" t="s">
        <v>355</v>
      </c>
      <c r="I18345" s="23" t="s">
        <v>4910</v>
      </c>
      <c r="J18345" s="1" t="s">
        <v>973</v>
      </c>
    </row>
    <row r="18346" spans="5:10" ht="15.95" customHeight="1" x14ac:dyDescent="0.15">
      <c r="E18346" s="23">
        <v>1442</v>
      </c>
      <c r="F18346" s="23">
        <v>6</v>
      </c>
      <c r="G18346" s="48">
        <f t="shared" si="286"/>
        <v>144210006</v>
      </c>
      <c r="H18346" s="23" t="s">
        <v>355</v>
      </c>
      <c r="I18346" s="23" t="s">
        <v>4908</v>
      </c>
      <c r="J18346" s="1" t="s">
        <v>973</v>
      </c>
    </row>
    <row r="18347" spans="5:10" ht="15.95" customHeight="1" x14ac:dyDescent="0.15">
      <c r="E18347" s="23">
        <v>1442</v>
      </c>
      <c r="F18347" s="23">
        <v>8</v>
      </c>
      <c r="G18347" s="48">
        <f t="shared" si="286"/>
        <v>144210008</v>
      </c>
      <c r="H18347" s="23" t="s">
        <v>355</v>
      </c>
      <c r="I18347" s="23" t="s">
        <v>5464</v>
      </c>
      <c r="J18347" s="1" t="s">
        <v>973</v>
      </c>
    </row>
    <row r="18348" spans="5:10" ht="15.95" customHeight="1" x14ac:dyDescent="0.15">
      <c r="E18348" s="23">
        <v>1442</v>
      </c>
      <c r="F18348" s="23">
        <v>9</v>
      </c>
      <c r="G18348" s="48">
        <f t="shared" si="286"/>
        <v>144210009</v>
      </c>
      <c r="H18348" s="23" t="s">
        <v>355</v>
      </c>
      <c r="I18348" s="23" t="s">
        <v>4798</v>
      </c>
      <c r="J18348" s="1" t="s">
        <v>973</v>
      </c>
    </row>
    <row r="18349" spans="5:10" ht="15.95" customHeight="1" x14ac:dyDescent="0.15">
      <c r="E18349" s="23">
        <v>1442</v>
      </c>
      <c r="F18349" s="23">
        <v>10</v>
      </c>
      <c r="G18349" s="48">
        <f t="shared" si="286"/>
        <v>144210010</v>
      </c>
      <c r="H18349" s="23" t="s">
        <v>355</v>
      </c>
      <c r="I18349" s="23" t="s">
        <v>9699</v>
      </c>
      <c r="J18349" s="1" t="s">
        <v>973</v>
      </c>
    </row>
    <row r="18350" spans="5:10" ht="15.95" customHeight="1" x14ac:dyDescent="0.15">
      <c r="E18350" s="23">
        <v>1442</v>
      </c>
      <c r="F18350" s="23">
        <v>11</v>
      </c>
      <c r="G18350" s="48">
        <f t="shared" si="286"/>
        <v>144210011</v>
      </c>
      <c r="H18350" s="23" t="s">
        <v>355</v>
      </c>
      <c r="I18350" s="23" t="s">
        <v>4876</v>
      </c>
      <c r="J18350" s="1" t="s">
        <v>973</v>
      </c>
    </row>
    <row r="18351" spans="5:10" ht="15.95" customHeight="1" x14ac:dyDescent="0.15">
      <c r="E18351" s="23">
        <v>1442</v>
      </c>
      <c r="F18351" s="23">
        <v>12</v>
      </c>
      <c r="G18351" s="48">
        <f t="shared" si="286"/>
        <v>144210012</v>
      </c>
      <c r="H18351" s="23" t="s">
        <v>355</v>
      </c>
      <c r="I18351" s="23" t="s">
        <v>4909</v>
      </c>
      <c r="J18351" s="1" t="s">
        <v>973</v>
      </c>
    </row>
    <row r="18352" spans="5:10" ht="15.95" customHeight="1" x14ac:dyDescent="0.15">
      <c r="E18352" s="23">
        <v>1442</v>
      </c>
      <c r="F18352" s="23">
        <v>13</v>
      </c>
      <c r="G18352" s="48">
        <f t="shared" si="286"/>
        <v>144210013</v>
      </c>
      <c r="H18352" s="23" t="s">
        <v>355</v>
      </c>
      <c r="I18352" s="23" t="s">
        <v>4907</v>
      </c>
      <c r="J18352" s="1" t="s">
        <v>973</v>
      </c>
    </row>
    <row r="18353" spans="5:10" ht="15.95" customHeight="1" x14ac:dyDescent="0.15">
      <c r="E18353" s="23">
        <v>1442</v>
      </c>
      <c r="F18353" s="23">
        <v>14</v>
      </c>
      <c r="G18353" s="48">
        <f t="shared" si="286"/>
        <v>144210014</v>
      </c>
      <c r="H18353" s="23" t="s">
        <v>355</v>
      </c>
      <c r="I18353" s="23" t="s">
        <v>9700</v>
      </c>
      <c r="J18353" s="1" t="s">
        <v>973</v>
      </c>
    </row>
    <row r="18354" spans="5:10" ht="15.95" customHeight="1" x14ac:dyDescent="0.15">
      <c r="E18354" s="23">
        <v>1442</v>
      </c>
      <c r="F18354" s="23">
        <v>15</v>
      </c>
      <c r="G18354" s="48">
        <f t="shared" si="286"/>
        <v>144210015</v>
      </c>
      <c r="H18354" s="23" t="s">
        <v>355</v>
      </c>
      <c r="I18354" s="23" t="s">
        <v>4913</v>
      </c>
      <c r="J18354" s="1" t="s">
        <v>973</v>
      </c>
    </row>
    <row r="18355" spans="5:10" ht="15.95" customHeight="1" x14ac:dyDescent="0.15">
      <c r="E18355" s="23">
        <v>1442</v>
      </c>
      <c r="F18355" s="23">
        <v>18</v>
      </c>
      <c r="G18355" s="48">
        <f t="shared" si="286"/>
        <v>144210018</v>
      </c>
      <c r="H18355" s="23" t="s">
        <v>355</v>
      </c>
      <c r="I18355" s="23" t="s">
        <v>9701</v>
      </c>
      <c r="J18355" s="1" t="s">
        <v>973</v>
      </c>
    </row>
    <row r="18356" spans="5:10" ht="15.95" customHeight="1" x14ac:dyDescent="0.15">
      <c r="E18356" s="23">
        <v>1442</v>
      </c>
      <c r="F18356" s="23">
        <v>19</v>
      </c>
      <c r="G18356" s="48">
        <f t="shared" si="286"/>
        <v>144210019</v>
      </c>
      <c r="H18356" s="23" t="s">
        <v>355</v>
      </c>
      <c r="I18356" s="23" t="s">
        <v>4915</v>
      </c>
      <c r="J18356" s="1" t="s">
        <v>973</v>
      </c>
    </row>
    <row r="18357" spans="5:10" ht="15.95" customHeight="1" x14ac:dyDescent="0.15">
      <c r="E18357" s="23">
        <v>1442</v>
      </c>
      <c r="F18357" s="23">
        <v>20</v>
      </c>
      <c r="G18357" s="48">
        <f t="shared" si="286"/>
        <v>144210020</v>
      </c>
      <c r="H18357" s="23" t="s">
        <v>355</v>
      </c>
      <c r="I18357" s="23" t="s">
        <v>9694</v>
      </c>
      <c r="J18357" s="1" t="s">
        <v>973</v>
      </c>
    </row>
    <row r="18358" spans="5:10" ht="15.95" customHeight="1" x14ac:dyDescent="0.15">
      <c r="E18358" s="23">
        <v>1442</v>
      </c>
      <c r="F18358" s="23">
        <v>21</v>
      </c>
      <c r="G18358" s="48">
        <f t="shared" si="286"/>
        <v>144210021</v>
      </c>
      <c r="H18358" s="23" t="s">
        <v>355</v>
      </c>
      <c r="I18358" s="23" t="s">
        <v>9702</v>
      </c>
      <c r="J18358" s="1" t="s">
        <v>973</v>
      </c>
    </row>
    <row r="18359" spans="5:10" ht="15.95" customHeight="1" x14ac:dyDescent="0.15">
      <c r="E18359" s="23">
        <v>1442</v>
      </c>
      <c r="F18359" s="23">
        <v>22</v>
      </c>
      <c r="G18359" s="48">
        <f t="shared" si="286"/>
        <v>144210022</v>
      </c>
      <c r="H18359" s="23" t="s">
        <v>355</v>
      </c>
      <c r="I18359" s="23" t="s">
        <v>4807</v>
      </c>
      <c r="J18359" s="1" t="s">
        <v>973</v>
      </c>
    </row>
    <row r="18360" spans="5:10" ht="15.95" customHeight="1" x14ac:dyDescent="0.15">
      <c r="E18360" s="23">
        <v>1442</v>
      </c>
      <c r="F18360" s="23">
        <v>23</v>
      </c>
      <c r="G18360" s="48">
        <f t="shared" si="286"/>
        <v>144210023</v>
      </c>
      <c r="H18360" s="23" t="s">
        <v>355</v>
      </c>
      <c r="I18360" s="23" t="s">
        <v>8144</v>
      </c>
      <c r="J18360" s="1" t="s">
        <v>973</v>
      </c>
    </row>
    <row r="18361" spans="5:10" ht="15.95" customHeight="1" x14ac:dyDescent="0.15">
      <c r="E18361" s="23">
        <v>1442</v>
      </c>
      <c r="F18361" s="23">
        <v>24</v>
      </c>
      <c r="G18361" s="48">
        <f t="shared" si="286"/>
        <v>144210024</v>
      </c>
      <c r="H18361" s="23" t="s">
        <v>355</v>
      </c>
      <c r="I18361" s="23" t="s">
        <v>4869</v>
      </c>
      <c r="J18361" s="1" t="s">
        <v>973</v>
      </c>
    </row>
    <row r="18362" spans="5:10" ht="15.95" customHeight="1" x14ac:dyDescent="0.15">
      <c r="E18362" s="23">
        <v>1442</v>
      </c>
      <c r="F18362" s="23">
        <v>32</v>
      </c>
      <c r="G18362" s="48">
        <f t="shared" si="286"/>
        <v>144210032</v>
      </c>
      <c r="H18362" s="23" t="s">
        <v>355</v>
      </c>
      <c r="I18362" s="23" t="s">
        <v>3773</v>
      </c>
      <c r="J18362" s="1" t="s">
        <v>973</v>
      </c>
    </row>
    <row r="18363" spans="5:10" ht="15.95" customHeight="1" x14ac:dyDescent="0.15">
      <c r="E18363" s="23">
        <v>1442</v>
      </c>
      <c r="F18363" s="23">
        <v>33</v>
      </c>
      <c r="G18363" s="48">
        <f t="shared" si="286"/>
        <v>144210033</v>
      </c>
      <c r="H18363" s="23" t="s">
        <v>355</v>
      </c>
      <c r="I18363" s="23" t="s">
        <v>4858</v>
      </c>
      <c r="J18363" s="1" t="s">
        <v>973</v>
      </c>
    </row>
    <row r="18364" spans="5:10" ht="15.95" customHeight="1" x14ac:dyDescent="0.15">
      <c r="E18364" s="23">
        <v>1442</v>
      </c>
      <c r="F18364" s="23">
        <v>34</v>
      </c>
      <c r="G18364" s="48">
        <f t="shared" si="286"/>
        <v>144210034</v>
      </c>
      <c r="H18364" s="23" t="s">
        <v>355</v>
      </c>
      <c r="I18364" s="23" t="s">
        <v>8962</v>
      </c>
      <c r="J18364" s="1" t="s">
        <v>973</v>
      </c>
    </row>
    <row r="18365" spans="5:10" ht="15.95" customHeight="1" x14ac:dyDescent="0.15">
      <c r="E18365" s="23">
        <v>1442</v>
      </c>
      <c r="F18365" s="23">
        <v>35</v>
      </c>
      <c r="G18365" s="48">
        <f t="shared" si="286"/>
        <v>144210035</v>
      </c>
      <c r="H18365" s="23" t="s">
        <v>355</v>
      </c>
      <c r="I18365" s="23" t="s">
        <v>4811</v>
      </c>
      <c r="J18365" s="1" t="s">
        <v>973</v>
      </c>
    </row>
    <row r="18366" spans="5:10" ht="15.95" customHeight="1" x14ac:dyDescent="0.15">
      <c r="E18366" s="23">
        <v>1442</v>
      </c>
      <c r="F18366" s="23">
        <v>36</v>
      </c>
      <c r="G18366" s="48">
        <f t="shared" si="286"/>
        <v>144210036</v>
      </c>
      <c r="H18366" s="23" t="s">
        <v>355</v>
      </c>
      <c r="I18366" s="23" t="s">
        <v>4867</v>
      </c>
      <c r="J18366" s="1" t="s">
        <v>973</v>
      </c>
    </row>
    <row r="18367" spans="5:10" ht="15.95" customHeight="1" x14ac:dyDescent="0.15">
      <c r="E18367" s="23">
        <v>1442</v>
      </c>
      <c r="F18367" s="23">
        <v>37</v>
      </c>
      <c r="G18367" s="48">
        <f t="shared" si="286"/>
        <v>144210037</v>
      </c>
      <c r="H18367" s="23" t="s">
        <v>355</v>
      </c>
      <c r="I18367" s="23" t="s">
        <v>4885</v>
      </c>
      <c r="J18367" s="1" t="s">
        <v>973</v>
      </c>
    </row>
    <row r="18368" spans="5:10" ht="15.95" customHeight="1" x14ac:dyDescent="0.15">
      <c r="E18368" s="23">
        <v>1442</v>
      </c>
      <c r="F18368" s="23">
        <v>39</v>
      </c>
      <c r="G18368" s="48">
        <f t="shared" si="286"/>
        <v>144210039</v>
      </c>
      <c r="H18368" s="23" t="s">
        <v>355</v>
      </c>
      <c r="I18368" s="23" t="s">
        <v>4887</v>
      </c>
      <c r="J18368" s="1" t="s">
        <v>973</v>
      </c>
    </row>
    <row r="18369" spans="5:10" ht="15.95" customHeight="1" x14ac:dyDescent="0.15">
      <c r="E18369" s="23">
        <v>1442</v>
      </c>
      <c r="F18369" s="23">
        <v>52</v>
      </c>
      <c r="G18369" s="48">
        <f t="shared" si="286"/>
        <v>144210052</v>
      </c>
      <c r="H18369" s="23" t="s">
        <v>355</v>
      </c>
      <c r="I18369" s="23" t="s">
        <v>9703</v>
      </c>
      <c r="J18369" s="1" t="s">
        <v>973</v>
      </c>
    </row>
    <row r="18370" spans="5:10" ht="15.95" customHeight="1" x14ac:dyDescent="0.15">
      <c r="E18370" s="23">
        <v>1444</v>
      </c>
      <c r="F18370" s="23">
        <v>1</v>
      </c>
      <c r="G18370" s="48">
        <f t="shared" si="286"/>
        <v>144410001</v>
      </c>
      <c r="H18370" s="23" t="s">
        <v>356</v>
      </c>
      <c r="I18370" s="23" t="s">
        <v>1640</v>
      </c>
      <c r="J18370" s="1" t="s">
        <v>973</v>
      </c>
    </row>
    <row r="18371" spans="5:10" ht="15.95" customHeight="1" x14ac:dyDescent="0.15">
      <c r="E18371" s="23">
        <v>1444</v>
      </c>
      <c r="F18371" s="23">
        <v>2</v>
      </c>
      <c r="G18371" s="48">
        <f t="shared" si="286"/>
        <v>144410002</v>
      </c>
      <c r="H18371" s="23" t="s">
        <v>356</v>
      </c>
      <c r="I18371" s="23" t="s">
        <v>3223</v>
      </c>
      <c r="J18371" s="1" t="s">
        <v>973</v>
      </c>
    </row>
    <row r="18372" spans="5:10" ht="15.95" customHeight="1" x14ac:dyDescent="0.15">
      <c r="E18372" s="23">
        <v>1444</v>
      </c>
      <c r="F18372" s="23">
        <v>3</v>
      </c>
      <c r="G18372" s="48">
        <f t="shared" si="286"/>
        <v>144410003</v>
      </c>
      <c r="H18372" s="23" t="s">
        <v>356</v>
      </c>
      <c r="I18372" s="23" t="s">
        <v>4811</v>
      </c>
      <c r="J18372" s="1" t="s">
        <v>973</v>
      </c>
    </row>
    <row r="18373" spans="5:10" ht="15.95" customHeight="1" x14ac:dyDescent="0.15">
      <c r="E18373" s="23">
        <v>1444</v>
      </c>
      <c r="F18373" s="23">
        <v>4</v>
      </c>
      <c r="G18373" s="48">
        <f t="shared" ref="G18373:G18436" si="287">(E18373&amp;(F18373+10000))*1</f>
        <v>144410004</v>
      </c>
      <c r="H18373" s="23" t="s">
        <v>356</v>
      </c>
      <c r="I18373" s="23" t="s">
        <v>4813</v>
      </c>
      <c r="J18373" s="1" t="s">
        <v>973</v>
      </c>
    </row>
    <row r="18374" spans="5:10" ht="15.95" customHeight="1" x14ac:dyDescent="0.15">
      <c r="E18374" s="23">
        <v>1444</v>
      </c>
      <c r="F18374" s="23">
        <v>5</v>
      </c>
      <c r="G18374" s="48">
        <f t="shared" si="287"/>
        <v>144410005</v>
      </c>
      <c r="H18374" s="23" t="s">
        <v>356</v>
      </c>
      <c r="I18374" s="23" t="s">
        <v>4801</v>
      </c>
      <c r="J18374" s="1" t="s">
        <v>973</v>
      </c>
    </row>
    <row r="18375" spans="5:10" ht="15.95" customHeight="1" x14ac:dyDescent="0.15">
      <c r="E18375" s="23">
        <v>1444</v>
      </c>
      <c r="F18375" s="23">
        <v>6</v>
      </c>
      <c r="G18375" s="48">
        <f t="shared" si="287"/>
        <v>144410006</v>
      </c>
      <c r="H18375" s="23" t="s">
        <v>356</v>
      </c>
      <c r="I18375" s="23" t="s">
        <v>4893</v>
      </c>
      <c r="J18375" s="1" t="s">
        <v>973</v>
      </c>
    </row>
    <row r="18376" spans="5:10" ht="15.95" customHeight="1" x14ac:dyDescent="0.15">
      <c r="E18376" s="23">
        <v>1444</v>
      </c>
      <c r="F18376" s="23">
        <v>8</v>
      </c>
      <c r="G18376" s="48">
        <f t="shared" si="287"/>
        <v>144410008</v>
      </c>
      <c r="H18376" s="23" t="s">
        <v>356</v>
      </c>
      <c r="I18376" s="23" t="s">
        <v>4892</v>
      </c>
      <c r="J18376" s="1" t="s">
        <v>973</v>
      </c>
    </row>
    <row r="18377" spans="5:10" ht="15.95" customHeight="1" x14ac:dyDescent="0.15">
      <c r="E18377" s="23">
        <v>1444</v>
      </c>
      <c r="F18377" s="23">
        <v>9</v>
      </c>
      <c r="G18377" s="48">
        <f t="shared" si="287"/>
        <v>144410009</v>
      </c>
      <c r="H18377" s="23" t="s">
        <v>356</v>
      </c>
      <c r="I18377" s="23" t="s">
        <v>4894</v>
      </c>
      <c r="J18377" s="1" t="s">
        <v>973</v>
      </c>
    </row>
    <row r="18378" spans="5:10" ht="15.95" customHeight="1" x14ac:dyDescent="0.15">
      <c r="E18378" s="23">
        <v>1444</v>
      </c>
      <c r="F18378" s="23">
        <v>12</v>
      </c>
      <c r="G18378" s="48">
        <f t="shared" si="287"/>
        <v>144410012</v>
      </c>
      <c r="H18378" s="23" t="s">
        <v>356</v>
      </c>
      <c r="I18378" s="23" t="s">
        <v>4876</v>
      </c>
      <c r="J18378" s="1" t="s">
        <v>973</v>
      </c>
    </row>
    <row r="18379" spans="5:10" ht="15.95" customHeight="1" x14ac:dyDescent="0.15">
      <c r="E18379" s="23">
        <v>1444</v>
      </c>
      <c r="F18379" s="23">
        <v>15</v>
      </c>
      <c r="G18379" s="48">
        <f t="shared" si="287"/>
        <v>144410015</v>
      </c>
      <c r="H18379" s="23" t="s">
        <v>356</v>
      </c>
      <c r="I18379" s="23" t="s">
        <v>3438</v>
      </c>
      <c r="J18379" s="1" t="s">
        <v>973</v>
      </c>
    </row>
    <row r="18380" spans="5:10" ht="15.95" customHeight="1" x14ac:dyDescent="0.15">
      <c r="E18380" s="23">
        <v>1444</v>
      </c>
      <c r="F18380" s="23">
        <v>16</v>
      </c>
      <c r="G18380" s="48">
        <f t="shared" si="287"/>
        <v>144410016</v>
      </c>
      <c r="H18380" s="23" t="s">
        <v>356</v>
      </c>
      <c r="I18380" s="23" t="s">
        <v>4812</v>
      </c>
      <c r="J18380" s="1" t="s">
        <v>973</v>
      </c>
    </row>
    <row r="18381" spans="5:10" ht="15.95" customHeight="1" x14ac:dyDescent="0.15">
      <c r="E18381" s="23">
        <v>1444</v>
      </c>
      <c r="F18381" s="23">
        <v>18</v>
      </c>
      <c r="G18381" s="48">
        <f t="shared" si="287"/>
        <v>144410018</v>
      </c>
      <c r="H18381" s="23" t="s">
        <v>356</v>
      </c>
      <c r="I18381" s="23" t="s">
        <v>8147</v>
      </c>
      <c r="J18381" s="1" t="s">
        <v>973</v>
      </c>
    </row>
    <row r="18382" spans="5:10" ht="15.95" customHeight="1" x14ac:dyDescent="0.15">
      <c r="E18382" s="23">
        <v>1444</v>
      </c>
      <c r="F18382" s="23">
        <v>19</v>
      </c>
      <c r="G18382" s="48">
        <f t="shared" si="287"/>
        <v>144410019</v>
      </c>
      <c r="H18382" s="23" t="s">
        <v>356</v>
      </c>
      <c r="I18382" s="23" t="s">
        <v>9704</v>
      </c>
      <c r="J18382" s="1" t="s">
        <v>973</v>
      </c>
    </row>
    <row r="18383" spans="5:10" ht="15.95" customHeight="1" x14ac:dyDescent="0.15">
      <c r="E18383" s="23">
        <v>1444</v>
      </c>
      <c r="F18383" s="23">
        <v>21</v>
      </c>
      <c r="G18383" s="48">
        <f t="shared" si="287"/>
        <v>144410021</v>
      </c>
      <c r="H18383" s="23" t="s">
        <v>356</v>
      </c>
      <c r="I18383" s="23" t="s">
        <v>4905</v>
      </c>
      <c r="J18383" s="1" t="s">
        <v>973</v>
      </c>
    </row>
    <row r="18384" spans="5:10" ht="15.95" customHeight="1" x14ac:dyDescent="0.15">
      <c r="E18384" s="23">
        <v>1444</v>
      </c>
      <c r="F18384" s="23">
        <v>88</v>
      </c>
      <c r="G18384" s="48">
        <f t="shared" si="287"/>
        <v>144410088</v>
      </c>
      <c r="H18384" s="23" t="s">
        <v>356</v>
      </c>
      <c r="I18384" s="23" t="s">
        <v>1556</v>
      </c>
      <c r="J18384" s="1" t="s">
        <v>973</v>
      </c>
    </row>
    <row r="18385" spans="5:10" ht="15.95" customHeight="1" x14ac:dyDescent="0.15">
      <c r="E18385" s="23">
        <v>1445</v>
      </c>
      <c r="F18385" s="23">
        <v>1</v>
      </c>
      <c r="G18385" s="48">
        <f t="shared" si="287"/>
        <v>144510001</v>
      </c>
      <c r="H18385" s="23" t="s">
        <v>357</v>
      </c>
      <c r="I18385" s="23" t="s">
        <v>1640</v>
      </c>
      <c r="J18385" s="1" t="s">
        <v>973</v>
      </c>
    </row>
    <row r="18386" spans="5:10" ht="15.95" customHeight="1" x14ac:dyDescent="0.15">
      <c r="E18386" s="23">
        <v>1445</v>
      </c>
      <c r="F18386" s="23">
        <v>2</v>
      </c>
      <c r="G18386" s="48">
        <f t="shared" si="287"/>
        <v>144510002</v>
      </c>
      <c r="H18386" s="23" t="s">
        <v>357</v>
      </c>
      <c r="I18386" s="23" t="s">
        <v>1281</v>
      </c>
      <c r="J18386" s="1" t="s">
        <v>973</v>
      </c>
    </row>
    <row r="18387" spans="5:10" ht="15.95" customHeight="1" x14ac:dyDescent="0.15">
      <c r="E18387" s="23">
        <v>1445</v>
      </c>
      <c r="F18387" s="23">
        <v>3</v>
      </c>
      <c r="G18387" s="48">
        <f t="shared" si="287"/>
        <v>144510003</v>
      </c>
      <c r="H18387" s="23" t="s">
        <v>357</v>
      </c>
      <c r="I18387" s="23" t="s">
        <v>9706</v>
      </c>
      <c r="J18387" s="1" t="s">
        <v>973</v>
      </c>
    </row>
    <row r="18388" spans="5:10" ht="15.95" customHeight="1" x14ac:dyDescent="0.15">
      <c r="E18388" s="23">
        <v>1445</v>
      </c>
      <c r="F18388" s="23">
        <v>4</v>
      </c>
      <c r="G18388" s="48">
        <f t="shared" si="287"/>
        <v>144510004</v>
      </c>
      <c r="H18388" s="23" t="s">
        <v>357</v>
      </c>
      <c r="I18388" s="23" t="s">
        <v>4895</v>
      </c>
      <c r="J18388" s="1" t="s">
        <v>973</v>
      </c>
    </row>
    <row r="18389" spans="5:10" ht="15.95" customHeight="1" x14ac:dyDescent="0.15">
      <c r="E18389" s="23">
        <v>1445</v>
      </c>
      <c r="F18389" s="23">
        <v>5</v>
      </c>
      <c r="G18389" s="48">
        <f t="shared" si="287"/>
        <v>144510005</v>
      </c>
      <c r="H18389" s="23" t="s">
        <v>357</v>
      </c>
      <c r="I18389" s="23" t="s">
        <v>4896</v>
      </c>
      <c r="J18389" s="1" t="s">
        <v>973</v>
      </c>
    </row>
    <row r="18390" spans="5:10" ht="15.95" customHeight="1" x14ac:dyDescent="0.15">
      <c r="E18390" s="23">
        <v>1445</v>
      </c>
      <c r="F18390" s="23">
        <v>6</v>
      </c>
      <c r="G18390" s="48">
        <f t="shared" si="287"/>
        <v>144510006</v>
      </c>
      <c r="H18390" s="23" t="s">
        <v>357</v>
      </c>
      <c r="I18390" s="23" t="s">
        <v>4897</v>
      </c>
      <c r="J18390" s="1" t="s">
        <v>973</v>
      </c>
    </row>
    <row r="18391" spans="5:10" ht="15.95" customHeight="1" x14ac:dyDescent="0.15">
      <c r="E18391" s="23">
        <v>1445</v>
      </c>
      <c r="F18391" s="23">
        <v>7</v>
      </c>
      <c r="G18391" s="48">
        <f t="shared" si="287"/>
        <v>144510007</v>
      </c>
      <c r="H18391" s="23" t="s">
        <v>357</v>
      </c>
      <c r="I18391" s="23" t="s">
        <v>4868</v>
      </c>
      <c r="J18391" s="1" t="s">
        <v>973</v>
      </c>
    </row>
    <row r="18392" spans="5:10" ht="15.95" customHeight="1" x14ac:dyDescent="0.15">
      <c r="E18392" s="23">
        <v>1445</v>
      </c>
      <c r="F18392" s="23">
        <v>8</v>
      </c>
      <c r="G18392" s="48">
        <f t="shared" si="287"/>
        <v>144510008</v>
      </c>
      <c r="H18392" s="23" t="s">
        <v>357</v>
      </c>
      <c r="I18392" s="23" t="s">
        <v>9696</v>
      </c>
      <c r="J18392" s="1" t="s">
        <v>973</v>
      </c>
    </row>
    <row r="18393" spans="5:10" ht="15.95" customHeight="1" x14ac:dyDescent="0.15">
      <c r="E18393" s="23">
        <v>1445</v>
      </c>
      <c r="F18393" s="23">
        <v>9</v>
      </c>
      <c r="G18393" s="48">
        <f t="shared" si="287"/>
        <v>144510009</v>
      </c>
      <c r="H18393" s="23" t="s">
        <v>357</v>
      </c>
      <c r="I18393" s="23" t="s">
        <v>4811</v>
      </c>
      <c r="J18393" s="1" t="s">
        <v>973</v>
      </c>
    </row>
    <row r="18394" spans="5:10" ht="15.95" customHeight="1" x14ac:dyDescent="0.15">
      <c r="E18394" s="23">
        <v>1445</v>
      </c>
      <c r="F18394" s="23">
        <v>10</v>
      </c>
      <c r="G18394" s="48">
        <f t="shared" si="287"/>
        <v>144510010</v>
      </c>
      <c r="H18394" s="23" t="s">
        <v>357</v>
      </c>
      <c r="I18394" s="23" t="s">
        <v>9707</v>
      </c>
      <c r="J18394" s="1" t="s">
        <v>973</v>
      </c>
    </row>
    <row r="18395" spans="5:10" ht="15.95" customHeight="1" x14ac:dyDescent="0.15">
      <c r="E18395" s="23">
        <v>1445</v>
      </c>
      <c r="F18395" s="23">
        <v>11</v>
      </c>
      <c r="G18395" s="48">
        <f t="shared" si="287"/>
        <v>144510011</v>
      </c>
      <c r="H18395" s="23" t="s">
        <v>357</v>
      </c>
      <c r="I18395" s="23" t="s">
        <v>4885</v>
      </c>
      <c r="J18395" s="1" t="s">
        <v>973</v>
      </c>
    </row>
    <row r="18396" spans="5:10" ht="15.95" customHeight="1" x14ac:dyDescent="0.15">
      <c r="E18396" s="23">
        <v>1445</v>
      </c>
      <c r="F18396" s="23">
        <v>12</v>
      </c>
      <c r="G18396" s="48">
        <f t="shared" si="287"/>
        <v>144510012</v>
      </c>
      <c r="H18396" s="23" t="s">
        <v>357</v>
      </c>
      <c r="I18396" s="23" t="s">
        <v>1725</v>
      </c>
      <c r="J18396" s="1" t="s">
        <v>973</v>
      </c>
    </row>
    <row r="18397" spans="5:10" ht="15.95" customHeight="1" x14ac:dyDescent="0.15">
      <c r="E18397" s="23">
        <v>1445</v>
      </c>
      <c r="F18397" s="23">
        <v>13</v>
      </c>
      <c r="G18397" s="48">
        <f t="shared" si="287"/>
        <v>144510013</v>
      </c>
      <c r="H18397" s="23" t="s">
        <v>357</v>
      </c>
      <c r="I18397" s="23" t="s">
        <v>4801</v>
      </c>
      <c r="J18397" s="1" t="s">
        <v>973</v>
      </c>
    </row>
    <row r="18398" spans="5:10" ht="15.95" customHeight="1" x14ac:dyDescent="0.15">
      <c r="E18398" s="23">
        <v>1445</v>
      </c>
      <c r="F18398" s="23">
        <v>14</v>
      </c>
      <c r="G18398" s="48">
        <f t="shared" si="287"/>
        <v>144510014</v>
      </c>
      <c r="H18398" s="23" t="s">
        <v>357</v>
      </c>
      <c r="I18398" s="23" t="s">
        <v>3452</v>
      </c>
      <c r="J18398" s="1" t="s">
        <v>973</v>
      </c>
    </row>
    <row r="18399" spans="5:10" ht="15.95" customHeight="1" x14ac:dyDescent="0.15">
      <c r="E18399" s="23">
        <v>1445</v>
      </c>
      <c r="F18399" s="23">
        <v>15</v>
      </c>
      <c r="G18399" s="48">
        <f t="shared" si="287"/>
        <v>144510015</v>
      </c>
      <c r="H18399" s="23" t="s">
        <v>357</v>
      </c>
      <c r="I18399" s="23" t="s">
        <v>4813</v>
      </c>
      <c r="J18399" s="1" t="s">
        <v>973</v>
      </c>
    </row>
    <row r="18400" spans="5:10" ht="15.95" customHeight="1" x14ac:dyDescent="0.15">
      <c r="E18400" s="23">
        <v>1445</v>
      </c>
      <c r="F18400" s="23">
        <v>16</v>
      </c>
      <c r="G18400" s="48">
        <f t="shared" si="287"/>
        <v>144510016</v>
      </c>
      <c r="H18400" s="23" t="s">
        <v>357</v>
      </c>
      <c r="I18400" s="23" t="s">
        <v>4904</v>
      </c>
      <c r="J18400" s="1" t="s">
        <v>973</v>
      </c>
    </row>
    <row r="18401" spans="5:10" ht="15.95" customHeight="1" x14ac:dyDescent="0.15">
      <c r="E18401" s="23">
        <v>1445</v>
      </c>
      <c r="F18401" s="23">
        <v>17</v>
      </c>
      <c r="G18401" s="48">
        <f t="shared" si="287"/>
        <v>144510017</v>
      </c>
      <c r="H18401" s="23" t="s">
        <v>357</v>
      </c>
      <c r="I18401" s="23" t="s">
        <v>3956</v>
      </c>
      <c r="J18401" s="1" t="s">
        <v>973</v>
      </c>
    </row>
    <row r="18402" spans="5:10" ht="15.95" customHeight="1" x14ac:dyDescent="0.15">
      <c r="E18402" s="23">
        <v>1448</v>
      </c>
      <c r="F18402" s="23">
        <v>1</v>
      </c>
      <c r="G18402" s="48">
        <f t="shared" si="287"/>
        <v>144810001</v>
      </c>
      <c r="H18402" s="23" t="s">
        <v>358</v>
      </c>
      <c r="I18402" s="23" t="s">
        <v>1640</v>
      </c>
      <c r="J18402" s="1" t="s">
        <v>973</v>
      </c>
    </row>
    <row r="18403" spans="5:10" ht="15.95" customHeight="1" x14ac:dyDescent="0.15">
      <c r="E18403" s="23">
        <v>1448</v>
      </c>
      <c r="F18403" s="23">
        <v>2</v>
      </c>
      <c r="G18403" s="48">
        <f t="shared" si="287"/>
        <v>144810002</v>
      </c>
      <c r="H18403" s="23" t="s">
        <v>358</v>
      </c>
      <c r="I18403" s="23" t="s">
        <v>4514</v>
      </c>
      <c r="J18403" s="1" t="s">
        <v>973</v>
      </c>
    </row>
    <row r="18404" spans="5:10" ht="15.95" customHeight="1" x14ac:dyDescent="0.15">
      <c r="E18404" s="23">
        <v>1448</v>
      </c>
      <c r="F18404" s="23">
        <v>3</v>
      </c>
      <c r="G18404" s="48">
        <f t="shared" si="287"/>
        <v>144810003</v>
      </c>
      <c r="H18404" s="23" t="s">
        <v>358</v>
      </c>
      <c r="I18404" s="23" t="s">
        <v>4922</v>
      </c>
      <c r="J18404" s="1" t="s">
        <v>973</v>
      </c>
    </row>
    <row r="18405" spans="5:10" ht="15.95" customHeight="1" x14ac:dyDescent="0.15">
      <c r="E18405" s="23">
        <v>1448</v>
      </c>
      <c r="F18405" s="23">
        <v>4</v>
      </c>
      <c r="G18405" s="48">
        <f t="shared" si="287"/>
        <v>144810004</v>
      </c>
      <c r="H18405" s="23" t="s">
        <v>358</v>
      </c>
      <c r="I18405" s="23" t="s">
        <v>4915</v>
      </c>
      <c r="J18405" s="1" t="s">
        <v>973</v>
      </c>
    </row>
    <row r="18406" spans="5:10" ht="15.95" customHeight="1" x14ac:dyDescent="0.15">
      <c r="E18406" s="23">
        <v>1448</v>
      </c>
      <c r="F18406" s="23">
        <v>5</v>
      </c>
      <c r="G18406" s="48">
        <f t="shared" si="287"/>
        <v>144810005</v>
      </c>
      <c r="H18406" s="23" t="s">
        <v>358</v>
      </c>
      <c r="I18406" s="23" t="s">
        <v>9709</v>
      </c>
      <c r="J18406" s="1" t="s">
        <v>973</v>
      </c>
    </row>
    <row r="18407" spans="5:10" ht="15.95" customHeight="1" x14ac:dyDescent="0.15">
      <c r="E18407" s="23">
        <v>1448</v>
      </c>
      <c r="F18407" s="23">
        <v>6</v>
      </c>
      <c r="G18407" s="48">
        <f t="shared" si="287"/>
        <v>144810006</v>
      </c>
      <c r="H18407" s="23" t="s">
        <v>358</v>
      </c>
      <c r="I18407" s="23" t="s">
        <v>4916</v>
      </c>
      <c r="J18407" s="1" t="s">
        <v>973</v>
      </c>
    </row>
    <row r="18408" spans="5:10" ht="15.95" customHeight="1" x14ac:dyDescent="0.15">
      <c r="E18408" s="23">
        <v>1448</v>
      </c>
      <c r="F18408" s="23">
        <v>7</v>
      </c>
      <c r="G18408" s="48">
        <f t="shared" si="287"/>
        <v>144810007</v>
      </c>
      <c r="H18408" s="23" t="s">
        <v>358</v>
      </c>
      <c r="I18408" s="23" t="s">
        <v>4808</v>
      </c>
      <c r="J18408" s="1" t="s">
        <v>973</v>
      </c>
    </row>
    <row r="18409" spans="5:10" ht="15.95" customHeight="1" x14ac:dyDescent="0.15">
      <c r="E18409" s="23">
        <v>1448</v>
      </c>
      <c r="F18409" s="23">
        <v>8</v>
      </c>
      <c r="G18409" s="48">
        <f t="shared" si="287"/>
        <v>144810008</v>
      </c>
      <c r="H18409" s="23" t="s">
        <v>358</v>
      </c>
      <c r="I18409" s="23" t="s">
        <v>4807</v>
      </c>
      <c r="J18409" s="1" t="s">
        <v>973</v>
      </c>
    </row>
    <row r="18410" spans="5:10" ht="15.95" customHeight="1" x14ac:dyDescent="0.15">
      <c r="E18410" s="23">
        <v>1448</v>
      </c>
      <c r="F18410" s="23">
        <v>9</v>
      </c>
      <c r="G18410" s="48">
        <f t="shared" si="287"/>
        <v>144810009</v>
      </c>
      <c r="H18410" s="23" t="s">
        <v>358</v>
      </c>
      <c r="I18410" s="23" t="s">
        <v>4918</v>
      </c>
      <c r="J18410" s="1" t="s">
        <v>973</v>
      </c>
    </row>
    <row r="18411" spans="5:10" ht="15.95" customHeight="1" x14ac:dyDescent="0.15">
      <c r="E18411" s="23">
        <v>1448</v>
      </c>
      <c r="F18411" s="23">
        <v>10</v>
      </c>
      <c r="G18411" s="48">
        <f t="shared" si="287"/>
        <v>144810010</v>
      </c>
      <c r="H18411" s="23" t="s">
        <v>358</v>
      </c>
      <c r="I18411" s="23" t="s">
        <v>4920</v>
      </c>
      <c r="J18411" s="1" t="s">
        <v>973</v>
      </c>
    </row>
    <row r="18412" spans="5:10" ht="15.95" customHeight="1" x14ac:dyDescent="0.15">
      <c r="E18412" s="23">
        <v>1448</v>
      </c>
      <c r="F18412" s="23">
        <v>11</v>
      </c>
      <c r="G18412" s="48">
        <f t="shared" si="287"/>
        <v>144810011</v>
      </c>
      <c r="H18412" s="23" t="s">
        <v>358</v>
      </c>
      <c r="I18412" s="23" t="s">
        <v>4805</v>
      </c>
      <c r="J18412" s="1" t="s">
        <v>973</v>
      </c>
    </row>
    <row r="18413" spans="5:10" ht="15.95" customHeight="1" x14ac:dyDescent="0.15">
      <c r="E18413" s="23">
        <v>1448</v>
      </c>
      <c r="F18413" s="23">
        <v>12</v>
      </c>
      <c r="G18413" s="48">
        <f t="shared" si="287"/>
        <v>144810012</v>
      </c>
      <c r="H18413" s="23" t="s">
        <v>358</v>
      </c>
      <c r="I18413" s="23" t="s">
        <v>4911</v>
      </c>
      <c r="J18413" s="1" t="s">
        <v>973</v>
      </c>
    </row>
    <row r="18414" spans="5:10" ht="15.95" customHeight="1" x14ac:dyDescent="0.15">
      <c r="E18414" s="23">
        <v>1448</v>
      </c>
      <c r="F18414" s="23">
        <v>13</v>
      </c>
      <c r="G18414" s="48">
        <f t="shared" si="287"/>
        <v>144810013</v>
      </c>
      <c r="H18414" s="23" t="s">
        <v>358</v>
      </c>
      <c r="I18414" s="23" t="s">
        <v>9710</v>
      </c>
      <c r="J18414" s="1" t="s">
        <v>973</v>
      </c>
    </row>
    <row r="18415" spans="5:10" ht="15.95" customHeight="1" x14ac:dyDescent="0.15">
      <c r="E18415" s="23">
        <v>1448</v>
      </c>
      <c r="F18415" s="23">
        <v>14</v>
      </c>
      <c r="G18415" s="48">
        <f t="shared" si="287"/>
        <v>144810014</v>
      </c>
      <c r="H18415" s="23" t="s">
        <v>358</v>
      </c>
      <c r="I18415" s="23" t="s">
        <v>4806</v>
      </c>
      <c r="J18415" s="1" t="s">
        <v>973</v>
      </c>
    </row>
    <row r="18416" spans="5:10" ht="15.95" customHeight="1" x14ac:dyDescent="0.15">
      <c r="E18416" s="23">
        <v>1448</v>
      </c>
      <c r="F18416" s="23">
        <v>15</v>
      </c>
      <c r="G18416" s="48">
        <f t="shared" si="287"/>
        <v>144810015</v>
      </c>
      <c r="H18416" s="23" t="s">
        <v>358</v>
      </c>
      <c r="I18416" s="23" t="s">
        <v>1463</v>
      </c>
      <c r="J18416" s="1" t="s">
        <v>973</v>
      </c>
    </row>
    <row r="18417" spans="5:10" ht="15.95" customHeight="1" x14ac:dyDescent="0.15">
      <c r="E18417" s="23">
        <v>1448</v>
      </c>
      <c r="F18417" s="23">
        <v>16</v>
      </c>
      <c r="G18417" s="48">
        <f t="shared" si="287"/>
        <v>144810016</v>
      </c>
      <c r="H18417" s="23" t="s">
        <v>358</v>
      </c>
      <c r="I18417" s="23" t="s">
        <v>1281</v>
      </c>
      <c r="J18417" s="1" t="s">
        <v>973</v>
      </c>
    </row>
    <row r="18418" spans="5:10" ht="15.95" customHeight="1" x14ac:dyDescent="0.15">
      <c r="E18418" s="23">
        <v>1448</v>
      </c>
      <c r="F18418" s="23">
        <v>17</v>
      </c>
      <c r="G18418" s="48">
        <f t="shared" si="287"/>
        <v>144810017</v>
      </c>
      <c r="H18418" s="23" t="s">
        <v>358</v>
      </c>
      <c r="I18418" s="23" t="s">
        <v>9711</v>
      </c>
      <c r="J18418" s="1" t="s">
        <v>973</v>
      </c>
    </row>
    <row r="18419" spans="5:10" ht="15.95" customHeight="1" x14ac:dyDescent="0.15">
      <c r="E18419" s="23">
        <v>1448</v>
      </c>
      <c r="F18419" s="23">
        <v>18</v>
      </c>
      <c r="G18419" s="48">
        <f t="shared" si="287"/>
        <v>144810018</v>
      </c>
      <c r="H18419" s="23" t="s">
        <v>358</v>
      </c>
      <c r="I18419" s="23" t="s">
        <v>4521</v>
      </c>
      <c r="J18419" s="1" t="s">
        <v>973</v>
      </c>
    </row>
    <row r="18420" spans="5:10" ht="15.95" customHeight="1" x14ac:dyDescent="0.15">
      <c r="E18420" s="23">
        <v>1448</v>
      </c>
      <c r="F18420" s="23">
        <v>19</v>
      </c>
      <c r="G18420" s="48">
        <f t="shared" si="287"/>
        <v>144810019</v>
      </c>
      <c r="H18420" s="23" t="s">
        <v>358</v>
      </c>
      <c r="I18420" s="23" t="s">
        <v>9712</v>
      </c>
      <c r="J18420" s="1" t="s">
        <v>973</v>
      </c>
    </row>
    <row r="18421" spans="5:10" ht="15.95" customHeight="1" x14ac:dyDescent="0.15">
      <c r="E18421" s="23">
        <v>1448</v>
      </c>
      <c r="F18421" s="23">
        <v>20</v>
      </c>
      <c r="G18421" s="48">
        <f t="shared" si="287"/>
        <v>144810020</v>
      </c>
      <c r="H18421" s="23" t="s">
        <v>358</v>
      </c>
      <c r="I18421" s="23" t="s">
        <v>4869</v>
      </c>
      <c r="J18421" s="1" t="s">
        <v>973</v>
      </c>
    </row>
    <row r="18422" spans="5:10" ht="15.95" customHeight="1" x14ac:dyDescent="0.15">
      <c r="E18422" s="23">
        <v>1448</v>
      </c>
      <c r="F18422" s="23">
        <v>21</v>
      </c>
      <c r="G18422" s="48">
        <f t="shared" si="287"/>
        <v>144810021</v>
      </c>
      <c r="H18422" s="23" t="s">
        <v>358</v>
      </c>
      <c r="I18422" s="23" t="s">
        <v>1971</v>
      </c>
      <c r="J18422" s="1" t="s">
        <v>973</v>
      </c>
    </row>
    <row r="18423" spans="5:10" ht="15.95" customHeight="1" x14ac:dyDescent="0.15">
      <c r="E18423" s="23">
        <v>1448</v>
      </c>
      <c r="F18423" s="23">
        <v>22</v>
      </c>
      <c r="G18423" s="48">
        <f t="shared" si="287"/>
        <v>144810022</v>
      </c>
      <c r="H18423" s="23" t="s">
        <v>358</v>
      </c>
      <c r="I18423" s="23" t="s">
        <v>4914</v>
      </c>
      <c r="J18423" s="1" t="s">
        <v>973</v>
      </c>
    </row>
    <row r="18424" spans="5:10" ht="15.95" customHeight="1" x14ac:dyDescent="0.15">
      <c r="E18424" s="23">
        <v>1448</v>
      </c>
      <c r="F18424" s="23">
        <v>23</v>
      </c>
      <c r="G18424" s="48">
        <f t="shared" si="287"/>
        <v>144810023</v>
      </c>
      <c r="H18424" s="23" t="s">
        <v>358</v>
      </c>
      <c r="I18424" s="23" t="s">
        <v>8157</v>
      </c>
      <c r="J18424" s="1" t="s">
        <v>973</v>
      </c>
    </row>
    <row r="18425" spans="5:10" ht="15.95" customHeight="1" x14ac:dyDescent="0.15">
      <c r="E18425" s="23">
        <v>1448</v>
      </c>
      <c r="F18425" s="23">
        <v>24</v>
      </c>
      <c r="G18425" s="48">
        <f t="shared" si="287"/>
        <v>144810024</v>
      </c>
      <c r="H18425" s="23" t="s">
        <v>358</v>
      </c>
      <c r="I18425" s="23" t="s">
        <v>4874</v>
      </c>
      <c r="J18425" s="1" t="s">
        <v>973</v>
      </c>
    </row>
    <row r="18426" spans="5:10" ht="15.95" customHeight="1" x14ac:dyDescent="0.15">
      <c r="E18426" s="23">
        <v>1448</v>
      </c>
      <c r="F18426" s="23">
        <v>25</v>
      </c>
      <c r="G18426" s="48">
        <f t="shared" si="287"/>
        <v>144810025</v>
      </c>
      <c r="H18426" s="23" t="s">
        <v>358</v>
      </c>
      <c r="I18426" s="23" t="s">
        <v>3952</v>
      </c>
      <c r="J18426" s="1" t="s">
        <v>973</v>
      </c>
    </row>
    <row r="18427" spans="5:10" ht="15.95" customHeight="1" x14ac:dyDescent="0.15">
      <c r="E18427" s="23">
        <v>1448</v>
      </c>
      <c r="F18427" s="23">
        <v>26</v>
      </c>
      <c r="G18427" s="48">
        <f t="shared" si="287"/>
        <v>144810026</v>
      </c>
      <c r="H18427" s="23" t="s">
        <v>358</v>
      </c>
      <c r="I18427" s="23" t="s">
        <v>9713</v>
      </c>
      <c r="J18427" s="1" t="s">
        <v>973</v>
      </c>
    </row>
    <row r="18428" spans="5:10" ht="15.95" customHeight="1" x14ac:dyDescent="0.15">
      <c r="E18428" s="23">
        <v>1448</v>
      </c>
      <c r="F18428" s="23">
        <v>27</v>
      </c>
      <c r="G18428" s="48">
        <f t="shared" si="287"/>
        <v>144810027</v>
      </c>
      <c r="H18428" s="23" t="s">
        <v>358</v>
      </c>
      <c r="I18428" s="23" t="s">
        <v>9714</v>
      </c>
      <c r="J18428" s="1" t="s">
        <v>973</v>
      </c>
    </row>
    <row r="18429" spans="5:10" ht="15.95" customHeight="1" x14ac:dyDescent="0.15">
      <c r="E18429" s="23">
        <v>1448</v>
      </c>
      <c r="F18429" s="23">
        <v>29</v>
      </c>
      <c r="G18429" s="48">
        <f t="shared" si="287"/>
        <v>144810029</v>
      </c>
      <c r="H18429" s="23" t="s">
        <v>358</v>
      </c>
      <c r="I18429" s="23" t="s">
        <v>9715</v>
      </c>
      <c r="J18429" s="1" t="s">
        <v>973</v>
      </c>
    </row>
    <row r="18430" spans="5:10" ht="15.95" customHeight="1" x14ac:dyDescent="0.15">
      <c r="E18430" s="23">
        <v>1448</v>
      </c>
      <c r="F18430" s="23">
        <v>30</v>
      </c>
      <c r="G18430" s="48">
        <f t="shared" si="287"/>
        <v>144810030</v>
      </c>
      <c r="H18430" s="23" t="s">
        <v>358</v>
      </c>
      <c r="I18430" s="23" t="s">
        <v>4921</v>
      </c>
      <c r="J18430" s="1" t="s">
        <v>973</v>
      </c>
    </row>
    <row r="18431" spans="5:10" ht="15.95" customHeight="1" x14ac:dyDescent="0.15">
      <c r="E18431" s="23">
        <v>1448</v>
      </c>
      <c r="F18431" s="23">
        <v>31</v>
      </c>
      <c r="G18431" s="48">
        <f t="shared" si="287"/>
        <v>144810031</v>
      </c>
      <c r="H18431" s="23" t="s">
        <v>358</v>
      </c>
      <c r="I18431" s="23" t="s">
        <v>2055</v>
      </c>
      <c r="J18431" s="1" t="s">
        <v>973</v>
      </c>
    </row>
    <row r="18432" spans="5:10" ht="15.95" customHeight="1" x14ac:dyDescent="0.15">
      <c r="E18432" s="23">
        <v>1448</v>
      </c>
      <c r="F18432" s="23">
        <v>80</v>
      </c>
      <c r="G18432" s="48">
        <f t="shared" si="287"/>
        <v>144810080</v>
      </c>
      <c r="H18432" s="23" t="s">
        <v>358</v>
      </c>
      <c r="I18432" s="23" t="s">
        <v>1556</v>
      </c>
      <c r="J18432" s="1" t="s">
        <v>973</v>
      </c>
    </row>
    <row r="18433" spans="5:10" ht="15.95" customHeight="1" x14ac:dyDescent="0.15">
      <c r="E18433" s="23">
        <v>1470</v>
      </c>
      <c r="F18433" s="23">
        <v>1</v>
      </c>
      <c r="G18433" s="48">
        <f t="shared" si="287"/>
        <v>147010001</v>
      </c>
      <c r="H18433" s="23" t="s">
        <v>359</v>
      </c>
      <c r="I18433" s="23" t="s">
        <v>1556</v>
      </c>
      <c r="J18433" s="1" t="s">
        <v>973</v>
      </c>
    </row>
    <row r="18434" spans="5:10" ht="15.95" customHeight="1" x14ac:dyDescent="0.15">
      <c r="E18434" s="23">
        <v>1470</v>
      </c>
      <c r="F18434" s="23">
        <v>2</v>
      </c>
      <c r="G18434" s="48">
        <f t="shared" si="287"/>
        <v>147010002</v>
      </c>
      <c r="H18434" s="23" t="s">
        <v>359</v>
      </c>
      <c r="I18434" s="23" t="s">
        <v>1640</v>
      </c>
      <c r="J18434" s="1" t="s">
        <v>973</v>
      </c>
    </row>
    <row r="18435" spans="5:10" ht="15.95" customHeight="1" x14ac:dyDescent="0.15">
      <c r="E18435" s="23">
        <v>1470</v>
      </c>
      <c r="F18435" s="23">
        <v>3</v>
      </c>
      <c r="G18435" s="48">
        <f t="shared" si="287"/>
        <v>147010003</v>
      </c>
      <c r="H18435" s="23" t="s">
        <v>359</v>
      </c>
      <c r="I18435" s="23" t="s">
        <v>1208</v>
      </c>
      <c r="J18435" s="1" t="s">
        <v>973</v>
      </c>
    </row>
    <row r="18436" spans="5:10" ht="15.95" customHeight="1" x14ac:dyDescent="0.15">
      <c r="E18436" s="23">
        <v>1470</v>
      </c>
      <c r="F18436" s="23">
        <v>4</v>
      </c>
      <c r="G18436" s="48">
        <f t="shared" si="287"/>
        <v>147010004</v>
      </c>
      <c r="H18436" s="23" t="s">
        <v>359</v>
      </c>
      <c r="I18436" s="23" t="s">
        <v>8141</v>
      </c>
      <c r="J18436" s="1" t="s">
        <v>973</v>
      </c>
    </row>
    <row r="18437" spans="5:10" ht="15.95" customHeight="1" x14ac:dyDescent="0.15">
      <c r="E18437" s="23">
        <v>1470</v>
      </c>
      <c r="F18437" s="23">
        <v>7</v>
      </c>
      <c r="G18437" s="48">
        <f t="shared" ref="G18437:G18500" si="288">(E18437&amp;(F18437+10000))*1</f>
        <v>147010007</v>
      </c>
      <c r="H18437" s="23" t="s">
        <v>359</v>
      </c>
      <c r="I18437" s="23" t="s">
        <v>1716</v>
      </c>
      <c r="J18437" s="1" t="s">
        <v>973</v>
      </c>
    </row>
    <row r="18438" spans="5:10" ht="15.95" customHeight="1" x14ac:dyDescent="0.15">
      <c r="E18438" s="23">
        <v>1470</v>
      </c>
      <c r="F18438" s="23">
        <v>8</v>
      </c>
      <c r="G18438" s="48">
        <f t="shared" si="288"/>
        <v>147010008</v>
      </c>
      <c r="H18438" s="23" t="s">
        <v>359</v>
      </c>
      <c r="I18438" s="23" t="s">
        <v>9716</v>
      </c>
      <c r="J18438" s="1" t="s">
        <v>973</v>
      </c>
    </row>
    <row r="18439" spans="5:10" ht="15.95" customHeight="1" x14ac:dyDescent="0.15">
      <c r="E18439" s="23">
        <v>1470</v>
      </c>
      <c r="F18439" s="23">
        <v>9</v>
      </c>
      <c r="G18439" s="48">
        <f t="shared" si="288"/>
        <v>147010009</v>
      </c>
      <c r="H18439" s="23" t="s">
        <v>359</v>
      </c>
      <c r="I18439" s="23" t="s">
        <v>4407</v>
      </c>
      <c r="J18439" s="1" t="s">
        <v>973</v>
      </c>
    </row>
    <row r="18440" spans="5:10" ht="15.95" customHeight="1" x14ac:dyDescent="0.15">
      <c r="E18440" s="23">
        <v>1470</v>
      </c>
      <c r="F18440" s="23">
        <v>10</v>
      </c>
      <c r="G18440" s="48">
        <f t="shared" si="288"/>
        <v>147010010</v>
      </c>
      <c r="H18440" s="23" t="s">
        <v>359</v>
      </c>
      <c r="I18440" s="23" t="s">
        <v>4946</v>
      </c>
      <c r="J18440" s="1" t="s">
        <v>973</v>
      </c>
    </row>
    <row r="18441" spans="5:10" ht="15.95" customHeight="1" x14ac:dyDescent="0.15">
      <c r="E18441" s="23">
        <v>1470</v>
      </c>
      <c r="F18441" s="23">
        <v>11</v>
      </c>
      <c r="G18441" s="48">
        <f t="shared" si="288"/>
        <v>147010011</v>
      </c>
      <c r="H18441" s="23" t="s">
        <v>359</v>
      </c>
      <c r="I18441" s="23" t="s">
        <v>9717</v>
      </c>
      <c r="J18441" s="1" t="s">
        <v>973</v>
      </c>
    </row>
    <row r="18442" spans="5:10" ht="15.95" customHeight="1" x14ac:dyDescent="0.15">
      <c r="E18442" s="23">
        <v>1470</v>
      </c>
      <c r="F18442" s="23">
        <v>12</v>
      </c>
      <c r="G18442" s="48">
        <f t="shared" si="288"/>
        <v>147010012</v>
      </c>
      <c r="H18442" s="23" t="s">
        <v>359</v>
      </c>
      <c r="I18442" s="23" t="s">
        <v>4941</v>
      </c>
      <c r="J18442" s="1" t="s">
        <v>973</v>
      </c>
    </row>
    <row r="18443" spans="5:10" ht="15.95" customHeight="1" x14ac:dyDescent="0.15">
      <c r="E18443" s="23">
        <v>1470</v>
      </c>
      <c r="F18443" s="23">
        <v>13</v>
      </c>
      <c r="G18443" s="48">
        <f t="shared" si="288"/>
        <v>147010013</v>
      </c>
      <c r="H18443" s="23" t="s">
        <v>359</v>
      </c>
      <c r="I18443" s="23" t="s">
        <v>4968</v>
      </c>
      <c r="J18443" s="1" t="s">
        <v>973</v>
      </c>
    </row>
    <row r="18444" spans="5:10" ht="15.95" customHeight="1" x14ac:dyDescent="0.15">
      <c r="E18444" s="23">
        <v>1470</v>
      </c>
      <c r="F18444" s="23">
        <v>14</v>
      </c>
      <c r="G18444" s="48">
        <f t="shared" si="288"/>
        <v>147010014</v>
      </c>
      <c r="H18444" s="23" t="s">
        <v>359</v>
      </c>
      <c r="I18444" s="23" t="s">
        <v>3608</v>
      </c>
      <c r="J18444" s="1" t="s">
        <v>973</v>
      </c>
    </row>
    <row r="18445" spans="5:10" ht="15.95" customHeight="1" x14ac:dyDescent="0.15">
      <c r="E18445" s="23">
        <v>1470</v>
      </c>
      <c r="F18445" s="23">
        <v>15</v>
      </c>
      <c r="G18445" s="48">
        <f t="shared" si="288"/>
        <v>147010015</v>
      </c>
      <c r="H18445" s="23" t="s">
        <v>359</v>
      </c>
      <c r="I18445" s="23" t="s">
        <v>4943</v>
      </c>
      <c r="J18445" s="1" t="s">
        <v>973</v>
      </c>
    </row>
    <row r="18446" spans="5:10" ht="15.95" customHeight="1" x14ac:dyDescent="0.15">
      <c r="E18446" s="23">
        <v>1470</v>
      </c>
      <c r="F18446" s="23">
        <v>16</v>
      </c>
      <c r="G18446" s="48">
        <f t="shared" si="288"/>
        <v>147010016</v>
      </c>
      <c r="H18446" s="23" t="s">
        <v>359</v>
      </c>
      <c r="I18446" s="23" t="s">
        <v>4942</v>
      </c>
      <c r="J18446" s="1" t="s">
        <v>973</v>
      </c>
    </row>
    <row r="18447" spans="5:10" ht="15.95" customHeight="1" x14ac:dyDescent="0.15">
      <c r="E18447" s="23">
        <v>1470</v>
      </c>
      <c r="F18447" s="23">
        <v>17</v>
      </c>
      <c r="G18447" s="48">
        <f t="shared" si="288"/>
        <v>147010017</v>
      </c>
      <c r="H18447" s="23" t="s">
        <v>359</v>
      </c>
      <c r="I18447" s="23" t="s">
        <v>4961</v>
      </c>
      <c r="J18447" s="1" t="s">
        <v>973</v>
      </c>
    </row>
    <row r="18448" spans="5:10" ht="15.95" customHeight="1" x14ac:dyDescent="0.15">
      <c r="E18448" s="23">
        <v>1470</v>
      </c>
      <c r="F18448" s="23">
        <v>18</v>
      </c>
      <c r="G18448" s="48">
        <f t="shared" si="288"/>
        <v>147010018</v>
      </c>
      <c r="H18448" s="23" t="s">
        <v>359</v>
      </c>
      <c r="I18448" s="23" t="s">
        <v>4718</v>
      </c>
      <c r="J18448" s="1" t="s">
        <v>973</v>
      </c>
    </row>
    <row r="18449" spans="5:10" ht="15.95" customHeight="1" x14ac:dyDescent="0.15">
      <c r="E18449" s="23">
        <v>1470</v>
      </c>
      <c r="F18449" s="23">
        <v>19</v>
      </c>
      <c r="G18449" s="48">
        <f t="shared" si="288"/>
        <v>147010019</v>
      </c>
      <c r="H18449" s="23" t="s">
        <v>359</v>
      </c>
      <c r="I18449" s="23" t="s">
        <v>4939</v>
      </c>
      <c r="J18449" s="1" t="s">
        <v>973</v>
      </c>
    </row>
    <row r="18450" spans="5:10" ht="15.95" customHeight="1" x14ac:dyDescent="0.15">
      <c r="E18450" s="23">
        <v>1470</v>
      </c>
      <c r="F18450" s="23">
        <v>20</v>
      </c>
      <c r="G18450" s="48">
        <f t="shared" si="288"/>
        <v>147010020</v>
      </c>
      <c r="H18450" s="23" t="s">
        <v>359</v>
      </c>
      <c r="I18450" s="23" t="s">
        <v>4832</v>
      </c>
      <c r="J18450" s="1" t="s">
        <v>973</v>
      </c>
    </row>
    <row r="18451" spans="5:10" ht="15.95" customHeight="1" x14ac:dyDescent="0.15">
      <c r="E18451" s="23">
        <v>1470</v>
      </c>
      <c r="F18451" s="23">
        <v>21</v>
      </c>
      <c r="G18451" s="48">
        <f t="shared" si="288"/>
        <v>147010021</v>
      </c>
      <c r="H18451" s="23" t="s">
        <v>359</v>
      </c>
      <c r="I18451" s="23" t="s">
        <v>8106</v>
      </c>
      <c r="J18451" s="1" t="s">
        <v>973</v>
      </c>
    </row>
    <row r="18452" spans="5:10" ht="15.95" customHeight="1" x14ac:dyDescent="0.15">
      <c r="E18452" s="23">
        <v>1470</v>
      </c>
      <c r="F18452" s="23">
        <v>22</v>
      </c>
      <c r="G18452" s="48">
        <f t="shared" si="288"/>
        <v>147010022</v>
      </c>
      <c r="H18452" s="23" t="s">
        <v>359</v>
      </c>
      <c r="I18452" s="23" t="s">
        <v>9718</v>
      </c>
      <c r="J18452" s="1" t="s">
        <v>973</v>
      </c>
    </row>
    <row r="18453" spans="5:10" ht="15.95" customHeight="1" x14ac:dyDescent="0.15">
      <c r="E18453" s="23">
        <v>1470</v>
      </c>
      <c r="F18453" s="23">
        <v>23</v>
      </c>
      <c r="G18453" s="48">
        <f t="shared" si="288"/>
        <v>147010023</v>
      </c>
      <c r="H18453" s="23" t="s">
        <v>359</v>
      </c>
      <c r="I18453" s="23" t="s">
        <v>1675</v>
      </c>
      <c r="J18453" s="1" t="s">
        <v>973</v>
      </c>
    </row>
    <row r="18454" spans="5:10" ht="15.95" customHeight="1" x14ac:dyDescent="0.15">
      <c r="E18454" s="23">
        <v>1470</v>
      </c>
      <c r="F18454" s="23">
        <v>24</v>
      </c>
      <c r="G18454" s="48">
        <f t="shared" si="288"/>
        <v>147010024</v>
      </c>
      <c r="H18454" s="23" t="s">
        <v>359</v>
      </c>
      <c r="I18454" s="23" t="s">
        <v>8155</v>
      </c>
      <c r="J18454" s="1" t="s">
        <v>973</v>
      </c>
    </row>
    <row r="18455" spans="5:10" ht="15.95" customHeight="1" x14ac:dyDescent="0.15">
      <c r="E18455" s="23">
        <v>1470</v>
      </c>
      <c r="F18455" s="23">
        <v>25</v>
      </c>
      <c r="G18455" s="48">
        <f t="shared" si="288"/>
        <v>147010025</v>
      </c>
      <c r="H18455" s="23" t="s">
        <v>359</v>
      </c>
      <c r="I18455" s="23" t="s">
        <v>3316</v>
      </c>
      <c r="J18455" s="1" t="s">
        <v>973</v>
      </c>
    </row>
    <row r="18456" spans="5:10" ht="15.95" customHeight="1" x14ac:dyDescent="0.15">
      <c r="E18456" s="23">
        <v>1470</v>
      </c>
      <c r="F18456" s="23">
        <v>26</v>
      </c>
      <c r="G18456" s="48">
        <f t="shared" si="288"/>
        <v>147010026</v>
      </c>
      <c r="H18456" s="23" t="s">
        <v>359</v>
      </c>
      <c r="I18456" s="23" t="s">
        <v>9719</v>
      </c>
      <c r="J18456" s="1" t="s">
        <v>973</v>
      </c>
    </row>
    <row r="18457" spans="5:10" ht="15.95" customHeight="1" x14ac:dyDescent="0.15">
      <c r="E18457" s="23">
        <v>1470</v>
      </c>
      <c r="F18457" s="23">
        <v>27</v>
      </c>
      <c r="G18457" s="48">
        <f t="shared" si="288"/>
        <v>147010027</v>
      </c>
      <c r="H18457" s="23" t="s">
        <v>359</v>
      </c>
      <c r="I18457" s="23" t="s">
        <v>8153</v>
      </c>
      <c r="J18457" s="1" t="s">
        <v>973</v>
      </c>
    </row>
    <row r="18458" spans="5:10" ht="15.95" customHeight="1" x14ac:dyDescent="0.15">
      <c r="E18458" s="23">
        <v>1470</v>
      </c>
      <c r="F18458" s="23">
        <v>28</v>
      </c>
      <c r="G18458" s="48">
        <f t="shared" si="288"/>
        <v>147010028</v>
      </c>
      <c r="H18458" s="23" t="s">
        <v>359</v>
      </c>
      <c r="I18458" s="23" t="s">
        <v>9720</v>
      </c>
      <c r="J18458" s="1" t="s">
        <v>973</v>
      </c>
    </row>
    <row r="18459" spans="5:10" ht="15.95" customHeight="1" x14ac:dyDescent="0.15">
      <c r="E18459" s="23">
        <v>1470</v>
      </c>
      <c r="F18459" s="23">
        <v>29</v>
      </c>
      <c r="G18459" s="48">
        <f t="shared" si="288"/>
        <v>147010029</v>
      </c>
      <c r="H18459" s="23" t="s">
        <v>359</v>
      </c>
      <c r="I18459" s="23" t="s">
        <v>2486</v>
      </c>
      <c r="J18459" s="1" t="s">
        <v>973</v>
      </c>
    </row>
    <row r="18460" spans="5:10" ht="15.95" customHeight="1" x14ac:dyDescent="0.15">
      <c r="E18460" s="23">
        <v>1470</v>
      </c>
      <c r="F18460" s="23">
        <v>31</v>
      </c>
      <c r="G18460" s="48">
        <f t="shared" si="288"/>
        <v>147010031</v>
      </c>
      <c r="H18460" s="23" t="s">
        <v>359</v>
      </c>
      <c r="I18460" s="23" t="s">
        <v>4944</v>
      </c>
      <c r="J18460" s="1" t="s">
        <v>973</v>
      </c>
    </row>
    <row r="18461" spans="5:10" ht="15.95" customHeight="1" x14ac:dyDescent="0.15">
      <c r="E18461" s="23">
        <v>1470</v>
      </c>
      <c r="F18461" s="23">
        <v>32</v>
      </c>
      <c r="G18461" s="48">
        <f t="shared" si="288"/>
        <v>147010032</v>
      </c>
      <c r="H18461" s="23" t="s">
        <v>359</v>
      </c>
      <c r="I18461" s="23" t="s">
        <v>4979</v>
      </c>
      <c r="J18461" s="1" t="s">
        <v>973</v>
      </c>
    </row>
    <row r="18462" spans="5:10" ht="15.95" customHeight="1" x14ac:dyDescent="0.15">
      <c r="E18462" s="23">
        <v>1470</v>
      </c>
      <c r="F18462" s="23">
        <v>101</v>
      </c>
      <c r="G18462" s="48">
        <f t="shared" si="288"/>
        <v>147010101</v>
      </c>
      <c r="H18462" s="23" t="s">
        <v>359</v>
      </c>
      <c r="I18462" s="23" t="s">
        <v>9721</v>
      </c>
      <c r="J18462" s="1" t="s">
        <v>973</v>
      </c>
    </row>
    <row r="18463" spans="5:10" ht="15.95" customHeight="1" x14ac:dyDescent="0.15">
      <c r="E18463" s="23">
        <v>1470</v>
      </c>
      <c r="F18463" s="23">
        <v>102</v>
      </c>
      <c r="G18463" s="48">
        <f t="shared" si="288"/>
        <v>147010102</v>
      </c>
      <c r="H18463" s="23" t="s">
        <v>359</v>
      </c>
      <c r="I18463" s="23" t="s">
        <v>4824</v>
      </c>
      <c r="J18463" s="1" t="s">
        <v>973</v>
      </c>
    </row>
    <row r="18464" spans="5:10" ht="15.95" customHeight="1" x14ac:dyDescent="0.15">
      <c r="E18464" s="23">
        <v>1470</v>
      </c>
      <c r="F18464" s="23">
        <v>103</v>
      </c>
      <c r="G18464" s="48">
        <f t="shared" si="288"/>
        <v>147010103</v>
      </c>
      <c r="H18464" s="23" t="s">
        <v>359</v>
      </c>
      <c r="I18464" s="23" t="s">
        <v>4429</v>
      </c>
      <c r="J18464" s="1" t="s">
        <v>973</v>
      </c>
    </row>
    <row r="18465" spans="5:10" ht="15.95" customHeight="1" x14ac:dyDescent="0.15">
      <c r="E18465" s="23">
        <v>1470</v>
      </c>
      <c r="F18465" s="23">
        <v>104</v>
      </c>
      <c r="G18465" s="48">
        <f t="shared" si="288"/>
        <v>147010104</v>
      </c>
      <c r="H18465" s="23" t="s">
        <v>359</v>
      </c>
      <c r="I18465" s="23" t="s">
        <v>9722</v>
      </c>
      <c r="J18465" s="1" t="s">
        <v>973</v>
      </c>
    </row>
    <row r="18466" spans="5:10" ht="15.95" customHeight="1" x14ac:dyDescent="0.15">
      <c r="E18466" s="23">
        <v>1470</v>
      </c>
      <c r="F18466" s="23">
        <v>106</v>
      </c>
      <c r="G18466" s="48">
        <f t="shared" si="288"/>
        <v>147010106</v>
      </c>
      <c r="H18466" s="23" t="s">
        <v>359</v>
      </c>
      <c r="I18466" s="23" t="s">
        <v>9723</v>
      </c>
      <c r="J18466" s="1" t="s">
        <v>973</v>
      </c>
    </row>
    <row r="18467" spans="5:10" ht="15.95" customHeight="1" x14ac:dyDescent="0.15">
      <c r="E18467" s="23">
        <v>1470</v>
      </c>
      <c r="F18467" s="23">
        <v>107</v>
      </c>
      <c r="G18467" s="48">
        <f t="shared" si="288"/>
        <v>147010107</v>
      </c>
      <c r="H18467" s="23" t="s">
        <v>359</v>
      </c>
      <c r="I18467" s="23" t="s">
        <v>3898</v>
      </c>
      <c r="J18467" s="1" t="s">
        <v>973</v>
      </c>
    </row>
    <row r="18468" spans="5:10" ht="15.95" customHeight="1" x14ac:dyDescent="0.15">
      <c r="E18468" s="23">
        <v>1470</v>
      </c>
      <c r="F18468" s="23">
        <v>108</v>
      </c>
      <c r="G18468" s="48">
        <f t="shared" si="288"/>
        <v>147010108</v>
      </c>
      <c r="H18468" s="23" t="s">
        <v>359</v>
      </c>
      <c r="I18468" s="23" t="s">
        <v>9724</v>
      </c>
      <c r="J18468" s="1" t="s">
        <v>973</v>
      </c>
    </row>
    <row r="18469" spans="5:10" ht="15.95" customHeight="1" x14ac:dyDescent="0.15">
      <c r="E18469" s="23">
        <v>1470</v>
      </c>
      <c r="F18469" s="23">
        <v>109</v>
      </c>
      <c r="G18469" s="48">
        <f t="shared" si="288"/>
        <v>147010109</v>
      </c>
      <c r="H18469" s="23" t="s">
        <v>359</v>
      </c>
      <c r="I18469" s="23" t="s">
        <v>9725</v>
      </c>
      <c r="J18469" s="1" t="s">
        <v>973</v>
      </c>
    </row>
    <row r="18470" spans="5:10" ht="15.95" customHeight="1" x14ac:dyDescent="0.15">
      <c r="E18470" s="23">
        <v>1470</v>
      </c>
      <c r="F18470" s="23">
        <v>120</v>
      </c>
      <c r="G18470" s="48">
        <f t="shared" si="288"/>
        <v>147010120</v>
      </c>
      <c r="H18470" s="23" t="s">
        <v>359</v>
      </c>
      <c r="I18470" s="23" t="s">
        <v>9726</v>
      </c>
      <c r="J18470" s="1" t="s">
        <v>973</v>
      </c>
    </row>
    <row r="18471" spans="5:10" ht="15.95" customHeight="1" x14ac:dyDescent="0.15">
      <c r="E18471" s="23">
        <v>1470</v>
      </c>
      <c r="F18471" s="23">
        <v>121</v>
      </c>
      <c r="G18471" s="48">
        <f t="shared" si="288"/>
        <v>147010121</v>
      </c>
      <c r="H18471" s="23" t="s">
        <v>359</v>
      </c>
      <c r="I18471" s="23" t="s">
        <v>4825</v>
      </c>
      <c r="J18471" s="1" t="s">
        <v>973</v>
      </c>
    </row>
    <row r="18472" spans="5:10" ht="15.95" customHeight="1" x14ac:dyDescent="0.15">
      <c r="E18472" s="23">
        <v>1470</v>
      </c>
      <c r="F18472" s="23">
        <v>122</v>
      </c>
      <c r="G18472" s="48">
        <f t="shared" si="288"/>
        <v>147010122</v>
      </c>
      <c r="H18472" s="23" t="s">
        <v>359</v>
      </c>
      <c r="I18472" s="23" t="s">
        <v>1337</v>
      </c>
      <c r="J18472" s="1" t="s">
        <v>973</v>
      </c>
    </row>
    <row r="18473" spans="5:10" ht="15.95" customHeight="1" x14ac:dyDescent="0.15">
      <c r="E18473" s="23">
        <v>1470</v>
      </c>
      <c r="F18473" s="23">
        <v>123</v>
      </c>
      <c r="G18473" s="48">
        <f t="shared" si="288"/>
        <v>147010123</v>
      </c>
      <c r="H18473" s="23" t="s">
        <v>359</v>
      </c>
      <c r="I18473" s="23" t="s">
        <v>9727</v>
      </c>
      <c r="J18473" s="1" t="s">
        <v>973</v>
      </c>
    </row>
    <row r="18474" spans="5:10" ht="15.95" customHeight="1" x14ac:dyDescent="0.15">
      <c r="E18474" s="23">
        <v>1470</v>
      </c>
      <c r="F18474" s="23">
        <v>124</v>
      </c>
      <c r="G18474" s="48">
        <f t="shared" si="288"/>
        <v>147010124</v>
      </c>
      <c r="H18474" s="23" t="s">
        <v>359</v>
      </c>
      <c r="I18474" s="23" t="s">
        <v>3610</v>
      </c>
      <c r="J18474" s="1" t="s">
        <v>973</v>
      </c>
    </row>
    <row r="18475" spans="5:10" ht="15.95" customHeight="1" x14ac:dyDescent="0.15">
      <c r="E18475" s="23">
        <v>1470</v>
      </c>
      <c r="F18475" s="23">
        <v>125</v>
      </c>
      <c r="G18475" s="48">
        <f t="shared" si="288"/>
        <v>147010125</v>
      </c>
      <c r="H18475" s="23" t="s">
        <v>359</v>
      </c>
      <c r="I18475" s="23" t="s">
        <v>8730</v>
      </c>
      <c r="J18475" s="1" t="s">
        <v>973</v>
      </c>
    </row>
    <row r="18476" spans="5:10" ht="15.95" customHeight="1" x14ac:dyDescent="0.15">
      <c r="E18476" s="23">
        <v>1470</v>
      </c>
      <c r="F18476" s="23">
        <v>126</v>
      </c>
      <c r="G18476" s="48">
        <f t="shared" si="288"/>
        <v>147010126</v>
      </c>
      <c r="H18476" s="23" t="s">
        <v>359</v>
      </c>
      <c r="I18476" s="23" t="s">
        <v>1297</v>
      </c>
      <c r="J18476" s="1" t="s">
        <v>973</v>
      </c>
    </row>
    <row r="18477" spans="5:10" ht="15.95" customHeight="1" x14ac:dyDescent="0.15">
      <c r="E18477" s="23">
        <v>1470</v>
      </c>
      <c r="F18477" s="23">
        <v>135</v>
      </c>
      <c r="G18477" s="48">
        <f t="shared" si="288"/>
        <v>147010135</v>
      </c>
      <c r="H18477" s="23" t="s">
        <v>359</v>
      </c>
      <c r="I18477" s="23" t="s">
        <v>9728</v>
      </c>
      <c r="J18477" s="1" t="s">
        <v>973</v>
      </c>
    </row>
    <row r="18478" spans="5:10" ht="15.95" customHeight="1" x14ac:dyDescent="0.15">
      <c r="E18478" s="23">
        <v>1470</v>
      </c>
      <c r="F18478" s="23">
        <v>201</v>
      </c>
      <c r="G18478" s="48">
        <f t="shared" si="288"/>
        <v>147010201</v>
      </c>
      <c r="H18478" s="23" t="s">
        <v>359</v>
      </c>
      <c r="I18478" s="23" t="s">
        <v>9729</v>
      </c>
      <c r="J18478" s="1" t="s">
        <v>973</v>
      </c>
    </row>
    <row r="18479" spans="5:10" ht="15.95" customHeight="1" x14ac:dyDescent="0.15">
      <c r="E18479" s="23">
        <v>1470</v>
      </c>
      <c r="F18479" s="23">
        <v>202</v>
      </c>
      <c r="G18479" s="48">
        <f t="shared" si="288"/>
        <v>147010202</v>
      </c>
      <c r="H18479" s="23" t="s">
        <v>359</v>
      </c>
      <c r="I18479" s="23" t="s">
        <v>4836</v>
      </c>
      <c r="J18479" s="1" t="s">
        <v>973</v>
      </c>
    </row>
    <row r="18480" spans="5:10" ht="15.95" customHeight="1" x14ac:dyDescent="0.15">
      <c r="E18480" s="23">
        <v>1470</v>
      </c>
      <c r="F18480" s="23">
        <v>203</v>
      </c>
      <c r="G18480" s="48">
        <f t="shared" si="288"/>
        <v>147010203</v>
      </c>
      <c r="H18480" s="23" t="s">
        <v>359</v>
      </c>
      <c r="I18480" s="23" t="s">
        <v>4957</v>
      </c>
      <c r="J18480" s="1" t="s">
        <v>973</v>
      </c>
    </row>
    <row r="18481" spans="5:10" ht="15.95" customHeight="1" x14ac:dyDescent="0.15">
      <c r="E18481" s="23">
        <v>1470</v>
      </c>
      <c r="F18481" s="23">
        <v>205</v>
      </c>
      <c r="G18481" s="48">
        <f t="shared" si="288"/>
        <v>147010205</v>
      </c>
      <c r="H18481" s="23" t="s">
        <v>359</v>
      </c>
      <c r="I18481" s="23" t="s">
        <v>2333</v>
      </c>
      <c r="J18481" s="1" t="s">
        <v>973</v>
      </c>
    </row>
    <row r="18482" spans="5:10" ht="15.95" customHeight="1" x14ac:dyDescent="0.15">
      <c r="E18482" s="23">
        <v>1470</v>
      </c>
      <c r="F18482" s="23">
        <v>206</v>
      </c>
      <c r="G18482" s="48">
        <f t="shared" si="288"/>
        <v>147010206</v>
      </c>
      <c r="H18482" s="23" t="s">
        <v>359</v>
      </c>
      <c r="I18482" s="23" t="s">
        <v>5415</v>
      </c>
      <c r="J18482" s="1" t="s">
        <v>973</v>
      </c>
    </row>
    <row r="18483" spans="5:10" ht="15.95" customHeight="1" x14ac:dyDescent="0.15">
      <c r="E18483" s="23">
        <v>1470</v>
      </c>
      <c r="F18483" s="23">
        <v>207</v>
      </c>
      <c r="G18483" s="48">
        <f t="shared" si="288"/>
        <v>147010207</v>
      </c>
      <c r="H18483" s="23" t="s">
        <v>359</v>
      </c>
      <c r="I18483" s="23" t="s">
        <v>9730</v>
      </c>
      <c r="J18483" s="1" t="s">
        <v>973</v>
      </c>
    </row>
    <row r="18484" spans="5:10" ht="15.95" customHeight="1" x14ac:dyDescent="0.15">
      <c r="E18484" s="23">
        <v>1470</v>
      </c>
      <c r="F18484" s="23">
        <v>208</v>
      </c>
      <c r="G18484" s="48">
        <f t="shared" si="288"/>
        <v>147010208</v>
      </c>
      <c r="H18484" s="23" t="s">
        <v>359</v>
      </c>
      <c r="I18484" s="23" t="s">
        <v>1492</v>
      </c>
      <c r="J18484" s="1" t="s">
        <v>973</v>
      </c>
    </row>
    <row r="18485" spans="5:10" ht="15.95" customHeight="1" x14ac:dyDescent="0.15">
      <c r="E18485" s="23">
        <v>1470</v>
      </c>
      <c r="F18485" s="23">
        <v>210</v>
      </c>
      <c r="G18485" s="48">
        <f t="shared" si="288"/>
        <v>147010210</v>
      </c>
      <c r="H18485" s="23" t="s">
        <v>359</v>
      </c>
      <c r="I18485" s="23" t="s">
        <v>9731</v>
      </c>
      <c r="J18485" s="1" t="s">
        <v>973</v>
      </c>
    </row>
    <row r="18486" spans="5:10" ht="15.95" customHeight="1" x14ac:dyDescent="0.15">
      <c r="E18486" s="23">
        <v>1470</v>
      </c>
      <c r="F18486" s="23">
        <v>211</v>
      </c>
      <c r="G18486" s="48">
        <f t="shared" si="288"/>
        <v>147010211</v>
      </c>
      <c r="H18486" s="23" t="s">
        <v>359</v>
      </c>
      <c r="I18486" s="23" t="s">
        <v>5441</v>
      </c>
      <c r="J18486" s="1" t="s">
        <v>973</v>
      </c>
    </row>
    <row r="18487" spans="5:10" ht="15.95" customHeight="1" x14ac:dyDescent="0.15">
      <c r="E18487" s="23">
        <v>1470</v>
      </c>
      <c r="F18487" s="23">
        <v>212</v>
      </c>
      <c r="G18487" s="48">
        <f t="shared" si="288"/>
        <v>147010212</v>
      </c>
      <c r="H18487" s="23" t="s">
        <v>359</v>
      </c>
      <c r="I18487" s="23" t="s">
        <v>9732</v>
      </c>
      <c r="J18487" s="1" t="s">
        <v>973</v>
      </c>
    </row>
    <row r="18488" spans="5:10" ht="15.95" customHeight="1" x14ac:dyDescent="0.15">
      <c r="E18488" s="23">
        <v>1470</v>
      </c>
      <c r="F18488" s="23">
        <v>213</v>
      </c>
      <c r="G18488" s="48">
        <f t="shared" si="288"/>
        <v>147010213</v>
      </c>
      <c r="H18488" s="23" t="s">
        <v>359</v>
      </c>
      <c r="I18488" s="23" t="s">
        <v>2485</v>
      </c>
      <c r="J18488" s="1" t="s">
        <v>973</v>
      </c>
    </row>
    <row r="18489" spans="5:10" ht="15.95" customHeight="1" x14ac:dyDescent="0.15">
      <c r="E18489" s="23">
        <v>1470</v>
      </c>
      <c r="F18489" s="23">
        <v>214</v>
      </c>
      <c r="G18489" s="48">
        <f t="shared" si="288"/>
        <v>147010214</v>
      </c>
      <c r="H18489" s="23" t="s">
        <v>359</v>
      </c>
      <c r="I18489" s="23" t="s">
        <v>9733</v>
      </c>
      <c r="J18489" s="1" t="s">
        <v>973</v>
      </c>
    </row>
    <row r="18490" spans="5:10" ht="15.95" customHeight="1" x14ac:dyDescent="0.15">
      <c r="E18490" s="23">
        <v>1470</v>
      </c>
      <c r="F18490" s="23">
        <v>215</v>
      </c>
      <c r="G18490" s="48">
        <f t="shared" si="288"/>
        <v>147010215</v>
      </c>
      <c r="H18490" s="23" t="s">
        <v>359</v>
      </c>
      <c r="I18490" s="23" t="s">
        <v>3343</v>
      </c>
      <c r="J18490" s="1" t="s">
        <v>973</v>
      </c>
    </row>
    <row r="18491" spans="5:10" ht="15.95" customHeight="1" x14ac:dyDescent="0.15">
      <c r="E18491" s="23">
        <v>1470</v>
      </c>
      <c r="F18491" s="23">
        <v>216</v>
      </c>
      <c r="G18491" s="48">
        <f t="shared" si="288"/>
        <v>147010216</v>
      </c>
      <c r="H18491" s="23" t="s">
        <v>359</v>
      </c>
      <c r="I18491" s="23" t="s">
        <v>4721</v>
      </c>
      <c r="J18491" s="1" t="s">
        <v>973</v>
      </c>
    </row>
    <row r="18492" spans="5:10" ht="15.95" customHeight="1" x14ac:dyDescent="0.15">
      <c r="E18492" s="23">
        <v>1470</v>
      </c>
      <c r="F18492" s="23">
        <v>301</v>
      </c>
      <c r="G18492" s="48">
        <f t="shared" si="288"/>
        <v>147010301</v>
      </c>
      <c r="H18492" s="23" t="s">
        <v>359</v>
      </c>
      <c r="I18492" s="23" t="s">
        <v>9734</v>
      </c>
      <c r="J18492" s="1" t="s">
        <v>973</v>
      </c>
    </row>
    <row r="18493" spans="5:10" ht="15.95" customHeight="1" x14ac:dyDescent="0.15">
      <c r="E18493" s="23">
        <v>1470</v>
      </c>
      <c r="F18493" s="23">
        <v>302</v>
      </c>
      <c r="G18493" s="48">
        <f t="shared" si="288"/>
        <v>147010302</v>
      </c>
      <c r="H18493" s="23" t="s">
        <v>359</v>
      </c>
      <c r="I18493" s="23" t="s">
        <v>1446</v>
      </c>
      <c r="J18493" s="1" t="s">
        <v>973</v>
      </c>
    </row>
    <row r="18494" spans="5:10" ht="15.95" customHeight="1" x14ac:dyDescent="0.15">
      <c r="E18494" s="23">
        <v>1470</v>
      </c>
      <c r="F18494" s="23">
        <v>304</v>
      </c>
      <c r="G18494" s="48">
        <f t="shared" si="288"/>
        <v>147010304</v>
      </c>
      <c r="H18494" s="23" t="s">
        <v>359</v>
      </c>
      <c r="I18494" s="23" t="s">
        <v>3343</v>
      </c>
      <c r="J18494" s="1" t="s">
        <v>973</v>
      </c>
    </row>
    <row r="18495" spans="5:10" ht="15.95" customHeight="1" x14ac:dyDescent="0.15">
      <c r="E18495" s="23">
        <v>1470</v>
      </c>
      <c r="F18495" s="23">
        <v>305</v>
      </c>
      <c r="G18495" s="48">
        <f t="shared" si="288"/>
        <v>147010305</v>
      </c>
      <c r="H18495" s="23" t="s">
        <v>359</v>
      </c>
      <c r="I18495" s="23" t="s">
        <v>4965</v>
      </c>
      <c r="J18495" s="1" t="s">
        <v>973</v>
      </c>
    </row>
    <row r="18496" spans="5:10" ht="15.95" customHeight="1" x14ac:dyDescent="0.15">
      <c r="E18496" s="23">
        <v>1470</v>
      </c>
      <c r="F18496" s="23">
        <v>306</v>
      </c>
      <c r="G18496" s="48">
        <f t="shared" si="288"/>
        <v>147010306</v>
      </c>
      <c r="H18496" s="23" t="s">
        <v>359</v>
      </c>
      <c r="I18496" s="23" t="s">
        <v>9735</v>
      </c>
      <c r="J18496" s="1" t="s">
        <v>973</v>
      </c>
    </row>
    <row r="18497" spans="5:10" ht="15.95" customHeight="1" x14ac:dyDescent="0.15">
      <c r="E18497" s="23">
        <v>1470</v>
      </c>
      <c r="F18497" s="23">
        <v>307</v>
      </c>
      <c r="G18497" s="48">
        <f t="shared" si="288"/>
        <v>147010307</v>
      </c>
      <c r="H18497" s="23" t="s">
        <v>359</v>
      </c>
      <c r="I18497" s="23" t="s">
        <v>1306</v>
      </c>
      <c r="J18497" s="1" t="s">
        <v>973</v>
      </c>
    </row>
    <row r="18498" spans="5:10" ht="15.95" customHeight="1" x14ac:dyDescent="0.15">
      <c r="E18498" s="23">
        <v>1470</v>
      </c>
      <c r="F18498" s="23">
        <v>308</v>
      </c>
      <c r="G18498" s="48">
        <f t="shared" si="288"/>
        <v>147010308</v>
      </c>
      <c r="H18498" s="23" t="s">
        <v>359</v>
      </c>
      <c r="I18498" s="23" t="s">
        <v>4830</v>
      </c>
      <c r="J18498" s="1" t="s">
        <v>973</v>
      </c>
    </row>
    <row r="18499" spans="5:10" ht="15.95" customHeight="1" x14ac:dyDescent="0.15">
      <c r="E18499" s="23">
        <v>1470</v>
      </c>
      <c r="F18499" s="23">
        <v>309</v>
      </c>
      <c r="G18499" s="48">
        <f t="shared" si="288"/>
        <v>147010309</v>
      </c>
      <c r="H18499" s="23" t="s">
        <v>359</v>
      </c>
      <c r="I18499" s="23" t="s">
        <v>4966</v>
      </c>
      <c r="J18499" s="1" t="s">
        <v>973</v>
      </c>
    </row>
    <row r="18500" spans="5:10" ht="15.95" customHeight="1" x14ac:dyDescent="0.15">
      <c r="E18500" s="23">
        <v>1470</v>
      </c>
      <c r="F18500" s="23">
        <v>311</v>
      </c>
      <c r="G18500" s="48">
        <f t="shared" si="288"/>
        <v>147010311</v>
      </c>
      <c r="H18500" s="23" t="s">
        <v>359</v>
      </c>
      <c r="I18500" s="23" t="s">
        <v>4958</v>
      </c>
      <c r="J18500" s="1" t="s">
        <v>973</v>
      </c>
    </row>
    <row r="18501" spans="5:10" ht="15.95" customHeight="1" x14ac:dyDescent="0.15">
      <c r="E18501" s="23">
        <v>1470</v>
      </c>
      <c r="F18501" s="23">
        <v>312</v>
      </c>
      <c r="G18501" s="48">
        <f t="shared" ref="G18501:G18564" si="289">(E18501&amp;(F18501+10000))*1</f>
        <v>147010312</v>
      </c>
      <c r="H18501" s="23" t="s">
        <v>359</v>
      </c>
      <c r="I18501" s="23" t="s">
        <v>9736</v>
      </c>
      <c r="J18501" s="1" t="s">
        <v>973</v>
      </c>
    </row>
    <row r="18502" spans="5:10" ht="15.95" customHeight="1" x14ac:dyDescent="0.15">
      <c r="E18502" s="23">
        <v>1470</v>
      </c>
      <c r="F18502" s="23">
        <v>314</v>
      </c>
      <c r="G18502" s="48">
        <f t="shared" si="289"/>
        <v>147010314</v>
      </c>
      <c r="H18502" s="23" t="s">
        <v>359</v>
      </c>
      <c r="I18502" s="23" t="s">
        <v>9737</v>
      </c>
      <c r="J18502" s="1" t="s">
        <v>973</v>
      </c>
    </row>
    <row r="18503" spans="5:10" ht="15.95" customHeight="1" x14ac:dyDescent="0.15">
      <c r="E18503" s="23">
        <v>1470</v>
      </c>
      <c r="F18503" s="23">
        <v>315</v>
      </c>
      <c r="G18503" s="48">
        <f t="shared" si="289"/>
        <v>147010315</v>
      </c>
      <c r="H18503" s="23" t="s">
        <v>359</v>
      </c>
      <c r="I18503" s="23" t="s">
        <v>2596</v>
      </c>
      <c r="J18503" s="1" t="s">
        <v>973</v>
      </c>
    </row>
    <row r="18504" spans="5:10" ht="15.95" customHeight="1" x14ac:dyDescent="0.15">
      <c r="E18504" s="23">
        <v>1471</v>
      </c>
      <c r="F18504" s="23">
        <v>1</v>
      </c>
      <c r="G18504" s="48">
        <f t="shared" si="289"/>
        <v>147110001</v>
      </c>
      <c r="H18504" s="23" t="s">
        <v>360</v>
      </c>
      <c r="I18504" s="23" t="s">
        <v>1640</v>
      </c>
      <c r="J18504" s="1" t="s">
        <v>973</v>
      </c>
    </row>
    <row r="18505" spans="5:10" ht="15.95" customHeight="1" x14ac:dyDescent="0.15">
      <c r="E18505" s="23">
        <v>1471</v>
      </c>
      <c r="F18505" s="23">
        <v>2</v>
      </c>
      <c r="G18505" s="48">
        <f t="shared" si="289"/>
        <v>147110002</v>
      </c>
      <c r="H18505" s="23" t="s">
        <v>360</v>
      </c>
      <c r="I18505" s="23" t="s">
        <v>4985</v>
      </c>
      <c r="J18505" s="1" t="s">
        <v>973</v>
      </c>
    </row>
    <row r="18506" spans="5:10" ht="15.95" customHeight="1" x14ac:dyDescent="0.15">
      <c r="E18506" s="23">
        <v>1471</v>
      </c>
      <c r="F18506" s="23">
        <v>3</v>
      </c>
      <c r="G18506" s="48">
        <f t="shared" si="289"/>
        <v>147110003</v>
      </c>
      <c r="H18506" s="23" t="s">
        <v>360</v>
      </c>
      <c r="I18506" s="23" t="s">
        <v>4987</v>
      </c>
      <c r="J18506" s="1" t="s">
        <v>973</v>
      </c>
    </row>
    <row r="18507" spans="5:10" ht="15.95" customHeight="1" x14ac:dyDescent="0.15">
      <c r="E18507" s="23">
        <v>1471</v>
      </c>
      <c r="F18507" s="23">
        <v>4</v>
      </c>
      <c r="G18507" s="48">
        <f t="shared" si="289"/>
        <v>147110004</v>
      </c>
      <c r="H18507" s="23" t="s">
        <v>360</v>
      </c>
      <c r="I18507" s="23" t="s">
        <v>3055</v>
      </c>
      <c r="J18507" s="1" t="s">
        <v>973</v>
      </c>
    </row>
    <row r="18508" spans="5:10" ht="15.95" customHeight="1" x14ac:dyDescent="0.15">
      <c r="E18508" s="23">
        <v>1471</v>
      </c>
      <c r="F18508" s="23">
        <v>5</v>
      </c>
      <c r="G18508" s="48">
        <f t="shared" si="289"/>
        <v>147110005</v>
      </c>
      <c r="H18508" s="23" t="s">
        <v>360</v>
      </c>
      <c r="I18508" s="23" t="s">
        <v>1412</v>
      </c>
      <c r="J18508" s="1" t="s">
        <v>973</v>
      </c>
    </row>
    <row r="18509" spans="5:10" ht="15.95" customHeight="1" x14ac:dyDescent="0.15">
      <c r="E18509" s="23">
        <v>1471</v>
      </c>
      <c r="F18509" s="23">
        <v>6</v>
      </c>
      <c r="G18509" s="48">
        <f t="shared" si="289"/>
        <v>147110006</v>
      </c>
      <c r="H18509" s="23" t="s">
        <v>360</v>
      </c>
      <c r="I18509" s="23" t="s">
        <v>3895</v>
      </c>
      <c r="J18509" s="1" t="s">
        <v>973</v>
      </c>
    </row>
    <row r="18510" spans="5:10" ht="15.95" customHeight="1" x14ac:dyDescent="0.15">
      <c r="E18510" s="23">
        <v>1471</v>
      </c>
      <c r="F18510" s="23">
        <v>8</v>
      </c>
      <c r="G18510" s="48">
        <f t="shared" si="289"/>
        <v>147110008</v>
      </c>
      <c r="H18510" s="23" t="s">
        <v>360</v>
      </c>
      <c r="I18510" s="23" t="s">
        <v>2003</v>
      </c>
      <c r="J18510" s="1" t="s">
        <v>973</v>
      </c>
    </row>
    <row r="18511" spans="5:10" ht="15.95" customHeight="1" x14ac:dyDescent="0.15">
      <c r="E18511" s="23">
        <v>1471</v>
      </c>
      <c r="F18511" s="23">
        <v>9</v>
      </c>
      <c r="G18511" s="48">
        <f t="shared" si="289"/>
        <v>147110009</v>
      </c>
      <c r="H18511" s="23" t="s">
        <v>360</v>
      </c>
      <c r="I18511" s="23" t="s">
        <v>6909</v>
      </c>
      <c r="J18511" s="1" t="s">
        <v>973</v>
      </c>
    </row>
    <row r="18512" spans="5:10" ht="15.95" customHeight="1" x14ac:dyDescent="0.15">
      <c r="E18512" s="23">
        <v>1471</v>
      </c>
      <c r="F18512" s="23">
        <v>88</v>
      </c>
      <c r="G18512" s="48">
        <f t="shared" si="289"/>
        <v>147110088</v>
      </c>
      <c r="H18512" s="23" t="s">
        <v>360</v>
      </c>
      <c r="I18512" s="23" t="s">
        <v>1556</v>
      </c>
      <c r="J18512" s="1" t="s">
        <v>973</v>
      </c>
    </row>
    <row r="18513" spans="5:10" ht="15.95" customHeight="1" x14ac:dyDescent="0.15">
      <c r="E18513" s="23">
        <v>1472</v>
      </c>
      <c r="F18513" s="23">
        <v>1</v>
      </c>
      <c r="G18513" s="48">
        <f t="shared" si="289"/>
        <v>147210001</v>
      </c>
      <c r="H18513" s="23" t="s">
        <v>361</v>
      </c>
      <c r="I18513" s="23" t="s">
        <v>1640</v>
      </c>
      <c r="J18513" s="1" t="s">
        <v>973</v>
      </c>
    </row>
    <row r="18514" spans="5:10" ht="15.95" customHeight="1" x14ac:dyDescent="0.15">
      <c r="E18514" s="23">
        <v>1472</v>
      </c>
      <c r="F18514" s="23">
        <v>2</v>
      </c>
      <c r="G18514" s="48">
        <f t="shared" si="289"/>
        <v>147210002</v>
      </c>
      <c r="H18514" s="23" t="s">
        <v>361</v>
      </c>
      <c r="I18514" s="23" t="s">
        <v>1446</v>
      </c>
      <c r="J18514" s="1" t="s">
        <v>973</v>
      </c>
    </row>
    <row r="18515" spans="5:10" ht="15.95" customHeight="1" x14ac:dyDescent="0.15">
      <c r="E18515" s="23">
        <v>1472</v>
      </c>
      <c r="F18515" s="23">
        <v>4</v>
      </c>
      <c r="G18515" s="48">
        <f t="shared" si="289"/>
        <v>147210004</v>
      </c>
      <c r="H18515" s="23" t="s">
        <v>361</v>
      </c>
      <c r="I18515" s="23" t="s">
        <v>3343</v>
      </c>
      <c r="J18515" s="1" t="s">
        <v>973</v>
      </c>
    </row>
    <row r="18516" spans="5:10" ht="15.95" customHeight="1" x14ac:dyDescent="0.15">
      <c r="E18516" s="23">
        <v>1472</v>
      </c>
      <c r="F18516" s="23">
        <v>5</v>
      </c>
      <c r="G18516" s="48">
        <f t="shared" si="289"/>
        <v>147210005</v>
      </c>
      <c r="H18516" s="23" t="s">
        <v>361</v>
      </c>
      <c r="I18516" s="23" t="s">
        <v>4965</v>
      </c>
      <c r="J18516" s="1" t="s">
        <v>973</v>
      </c>
    </row>
    <row r="18517" spans="5:10" ht="15.95" customHeight="1" x14ac:dyDescent="0.15">
      <c r="E18517" s="23">
        <v>1472</v>
      </c>
      <c r="F18517" s="23">
        <v>6</v>
      </c>
      <c r="G18517" s="48">
        <f t="shared" si="289"/>
        <v>147210006</v>
      </c>
      <c r="H18517" s="23" t="s">
        <v>361</v>
      </c>
      <c r="I18517" s="23" t="s">
        <v>9735</v>
      </c>
      <c r="J18517" s="1" t="s">
        <v>973</v>
      </c>
    </row>
    <row r="18518" spans="5:10" ht="15.95" customHeight="1" x14ac:dyDescent="0.15">
      <c r="E18518" s="23">
        <v>1472</v>
      </c>
      <c r="F18518" s="23">
        <v>7</v>
      </c>
      <c r="G18518" s="48">
        <f t="shared" si="289"/>
        <v>147210007</v>
      </c>
      <c r="H18518" s="23" t="s">
        <v>361</v>
      </c>
      <c r="I18518" s="23" t="s">
        <v>1306</v>
      </c>
      <c r="J18518" s="1" t="s">
        <v>973</v>
      </c>
    </row>
    <row r="18519" spans="5:10" ht="15.95" customHeight="1" x14ac:dyDescent="0.15">
      <c r="E18519" s="23">
        <v>1472</v>
      </c>
      <c r="F18519" s="23">
        <v>8</v>
      </c>
      <c r="G18519" s="48">
        <f t="shared" si="289"/>
        <v>147210008</v>
      </c>
      <c r="H18519" s="23" t="s">
        <v>361</v>
      </c>
      <c r="I18519" s="23" t="s">
        <v>1277</v>
      </c>
      <c r="J18519" s="1" t="s">
        <v>973</v>
      </c>
    </row>
    <row r="18520" spans="5:10" ht="15.95" customHeight="1" x14ac:dyDescent="0.15">
      <c r="E18520" s="23">
        <v>1472</v>
      </c>
      <c r="F18520" s="23">
        <v>9</v>
      </c>
      <c r="G18520" s="48">
        <f t="shared" si="289"/>
        <v>147210009</v>
      </c>
      <c r="H18520" s="23" t="s">
        <v>361</v>
      </c>
      <c r="I18520" s="23" t="s">
        <v>4966</v>
      </c>
      <c r="J18520" s="1" t="s">
        <v>973</v>
      </c>
    </row>
    <row r="18521" spans="5:10" ht="15.95" customHeight="1" x14ac:dyDescent="0.15">
      <c r="E18521" s="23">
        <v>1472</v>
      </c>
      <c r="F18521" s="23">
        <v>11</v>
      </c>
      <c r="G18521" s="48">
        <f t="shared" si="289"/>
        <v>147210011</v>
      </c>
      <c r="H18521" s="23" t="s">
        <v>361</v>
      </c>
      <c r="I18521" s="23" t="s">
        <v>4836</v>
      </c>
      <c r="J18521" s="1" t="s">
        <v>973</v>
      </c>
    </row>
    <row r="18522" spans="5:10" ht="15.95" customHeight="1" x14ac:dyDescent="0.15">
      <c r="E18522" s="23">
        <v>1472</v>
      </c>
      <c r="F18522" s="23">
        <v>12</v>
      </c>
      <c r="G18522" s="48">
        <f t="shared" si="289"/>
        <v>147210012</v>
      </c>
      <c r="H18522" s="23" t="s">
        <v>361</v>
      </c>
      <c r="I18522" s="23" t="s">
        <v>9736</v>
      </c>
      <c r="J18522" s="1" t="s">
        <v>973</v>
      </c>
    </row>
    <row r="18523" spans="5:10" ht="15.95" customHeight="1" x14ac:dyDescent="0.15">
      <c r="E18523" s="23">
        <v>1472</v>
      </c>
      <c r="F18523" s="23">
        <v>14</v>
      </c>
      <c r="G18523" s="48">
        <f t="shared" si="289"/>
        <v>147210014</v>
      </c>
      <c r="H18523" s="23" t="s">
        <v>361</v>
      </c>
      <c r="I18523" s="23" t="s">
        <v>9737</v>
      </c>
      <c r="J18523" s="1" t="s">
        <v>973</v>
      </c>
    </row>
    <row r="18524" spans="5:10" ht="15.95" customHeight="1" x14ac:dyDescent="0.15">
      <c r="E18524" s="23">
        <v>1472</v>
      </c>
      <c r="F18524" s="23">
        <v>15</v>
      </c>
      <c r="G18524" s="48">
        <f t="shared" si="289"/>
        <v>147210015</v>
      </c>
      <c r="H18524" s="23" t="s">
        <v>361</v>
      </c>
      <c r="I18524" s="23" t="s">
        <v>2596</v>
      </c>
      <c r="J18524" s="1" t="s">
        <v>973</v>
      </c>
    </row>
    <row r="18525" spans="5:10" ht="15.95" customHeight="1" x14ac:dyDescent="0.15">
      <c r="E18525" s="23">
        <v>1472</v>
      </c>
      <c r="F18525" s="23">
        <v>99</v>
      </c>
      <c r="G18525" s="48">
        <f t="shared" si="289"/>
        <v>147210099</v>
      </c>
      <c r="H18525" s="23" t="s">
        <v>361</v>
      </c>
      <c r="I18525" s="23" t="s">
        <v>1556</v>
      </c>
      <c r="J18525" s="1" t="s">
        <v>973</v>
      </c>
    </row>
    <row r="18526" spans="5:10" ht="15.95" customHeight="1" x14ac:dyDescent="0.15">
      <c r="E18526" s="23">
        <v>1473</v>
      </c>
      <c r="F18526" s="23">
        <v>1</v>
      </c>
      <c r="G18526" s="48">
        <f t="shared" si="289"/>
        <v>147310001</v>
      </c>
      <c r="H18526" s="23" t="s">
        <v>362</v>
      </c>
      <c r="I18526" s="23" t="s">
        <v>1640</v>
      </c>
      <c r="J18526" s="1" t="s">
        <v>973</v>
      </c>
    </row>
    <row r="18527" spans="5:10" ht="15.95" customHeight="1" x14ac:dyDescent="0.15">
      <c r="E18527" s="23">
        <v>1473</v>
      </c>
      <c r="F18527" s="23">
        <v>3</v>
      </c>
      <c r="G18527" s="48">
        <f t="shared" si="289"/>
        <v>147310003</v>
      </c>
      <c r="H18527" s="23" t="s">
        <v>362</v>
      </c>
      <c r="I18527" s="23" t="s">
        <v>2055</v>
      </c>
      <c r="J18527" s="1" t="s">
        <v>973</v>
      </c>
    </row>
    <row r="18528" spans="5:10" ht="15.95" customHeight="1" x14ac:dyDescent="0.15">
      <c r="E18528" s="23">
        <v>1473</v>
      </c>
      <c r="F18528" s="23">
        <v>4</v>
      </c>
      <c r="G18528" s="48">
        <f t="shared" si="289"/>
        <v>147310004</v>
      </c>
      <c r="H18528" s="23" t="s">
        <v>362</v>
      </c>
      <c r="I18528" s="23" t="s">
        <v>9738</v>
      </c>
      <c r="J18528" s="1" t="s">
        <v>973</v>
      </c>
    </row>
    <row r="18529" spans="5:10" ht="15.95" customHeight="1" x14ac:dyDescent="0.15">
      <c r="E18529" s="23">
        <v>1473</v>
      </c>
      <c r="F18529" s="23">
        <v>5</v>
      </c>
      <c r="G18529" s="48">
        <f t="shared" si="289"/>
        <v>147310005</v>
      </c>
      <c r="H18529" s="23" t="s">
        <v>362</v>
      </c>
      <c r="I18529" s="23" t="s">
        <v>4991</v>
      </c>
      <c r="J18529" s="1" t="s">
        <v>973</v>
      </c>
    </row>
    <row r="18530" spans="5:10" ht="15.95" customHeight="1" x14ac:dyDescent="0.15">
      <c r="E18530" s="23">
        <v>1473</v>
      </c>
      <c r="F18530" s="23">
        <v>6</v>
      </c>
      <c r="G18530" s="48">
        <f t="shared" si="289"/>
        <v>147310006</v>
      </c>
      <c r="H18530" s="23" t="s">
        <v>362</v>
      </c>
      <c r="I18530" s="23" t="s">
        <v>4988</v>
      </c>
      <c r="J18530" s="1" t="s">
        <v>973</v>
      </c>
    </row>
    <row r="18531" spans="5:10" ht="15.95" customHeight="1" x14ac:dyDescent="0.15">
      <c r="E18531" s="23">
        <v>1473</v>
      </c>
      <c r="F18531" s="23">
        <v>7</v>
      </c>
      <c r="G18531" s="48">
        <f t="shared" si="289"/>
        <v>147310007</v>
      </c>
      <c r="H18531" s="23" t="s">
        <v>362</v>
      </c>
      <c r="I18531" s="23" t="s">
        <v>4989</v>
      </c>
      <c r="J18531" s="1" t="s">
        <v>973</v>
      </c>
    </row>
    <row r="18532" spans="5:10" ht="15.95" customHeight="1" x14ac:dyDescent="0.15">
      <c r="E18532" s="23">
        <v>1473</v>
      </c>
      <c r="F18532" s="23">
        <v>9</v>
      </c>
      <c r="G18532" s="48">
        <f t="shared" si="289"/>
        <v>147310009</v>
      </c>
      <c r="H18532" s="23" t="s">
        <v>362</v>
      </c>
      <c r="I18532" s="23" t="s">
        <v>9739</v>
      </c>
      <c r="J18532" s="1" t="s">
        <v>973</v>
      </c>
    </row>
    <row r="18533" spans="5:10" ht="15.95" customHeight="1" x14ac:dyDescent="0.15">
      <c r="E18533" s="23">
        <v>1473</v>
      </c>
      <c r="F18533" s="23">
        <v>10</v>
      </c>
      <c r="G18533" s="48">
        <f t="shared" si="289"/>
        <v>147310010</v>
      </c>
      <c r="H18533" s="23" t="s">
        <v>362</v>
      </c>
      <c r="I18533" s="23" t="s">
        <v>1556</v>
      </c>
      <c r="J18533" s="1" t="s">
        <v>973</v>
      </c>
    </row>
    <row r="18534" spans="5:10" ht="15.95" customHeight="1" x14ac:dyDescent="0.15">
      <c r="E18534" s="23">
        <v>1475</v>
      </c>
      <c r="F18534" s="23">
        <v>1</v>
      </c>
      <c r="G18534" s="48">
        <f t="shared" si="289"/>
        <v>147510001</v>
      </c>
      <c r="H18534" s="23" t="s">
        <v>363</v>
      </c>
      <c r="I18534" s="23" t="s">
        <v>1044</v>
      </c>
      <c r="J18534" s="1" t="s">
        <v>973</v>
      </c>
    </row>
    <row r="18535" spans="5:10" ht="15.95" customHeight="1" x14ac:dyDescent="0.15">
      <c r="E18535" s="23">
        <v>1475</v>
      </c>
      <c r="F18535" s="23">
        <v>2</v>
      </c>
      <c r="G18535" s="48">
        <f t="shared" si="289"/>
        <v>147510002</v>
      </c>
      <c r="H18535" s="23" t="s">
        <v>363</v>
      </c>
      <c r="I18535" s="23" t="s">
        <v>9741</v>
      </c>
      <c r="J18535" s="1" t="s">
        <v>973</v>
      </c>
    </row>
    <row r="18536" spans="5:10" ht="15.95" customHeight="1" x14ac:dyDescent="0.15">
      <c r="E18536" s="23">
        <v>1475</v>
      </c>
      <c r="F18536" s="23">
        <v>3</v>
      </c>
      <c r="G18536" s="48">
        <f t="shared" si="289"/>
        <v>147510003</v>
      </c>
      <c r="H18536" s="23" t="s">
        <v>363</v>
      </c>
      <c r="I18536" s="23" t="s">
        <v>2486</v>
      </c>
      <c r="J18536" s="1" t="s">
        <v>973</v>
      </c>
    </row>
    <row r="18537" spans="5:10" ht="15.95" customHeight="1" x14ac:dyDescent="0.15">
      <c r="E18537" s="23">
        <v>1475</v>
      </c>
      <c r="F18537" s="23">
        <v>5</v>
      </c>
      <c r="G18537" s="48">
        <f t="shared" si="289"/>
        <v>147510005</v>
      </c>
      <c r="H18537" s="23" t="s">
        <v>363</v>
      </c>
      <c r="I18537" s="23" t="s">
        <v>4976</v>
      </c>
      <c r="J18537" s="1" t="s">
        <v>973</v>
      </c>
    </row>
    <row r="18538" spans="5:10" ht="15.95" customHeight="1" x14ac:dyDescent="0.15">
      <c r="E18538" s="23">
        <v>1475</v>
      </c>
      <c r="F18538" s="23">
        <v>6</v>
      </c>
      <c r="G18538" s="48">
        <f t="shared" si="289"/>
        <v>147510006</v>
      </c>
      <c r="H18538" s="23" t="s">
        <v>363</v>
      </c>
      <c r="I18538" s="23" t="s">
        <v>2312</v>
      </c>
      <c r="J18538" s="1" t="s">
        <v>973</v>
      </c>
    </row>
    <row r="18539" spans="5:10" ht="15.95" customHeight="1" x14ac:dyDescent="0.15">
      <c r="E18539" s="23">
        <v>1475</v>
      </c>
      <c r="F18539" s="23">
        <v>7</v>
      </c>
      <c r="G18539" s="48">
        <f t="shared" si="289"/>
        <v>147510007</v>
      </c>
      <c r="H18539" s="23" t="s">
        <v>363</v>
      </c>
      <c r="I18539" s="23" t="s">
        <v>3029</v>
      </c>
      <c r="J18539" s="1" t="s">
        <v>973</v>
      </c>
    </row>
    <row r="18540" spans="5:10" ht="15.95" customHeight="1" x14ac:dyDescent="0.15">
      <c r="E18540" s="23">
        <v>1475</v>
      </c>
      <c r="F18540" s="23">
        <v>8</v>
      </c>
      <c r="G18540" s="48">
        <f t="shared" si="289"/>
        <v>147510008</v>
      </c>
      <c r="H18540" s="23" t="s">
        <v>363</v>
      </c>
      <c r="I18540" s="23" t="s">
        <v>1277</v>
      </c>
      <c r="J18540" s="1" t="s">
        <v>973</v>
      </c>
    </row>
    <row r="18541" spans="5:10" ht="15.95" customHeight="1" x14ac:dyDescent="0.15">
      <c r="E18541" s="23">
        <v>1475</v>
      </c>
      <c r="F18541" s="23">
        <v>9</v>
      </c>
      <c r="G18541" s="48">
        <f t="shared" si="289"/>
        <v>147510009</v>
      </c>
      <c r="H18541" s="23" t="s">
        <v>363</v>
      </c>
      <c r="I18541" s="23" t="s">
        <v>1339</v>
      </c>
      <c r="J18541" s="1" t="s">
        <v>973</v>
      </c>
    </row>
    <row r="18542" spans="5:10" ht="15.95" customHeight="1" x14ac:dyDescent="0.15">
      <c r="E18542" s="23">
        <v>1475</v>
      </c>
      <c r="F18542" s="23">
        <v>10</v>
      </c>
      <c r="G18542" s="48">
        <f t="shared" si="289"/>
        <v>147510010</v>
      </c>
      <c r="H18542" s="23" t="s">
        <v>363</v>
      </c>
      <c r="I18542" s="23" t="s">
        <v>1964</v>
      </c>
      <c r="J18542" s="1" t="s">
        <v>973</v>
      </c>
    </row>
    <row r="18543" spans="5:10" ht="15.95" customHeight="1" x14ac:dyDescent="0.15">
      <c r="E18543" s="23">
        <v>1475</v>
      </c>
      <c r="F18543" s="23">
        <v>11</v>
      </c>
      <c r="G18543" s="48">
        <f t="shared" si="289"/>
        <v>147510011</v>
      </c>
      <c r="H18543" s="23" t="s">
        <v>363</v>
      </c>
      <c r="I18543" s="23" t="s">
        <v>4832</v>
      </c>
      <c r="J18543" s="1" t="s">
        <v>973</v>
      </c>
    </row>
    <row r="18544" spans="5:10" ht="15.95" customHeight="1" x14ac:dyDescent="0.15">
      <c r="E18544" s="23">
        <v>1475</v>
      </c>
      <c r="F18544" s="23">
        <v>12</v>
      </c>
      <c r="G18544" s="48">
        <f t="shared" si="289"/>
        <v>147510012</v>
      </c>
      <c r="H18544" s="23" t="s">
        <v>363</v>
      </c>
      <c r="I18544" s="23" t="s">
        <v>9742</v>
      </c>
      <c r="J18544" s="1" t="s">
        <v>973</v>
      </c>
    </row>
    <row r="18545" spans="5:10" ht="15.95" customHeight="1" x14ac:dyDescent="0.15">
      <c r="E18545" s="23">
        <v>1475</v>
      </c>
      <c r="F18545" s="23">
        <v>14</v>
      </c>
      <c r="G18545" s="48">
        <f t="shared" si="289"/>
        <v>147510014</v>
      </c>
      <c r="H18545" s="23" t="s">
        <v>363</v>
      </c>
      <c r="I18545" s="23" t="s">
        <v>9743</v>
      </c>
      <c r="J18545" s="1" t="s">
        <v>973</v>
      </c>
    </row>
    <row r="18546" spans="5:10" ht="15.95" customHeight="1" x14ac:dyDescent="0.15">
      <c r="E18546" s="23">
        <v>1475</v>
      </c>
      <c r="F18546" s="23">
        <v>50</v>
      </c>
      <c r="G18546" s="48">
        <f t="shared" si="289"/>
        <v>147510050</v>
      </c>
      <c r="H18546" s="23" t="s">
        <v>363</v>
      </c>
      <c r="I18546" s="23" t="s">
        <v>1556</v>
      </c>
      <c r="J18546" s="1" t="s">
        <v>973</v>
      </c>
    </row>
    <row r="18547" spans="5:10" ht="15.95" customHeight="1" x14ac:dyDescent="0.15">
      <c r="E18547" s="23">
        <v>1501</v>
      </c>
      <c r="F18547" s="23">
        <v>1</v>
      </c>
      <c r="G18547" s="48">
        <f t="shared" si="289"/>
        <v>150110001</v>
      </c>
      <c r="H18547" s="23" t="s">
        <v>364</v>
      </c>
      <c r="I18547" s="23" t="s">
        <v>9744</v>
      </c>
      <c r="J18547" s="1" t="s">
        <v>973</v>
      </c>
    </row>
    <row r="18548" spans="5:10" ht="15.95" customHeight="1" x14ac:dyDescent="0.15">
      <c r="E18548" s="23">
        <v>1501</v>
      </c>
      <c r="F18548" s="23">
        <v>2</v>
      </c>
      <c r="G18548" s="48">
        <f t="shared" si="289"/>
        <v>150110002</v>
      </c>
      <c r="H18548" s="23" t="s">
        <v>364</v>
      </c>
      <c r="I18548" s="23" t="s">
        <v>5003</v>
      </c>
      <c r="J18548" s="1" t="s">
        <v>973</v>
      </c>
    </row>
    <row r="18549" spans="5:10" ht="15.95" customHeight="1" x14ac:dyDescent="0.15">
      <c r="E18549" s="23">
        <v>1501</v>
      </c>
      <c r="F18549" s="23">
        <v>3</v>
      </c>
      <c r="G18549" s="48">
        <f t="shared" si="289"/>
        <v>150110003</v>
      </c>
      <c r="H18549" s="23" t="s">
        <v>364</v>
      </c>
      <c r="I18549" s="23" t="s">
        <v>4848</v>
      </c>
      <c r="J18549" s="1" t="s">
        <v>973</v>
      </c>
    </row>
    <row r="18550" spans="5:10" ht="15.95" customHeight="1" x14ac:dyDescent="0.15">
      <c r="E18550" s="23">
        <v>1501</v>
      </c>
      <c r="F18550" s="23">
        <v>4</v>
      </c>
      <c r="G18550" s="48">
        <f t="shared" si="289"/>
        <v>150110004</v>
      </c>
      <c r="H18550" s="23" t="s">
        <v>364</v>
      </c>
      <c r="I18550" s="23" t="s">
        <v>9745</v>
      </c>
      <c r="J18550" s="1" t="s">
        <v>973</v>
      </c>
    </row>
    <row r="18551" spans="5:10" ht="15.95" customHeight="1" x14ac:dyDescent="0.15">
      <c r="E18551" s="23">
        <v>1501</v>
      </c>
      <c r="F18551" s="23">
        <v>5</v>
      </c>
      <c r="G18551" s="48">
        <f t="shared" si="289"/>
        <v>150110005</v>
      </c>
      <c r="H18551" s="23" t="s">
        <v>364</v>
      </c>
      <c r="I18551" s="23" t="s">
        <v>7287</v>
      </c>
      <c r="J18551" s="1" t="s">
        <v>973</v>
      </c>
    </row>
    <row r="18552" spans="5:10" ht="15.95" customHeight="1" x14ac:dyDescent="0.15">
      <c r="E18552" s="23">
        <v>1501</v>
      </c>
      <c r="F18552" s="23">
        <v>6</v>
      </c>
      <c r="G18552" s="48">
        <f t="shared" si="289"/>
        <v>150110006</v>
      </c>
      <c r="H18552" s="23" t="s">
        <v>364</v>
      </c>
      <c r="I18552" s="23" t="s">
        <v>1280</v>
      </c>
      <c r="J18552" s="1" t="s">
        <v>973</v>
      </c>
    </row>
    <row r="18553" spans="5:10" ht="15.95" customHeight="1" x14ac:dyDescent="0.15">
      <c r="E18553" s="23">
        <v>1501</v>
      </c>
      <c r="F18553" s="23">
        <v>7</v>
      </c>
      <c r="G18553" s="48">
        <f t="shared" si="289"/>
        <v>150110007</v>
      </c>
      <c r="H18553" s="23" t="s">
        <v>364</v>
      </c>
      <c r="I18553" s="23" t="s">
        <v>8167</v>
      </c>
      <c r="J18553" s="1" t="s">
        <v>973</v>
      </c>
    </row>
    <row r="18554" spans="5:10" ht="15.95" customHeight="1" x14ac:dyDescent="0.15">
      <c r="E18554" s="23">
        <v>1501</v>
      </c>
      <c r="F18554" s="23">
        <v>8</v>
      </c>
      <c r="G18554" s="48">
        <f t="shared" si="289"/>
        <v>150110008</v>
      </c>
      <c r="H18554" s="23" t="s">
        <v>364</v>
      </c>
      <c r="I18554" s="23" t="s">
        <v>2314</v>
      </c>
      <c r="J18554" s="1" t="s">
        <v>973</v>
      </c>
    </row>
    <row r="18555" spans="5:10" ht="15.95" customHeight="1" x14ac:dyDescent="0.15">
      <c r="E18555" s="23">
        <v>1501</v>
      </c>
      <c r="F18555" s="23">
        <v>9</v>
      </c>
      <c r="G18555" s="48">
        <f t="shared" si="289"/>
        <v>150110009</v>
      </c>
      <c r="H18555" s="23" t="s">
        <v>364</v>
      </c>
      <c r="I18555" s="23" t="s">
        <v>5015</v>
      </c>
      <c r="J18555" s="1" t="s">
        <v>973</v>
      </c>
    </row>
    <row r="18556" spans="5:10" ht="15.95" customHeight="1" x14ac:dyDescent="0.15">
      <c r="E18556" s="23">
        <v>1501</v>
      </c>
      <c r="F18556" s="23">
        <v>10</v>
      </c>
      <c r="G18556" s="48">
        <f t="shared" si="289"/>
        <v>150110010</v>
      </c>
      <c r="H18556" s="23" t="s">
        <v>364</v>
      </c>
      <c r="I18556" s="23" t="s">
        <v>8168</v>
      </c>
      <c r="J18556" s="1" t="s">
        <v>973</v>
      </c>
    </row>
    <row r="18557" spans="5:10" ht="15.95" customHeight="1" x14ac:dyDescent="0.15">
      <c r="E18557" s="23">
        <v>1501</v>
      </c>
      <c r="F18557" s="23">
        <v>11</v>
      </c>
      <c r="G18557" s="48">
        <f t="shared" si="289"/>
        <v>150110011</v>
      </c>
      <c r="H18557" s="23" t="s">
        <v>364</v>
      </c>
      <c r="I18557" s="23" t="s">
        <v>9746</v>
      </c>
      <c r="J18557" s="1" t="s">
        <v>973</v>
      </c>
    </row>
    <row r="18558" spans="5:10" ht="15.95" customHeight="1" x14ac:dyDescent="0.15">
      <c r="E18558" s="23">
        <v>1501</v>
      </c>
      <c r="F18558" s="23">
        <v>12</v>
      </c>
      <c r="G18558" s="48">
        <f t="shared" si="289"/>
        <v>150110012</v>
      </c>
      <c r="H18558" s="23" t="s">
        <v>364</v>
      </c>
      <c r="I18558" s="23" t="s">
        <v>9599</v>
      </c>
      <c r="J18558" s="1" t="s">
        <v>973</v>
      </c>
    </row>
    <row r="18559" spans="5:10" ht="15.95" customHeight="1" x14ac:dyDescent="0.15">
      <c r="E18559" s="23">
        <v>1501</v>
      </c>
      <c r="F18559" s="23">
        <v>13</v>
      </c>
      <c r="G18559" s="48">
        <f t="shared" si="289"/>
        <v>150110013</v>
      </c>
      <c r="H18559" s="23" t="s">
        <v>364</v>
      </c>
      <c r="I18559" s="23" t="s">
        <v>9747</v>
      </c>
      <c r="J18559" s="1" t="s">
        <v>973</v>
      </c>
    </row>
    <row r="18560" spans="5:10" ht="15.95" customHeight="1" x14ac:dyDescent="0.15">
      <c r="E18560" s="23">
        <v>1501</v>
      </c>
      <c r="F18560" s="23">
        <v>14</v>
      </c>
      <c r="G18560" s="48">
        <f t="shared" si="289"/>
        <v>150110014</v>
      </c>
      <c r="H18560" s="23" t="s">
        <v>364</v>
      </c>
      <c r="I18560" s="23" t="s">
        <v>4633</v>
      </c>
      <c r="J18560" s="1" t="s">
        <v>973</v>
      </c>
    </row>
    <row r="18561" spans="5:10" ht="15.95" customHeight="1" x14ac:dyDescent="0.15">
      <c r="E18561" s="23">
        <v>1501</v>
      </c>
      <c r="F18561" s="23">
        <v>15</v>
      </c>
      <c r="G18561" s="48">
        <f t="shared" si="289"/>
        <v>150110015</v>
      </c>
      <c r="H18561" s="23" t="s">
        <v>364</v>
      </c>
      <c r="I18561" s="23" t="s">
        <v>9748</v>
      </c>
      <c r="J18561" s="1" t="s">
        <v>973</v>
      </c>
    </row>
    <row r="18562" spans="5:10" ht="15.95" customHeight="1" x14ac:dyDescent="0.15">
      <c r="E18562" s="23">
        <v>1501</v>
      </c>
      <c r="F18562" s="23">
        <v>16</v>
      </c>
      <c r="G18562" s="48">
        <f t="shared" si="289"/>
        <v>150110016</v>
      </c>
      <c r="H18562" s="23" t="s">
        <v>364</v>
      </c>
      <c r="I18562" s="23" t="s">
        <v>5062</v>
      </c>
      <c r="J18562" s="1" t="s">
        <v>973</v>
      </c>
    </row>
    <row r="18563" spans="5:10" ht="15.95" customHeight="1" x14ac:dyDescent="0.15">
      <c r="E18563" s="23">
        <v>1501</v>
      </c>
      <c r="F18563" s="23">
        <v>17</v>
      </c>
      <c r="G18563" s="48">
        <f t="shared" si="289"/>
        <v>150110017</v>
      </c>
      <c r="H18563" s="23" t="s">
        <v>364</v>
      </c>
      <c r="I18563" s="23" t="s">
        <v>5023</v>
      </c>
      <c r="J18563" s="1" t="s">
        <v>973</v>
      </c>
    </row>
    <row r="18564" spans="5:10" ht="15.95" customHeight="1" x14ac:dyDescent="0.15">
      <c r="E18564" s="23">
        <v>1501</v>
      </c>
      <c r="F18564" s="23">
        <v>18</v>
      </c>
      <c r="G18564" s="48">
        <f t="shared" si="289"/>
        <v>150110018</v>
      </c>
      <c r="H18564" s="23" t="s">
        <v>364</v>
      </c>
      <c r="I18564" s="23" t="s">
        <v>1216</v>
      </c>
      <c r="J18564" s="1" t="s">
        <v>973</v>
      </c>
    </row>
    <row r="18565" spans="5:10" ht="15.95" customHeight="1" x14ac:dyDescent="0.15">
      <c r="E18565" s="23">
        <v>1501</v>
      </c>
      <c r="F18565" s="23">
        <v>19</v>
      </c>
      <c r="G18565" s="48">
        <f t="shared" ref="G18565:G18628" si="290">(E18565&amp;(F18565+10000))*1</f>
        <v>150110019</v>
      </c>
      <c r="H18565" s="23" t="s">
        <v>364</v>
      </c>
      <c r="I18565" s="23" t="s">
        <v>5394</v>
      </c>
      <c r="J18565" s="1" t="s">
        <v>973</v>
      </c>
    </row>
    <row r="18566" spans="5:10" ht="15.95" customHeight="1" x14ac:dyDescent="0.15">
      <c r="E18566" s="23">
        <v>1501</v>
      </c>
      <c r="F18566" s="23">
        <v>20</v>
      </c>
      <c r="G18566" s="48">
        <f t="shared" si="290"/>
        <v>150110020</v>
      </c>
      <c r="H18566" s="23" t="s">
        <v>364</v>
      </c>
      <c r="I18566" s="23" t="s">
        <v>9749</v>
      </c>
      <c r="J18566" s="1" t="s">
        <v>973</v>
      </c>
    </row>
    <row r="18567" spans="5:10" ht="15.95" customHeight="1" x14ac:dyDescent="0.15">
      <c r="E18567" s="23">
        <v>1501</v>
      </c>
      <c r="F18567" s="23">
        <v>21</v>
      </c>
      <c r="G18567" s="48">
        <f t="shared" si="290"/>
        <v>150110021</v>
      </c>
      <c r="H18567" s="23" t="s">
        <v>364</v>
      </c>
      <c r="I18567" s="23" t="s">
        <v>5011</v>
      </c>
      <c r="J18567" s="1" t="s">
        <v>973</v>
      </c>
    </row>
    <row r="18568" spans="5:10" ht="15.95" customHeight="1" x14ac:dyDescent="0.15">
      <c r="E18568" s="23">
        <v>1501</v>
      </c>
      <c r="F18568" s="23">
        <v>22</v>
      </c>
      <c r="G18568" s="48">
        <f t="shared" si="290"/>
        <v>150110022</v>
      </c>
      <c r="H18568" s="23" t="s">
        <v>364</v>
      </c>
      <c r="I18568" s="23" t="s">
        <v>2412</v>
      </c>
      <c r="J18568" s="1" t="s">
        <v>973</v>
      </c>
    </row>
    <row r="18569" spans="5:10" ht="15.95" customHeight="1" x14ac:dyDescent="0.15">
      <c r="E18569" s="23">
        <v>1501</v>
      </c>
      <c r="F18569" s="23">
        <v>23</v>
      </c>
      <c r="G18569" s="48">
        <f t="shared" si="290"/>
        <v>150110023</v>
      </c>
      <c r="H18569" s="23" t="s">
        <v>364</v>
      </c>
      <c r="I18569" s="23" t="s">
        <v>2375</v>
      </c>
      <c r="J18569" s="1" t="s">
        <v>973</v>
      </c>
    </row>
    <row r="18570" spans="5:10" ht="15.95" customHeight="1" x14ac:dyDescent="0.15">
      <c r="E18570" s="23">
        <v>1501</v>
      </c>
      <c r="F18570" s="23">
        <v>24</v>
      </c>
      <c r="G18570" s="48">
        <f t="shared" si="290"/>
        <v>150110024</v>
      </c>
      <c r="H18570" s="23" t="s">
        <v>364</v>
      </c>
      <c r="I18570" s="23" t="s">
        <v>1463</v>
      </c>
      <c r="J18570" s="1" t="s">
        <v>973</v>
      </c>
    </row>
    <row r="18571" spans="5:10" ht="15.95" customHeight="1" x14ac:dyDescent="0.15">
      <c r="E18571" s="23">
        <v>1501</v>
      </c>
      <c r="F18571" s="23">
        <v>25</v>
      </c>
      <c r="G18571" s="48">
        <f t="shared" si="290"/>
        <v>150110025</v>
      </c>
      <c r="H18571" s="23" t="s">
        <v>364</v>
      </c>
      <c r="I18571" s="23" t="s">
        <v>9750</v>
      </c>
      <c r="J18571" s="1" t="s">
        <v>973</v>
      </c>
    </row>
    <row r="18572" spans="5:10" ht="15.95" customHeight="1" x14ac:dyDescent="0.15">
      <c r="E18572" s="23">
        <v>1501</v>
      </c>
      <c r="F18572" s="23">
        <v>26</v>
      </c>
      <c r="G18572" s="48">
        <f t="shared" si="290"/>
        <v>150110026</v>
      </c>
      <c r="H18572" s="23" t="s">
        <v>364</v>
      </c>
      <c r="I18572" s="23" t="s">
        <v>9751</v>
      </c>
      <c r="J18572" s="1" t="s">
        <v>973</v>
      </c>
    </row>
    <row r="18573" spans="5:10" ht="15.95" customHeight="1" x14ac:dyDescent="0.15">
      <c r="E18573" s="23">
        <v>1501</v>
      </c>
      <c r="F18573" s="23">
        <v>27</v>
      </c>
      <c r="G18573" s="48">
        <f t="shared" si="290"/>
        <v>150110027</v>
      </c>
      <c r="H18573" s="23" t="s">
        <v>364</v>
      </c>
      <c r="I18573" s="23" t="s">
        <v>9752</v>
      </c>
      <c r="J18573" s="1" t="s">
        <v>973</v>
      </c>
    </row>
    <row r="18574" spans="5:10" ht="15.95" customHeight="1" x14ac:dyDescent="0.15">
      <c r="E18574" s="23">
        <v>1501</v>
      </c>
      <c r="F18574" s="23">
        <v>28</v>
      </c>
      <c r="G18574" s="48">
        <f t="shared" si="290"/>
        <v>150110028</v>
      </c>
      <c r="H18574" s="23" t="s">
        <v>364</v>
      </c>
      <c r="I18574" s="23" t="s">
        <v>1640</v>
      </c>
      <c r="J18574" s="1" t="s">
        <v>973</v>
      </c>
    </row>
    <row r="18575" spans="5:10" ht="15.95" customHeight="1" x14ac:dyDescent="0.15">
      <c r="E18575" s="23">
        <v>1501</v>
      </c>
      <c r="F18575" s="23">
        <v>29</v>
      </c>
      <c r="G18575" s="48">
        <f t="shared" si="290"/>
        <v>150110029</v>
      </c>
      <c r="H18575" s="23" t="s">
        <v>364</v>
      </c>
      <c r="I18575" s="23" t="s">
        <v>6539</v>
      </c>
      <c r="J18575" s="1" t="s">
        <v>973</v>
      </c>
    </row>
    <row r="18576" spans="5:10" ht="15.95" customHeight="1" x14ac:dyDescent="0.15">
      <c r="E18576" s="23">
        <v>1501</v>
      </c>
      <c r="F18576" s="23">
        <v>30</v>
      </c>
      <c r="G18576" s="48">
        <f t="shared" si="290"/>
        <v>150110030</v>
      </c>
      <c r="H18576" s="23" t="s">
        <v>364</v>
      </c>
      <c r="I18576" s="23" t="s">
        <v>5021</v>
      </c>
      <c r="J18576" s="1" t="s">
        <v>973</v>
      </c>
    </row>
    <row r="18577" spans="5:10" ht="15.95" customHeight="1" x14ac:dyDescent="0.15">
      <c r="E18577" s="23">
        <v>1501</v>
      </c>
      <c r="F18577" s="23">
        <v>31</v>
      </c>
      <c r="G18577" s="48">
        <f t="shared" si="290"/>
        <v>150110031</v>
      </c>
      <c r="H18577" s="23" t="s">
        <v>364</v>
      </c>
      <c r="I18577" s="23" t="s">
        <v>5006</v>
      </c>
      <c r="J18577" s="1" t="s">
        <v>973</v>
      </c>
    </row>
    <row r="18578" spans="5:10" ht="15.95" customHeight="1" x14ac:dyDescent="0.15">
      <c r="E18578" s="23">
        <v>1501</v>
      </c>
      <c r="F18578" s="23">
        <v>33</v>
      </c>
      <c r="G18578" s="48">
        <f t="shared" si="290"/>
        <v>150110033</v>
      </c>
      <c r="H18578" s="23" t="s">
        <v>364</v>
      </c>
      <c r="I18578" s="23" t="s">
        <v>9753</v>
      </c>
      <c r="J18578" s="1" t="s">
        <v>973</v>
      </c>
    </row>
    <row r="18579" spans="5:10" ht="15.95" customHeight="1" x14ac:dyDescent="0.15">
      <c r="E18579" s="23">
        <v>1501</v>
      </c>
      <c r="F18579" s="23">
        <v>35</v>
      </c>
      <c r="G18579" s="48">
        <f t="shared" si="290"/>
        <v>150110035</v>
      </c>
      <c r="H18579" s="23" t="s">
        <v>364</v>
      </c>
      <c r="I18579" s="23" t="s">
        <v>1062</v>
      </c>
      <c r="J18579" s="1" t="s">
        <v>973</v>
      </c>
    </row>
    <row r="18580" spans="5:10" ht="15.95" customHeight="1" x14ac:dyDescent="0.15">
      <c r="E18580" s="23">
        <v>1501</v>
      </c>
      <c r="F18580" s="23">
        <v>36</v>
      </c>
      <c r="G18580" s="48">
        <f t="shared" si="290"/>
        <v>150110036</v>
      </c>
      <c r="H18580" s="23" t="s">
        <v>364</v>
      </c>
      <c r="I18580" s="23" t="s">
        <v>1724</v>
      </c>
      <c r="J18580" s="1" t="s">
        <v>973</v>
      </c>
    </row>
    <row r="18581" spans="5:10" ht="15.95" customHeight="1" x14ac:dyDescent="0.15">
      <c r="E18581" s="23">
        <v>1501</v>
      </c>
      <c r="F18581" s="23">
        <v>37</v>
      </c>
      <c r="G18581" s="48">
        <f t="shared" si="290"/>
        <v>150110037</v>
      </c>
      <c r="H18581" s="23" t="s">
        <v>364</v>
      </c>
      <c r="I18581" s="23" t="s">
        <v>9137</v>
      </c>
      <c r="J18581" s="1" t="s">
        <v>973</v>
      </c>
    </row>
    <row r="18582" spans="5:10" ht="15.95" customHeight="1" x14ac:dyDescent="0.15">
      <c r="E18582" s="23">
        <v>1501</v>
      </c>
      <c r="F18582" s="23">
        <v>38</v>
      </c>
      <c r="G18582" s="48">
        <f t="shared" si="290"/>
        <v>150110038</v>
      </c>
      <c r="H18582" s="23" t="s">
        <v>364</v>
      </c>
      <c r="I18582" s="23" t="s">
        <v>9754</v>
      </c>
      <c r="J18582" s="1" t="s">
        <v>973</v>
      </c>
    </row>
    <row r="18583" spans="5:10" ht="15.95" customHeight="1" x14ac:dyDescent="0.15">
      <c r="E18583" s="23">
        <v>1501</v>
      </c>
      <c r="F18583" s="23">
        <v>41</v>
      </c>
      <c r="G18583" s="48">
        <f t="shared" si="290"/>
        <v>150110041</v>
      </c>
      <c r="H18583" s="23" t="s">
        <v>364</v>
      </c>
      <c r="I18583" s="23" t="s">
        <v>9756</v>
      </c>
      <c r="J18583" s="1" t="s">
        <v>973</v>
      </c>
    </row>
    <row r="18584" spans="5:10" ht="15.95" customHeight="1" x14ac:dyDescent="0.15">
      <c r="E18584" s="23">
        <v>1501</v>
      </c>
      <c r="F18584" s="23">
        <v>42</v>
      </c>
      <c r="G18584" s="48">
        <f t="shared" si="290"/>
        <v>150110042</v>
      </c>
      <c r="H18584" s="23" t="s">
        <v>364</v>
      </c>
      <c r="I18584" s="23" t="s">
        <v>9757</v>
      </c>
      <c r="J18584" s="1" t="s">
        <v>973</v>
      </c>
    </row>
    <row r="18585" spans="5:10" ht="15.95" customHeight="1" x14ac:dyDescent="0.15">
      <c r="E18585" s="23">
        <v>1501</v>
      </c>
      <c r="F18585" s="23">
        <v>43</v>
      </c>
      <c r="G18585" s="48">
        <f t="shared" si="290"/>
        <v>150110043</v>
      </c>
      <c r="H18585" s="23" t="s">
        <v>364</v>
      </c>
      <c r="I18585" s="23" t="s">
        <v>9758</v>
      </c>
      <c r="J18585" s="1" t="s">
        <v>973</v>
      </c>
    </row>
    <row r="18586" spans="5:10" ht="15.95" customHeight="1" x14ac:dyDescent="0.15">
      <c r="E18586" s="23">
        <v>1501</v>
      </c>
      <c r="F18586" s="23">
        <v>44</v>
      </c>
      <c r="G18586" s="48">
        <f t="shared" si="290"/>
        <v>150110044</v>
      </c>
      <c r="H18586" s="23" t="s">
        <v>364</v>
      </c>
      <c r="I18586" s="23" t="s">
        <v>5032</v>
      </c>
      <c r="J18586" s="1" t="s">
        <v>973</v>
      </c>
    </row>
    <row r="18587" spans="5:10" ht="15.95" customHeight="1" x14ac:dyDescent="0.15">
      <c r="E18587" s="23">
        <v>1501</v>
      </c>
      <c r="F18587" s="23">
        <v>45</v>
      </c>
      <c r="G18587" s="48">
        <f t="shared" si="290"/>
        <v>150110045</v>
      </c>
      <c r="H18587" s="23" t="s">
        <v>364</v>
      </c>
      <c r="I18587" s="23" t="s">
        <v>9759</v>
      </c>
      <c r="J18587" s="1" t="s">
        <v>973</v>
      </c>
    </row>
    <row r="18588" spans="5:10" ht="15.95" customHeight="1" x14ac:dyDescent="0.15">
      <c r="E18588" s="23">
        <v>1501</v>
      </c>
      <c r="F18588" s="23">
        <v>50</v>
      </c>
      <c r="G18588" s="48">
        <f t="shared" si="290"/>
        <v>150110050</v>
      </c>
      <c r="H18588" s="23" t="s">
        <v>364</v>
      </c>
      <c r="I18588" s="23" t="s">
        <v>9760</v>
      </c>
      <c r="J18588" s="1" t="s">
        <v>973</v>
      </c>
    </row>
    <row r="18589" spans="5:10" ht="15.95" customHeight="1" x14ac:dyDescent="0.15">
      <c r="E18589" s="23">
        <v>1501</v>
      </c>
      <c r="F18589" s="23">
        <v>72</v>
      </c>
      <c r="G18589" s="48">
        <f t="shared" si="290"/>
        <v>150110072</v>
      </c>
      <c r="H18589" s="23" t="s">
        <v>364</v>
      </c>
      <c r="I18589" s="23" t="s">
        <v>1556</v>
      </c>
      <c r="J18589" s="1" t="s">
        <v>973</v>
      </c>
    </row>
    <row r="18590" spans="5:10" ht="15.95" customHeight="1" x14ac:dyDescent="0.15">
      <c r="E18590" s="23">
        <v>1502</v>
      </c>
      <c r="F18590" s="23">
        <v>1</v>
      </c>
      <c r="G18590" s="48">
        <f t="shared" si="290"/>
        <v>150210001</v>
      </c>
      <c r="H18590" s="23" t="s">
        <v>365</v>
      </c>
      <c r="I18590" s="23" t="s">
        <v>1640</v>
      </c>
      <c r="J18590" s="1" t="s">
        <v>973</v>
      </c>
    </row>
    <row r="18591" spans="5:10" ht="15.95" customHeight="1" x14ac:dyDescent="0.15">
      <c r="E18591" s="23">
        <v>1502</v>
      </c>
      <c r="F18591" s="23">
        <v>2</v>
      </c>
      <c r="G18591" s="48">
        <f t="shared" si="290"/>
        <v>150210002</v>
      </c>
      <c r="H18591" s="23" t="s">
        <v>365</v>
      </c>
      <c r="I18591" s="23" t="s">
        <v>9761</v>
      </c>
      <c r="J18591" s="1" t="s">
        <v>973</v>
      </c>
    </row>
    <row r="18592" spans="5:10" ht="15.95" customHeight="1" x14ac:dyDescent="0.15">
      <c r="E18592" s="23">
        <v>1502</v>
      </c>
      <c r="F18592" s="23">
        <v>3</v>
      </c>
      <c r="G18592" s="48">
        <f t="shared" si="290"/>
        <v>150210003</v>
      </c>
      <c r="H18592" s="23" t="s">
        <v>365</v>
      </c>
      <c r="I18592" s="23" t="s">
        <v>8167</v>
      </c>
      <c r="J18592" s="1" t="s">
        <v>973</v>
      </c>
    </row>
    <row r="18593" spans="5:10" ht="15.95" customHeight="1" x14ac:dyDescent="0.15">
      <c r="E18593" s="23">
        <v>1502</v>
      </c>
      <c r="F18593" s="23">
        <v>4</v>
      </c>
      <c r="G18593" s="48">
        <f t="shared" si="290"/>
        <v>150210004</v>
      </c>
      <c r="H18593" s="23" t="s">
        <v>365</v>
      </c>
      <c r="I18593" s="23" t="s">
        <v>9762</v>
      </c>
      <c r="J18593" s="1" t="s">
        <v>973</v>
      </c>
    </row>
    <row r="18594" spans="5:10" ht="15.95" customHeight="1" x14ac:dyDescent="0.15">
      <c r="E18594" s="23">
        <v>1502</v>
      </c>
      <c r="F18594" s="23">
        <v>5</v>
      </c>
      <c r="G18594" s="48">
        <f t="shared" si="290"/>
        <v>150210005</v>
      </c>
      <c r="H18594" s="23" t="s">
        <v>365</v>
      </c>
      <c r="I18594" s="23" t="s">
        <v>1280</v>
      </c>
      <c r="J18594" s="1" t="s">
        <v>973</v>
      </c>
    </row>
    <row r="18595" spans="5:10" ht="15.95" customHeight="1" x14ac:dyDescent="0.15">
      <c r="E18595" s="23">
        <v>1502</v>
      </c>
      <c r="F18595" s="23">
        <v>6</v>
      </c>
      <c r="G18595" s="48">
        <f t="shared" si="290"/>
        <v>150210006</v>
      </c>
      <c r="H18595" s="23" t="s">
        <v>365</v>
      </c>
      <c r="I18595" s="23" t="s">
        <v>1431</v>
      </c>
      <c r="J18595" s="1" t="s">
        <v>973</v>
      </c>
    </row>
    <row r="18596" spans="5:10" ht="15.95" customHeight="1" x14ac:dyDescent="0.15">
      <c r="E18596" s="23">
        <v>1502</v>
      </c>
      <c r="F18596" s="23">
        <v>7</v>
      </c>
      <c r="G18596" s="48">
        <f t="shared" si="290"/>
        <v>150210007</v>
      </c>
      <c r="H18596" s="23" t="s">
        <v>365</v>
      </c>
      <c r="I18596" s="23" t="s">
        <v>5004</v>
      </c>
      <c r="J18596" s="1" t="s">
        <v>973</v>
      </c>
    </row>
    <row r="18597" spans="5:10" ht="15.95" customHeight="1" x14ac:dyDescent="0.15">
      <c r="E18597" s="23">
        <v>1502</v>
      </c>
      <c r="F18597" s="23">
        <v>8</v>
      </c>
      <c r="G18597" s="48">
        <f t="shared" si="290"/>
        <v>150210008</v>
      </c>
      <c r="H18597" s="23" t="s">
        <v>365</v>
      </c>
      <c r="I18597" s="23" t="s">
        <v>9763</v>
      </c>
      <c r="J18597" s="1" t="s">
        <v>973</v>
      </c>
    </row>
    <row r="18598" spans="5:10" ht="15.95" customHeight="1" x14ac:dyDescent="0.15">
      <c r="E18598" s="23">
        <v>1502</v>
      </c>
      <c r="F18598" s="23">
        <v>10</v>
      </c>
      <c r="G18598" s="48">
        <f t="shared" si="290"/>
        <v>150210010</v>
      </c>
      <c r="H18598" s="23" t="s">
        <v>365</v>
      </c>
      <c r="I18598" s="23" t="s">
        <v>2314</v>
      </c>
      <c r="J18598" s="1" t="s">
        <v>973</v>
      </c>
    </row>
    <row r="18599" spans="5:10" ht="15.95" customHeight="1" x14ac:dyDescent="0.15">
      <c r="E18599" s="23">
        <v>1502</v>
      </c>
      <c r="F18599" s="23">
        <v>11</v>
      </c>
      <c r="G18599" s="48">
        <f t="shared" si="290"/>
        <v>150210011</v>
      </c>
      <c r="H18599" s="23" t="s">
        <v>365</v>
      </c>
      <c r="I18599" s="23" t="s">
        <v>8166</v>
      </c>
      <c r="J18599" s="1" t="s">
        <v>973</v>
      </c>
    </row>
    <row r="18600" spans="5:10" ht="15.95" customHeight="1" x14ac:dyDescent="0.15">
      <c r="E18600" s="23">
        <v>1502</v>
      </c>
      <c r="F18600" s="23">
        <v>12</v>
      </c>
      <c r="G18600" s="48">
        <f t="shared" si="290"/>
        <v>150210012</v>
      </c>
      <c r="H18600" s="23" t="s">
        <v>365</v>
      </c>
      <c r="I18600" s="23" t="s">
        <v>9764</v>
      </c>
      <c r="J18600" s="1" t="s">
        <v>973</v>
      </c>
    </row>
    <row r="18601" spans="5:10" ht="15.95" customHeight="1" x14ac:dyDescent="0.15">
      <c r="E18601" s="23">
        <v>1502</v>
      </c>
      <c r="F18601" s="23">
        <v>13</v>
      </c>
      <c r="G18601" s="48">
        <f t="shared" si="290"/>
        <v>150210013</v>
      </c>
      <c r="H18601" s="23" t="s">
        <v>365</v>
      </c>
      <c r="I18601" s="23" t="s">
        <v>5006</v>
      </c>
      <c r="J18601" s="1" t="s">
        <v>973</v>
      </c>
    </row>
    <row r="18602" spans="5:10" ht="15.95" customHeight="1" x14ac:dyDescent="0.15">
      <c r="E18602" s="23">
        <v>1502</v>
      </c>
      <c r="F18602" s="23">
        <v>14</v>
      </c>
      <c r="G18602" s="48">
        <f t="shared" si="290"/>
        <v>150210014</v>
      </c>
      <c r="H18602" s="23" t="s">
        <v>365</v>
      </c>
      <c r="I18602" s="23" t="s">
        <v>9765</v>
      </c>
      <c r="J18602" s="1" t="s">
        <v>973</v>
      </c>
    </row>
    <row r="18603" spans="5:10" ht="15.95" customHeight="1" x14ac:dyDescent="0.15">
      <c r="E18603" s="23">
        <v>1502</v>
      </c>
      <c r="F18603" s="23">
        <v>15</v>
      </c>
      <c r="G18603" s="48">
        <f t="shared" si="290"/>
        <v>150210015</v>
      </c>
      <c r="H18603" s="23" t="s">
        <v>365</v>
      </c>
      <c r="I18603" s="23" t="s">
        <v>5272</v>
      </c>
      <c r="J18603" s="1" t="s">
        <v>973</v>
      </c>
    </row>
    <row r="18604" spans="5:10" ht="15.95" customHeight="1" x14ac:dyDescent="0.15">
      <c r="E18604" s="23">
        <v>1502</v>
      </c>
      <c r="F18604" s="23">
        <v>16</v>
      </c>
      <c r="G18604" s="48">
        <f t="shared" si="290"/>
        <v>150210016</v>
      </c>
      <c r="H18604" s="23" t="s">
        <v>365</v>
      </c>
      <c r="I18604" s="23" t="s">
        <v>5021</v>
      </c>
      <c r="J18604" s="1" t="s">
        <v>973</v>
      </c>
    </row>
    <row r="18605" spans="5:10" ht="15.95" customHeight="1" x14ac:dyDescent="0.15">
      <c r="E18605" s="23">
        <v>1502</v>
      </c>
      <c r="F18605" s="23">
        <v>17</v>
      </c>
      <c r="G18605" s="48">
        <f t="shared" si="290"/>
        <v>150210017</v>
      </c>
      <c r="H18605" s="23" t="s">
        <v>365</v>
      </c>
      <c r="I18605" s="23" t="s">
        <v>5007</v>
      </c>
      <c r="J18605" s="1" t="s">
        <v>973</v>
      </c>
    </row>
    <row r="18606" spans="5:10" ht="15.95" customHeight="1" x14ac:dyDescent="0.15">
      <c r="E18606" s="23">
        <v>1502</v>
      </c>
      <c r="F18606" s="23">
        <v>18</v>
      </c>
      <c r="G18606" s="48">
        <f t="shared" si="290"/>
        <v>150210018</v>
      </c>
      <c r="H18606" s="23" t="s">
        <v>365</v>
      </c>
      <c r="I18606" s="23" t="s">
        <v>5023</v>
      </c>
      <c r="J18606" s="1" t="s">
        <v>973</v>
      </c>
    </row>
    <row r="18607" spans="5:10" ht="15.95" customHeight="1" x14ac:dyDescent="0.15">
      <c r="E18607" s="23">
        <v>1502</v>
      </c>
      <c r="F18607" s="23">
        <v>19</v>
      </c>
      <c r="G18607" s="48">
        <f t="shared" si="290"/>
        <v>150210019</v>
      </c>
      <c r="H18607" s="23" t="s">
        <v>365</v>
      </c>
      <c r="I18607" s="23" t="s">
        <v>9766</v>
      </c>
      <c r="J18607" s="1" t="s">
        <v>973</v>
      </c>
    </row>
    <row r="18608" spans="5:10" ht="15.95" customHeight="1" x14ac:dyDescent="0.15">
      <c r="E18608" s="23">
        <v>1502</v>
      </c>
      <c r="F18608" s="23">
        <v>20</v>
      </c>
      <c r="G18608" s="48">
        <f t="shared" si="290"/>
        <v>150210020</v>
      </c>
      <c r="H18608" s="23" t="s">
        <v>365</v>
      </c>
      <c r="I18608" s="23" t="s">
        <v>1306</v>
      </c>
      <c r="J18608" s="1" t="s">
        <v>973</v>
      </c>
    </row>
    <row r="18609" spans="5:10" ht="15.95" customHeight="1" x14ac:dyDescent="0.15">
      <c r="E18609" s="23">
        <v>1502</v>
      </c>
      <c r="F18609" s="23">
        <v>21</v>
      </c>
      <c r="G18609" s="48">
        <f t="shared" si="290"/>
        <v>150210021</v>
      </c>
      <c r="H18609" s="23" t="s">
        <v>365</v>
      </c>
      <c r="I18609" s="23" t="s">
        <v>1724</v>
      </c>
      <c r="J18609" s="1" t="s">
        <v>973</v>
      </c>
    </row>
    <row r="18610" spans="5:10" ht="15.95" customHeight="1" x14ac:dyDescent="0.15">
      <c r="E18610" s="23">
        <v>1502</v>
      </c>
      <c r="F18610" s="23">
        <v>22</v>
      </c>
      <c r="G18610" s="48">
        <f t="shared" si="290"/>
        <v>150210022</v>
      </c>
      <c r="H18610" s="23" t="s">
        <v>365</v>
      </c>
      <c r="I18610" s="23" t="s">
        <v>2708</v>
      </c>
      <c r="J18610" s="1" t="s">
        <v>973</v>
      </c>
    </row>
    <row r="18611" spans="5:10" ht="15.95" customHeight="1" x14ac:dyDescent="0.15">
      <c r="E18611" s="23">
        <v>1502</v>
      </c>
      <c r="F18611" s="23">
        <v>23</v>
      </c>
      <c r="G18611" s="48">
        <f t="shared" si="290"/>
        <v>150210023</v>
      </c>
      <c r="H18611" s="23" t="s">
        <v>365</v>
      </c>
      <c r="I18611" s="23" t="s">
        <v>9758</v>
      </c>
      <c r="J18611" s="1" t="s">
        <v>973</v>
      </c>
    </row>
    <row r="18612" spans="5:10" ht="15.95" customHeight="1" x14ac:dyDescent="0.15">
      <c r="E18612" s="23">
        <v>1502</v>
      </c>
      <c r="F18612" s="23">
        <v>24</v>
      </c>
      <c r="G18612" s="48">
        <f t="shared" si="290"/>
        <v>150210024</v>
      </c>
      <c r="H18612" s="23" t="s">
        <v>365</v>
      </c>
      <c r="I18612" s="23" t="s">
        <v>9767</v>
      </c>
      <c r="J18612" s="1" t="s">
        <v>973</v>
      </c>
    </row>
    <row r="18613" spans="5:10" ht="15.95" customHeight="1" x14ac:dyDescent="0.15">
      <c r="E18613" s="23">
        <v>1502</v>
      </c>
      <c r="F18613" s="23">
        <v>25</v>
      </c>
      <c r="G18613" s="48">
        <f t="shared" si="290"/>
        <v>150210025</v>
      </c>
      <c r="H18613" s="23" t="s">
        <v>365</v>
      </c>
      <c r="I18613" s="23" t="s">
        <v>5221</v>
      </c>
      <c r="J18613" s="1" t="s">
        <v>973</v>
      </c>
    </row>
    <row r="18614" spans="5:10" ht="15.95" customHeight="1" x14ac:dyDescent="0.15">
      <c r="E18614" s="23">
        <v>1502</v>
      </c>
      <c r="F18614" s="23">
        <v>26</v>
      </c>
      <c r="G18614" s="48">
        <f t="shared" si="290"/>
        <v>150210026</v>
      </c>
      <c r="H18614" s="23" t="s">
        <v>365</v>
      </c>
      <c r="I18614" s="23" t="s">
        <v>9768</v>
      </c>
      <c r="J18614" s="1" t="s">
        <v>973</v>
      </c>
    </row>
    <row r="18615" spans="5:10" ht="15.95" customHeight="1" x14ac:dyDescent="0.15">
      <c r="E18615" s="23">
        <v>1502</v>
      </c>
      <c r="F18615" s="23">
        <v>27</v>
      </c>
      <c r="G18615" s="48">
        <f t="shared" si="290"/>
        <v>150210027</v>
      </c>
      <c r="H18615" s="23" t="s">
        <v>365</v>
      </c>
      <c r="I18615" s="23" t="s">
        <v>5011</v>
      </c>
      <c r="J18615" s="1" t="s">
        <v>973</v>
      </c>
    </row>
    <row r="18616" spans="5:10" ht="15.95" customHeight="1" x14ac:dyDescent="0.15">
      <c r="E18616" s="23">
        <v>1502</v>
      </c>
      <c r="F18616" s="23">
        <v>28</v>
      </c>
      <c r="G18616" s="48">
        <f t="shared" si="290"/>
        <v>150210028</v>
      </c>
      <c r="H18616" s="23" t="s">
        <v>365</v>
      </c>
      <c r="I18616" s="23" t="s">
        <v>9137</v>
      </c>
      <c r="J18616" s="1" t="s">
        <v>973</v>
      </c>
    </row>
    <row r="18617" spans="5:10" ht="15.95" customHeight="1" x14ac:dyDescent="0.15">
      <c r="E18617" s="23">
        <v>1502</v>
      </c>
      <c r="F18617" s="23">
        <v>29</v>
      </c>
      <c r="G18617" s="48">
        <f t="shared" si="290"/>
        <v>150210029</v>
      </c>
      <c r="H18617" s="23" t="s">
        <v>365</v>
      </c>
      <c r="I18617" s="23" t="s">
        <v>9769</v>
      </c>
      <c r="J18617" s="1" t="s">
        <v>973</v>
      </c>
    </row>
    <row r="18618" spans="5:10" ht="15.95" customHeight="1" x14ac:dyDescent="0.15">
      <c r="E18618" s="23">
        <v>1502</v>
      </c>
      <c r="F18618" s="23">
        <v>30</v>
      </c>
      <c r="G18618" s="48">
        <f t="shared" si="290"/>
        <v>150210030</v>
      </c>
      <c r="H18618" s="23" t="s">
        <v>365</v>
      </c>
      <c r="I18618" s="23" t="s">
        <v>9770</v>
      </c>
      <c r="J18618" s="1" t="s">
        <v>973</v>
      </c>
    </row>
    <row r="18619" spans="5:10" ht="15.95" customHeight="1" x14ac:dyDescent="0.15">
      <c r="E18619" s="23">
        <v>1502</v>
      </c>
      <c r="F18619" s="23">
        <v>31</v>
      </c>
      <c r="G18619" s="48">
        <f t="shared" si="290"/>
        <v>150210031</v>
      </c>
      <c r="H18619" s="23" t="s">
        <v>365</v>
      </c>
      <c r="I18619" s="23" t="s">
        <v>4633</v>
      </c>
      <c r="J18619" s="1" t="s">
        <v>973</v>
      </c>
    </row>
    <row r="18620" spans="5:10" ht="15.95" customHeight="1" x14ac:dyDescent="0.15">
      <c r="E18620" s="23">
        <v>1502</v>
      </c>
      <c r="F18620" s="23">
        <v>32</v>
      </c>
      <c r="G18620" s="48">
        <f t="shared" si="290"/>
        <v>150210032</v>
      </c>
      <c r="H18620" s="23" t="s">
        <v>365</v>
      </c>
      <c r="I18620" s="23" t="s">
        <v>9771</v>
      </c>
      <c r="J18620" s="1" t="s">
        <v>973</v>
      </c>
    </row>
    <row r="18621" spans="5:10" ht="15.95" customHeight="1" x14ac:dyDescent="0.15">
      <c r="E18621" s="23">
        <v>1502</v>
      </c>
      <c r="F18621" s="23">
        <v>33</v>
      </c>
      <c r="G18621" s="48">
        <f t="shared" si="290"/>
        <v>150210033</v>
      </c>
      <c r="H18621" s="23" t="s">
        <v>365</v>
      </c>
      <c r="I18621" s="23" t="s">
        <v>3596</v>
      </c>
      <c r="J18621" s="1" t="s">
        <v>973</v>
      </c>
    </row>
    <row r="18622" spans="5:10" ht="15.95" customHeight="1" x14ac:dyDescent="0.15">
      <c r="E18622" s="23">
        <v>1502</v>
      </c>
      <c r="F18622" s="23">
        <v>34</v>
      </c>
      <c r="G18622" s="48">
        <f t="shared" si="290"/>
        <v>150210034</v>
      </c>
      <c r="H18622" s="23" t="s">
        <v>365</v>
      </c>
      <c r="I18622" s="23" t="s">
        <v>5014</v>
      </c>
      <c r="J18622" s="1" t="s">
        <v>973</v>
      </c>
    </row>
    <row r="18623" spans="5:10" ht="15.95" customHeight="1" x14ac:dyDescent="0.15">
      <c r="E18623" s="23">
        <v>1502</v>
      </c>
      <c r="F18623" s="23">
        <v>35</v>
      </c>
      <c r="G18623" s="48">
        <f t="shared" si="290"/>
        <v>150210035</v>
      </c>
      <c r="H18623" s="23" t="s">
        <v>365</v>
      </c>
      <c r="I18623" s="23" t="s">
        <v>9772</v>
      </c>
      <c r="J18623" s="1" t="s">
        <v>973</v>
      </c>
    </row>
    <row r="18624" spans="5:10" ht="15.95" customHeight="1" x14ac:dyDescent="0.15">
      <c r="E18624" s="23">
        <v>1502</v>
      </c>
      <c r="F18624" s="23">
        <v>36</v>
      </c>
      <c r="G18624" s="48">
        <f t="shared" si="290"/>
        <v>150210036</v>
      </c>
      <c r="H18624" s="23" t="s">
        <v>365</v>
      </c>
      <c r="I18624" s="23" t="s">
        <v>9747</v>
      </c>
      <c r="J18624" s="1" t="s">
        <v>973</v>
      </c>
    </row>
    <row r="18625" spans="5:10" ht="15.95" customHeight="1" x14ac:dyDescent="0.15">
      <c r="E18625" s="23">
        <v>1502</v>
      </c>
      <c r="F18625" s="23">
        <v>37</v>
      </c>
      <c r="G18625" s="48">
        <f t="shared" si="290"/>
        <v>150210037</v>
      </c>
      <c r="H18625" s="23" t="s">
        <v>365</v>
      </c>
      <c r="I18625" s="23" t="s">
        <v>9773</v>
      </c>
      <c r="J18625" s="1" t="s">
        <v>973</v>
      </c>
    </row>
    <row r="18626" spans="5:10" ht="15.95" customHeight="1" x14ac:dyDescent="0.15">
      <c r="E18626" s="23">
        <v>1502</v>
      </c>
      <c r="F18626" s="23">
        <v>38</v>
      </c>
      <c r="G18626" s="48">
        <f t="shared" si="290"/>
        <v>150210038</v>
      </c>
      <c r="H18626" s="23" t="s">
        <v>365</v>
      </c>
      <c r="I18626" s="23" t="s">
        <v>3821</v>
      </c>
      <c r="J18626" s="1" t="s">
        <v>973</v>
      </c>
    </row>
    <row r="18627" spans="5:10" ht="15.95" customHeight="1" x14ac:dyDescent="0.15">
      <c r="E18627" s="23">
        <v>1502</v>
      </c>
      <c r="F18627" s="23">
        <v>39</v>
      </c>
      <c r="G18627" s="48">
        <f t="shared" si="290"/>
        <v>150210039</v>
      </c>
      <c r="H18627" s="23" t="s">
        <v>365</v>
      </c>
      <c r="I18627" s="23" t="s">
        <v>9123</v>
      </c>
      <c r="J18627" s="1" t="s">
        <v>973</v>
      </c>
    </row>
    <row r="18628" spans="5:10" ht="15.95" customHeight="1" x14ac:dyDescent="0.15">
      <c r="E18628" s="23">
        <v>1502</v>
      </c>
      <c r="F18628" s="23">
        <v>40</v>
      </c>
      <c r="G18628" s="48">
        <f t="shared" si="290"/>
        <v>150210040</v>
      </c>
      <c r="H18628" s="23" t="s">
        <v>365</v>
      </c>
      <c r="I18628" s="23" t="s">
        <v>9774</v>
      </c>
      <c r="J18628" s="1" t="s">
        <v>973</v>
      </c>
    </row>
    <row r="18629" spans="5:10" ht="15.95" customHeight="1" x14ac:dyDescent="0.15">
      <c r="E18629" s="23">
        <v>1502</v>
      </c>
      <c r="F18629" s="23">
        <v>41</v>
      </c>
      <c r="G18629" s="48">
        <f t="shared" ref="G18629:G18692" si="291">(E18629&amp;(F18629+10000))*1</f>
        <v>150210041</v>
      </c>
      <c r="H18629" s="23" t="s">
        <v>365</v>
      </c>
      <c r="I18629" s="23" t="s">
        <v>5032</v>
      </c>
      <c r="J18629" s="1" t="s">
        <v>973</v>
      </c>
    </row>
    <row r="18630" spans="5:10" ht="15.95" customHeight="1" x14ac:dyDescent="0.15">
      <c r="E18630" s="23">
        <v>1502</v>
      </c>
      <c r="F18630" s="23">
        <v>42</v>
      </c>
      <c r="G18630" s="48">
        <f t="shared" si="291"/>
        <v>150210042</v>
      </c>
      <c r="H18630" s="23" t="s">
        <v>365</v>
      </c>
      <c r="I18630" s="23" t="s">
        <v>1463</v>
      </c>
      <c r="J18630" s="1" t="s">
        <v>973</v>
      </c>
    </row>
    <row r="18631" spans="5:10" ht="15.95" customHeight="1" x14ac:dyDescent="0.15">
      <c r="E18631" s="23">
        <v>1502</v>
      </c>
      <c r="F18631" s="23">
        <v>43</v>
      </c>
      <c r="G18631" s="48">
        <f t="shared" si="291"/>
        <v>150210043</v>
      </c>
      <c r="H18631" s="23" t="s">
        <v>365</v>
      </c>
      <c r="I18631" s="23" t="s">
        <v>9775</v>
      </c>
      <c r="J18631" s="1" t="s">
        <v>973</v>
      </c>
    </row>
    <row r="18632" spans="5:10" ht="15.95" customHeight="1" x14ac:dyDescent="0.15">
      <c r="E18632" s="23">
        <v>1502</v>
      </c>
      <c r="F18632" s="23">
        <v>89</v>
      </c>
      <c r="G18632" s="48">
        <f t="shared" si="291"/>
        <v>150210089</v>
      </c>
      <c r="H18632" s="23" t="s">
        <v>365</v>
      </c>
      <c r="I18632" s="23" t="s">
        <v>1857</v>
      </c>
      <c r="J18632" s="1" t="s">
        <v>973</v>
      </c>
    </row>
    <row r="18633" spans="5:10" ht="15.95" customHeight="1" x14ac:dyDescent="0.15">
      <c r="E18633" s="23">
        <v>1503</v>
      </c>
      <c r="F18633" s="23">
        <v>10</v>
      </c>
      <c r="G18633" s="48">
        <f t="shared" si="291"/>
        <v>150310010</v>
      </c>
      <c r="H18633" s="23" t="s">
        <v>366</v>
      </c>
      <c r="I18633" s="23" t="s">
        <v>1556</v>
      </c>
      <c r="J18633" s="1" t="s">
        <v>973</v>
      </c>
    </row>
    <row r="18634" spans="5:10" ht="15.95" customHeight="1" x14ac:dyDescent="0.15">
      <c r="E18634" s="23">
        <v>1503</v>
      </c>
      <c r="F18634" s="23">
        <v>11</v>
      </c>
      <c r="G18634" s="48">
        <f t="shared" si="291"/>
        <v>150310011</v>
      </c>
      <c r="H18634" s="23" t="s">
        <v>366</v>
      </c>
      <c r="I18634" s="23" t="s">
        <v>1640</v>
      </c>
      <c r="J18634" s="1" t="s">
        <v>973</v>
      </c>
    </row>
    <row r="18635" spans="5:10" ht="15.95" customHeight="1" x14ac:dyDescent="0.15">
      <c r="E18635" s="23">
        <v>1503</v>
      </c>
      <c r="F18635" s="23">
        <v>12</v>
      </c>
      <c r="G18635" s="48">
        <f t="shared" si="291"/>
        <v>150310012</v>
      </c>
      <c r="H18635" s="23" t="s">
        <v>366</v>
      </c>
      <c r="I18635" s="23" t="s">
        <v>1964</v>
      </c>
      <c r="J18635" s="1" t="s">
        <v>973</v>
      </c>
    </row>
    <row r="18636" spans="5:10" ht="15.95" customHeight="1" x14ac:dyDescent="0.15">
      <c r="E18636" s="23">
        <v>1503</v>
      </c>
      <c r="F18636" s="23">
        <v>13</v>
      </c>
      <c r="G18636" s="48">
        <f t="shared" si="291"/>
        <v>150310013</v>
      </c>
      <c r="H18636" s="23" t="s">
        <v>366</v>
      </c>
      <c r="I18636" s="23" t="s">
        <v>3039</v>
      </c>
      <c r="J18636" s="1" t="s">
        <v>973</v>
      </c>
    </row>
    <row r="18637" spans="5:10" ht="15.95" customHeight="1" x14ac:dyDescent="0.15">
      <c r="E18637" s="23">
        <v>1503</v>
      </c>
      <c r="F18637" s="23">
        <v>14</v>
      </c>
      <c r="G18637" s="48">
        <f t="shared" si="291"/>
        <v>150310014</v>
      </c>
      <c r="H18637" s="23" t="s">
        <v>366</v>
      </c>
      <c r="I18637" s="23" t="s">
        <v>4848</v>
      </c>
      <c r="J18637" s="1" t="s">
        <v>973</v>
      </c>
    </row>
    <row r="18638" spans="5:10" ht="15.95" customHeight="1" x14ac:dyDescent="0.15">
      <c r="E18638" s="23">
        <v>1503</v>
      </c>
      <c r="F18638" s="23">
        <v>15</v>
      </c>
      <c r="G18638" s="48">
        <f t="shared" si="291"/>
        <v>150310015</v>
      </c>
      <c r="H18638" s="23" t="s">
        <v>366</v>
      </c>
      <c r="I18638" s="23" t="s">
        <v>9776</v>
      </c>
      <c r="J18638" s="1" t="s">
        <v>973</v>
      </c>
    </row>
    <row r="18639" spans="5:10" ht="15.95" customHeight="1" x14ac:dyDescent="0.15">
      <c r="E18639" s="23">
        <v>1503</v>
      </c>
      <c r="F18639" s="23">
        <v>16</v>
      </c>
      <c r="G18639" s="48">
        <f t="shared" si="291"/>
        <v>150310016</v>
      </c>
      <c r="H18639" s="23" t="s">
        <v>366</v>
      </c>
      <c r="I18639" s="23" t="s">
        <v>9777</v>
      </c>
      <c r="J18639" s="1" t="s">
        <v>973</v>
      </c>
    </row>
    <row r="18640" spans="5:10" ht="15.95" customHeight="1" x14ac:dyDescent="0.15">
      <c r="E18640" s="23">
        <v>1503</v>
      </c>
      <c r="F18640" s="23">
        <v>17</v>
      </c>
      <c r="G18640" s="48">
        <f t="shared" si="291"/>
        <v>150310017</v>
      </c>
      <c r="H18640" s="23" t="s">
        <v>366</v>
      </c>
      <c r="I18640" s="23" t="s">
        <v>9778</v>
      </c>
      <c r="J18640" s="1" t="s">
        <v>973</v>
      </c>
    </row>
    <row r="18641" spans="5:10" ht="15.95" customHeight="1" x14ac:dyDescent="0.15">
      <c r="E18641" s="23">
        <v>1503</v>
      </c>
      <c r="F18641" s="23">
        <v>18</v>
      </c>
      <c r="G18641" s="48">
        <f t="shared" si="291"/>
        <v>150310018</v>
      </c>
      <c r="H18641" s="23" t="s">
        <v>366</v>
      </c>
      <c r="I18641" s="23" t="s">
        <v>9779</v>
      </c>
      <c r="J18641" s="1" t="s">
        <v>973</v>
      </c>
    </row>
    <row r="18642" spans="5:10" ht="15.95" customHeight="1" x14ac:dyDescent="0.15">
      <c r="E18642" s="23">
        <v>1503</v>
      </c>
      <c r="F18642" s="23">
        <v>20</v>
      </c>
      <c r="G18642" s="48">
        <f t="shared" si="291"/>
        <v>150310020</v>
      </c>
      <c r="H18642" s="23" t="s">
        <v>366</v>
      </c>
      <c r="I18642" s="23" t="s">
        <v>3949</v>
      </c>
      <c r="J18642" s="1" t="s">
        <v>973</v>
      </c>
    </row>
    <row r="18643" spans="5:10" ht="15.95" customHeight="1" x14ac:dyDescent="0.15">
      <c r="E18643" s="23">
        <v>1503</v>
      </c>
      <c r="F18643" s="23">
        <v>21</v>
      </c>
      <c r="G18643" s="48">
        <f t="shared" si="291"/>
        <v>150310021</v>
      </c>
      <c r="H18643" s="23" t="s">
        <v>366</v>
      </c>
      <c r="I18643" s="23" t="s">
        <v>3840</v>
      </c>
      <c r="J18643" s="1" t="s">
        <v>973</v>
      </c>
    </row>
    <row r="18644" spans="5:10" ht="15.95" customHeight="1" x14ac:dyDescent="0.15">
      <c r="E18644" s="23">
        <v>1503</v>
      </c>
      <c r="F18644" s="23">
        <v>22</v>
      </c>
      <c r="G18644" s="48">
        <f t="shared" si="291"/>
        <v>150310022</v>
      </c>
      <c r="H18644" s="23" t="s">
        <v>366</v>
      </c>
      <c r="I18644" s="23" t="s">
        <v>9780</v>
      </c>
      <c r="J18644" s="1" t="s">
        <v>973</v>
      </c>
    </row>
    <row r="18645" spans="5:10" ht="15.95" customHeight="1" x14ac:dyDescent="0.15">
      <c r="E18645" s="23">
        <v>1503</v>
      </c>
      <c r="F18645" s="23">
        <v>23</v>
      </c>
      <c r="G18645" s="48">
        <f t="shared" si="291"/>
        <v>150310023</v>
      </c>
      <c r="H18645" s="23" t="s">
        <v>366</v>
      </c>
      <c r="I18645" s="23" t="s">
        <v>4701</v>
      </c>
      <c r="J18645" s="1" t="s">
        <v>973</v>
      </c>
    </row>
    <row r="18646" spans="5:10" ht="15.95" customHeight="1" x14ac:dyDescent="0.15">
      <c r="E18646" s="23">
        <v>1503</v>
      </c>
      <c r="F18646" s="23">
        <v>24</v>
      </c>
      <c r="G18646" s="48">
        <f t="shared" si="291"/>
        <v>150310024</v>
      </c>
      <c r="H18646" s="23" t="s">
        <v>366</v>
      </c>
      <c r="I18646" s="23" t="s">
        <v>1339</v>
      </c>
      <c r="J18646" s="1" t="s">
        <v>973</v>
      </c>
    </row>
    <row r="18647" spans="5:10" ht="15.95" customHeight="1" x14ac:dyDescent="0.15">
      <c r="E18647" s="23">
        <v>1503</v>
      </c>
      <c r="F18647" s="23">
        <v>25</v>
      </c>
      <c r="G18647" s="48">
        <f t="shared" si="291"/>
        <v>150310025</v>
      </c>
      <c r="H18647" s="23" t="s">
        <v>366</v>
      </c>
      <c r="I18647" s="23" t="s">
        <v>1024</v>
      </c>
      <c r="J18647" s="1" t="s">
        <v>973</v>
      </c>
    </row>
    <row r="18648" spans="5:10" ht="15.95" customHeight="1" x14ac:dyDescent="0.15">
      <c r="E18648" s="23">
        <v>1503</v>
      </c>
      <c r="F18648" s="23">
        <v>26</v>
      </c>
      <c r="G18648" s="48">
        <f t="shared" si="291"/>
        <v>150310026</v>
      </c>
      <c r="H18648" s="23" t="s">
        <v>366</v>
      </c>
      <c r="I18648" s="23" t="s">
        <v>5120</v>
      </c>
      <c r="J18648" s="1" t="s">
        <v>973</v>
      </c>
    </row>
    <row r="18649" spans="5:10" ht="15.95" customHeight="1" x14ac:dyDescent="0.15">
      <c r="E18649" s="23">
        <v>1503</v>
      </c>
      <c r="F18649" s="23">
        <v>27</v>
      </c>
      <c r="G18649" s="48">
        <f t="shared" si="291"/>
        <v>150310027</v>
      </c>
      <c r="H18649" s="23" t="s">
        <v>366</v>
      </c>
      <c r="I18649" s="23" t="s">
        <v>4941</v>
      </c>
      <c r="J18649" s="1" t="s">
        <v>973</v>
      </c>
    </row>
    <row r="18650" spans="5:10" ht="15.95" customHeight="1" x14ac:dyDescent="0.15">
      <c r="E18650" s="23">
        <v>1503</v>
      </c>
      <c r="F18650" s="23">
        <v>28</v>
      </c>
      <c r="G18650" s="48">
        <f t="shared" si="291"/>
        <v>150310028</v>
      </c>
      <c r="H18650" s="23" t="s">
        <v>366</v>
      </c>
      <c r="I18650" s="23" t="s">
        <v>5114</v>
      </c>
      <c r="J18650" s="1" t="s">
        <v>973</v>
      </c>
    </row>
    <row r="18651" spans="5:10" ht="15.95" customHeight="1" x14ac:dyDescent="0.15">
      <c r="E18651" s="23">
        <v>1503</v>
      </c>
      <c r="F18651" s="23">
        <v>29</v>
      </c>
      <c r="G18651" s="48">
        <f t="shared" si="291"/>
        <v>150310029</v>
      </c>
      <c r="H18651" s="23" t="s">
        <v>366</v>
      </c>
      <c r="I18651" s="23" t="s">
        <v>9781</v>
      </c>
      <c r="J18651" s="1" t="s">
        <v>973</v>
      </c>
    </row>
    <row r="18652" spans="5:10" ht="15.95" customHeight="1" x14ac:dyDescent="0.15">
      <c r="E18652" s="23">
        <v>1503</v>
      </c>
      <c r="F18652" s="23">
        <v>30</v>
      </c>
      <c r="G18652" s="48">
        <f t="shared" si="291"/>
        <v>150310030</v>
      </c>
      <c r="H18652" s="23" t="s">
        <v>366</v>
      </c>
      <c r="I18652" s="23" t="s">
        <v>9782</v>
      </c>
      <c r="J18652" s="1" t="s">
        <v>973</v>
      </c>
    </row>
    <row r="18653" spans="5:10" ht="15.95" customHeight="1" x14ac:dyDescent="0.15">
      <c r="E18653" s="23">
        <v>1503</v>
      </c>
      <c r="F18653" s="23">
        <v>31</v>
      </c>
      <c r="G18653" s="48">
        <f t="shared" si="291"/>
        <v>150310031</v>
      </c>
      <c r="H18653" s="23" t="s">
        <v>366</v>
      </c>
      <c r="I18653" s="23" t="s">
        <v>8311</v>
      </c>
      <c r="J18653" s="1" t="s">
        <v>973</v>
      </c>
    </row>
    <row r="18654" spans="5:10" ht="15.95" customHeight="1" x14ac:dyDescent="0.15">
      <c r="E18654" s="23">
        <v>1503</v>
      </c>
      <c r="F18654" s="23">
        <v>32</v>
      </c>
      <c r="G18654" s="48">
        <f t="shared" si="291"/>
        <v>150310032</v>
      </c>
      <c r="H18654" s="23" t="s">
        <v>366</v>
      </c>
      <c r="I18654" s="23" t="s">
        <v>5107</v>
      </c>
      <c r="J18654" s="1" t="s">
        <v>973</v>
      </c>
    </row>
    <row r="18655" spans="5:10" ht="15.95" customHeight="1" x14ac:dyDescent="0.15">
      <c r="E18655" s="23">
        <v>1503</v>
      </c>
      <c r="F18655" s="23">
        <v>33</v>
      </c>
      <c r="G18655" s="48">
        <f t="shared" si="291"/>
        <v>150310033</v>
      </c>
      <c r="H18655" s="23" t="s">
        <v>366</v>
      </c>
      <c r="I18655" s="23" t="s">
        <v>5094</v>
      </c>
      <c r="J18655" s="1" t="s">
        <v>973</v>
      </c>
    </row>
    <row r="18656" spans="5:10" ht="15.95" customHeight="1" x14ac:dyDescent="0.15">
      <c r="E18656" s="23">
        <v>1503</v>
      </c>
      <c r="F18656" s="23">
        <v>34</v>
      </c>
      <c r="G18656" s="48">
        <f t="shared" si="291"/>
        <v>150310034</v>
      </c>
      <c r="H18656" s="23" t="s">
        <v>366</v>
      </c>
      <c r="I18656" s="23" t="s">
        <v>4493</v>
      </c>
      <c r="J18656" s="1" t="s">
        <v>973</v>
      </c>
    </row>
    <row r="18657" spans="5:10" ht="15.95" customHeight="1" x14ac:dyDescent="0.15">
      <c r="E18657" s="23">
        <v>1503</v>
      </c>
      <c r="F18657" s="23">
        <v>35</v>
      </c>
      <c r="G18657" s="48">
        <f t="shared" si="291"/>
        <v>150310035</v>
      </c>
      <c r="H18657" s="23" t="s">
        <v>366</v>
      </c>
      <c r="I18657" s="23" t="s">
        <v>1283</v>
      </c>
      <c r="J18657" s="1" t="s">
        <v>973</v>
      </c>
    </row>
    <row r="18658" spans="5:10" ht="15.95" customHeight="1" x14ac:dyDescent="0.15">
      <c r="E18658" s="23">
        <v>1503</v>
      </c>
      <c r="F18658" s="23">
        <v>36</v>
      </c>
      <c r="G18658" s="48">
        <f t="shared" si="291"/>
        <v>150310036</v>
      </c>
      <c r="H18658" s="23" t="s">
        <v>366</v>
      </c>
      <c r="I18658" s="23" t="s">
        <v>3981</v>
      </c>
      <c r="J18658" s="1" t="s">
        <v>973</v>
      </c>
    </row>
    <row r="18659" spans="5:10" ht="15.95" customHeight="1" x14ac:dyDescent="0.15">
      <c r="E18659" s="23">
        <v>1503</v>
      </c>
      <c r="F18659" s="23">
        <v>37</v>
      </c>
      <c r="G18659" s="48">
        <f t="shared" si="291"/>
        <v>150310037</v>
      </c>
      <c r="H18659" s="23" t="s">
        <v>366</v>
      </c>
      <c r="I18659" s="23" t="s">
        <v>5096</v>
      </c>
      <c r="J18659" s="1" t="s">
        <v>973</v>
      </c>
    </row>
    <row r="18660" spans="5:10" ht="15.95" customHeight="1" x14ac:dyDescent="0.15">
      <c r="E18660" s="23">
        <v>1503</v>
      </c>
      <c r="F18660" s="23">
        <v>38</v>
      </c>
      <c r="G18660" s="48">
        <f t="shared" si="291"/>
        <v>150310038</v>
      </c>
      <c r="H18660" s="23" t="s">
        <v>366</v>
      </c>
      <c r="I18660" s="23" t="s">
        <v>7075</v>
      </c>
      <c r="J18660" s="1" t="s">
        <v>973</v>
      </c>
    </row>
    <row r="18661" spans="5:10" ht="15.95" customHeight="1" x14ac:dyDescent="0.15">
      <c r="E18661" s="23">
        <v>1503</v>
      </c>
      <c r="F18661" s="23">
        <v>39</v>
      </c>
      <c r="G18661" s="48">
        <f t="shared" si="291"/>
        <v>150310039</v>
      </c>
      <c r="H18661" s="23" t="s">
        <v>366</v>
      </c>
      <c r="I18661" s="23" t="s">
        <v>5101</v>
      </c>
      <c r="J18661" s="1" t="s">
        <v>973</v>
      </c>
    </row>
    <row r="18662" spans="5:10" ht="15.95" customHeight="1" x14ac:dyDescent="0.15">
      <c r="E18662" s="23">
        <v>1503</v>
      </c>
      <c r="F18662" s="23">
        <v>40</v>
      </c>
      <c r="G18662" s="48">
        <f t="shared" si="291"/>
        <v>150310040</v>
      </c>
      <c r="H18662" s="23" t="s">
        <v>366</v>
      </c>
      <c r="I18662" s="23" t="s">
        <v>5118</v>
      </c>
      <c r="J18662" s="1" t="s">
        <v>973</v>
      </c>
    </row>
    <row r="18663" spans="5:10" ht="15.95" customHeight="1" x14ac:dyDescent="0.15">
      <c r="E18663" s="23">
        <v>1503</v>
      </c>
      <c r="F18663" s="23">
        <v>41</v>
      </c>
      <c r="G18663" s="48">
        <f t="shared" si="291"/>
        <v>150310041</v>
      </c>
      <c r="H18663" s="23" t="s">
        <v>366</v>
      </c>
      <c r="I18663" s="23" t="s">
        <v>9783</v>
      </c>
      <c r="J18663" s="1" t="s">
        <v>973</v>
      </c>
    </row>
    <row r="18664" spans="5:10" ht="15.95" customHeight="1" x14ac:dyDescent="0.15">
      <c r="E18664" s="23">
        <v>1503</v>
      </c>
      <c r="F18664" s="23">
        <v>42</v>
      </c>
      <c r="G18664" s="48">
        <f t="shared" si="291"/>
        <v>150310042</v>
      </c>
      <c r="H18664" s="23" t="s">
        <v>366</v>
      </c>
      <c r="I18664" s="23" t="s">
        <v>5089</v>
      </c>
      <c r="J18664" s="1" t="s">
        <v>973</v>
      </c>
    </row>
    <row r="18665" spans="5:10" ht="15.95" customHeight="1" x14ac:dyDescent="0.15">
      <c r="E18665" s="23">
        <v>1503</v>
      </c>
      <c r="F18665" s="23">
        <v>43</v>
      </c>
      <c r="G18665" s="48">
        <f t="shared" si="291"/>
        <v>150310043</v>
      </c>
      <c r="H18665" s="23" t="s">
        <v>366</v>
      </c>
      <c r="I18665" s="23" t="s">
        <v>9784</v>
      </c>
      <c r="J18665" s="1" t="s">
        <v>973</v>
      </c>
    </row>
    <row r="18666" spans="5:10" ht="15.95" customHeight="1" x14ac:dyDescent="0.15">
      <c r="E18666" s="23">
        <v>1503</v>
      </c>
      <c r="F18666" s="23">
        <v>44</v>
      </c>
      <c r="G18666" s="48">
        <f t="shared" si="291"/>
        <v>150310044</v>
      </c>
      <c r="H18666" s="23" t="s">
        <v>366</v>
      </c>
      <c r="I18666" s="23" t="s">
        <v>9785</v>
      </c>
      <c r="J18666" s="1" t="s">
        <v>973</v>
      </c>
    </row>
    <row r="18667" spans="5:10" ht="15.95" customHeight="1" x14ac:dyDescent="0.15">
      <c r="E18667" s="23">
        <v>1503</v>
      </c>
      <c r="F18667" s="23">
        <v>45</v>
      </c>
      <c r="G18667" s="48">
        <f t="shared" si="291"/>
        <v>150310045</v>
      </c>
      <c r="H18667" s="23" t="s">
        <v>366</v>
      </c>
      <c r="I18667" s="23" t="s">
        <v>5108</v>
      </c>
      <c r="J18667" s="1" t="s">
        <v>973</v>
      </c>
    </row>
    <row r="18668" spans="5:10" ht="15.95" customHeight="1" x14ac:dyDescent="0.15">
      <c r="E18668" s="23">
        <v>1503</v>
      </c>
      <c r="F18668" s="23">
        <v>46</v>
      </c>
      <c r="G18668" s="48">
        <f t="shared" si="291"/>
        <v>150310046</v>
      </c>
      <c r="H18668" s="23" t="s">
        <v>366</v>
      </c>
      <c r="I18668" s="23" t="s">
        <v>5081</v>
      </c>
      <c r="J18668" s="1" t="s">
        <v>973</v>
      </c>
    </row>
    <row r="18669" spans="5:10" ht="15.95" customHeight="1" x14ac:dyDescent="0.15">
      <c r="E18669" s="23">
        <v>1503</v>
      </c>
      <c r="F18669" s="23">
        <v>47</v>
      </c>
      <c r="G18669" s="48">
        <f t="shared" si="291"/>
        <v>150310047</v>
      </c>
      <c r="H18669" s="23" t="s">
        <v>366</v>
      </c>
      <c r="I18669" s="23" t="s">
        <v>9786</v>
      </c>
      <c r="J18669" s="1" t="s">
        <v>973</v>
      </c>
    </row>
    <row r="18670" spans="5:10" ht="15.95" customHeight="1" x14ac:dyDescent="0.15">
      <c r="E18670" s="23">
        <v>1503</v>
      </c>
      <c r="F18670" s="23">
        <v>48</v>
      </c>
      <c r="G18670" s="48">
        <f t="shared" si="291"/>
        <v>150310048</v>
      </c>
      <c r="H18670" s="23" t="s">
        <v>366</v>
      </c>
      <c r="I18670" s="23" t="s">
        <v>5103</v>
      </c>
      <c r="J18670" s="1" t="s">
        <v>973</v>
      </c>
    </row>
    <row r="18671" spans="5:10" ht="15.95" customHeight="1" x14ac:dyDescent="0.15">
      <c r="E18671" s="23">
        <v>1503</v>
      </c>
      <c r="F18671" s="23">
        <v>49</v>
      </c>
      <c r="G18671" s="48">
        <f t="shared" si="291"/>
        <v>150310049</v>
      </c>
      <c r="H18671" s="23" t="s">
        <v>366</v>
      </c>
      <c r="I18671" s="23" t="s">
        <v>1305</v>
      </c>
      <c r="J18671" s="1" t="s">
        <v>973</v>
      </c>
    </row>
    <row r="18672" spans="5:10" ht="15.95" customHeight="1" x14ac:dyDescent="0.15">
      <c r="E18672" s="23">
        <v>1503</v>
      </c>
      <c r="F18672" s="23">
        <v>50</v>
      </c>
      <c r="G18672" s="48">
        <f t="shared" si="291"/>
        <v>150310050</v>
      </c>
      <c r="H18672" s="23" t="s">
        <v>366</v>
      </c>
      <c r="I18672" s="23" t="s">
        <v>5115</v>
      </c>
      <c r="J18672" s="1" t="s">
        <v>973</v>
      </c>
    </row>
    <row r="18673" spans="5:10" ht="15.95" customHeight="1" x14ac:dyDescent="0.15">
      <c r="E18673" s="23">
        <v>1503</v>
      </c>
      <c r="F18673" s="23">
        <v>51</v>
      </c>
      <c r="G18673" s="48">
        <f t="shared" si="291"/>
        <v>150310051</v>
      </c>
      <c r="H18673" s="23" t="s">
        <v>366</v>
      </c>
      <c r="I18673" s="23" t="s">
        <v>9787</v>
      </c>
      <c r="J18673" s="1" t="s">
        <v>973</v>
      </c>
    </row>
    <row r="18674" spans="5:10" ht="15.95" customHeight="1" x14ac:dyDescent="0.15">
      <c r="E18674" s="23">
        <v>1503</v>
      </c>
      <c r="F18674" s="23">
        <v>52</v>
      </c>
      <c r="G18674" s="48">
        <f t="shared" si="291"/>
        <v>150310052</v>
      </c>
      <c r="H18674" s="23" t="s">
        <v>366</v>
      </c>
      <c r="I18674" s="23" t="s">
        <v>5111</v>
      </c>
      <c r="J18674" s="1" t="s">
        <v>973</v>
      </c>
    </row>
    <row r="18675" spans="5:10" ht="15.95" customHeight="1" x14ac:dyDescent="0.15">
      <c r="E18675" s="23">
        <v>1503</v>
      </c>
      <c r="F18675" s="23">
        <v>53</v>
      </c>
      <c r="G18675" s="48">
        <f t="shared" si="291"/>
        <v>150310053</v>
      </c>
      <c r="H18675" s="23" t="s">
        <v>366</v>
      </c>
      <c r="I18675" s="23" t="s">
        <v>5283</v>
      </c>
      <c r="J18675" s="1" t="s">
        <v>973</v>
      </c>
    </row>
    <row r="18676" spans="5:10" ht="15.95" customHeight="1" x14ac:dyDescent="0.15">
      <c r="E18676" s="23">
        <v>1503</v>
      </c>
      <c r="F18676" s="23">
        <v>54</v>
      </c>
      <c r="G18676" s="48">
        <f t="shared" si="291"/>
        <v>150310054</v>
      </c>
      <c r="H18676" s="23" t="s">
        <v>366</v>
      </c>
      <c r="I18676" s="23" t="s">
        <v>9788</v>
      </c>
      <c r="J18676" s="1" t="s">
        <v>973</v>
      </c>
    </row>
    <row r="18677" spans="5:10" ht="15.95" customHeight="1" x14ac:dyDescent="0.15">
      <c r="E18677" s="23">
        <v>1503</v>
      </c>
      <c r="F18677" s="23">
        <v>55</v>
      </c>
      <c r="G18677" s="48">
        <f t="shared" si="291"/>
        <v>150310055</v>
      </c>
      <c r="H18677" s="23" t="s">
        <v>366</v>
      </c>
      <c r="I18677" s="23" t="s">
        <v>9789</v>
      </c>
      <c r="J18677" s="1" t="s">
        <v>973</v>
      </c>
    </row>
    <row r="18678" spans="5:10" ht="15.95" customHeight="1" x14ac:dyDescent="0.15">
      <c r="E18678" s="23">
        <v>1503</v>
      </c>
      <c r="F18678" s="23">
        <v>56</v>
      </c>
      <c r="G18678" s="48">
        <f t="shared" si="291"/>
        <v>150310056</v>
      </c>
      <c r="H18678" s="23" t="s">
        <v>366</v>
      </c>
      <c r="I18678" s="23" t="s">
        <v>9790</v>
      </c>
      <c r="J18678" s="1" t="s">
        <v>973</v>
      </c>
    </row>
    <row r="18679" spans="5:10" ht="15.95" customHeight="1" x14ac:dyDescent="0.15">
      <c r="E18679" s="23">
        <v>1503</v>
      </c>
      <c r="F18679" s="23">
        <v>57</v>
      </c>
      <c r="G18679" s="48">
        <f t="shared" si="291"/>
        <v>150310057</v>
      </c>
      <c r="H18679" s="23" t="s">
        <v>366</v>
      </c>
      <c r="I18679" s="23" t="s">
        <v>9791</v>
      </c>
      <c r="J18679" s="1" t="s">
        <v>973</v>
      </c>
    </row>
    <row r="18680" spans="5:10" ht="15.95" customHeight="1" x14ac:dyDescent="0.15">
      <c r="E18680" s="23">
        <v>1503</v>
      </c>
      <c r="F18680" s="23">
        <v>58</v>
      </c>
      <c r="G18680" s="48">
        <f t="shared" si="291"/>
        <v>150310058</v>
      </c>
      <c r="H18680" s="23" t="s">
        <v>366</v>
      </c>
      <c r="I18680" s="23" t="s">
        <v>9792</v>
      </c>
      <c r="J18680" s="1" t="s">
        <v>973</v>
      </c>
    </row>
    <row r="18681" spans="5:10" ht="15.95" customHeight="1" x14ac:dyDescent="0.15">
      <c r="E18681" s="23">
        <v>1503</v>
      </c>
      <c r="F18681" s="23">
        <v>59</v>
      </c>
      <c r="G18681" s="48">
        <f t="shared" si="291"/>
        <v>150310059</v>
      </c>
      <c r="H18681" s="23" t="s">
        <v>366</v>
      </c>
      <c r="I18681" s="23" t="s">
        <v>9793</v>
      </c>
      <c r="J18681" s="1" t="s">
        <v>973</v>
      </c>
    </row>
    <row r="18682" spans="5:10" ht="15.95" customHeight="1" x14ac:dyDescent="0.15">
      <c r="E18682" s="23">
        <v>1503</v>
      </c>
      <c r="F18682" s="23">
        <v>60</v>
      </c>
      <c r="G18682" s="48">
        <f t="shared" si="291"/>
        <v>150310060</v>
      </c>
      <c r="H18682" s="23" t="s">
        <v>366</v>
      </c>
      <c r="I18682" s="23" t="s">
        <v>5231</v>
      </c>
      <c r="J18682" s="1" t="s">
        <v>973</v>
      </c>
    </row>
    <row r="18683" spans="5:10" ht="15.95" customHeight="1" x14ac:dyDescent="0.15">
      <c r="E18683" s="23">
        <v>1503</v>
      </c>
      <c r="F18683" s="23">
        <v>61</v>
      </c>
      <c r="G18683" s="48">
        <f t="shared" si="291"/>
        <v>150310061</v>
      </c>
      <c r="H18683" s="23" t="s">
        <v>366</v>
      </c>
      <c r="I18683" s="23" t="s">
        <v>9794</v>
      </c>
      <c r="J18683" s="1" t="s">
        <v>973</v>
      </c>
    </row>
    <row r="18684" spans="5:10" ht="15.95" customHeight="1" x14ac:dyDescent="0.15">
      <c r="E18684" s="23">
        <v>1503</v>
      </c>
      <c r="F18684" s="23">
        <v>62</v>
      </c>
      <c r="G18684" s="48">
        <f t="shared" si="291"/>
        <v>150310062</v>
      </c>
      <c r="H18684" s="23" t="s">
        <v>366</v>
      </c>
      <c r="I18684" s="23" t="s">
        <v>2220</v>
      </c>
      <c r="J18684" s="1" t="s">
        <v>973</v>
      </c>
    </row>
    <row r="18685" spans="5:10" ht="15.95" customHeight="1" x14ac:dyDescent="0.15">
      <c r="E18685" s="23">
        <v>1503</v>
      </c>
      <c r="F18685" s="23">
        <v>63</v>
      </c>
      <c r="G18685" s="48">
        <f t="shared" si="291"/>
        <v>150310063</v>
      </c>
      <c r="H18685" s="23" t="s">
        <v>366</v>
      </c>
      <c r="I18685" s="23" t="s">
        <v>9795</v>
      </c>
      <c r="J18685" s="1" t="s">
        <v>973</v>
      </c>
    </row>
    <row r="18686" spans="5:10" ht="15.95" customHeight="1" x14ac:dyDescent="0.15">
      <c r="E18686" s="23">
        <v>1503</v>
      </c>
      <c r="F18686" s="23">
        <v>64</v>
      </c>
      <c r="G18686" s="48">
        <f t="shared" si="291"/>
        <v>150310064</v>
      </c>
      <c r="H18686" s="23" t="s">
        <v>366</v>
      </c>
      <c r="I18686" s="23" t="s">
        <v>5104</v>
      </c>
      <c r="J18686" s="1" t="s">
        <v>973</v>
      </c>
    </row>
    <row r="18687" spans="5:10" ht="15.95" customHeight="1" x14ac:dyDescent="0.15">
      <c r="E18687" s="23">
        <v>1503</v>
      </c>
      <c r="F18687" s="23">
        <v>65</v>
      </c>
      <c r="G18687" s="48">
        <f t="shared" si="291"/>
        <v>150310065</v>
      </c>
      <c r="H18687" s="23" t="s">
        <v>366</v>
      </c>
      <c r="I18687" s="23" t="s">
        <v>9796</v>
      </c>
      <c r="J18687" s="1" t="s">
        <v>973</v>
      </c>
    </row>
    <row r="18688" spans="5:10" ht="15.95" customHeight="1" x14ac:dyDescent="0.15">
      <c r="E18688" s="23">
        <v>1503</v>
      </c>
      <c r="F18688" s="23">
        <v>66</v>
      </c>
      <c r="G18688" s="48">
        <f t="shared" si="291"/>
        <v>150310066</v>
      </c>
      <c r="H18688" s="23" t="s">
        <v>366</v>
      </c>
      <c r="I18688" s="23" t="s">
        <v>9797</v>
      </c>
      <c r="J18688" s="1" t="s">
        <v>973</v>
      </c>
    </row>
    <row r="18689" spans="5:10" ht="15.95" customHeight="1" x14ac:dyDescent="0.15">
      <c r="E18689" s="23">
        <v>1503</v>
      </c>
      <c r="F18689" s="23">
        <v>67</v>
      </c>
      <c r="G18689" s="48">
        <f t="shared" si="291"/>
        <v>150310067</v>
      </c>
      <c r="H18689" s="23" t="s">
        <v>366</v>
      </c>
      <c r="I18689" s="23" t="s">
        <v>9798</v>
      </c>
      <c r="J18689" s="1" t="s">
        <v>973</v>
      </c>
    </row>
    <row r="18690" spans="5:10" ht="15.95" customHeight="1" x14ac:dyDescent="0.15">
      <c r="E18690" s="23">
        <v>1503</v>
      </c>
      <c r="F18690" s="23">
        <v>68</v>
      </c>
      <c r="G18690" s="48">
        <f t="shared" si="291"/>
        <v>150310068</v>
      </c>
      <c r="H18690" s="23" t="s">
        <v>366</v>
      </c>
      <c r="I18690" s="23" t="s">
        <v>5082</v>
      </c>
      <c r="J18690" s="1" t="s">
        <v>973</v>
      </c>
    </row>
    <row r="18691" spans="5:10" ht="15.95" customHeight="1" x14ac:dyDescent="0.15">
      <c r="E18691" s="23">
        <v>1505</v>
      </c>
      <c r="F18691" s="23">
        <v>1</v>
      </c>
      <c r="G18691" s="48">
        <f t="shared" si="291"/>
        <v>150510001</v>
      </c>
      <c r="H18691" s="23" t="s">
        <v>367</v>
      </c>
      <c r="I18691" s="23" t="s">
        <v>1044</v>
      </c>
      <c r="J18691" s="1" t="s">
        <v>973</v>
      </c>
    </row>
    <row r="18692" spans="5:10" ht="15.95" customHeight="1" x14ac:dyDescent="0.15">
      <c r="E18692" s="23">
        <v>1505</v>
      </c>
      <c r="F18692" s="23">
        <v>2</v>
      </c>
      <c r="G18692" s="48">
        <f t="shared" si="291"/>
        <v>150510002</v>
      </c>
      <c r="H18692" s="23" t="s">
        <v>367</v>
      </c>
      <c r="I18692" s="23" t="s">
        <v>9799</v>
      </c>
      <c r="J18692" s="1" t="s">
        <v>973</v>
      </c>
    </row>
    <row r="18693" spans="5:10" ht="15.95" customHeight="1" x14ac:dyDescent="0.15">
      <c r="E18693" s="23">
        <v>1505</v>
      </c>
      <c r="F18693" s="23">
        <v>3</v>
      </c>
      <c r="G18693" s="48">
        <f t="shared" ref="G18693:G18756" si="292">(E18693&amp;(F18693+10000))*1</f>
        <v>150510003</v>
      </c>
      <c r="H18693" s="23" t="s">
        <v>367</v>
      </c>
      <c r="I18693" s="23" t="s">
        <v>2450</v>
      </c>
      <c r="J18693" s="1" t="s">
        <v>973</v>
      </c>
    </row>
    <row r="18694" spans="5:10" ht="15.95" customHeight="1" x14ac:dyDescent="0.15">
      <c r="E18694" s="23">
        <v>1505</v>
      </c>
      <c r="F18694" s="23">
        <v>4</v>
      </c>
      <c r="G18694" s="48">
        <f t="shared" si="292"/>
        <v>150510004</v>
      </c>
      <c r="H18694" s="23" t="s">
        <v>367</v>
      </c>
      <c r="I18694" s="23" t="s">
        <v>5051</v>
      </c>
      <c r="J18694" s="1" t="s">
        <v>973</v>
      </c>
    </row>
    <row r="18695" spans="5:10" ht="15.95" customHeight="1" x14ac:dyDescent="0.15">
      <c r="E18695" s="23">
        <v>1505</v>
      </c>
      <c r="F18695" s="23">
        <v>5</v>
      </c>
      <c r="G18695" s="48">
        <f t="shared" si="292"/>
        <v>150510005</v>
      </c>
      <c r="H18695" s="23" t="s">
        <v>367</v>
      </c>
      <c r="I18695" s="23" t="s">
        <v>9800</v>
      </c>
      <c r="J18695" s="1" t="s">
        <v>973</v>
      </c>
    </row>
    <row r="18696" spans="5:10" ht="15.95" customHeight="1" x14ac:dyDescent="0.15">
      <c r="E18696" s="23">
        <v>1505</v>
      </c>
      <c r="F18696" s="23">
        <v>6</v>
      </c>
      <c r="G18696" s="48">
        <f t="shared" si="292"/>
        <v>150510006</v>
      </c>
      <c r="H18696" s="23" t="s">
        <v>367</v>
      </c>
      <c r="I18696" s="23" t="s">
        <v>1283</v>
      </c>
      <c r="J18696" s="1" t="s">
        <v>973</v>
      </c>
    </row>
    <row r="18697" spans="5:10" ht="15.95" customHeight="1" x14ac:dyDescent="0.15">
      <c r="E18697" s="23">
        <v>1505</v>
      </c>
      <c r="F18697" s="23">
        <v>7</v>
      </c>
      <c r="G18697" s="48">
        <f t="shared" si="292"/>
        <v>150510007</v>
      </c>
      <c r="H18697" s="23" t="s">
        <v>367</v>
      </c>
      <c r="I18697" s="23" t="s">
        <v>9801</v>
      </c>
      <c r="J18697" s="1" t="s">
        <v>973</v>
      </c>
    </row>
    <row r="18698" spans="5:10" ht="15.95" customHeight="1" x14ac:dyDescent="0.15">
      <c r="E18698" s="23">
        <v>1505</v>
      </c>
      <c r="F18698" s="23">
        <v>8</v>
      </c>
      <c r="G18698" s="48">
        <f t="shared" si="292"/>
        <v>150510008</v>
      </c>
      <c r="H18698" s="23" t="s">
        <v>367</v>
      </c>
      <c r="I18698" s="23" t="s">
        <v>4721</v>
      </c>
      <c r="J18698" s="1" t="s">
        <v>973</v>
      </c>
    </row>
    <row r="18699" spans="5:10" ht="15.95" customHeight="1" x14ac:dyDescent="0.15">
      <c r="E18699" s="23">
        <v>1505</v>
      </c>
      <c r="F18699" s="23">
        <v>9</v>
      </c>
      <c r="G18699" s="48">
        <f t="shared" si="292"/>
        <v>150510009</v>
      </c>
      <c r="H18699" s="23" t="s">
        <v>367</v>
      </c>
      <c r="I18699" s="23" t="s">
        <v>9802</v>
      </c>
      <c r="J18699" s="1" t="s">
        <v>973</v>
      </c>
    </row>
    <row r="18700" spans="5:10" ht="15.95" customHeight="1" x14ac:dyDescent="0.15">
      <c r="E18700" s="23">
        <v>1505</v>
      </c>
      <c r="F18700" s="23">
        <v>10</v>
      </c>
      <c r="G18700" s="48">
        <f t="shared" si="292"/>
        <v>150510010</v>
      </c>
      <c r="H18700" s="23" t="s">
        <v>367</v>
      </c>
      <c r="I18700" s="23" t="s">
        <v>3352</v>
      </c>
      <c r="J18700" s="1" t="s">
        <v>973</v>
      </c>
    </row>
    <row r="18701" spans="5:10" ht="15.95" customHeight="1" x14ac:dyDescent="0.15">
      <c r="E18701" s="23">
        <v>1505</v>
      </c>
      <c r="F18701" s="23">
        <v>11</v>
      </c>
      <c r="G18701" s="48">
        <f t="shared" si="292"/>
        <v>150510011</v>
      </c>
      <c r="H18701" s="23" t="s">
        <v>367</v>
      </c>
      <c r="I18701" s="23" t="s">
        <v>9803</v>
      </c>
      <c r="J18701" s="1" t="s">
        <v>973</v>
      </c>
    </row>
    <row r="18702" spans="5:10" ht="15.95" customHeight="1" x14ac:dyDescent="0.15">
      <c r="E18702" s="23">
        <v>1505</v>
      </c>
      <c r="F18702" s="23">
        <v>12</v>
      </c>
      <c r="G18702" s="48">
        <f t="shared" si="292"/>
        <v>150510012</v>
      </c>
      <c r="H18702" s="23" t="s">
        <v>367</v>
      </c>
      <c r="I18702" s="23" t="s">
        <v>5052</v>
      </c>
      <c r="J18702" s="1" t="s">
        <v>973</v>
      </c>
    </row>
    <row r="18703" spans="5:10" ht="15.95" customHeight="1" x14ac:dyDescent="0.15">
      <c r="E18703" s="23">
        <v>1505</v>
      </c>
      <c r="F18703" s="23">
        <v>13</v>
      </c>
      <c r="G18703" s="48">
        <f t="shared" si="292"/>
        <v>150510013</v>
      </c>
      <c r="H18703" s="23" t="s">
        <v>367</v>
      </c>
      <c r="I18703" s="23" t="s">
        <v>9804</v>
      </c>
      <c r="J18703" s="1" t="s">
        <v>973</v>
      </c>
    </row>
    <row r="18704" spans="5:10" ht="15.95" customHeight="1" x14ac:dyDescent="0.15">
      <c r="E18704" s="23">
        <v>1505</v>
      </c>
      <c r="F18704" s="23">
        <v>14</v>
      </c>
      <c r="G18704" s="48">
        <f t="shared" si="292"/>
        <v>150510014</v>
      </c>
      <c r="H18704" s="23" t="s">
        <v>367</v>
      </c>
      <c r="I18704" s="23" t="s">
        <v>9805</v>
      </c>
      <c r="J18704" s="1" t="s">
        <v>973</v>
      </c>
    </row>
    <row r="18705" spans="5:10" ht="15.95" customHeight="1" x14ac:dyDescent="0.15">
      <c r="E18705" s="23">
        <v>1505</v>
      </c>
      <c r="F18705" s="23">
        <v>15</v>
      </c>
      <c r="G18705" s="48">
        <f t="shared" si="292"/>
        <v>150510015</v>
      </c>
      <c r="H18705" s="23" t="s">
        <v>367</v>
      </c>
      <c r="I18705" s="23" t="s">
        <v>6810</v>
      </c>
      <c r="J18705" s="1" t="s">
        <v>973</v>
      </c>
    </row>
    <row r="18706" spans="5:10" ht="15.95" customHeight="1" x14ac:dyDescent="0.15">
      <c r="E18706" s="23">
        <v>1505</v>
      </c>
      <c r="F18706" s="23">
        <v>16</v>
      </c>
      <c r="G18706" s="48">
        <f t="shared" si="292"/>
        <v>150510016</v>
      </c>
      <c r="H18706" s="23" t="s">
        <v>367</v>
      </c>
      <c r="I18706" s="23" t="s">
        <v>5171</v>
      </c>
      <c r="J18706" s="1" t="s">
        <v>973</v>
      </c>
    </row>
    <row r="18707" spans="5:10" ht="15.95" customHeight="1" x14ac:dyDescent="0.15">
      <c r="E18707" s="23">
        <v>1505</v>
      </c>
      <c r="F18707" s="23">
        <v>17</v>
      </c>
      <c r="G18707" s="48">
        <f t="shared" si="292"/>
        <v>150510017</v>
      </c>
      <c r="H18707" s="23" t="s">
        <v>367</v>
      </c>
      <c r="I18707" s="23" t="s">
        <v>9806</v>
      </c>
      <c r="J18707" s="1" t="s">
        <v>973</v>
      </c>
    </row>
    <row r="18708" spans="5:10" ht="15.95" customHeight="1" x14ac:dyDescent="0.15">
      <c r="E18708" s="23">
        <v>1505</v>
      </c>
      <c r="F18708" s="23">
        <v>20</v>
      </c>
      <c r="G18708" s="48">
        <f t="shared" si="292"/>
        <v>150510020</v>
      </c>
      <c r="H18708" s="23" t="s">
        <v>367</v>
      </c>
      <c r="I18708" s="23" t="s">
        <v>9807</v>
      </c>
      <c r="J18708" s="1" t="s">
        <v>973</v>
      </c>
    </row>
    <row r="18709" spans="5:10" ht="15.95" customHeight="1" x14ac:dyDescent="0.15">
      <c r="E18709" s="23">
        <v>1505</v>
      </c>
      <c r="F18709" s="23">
        <v>55</v>
      </c>
      <c r="G18709" s="48">
        <f t="shared" si="292"/>
        <v>150510055</v>
      </c>
      <c r="H18709" s="23" t="s">
        <v>367</v>
      </c>
      <c r="I18709" s="23" t="s">
        <v>1556</v>
      </c>
      <c r="J18709" s="1" t="s">
        <v>973</v>
      </c>
    </row>
    <row r="18710" spans="5:10" ht="15.95" customHeight="1" x14ac:dyDescent="0.15">
      <c r="E18710" s="23">
        <v>1505</v>
      </c>
      <c r="F18710" s="23">
        <v>94</v>
      </c>
      <c r="G18710" s="48">
        <f t="shared" si="292"/>
        <v>150510094</v>
      </c>
      <c r="H18710" s="23" t="s">
        <v>367</v>
      </c>
      <c r="I18710" s="23" t="s">
        <v>9808</v>
      </c>
      <c r="J18710" s="1" t="s">
        <v>973</v>
      </c>
    </row>
    <row r="18711" spans="5:10" ht="15.95" customHeight="1" x14ac:dyDescent="0.15">
      <c r="E18711" s="23">
        <v>1505</v>
      </c>
      <c r="F18711" s="23">
        <v>95</v>
      </c>
      <c r="G18711" s="48">
        <f t="shared" si="292"/>
        <v>150510095</v>
      </c>
      <c r="H18711" s="23" t="s">
        <v>367</v>
      </c>
      <c r="I18711" s="23" t="s">
        <v>1506</v>
      </c>
      <c r="J18711" s="1" t="s">
        <v>973</v>
      </c>
    </row>
    <row r="18712" spans="5:10" ht="15.95" customHeight="1" x14ac:dyDescent="0.15">
      <c r="E18712" s="23">
        <v>1505</v>
      </c>
      <c r="F18712" s="23">
        <v>96</v>
      </c>
      <c r="G18712" s="48">
        <f t="shared" si="292"/>
        <v>150510096</v>
      </c>
      <c r="H18712" s="23" t="s">
        <v>367</v>
      </c>
      <c r="I18712" s="23" t="s">
        <v>9809</v>
      </c>
      <c r="J18712" s="1" t="s">
        <v>973</v>
      </c>
    </row>
    <row r="18713" spans="5:10" ht="15.95" customHeight="1" x14ac:dyDescent="0.15">
      <c r="E18713" s="23">
        <v>1505</v>
      </c>
      <c r="F18713" s="23">
        <v>97</v>
      </c>
      <c r="G18713" s="48">
        <f t="shared" si="292"/>
        <v>150510097</v>
      </c>
      <c r="H18713" s="23" t="s">
        <v>367</v>
      </c>
      <c r="I18713" s="23" t="s">
        <v>1892</v>
      </c>
      <c r="J18713" s="1" t="s">
        <v>973</v>
      </c>
    </row>
    <row r="18714" spans="5:10" ht="15.95" customHeight="1" x14ac:dyDescent="0.15">
      <c r="E18714" s="23">
        <v>1505</v>
      </c>
      <c r="F18714" s="23">
        <v>98</v>
      </c>
      <c r="G18714" s="48">
        <f t="shared" si="292"/>
        <v>150510098</v>
      </c>
      <c r="H18714" s="23" t="s">
        <v>367</v>
      </c>
      <c r="I18714" s="23" t="s">
        <v>9810</v>
      </c>
      <c r="J18714" s="1" t="s">
        <v>973</v>
      </c>
    </row>
    <row r="18715" spans="5:10" ht="15.95" customHeight="1" x14ac:dyDescent="0.15">
      <c r="E18715" s="23">
        <v>1505</v>
      </c>
      <c r="F18715" s="23">
        <v>99</v>
      </c>
      <c r="G18715" s="48">
        <f t="shared" si="292"/>
        <v>150510099</v>
      </c>
      <c r="H18715" s="23" t="s">
        <v>367</v>
      </c>
      <c r="I18715" s="23" t="s">
        <v>9811</v>
      </c>
      <c r="J18715" s="1" t="s">
        <v>973</v>
      </c>
    </row>
    <row r="18716" spans="5:10" ht="15.95" customHeight="1" x14ac:dyDescent="0.15">
      <c r="E18716" s="23">
        <v>1505</v>
      </c>
      <c r="F18716" s="23">
        <v>100</v>
      </c>
      <c r="G18716" s="48">
        <f t="shared" si="292"/>
        <v>150510100</v>
      </c>
      <c r="H18716" s="23" t="s">
        <v>367</v>
      </c>
      <c r="I18716" s="23" t="s">
        <v>2622</v>
      </c>
      <c r="J18716" s="1" t="s">
        <v>973</v>
      </c>
    </row>
    <row r="18717" spans="5:10" ht="15.95" customHeight="1" x14ac:dyDescent="0.15">
      <c r="E18717" s="23">
        <v>1505</v>
      </c>
      <c r="F18717" s="23">
        <v>101</v>
      </c>
      <c r="G18717" s="48">
        <f t="shared" si="292"/>
        <v>150510101</v>
      </c>
      <c r="H18717" s="23" t="s">
        <v>367</v>
      </c>
      <c r="I18717" s="23" t="s">
        <v>9812</v>
      </c>
      <c r="J18717" s="1" t="s">
        <v>973</v>
      </c>
    </row>
    <row r="18718" spans="5:10" ht="15.95" customHeight="1" x14ac:dyDescent="0.15">
      <c r="E18718" s="23">
        <v>1505</v>
      </c>
      <c r="F18718" s="23">
        <v>102</v>
      </c>
      <c r="G18718" s="48">
        <f t="shared" si="292"/>
        <v>150510102</v>
      </c>
      <c r="H18718" s="23" t="s">
        <v>367</v>
      </c>
      <c r="I18718" s="23" t="s">
        <v>9813</v>
      </c>
      <c r="J18718" s="1" t="s">
        <v>973</v>
      </c>
    </row>
    <row r="18719" spans="5:10" ht="15.95" customHeight="1" x14ac:dyDescent="0.15">
      <c r="E18719" s="23">
        <v>1505</v>
      </c>
      <c r="F18719" s="23">
        <v>113</v>
      </c>
      <c r="G18719" s="48">
        <f t="shared" si="292"/>
        <v>150510113</v>
      </c>
      <c r="H18719" s="23" t="s">
        <v>367</v>
      </c>
      <c r="I18719" s="23" t="s">
        <v>9814</v>
      </c>
      <c r="J18719" s="1" t="s">
        <v>973</v>
      </c>
    </row>
    <row r="18720" spans="5:10" ht="15.95" customHeight="1" x14ac:dyDescent="0.15">
      <c r="E18720" s="23">
        <v>1505</v>
      </c>
      <c r="F18720" s="23">
        <v>114</v>
      </c>
      <c r="G18720" s="48">
        <f t="shared" si="292"/>
        <v>150510114</v>
      </c>
      <c r="H18720" s="23" t="s">
        <v>367</v>
      </c>
      <c r="I18720" s="23" t="s">
        <v>5061</v>
      </c>
      <c r="J18720" s="1" t="s">
        <v>973</v>
      </c>
    </row>
    <row r="18721" spans="5:10" ht="15.95" customHeight="1" x14ac:dyDescent="0.15">
      <c r="E18721" s="23">
        <v>1505</v>
      </c>
      <c r="F18721" s="23">
        <v>116</v>
      </c>
      <c r="G18721" s="48">
        <f t="shared" si="292"/>
        <v>150510116</v>
      </c>
      <c r="H18721" s="23" t="s">
        <v>367</v>
      </c>
      <c r="I18721" s="23" t="s">
        <v>5060</v>
      </c>
      <c r="J18721" s="1" t="s">
        <v>973</v>
      </c>
    </row>
    <row r="18722" spans="5:10" ht="15.95" customHeight="1" x14ac:dyDescent="0.15">
      <c r="E18722" s="23">
        <v>1506</v>
      </c>
      <c r="F18722" s="23">
        <v>1</v>
      </c>
      <c r="G18722" s="48">
        <f t="shared" si="292"/>
        <v>150610001</v>
      </c>
      <c r="H18722" s="23" t="s">
        <v>368</v>
      </c>
      <c r="I18722" s="23" t="s">
        <v>1640</v>
      </c>
      <c r="J18722" s="1" t="s">
        <v>973</v>
      </c>
    </row>
    <row r="18723" spans="5:10" ht="15.95" customHeight="1" x14ac:dyDescent="0.15">
      <c r="E18723" s="23">
        <v>1506</v>
      </c>
      <c r="F18723" s="23">
        <v>2</v>
      </c>
      <c r="G18723" s="48">
        <f t="shared" si="292"/>
        <v>150610002</v>
      </c>
      <c r="H18723" s="23" t="s">
        <v>368</v>
      </c>
      <c r="I18723" s="23" t="s">
        <v>3343</v>
      </c>
      <c r="J18723" s="1" t="s">
        <v>973</v>
      </c>
    </row>
    <row r="18724" spans="5:10" ht="15.95" customHeight="1" x14ac:dyDescent="0.15">
      <c r="E18724" s="23">
        <v>1506</v>
      </c>
      <c r="F18724" s="23">
        <v>3</v>
      </c>
      <c r="G18724" s="48">
        <f t="shared" si="292"/>
        <v>150610003</v>
      </c>
      <c r="H18724" s="23" t="s">
        <v>368</v>
      </c>
      <c r="I18724" s="23" t="s">
        <v>1746</v>
      </c>
      <c r="J18724" s="1" t="s">
        <v>973</v>
      </c>
    </row>
    <row r="18725" spans="5:10" ht="15.95" customHeight="1" x14ac:dyDescent="0.15">
      <c r="E18725" s="23">
        <v>1506</v>
      </c>
      <c r="F18725" s="23">
        <v>4</v>
      </c>
      <c r="G18725" s="48">
        <f t="shared" si="292"/>
        <v>150610004</v>
      </c>
      <c r="H18725" s="23" t="s">
        <v>368</v>
      </c>
      <c r="I18725" s="23" t="s">
        <v>3608</v>
      </c>
      <c r="J18725" s="1" t="s">
        <v>973</v>
      </c>
    </row>
    <row r="18726" spans="5:10" ht="15.95" customHeight="1" x14ac:dyDescent="0.15">
      <c r="E18726" s="23">
        <v>1506</v>
      </c>
      <c r="F18726" s="23">
        <v>5</v>
      </c>
      <c r="G18726" s="48">
        <f t="shared" si="292"/>
        <v>150610005</v>
      </c>
      <c r="H18726" s="23" t="s">
        <v>368</v>
      </c>
      <c r="I18726" s="23" t="s">
        <v>3590</v>
      </c>
      <c r="J18726" s="1" t="s">
        <v>973</v>
      </c>
    </row>
    <row r="18727" spans="5:10" ht="15.95" customHeight="1" x14ac:dyDescent="0.15">
      <c r="E18727" s="23">
        <v>1506</v>
      </c>
      <c r="F18727" s="23">
        <v>6</v>
      </c>
      <c r="G18727" s="48">
        <f t="shared" si="292"/>
        <v>150610006</v>
      </c>
      <c r="H18727" s="23" t="s">
        <v>368</v>
      </c>
      <c r="I18727" s="23" t="s">
        <v>9815</v>
      </c>
      <c r="J18727" s="1" t="s">
        <v>973</v>
      </c>
    </row>
    <row r="18728" spans="5:10" ht="15.95" customHeight="1" x14ac:dyDescent="0.15">
      <c r="E18728" s="23">
        <v>1506</v>
      </c>
      <c r="F18728" s="23">
        <v>7</v>
      </c>
      <c r="G18728" s="48">
        <f t="shared" si="292"/>
        <v>150610007</v>
      </c>
      <c r="H18728" s="23" t="s">
        <v>368</v>
      </c>
      <c r="I18728" s="23" t="s">
        <v>5045</v>
      </c>
      <c r="J18728" s="1" t="s">
        <v>973</v>
      </c>
    </row>
    <row r="18729" spans="5:10" ht="15.95" customHeight="1" x14ac:dyDescent="0.15">
      <c r="E18729" s="23">
        <v>1506</v>
      </c>
      <c r="F18729" s="23">
        <v>8</v>
      </c>
      <c r="G18729" s="48">
        <f t="shared" si="292"/>
        <v>150610008</v>
      </c>
      <c r="H18729" s="23" t="s">
        <v>368</v>
      </c>
      <c r="I18729" s="23" t="s">
        <v>5048</v>
      </c>
      <c r="J18729" s="1" t="s">
        <v>973</v>
      </c>
    </row>
    <row r="18730" spans="5:10" ht="15.95" customHeight="1" x14ac:dyDescent="0.15">
      <c r="E18730" s="23">
        <v>1506</v>
      </c>
      <c r="F18730" s="23">
        <v>9</v>
      </c>
      <c r="G18730" s="48">
        <f t="shared" si="292"/>
        <v>150610009</v>
      </c>
      <c r="H18730" s="23" t="s">
        <v>368</v>
      </c>
      <c r="I18730" s="23" t="s">
        <v>5046</v>
      </c>
      <c r="J18730" s="1" t="s">
        <v>973</v>
      </c>
    </row>
    <row r="18731" spans="5:10" ht="15.95" customHeight="1" x14ac:dyDescent="0.15">
      <c r="E18731" s="23">
        <v>1506</v>
      </c>
      <c r="F18731" s="23">
        <v>10</v>
      </c>
      <c r="G18731" s="48">
        <f t="shared" si="292"/>
        <v>150610010</v>
      </c>
      <c r="H18731" s="23" t="s">
        <v>368</v>
      </c>
      <c r="I18731" s="23" t="s">
        <v>5049</v>
      </c>
      <c r="J18731" s="1" t="s">
        <v>973</v>
      </c>
    </row>
    <row r="18732" spans="5:10" ht="15.95" customHeight="1" x14ac:dyDescent="0.15">
      <c r="E18732" s="23">
        <v>1506</v>
      </c>
      <c r="F18732" s="23">
        <v>11</v>
      </c>
      <c r="G18732" s="48">
        <f t="shared" si="292"/>
        <v>150610011</v>
      </c>
      <c r="H18732" s="23" t="s">
        <v>368</v>
      </c>
      <c r="I18732" s="23" t="s">
        <v>9816</v>
      </c>
      <c r="J18732" s="1" t="s">
        <v>973</v>
      </c>
    </row>
    <row r="18733" spans="5:10" ht="15.95" customHeight="1" x14ac:dyDescent="0.15">
      <c r="E18733" s="23">
        <v>1506</v>
      </c>
      <c r="F18733" s="23">
        <v>12</v>
      </c>
      <c r="G18733" s="48">
        <f t="shared" si="292"/>
        <v>150610012</v>
      </c>
      <c r="H18733" s="23" t="s">
        <v>368</v>
      </c>
      <c r="I18733" s="23" t="s">
        <v>5040</v>
      </c>
      <c r="J18733" s="1" t="s">
        <v>973</v>
      </c>
    </row>
    <row r="18734" spans="5:10" ht="15.95" customHeight="1" x14ac:dyDescent="0.15">
      <c r="E18734" s="23">
        <v>1506</v>
      </c>
      <c r="F18734" s="23">
        <v>13</v>
      </c>
      <c r="G18734" s="48">
        <f t="shared" si="292"/>
        <v>150610013</v>
      </c>
      <c r="H18734" s="23" t="s">
        <v>368</v>
      </c>
      <c r="I18734" s="23" t="s">
        <v>9817</v>
      </c>
      <c r="J18734" s="1" t="s">
        <v>973</v>
      </c>
    </row>
    <row r="18735" spans="5:10" ht="15.95" customHeight="1" x14ac:dyDescent="0.15">
      <c r="E18735" s="23">
        <v>1506</v>
      </c>
      <c r="F18735" s="23">
        <v>14</v>
      </c>
      <c r="G18735" s="48">
        <f t="shared" si="292"/>
        <v>150610014</v>
      </c>
      <c r="H18735" s="23" t="s">
        <v>368</v>
      </c>
      <c r="I18735" s="23" t="s">
        <v>2297</v>
      </c>
      <c r="J18735" s="1" t="s">
        <v>973</v>
      </c>
    </row>
    <row r="18736" spans="5:10" ht="15.95" customHeight="1" x14ac:dyDescent="0.15">
      <c r="E18736" s="23">
        <v>1506</v>
      </c>
      <c r="F18736" s="23">
        <v>15</v>
      </c>
      <c r="G18736" s="48">
        <f t="shared" si="292"/>
        <v>150610015</v>
      </c>
      <c r="H18736" s="23" t="s">
        <v>368</v>
      </c>
      <c r="I18736" s="23" t="s">
        <v>5202</v>
      </c>
      <c r="J18736" s="1" t="s">
        <v>973</v>
      </c>
    </row>
    <row r="18737" spans="5:10" ht="15.95" customHeight="1" x14ac:dyDescent="0.15">
      <c r="E18737" s="23">
        <v>1506</v>
      </c>
      <c r="F18737" s="23">
        <v>16</v>
      </c>
      <c r="G18737" s="48">
        <f t="shared" si="292"/>
        <v>150610016</v>
      </c>
      <c r="H18737" s="23" t="s">
        <v>368</v>
      </c>
      <c r="I18737" s="23" t="s">
        <v>3679</v>
      </c>
      <c r="J18737" s="1" t="s">
        <v>973</v>
      </c>
    </row>
    <row r="18738" spans="5:10" ht="15.95" customHeight="1" x14ac:dyDescent="0.15">
      <c r="E18738" s="23">
        <v>1506</v>
      </c>
      <c r="F18738" s="23">
        <v>17</v>
      </c>
      <c r="G18738" s="48">
        <f t="shared" si="292"/>
        <v>150610017</v>
      </c>
      <c r="H18738" s="23" t="s">
        <v>368</v>
      </c>
      <c r="I18738" s="23" t="s">
        <v>5058</v>
      </c>
      <c r="J18738" s="1" t="s">
        <v>973</v>
      </c>
    </row>
    <row r="18739" spans="5:10" ht="15.95" customHeight="1" x14ac:dyDescent="0.15">
      <c r="E18739" s="23">
        <v>1506</v>
      </c>
      <c r="F18739" s="23">
        <v>18</v>
      </c>
      <c r="G18739" s="48">
        <f t="shared" si="292"/>
        <v>150610018</v>
      </c>
      <c r="H18739" s="23" t="s">
        <v>368</v>
      </c>
      <c r="I18739" s="23" t="s">
        <v>5156</v>
      </c>
      <c r="J18739" s="1" t="s">
        <v>973</v>
      </c>
    </row>
    <row r="18740" spans="5:10" ht="15.95" customHeight="1" x14ac:dyDescent="0.15">
      <c r="E18740" s="23">
        <v>1506</v>
      </c>
      <c r="F18740" s="23">
        <v>19</v>
      </c>
      <c r="G18740" s="48">
        <f t="shared" si="292"/>
        <v>150610019</v>
      </c>
      <c r="H18740" s="23" t="s">
        <v>368</v>
      </c>
      <c r="I18740" s="23" t="s">
        <v>5155</v>
      </c>
      <c r="J18740" s="1" t="s">
        <v>973</v>
      </c>
    </row>
    <row r="18741" spans="5:10" ht="15.95" customHeight="1" x14ac:dyDescent="0.15">
      <c r="E18741" s="23">
        <v>1506</v>
      </c>
      <c r="F18741" s="23">
        <v>20</v>
      </c>
      <c r="G18741" s="48">
        <f t="shared" si="292"/>
        <v>150610020</v>
      </c>
      <c r="H18741" s="23" t="s">
        <v>368</v>
      </c>
      <c r="I18741" s="23" t="s">
        <v>9818</v>
      </c>
      <c r="J18741" s="1" t="s">
        <v>973</v>
      </c>
    </row>
    <row r="18742" spans="5:10" ht="15.95" customHeight="1" x14ac:dyDescent="0.15">
      <c r="E18742" s="23">
        <v>1506</v>
      </c>
      <c r="F18742" s="23">
        <v>21</v>
      </c>
      <c r="G18742" s="48">
        <f t="shared" si="292"/>
        <v>150610021</v>
      </c>
      <c r="H18742" s="23" t="s">
        <v>368</v>
      </c>
      <c r="I18742" s="23" t="s">
        <v>9819</v>
      </c>
      <c r="J18742" s="1" t="s">
        <v>973</v>
      </c>
    </row>
    <row r="18743" spans="5:10" ht="15.95" customHeight="1" x14ac:dyDescent="0.15">
      <c r="E18743" s="23">
        <v>1506</v>
      </c>
      <c r="F18743" s="23">
        <v>22</v>
      </c>
      <c r="G18743" s="48">
        <f t="shared" si="292"/>
        <v>150610022</v>
      </c>
      <c r="H18743" s="23" t="s">
        <v>368</v>
      </c>
      <c r="I18743" s="23" t="s">
        <v>9820</v>
      </c>
      <c r="J18743" s="1" t="s">
        <v>973</v>
      </c>
    </row>
    <row r="18744" spans="5:10" ht="15.95" customHeight="1" x14ac:dyDescent="0.15">
      <c r="E18744" s="23">
        <v>1506</v>
      </c>
      <c r="F18744" s="23">
        <v>23</v>
      </c>
      <c r="G18744" s="48">
        <f t="shared" si="292"/>
        <v>150610023</v>
      </c>
      <c r="H18744" s="23" t="s">
        <v>368</v>
      </c>
      <c r="I18744" s="23" t="s">
        <v>5050</v>
      </c>
      <c r="J18744" s="1" t="s">
        <v>973</v>
      </c>
    </row>
    <row r="18745" spans="5:10" ht="15.95" customHeight="1" x14ac:dyDescent="0.15">
      <c r="E18745" s="23">
        <v>1506</v>
      </c>
      <c r="F18745" s="23">
        <v>24</v>
      </c>
      <c r="G18745" s="48">
        <f t="shared" si="292"/>
        <v>150610024</v>
      </c>
      <c r="H18745" s="23" t="s">
        <v>368</v>
      </c>
      <c r="I18745" s="23" t="s">
        <v>9821</v>
      </c>
      <c r="J18745" s="1" t="s">
        <v>973</v>
      </c>
    </row>
    <row r="18746" spans="5:10" ht="15.95" customHeight="1" x14ac:dyDescent="0.15">
      <c r="E18746" s="23">
        <v>1506</v>
      </c>
      <c r="F18746" s="23">
        <v>25</v>
      </c>
      <c r="G18746" s="48">
        <f t="shared" si="292"/>
        <v>150610025</v>
      </c>
      <c r="H18746" s="23" t="s">
        <v>368</v>
      </c>
      <c r="I18746" s="23" t="s">
        <v>9822</v>
      </c>
      <c r="J18746" s="1" t="s">
        <v>973</v>
      </c>
    </row>
    <row r="18747" spans="5:10" ht="15.95" customHeight="1" x14ac:dyDescent="0.15">
      <c r="E18747" s="23">
        <v>1506</v>
      </c>
      <c r="F18747" s="23">
        <v>27</v>
      </c>
      <c r="G18747" s="48">
        <f t="shared" si="292"/>
        <v>150610027</v>
      </c>
      <c r="H18747" s="23" t="s">
        <v>368</v>
      </c>
      <c r="I18747" s="23" t="s">
        <v>9823</v>
      </c>
      <c r="J18747" s="1" t="s">
        <v>973</v>
      </c>
    </row>
    <row r="18748" spans="5:10" ht="15.95" customHeight="1" x14ac:dyDescent="0.15">
      <c r="E18748" s="23">
        <v>1506</v>
      </c>
      <c r="F18748" s="23">
        <v>28</v>
      </c>
      <c r="G18748" s="48">
        <f t="shared" si="292"/>
        <v>150610028</v>
      </c>
      <c r="H18748" s="23" t="s">
        <v>368</v>
      </c>
      <c r="I18748" s="23" t="s">
        <v>5044</v>
      </c>
      <c r="J18748" s="1" t="s">
        <v>973</v>
      </c>
    </row>
    <row r="18749" spans="5:10" ht="15.95" customHeight="1" x14ac:dyDescent="0.15">
      <c r="E18749" s="23">
        <v>1506</v>
      </c>
      <c r="F18749" s="23">
        <v>29</v>
      </c>
      <c r="G18749" s="48">
        <f t="shared" si="292"/>
        <v>150610029</v>
      </c>
      <c r="H18749" s="23" t="s">
        <v>368</v>
      </c>
      <c r="I18749" s="23" t="s">
        <v>4721</v>
      </c>
      <c r="J18749" s="1" t="s">
        <v>973</v>
      </c>
    </row>
    <row r="18750" spans="5:10" ht="15.95" customHeight="1" x14ac:dyDescent="0.15">
      <c r="E18750" s="23">
        <v>1506</v>
      </c>
      <c r="F18750" s="23">
        <v>30</v>
      </c>
      <c r="G18750" s="48">
        <f t="shared" si="292"/>
        <v>150610030</v>
      </c>
      <c r="H18750" s="23" t="s">
        <v>368</v>
      </c>
      <c r="I18750" s="23" t="s">
        <v>1208</v>
      </c>
      <c r="J18750" s="1" t="s">
        <v>973</v>
      </c>
    </row>
    <row r="18751" spans="5:10" ht="15.95" customHeight="1" x14ac:dyDescent="0.15">
      <c r="E18751" s="23">
        <v>1506</v>
      </c>
      <c r="F18751" s="23">
        <v>31</v>
      </c>
      <c r="G18751" s="48">
        <f t="shared" si="292"/>
        <v>150610031</v>
      </c>
      <c r="H18751" s="23" t="s">
        <v>368</v>
      </c>
      <c r="I18751" s="23" t="s">
        <v>9824</v>
      </c>
      <c r="J18751" s="1" t="s">
        <v>973</v>
      </c>
    </row>
    <row r="18752" spans="5:10" ht="15.95" customHeight="1" x14ac:dyDescent="0.15">
      <c r="E18752" s="23">
        <v>1506</v>
      </c>
      <c r="F18752" s="23">
        <v>32</v>
      </c>
      <c r="G18752" s="48">
        <f t="shared" si="292"/>
        <v>150610032</v>
      </c>
      <c r="H18752" s="23" t="s">
        <v>368</v>
      </c>
      <c r="I18752" s="23" t="s">
        <v>9825</v>
      </c>
      <c r="J18752" s="1" t="s">
        <v>973</v>
      </c>
    </row>
    <row r="18753" spans="5:10" ht="15.95" customHeight="1" x14ac:dyDescent="0.15">
      <c r="E18753" s="23">
        <v>1506</v>
      </c>
      <c r="F18753" s="23">
        <v>33</v>
      </c>
      <c r="G18753" s="48">
        <f t="shared" si="292"/>
        <v>150610033</v>
      </c>
      <c r="H18753" s="23" t="s">
        <v>368</v>
      </c>
      <c r="I18753" s="23" t="s">
        <v>9802</v>
      </c>
      <c r="J18753" s="1" t="s">
        <v>973</v>
      </c>
    </row>
    <row r="18754" spans="5:10" ht="15.95" customHeight="1" x14ac:dyDescent="0.15">
      <c r="E18754" s="23">
        <v>1506</v>
      </c>
      <c r="F18754" s="23">
        <v>34</v>
      </c>
      <c r="G18754" s="48">
        <f t="shared" si="292"/>
        <v>150610034</v>
      </c>
      <c r="H18754" s="23" t="s">
        <v>368</v>
      </c>
      <c r="I18754" s="23" t="s">
        <v>5175</v>
      </c>
      <c r="J18754" s="1" t="s">
        <v>973</v>
      </c>
    </row>
    <row r="18755" spans="5:10" ht="15.95" customHeight="1" x14ac:dyDescent="0.15">
      <c r="E18755" s="23">
        <v>1506</v>
      </c>
      <c r="F18755" s="23">
        <v>35</v>
      </c>
      <c r="G18755" s="48">
        <f t="shared" si="292"/>
        <v>150610035</v>
      </c>
      <c r="H18755" s="23" t="s">
        <v>368</v>
      </c>
      <c r="I18755" s="23" t="s">
        <v>9826</v>
      </c>
      <c r="J18755" s="1" t="s">
        <v>973</v>
      </c>
    </row>
    <row r="18756" spans="5:10" ht="15.95" customHeight="1" x14ac:dyDescent="0.15">
      <c r="E18756" s="23">
        <v>1506</v>
      </c>
      <c r="F18756" s="23">
        <v>36</v>
      </c>
      <c r="G18756" s="48">
        <f t="shared" si="292"/>
        <v>150610036</v>
      </c>
      <c r="H18756" s="23" t="s">
        <v>368</v>
      </c>
      <c r="I18756" s="23" t="s">
        <v>5039</v>
      </c>
      <c r="J18756" s="1" t="s">
        <v>973</v>
      </c>
    </row>
    <row r="18757" spans="5:10" ht="15.95" customHeight="1" x14ac:dyDescent="0.15">
      <c r="E18757" s="23">
        <v>1506</v>
      </c>
      <c r="F18757" s="23">
        <v>37</v>
      </c>
      <c r="G18757" s="48">
        <f t="shared" ref="G18757:G18820" si="293">(E18757&amp;(F18757+10000))*1</f>
        <v>150610037</v>
      </c>
      <c r="H18757" s="23" t="s">
        <v>368</v>
      </c>
      <c r="I18757" s="23" t="s">
        <v>9827</v>
      </c>
      <c r="J18757" s="1" t="s">
        <v>973</v>
      </c>
    </row>
    <row r="18758" spans="5:10" ht="15.95" customHeight="1" x14ac:dyDescent="0.15">
      <c r="E18758" s="23">
        <v>1506</v>
      </c>
      <c r="F18758" s="23">
        <v>38</v>
      </c>
      <c r="G18758" s="48">
        <f t="shared" si="293"/>
        <v>150610038</v>
      </c>
      <c r="H18758" s="23" t="s">
        <v>368</v>
      </c>
      <c r="I18758" s="23" t="s">
        <v>9828</v>
      </c>
      <c r="J18758" s="1" t="s">
        <v>973</v>
      </c>
    </row>
    <row r="18759" spans="5:10" ht="15.95" customHeight="1" x14ac:dyDescent="0.15">
      <c r="E18759" s="23">
        <v>1506</v>
      </c>
      <c r="F18759" s="23">
        <v>39</v>
      </c>
      <c r="G18759" s="48">
        <f t="shared" si="293"/>
        <v>150610039</v>
      </c>
      <c r="H18759" s="23" t="s">
        <v>368</v>
      </c>
      <c r="I18759" s="23" t="s">
        <v>9829</v>
      </c>
      <c r="J18759" s="1" t="s">
        <v>973</v>
      </c>
    </row>
    <row r="18760" spans="5:10" ht="15.95" customHeight="1" x14ac:dyDescent="0.15">
      <c r="E18760" s="23">
        <v>1506</v>
      </c>
      <c r="F18760" s="23">
        <v>40</v>
      </c>
      <c r="G18760" s="48">
        <f t="shared" si="293"/>
        <v>150610040</v>
      </c>
      <c r="H18760" s="23" t="s">
        <v>368</v>
      </c>
      <c r="I18760" s="23" t="s">
        <v>9830</v>
      </c>
      <c r="J18760" s="1" t="s">
        <v>973</v>
      </c>
    </row>
    <row r="18761" spans="5:10" ht="15.95" customHeight="1" x14ac:dyDescent="0.15">
      <c r="E18761" s="23">
        <v>1506</v>
      </c>
      <c r="F18761" s="23">
        <v>42</v>
      </c>
      <c r="G18761" s="48">
        <f t="shared" si="293"/>
        <v>150610042</v>
      </c>
      <c r="H18761" s="23" t="s">
        <v>368</v>
      </c>
      <c r="I18761" s="23" t="s">
        <v>9832</v>
      </c>
      <c r="J18761" s="1" t="s">
        <v>973</v>
      </c>
    </row>
    <row r="18762" spans="5:10" ht="15.95" customHeight="1" x14ac:dyDescent="0.15">
      <c r="E18762" s="23">
        <v>1506</v>
      </c>
      <c r="F18762" s="23">
        <v>43</v>
      </c>
      <c r="G18762" s="48">
        <f t="shared" si="293"/>
        <v>150610043</v>
      </c>
      <c r="H18762" s="23" t="s">
        <v>368</v>
      </c>
      <c r="I18762" s="23" t="s">
        <v>9833</v>
      </c>
      <c r="J18762" s="1" t="s">
        <v>973</v>
      </c>
    </row>
    <row r="18763" spans="5:10" ht="15.95" customHeight="1" x14ac:dyDescent="0.15">
      <c r="E18763" s="23">
        <v>1506</v>
      </c>
      <c r="F18763" s="23">
        <v>44</v>
      </c>
      <c r="G18763" s="48">
        <f t="shared" si="293"/>
        <v>150610044</v>
      </c>
      <c r="H18763" s="23" t="s">
        <v>368</v>
      </c>
      <c r="I18763" s="23" t="s">
        <v>9834</v>
      </c>
      <c r="J18763" s="1" t="s">
        <v>973</v>
      </c>
    </row>
    <row r="18764" spans="5:10" ht="15.95" customHeight="1" x14ac:dyDescent="0.15">
      <c r="E18764" s="23">
        <v>1506</v>
      </c>
      <c r="F18764" s="23">
        <v>45</v>
      </c>
      <c r="G18764" s="48">
        <f t="shared" si="293"/>
        <v>150610045</v>
      </c>
      <c r="H18764" s="23" t="s">
        <v>368</v>
      </c>
      <c r="I18764" s="23" t="s">
        <v>5041</v>
      </c>
      <c r="J18764" s="1" t="s">
        <v>973</v>
      </c>
    </row>
    <row r="18765" spans="5:10" ht="15.95" customHeight="1" x14ac:dyDescent="0.15">
      <c r="E18765" s="23">
        <v>1506</v>
      </c>
      <c r="F18765" s="23">
        <v>49</v>
      </c>
      <c r="G18765" s="48">
        <f t="shared" si="293"/>
        <v>150610049</v>
      </c>
      <c r="H18765" s="23" t="s">
        <v>368</v>
      </c>
      <c r="I18765" s="23" t="s">
        <v>9835</v>
      </c>
      <c r="J18765" s="1" t="s">
        <v>973</v>
      </c>
    </row>
    <row r="18766" spans="5:10" ht="15.95" customHeight="1" x14ac:dyDescent="0.15">
      <c r="E18766" s="23">
        <v>1506</v>
      </c>
      <c r="F18766" s="23">
        <v>50</v>
      </c>
      <c r="G18766" s="48">
        <f t="shared" si="293"/>
        <v>150610050</v>
      </c>
      <c r="H18766" s="23" t="s">
        <v>368</v>
      </c>
      <c r="I18766" s="23" t="s">
        <v>1556</v>
      </c>
      <c r="J18766" s="1" t="s">
        <v>973</v>
      </c>
    </row>
    <row r="18767" spans="5:10" ht="15.95" customHeight="1" x14ac:dyDescent="0.15">
      <c r="E18767" s="23">
        <v>1506</v>
      </c>
      <c r="F18767" s="23">
        <v>51</v>
      </c>
      <c r="G18767" s="48">
        <f t="shared" si="293"/>
        <v>150610051</v>
      </c>
      <c r="H18767" s="23" t="s">
        <v>368</v>
      </c>
      <c r="I18767" s="23" t="s">
        <v>9836</v>
      </c>
      <c r="J18767" s="1" t="s">
        <v>973</v>
      </c>
    </row>
    <row r="18768" spans="5:10" ht="15.95" customHeight="1" x14ac:dyDescent="0.15">
      <c r="E18768" s="23">
        <v>1506</v>
      </c>
      <c r="F18768" s="23">
        <v>52</v>
      </c>
      <c r="G18768" s="48">
        <f t="shared" si="293"/>
        <v>150610052</v>
      </c>
      <c r="H18768" s="23" t="s">
        <v>368</v>
      </c>
      <c r="I18768" s="23" t="s">
        <v>9837</v>
      </c>
      <c r="J18768" s="1" t="s">
        <v>973</v>
      </c>
    </row>
    <row r="18769" spans="5:10" ht="15.95" customHeight="1" x14ac:dyDescent="0.15">
      <c r="E18769" s="23">
        <v>1506</v>
      </c>
      <c r="F18769" s="23">
        <v>53</v>
      </c>
      <c r="G18769" s="48">
        <f t="shared" si="293"/>
        <v>150610053</v>
      </c>
      <c r="H18769" s="23" t="s">
        <v>368</v>
      </c>
      <c r="I18769" s="23" t="s">
        <v>5153</v>
      </c>
      <c r="J18769" s="1" t="s">
        <v>973</v>
      </c>
    </row>
    <row r="18770" spans="5:10" ht="15.95" customHeight="1" x14ac:dyDescent="0.15">
      <c r="E18770" s="23">
        <v>1506</v>
      </c>
      <c r="F18770" s="23">
        <v>54</v>
      </c>
      <c r="G18770" s="48">
        <f t="shared" si="293"/>
        <v>150610054</v>
      </c>
      <c r="H18770" s="23" t="s">
        <v>368</v>
      </c>
      <c r="I18770" s="23" t="s">
        <v>5038</v>
      </c>
      <c r="J18770" s="1" t="s">
        <v>973</v>
      </c>
    </row>
    <row r="18771" spans="5:10" ht="15.95" customHeight="1" x14ac:dyDescent="0.15">
      <c r="E18771" s="23">
        <v>1506</v>
      </c>
      <c r="F18771" s="23">
        <v>59</v>
      </c>
      <c r="G18771" s="48">
        <f t="shared" si="293"/>
        <v>150610059</v>
      </c>
      <c r="H18771" s="23" t="s">
        <v>368</v>
      </c>
      <c r="I18771" s="23" t="s">
        <v>5042</v>
      </c>
      <c r="J18771" s="1" t="s">
        <v>973</v>
      </c>
    </row>
    <row r="18772" spans="5:10" ht="15.95" customHeight="1" x14ac:dyDescent="0.15">
      <c r="E18772" s="23">
        <v>1506</v>
      </c>
      <c r="F18772" s="23">
        <v>60</v>
      </c>
      <c r="G18772" s="48">
        <f t="shared" si="293"/>
        <v>150610060</v>
      </c>
      <c r="H18772" s="23" t="s">
        <v>368</v>
      </c>
      <c r="I18772" s="23" t="s">
        <v>9838</v>
      </c>
      <c r="J18772" s="1" t="s">
        <v>973</v>
      </c>
    </row>
    <row r="18773" spans="5:10" ht="15.95" customHeight="1" x14ac:dyDescent="0.15">
      <c r="E18773" s="23">
        <v>1507</v>
      </c>
      <c r="F18773" s="23">
        <v>1</v>
      </c>
      <c r="G18773" s="48">
        <f t="shared" si="293"/>
        <v>150710001</v>
      </c>
      <c r="H18773" s="23" t="s">
        <v>369</v>
      </c>
      <c r="I18773" s="23" t="s">
        <v>1049</v>
      </c>
      <c r="J18773" s="1" t="s">
        <v>973</v>
      </c>
    </row>
    <row r="18774" spans="5:10" ht="15.95" customHeight="1" x14ac:dyDescent="0.15">
      <c r="E18774" s="23">
        <v>1507</v>
      </c>
      <c r="F18774" s="23">
        <v>2</v>
      </c>
      <c r="G18774" s="48">
        <f t="shared" si="293"/>
        <v>150710002</v>
      </c>
      <c r="H18774" s="23" t="s">
        <v>369</v>
      </c>
      <c r="I18774" s="23" t="s">
        <v>7075</v>
      </c>
      <c r="J18774" s="1" t="s">
        <v>973</v>
      </c>
    </row>
    <row r="18775" spans="5:10" ht="15.95" customHeight="1" x14ac:dyDescent="0.15">
      <c r="E18775" s="23">
        <v>1507</v>
      </c>
      <c r="F18775" s="23">
        <v>3</v>
      </c>
      <c r="G18775" s="48">
        <f t="shared" si="293"/>
        <v>150710003</v>
      </c>
      <c r="H18775" s="23" t="s">
        <v>369</v>
      </c>
      <c r="I18775" s="23" t="s">
        <v>4656</v>
      </c>
      <c r="J18775" s="1" t="s">
        <v>973</v>
      </c>
    </row>
    <row r="18776" spans="5:10" ht="15.95" customHeight="1" x14ac:dyDescent="0.15">
      <c r="E18776" s="23">
        <v>1507</v>
      </c>
      <c r="F18776" s="23">
        <v>4</v>
      </c>
      <c r="G18776" s="48">
        <f t="shared" si="293"/>
        <v>150710004</v>
      </c>
      <c r="H18776" s="23" t="s">
        <v>369</v>
      </c>
      <c r="I18776" s="23" t="s">
        <v>3352</v>
      </c>
      <c r="J18776" s="1" t="s">
        <v>973</v>
      </c>
    </row>
    <row r="18777" spans="5:10" ht="15.95" customHeight="1" x14ac:dyDescent="0.15">
      <c r="E18777" s="23">
        <v>1507</v>
      </c>
      <c r="F18777" s="23">
        <v>5</v>
      </c>
      <c r="G18777" s="48">
        <f t="shared" si="293"/>
        <v>150710005</v>
      </c>
      <c r="H18777" s="23" t="s">
        <v>369</v>
      </c>
      <c r="I18777" s="23" t="s">
        <v>9839</v>
      </c>
      <c r="J18777" s="1" t="s">
        <v>973</v>
      </c>
    </row>
    <row r="18778" spans="5:10" ht="15.95" customHeight="1" x14ac:dyDescent="0.15">
      <c r="E18778" s="23">
        <v>1507</v>
      </c>
      <c r="F18778" s="23">
        <v>6</v>
      </c>
      <c r="G18778" s="48">
        <f t="shared" si="293"/>
        <v>150710006</v>
      </c>
      <c r="H18778" s="23" t="s">
        <v>369</v>
      </c>
      <c r="I18778" s="23" t="s">
        <v>9840</v>
      </c>
      <c r="J18778" s="1" t="s">
        <v>973</v>
      </c>
    </row>
    <row r="18779" spans="5:10" ht="15.95" customHeight="1" x14ac:dyDescent="0.15">
      <c r="E18779" s="23">
        <v>1507</v>
      </c>
      <c r="F18779" s="23">
        <v>7</v>
      </c>
      <c r="G18779" s="48">
        <f t="shared" si="293"/>
        <v>150710007</v>
      </c>
      <c r="H18779" s="23" t="s">
        <v>369</v>
      </c>
      <c r="I18779" s="23" t="s">
        <v>1048</v>
      </c>
      <c r="J18779" s="1" t="s">
        <v>973</v>
      </c>
    </row>
    <row r="18780" spans="5:10" ht="15.95" customHeight="1" x14ac:dyDescent="0.15">
      <c r="E18780" s="23">
        <v>1507</v>
      </c>
      <c r="F18780" s="23">
        <v>8</v>
      </c>
      <c r="G18780" s="48">
        <f t="shared" si="293"/>
        <v>150710008</v>
      </c>
      <c r="H18780" s="23" t="s">
        <v>369</v>
      </c>
      <c r="I18780" s="23" t="s">
        <v>2375</v>
      </c>
      <c r="J18780" s="1" t="s">
        <v>973</v>
      </c>
    </row>
    <row r="18781" spans="5:10" ht="15.95" customHeight="1" x14ac:dyDescent="0.15">
      <c r="E18781" s="23">
        <v>1507</v>
      </c>
      <c r="F18781" s="23">
        <v>9</v>
      </c>
      <c r="G18781" s="48">
        <f t="shared" si="293"/>
        <v>150710009</v>
      </c>
      <c r="H18781" s="23" t="s">
        <v>369</v>
      </c>
      <c r="I18781" s="23" t="s">
        <v>5062</v>
      </c>
      <c r="J18781" s="1" t="s">
        <v>973</v>
      </c>
    </row>
    <row r="18782" spans="5:10" ht="15.95" customHeight="1" x14ac:dyDescent="0.15">
      <c r="E18782" s="23">
        <v>1507</v>
      </c>
      <c r="F18782" s="23">
        <v>10</v>
      </c>
      <c r="G18782" s="48">
        <f t="shared" si="293"/>
        <v>150710010</v>
      </c>
      <c r="H18782" s="23" t="s">
        <v>369</v>
      </c>
      <c r="I18782" s="23" t="s">
        <v>5066</v>
      </c>
      <c r="J18782" s="1" t="s">
        <v>973</v>
      </c>
    </row>
    <row r="18783" spans="5:10" ht="15.95" customHeight="1" x14ac:dyDescent="0.15">
      <c r="E18783" s="23">
        <v>1507</v>
      </c>
      <c r="F18783" s="23">
        <v>11</v>
      </c>
      <c r="G18783" s="48">
        <f t="shared" si="293"/>
        <v>150710011</v>
      </c>
      <c r="H18783" s="23" t="s">
        <v>369</v>
      </c>
      <c r="I18783" s="23" t="s">
        <v>1044</v>
      </c>
      <c r="J18783" s="1" t="s">
        <v>973</v>
      </c>
    </row>
    <row r="18784" spans="5:10" ht="15.95" customHeight="1" x14ac:dyDescent="0.15">
      <c r="E18784" s="23">
        <v>1507</v>
      </c>
      <c r="F18784" s="23">
        <v>12</v>
      </c>
      <c r="G18784" s="48">
        <f t="shared" si="293"/>
        <v>150710012</v>
      </c>
      <c r="H18784" s="23" t="s">
        <v>369</v>
      </c>
      <c r="I18784" s="23" t="s">
        <v>3846</v>
      </c>
      <c r="J18784" s="1" t="s">
        <v>973</v>
      </c>
    </row>
    <row r="18785" spans="5:10" ht="15.95" customHeight="1" x14ac:dyDescent="0.15">
      <c r="E18785" s="23">
        <v>1507</v>
      </c>
      <c r="F18785" s="23">
        <v>13</v>
      </c>
      <c r="G18785" s="48">
        <f t="shared" si="293"/>
        <v>150710013</v>
      </c>
      <c r="H18785" s="23" t="s">
        <v>369</v>
      </c>
      <c r="I18785" s="23" t="s">
        <v>4943</v>
      </c>
      <c r="J18785" s="1" t="s">
        <v>973</v>
      </c>
    </row>
    <row r="18786" spans="5:10" ht="15.95" customHeight="1" x14ac:dyDescent="0.15">
      <c r="E18786" s="23">
        <v>1507</v>
      </c>
      <c r="F18786" s="23">
        <v>14</v>
      </c>
      <c r="G18786" s="48">
        <f t="shared" si="293"/>
        <v>150710014</v>
      </c>
      <c r="H18786" s="23" t="s">
        <v>369</v>
      </c>
      <c r="I18786" s="23" t="s">
        <v>9841</v>
      </c>
      <c r="J18786" s="1" t="s">
        <v>973</v>
      </c>
    </row>
    <row r="18787" spans="5:10" ht="15.95" customHeight="1" x14ac:dyDescent="0.15">
      <c r="E18787" s="23">
        <v>1507</v>
      </c>
      <c r="F18787" s="23">
        <v>15</v>
      </c>
      <c r="G18787" s="48">
        <f t="shared" si="293"/>
        <v>150710015</v>
      </c>
      <c r="H18787" s="23" t="s">
        <v>369</v>
      </c>
      <c r="I18787" s="23" t="s">
        <v>4848</v>
      </c>
      <c r="J18787" s="1" t="s">
        <v>973</v>
      </c>
    </row>
    <row r="18788" spans="5:10" ht="15.95" customHeight="1" x14ac:dyDescent="0.15">
      <c r="E18788" s="23">
        <v>1507</v>
      </c>
      <c r="F18788" s="23">
        <v>16</v>
      </c>
      <c r="G18788" s="48">
        <f t="shared" si="293"/>
        <v>150710016</v>
      </c>
      <c r="H18788" s="23" t="s">
        <v>369</v>
      </c>
      <c r="I18788" s="23" t="s">
        <v>9842</v>
      </c>
      <c r="J18788" s="1" t="s">
        <v>973</v>
      </c>
    </row>
    <row r="18789" spans="5:10" ht="15.95" customHeight="1" x14ac:dyDescent="0.15">
      <c r="E18789" s="23">
        <v>1507</v>
      </c>
      <c r="F18789" s="23">
        <v>17</v>
      </c>
      <c r="G18789" s="48">
        <f t="shared" si="293"/>
        <v>150710017</v>
      </c>
      <c r="H18789" s="23" t="s">
        <v>369</v>
      </c>
      <c r="I18789" s="23" t="s">
        <v>9843</v>
      </c>
      <c r="J18789" s="1" t="s">
        <v>973</v>
      </c>
    </row>
    <row r="18790" spans="5:10" ht="15.95" customHeight="1" x14ac:dyDescent="0.15">
      <c r="E18790" s="23">
        <v>1507</v>
      </c>
      <c r="F18790" s="23">
        <v>18</v>
      </c>
      <c r="G18790" s="48">
        <f t="shared" si="293"/>
        <v>150710018</v>
      </c>
      <c r="H18790" s="23" t="s">
        <v>369</v>
      </c>
      <c r="I18790" s="23" t="s">
        <v>9755</v>
      </c>
      <c r="J18790" s="1" t="s">
        <v>973</v>
      </c>
    </row>
    <row r="18791" spans="5:10" ht="15.95" customHeight="1" x14ac:dyDescent="0.15">
      <c r="E18791" s="23">
        <v>1507</v>
      </c>
      <c r="F18791" s="23">
        <v>19</v>
      </c>
      <c r="G18791" s="48">
        <f t="shared" si="293"/>
        <v>150710019</v>
      </c>
      <c r="H18791" s="23" t="s">
        <v>369</v>
      </c>
      <c r="I18791" s="23" t="s">
        <v>3181</v>
      </c>
      <c r="J18791" s="1" t="s">
        <v>973</v>
      </c>
    </row>
    <row r="18792" spans="5:10" ht="15.95" customHeight="1" x14ac:dyDescent="0.15">
      <c r="E18792" s="23">
        <v>1507</v>
      </c>
      <c r="F18792" s="23">
        <v>20</v>
      </c>
      <c r="G18792" s="48">
        <f t="shared" si="293"/>
        <v>150710020</v>
      </c>
      <c r="H18792" s="23" t="s">
        <v>369</v>
      </c>
      <c r="I18792" s="23" t="s">
        <v>9844</v>
      </c>
      <c r="J18792" s="1" t="s">
        <v>973</v>
      </c>
    </row>
    <row r="18793" spans="5:10" ht="15.95" customHeight="1" x14ac:dyDescent="0.15">
      <c r="E18793" s="23">
        <v>1507</v>
      </c>
      <c r="F18793" s="23">
        <v>30</v>
      </c>
      <c r="G18793" s="48">
        <f t="shared" si="293"/>
        <v>150710030</v>
      </c>
      <c r="H18793" s="23" t="s">
        <v>369</v>
      </c>
      <c r="I18793" s="23" t="s">
        <v>1556</v>
      </c>
      <c r="J18793" s="1" t="s">
        <v>973</v>
      </c>
    </row>
    <row r="18794" spans="5:10" ht="15.95" customHeight="1" x14ac:dyDescent="0.15">
      <c r="E18794" s="23">
        <v>1508</v>
      </c>
      <c r="F18794" s="23">
        <v>1</v>
      </c>
      <c r="G18794" s="48">
        <f t="shared" si="293"/>
        <v>150810001</v>
      </c>
      <c r="H18794" s="23" t="s">
        <v>370</v>
      </c>
      <c r="I18794" s="23" t="s">
        <v>1044</v>
      </c>
      <c r="J18794" s="1" t="s">
        <v>973</v>
      </c>
    </row>
    <row r="18795" spans="5:10" ht="15.95" customHeight="1" x14ac:dyDescent="0.15">
      <c r="E18795" s="23">
        <v>1508</v>
      </c>
      <c r="F18795" s="23">
        <v>2</v>
      </c>
      <c r="G18795" s="48">
        <f t="shared" si="293"/>
        <v>150810002</v>
      </c>
      <c r="H18795" s="23" t="s">
        <v>370</v>
      </c>
      <c r="I18795" s="23" t="s">
        <v>9830</v>
      </c>
      <c r="J18795" s="1" t="s">
        <v>973</v>
      </c>
    </row>
    <row r="18796" spans="5:10" ht="15.95" customHeight="1" x14ac:dyDescent="0.15">
      <c r="E18796" s="23">
        <v>1508</v>
      </c>
      <c r="F18796" s="23">
        <v>3</v>
      </c>
      <c r="G18796" s="48">
        <f t="shared" si="293"/>
        <v>150810003</v>
      </c>
      <c r="H18796" s="23" t="s">
        <v>370</v>
      </c>
      <c r="I18796" s="23" t="s">
        <v>9831</v>
      </c>
      <c r="J18796" s="1" t="s">
        <v>973</v>
      </c>
    </row>
    <row r="18797" spans="5:10" ht="15.95" customHeight="1" x14ac:dyDescent="0.15">
      <c r="E18797" s="23">
        <v>1508</v>
      </c>
      <c r="F18797" s="23">
        <v>4</v>
      </c>
      <c r="G18797" s="48">
        <f t="shared" si="293"/>
        <v>150810004</v>
      </c>
      <c r="H18797" s="23" t="s">
        <v>370</v>
      </c>
      <c r="I18797" s="23" t="s">
        <v>9832</v>
      </c>
      <c r="J18797" s="1" t="s">
        <v>973</v>
      </c>
    </row>
    <row r="18798" spans="5:10" ht="15.95" customHeight="1" x14ac:dyDescent="0.15">
      <c r="E18798" s="23">
        <v>1508</v>
      </c>
      <c r="F18798" s="23">
        <v>5</v>
      </c>
      <c r="G18798" s="48">
        <f t="shared" si="293"/>
        <v>150810005</v>
      </c>
      <c r="H18798" s="23" t="s">
        <v>370</v>
      </c>
      <c r="I18798" s="23" t="s">
        <v>9833</v>
      </c>
      <c r="J18798" s="1" t="s">
        <v>973</v>
      </c>
    </row>
    <row r="18799" spans="5:10" ht="15.95" customHeight="1" x14ac:dyDescent="0.15">
      <c r="E18799" s="23">
        <v>1508</v>
      </c>
      <c r="F18799" s="23">
        <v>6</v>
      </c>
      <c r="G18799" s="48">
        <f t="shared" si="293"/>
        <v>150810006</v>
      </c>
      <c r="H18799" s="23" t="s">
        <v>370</v>
      </c>
      <c r="I18799" s="23" t="s">
        <v>9834</v>
      </c>
      <c r="J18799" s="1" t="s">
        <v>973</v>
      </c>
    </row>
    <row r="18800" spans="5:10" ht="15.95" customHeight="1" x14ac:dyDescent="0.15">
      <c r="E18800" s="23">
        <v>1508</v>
      </c>
      <c r="F18800" s="23">
        <v>7</v>
      </c>
      <c r="G18800" s="48">
        <f t="shared" si="293"/>
        <v>150810007</v>
      </c>
      <c r="H18800" s="23" t="s">
        <v>370</v>
      </c>
      <c r="I18800" s="23" t="s">
        <v>5041</v>
      </c>
      <c r="J18800" s="1" t="s">
        <v>973</v>
      </c>
    </row>
    <row r="18801" spans="5:10" ht="15.95" customHeight="1" x14ac:dyDescent="0.15">
      <c r="E18801" s="23">
        <v>1508</v>
      </c>
      <c r="F18801" s="23">
        <v>8</v>
      </c>
      <c r="G18801" s="48">
        <f t="shared" si="293"/>
        <v>150810008</v>
      </c>
      <c r="H18801" s="23" t="s">
        <v>370</v>
      </c>
      <c r="I18801" s="23" t="s">
        <v>5790</v>
      </c>
      <c r="J18801" s="1" t="s">
        <v>973</v>
      </c>
    </row>
    <row r="18802" spans="5:10" ht="15.95" customHeight="1" x14ac:dyDescent="0.15">
      <c r="E18802" s="23">
        <v>1508</v>
      </c>
      <c r="F18802" s="23">
        <v>11</v>
      </c>
      <c r="G18802" s="48">
        <f t="shared" si="293"/>
        <v>150810011</v>
      </c>
      <c r="H18802" s="23" t="s">
        <v>370</v>
      </c>
      <c r="I18802" s="23" t="s">
        <v>9845</v>
      </c>
      <c r="J18802" s="1" t="s">
        <v>973</v>
      </c>
    </row>
    <row r="18803" spans="5:10" ht="15.95" customHeight="1" x14ac:dyDescent="0.15">
      <c r="E18803" s="23">
        <v>1508</v>
      </c>
      <c r="F18803" s="23">
        <v>12</v>
      </c>
      <c r="G18803" s="48">
        <f t="shared" si="293"/>
        <v>150810012</v>
      </c>
      <c r="H18803" s="23" t="s">
        <v>370</v>
      </c>
      <c r="I18803" s="23" t="s">
        <v>9828</v>
      </c>
      <c r="J18803" s="1" t="s">
        <v>973</v>
      </c>
    </row>
    <row r="18804" spans="5:10" ht="15.95" customHeight="1" x14ac:dyDescent="0.15">
      <c r="E18804" s="23">
        <v>1508</v>
      </c>
      <c r="F18804" s="23">
        <v>13</v>
      </c>
      <c r="G18804" s="48">
        <f t="shared" si="293"/>
        <v>150810013</v>
      </c>
      <c r="H18804" s="23" t="s">
        <v>370</v>
      </c>
      <c r="I18804" s="23" t="s">
        <v>9829</v>
      </c>
      <c r="J18804" s="1" t="s">
        <v>973</v>
      </c>
    </row>
    <row r="18805" spans="5:10" ht="15.95" customHeight="1" x14ac:dyDescent="0.15">
      <c r="E18805" s="23">
        <v>1508</v>
      </c>
      <c r="F18805" s="23">
        <v>14</v>
      </c>
      <c r="G18805" s="48">
        <f t="shared" si="293"/>
        <v>150810014</v>
      </c>
      <c r="H18805" s="23" t="s">
        <v>370</v>
      </c>
      <c r="I18805" s="23" t="s">
        <v>9846</v>
      </c>
      <c r="J18805" s="1" t="s">
        <v>973</v>
      </c>
    </row>
    <row r="18806" spans="5:10" ht="15.95" customHeight="1" x14ac:dyDescent="0.15">
      <c r="E18806" s="23">
        <v>1508</v>
      </c>
      <c r="F18806" s="23">
        <v>15</v>
      </c>
      <c r="G18806" s="48">
        <f t="shared" si="293"/>
        <v>150810015</v>
      </c>
      <c r="H18806" s="23" t="s">
        <v>370</v>
      </c>
      <c r="I18806" s="23" t="s">
        <v>5153</v>
      </c>
      <c r="J18806" s="1" t="s">
        <v>973</v>
      </c>
    </row>
    <row r="18807" spans="5:10" ht="15.95" customHeight="1" x14ac:dyDescent="0.15">
      <c r="E18807" s="23">
        <v>1508</v>
      </c>
      <c r="F18807" s="23">
        <v>70</v>
      </c>
      <c r="G18807" s="48">
        <f t="shared" si="293"/>
        <v>150810070</v>
      </c>
      <c r="H18807" s="23" t="s">
        <v>370</v>
      </c>
      <c r="I18807" s="23" t="s">
        <v>9837</v>
      </c>
      <c r="J18807" s="1" t="s">
        <v>973</v>
      </c>
    </row>
    <row r="18808" spans="5:10" ht="15.95" customHeight="1" x14ac:dyDescent="0.15">
      <c r="E18808" s="23">
        <v>1508</v>
      </c>
      <c r="F18808" s="23">
        <v>72</v>
      </c>
      <c r="G18808" s="48">
        <f t="shared" si="293"/>
        <v>150810072</v>
      </c>
      <c r="H18808" s="23" t="s">
        <v>370</v>
      </c>
      <c r="I18808" s="23" t="s">
        <v>5038</v>
      </c>
      <c r="J18808" s="1" t="s">
        <v>973</v>
      </c>
    </row>
    <row r="18809" spans="5:10" ht="15.95" customHeight="1" x14ac:dyDescent="0.15">
      <c r="E18809" s="23">
        <v>1508</v>
      </c>
      <c r="F18809" s="23">
        <v>73</v>
      </c>
      <c r="G18809" s="48">
        <f t="shared" si="293"/>
        <v>150810073</v>
      </c>
      <c r="H18809" s="23" t="s">
        <v>370</v>
      </c>
      <c r="I18809" s="23" t="s">
        <v>9847</v>
      </c>
      <c r="J18809" s="1" t="s">
        <v>973</v>
      </c>
    </row>
    <row r="18810" spans="5:10" ht="15.95" customHeight="1" x14ac:dyDescent="0.15">
      <c r="E18810" s="23">
        <v>1508</v>
      </c>
      <c r="F18810" s="23">
        <v>74</v>
      </c>
      <c r="G18810" s="48">
        <f t="shared" si="293"/>
        <v>150810074</v>
      </c>
      <c r="H18810" s="23" t="s">
        <v>370</v>
      </c>
      <c r="I18810" s="23" t="s">
        <v>9836</v>
      </c>
      <c r="J18810" s="1" t="s">
        <v>973</v>
      </c>
    </row>
    <row r="18811" spans="5:10" ht="15.95" customHeight="1" x14ac:dyDescent="0.15">
      <c r="E18811" s="23">
        <v>1508</v>
      </c>
      <c r="F18811" s="23">
        <v>90</v>
      </c>
      <c r="G18811" s="48">
        <f t="shared" si="293"/>
        <v>150810090</v>
      </c>
      <c r="H18811" s="23" t="s">
        <v>370</v>
      </c>
      <c r="I18811" s="23" t="s">
        <v>1556</v>
      </c>
      <c r="J18811" s="1" t="s">
        <v>973</v>
      </c>
    </row>
    <row r="18812" spans="5:10" ht="15.95" customHeight="1" x14ac:dyDescent="0.15">
      <c r="E18812" s="23">
        <v>1509</v>
      </c>
      <c r="F18812" s="23">
        <v>1</v>
      </c>
      <c r="G18812" s="48">
        <f t="shared" si="293"/>
        <v>150910001</v>
      </c>
      <c r="H18812" s="23" t="s">
        <v>371</v>
      </c>
      <c r="I18812" s="23" t="s">
        <v>1640</v>
      </c>
      <c r="J18812" s="1" t="s">
        <v>973</v>
      </c>
    </row>
    <row r="18813" spans="5:10" ht="15.95" customHeight="1" x14ac:dyDescent="0.15">
      <c r="E18813" s="23">
        <v>1509</v>
      </c>
      <c r="F18813" s="23">
        <v>2</v>
      </c>
      <c r="G18813" s="48">
        <f t="shared" si="293"/>
        <v>150910002</v>
      </c>
      <c r="H18813" s="23" t="s">
        <v>371</v>
      </c>
      <c r="I18813" s="23" t="s">
        <v>9848</v>
      </c>
      <c r="J18813" s="1" t="s">
        <v>973</v>
      </c>
    </row>
    <row r="18814" spans="5:10" ht="15.95" customHeight="1" x14ac:dyDescent="0.15">
      <c r="E18814" s="23">
        <v>1509</v>
      </c>
      <c r="F18814" s="23">
        <v>3</v>
      </c>
      <c r="G18814" s="48">
        <f t="shared" si="293"/>
        <v>150910003</v>
      </c>
      <c r="H18814" s="23" t="s">
        <v>371</v>
      </c>
      <c r="I18814" s="23" t="s">
        <v>9849</v>
      </c>
      <c r="J18814" s="1" t="s">
        <v>973</v>
      </c>
    </row>
    <row r="18815" spans="5:10" ht="15.95" customHeight="1" x14ac:dyDescent="0.15">
      <c r="E18815" s="23">
        <v>1509</v>
      </c>
      <c r="F18815" s="23">
        <v>4</v>
      </c>
      <c r="G18815" s="48">
        <f t="shared" si="293"/>
        <v>150910004</v>
      </c>
      <c r="H18815" s="23" t="s">
        <v>371</v>
      </c>
      <c r="I18815" s="23" t="s">
        <v>5031</v>
      </c>
      <c r="J18815" s="1" t="s">
        <v>973</v>
      </c>
    </row>
    <row r="18816" spans="5:10" ht="15.95" customHeight="1" x14ac:dyDescent="0.15">
      <c r="E18816" s="23">
        <v>1509</v>
      </c>
      <c r="F18816" s="23">
        <v>5</v>
      </c>
      <c r="G18816" s="48">
        <f t="shared" si="293"/>
        <v>150910005</v>
      </c>
      <c r="H18816" s="23" t="s">
        <v>371</v>
      </c>
      <c r="I18816" s="23" t="s">
        <v>5023</v>
      </c>
      <c r="J18816" s="1" t="s">
        <v>973</v>
      </c>
    </row>
    <row r="18817" spans="5:10" ht="15.95" customHeight="1" x14ac:dyDescent="0.15">
      <c r="E18817" s="23">
        <v>1509</v>
      </c>
      <c r="F18817" s="23">
        <v>6</v>
      </c>
      <c r="G18817" s="48">
        <f t="shared" si="293"/>
        <v>150910006</v>
      </c>
      <c r="H18817" s="23" t="s">
        <v>371</v>
      </c>
      <c r="I18817" s="23" t="s">
        <v>5026</v>
      </c>
      <c r="J18817" s="1" t="s">
        <v>973</v>
      </c>
    </row>
    <row r="18818" spans="5:10" ht="15.95" customHeight="1" x14ac:dyDescent="0.15">
      <c r="E18818" s="23">
        <v>1509</v>
      </c>
      <c r="F18818" s="23">
        <v>7</v>
      </c>
      <c r="G18818" s="48">
        <f t="shared" si="293"/>
        <v>150910007</v>
      </c>
      <c r="H18818" s="23" t="s">
        <v>371</v>
      </c>
      <c r="I18818" s="23" t="s">
        <v>9850</v>
      </c>
      <c r="J18818" s="1" t="s">
        <v>973</v>
      </c>
    </row>
    <row r="18819" spans="5:10" ht="15.95" customHeight="1" x14ac:dyDescent="0.15">
      <c r="E18819" s="23">
        <v>1509</v>
      </c>
      <c r="F18819" s="23">
        <v>8</v>
      </c>
      <c r="G18819" s="48">
        <f t="shared" si="293"/>
        <v>150910008</v>
      </c>
      <c r="H18819" s="23" t="s">
        <v>371</v>
      </c>
      <c r="I18819" s="23" t="s">
        <v>5029</v>
      </c>
      <c r="J18819" s="1" t="s">
        <v>973</v>
      </c>
    </row>
    <row r="18820" spans="5:10" ht="15.95" customHeight="1" x14ac:dyDescent="0.15">
      <c r="E18820" s="23">
        <v>1509</v>
      </c>
      <c r="F18820" s="23">
        <v>9</v>
      </c>
      <c r="G18820" s="48">
        <f t="shared" si="293"/>
        <v>150910009</v>
      </c>
      <c r="H18820" s="23" t="s">
        <v>371</v>
      </c>
      <c r="I18820" s="23" t="s">
        <v>1743</v>
      </c>
      <c r="J18820" s="1" t="s">
        <v>973</v>
      </c>
    </row>
    <row r="18821" spans="5:10" ht="15.95" customHeight="1" x14ac:dyDescent="0.15">
      <c r="E18821" s="23">
        <v>1509</v>
      </c>
      <c r="F18821" s="23">
        <v>10</v>
      </c>
      <c r="G18821" s="48">
        <f t="shared" ref="G18821:G18884" si="294">(E18821&amp;(F18821+10000))*1</f>
        <v>150910010</v>
      </c>
      <c r="H18821" s="23" t="s">
        <v>371</v>
      </c>
      <c r="I18821" s="23" t="s">
        <v>5034</v>
      </c>
      <c r="J18821" s="1" t="s">
        <v>973</v>
      </c>
    </row>
    <row r="18822" spans="5:10" ht="15.95" customHeight="1" x14ac:dyDescent="0.15">
      <c r="E18822" s="23">
        <v>1509</v>
      </c>
      <c r="F18822" s="23">
        <v>11</v>
      </c>
      <c r="G18822" s="48">
        <f t="shared" si="294"/>
        <v>150910011</v>
      </c>
      <c r="H18822" s="23" t="s">
        <v>371</v>
      </c>
      <c r="I18822" s="23" t="s">
        <v>5033</v>
      </c>
      <c r="J18822" s="1" t="s">
        <v>973</v>
      </c>
    </row>
    <row r="18823" spans="5:10" ht="15.95" customHeight="1" x14ac:dyDescent="0.15">
      <c r="E18823" s="23">
        <v>1509</v>
      </c>
      <c r="F18823" s="23">
        <v>12</v>
      </c>
      <c r="G18823" s="48">
        <f t="shared" si="294"/>
        <v>150910012</v>
      </c>
      <c r="H18823" s="23" t="s">
        <v>371</v>
      </c>
      <c r="I18823" s="23" t="s">
        <v>5035</v>
      </c>
      <c r="J18823" s="1" t="s">
        <v>973</v>
      </c>
    </row>
    <row r="18824" spans="5:10" ht="15.95" customHeight="1" x14ac:dyDescent="0.15">
      <c r="E18824" s="23">
        <v>1509</v>
      </c>
      <c r="F18824" s="23">
        <v>13</v>
      </c>
      <c r="G18824" s="48">
        <f t="shared" si="294"/>
        <v>150910013</v>
      </c>
      <c r="H18824" s="23" t="s">
        <v>371</v>
      </c>
      <c r="I18824" s="23" t="s">
        <v>1331</v>
      </c>
      <c r="J18824" s="1" t="s">
        <v>973</v>
      </c>
    </row>
    <row r="18825" spans="5:10" ht="15.95" customHeight="1" x14ac:dyDescent="0.15">
      <c r="E18825" s="23">
        <v>1509</v>
      </c>
      <c r="F18825" s="23">
        <v>14</v>
      </c>
      <c r="G18825" s="48">
        <f t="shared" si="294"/>
        <v>150910014</v>
      </c>
      <c r="H18825" s="23" t="s">
        <v>371</v>
      </c>
      <c r="I18825" s="23" t="s">
        <v>9851</v>
      </c>
      <c r="J18825" s="1" t="s">
        <v>973</v>
      </c>
    </row>
    <row r="18826" spans="5:10" ht="15.95" customHeight="1" x14ac:dyDescent="0.15">
      <c r="E18826" s="23">
        <v>1509</v>
      </c>
      <c r="F18826" s="23">
        <v>15</v>
      </c>
      <c r="G18826" s="48">
        <f t="shared" si="294"/>
        <v>150910015</v>
      </c>
      <c r="H18826" s="23" t="s">
        <v>371</v>
      </c>
      <c r="I18826" s="23" t="s">
        <v>1282</v>
      </c>
      <c r="J18826" s="1" t="s">
        <v>973</v>
      </c>
    </row>
    <row r="18827" spans="5:10" ht="15.95" customHeight="1" x14ac:dyDescent="0.15">
      <c r="E18827" s="23">
        <v>1509</v>
      </c>
      <c r="F18827" s="23">
        <v>16</v>
      </c>
      <c r="G18827" s="48">
        <f t="shared" si="294"/>
        <v>150910016</v>
      </c>
      <c r="H18827" s="23" t="s">
        <v>371</v>
      </c>
      <c r="I18827" s="23" t="s">
        <v>9852</v>
      </c>
      <c r="J18827" s="1" t="s">
        <v>973</v>
      </c>
    </row>
    <row r="18828" spans="5:10" ht="15.95" customHeight="1" x14ac:dyDescent="0.15">
      <c r="E18828" s="23">
        <v>1509</v>
      </c>
      <c r="F18828" s="23">
        <v>17</v>
      </c>
      <c r="G18828" s="48">
        <f t="shared" si="294"/>
        <v>150910017</v>
      </c>
      <c r="H18828" s="23" t="s">
        <v>371</v>
      </c>
      <c r="I18828" s="23" t="s">
        <v>9853</v>
      </c>
      <c r="J18828" s="1" t="s">
        <v>973</v>
      </c>
    </row>
    <row r="18829" spans="5:10" ht="15.95" customHeight="1" x14ac:dyDescent="0.15">
      <c r="E18829" s="23">
        <v>1509</v>
      </c>
      <c r="F18829" s="23">
        <v>19</v>
      </c>
      <c r="G18829" s="48">
        <f t="shared" si="294"/>
        <v>150910019</v>
      </c>
      <c r="H18829" s="23" t="s">
        <v>371</v>
      </c>
      <c r="I18829" s="23" t="s">
        <v>1305</v>
      </c>
      <c r="J18829" s="1" t="s">
        <v>973</v>
      </c>
    </row>
    <row r="18830" spans="5:10" ht="15.95" customHeight="1" x14ac:dyDescent="0.15">
      <c r="E18830" s="23">
        <v>1509</v>
      </c>
      <c r="F18830" s="23">
        <v>21</v>
      </c>
      <c r="G18830" s="48">
        <f t="shared" si="294"/>
        <v>150910021</v>
      </c>
      <c r="H18830" s="23" t="s">
        <v>371</v>
      </c>
      <c r="I18830" s="23" t="s">
        <v>9854</v>
      </c>
      <c r="J18830" s="1" t="s">
        <v>973</v>
      </c>
    </row>
    <row r="18831" spans="5:10" ht="15.95" customHeight="1" x14ac:dyDescent="0.15">
      <c r="E18831" s="23">
        <v>1509</v>
      </c>
      <c r="F18831" s="23">
        <v>22</v>
      </c>
      <c r="G18831" s="48">
        <f t="shared" si="294"/>
        <v>150910022</v>
      </c>
      <c r="H18831" s="23" t="s">
        <v>371</v>
      </c>
      <c r="I18831" s="23" t="s">
        <v>5021</v>
      </c>
      <c r="J18831" s="1" t="s">
        <v>973</v>
      </c>
    </row>
    <row r="18832" spans="5:10" ht="15.95" customHeight="1" x14ac:dyDescent="0.15">
      <c r="E18832" s="23">
        <v>1509</v>
      </c>
      <c r="F18832" s="23">
        <v>23</v>
      </c>
      <c r="G18832" s="48">
        <f t="shared" si="294"/>
        <v>150910023</v>
      </c>
      <c r="H18832" s="23" t="s">
        <v>371</v>
      </c>
      <c r="I18832" s="23" t="s">
        <v>5073</v>
      </c>
      <c r="J18832" s="1" t="s">
        <v>973</v>
      </c>
    </row>
    <row r="18833" spans="5:10" ht="15.95" customHeight="1" x14ac:dyDescent="0.15">
      <c r="E18833" s="23">
        <v>1509</v>
      </c>
      <c r="F18833" s="23">
        <v>24</v>
      </c>
      <c r="G18833" s="48">
        <f t="shared" si="294"/>
        <v>150910024</v>
      </c>
      <c r="H18833" s="23" t="s">
        <v>371</v>
      </c>
      <c r="I18833" s="23" t="s">
        <v>9855</v>
      </c>
      <c r="J18833" s="1" t="s">
        <v>973</v>
      </c>
    </row>
    <row r="18834" spans="5:10" ht="15.95" customHeight="1" x14ac:dyDescent="0.15">
      <c r="E18834" s="23">
        <v>1509</v>
      </c>
      <c r="F18834" s="23">
        <v>25</v>
      </c>
      <c r="G18834" s="48">
        <f t="shared" si="294"/>
        <v>150910025</v>
      </c>
      <c r="H18834" s="23" t="s">
        <v>371</v>
      </c>
      <c r="I18834" s="23" t="s">
        <v>1882</v>
      </c>
      <c r="J18834" s="1" t="s">
        <v>973</v>
      </c>
    </row>
    <row r="18835" spans="5:10" ht="15.95" customHeight="1" x14ac:dyDescent="0.15">
      <c r="E18835" s="23">
        <v>1509</v>
      </c>
      <c r="F18835" s="23">
        <v>26</v>
      </c>
      <c r="G18835" s="48">
        <f t="shared" si="294"/>
        <v>150910026</v>
      </c>
      <c r="H18835" s="23" t="s">
        <v>371</v>
      </c>
      <c r="I18835" s="23" t="s">
        <v>5075</v>
      </c>
      <c r="J18835" s="1" t="s">
        <v>973</v>
      </c>
    </row>
    <row r="18836" spans="5:10" ht="15.95" customHeight="1" x14ac:dyDescent="0.15">
      <c r="E18836" s="23">
        <v>1509</v>
      </c>
      <c r="F18836" s="23">
        <v>27</v>
      </c>
      <c r="G18836" s="48">
        <f t="shared" si="294"/>
        <v>150910027</v>
      </c>
      <c r="H18836" s="23" t="s">
        <v>371</v>
      </c>
      <c r="I18836" s="23" t="s">
        <v>1644</v>
      </c>
      <c r="J18836" s="1" t="s">
        <v>973</v>
      </c>
    </row>
    <row r="18837" spans="5:10" ht="15.95" customHeight="1" x14ac:dyDescent="0.15">
      <c r="E18837" s="23">
        <v>1509</v>
      </c>
      <c r="F18837" s="23">
        <v>28</v>
      </c>
      <c r="G18837" s="48">
        <f t="shared" si="294"/>
        <v>150910028</v>
      </c>
      <c r="H18837" s="23" t="s">
        <v>371</v>
      </c>
      <c r="I18837" s="23" t="s">
        <v>7994</v>
      </c>
      <c r="J18837" s="1" t="s">
        <v>973</v>
      </c>
    </row>
    <row r="18838" spans="5:10" ht="15.95" customHeight="1" x14ac:dyDescent="0.15">
      <c r="E18838" s="23">
        <v>1509</v>
      </c>
      <c r="F18838" s="23">
        <v>29</v>
      </c>
      <c r="G18838" s="48">
        <f t="shared" si="294"/>
        <v>150910029</v>
      </c>
      <c r="H18838" s="23" t="s">
        <v>371</v>
      </c>
      <c r="I18838" s="23" t="s">
        <v>5030</v>
      </c>
      <c r="J18838" s="1" t="s">
        <v>973</v>
      </c>
    </row>
    <row r="18839" spans="5:10" ht="15.95" customHeight="1" x14ac:dyDescent="0.15">
      <c r="E18839" s="23">
        <v>1509</v>
      </c>
      <c r="F18839" s="23">
        <v>34</v>
      </c>
      <c r="G18839" s="48">
        <f t="shared" si="294"/>
        <v>150910034</v>
      </c>
      <c r="H18839" s="23" t="s">
        <v>371</v>
      </c>
      <c r="I18839" s="23" t="s">
        <v>5032</v>
      </c>
      <c r="J18839" s="1" t="s">
        <v>973</v>
      </c>
    </row>
    <row r="18840" spans="5:10" ht="15.95" customHeight="1" x14ac:dyDescent="0.15">
      <c r="E18840" s="23">
        <v>1509</v>
      </c>
      <c r="F18840" s="23">
        <v>36</v>
      </c>
      <c r="G18840" s="48">
        <f t="shared" si="294"/>
        <v>150910036</v>
      </c>
      <c r="H18840" s="23" t="s">
        <v>371</v>
      </c>
      <c r="I18840" s="23" t="s">
        <v>9856</v>
      </c>
      <c r="J18840" s="1" t="s">
        <v>973</v>
      </c>
    </row>
    <row r="18841" spans="5:10" ht="15.95" customHeight="1" x14ac:dyDescent="0.15">
      <c r="E18841" s="23">
        <v>1509</v>
      </c>
      <c r="F18841" s="23">
        <v>37</v>
      </c>
      <c r="G18841" s="48">
        <f t="shared" si="294"/>
        <v>150910037</v>
      </c>
      <c r="H18841" s="23" t="s">
        <v>371</v>
      </c>
      <c r="I18841" s="23" t="s">
        <v>5025</v>
      </c>
      <c r="J18841" s="1" t="s">
        <v>973</v>
      </c>
    </row>
    <row r="18842" spans="5:10" ht="15.95" customHeight="1" x14ac:dyDescent="0.15">
      <c r="E18842" s="23">
        <v>1509</v>
      </c>
      <c r="F18842" s="23">
        <v>38</v>
      </c>
      <c r="G18842" s="48">
        <f t="shared" si="294"/>
        <v>150910038</v>
      </c>
      <c r="H18842" s="23" t="s">
        <v>371</v>
      </c>
      <c r="I18842" s="23" t="s">
        <v>9857</v>
      </c>
      <c r="J18842" s="1" t="s">
        <v>973</v>
      </c>
    </row>
    <row r="18843" spans="5:10" ht="15.95" customHeight="1" x14ac:dyDescent="0.15">
      <c r="E18843" s="23">
        <v>1509</v>
      </c>
      <c r="F18843" s="23">
        <v>39</v>
      </c>
      <c r="G18843" s="48">
        <f t="shared" si="294"/>
        <v>150910039</v>
      </c>
      <c r="H18843" s="23" t="s">
        <v>371</v>
      </c>
      <c r="I18843" s="23" t="s">
        <v>9858</v>
      </c>
      <c r="J18843" s="1" t="s">
        <v>973</v>
      </c>
    </row>
    <row r="18844" spans="5:10" ht="15.95" customHeight="1" x14ac:dyDescent="0.15">
      <c r="E18844" s="23">
        <v>1509</v>
      </c>
      <c r="F18844" s="23">
        <v>99</v>
      </c>
      <c r="G18844" s="48">
        <f t="shared" si="294"/>
        <v>150910099</v>
      </c>
      <c r="H18844" s="23" t="s">
        <v>371</v>
      </c>
      <c r="I18844" s="23" t="s">
        <v>1556</v>
      </c>
      <c r="J18844" s="1" t="s">
        <v>973</v>
      </c>
    </row>
    <row r="18845" spans="5:10" ht="15.95" customHeight="1" x14ac:dyDescent="0.15">
      <c r="E18845" s="23">
        <v>1511</v>
      </c>
      <c r="F18845" s="23">
        <v>1</v>
      </c>
      <c r="G18845" s="48">
        <f t="shared" si="294"/>
        <v>151110001</v>
      </c>
      <c r="H18845" s="23" t="s">
        <v>372</v>
      </c>
      <c r="I18845" s="23" t="s">
        <v>1556</v>
      </c>
      <c r="J18845" s="1" t="s">
        <v>973</v>
      </c>
    </row>
    <row r="18846" spans="5:10" ht="15.95" customHeight="1" x14ac:dyDescent="0.15">
      <c r="E18846" s="23">
        <v>1511</v>
      </c>
      <c r="F18846" s="23">
        <v>10</v>
      </c>
      <c r="G18846" s="48">
        <f t="shared" si="294"/>
        <v>151110010</v>
      </c>
      <c r="H18846" s="23" t="s">
        <v>372</v>
      </c>
      <c r="I18846" s="23" t="s">
        <v>1640</v>
      </c>
      <c r="J18846" s="1" t="s">
        <v>973</v>
      </c>
    </row>
    <row r="18847" spans="5:10" ht="15.95" customHeight="1" x14ac:dyDescent="0.15">
      <c r="E18847" s="23">
        <v>1511</v>
      </c>
      <c r="F18847" s="23">
        <v>11</v>
      </c>
      <c r="G18847" s="48">
        <f t="shared" si="294"/>
        <v>151110011</v>
      </c>
      <c r="H18847" s="23" t="s">
        <v>372</v>
      </c>
      <c r="I18847" s="23" t="s">
        <v>5079</v>
      </c>
      <c r="J18847" s="1" t="s">
        <v>973</v>
      </c>
    </row>
    <row r="18848" spans="5:10" ht="15.95" customHeight="1" x14ac:dyDescent="0.15">
      <c r="E18848" s="23">
        <v>1511</v>
      </c>
      <c r="F18848" s="23">
        <v>12</v>
      </c>
      <c r="G18848" s="48">
        <f t="shared" si="294"/>
        <v>151110012</v>
      </c>
      <c r="H18848" s="23" t="s">
        <v>372</v>
      </c>
      <c r="I18848" s="23" t="s">
        <v>9859</v>
      </c>
      <c r="J18848" s="1" t="s">
        <v>973</v>
      </c>
    </row>
    <row r="18849" spans="5:10" ht="15.95" customHeight="1" x14ac:dyDescent="0.15">
      <c r="E18849" s="23">
        <v>1511</v>
      </c>
      <c r="F18849" s="23">
        <v>13</v>
      </c>
      <c r="G18849" s="48">
        <f t="shared" si="294"/>
        <v>151110013</v>
      </c>
      <c r="H18849" s="23" t="s">
        <v>372</v>
      </c>
      <c r="I18849" s="23" t="s">
        <v>5080</v>
      </c>
      <c r="J18849" s="1" t="s">
        <v>973</v>
      </c>
    </row>
    <row r="18850" spans="5:10" ht="15.95" customHeight="1" x14ac:dyDescent="0.15">
      <c r="E18850" s="23">
        <v>1511</v>
      </c>
      <c r="F18850" s="23">
        <v>14</v>
      </c>
      <c r="G18850" s="48">
        <f t="shared" si="294"/>
        <v>151110014</v>
      </c>
      <c r="H18850" s="23" t="s">
        <v>372</v>
      </c>
      <c r="I18850" s="23" t="s">
        <v>5082</v>
      </c>
      <c r="J18850" s="1" t="s">
        <v>973</v>
      </c>
    </row>
    <row r="18851" spans="5:10" ht="15.95" customHeight="1" x14ac:dyDescent="0.15">
      <c r="E18851" s="23">
        <v>1511</v>
      </c>
      <c r="F18851" s="23">
        <v>15</v>
      </c>
      <c r="G18851" s="48">
        <f t="shared" si="294"/>
        <v>151110015</v>
      </c>
      <c r="H18851" s="23" t="s">
        <v>372</v>
      </c>
      <c r="I18851" s="23" t="s">
        <v>5077</v>
      </c>
      <c r="J18851" s="1" t="s">
        <v>973</v>
      </c>
    </row>
    <row r="18852" spans="5:10" ht="15.95" customHeight="1" x14ac:dyDescent="0.15">
      <c r="E18852" s="23">
        <v>1511</v>
      </c>
      <c r="F18852" s="23">
        <v>16</v>
      </c>
      <c r="G18852" s="48">
        <f t="shared" si="294"/>
        <v>151110016</v>
      </c>
      <c r="H18852" s="23" t="s">
        <v>372</v>
      </c>
      <c r="I18852" s="23" t="s">
        <v>9860</v>
      </c>
      <c r="J18852" s="1" t="s">
        <v>973</v>
      </c>
    </row>
    <row r="18853" spans="5:10" ht="15.95" customHeight="1" x14ac:dyDescent="0.15">
      <c r="E18853" s="23">
        <v>1511</v>
      </c>
      <c r="F18853" s="23">
        <v>17</v>
      </c>
      <c r="G18853" s="48">
        <f t="shared" si="294"/>
        <v>151110017</v>
      </c>
      <c r="H18853" s="23" t="s">
        <v>372</v>
      </c>
      <c r="I18853" s="23" t="s">
        <v>9861</v>
      </c>
      <c r="J18853" s="1" t="s">
        <v>973</v>
      </c>
    </row>
    <row r="18854" spans="5:10" ht="15.95" customHeight="1" x14ac:dyDescent="0.15">
      <c r="E18854" s="23">
        <v>1511</v>
      </c>
      <c r="F18854" s="23">
        <v>18</v>
      </c>
      <c r="G18854" s="48">
        <f t="shared" si="294"/>
        <v>151110018</v>
      </c>
      <c r="H18854" s="23" t="s">
        <v>372</v>
      </c>
      <c r="I18854" s="23" t="s">
        <v>8547</v>
      </c>
      <c r="J18854" s="1" t="s">
        <v>973</v>
      </c>
    </row>
    <row r="18855" spans="5:10" ht="15.95" customHeight="1" x14ac:dyDescent="0.15">
      <c r="E18855" s="23">
        <v>1511</v>
      </c>
      <c r="F18855" s="23">
        <v>20</v>
      </c>
      <c r="G18855" s="48">
        <f t="shared" si="294"/>
        <v>151110020</v>
      </c>
      <c r="H18855" s="23" t="s">
        <v>372</v>
      </c>
      <c r="I18855" s="23" t="s">
        <v>3952</v>
      </c>
      <c r="J18855" s="1" t="s">
        <v>973</v>
      </c>
    </row>
    <row r="18856" spans="5:10" ht="15.95" customHeight="1" x14ac:dyDescent="0.15">
      <c r="E18856" s="23">
        <v>1511</v>
      </c>
      <c r="F18856" s="23">
        <v>21</v>
      </c>
      <c r="G18856" s="48">
        <f t="shared" si="294"/>
        <v>151110021</v>
      </c>
      <c r="H18856" s="23" t="s">
        <v>372</v>
      </c>
      <c r="I18856" s="23" t="s">
        <v>5097</v>
      </c>
      <c r="J18856" s="1" t="s">
        <v>973</v>
      </c>
    </row>
    <row r="18857" spans="5:10" ht="15.95" customHeight="1" x14ac:dyDescent="0.15">
      <c r="E18857" s="23">
        <v>1511</v>
      </c>
      <c r="F18857" s="23">
        <v>22</v>
      </c>
      <c r="G18857" s="48">
        <f t="shared" si="294"/>
        <v>151110022</v>
      </c>
      <c r="H18857" s="23" t="s">
        <v>372</v>
      </c>
      <c r="I18857" s="23" t="s">
        <v>5190</v>
      </c>
      <c r="J18857" s="1" t="s">
        <v>973</v>
      </c>
    </row>
    <row r="18858" spans="5:10" ht="15.95" customHeight="1" x14ac:dyDescent="0.15">
      <c r="E18858" s="23">
        <v>1511</v>
      </c>
      <c r="F18858" s="23">
        <v>23</v>
      </c>
      <c r="G18858" s="48">
        <f t="shared" si="294"/>
        <v>151110023</v>
      </c>
      <c r="H18858" s="23" t="s">
        <v>372</v>
      </c>
      <c r="I18858" s="23" t="s">
        <v>5081</v>
      </c>
      <c r="J18858" s="1" t="s">
        <v>973</v>
      </c>
    </row>
    <row r="18859" spans="5:10" ht="15.95" customHeight="1" x14ac:dyDescent="0.15">
      <c r="E18859" s="23">
        <v>1511</v>
      </c>
      <c r="F18859" s="23">
        <v>24</v>
      </c>
      <c r="G18859" s="48">
        <f t="shared" si="294"/>
        <v>151110024</v>
      </c>
      <c r="H18859" s="23" t="s">
        <v>372</v>
      </c>
      <c r="I18859" s="23" t="s">
        <v>1305</v>
      </c>
      <c r="J18859" s="1" t="s">
        <v>973</v>
      </c>
    </row>
    <row r="18860" spans="5:10" ht="15.95" customHeight="1" x14ac:dyDescent="0.15">
      <c r="E18860" s="23">
        <v>1511</v>
      </c>
      <c r="F18860" s="23">
        <v>25</v>
      </c>
      <c r="G18860" s="48">
        <f t="shared" si="294"/>
        <v>151110025</v>
      </c>
      <c r="H18860" s="23" t="s">
        <v>372</v>
      </c>
      <c r="I18860" s="23" t="s">
        <v>9863</v>
      </c>
      <c r="J18860" s="1" t="s">
        <v>973</v>
      </c>
    </row>
    <row r="18861" spans="5:10" ht="15.95" customHeight="1" x14ac:dyDescent="0.15">
      <c r="E18861" s="23">
        <v>1511</v>
      </c>
      <c r="F18861" s="23">
        <v>26</v>
      </c>
      <c r="G18861" s="48">
        <f t="shared" si="294"/>
        <v>151110026</v>
      </c>
      <c r="H18861" s="23" t="s">
        <v>372</v>
      </c>
      <c r="I18861" s="23" t="s">
        <v>5114</v>
      </c>
      <c r="J18861" s="1" t="s">
        <v>973</v>
      </c>
    </row>
    <row r="18862" spans="5:10" ht="15.95" customHeight="1" x14ac:dyDescent="0.15">
      <c r="E18862" s="23">
        <v>1511</v>
      </c>
      <c r="F18862" s="23">
        <v>27</v>
      </c>
      <c r="G18862" s="48">
        <f t="shared" si="294"/>
        <v>151110027</v>
      </c>
      <c r="H18862" s="23" t="s">
        <v>372</v>
      </c>
      <c r="I18862" s="23" t="s">
        <v>9864</v>
      </c>
      <c r="J18862" s="1" t="s">
        <v>973</v>
      </c>
    </row>
    <row r="18863" spans="5:10" ht="15.95" customHeight="1" x14ac:dyDescent="0.15">
      <c r="E18863" s="23">
        <v>1511</v>
      </c>
      <c r="F18863" s="23">
        <v>28</v>
      </c>
      <c r="G18863" s="48">
        <f t="shared" si="294"/>
        <v>151110028</v>
      </c>
      <c r="H18863" s="23" t="s">
        <v>372</v>
      </c>
      <c r="I18863" s="23" t="s">
        <v>9233</v>
      </c>
      <c r="J18863" s="1" t="s">
        <v>973</v>
      </c>
    </row>
    <row r="18864" spans="5:10" ht="15.95" customHeight="1" x14ac:dyDescent="0.15">
      <c r="E18864" s="23">
        <v>1511</v>
      </c>
      <c r="F18864" s="23">
        <v>29</v>
      </c>
      <c r="G18864" s="48">
        <f t="shared" si="294"/>
        <v>151110029</v>
      </c>
      <c r="H18864" s="23" t="s">
        <v>372</v>
      </c>
      <c r="I18864" s="23" t="s">
        <v>5118</v>
      </c>
      <c r="J18864" s="1" t="s">
        <v>973</v>
      </c>
    </row>
    <row r="18865" spans="5:10" ht="15.95" customHeight="1" x14ac:dyDescent="0.15">
      <c r="E18865" s="23">
        <v>1511</v>
      </c>
      <c r="F18865" s="23">
        <v>30</v>
      </c>
      <c r="G18865" s="48">
        <f t="shared" si="294"/>
        <v>151110030</v>
      </c>
      <c r="H18865" s="23" t="s">
        <v>372</v>
      </c>
      <c r="I18865" s="23" t="s">
        <v>1742</v>
      </c>
      <c r="J18865" s="1" t="s">
        <v>973</v>
      </c>
    </row>
    <row r="18866" spans="5:10" ht="15.95" customHeight="1" x14ac:dyDescent="0.15">
      <c r="E18866" s="23">
        <v>1511</v>
      </c>
      <c r="F18866" s="23">
        <v>31</v>
      </c>
      <c r="G18866" s="48">
        <f t="shared" si="294"/>
        <v>151110031</v>
      </c>
      <c r="H18866" s="23" t="s">
        <v>372</v>
      </c>
      <c r="I18866" s="23" t="s">
        <v>5083</v>
      </c>
      <c r="J18866" s="1" t="s">
        <v>973</v>
      </c>
    </row>
    <row r="18867" spans="5:10" ht="15.95" customHeight="1" x14ac:dyDescent="0.15">
      <c r="E18867" s="23">
        <v>1511</v>
      </c>
      <c r="F18867" s="23">
        <v>32</v>
      </c>
      <c r="G18867" s="48">
        <f t="shared" si="294"/>
        <v>151110032</v>
      </c>
      <c r="H18867" s="23" t="s">
        <v>372</v>
      </c>
      <c r="I18867" s="23" t="s">
        <v>9865</v>
      </c>
      <c r="J18867" s="1" t="s">
        <v>973</v>
      </c>
    </row>
    <row r="18868" spans="5:10" ht="15.95" customHeight="1" x14ac:dyDescent="0.15">
      <c r="E18868" s="23">
        <v>1511</v>
      </c>
      <c r="F18868" s="23">
        <v>33</v>
      </c>
      <c r="G18868" s="48">
        <f t="shared" si="294"/>
        <v>151110033</v>
      </c>
      <c r="H18868" s="23" t="s">
        <v>372</v>
      </c>
      <c r="I18868" s="23" t="s">
        <v>9866</v>
      </c>
      <c r="J18868" s="1" t="s">
        <v>973</v>
      </c>
    </row>
    <row r="18869" spans="5:10" ht="15.95" customHeight="1" x14ac:dyDescent="0.15">
      <c r="E18869" s="23">
        <v>1511</v>
      </c>
      <c r="F18869" s="23">
        <v>34</v>
      </c>
      <c r="G18869" s="48">
        <f t="shared" si="294"/>
        <v>151110034</v>
      </c>
      <c r="H18869" s="23" t="s">
        <v>372</v>
      </c>
      <c r="I18869" s="23" t="s">
        <v>6656</v>
      </c>
      <c r="J18869" s="1" t="s">
        <v>973</v>
      </c>
    </row>
    <row r="18870" spans="5:10" ht="15.95" customHeight="1" x14ac:dyDescent="0.15">
      <c r="E18870" s="23">
        <v>1511</v>
      </c>
      <c r="F18870" s="23">
        <v>35</v>
      </c>
      <c r="G18870" s="48">
        <f t="shared" si="294"/>
        <v>151110035</v>
      </c>
      <c r="H18870" s="23" t="s">
        <v>372</v>
      </c>
      <c r="I18870" s="23" t="s">
        <v>5085</v>
      </c>
      <c r="J18870" s="1" t="s">
        <v>973</v>
      </c>
    </row>
    <row r="18871" spans="5:10" ht="15.95" customHeight="1" x14ac:dyDescent="0.15">
      <c r="E18871" s="23">
        <v>1511</v>
      </c>
      <c r="F18871" s="23">
        <v>36</v>
      </c>
      <c r="G18871" s="48">
        <f t="shared" si="294"/>
        <v>151110036</v>
      </c>
      <c r="H18871" s="23" t="s">
        <v>372</v>
      </c>
      <c r="I18871" s="23" t="s">
        <v>6185</v>
      </c>
      <c r="J18871" s="1" t="s">
        <v>973</v>
      </c>
    </row>
    <row r="18872" spans="5:10" ht="15.95" customHeight="1" x14ac:dyDescent="0.15">
      <c r="E18872" s="23">
        <v>1511</v>
      </c>
      <c r="F18872" s="23">
        <v>37</v>
      </c>
      <c r="G18872" s="48">
        <f t="shared" si="294"/>
        <v>151110037</v>
      </c>
      <c r="H18872" s="23" t="s">
        <v>372</v>
      </c>
      <c r="I18872" s="23" t="s">
        <v>3343</v>
      </c>
      <c r="J18872" s="1" t="s">
        <v>973</v>
      </c>
    </row>
    <row r="18873" spans="5:10" ht="15.95" customHeight="1" x14ac:dyDescent="0.15">
      <c r="E18873" s="23">
        <v>1511</v>
      </c>
      <c r="F18873" s="23">
        <v>38</v>
      </c>
      <c r="G18873" s="48">
        <f t="shared" si="294"/>
        <v>151110038</v>
      </c>
      <c r="H18873" s="23" t="s">
        <v>372</v>
      </c>
      <c r="I18873" s="23" t="s">
        <v>3252</v>
      </c>
      <c r="J18873" s="1" t="s">
        <v>973</v>
      </c>
    </row>
    <row r="18874" spans="5:10" ht="15.95" customHeight="1" x14ac:dyDescent="0.15">
      <c r="E18874" s="23">
        <v>1511</v>
      </c>
      <c r="F18874" s="23">
        <v>39</v>
      </c>
      <c r="G18874" s="48">
        <f t="shared" si="294"/>
        <v>151110039</v>
      </c>
      <c r="H18874" s="23" t="s">
        <v>372</v>
      </c>
      <c r="I18874" s="23" t="s">
        <v>9867</v>
      </c>
      <c r="J18874" s="1" t="s">
        <v>973</v>
      </c>
    </row>
    <row r="18875" spans="5:10" ht="15.95" customHeight="1" x14ac:dyDescent="0.15">
      <c r="E18875" s="23">
        <v>1511</v>
      </c>
      <c r="F18875" s="23">
        <v>40</v>
      </c>
      <c r="G18875" s="48">
        <f t="shared" si="294"/>
        <v>151110040</v>
      </c>
      <c r="H18875" s="23" t="s">
        <v>372</v>
      </c>
      <c r="I18875" s="23" t="s">
        <v>9868</v>
      </c>
      <c r="J18875" s="1" t="s">
        <v>973</v>
      </c>
    </row>
    <row r="18876" spans="5:10" ht="15.95" customHeight="1" x14ac:dyDescent="0.15">
      <c r="E18876" s="23">
        <v>1511</v>
      </c>
      <c r="F18876" s="23">
        <v>41</v>
      </c>
      <c r="G18876" s="48">
        <f t="shared" si="294"/>
        <v>151110041</v>
      </c>
      <c r="H18876" s="23" t="s">
        <v>372</v>
      </c>
      <c r="I18876" s="23" t="s">
        <v>5073</v>
      </c>
      <c r="J18876" s="1" t="s">
        <v>973</v>
      </c>
    </row>
    <row r="18877" spans="5:10" ht="15.95" customHeight="1" x14ac:dyDescent="0.15">
      <c r="E18877" s="23">
        <v>1511</v>
      </c>
      <c r="F18877" s="23">
        <v>42</v>
      </c>
      <c r="G18877" s="48">
        <f t="shared" si="294"/>
        <v>151110042</v>
      </c>
      <c r="H18877" s="23" t="s">
        <v>372</v>
      </c>
      <c r="I18877" s="23" t="s">
        <v>3452</v>
      </c>
      <c r="J18877" s="1" t="s">
        <v>973</v>
      </c>
    </row>
    <row r="18878" spans="5:10" ht="15.95" customHeight="1" x14ac:dyDescent="0.15">
      <c r="E18878" s="23">
        <v>1511</v>
      </c>
      <c r="F18878" s="23">
        <v>43</v>
      </c>
      <c r="G18878" s="48">
        <f t="shared" si="294"/>
        <v>151110043</v>
      </c>
      <c r="H18878" s="23" t="s">
        <v>372</v>
      </c>
      <c r="I18878" s="23" t="s">
        <v>2408</v>
      </c>
      <c r="J18878" s="1" t="s">
        <v>973</v>
      </c>
    </row>
    <row r="18879" spans="5:10" ht="15.95" customHeight="1" x14ac:dyDescent="0.15">
      <c r="E18879" s="23">
        <v>1512</v>
      </c>
      <c r="F18879" s="23">
        <v>1</v>
      </c>
      <c r="G18879" s="48">
        <f t="shared" si="294"/>
        <v>151210001</v>
      </c>
      <c r="H18879" s="23" t="s">
        <v>373</v>
      </c>
      <c r="I18879" s="23" t="s">
        <v>1640</v>
      </c>
      <c r="J18879" s="1" t="s">
        <v>973</v>
      </c>
    </row>
    <row r="18880" spans="5:10" ht="15.95" customHeight="1" x14ac:dyDescent="0.15">
      <c r="E18880" s="23">
        <v>1512</v>
      </c>
      <c r="F18880" s="23">
        <v>2</v>
      </c>
      <c r="G18880" s="48">
        <f t="shared" si="294"/>
        <v>151210002</v>
      </c>
      <c r="H18880" s="23" t="s">
        <v>373</v>
      </c>
      <c r="I18880" s="23" t="s">
        <v>2534</v>
      </c>
      <c r="J18880" s="1" t="s">
        <v>973</v>
      </c>
    </row>
    <row r="18881" spans="5:10" ht="15.95" customHeight="1" x14ac:dyDescent="0.15">
      <c r="E18881" s="23">
        <v>1512</v>
      </c>
      <c r="F18881" s="23">
        <v>3</v>
      </c>
      <c r="G18881" s="48">
        <f t="shared" si="294"/>
        <v>151210003</v>
      </c>
      <c r="H18881" s="23" t="s">
        <v>373</v>
      </c>
      <c r="I18881" s="23" t="s">
        <v>2324</v>
      </c>
      <c r="J18881" s="1" t="s">
        <v>973</v>
      </c>
    </row>
    <row r="18882" spans="5:10" ht="15.95" customHeight="1" x14ac:dyDescent="0.15">
      <c r="E18882" s="23">
        <v>1512</v>
      </c>
      <c r="F18882" s="23">
        <v>4</v>
      </c>
      <c r="G18882" s="48">
        <f t="shared" si="294"/>
        <v>151210004</v>
      </c>
      <c r="H18882" s="23" t="s">
        <v>373</v>
      </c>
      <c r="I18882" s="23" t="s">
        <v>9771</v>
      </c>
      <c r="J18882" s="1" t="s">
        <v>973</v>
      </c>
    </row>
    <row r="18883" spans="5:10" ht="15.95" customHeight="1" x14ac:dyDescent="0.15">
      <c r="E18883" s="23">
        <v>1512</v>
      </c>
      <c r="F18883" s="23">
        <v>5</v>
      </c>
      <c r="G18883" s="48">
        <f t="shared" si="294"/>
        <v>151210005</v>
      </c>
      <c r="H18883" s="23" t="s">
        <v>373</v>
      </c>
      <c r="I18883" s="23" t="s">
        <v>5023</v>
      </c>
      <c r="J18883" s="1" t="s">
        <v>973</v>
      </c>
    </row>
    <row r="18884" spans="5:10" ht="15.95" customHeight="1" x14ac:dyDescent="0.15">
      <c r="E18884" s="23">
        <v>1512</v>
      </c>
      <c r="F18884" s="23">
        <v>6</v>
      </c>
      <c r="G18884" s="48">
        <f t="shared" si="294"/>
        <v>151210006</v>
      </c>
      <c r="H18884" s="23" t="s">
        <v>373</v>
      </c>
      <c r="I18884" s="23" t="s">
        <v>9869</v>
      </c>
      <c r="J18884" s="1" t="s">
        <v>973</v>
      </c>
    </row>
    <row r="18885" spans="5:10" ht="15.95" customHeight="1" x14ac:dyDescent="0.15">
      <c r="E18885" s="23">
        <v>1512</v>
      </c>
      <c r="F18885" s="23">
        <v>7</v>
      </c>
      <c r="G18885" s="48">
        <f t="shared" ref="G18885:G18948" si="295">(E18885&amp;(F18885+10000))*1</f>
        <v>151210007</v>
      </c>
      <c r="H18885" s="23" t="s">
        <v>373</v>
      </c>
      <c r="I18885" s="23" t="s">
        <v>5024</v>
      </c>
      <c r="J18885" s="1" t="s">
        <v>973</v>
      </c>
    </row>
    <row r="18886" spans="5:10" ht="15.95" customHeight="1" x14ac:dyDescent="0.15">
      <c r="E18886" s="23">
        <v>1512</v>
      </c>
      <c r="F18886" s="23">
        <v>8</v>
      </c>
      <c r="G18886" s="48">
        <f t="shared" si="295"/>
        <v>151210008</v>
      </c>
      <c r="H18886" s="23" t="s">
        <v>373</v>
      </c>
      <c r="I18886" s="23" t="s">
        <v>2352</v>
      </c>
      <c r="J18886" s="1" t="s">
        <v>973</v>
      </c>
    </row>
    <row r="18887" spans="5:10" ht="15.95" customHeight="1" x14ac:dyDescent="0.15">
      <c r="E18887" s="23">
        <v>1512</v>
      </c>
      <c r="F18887" s="23">
        <v>9</v>
      </c>
      <c r="G18887" s="48">
        <f t="shared" si="295"/>
        <v>151210009</v>
      </c>
      <c r="H18887" s="23" t="s">
        <v>373</v>
      </c>
      <c r="I18887" s="23" t="s">
        <v>1282</v>
      </c>
      <c r="J18887" s="1" t="s">
        <v>973</v>
      </c>
    </row>
    <row r="18888" spans="5:10" ht="15.95" customHeight="1" x14ac:dyDescent="0.15">
      <c r="E18888" s="23">
        <v>1512</v>
      </c>
      <c r="F18888" s="23">
        <v>10</v>
      </c>
      <c r="G18888" s="48">
        <f t="shared" si="295"/>
        <v>151210010</v>
      </c>
      <c r="H18888" s="23" t="s">
        <v>373</v>
      </c>
      <c r="I18888" s="23" t="s">
        <v>5184</v>
      </c>
      <c r="J18888" s="1" t="s">
        <v>973</v>
      </c>
    </row>
    <row r="18889" spans="5:10" ht="15.95" customHeight="1" x14ac:dyDescent="0.15">
      <c r="E18889" s="23">
        <v>1512</v>
      </c>
      <c r="F18889" s="23">
        <v>11</v>
      </c>
      <c r="G18889" s="48">
        <f t="shared" si="295"/>
        <v>151210011</v>
      </c>
      <c r="H18889" s="23" t="s">
        <v>373</v>
      </c>
      <c r="I18889" s="23" t="s">
        <v>9870</v>
      </c>
      <c r="J18889" s="1" t="s">
        <v>973</v>
      </c>
    </row>
    <row r="18890" spans="5:10" ht="15.95" customHeight="1" x14ac:dyDescent="0.15">
      <c r="E18890" s="23">
        <v>1512</v>
      </c>
      <c r="F18890" s="23">
        <v>12</v>
      </c>
      <c r="G18890" s="48">
        <f t="shared" si="295"/>
        <v>151210012</v>
      </c>
      <c r="H18890" s="23" t="s">
        <v>373</v>
      </c>
      <c r="I18890" s="23" t="s">
        <v>1427</v>
      </c>
      <c r="J18890" s="1" t="s">
        <v>973</v>
      </c>
    </row>
    <row r="18891" spans="5:10" ht="15.95" customHeight="1" x14ac:dyDescent="0.15">
      <c r="E18891" s="23">
        <v>1512</v>
      </c>
      <c r="F18891" s="23">
        <v>13</v>
      </c>
      <c r="G18891" s="48">
        <f t="shared" si="295"/>
        <v>151210013</v>
      </c>
      <c r="H18891" s="23" t="s">
        <v>373</v>
      </c>
      <c r="I18891" s="23" t="s">
        <v>9137</v>
      </c>
      <c r="J18891" s="1" t="s">
        <v>973</v>
      </c>
    </row>
    <row r="18892" spans="5:10" ht="15.95" customHeight="1" x14ac:dyDescent="0.15">
      <c r="E18892" s="23">
        <v>1512</v>
      </c>
      <c r="F18892" s="23">
        <v>14</v>
      </c>
      <c r="G18892" s="48">
        <f t="shared" si="295"/>
        <v>151210014</v>
      </c>
      <c r="H18892" s="23" t="s">
        <v>373</v>
      </c>
      <c r="I18892" s="23" t="s">
        <v>9871</v>
      </c>
      <c r="J18892" s="1" t="s">
        <v>973</v>
      </c>
    </row>
    <row r="18893" spans="5:10" ht="15.95" customHeight="1" x14ac:dyDescent="0.15">
      <c r="E18893" s="23">
        <v>1512</v>
      </c>
      <c r="F18893" s="23">
        <v>16</v>
      </c>
      <c r="G18893" s="48">
        <f t="shared" si="295"/>
        <v>151210016</v>
      </c>
      <c r="H18893" s="23" t="s">
        <v>373</v>
      </c>
      <c r="I18893" s="23" t="s">
        <v>5014</v>
      </c>
      <c r="J18893" s="1" t="s">
        <v>973</v>
      </c>
    </row>
    <row r="18894" spans="5:10" ht="15.95" customHeight="1" x14ac:dyDescent="0.15">
      <c r="E18894" s="23">
        <v>1512</v>
      </c>
      <c r="F18894" s="23">
        <v>17</v>
      </c>
      <c r="G18894" s="48">
        <f t="shared" si="295"/>
        <v>151210017</v>
      </c>
      <c r="H18894" s="23" t="s">
        <v>373</v>
      </c>
      <c r="I18894" s="23" t="s">
        <v>9872</v>
      </c>
      <c r="J18894" s="1" t="s">
        <v>973</v>
      </c>
    </row>
    <row r="18895" spans="5:10" ht="15.95" customHeight="1" x14ac:dyDescent="0.15">
      <c r="E18895" s="23">
        <v>1512</v>
      </c>
      <c r="F18895" s="23">
        <v>18</v>
      </c>
      <c r="G18895" s="48">
        <f t="shared" si="295"/>
        <v>151210018</v>
      </c>
      <c r="H18895" s="23" t="s">
        <v>373</v>
      </c>
      <c r="I18895" s="23" t="s">
        <v>5229</v>
      </c>
      <c r="J18895" s="1" t="s">
        <v>973</v>
      </c>
    </row>
    <row r="18896" spans="5:10" ht="15.95" customHeight="1" x14ac:dyDescent="0.15">
      <c r="E18896" s="23">
        <v>1512</v>
      </c>
      <c r="F18896" s="23">
        <v>19</v>
      </c>
      <c r="G18896" s="48">
        <f t="shared" si="295"/>
        <v>151210019</v>
      </c>
      <c r="H18896" s="23" t="s">
        <v>373</v>
      </c>
      <c r="I18896" s="23" t="s">
        <v>5026</v>
      </c>
      <c r="J18896" s="1" t="s">
        <v>973</v>
      </c>
    </row>
    <row r="18897" spans="5:10" ht="15.95" customHeight="1" x14ac:dyDescent="0.15">
      <c r="E18897" s="23">
        <v>1512</v>
      </c>
      <c r="F18897" s="23">
        <v>20</v>
      </c>
      <c r="G18897" s="48">
        <f t="shared" si="295"/>
        <v>151210020</v>
      </c>
      <c r="H18897" s="23" t="s">
        <v>373</v>
      </c>
      <c r="I18897" s="23" t="s">
        <v>1305</v>
      </c>
      <c r="J18897" s="1" t="s">
        <v>973</v>
      </c>
    </row>
    <row r="18898" spans="5:10" ht="15.95" customHeight="1" x14ac:dyDescent="0.15">
      <c r="E18898" s="23">
        <v>1512</v>
      </c>
      <c r="F18898" s="23">
        <v>21</v>
      </c>
      <c r="G18898" s="48">
        <f t="shared" si="295"/>
        <v>151210021</v>
      </c>
      <c r="H18898" s="23" t="s">
        <v>373</v>
      </c>
      <c r="I18898" s="23" t="s">
        <v>9873</v>
      </c>
      <c r="J18898" s="1" t="s">
        <v>973</v>
      </c>
    </row>
    <row r="18899" spans="5:10" ht="15.95" customHeight="1" x14ac:dyDescent="0.15">
      <c r="E18899" s="23">
        <v>1512</v>
      </c>
      <c r="F18899" s="23">
        <v>22</v>
      </c>
      <c r="G18899" s="48">
        <f t="shared" si="295"/>
        <v>151210022</v>
      </c>
      <c r="H18899" s="23" t="s">
        <v>373</v>
      </c>
      <c r="I18899" s="23" t="s">
        <v>9768</v>
      </c>
      <c r="J18899" s="1" t="s">
        <v>973</v>
      </c>
    </row>
    <row r="18900" spans="5:10" ht="15.95" customHeight="1" x14ac:dyDescent="0.15">
      <c r="E18900" s="23">
        <v>1512</v>
      </c>
      <c r="F18900" s="23">
        <v>23</v>
      </c>
      <c r="G18900" s="48">
        <f t="shared" si="295"/>
        <v>151210023</v>
      </c>
      <c r="H18900" s="23" t="s">
        <v>373</v>
      </c>
      <c r="I18900" s="23" t="s">
        <v>5034</v>
      </c>
      <c r="J18900" s="1" t="s">
        <v>973</v>
      </c>
    </row>
    <row r="18901" spans="5:10" ht="15.95" customHeight="1" x14ac:dyDescent="0.15">
      <c r="E18901" s="23">
        <v>1512</v>
      </c>
      <c r="F18901" s="23">
        <v>24</v>
      </c>
      <c r="G18901" s="48">
        <f t="shared" si="295"/>
        <v>151210024</v>
      </c>
      <c r="H18901" s="23" t="s">
        <v>373</v>
      </c>
      <c r="I18901" s="23" t="s">
        <v>1743</v>
      </c>
      <c r="J18901" s="1" t="s">
        <v>973</v>
      </c>
    </row>
    <row r="18902" spans="5:10" ht="15.95" customHeight="1" x14ac:dyDescent="0.15">
      <c r="E18902" s="23">
        <v>1512</v>
      </c>
      <c r="F18902" s="23">
        <v>25</v>
      </c>
      <c r="G18902" s="48">
        <f t="shared" si="295"/>
        <v>151210025</v>
      </c>
      <c r="H18902" s="23" t="s">
        <v>373</v>
      </c>
      <c r="I18902" s="23" t="s">
        <v>9772</v>
      </c>
      <c r="J18902" s="1" t="s">
        <v>973</v>
      </c>
    </row>
    <row r="18903" spans="5:10" ht="15.95" customHeight="1" x14ac:dyDescent="0.15">
      <c r="E18903" s="23">
        <v>1512</v>
      </c>
      <c r="F18903" s="23">
        <v>26</v>
      </c>
      <c r="G18903" s="48">
        <f t="shared" si="295"/>
        <v>151210026</v>
      </c>
      <c r="H18903" s="23" t="s">
        <v>373</v>
      </c>
      <c r="I18903" s="23" t="s">
        <v>9874</v>
      </c>
      <c r="J18903" s="1" t="s">
        <v>973</v>
      </c>
    </row>
    <row r="18904" spans="5:10" ht="15.95" customHeight="1" x14ac:dyDescent="0.15">
      <c r="E18904" s="23">
        <v>1512</v>
      </c>
      <c r="F18904" s="23">
        <v>27</v>
      </c>
      <c r="G18904" s="48">
        <f t="shared" si="295"/>
        <v>151210027</v>
      </c>
      <c r="H18904" s="23" t="s">
        <v>373</v>
      </c>
      <c r="I18904" s="23" t="s">
        <v>4634</v>
      </c>
      <c r="J18904" s="1" t="s">
        <v>973</v>
      </c>
    </row>
    <row r="18905" spans="5:10" ht="15.95" customHeight="1" x14ac:dyDescent="0.15">
      <c r="E18905" s="23">
        <v>1512</v>
      </c>
      <c r="F18905" s="23">
        <v>28</v>
      </c>
      <c r="G18905" s="48">
        <f t="shared" si="295"/>
        <v>151210028</v>
      </c>
      <c r="H18905" s="23" t="s">
        <v>373</v>
      </c>
      <c r="I18905" s="23" t="s">
        <v>1657</v>
      </c>
      <c r="J18905" s="1" t="s">
        <v>973</v>
      </c>
    </row>
    <row r="18906" spans="5:10" ht="15.95" customHeight="1" x14ac:dyDescent="0.15">
      <c r="E18906" s="23">
        <v>1512</v>
      </c>
      <c r="F18906" s="23">
        <v>29</v>
      </c>
      <c r="G18906" s="48">
        <f t="shared" si="295"/>
        <v>151210029</v>
      </c>
      <c r="H18906" s="23" t="s">
        <v>373</v>
      </c>
      <c r="I18906" s="23" t="s">
        <v>3239</v>
      </c>
      <c r="J18906" s="1" t="s">
        <v>973</v>
      </c>
    </row>
    <row r="18907" spans="5:10" ht="15.95" customHeight="1" x14ac:dyDescent="0.15">
      <c r="E18907" s="23">
        <v>1512</v>
      </c>
      <c r="F18907" s="23">
        <v>30</v>
      </c>
      <c r="G18907" s="48">
        <f t="shared" si="295"/>
        <v>151210030</v>
      </c>
      <c r="H18907" s="23" t="s">
        <v>373</v>
      </c>
      <c r="I18907" s="23" t="s">
        <v>3651</v>
      </c>
      <c r="J18907" s="1" t="s">
        <v>973</v>
      </c>
    </row>
    <row r="18908" spans="5:10" ht="15.95" customHeight="1" x14ac:dyDescent="0.15">
      <c r="E18908" s="23">
        <v>1512</v>
      </c>
      <c r="F18908" s="23">
        <v>90</v>
      </c>
      <c r="G18908" s="48">
        <f t="shared" si="295"/>
        <v>151210090</v>
      </c>
      <c r="H18908" s="23" t="s">
        <v>373</v>
      </c>
      <c r="I18908" s="23" t="s">
        <v>1556</v>
      </c>
      <c r="J18908" s="1" t="s">
        <v>973</v>
      </c>
    </row>
    <row r="18909" spans="5:10" ht="15.95" customHeight="1" x14ac:dyDescent="0.15">
      <c r="E18909" s="23">
        <v>1513</v>
      </c>
      <c r="F18909" s="23">
        <v>1</v>
      </c>
      <c r="G18909" s="48">
        <f t="shared" si="295"/>
        <v>151310001</v>
      </c>
      <c r="H18909" s="23" t="s">
        <v>374</v>
      </c>
      <c r="I18909" s="23" t="s">
        <v>1640</v>
      </c>
      <c r="J18909" s="1" t="s">
        <v>973</v>
      </c>
    </row>
    <row r="18910" spans="5:10" ht="15.95" customHeight="1" x14ac:dyDescent="0.15">
      <c r="E18910" s="23">
        <v>1513</v>
      </c>
      <c r="F18910" s="23">
        <v>2</v>
      </c>
      <c r="G18910" s="48">
        <f t="shared" si="295"/>
        <v>151310002</v>
      </c>
      <c r="H18910" s="23" t="s">
        <v>374</v>
      </c>
      <c r="I18910" s="23" t="s">
        <v>9875</v>
      </c>
      <c r="J18910" s="1" t="s">
        <v>973</v>
      </c>
    </row>
    <row r="18911" spans="5:10" ht="15.95" customHeight="1" x14ac:dyDescent="0.15">
      <c r="E18911" s="23">
        <v>1513</v>
      </c>
      <c r="F18911" s="23">
        <v>10</v>
      </c>
      <c r="G18911" s="48">
        <f t="shared" si="295"/>
        <v>151310010</v>
      </c>
      <c r="H18911" s="23" t="s">
        <v>374</v>
      </c>
      <c r="I18911" s="23" t="s">
        <v>1556</v>
      </c>
      <c r="J18911" s="1" t="s">
        <v>973</v>
      </c>
    </row>
    <row r="18912" spans="5:10" ht="15.95" customHeight="1" x14ac:dyDescent="0.15">
      <c r="E18912" s="23">
        <v>1513</v>
      </c>
      <c r="F18912" s="23">
        <v>11</v>
      </c>
      <c r="G18912" s="48">
        <f t="shared" si="295"/>
        <v>151310011</v>
      </c>
      <c r="H18912" s="23" t="s">
        <v>374</v>
      </c>
      <c r="I18912" s="23" t="s">
        <v>9876</v>
      </c>
      <c r="J18912" s="1" t="s">
        <v>973</v>
      </c>
    </row>
    <row r="18913" spans="5:10" ht="15.95" customHeight="1" x14ac:dyDescent="0.15">
      <c r="E18913" s="23">
        <v>1513</v>
      </c>
      <c r="F18913" s="23">
        <v>12</v>
      </c>
      <c r="G18913" s="48">
        <f t="shared" si="295"/>
        <v>151310012</v>
      </c>
      <c r="H18913" s="23" t="s">
        <v>374</v>
      </c>
      <c r="I18913" s="23" t="s">
        <v>9877</v>
      </c>
      <c r="J18913" s="1" t="s">
        <v>973</v>
      </c>
    </row>
    <row r="18914" spans="5:10" ht="15.95" customHeight="1" x14ac:dyDescent="0.15">
      <c r="E18914" s="23">
        <v>1513</v>
      </c>
      <c r="F18914" s="23">
        <v>13</v>
      </c>
      <c r="G18914" s="48">
        <f t="shared" si="295"/>
        <v>151310013</v>
      </c>
      <c r="H18914" s="23" t="s">
        <v>374</v>
      </c>
      <c r="I18914" s="23" t="s">
        <v>1644</v>
      </c>
      <c r="J18914" s="1" t="s">
        <v>973</v>
      </c>
    </row>
    <row r="18915" spans="5:10" ht="15.95" customHeight="1" x14ac:dyDescent="0.15">
      <c r="E18915" s="23">
        <v>1513</v>
      </c>
      <c r="F18915" s="23">
        <v>14</v>
      </c>
      <c r="G18915" s="48">
        <f t="shared" si="295"/>
        <v>151310014</v>
      </c>
      <c r="H18915" s="23" t="s">
        <v>374</v>
      </c>
      <c r="I18915" s="23" t="s">
        <v>9855</v>
      </c>
      <c r="J18915" s="1" t="s">
        <v>973</v>
      </c>
    </row>
    <row r="18916" spans="5:10" ht="15.95" customHeight="1" x14ac:dyDescent="0.15">
      <c r="E18916" s="23">
        <v>1513</v>
      </c>
      <c r="F18916" s="23">
        <v>15</v>
      </c>
      <c r="G18916" s="48">
        <f t="shared" si="295"/>
        <v>151310015</v>
      </c>
      <c r="H18916" s="23" t="s">
        <v>374</v>
      </c>
      <c r="I18916" s="23" t="s">
        <v>5084</v>
      </c>
      <c r="J18916" s="1" t="s">
        <v>973</v>
      </c>
    </row>
    <row r="18917" spans="5:10" ht="15.95" customHeight="1" x14ac:dyDescent="0.15">
      <c r="E18917" s="23">
        <v>1513</v>
      </c>
      <c r="F18917" s="23">
        <v>16</v>
      </c>
      <c r="G18917" s="48">
        <f t="shared" si="295"/>
        <v>151310016</v>
      </c>
      <c r="H18917" s="23" t="s">
        <v>374</v>
      </c>
      <c r="I18917" s="23" t="s">
        <v>5075</v>
      </c>
      <c r="J18917" s="1" t="s">
        <v>973</v>
      </c>
    </row>
    <row r="18918" spans="5:10" ht="15.95" customHeight="1" x14ac:dyDescent="0.15">
      <c r="E18918" s="23">
        <v>1513</v>
      </c>
      <c r="F18918" s="23">
        <v>17</v>
      </c>
      <c r="G18918" s="48">
        <f t="shared" si="295"/>
        <v>151310017</v>
      </c>
      <c r="H18918" s="23" t="s">
        <v>374</v>
      </c>
      <c r="I18918" s="23" t="s">
        <v>5035</v>
      </c>
      <c r="J18918" s="1" t="s">
        <v>973</v>
      </c>
    </row>
    <row r="18919" spans="5:10" ht="15.95" customHeight="1" x14ac:dyDescent="0.15">
      <c r="E18919" s="23">
        <v>1513</v>
      </c>
      <c r="F18919" s="23">
        <v>18</v>
      </c>
      <c r="G18919" s="48">
        <f t="shared" si="295"/>
        <v>151310018</v>
      </c>
      <c r="H18919" s="23" t="s">
        <v>374</v>
      </c>
      <c r="I18919" s="23" t="s">
        <v>1882</v>
      </c>
      <c r="J18919" s="1" t="s">
        <v>973</v>
      </c>
    </row>
    <row r="18920" spans="5:10" ht="15.95" customHeight="1" x14ac:dyDescent="0.15">
      <c r="E18920" s="23">
        <v>1513</v>
      </c>
      <c r="F18920" s="23">
        <v>19</v>
      </c>
      <c r="G18920" s="48">
        <f t="shared" si="295"/>
        <v>151310019</v>
      </c>
      <c r="H18920" s="23" t="s">
        <v>374</v>
      </c>
      <c r="I18920" s="23" t="s">
        <v>5082</v>
      </c>
      <c r="J18920" s="1" t="s">
        <v>973</v>
      </c>
    </row>
    <row r="18921" spans="5:10" ht="15.95" customHeight="1" x14ac:dyDescent="0.15">
      <c r="E18921" s="23">
        <v>1513</v>
      </c>
      <c r="F18921" s="23">
        <v>20</v>
      </c>
      <c r="G18921" s="48">
        <f t="shared" si="295"/>
        <v>151310020</v>
      </c>
      <c r="H18921" s="23" t="s">
        <v>374</v>
      </c>
      <c r="I18921" s="23" t="s">
        <v>9878</v>
      </c>
      <c r="J18921" s="1" t="s">
        <v>973</v>
      </c>
    </row>
    <row r="18922" spans="5:10" ht="15.95" customHeight="1" x14ac:dyDescent="0.15">
      <c r="E18922" s="23">
        <v>1513</v>
      </c>
      <c r="F18922" s="23">
        <v>21</v>
      </c>
      <c r="G18922" s="48">
        <f t="shared" si="295"/>
        <v>151310021</v>
      </c>
      <c r="H18922" s="23" t="s">
        <v>374</v>
      </c>
      <c r="I18922" s="23" t="s">
        <v>5074</v>
      </c>
      <c r="J18922" s="1" t="s">
        <v>973</v>
      </c>
    </row>
    <row r="18923" spans="5:10" ht="15.95" customHeight="1" x14ac:dyDescent="0.15">
      <c r="E18923" s="23">
        <v>1513</v>
      </c>
      <c r="F18923" s="23">
        <v>22</v>
      </c>
      <c r="G18923" s="48">
        <f t="shared" si="295"/>
        <v>151310022</v>
      </c>
      <c r="H18923" s="23" t="s">
        <v>374</v>
      </c>
      <c r="I18923" s="23" t="s">
        <v>9879</v>
      </c>
      <c r="J18923" s="1" t="s">
        <v>973</v>
      </c>
    </row>
    <row r="18924" spans="5:10" ht="15.95" customHeight="1" x14ac:dyDescent="0.15">
      <c r="E18924" s="23">
        <v>1513</v>
      </c>
      <c r="F18924" s="23">
        <v>23</v>
      </c>
      <c r="G18924" s="48">
        <f t="shared" si="295"/>
        <v>151310023</v>
      </c>
      <c r="H18924" s="23" t="s">
        <v>374</v>
      </c>
      <c r="I18924" s="23" t="s">
        <v>2220</v>
      </c>
      <c r="J18924" s="1" t="s">
        <v>973</v>
      </c>
    </row>
    <row r="18925" spans="5:10" ht="15.95" customHeight="1" x14ac:dyDescent="0.15">
      <c r="E18925" s="23">
        <v>1513</v>
      </c>
      <c r="F18925" s="23">
        <v>24</v>
      </c>
      <c r="G18925" s="48">
        <f t="shared" si="295"/>
        <v>151310024</v>
      </c>
      <c r="H18925" s="23" t="s">
        <v>374</v>
      </c>
      <c r="I18925" s="23" t="s">
        <v>2708</v>
      </c>
      <c r="J18925" s="1" t="s">
        <v>973</v>
      </c>
    </row>
    <row r="18926" spans="5:10" ht="15.95" customHeight="1" x14ac:dyDescent="0.15">
      <c r="E18926" s="23">
        <v>1513</v>
      </c>
      <c r="F18926" s="23">
        <v>25</v>
      </c>
      <c r="G18926" s="48">
        <f t="shared" si="295"/>
        <v>151310025</v>
      </c>
      <c r="H18926" s="23" t="s">
        <v>374</v>
      </c>
      <c r="I18926" s="23" t="s">
        <v>8462</v>
      </c>
      <c r="J18926" s="1" t="s">
        <v>973</v>
      </c>
    </row>
    <row r="18927" spans="5:10" ht="15.95" customHeight="1" x14ac:dyDescent="0.15">
      <c r="E18927" s="23">
        <v>1513</v>
      </c>
      <c r="F18927" s="23">
        <v>26</v>
      </c>
      <c r="G18927" s="48">
        <f t="shared" si="295"/>
        <v>151310026</v>
      </c>
      <c r="H18927" s="23" t="s">
        <v>374</v>
      </c>
      <c r="I18927" s="23" t="s">
        <v>5033</v>
      </c>
      <c r="J18927" s="1" t="s">
        <v>973</v>
      </c>
    </row>
    <row r="18928" spans="5:10" ht="15.95" customHeight="1" x14ac:dyDescent="0.15">
      <c r="E18928" s="23">
        <v>1513</v>
      </c>
      <c r="F18928" s="23">
        <v>27</v>
      </c>
      <c r="G18928" s="48">
        <f t="shared" si="295"/>
        <v>151310027</v>
      </c>
      <c r="H18928" s="23" t="s">
        <v>374</v>
      </c>
      <c r="I18928" s="23" t="s">
        <v>4848</v>
      </c>
      <c r="J18928" s="1" t="s">
        <v>973</v>
      </c>
    </row>
    <row r="18929" spans="5:10" ht="15.95" customHeight="1" x14ac:dyDescent="0.15">
      <c r="E18929" s="23">
        <v>1513</v>
      </c>
      <c r="F18929" s="23">
        <v>28</v>
      </c>
      <c r="G18929" s="48">
        <f t="shared" si="295"/>
        <v>151310028</v>
      </c>
      <c r="H18929" s="23" t="s">
        <v>374</v>
      </c>
      <c r="I18929" s="23" t="s">
        <v>5085</v>
      </c>
      <c r="J18929" s="1" t="s">
        <v>973</v>
      </c>
    </row>
    <row r="18930" spans="5:10" ht="15.95" customHeight="1" x14ac:dyDescent="0.15">
      <c r="E18930" s="23">
        <v>1513</v>
      </c>
      <c r="F18930" s="23">
        <v>29</v>
      </c>
      <c r="G18930" s="48">
        <f t="shared" si="295"/>
        <v>151310029</v>
      </c>
      <c r="H18930" s="23" t="s">
        <v>374</v>
      </c>
      <c r="I18930" s="23" t="s">
        <v>5029</v>
      </c>
      <c r="J18930" s="1" t="s">
        <v>973</v>
      </c>
    </row>
    <row r="18931" spans="5:10" ht="15.95" customHeight="1" x14ac:dyDescent="0.15">
      <c r="E18931" s="23">
        <v>1513</v>
      </c>
      <c r="F18931" s="23">
        <v>30</v>
      </c>
      <c r="G18931" s="48">
        <f t="shared" si="295"/>
        <v>151310030</v>
      </c>
      <c r="H18931" s="23" t="s">
        <v>374</v>
      </c>
      <c r="I18931" s="23" t="s">
        <v>5027</v>
      </c>
      <c r="J18931" s="1" t="s">
        <v>973</v>
      </c>
    </row>
    <row r="18932" spans="5:10" ht="15.95" customHeight="1" x14ac:dyDescent="0.15">
      <c r="E18932" s="23">
        <v>1513</v>
      </c>
      <c r="F18932" s="23">
        <v>31</v>
      </c>
      <c r="G18932" s="48">
        <f t="shared" si="295"/>
        <v>151310031</v>
      </c>
      <c r="H18932" s="23" t="s">
        <v>374</v>
      </c>
      <c r="I18932" s="23" t="s">
        <v>9880</v>
      </c>
      <c r="J18932" s="1" t="s">
        <v>973</v>
      </c>
    </row>
    <row r="18933" spans="5:10" ht="15.95" customHeight="1" x14ac:dyDescent="0.15">
      <c r="E18933" s="23">
        <v>1513</v>
      </c>
      <c r="F18933" s="23">
        <v>32</v>
      </c>
      <c r="G18933" s="48">
        <f t="shared" si="295"/>
        <v>151310032</v>
      </c>
      <c r="H18933" s="23" t="s">
        <v>374</v>
      </c>
      <c r="I18933" s="23" t="s">
        <v>5034</v>
      </c>
      <c r="J18933" s="1" t="s">
        <v>973</v>
      </c>
    </row>
    <row r="18934" spans="5:10" ht="15.95" customHeight="1" x14ac:dyDescent="0.15">
      <c r="E18934" s="23">
        <v>1513</v>
      </c>
      <c r="F18934" s="23">
        <v>33</v>
      </c>
      <c r="G18934" s="48">
        <f t="shared" si="295"/>
        <v>151310033</v>
      </c>
      <c r="H18934" s="23" t="s">
        <v>374</v>
      </c>
      <c r="I18934" s="23" t="s">
        <v>1743</v>
      </c>
      <c r="J18934" s="1" t="s">
        <v>973</v>
      </c>
    </row>
    <row r="18935" spans="5:10" ht="15.95" customHeight="1" x14ac:dyDescent="0.15">
      <c r="E18935" s="23">
        <v>1514</v>
      </c>
      <c r="F18935" s="23">
        <v>1</v>
      </c>
      <c r="G18935" s="48">
        <f t="shared" si="295"/>
        <v>151410001</v>
      </c>
      <c r="H18935" s="23" t="s">
        <v>375</v>
      </c>
      <c r="I18935" s="23" t="s">
        <v>1044</v>
      </c>
      <c r="J18935" s="1" t="s">
        <v>973</v>
      </c>
    </row>
    <row r="18936" spans="5:10" ht="15.95" customHeight="1" x14ac:dyDescent="0.15">
      <c r="E18936" s="23">
        <v>1514</v>
      </c>
      <c r="F18936" s="23">
        <v>2</v>
      </c>
      <c r="G18936" s="48">
        <f t="shared" si="295"/>
        <v>151410002</v>
      </c>
      <c r="H18936" s="23" t="s">
        <v>375</v>
      </c>
      <c r="I18936" s="23" t="s">
        <v>1506</v>
      </c>
      <c r="J18936" s="1" t="s">
        <v>973</v>
      </c>
    </row>
    <row r="18937" spans="5:10" ht="15.95" customHeight="1" x14ac:dyDescent="0.15">
      <c r="E18937" s="23">
        <v>1514</v>
      </c>
      <c r="F18937" s="23">
        <v>3</v>
      </c>
      <c r="G18937" s="48">
        <f t="shared" si="295"/>
        <v>151410003</v>
      </c>
      <c r="H18937" s="23" t="s">
        <v>375</v>
      </c>
      <c r="I18937" s="23" t="s">
        <v>5058</v>
      </c>
      <c r="J18937" s="1" t="s">
        <v>973</v>
      </c>
    </row>
    <row r="18938" spans="5:10" ht="15.95" customHeight="1" x14ac:dyDescent="0.15">
      <c r="E18938" s="23">
        <v>1514</v>
      </c>
      <c r="F18938" s="23">
        <v>4</v>
      </c>
      <c r="G18938" s="48">
        <f t="shared" si="295"/>
        <v>151410004</v>
      </c>
      <c r="H18938" s="23" t="s">
        <v>375</v>
      </c>
      <c r="I18938" s="23" t="s">
        <v>1892</v>
      </c>
      <c r="J18938" s="1" t="s">
        <v>973</v>
      </c>
    </row>
    <row r="18939" spans="5:10" ht="15.95" customHeight="1" x14ac:dyDescent="0.15">
      <c r="E18939" s="23">
        <v>1514</v>
      </c>
      <c r="F18939" s="23">
        <v>5</v>
      </c>
      <c r="G18939" s="48">
        <f t="shared" si="295"/>
        <v>151410005</v>
      </c>
      <c r="H18939" s="23" t="s">
        <v>375</v>
      </c>
      <c r="I18939" s="23" t="s">
        <v>9810</v>
      </c>
      <c r="J18939" s="1" t="s">
        <v>973</v>
      </c>
    </row>
    <row r="18940" spans="5:10" ht="15.95" customHeight="1" x14ac:dyDescent="0.15">
      <c r="E18940" s="23">
        <v>1514</v>
      </c>
      <c r="F18940" s="23">
        <v>6</v>
      </c>
      <c r="G18940" s="48">
        <f t="shared" si="295"/>
        <v>151410006</v>
      </c>
      <c r="H18940" s="23" t="s">
        <v>375</v>
      </c>
      <c r="I18940" s="23" t="s">
        <v>9811</v>
      </c>
      <c r="J18940" s="1" t="s">
        <v>973</v>
      </c>
    </row>
    <row r="18941" spans="5:10" ht="15.95" customHeight="1" x14ac:dyDescent="0.15">
      <c r="E18941" s="23">
        <v>1514</v>
      </c>
      <c r="F18941" s="23">
        <v>7</v>
      </c>
      <c r="G18941" s="48">
        <f t="shared" si="295"/>
        <v>151410007</v>
      </c>
      <c r="H18941" s="23" t="s">
        <v>375</v>
      </c>
      <c r="I18941" s="23" t="s">
        <v>1746</v>
      </c>
      <c r="J18941" s="1" t="s">
        <v>973</v>
      </c>
    </row>
    <row r="18942" spans="5:10" ht="15.95" customHeight="1" x14ac:dyDescent="0.15">
      <c r="E18942" s="23">
        <v>1514</v>
      </c>
      <c r="F18942" s="23">
        <v>8</v>
      </c>
      <c r="G18942" s="48">
        <f t="shared" si="295"/>
        <v>151410008</v>
      </c>
      <c r="H18942" s="23" t="s">
        <v>375</v>
      </c>
      <c r="I18942" s="23" t="s">
        <v>5044</v>
      </c>
      <c r="J18942" s="1" t="s">
        <v>973</v>
      </c>
    </row>
    <row r="18943" spans="5:10" ht="15.95" customHeight="1" x14ac:dyDescent="0.15">
      <c r="E18943" s="23">
        <v>1514</v>
      </c>
      <c r="F18943" s="23">
        <v>9</v>
      </c>
      <c r="G18943" s="48">
        <f t="shared" si="295"/>
        <v>151410009</v>
      </c>
      <c r="H18943" s="23" t="s">
        <v>375</v>
      </c>
      <c r="I18943" s="23" t="s">
        <v>4544</v>
      </c>
      <c r="J18943" s="1" t="s">
        <v>973</v>
      </c>
    </row>
    <row r="18944" spans="5:10" ht="15.95" customHeight="1" x14ac:dyDescent="0.15">
      <c r="E18944" s="23">
        <v>1514</v>
      </c>
      <c r="F18944" s="23">
        <v>10</v>
      </c>
      <c r="G18944" s="48">
        <f t="shared" si="295"/>
        <v>151410010</v>
      </c>
      <c r="H18944" s="23" t="s">
        <v>375</v>
      </c>
      <c r="I18944" s="23" t="s">
        <v>2534</v>
      </c>
      <c r="J18944" s="1" t="s">
        <v>973</v>
      </c>
    </row>
    <row r="18945" spans="5:10" ht="15.95" customHeight="1" x14ac:dyDescent="0.15">
      <c r="E18945" s="23">
        <v>1514</v>
      </c>
      <c r="F18945" s="23">
        <v>11</v>
      </c>
      <c r="G18945" s="48">
        <f t="shared" si="295"/>
        <v>151410011</v>
      </c>
      <c r="H18945" s="23" t="s">
        <v>375</v>
      </c>
      <c r="I18945" s="23" t="s">
        <v>3343</v>
      </c>
      <c r="J18945" s="1" t="s">
        <v>973</v>
      </c>
    </row>
    <row r="18946" spans="5:10" ht="15.95" customHeight="1" x14ac:dyDescent="0.15">
      <c r="E18946" s="23">
        <v>1514</v>
      </c>
      <c r="F18946" s="23">
        <v>13</v>
      </c>
      <c r="G18946" s="48">
        <f t="shared" si="295"/>
        <v>151410013</v>
      </c>
      <c r="H18946" s="23" t="s">
        <v>375</v>
      </c>
      <c r="I18946" s="23" t="s">
        <v>5060</v>
      </c>
      <c r="J18946" s="1" t="s">
        <v>973</v>
      </c>
    </row>
    <row r="18947" spans="5:10" ht="15.95" customHeight="1" x14ac:dyDescent="0.15">
      <c r="E18947" s="23">
        <v>1514</v>
      </c>
      <c r="F18947" s="23">
        <v>98</v>
      </c>
      <c r="G18947" s="48">
        <f t="shared" si="295"/>
        <v>151410098</v>
      </c>
      <c r="H18947" s="23" t="s">
        <v>375</v>
      </c>
      <c r="I18947" s="23" t="s">
        <v>1556</v>
      </c>
      <c r="J18947" s="1" t="s">
        <v>973</v>
      </c>
    </row>
    <row r="18948" spans="5:10" ht="15.95" customHeight="1" x14ac:dyDescent="0.15">
      <c r="E18948" s="23">
        <v>1515</v>
      </c>
      <c r="F18948" s="23">
        <v>1</v>
      </c>
      <c r="G18948" s="48">
        <f t="shared" si="295"/>
        <v>151510001</v>
      </c>
      <c r="H18948" s="23" t="s">
        <v>376</v>
      </c>
      <c r="I18948" s="23" t="s">
        <v>5062</v>
      </c>
      <c r="J18948" s="1" t="s">
        <v>973</v>
      </c>
    </row>
    <row r="18949" spans="5:10" ht="15.95" customHeight="1" x14ac:dyDescent="0.15">
      <c r="E18949" s="23">
        <v>1515</v>
      </c>
      <c r="F18949" s="23">
        <v>2</v>
      </c>
      <c r="G18949" s="48">
        <f t="shared" ref="G18949:G19012" si="296">(E18949&amp;(F18949+10000))*1</f>
        <v>151510002</v>
      </c>
      <c r="H18949" s="23" t="s">
        <v>376</v>
      </c>
      <c r="I18949" s="23" t="s">
        <v>2375</v>
      </c>
      <c r="J18949" s="1" t="s">
        <v>973</v>
      </c>
    </row>
    <row r="18950" spans="5:10" ht="15.95" customHeight="1" x14ac:dyDescent="0.15">
      <c r="E18950" s="23">
        <v>1515</v>
      </c>
      <c r="F18950" s="23">
        <v>3</v>
      </c>
      <c r="G18950" s="48">
        <f t="shared" si="296"/>
        <v>151510003</v>
      </c>
      <c r="H18950" s="23" t="s">
        <v>376</v>
      </c>
      <c r="I18950" s="23" t="s">
        <v>5066</v>
      </c>
      <c r="J18950" s="1" t="s">
        <v>973</v>
      </c>
    </row>
    <row r="18951" spans="5:10" ht="15.95" customHeight="1" x14ac:dyDescent="0.15">
      <c r="E18951" s="23">
        <v>1515</v>
      </c>
      <c r="F18951" s="23">
        <v>4</v>
      </c>
      <c r="G18951" s="48">
        <f t="shared" si="296"/>
        <v>151510004</v>
      </c>
      <c r="H18951" s="23" t="s">
        <v>376</v>
      </c>
      <c r="I18951" s="23" t="s">
        <v>6706</v>
      </c>
      <c r="J18951" s="1" t="s">
        <v>973</v>
      </c>
    </row>
    <row r="18952" spans="5:10" ht="15.95" customHeight="1" x14ac:dyDescent="0.15">
      <c r="E18952" s="23">
        <v>1515</v>
      </c>
      <c r="F18952" s="23">
        <v>5</v>
      </c>
      <c r="G18952" s="48">
        <f t="shared" si="296"/>
        <v>151510005</v>
      </c>
      <c r="H18952" s="23" t="s">
        <v>376</v>
      </c>
      <c r="I18952" s="23" t="s">
        <v>4848</v>
      </c>
      <c r="J18952" s="1" t="s">
        <v>973</v>
      </c>
    </row>
    <row r="18953" spans="5:10" ht="15.95" customHeight="1" x14ac:dyDescent="0.15">
      <c r="E18953" s="23">
        <v>1515</v>
      </c>
      <c r="F18953" s="23">
        <v>6</v>
      </c>
      <c r="G18953" s="48">
        <f t="shared" si="296"/>
        <v>151510006</v>
      </c>
      <c r="H18953" s="23" t="s">
        <v>376</v>
      </c>
      <c r="I18953" s="23" t="s">
        <v>9811</v>
      </c>
      <c r="J18953" s="1" t="s">
        <v>973</v>
      </c>
    </row>
    <row r="18954" spans="5:10" ht="15.95" customHeight="1" x14ac:dyDescent="0.15">
      <c r="E18954" s="23">
        <v>1515</v>
      </c>
      <c r="F18954" s="23">
        <v>7</v>
      </c>
      <c r="G18954" s="48">
        <f t="shared" si="296"/>
        <v>151510007</v>
      </c>
      <c r="H18954" s="23" t="s">
        <v>376</v>
      </c>
      <c r="I18954" s="23" t="s">
        <v>5017</v>
      </c>
      <c r="J18954" s="1" t="s">
        <v>973</v>
      </c>
    </row>
    <row r="18955" spans="5:10" ht="15.95" customHeight="1" x14ac:dyDescent="0.15">
      <c r="E18955" s="23">
        <v>1515</v>
      </c>
      <c r="F18955" s="23">
        <v>8</v>
      </c>
      <c r="G18955" s="48">
        <f t="shared" si="296"/>
        <v>151510008</v>
      </c>
      <c r="H18955" s="23" t="s">
        <v>376</v>
      </c>
      <c r="I18955" s="23" t="s">
        <v>9881</v>
      </c>
      <c r="J18955" s="1" t="s">
        <v>973</v>
      </c>
    </row>
    <row r="18956" spans="5:10" ht="15.95" customHeight="1" x14ac:dyDescent="0.15">
      <c r="E18956" s="23">
        <v>1515</v>
      </c>
      <c r="F18956" s="23">
        <v>9</v>
      </c>
      <c r="G18956" s="48">
        <f t="shared" si="296"/>
        <v>151510009</v>
      </c>
      <c r="H18956" s="23" t="s">
        <v>376</v>
      </c>
      <c r="I18956" s="23" t="s">
        <v>5204</v>
      </c>
      <c r="J18956" s="1" t="s">
        <v>973</v>
      </c>
    </row>
    <row r="18957" spans="5:10" ht="15.95" customHeight="1" x14ac:dyDescent="0.15">
      <c r="E18957" s="23">
        <v>1515</v>
      </c>
      <c r="F18957" s="23">
        <v>11</v>
      </c>
      <c r="G18957" s="48">
        <f t="shared" si="296"/>
        <v>151510011</v>
      </c>
      <c r="H18957" s="23" t="s">
        <v>376</v>
      </c>
      <c r="I18957" s="23" t="s">
        <v>9882</v>
      </c>
      <c r="J18957" s="1" t="s">
        <v>973</v>
      </c>
    </row>
    <row r="18958" spans="5:10" ht="15.95" customHeight="1" x14ac:dyDescent="0.15">
      <c r="E18958" s="23">
        <v>1515</v>
      </c>
      <c r="F18958" s="23">
        <v>12</v>
      </c>
      <c r="G18958" s="48">
        <f t="shared" si="296"/>
        <v>151510012</v>
      </c>
      <c r="H18958" s="23" t="s">
        <v>376</v>
      </c>
      <c r="I18958" s="23" t="s">
        <v>9883</v>
      </c>
      <c r="J18958" s="1" t="s">
        <v>973</v>
      </c>
    </row>
    <row r="18959" spans="5:10" ht="15.95" customHeight="1" x14ac:dyDescent="0.15">
      <c r="E18959" s="23">
        <v>1515</v>
      </c>
      <c r="F18959" s="23">
        <v>13</v>
      </c>
      <c r="G18959" s="48">
        <f t="shared" si="296"/>
        <v>151510013</v>
      </c>
      <c r="H18959" s="23" t="s">
        <v>376</v>
      </c>
      <c r="I18959" s="23" t="s">
        <v>5064</v>
      </c>
      <c r="J18959" s="1" t="s">
        <v>973</v>
      </c>
    </row>
    <row r="18960" spans="5:10" ht="15.95" customHeight="1" x14ac:dyDescent="0.15">
      <c r="E18960" s="23">
        <v>1515</v>
      </c>
      <c r="F18960" s="23">
        <v>14</v>
      </c>
      <c r="G18960" s="48">
        <f t="shared" si="296"/>
        <v>151510014</v>
      </c>
      <c r="H18960" s="23" t="s">
        <v>376</v>
      </c>
      <c r="I18960" s="23" t="s">
        <v>9884</v>
      </c>
      <c r="J18960" s="1" t="s">
        <v>973</v>
      </c>
    </row>
    <row r="18961" spans="5:10" ht="15.95" customHeight="1" x14ac:dyDescent="0.15">
      <c r="E18961" s="23">
        <v>1515</v>
      </c>
      <c r="F18961" s="23">
        <v>15</v>
      </c>
      <c r="G18961" s="48">
        <f t="shared" si="296"/>
        <v>151510015</v>
      </c>
      <c r="H18961" s="23" t="s">
        <v>376</v>
      </c>
      <c r="I18961" s="23" t="s">
        <v>8053</v>
      </c>
      <c r="J18961" s="1" t="s">
        <v>973</v>
      </c>
    </row>
    <row r="18962" spans="5:10" ht="15.95" customHeight="1" x14ac:dyDescent="0.15">
      <c r="E18962" s="23">
        <v>1515</v>
      </c>
      <c r="F18962" s="23">
        <v>16</v>
      </c>
      <c r="G18962" s="48">
        <f t="shared" si="296"/>
        <v>151510016</v>
      </c>
      <c r="H18962" s="23" t="s">
        <v>376</v>
      </c>
      <c r="I18962" s="23" t="s">
        <v>9885</v>
      </c>
      <c r="J18962" s="1" t="s">
        <v>973</v>
      </c>
    </row>
    <row r="18963" spans="5:10" ht="15.95" customHeight="1" x14ac:dyDescent="0.15">
      <c r="E18963" s="23">
        <v>1515</v>
      </c>
      <c r="F18963" s="23">
        <v>17</v>
      </c>
      <c r="G18963" s="48">
        <f t="shared" si="296"/>
        <v>151510017</v>
      </c>
      <c r="H18963" s="23" t="s">
        <v>376</v>
      </c>
      <c r="I18963" s="23" t="s">
        <v>5065</v>
      </c>
      <c r="J18963" s="1" t="s">
        <v>973</v>
      </c>
    </row>
    <row r="18964" spans="5:10" ht="15.95" customHeight="1" x14ac:dyDescent="0.15">
      <c r="E18964" s="23">
        <v>1515</v>
      </c>
      <c r="F18964" s="23">
        <v>18</v>
      </c>
      <c r="G18964" s="48">
        <f t="shared" si="296"/>
        <v>151510018</v>
      </c>
      <c r="H18964" s="23" t="s">
        <v>376</v>
      </c>
      <c r="I18964" s="23" t="s">
        <v>3599</v>
      </c>
      <c r="J18964" s="1" t="s">
        <v>973</v>
      </c>
    </row>
    <row r="18965" spans="5:10" ht="15.95" customHeight="1" x14ac:dyDescent="0.15">
      <c r="E18965" s="23">
        <v>1515</v>
      </c>
      <c r="F18965" s="23">
        <v>19</v>
      </c>
      <c r="G18965" s="48">
        <f t="shared" si="296"/>
        <v>151510019</v>
      </c>
      <c r="H18965" s="23" t="s">
        <v>376</v>
      </c>
      <c r="I18965" s="23" t="s">
        <v>9886</v>
      </c>
      <c r="J18965" s="1" t="s">
        <v>973</v>
      </c>
    </row>
    <row r="18966" spans="5:10" ht="15.95" customHeight="1" x14ac:dyDescent="0.15">
      <c r="E18966" s="23">
        <v>1515</v>
      </c>
      <c r="F18966" s="23">
        <v>20</v>
      </c>
      <c r="G18966" s="48">
        <f t="shared" si="296"/>
        <v>151510020</v>
      </c>
      <c r="H18966" s="23" t="s">
        <v>376</v>
      </c>
      <c r="I18966" s="23" t="s">
        <v>9887</v>
      </c>
      <c r="J18966" s="1" t="s">
        <v>973</v>
      </c>
    </row>
    <row r="18967" spans="5:10" ht="15.95" customHeight="1" x14ac:dyDescent="0.15">
      <c r="E18967" s="23">
        <v>1515</v>
      </c>
      <c r="F18967" s="23">
        <v>21</v>
      </c>
      <c r="G18967" s="48">
        <f t="shared" si="296"/>
        <v>151510021</v>
      </c>
      <c r="H18967" s="23" t="s">
        <v>376</v>
      </c>
      <c r="I18967" s="23" t="s">
        <v>9888</v>
      </c>
      <c r="J18967" s="1" t="s">
        <v>973</v>
      </c>
    </row>
    <row r="18968" spans="5:10" ht="15.95" customHeight="1" x14ac:dyDescent="0.15">
      <c r="E18968" s="23">
        <v>1515</v>
      </c>
      <c r="F18968" s="23">
        <v>22</v>
      </c>
      <c r="G18968" s="48">
        <f t="shared" si="296"/>
        <v>151510022</v>
      </c>
      <c r="H18968" s="23" t="s">
        <v>376</v>
      </c>
      <c r="I18968" s="23" t="s">
        <v>5207</v>
      </c>
      <c r="J18968" s="1" t="s">
        <v>973</v>
      </c>
    </row>
    <row r="18969" spans="5:10" ht="15.95" customHeight="1" x14ac:dyDescent="0.15">
      <c r="E18969" s="23">
        <v>1515</v>
      </c>
      <c r="F18969" s="23">
        <v>23</v>
      </c>
      <c r="G18969" s="48">
        <f t="shared" si="296"/>
        <v>151510023</v>
      </c>
      <c r="H18969" s="23" t="s">
        <v>376</v>
      </c>
      <c r="I18969" s="23" t="s">
        <v>9889</v>
      </c>
      <c r="J18969" s="1" t="s">
        <v>973</v>
      </c>
    </row>
    <row r="18970" spans="5:10" ht="15.95" customHeight="1" x14ac:dyDescent="0.15">
      <c r="E18970" s="23">
        <v>1515</v>
      </c>
      <c r="F18970" s="23">
        <v>80</v>
      </c>
      <c r="G18970" s="48">
        <f t="shared" si="296"/>
        <v>151510080</v>
      </c>
      <c r="H18970" s="23" t="s">
        <v>376</v>
      </c>
      <c r="I18970" s="23" t="s">
        <v>1044</v>
      </c>
      <c r="J18970" s="1" t="s">
        <v>973</v>
      </c>
    </row>
    <row r="18971" spans="5:10" ht="15.95" customHeight="1" x14ac:dyDescent="0.15">
      <c r="E18971" s="23">
        <v>1515</v>
      </c>
      <c r="F18971" s="23">
        <v>90</v>
      </c>
      <c r="G18971" s="48">
        <f t="shared" si="296"/>
        <v>151510090</v>
      </c>
      <c r="H18971" s="23" t="s">
        <v>376</v>
      </c>
      <c r="I18971" s="23" t="s">
        <v>1556</v>
      </c>
      <c r="J18971" s="1" t="s">
        <v>973</v>
      </c>
    </row>
    <row r="18972" spans="5:10" ht="15.95" customHeight="1" x14ac:dyDescent="0.15">
      <c r="E18972" s="23">
        <v>1517</v>
      </c>
      <c r="F18972" s="23">
        <v>1</v>
      </c>
      <c r="G18972" s="48">
        <f t="shared" si="296"/>
        <v>151710001</v>
      </c>
      <c r="H18972" s="23" t="s">
        <v>377</v>
      </c>
      <c r="I18972" s="23" t="s">
        <v>1640</v>
      </c>
      <c r="J18972" s="1" t="s">
        <v>973</v>
      </c>
    </row>
    <row r="18973" spans="5:10" ht="15.95" customHeight="1" x14ac:dyDescent="0.15">
      <c r="E18973" s="23">
        <v>1517</v>
      </c>
      <c r="F18973" s="23">
        <v>2</v>
      </c>
      <c r="G18973" s="48">
        <f t="shared" si="296"/>
        <v>151710002</v>
      </c>
      <c r="H18973" s="23" t="s">
        <v>377</v>
      </c>
      <c r="I18973" s="23" t="s">
        <v>5103</v>
      </c>
      <c r="J18973" s="1" t="s">
        <v>973</v>
      </c>
    </row>
    <row r="18974" spans="5:10" ht="15.95" customHeight="1" x14ac:dyDescent="0.15">
      <c r="E18974" s="23">
        <v>1517</v>
      </c>
      <c r="F18974" s="23">
        <v>3</v>
      </c>
      <c r="G18974" s="48">
        <f t="shared" si="296"/>
        <v>151710003</v>
      </c>
      <c r="H18974" s="23" t="s">
        <v>377</v>
      </c>
      <c r="I18974" s="23" t="s">
        <v>9782</v>
      </c>
      <c r="J18974" s="1" t="s">
        <v>973</v>
      </c>
    </row>
    <row r="18975" spans="5:10" ht="15.95" customHeight="1" x14ac:dyDescent="0.15">
      <c r="E18975" s="23">
        <v>1517</v>
      </c>
      <c r="F18975" s="23">
        <v>4</v>
      </c>
      <c r="G18975" s="48">
        <f t="shared" si="296"/>
        <v>151710004</v>
      </c>
      <c r="H18975" s="23" t="s">
        <v>377</v>
      </c>
      <c r="I18975" s="23" t="s">
        <v>5118</v>
      </c>
      <c r="J18975" s="1" t="s">
        <v>973</v>
      </c>
    </row>
    <row r="18976" spans="5:10" ht="15.95" customHeight="1" x14ac:dyDescent="0.15">
      <c r="E18976" s="23">
        <v>1517</v>
      </c>
      <c r="F18976" s="23">
        <v>5</v>
      </c>
      <c r="G18976" s="48">
        <f t="shared" si="296"/>
        <v>151710005</v>
      </c>
      <c r="H18976" s="23" t="s">
        <v>377</v>
      </c>
      <c r="I18976" s="23" t="s">
        <v>4521</v>
      </c>
      <c r="J18976" s="1" t="s">
        <v>973</v>
      </c>
    </row>
    <row r="18977" spans="5:10" ht="15.95" customHeight="1" x14ac:dyDescent="0.15">
      <c r="E18977" s="23">
        <v>1517</v>
      </c>
      <c r="F18977" s="23">
        <v>6</v>
      </c>
      <c r="G18977" s="48">
        <f t="shared" si="296"/>
        <v>151710006</v>
      </c>
      <c r="H18977" s="23" t="s">
        <v>377</v>
      </c>
      <c r="I18977" s="23" t="s">
        <v>9890</v>
      </c>
      <c r="J18977" s="1" t="s">
        <v>973</v>
      </c>
    </row>
    <row r="18978" spans="5:10" ht="15.95" customHeight="1" x14ac:dyDescent="0.15">
      <c r="E18978" s="23">
        <v>1517</v>
      </c>
      <c r="F18978" s="23">
        <v>7</v>
      </c>
      <c r="G18978" s="48">
        <f t="shared" si="296"/>
        <v>151710007</v>
      </c>
      <c r="H18978" s="23" t="s">
        <v>377</v>
      </c>
      <c r="I18978" s="23" t="s">
        <v>5090</v>
      </c>
      <c r="J18978" s="1" t="s">
        <v>973</v>
      </c>
    </row>
    <row r="18979" spans="5:10" ht="15.95" customHeight="1" x14ac:dyDescent="0.15">
      <c r="E18979" s="23">
        <v>1517</v>
      </c>
      <c r="F18979" s="23">
        <v>8</v>
      </c>
      <c r="G18979" s="48">
        <f t="shared" si="296"/>
        <v>151710008</v>
      </c>
      <c r="H18979" s="23" t="s">
        <v>377</v>
      </c>
      <c r="I18979" s="23" t="s">
        <v>5109</v>
      </c>
      <c r="J18979" s="1" t="s">
        <v>973</v>
      </c>
    </row>
    <row r="18980" spans="5:10" ht="15.95" customHeight="1" x14ac:dyDescent="0.15">
      <c r="E18980" s="23">
        <v>1517</v>
      </c>
      <c r="F18980" s="23">
        <v>9</v>
      </c>
      <c r="G18980" s="48">
        <f t="shared" si="296"/>
        <v>151710009</v>
      </c>
      <c r="H18980" s="23" t="s">
        <v>377</v>
      </c>
      <c r="I18980" s="23" t="s">
        <v>5111</v>
      </c>
      <c r="J18980" s="1" t="s">
        <v>973</v>
      </c>
    </row>
    <row r="18981" spans="5:10" ht="15.95" customHeight="1" x14ac:dyDescent="0.15">
      <c r="E18981" s="23">
        <v>1517</v>
      </c>
      <c r="F18981" s="23">
        <v>10</v>
      </c>
      <c r="G18981" s="48">
        <f t="shared" si="296"/>
        <v>151710010</v>
      </c>
      <c r="H18981" s="23" t="s">
        <v>377</v>
      </c>
      <c r="I18981" s="23" t="s">
        <v>5110</v>
      </c>
      <c r="J18981" s="1" t="s">
        <v>973</v>
      </c>
    </row>
    <row r="18982" spans="5:10" ht="15.95" customHeight="1" x14ac:dyDescent="0.15">
      <c r="E18982" s="23">
        <v>1517</v>
      </c>
      <c r="F18982" s="23">
        <v>11</v>
      </c>
      <c r="G18982" s="48">
        <f t="shared" si="296"/>
        <v>151710011</v>
      </c>
      <c r="H18982" s="23" t="s">
        <v>377</v>
      </c>
      <c r="I18982" s="23" t="s">
        <v>9891</v>
      </c>
      <c r="J18982" s="1" t="s">
        <v>973</v>
      </c>
    </row>
    <row r="18983" spans="5:10" ht="15.95" customHeight="1" x14ac:dyDescent="0.15">
      <c r="E18983" s="23">
        <v>1517</v>
      </c>
      <c r="F18983" s="23">
        <v>12</v>
      </c>
      <c r="G18983" s="48">
        <f t="shared" si="296"/>
        <v>151710012</v>
      </c>
      <c r="H18983" s="23" t="s">
        <v>377</v>
      </c>
      <c r="I18983" s="23" t="s">
        <v>9892</v>
      </c>
      <c r="J18983" s="1" t="s">
        <v>973</v>
      </c>
    </row>
    <row r="18984" spans="5:10" ht="15.95" customHeight="1" x14ac:dyDescent="0.15">
      <c r="E18984" s="23">
        <v>1517</v>
      </c>
      <c r="F18984" s="23">
        <v>13</v>
      </c>
      <c r="G18984" s="48">
        <f t="shared" si="296"/>
        <v>151710013</v>
      </c>
      <c r="H18984" s="23" t="s">
        <v>377</v>
      </c>
      <c r="I18984" s="23" t="s">
        <v>4233</v>
      </c>
      <c r="J18984" s="1" t="s">
        <v>973</v>
      </c>
    </row>
    <row r="18985" spans="5:10" ht="15.95" customHeight="1" x14ac:dyDescent="0.15">
      <c r="E18985" s="23">
        <v>1517</v>
      </c>
      <c r="F18985" s="23">
        <v>14</v>
      </c>
      <c r="G18985" s="48">
        <f t="shared" si="296"/>
        <v>151710014</v>
      </c>
      <c r="H18985" s="23" t="s">
        <v>377</v>
      </c>
      <c r="I18985" s="23" t="s">
        <v>5096</v>
      </c>
      <c r="J18985" s="1" t="s">
        <v>973</v>
      </c>
    </row>
    <row r="18986" spans="5:10" ht="15.95" customHeight="1" x14ac:dyDescent="0.15">
      <c r="E18986" s="23">
        <v>1517</v>
      </c>
      <c r="F18986" s="23">
        <v>15</v>
      </c>
      <c r="G18986" s="48">
        <f t="shared" si="296"/>
        <v>151710015</v>
      </c>
      <c r="H18986" s="23" t="s">
        <v>377</v>
      </c>
      <c r="I18986" s="23" t="s">
        <v>5091</v>
      </c>
      <c r="J18986" s="1" t="s">
        <v>973</v>
      </c>
    </row>
    <row r="18987" spans="5:10" ht="15.95" customHeight="1" x14ac:dyDescent="0.15">
      <c r="E18987" s="23">
        <v>1517</v>
      </c>
      <c r="F18987" s="23">
        <v>16</v>
      </c>
      <c r="G18987" s="48">
        <f t="shared" si="296"/>
        <v>151710016</v>
      </c>
      <c r="H18987" s="23" t="s">
        <v>377</v>
      </c>
      <c r="I18987" s="23" t="s">
        <v>9893</v>
      </c>
      <c r="J18987" s="1" t="s">
        <v>973</v>
      </c>
    </row>
    <row r="18988" spans="5:10" ht="15.95" customHeight="1" x14ac:dyDescent="0.15">
      <c r="E18988" s="23">
        <v>1517</v>
      </c>
      <c r="F18988" s="23">
        <v>17</v>
      </c>
      <c r="G18988" s="48">
        <f t="shared" si="296"/>
        <v>151710017</v>
      </c>
      <c r="H18988" s="23" t="s">
        <v>377</v>
      </c>
      <c r="I18988" s="23" t="s">
        <v>9894</v>
      </c>
      <c r="J18988" s="1" t="s">
        <v>973</v>
      </c>
    </row>
    <row r="18989" spans="5:10" ht="15.95" customHeight="1" x14ac:dyDescent="0.15">
      <c r="E18989" s="23">
        <v>1517</v>
      </c>
      <c r="F18989" s="23">
        <v>18</v>
      </c>
      <c r="G18989" s="48">
        <f t="shared" si="296"/>
        <v>151710018</v>
      </c>
      <c r="H18989" s="23" t="s">
        <v>377</v>
      </c>
      <c r="I18989" s="23" t="s">
        <v>9794</v>
      </c>
      <c r="J18989" s="1" t="s">
        <v>973</v>
      </c>
    </row>
    <row r="18990" spans="5:10" ht="15.95" customHeight="1" x14ac:dyDescent="0.15">
      <c r="E18990" s="23">
        <v>1517</v>
      </c>
      <c r="F18990" s="23">
        <v>19</v>
      </c>
      <c r="G18990" s="48">
        <f t="shared" si="296"/>
        <v>151710019</v>
      </c>
      <c r="H18990" s="23" t="s">
        <v>377</v>
      </c>
      <c r="I18990" s="23" t="s">
        <v>9895</v>
      </c>
      <c r="J18990" s="1" t="s">
        <v>973</v>
      </c>
    </row>
    <row r="18991" spans="5:10" ht="15.95" customHeight="1" x14ac:dyDescent="0.15">
      <c r="E18991" s="23">
        <v>1517</v>
      </c>
      <c r="F18991" s="23">
        <v>20</v>
      </c>
      <c r="G18991" s="48">
        <f t="shared" si="296"/>
        <v>151710020</v>
      </c>
      <c r="H18991" s="23" t="s">
        <v>377</v>
      </c>
      <c r="I18991" s="23" t="s">
        <v>5283</v>
      </c>
      <c r="J18991" s="1" t="s">
        <v>973</v>
      </c>
    </row>
    <row r="18992" spans="5:10" ht="15.95" customHeight="1" x14ac:dyDescent="0.15">
      <c r="E18992" s="23">
        <v>1517</v>
      </c>
      <c r="F18992" s="23">
        <v>21</v>
      </c>
      <c r="G18992" s="48">
        <f t="shared" si="296"/>
        <v>151710021</v>
      </c>
      <c r="H18992" s="23" t="s">
        <v>377</v>
      </c>
      <c r="I18992" s="23" t="s">
        <v>9797</v>
      </c>
      <c r="J18992" s="1" t="s">
        <v>973</v>
      </c>
    </row>
    <row r="18993" spans="5:10" ht="15.95" customHeight="1" x14ac:dyDescent="0.15">
      <c r="E18993" s="23">
        <v>1517</v>
      </c>
      <c r="F18993" s="23">
        <v>22</v>
      </c>
      <c r="G18993" s="48">
        <f t="shared" si="296"/>
        <v>151710022</v>
      </c>
      <c r="H18993" s="23" t="s">
        <v>377</v>
      </c>
      <c r="I18993" s="23" t="s">
        <v>5112</v>
      </c>
      <c r="J18993" s="1" t="s">
        <v>973</v>
      </c>
    </row>
    <row r="18994" spans="5:10" ht="15.95" customHeight="1" x14ac:dyDescent="0.15">
      <c r="E18994" s="23">
        <v>1517</v>
      </c>
      <c r="F18994" s="23">
        <v>23</v>
      </c>
      <c r="G18994" s="48">
        <f t="shared" si="296"/>
        <v>151710023</v>
      </c>
      <c r="H18994" s="23" t="s">
        <v>377</v>
      </c>
      <c r="I18994" s="23" t="s">
        <v>9792</v>
      </c>
      <c r="J18994" s="1" t="s">
        <v>973</v>
      </c>
    </row>
    <row r="18995" spans="5:10" ht="15.95" customHeight="1" x14ac:dyDescent="0.15">
      <c r="E18995" s="23">
        <v>1517</v>
      </c>
      <c r="F18995" s="23">
        <v>24</v>
      </c>
      <c r="G18995" s="48">
        <f t="shared" si="296"/>
        <v>151710024</v>
      </c>
      <c r="H18995" s="23" t="s">
        <v>377</v>
      </c>
      <c r="I18995" s="23" t="s">
        <v>1305</v>
      </c>
      <c r="J18995" s="1" t="s">
        <v>973</v>
      </c>
    </row>
    <row r="18996" spans="5:10" ht="15.95" customHeight="1" x14ac:dyDescent="0.15">
      <c r="E18996" s="23">
        <v>1517</v>
      </c>
      <c r="F18996" s="23">
        <v>25</v>
      </c>
      <c r="G18996" s="48">
        <f t="shared" si="296"/>
        <v>151710025</v>
      </c>
      <c r="H18996" s="23" t="s">
        <v>377</v>
      </c>
      <c r="I18996" s="23" t="s">
        <v>2071</v>
      </c>
      <c r="J18996" s="1" t="s">
        <v>973</v>
      </c>
    </row>
    <row r="18997" spans="5:10" ht="15.95" customHeight="1" x14ac:dyDescent="0.15">
      <c r="E18997" s="23">
        <v>1517</v>
      </c>
      <c r="F18997" s="23">
        <v>90</v>
      </c>
      <c r="G18997" s="48">
        <f t="shared" si="296"/>
        <v>151710090</v>
      </c>
      <c r="H18997" s="23" t="s">
        <v>377</v>
      </c>
      <c r="I18997" s="23" t="s">
        <v>1556</v>
      </c>
      <c r="J18997" s="1" t="s">
        <v>973</v>
      </c>
    </row>
    <row r="18998" spans="5:10" ht="15.95" customHeight="1" x14ac:dyDescent="0.15">
      <c r="E18998" s="23">
        <v>1530</v>
      </c>
      <c r="F18998" s="23">
        <v>1</v>
      </c>
      <c r="G18998" s="48">
        <f t="shared" si="296"/>
        <v>153010001</v>
      </c>
      <c r="H18998" s="23" t="s">
        <v>378</v>
      </c>
      <c r="I18998" s="23" t="s">
        <v>8967</v>
      </c>
      <c r="J18998" s="1" t="s">
        <v>973</v>
      </c>
    </row>
    <row r="18999" spans="5:10" ht="15.95" customHeight="1" x14ac:dyDescent="0.15">
      <c r="E18999" s="23">
        <v>1530</v>
      </c>
      <c r="F18999" s="23">
        <v>2</v>
      </c>
      <c r="G18999" s="48">
        <f t="shared" si="296"/>
        <v>153010002</v>
      </c>
      <c r="H18999" s="23" t="s">
        <v>378</v>
      </c>
      <c r="I18999" s="23" t="s">
        <v>1640</v>
      </c>
      <c r="J18999" s="1" t="s">
        <v>973</v>
      </c>
    </row>
    <row r="19000" spans="5:10" ht="15.95" customHeight="1" x14ac:dyDescent="0.15">
      <c r="E19000" s="23">
        <v>1530</v>
      </c>
      <c r="F19000" s="23">
        <v>3</v>
      </c>
      <c r="G19000" s="48">
        <f t="shared" si="296"/>
        <v>153010003</v>
      </c>
      <c r="H19000" s="23" t="s">
        <v>378</v>
      </c>
      <c r="I19000" s="23" t="s">
        <v>9896</v>
      </c>
      <c r="J19000" s="1" t="s">
        <v>973</v>
      </c>
    </row>
    <row r="19001" spans="5:10" ht="15.95" customHeight="1" x14ac:dyDescent="0.15">
      <c r="E19001" s="23">
        <v>1530</v>
      </c>
      <c r="F19001" s="23">
        <v>4</v>
      </c>
      <c r="G19001" s="48">
        <f t="shared" si="296"/>
        <v>153010004</v>
      </c>
      <c r="H19001" s="23" t="s">
        <v>378</v>
      </c>
      <c r="I19001" s="23" t="s">
        <v>5238</v>
      </c>
      <c r="J19001" s="1" t="s">
        <v>973</v>
      </c>
    </row>
    <row r="19002" spans="5:10" ht="15.95" customHeight="1" x14ac:dyDescent="0.15">
      <c r="E19002" s="23">
        <v>1530</v>
      </c>
      <c r="F19002" s="23">
        <v>5</v>
      </c>
      <c r="G19002" s="48">
        <f t="shared" si="296"/>
        <v>153010005</v>
      </c>
      <c r="H19002" s="23" t="s">
        <v>378</v>
      </c>
      <c r="I19002" s="23" t="s">
        <v>5263</v>
      </c>
      <c r="J19002" s="1" t="s">
        <v>973</v>
      </c>
    </row>
    <row r="19003" spans="5:10" ht="15.95" customHeight="1" x14ac:dyDescent="0.15">
      <c r="E19003" s="23">
        <v>1530</v>
      </c>
      <c r="F19003" s="23">
        <v>6</v>
      </c>
      <c r="G19003" s="48">
        <f t="shared" si="296"/>
        <v>153010006</v>
      </c>
      <c r="H19003" s="23" t="s">
        <v>378</v>
      </c>
      <c r="I19003" s="23" t="s">
        <v>5262</v>
      </c>
      <c r="J19003" s="1" t="s">
        <v>973</v>
      </c>
    </row>
    <row r="19004" spans="5:10" ht="15.95" customHeight="1" x14ac:dyDescent="0.15">
      <c r="E19004" s="23">
        <v>1530</v>
      </c>
      <c r="F19004" s="23">
        <v>7</v>
      </c>
      <c r="G19004" s="48">
        <f t="shared" si="296"/>
        <v>153010007</v>
      </c>
      <c r="H19004" s="23" t="s">
        <v>378</v>
      </c>
      <c r="I19004" s="23" t="s">
        <v>9897</v>
      </c>
      <c r="J19004" s="1" t="s">
        <v>973</v>
      </c>
    </row>
    <row r="19005" spans="5:10" ht="15.95" customHeight="1" x14ac:dyDescent="0.15">
      <c r="E19005" s="23">
        <v>1530</v>
      </c>
      <c r="F19005" s="23">
        <v>8</v>
      </c>
      <c r="G19005" s="48">
        <f t="shared" si="296"/>
        <v>153010008</v>
      </c>
      <c r="H19005" s="23" t="s">
        <v>378</v>
      </c>
      <c r="I19005" s="23" t="s">
        <v>5252</v>
      </c>
      <c r="J19005" s="1" t="s">
        <v>973</v>
      </c>
    </row>
    <row r="19006" spans="5:10" ht="15.95" customHeight="1" x14ac:dyDescent="0.15">
      <c r="E19006" s="23">
        <v>1530</v>
      </c>
      <c r="F19006" s="23">
        <v>9</v>
      </c>
      <c r="G19006" s="48">
        <f t="shared" si="296"/>
        <v>153010009</v>
      </c>
      <c r="H19006" s="23" t="s">
        <v>378</v>
      </c>
      <c r="I19006" s="23" t="s">
        <v>5270</v>
      </c>
      <c r="J19006" s="1" t="s">
        <v>973</v>
      </c>
    </row>
    <row r="19007" spans="5:10" ht="15.95" customHeight="1" x14ac:dyDescent="0.15">
      <c r="E19007" s="23">
        <v>1530</v>
      </c>
      <c r="F19007" s="23">
        <v>10</v>
      </c>
      <c r="G19007" s="48">
        <f t="shared" si="296"/>
        <v>153010010</v>
      </c>
      <c r="H19007" s="23" t="s">
        <v>378</v>
      </c>
      <c r="I19007" s="23" t="s">
        <v>5352</v>
      </c>
      <c r="J19007" s="1" t="s">
        <v>973</v>
      </c>
    </row>
    <row r="19008" spans="5:10" ht="15.95" customHeight="1" x14ac:dyDescent="0.15">
      <c r="E19008" s="23">
        <v>1530</v>
      </c>
      <c r="F19008" s="23">
        <v>11</v>
      </c>
      <c r="G19008" s="48">
        <f t="shared" si="296"/>
        <v>153010011</v>
      </c>
      <c r="H19008" s="23" t="s">
        <v>378</v>
      </c>
      <c r="I19008" s="23" t="s">
        <v>2423</v>
      </c>
      <c r="J19008" s="1" t="s">
        <v>973</v>
      </c>
    </row>
    <row r="19009" spans="5:10" ht="15.95" customHeight="1" x14ac:dyDescent="0.15">
      <c r="E19009" s="23">
        <v>1530</v>
      </c>
      <c r="F19009" s="23">
        <v>12</v>
      </c>
      <c r="G19009" s="48">
        <f t="shared" si="296"/>
        <v>153010012</v>
      </c>
      <c r="H19009" s="23" t="s">
        <v>378</v>
      </c>
      <c r="I19009" s="23" t="s">
        <v>5240</v>
      </c>
      <c r="J19009" s="1" t="s">
        <v>973</v>
      </c>
    </row>
    <row r="19010" spans="5:10" ht="15.95" customHeight="1" x14ac:dyDescent="0.15">
      <c r="E19010" s="23">
        <v>1530</v>
      </c>
      <c r="F19010" s="23">
        <v>13</v>
      </c>
      <c r="G19010" s="48">
        <f t="shared" si="296"/>
        <v>153010013</v>
      </c>
      <c r="H19010" s="23" t="s">
        <v>378</v>
      </c>
      <c r="I19010" s="23" t="s">
        <v>2013</v>
      </c>
      <c r="J19010" s="1" t="s">
        <v>973</v>
      </c>
    </row>
    <row r="19011" spans="5:10" ht="15.95" customHeight="1" x14ac:dyDescent="0.15">
      <c r="E19011" s="23">
        <v>1530</v>
      </c>
      <c r="F19011" s="23">
        <v>14</v>
      </c>
      <c r="G19011" s="48">
        <f t="shared" si="296"/>
        <v>153010014</v>
      </c>
      <c r="H19011" s="23" t="s">
        <v>378</v>
      </c>
      <c r="I19011" s="23" t="s">
        <v>5347</v>
      </c>
      <c r="J19011" s="1" t="s">
        <v>973</v>
      </c>
    </row>
    <row r="19012" spans="5:10" ht="15.95" customHeight="1" x14ac:dyDescent="0.15">
      <c r="E19012" s="23">
        <v>1530</v>
      </c>
      <c r="F19012" s="23">
        <v>16</v>
      </c>
      <c r="G19012" s="48">
        <f t="shared" si="296"/>
        <v>153010016</v>
      </c>
      <c r="H19012" s="23" t="s">
        <v>378</v>
      </c>
      <c r="I19012" s="23" t="s">
        <v>5242</v>
      </c>
      <c r="J19012" s="1" t="s">
        <v>973</v>
      </c>
    </row>
    <row r="19013" spans="5:10" ht="15.95" customHeight="1" x14ac:dyDescent="0.15">
      <c r="E19013" s="23">
        <v>1530</v>
      </c>
      <c r="F19013" s="23">
        <v>17</v>
      </c>
      <c r="G19013" s="48">
        <f t="shared" ref="G19013:G19076" si="297">(E19013&amp;(F19013+10000))*1</f>
        <v>153010017</v>
      </c>
      <c r="H19013" s="23" t="s">
        <v>378</v>
      </c>
      <c r="I19013" s="23" t="s">
        <v>9898</v>
      </c>
      <c r="J19013" s="1" t="s">
        <v>973</v>
      </c>
    </row>
    <row r="19014" spans="5:10" ht="15.95" customHeight="1" x14ac:dyDescent="0.15">
      <c r="E19014" s="23">
        <v>1530</v>
      </c>
      <c r="F19014" s="23">
        <v>18</v>
      </c>
      <c r="G19014" s="48">
        <f t="shared" si="297"/>
        <v>153010018</v>
      </c>
      <c r="H19014" s="23" t="s">
        <v>378</v>
      </c>
      <c r="I19014" s="23" t="s">
        <v>5268</v>
      </c>
      <c r="J19014" s="1" t="s">
        <v>973</v>
      </c>
    </row>
    <row r="19015" spans="5:10" ht="15.95" customHeight="1" x14ac:dyDescent="0.15">
      <c r="E19015" s="23">
        <v>1530</v>
      </c>
      <c r="F19015" s="23">
        <v>19</v>
      </c>
      <c r="G19015" s="48">
        <f t="shared" si="297"/>
        <v>153010019</v>
      </c>
      <c r="H19015" s="23" t="s">
        <v>378</v>
      </c>
      <c r="I19015" s="23" t="s">
        <v>8177</v>
      </c>
      <c r="J19015" s="1" t="s">
        <v>973</v>
      </c>
    </row>
    <row r="19016" spans="5:10" ht="15.95" customHeight="1" x14ac:dyDescent="0.15">
      <c r="E19016" s="23">
        <v>1530</v>
      </c>
      <c r="F19016" s="23">
        <v>20</v>
      </c>
      <c r="G19016" s="48">
        <f t="shared" si="297"/>
        <v>153010020</v>
      </c>
      <c r="H19016" s="23" t="s">
        <v>378</v>
      </c>
      <c r="I19016" s="23" t="s">
        <v>8184</v>
      </c>
      <c r="J19016" s="1" t="s">
        <v>973</v>
      </c>
    </row>
    <row r="19017" spans="5:10" ht="15.95" customHeight="1" x14ac:dyDescent="0.15">
      <c r="E19017" s="23">
        <v>1530</v>
      </c>
      <c r="F19017" s="23">
        <v>21</v>
      </c>
      <c r="G19017" s="48">
        <f t="shared" si="297"/>
        <v>153010021</v>
      </c>
      <c r="H19017" s="23" t="s">
        <v>378</v>
      </c>
      <c r="I19017" s="23" t="s">
        <v>1756</v>
      </c>
      <c r="J19017" s="1" t="s">
        <v>973</v>
      </c>
    </row>
    <row r="19018" spans="5:10" ht="15.95" customHeight="1" x14ac:dyDescent="0.15">
      <c r="E19018" s="23">
        <v>1530</v>
      </c>
      <c r="F19018" s="23">
        <v>22</v>
      </c>
      <c r="G19018" s="48">
        <f t="shared" si="297"/>
        <v>153010022</v>
      </c>
      <c r="H19018" s="23" t="s">
        <v>378</v>
      </c>
      <c r="I19018" s="23" t="s">
        <v>5265</v>
      </c>
      <c r="J19018" s="1" t="s">
        <v>973</v>
      </c>
    </row>
    <row r="19019" spans="5:10" ht="15.95" customHeight="1" x14ac:dyDescent="0.15">
      <c r="E19019" s="23">
        <v>1530</v>
      </c>
      <c r="F19019" s="23">
        <v>23</v>
      </c>
      <c r="G19019" s="48">
        <f t="shared" si="297"/>
        <v>153010023</v>
      </c>
      <c r="H19019" s="23" t="s">
        <v>378</v>
      </c>
      <c r="I19019" s="23" t="s">
        <v>2238</v>
      </c>
      <c r="J19019" s="1" t="s">
        <v>973</v>
      </c>
    </row>
    <row r="19020" spans="5:10" ht="15.95" customHeight="1" x14ac:dyDescent="0.15">
      <c r="E19020" s="23">
        <v>1530</v>
      </c>
      <c r="F19020" s="23">
        <v>24</v>
      </c>
      <c r="G19020" s="48">
        <f t="shared" si="297"/>
        <v>153010024</v>
      </c>
      <c r="H19020" s="23" t="s">
        <v>378</v>
      </c>
      <c r="I19020" s="23" t="s">
        <v>1287</v>
      </c>
      <c r="J19020" s="1" t="s">
        <v>973</v>
      </c>
    </row>
    <row r="19021" spans="5:10" ht="15.95" customHeight="1" x14ac:dyDescent="0.15">
      <c r="E19021" s="23">
        <v>1530</v>
      </c>
      <c r="F19021" s="23">
        <v>25</v>
      </c>
      <c r="G19021" s="48">
        <f t="shared" si="297"/>
        <v>153010025</v>
      </c>
      <c r="H19021" s="23" t="s">
        <v>378</v>
      </c>
      <c r="I19021" s="23" t="s">
        <v>9899</v>
      </c>
      <c r="J19021" s="1" t="s">
        <v>973</v>
      </c>
    </row>
    <row r="19022" spans="5:10" ht="15.95" customHeight="1" x14ac:dyDescent="0.15">
      <c r="E19022" s="23">
        <v>1530</v>
      </c>
      <c r="F19022" s="23">
        <v>26</v>
      </c>
      <c r="G19022" s="48">
        <f t="shared" si="297"/>
        <v>153010026</v>
      </c>
      <c r="H19022" s="23" t="s">
        <v>378</v>
      </c>
      <c r="I19022" s="23" t="s">
        <v>5342</v>
      </c>
      <c r="J19022" s="1" t="s">
        <v>973</v>
      </c>
    </row>
    <row r="19023" spans="5:10" ht="15.95" customHeight="1" x14ac:dyDescent="0.15">
      <c r="E19023" s="23">
        <v>1530</v>
      </c>
      <c r="F19023" s="23">
        <v>27</v>
      </c>
      <c r="G19023" s="48">
        <f t="shared" si="297"/>
        <v>153010027</v>
      </c>
      <c r="H19023" s="23" t="s">
        <v>378</v>
      </c>
      <c r="I19023" s="23" t="s">
        <v>9900</v>
      </c>
      <c r="J19023" s="1" t="s">
        <v>973</v>
      </c>
    </row>
    <row r="19024" spans="5:10" ht="15.95" customHeight="1" x14ac:dyDescent="0.15">
      <c r="E19024" s="23">
        <v>1530</v>
      </c>
      <c r="F19024" s="23">
        <v>28</v>
      </c>
      <c r="G19024" s="48">
        <f t="shared" si="297"/>
        <v>153010028</v>
      </c>
      <c r="H19024" s="23" t="s">
        <v>378</v>
      </c>
      <c r="I19024" s="23" t="s">
        <v>9901</v>
      </c>
      <c r="J19024" s="1" t="s">
        <v>973</v>
      </c>
    </row>
    <row r="19025" spans="5:10" ht="15.95" customHeight="1" x14ac:dyDescent="0.15">
      <c r="E19025" s="23">
        <v>1530</v>
      </c>
      <c r="F19025" s="23">
        <v>29</v>
      </c>
      <c r="G19025" s="48">
        <f t="shared" si="297"/>
        <v>153010029</v>
      </c>
      <c r="H19025" s="23" t="s">
        <v>378</v>
      </c>
      <c r="I19025" s="23" t="s">
        <v>4585</v>
      </c>
      <c r="J19025" s="1" t="s">
        <v>973</v>
      </c>
    </row>
    <row r="19026" spans="5:10" ht="15.95" customHeight="1" x14ac:dyDescent="0.15">
      <c r="E19026" s="23">
        <v>1530</v>
      </c>
      <c r="F19026" s="23">
        <v>30</v>
      </c>
      <c r="G19026" s="48">
        <f t="shared" si="297"/>
        <v>153010030</v>
      </c>
      <c r="H19026" s="23" t="s">
        <v>378</v>
      </c>
      <c r="I19026" s="23" t="s">
        <v>5312</v>
      </c>
      <c r="J19026" s="1" t="s">
        <v>973</v>
      </c>
    </row>
    <row r="19027" spans="5:10" ht="15.95" customHeight="1" x14ac:dyDescent="0.15">
      <c r="E19027" s="23">
        <v>1530</v>
      </c>
      <c r="F19027" s="23">
        <v>31</v>
      </c>
      <c r="G19027" s="48">
        <f t="shared" si="297"/>
        <v>153010031</v>
      </c>
      <c r="H19027" s="23" t="s">
        <v>378</v>
      </c>
      <c r="I19027" s="23" t="s">
        <v>2218</v>
      </c>
      <c r="J19027" s="1" t="s">
        <v>973</v>
      </c>
    </row>
    <row r="19028" spans="5:10" ht="15.95" customHeight="1" x14ac:dyDescent="0.15">
      <c r="E19028" s="23">
        <v>1530</v>
      </c>
      <c r="F19028" s="23">
        <v>32</v>
      </c>
      <c r="G19028" s="48">
        <f t="shared" si="297"/>
        <v>153010032</v>
      </c>
      <c r="H19028" s="23" t="s">
        <v>378</v>
      </c>
      <c r="I19028" s="23" t="s">
        <v>5317</v>
      </c>
      <c r="J19028" s="1" t="s">
        <v>973</v>
      </c>
    </row>
    <row r="19029" spans="5:10" ht="15.95" customHeight="1" x14ac:dyDescent="0.15">
      <c r="E19029" s="23">
        <v>1530</v>
      </c>
      <c r="F19029" s="23">
        <v>33</v>
      </c>
      <c r="G19029" s="48">
        <f t="shared" si="297"/>
        <v>153010033</v>
      </c>
      <c r="H19029" s="23" t="s">
        <v>378</v>
      </c>
      <c r="I19029" s="23" t="s">
        <v>3744</v>
      </c>
      <c r="J19029" s="1" t="s">
        <v>973</v>
      </c>
    </row>
    <row r="19030" spans="5:10" ht="15.95" customHeight="1" x14ac:dyDescent="0.15">
      <c r="E19030" s="23">
        <v>1530</v>
      </c>
      <c r="F19030" s="23">
        <v>34</v>
      </c>
      <c r="G19030" s="48">
        <f t="shared" si="297"/>
        <v>153010034</v>
      </c>
      <c r="H19030" s="23" t="s">
        <v>378</v>
      </c>
      <c r="I19030" s="23" t="s">
        <v>9902</v>
      </c>
      <c r="J19030" s="1" t="s">
        <v>973</v>
      </c>
    </row>
    <row r="19031" spans="5:10" ht="15.95" customHeight="1" x14ac:dyDescent="0.15">
      <c r="E19031" s="23">
        <v>1530</v>
      </c>
      <c r="F19031" s="23">
        <v>35</v>
      </c>
      <c r="G19031" s="48">
        <f t="shared" si="297"/>
        <v>153010035</v>
      </c>
      <c r="H19031" s="23" t="s">
        <v>378</v>
      </c>
      <c r="I19031" s="23" t="s">
        <v>9903</v>
      </c>
      <c r="J19031" s="1" t="s">
        <v>973</v>
      </c>
    </row>
    <row r="19032" spans="5:10" ht="15.95" customHeight="1" x14ac:dyDescent="0.15">
      <c r="E19032" s="23">
        <v>1530</v>
      </c>
      <c r="F19032" s="23">
        <v>36</v>
      </c>
      <c r="G19032" s="48">
        <f t="shared" si="297"/>
        <v>153010036</v>
      </c>
      <c r="H19032" s="23" t="s">
        <v>378</v>
      </c>
      <c r="I19032" s="23" t="s">
        <v>3380</v>
      </c>
      <c r="J19032" s="1" t="s">
        <v>973</v>
      </c>
    </row>
    <row r="19033" spans="5:10" ht="15.95" customHeight="1" x14ac:dyDescent="0.15">
      <c r="E19033" s="23">
        <v>1530</v>
      </c>
      <c r="F19033" s="23">
        <v>37</v>
      </c>
      <c r="G19033" s="48">
        <f t="shared" si="297"/>
        <v>153010037</v>
      </c>
      <c r="H19033" s="23" t="s">
        <v>378</v>
      </c>
      <c r="I19033" s="23" t="s">
        <v>2150</v>
      </c>
      <c r="J19033" s="1" t="s">
        <v>973</v>
      </c>
    </row>
    <row r="19034" spans="5:10" ht="15.95" customHeight="1" x14ac:dyDescent="0.15">
      <c r="E19034" s="23">
        <v>1530</v>
      </c>
      <c r="F19034" s="23">
        <v>38</v>
      </c>
      <c r="G19034" s="48">
        <f t="shared" si="297"/>
        <v>153010038</v>
      </c>
      <c r="H19034" s="23" t="s">
        <v>378</v>
      </c>
      <c r="I19034" s="23" t="s">
        <v>9904</v>
      </c>
      <c r="J19034" s="1" t="s">
        <v>973</v>
      </c>
    </row>
    <row r="19035" spans="5:10" ht="15.95" customHeight="1" x14ac:dyDescent="0.15">
      <c r="E19035" s="23">
        <v>1530</v>
      </c>
      <c r="F19035" s="23">
        <v>39</v>
      </c>
      <c r="G19035" s="48">
        <f t="shared" si="297"/>
        <v>153010039</v>
      </c>
      <c r="H19035" s="23" t="s">
        <v>378</v>
      </c>
      <c r="I19035" s="23" t="s">
        <v>2191</v>
      </c>
      <c r="J19035" s="1" t="s">
        <v>973</v>
      </c>
    </row>
    <row r="19036" spans="5:10" ht="15.95" customHeight="1" x14ac:dyDescent="0.15">
      <c r="E19036" s="23">
        <v>1530</v>
      </c>
      <c r="F19036" s="23">
        <v>40</v>
      </c>
      <c r="G19036" s="48">
        <f t="shared" si="297"/>
        <v>153010040</v>
      </c>
      <c r="H19036" s="23" t="s">
        <v>378</v>
      </c>
      <c r="I19036" s="23" t="s">
        <v>9905</v>
      </c>
      <c r="J19036" s="1" t="s">
        <v>973</v>
      </c>
    </row>
    <row r="19037" spans="5:10" ht="15.95" customHeight="1" x14ac:dyDescent="0.15">
      <c r="E19037" s="23">
        <v>1530</v>
      </c>
      <c r="F19037" s="23">
        <v>41</v>
      </c>
      <c r="G19037" s="48">
        <f t="shared" si="297"/>
        <v>153010041</v>
      </c>
      <c r="H19037" s="23" t="s">
        <v>378</v>
      </c>
      <c r="I19037" s="23" t="s">
        <v>2203</v>
      </c>
      <c r="J19037" s="1" t="s">
        <v>973</v>
      </c>
    </row>
    <row r="19038" spans="5:10" ht="15.95" customHeight="1" x14ac:dyDescent="0.15">
      <c r="E19038" s="23">
        <v>1530</v>
      </c>
      <c r="F19038" s="23">
        <v>42</v>
      </c>
      <c r="G19038" s="48">
        <f t="shared" si="297"/>
        <v>153010042</v>
      </c>
      <c r="H19038" s="23" t="s">
        <v>378</v>
      </c>
      <c r="I19038" s="23" t="s">
        <v>5395</v>
      </c>
      <c r="J19038" s="1" t="s">
        <v>973</v>
      </c>
    </row>
    <row r="19039" spans="5:10" ht="15.95" customHeight="1" x14ac:dyDescent="0.15">
      <c r="E19039" s="23">
        <v>1530</v>
      </c>
      <c r="F19039" s="23">
        <v>43</v>
      </c>
      <c r="G19039" s="48">
        <f t="shared" si="297"/>
        <v>153010043</v>
      </c>
      <c r="H19039" s="23" t="s">
        <v>378</v>
      </c>
      <c r="I19039" s="23" t="s">
        <v>4723</v>
      </c>
      <c r="J19039" s="1" t="s">
        <v>973</v>
      </c>
    </row>
    <row r="19040" spans="5:10" ht="15.95" customHeight="1" x14ac:dyDescent="0.15">
      <c r="E19040" s="23">
        <v>1530</v>
      </c>
      <c r="F19040" s="23">
        <v>44</v>
      </c>
      <c r="G19040" s="48">
        <f t="shared" si="297"/>
        <v>153010044</v>
      </c>
      <c r="H19040" s="23" t="s">
        <v>378</v>
      </c>
      <c r="I19040" s="23" t="s">
        <v>1301</v>
      </c>
      <c r="J19040" s="1" t="s">
        <v>973</v>
      </c>
    </row>
    <row r="19041" spans="5:10" ht="15.95" customHeight="1" x14ac:dyDescent="0.15">
      <c r="E19041" s="23">
        <v>1530</v>
      </c>
      <c r="F19041" s="23">
        <v>45</v>
      </c>
      <c r="G19041" s="48">
        <f t="shared" si="297"/>
        <v>153010045</v>
      </c>
      <c r="H19041" s="23" t="s">
        <v>378</v>
      </c>
      <c r="I19041" s="23" t="s">
        <v>1280</v>
      </c>
      <c r="J19041" s="1" t="s">
        <v>973</v>
      </c>
    </row>
    <row r="19042" spans="5:10" ht="15.95" customHeight="1" x14ac:dyDescent="0.15">
      <c r="E19042" s="23">
        <v>1530</v>
      </c>
      <c r="F19042" s="23">
        <v>46</v>
      </c>
      <c r="G19042" s="48">
        <f t="shared" si="297"/>
        <v>153010046</v>
      </c>
      <c r="H19042" s="23" t="s">
        <v>378</v>
      </c>
      <c r="I19042" s="23" t="s">
        <v>3443</v>
      </c>
      <c r="J19042" s="1" t="s">
        <v>973</v>
      </c>
    </row>
    <row r="19043" spans="5:10" ht="15.95" customHeight="1" x14ac:dyDescent="0.15">
      <c r="E19043" s="23">
        <v>1530</v>
      </c>
      <c r="F19043" s="23">
        <v>47</v>
      </c>
      <c r="G19043" s="48">
        <f t="shared" si="297"/>
        <v>153010047</v>
      </c>
      <c r="H19043" s="23" t="s">
        <v>378</v>
      </c>
      <c r="I19043" s="23" t="s">
        <v>8210</v>
      </c>
      <c r="J19043" s="1" t="s">
        <v>973</v>
      </c>
    </row>
    <row r="19044" spans="5:10" ht="15.95" customHeight="1" x14ac:dyDescent="0.15">
      <c r="E19044" s="23">
        <v>1530</v>
      </c>
      <c r="F19044" s="23">
        <v>48</v>
      </c>
      <c r="G19044" s="48">
        <f t="shared" si="297"/>
        <v>153010048</v>
      </c>
      <c r="H19044" s="23" t="s">
        <v>378</v>
      </c>
      <c r="I19044" s="23" t="s">
        <v>2223</v>
      </c>
      <c r="J19044" s="1" t="s">
        <v>973</v>
      </c>
    </row>
    <row r="19045" spans="5:10" ht="15.95" customHeight="1" x14ac:dyDescent="0.15">
      <c r="E19045" s="23">
        <v>1530</v>
      </c>
      <c r="F19045" s="23">
        <v>49</v>
      </c>
      <c r="G19045" s="48">
        <f t="shared" si="297"/>
        <v>153010049</v>
      </c>
      <c r="H19045" s="23" t="s">
        <v>378</v>
      </c>
      <c r="I19045" s="23" t="s">
        <v>5394</v>
      </c>
      <c r="J19045" s="1" t="s">
        <v>973</v>
      </c>
    </row>
    <row r="19046" spans="5:10" ht="15.95" customHeight="1" x14ac:dyDescent="0.15">
      <c r="E19046" s="23">
        <v>1530</v>
      </c>
      <c r="F19046" s="23">
        <v>50</v>
      </c>
      <c r="G19046" s="48">
        <f t="shared" si="297"/>
        <v>153010050</v>
      </c>
      <c r="H19046" s="23" t="s">
        <v>378</v>
      </c>
      <c r="I19046" s="23" t="s">
        <v>9906</v>
      </c>
      <c r="J19046" s="1" t="s">
        <v>973</v>
      </c>
    </row>
    <row r="19047" spans="5:10" ht="15.95" customHeight="1" x14ac:dyDescent="0.15">
      <c r="E19047" s="23">
        <v>1530</v>
      </c>
      <c r="F19047" s="23">
        <v>51</v>
      </c>
      <c r="G19047" s="48">
        <f t="shared" si="297"/>
        <v>153010051</v>
      </c>
      <c r="H19047" s="23" t="s">
        <v>378</v>
      </c>
      <c r="I19047" s="23" t="s">
        <v>2214</v>
      </c>
      <c r="J19047" s="1" t="s">
        <v>973</v>
      </c>
    </row>
    <row r="19048" spans="5:10" ht="15.95" customHeight="1" x14ac:dyDescent="0.15">
      <c r="E19048" s="23">
        <v>1530</v>
      </c>
      <c r="F19048" s="23">
        <v>52</v>
      </c>
      <c r="G19048" s="48">
        <f t="shared" si="297"/>
        <v>153010052</v>
      </c>
      <c r="H19048" s="23" t="s">
        <v>378</v>
      </c>
      <c r="I19048" s="23" t="s">
        <v>9907</v>
      </c>
      <c r="J19048" s="1" t="s">
        <v>973</v>
      </c>
    </row>
    <row r="19049" spans="5:10" ht="15.95" customHeight="1" x14ac:dyDescent="0.15">
      <c r="E19049" s="23">
        <v>1530</v>
      </c>
      <c r="F19049" s="23">
        <v>53</v>
      </c>
      <c r="G19049" s="48">
        <f t="shared" si="297"/>
        <v>153010053</v>
      </c>
      <c r="H19049" s="23" t="s">
        <v>378</v>
      </c>
      <c r="I19049" s="23" t="s">
        <v>6528</v>
      </c>
      <c r="J19049" s="1" t="s">
        <v>973</v>
      </c>
    </row>
    <row r="19050" spans="5:10" ht="15.95" customHeight="1" x14ac:dyDescent="0.15">
      <c r="E19050" s="23">
        <v>1530</v>
      </c>
      <c r="F19050" s="23">
        <v>54</v>
      </c>
      <c r="G19050" s="48">
        <f t="shared" si="297"/>
        <v>153010054</v>
      </c>
      <c r="H19050" s="23" t="s">
        <v>378</v>
      </c>
      <c r="I19050" s="23" t="s">
        <v>5310</v>
      </c>
      <c r="J19050" s="1" t="s">
        <v>973</v>
      </c>
    </row>
    <row r="19051" spans="5:10" ht="15.95" customHeight="1" x14ac:dyDescent="0.15">
      <c r="E19051" s="23">
        <v>1530</v>
      </c>
      <c r="F19051" s="23">
        <v>55</v>
      </c>
      <c r="G19051" s="48">
        <f t="shared" si="297"/>
        <v>153010055</v>
      </c>
      <c r="H19051" s="23" t="s">
        <v>378</v>
      </c>
      <c r="I19051" s="23" t="s">
        <v>5355</v>
      </c>
      <c r="J19051" s="1" t="s">
        <v>973</v>
      </c>
    </row>
    <row r="19052" spans="5:10" ht="15.95" customHeight="1" x14ac:dyDescent="0.15">
      <c r="E19052" s="23">
        <v>1530</v>
      </c>
      <c r="F19052" s="23">
        <v>56</v>
      </c>
      <c r="G19052" s="48">
        <f t="shared" si="297"/>
        <v>153010056</v>
      </c>
      <c r="H19052" s="23" t="s">
        <v>378</v>
      </c>
      <c r="I19052" s="23" t="s">
        <v>9908</v>
      </c>
      <c r="J19052" s="1" t="s">
        <v>973</v>
      </c>
    </row>
    <row r="19053" spans="5:10" ht="15.95" customHeight="1" x14ac:dyDescent="0.15">
      <c r="E19053" s="23">
        <v>1530</v>
      </c>
      <c r="F19053" s="23">
        <v>57</v>
      </c>
      <c r="G19053" s="48">
        <f t="shared" si="297"/>
        <v>153010057</v>
      </c>
      <c r="H19053" s="23" t="s">
        <v>378</v>
      </c>
      <c r="I19053" s="23" t="s">
        <v>9909</v>
      </c>
      <c r="J19053" s="1" t="s">
        <v>973</v>
      </c>
    </row>
    <row r="19054" spans="5:10" ht="15.95" customHeight="1" x14ac:dyDescent="0.15">
      <c r="E19054" s="23">
        <v>1530</v>
      </c>
      <c r="F19054" s="23">
        <v>58</v>
      </c>
      <c r="G19054" s="48">
        <f t="shared" si="297"/>
        <v>153010058</v>
      </c>
      <c r="H19054" s="23" t="s">
        <v>378</v>
      </c>
      <c r="I19054" s="23" t="s">
        <v>5254</v>
      </c>
      <c r="J19054" s="1" t="s">
        <v>973</v>
      </c>
    </row>
    <row r="19055" spans="5:10" ht="15.95" customHeight="1" x14ac:dyDescent="0.15">
      <c r="E19055" s="23">
        <v>1530</v>
      </c>
      <c r="F19055" s="23">
        <v>59</v>
      </c>
      <c r="G19055" s="48">
        <f t="shared" si="297"/>
        <v>153010059</v>
      </c>
      <c r="H19055" s="23" t="s">
        <v>378</v>
      </c>
      <c r="I19055" s="23" t="s">
        <v>9910</v>
      </c>
      <c r="J19055" s="1" t="s">
        <v>973</v>
      </c>
    </row>
    <row r="19056" spans="5:10" ht="15.95" customHeight="1" x14ac:dyDescent="0.15">
      <c r="E19056" s="23">
        <v>1530</v>
      </c>
      <c r="F19056" s="23">
        <v>60</v>
      </c>
      <c r="G19056" s="48">
        <f t="shared" si="297"/>
        <v>153010060</v>
      </c>
      <c r="H19056" s="23" t="s">
        <v>378</v>
      </c>
      <c r="I19056" s="23" t="s">
        <v>5276</v>
      </c>
      <c r="J19056" s="1" t="s">
        <v>973</v>
      </c>
    </row>
    <row r="19057" spans="5:10" ht="15.95" customHeight="1" x14ac:dyDescent="0.15">
      <c r="E19057" s="23">
        <v>1530</v>
      </c>
      <c r="F19057" s="23">
        <v>61</v>
      </c>
      <c r="G19057" s="48">
        <f t="shared" si="297"/>
        <v>153010061</v>
      </c>
      <c r="H19057" s="23" t="s">
        <v>378</v>
      </c>
      <c r="I19057" s="23" t="s">
        <v>5267</v>
      </c>
      <c r="J19057" s="1" t="s">
        <v>973</v>
      </c>
    </row>
    <row r="19058" spans="5:10" ht="15.95" customHeight="1" x14ac:dyDescent="0.15">
      <c r="E19058" s="23">
        <v>1530</v>
      </c>
      <c r="F19058" s="23">
        <v>62</v>
      </c>
      <c r="G19058" s="48">
        <f t="shared" si="297"/>
        <v>153010062</v>
      </c>
      <c r="H19058" s="23" t="s">
        <v>378</v>
      </c>
      <c r="I19058" s="23" t="s">
        <v>9911</v>
      </c>
      <c r="J19058" s="1" t="s">
        <v>973</v>
      </c>
    </row>
    <row r="19059" spans="5:10" ht="15.95" customHeight="1" x14ac:dyDescent="0.15">
      <c r="E19059" s="23">
        <v>1530</v>
      </c>
      <c r="F19059" s="23">
        <v>63</v>
      </c>
      <c r="G19059" s="48">
        <f t="shared" si="297"/>
        <v>153010063</v>
      </c>
      <c r="H19059" s="23" t="s">
        <v>378</v>
      </c>
      <c r="I19059" s="23" t="s">
        <v>9912</v>
      </c>
      <c r="J19059" s="1" t="s">
        <v>973</v>
      </c>
    </row>
    <row r="19060" spans="5:10" ht="15.95" customHeight="1" x14ac:dyDescent="0.15">
      <c r="E19060" s="23">
        <v>1530</v>
      </c>
      <c r="F19060" s="23">
        <v>64</v>
      </c>
      <c r="G19060" s="48">
        <f t="shared" si="297"/>
        <v>153010064</v>
      </c>
      <c r="H19060" s="23" t="s">
        <v>378</v>
      </c>
      <c r="I19060" s="23" t="s">
        <v>5393</v>
      </c>
      <c r="J19060" s="1" t="s">
        <v>973</v>
      </c>
    </row>
    <row r="19061" spans="5:10" ht="15.95" customHeight="1" x14ac:dyDescent="0.15">
      <c r="E19061" s="23">
        <v>1530</v>
      </c>
      <c r="F19061" s="23">
        <v>65</v>
      </c>
      <c r="G19061" s="48">
        <f t="shared" si="297"/>
        <v>153010065</v>
      </c>
      <c r="H19061" s="23" t="s">
        <v>378</v>
      </c>
      <c r="I19061" s="23" t="s">
        <v>9913</v>
      </c>
      <c r="J19061" s="1" t="s">
        <v>973</v>
      </c>
    </row>
    <row r="19062" spans="5:10" ht="15.95" customHeight="1" x14ac:dyDescent="0.15">
      <c r="E19062" s="23">
        <v>1530</v>
      </c>
      <c r="F19062" s="23">
        <v>66</v>
      </c>
      <c r="G19062" s="48">
        <f t="shared" si="297"/>
        <v>153010066</v>
      </c>
      <c r="H19062" s="23" t="s">
        <v>378</v>
      </c>
      <c r="I19062" s="23" t="s">
        <v>9914</v>
      </c>
      <c r="J19062" s="1" t="s">
        <v>973</v>
      </c>
    </row>
    <row r="19063" spans="5:10" ht="15.95" customHeight="1" x14ac:dyDescent="0.15">
      <c r="E19063" s="23">
        <v>1530</v>
      </c>
      <c r="F19063" s="23">
        <v>67</v>
      </c>
      <c r="G19063" s="48">
        <f t="shared" si="297"/>
        <v>153010067</v>
      </c>
      <c r="H19063" s="23" t="s">
        <v>378</v>
      </c>
      <c r="I19063" s="23" t="s">
        <v>2424</v>
      </c>
      <c r="J19063" s="1" t="s">
        <v>973</v>
      </c>
    </row>
    <row r="19064" spans="5:10" ht="15.95" customHeight="1" x14ac:dyDescent="0.15">
      <c r="E19064" s="23">
        <v>1530</v>
      </c>
      <c r="F19064" s="23">
        <v>68</v>
      </c>
      <c r="G19064" s="48">
        <f t="shared" si="297"/>
        <v>153010068</v>
      </c>
      <c r="H19064" s="23" t="s">
        <v>378</v>
      </c>
      <c r="I19064" s="23" t="s">
        <v>5275</v>
      </c>
      <c r="J19064" s="1" t="s">
        <v>973</v>
      </c>
    </row>
    <row r="19065" spans="5:10" ht="15.95" customHeight="1" x14ac:dyDescent="0.15">
      <c r="E19065" s="23">
        <v>1530</v>
      </c>
      <c r="F19065" s="23">
        <v>69</v>
      </c>
      <c r="G19065" s="48">
        <f t="shared" si="297"/>
        <v>153010069</v>
      </c>
      <c r="H19065" s="23" t="s">
        <v>378</v>
      </c>
      <c r="I19065" s="23" t="s">
        <v>9915</v>
      </c>
      <c r="J19065" s="1" t="s">
        <v>973</v>
      </c>
    </row>
    <row r="19066" spans="5:10" ht="15.95" customHeight="1" x14ac:dyDescent="0.15">
      <c r="E19066" s="23">
        <v>1530</v>
      </c>
      <c r="F19066" s="23">
        <v>70</v>
      </c>
      <c r="G19066" s="48">
        <f t="shared" si="297"/>
        <v>153010070</v>
      </c>
      <c r="H19066" s="23" t="s">
        <v>378</v>
      </c>
      <c r="I19066" s="23" t="s">
        <v>5301</v>
      </c>
      <c r="J19066" s="1" t="s">
        <v>973</v>
      </c>
    </row>
    <row r="19067" spans="5:10" ht="15.95" customHeight="1" x14ac:dyDescent="0.15">
      <c r="E19067" s="23">
        <v>1530</v>
      </c>
      <c r="F19067" s="23">
        <v>71</v>
      </c>
      <c r="G19067" s="48">
        <f t="shared" si="297"/>
        <v>153010071</v>
      </c>
      <c r="H19067" s="23" t="s">
        <v>378</v>
      </c>
      <c r="I19067" s="23" t="s">
        <v>5239</v>
      </c>
      <c r="J19067" s="1" t="s">
        <v>973</v>
      </c>
    </row>
    <row r="19068" spans="5:10" ht="15.95" customHeight="1" x14ac:dyDescent="0.15">
      <c r="E19068" s="23">
        <v>1530</v>
      </c>
      <c r="F19068" s="23">
        <v>72</v>
      </c>
      <c r="G19068" s="48">
        <f t="shared" si="297"/>
        <v>153010072</v>
      </c>
      <c r="H19068" s="23" t="s">
        <v>378</v>
      </c>
      <c r="I19068" s="23" t="s">
        <v>4776</v>
      </c>
      <c r="J19068" s="1" t="s">
        <v>973</v>
      </c>
    </row>
    <row r="19069" spans="5:10" ht="15.95" customHeight="1" x14ac:dyDescent="0.15">
      <c r="E19069" s="23">
        <v>1530</v>
      </c>
      <c r="F19069" s="23">
        <v>73</v>
      </c>
      <c r="G19069" s="48">
        <f t="shared" si="297"/>
        <v>153010073</v>
      </c>
      <c r="H19069" s="23" t="s">
        <v>378</v>
      </c>
      <c r="I19069" s="23" t="s">
        <v>4976</v>
      </c>
      <c r="J19069" s="1" t="s">
        <v>973</v>
      </c>
    </row>
    <row r="19070" spans="5:10" ht="15.95" customHeight="1" x14ac:dyDescent="0.15">
      <c r="E19070" s="23">
        <v>1530</v>
      </c>
      <c r="F19070" s="23">
        <v>74</v>
      </c>
      <c r="G19070" s="48">
        <f t="shared" si="297"/>
        <v>153010074</v>
      </c>
      <c r="H19070" s="23" t="s">
        <v>378</v>
      </c>
      <c r="I19070" s="23" t="s">
        <v>5241</v>
      </c>
      <c r="J19070" s="1" t="s">
        <v>973</v>
      </c>
    </row>
    <row r="19071" spans="5:10" ht="15.95" customHeight="1" x14ac:dyDescent="0.15">
      <c r="E19071" s="23">
        <v>1530</v>
      </c>
      <c r="F19071" s="23">
        <v>75</v>
      </c>
      <c r="G19071" s="48">
        <f t="shared" si="297"/>
        <v>153010075</v>
      </c>
      <c r="H19071" s="23" t="s">
        <v>378</v>
      </c>
      <c r="I19071" s="23" t="s">
        <v>9916</v>
      </c>
      <c r="J19071" s="1" t="s">
        <v>973</v>
      </c>
    </row>
    <row r="19072" spans="5:10" ht="15.95" customHeight="1" x14ac:dyDescent="0.15">
      <c r="E19072" s="23">
        <v>1530</v>
      </c>
      <c r="F19072" s="23">
        <v>76</v>
      </c>
      <c r="G19072" s="48">
        <f t="shared" si="297"/>
        <v>153010076</v>
      </c>
      <c r="H19072" s="23" t="s">
        <v>378</v>
      </c>
      <c r="I19072" s="23" t="s">
        <v>9917</v>
      </c>
      <c r="J19072" s="1" t="s">
        <v>973</v>
      </c>
    </row>
    <row r="19073" spans="5:10" ht="15.95" customHeight="1" x14ac:dyDescent="0.15">
      <c r="E19073" s="23">
        <v>1530</v>
      </c>
      <c r="F19073" s="23">
        <v>77</v>
      </c>
      <c r="G19073" s="48">
        <f t="shared" si="297"/>
        <v>153010077</v>
      </c>
      <c r="H19073" s="23" t="s">
        <v>378</v>
      </c>
      <c r="I19073" s="23" t="s">
        <v>5280</v>
      </c>
      <c r="J19073" s="1" t="s">
        <v>973</v>
      </c>
    </row>
    <row r="19074" spans="5:10" ht="15.95" customHeight="1" x14ac:dyDescent="0.15">
      <c r="E19074" s="23">
        <v>1530</v>
      </c>
      <c r="F19074" s="23">
        <v>78</v>
      </c>
      <c r="G19074" s="48">
        <f t="shared" si="297"/>
        <v>153010078</v>
      </c>
      <c r="H19074" s="23" t="s">
        <v>378</v>
      </c>
      <c r="I19074" s="23" t="s">
        <v>9918</v>
      </c>
      <c r="J19074" s="1" t="s">
        <v>973</v>
      </c>
    </row>
    <row r="19075" spans="5:10" ht="15.95" customHeight="1" x14ac:dyDescent="0.15">
      <c r="E19075" s="23">
        <v>1530</v>
      </c>
      <c r="F19075" s="23">
        <v>79</v>
      </c>
      <c r="G19075" s="48">
        <f t="shared" si="297"/>
        <v>153010079</v>
      </c>
      <c r="H19075" s="23" t="s">
        <v>378</v>
      </c>
      <c r="I19075" s="23" t="s">
        <v>9919</v>
      </c>
      <c r="J19075" s="1" t="s">
        <v>973</v>
      </c>
    </row>
    <row r="19076" spans="5:10" ht="15.95" customHeight="1" x14ac:dyDescent="0.15">
      <c r="E19076" s="23">
        <v>1530</v>
      </c>
      <c r="F19076" s="23">
        <v>81</v>
      </c>
      <c r="G19076" s="48">
        <f t="shared" si="297"/>
        <v>153010081</v>
      </c>
      <c r="H19076" s="23" t="s">
        <v>378</v>
      </c>
      <c r="I19076" s="23" t="s">
        <v>9920</v>
      </c>
      <c r="J19076" s="1" t="s">
        <v>973</v>
      </c>
    </row>
    <row r="19077" spans="5:10" ht="15.95" customHeight="1" x14ac:dyDescent="0.15">
      <c r="E19077" s="23">
        <v>1530</v>
      </c>
      <c r="F19077" s="23">
        <v>82</v>
      </c>
      <c r="G19077" s="48">
        <f t="shared" ref="G19077:G19140" si="298">(E19077&amp;(F19077+10000))*1</f>
        <v>153010082</v>
      </c>
      <c r="H19077" s="23" t="s">
        <v>378</v>
      </c>
      <c r="I19077" s="23" t="s">
        <v>1170</v>
      </c>
      <c r="J19077" s="1" t="s">
        <v>973</v>
      </c>
    </row>
    <row r="19078" spans="5:10" ht="15.95" customHeight="1" x14ac:dyDescent="0.15">
      <c r="E19078" s="23">
        <v>1530</v>
      </c>
      <c r="F19078" s="23">
        <v>83</v>
      </c>
      <c r="G19078" s="48">
        <f t="shared" si="298"/>
        <v>153010083</v>
      </c>
      <c r="H19078" s="23" t="s">
        <v>378</v>
      </c>
      <c r="I19078" s="23" t="s">
        <v>9921</v>
      </c>
      <c r="J19078" s="1" t="s">
        <v>973</v>
      </c>
    </row>
    <row r="19079" spans="5:10" ht="15.95" customHeight="1" x14ac:dyDescent="0.15">
      <c r="E19079" s="23">
        <v>1530</v>
      </c>
      <c r="F19079" s="23">
        <v>84</v>
      </c>
      <c r="G19079" s="48">
        <f t="shared" si="298"/>
        <v>153010084</v>
      </c>
      <c r="H19079" s="23" t="s">
        <v>378</v>
      </c>
      <c r="I19079" s="23" t="s">
        <v>9922</v>
      </c>
      <c r="J19079" s="1" t="s">
        <v>973</v>
      </c>
    </row>
    <row r="19080" spans="5:10" ht="15.95" customHeight="1" x14ac:dyDescent="0.15">
      <c r="E19080" s="23">
        <v>1530</v>
      </c>
      <c r="F19080" s="23">
        <v>85</v>
      </c>
      <c r="G19080" s="48">
        <f t="shared" si="298"/>
        <v>153010085</v>
      </c>
      <c r="H19080" s="23" t="s">
        <v>378</v>
      </c>
      <c r="I19080" s="23" t="s">
        <v>5253</v>
      </c>
      <c r="J19080" s="1" t="s">
        <v>973</v>
      </c>
    </row>
    <row r="19081" spans="5:10" ht="15.95" customHeight="1" x14ac:dyDescent="0.15">
      <c r="E19081" s="23">
        <v>1530</v>
      </c>
      <c r="F19081" s="23">
        <v>88</v>
      </c>
      <c r="G19081" s="48">
        <f t="shared" si="298"/>
        <v>153010088</v>
      </c>
      <c r="H19081" s="23" t="s">
        <v>378</v>
      </c>
      <c r="I19081" s="23" t="s">
        <v>9923</v>
      </c>
      <c r="J19081" s="1" t="s">
        <v>973</v>
      </c>
    </row>
    <row r="19082" spans="5:10" ht="15.95" customHeight="1" x14ac:dyDescent="0.15">
      <c r="E19082" s="23">
        <v>1530</v>
      </c>
      <c r="F19082" s="23">
        <v>89</v>
      </c>
      <c r="G19082" s="48">
        <f t="shared" si="298"/>
        <v>153010089</v>
      </c>
      <c r="H19082" s="23" t="s">
        <v>378</v>
      </c>
      <c r="I19082" s="23" t="s">
        <v>1967</v>
      </c>
      <c r="J19082" s="1" t="s">
        <v>973</v>
      </c>
    </row>
    <row r="19083" spans="5:10" ht="15.95" customHeight="1" x14ac:dyDescent="0.15">
      <c r="E19083" s="23">
        <v>1530</v>
      </c>
      <c r="F19083" s="23">
        <v>90</v>
      </c>
      <c r="G19083" s="48">
        <f t="shared" si="298"/>
        <v>153010090</v>
      </c>
      <c r="H19083" s="23" t="s">
        <v>378</v>
      </c>
      <c r="I19083" s="23" t="s">
        <v>9924</v>
      </c>
      <c r="J19083" s="1" t="s">
        <v>973</v>
      </c>
    </row>
    <row r="19084" spans="5:10" ht="15.95" customHeight="1" x14ac:dyDescent="0.15">
      <c r="E19084" s="23">
        <v>1530</v>
      </c>
      <c r="F19084" s="23">
        <v>95</v>
      </c>
      <c r="G19084" s="48">
        <f t="shared" si="298"/>
        <v>153010095</v>
      </c>
      <c r="H19084" s="23" t="s">
        <v>378</v>
      </c>
      <c r="I19084" s="23" t="s">
        <v>8186</v>
      </c>
      <c r="J19084" s="1" t="s">
        <v>973</v>
      </c>
    </row>
    <row r="19085" spans="5:10" ht="15.95" customHeight="1" x14ac:dyDescent="0.15">
      <c r="E19085" s="23">
        <v>1530</v>
      </c>
      <c r="F19085" s="23">
        <v>97</v>
      </c>
      <c r="G19085" s="48">
        <f t="shared" si="298"/>
        <v>153010097</v>
      </c>
      <c r="H19085" s="23" t="s">
        <v>378</v>
      </c>
      <c r="I19085" s="23" t="s">
        <v>3047</v>
      </c>
      <c r="J19085" s="1" t="s">
        <v>973</v>
      </c>
    </row>
    <row r="19086" spans="5:10" ht="15.95" customHeight="1" x14ac:dyDescent="0.15">
      <c r="E19086" s="23">
        <v>1530</v>
      </c>
      <c r="F19086" s="23">
        <v>99</v>
      </c>
      <c r="G19086" s="48">
        <f t="shared" si="298"/>
        <v>153010099</v>
      </c>
      <c r="H19086" s="23" t="s">
        <v>378</v>
      </c>
      <c r="I19086" s="23" t="s">
        <v>1570</v>
      </c>
      <c r="J19086" s="1" t="s">
        <v>973</v>
      </c>
    </row>
    <row r="19087" spans="5:10" ht="15.95" customHeight="1" x14ac:dyDescent="0.15">
      <c r="E19087" s="23">
        <v>1530</v>
      </c>
      <c r="F19087" s="23">
        <v>100</v>
      </c>
      <c r="G19087" s="48">
        <f t="shared" si="298"/>
        <v>153010100</v>
      </c>
      <c r="H19087" s="23" t="s">
        <v>378</v>
      </c>
      <c r="I19087" s="23" t="s">
        <v>9925</v>
      </c>
      <c r="J19087" s="1" t="s">
        <v>973</v>
      </c>
    </row>
    <row r="19088" spans="5:10" ht="15.95" customHeight="1" x14ac:dyDescent="0.15">
      <c r="E19088" s="23">
        <v>1531</v>
      </c>
      <c r="F19088" s="23">
        <v>1</v>
      </c>
      <c r="G19088" s="48">
        <f t="shared" si="298"/>
        <v>153110001</v>
      </c>
      <c r="H19088" s="23" t="s">
        <v>379</v>
      </c>
      <c r="I19088" s="23" t="s">
        <v>2534</v>
      </c>
      <c r="J19088" s="1" t="s">
        <v>973</v>
      </c>
    </row>
    <row r="19089" spans="5:10" ht="15.95" customHeight="1" x14ac:dyDescent="0.15">
      <c r="E19089" s="23">
        <v>1531</v>
      </c>
      <c r="F19089" s="23">
        <v>2</v>
      </c>
      <c r="G19089" s="48">
        <f t="shared" si="298"/>
        <v>153110002</v>
      </c>
      <c r="H19089" s="23" t="s">
        <v>379</v>
      </c>
      <c r="I19089" s="23" t="s">
        <v>9926</v>
      </c>
      <c r="J19089" s="1" t="s">
        <v>973</v>
      </c>
    </row>
    <row r="19090" spans="5:10" ht="15.95" customHeight="1" x14ac:dyDescent="0.15">
      <c r="E19090" s="23">
        <v>1531</v>
      </c>
      <c r="F19090" s="23">
        <v>3</v>
      </c>
      <c r="G19090" s="48">
        <f t="shared" si="298"/>
        <v>153110003</v>
      </c>
      <c r="H19090" s="23" t="s">
        <v>379</v>
      </c>
      <c r="I19090" s="23" t="s">
        <v>1331</v>
      </c>
      <c r="J19090" s="1" t="s">
        <v>973</v>
      </c>
    </row>
    <row r="19091" spans="5:10" ht="15.95" customHeight="1" x14ac:dyDescent="0.15">
      <c r="E19091" s="23">
        <v>1531</v>
      </c>
      <c r="F19091" s="23">
        <v>4</v>
      </c>
      <c r="G19091" s="48">
        <f t="shared" si="298"/>
        <v>153110004</v>
      </c>
      <c r="H19091" s="23" t="s">
        <v>379</v>
      </c>
      <c r="I19091" s="23" t="s">
        <v>5247</v>
      </c>
      <c r="J19091" s="1" t="s">
        <v>973</v>
      </c>
    </row>
    <row r="19092" spans="5:10" ht="15.95" customHeight="1" x14ac:dyDescent="0.15">
      <c r="E19092" s="23">
        <v>1531</v>
      </c>
      <c r="F19092" s="23">
        <v>5</v>
      </c>
      <c r="G19092" s="48">
        <f t="shared" si="298"/>
        <v>153110005</v>
      </c>
      <c r="H19092" s="23" t="s">
        <v>379</v>
      </c>
      <c r="I19092" s="23" t="s">
        <v>5244</v>
      </c>
      <c r="J19092" s="1" t="s">
        <v>973</v>
      </c>
    </row>
    <row r="19093" spans="5:10" ht="15.95" customHeight="1" x14ac:dyDescent="0.15">
      <c r="E19093" s="23">
        <v>1531</v>
      </c>
      <c r="F19093" s="23">
        <v>6</v>
      </c>
      <c r="G19093" s="48">
        <f t="shared" si="298"/>
        <v>153110006</v>
      </c>
      <c r="H19093" s="23" t="s">
        <v>379</v>
      </c>
      <c r="I19093" s="23" t="s">
        <v>9927</v>
      </c>
      <c r="J19093" s="1" t="s">
        <v>973</v>
      </c>
    </row>
    <row r="19094" spans="5:10" ht="15.95" customHeight="1" x14ac:dyDescent="0.15">
      <c r="E19094" s="23">
        <v>1531</v>
      </c>
      <c r="F19094" s="23">
        <v>7</v>
      </c>
      <c r="G19094" s="48">
        <f t="shared" si="298"/>
        <v>153110007</v>
      </c>
      <c r="H19094" s="23" t="s">
        <v>379</v>
      </c>
      <c r="I19094" s="23" t="s">
        <v>9928</v>
      </c>
      <c r="J19094" s="1" t="s">
        <v>973</v>
      </c>
    </row>
    <row r="19095" spans="5:10" ht="15.95" customHeight="1" x14ac:dyDescent="0.15">
      <c r="E19095" s="23">
        <v>1531</v>
      </c>
      <c r="F19095" s="23">
        <v>8</v>
      </c>
      <c r="G19095" s="48">
        <f t="shared" si="298"/>
        <v>153110008</v>
      </c>
      <c r="H19095" s="23" t="s">
        <v>379</v>
      </c>
      <c r="I19095" s="23" t="s">
        <v>5245</v>
      </c>
      <c r="J19095" s="1" t="s">
        <v>973</v>
      </c>
    </row>
    <row r="19096" spans="5:10" ht="15.95" customHeight="1" x14ac:dyDescent="0.15">
      <c r="E19096" s="23">
        <v>1531</v>
      </c>
      <c r="F19096" s="23">
        <v>9</v>
      </c>
      <c r="G19096" s="48">
        <f t="shared" si="298"/>
        <v>153110009</v>
      </c>
      <c r="H19096" s="23" t="s">
        <v>379</v>
      </c>
      <c r="I19096" s="23" t="s">
        <v>1285</v>
      </c>
      <c r="J19096" s="1" t="s">
        <v>973</v>
      </c>
    </row>
    <row r="19097" spans="5:10" ht="15.95" customHeight="1" x14ac:dyDescent="0.15">
      <c r="E19097" s="23">
        <v>1531</v>
      </c>
      <c r="F19097" s="23">
        <v>10</v>
      </c>
      <c r="G19097" s="48">
        <f t="shared" si="298"/>
        <v>153110010</v>
      </c>
      <c r="H19097" s="23" t="s">
        <v>379</v>
      </c>
      <c r="I19097" s="23" t="s">
        <v>1640</v>
      </c>
      <c r="J19097" s="1" t="s">
        <v>973</v>
      </c>
    </row>
    <row r="19098" spans="5:10" ht="15.95" customHeight="1" x14ac:dyDescent="0.15">
      <c r="E19098" s="23">
        <v>1531</v>
      </c>
      <c r="F19098" s="23">
        <v>11</v>
      </c>
      <c r="G19098" s="48">
        <f t="shared" si="298"/>
        <v>153110011</v>
      </c>
      <c r="H19098" s="23" t="s">
        <v>379</v>
      </c>
      <c r="I19098" s="23" t="s">
        <v>9929</v>
      </c>
      <c r="J19098" s="1" t="s">
        <v>973</v>
      </c>
    </row>
    <row r="19099" spans="5:10" ht="15.95" customHeight="1" x14ac:dyDescent="0.15">
      <c r="E19099" s="23">
        <v>1531</v>
      </c>
      <c r="F19099" s="23">
        <v>12</v>
      </c>
      <c r="G19099" s="48">
        <f t="shared" si="298"/>
        <v>153110012</v>
      </c>
      <c r="H19099" s="23" t="s">
        <v>379</v>
      </c>
      <c r="I19099" s="23" t="s">
        <v>2423</v>
      </c>
      <c r="J19099" s="1" t="s">
        <v>973</v>
      </c>
    </row>
    <row r="19100" spans="5:10" ht="15.95" customHeight="1" x14ac:dyDescent="0.15">
      <c r="E19100" s="23">
        <v>1531</v>
      </c>
      <c r="F19100" s="23">
        <v>13</v>
      </c>
      <c r="G19100" s="48">
        <f t="shared" si="298"/>
        <v>153110013</v>
      </c>
      <c r="H19100" s="23" t="s">
        <v>379</v>
      </c>
      <c r="I19100" s="23" t="s">
        <v>9930</v>
      </c>
      <c r="J19100" s="1" t="s">
        <v>973</v>
      </c>
    </row>
    <row r="19101" spans="5:10" ht="15.95" customHeight="1" x14ac:dyDescent="0.15">
      <c r="E19101" s="23">
        <v>1531</v>
      </c>
      <c r="F19101" s="23">
        <v>14</v>
      </c>
      <c r="G19101" s="48">
        <f t="shared" si="298"/>
        <v>153110014</v>
      </c>
      <c r="H19101" s="23" t="s">
        <v>379</v>
      </c>
      <c r="I19101" s="23" t="s">
        <v>9931</v>
      </c>
      <c r="J19101" s="1" t="s">
        <v>973</v>
      </c>
    </row>
    <row r="19102" spans="5:10" ht="15.95" customHeight="1" x14ac:dyDescent="0.15">
      <c r="E19102" s="23">
        <v>1531</v>
      </c>
      <c r="F19102" s="23">
        <v>15</v>
      </c>
      <c r="G19102" s="48">
        <f t="shared" si="298"/>
        <v>153110015</v>
      </c>
      <c r="H19102" s="23" t="s">
        <v>379</v>
      </c>
      <c r="I19102" s="23" t="s">
        <v>3838</v>
      </c>
      <c r="J19102" s="1" t="s">
        <v>973</v>
      </c>
    </row>
    <row r="19103" spans="5:10" ht="15.95" customHeight="1" x14ac:dyDescent="0.15">
      <c r="E19103" s="23">
        <v>1531</v>
      </c>
      <c r="F19103" s="23">
        <v>16</v>
      </c>
      <c r="G19103" s="48">
        <f t="shared" si="298"/>
        <v>153110016</v>
      </c>
      <c r="H19103" s="23" t="s">
        <v>379</v>
      </c>
      <c r="I19103" s="23" t="s">
        <v>5369</v>
      </c>
      <c r="J19103" s="1" t="s">
        <v>973</v>
      </c>
    </row>
    <row r="19104" spans="5:10" ht="15.95" customHeight="1" x14ac:dyDescent="0.15">
      <c r="E19104" s="23">
        <v>1531</v>
      </c>
      <c r="F19104" s="23">
        <v>17</v>
      </c>
      <c r="G19104" s="48">
        <f t="shared" si="298"/>
        <v>153110017</v>
      </c>
      <c r="H19104" s="23" t="s">
        <v>379</v>
      </c>
      <c r="I19104" s="23" t="s">
        <v>7148</v>
      </c>
      <c r="J19104" s="1" t="s">
        <v>973</v>
      </c>
    </row>
    <row r="19105" spans="5:10" ht="15.95" customHeight="1" x14ac:dyDescent="0.15">
      <c r="E19105" s="23">
        <v>1531</v>
      </c>
      <c r="F19105" s="23">
        <v>18</v>
      </c>
      <c r="G19105" s="48">
        <f t="shared" si="298"/>
        <v>153110018</v>
      </c>
      <c r="H19105" s="23" t="s">
        <v>379</v>
      </c>
      <c r="I19105" s="23" t="s">
        <v>8210</v>
      </c>
      <c r="J19105" s="1" t="s">
        <v>973</v>
      </c>
    </row>
    <row r="19106" spans="5:10" ht="15.95" customHeight="1" x14ac:dyDescent="0.15">
      <c r="E19106" s="23">
        <v>1531</v>
      </c>
      <c r="F19106" s="23">
        <v>19</v>
      </c>
      <c r="G19106" s="48">
        <f t="shared" si="298"/>
        <v>153110019</v>
      </c>
      <c r="H19106" s="23" t="s">
        <v>379</v>
      </c>
      <c r="I19106" s="23" t="s">
        <v>9932</v>
      </c>
      <c r="J19106" s="1" t="s">
        <v>973</v>
      </c>
    </row>
    <row r="19107" spans="5:10" ht="15.95" customHeight="1" x14ac:dyDescent="0.15">
      <c r="E19107" s="23">
        <v>1531</v>
      </c>
      <c r="F19107" s="23">
        <v>20</v>
      </c>
      <c r="G19107" s="48">
        <f t="shared" si="298"/>
        <v>153110020</v>
      </c>
      <c r="H19107" s="23" t="s">
        <v>379</v>
      </c>
      <c r="I19107" s="23" t="s">
        <v>2044</v>
      </c>
      <c r="J19107" s="1" t="s">
        <v>973</v>
      </c>
    </row>
    <row r="19108" spans="5:10" ht="15.95" customHeight="1" x14ac:dyDescent="0.15">
      <c r="E19108" s="23">
        <v>1531</v>
      </c>
      <c r="F19108" s="23">
        <v>21</v>
      </c>
      <c r="G19108" s="48">
        <f t="shared" si="298"/>
        <v>153110021</v>
      </c>
      <c r="H19108" s="23" t="s">
        <v>379</v>
      </c>
      <c r="I19108" s="23" t="s">
        <v>1306</v>
      </c>
      <c r="J19108" s="1" t="s">
        <v>973</v>
      </c>
    </row>
    <row r="19109" spans="5:10" ht="15.95" customHeight="1" x14ac:dyDescent="0.15">
      <c r="E19109" s="23">
        <v>1531</v>
      </c>
      <c r="F19109" s="23">
        <v>22</v>
      </c>
      <c r="G19109" s="48">
        <f t="shared" si="298"/>
        <v>153110022</v>
      </c>
      <c r="H19109" s="23" t="s">
        <v>379</v>
      </c>
      <c r="I19109" s="23" t="s">
        <v>9933</v>
      </c>
      <c r="J19109" s="1" t="s">
        <v>973</v>
      </c>
    </row>
    <row r="19110" spans="5:10" ht="15.95" customHeight="1" x14ac:dyDescent="0.15">
      <c r="E19110" s="23">
        <v>1531</v>
      </c>
      <c r="F19110" s="23">
        <v>23</v>
      </c>
      <c r="G19110" s="48">
        <f t="shared" si="298"/>
        <v>153110023</v>
      </c>
      <c r="H19110" s="23" t="s">
        <v>379</v>
      </c>
      <c r="I19110" s="23" t="s">
        <v>9934</v>
      </c>
      <c r="J19110" s="1" t="s">
        <v>973</v>
      </c>
    </row>
    <row r="19111" spans="5:10" ht="15.95" customHeight="1" x14ac:dyDescent="0.15">
      <c r="E19111" s="23">
        <v>1531</v>
      </c>
      <c r="F19111" s="23">
        <v>24</v>
      </c>
      <c r="G19111" s="48">
        <f t="shared" si="298"/>
        <v>153110024</v>
      </c>
      <c r="H19111" s="23" t="s">
        <v>379</v>
      </c>
      <c r="I19111" s="23" t="s">
        <v>5240</v>
      </c>
      <c r="J19111" s="1" t="s">
        <v>973</v>
      </c>
    </row>
    <row r="19112" spans="5:10" ht="15.95" customHeight="1" x14ac:dyDescent="0.15">
      <c r="E19112" s="23">
        <v>1531</v>
      </c>
      <c r="F19112" s="23">
        <v>25</v>
      </c>
      <c r="G19112" s="48">
        <f t="shared" si="298"/>
        <v>153110025</v>
      </c>
      <c r="H19112" s="23" t="s">
        <v>379</v>
      </c>
      <c r="I19112" s="23" t="s">
        <v>5254</v>
      </c>
      <c r="J19112" s="1" t="s">
        <v>973</v>
      </c>
    </row>
    <row r="19113" spans="5:10" ht="15.95" customHeight="1" x14ac:dyDescent="0.15">
      <c r="E19113" s="23">
        <v>1531</v>
      </c>
      <c r="F19113" s="23">
        <v>26</v>
      </c>
      <c r="G19113" s="48">
        <f t="shared" si="298"/>
        <v>153110026</v>
      </c>
      <c r="H19113" s="23" t="s">
        <v>379</v>
      </c>
      <c r="I19113" s="23" t="s">
        <v>1010</v>
      </c>
      <c r="J19113" s="1" t="s">
        <v>973</v>
      </c>
    </row>
    <row r="19114" spans="5:10" ht="15.95" customHeight="1" x14ac:dyDescent="0.15">
      <c r="E19114" s="23">
        <v>1531</v>
      </c>
      <c r="F19114" s="23">
        <v>27</v>
      </c>
      <c r="G19114" s="48">
        <f t="shared" si="298"/>
        <v>153110027</v>
      </c>
      <c r="H19114" s="23" t="s">
        <v>379</v>
      </c>
      <c r="I19114" s="23" t="s">
        <v>9935</v>
      </c>
      <c r="J19114" s="1" t="s">
        <v>973</v>
      </c>
    </row>
    <row r="19115" spans="5:10" ht="15.95" customHeight="1" x14ac:dyDescent="0.15">
      <c r="E19115" s="23">
        <v>1531</v>
      </c>
      <c r="F19115" s="23">
        <v>28</v>
      </c>
      <c r="G19115" s="48">
        <f t="shared" si="298"/>
        <v>153110028</v>
      </c>
      <c r="H19115" s="23" t="s">
        <v>379</v>
      </c>
      <c r="I19115" s="23" t="s">
        <v>3391</v>
      </c>
      <c r="J19115" s="1" t="s">
        <v>973</v>
      </c>
    </row>
    <row r="19116" spans="5:10" ht="15.95" customHeight="1" x14ac:dyDescent="0.15">
      <c r="E19116" s="23">
        <v>1531</v>
      </c>
      <c r="F19116" s="23">
        <v>29</v>
      </c>
      <c r="G19116" s="48">
        <f t="shared" si="298"/>
        <v>153110029</v>
      </c>
      <c r="H19116" s="23" t="s">
        <v>379</v>
      </c>
      <c r="I19116" s="23" t="s">
        <v>5327</v>
      </c>
      <c r="J19116" s="1" t="s">
        <v>973</v>
      </c>
    </row>
    <row r="19117" spans="5:10" ht="15.95" customHeight="1" x14ac:dyDescent="0.15">
      <c r="E19117" s="23">
        <v>1531</v>
      </c>
      <c r="F19117" s="23">
        <v>30</v>
      </c>
      <c r="G19117" s="48">
        <f t="shared" si="298"/>
        <v>153110030</v>
      </c>
      <c r="H19117" s="23" t="s">
        <v>379</v>
      </c>
      <c r="I19117" s="23" t="s">
        <v>1665</v>
      </c>
      <c r="J19117" s="1" t="s">
        <v>973</v>
      </c>
    </row>
    <row r="19118" spans="5:10" ht="15.95" customHeight="1" x14ac:dyDescent="0.15">
      <c r="E19118" s="23">
        <v>1531</v>
      </c>
      <c r="F19118" s="23">
        <v>31</v>
      </c>
      <c r="G19118" s="48">
        <f t="shared" si="298"/>
        <v>153110031</v>
      </c>
      <c r="H19118" s="23" t="s">
        <v>379</v>
      </c>
      <c r="I19118" s="23" t="s">
        <v>5329</v>
      </c>
      <c r="J19118" s="1" t="s">
        <v>973</v>
      </c>
    </row>
    <row r="19119" spans="5:10" ht="15.95" customHeight="1" x14ac:dyDescent="0.15">
      <c r="E19119" s="23">
        <v>1531</v>
      </c>
      <c r="F19119" s="23">
        <v>51</v>
      </c>
      <c r="G19119" s="48">
        <f t="shared" si="298"/>
        <v>153110051</v>
      </c>
      <c r="H19119" s="23" t="s">
        <v>379</v>
      </c>
      <c r="I19119" s="23" t="s">
        <v>3090</v>
      </c>
      <c r="J19119" s="1" t="s">
        <v>973</v>
      </c>
    </row>
    <row r="19120" spans="5:10" ht="15.95" customHeight="1" x14ac:dyDescent="0.15">
      <c r="E19120" s="23">
        <v>1531</v>
      </c>
      <c r="F19120" s="23">
        <v>52</v>
      </c>
      <c r="G19120" s="48">
        <f t="shared" si="298"/>
        <v>153110052</v>
      </c>
      <c r="H19120" s="23" t="s">
        <v>379</v>
      </c>
      <c r="I19120" s="23" t="s">
        <v>5363</v>
      </c>
      <c r="J19120" s="1" t="s">
        <v>973</v>
      </c>
    </row>
    <row r="19121" spans="5:10" ht="15.95" customHeight="1" x14ac:dyDescent="0.15">
      <c r="E19121" s="23">
        <v>1531</v>
      </c>
      <c r="F19121" s="23">
        <v>53</v>
      </c>
      <c r="G19121" s="48">
        <f t="shared" si="298"/>
        <v>153110053</v>
      </c>
      <c r="H19121" s="23" t="s">
        <v>379</v>
      </c>
      <c r="I19121" s="23" t="s">
        <v>5253</v>
      </c>
      <c r="J19121" s="1" t="s">
        <v>973</v>
      </c>
    </row>
    <row r="19122" spans="5:10" ht="15.95" customHeight="1" x14ac:dyDescent="0.15">
      <c r="E19122" s="23">
        <v>1531</v>
      </c>
      <c r="F19122" s="23">
        <v>54</v>
      </c>
      <c r="G19122" s="48">
        <f t="shared" si="298"/>
        <v>153110054</v>
      </c>
      <c r="H19122" s="23" t="s">
        <v>379</v>
      </c>
      <c r="I19122" s="23" t="s">
        <v>9936</v>
      </c>
      <c r="J19122" s="1" t="s">
        <v>973</v>
      </c>
    </row>
    <row r="19123" spans="5:10" ht="15.95" customHeight="1" x14ac:dyDescent="0.15">
      <c r="E19123" s="23">
        <v>1531</v>
      </c>
      <c r="F19123" s="23">
        <v>55</v>
      </c>
      <c r="G19123" s="48">
        <f t="shared" si="298"/>
        <v>153110055</v>
      </c>
      <c r="H19123" s="23" t="s">
        <v>379</v>
      </c>
      <c r="I19123" s="23" t="s">
        <v>9937</v>
      </c>
      <c r="J19123" s="1" t="s">
        <v>973</v>
      </c>
    </row>
    <row r="19124" spans="5:10" ht="15.95" customHeight="1" x14ac:dyDescent="0.15">
      <c r="E19124" s="23">
        <v>1531</v>
      </c>
      <c r="F19124" s="23">
        <v>56</v>
      </c>
      <c r="G19124" s="48">
        <f t="shared" si="298"/>
        <v>153110056</v>
      </c>
      <c r="H19124" s="23" t="s">
        <v>379</v>
      </c>
      <c r="I19124" s="23" t="s">
        <v>9938</v>
      </c>
      <c r="J19124" s="1" t="s">
        <v>973</v>
      </c>
    </row>
    <row r="19125" spans="5:10" ht="15.95" customHeight="1" x14ac:dyDescent="0.15">
      <c r="E19125" s="23">
        <v>1531</v>
      </c>
      <c r="F19125" s="23">
        <v>57</v>
      </c>
      <c r="G19125" s="48">
        <f t="shared" si="298"/>
        <v>153110057</v>
      </c>
      <c r="H19125" s="23" t="s">
        <v>379</v>
      </c>
      <c r="I19125" s="23" t="s">
        <v>9910</v>
      </c>
      <c r="J19125" s="1" t="s">
        <v>973</v>
      </c>
    </row>
    <row r="19126" spans="5:10" ht="15.95" customHeight="1" x14ac:dyDescent="0.15">
      <c r="E19126" s="23">
        <v>1531</v>
      </c>
      <c r="F19126" s="23">
        <v>58</v>
      </c>
      <c r="G19126" s="48">
        <f t="shared" si="298"/>
        <v>153110058</v>
      </c>
      <c r="H19126" s="23" t="s">
        <v>379</v>
      </c>
      <c r="I19126" s="23" t="s">
        <v>9939</v>
      </c>
      <c r="J19126" s="1" t="s">
        <v>973</v>
      </c>
    </row>
    <row r="19127" spans="5:10" ht="15.95" customHeight="1" x14ac:dyDescent="0.15">
      <c r="E19127" s="23">
        <v>1531</v>
      </c>
      <c r="F19127" s="23">
        <v>59</v>
      </c>
      <c r="G19127" s="48">
        <f t="shared" si="298"/>
        <v>153110059</v>
      </c>
      <c r="H19127" s="23" t="s">
        <v>379</v>
      </c>
      <c r="I19127" s="23" t="s">
        <v>9940</v>
      </c>
      <c r="J19127" s="1" t="s">
        <v>973</v>
      </c>
    </row>
    <row r="19128" spans="5:10" ht="15.95" customHeight="1" x14ac:dyDescent="0.15">
      <c r="E19128" s="23">
        <v>1531</v>
      </c>
      <c r="F19128" s="23">
        <v>61</v>
      </c>
      <c r="G19128" s="48">
        <f t="shared" si="298"/>
        <v>153110061</v>
      </c>
      <c r="H19128" s="23" t="s">
        <v>379</v>
      </c>
      <c r="I19128" s="23" t="s">
        <v>5356</v>
      </c>
      <c r="J19128" s="1" t="s">
        <v>973</v>
      </c>
    </row>
    <row r="19129" spans="5:10" ht="15.95" customHeight="1" x14ac:dyDescent="0.15">
      <c r="E19129" s="23">
        <v>1531</v>
      </c>
      <c r="F19129" s="23">
        <v>63</v>
      </c>
      <c r="G19129" s="48">
        <f t="shared" si="298"/>
        <v>153110063</v>
      </c>
      <c r="H19129" s="23" t="s">
        <v>379</v>
      </c>
      <c r="I19129" s="23" t="s">
        <v>9941</v>
      </c>
      <c r="J19129" s="1" t="s">
        <v>973</v>
      </c>
    </row>
    <row r="19130" spans="5:10" ht="15.95" customHeight="1" x14ac:dyDescent="0.15">
      <c r="E19130" s="23">
        <v>1531</v>
      </c>
      <c r="F19130" s="23">
        <v>64</v>
      </c>
      <c r="G19130" s="48">
        <f t="shared" si="298"/>
        <v>153110064</v>
      </c>
      <c r="H19130" s="23" t="s">
        <v>379</v>
      </c>
      <c r="I19130" s="23" t="s">
        <v>9942</v>
      </c>
      <c r="J19130" s="1" t="s">
        <v>973</v>
      </c>
    </row>
    <row r="19131" spans="5:10" ht="15.95" customHeight="1" x14ac:dyDescent="0.15">
      <c r="E19131" s="23">
        <v>1531</v>
      </c>
      <c r="F19131" s="23">
        <v>65</v>
      </c>
      <c r="G19131" s="48">
        <f t="shared" si="298"/>
        <v>153110065</v>
      </c>
      <c r="H19131" s="23" t="s">
        <v>379</v>
      </c>
      <c r="I19131" s="23" t="s">
        <v>9943</v>
      </c>
      <c r="J19131" s="1" t="s">
        <v>973</v>
      </c>
    </row>
    <row r="19132" spans="5:10" ht="15.95" customHeight="1" x14ac:dyDescent="0.15">
      <c r="E19132" s="23">
        <v>1531</v>
      </c>
      <c r="F19132" s="23">
        <v>66</v>
      </c>
      <c r="G19132" s="48">
        <f t="shared" si="298"/>
        <v>153110066</v>
      </c>
      <c r="H19132" s="23" t="s">
        <v>379</v>
      </c>
      <c r="I19132" s="23" t="s">
        <v>5308</v>
      </c>
      <c r="J19132" s="1" t="s">
        <v>973</v>
      </c>
    </row>
    <row r="19133" spans="5:10" ht="15.95" customHeight="1" x14ac:dyDescent="0.15">
      <c r="E19133" s="23">
        <v>1531</v>
      </c>
      <c r="F19133" s="23">
        <v>90</v>
      </c>
      <c r="G19133" s="48">
        <f t="shared" si="298"/>
        <v>153110090</v>
      </c>
      <c r="H19133" s="23" t="s">
        <v>379</v>
      </c>
      <c r="I19133" s="23" t="s">
        <v>1556</v>
      </c>
      <c r="J19133" s="1" t="s">
        <v>973</v>
      </c>
    </row>
    <row r="19134" spans="5:10" ht="15.95" customHeight="1" x14ac:dyDescent="0.15">
      <c r="E19134" s="23">
        <v>1532</v>
      </c>
      <c r="F19134" s="23">
        <v>1</v>
      </c>
      <c r="G19134" s="48">
        <f t="shared" si="298"/>
        <v>153210001</v>
      </c>
      <c r="H19134" s="23" t="s">
        <v>380</v>
      </c>
      <c r="I19134" s="23" t="s">
        <v>1640</v>
      </c>
      <c r="J19134" s="1" t="s">
        <v>973</v>
      </c>
    </row>
    <row r="19135" spans="5:10" ht="15.95" customHeight="1" x14ac:dyDescent="0.15">
      <c r="E19135" s="23">
        <v>1532</v>
      </c>
      <c r="F19135" s="23">
        <v>2</v>
      </c>
      <c r="G19135" s="48">
        <f t="shared" si="298"/>
        <v>153210002</v>
      </c>
      <c r="H19135" s="23" t="s">
        <v>380</v>
      </c>
      <c r="I19135" s="23" t="s">
        <v>1337</v>
      </c>
      <c r="J19135" s="1" t="s">
        <v>973</v>
      </c>
    </row>
    <row r="19136" spans="5:10" ht="15.95" customHeight="1" x14ac:dyDescent="0.15">
      <c r="E19136" s="23">
        <v>1532</v>
      </c>
      <c r="F19136" s="23">
        <v>3</v>
      </c>
      <c r="G19136" s="48">
        <f t="shared" si="298"/>
        <v>153210003</v>
      </c>
      <c r="H19136" s="23" t="s">
        <v>380</v>
      </c>
      <c r="I19136" s="23" t="s">
        <v>9944</v>
      </c>
      <c r="J19136" s="1" t="s">
        <v>973</v>
      </c>
    </row>
    <row r="19137" spans="5:10" ht="15.95" customHeight="1" x14ac:dyDescent="0.15">
      <c r="E19137" s="23">
        <v>1532</v>
      </c>
      <c r="F19137" s="23">
        <v>4</v>
      </c>
      <c r="G19137" s="48">
        <f t="shared" si="298"/>
        <v>153210004</v>
      </c>
      <c r="H19137" s="23" t="s">
        <v>380</v>
      </c>
      <c r="I19137" s="23" t="s">
        <v>9945</v>
      </c>
      <c r="J19137" s="1" t="s">
        <v>973</v>
      </c>
    </row>
    <row r="19138" spans="5:10" ht="15.95" customHeight="1" x14ac:dyDescent="0.15">
      <c r="E19138" s="23">
        <v>1532</v>
      </c>
      <c r="F19138" s="23">
        <v>5</v>
      </c>
      <c r="G19138" s="48">
        <f t="shared" si="298"/>
        <v>153210005</v>
      </c>
      <c r="H19138" s="23" t="s">
        <v>380</v>
      </c>
      <c r="I19138" s="23" t="s">
        <v>3080</v>
      </c>
      <c r="J19138" s="1" t="s">
        <v>973</v>
      </c>
    </row>
    <row r="19139" spans="5:10" ht="15.95" customHeight="1" x14ac:dyDescent="0.15">
      <c r="E19139" s="23">
        <v>1532</v>
      </c>
      <c r="F19139" s="23">
        <v>6</v>
      </c>
      <c r="G19139" s="48">
        <f t="shared" si="298"/>
        <v>153210006</v>
      </c>
      <c r="H19139" s="23" t="s">
        <v>380</v>
      </c>
      <c r="I19139" s="23" t="s">
        <v>3266</v>
      </c>
      <c r="J19139" s="1" t="s">
        <v>973</v>
      </c>
    </row>
    <row r="19140" spans="5:10" ht="15.95" customHeight="1" x14ac:dyDescent="0.15">
      <c r="E19140" s="23">
        <v>1532</v>
      </c>
      <c r="F19140" s="23">
        <v>7</v>
      </c>
      <c r="G19140" s="48">
        <f t="shared" si="298"/>
        <v>153210007</v>
      </c>
      <c r="H19140" s="23" t="s">
        <v>380</v>
      </c>
      <c r="I19140" s="23" t="s">
        <v>8141</v>
      </c>
      <c r="J19140" s="1" t="s">
        <v>973</v>
      </c>
    </row>
    <row r="19141" spans="5:10" ht="15.95" customHeight="1" x14ac:dyDescent="0.15">
      <c r="E19141" s="23">
        <v>1532</v>
      </c>
      <c r="F19141" s="23">
        <v>8</v>
      </c>
      <c r="G19141" s="48">
        <f t="shared" ref="G19141:G19204" si="299">(E19141&amp;(F19141+10000))*1</f>
        <v>153210008</v>
      </c>
      <c r="H19141" s="23" t="s">
        <v>380</v>
      </c>
      <c r="I19141" s="23" t="s">
        <v>5385</v>
      </c>
      <c r="J19141" s="1" t="s">
        <v>973</v>
      </c>
    </row>
    <row r="19142" spans="5:10" ht="15.95" customHeight="1" x14ac:dyDescent="0.15">
      <c r="E19142" s="23">
        <v>1532</v>
      </c>
      <c r="F19142" s="23">
        <v>9</v>
      </c>
      <c r="G19142" s="48">
        <f t="shared" si="299"/>
        <v>153210009</v>
      </c>
      <c r="H19142" s="23" t="s">
        <v>380</v>
      </c>
      <c r="I19142" s="23" t="s">
        <v>2501</v>
      </c>
      <c r="J19142" s="1" t="s">
        <v>973</v>
      </c>
    </row>
    <row r="19143" spans="5:10" ht="15.95" customHeight="1" x14ac:dyDescent="0.15">
      <c r="E19143" s="23">
        <v>1532</v>
      </c>
      <c r="F19143" s="23">
        <v>10</v>
      </c>
      <c r="G19143" s="48">
        <f t="shared" si="299"/>
        <v>153210010</v>
      </c>
      <c r="H19143" s="23" t="s">
        <v>380</v>
      </c>
      <c r="I19143" s="23" t="s">
        <v>9946</v>
      </c>
      <c r="J19143" s="1" t="s">
        <v>973</v>
      </c>
    </row>
    <row r="19144" spans="5:10" ht="15.95" customHeight="1" x14ac:dyDescent="0.15">
      <c r="E19144" s="23">
        <v>1532</v>
      </c>
      <c r="F19144" s="23">
        <v>11</v>
      </c>
      <c r="G19144" s="48">
        <f t="shared" si="299"/>
        <v>153210011</v>
      </c>
      <c r="H19144" s="23" t="s">
        <v>380</v>
      </c>
      <c r="I19144" s="23" t="s">
        <v>8140</v>
      </c>
      <c r="J19144" s="1" t="s">
        <v>973</v>
      </c>
    </row>
    <row r="19145" spans="5:10" ht="15.95" customHeight="1" x14ac:dyDescent="0.15">
      <c r="E19145" s="23">
        <v>1532</v>
      </c>
      <c r="F19145" s="23">
        <v>12</v>
      </c>
      <c r="G19145" s="48">
        <f t="shared" si="299"/>
        <v>153210012</v>
      </c>
      <c r="H19145" s="23" t="s">
        <v>380</v>
      </c>
      <c r="I19145" s="23" t="s">
        <v>1501</v>
      </c>
      <c r="J19145" s="1" t="s">
        <v>973</v>
      </c>
    </row>
    <row r="19146" spans="5:10" ht="15.95" customHeight="1" x14ac:dyDescent="0.15">
      <c r="E19146" s="23">
        <v>1532</v>
      </c>
      <c r="F19146" s="23">
        <v>13</v>
      </c>
      <c r="G19146" s="48">
        <f t="shared" si="299"/>
        <v>153210013</v>
      </c>
      <c r="H19146" s="23" t="s">
        <v>380</v>
      </c>
      <c r="I19146" s="23" t="s">
        <v>2072</v>
      </c>
      <c r="J19146" s="1" t="s">
        <v>973</v>
      </c>
    </row>
    <row r="19147" spans="5:10" ht="15.95" customHeight="1" x14ac:dyDescent="0.15">
      <c r="E19147" s="23">
        <v>1532</v>
      </c>
      <c r="F19147" s="23">
        <v>14</v>
      </c>
      <c r="G19147" s="48">
        <f t="shared" si="299"/>
        <v>153210014</v>
      </c>
      <c r="H19147" s="23" t="s">
        <v>380</v>
      </c>
      <c r="I19147" s="23" t="s">
        <v>5453</v>
      </c>
      <c r="J19147" s="1" t="s">
        <v>973</v>
      </c>
    </row>
    <row r="19148" spans="5:10" ht="15.95" customHeight="1" x14ac:dyDescent="0.15">
      <c r="E19148" s="23">
        <v>1532</v>
      </c>
      <c r="F19148" s="23">
        <v>15</v>
      </c>
      <c r="G19148" s="48">
        <f t="shared" si="299"/>
        <v>153210015</v>
      </c>
      <c r="H19148" s="23" t="s">
        <v>380</v>
      </c>
      <c r="I19148" s="23" t="s">
        <v>9947</v>
      </c>
      <c r="J19148" s="1" t="s">
        <v>973</v>
      </c>
    </row>
    <row r="19149" spans="5:10" ht="15.95" customHeight="1" x14ac:dyDescent="0.15">
      <c r="E19149" s="23">
        <v>1532</v>
      </c>
      <c r="F19149" s="23">
        <v>16</v>
      </c>
      <c r="G19149" s="48">
        <f t="shared" si="299"/>
        <v>153210016</v>
      </c>
      <c r="H19149" s="23" t="s">
        <v>380</v>
      </c>
      <c r="I19149" s="23" t="s">
        <v>9948</v>
      </c>
      <c r="J19149" s="1" t="s">
        <v>973</v>
      </c>
    </row>
    <row r="19150" spans="5:10" ht="15.95" customHeight="1" x14ac:dyDescent="0.15">
      <c r="E19150" s="23">
        <v>1532</v>
      </c>
      <c r="F19150" s="23">
        <v>17</v>
      </c>
      <c r="G19150" s="48">
        <f t="shared" si="299"/>
        <v>153210017</v>
      </c>
      <c r="H19150" s="23" t="s">
        <v>380</v>
      </c>
      <c r="I19150" s="23" t="s">
        <v>9949</v>
      </c>
      <c r="J19150" s="1" t="s">
        <v>973</v>
      </c>
    </row>
    <row r="19151" spans="5:10" ht="15.95" customHeight="1" x14ac:dyDescent="0.15">
      <c r="E19151" s="23">
        <v>1532</v>
      </c>
      <c r="F19151" s="23">
        <v>18</v>
      </c>
      <c r="G19151" s="48">
        <f t="shared" si="299"/>
        <v>153210018</v>
      </c>
      <c r="H19151" s="23" t="s">
        <v>380</v>
      </c>
      <c r="I19151" s="23" t="s">
        <v>9950</v>
      </c>
      <c r="J19151" s="1" t="s">
        <v>973</v>
      </c>
    </row>
    <row r="19152" spans="5:10" ht="15.95" customHeight="1" x14ac:dyDescent="0.15">
      <c r="E19152" s="23">
        <v>1532</v>
      </c>
      <c r="F19152" s="23">
        <v>19</v>
      </c>
      <c r="G19152" s="48">
        <f t="shared" si="299"/>
        <v>153210019</v>
      </c>
      <c r="H19152" s="23" t="s">
        <v>380</v>
      </c>
      <c r="I19152" s="23" t="s">
        <v>9951</v>
      </c>
      <c r="J19152" s="1" t="s">
        <v>973</v>
      </c>
    </row>
    <row r="19153" spans="5:10" ht="15.95" customHeight="1" x14ac:dyDescent="0.15">
      <c r="E19153" s="23">
        <v>1532</v>
      </c>
      <c r="F19153" s="23">
        <v>30</v>
      </c>
      <c r="G19153" s="48">
        <f t="shared" si="299"/>
        <v>153210030</v>
      </c>
      <c r="H19153" s="23" t="s">
        <v>380</v>
      </c>
      <c r="I19153" s="23" t="s">
        <v>1556</v>
      </c>
      <c r="J19153" s="1" t="s">
        <v>973</v>
      </c>
    </row>
    <row r="19154" spans="5:10" ht="15.95" customHeight="1" x14ac:dyDescent="0.15">
      <c r="E19154" s="23">
        <v>1533</v>
      </c>
      <c r="F19154" s="23">
        <v>1</v>
      </c>
      <c r="G19154" s="48">
        <f t="shared" si="299"/>
        <v>153310001</v>
      </c>
      <c r="H19154" s="23" t="s">
        <v>381</v>
      </c>
      <c r="I19154" s="23" t="s">
        <v>1640</v>
      </c>
      <c r="J19154" s="1" t="s">
        <v>973</v>
      </c>
    </row>
    <row r="19155" spans="5:10" ht="15.95" customHeight="1" x14ac:dyDescent="0.15">
      <c r="E19155" s="23">
        <v>1533</v>
      </c>
      <c r="F19155" s="23">
        <v>2</v>
      </c>
      <c r="G19155" s="48">
        <f t="shared" si="299"/>
        <v>153310002</v>
      </c>
      <c r="H19155" s="23" t="s">
        <v>381</v>
      </c>
      <c r="I19155" s="23" t="s">
        <v>4924</v>
      </c>
      <c r="J19155" s="1" t="s">
        <v>973</v>
      </c>
    </row>
    <row r="19156" spans="5:10" ht="15.95" customHeight="1" x14ac:dyDescent="0.15">
      <c r="E19156" s="23">
        <v>1533</v>
      </c>
      <c r="F19156" s="23">
        <v>3</v>
      </c>
      <c r="G19156" s="48">
        <f t="shared" si="299"/>
        <v>153310003</v>
      </c>
      <c r="H19156" s="23" t="s">
        <v>381</v>
      </c>
      <c r="I19156" s="23" t="s">
        <v>2608</v>
      </c>
      <c r="J19156" s="1" t="s">
        <v>973</v>
      </c>
    </row>
    <row r="19157" spans="5:10" ht="15.95" customHeight="1" x14ac:dyDescent="0.15">
      <c r="E19157" s="23">
        <v>1533</v>
      </c>
      <c r="F19157" s="23">
        <v>4</v>
      </c>
      <c r="G19157" s="48">
        <f t="shared" si="299"/>
        <v>153310004</v>
      </c>
      <c r="H19157" s="23" t="s">
        <v>381</v>
      </c>
      <c r="I19157" s="23" t="s">
        <v>2424</v>
      </c>
      <c r="J19157" s="1" t="s">
        <v>973</v>
      </c>
    </row>
    <row r="19158" spans="5:10" ht="15.95" customHeight="1" x14ac:dyDescent="0.15">
      <c r="E19158" s="23">
        <v>1533</v>
      </c>
      <c r="F19158" s="23">
        <v>5</v>
      </c>
      <c r="G19158" s="48">
        <f t="shared" si="299"/>
        <v>153310005</v>
      </c>
      <c r="H19158" s="23" t="s">
        <v>381</v>
      </c>
      <c r="I19158" s="23" t="s">
        <v>9952</v>
      </c>
      <c r="J19158" s="1" t="s">
        <v>973</v>
      </c>
    </row>
    <row r="19159" spans="5:10" ht="15.95" customHeight="1" x14ac:dyDescent="0.15">
      <c r="E19159" s="23">
        <v>1533</v>
      </c>
      <c r="F19159" s="23">
        <v>6</v>
      </c>
      <c r="G19159" s="48">
        <f t="shared" si="299"/>
        <v>153310006</v>
      </c>
      <c r="H19159" s="23" t="s">
        <v>381</v>
      </c>
      <c r="I19159" s="23" t="s">
        <v>5241</v>
      </c>
      <c r="J19159" s="1" t="s">
        <v>973</v>
      </c>
    </row>
    <row r="19160" spans="5:10" ht="15.95" customHeight="1" x14ac:dyDescent="0.15">
      <c r="E19160" s="23">
        <v>1533</v>
      </c>
      <c r="F19160" s="23">
        <v>7</v>
      </c>
      <c r="G19160" s="48">
        <f t="shared" si="299"/>
        <v>153310007</v>
      </c>
      <c r="H19160" s="23" t="s">
        <v>381</v>
      </c>
      <c r="I19160" s="23" t="s">
        <v>9953</v>
      </c>
      <c r="J19160" s="1" t="s">
        <v>973</v>
      </c>
    </row>
    <row r="19161" spans="5:10" ht="15.95" customHeight="1" x14ac:dyDescent="0.15">
      <c r="E19161" s="23">
        <v>1533</v>
      </c>
      <c r="F19161" s="23">
        <v>8</v>
      </c>
      <c r="G19161" s="48">
        <f t="shared" si="299"/>
        <v>153310008</v>
      </c>
      <c r="H19161" s="23" t="s">
        <v>381</v>
      </c>
      <c r="I19161" s="23" t="s">
        <v>5376</v>
      </c>
      <c r="J19161" s="1" t="s">
        <v>973</v>
      </c>
    </row>
    <row r="19162" spans="5:10" ht="15.95" customHeight="1" x14ac:dyDescent="0.15">
      <c r="E19162" s="23">
        <v>1533</v>
      </c>
      <c r="F19162" s="23">
        <v>9</v>
      </c>
      <c r="G19162" s="48">
        <f t="shared" si="299"/>
        <v>153310009</v>
      </c>
      <c r="H19162" s="23" t="s">
        <v>381</v>
      </c>
      <c r="I19162" s="23" t="s">
        <v>5377</v>
      </c>
      <c r="J19162" s="1" t="s">
        <v>973</v>
      </c>
    </row>
    <row r="19163" spans="5:10" ht="15.95" customHeight="1" x14ac:dyDescent="0.15">
      <c r="E19163" s="23">
        <v>1533</v>
      </c>
      <c r="F19163" s="23">
        <v>10</v>
      </c>
      <c r="G19163" s="48">
        <f t="shared" si="299"/>
        <v>153310010</v>
      </c>
      <c r="H19163" s="23" t="s">
        <v>381</v>
      </c>
      <c r="I19163" s="23" t="s">
        <v>5255</v>
      </c>
      <c r="J19163" s="1" t="s">
        <v>973</v>
      </c>
    </row>
    <row r="19164" spans="5:10" ht="15.95" customHeight="1" x14ac:dyDescent="0.15">
      <c r="E19164" s="23">
        <v>1533</v>
      </c>
      <c r="F19164" s="23">
        <v>11</v>
      </c>
      <c r="G19164" s="48">
        <f t="shared" si="299"/>
        <v>153310011</v>
      </c>
      <c r="H19164" s="23" t="s">
        <v>381</v>
      </c>
      <c r="I19164" s="23" t="s">
        <v>9954</v>
      </c>
      <c r="J19164" s="1" t="s">
        <v>973</v>
      </c>
    </row>
    <row r="19165" spans="5:10" ht="15.95" customHeight="1" x14ac:dyDescent="0.15">
      <c r="E19165" s="23">
        <v>1533</v>
      </c>
      <c r="F19165" s="23">
        <v>12</v>
      </c>
      <c r="G19165" s="48">
        <f t="shared" si="299"/>
        <v>153310012</v>
      </c>
      <c r="H19165" s="23" t="s">
        <v>381</v>
      </c>
      <c r="I19165" s="23" t="s">
        <v>9955</v>
      </c>
      <c r="J19165" s="1" t="s">
        <v>973</v>
      </c>
    </row>
    <row r="19166" spans="5:10" ht="15.95" customHeight="1" x14ac:dyDescent="0.15">
      <c r="E19166" s="23">
        <v>1533</v>
      </c>
      <c r="F19166" s="23">
        <v>13</v>
      </c>
      <c r="G19166" s="48">
        <f t="shared" si="299"/>
        <v>153310013</v>
      </c>
      <c r="H19166" s="23" t="s">
        <v>381</v>
      </c>
      <c r="I19166" s="23" t="s">
        <v>9956</v>
      </c>
      <c r="J19166" s="1" t="s">
        <v>973</v>
      </c>
    </row>
    <row r="19167" spans="5:10" ht="15.95" customHeight="1" x14ac:dyDescent="0.15">
      <c r="E19167" s="23">
        <v>1533</v>
      </c>
      <c r="F19167" s="23">
        <v>14</v>
      </c>
      <c r="G19167" s="48">
        <f t="shared" si="299"/>
        <v>153310014</v>
      </c>
      <c r="H19167" s="23" t="s">
        <v>381</v>
      </c>
      <c r="I19167" s="23" t="s">
        <v>5374</v>
      </c>
      <c r="J19167" s="1" t="s">
        <v>973</v>
      </c>
    </row>
    <row r="19168" spans="5:10" ht="15.95" customHeight="1" x14ac:dyDescent="0.15">
      <c r="E19168" s="23">
        <v>1533</v>
      </c>
      <c r="F19168" s="23">
        <v>15</v>
      </c>
      <c r="G19168" s="48">
        <f t="shared" si="299"/>
        <v>153310015</v>
      </c>
      <c r="H19168" s="23" t="s">
        <v>381</v>
      </c>
      <c r="I19168" s="23" t="s">
        <v>1287</v>
      </c>
      <c r="J19168" s="1" t="s">
        <v>973</v>
      </c>
    </row>
    <row r="19169" spans="5:10" ht="15.95" customHeight="1" x14ac:dyDescent="0.15">
      <c r="E19169" s="23">
        <v>1533</v>
      </c>
      <c r="F19169" s="23">
        <v>16</v>
      </c>
      <c r="G19169" s="48">
        <f t="shared" si="299"/>
        <v>153310016</v>
      </c>
      <c r="H19169" s="23" t="s">
        <v>381</v>
      </c>
      <c r="I19169" s="23" t="s">
        <v>1967</v>
      </c>
      <c r="J19169" s="1" t="s">
        <v>973</v>
      </c>
    </row>
    <row r="19170" spans="5:10" ht="15.95" customHeight="1" x14ac:dyDescent="0.15">
      <c r="E19170" s="23">
        <v>1533</v>
      </c>
      <c r="F19170" s="23">
        <v>17</v>
      </c>
      <c r="G19170" s="48">
        <f t="shared" si="299"/>
        <v>153310017</v>
      </c>
      <c r="H19170" s="23" t="s">
        <v>381</v>
      </c>
      <c r="I19170" s="23" t="s">
        <v>9957</v>
      </c>
      <c r="J19170" s="1" t="s">
        <v>973</v>
      </c>
    </row>
    <row r="19171" spans="5:10" ht="15.95" customHeight="1" x14ac:dyDescent="0.15">
      <c r="E19171" s="23">
        <v>1533</v>
      </c>
      <c r="F19171" s="23">
        <v>18</v>
      </c>
      <c r="G19171" s="48">
        <f t="shared" si="299"/>
        <v>153310018</v>
      </c>
      <c r="H19171" s="23" t="s">
        <v>381</v>
      </c>
      <c r="I19171" s="23" t="s">
        <v>1304</v>
      </c>
      <c r="J19171" s="1" t="s">
        <v>973</v>
      </c>
    </row>
    <row r="19172" spans="5:10" ht="15.95" customHeight="1" x14ac:dyDescent="0.15">
      <c r="E19172" s="23">
        <v>1533</v>
      </c>
      <c r="F19172" s="23">
        <v>19</v>
      </c>
      <c r="G19172" s="48">
        <f t="shared" si="299"/>
        <v>153310019</v>
      </c>
      <c r="H19172" s="23" t="s">
        <v>381</v>
      </c>
      <c r="I19172" s="23" t="s">
        <v>1339</v>
      </c>
      <c r="J19172" s="1" t="s">
        <v>973</v>
      </c>
    </row>
    <row r="19173" spans="5:10" ht="15.95" customHeight="1" x14ac:dyDescent="0.15">
      <c r="E19173" s="23">
        <v>1533</v>
      </c>
      <c r="F19173" s="23">
        <v>20</v>
      </c>
      <c r="G19173" s="48">
        <f t="shared" si="299"/>
        <v>153310020</v>
      </c>
      <c r="H19173" s="23" t="s">
        <v>381</v>
      </c>
      <c r="I19173" s="23" t="s">
        <v>2191</v>
      </c>
      <c r="J19173" s="1" t="s">
        <v>973</v>
      </c>
    </row>
    <row r="19174" spans="5:10" ht="15.95" customHeight="1" x14ac:dyDescent="0.15">
      <c r="E19174" s="23">
        <v>1533</v>
      </c>
      <c r="F19174" s="23">
        <v>21</v>
      </c>
      <c r="G19174" s="48">
        <f t="shared" si="299"/>
        <v>153310021</v>
      </c>
      <c r="H19174" s="23" t="s">
        <v>381</v>
      </c>
      <c r="I19174" s="23" t="s">
        <v>3744</v>
      </c>
      <c r="J19174" s="1" t="s">
        <v>973</v>
      </c>
    </row>
    <row r="19175" spans="5:10" ht="15.95" customHeight="1" x14ac:dyDescent="0.15">
      <c r="E19175" s="23">
        <v>1533</v>
      </c>
      <c r="F19175" s="23">
        <v>22</v>
      </c>
      <c r="G19175" s="48">
        <f t="shared" si="299"/>
        <v>153310022</v>
      </c>
      <c r="H19175" s="23" t="s">
        <v>381</v>
      </c>
      <c r="I19175" s="23" t="s">
        <v>2995</v>
      </c>
      <c r="J19175" s="1" t="s">
        <v>973</v>
      </c>
    </row>
    <row r="19176" spans="5:10" ht="15.95" customHeight="1" x14ac:dyDescent="0.15">
      <c r="E19176" s="23">
        <v>1533</v>
      </c>
      <c r="F19176" s="23">
        <v>23</v>
      </c>
      <c r="G19176" s="48">
        <f t="shared" si="299"/>
        <v>153310023</v>
      </c>
      <c r="H19176" s="23" t="s">
        <v>381</v>
      </c>
      <c r="I19176" s="23" t="s">
        <v>9958</v>
      </c>
      <c r="J19176" s="1" t="s">
        <v>973</v>
      </c>
    </row>
    <row r="19177" spans="5:10" ht="15.95" customHeight="1" x14ac:dyDescent="0.15">
      <c r="E19177" s="23">
        <v>1533</v>
      </c>
      <c r="F19177" s="23">
        <v>24</v>
      </c>
      <c r="G19177" s="48">
        <f t="shared" si="299"/>
        <v>153310024</v>
      </c>
      <c r="H19177" s="23" t="s">
        <v>381</v>
      </c>
      <c r="I19177" s="23" t="s">
        <v>2214</v>
      </c>
      <c r="J19177" s="1" t="s">
        <v>973</v>
      </c>
    </row>
    <row r="19178" spans="5:10" ht="15.95" customHeight="1" x14ac:dyDescent="0.15">
      <c r="E19178" s="23">
        <v>1533</v>
      </c>
      <c r="F19178" s="23">
        <v>25</v>
      </c>
      <c r="G19178" s="48">
        <f t="shared" si="299"/>
        <v>153310025</v>
      </c>
      <c r="H19178" s="23" t="s">
        <v>381</v>
      </c>
      <c r="I19178" s="23" t="s">
        <v>5380</v>
      </c>
      <c r="J19178" s="1" t="s">
        <v>973</v>
      </c>
    </row>
    <row r="19179" spans="5:10" ht="15.95" customHeight="1" x14ac:dyDescent="0.15">
      <c r="E19179" s="23">
        <v>1533</v>
      </c>
      <c r="F19179" s="23">
        <v>26</v>
      </c>
      <c r="G19179" s="48">
        <f t="shared" si="299"/>
        <v>153310026</v>
      </c>
      <c r="H19179" s="23" t="s">
        <v>381</v>
      </c>
      <c r="I19179" s="23" t="s">
        <v>9959</v>
      </c>
      <c r="J19179" s="1" t="s">
        <v>973</v>
      </c>
    </row>
    <row r="19180" spans="5:10" ht="15.95" customHeight="1" x14ac:dyDescent="0.15">
      <c r="E19180" s="23">
        <v>1533</v>
      </c>
      <c r="F19180" s="23">
        <v>27</v>
      </c>
      <c r="G19180" s="48">
        <f t="shared" si="299"/>
        <v>153310027</v>
      </c>
      <c r="H19180" s="23" t="s">
        <v>381</v>
      </c>
      <c r="I19180" s="23" t="s">
        <v>5306</v>
      </c>
      <c r="J19180" s="1" t="s">
        <v>973</v>
      </c>
    </row>
    <row r="19181" spans="5:10" ht="15.95" customHeight="1" x14ac:dyDescent="0.15">
      <c r="E19181" s="23">
        <v>1533</v>
      </c>
      <c r="F19181" s="23">
        <v>28</v>
      </c>
      <c r="G19181" s="48">
        <f t="shared" si="299"/>
        <v>153310028</v>
      </c>
      <c r="H19181" s="23" t="s">
        <v>381</v>
      </c>
      <c r="I19181" s="23" t="s">
        <v>9960</v>
      </c>
      <c r="J19181" s="1" t="s">
        <v>973</v>
      </c>
    </row>
    <row r="19182" spans="5:10" ht="15.95" customHeight="1" x14ac:dyDescent="0.15">
      <c r="E19182" s="23">
        <v>1533</v>
      </c>
      <c r="F19182" s="23">
        <v>29</v>
      </c>
      <c r="G19182" s="48">
        <f t="shared" si="299"/>
        <v>153310029</v>
      </c>
      <c r="H19182" s="23" t="s">
        <v>381</v>
      </c>
      <c r="I19182" s="23" t="s">
        <v>5381</v>
      </c>
      <c r="J19182" s="1" t="s">
        <v>973</v>
      </c>
    </row>
    <row r="19183" spans="5:10" ht="15.95" customHeight="1" x14ac:dyDescent="0.15">
      <c r="E19183" s="23">
        <v>1533</v>
      </c>
      <c r="F19183" s="23">
        <v>30</v>
      </c>
      <c r="G19183" s="48">
        <f t="shared" si="299"/>
        <v>153310030</v>
      </c>
      <c r="H19183" s="23" t="s">
        <v>381</v>
      </c>
      <c r="I19183" s="23" t="s">
        <v>9961</v>
      </c>
      <c r="J19183" s="1" t="s">
        <v>973</v>
      </c>
    </row>
    <row r="19184" spans="5:10" ht="15.95" customHeight="1" x14ac:dyDescent="0.15">
      <c r="E19184" s="23">
        <v>1533</v>
      </c>
      <c r="F19184" s="23">
        <v>31</v>
      </c>
      <c r="G19184" s="48">
        <f t="shared" si="299"/>
        <v>153310031</v>
      </c>
      <c r="H19184" s="23" t="s">
        <v>381</v>
      </c>
      <c r="I19184" s="23" t="s">
        <v>9962</v>
      </c>
      <c r="J19184" s="1" t="s">
        <v>973</v>
      </c>
    </row>
    <row r="19185" spans="5:10" ht="15.95" customHeight="1" x14ac:dyDescent="0.15">
      <c r="E19185" s="23">
        <v>1533</v>
      </c>
      <c r="F19185" s="23">
        <v>33</v>
      </c>
      <c r="G19185" s="48">
        <f t="shared" si="299"/>
        <v>153310033</v>
      </c>
      <c r="H19185" s="23" t="s">
        <v>381</v>
      </c>
      <c r="I19185" s="23" t="s">
        <v>9963</v>
      </c>
      <c r="J19185" s="1" t="s">
        <v>973</v>
      </c>
    </row>
    <row r="19186" spans="5:10" ht="15.95" customHeight="1" x14ac:dyDescent="0.15">
      <c r="E19186" s="23">
        <v>1533</v>
      </c>
      <c r="F19186" s="23">
        <v>34</v>
      </c>
      <c r="G19186" s="48">
        <f t="shared" si="299"/>
        <v>153310034</v>
      </c>
      <c r="H19186" s="23" t="s">
        <v>381</v>
      </c>
      <c r="I19186" s="23" t="s">
        <v>2313</v>
      </c>
      <c r="J19186" s="1" t="s">
        <v>973</v>
      </c>
    </row>
    <row r="19187" spans="5:10" ht="15.95" customHeight="1" x14ac:dyDescent="0.15">
      <c r="E19187" s="23">
        <v>1533</v>
      </c>
      <c r="F19187" s="23">
        <v>35</v>
      </c>
      <c r="G19187" s="48">
        <f t="shared" si="299"/>
        <v>153310035</v>
      </c>
      <c r="H19187" s="23" t="s">
        <v>381</v>
      </c>
      <c r="I19187" s="23" t="s">
        <v>3223</v>
      </c>
      <c r="J19187" s="1" t="s">
        <v>973</v>
      </c>
    </row>
    <row r="19188" spans="5:10" ht="15.95" customHeight="1" x14ac:dyDescent="0.15">
      <c r="E19188" s="23">
        <v>1533</v>
      </c>
      <c r="F19188" s="23">
        <v>36</v>
      </c>
      <c r="G19188" s="48">
        <f t="shared" si="299"/>
        <v>153310036</v>
      </c>
      <c r="H19188" s="23" t="s">
        <v>381</v>
      </c>
      <c r="I19188" s="23" t="s">
        <v>5317</v>
      </c>
      <c r="J19188" s="1" t="s">
        <v>973</v>
      </c>
    </row>
    <row r="19189" spans="5:10" ht="15.95" customHeight="1" x14ac:dyDescent="0.15">
      <c r="E19189" s="23">
        <v>1533</v>
      </c>
      <c r="F19189" s="23">
        <v>37</v>
      </c>
      <c r="G19189" s="48">
        <f t="shared" si="299"/>
        <v>153310037</v>
      </c>
      <c r="H19189" s="23" t="s">
        <v>381</v>
      </c>
      <c r="I19189" s="23" t="s">
        <v>1966</v>
      </c>
      <c r="J19189" s="1" t="s">
        <v>973</v>
      </c>
    </row>
    <row r="19190" spans="5:10" ht="15.95" customHeight="1" x14ac:dyDescent="0.15">
      <c r="E19190" s="23">
        <v>1533</v>
      </c>
      <c r="F19190" s="23">
        <v>38</v>
      </c>
      <c r="G19190" s="48">
        <f t="shared" si="299"/>
        <v>153310038</v>
      </c>
      <c r="H19190" s="23" t="s">
        <v>381</v>
      </c>
      <c r="I19190" s="23" t="s">
        <v>4422</v>
      </c>
      <c r="J19190" s="1" t="s">
        <v>973</v>
      </c>
    </row>
    <row r="19191" spans="5:10" ht="15.95" customHeight="1" x14ac:dyDescent="0.15">
      <c r="E19191" s="23">
        <v>1533</v>
      </c>
      <c r="F19191" s="23">
        <v>39</v>
      </c>
      <c r="G19191" s="48">
        <f t="shared" si="299"/>
        <v>153310039</v>
      </c>
      <c r="H19191" s="23" t="s">
        <v>381</v>
      </c>
      <c r="I19191" s="23" t="s">
        <v>5310</v>
      </c>
      <c r="J19191" s="1" t="s">
        <v>973</v>
      </c>
    </row>
    <row r="19192" spans="5:10" ht="15.95" customHeight="1" x14ac:dyDescent="0.15">
      <c r="E19192" s="23">
        <v>1533</v>
      </c>
      <c r="F19192" s="23">
        <v>40</v>
      </c>
      <c r="G19192" s="48">
        <f t="shared" si="299"/>
        <v>153310040</v>
      </c>
      <c r="H19192" s="23" t="s">
        <v>381</v>
      </c>
      <c r="I19192" s="23" t="s">
        <v>2218</v>
      </c>
      <c r="J19192" s="1" t="s">
        <v>973</v>
      </c>
    </row>
    <row r="19193" spans="5:10" ht="15.95" customHeight="1" x14ac:dyDescent="0.15">
      <c r="E19193" s="23">
        <v>1533</v>
      </c>
      <c r="F19193" s="23">
        <v>41</v>
      </c>
      <c r="G19193" s="48">
        <f t="shared" si="299"/>
        <v>153310041</v>
      </c>
      <c r="H19193" s="23" t="s">
        <v>381</v>
      </c>
      <c r="I19193" s="23" t="s">
        <v>5373</v>
      </c>
      <c r="J19193" s="1" t="s">
        <v>973</v>
      </c>
    </row>
    <row r="19194" spans="5:10" ht="15.95" customHeight="1" x14ac:dyDescent="0.15">
      <c r="E19194" s="23">
        <v>1533</v>
      </c>
      <c r="F19194" s="23">
        <v>42</v>
      </c>
      <c r="G19194" s="48">
        <f t="shared" si="299"/>
        <v>153310042</v>
      </c>
      <c r="H19194" s="23" t="s">
        <v>381</v>
      </c>
      <c r="I19194" s="23" t="s">
        <v>9964</v>
      </c>
      <c r="J19194" s="1" t="s">
        <v>973</v>
      </c>
    </row>
    <row r="19195" spans="5:10" ht="15.95" customHeight="1" x14ac:dyDescent="0.15">
      <c r="E19195" s="23">
        <v>1533</v>
      </c>
      <c r="F19195" s="23">
        <v>43</v>
      </c>
      <c r="G19195" s="48">
        <f t="shared" si="299"/>
        <v>153310043</v>
      </c>
      <c r="H19195" s="23" t="s">
        <v>381</v>
      </c>
      <c r="I19195" s="23" t="s">
        <v>9965</v>
      </c>
      <c r="J19195" s="1" t="s">
        <v>973</v>
      </c>
    </row>
    <row r="19196" spans="5:10" ht="15.95" customHeight="1" x14ac:dyDescent="0.15">
      <c r="E19196" s="23">
        <v>1533</v>
      </c>
      <c r="F19196" s="23">
        <v>44</v>
      </c>
      <c r="G19196" s="48">
        <f t="shared" si="299"/>
        <v>153310044</v>
      </c>
      <c r="H19196" s="23" t="s">
        <v>381</v>
      </c>
      <c r="I19196" s="23" t="s">
        <v>9966</v>
      </c>
      <c r="J19196" s="1" t="s">
        <v>973</v>
      </c>
    </row>
    <row r="19197" spans="5:10" ht="15.95" customHeight="1" x14ac:dyDescent="0.15">
      <c r="E19197" s="23">
        <v>1533</v>
      </c>
      <c r="F19197" s="23">
        <v>45</v>
      </c>
      <c r="G19197" s="48">
        <f t="shared" si="299"/>
        <v>153310045</v>
      </c>
      <c r="H19197" s="23" t="s">
        <v>381</v>
      </c>
      <c r="I19197" s="23" t="s">
        <v>1723</v>
      </c>
      <c r="J19197" s="1" t="s">
        <v>973</v>
      </c>
    </row>
    <row r="19198" spans="5:10" ht="15.95" customHeight="1" x14ac:dyDescent="0.15">
      <c r="E19198" s="23">
        <v>1533</v>
      </c>
      <c r="F19198" s="23">
        <v>46</v>
      </c>
      <c r="G19198" s="48">
        <f t="shared" si="299"/>
        <v>153310046</v>
      </c>
      <c r="H19198" s="23" t="s">
        <v>381</v>
      </c>
      <c r="I19198" s="23" t="s">
        <v>7359</v>
      </c>
      <c r="J19198" s="1" t="s">
        <v>973</v>
      </c>
    </row>
    <row r="19199" spans="5:10" ht="15.95" customHeight="1" x14ac:dyDescent="0.15">
      <c r="E19199" s="23">
        <v>1533</v>
      </c>
      <c r="F19199" s="23">
        <v>47</v>
      </c>
      <c r="G19199" s="48">
        <f t="shared" si="299"/>
        <v>153310047</v>
      </c>
      <c r="H19199" s="23" t="s">
        <v>381</v>
      </c>
      <c r="I19199" s="23" t="s">
        <v>9967</v>
      </c>
      <c r="J19199" s="1" t="s">
        <v>973</v>
      </c>
    </row>
    <row r="19200" spans="5:10" ht="15.95" customHeight="1" x14ac:dyDescent="0.15">
      <c r="E19200" s="23">
        <v>1533</v>
      </c>
      <c r="F19200" s="23">
        <v>48</v>
      </c>
      <c r="G19200" s="48">
        <f t="shared" si="299"/>
        <v>153310048</v>
      </c>
      <c r="H19200" s="23" t="s">
        <v>381</v>
      </c>
      <c r="I19200" s="23" t="s">
        <v>9968</v>
      </c>
      <c r="J19200" s="1" t="s">
        <v>973</v>
      </c>
    </row>
    <row r="19201" spans="5:10" ht="15.95" customHeight="1" x14ac:dyDescent="0.15">
      <c r="E19201" s="23">
        <v>1533</v>
      </c>
      <c r="F19201" s="23">
        <v>49</v>
      </c>
      <c r="G19201" s="48">
        <f t="shared" si="299"/>
        <v>153310049</v>
      </c>
      <c r="H19201" s="23" t="s">
        <v>381</v>
      </c>
      <c r="I19201" s="23" t="s">
        <v>9969</v>
      </c>
      <c r="J19201" s="1" t="s">
        <v>973</v>
      </c>
    </row>
    <row r="19202" spans="5:10" ht="15.95" customHeight="1" x14ac:dyDescent="0.15">
      <c r="E19202" s="23">
        <v>1533</v>
      </c>
      <c r="F19202" s="23">
        <v>50</v>
      </c>
      <c r="G19202" s="48">
        <f t="shared" si="299"/>
        <v>153310050</v>
      </c>
      <c r="H19202" s="23" t="s">
        <v>381</v>
      </c>
      <c r="I19202" s="23" t="s">
        <v>5265</v>
      </c>
      <c r="J19202" s="1" t="s">
        <v>973</v>
      </c>
    </row>
    <row r="19203" spans="5:10" ht="15.95" customHeight="1" x14ac:dyDescent="0.15">
      <c r="E19203" s="23">
        <v>1533</v>
      </c>
      <c r="F19203" s="23">
        <v>51</v>
      </c>
      <c r="G19203" s="48">
        <f t="shared" si="299"/>
        <v>153310051</v>
      </c>
      <c r="H19203" s="23" t="s">
        <v>381</v>
      </c>
      <c r="I19203" s="23" t="s">
        <v>1685</v>
      </c>
      <c r="J19203" s="1" t="s">
        <v>973</v>
      </c>
    </row>
    <row r="19204" spans="5:10" ht="15.95" customHeight="1" x14ac:dyDescent="0.15">
      <c r="E19204" s="23">
        <v>1533</v>
      </c>
      <c r="F19204" s="23">
        <v>52</v>
      </c>
      <c r="G19204" s="48">
        <f t="shared" si="299"/>
        <v>153310052</v>
      </c>
      <c r="H19204" s="23" t="s">
        <v>381</v>
      </c>
      <c r="I19204" s="23" t="s">
        <v>2208</v>
      </c>
      <c r="J19204" s="1" t="s">
        <v>973</v>
      </c>
    </row>
    <row r="19205" spans="5:10" ht="15.95" customHeight="1" x14ac:dyDescent="0.15">
      <c r="E19205" s="23">
        <v>1533</v>
      </c>
      <c r="F19205" s="23">
        <v>53</v>
      </c>
      <c r="G19205" s="48">
        <f t="shared" ref="G19205:G19268" si="300">(E19205&amp;(F19205+10000))*1</f>
        <v>153310053</v>
      </c>
      <c r="H19205" s="23" t="s">
        <v>381</v>
      </c>
      <c r="I19205" s="23" t="s">
        <v>4585</v>
      </c>
      <c r="J19205" s="1" t="s">
        <v>973</v>
      </c>
    </row>
    <row r="19206" spans="5:10" ht="15.95" customHeight="1" x14ac:dyDescent="0.15">
      <c r="E19206" s="23">
        <v>1533</v>
      </c>
      <c r="F19206" s="23">
        <v>54</v>
      </c>
      <c r="G19206" s="48">
        <f t="shared" si="300"/>
        <v>153310054</v>
      </c>
      <c r="H19206" s="23" t="s">
        <v>381</v>
      </c>
      <c r="I19206" s="23" t="s">
        <v>2238</v>
      </c>
      <c r="J19206" s="1" t="s">
        <v>973</v>
      </c>
    </row>
    <row r="19207" spans="5:10" ht="15.95" customHeight="1" x14ac:dyDescent="0.15">
      <c r="E19207" s="23">
        <v>1533</v>
      </c>
      <c r="F19207" s="23">
        <v>55</v>
      </c>
      <c r="G19207" s="48">
        <f t="shared" si="300"/>
        <v>153310055</v>
      </c>
      <c r="H19207" s="23" t="s">
        <v>381</v>
      </c>
      <c r="I19207" s="23" t="s">
        <v>9970</v>
      </c>
      <c r="J19207" s="1" t="s">
        <v>973</v>
      </c>
    </row>
    <row r="19208" spans="5:10" ht="15.95" customHeight="1" x14ac:dyDescent="0.15">
      <c r="E19208" s="23">
        <v>1533</v>
      </c>
      <c r="F19208" s="23">
        <v>56</v>
      </c>
      <c r="G19208" s="48">
        <f t="shared" si="300"/>
        <v>153310056</v>
      </c>
      <c r="H19208" s="23" t="s">
        <v>381</v>
      </c>
      <c r="I19208" s="23" t="s">
        <v>9971</v>
      </c>
      <c r="J19208" s="1" t="s">
        <v>973</v>
      </c>
    </row>
    <row r="19209" spans="5:10" ht="15.95" customHeight="1" x14ac:dyDescent="0.15">
      <c r="E19209" s="23">
        <v>1533</v>
      </c>
      <c r="F19209" s="23">
        <v>57</v>
      </c>
      <c r="G19209" s="48">
        <f t="shared" si="300"/>
        <v>153310057</v>
      </c>
      <c r="H19209" s="23" t="s">
        <v>381</v>
      </c>
      <c r="I19209" s="23" t="s">
        <v>2224</v>
      </c>
      <c r="J19209" s="1" t="s">
        <v>973</v>
      </c>
    </row>
    <row r="19210" spans="5:10" ht="15.95" customHeight="1" x14ac:dyDescent="0.15">
      <c r="E19210" s="23">
        <v>1533</v>
      </c>
      <c r="F19210" s="23">
        <v>58</v>
      </c>
      <c r="G19210" s="48">
        <f t="shared" si="300"/>
        <v>153310058</v>
      </c>
      <c r="H19210" s="23" t="s">
        <v>381</v>
      </c>
      <c r="I19210" s="23" t="s">
        <v>8203</v>
      </c>
      <c r="J19210" s="1" t="s">
        <v>973</v>
      </c>
    </row>
    <row r="19211" spans="5:10" ht="15.95" customHeight="1" x14ac:dyDescent="0.15">
      <c r="E19211" s="23">
        <v>1533</v>
      </c>
      <c r="F19211" s="23">
        <v>77</v>
      </c>
      <c r="G19211" s="48">
        <f t="shared" si="300"/>
        <v>153310077</v>
      </c>
      <c r="H19211" s="23" t="s">
        <v>381</v>
      </c>
      <c r="I19211" s="23" t="s">
        <v>1556</v>
      </c>
      <c r="J19211" s="1" t="s">
        <v>973</v>
      </c>
    </row>
    <row r="19212" spans="5:10" ht="15.95" customHeight="1" x14ac:dyDescent="0.15">
      <c r="E19212" s="23">
        <v>1534</v>
      </c>
      <c r="F19212" s="23">
        <v>1</v>
      </c>
      <c r="G19212" s="48">
        <f t="shared" si="300"/>
        <v>153410001</v>
      </c>
      <c r="H19212" s="23" t="s">
        <v>382</v>
      </c>
      <c r="I19212" s="23" t="s">
        <v>1556</v>
      </c>
      <c r="J19212" s="1" t="s">
        <v>973</v>
      </c>
    </row>
    <row r="19213" spans="5:10" ht="15.95" customHeight="1" x14ac:dyDescent="0.15">
      <c r="E19213" s="23">
        <v>1534</v>
      </c>
      <c r="F19213" s="23">
        <v>2</v>
      </c>
      <c r="G19213" s="48">
        <f t="shared" si="300"/>
        <v>153410002</v>
      </c>
      <c r="H19213" s="23" t="s">
        <v>382</v>
      </c>
      <c r="I19213" s="23" t="s">
        <v>1339</v>
      </c>
      <c r="J19213" s="1" t="s">
        <v>973</v>
      </c>
    </row>
    <row r="19214" spans="5:10" ht="15.95" customHeight="1" x14ac:dyDescent="0.15">
      <c r="E19214" s="23">
        <v>1534</v>
      </c>
      <c r="F19214" s="23">
        <v>3</v>
      </c>
      <c r="G19214" s="48">
        <f t="shared" si="300"/>
        <v>153410003</v>
      </c>
      <c r="H19214" s="23" t="s">
        <v>382</v>
      </c>
      <c r="I19214" s="23" t="s">
        <v>1640</v>
      </c>
      <c r="J19214" s="1" t="s">
        <v>973</v>
      </c>
    </row>
    <row r="19215" spans="5:10" ht="15.95" customHeight="1" x14ac:dyDescent="0.15">
      <c r="E19215" s="23">
        <v>1534</v>
      </c>
      <c r="F19215" s="23">
        <v>4</v>
      </c>
      <c r="G19215" s="48">
        <f t="shared" si="300"/>
        <v>153410004</v>
      </c>
      <c r="H19215" s="23" t="s">
        <v>382</v>
      </c>
      <c r="I19215" s="23" t="s">
        <v>1964</v>
      </c>
      <c r="J19215" s="1" t="s">
        <v>973</v>
      </c>
    </row>
    <row r="19216" spans="5:10" ht="15.95" customHeight="1" x14ac:dyDescent="0.15">
      <c r="E19216" s="23">
        <v>1534</v>
      </c>
      <c r="F19216" s="23">
        <v>5</v>
      </c>
      <c r="G19216" s="48">
        <f t="shared" si="300"/>
        <v>153410005</v>
      </c>
      <c r="H19216" s="23" t="s">
        <v>382</v>
      </c>
      <c r="I19216" s="23" t="s">
        <v>2003</v>
      </c>
      <c r="J19216" s="1" t="s">
        <v>973</v>
      </c>
    </row>
    <row r="19217" spans="5:10" ht="15.95" customHeight="1" x14ac:dyDescent="0.15">
      <c r="E19217" s="23">
        <v>1534</v>
      </c>
      <c r="F19217" s="23">
        <v>6</v>
      </c>
      <c r="G19217" s="48">
        <f t="shared" si="300"/>
        <v>153410006</v>
      </c>
      <c r="H19217" s="23" t="s">
        <v>382</v>
      </c>
      <c r="I19217" s="23" t="s">
        <v>5305</v>
      </c>
      <c r="J19217" s="1" t="s">
        <v>973</v>
      </c>
    </row>
    <row r="19218" spans="5:10" ht="15.95" customHeight="1" x14ac:dyDescent="0.15">
      <c r="E19218" s="23">
        <v>1534</v>
      </c>
      <c r="F19218" s="23">
        <v>7</v>
      </c>
      <c r="G19218" s="48">
        <f t="shared" si="300"/>
        <v>153410007</v>
      </c>
      <c r="H19218" s="23" t="s">
        <v>382</v>
      </c>
      <c r="I19218" s="23" t="s">
        <v>9972</v>
      </c>
      <c r="J19218" s="1" t="s">
        <v>973</v>
      </c>
    </row>
    <row r="19219" spans="5:10" ht="15.95" customHeight="1" x14ac:dyDescent="0.15">
      <c r="E19219" s="23">
        <v>1534</v>
      </c>
      <c r="F19219" s="23">
        <v>8</v>
      </c>
      <c r="G19219" s="48">
        <f t="shared" si="300"/>
        <v>153410008</v>
      </c>
      <c r="H19219" s="23" t="s">
        <v>382</v>
      </c>
      <c r="I19219" s="23" t="s">
        <v>9973</v>
      </c>
      <c r="J19219" s="1" t="s">
        <v>973</v>
      </c>
    </row>
    <row r="19220" spans="5:10" ht="15.95" customHeight="1" x14ac:dyDescent="0.15">
      <c r="E19220" s="23">
        <v>1534</v>
      </c>
      <c r="F19220" s="23">
        <v>9</v>
      </c>
      <c r="G19220" s="48">
        <f t="shared" si="300"/>
        <v>153410009</v>
      </c>
      <c r="H19220" s="23" t="s">
        <v>382</v>
      </c>
      <c r="I19220" s="23" t="s">
        <v>5874</v>
      </c>
      <c r="J19220" s="1" t="s">
        <v>973</v>
      </c>
    </row>
    <row r="19221" spans="5:10" ht="15.95" customHeight="1" x14ac:dyDescent="0.15">
      <c r="E19221" s="23">
        <v>1534</v>
      </c>
      <c r="F19221" s="23">
        <v>10</v>
      </c>
      <c r="G19221" s="48">
        <f t="shared" si="300"/>
        <v>153410010</v>
      </c>
      <c r="H19221" s="23" t="s">
        <v>382</v>
      </c>
      <c r="I19221" s="23" t="s">
        <v>3518</v>
      </c>
      <c r="J19221" s="1" t="s">
        <v>973</v>
      </c>
    </row>
    <row r="19222" spans="5:10" ht="15.95" customHeight="1" x14ac:dyDescent="0.15">
      <c r="E19222" s="23">
        <v>1534</v>
      </c>
      <c r="F19222" s="23">
        <v>11</v>
      </c>
      <c r="G19222" s="48">
        <f t="shared" si="300"/>
        <v>153410011</v>
      </c>
      <c r="H19222" s="23" t="s">
        <v>382</v>
      </c>
      <c r="I19222" s="23" t="s">
        <v>2423</v>
      </c>
      <c r="J19222" s="1" t="s">
        <v>973</v>
      </c>
    </row>
    <row r="19223" spans="5:10" ht="15.95" customHeight="1" x14ac:dyDescent="0.15">
      <c r="E19223" s="23">
        <v>1534</v>
      </c>
      <c r="F19223" s="23">
        <v>12</v>
      </c>
      <c r="G19223" s="48">
        <f t="shared" si="300"/>
        <v>153410012</v>
      </c>
      <c r="H19223" s="23" t="s">
        <v>382</v>
      </c>
      <c r="I19223" s="23" t="s">
        <v>7359</v>
      </c>
      <c r="J19223" s="1" t="s">
        <v>973</v>
      </c>
    </row>
    <row r="19224" spans="5:10" ht="15.95" customHeight="1" x14ac:dyDescent="0.15">
      <c r="E19224" s="23">
        <v>1534</v>
      </c>
      <c r="F19224" s="23">
        <v>13</v>
      </c>
      <c r="G19224" s="48">
        <f t="shared" si="300"/>
        <v>153410013</v>
      </c>
      <c r="H19224" s="23" t="s">
        <v>382</v>
      </c>
      <c r="I19224" s="23" t="s">
        <v>5242</v>
      </c>
      <c r="J19224" s="1" t="s">
        <v>973</v>
      </c>
    </row>
    <row r="19225" spans="5:10" ht="15.95" customHeight="1" x14ac:dyDescent="0.15">
      <c r="E19225" s="23">
        <v>1538</v>
      </c>
      <c r="F19225" s="23">
        <v>1</v>
      </c>
      <c r="G19225" s="48">
        <f t="shared" si="300"/>
        <v>153810001</v>
      </c>
      <c r="H19225" s="23" t="s">
        <v>383</v>
      </c>
      <c r="I19225" s="23" t="s">
        <v>1640</v>
      </c>
      <c r="J19225" s="1" t="s">
        <v>973</v>
      </c>
    </row>
    <row r="19226" spans="5:10" ht="15.95" customHeight="1" x14ac:dyDescent="0.15">
      <c r="E19226" s="23">
        <v>1538</v>
      </c>
      <c r="F19226" s="23">
        <v>2</v>
      </c>
      <c r="G19226" s="48">
        <f t="shared" si="300"/>
        <v>153810002</v>
      </c>
      <c r="H19226" s="23" t="s">
        <v>383</v>
      </c>
      <c r="I19226" s="23" t="s">
        <v>5324</v>
      </c>
      <c r="J19226" s="1" t="s">
        <v>973</v>
      </c>
    </row>
    <row r="19227" spans="5:10" ht="15.95" customHeight="1" x14ac:dyDescent="0.15">
      <c r="E19227" s="23">
        <v>1538</v>
      </c>
      <c r="F19227" s="23">
        <v>3</v>
      </c>
      <c r="G19227" s="48">
        <f t="shared" si="300"/>
        <v>153810003</v>
      </c>
      <c r="H19227" s="23" t="s">
        <v>383</v>
      </c>
      <c r="I19227" s="23" t="s">
        <v>9974</v>
      </c>
      <c r="J19227" s="1" t="s">
        <v>973</v>
      </c>
    </row>
    <row r="19228" spans="5:10" ht="15.95" customHeight="1" x14ac:dyDescent="0.15">
      <c r="E19228" s="23">
        <v>1538</v>
      </c>
      <c r="F19228" s="23">
        <v>4</v>
      </c>
      <c r="G19228" s="48">
        <f t="shared" si="300"/>
        <v>153810004</v>
      </c>
      <c r="H19228" s="23" t="s">
        <v>383</v>
      </c>
      <c r="I19228" s="23" t="s">
        <v>9975</v>
      </c>
      <c r="J19228" s="1" t="s">
        <v>973</v>
      </c>
    </row>
    <row r="19229" spans="5:10" ht="15.95" customHeight="1" x14ac:dyDescent="0.15">
      <c r="E19229" s="23">
        <v>1538</v>
      </c>
      <c r="F19229" s="23">
        <v>5</v>
      </c>
      <c r="G19229" s="48">
        <f t="shared" si="300"/>
        <v>153810005</v>
      </c>
      <c r="H19229" s="23" t="s">
        <v>383</v>
      </c>
      <c r="I19229" s="23" t="s">
        <v>9976</v>
      </c>
      <c r="J19229" s="1" t="s">
        <v>973</v>
      </c>
    </row>
    <row r="19230" spans="5:10" ht="15.95" customHeight="1" x14ac:dyDescent="0.15">
      <c r="E19230" s="23">
        <v>1538</v>
      </c>
      <c r="F19230" s="23">
        <v>6</v>
      </c>
      <c r="G19230" s="48">
        <f t="shared" si="300"/>
        <v>153810006</v>
      </c>
      <c r="H19230" s="23" t="s">
        <v>383</v>
      </c>
      <c r="I19230" s="23" t="s">
        <v>2003</v>
      </c>
      <c r="J19230" s="1" t="s">
        <v>973</v>
      </c>
    </row>
    <row r="19231" spans="5:10" ht="15.95" customHeight="1" x14ac:dyDescent="0.15">
      <c r="E19231" s="23">
        <v>1538</v>
      </c>
      <c r="F19231" s="23">
        <v>7</v>
      </c>
      <c r="G19231" s="48">
        <f t="shared" si="300"/>
        <v>153810007</v>
      </c>
      <c r="H19231" s="23" t="s">
        <v>383</v>
      </c>
      <c r="I19231" s="23" t="s">
        <v>1258</v>
      </c>
      <c r="J19231" s="1" t="s">
        <v>973</v>
      </c>
    </row>
    <row r="19232" spans="5:10" ht="15.95" customHeight="1" x14ac:dyDescent="0.15">
      <c r="E19232" s="23">
        <v>1538</v>
      </c>
      <c r="F19232" s="23">
        <v>8</v>
      </c>
      <c r="G19232" s="48">
        <f t="shared" si="300"/>
        <v>153810008</v>
      </c>
      <c r="H19232" s="23" t="s">
        <v>383</v>
      </c>
      <c r="I19232" s="23" t="s">
        <v>9977</v>
      </c>
      <c r="J19232" s="1" t="s">
        <v>973</v>
      </c>
    </row>
    <row r="19233" spans="5:10" ht="15.95" customHeight="1" x14ac:dyDescent="0.15">
      <c r="E19233" s="23">
        <v>1538</v>
      </c>
      <c r="F19233" s="23">
        <v>9</v>
      </c>
      <c r="G19233" s="48">
        <f t="shared" si="300"/>
        <v>153810009</v>
      </c>
      <c r="H19233" s="23" t="s">
        <v>383</v>
      </c>
      <c r="I19233" s="23" t="s">
        <v>1723</v>
      </c>
      <c r="J19233" s="1" t="s">
        <v>973</v>
      </c>
    </row>
    <row r="19234" spans="5:10" ht="15.95" customHeight="1" x14ac:dyDescent="0.15">
      <c r="E19234" s="23">
        <v>1538</v>
      </c>
      <c r="F19234" s="23">
        <v>10</v>
      </c>
      <c r="G19234" s="48">
        <f t="shared" si="300"/>
        <v>153810010</v>
      </c>
      <c r="H19234" s="23" t="s">
        <v>383</v>
      </c>
      <c r="I19234" s="23" t="s">
        <v>1556</v>
      </c>
      <c r="J19234" s="1" t="s">
        <v>973</v>
      </c>
    </row>
    <row r="19235" spans="5:10" ht="15.95" customHeight="1" x14ac:dyDescent="0.15">
      <c r="E19235" s="23">
        <v>1550</v>
      </c>
      <c r="F19235" s="23">
        <v>1</v>
      </c>
      <c r="G19235" s="48">
        <f t="shared" si="300"/>
        <v>155010001</v>
      </c>
      <c r="H19235" s="23" t="s">
        <v>384</v>
      </c>
      <c r="I19235" s="23" t="s">
        <v>1044</v>
      </c>
      <c r="J19235" s="1" t="s">
        <v>973</v>
      </c>
    </row>
    <row r="19236" spans="5:10" ht="15.95" customHeight="1" x14ac:dyDescent="0.15">
      <c r="E19236" s="23">
        <v>1550</v>
      </c>
      <c r="F19236" s="23">
        <v>3</v>
      </c>
      <c r="G19236" s="48">
        <f t="shared" si="300"/>
        <v>155010003</v>
      </c>
      <c r="H19236" s="23" t="s">
        <v>384</v>
      </c>
      <c r="I19236" s="23" t="s">
        <v>2003</v>
      </c>
      <c r="J19236" s="1" t="s">
        <v>973</v>
      </c>
    </row>
    <row r="19237" spans="5:10" ht="15.95" customHeight="1" x14ac:dyDescent="0.15">
      <c r="E19237" s="23">
        <v>1550</v>
      </c>
      <c r="F19237" s="23">
        <v>4</v>
      </c>
      <c r="G19237" s="48">
        <f t="shared" si="300"/>
        <v>155010004</v>
      </c>
      <c r="H19237" s="23" t="s">
        <v>384</v>
      </c>
      <c r="I19237" s="23" t="s">
        <v>9978</v>
      </c>
      <c r="J19237" s="1" t="s">
        <v>973</v>
      </c>
    </row>
    <row r="19238" spans="5:10" ht="15.95" customHeight="1" x14ac:dyDescent="0.15">
      <c r="E19238" s="23">
        <v>1550</v>
      </c>
      <c r="F19238" s="23">
        <v>5</v>
      </c>
      <c r="G19238" s="48">
        <f t="shared" si="300"/>
        <v>155010005</v>
      </c>
      <c r="H19238" s="23" t="s">
        <v>384</v>
      </c>
      <c r="I19238" s="23" t="s">
        <v>2175</v>
      </c>
      <c r="J19238" s="1" t="s">
        <v>973</v>
      </c>
    </row>
    <row r="19239" spans="5:10" ht="15.95" customHeight="1" x14ac:dyDescent="0.15">
      <c r="E19239" s="23">
        <v>1550</v>
      </c>
      <c r="F19239" s="23">
        <v>6</v>
      </c>
      <c r="G19239" s="48">
        <f t="shared" si="300"/>
        <v>155010006</v>
      </c>
      <c r="H19239" s="23" t="s">
        <v>384</v>
      </c>
      <c r="I19239" s="23" t="s">
        <v>1994</v>
      </c>
      <c r="J19239" s="1" t="s">
        <v>973</v>
      </c>
    </row>
    <row r="19240" spans="5:10" ht="15.95" customHeight="1" x14ac:dyDescent="0.15">
      <c r="E19240" s="23">
        <v>1550</v>
      </c>
      <c r="F19240" s="23">
        <v>7</v>
      </c>
      <c r="G19240" s="48">
        <f t="shared" si="300"/>
        <v>155010007</v>
      </c>
      <c r="H19240" s="23" t="s">
        <v>384</v>
      </c>
      <c r="I19240" s="23" t="s">
        <v>9979</v>
      </c>
      <c r="J19240" s="1" t="s">
        <v>973</v>
      </c>
    </row>
    <row r="19241" spans="5:10" ht="15.95" customHeight="1" x14ac:dyDescent="0.15">
      <c r="E19241" s="23">
        <v>1550</v>
      </c>
      <c r="F19241" s="23">
        <v>8</v>
      </c>
      <c r="G19241" s="48">
        <f t="shared" si="300"/>
        <v>155010008</v>
      </c>
      <c r="H19241" s="23" t="s">
        <v>384</v>
      </c>
      <c r="I19241" s="23" t="s">
        <v>1969</v>
      </c>
      <c r="J19241" s="1" t="s">
        <v>973</v>
      </c>
    </row>
    <row r="19242" spans="5:10" ht="15.95" customHeight="1" x14ac:dyDescent="0.15">
      <c r="E19242" s="23">
        <v>1550</v>
      </c>
      <c r="F19242" s="23">
        <v>9</v>
      </c>
      <c r="G19242" s="48">
        <f t="shared" si="300"/>
        <v>155010009</v>
      </c>
      <c r="H19242" s="23" t="s">
        <v>384</v>
      </c>
      <c r="I19242" s="23" t="s">
        <v>2178</v>
      </c>
      <c r="J19242" s="1" t="s">
        <v>973</v>
      </c>
    </row>
    <row r="19243" spans="5:10" ht="15.95" customHeight="1" x14ac:dyDescent="0.15">
      <c r="E19243" s="23">
        <v>1550</v>
      </c>
      <c r="F19243" s="23">
        <v>10</v>
      </c>
      <c r="G19243" s="48">
        <f t="shared" si="300"/>
        <v>155010010</v>
      </c>
      <c r="H19243" s="23" t="s">
        <v>384</v>
      </c>
      <c r="I19243" s="23" t="s">
        <v>3518</v>
      </c>
      <c r="J19243" s="1" t="s">
        <v>973</v>
      </c>
    </row>
    <row r="19244" spans="5:10" ht="15.95" customHeight="1" x14ac:dyDescent="0.15">
      <c r="E19244" s="23">
        <v>1550</v>
      </c>
      <c r="F19244" s="23">
        <v>11</v>
      </c>
      <c r="G19244" s="48">
        <f t="shared" si="300"/>
        <v>155010011</v>
      </c>
      <c r="H19244" s="23" t="s">
        <v>384</v>
      </c>
      <c r="I19244" s="23" t="s">
        <v>5398</v>
      </c>
      <c r="J19244" s="1" t="s">
        <v>973</v>
      </c>
    </row>
    <row r="19245" spans="5:10" ht="15.95" customHeight="1" x14ac:dyDescent="0.15">
      <c r="E19245" s="23">
        <v>1550</v>
      </c>
      <c r="F19245" s="23">
        <v>12</v>
      </c>
      <c r="G19245" s="48">
        <f t="shared" si="300"/>
        <v>155010012</v>
      </c>
      <c r="H19245" s="23" t="s">
        <v>384</v>
      </c>
      <c r="I19245" s="23" t="s">
        <v>5452</v>
      </c>
      <c r="J19245" s="1" t="s">
        <v>973</v>
      </c>
    </row>
    <row r="19246" spans="5:10" ht="15.95" customHeight="1" x14ac:dyDescent="0.15">
      <c r="E19246" s="23">
        <v>1550</v>
      </c>
      <c r="F19246" s="23">
        <v>13</v>
      </c>
      <c r="G19246" s="48">
        <f t="shared" si="300"/>
        <v>155010013</v>
      </c>
      <c r="H19246" s="23" t="s">
        <v>384</v>
      </c>
      <c r="I19246" s="23" t="s">
        <v>2207</v>
      </c>
      <c r="J19246" s="1" t="s">
        <v>973</v>
      </c>
    </row>
    <row r="19247" spans="5:10" ht="15.95" customHeight="1" x14ac:dyDescent="0.15">
      <c r="E19247" s="23">
        <v>1550</v>
      </c>
      <c r="F19247" s="23">
        <v>14</v>
      </c>
      <c r="G19247" s="48">
        <f t="shared" si="300"/>
        <v>155010014</v>
      </c>
      <c r="H19247" s="23" t="s">
        <v>384</v>
      </c>
      <c r="I19247" s="23" t="s">
        <v>5304</v>
      </c>
      <c r="J19247" s="1" t="s">
        <v>973</v>
      </c>
    </row>
    <row r="19248" spans="5:10" ht="15.95" customHeight="1" x14ac:dyDescent="0.15">
      <c r="E19248" s="23">
        <v>1550</v>
      </c>
      <c r="F19248" s="23">
        <v>15</v>
      </c>
      <c r="G19248" s="48">
        <f t="shared" si="300"/>
        <v>155010015</v>
      </c>
      <c r="H19248" s="23" t="s">
        <v>384</v>
      </c>
      <c r="I19248" s="23" t="s">
        <v>5283</v>
      </c>
      <c r="J19248" s="1" t="s">
        <v>973</v>
      </c>
    </row>
    <row r="19249" spans="5:10" ht="15.95" customHeight="1" x14ac:dyDescent="0.15">
      <c r="E19249" s="23">
        <v>1550</v>
      </c>
      <c r="F19249" s="23">
        <v>16</v>
      </c>
      <c r="G19249" s="48">
        <f t="shared" si="300"/>
        <v>155010016</v>
      </c>
      <c r="H19249" s="23" t="s">
        <v>384</v>
      </c>
      <c r="I19249" s="23" t="s">
        <v>5027</v>
      </c>
      <c r="J19249" s="1" t="s">
        <v>973</v>
      </c>
    </row>
    <row r="19250" spans="5:10" ht="15.95" customHeight="1" x14ac:dyDescent="0.15">
      <c r="E19250" s="23">
        <v>1550</v>
      </c>
      <c r="F19250" s="23">
        <v>17</v>
      </c>
      <c r="G19250" s="48">
        <f t="shared" si="300"/>
        <v>155010017</v>
      </c>
      <c r="H19250" s="23" t="s">
        <v>384</v>
      </c>
      <c r="I19250" s="23" t="s">
        <v>2203</v>
      </c>
      <c r="J19250" s="1" t="s">
        <v>973</v>
      </c>
    </row>
    <row r="19251" spans="5:10" ht="15.95" customHeight="1" x14ac:dyDescent="0.15">
      <c r="E19251" s="23">
        <v>1550</v>
      </c>
      <c r="F19251" s="23">
        <v>18</v>
      </c>
      <c r="G19251" s="48">
        <f t="shared" si="300"/>
        <v>155010018</v>
      </c>
      <c r="H19251" s="23" t="s">
        <v>384</v>
      </c>
      <c r="I19251" s="23" t="s">
        <v>8263</v>
      </c>
      <c r="J19251" s="1" t="s">
        <v>973</v>
      </c>
    </row>
    <row r="19252" spans="5:10" ht="15.95" customHeight="1" x14ac:dyDescent="0.15">
      <c r="E19252" s="23">
        <v>1550</v>
      </c>
      <c r="F19252" s="23">
        <v>19</v>
      </c>
      <c r="G19252" s="48">
        <f t="shared" si="300"/>
        <v>155010019</v>
      </c>
      <c r="H19252" s="23" t="s">
        <v>384</v>
      </c>
      <c r="I19252" s="23" t="s">
        <v>2450</v>
      </c>
      <c r="J19252" s="1" t="s">
        <v>973</v>
      </c>
    </row>
    <row r="19253" spans="5:10" ht="15.95" customHeight="1" x14ac:dyDescent="0.15">
      <c r="E19253" s="23">
        <v>1550</v>
      </c>
      <c r="F19253" s="23">
        <v>20</v>
      </c>
      <c r="G19253" s="48">
        <f t="shared" si="300"/>
        <v>155010020</v>
      </c>
      <c r="H19253" s="23" t="s">
        <v>384</v>
      </c>
      <c r="I19253" s="23" t="s">
        <v>2186</v>
      </c>
      <c r="J19253" s="1" t="s">
        <v>973</v>
      </c>
    </row>
    <row r="19254" spans="5:10" ht="15.95" customHeight="1" x14ac:dyDescent="0.15">
      <c r="E19254" s="23">
        <v>1550</v>
      </c>
      <c r="F19254" s="23">
        <v>21</v>
      </c>
      <c r="G19254" s="48">
        <f t="shared" si="300"/>
        <v>155010021</v>
      </c>
      <c r="H19254" s="23" t="s">
        <v>384</v>
      </c>
      <c r="I19254" s="23" t="s">
        <v>2202</v>
      </c>
      <c r="J19254" s="1" t="s">
        <v>973</v>
      </c>
    </row>
    <row r="19255" spans="5:10" ht="15.95" customHeight="1" x14ac:dyDescent="0.15">
      <c r="E19255" s="23">
        <v>1550</v>
      </c>
      <c r="F19255" s="23">
        <v>50</v>
      </c>
      <c r="G19255" s="48">
        <f t="shared" si="300"/>
        <v>155010050</v>
      </c>
      <c r="H19255" s="23" t="s">
        <v>384</v>
      </c>
      <c r="I19255" s="23" t="s">
        <v>1556</v>
      </c>
      <c r="J19255" s="1" t="s">
        <v>973</v>
      </c>
    </row>
    <row r="19256" spans="5:10" ht="15.95" customHeight="1" x14ac:dyDescent="0.15">
      <c r="E19256" s="23">
        <v>1551</v>
      </c>
      <c r="F19256" s="23">
        <v>1</v>
      </c>
      <c r="G19256" s="48">
        <f t="shared" si="300"/>
        <v>155110001</v>
      </c>
      <c r="H19256" s="23" t="s">
        <v>385</v>
      </c>
      <c r="I19256" s="23" t="s">
        <v>1556</v>
      </c>
      <c r="J19256" s="1" t="s">
        <v>973</v>
      </c>
    </row>
    <row r="19257" spans="5:10" ht="15.95" customHeight="1" x14ac:dyDescent="0.15">
      <c r="E19257" s="23">
        <v>1551</v>
      </c>
      <c r="F19257" s="23">
        <v>2</v>
      </c>
      <c r="G19257" s="48">
        <f t="shared" si="300"/>
        <v>155110002</v>
      </c>
      <c r="H19257" s="23" t="s">
        <v>385</v>
      </c>
      <c r="I19257" s="23" t="s">
        <v>1640</v>
      </c>
      <c r="J19257" s="1" t="s">
        <v>973</v>
      </c>
    </row>
    <row r="19258" spans="5:10" ht="15.95" customHeight="1" x14ac:dyDescent="0.15">
      <c r="E19258" s="23">
        <v>1551</v>
      </c>
      <c r="F19258" s="23">
        <v>3</v>
      </c>
      <c r="G19258" s="48">
        <f t="shared" si="300"/>
        <v>155110003</v>
      </c>
      <c r="H19258" s="23" t="s">
        <v>385</v>
      </c>
      <c r="I19258" s="23" t="s">
        <v>9980</v>
      </c>
      <c r="J19258" s="1" t="s">
        <v>973</v>
      </c>
    </row>
    <row r="19259" spans="5:10" ht="15.95" customHeight="1" x14ac:dyDescent="0.15">
      <c r="E19259" s="23">
        <v>1551</v>
      </c>
      <c r="F19259" s="23">
        <v>5</v>
      </c>
      <c r="G19259" s="48">
        <f t="shared" si="300"/>
        <v>155110005</v>
      </c>
      <c r="H19259" s="23" t="s">
        <v>385</v>
      </c>
      <c r="I19259" s="23" t="s">
        <v>9981</v>
      </c>
      <c r="J19259" s="1" t="s">
        <v>973</v>
      </c>
    </row>
    <row r="19260" spans="5:10" ht="15.95" customHeight="1" x14ac:dyDescent="0.15">
      <c r="E19260" s="23">
        <v>1551</v>
      </c>
      <c r="F19260" s="23">
        <v>6</v>
      </c>
      <c r="G19260" s="48">
        <f t="shared" si="300"/>
        <v>155110006</v>
      </c>
      <c r="H19260" s="23" t="s">
        <v>385</v>
      </c>
      <c r="I19260" s="23" t="s">
        <v>1964</v>
      </c>
      <c r="J19260" s="1" t="s">
        <v>973</v>
      </c>
    </row>
    <row r="19261" spans="5:10" ht="15.95" customHeight="1" x14ac:dyDescent="0.15">
      <c r="E19261" s="23">
        <v>1551</v>
      </c>
      <c r="F19261" s="23">
        <v>7</v>
      </c>
      <c r="G19261" s="48">
        <f t="shared" si="300"/>
        <v>155110007</v>
      </c>
      <c r="H19261" s="23" t="s">
        <v>385</v>
      </c>
      <c r="I19261" s="23" t="s">
        <v>9982</v>
      </c>
      <c r="J19261" s="1" t="s">
        <v>973</v>
      </c>
    </row>
    <row r="19262" spans="5:10" ht="15.95" customHeight="1" x14ac:dyDescent="0.15">
      <c r="E19262" s="23">
        <v>1551</v>
      </c>
      <c r="F19262" s="23">
        <v>8</v>
      </c>
      <c r="G19262" s="48">
        <f t="shared" si="300"/>
        <v>155110008</v>
      </c>
      <c r="H19262" s="23" t="s">
        <v>385</v>
      </c>
      <c r="I19262" s="23" t="s">
        <v>2128</v>
      </c>
      <c r="J19262" s="1" t="s">
        <v>973</v>
      </c>
    </row>
    <row r="19263" spans="5:10" ht="15.95" customHeight="1" x14ac:dyDescent="0.15">
      <c r="E19263" s="23">
        <v>1551</v>
      </c>
      <c r="F19263" s="23">
        <v>9</v>
      </c>
      <c r="G19263" s="48">
        <f t="shared" si="300"/>
        <v>155110009</v>
      </c>
      <c r="H19263" s="23" t="s">
        <v>385</v>
      </c>
      <c r="I19263" s="23" t="s">
        <v>2084</v>
      </c>
      <c r="J19263" s="1" t="s">
        <v>973</v>
      </c>
    </row>
    <row r="19264" spans="5:10" ht="15.95" customHeight="1" x14ac:dyDescent="0.15">
      <c r="E19264" s="23">
        <v>1551</v>
      </c>
      <c r="F19264" s="23">
        <v>10</v>
      </c>
      <c r="G19264" s="48">
        <f t="shared" si="300"/>
        <v>155110010</v>
      </c>
      <c r="H19264" s="23" t="s">
        <v>385</v>
      </c>
      <c r="I19264" s="23" t="s">
        <v>7046</v>
      </c>
      <c r="J19264" s="1" t="s">
        <v>973</v>
      </c>
    </row>
    <row r="19265" spans="5:10" ht="15.95" customHeight="1" x14ac:dyDescent="0.15">
      <c r="E19265" s="23">
        <v>1551</v>
      </c>
      <c r="F19265" s="23">
        <v>13</v>
      </c>
      <c r="G19265" s="48">
        <f t="shared" si="300"/>
        <v>155110013</v>
      </c>
      <c r="H19265" s="23" t="s">
        <v>385</v>
      </c>
      <c r="I19265" s="23" t="s">
        <v>9983</v>
      </c>
      <c r="J19265" s="1" t="s">
        <v>973</v>
      </c>
    </row>
    <row r="19266" spans="5:10" ht="15.95" customHeight="1" x14ac:dyDescent="0.15">
      <c r="E19266" s="23">
        <v>1551</v>
      </c>
      <c r="F19266" s="23">
        <v>14</v>
      </c>
      <c r="G19266" s="48">
        <f t="shared" si="300"/>
        <v>155110014</v>
      </c>
      <c r="H19266" s="23" t="s">
        <v>385</v>
      </c>
      <c r="I19266" s="23" t="s">
        <v>2089</v>
      </c>
      <c r="J19266" s="1" t="s">
        <v>973</v>
      </c>
    </row>
    <row r="19267" spans="5:10" ht="15.95" customHeight="1" x14ac:dyDescent="0.15">
      <c r="E19267" s="23">
        <v>1551</v>
      </c>
      <c r="F19267" s="23">
        <v>15</v>
      </c>
      <c r="G19267" s="48">
        <f t="shared" si="300"/>
        <v>155110015</v>
      </c>
      <c r="H19267" s="23" t="s">
        <v>385</v>
      </c>
      <c r="I19267" s="23" t="s">
        <v>6259</v>
      </c>
      <c r="J19267" s="1" t="s">
        <v>973</v>
      </c>
    </row>
    <row r="19268" spans="5:10" ht="15.95" customHeight="1" x14ac:dyDescent="0.15">
      <c r="E19268" s="23">
        <v>1551</v>
      </c>
      <c r="F19268" s="23">
        <v>16</v>
      </c>
      <c r="G19268" s="48">
        <f t="shared" si="300"/>
        <v>155110016</v>
      </c>
      <c r="H19268" s="23" t="s">
        <v>385</v>
      </c>
      <c r="I19268" s="23" t="s">
        <v>3086</v>
      </c>
      <c r="J19268" s="1" t="s">
        <v>973</v>
      </c>
    </row>
    <row r="19269" spans="5:10" ht="15.95" customHeight="1" x14ac:dyDescent="0.15">
      <c r="E19269" s="23">
        <v>1551</v>
      </c>
      <c r="F19269" s="23">
        <v>17</v>
      </c>
      <c r="G19269" s="48">
        <f t="shared" ref="G19269:G19332" si="301">(E19269&amp;(F19269+10000))*1</f>
        <v>155110017</v>
      </c>
      <c r="H19269" s="23" t="s">
        <v>385</v>
      </c>
      <c r="I19269" s="23" t="s">
        <v>3343</v>
      </c>
      <c r="J19269" s="1" t="s">
        <v>973</v>
      </c>
    </row>
    <row r="19270" spans="5:10" ht="15.95" customHeight="1" x14ac:dyDescent="0.15">
      <c r="E19270" s="23">
        <v>1551</v>
      </c>
      <c r="F19270" s="23">
        <v>18</v>
      </c>
      <c r="G19270" s="48">
        <f t="shared" si="301"/>
        <v>155110018</v>
      </c>
      <c r="H19270" s="23" t="s">
        <v>385</v>
      </c>
      <c r="I19270" s="23" t="s">
        <v>1251</v>
      </c>
      <c r="J19270" s="1" t="s">
        <v>973</v>
      </c>
    </row>
    <row r="19271" spans="5:10" ht="15.95" customHeight="1" x14ac:dyDescent="0.15">
      <c r="E19271" s="23">
        <v>1551</v>
      </c>
      <c r="F19271" s="23">
        <v>19</v>
      </c>
      <c r="G19271" s="48">
        <f t="shared" si="301"/>
        <v>155110019</v>
      </c>
      <c r="H19271" s="23" t="s">
        <v>385</v>
      </c>
      <c r="I19271" s="23" t="s">
        <v>9984</v>
      </c>
      <c r="J19271" s="1" t="s">
        <v>973</v>
      </c>
    </row>
    <row r="19272" spans="5:10" ht="15.95" customHeight="1" x14ac:dyDescent="0.15">
      <c r="E19272" s="23">
        <v>1551</v>
      </c>
      <c r="F19272" s="23">
        <v>20</v>
      </c>
      <c r="G19272" s="48">
        <f t="shared" si="301"/>
        <v>155110020</v>
      </c>
      <c r="H19272" s="23" t="s">
        <v>385</v>
      </c>
      <c r="I19272" s="23" t="s">
        <v>9791</v>
      </c>
      <c r="J19272" s="1" t="s">
        <v>973</v>
      </c>
    </row>
    <row r="19273" spans="5:10" ht="15.95" customHeight="1" x14ac:dyDescent="0.15">
      <c r="E19273" s="23">
        <v>1551</v>
      </c>
      <c r="F19273" s="23">
        <v>21</v>
      </c>
      <c r="G19273" s="48">
        <f t="shared" si="301"/>
        <v>155110021</v>
      </c>
      <c r="H19273" s="23" t="s">
        <v>385</v>
      </c>
      <c r="I19273" s="23" t="s">
        <v>9985</v>
      </c>
      <c r="J19273" s="1" t="s">
        <v>973</v>
      </c>
    </row>
    <row r="19274" spans="5:10" ht="15.95" customHeight="1" x14ac:dyDescent="0.15">
      <c r="E19274" s="23">
        <v>1551</v>
      </c>
      <c r="F19274" s="23">
        <v>22</v>
      </c>
      <c r="G19274" s="48">
        <f t="shared" si="301"/>
        <v>155110022</v>
      </c>
      <c r="H19274" s="23" t="s">
        <v>385</v>
      </c>
      <c r="I19274" s="23" t="s">
        <v>7896</v>
      </c>
      <c r="J19274" s="1" t="s">
        <v>973</v>
      </c>
    </row>
    <row r="19275" spans="5:10" ht="15.95" customHeight="1" x14ac:dyDescent="0.15">
      <c r="E19275" s="23">
        <v>1551</v>
      </c>
      <c r="F19275" s="23">
        <v>23</v>
      </c>
      <c r="G19275" s="48">
        <f t="shared" si="301"/>
        <v>155110023</v>
      </c>
      <c r="H19275" s="23" t="s">
        <v>385</v>
      </c>
      <c r="I19275" s="23" t="s">
        <v>1619</v>
      </c>
      <c r="J19275" s="1" t="s">
        <v>973</v>
      </c>
    </row>
    <row r="19276" spans="5:10" ht="15.95" customHeight="1" x14ac:dyDescent="0.15">
      <c r="E19276" s="23">
        <v>1551</v>
      </c>
      <c r="F19276" s="23">
        <v>24</v>
      </c>
      <c r="G19276" s="48">
        <f t="shared" si="301"/>
        <v>155110024</v>
      </c>
      <c r="H19276" s="23" t="s">
        <v>385</v>
      </c>
      <c r="I19276" s="23" t="s">
        <v>9986</v>
      </c>
      <c r="J19276" s="1" t="s">
        <v>973</v>
      </c>
    </row>
    <row r="19277" spans="5:10" ht="15.95" customHeight="1" x14ac:dyDescent="0.15">
      <c r="E19277" s="23">
        <v>1551</v>
      </c>
      <c r="F19277" s="23">
        <v>25</v>
      </c>
      <c r="G19277" s="48">
        <f t="shared" si="301"/>
        <v>155110025</v>
      </c>
      <c r="H19277" s="23" t="s">
        <v>385</v>
      </c>
      <c r="I19277" s="23" t="s">
        <v>9987</v>
      </c>
      <c r="J19277" s="1" t="s">
        <v>973</v>
      </c>
    </row>
    <row r="19278" spans="5:10" ht="15.95" customHeight="1" x14ac:dyDescent="0.15">
      <c r="E19278" s="23">
        <v>1551</v>
      </c>
      <c r="F19278" s="23">
        <v>26</v>
      </c>
      <c r="G19278" s="48">
        <f t="shared" si="301"/>
        <v>155110026</v>
      </c>
      <c r="H19278" s="23" t="s">
        <v>385</v>
      </c>
      <c r="I19278" s="23" t="s">
        <v>9988</v>
      </c>
      <c r="J19278" s="1" t="s">
        <v>973</v>
      </c>
    </row>
    <row r="19279" spans="5:10" ht="15.95" customHeight="1" x14ac:dyDescent="0.15">
      <c r="E19279" s="23">
        <v>1551</v>
      </c>
      <c r="F19279" s="23">
        <v>27</v>
      </c>
      <c r="G19279" s="48">
        <f t="shared" si="301"/>
        <v>155110027</v>
      </c>
      <c r="H19279" s="23" t="s">
        <v>385</v>
      </c>
      <c r="I19279" s="23" t="s">
        <v>9989</v>
      </c>
      <c r="J19279" s="1" t="s">
        <v>973</v>
      </c>
    </row>
    <row r="19280" spans="5:10" ht="15.95" customHeight="1" x14ac:dyDescent="0.15">
      <c r="E19280" s="23">
        <v>1551</v>
      </c>
      <c r="F19280" s="23">
        <v>28</v>
      </c>
      <c r="G19280" s="48">
        <f t="shared" si="301"/>
        <v>155110028</v>
      </c>
      <c r="H19280" s="23" t="s">
        <v>385</v>
      </c>
      <c r="I19280" s="23" t="s">
        <v>1301</v>
      </c>
      <c r="J19280" s="1" t="s">
        <v>973</v>
      </c>
    </row>
    <row r="19281" spans="5:10" ht="15.95" customHeight="1" x14ac:dyDescent="0.15">
      <c r="E19281" s="23">
        <v>1551</v>
      </c>
      <c r="F19281" s="23">
        <v>29</v>
      </c>
      <c r="G19281" s="48">
        <f t="shared" si="301"/>
        <v>155110029</v>
      </c>
      <c r="H19281" s="23" t="s">
        <v>385</v>
      </c>
      <c r="I19281" s="23" t="s">
        <v>5112</v>
      </c>
      <c r="J19281" s="1" t="s">
        <v>973</v>
      </c>
    </row>
    <row r="19282" spans="5:10" ht="15.95" customHeight="1" x14ac:dyDescent="0.15">
      <c r="E19282" s="23">
        <v>1551</v>
      </c>
      <c r="F19282" s="23">
        <v>30</v>
      </c>
      <c r="G19282" s="48">
        <f t="shared" si="301"/>
        <v>155110030</v>
      </c>
      <c r="H19282" s="23" t="s">
        <v>385</v>
      </c>
      <c r="I19282" s="23" t="s">
        <v>3189</v>
      </c>
      <c r="J19282" s="1" t="s">
        <v>973</v>
      </c>
    </row>
    <row r="19283" spans="5:10" ht="15.95" customHeight="1" x14ac:dyDescent="0.15">
      <c r="E19283" s="23">
        <v>1551</v>
      </c>
      <c r="F19283" s="23">
        <v>31</v>
      </c>
      <c r="G19283" s="48">
        <f t="shared" si="301"/>
        <v>155110031</v>
      </c>
      <c r="H19283" s="23" t="s">
        <v>385</v>
      </c>
      <c r="I19283" s="23" t="s">
        <v>1870</v>
      </c>
      <c r="J19283" s="1" t="s">
        <v>973</v>
      </c>
    </row>
    <row r="19284" spans="5:10" ht="15.95" customHeight="1" x14ac:dyDescent="0.15">
      <c r="E19284" s="23">
        <v>1551</v>
      </c>
      <c r="F19284" s="23">
        <v>32</v>
      </c>
      <c r="G19284" s="48">
        <f t="shared" si="301"/>
        <v>155110032</v>
      </c>
      <c r="H19284" s="23" t="s">
        <v>385</v>
      </c>
      <c r="I19284" s="23" t="s">
        <v>9990</v>
      </c>
      <c r="J19284" s="1" t="s">
        <v>973</v>
      </c>
    </row>
    <row r="19285" spans="5:10" ht="15.95" customHeight="1" x14ac:dyDescent="0.15">
      <c r="E19285" s="23">
        <v>1551</v>
      </c>
      <c r="F19285" s="23">
        <v>33</v>
      </c>
      <c r="G19285" s="48">
        <f t="shared" si="301"/>
        <v>155110033</v>
      </c>
      <c r="H19285" s="23" t="s">
        <v>385</v>
      </c>
      <c r="I19285" s="23" t="s">
        <v>9991</v>
      </c>
      <c r="J19285" s="1" t="s">
        <v>973</v>
      </c>
    </row>
    <row r="19286" spans="5:10" ht="15.95" customHeight="1" x14ac:dyDescent="0.15">
      <c r="E19286" s="23">
        <v>1551</v>
      </c>
      <c r="F19286" s="23">
        <v>34</v>
      </c>
      <c r="G19286" s="48">
        <f t="shared" si="301"/>
        <v>155110034</v>
      </c>
      <c r="H19286" s="23" t="s">
        <v>385</v>
      </c>
      <c r="I19286" s="23" t="s">
        <v>9385</v>
      </c>
      <c r="J19286" s="1" t="s">
        <v>973</v>
      </c>
    </row>
    <row r="19287" spans="5:10" ht="15.95" customHeight="1" x14ac:dyDescent="0.15">
      <c r="E19287" s="23">
        <v>1551</v>
      </c>
      <c r="F19287" s="23">
        <v>35</v>
      </c>
      <c r="G19287" s="48">
        <f t="shared" si="301"/>
        <v>155110035</v>
      </c>
      <c r="H19287" s="23" t="s">
        <v>385</v>
      </c>
      <c r="I19287" s="23" t="s">
        <v>2534</v>
      </c>
      <c r="J19287" s="1" t="s">
        <v>973</v>
      </c>
    </row>
    <row r="19288" spans="5:10" ht="15.95" customHeight="1" x14ac:dyDescent="0.15">
      <c r="E19288" s="23">
        <v>1551</v>
      </c>
      <c r="F19288" s="23">
        <v>36</v>
      </c>
      <c r="G19288" s="48">
        <f t="shared" si="301"/>
        <v>155110036</v>
      </c>
      <c r="H19288" s="23" t="s">
        <v>385</v>
      </c>
      <c r="I19288" s="23" t="s">
        <v>5127</v>
      </c>
      <c r="J19288" s="1" t="s">
        <v>973</v>
      </c>
    </row>
    <row r="19289" spans="5:10" ht="15.95" customHeight="1" x14ac:dyDescent="0.15">
      <c r="E19289" s="23">
        <v>1551</v>
      </c>
      <c r="F19289" s="23">
        <v>48</v>
      </c>
      <c r="G19289" s="48">
        <f t="shared" si="301"/>
        <v>155110048</v>
      </c>
      <c r="H19289" s="23" t="s">
        <v>385</v>
      </c>
      <c r="I19289" s="23" t="s">
        <v>1388</v>
      </c>
      <c r="J19289" s="1" t="s">
        <v>973</v>
      </c>
    </row>
    <row r="19290" spans="5:10" ht="15.95" customHeight="1" x14ac:dyDescent="0.15">
      <c r="E19290" s="23">
        <v>1552</v>
      </c>
      <c r="F19290" s="23">
        <v>1</v>
      </c>
      <c r="G19290" s="48">
        <f t="shared" si="301"/>
        <v>155210001</v>
      </c>
      <c r="H19290" s="23" t="s">
        <v>386</v>
      </c>
      <c r="I19290" s="23" t="s">
        <v>1640</v>
      </c>
      <c r="J19290" s="1" t="s">
        <v>973</v>
      </c>
    </row>
    <row r="19291" spans="5:10" ht="15.95" customHeight="1" x14ac:dyDescent="0.15">
      <c r="E19291" s="23">
        <v>1552</v>
      </c>
      <c r="F19291" s="23">
        <v>2</v>
      </c>
      <c r="G19291" s="48">
        <f t="shared" si="301"/>
        <v>155210002</v>
      </c>
      <c r="H19291" s="23" t="s">
        <v>386</v>
      </c>
      <c r="I19291" s="23" t="s">
        <v>1339</v>
      </c>
      <c r="J19291" s="1" t="s">
        <v>973</v>
      </c>
    </row>
    <row r="19292" spans="5:10" ht="15.95" customHeight="1" x14ac:dyDescent="0.15">
      <c r="E19292" s="23">
        <v>1552</v>
      </c>
      <c r="F19292" s="23">
        <v>3</v>
      </c>
      <c r="G19292" s="48">
        <f t="shared" si="301"/>
        <v>155210003</v>
      </c>
      <c r="H19292" s="23" t="s">
        <v>386</v>
      </c>
      <c r="I19292" s="23" t="s">
        <v>9992</v>
      </c>
      <c r="J19292" s="1" t="s">
        <v>973</v>
      </c>
    </row>
    <row r="19293" spans="5:10" ht="15.95" customHeight="1" x14ac:dyDescent="0.15">
      <c r="E19293" s="23">
        <v>1552</v>
      </c>
      <c r="F19293" s="23">
        <v>4</v>
      </c>
      <c r="G19293" s="48">
        <f t="shared" si="301"/>
        <v>155210004</v>
      </c>
      <c r="H19293" s="23" t="s">
        <v>386</v>
      </c>
      <c r="I19293" s="23" t="s">
        <v>2534</v>
      </c>
      <c r="J19293" s="1" t="s">
        <v>973</v>
      </c>
    </row>
    <row r="19294" spans="5:10" ht="15.95" customHeight="1" x14ac:dyDescent="0.15">
      <c r="E19294" s="23">
        <v>1552</v>
      </c>
      <c r="F19294" s="23">
        <v>5</v>
      </c>
      <c r="G19294" s="48">
        <f t="shared" si="301"/>
        <v>155210005</v>
      </c>
      <c r="H19294" s="23" t="s">
        <v>386</v>
      </c>
      <c r="I19294" s="23" t="s">
        <v>2195</v>
      </c>
      <c r="J19294" s="1" t="s">
        <v>973</v>
      </c>
    </row>
    <row r="19295" spans="5:10" ht="15.95" customHeight="1" x14ac:dyDescent="0.15">
      <c r="E19295" s="23">
        <v>1552</v>
      </c>
      <c r="F19295" s="23">
        <v>6</v>
      </c>
      <c r="G19295" s="48">
        <f t="shared" si="301"/>
        <v>155210006</v>
      </c>
      <c r="H19295" s="23" t="s">
        <v>386</v>
      </c>
      <c r="I19295" s="23" t="s">
        <v>9993</v>
      </c>
      <c r="J19295" s="1" t="s">
        <v>973</v>
      </c>
    </row>
    <row r="19296" spans="5:10" ht="15.95" customHeight="1" x14ac:dyDescent="0.15">
      <c r="E19296" s="23">
        <v>1552</v>
      </c>
      <c r="F19296" s="23">
        <v>7</v>
      </c>
      <c r="G19296" s="48">
        <f t="shared" si="301"/>
        <v>155210007</v>
      </c>
      <c r="H19296" s="23" t="s">
        <v>386</v>
      </c>
      <c r="I19296" s="23" t="s">
        <v>9994</v>
      </c>
      <c r="J19296" s="1" t="s">
        <v>973</v>
      </c>
    </row>
    <row r="19297" spans="5:10" ht="15.95" customHeight="1" x14ac:dyDescent="0.15">
      <c r="E19297" s="23">
        <v>1552</v>
      </c>
      <c r="F19297" s="23">
        <v>8</v>
      </c>
      <c r="G19297" s="48">
        <f t="shared" si="301"/>
        <v>155210008</v>
      </c>
      <c r="H19297" s="23" t="s">
        <v>386</v>
      </c>
      <c r="I19297" s="23" t="s">
        <v>9995</v>
      </c>
      <c r="J19297" s="1" t="s">
        <v>973</v>
      </c>
    </row>
    <row r="19298" spans="5:10" ht="15.95" customHeight="1" x14ac:dyDescent="0.15">
      <c r="E19298" s="23">
        <v>1552</v>
      </c>
      <c r="F19298" s="23">
        <v>9</v>
      </c>
      <c r="G19298" s="48">
        <f t="shared" si="301"/>
        <v>155210009</v>
      </c>
      <c r="H19298" s="23" t="s">
        <v>386</v>
      </c>
      <c r="I19298" s="23" t="s">
        <v>9996</v>
      </c>
      <c r="J19298" s="1" t="s">
        <v>973</v>
      </c>
    </row>
    <row r="19299" spans="5:10" ht="15.95" customHeight="1" x14ac:dyDescent="0.15">
      <c r="E19299" s="23">
        <v>1552</v>
      </c>
      <c r="F19299" s="23">
        <v>10</v>
      </c>
      <c r="G19299" s="48">
        <f t="shared" si="301"/>
        <v>155210010</v>
      </c>
      <c r="H19299" s="23" t="s">
        <v>386</v>
      </c>
      <c r="I19299" s="23" t="s">
        <v>1472</v>
      </c>
      <c r="J19299" s="1" t="s">
        <v>973</v>
      </c>
    </row>
    <row r="19300" spans="5:10" ht="15.95" customHeight="1" x14ac:dyDescent="0.15">
      <c r="E19300" s="23">
        <v>1552</v>
      </c>
      <c r="F19300" s="23">
        <v>11</v>
      </c>
      <c r="G19300" s="48">
        <f t="shared" si="301"/>
        <v>155210011</v>
      </c>
      <c r="H19300" s="23" t="s">
        <v>386</v>
      </c>
      <c r="I19300" s="23" t="s">
        <v>2057</v>
      </c>
      <c r="J19300" s="1" t="s">
        <v>973</v>
      </c>
    </row>
    <row r="19301" spans="5:10" ht="15.95" customHeight="1" x14ac:dyDescent="0.15">
      <c r="E19301" s="23">
        <v>1552</v>
      </c>
      <c r="F19301" s="23">
        <v>12</v>
      </c>
      <c r="G19301" s="48">
        <f t="shared" si="301"/>
        <v>155210012</v>
      </c>
      <c r="H19301" s="23" t="s">
        <v>386</v>
      </c>
      <c r="I19301" s="23" t="s">
        <v>1062</v>
      </c>
      <c r="J19301" s="1" t="s">
        <v>973</v>
      </c>
    </row>
    <row r="19302" spans="5:10" ht="15.95" customHeight="1" x14ac:dyDescent="0.15">
      <c r="E19302" s="23">
        <v>1552</v>
      </c>
      <c r="F19302" s="23">
        <v>13</v>
      </c>
      <c r="G19302" s="48">
        <f t="shared" si="301"/>
        <v>155210013</v>
      </c>
      <c r="H19302" s="23" t="s">
        <v>386</v>
      </c>
      <c r="I19302" s="23" t="s">
        <v>1749</v>
      </c>
      <c r="J19302" s="1" t="s">
        <v>973</v>
      </c>
    </row>
    <row r="19303" spans="5:10" ht="15.95" customHeight="1" x14ac:dyDescent="0.15">
      <c r="E19303" s="23">
        <v>1552</v>
      </c>
      <c r="F19303" s="23">
        <v>14</v>
      </c>
      <c r="G19303" s="48">
        <f t="shared" si="301"/>
        <v>155210014</v>
      </c>
      <c r="H19303" s="23" t="s">
        <v>386</v>
      </c>
      <c r="I19303" s="23" t="s">
        <v>1305</v>
      </c>
      <c r="J19303" s="1" t="s">
        <v>973</v>
      </c>
    </row>
    <row r="19304" spans="5:10" ht="15.95" customHeight="1" x14ac:dyDescent="0.15">
      <c r="E19304" s="23">
        <v>1552</v>
      </c>
      <c r="F19304" s="23">
        <v>15</v>
      </c>
      <c r="G19304" s="48">
        <f t="shared" si="301"/>
        <v>155210015</v>
      </c>
      <c r="H19304" s="23" t="s">
        <v>386</v>
      </c>
      <c r="I19304" s="23" t="s">
        <v>2054</v>
      </c>
      <c r="J19304" s="1" t="s">
        <v>973</v>
      </c>
    </row>
    <row r="19305" spans="5:10" ht="15.95" customHeight="1" x14ac:dyDescent="0.15">
      <c r="E19305" s="23">
        <v>1552</v>
      </c>
      <c r="F19305" s="23">
        <v>16</v>
      </c>
      <c r="G19305" s="48">
        <f t="shared" si="301"/>
        <v>155210016</v>
      </c>
      <c r="H19305" s="23" t="s">
        <v>386</v>
      </c>
      <c r="I19305" s="23" t="s">
        <v>9997</v>
      </c>
      <c r="J19305" s="1" t="s">
        <v>973</v>
      </c>
    </row>
    <row r="19306" spans="5:10" ht="15.95" customHeight="1" x14ac:dyDescent="0.15">
      <c r="E19306" s="23">
        <v>1552</v>
      </c>
      <c r="F19306" s="23">
        <v>17</v>
      </c>
      <c r="G19306" s="48">
        <f t="shared" si="301"/>
        <v>155210017</v>
      </c>
      <c r="H19306" s="23" t="s">
        <v>386</v>
      </c>
      <c r="I19306" s="23" t="s">
        <v>2188</v>
      </c>
      <c r="J19306" s="1" t="s">
        <v>973</v>
      </c>
    </row>
    <row r="19307" spans="5:10" ht="15.95" customHeight="1" x14ac:dyDescent="0.15">
      <c r="E19307" s="23">
        <v>1552</v>
      </c>
      <c r="F19307" s="23">
        <v>18</v>
      </c>
      <c r="G19307" s="48">
        <f t="shared" si="301"/>
        <v>155210018</v>
      </c>
      <c r="H19307" s="23" t="s">
        <v>386</v>
      </c>
      <c r="I19307" s="23" t="s">
        <v>2050</v>
      </c>
      <c r="J19307" s="1" t="s">
        <v>973</v>
      </c>
    </row>
    <row r="19308" spans="5:10" ht="15.95" customHeight="1" x14ac:dyDescent="0.15">
      <c r="E19308" s="23">
        <v>1552</v>
      </c>
      <c r="F19308" s="23">
        <v>19</v>
      </c>
      <c r="G19308" s="48">
        <f t="shared" si="301"/>
        <v>155210019</v>
      </c>
      <c r="H19308" s="23" t="s">
        <v>386</v>
      </c>
      <c r="I19308" s="23" t="s">
        <v>2002</v>
      </c>
      <c r="J19308" s="1" t="s">
        <v>973</v>
      </c>
    </row>
    <row r="19309" spans="5:10" ht="15.95" customHeight="1" x14ac:dyDescent="0.15">
      <c r="E19309" s="23">
        <v>1552</v>
      </c>
      <c r="F19309" s="23">
        <v>20</v>
      </c>
      <c r="G19309" s="48">
        <f t="shared" si="301"/>
        <v>155210020</v>
      </c>
      <c r="H19309" s="23" t="s">
        <v>386</v>
      </c>
      <c r="I19309" s="23" t="s">
        <v>1993</v>
      </c>
      <c r="J19309" s="1" t="s">
        <v>973</v>
      </c>
    </row>
    <row r="19310" spans="5:10" ht="15.95" customHeight="1" x14ac:dyDescent="0.15">
      <c r="E19310" s="23">
        <v>1552</v>
      </c>
      <c r="F19310" s="23">
        <v>21</v>
      </c>
      <c r="G19310" s="48">
        <f t="shared" si="301"/>
        <v>155210021</v>
      </c>
      <c r="H19310" s="23" t="s">
        <v>386</v>
      </c>
      <c r="I19310" s="23" t="s">
        <v>2055</v>
      </c>
      <c r="J19310" s="1" t="s">
        <v>973</v>
      </c>
    </row>
    <row r="19311" spans="5:10" ht="15.95" customHeight="1" x14ac:dyDescent="0.15">
      <c r="E19311" s="23">
        <v>1552</v>
      </c>
      <c r="F19311" s="23">
        <v>22</v>
      </c>
      <c r="G19311" s="48">
        <f t="shared" si="301"/>
        <v>155210022</v>
      </c>
      <c r="H19311" s="23" t="s">
        <v>386</v>
      </c>
      <c r="I19311" s="23" t="s">
        <v>2053</v>
      </c>
      <c r="J19311" s="1" t="s">
        <v>973</v>
      </c>
    </row>
    <row r="19312" spans="5:10" ht="15.95" customHeight="1" x14ac:dyDescent="0.15">
      <c r="E19312" s="23">
        <v>1552</v>
      </c>
      <c r="F19312" s="23">
        <v>23</v>
      </c>
      <c r="G19312" s="48">
        <f t="shared" si="301"/>
        <v>155210023</v>
      </c>
      <c r="H19312" s="23" t="s">
        <v>386</v>
      </c>
      <c r="I19312" s="23" t="s">
        <v>2417</v>
      </c>
      <c r="J19312" s="1" t="s">
        <v>973</v>
      </c>
    </row>
    <row r="19313" spans="5:10" ht="15.95" customHeight="1" x14ac:dyDescent="0.15">
      <c r="E19313" s="23">
        <v>1552</v>
      </c>
      <c r="F19313" s="23">
        <v>24</v>
      </c>
      <c r="G19313" s="48">
        <f t="shared" si="301"/>
        <v>155210024</v>
      </c>
      <c r="H19313" s="23" t="s">
        <v>386</v>
      </c>
      <c r="I19313" s="23" t="s">
        <v>9998</v>
      </c>
      <c r="J19313" s="1" t="s">
        <v>973</v>
      </c>
    </row>
    <row r="19314" spans="5:10" ht="15.95" customHeight="1" x14ac:dyDescent="0.15">
      <c r="E19314" s="23">
        <v>1552</v>
      </c>
      <c r="F19314" s="23">
        <v>25</v>
      </c>
      <c r="G19314" s="48">
        <f t="shared" si="301"/>
        <v>155210025</v>
      </c>
      <c r="H19314" s="23" t="s">
        <v>386</v>
      </c>
      <c r="I19314" s="23" t="s">
        <v>1287</v>
      </c>
      <c r="J19314" s="1" t="s">
        <v>973</v>
      </c>
    </row>
    <row r="19315" spans="5:10" ht="15.95" customHeight="1" x14ac:dyDescent="0.15">
      <c r="E19315" s="23">
        <v>1552</v>
      </c>
      <c r="F19315" s="23">
        <v>26</v>
      </c>
      <c r="G19315" s="48">
        <f t="shared" si="301"/>
        <v>155210026</v>
      </c>
      <c r="H19315" s="23" t="s">
        <v>386</v>
      </c>
      <c r="I19315" s="23" t="s">
        <v>1747</v>
      </c>
      <c r="J19315" s="1" t="s">
        <v>973</v>
      </c>
    </row>
    <row r="19316" spans="5:10" ht="15.95" customHeight="1" x14ac:dyDescent="0.15">
      <c r="E19316" s="23">
        <v>1552</v>
      </c>
      <c r="F19316" s="23">
        <v>27</v>
      </c>
      <c r="G19316" s="48">
        <f t="shared" si="301"/>
        <v>155210027</v>
      </c>
      <c r="H19316" s="23" t="s">
        <v>386</v>
      </c>
      <c r="I19316" s="23" t="s">
        <v>2450</v>
      </c>
      <c r="J19316" s="1" t="s">
        <v>973</v>
      </c>
    </row>
    <row r="19317" spans="5:10" ht="15.95" customHeight="1" x14ac:dyDescent="0.15">
      <c r="E19317" s="23">
        <v>1552</v>
      </c>
      <c r="F19317" s="23">
        <v>28</v>
      </c>
      <c r="G19317" s="48">
        <f t="shared" si="301"/>
        <v>155210028</v>
      </c>
      <c r="H19317" s="23" t="s">
        <v>386</v>
      </c>
      <c r="I19317" s="23" t="s">
        <v>9999</v>
      </c>
      <c r="J19317" s="1" t="s">
        <v>973</v>
      </c>
    </row>
    <row r="19318" spans="5:10" ht="15.95" customHeight="1" x14ac:dyDescent="0.15">
      <c r="E19318" s="23">
        <v>1552</v>
      </c>
      <c r="F19318" s="23">
        <v>29</v>
      </c>
      <c r="G19318" s="48">
        <f t="shared" si="301"/>
        <v>155210029</v>
      </c>
      <c r="H19318" s="23" t="s">
        <v>386</v>
      </c>
      <c r="I19318" s="23" t="s">
        <v>10000</v>
      </c>
      <c r="J19318" s="1" t="s">
        <v>973</v>
      </c>
    </row>
    <row r="19319" spans="5:10" ht="15.95" customHeight="1" x14ac:dyDescent="0.15">
      <c r="E19319" s="23">
        <v>1552</v>
      </c>
      <c r="F19319" s="23">
        <v>30</v>
      </c>
      <c r="G19319" s="48">
        <f t="shared" si="301"/>
        <v>155210030</v>
      </c>
      <c r="H19319" s="23" t="s">
        <v>386</v>
      </c>
      <c r="I19319" s="23" t="s">
        <v>8258</v>
      </c>
      <c r="J19319" s="1" t="s">
        <v>973</v>
      </c>
    </row>
    <row r="19320" spans="5:10" ht="15.95" customHeight="1" x14ac:dyDescent="0.15">
      <c r="E19320" s="23">
        <v>1552</v>
      </c>
      <c r="F19320" s="23">
        <v>31</v>
      </c>
      <c r="G19320" s="48">
        <f t="shared" si="301"/>
        <v>155210031</v>
      </c>
      <c r="H19320" s="23" t="s">
        <v>386</v>
      </c>
      <c r="I19320" s="23" t="s">
        <v>2708</v>
      </c>
      <c r="J19320" s="1" t="s">
        <v>973</v>
      </c>
    </row>
    <row r="19321" spans="5:10" ht="15.95" customHeight="1" x14ac:dyDescent="0.15">
      <c r="E19321" s="23">
        <v>1552</v>
      </c>
      <c r="F19321" s="23">
        <v>32</v>
      </c>
      <c r="G19321" s="48">
        <f t="shared" si="301"/>
        <v>155210032</v>
      </c>
      <c r="H19321" s="23" t="s">
        <v>386</v>
      </c>
      <c r="I19321" s="23" t="s">
        <v>8248</v>
      </c>
      <c r="J19321" s="1" t="s">
        <v>973</v>
      </c>
    </row>
    <row r="19322" spans="5:10" ht="15.95" customHeight="1" x14ac:dyDescent="0.15">
      <c r="E19322" s="23">
        <v>1552</v>
      </c>
      <c r="F19322" s="23">
        <v>33</v>
      </c>
      <c r="G19322" s="48">
        <f t="shared" si="301"/>
        <v>155210033</v>
      </c>
      <c r="H19322" s="23" t="s">
        <v>386</v>
      </c>
      <c r="I19322" s="23" t="s">
        <v>2051</v>
      </c>
      <c r="J19322" s="1" t="s">
        <v>973</v>
      </c>
    </row>
    <row r="19323" spans="5:10" ht="15.95" customHeight="1" x14ac:dyDescent="0.15">
      <c r="E19323" s="23">
        <v>1552</v>
      </c>
      <c r="F19323" s="23">
        <v>35</v>
      </c>
      <c r="G19323" s="48">
        <f t="shared" si="301"/>
        <v>155210035</v>
      </c>
      <c r="H19323" s="23" t="s">
        <v>386</v>
      </c>
      <c r="I19323" s="23" t="s">
        <v>1665</v>
      </c>
      <c r="J19323" s="1" t="s">
        <v>973</v>
      </c>
    </row>
    <row r="19324" spans="5:10" ht="15.95" customHeight="1" x14ac:dyDescent="0.15">
      <c r="E19324" s="23">
        <v>1552</v>
      </c>
      <c r="F19324" s="23">
        <v>36</v>
      </c>
      <c r="G19324" s="48">
        <f t="shared" si="301"/>
        <v>155210036</v>
      </c>
      <c r="H19324" s="23" t="s">
        <v>386</v>
      </c>
      <c r="I19324" s="23" t="s">
        <v>9982</v>
      </c>
      <c r="J19324" s="1" t="s">
        <v>973</v>
      </c>
    </row>
    <row r="19325" spans="5:10" ht="15.95" customHeight="1" x14ac:dyDescent="0.15">
      <c r="E19325" s="23">
        <v>1552</v>
      </c>
      <c r="F19325" s="23">
        <v>37</v>
      </c>
      <c r="G19325" s="48">
        <f t="shared" si="301"/>
        <v>155210037</v>
      </c>
      <c r="H19325" s="23" t="s">
        <v>386</v>
      </c>
      <c r="I19325" s="23" t="s">
        <v>2027</v>
      </c>
      <c r="J19325" s="1" t="s">
        <v>973</v>
      </c>
    </row>
    <row r="19326" spans="5:10" ht="15.95" customHeight="1" x14ac:dyDescent="0.15">
      <c r="E19326" s="23">
        <v>1552</v>
      </c>
      <c r="F19326" s="23">
        <v>38</v>
      </c>
      <c r="G19326" s="48">
        <f t="shared" si="301"/>
        <v>155210038</v>
      </c>
      <c r="H19326" s="23" t="s">
        <v>386</v>
      </c>
      <c r="I19326" s="23" t="s">
        <v>5396</v>
      </c>
      <c r="J19326" s="1" t="s">
        <v>973</v>
      </c>
    </row>
    <row r="19327" spans="5:10" ht="15.95" customHeight="1" x14ac:dyDescent="0.15">
      <c r="E19327" s="23">
        <v>1552</v>
      </c>
      <c r="F19327" s="23">
        <v>39</v>
      </c>
      <c r="G19327" s="48">
        <f t="shared" si="301"/>
        <v>155210039</v>
      </c>
      <c r="H19327" s="23" t="s">
        <v>386</v>
      </c>
      <c r="I19327" s="23" t="s">
        <v>1979</v>
      </c>
      <c r="J19327" s="1" t="s">
        <v>973</v>
      </c>
    </row>
    <row r="19328" spans="5:10" ht="15.95" customHeight="1" x14ac:dyDescent="0.15">
      <c r="E19328" s="23">
        <v>1552</v>
      </c>
      <c r="F19328" s="23">
        <v>40</v>
      </c>
      <c r="G19328" s="48">
        <f t="shared" si="301"/>
        <v>155210040</v>
      </c>
      <c r="H19328" s="23" t="s">
        <v>386</v>
      </c>
      <c r="I19328" s="23" t="s">
        <v>1300</v>
      </c>
      <c r="J19328" s="1" t="s">
        <v>973</v>
      </c>
    </row>
    <row r="19329" spans="5:10" ht="15.95" customHeight="1" x14ac:dyDescent="0.15">
      <c r="E19329" s="23">
        <v>1552</v>
      </c>
      <c r="F19329" s="23">
        <v>41</v>
      </c>
      <c r="G19329" s="48">
        <f t="shared" si="301"/>
        <v>155210041</v>
      </c>
      <c r="H19329" s="23" t="s">
        <v>386</v>
      </c>
      <c r="I19329" s="23" t="s">
        <v>9238</v>
      </c>
      <c r="J19329" s="1" t="s">
        <v>973</v>
      </c>
    </row>
    <row r="19330" spans="5:10" ht="15.95" customHeight="1" x14ac:dyDescent="0.15">
      <c r="E19330" s="23">
        <v>1552</v>
      </c>
      <c r="F19330" s="23">
        <v>42</v>
      </c>
      <c r="G19330" s="48">
        <f t="shared" si="301"/>
        <v>155210042</v>
      </c>
      <c r="H19330" s="23" t="s">
        <v>386</v>
      </c>
      <c r="I19330" s="23" t="s">
        <v>10001</v>
      </c>
      <c r="J19330" s="1" t="s">
        <v>973</v>
      </c>
    </row>
    <row r="19331" spans="5:10" ht="15.95" customHeight="1" x14ac:dyDescent="0.15">
      <c r="E19331" s="23">
        <v>1552</v>
      </c>
      <c r="F19331" s="23">
        <v>43</v>
      </c>
      <c r="G19331" s="48">
        <f t="shared" si="301"/>
        <v>155210043</v>
      </c>
      <c r="H19331" s="23" t="s">
        <v>386</v>
      </c>
      <c r="I19331" s="23" t="s">
        <v>2207</v>
      </c>
      <c r="J19331" s="1" t="s">
        <v>973</v>
      </c>
    </row>
    <row r="19332" spans="5:10" ht="15.95" customHeight="1" x14ac:dyDescent="0.15">
      <c r="E19332" s="23">
        <v>1552</v>
      </c>
      <c r="F19332" s="23">
        <v>44</v>
      </c>
      <c r="G19332" s="48">
        <f t="shared" si="301"/>
        <v>155210044</v>
      </c>
      <c r="H19332" s="23" t="s">
        <v>386</v>
      </c>
      <c r="I19332" s="23" t="s">
        <v>8506</v>
      </c>
      <c r="J19332" s="1" t="s">
        <v>973</v>
      </c>
    </row>
    <row r="19333" spans="5:10" ht="15.95" customHeight="1" x14ac:dyDescent="0.15">
      <c r="E19333" s="23">
        <v>1552</v>
      </c>
      <c r="F19333" s="23">
        <v>45</v>
      </c>
      <c r="G19333" s="48">
        <f t="shared" ref="G19333:G19396" si="302">(E19333&amp;(F19333+10000))*1</f>
        <v>155210045</v>
      </c>
      <c r="H19333" s="23" t="s">
        <v>386</v>
      </c>
      <c r="I19333" s="23" t="s">
        <v>1995</v>
      </c>
      <c r="J19333" s="1" t="s">
        <v>973</v>
      </c>
    </row>
    <row r="19334" spans="5:10" ht="15.95" customHeight="1" x14ac:dyDescent="0.15">
      <c r="E19334" s="23">
        <v>1552</v>
      </c>
      <c r="F19334" s="23">
        <v>46</v>
      </c>
      <c r="G19334" s="48">
        <f t="shared" si="302"/>
        <v>155210046</v>
      </c>
      <c r="H19334" s="23" t="s">
        <v>386</v>
      </c>
      <c r="I19334" s="23" t="s">
        <v>2089</v>
      </c>
      <c r="J19334" s="1" t="s">
        <v>973</v>
      </c>
    </row>
    <row r="19335" spans="5:10" ht="15.95" customHeight="1" x14ac:dyDescent="0.15">
      <c r="E19335" s="23">
        <v>1552</v>
      </c>
      <c r="F19335" s="23">
        <v>47</v>
      </c>
      <c r="G19335" s="48">
        <f t="shared" si="302"/>
        <v>155210047</v>
      </c>
      <c r="H19335" s="23" t="s">
        <v>386</v>
      </c>
      <c r="I19335" s="23" t="s">
        <v>2076</v>
      </c>
      <c r="J19335" s="1" t="s">
        <v>973</v>
      </c>
    </row>
    <row r="19336" spans="5:10" ht="15.95" customHeight="1" x14ac:dyDescent="0.15">
      <c r="E19336" s="23">
        <v>1552</v>
      </c>
      <c r="F19336" s="23">
        <v>48</v>
      </c>
      <c r="G19336" s="48">
        <f t="shared" si="302"/>
        <v>155210048</v>
      </c>
      <c r="H19336" s="23" t="s">
        <v>386</v>
      </c>
      <c r="I19336" s="23" t="s">
        <v>10002</v>
      </c>
      <c r="J19336" s="1" t="s">
        <v>973</v>
      </c>
    </row>
    <row r="19337" spans="5:10" ht="15.95" customHeight="1" x14ac:dyDescent="0.15">
      <c r="E19337" s="23">
        <v>1552</v>
      </c>
      <c r="F19337" s="23">
        <v>49</v>
      </c>
      <c r="G19337" s="48">
        <f t="shared" si="302"/>
        <v>155210049</v>
      </c>
      <c r="H19337" s="23" t="s">
        <v>386</v>
      </c>
      <c r="I19337" s="23" t="s">
        <v>2059</v>
      </c>
      <c r="J19337" s="1" t="s">
        <v>973</v>
      </c>
    </row>
    <row r="19338" spans="5:10" ht="15.95" customHeight="1" x14ac:dyDescent="0.15">
      <c r="E19338" s="23">
        <v>1552</v>
      </c>
      <c r="F19338" s="23">
        <v>51</v>
      </c>
      <c r="G19338" s="48">
        <f t="shared" si="302"/>
        <v>155210051</v>
      </c>
      <c r="H19338" s="23" t="s">
        <v>386</v>
      </c>
      <c r="I19338" s="23" t="s">
        <v>1967</v>
      </c>
      <c r="J19338" s="1" t="s">
        <v>973</v>
      </c>
    </row>
    <row r="19339" spans="5:10" ht="15.95" customHeight="1" x14ac:dyDescent="0.15">
      <c r="E19339" s="23">
        <v>1552</v>
      </c>
      <c r="F19339" s="23">
        <v>53</v>
      </c>
      <c r="G19339" s="48">
        <f t="shared" si="302"/>
        <v>155210053</v>
      </c>
      <c r="H19339" s="23" t="s">
        <v>386</v>
      </c>
      <c r="I19339" s="23" t="s">
        <v>10003</v>
      </c>
      <c r="J19339" s="1" t="s">
        <v>973</v>
      </c>
    </row>
    <row r="19340" spans="5:10" ht="15.95" customHeight="1" x14ac:dyDescent="0.15">
      <c r="E19340" s="23">
        <v>1552</v>
      </c>
      <c r="F19340" s="23">
        <v>54</v>
      </c>
      <c r="G19340" s="48">
        <f t="shared" si="302"/>
        <v>155210054</v>
      </c>
      <c r="H19340" s="23" t="s">
        <v>386</v>
      </c>
      <c r="I19340" s="23" t="s">
        <v>10004</v>
      </c>
      <c r="J19340" s="1" t="s">
        <v>973</v>
      </c>
    </row>
    <row r="19341" spans="5:10" ht="15.95" customHeight="1" x14ac:dyDescent="0.15">
      <c r="E19341" s="23">
        <v>1552</v>
      </c>
      <c r="F19341" s="23">
        <v>55</v>
      </c>
      <c r="G19341" s="48">
        <f t="shared" si="302"/>
        <v>155210055</v>
      </c>
      <c r="H19341" s="23" t="s">
        <v>386</v>
      </c>
      <c r="I19341" s="23" t="s">
        <v>4942</v>
      </c>
      <c r="J19341" s="1" t="s">
        <v>973</v>
      </c>
    </row>
    <row r="19342" spans="5:10" ht="15.95" customHeight="1" x14ac:dyDescent="0.15">
      <c r="E19342" s="23">
        <v>1552</v>
      </c>
      <c r="F19342" s="23">
        <v>56</v>
      </c>
      <c r="G19342" s="48">
        <f t="shared" si="302"/>
        <v>155210056</v>
      </c>
      <c r="H19342" s="23" t="s">
        <v>386</v>
      </c>
      <c r="I19342" s="23" t="s">
        <v>8215</v>
      </c>
      <c r="J19342" s="1" t="s">
        <v>973</v>
      </c>
    </row>
    <row r="19343" spans="5:10" ht="15.95" customHeight="1" x14ac:dyDescent="0.15">
      <c r="E19343" s="23">
        <v>1552</v>
      </c>
      <c r="F19343" s="23">
        <v>57</v>
      </c>
      <c r="G19343" s="48">
        <f t="shared" si="302"/>
        <v>155210057</v>
      </c>
      <c r="H19343" s="23" t="s">
        <v>386</v>
      </c>
      <c r="I19343" s="23" t="s">
        <v>10005</v>
      </c>
      <c r="J19343" s="1" t="s">
        <v>973</v>
      </c>
    </row>
    <row r="19344" spans="5:10" ht="15.95" customHeight="1" x14ac:dyDescent="0.15">
      <c r="E19344" s="23">
        <v>1552</v>
      </c>
      <c r="F19344" s="23">
        <v>58</v>
      </c>
      <c r="G19344" s="48">
        <f t="shared" si="302"/>
        <v>155210058</v>
      </c>
      <c r="H19344" s="23" t="s">
        <v>386</v>
      </c>
      <c r="I19344" s="23" t="s">
        <v>2416</v>
      </c>
      <c r="J19344" s="1" t="s">
        <v>973</v>
      </c>
    </row>
    <row r="19345" spans="5:10" ht="15.95" customHeight="1" x14ac:dyDescent="0.15">
      <c r="E19345" s="23">
        <v>1552</v>
      </c>
      <c r="F19345" s="23">
        <v>59</v>
      </c>
      <c r="G19345" s="48">
        <f t="shared" si="302"/>
        <v>155210059</v>
      </c>
      <c r="H19345" s="23" t="s">
        <v>386</v>
      </c>
      <c r="I19345" s="23" t="s">
        <v>2084</v>
      </c>
      <c r="J19345" s="1" t="s">
        <v>973</v>
      </c>
    </row>
    <row r="19346" spans="5:10" ht="15.95" customHeight="1" x14ac:dyDescent="0.15">
      <c r="E19346" s="23">
        <v>1552</v>
      </c>
      <c r="F19346" s="23">
        <v>60</v>
      </c>
      <c r="G19346" s="48">
        <f t="shared" si="302"/>
        <v>155210060</v>
      </c>
      <c r="H19346" s="23" t="s">
        <v>386</v>
      </c>
      <c r="I19346" s="23" t="s">
        <v>10006</v>
      </c>
      <c r="J19346" s="1" t="s">
        <v>973</v>
      </c>
    </row>
    <row r="19347" spans="5:10" ht="15.95" customHeight="1" x14ac:dyDescent="0.15">
      <c r="E19347" s="23">
        <v>1552</v>
      </c>
      <c r="F19347" s="23">
        <v>61</v>
      </c>
      <c r="G19347" s="48">
        <f t="shared" si="302"/>
        <v>155210061</v>
      </c>
      <c r="H19347" s="23" t="s">
        <v>386</v>
      </c>
      <c r="I19347" s="23" t="s">
        <v>9986</v>
      </c>
      <c r="J19347" s="1" t="s">
        <v>973</v>
      </c>
    </row>
    <row r="19348" spans="5:10" ht="15.95" customHeight="1" x14ac:dyDescent="0.15">
      <c r="E19348" s="23">
        <v>1552</v>
      </c>
      <c r="F19348" s="23">
        <v>62</v>
      </c>
      <c r="G19348" s="48">
        <f t="shared" si="302"/>
        <v>155210062</v>
      </c>
      <c r="H19348" s="23" t="s">
        <v>386</v>
      </c>
      <c r="I19348" s="23" t="s">
        <v>2415</v>
      </c>
      <c r="J19348" s="1" t="s">
        <v>973</v>
      </c>
    </row>
    <row r="19349" spans="5:10" ht="15.95" customHeight="1" x14ac:dyDescent="0.15">
      <c r="E19349" s="23">
        <v>1552</v>
      </c>
      <c r="F19349" s="23">
        <v>63</v>
      </c>
      <c r="G19349" s="48">
        <f t="shared" si="302"/>
        <v>155210063</v>
      </c>
      <c r="H19349" s="23" t="s">
        <v>386</v>
      </c>
      <c r="I19349" s="23" t="s">
        <v>10007</v>
      </c>
      <c r="J19349" s="1" t="s">
        <v>973</v>
      </c>
    </row>
    <row r="19350" spans="5:10" ht="15.95" customHeight="1" x14ac:dyDescent="0.15">
      <c r="E19350" s="23">
        <v>1552</v>
      </c>
      <c r="F19350" s="23">
        <v>64</v>
      </c>
      <c r="G19350" s="48">
        <f t="shared" si="302"/>
        <v>155210064</v>
      </c>
      <c r="H19350" s="23" t="s">
        <v>386</v>
      </c>
      <c r="I19350" s="23" t="s">
        <v>10008</v>
      </c>
      <c r="J19350" s="1" t="s">
        <v>973</v>
      </c>
    </row>
    <row r="19351" spans="5:10" ht="15.95" customHeight="1" x14ac:dyDescent="0.15">
      <c r="E19351" s="23">
        <v>1552</v>
      </c>
      <c r="F19351" s="23">
        <v>65</v>
      </c>
      <c r="G19351" s="48">
        <f t="shared" si="302"/>
        <v>155210065</v>
      </c>
      <c r="H19351" s="23" t="s">
        <v>386</v>
      </c>
      <c r="I19351" s="23" t="s">
        <v>10009</v>
      </c>
      <c r="J19351" s="1" t="s">
        <v>973</v>
      </c>
    </row>
    <row r="19352" spans="5:10" ht="15.95" customHeight="1" x14ac:dyDescent="0.15">
      <c r="E19352" s="23">
        <v>1552</v>
      </c>
      <c r="F19352" s="23">
        <v>66</v>
      </c>
      <c r="G19352" s="48">
        <f t="shared" si="302"/>
        <v>155210066</v>
      </c>
      <c r="H19352" s="23" t="s">
        <v>386</v>
      </c>
      <c r="I19352" s="23" t="s">
        <v>2083</v>
      </c>
      <c r="J19352" s="1" t="s">
        <v>973</v>
      </c>
    </row>
    <row r="19353" spans="5:10" ht="15.95" customHeight="1" x14ac:dyDescent="0.15">
      <c r="E19353" s="23">
        <v>1552</v>
      </c>
      <c r="F19353" s="23">
        <v>67</v>
      </c>
      <c r="G19353" s="48">
        <f t="shared" si="302"/>
        <v>155210067</v>
      </c>
      <c r="H19353" s="23" t="s">
        <v>386</v>
      </c>
      <c r="I19353" s="23" t="s">
        <v>2071</v>
      </c>
      <c r="J19353" s="1" t="s">
        <v>973</v>
      </c>
    </row>
    <row r="19354" spans="5:10" ht="15.95" customHeight="1" x14ac:dyDescent="0.15">
      <c r="E19354" s="23">
        <v>1552</v>
      </c>
      <c r="F19354" s="23">
        <v>68</v>
      </c>
      <c r="G19354" s="48">
        <f t="shared" si="302"/>
        <v>155210068</v>
      </c>
      <c r="H19354" s="23" t="s">
        <v>386</v>
      </c>
      <c r="I19354" s="23" t="s">
        <v>10010</v>
      </c>
      <c r="J19354" s="1" t="s">
        <v>973</v>
      </c>
    </row>
    <row r="19355" spans="5:10" ht="15.95" customHeight="1" x14ac:dyDescent="0.15">
      <c r="E19355" s="23">
        <v>1552</v>
      </c>
      <c r="F19355" s="23">
        <v>69</v>
      </c>
      <c r="G19355" s="48">
        <f t="shared" si="302"/>
        <v>155210069</v>
      </c>
      <c r="H19355" s="23" t="s">
        <v>386</v>
      </c>
      <c r="I19355" s="23" t="s">
        <v>6331</v>
      </c>
      <c r="J19355" s="1" t="s">
        <v>973</v>
      </c>
    </row>
    <row r="19356" spans="5:10" ht="15.95" customHeight="1" x14ac:dyDescent="0.15">
      <c r="E19356" s="23">
        <v>1552</v>
      </c>
      <c r="F19356" s="23">
        <v>70</v>
      </c>
      <c r="G19356" s="48">
        <f t="shared" si="302"/>
        <v>155210070</v>
      </c>
      <c r="H19356" s="23" t="s">
        <v>386</v>
      </c>
      <c r="I19356" s="23" t="s">
        <v>5283</v>
      </c>
      <c r="J19356" s="1" t="s">
        <v>973</v>
      </c>
    </row>
    <row r="19357" spans="5:10" ht="15.95" customHeight="1" x14ac:dyDescent="0.15">
      <c r="E19357" s="23">
        <v>1552</v>
      </c>
      <c r="F19357" s="23">
        <v>71</v>
      </c>
      <c r="G19357" s="48">
        <f t="shared" si="302"/>
        <v>155210071</v>
      </c>
      <c r="H19357" s="23" t="s">
        <v>386</v>
      </c>
      <c r="I19357" s="23" t="s">
        <v>10011</v>
      </c>
      <c r="J19357" s="1" t="s">
        <v>973</v>
      </c>
    </row>
    <row r="19358" spans="5:10" ht="15.95" customHeight="1" x14ac:dyDescent="0.15">
      <c r="E19358" s="23">
        <v>1552</v>
      </c>
      <c r="F19358" s="23">
        <v>72</v>
      </c>
      <c r="G19358" s="48">
        <f t="shared" si="302"/>
        <v>155210072</v>
      </c>
      <c r="H19358" s="23" t="s">
        <v>386</v>
      </c>
      <c r="I19358" s="23" t="s">
        <v>10012</v>
      </c>
      <c r="J19358" s="1" t="s">
        <v>973</v>
      </c>
    </row>
    <row r="19359" spans="5:10" ht="15.95" customHeight="1" x14ac:dyDescent="0.15">
      <c r="E19359" s="23">
        <v>1552</v>
      </c>
      <c r="F19359" s="23">
        <v>73</v>
      </c>
      <c r="G19359" s="48">
        <f t="shared" si="302"/>
        <v>155210073</v>
      </c>
      <c r="H19359" s="23" t="s">
        <v>386</v>
      </c>
      <c r="I19359" s="23" t="s">
        <v>4761</v>
      </c>
      <c r="J19359" s="1" t="s">
        <v>973</v>
      </c>
    </row>
    <row r="19360" spans="5:10" ht="15.95" customHeight="1" x14ac:dyDescent="0.15">
      <c r="E19360" s="23">
        <v>1552</v>
      </c>
      <c r="F19360" s="23">
        <v>74</v>
      </c>
      <c r="G19360" s="48">
        <f t="shared" si="302"/>
        <v>155210074</v>
      </c>
      <c r="H19360" s="23" t="s">
        <v>386</v>
      </c>
      <c r="I19360" s="23" t="s">
        <v>10013</v>
      </c>
      <c r="J19360" s="1" t="s">
        <v>973</v>
      </c>
    </row>
    <row r="19361" spans="5:10" ht="15.95" customHeight="1" x14ac:dyDescent="0.15">
      <c r="E19361" s="23">
        <v>1552</v>
      </c>
      <c r="F19361" s="23">
        <v>75</v>
      </c>
      <c r="G19361" s="48">
        <f t="shared" si="302"/>
        <v>155210075</v>
      </c>
      <c r="H19361" s="23" t="s">
        <v>386</v>
      </c>
      <c r="I19361" s="23" t="s">
        <v>10014</v>
      </c>
      <c r="J19361" s="1" t="s">
        <v>973</v>
      </c>
    </row>
    <row r="19362" spans="5:10" ht="15.95" customHeight="1" x14ac:dyDescent="0.15">
      <c r="E19362" s="23">
        <v>1552</v>
      </c>
      <c r="F19362" s="23">
        <v>76</v>
      </c>
      <c r="G19362" s="48">
        <f t="shared" si="302"/>
        <v>155210076</v>
      </c>
      <c r="H19362" s="23" t="s">
        <v>386</v>
      </c>
      <c r="I19362" s="23" t="s">
        <v>9984</v>
      </c>
      <c r="J19362" s="1" t="s">
        <v>973</v>
      </c>
    </row>
    <row r="19363" spans="5:10" ht="15.95" customHeight="1" x14ac:dyDescent="0.15">
      <c r="E19363" s="23">
        <v>1552</v>
      </c>
      <c r="F19363" s="23">
        <v>77</v>
      </c>
      <c r="G19363" s="48">
        <f t="shared" si="302"/>
        <v>155210077</v>
      </c>
      <c r="H19363" s="23" t="s">
        <v>386</v>
      </c>
      <c r="I19363" s="23" t="s">
        <v>10015</v>
      </c>
      <c r="J19363" s="1" t="s">
        <v>973</v>
      </c>
    </row>
    <row r="19364" spans="5:10" ht="15.95" customHeight="1" x14ac:dyDescent="0.15">
      <c r="E19364" s="23">
        <v>1552</v>
      </c>
      <c r="F19364" s="23">
        <v>78</v>
      </c>
      <c r="G19364" s="48">
        <f t="shared" si="302"/>
        <v>155210078</v>
      </c>
      <c r="H19364" s="23" t="s">
        <v>386</v>
      </c>
      <c r="I19364" s="23" t="s">
        <v>10016</v>
      </c>
      <c r="J19364" s="1" t="s">
        <v>973</v>
      </c>
    </row>
    <row r="19365" spans="5:10" ht="15.95" customHeight="1" x14ac:dyDescent="0.15">
      <c r="E19365" s="23">
        <v>1552</v>
      </c>
      <c r="F19365" s="23">
        <v>79</v>
      </c>
      <c r="G19365" s="48">
        <f t="shared" si="302"/>
        <v>155210079</v>
      </c>
      <c r="H19365" s="23" t="s">
        <v>386</v>
      </c>
      <c r="I19365" s="23" t="s">
        <v>10017</v>
      </c>
      <c r="J19365" s="1" t="s">
        <v>973</v>
      </c>
    </row>
    <row r="19366" spans="5:10" ht="15.95" customHeight="1" x14ac:dyDescent="0.15">
      <c r="E19366" s="23">
        <v>1552</v>
      </c>
      <c r="F19366" s="23">
        <v>80</v>
      </c>
      <c r="G19366" s="48">
        <f t="shared" si="302"/>
        <v>155210080</v>
      </c>
      <c r="H19366" s="23" t="s">
        <v>386</v>
      </c>
      <c r="I19366" s="23" t="s">
        <v>10018</v>
      </c>
      <c r="J19366" s="1" t="s">
        <v>973</v>
      </c>
    </row>
    <row r="19367" spans="5:10" ht="15.95" customHeight="1" x14ac:dyDescent="0.15">
      <c r="E19367" s="23">
        <v>1552</v>
      </c>
      <c r="F19367" s="23">
        <v>81</v>
      </c>
      <c r="G19367" s="48">
        <f t="shared" si="302"/>
        <v>155210081</v>
      </c>
      <c r="H19367" s="23" t="s">
        <v>386</v>
      </c>
      <c r="I19367" s="23" t="s">
        <v>1258</v>
      </c>
      <c r="J19367" s="1" t="s">
        <v>973</v>
      </c>
    </row>
    <row r="19368" spans="5:10" ht="15.95" customHeight="1" x14ac:dyDescent="0.15">
      <c r="E19368" s="23">
        <v>1552</v>
      </c>
      <c r="F19368" s="23">
        <v>82</v>
      </c>
      <c r="G19368" s="48">
        <f t="shared" si="302"/>
        <v>155210082</v>
      </c>
      <c r="H19368" s="23" t="s">
        <v>386</v>
      </c>
      <c r="I19368" s="23" t="s">
        <v>2072</v>
      </c>
      <c r="J19368" s="1" t="s">
        <v>973</v>
      </c>
    </row>
    <row r="19369" spans="5:10" ht="15.95" customHeight="1" x14ac:dyDescent="0.15">
      <c r="E19369" s="23">
        <v>1552</v>
      </c>
      <c r="F19369" s="23">
        <v>83</v>
      </c>
      <c r="G19369" s="48">
        <f t="shared" si="302"/>
        <v>155210083</v>
      </c>
      <c r="H19369" s="23" t="s">
        <v>386</v>
      </c>
      <c r="I19369" s="23" t="s">
        <v>10019</v>
      </c>
      <c r="J19369" s="1" t="s">
        <v>973</v>
      </c>
    </row>
    <row r="19370" spans="5:10" ht="15.95" customHeight="1" x14ac:dyDescent="0.15">
      <c r="E19370" s="23">
        <v>1552</v>
      </c>
      <c r="F19370" s="23">
        <v>84</v>
      </c>
      <c r="G19370" s="48">
        <f t="shared" si="302"/>
        <v>155210084</v>
      </c>
      <c r="H19370" s="23" t="s">
        <v>386</v>
      </c>
      <c r="I19370" s="23" t="s">
        <v>8213</v>
      </c>
      <c r="J19370" s="1" t="s">
        <v>973</v>
      </c>
    </row>
    <row r="19371" spans="5:10" ht="15.95" customHeight="1" x14ac:dyDescent="0.15">
      <c r="E19371" s="23">
        <v>1552</v>
      </c>
      <c r="F19371" s="23">
        <v>85</v>
      </c>
      <c r="G19371" s="48">
        <f t="shared" si="302"/>
        <v>155210085</v>
      </c>
      <c r="H19371" s="23" t="s">
        <v>386</v>
      </c>
      <c r="I19371" s="23" t="s">
        <v>10020</v>
      </c>
      <c r="J19371" s="1" t="s">
        <v>973</v>
      </c>
    </row>
    <row r="19372" spans="5:10" ht="15.95" customHeight="1" x14ac:dyDescent="0.15">
      <c r="E19372" s="23">
        <v>1552</v>
      </c>
      <c r="F19372" s="23">
        <v>86</v>
      </c>
      <c r="G19372" s="48">
        <f t="shared" si="302"/>
        <v>155210086</v>
      </c>
      <c r="H19372" s="23" t="s">
        <v>386</v>
      </c>
      <c r="I19372" s="23" t="s">
        <v>10021</v>
      </c>
      <c r="J19372" s="1" t="s">
        <v>973</v>
      </c>
    </row>
    <row r="19373" spans="5:10" ht="15.95" customHeight="1" x14ac:dyDescent="0.15">
      <c r="E19373" s="23">
        <v>1552</v>
      </c>
      <c r="F19373" s="23">
        <v>87</v>
      </c>
      <c r="G19373" s="48">
        <f t="shared" si="302"/>
        <v>155210087</v>
      </c>
      <c r="H19373" s="23" t="s">
        <v>386</v>
      </c>
      <c r="I19373" s="23" t="s">
        <v>10022</v>
      </c>
      <c r="J19373" s="1" t="s">
        <v>973</v>
      </c>
    </row>
    <row r="19374" spans="5:10" ht="15.95" customHeight="1" x14ac:dyDescent="0.15">
      <c r="E19374" s="23">
        <v>1552</v>
      </c>
      <c r="F19374" s="23">
        <v>88</v>
      </c>
      <c r="G19374" s="48">
        <f t="shared" si="302"/>
        <v>155210088</v>
      </c>
      <c r="H19374" s="23" t="s">
        <v>386</v>
      </c>
      <c r="I19374" s="23" t="s">
        <v>10023</v>
      </c>
      <c r="J19374" s="1" t="s">
        <v>973</v>
      </c>
    </row>
    <row r="19375" spans="5:10" ht="15.95" customHeight="1" x14ac:dyDescent="0.15">
      <c r="E19375" s="23">
        <v>1552</v>
      </c>
      <c r="F19375" s="23">
        <v>89</v>
      </c>
      <c r="G19375" s="48">
        <f t="shared" si="302"/>
        <v>155210089</v>
      </c>
      <c r="H19375" s="23" t="s">
        <v>386</v>
      </c>
      <c r="I19375" s="23" t="s">
        <v>2287</v>
      </c>
      <c r="J19375" s="1" t="s">
        <v>973</v>
      </c>
    </row>
    <row r="19376" spans="5:10" ht="15.95" customHeight="1" x14ac:dyDescent="0.15">
      <c r="E19376" s="23">
        <v>1552</v>
      </c>
      <c r="F19376" s="23">
        <v>90</v>
      </c>
      <c r="G19376" s="48">
        <f t="shared" si="302"/>
        <v>155210090</v>
      </c>
      <c r="H19376" s="23" t="s">
        <v>386</v>
      </c>
      <c r="I19376" s="23" t="s">
        <v>10024</v>
      </c>
      <c r="J19376" s="1" t="s">
        <v>973</v>
      </c>
    </row>
    <row r="19377" spans="5:10" ht="15.95" customHeight="1" x14ac:dyDescent="0.15">
      <c r="E19377" s="23">
        <v>1552</v>
      </c>
      <c r="F19377" s="23">
        <v>91</v>
      </c>
      <c r="G19377" s="48">
        <f t="shared" si="302"/>
        <v>155210091</v>
      </c>
      <c r="H19377" s="23" t="s">
        <v>386</v>
      </c>
      <c r="I19377" s="23" t="s">
        <v>10025</v>
      </c>
      <c r="J19377" s="1" t="s">
        <v>973</v>
      </c>
    </row>
    <row r="19378" spans="5:10" ht="15.95" customHeight="1" x14ac:dyDescent="0.15">
      <c r="E19378" s="23">
        <v>1552</v>
      </c>
      <c r="F19378" s="23">
        <v>92</v>
      </c>
      <c r="G19378" s="48">
        <f t="shared" si="302"/>
        <v>155210092</v>
      </c>
      <c r="H19378" s="23" t="s">
        <v>386</v>
      </c>
      <c r="I19378" s="23" t="s">
        <v>8249</v>
      </c>
      <c r="J19378" s="1" t="s">
        <v>973</v>
      </c>
    </row>
    <row r="19379" spans="5:10" ht="15.95" customHeight="1" x14ac:dyDescent="0.15">
      <c r="E19379" s="23">
        <v>1552</v>
      </c>
      <c r="F19379" s="23">
        <v>93</v>
      </c>
      <c r="G19379" s="48">
        <f t="shared" si="302"/>
        <v>155210093</v>
      </c>
      <c r="H19379" s="23" t="s">
        <v>386</v>
      </c>
      <c r="I19379" s="23" t="s">
        <v>8214</v>
      </c>
      <c r="J19379" s="1" t="s">
        <v>973</v>
      </c>
    </row>
    <row r="19380" spans="5:10" ht="15.95" customHeight="1" x14ac:dyDescent="0.15">
      <c r="E19380" s="23">
        <v>1552</v>
      </c>
      <c r="F19380" s="23">
        <v>94</v>
      </c>
      <c r="G19380" s="48">
        <f t="shared" si="302"/>
        <v>155210094</v>
      </c>
      <c r="H19380" s="23" t="s">
        <v>386</v>
      </c>
      <c r="I19380" s="23" t="s">
        <v>10026</v>
      </c>
      <c r="J19380" s="1" t="s">
        <v>973</v>
      </c>
    </row>
    <row r="19381" spans="5:10" ht="15.95" customHeight="1" x14ac:dyDescent="0.15">
      <c r="E19381" s="23">
        <v>1552</v>
      </c>
      <c r="F19381" s="23">
        <v>95</v>
      </c>
      <c r="G19381" s="48">
        <f t="shared" si="302"/>
        <v>155210095</v>
      </c>
      <c r="H19381" s="23" t="s">
        <v>386</v>
      </c>
      <c r="I19381" s="23" t="s">
        <v>10027</v>
      </c>
      <c r="J19381" s="1" t="s">
        <v>973</v>
      </c>
    </row>
    <row r="19382" spans="5:10" ht="15.95" customHeight="1" x14ac:dyDescent="0.15">
      <c r="E19382" s="23">
        <v>1552</v>
      </c>
      <c r="F19382" s="23">
        <v>96</v>
      </c>
      <c r="G19382" s="48">
        <f t="shared" si="302"/>
        <v>155210096</v>
      </c>
      <c r="H19382" s="23" t="s">
        <v>386</v>
      </c>
      <c r="I19382" s="23" t="s">
        <v>2520</v>
      </c>
      <c r="J19382" s="1" t="s">
        <v>973</v>
      </c>
    </row>
    <row r="19383" spans="5:10" ht="15.95" customHeight="1" x14ac:dyDescent="0.15">
      <c r="E19383" s="23">
        <v>1552</v>
      </c>
      <c r="F19383" s="23">
        <v>97</v>
      </c>
      <c r="G19383" s="48">
        <f t="shared" si="302"/>
        <v>155210097</v>
      </c>
      <c r="H19383" s="23" t="s">
        <v>386</v>
      </c>
      <c r="I19383" s="23" t="s">
        <v>4521</v>
      </c>
      <c r="J19383" s="1" t="s">
        <v>973</v>
      </c>
    </row>
    <row r="19384" spans="5:10" ht="15.95" customHeight="1" x14ac:dyDescent="0.15">
      <c r="E19384" s="23">
        <v>1552</v>
      </c>
      <c r="F19384" s="23">
        <v>99</v>
      </c>
      <c r="G19384" s="48">
        <f t="shared" si="302"/>
        <v>155210099</v>
      </c>
      <c r="H19384" s="23" t="s">
        <v>386</v>
      </c>
      <c r="I19384" s="23" t="s">
        <v>10028</v>
      </c>
      <c r="J19384" s="1" t="s">
        <v>973</v>
      </c>
    </row>
    <row r="19385" spans="5:10" ht="15.95" customHeight="1" x14ac:dyDescent="0.15">
      <c r="E19385" s="23">
        <v>1552</v>
      </c>
      <c r="F19385" s="23">
        <v>100</v>
      </c>
      <c r="G19385" s="48">
        <f t="shared" si="302"/>
        <v>155210100</v>
      </c>
      <c r="H19385" s="23" t="s">
        <v>386</v>
      </c>
      <c r="I19385" s="23" t="s">
        <v>1913</v>
      </c>
      <c r="J19385" s="1" t="s">
        <v>973</v>
      </c>
    </row>
    <row r="19386" spans="5:10" ht="15.95" customHeight="1" x14ac:dyDescent="0.15">
      <c r="E19386" s="23">
        <v>1552</v>
      </c>
      <c r="F19386" s="23">
        <v>101</v>
      </c>
      <c r="G19386" s="48">
        <f t="shared" si="302"/>
        <v>155210101</v>
      </c>
      <c r="H19386" s="23" t="s">
        <v>386</v>
      </c>
      <c r="I19386" s="23" t="s">
        <v>10029</v>
      </c>
      <c r="J19386" s="1" t="s">
        <v>973</v>
      </c>
    </row>
    <row r="19387" spans="5:10" ht="15.95" customHeight="1" x14ac:dyDescent="0.15">
      <c r="E19387" s="23">
        <v>1552</v>
      </c>
      <c r="F19387" s="23">
        <v>102</v>
      </c>
      <c r="G19387" s="48">
        <f t="shared" si="302"/>
        <v>155210102</v>
      </c>
      <c r="H19387" s="23" t="s">
        <v>386</v>
      </c>
      <c r="I19387" s="23" t="s">
        <v>5452</v>
      </c>
      <c r="J19387" s="1" t="s">
        <v>973</v>
      </c>
    </row>
    <row r="19388" spans="5:10" ht="15.95" customHeight="1" x14ac:dyDescent="0.15">
      <c r="E19388" s="23">
        <v>1552</v>
      </c>
      <c r="F19388" s="23">
        <v>103</v>
      </c>
      <c r="G19388" s="48">
        <f t="shared" si="302"/>
        <v>155210103</v>
      </c>
      <c r="H19388" s="23" t="s">
        <v>386</v>
      </c>
      <c r="I19388" s="23" t="s">
        <v>10030</v>
      </c>
      <c r="J19388" s="1" t="s">
        <v>973</v>
      </c>
    </row>
    <row r="19389" spans="5:10" ht="15.95" customHeight="1" x14ac:dyDescent="0.15">
      <c r="E19389" s="23">
        <v>1552</v>
      </c>
      <c r="F19389" s="23">
        <v>104</v>
      </c>
      <c r="G19389" s="48">
        <f t="shared" si="302"/>
        <v>155210104</v>
      </c>
      <c r="H19389" s="23" t="s">
        <v>386</v>
      </c>
      <c r="I19389" s="23" t="s">
        <v>10031</v>
      </c>
      <c r="J19389" s="1" t="s">
        <v>973</v>
      </c>
    </row>
    <row r="19390" spans="5:10" ht="15.95" customHeight="1" x14ac:dyDescent="0.15">
      <c r="E19390" s="23">
        <v>1552</v>
      </c>
      <c r="F19390" s="23">
        <v>983</v>
      </c>
      <c r="G19390" s="48">
        <f t="shared" si="302"/>
        <v>155210983</v>
      </c>
      <c r="H19390" s="23" t="s">
        <v>386</v>
      </c>
      <c r="I19390" s="23" t="s">
        <v>8050</v>
      </c>
      <c r="J19390" s="1" t="s">
        <v>973</v>
      </c>
    </row>
    <row r="19391" spans="5:10" ht="15.95" customHeight="1" x14ac:dyDescent="0.15">
      <c r="E19391" s="23">
        <v>1553</v>
      </c>
      <c r="F19391" s="23">
        <v>1</v>
      </c>
      <c r="G19391" s="48">
        <f t="shared" si="302"/>
        <v>155310001</v>
      </c>
      <c r="H19391" s="23" t="s">
        <v>387</v>
      </c>
      <c r="I19391" s="23" t="s">
        <v>1640</v>
      </c>
      <c r="J19391" s="1" t="s">
        <v>973</v>
      </c>
    </row>
    <row r="19392" spans="5:10" ht="15.95" customHeight="1" x14ac:dyDescent="0.15">
      <c r="E19392" s="23">
        <v>1553</v>
      </c>
      <c r="F19392" s="23">
        <v>2</v>
      </c>
      <c r="G19392" s="48">
        <f t="shared" si="302"/>
        <v>155310002</v>
      </c>
      <c r="H19392" s="23" t="s">
        <v>387</v>
      </c>
      <c r="I19392" s="23" t="s">
        <v>10032</v>
      </c>
      <c r="J19392" s="1" t="s">
        <v>973</v>
      </c>
    </row>
    <row r="19393" spans="5:10" ht="15.95" customHeight="1" x14ac:dyDescent="0.15">
      <c r="E19393" s="23">
        <v>1553</v>
      </c>
      <c r="F19393" s="23">
        <v>3</v>
      </c>
      <c r="G19393" s="48">
        <f t="shared" si="302"/>
        <v>155310003</v>
      </c>
      <c r="H19393" s="23" t="s">
        <v>387</v>
      </c>
      <c r="I19393" s="23" t="s">
        <v>1301</v>
      </c>
      <c r="J19393" s="1" t="s">
        <v>973</v>
      </c>
    </row>
    <row r="19394" spans="5:10" ht="15.95" customHeight="1" x14ac:dyDescent="0.15">
      <c r="E19394" s="23">
        <v>1553</v>
      </c>
      <c r="F19394" s="23">
        <v>4</v>
      </c>
      <c r="G19394" s="48">
        <f t="shared" si="302"/>
        <v>155310004</v>
      </c>
      <c r="H19394" s="23" t="s">
        <v>387</v>
      </c>
      <c r="I19394" s="23" t="s">
        <v>10033</v>
      </c>
      <c r="J19394" s="1" t="s">
        <v>973</v>
      </c>
    </row>
    <row r="19395" spans="5:10" ht="15.95" customHeight="1" x14ac:dyDescent="0.15">
      <c r="E19395" s="23">
        <v>1553</v>
      </c>
      <c r="F19395" s="23">
        <v>5</v>
      </c>
      <c r="G19395" s="48">
        <f t="shared" si="302"/>
        <v>155310005</v>
      </c>
      <c r="H19395" s="23" t="s">
        <v>387</v>
      </c>
      <c r="I19395" s="23" t="s">
        <v>5280</v>
      </c>
      <c r="J19395" s="1" t="s">
        <v>973</v>
      </c>
    </row>
    <row r="19396" spans="5:10" ht="15.95" customHeight="1" x14ac:dyDescent="0.15">
      <c r="E19396" s="23">
        <v>1553</v>
      </c>
      <c r="F19396" s="23">
        <v>6</v>
      </c>
      <c r="G19396" s="48">
        <f t="shared" si="302"/>
        <v>155310006</v>
      </c>
      <c r="H19396" s="23" t="s">
        <v>387</v>
      </c>
      <c r="I19396" s="23" t="s">
        <v>8140</v>
      </c>
      <c r="J19396" s="1" t="s">
        <v>973</v>
      </c>
    </row>
    <row r="19397" spans="5:10" ht="15.95" customHeight="1" x14ac:dyDescent="0.15">
      <c r="E19397" s="23">
        <v>1553</v>
      </c>
      <c r="F19397" s="23">
        <v>7</v>
      </c>
      <c r="G19397" s="48">
        <f t="shared" ref="G19397:G19460" si="303">(E19397&amp;(F19397+10000))*1</f>
        <v>155310007</v>
      </c>
      <c r="H19397" s="23" t="s">
        <v>387</v>
      </c>
      <c r="I19397" s="23" t="s">
        <v>9913</v>
      </c>
      <c r="J19397" s="1" t="s">
        <v>973</v>
      </c>
    </row>
    <row r="19398" spans="5:10" ht="15.95" customHeight="1" x14ac:dyDescent="0.15">
      <c r="E19398" s="23">
        <v>1553</v>
      </c>
      <c r="F19398" s="23">
        <v>8</v>
      </c>
      <c r="G19398" s="48">
        <f t="shared" si="303"/>
        <v>155310008</v>
      </c>
      <c r="H19398" s="23" t="s">
        <v>387</v>
      </c>
      <c r="I19398" s="23" t="s">
        <v>2048</v>
      </c>
      <c r="J19398" s="1" t="s">
        <v>973</v>
      </c>
    </row>
    <row r="19399" spans="5:10" ht="15.95" customHeight="1" x14ac:dyDescent="0.15">
      <c r="E19399" s="23">
        <v>1553</v>
      </c>
      <c r="F19399" s="23">
        <v>9</v>
      </c>
      <c r="G19399" s="48">
        <f t="shared" si="303"/>
        <v>155310009</v>
      </c>
      <c r="H19399" s="23" t="s">
        <v>387</v>
      </c>
      <c r="I19399" s="23" t="s">
        <v>2175</v>
      </c>
      <c r="J19399" s="1" t="s">
        <v>973</v>
      </c>
    </row>
    <row r="19400" spans="5:10" ht="15.95" customHeight="1" x14ac:dyDescent="0.15">
      <c r="E19400" s="23">
        <v>1553</v>
      </c>
      <c r="F19400" s="23">
        <v>10</v>
      </c>
      <c r="G19400" s="48">
        <f t="shared" si="303"/>
        <v>155310010</v>
      </c>
      <c r="H19400" s="23" t="s">
        <v>387</v>
      </c>
      <c r="I19400" s="23" t="s">
        <v>2044</v>
      </c>
      <c r="J19400" s="1" t="s">
        <v>973</v>
      </c>
    </row>
    <row r="19401" spans="5:10" ht="15.95" customHeight="1" x14ac:dyDescent="0.15">
      <c r="E19401" s="23">
        <v>1553</v>
      </c>
      <c r="F19401" s="23">
        <v>11</v>
      </c>
      <c r="G19401" s="48">
        <f t="shared" si="303"/>
        <v>155310011</v>
      </c>
      <c r="H19401" s="23" t="s">
        <v>387</v>
      </c>
      <c r="I19401" s="23" t="s">
        <v>5282</v>
      </c>
      <c r="J19401" s="1" t="s">
        <v>973</v>
      </c>
    </row>
    <row r="19402" spans="5:10" ht="15.95" customHeight="1" x14ac:dyDescent="0.15">
      <c r="E19402" s="23">
        <v>1553</v>
      </c>
      <c r="F19402" s="23">
        <v>12</v>
      </c>
      <c r="G19402" s="48">
        <f t="shared" si="303"/>
        <v>155310012</v>
      </c>
      <c r="H19402" s="23" t="s">
        <v>387</v>
      </c>
      <c r="I19402" s="23" t="s">
        <v>2227</v>
      </c>
      <c r="J19402" s="1" t="s">
        <v>973</v>
      </c>
    </row>
    <row r="19403" spans="5:10" ht="15.95" customHeight="1" x14ac:dyDescent="0.15">
      <c r="E19403" s="23">
        <v>1553</v>
      </c>
      <c r="F19403" s="23">
        <v>13</v>
      </c>
      <c r="G19403" s="48">
        <f t="shared" si="303"/>
        <v>155310013</v>
      </c>
      <c r="H19403" s="23" t="s">
        <v>387</v>
      </c>
      <c r="I19403" s="23" t="s">
        <v>5283</v>
      </c>
      <c r="J19403" s="1" t="s">
        <v>973</v>
      </c>
    </row>
    <row r="19404" spans="5:10" ht="15.95" customHeight="1" x14ac:dyDescent="0.15">
      <c r="E19404" s="23">
        <v>1553</v>
      </c>
      <c r="F19404" s="23">
        <v>15</v>
      </c>
      <c r="G19404" s="48">
        <f t="shared" si="303"/>
        <v>155310015</v>
      </c>
      <c r="H19404" s="23" t="s">
        <v>387</v>
      </c>
      <c r="I19404" s="23" t="s">
        <v>5296</v>
      </c>
      <c r="J19404" s="1" t="s">
        <v>973</v>
      </c>
    </row>
    <row r="19405" spans="5:10" ht="15.95" customHeight="1" x14ac:dyDescent="0.15">
      <c r="E19405" s="23">
        <v>1553</v>
      </c>
      <c r="F19405" s="23">
        <v>16</v>
      </c>
      <c r="G19405" s="48">
        <f t="shared" si="303"/>
        <v>155310016</v>
      </c>
      <c r="H19405" s="23" t="s">
        <v>387</v>
      </c>
      <c r="I19405" s="23" t="s">
        <v>10034</v>
      </c>
      <c r="J19405" s="1" t="s">
        <v>973</v>
      </c>
    </row>
    <row r="19406" spans="5:10" ht="15.95" customHeight="1" x14ac:dyDescent="0.15">
      <c r="E19406" s="23">
        <v>1553</v>
      </c>
      <c r="F19406" s="23">
        <v>17</v>
      </c>
      <c r="G19406" s="48">
        <f t="shared" si="303"/>
        <v>155310017</v>
      </c>
      <c r="H19406" s="23" t="s">
        <v>387</v>
      </c>
      <c r="I19406" s="23" t="s">
        <v>1304</v>
      </c>
      <c r="J19406" s="1" t="s">
        <v>973</v>
      </c>
    </row>
    <row r="19407" spans="5:10" ht="15.95" customHeight="1" x14ac:dyDescent="0.15">
      <c r="E19407" s="23">
        <v>1553</v>
      </c>
      <c r="F19407" s="23">
        <v>18</v>
      </c>
      <c r="G19407" s="48">
        <f t="shared" si="303"/>
        <v>155310018</v>
      </c>
      <c r="H19407" s="23" t="s">
        <v>387</v>
      </c>
      <c r="I19407" s="23" t="s">
        <v>1258</v>
      </c>
      <c r="J19407" s="1" t="s">
        <v>973</v>
      </c>
    </row>
    <row r="19408" spans="5:10" ht="15.95" customHeight="1" x14ac:dyDescent="0.15">
      <c r="E19408" s="23">
        <v>1553</v>
      </c>
      <c r="F19408" s="23">
        <v>19</v>
      </c>
      <c r="G19408" s="48">
        <f t="shared" si="303"/>
        <v>155310019</v>
      </c>
      <c r="H19408" s="23" t="s">
        <v>387</v>
      </c>
      <c r="I19408" s="23" t="s">
        <v>5301</v>
      </c>
      <c r="J19408" s="1" t="s">
        <v>973</v>
      </c>
    </row>
    <row r="19409" spans="5:10" ht="15.95" customHeight="1" x14ac:dyDescent="0.15">
      <c r="E19409" s="23">
        <v>1553</v>
      </c>
      <c r="F19409" s="23">
        <v>20</v>
      </c>
      <c r="G19409" s="48">
        <f t="shared" si="303"/>
        <v>155310020</v>
      </c>
      <c r="H19409" s="23" t="s">
        <v>387</v>
      </c>
      <c r="I19409" s="23" t="s">
        <v>9909</v>
      </c>
      <c r="J19409" s="1" t="s">
        <v>973</v>
      </c>
    </row>
    <row r="19410" spans="5:10" ht="15.95" customHeight="1" x14ac:dyDescent="0.15">
      <c r="E19410" s="23">
        <v>1553</v>
      </c>
      <c r="F19410" s="23">
        <v>21</v>
      </c>
      <c r="G19410" s="48">
        <f t="shared" si="303"/>
        <v>155310021</v>
      </c>
      <c r="H19410" s="23" t="s">
        <v>387</v>
      </c>
      <c r="I19410" s="23" t="s">
        <v>9922</v>
      </c>
      <c r="J19410" s="1" t="s">
        <v>973</v>
      </c>
    </row>
    <row r="19411" spans="5:10" ht="15.95" customHeight="1" x14ac:dyDescent="0.15">
      <c r="E19411" s="23">
        <v>1553</v>
      </c>
      <c r="F19411" s="23">
        <v>22</v>
      </c>
      <c r="G19411" s="48">
        <f t="shared" si="303"/>
        <v>155310022</v>
      </c>
      <c r="H19411" s="23" t="s">
        <v>387</v>
      </c>
      <c r="I19411" s="23" t="s">
        <v>10035</v>
      </c>
      <c r="J19411" s="1" t="s">
        <v>973</v>
      </c>
    </row>
    <row r="19412" spans="5:10" ht="15.95" customHeight="1" x14ac:dyDescent="0.15">
      <c r="E19412" s="23">
        <v>1553</v>
      </c>
      <c r="F19412" s="23">
        <v>23</v>
      </c>
      <c r="G19412" s="48">
        <f t="shared" si="303"/>
        <v>155310023</v>
      </c>
      <c r="H19412" s="23" t="s">
        <v>387</v>
      </c>
      <c r="I19412" s="23" t="s">
        <v>8205</v>
      </c>
      <c r="J19412" s="1" t="s">
        <v>973</v>
      </c>
    </row>
    <row r="19413" spans="5:10" ht="15.95" customHeight="1" x14ac:dyDescent="0.15">
      <c r="E19413" s="23">
        <v>1553</v>
      </c>
      <c r="F19413" s="23">
        <v>24</v>
      </c>
      <c r="G19413" s="48">
        <f t="shared" si="303"/>
        <v>155310024</v>
      </c>
      <c r="H19413" s="23" t="s">
        <v>387</v>
      </c>
      <c r="I19413" s="23" t="s">
        <v>10036</v>
      </c>
      <c r="J19413" s="1" t="s">
        <v>973</v>
      </c>
    </row>
    <row r="19414" spans="5:10" ht="15.95" customHeight="1" x14ac:dyDescent="0.15">
      <c r="E19414" s="23">
        <v>1553</v>
      </c>
      <c r="F19414" s="23">
        <v>25</v>
      </c>
      <c r="G19414" s="48">
        <f t="shared" si="303"/>
        <v>155310025</v>
      </c>
      <c r="H19414" s="23" t="s">
        <v>387</v>
      </c>
      <c r="I19414" s="23" t="s">
        <v>10037</v>
      </c>
      <c r="J19414" s="1" t="s">
        <v>973</v>
      </c>
    </row>
    <row r="19415" spans="5:10" ht="15.95" customHeight="1" x14ac:dyDescent="0.15">
      <c r="E19415" s="23">
        <v>1553</v>
      </c>
      <c r="F19415" s="23">
        <v>26</v>
      </c>
      <c r="G19415" s="48">
        <f t="shared" si="303"/>
        <v>155310026</v>
      </c>
      <c r="H19415" s="23" t="s">
        <v>387</v>
      </c>
      <c r="I19415" s="23" t="s">
        <v>2410</v>
      </c>
      <c r="J19415" s="1" t="s">
        <v>973</v>
      </c>
    </row>
    <row r="19416" spans="5:10" ht="15.95" customHeight="1" x14ac:dyDescent="0.15">
      <c r="E19416" s="23">
        <v>1553</v>
      </c>
      <c r="F19416" s="23">
        <v>27</v>
      </c>
      <c r="G19416" s="48">
        <f t="shared" si="303"/>
        <v>155310027</v>
      </c>
      <c r="H19416" s="23" t="s">
        <v>387</v>
      </c>
      <c r="I19416" s="23" t="s">
        <v>10038</v>
      </c>
      <c r="J19416" s="1" t="s">
        <v>973</v>
      </c>
    </row>
    <row r="19417" spans="5:10" ht="15.95" customHeight="1" x14ac:dyDescent="0.15">
      <c r="E19417" s="23">
        <v>1553</v>
      </c>
      <c r="F19417" s="23">
        <v>28</v>
      </c>
      <c r="G19417" s="48">
        <f t="shared" si="303"/>
        <v>155310028</v>
      </c>
      <c r="H19417" s="23" t="s">
        <v>387</v>
      </c>
      <c r="I19417" s="23" t="s">
        <v>5253</v>
      </c>
      <c r="J19417" s="1" t="s">
        <v>973</v>
      </c>
    </row>
    <row r="19418" spans="5:10" ht="15.95" customHeight="1" x14ac:dyDescent="0.15">
      <c r="E19418" s="23">
        <v>1553</v>
      </c>
      <c r="F19418" s="23">
        <v>29</v>
      </c>
      <c r="G19418" s="48">
        <f t="shared" si="303"/>
        <v>155310029</v>
      </c>
      <c r="H19418" s="23" t="s">
        <v>387</v>
      </c>
      <c r="I19418" s="23" t="s">
        <v>10039</v>
      </c>
      <c r="J19418" s="1" t="s">
        <v>973</v>
      </c>
    </row>
    <row r="19419" spans="5:10" ht="15.95" customHeight="1" x14ac:dyDescent="0.15">
      <c r="E19419" s="23">
        <v>1553</v>
      </c>
      <c r="F19419" s="23">
        <v>30</v>
      </c>
      <c r="G19419" s="48">
        <f t="shared" si="303"/>
        <v>155310030</v>
      </c>
      <c r="H19419" s="23" t="s">
        <v>387</v>
      </c>
      <c r="I19419" s="23" t="s">
        <v>5393</v>
      </c>
      <c r="J19419" s="1" t="s">
        <v>973</v>
      </c>
    </row>
    <row r="19420" spans="5:10" ht="15.95" customHeight="1" x14ac:dyDescent="0.15">
      <c r="E19420" s="23">
        <v>1553</v>
      </c>
      <c r="F19420" s="23">
        <v>31</v>
      </c>
      <c r="G19420" s="48">
        <f t="shared" si="303"/>
        <v>155310031</v>
      </c>
      <c r="H19420" s="23" t="s">
        <v>387</v>
      </c>
      <c r="I19420" s="23" t="s">
        <v>8206</v>
      </c>
      <c r="J19420" s="1" t="s">
        <v>973</v>
      </c>
    </row>
    <row r="19421" spans="5:10" ht="15.95" customHeight="1" x14ac:dyDescent="0.15">
      <c r="E19421" s="23">
        <v>1553</v>
      </c>
      <c r="F19421" s="23">
        <v>32</v>
      </c>
      <c r="G19421" s="48">
        <f t="shared" si="303"/>
        <v>155310032</v>
      </c>
      <c r="H19421" s="23" t="s">
        <v>387</v>
      </c>
      <c r="I19421" s="23" t="s">
        <v>10040</v>
      </c>
      <c r="J19421" s="1" t="s">
        <v>973</v>
      </c>
    </row>
    <row r="19422" spans="5:10" ht="15.95" customHeight="1" x14ac:dyDescent="0.15">
      <c r="E19422" s="23">
        <v>1553</v>
      </c>
      <c r="F19422" s="23">
        <v>33</v>
      </c>
      <c r="G19422" s="48">
        <f t="shared" si="303"/>
        <v>155310033</v>
      </c>
      <c r="H19422" s="23" t="s">
        <v>387</v>
      </c>
      <c r="I19422" s="23" t="s">
        <v>10041</v>
      </c>
      <c r="J19422" s="1" t="s">
        <v>973</v>
      </c>
    </row>
    <row r="19423" spans="5:10" ht="15.95" customHeight="1" x14ac:dyDescent="0.15">
      <c r="E19423" s="23">
        <v>1553</v>
      </c>
      <c r="F19423" s="23">
        <v>77</v>
      </c>
      <c r="G19423" s="48">
        <f t="shared" si="303"/>
        <v>155310077</v>
      </c>
      <c r="H19423" s="23" t="s">
        <v>387</v>
      </c>
      <c r="I19423" s="23" t="s">
        <v>10042</v>
      </c>
      <c r="J19423" s="1" t="s">
        <v>973</v>
      </c>
    </row>
    <row r="19424" spans="5:10" ht="15.95" customHeight="1" x14ac:dyDescent="0.15">
      <c r="E19424" s="23">
        <v>1553</v>
      </c>
      <c r="F19424" s="23">
        <v>98</v>
      </c>
      <c r="G19424" s="48">
        <f t="shared" si="303"/>
        <v>155310098</v>
      </c>
      <c r="H19424" s="23" t="s">
        <v>387</v>
      </c>
      <c r="I19424" s="23" t="s">
        <v>1556</v>
      </c>
      <c r="J19424" s="1" t="s">
        <v>973</v>
      </c>
    </row>
    <row r="19425" spans="5:10" ht="15.95" customHeight="1" x14ac:dyDescent="0.15">
      <c r="E19425" s="23">
        <v>1553</v>
      </c>
      <c r="F19425" s="23">
        <v>111</v>
      </c>
      <c r="G19425" s="48">
        <f t="shared" si="303"/>
        <v>155310111</v>
      </c>
      <c r="H19425" s="23" t="s">
        <v>387</v>
      </c>
      <c r="I19425" s="23" t="s">
        <v>10043</v>
      </c>
      <c r="J19425" s="1" t="s">
        <v>973</v>
      </c>
    </row>
    <row r="19426" spans="5:10" ht="15.95" customHeight="1" x14ac:dyDescent="0.15">
      <c r="E19426" s="23">
        <v>1553</v>
      </c>
      <c r="F19426" s="23">
        <v>112</v>
      </c>
      <c r="G19426" s="48">
        <f t="shared" si="303"/>
        <v>155310112</v>
      </c>
      <c r="H19426" s="23" t="s">
        <v>387</v>
      </c>
      <c r="I19426" s="23" t="s">
        <v>10044</v>
      </c>
      <c r="J19426" s="1" t="s">
        <v>973</v>
      </c>
    </row>
    <row r="19427" spans="5:10" ht="15.95" customHeight="1" x14ac:dyDescent="0.15">
      <c r="E19427" s="23">
        <v>1553</v>
      </c>
      <c r="F19427" s="23">
        <v>113</v>
      </c>
      <c r="G19427" s="48">
        <f t="shared" si="303"/>
        <v>155310113</v>
      </c>
      <c r="H19427" s="23" t="s">
        <v>387</v>
      </c>
      <c r="I19427" s="23" t="s">
        <v>1975</v>
      </c>
      <c r="J19427" s="1" t="s">
        <v>973</v>
      </c>
    </row>
    <row r="19428" spans="5:10" ht="15.95" customHeight="1" x14ac:dyDescent="0.15">
      <c r="E19428" s="23">
        <v>1553</v>
      </c>
      <c r="F19428" s="23">
        <v>114</v>
      </c>
      <c r="G19428" s="48">
        <f t="shared" si="303"/>
        <v>155310114</v>
      </c>
      <c r="H19428" s="23" t="s">
        <v>387</v>
      </c>
      <c r="I19428" s="23" t="s">
        <v>5304</v>
      </c>
      <c r="J19428" s="1" t="s">
        <v>973</v>
      </c>
    </row>
    <row r="19429" spans="5:10" ht="15.95" customHeight="1" x14ac:dyDescent="0.15">
      <c r="E19429" s="23">
        <v>1553</v>
      </c>
      <c r="F19429" s="23">
        <v>115</v>
      </c>
      <c r="G19429" s="48">
        <f t="shared" si="303"/>
        <v>155310115</v>
      </c>
      <c r="H19429" s="23" t="s">
        <v>387</v>
      </c>
      <c r="I19429" s="23" t="s">
        <v>5394</v>
      </c>
      <c r="J19429" s="1" t="s">
        <v>973</v>
      </c>
    </row>
    <row r="19430" spans="5:10" ht="15.95" customHeight="1" x14ac:dyDescent="0.15">
      <c r="E19430" s="23">
        <v>1553</v>
      </c>
      <c r="F19430" s="23">
        <v>116</v>
      </c>
      <c r="G19430" s="48">
        <f t="shared" si="303"/>
        <v>155310116</v>
      </c>
      <c r="H19430" s="23" t="s">
        <v>387</v>
      </c>
      <c r="I19430" s="23" t="s">
        <v>6191</v>
      </c>
      <c r="J19430" s="1" t="s">
        <v>973</v>
      </c>
    </row>
    <row r="19431" spans="5:10" ht="15.95" customHeight="1" x14ac:dyDescent="0.15">
      <c r="E19431" s="23">
        <v>1553</v>
      </c>
      <c r="F19431" s="23">
        <v>117</v>
      </c>
      <c r="G19431" s="48">
        <f t="shared" si="303"/>
        <v>155310117</v>
      </c>
      <c r="H19431" s="23" t="s">
        <v>387</v>
      </c>
      <c r="I19431" s="23" t="s">
        <v>5277</v>
      </c>
      <c r="J19431" s="1" t="s">
        <v>973</v>
      </c>
    </row>
    <row r="19432" spans="5:10" ht="15.95" customHeight="1" x14ac:dyDescent="0.15">
      <c r="E19432" s="23">
        <v>1553</v>
      </c>
      <c r="F19432" s="23">
        <v>118</v>
      </c>
      <c r="G19432" s="48">
        <f t="shared" si="303"/>
        <v>155310118</v>
      </c>
      <c r="H19432" s="23" t="s">
        <v>387</v>
      </c>
      <c r="I19432" s="23" t="s">
        <v>10045</v>
      </c>
      <c r="J19432" s="1" t="s">
        <v>973</v>
      </c>
    </row>
    <row r="19433" spans="5:10" ht="15.95" customHeight="1" x14ac:dyDescent="0.15">
      <c r="E19433" s="23">
        <v>1553</v>
      </c>
      <c r="F19433" s="23">
        <v>119</v>
      </c>
      <c r="G19433" s="48">
        <f t="shared" si="303"/>
        <v>155310119</v>
      </c>
      <c r="H19433" s="23" t="s">
        <v>387</v>
      </c>
      <c r="I19433" s="23" t="s">
        <v>10046</v>
      </c>
      <c r="J19433" s="1" t="s">
        <v>973</v>
      </c>
    </row>
    <row r="19434" spans="5:10" ht="15.95" customHeight="1" x14ac:dyDescent="0.15">
      <c r="E19434" s="23">
        <v>1553</v>
      </c>
      <c r="F19434" s="23">
        <v>121</v>
      </c>
      <c r="G19434" s="48">
        <f t="shared" si="303"/>
        <v>155310121</v>
      </c>
      <c r="H19434" s="23" t="s">
        <v>387</v>
      </c>
      <c r="I19434" s="23" t="s">
        <v>9344</v>
      </c>
      <c r="J19434" s="1" t="s">
        <v>973</v>
      </c>
    </row>
    <row r="19435" spans="5:10" ht="15.95" customHeight="1" x14ac:dyDescent="0.15">
      <c r="E19435" s="23">
        <v>1553</v>
      </c>
      <c r="F19435" s="23">
        <v>140</v>
      </c>
      <c r="G19435" s="48">
        <f t="shared" si="303"/>
        <v>155310140</v>
      </c>
      <c r="H19435" s="23" t="s">
        <v>387</v>
      </c>
      <c r="I19435" s="23" t="s">
        <v>10047</v>
      </c>
      <c r="J19435" s="1" t="s">
        <v>973</v>
      </c>
    </row>
    <row r="19436" spans="5:10" ht="15.95" customHeight="1" x14ac:dyDescent="0.15">
      <c r="E19436" s="23">
        <v>1553</v>
      </c>
      <c r="F19436" s="23">
        <v>142</v>
      </c>
      <c r="G19436" s="48">
        <f t="shared" si="303"/>
        <v>155310142</v>
      </c>
      <c r="H19436" s="23" t="s">
        <v>387</v>
      </c>
      <c r="I19436" s="23" t="s">
        <v>10048</v>
      </c>
      <c r="J19436" s="1" t="s">
        <v>973</v>
      </c>
    </row>
    <row r="19437" spans="5:10" ht="15.95" customHeight="1" x14ac:dyDescent="0.15">
      <c r="E19437" s="23">
        <v>1553</v>
      </c>
      <c r="F19437" s="23">
        <v>143</v>
      </c>
      <c r="G19437" s="48">
        <f t="shared" si="303"/>
        <v>155310143</v>
      </c>
      <c r="H19437" s="23" t="s">
        <v>387</v>
      </c>
      <c r="I19437" s="23" t="s">
        <v>2238</v>
      </c>
      <c r="J19437" s="1" t="s">
        <v>973</v>
      </c>
    </row>
    <row r="19438" spans="5:10" ht="15.95" customHeight="1" x14ac:dyDescent="0.15">
      <c r="E19438" s="23">
        <v>1553</v>
      </c>
      <c r="F19438" s="23">
        <v>144</v>
      </c>
      <c r="G19438" s="48">
        <f t="shared" si="303"/>
        <v>155310144</v>
      </c>
      <c r="H19438" s="23" t="s">
        <v>387</v>
      </c>
      <c r="I19438" s="23" t="s">
        <v>10049</v>
      </c>
      <c r="J19438" s="1" t="s">
        <v>973</v>
      </c>
    </row>
    <row r="19439" spans="5:10" ht="15.95" customHeight="1" x14ac:dyDescent="0.15">
      <c r="E19439" s="23">
        <v>1553</v>
      </c>
      <c r="F19439" s="23">
        <v>145</v>
      </c>
      <c r="G19439" s="48">
        <f t="shared" si="303"/>
        <v>155310145</v>
      </c>
      <c r="H19439" s="23" t="s">
        <v>387</v>
      </c>
      <c r="I19439" s="23" t="s">
        <v>2191</v>
      </c>
      <c r="J19439" s="1" t="s">
        <v>973</v>
      </c>
    </row>
    <row r="19440" spans="5:10" ht="15.95" customHeight="1" x14ac:dyDescent="0.15">
      <c r="E19440" s="23">
        <v>1553</v>
      </c>
      <c r="F19440" s="23">
        <v>146</v>
      </c>
      <c r="G19440" s="48">
        <f t="shared" si="303"/>
        <v>155310146</v>
      </c>
      <c r="H19440" s="23" t="s">
        <v>387</v>
      </c>
      <c r="I19440" s="23" t="s">
        <v>10050</v>
      </c>
      <c r="J19440" s="1" t="s">
        <v>973</v>
      </c>
    </row>
    <row r="19441" spans="5:10" ht="15.95" customHeight="1" x14ac:dyDescent="0.15">
      <c r="E19441" s="23">
        <v>1553</v>
      </c>
      <c r="F19441" s="23">
        <v>147</v>
      </c>
      <c r="G19441" s="48">
        <f t="shared" si="303"/>
        <v>155310147</v>
      </c>
      <c r="H19441" s="23" t="s">
        <v>387</v>
      </c>
      <c r="I19441" s="23" t="s">
        <v>1978</v>
      </c>
      <c r="J19441" s="1" t="s">
        <v>973</v>
      </c>
    </row>
    <row r="19442" spans="5:10" ht="15.95" customHeight="1" x14ac:dyDescent="0.15">
      <c r="E19442" s="23">
        <v>1553</v>
      </c>
      <c r="F19442" s="23">
        <v>148</v>
      </c>
      <c r="G19442" s="48">
        <f t="shared" si="303"/>
        <v>155310148</v>
      </c>
      <c r="H19442" s="23" t="s">
        <v>387</v>
      </c>
      <c r="I19442" s="23" t="s">
        <v>2240</v>
      </c>
      <c r="J19442" s="1" t="s">
        <v>973</v>
      </c>
    </row>
    <row r="19443" spans="5:10" ht="15.95" customHeight="1" x14ac:dyDescent="0.15">
      <c r="E19443" s="23">
        <v>1553</v>
      </c>
      <c r="F19443" s="23">
        <v>149</v>
      </c>
      <c r="G19443" s="48">
        <f t="shared" si="303"/>
        <v>155310149</v>
      </c>
      <c r="H19443" s="23" t="s">
        <v>387</v>
      </c>
      <c r="I19443" s="23" t="s">
        <v>10051</v>
      </c>
      <c r="J19443" s="1" t="s">
        <v>973</v>
      </c>
    </row>
    <row r="19444" spans="5:10" ht="15.95" customHeight="1" x14ac:dyDescent="0.15">
      <c r="E19444" s="23">
        <v>1553</v>
      </c>
      <c r="F19444" s="23">
        <v>151</v>
      </c>
      <c r="G19444" s="48">
        <f t="shared" si="303"/>
        <v>155310151</v>
      </c>
      <c r="H19444" s="23" t="s">
        <v>387</v>
      </c>
      <c r="I19444" s="23" t="s">
        <v>10052</v>
      </c>
      <c r="J19444" s="1" t="s">
        <v>973</v>
      </c>
    </row>
    <row r="19445" spans="5:10" ht="15.95" customHeight="1" x14ac:dyDescent="0.15">
      <c r="E19445" s="23">
        <v>1553</v>
      </c>
      <c r="F19445" s="23">
        <v>152</v>
      </c>
      <c r="G19445" s="48">
        <f t="shared" si="303"/>
        <v>155310152</v>
      </c>
      <c r="H19445" s="23" t="s">
        <v>387</v>
      </c>
      <c r="I19445" s="23" t="s">
        <v>10053</v>
      </c>
      <c r="J19445" s="1" t="s">
        <v>973</v>
      </c>
    </row>
    <row r="19446" spans="5:10" ht="15.95" customHeight="1" x14ac:dyDescent="0.15">
      <c r="E19446" s="23">
        <v>1553</v>
      </c>
      <c r="F19446" s="23">
        <v>153</v>
      </c>
      <c r="G19446" s="48">
        <f t="shared" si="303"/>
        <v>155310153</v>
      </c>
      <c r="H19446" s="23" t="s">
        <v>387</v>
      </c>
      <c r="I19446" s="23" t="s">
        <v>8251</v>
      </c>
      <c r="J19446" s="1" t="s">
        <v>973</v>
      </c>
    </row>
    <row r="19447" spans="5:10" ht="15.95" customHeight="1" x14ac:dyDescent="0.15">
      <c r="E19447" s="23">
        <v>1553</v>
      </c>
      <c r="F19447" s="23">
        <v>154</v>
      </c>
      <c r="G19447" s="48">
        <f t="shared" si="303"/>
        <v>155310154</v>
      </c>
      <c r="H19447" s="23" t="s">
        <v>387</v>
      </c>
      <c r="I19447" s="23" t="s">
        <v>4514</v>
      </c>
      <c r="J19447" s="1" t="s">
        <v>973</v>
      </c>
    </row>
    <row r="19448" spans="5:10" ht="15.95" customHeight="1" x14ac:dyDescent="0.15">
      <c r="E19448" s="23">
        <v>1553</v>
      </c>
      <c r="F19448" s="23">
        <v>155</v>
      </c>
      <c r="G19448" s="48">
        <f t="shared" si="303"/>
        <v>155310155</v>
      </c>
      <c r="H19448" s="23" t="s">
        <v>387</v>
      </c>
      <c r="I19448" s="23" t="s">
        <v>10054</v>
      </c>
      <c r="J19448" s="1" t="s">
        <v>973</v>
      </c>
    </row>
    <row r="19449" spans="5:10" ht="15.95" customHeight="1" x14ac:dyDescent="0.15">
      <c r="E19449" s="23">
        <v>1554</v>
      </c>
      <c r="F19449" s="23">
        <v>1</v>
      </c>
      <c r="G19449" s="48">
        <f t="shared" si="303"/>
        <v>155410001</v>
      </c>
      <c r="H19449" s="23" t="s">
        <v>388</v>
      </c>
      <c r="I19449" s="23" t="s">
        <v>1291</v>
      </c>
      <c r="J19449" s="1" t="s">
        <v>973</v>
      </c>
    </row>
    <row r="19450" spans="5:10" ht="15.95" customHeight="1" x14ac:dyDescent="0.15">
      <c r="E19450" s="23">
        <v>1554</v>
      </c>
      <c r="F19450" s="23">
        <v>2</v>
      </c>
      <c r="G19450" s="48">
        <f t="shared" si="303"/>
        <v>155410002</v>
      </c>
      <c r="H19450" s="23" t="s">
        <v>388</v>
      </c>
      <c r="I19450" s="23" t="s">
        <v>10055</v>
      </c>
      <c r="J19450" s="1" t="s">
        <v>973</v>
      </c>
    </row>
    <row r="19451" spans="5:10" ht="15.95" customHeight="1" x14ac:dyDescent="0.15">
      <c r="E19451" s="23">
        <v>1554</v>
      </c>
      <c r="F19451" s="23">
        <v>3</v>
      </c>
      <c r="G19451" s="48">
        <f t="shared" si="303"/>
        <v>155410003</v>
      </c>
      <c r="H19451" s="23" t="s">
        <v>388</v>
      </c>
      <c r="I19451" s="23" t="s">
        <v>10056</v>
      </c>
      <c r="J19451" s="1" t="s">
        <v>973</v>
      </c>
    </row>
    <row r="19452" spans="5:10" ht="15.95" customHeight="1" x14ac:dyDescent="0.15">
      <c r="E19452" s="23">
        <v>1554</v>
      </c>
      <c r="F19452" s="23">
        <v>5</v>
      </c>
      <c r="G19452" s="48">
        <f t="shared" si="303"/>
        <v>155410005</v>
      </c>
      <c r="H19452" s="23" t="s">
        <v>388</v>
      </c>
      <c r="I19452" s="23" t="s">
        <v>1339</v>
      </c>
      <c r="J19452" s="1" t="s">
        <v>973</v>
      </c>
    </row>
    <row r="19453" spans="5:10" ht="15.95" customHeight="1" x14ac:dyDescent="0.15">
      <c r="E19453" s="23">
        <v>1554</v>
      </c>
      <c r="F19453" s="23">
        <v>6</v>
      </c>
      <c r="G19453" s="48">
        <f t="shared" si="303"/>
        <v>155410006</v>
      </c>
      <c r="H19453" s="23" t="s">
        <v>388</v>
      </c>
      <c r="I19453" s="23" t="s">
        <v>10057</v>
      </c>
      <c r="J19453" s="1" t="s">
        <v>973</v>
      </c>
    </row>
    <row r="19454" spans="5:10" ht="15.95" customHeight="1" x14ac:dyDescent="0.15">
      <c r="E19454" s="23">
        <v>1554</v>
      </c>
      <c r="F19454" s="23">
        <v>7</v>
      </c>
      <c r="G19454" s="48">
        <f t="shared" si="303"/>
        <v>155410007</v>
      </c>
      <c r="H19454" s="23" t="s">
        <v>388</v>
      </c>
      <c r="I19454" s="23" t="s">
        <v>1640</v>
      </c>
      <c r="J19454" s="1" t="s">
        <v>973</v>
      </c>
    </row>
    <row r="19455" spans="5:10" ht="15.95" customHeight="1" x14ac:dyDescent="0.15">
      <c r="E19455" s="23">
        <v>1554</v>
      </c>
      <c r="F19455" s="23">
        <v>8</v>
      </c>
      <c r="G19455" s="48">
        <f t="shared" si="303"/>
        <v>155410008</v>
      </c>
      <c r="H19455" s="23" t="s">
        <v>388</v>
      </c>
      <c r="I19455" s="23" t="s">
        <v>10058</v>
      </c>
      <c r="J19455" s="1" t="s">
        <v>973</v>
      </c>
    </row>
    <row r="19456" spans="5:10" ht="15.95" customHeight="1" x14ac:dyDescent="0.15">
      <c r="E19456" s="23">
        <v>1554</v>
      </c>
      <c r="F19456" s="23">
        <v>9</v>
      </c>
      <c r="G19456" s="48">
        <f t="shared" si="303"/>
        <v>155410009</v>
      </c>
      <c r="H19456" s="23" t="s">
        <v>388</v>
      </c>
      <c r="I19456" s="23" t="s">
        <v>10059</v>
      </c>
      <c r="J19456" s="1" t="s">
        <v>973</v>
      </c>
    </row>
    <row r="19457" spans="5:10" ht="15.95" customHeight="1" x14ac:dyDescent="0.15">
      <c r="E19457" s="23">
        <v>1554</v>
      </c>
      <c r="F19457" s="23">
        <v>10</v>
      </c>
      <c r="G19457" s="48">
        <f t="shared" si="303"/>
        <v>155410010</v>
      </c>
      <c r="H19457" s="23" t="s">
        <v>388</v>
      </c>
      <c r="I19457" s="23" t="s">
        <v>8201</v>
      </c>
      <c r="J19457" s="1" t="s">
        <v>973</v>
      </c>
    </row>
    <row r="19458" spans="5:10" ht="15.95" customHeight="1" x14ac:dyDescent="0.15">
      <c r="E19458" s="23">
        <v>1554</v>
      </c>
      <c r="F19458" s="23">
        <v>11</v>
      </c>
      <c r="G19458" s="48">
        <f t="shared" si="303"/>
        <v>155410011</v>
      </c>
      <c r="H19458" s="23" t="s">
        <v>388</v>
      </c>
      <c r="I19458" s="23" t="s">
        <v>1537</v>
      </c>
      <c r="J19458" s="1" t="s">
        <v>973</v>
      </c>
    </row>
    <row r="19459" spans="5:10" ht="15.95" customHeight="1" x14ac:dyDescent="0.15">
      <c r="E19459" s="23">
        <v>1554</v>
      </c>
      <c r="F19459" s="23">
        <v>12</v>
      </c>
      <c r="G19459" s="48">
        <f t="shared" si="303"/>
        <v>155410012</v>
      </c>
      <c r="H19459" s="23" t="s">
        <v>388</v>
      </c>
      <c r="I19459" s="23" t="s">
        <v>2214</v>
      </c>
      <c r="J19459" s="1" t="s">
        <v>973</v>
      </c>
    </row>
    <row r="19460" spans="5:10" ht="15.95" customHeight="1" x14ac:dyDescent="0.15">
      <c r="E19460" s="23">
        <v>1554</v>
      </c>
      <c r="F19460" s="23">
        <v>13</v>
      </c>
      <c r="G19460" s="48">
        <f t="shared" si="303"/>
        <v>155410013</v>
      </c>
      <c r="H19460" s="23" t="s">
        <v>388</v>
      </c>
      <c r="I19460" s="23" t="s">
        <v>1287</v>
      </c>
      <c r="J19460" s="1" t="s">
        <v>973</v>
      </c>
    </row>
    <row r="19461" spans="5:10" ht="15.95" customHeight="1" x14ac:dyDescent="0.15">
      <c r="E19461" s="23">
        <v>1554</v>
      </c>
      <c r="F19461" s="23">
        <v>14</v>
      </c>
      <c r="G19461" s="48">
        <f t="shared" ref="G19461:G19524" si="304">(E19461&amp;(F19461+10000))*1</f>
        <v>155410014</v>
      </c>
      <c r="H19461" s="23" t="s">
        <v>388</v>
      </c>
      <c r="I19461" s="23" t="s">
        <v>1289</v>
      </c>
      <c r="J19461" s="1" t="s">
        <v>973</v>
      </c>
    </row>
    <row r="19462" spans="5:10" ht="15.95" customHeight="1" x14ac:dyDescent="0.15">
      <c r="E19462" s="23">
        <v>1554</v>
      </c>
      <c r="F19462" s="23">
        <v>15</v>
      </c>
      <c r="G19462" s="48">
        <f t="shared" si="304"/>
        <v>155410015</v>
      </c>
      <c r="H19462" s="23" t="s">
        <v>388</v>
      </c>
      <c r="I19462" s="23" t="s">
        <v>2711</v>
      </c>
      <c r="J19462" s="1" t="s">
        <v>973</v>
      </c>
    </row>
    <row r="19463" spans="5:10" ht="15.95" customHeight="1" x14ac:dyDescent="0.15">
      <c r="E19463" s="23">
        <v>1554</v>
      </c>
      <c r="F19463" s="23">
        <v>16</v>
      </c>
      <c r="G19463" s="48">
        <f t="shared" si="304"/>
        <v>155410016</v>
      </c>
      <c r="H19463" s="23" t="s">
        <v>388</v>
      </c>
      <c r="I19463" s="23" t="s">
        <v>1989</v>
      </c>
      <c r="J19463" s="1" t="s">
        <v>973</v>
      </c>
    </row>
    <row r="19464" spans="5:10" ht="15.95" customHeight="1" x14ac:dyDescent="0.15">
      <c r="E19464" s="23">
        <v>1554</v>
      </c>
      <c r="F19464" s="23">
        <v>17</v>
      </c>
      <c r="G19464" s="48">
        <f t="shared" si="304"/>
        <v>155410017</v>
      </c>
      <c r="H19464" s="23" t="s">
        <v>388</v>
      </c>
      <c r="I19464" s="23" t="s">
        <v>2412</v>
      </c>
      <c r="J19464" s="1" t="s">
        <v>973</v>
      </c>
    </row>
    <row r="19465" spans="5:10" ht="15.95" customHeight="1" x14ac:dyDescent="0.15">
      <c r="E19465" s="23">
        <v>1554</v>
      </c>
      <c r="F19465" s="23">
        <v>18</v>
      </c>
      <c r="G19465" s="48">
        <f t="shared" si="304"/>
        <v>155410018</v>
      </c>
      <c r="H19465" s="23" t="s">
        <v>388</v>
      </c>
      <c r="I19465" s="23" t="s">
        <v>2175</v>
      </c>
      <c r="J19465" s="1" t="s">
        <v>973</v>
      </c>
    </row>
    <row r="19466" spans="5:10" ht="15.95" customHeight="1" x14ac:dyDescent="0.15">
      <c r="E19466" s="23">
        <v>1554</v>
      </c>
      <c r="F19466" s="23">
        <v>19</v>
      </c>
      <c r="G19466" s="48">
        <f t="shared" si="304"/>
        <v>155410019</v>
      </c>
      <c r="H19466" s="23" t="s">
        <v>388</v>
      </c>
      <c r="I19466" s="23" t="s">
        <v>10060</v>
      </c>
      <c r="J19466" s="1" t="s">
        <v>973</v>
      </c>
    </row>
    <row r="19467" spans="5:10" ht="15.95" customHeight="1" x14ac:dyDescent="0.15">
      <c r="E19467" s="23">
        <v>1554</v>
      </c>
      <c r="F19467" s="23">
        <v>20</v>
      </c>
      <c r="G19467" s="48">
        <f t="shared" si="304"/>
        <v>155410020</v>
      </c>
      <c r="H19467" s="23" t="s">
        <v>388</v>
      </c>
      <c r="I19467" s="23" t="s">
        <v>10061</v>
      </c>
      <c r="J19467" s="1" t="s">
        <v>973</v>
      </c>
    </row>
    <row r="19468" spans="5:10" ht="15.95" customHeight="1" x14ac:dyDescent="0.15">
      <c r="E19468" s="23">
        <v>1554</v>
      </c>
      <c r="F19468" s="23">
        <v>21</v>
      </c>
      <c r="G19468" s="48">
        <f t="shared" si="304"/>
        <v>155410021</v>
      </c>
      <c r="H19468" s="23" t="s">
        <v>388</v>
      </c>
      <c r="I19468" s="23" t="s">
        <v>10062</v>
      </c>
      <c r="J19468" s="1" t="s">
        <v>973</v>
      </c>
    </row>
    <row r="19469" spans="5:10" ht="15.95" customHeight="1" x14ac:dyDescent="0.15">
      <c r="E19469" s="23">
        <v>1554</v>
      </c>
      <c r="F19469" s="23">
        <v>22</v>
      </c>
      <c r="G19469" s="48">
        <f t="shared" si="304"/>
        <v>155410022</v>
      </c>
      <c r="H19469" s="23" t="s">
        <v>388</v>
      </c>
      <c r="I19469" s="23" t="s">
        <v>1967</v>
      </c>
      <c r="J19469" s="1" t="s">
        <v>973</v>
      </c>
    </row>
    <row r="19470" spans="5:10" ht="15.95" customHeight="1" x14ac:dyDescent="0.15">
      <c r="E19470" s="23">
        <v>1554</v>
      </c>
      <c r="F19470" s="23">
        <v>23</v>
      </c>
      <c r="G19470" s="48">
        <f t="shared" si="304"/>
        <v>155410023</v>
      </c>
      <c r="H19470" s="23" t="s">
        <v>388</v>
      </c>
      <c r="I19470" s="23" t="s">
        <v>10063</v>
      </c>
      <c r="J19470" s="1" t="s">
        <v>973</v>
      </c>
    </row>
    <row r="19471" spans="5:10" ht="15.95" customHeight="1" x14ac:dyDescent="0.15">
      <c r="E19471" s="23">
        <v>1554</v>
      </c>
      <c r="F19471" s="23">
        <v>24</v>
      </c>
      <c r="G19471" s="48">
        <f t="shared" si="304"/>
        <v>155410024</v>
      </c>
      <c r="H19471" s="23" t="s">
        <v>388</v>
      </c>
      <c r="I19471" s="23" t="s">
        <v>5292</v>
      </c>
      <c r="J19471" s="1" t="s">
        <v>973</v>
      </c>
    </row>
    <row r="19472" spans="5:10" ht="15.95" customHeight="1" x14ac:dyDescent="0.15">
      <c r="E19472" s="23">
        <v>1554</v>
      </c>
      <c r="F19472" s="23">
        <v>25</v>
      </c>
      <c r="G19472" s="48">
        <f t="shared" si="304"/>
        <v>155410025</v>
      </c>
      <c r="H19472" s="23" t="s">
        <v>388</v>
      </c>
      <c r="I19472" s="23" t="s">
        <v>4493</v>
      </c>
      <c r="J19472" s="1" t="s">
        <v>973</v>
      </c>
    </row>
    <row r="19473" spans="5:10" ht="15.95" customHeight="1" x14ac:dyDescent="0.15">
      <c r="E19473" s="23">
        <v>1554</v>
      </c>
      <c r="F19473" s="23">
        <v>26</v>
      </c>
      <c r="G19473" s="48">
        <f t="shared" si="304"/>
        <v>155410026</v>
      </c>
      <c r="H19473" s="23" t="s">
        <v>388</v>
      </c>
      <c r="I19473" s="23" t="s">
        <v>5125</v>
      </c>
      <c r="J19473" s="1" t="s">
        <v>973</v>
      </c>
    </row>
    <row r="19474" spans="5:10" ht="15.95" customHeight="1" x14ac:dyDescent="0.15">
      <c r="E19474" s="23">
        <v>1554</v>
      </c>
      <c r="F19474" s="23">
        <v>27</v>
      </c>
      <c r="G19474" s="48">
        <f t="shared" si="304"/>
        <v>155410027</v>
      </c>
      <c r="H19474" s="23" t="s">
        <v>388</v>
      </c>
      <c r="I19474" s="23" t="s">
        <v>2186</v>
      </c>
      <c r="J19474" s="1" t="s">
        <v>973</v>
      </c>
    </row>
    <row r="19475" spans="5:10" ht="15.95" customHeight="1" x14ac:dyDescent="0.15">
      <c r="E19475" s="23">
        <v>1554</v>
      </c>
      <c r="F19475" s="23">
        <v>28</v>
      </c>
      <c r="G19475" s="48">
        <f t="shared" si="304"/>
        <v>155410028</v>
      </c>
      <c r="H19475" s="23" t="s">
        <v>388</v>
      </c>
      <c r="I19475" s="23" t="s">
        <v>1111</v>
      </c>
      <c r="J19475" s="1" t="s">
        <v>973</v>
      </c>
    </row>
    <row r="19476" spans="5:10" ht="15.95" customHeight="1" x14ac:dyDescent="0.15">
      <c r="E19476" s="23">
        <v>1554</v>
      </c>
      <c r="F19476" s="23">
        <v>29</v>
      </c>
      <c r="G19476" s="48">
        <f t="shared" si="304"/>
        <v>155410029</v>
      </c>
      <c r="H19476" s="23" t="s">
        <v>388</v>
      </c>
      <c r="I19476" s="23" t="s">
        <v>1305</v>
      </c>
      <c r="J19476" s="1" t="s">
        <v>973</v>
      </c>
    </row>
    <row r="19477" spans="5:10" ht="15.95" customHeight="1" x14ac:dyDescent="0.15">
      <c r="E19477" s="23">
        <v>1554</v>
      </c>
      <c r="F19477" s="23">
        <v>30</v>
      </c>
      <c r="G19477" s="48">
        <f t="shared" si="304"/>
        <v>155410030</v>
      </c>
      <c r="H19477" s="23" t="s">
        <v>388</v>
      </c>
      <c r="I19477" s="23" t="s">
        <v>10064</v>
      </c>
      <c r="J19477" s="1" t="s">
        <v>973</v>
      </c>
    </row>
    <row r="19478" spans="5:10" ht="15.95" customHeight="1" x14ac:dyDescent="0.15">
      <c r="E19478" s="23">
        <v>1554</v>
      </c>
      <c r="F19478" s="23">
        <v>31</v>
      </c>
      <c r="G19478" s="48">
        <f t="shared" si="304"/>
        <v>155410031</v>
      </c>
      <c r="H19478" s="23" t="s">
        <v>388</v>
      </c>
      <c r="I19478" s="23" t="s">
        <v>8211</v>
      </c>
      <c r="J19478" s="1" t="s">
        <v>973</v>
      </c>
    </row>
    <row r="19479" spans="5:10" ht="15.95" customHeight="1" x14ac:dyDescent="0.15">
      <c r="E19479" s="23">
        <v>1554</v>
      </c>
      <c r="F19479" s="23">
        <v>32</v>
      </c>
      <c r="G19479" s="48">
        <f t="shared" si="304"/>
        <v>155410032</v>
      </c>
      <c r="H19479" s="23" t="s">
        <v>388</v>
      </c>
      <c r="I19479" s="23" t="s">
        <v>2224</v>
      </c>
      <c r="J19479" s="1" t="s">
        <v>973</v>
      </c>
    </row>
    <row r="19480" spans="5:10" ht="15.95" customHeight="1" x14ac:dyDescent="0.15">
      <c r="E19480" s="23">
        <v>1554</v>
      </c>
      <c r="F19480" s="23">
        <v>33</v>
      </c>
      <c r="G19480" s="48">
        <f t="shared" si="304"/>
        <v>155410033</v>
      </c>
      <c r="H19480" s="23" t="s">
        <v>388</v>
      </c>
      <c r="I19480" s="23" t="s">
        <v>10065</v>
      </c>
      <c r="J19480" s="1" t="s">
        <v>973</v>
      </c>
    </row>
    <row r="19481" spans="5:10" ht="15.95" customHeight="1" x14ac:dyDescent="0.15">
      <c r="E19481" s="23">
        <v>1554</v>
      </c>
      <c r="F19481" s="23">
        <v>34</v>
      </c>
      <c r="G19481" s="48">
        <f t="shared" si="304"/>
        <v>155410034</v>
      </c>
      <c r="H19481" s="23" t="s">
        <v>388</v>
      </c>
      <c r="I19481" s="23" t="s">
        <v>2208</v>
      </c>
      <c r="J19481" s="1" t="s">
        <v>973</v>
      </c>
    </row>
    <row r="19482" spans="5:10" ht="15.95" customHeight="1" x14ac:dyDescent="0.15">
      <c r="E19482" s="23">
        <v>1554</v>
      </c>
      <c r="F19482" s="23">
        <v>35</v>
      </c>
      <c r="G19482" s="48">
        <f t="shared" si="304"/>
        <v>155410035</v>
      </c>
      <c r="H19482" s="23" t="s">
        <v>388</v>
      </c>
      <c r="I19482" s="23" t="s">
        <v>2202</v>
      </c>
      <c r="J19482" s="1" t="s">
        <v>973</v>
      </c>
    </row>
    <row r="19483" spans="5:10" ht="15.95" customHeight="1" x14ac:dyDescent="0.15">
      <c r="E19483" s="23">
        <v>1554</v>
      </c>
      <c r="F19483" s="23">
        <v>36</v>
      </c>
      <c r="G19483" s="48">
        <f t="shared" si="304"/>
        <v>155410036</v>
      </c>
      <c r="H19483" s="23" t="s">
        <v>388</v>
      </c>
      <c r="I19483" s="23" t="s">
        <v>5287</v>
      </c>
      <c r="J19483" s="1" t="s">
        <v>973</v>
      </c>
    </row>
    <row r="19484" spans="5:10" ht="15.95" customHeight="1" x14ac:dyDescent="0.15">
      <c r="E19484" s="23">
        <v>1554</v>
      </c>
      <c r="F19484" s="23">
        <v>37</v>
      </c>
      <c r="G19484" s="48">
        <f t="shared" si="304"/>
        <v>155410037</v>
      </c>
      <c r="H19484" s="23" t="s">
        <v>388</v>
      </c>
      <c r="I19484" s="23" t="s">
        <v>10066</v>
      </c>
      <c r="J19484" s="1" t="s">
        <v>973</v>
      </c>
    </row>
    <row r="19485" spans="5:10" ht="15.95" customHeight="1" x14ac:dyDescent="0.15">
      <c r="E19485" s="23">
        <v>1554</v>
      </c>
      <c r="F19485" s="23">
        <v>38</v>
      </c>
      <c r="G19485" s="48">
        <f t="shared" si="304"/>
        <v>155410038</v>
      </c>
      <c r="H19485" s="23" t="s">
        <v>388</v>
      </c>
      <c r="I19485" s="23" t="s">
        <v>10067</v>
      </c>
      <c r="J19485" s="1" t="s">
        <v>973</v>
      </c>
    </row>
    <row r="19486" spans="5:10" ht="15.95" customHeight="1" x14ac:dyDescent="0.15">
      <c r="E19486" s="23">
        <v>1554</v>
      </c>
      <c r="F19486" s="23">
        <v>39</v>
      </c>
      <c r="G19486" s="48">
        <f t="shared" si="304"/>
        <v>155410039</v>
      </c>
      <c r="H19486" s="23" t="s">
        <v>388</v>
      </c>
      <c r="I19486" s="23" t="s">
        <v>10068</v>
      </c>
      <c r="J19486" s="1" t="s">
        <v>973</v>
      </c>
    </row>
    <row r="19487" spans="5:10" ht="15.95" customHeight="1" x14ac:dyDescent="0.15">
      <c r="E19487" s="23">
        <v>1554</v>
      </c>
      <c r="F19487" s="23">
        <v>40</v>
      </c>
      <c r="G19487" s="48">
        <f t="shared" si="304"/>
        <v>155410040</v>
      </c>
      <c r="H19487" s="23" t="s">
        <v>388</v>
      </c>
      <c r="I19487" s="23" t="s">
        <v>10069</v>
      </c>
      <c r="J19487" s="1" t="s">
        <v>973</v>
      </c>
    </row>
    <row r="19488" spans="5:10" ht="15.95" customHeight="1" x14ac:dyDescent="0.15">
      <c r="E19488" s="23">
        <v>1554</v>
      </c>
      <c r="F19488" s="23">
        <v>41</v>
      </c>
      <c r="G19488" s="48">
        <f t="shared" si="304"/>
        <v>155410041</v>
      </c>
      <c r="H19488" s="23" t="s">
        <v>388</v>
      </c>
      <c r="I19488" s="23" t="s">
        <v>10070</v>
      </c>
      <c r="J19488" s="1" t="s">
        <v>973</v>
      </c>
    </row>
    <row r="19489" spans="5:10" ht="15.95" customHeight="1" x14ac:dyDescent="0.15">
      <c r="E19489" s="23">
        <v>1554</v>
      </c>
      <c r="F19489" s="23">
        <v>43</v>
      </c>
      <c r="G19489" s="48">
        <f t="shared" si="304"/>
        <v>155410043</v>
      </c>
      <c r="H19489" s="23" t="s">
        <v>388</v>
      </c>
      <c r="I19489" s="23" t="s">
        <v>10071</v>
      </c>
      <c r="J19489" s="1" t="s">
        <v>973</v>
      </c>
    </row>
    <row r="19490" spans="5:10" ht="15.95" customHeight="1" x14ac:dyDescent="0.15">
      <c r="E19490" s="23">
        <v>1554</v>
      </c>
      <c r="F19490" s="23">
        <v>44</v>
      </c>
      <c r="G19490" s="48">
        <f t="shared" si="304"/>
        <v>155410044</v>
      </c>
      <c r="H19490" s="23" t="s">
        <v>388</v>
      </c>
      <c r="I19490" s="23" t="s">
        <v>1459</v>
      </c>
      <c r="J19490" s="1" t="s">
        <v>973</v>
      </c>
    </row>
    <row r="19491" spans="5:10" ht="15.95" customHeight="1" x14ac:dyDescent="0.15">
      <c r="E19491" s="23">
        <v>1554</v>
      </c>
      <c r="F19491" s="23">
        <v>47</v>
      </c>
      <c r="G19491" s="48">
        <f t="shared" si="304"/>
        <v>155410047</v>
      </c>
      <c r="H19491" s="23" t="s">
        <v>388</v>
      </c>
      <c r="I19491" s="23" t="s">
        <v>5126</v>
      </c>
      <c r="J19491" s="1" t="s">
        <v>973</v>
      </c>
    </row>
    <row r="19492" spans="5:10" ht="15.95" customHeight="1" x14ac:dyDescent="0.15">
      <c r="E19492" s="23">
        <v>1554</v>
      </c>
      <c r="F19492" s="23">
        <v>48</v>
      </c>
      <c r="G19492" s="48">
        <f t="shared" si="304"/>
        <v>155410048</v>
      </c>
      <c r="H19492" s="23" t="s">
        <v>388</v>
      </c>
      <c r="I19492" s="23" t="s">
        <v>1978</v>
      </c>
      <c r="J19492" s="1" t="s">
        <v>973</v>
      </c>
    </row>
    <row r="19493" spans="5:10" ht="15.95" customHeight="1" x14ac:dyDescent="0.15">
      <c r="E19493" s="23">
        <v>1554</v>
      </c>
      <c r="F19493" s="23">
        <v>49</v>
      </c>
      <c r="G19493" s="48">
        <f t="shared" si="304"/>
        <v>155410049</v>
      </c>
      <c r="H19493" s="23" t="s">
        <v>388</v>
      </c>
      <c r="I19493" s="23" t="s">
        <v>1923</v>
      </c>
      <c r="J19493" s="1" t="s">
        <v>973</v>
      </c>
    </row>
    <row r="19494" spans="5:10" ht="15.95" customHeight="1" x14ac:dyDescent="0.15">
      <c r="E19494" s="23">
        <v>1554</v>
      </c>
      <c r="F19494" s="23">
        <v>50</v>
      </c>
      <c r="G19494" s="48">
        <f t="shared" si="304"/>
        <v>155410050</v>
      </c>
      <c r="H19494" s="23" t="s">
        <v>388</v>
      </c>
      <c r="I19494" s="23" t="s">
        <v>5398</v>
      </c>
      <c r="J19494" s="1" t="s">
        <v>973</v>
      </c>
    </row>
    <row r="19495" spans="5:10" ht="15.95" customHeight="1" x14ac:dyDescent="0.15">
      <c r="E19495" s="23">
        <v>1554</v>
      </c>
      <c r="F19495" s="23">
        <v>51</v>
      </c>
      <c r="G19495" s="48">
        <f t="shared" si="304"/>
        <v>155410051</v>
      </c>
      <c r="H19495" s="23" t="s">
        <v>388</v>
      </c>
      <c r="I19495" s="23" t="s">
        <v>10072</v>
      </c>
      <c r="J19495" s="1" t="s">
        <v>973</v>
      </c>
    </row>
    <row r="19496" spans="5:10" ht="15.95" customHeight="1" x14ac:dyDescent="0.15">
      <c r="E19496" s="23">
        <v>1554</v>
      </c>
      <c r="F19496" s="23">
        <v>52</v>
      </c>
      <c r="G19496" s="48">
        <f t="shared" si="304"/>
        <v>155410052</v>
      </c>
      <c r="H19496" s="23" t="s">
        <v>388</v>
      </c>
      <c r="I19496" s="23" t="s">
        <v>9957</v>
      </c>
      <c r="J19496" s="1" t="s">
        <v>973</v>
      </c>
    </row>
    <row r="19497" spans="5:10" ht="15.95" customHeight="1" x14ac:dyDescent="0.15">
      <c r="E19497" s="23">
        <v>1554</v>
      </c>
      <c r="F19497" s="23">
        <v>53</v>
      </c>
      <c r="G19497" s="48">
        <f t="shared" si="304"/>
        <v>155410053</v>
      </c>
      <c r="H19497" s="23" t="s">
        <v>388</v>
      </c>
      <c r="I19497" s="23" t="s">
        <v>10073</v>
      </c>
      <c r="J19497" s="1" t="s">
        <v>973</v>
      </c>
    </row>
    <row r="19498" spans="5:10" ht="15.95" customHeight="1" x14ac:dyDescent="0.15">
      <c r="E19498" s="23">
        <v>1554</v>
      </c>
      <c r="F19498" s="23">
        <v>54</v>
      </c>
      <c r="G19498" s="48">
        <f t="shared" si="304"/>
        <v>155410054</v>
      </c>
      <c r="H19498" s="23" t="s">
        <v>388</v>
      </c>
      <c r="I19498" s="23" t="s">
        <v>10074</v>
      </c>
      <c r="J19498" s="1" t="s">
        <v>973</v>
      </c>
    </row>
    <row r="19499" spans="5:10" ht="15.95" customHeight="1" x14ac:dyDescent="0.15">
      <c r="E19499" s="23">
        <v>1554</v>
      </c>
      <c r="F19499" s="23">
        <v>55</v>
      </c>
      <c r="G19499" s="48">
        <f t="shared" si="304"/>
        <v>155410055</v>
      </c>
      <c r="H19499" s="23" t="s">
        <v>388</v>
      </c>
      <c r="I19499" s="23" t="s">
        <v>8238</v>
      </c>
      <c r="J19499" s="1" t="s">
        <v>973</v>
      </c>
    </row>
    <row r="19500" spans="5:10" ht="15.95" customHeight="1" x14ac:dyDescent="0.15">
      <c r="E19500" s="23">
        <v>1554</v>
      </c>
      <c r="F19500" s="23">
        <v>56</v>
      </c>
      <c r="G19500" s="48">
        <f t="shared" si="304"/>
        <v>155410056</v>
      </c>
      <c r="H19500" s="23" t="s">
        <v>388</v>
      </c>
      <c r="I19500" s="23" t="s">
        <v>4942</v>
      </c>
      <c r="J19500" s="1" t="s">
        <v>973</v>
      </c>
    </row>
    <row r="19501" spans="5:10" ht="15.95" customHeight="1" x14ac:dyDescent="0.15">
      <c r="E19501" s="23">
        <v>1554</v>
      </c>
      <c r="F19501" s="23">
        <v>57</v>
      </c>
      <c r="G19501" s="48">
        <f t="shared" si="304"/>
        <v>155410057</v>
      </c>
      <c r="H19501" s="23" t="s">
        <v>388</v>
      </c>
      <c r="I19501" s="23" t="s">
        <v>10075</v>
      </c>
      <c r="J19501" s="1" t="s">
        <v>973</v>
      </c>
    </row>
    <row r="19502" spans="5:10" ht="15.95" customHeight="1" x14ac:dyDescent="0.15">
      <c r="E19502" s="23">
        <v>1554</v>
      </c>
      <c r="F19502" s="23">
        <v>58</v>
      </c>
      <c r="G19502" s="48">
        <f t="shared" si="304"/>
        <v>155410058</v>
      </c>
      <c r="H19502" s="23" t="s">
        <v>388</v>
      </c>
      <c r="I19502" s="23" t="s">
        <v>10076</v>
      </c>
      <c r="J19502" s="1" t="s">
        <v>973</v>
      </c>
    </row>
    <row r="19503" spans="5:10" ht="15.95" customHeight="1" x14ac:dyDescent="0.15">
      <c r="E19503" s="23">
        <v>1554</v>
      </c>
      <c r="F19503" s="23">
        <v>59</v>
      </c>
      <c r="G19503" s="48">
        <f t="shared" si="304"/>
        <v>155410059</v>
      </c>
      <c r="H19503" s="23" t="s">
        <v>388</v>
      </c>
      <c r="I19503" s="23" t="s">
        <v>3265</v>
      </c>
      <c r="J19503" s="1" t="s">
        <v>973</v>
      </c>
    </row>
    <row r="19504" spans="5:10" ht="15.95" customHeight="1" x14ac:dyDescent="0.15">
      <c r="E19504" s="23">
        <v>1554</v>
      </c>
      <c r="F19504" s="23">
        <v>60</v>
      </c>
      <c r="G19504" s="48">
        <f t="shared" si="304"/>
        <v>155410060</v>
      </c>
      <c r="H19504" s="23" t="s">
        <v>388</v>
      </c>
      <c r="I19504" s="23" t="s">
        <v>8194</v>
      </c>
      <c r="J19504" s="1" t="s">
        <v>973</v>
      </c>
    </row>
    <row r="19505" spans="5:10" ht="15.95" customHeight="1" x14ac:dyDescent="0.15">
      <c r="E19505" s="23">
        <v>1554</v>
      </c>
      <c r="F19505" s="23">
        <v>61</v>
      </c>
      <c r="G19505" s="48">
        <f t="shared" si="304"/>
        <v>155410061</v>
      </c>
      <c r="H19505" s="23" t="s">
        <v>388</v>
      </c>
      <c r="I19505" s="23" t="s">
        <v>3811</v>
      </c>
      <c r="J19505" s="1" t="s">
        <v>973</v>
      </c>
    </row>
    <row r="19506" spans="5:10" ht="15.95" customHeight="1" x14ac:dyDescent="0.15">
      <c r="E19506" s="23">
        <v>1554</v>
      </c>
      <c r="F19506" s="23">
        <v>62</v>
      </c>
      <c r="G19506" s="48">
        <f t="shared" si="304"/>
        <v>155410062</v>
      </c>
      <c r="H19506" s="23" t="s">
        <v>388</v>
      </c>
      <c r="I19506" s="23" t="s">
        <v>10077</v>
      </c>
      <c r="J19506" s="1" t="s">
        <v>973</v>
      </c>
    </row>
    <row r="19507" spans="5:10" ht="15.95" customHeight="1" x14ac:dyDescent="0.15">
      <c r="E19507" s="23">
        <v>1554</v>
      </c>
      <c r="F19507" s="23">
        <v>63</v>
      </c>
      <c r="G19507" s="48">
        <f t="shared" si="304"/>
        <v>155410063</v>
      </c>
      <c r="H19507" s="23" t="s">
        <v>388</v>
      </c>
      <c r="I19507" s="23" t="s">
        <v>10078</v>
      </c>
      <c r="J19507" s="1" t="s">
        <v>973</v>
      </c>
    </row>
    <row r="19508" spans="5:10" ht="15.95" customHeight="1" x14ac:dyDescent="0.15">
      <c r="E19508" s="23">
        <v>1554</v>
      </c>
      <c r="F19508" s="23">
        <v>64</v>
      </c>
      <c r="G19508" s="48">
        <f t="shared" si="304"/>
        <v>155410064</v>
      </c>
      <c r="H19508" s="23" t="s">
        <v>388</v>
      </c>
      <c r="I19508" s="23" t="s">
        <v>10079</v>
      </c>
      <c r="J19508" s="1" t="s">
        <v>973</v>
      </c>
    </row>
    <row r="19509" spans="5:10" ht="15.95" customHeight="1" x14ac:dyDescent="0.15">
      <c r="E19509" s="23">
        <v>1554</v>
      </c>
      <c r="F19509" s="23">
        <v>65</v>
      </c>
      <c r="G19509" s="48">
        <f t="shared" si="304"/>
        <v>155410065</v>
      </c>
      <c r="H19509" s="23" t="s">
        <v>388</v>
      </c>
      <c r="I19509" s="23" t="s">
        <v>9740</v>
      </c>
      <c r="J19509" s="1" t="s">
        <v>973</v>
      </c>
    </row>
    <row r="19510" spans="5:10" ht="15.95" customHeight="1" x14ac:dyDescent="0.15">
      <c r="E19510" s="23">
        <v>1554</v>
      </c>
      <c r="F19510" s="23">
        <v>66</v>
      </c>
      <c r="G19510" s="48">
        <f t="shared" si="304"/>
        <v>155410066</v>
      </c>
      <c r="H19510" s="23" t="s">
        <v>388</v>
      </c>
      <c r="I19510" s="23" t="s">
        <v>2708</v>
      </c>
      <c r="J19510" s="1" t="s">
        <v>973</v>
      </c>
    </row>
    <row r="19511" spans="5:10" ht="15.95" customHeight="1" x14ac:dyDescent="0.15">
      <c r="E19511" s="23">
        <v>1554</v>
      </c>
      <c r="F19511" s="23">
        <v>68</v>
      </c>
      <c r="G19511" s="48">
        <f t="shared" si="304"/>
        <v>155410068</v>
      </c>
      <c r="H19511" s="23" t="s">
        <v>388</v>
      </c>
      <c r="I19511" s="23" t="s">
        <v>1304</v>
      </c>
      <c r="J19511" s="1" t="s">
        <v>973</v>
      </c>
    </row>
    <row r="19512" spans="5:10" ht="15.95" customHeight="1" x14ac:dyDescent="0.15">
      <c r="E19512" s="23">
        <v>1554</v>
      </c>
      <c r="F19512" s="23">
        <v>70</v>
      </c>
      <c r="G19512" s="48">
        <f t="shared" si="304"/>
        <v>155410070</v>
      </c>
      <c r="H19512" s="23" t="s">
        <v>388</v>
      </c>
      <c r="I19512" s="23" t="s">
        <v>8193</v>
      </c>
      <c r="J19512" s="1" t="s">
        <v>973</v>
      </c>
    </row>
    <row r="19513" spans="5:10" ht="15.95" customHeight="1" x14ac:dyDescent="0.15">
      <c r="E19513" s="23">
        <v>1554</v>
      </c>
      <c r="F19513" s="23">
        <v>71</v>
      </c>
      <c r="G19513" s="48">
        <f t="shared" si="304"/>
        <v>155410071</v>
      </c>
      <c r="H19513" s="23" t="s">
        <v>388</v>
      </c>
      <c r="I19513" s="23" t="s">
        <v>10080</v>
      </c>
      <c r="J19513" s="1" t="s">
        <v>973</v>
      </c>
    </row>
    <row r="19514" spans="5:10" ht="15.95" customHeight="1" x14ac:dyDescent="0.15">
      <c r="E19514" s="23">
        <v>1554</v>
      </c>
      <c r="F19514" s="23">
        <v>72</v>
      </c>
      <c r="G19514" s="48">
        <f t="shared" si="304"/>
        <v>155410072</v>
      </c>
      <c r="H19514" s="23" t="s">
        <v>388</v>
      </c>
      <c r="I19514" s="23" t="s">
        <v>10081</v>
      </c>
      <c r="J19514" s="1" t="s">
        <v>973</v>
      </c>
    </row>
    <row r="19515" spans="5:10" ht="15.95" customHeight="1" x14ac:dyDescent="0.15">
      <c r="E19515" s="23">
        <v>1554</v>
      </c>
      <c r="F19515" s="23">
        <v>73</v>
      </c>
      <c r="G19515" s="48">
        <f t="shared" si="304"/>
        <v>155410073</v>
      </c>
      <c r="H19515" s="23" t="s">
        <v>388</v>
      </c>
      <c r="I19515" s="23" t="s">
        <v>2450</v>
      </c>
      <c r="J19515" s="1" t="s">
        <v>973</v>
      </c>
    </row>
    <row r="19516" spans="5:10" ht="15.95" customHeight="1" x14ac:dyDescent="0.15">
      <c r="E19516" s="23">
        <v>1554</v>
      </c>
      <c r="F19516" s="23">
        <v>74</v>
      </c>
      <c r="G19516" s="48">
        <f t="shared" si="304"/>
        <v>155410074</v>
      </c>
      <c r="H19516" s="23" t="s">
        <v>388</v>
      </c>
      <c r="I19516" s="23" t="s">
        <v>2050</v>
      </c>
      <c r="J19516" s="1" t="s">
        <v>973</v>
      </c>
    </row>
    <row r="19517" spans="5:10" ht="15.95" customHeight="1" x14ac:dyDescent="0.15">
      <c r="E19517" s="23">
        <v>1554</v>
      </c>
      <c r="F19517" s="23">
        <v>75</v>
      </c>
      <c r="G19517" s="48">
        <f t="shared" si="304"/>
        <v>155410075</v>
      </c>
      <c r="H19517" s="23" t="s">
        <v>388</v>
      </c>
      <c r="I19517" s="23" t="s">
        <v>1658</v>
      </c>
      <c r="J19517" s="1" t="s">
        <v>973</v>
      </c>
    </row>
    <row r="19518" spans="5:10" ht="15.95" customHeight="1" x14ac:dyDescent="0.15">
      <c r="E19518" s="23">
        <v>1554</v>
      </c>
      <c r="F19518" s="23">
        <v>76</v>
      </c>
      <c r="G19518" s="48">
        <f t="shared" si="304"/>
        <v>155410076</v>
      </c>
      <c r="H19518" s="23" t="s">
        <v>388</v>
      </c>
      <c r="I19518" s="23" t="s">
        <v>1995</v>
      </c>
      <c r="J19518" s="1" t="s">
        <v>973</v>
      </c>
    </row>
    <row r="19519" spans="5:10" ht="15.95" customHeight="1" x14ac:dyDescent="0.15">
      <c r="E19519" s="23">
        <v>1554</v>
      </c>
      <c r="F19519" s="23">
        <v>77</v>
      </c>
      <c r="G19519" s="48">
        <f t="shared" si="304"/>
        <v>155410077</v>
      </c>
      <c r="H19519" s="23" t="s">
        <v>388</v>
      </c>
      <c r="I19519" s="23" t="s">
        <v>10082</v>
      </c>
      <c r="J19519" s="1" t="s">
        <v>973</v>
      </c>
    </row>
    <row r="19520" spans="5:10" ht="15.95" customHeight="1" x14ac:dyDescent="0.15">
      <c r="E19520" s="23">
        <v>1554</v>
      </c>
      <c r="F19520" s="23">
        <v>78</v>
      </c>
      <c r="G19520" s="48">
        <f t="shared" si="304"/>
        <v>155410078</v>
      </c>
      <c r="H19520" s="23" t="s">
        <v>388</v>
      </c>
      <c r="I19520" s="23" t="s">
        <v>8234</v>
      </c>
      <c r="J19520" s="1" t="s">
        <v>973</v>
      </c>
    </row>
    <row r="19521" spans="5:10" ht="15.95" customHeight="1" x14ac:dyDescent="0.15">
      <c r="E19521" s="23">
        <v>1554</v>
      </c>
      <c r="F19521" s="23">
        <v>123</v>
      </c>
      <c r="G19521" s="48">
        <f t="shared" si="304"/>
        <v>155410123</v>
      </c>
      <c r="H19521" s="23" t="s">
        <v>388</v>
      </c>
      <c r="I19521" s="23" t="s">
        <v>1388</v>
      </c>
      <c r="J19521" s="1" t="s">
        <v>973</v>
      </c>
    </row>
    <row r="19522" spans="5:10" ht="15.95" customHeight="1" x14ac:dyDescent="0.15">
      <c r="E19522" s="23">
        <v>1554</v>
      </c>
      <c r="F19522" s="23">
        <v>866</v>
      </c>
      <c r="G19522" s="48">
        <f t="shared" si="304"/>
        <v>155410866</v>
      </c>
      <c r="H19522" s="23" t="s">
        <v>388</v>
      </c>
      <c r="I19522" s="23" t="s">
        <v>1857</v>
      </c>
      <c r="J19522" s="1" t="s">
        <v>973</v>
      </c>
    </row>
    <row r="19523" spans="5:10" ht="15.95" customHeight="1" x14ac:dyDescent="0.15">
      <c r="E19523" s="23">
        <v>1555</v>
      </c>
      <c r="F19523" s="23">
        <v>1</v>
      </c>
      <c r="G19523" s="48">
        <f t="shared" si="304"/>
        <v>155510001</v>
      </c>
      <c r="H19523" s="23" t="s">
        <v>389</v>
      </c>
      <c r="I19523" s="23" t="s">
        <v>1640</v>
      </c>
      <c r="J19523" s="1" t="s">
        <v>973</v>
      </c>
    </row>
    <row r="19524" spans="5:10" ht="15.95" customHeight="1" x14ac:dyDescent="0.15">
      <c r="E19524" s="23">
        <v>1555</v>
      </c>
      <c r="F19524" s="23">
        <v>2</v>
      </c>
      <c r="G19524" s="48">
        <f t="shared" si="304"/>
        <v>155510002</v>
      </c>
      <c r="H19524" s="23" t="s">
        <v>389</v>
      </c>
      <c r="I19524" s="23" t="s">
        <v>10083</v>
      </c>
      <c r="J19524" s="1" t="s">
        <v>973</v>
      </c>
    </row>
    <row r="19525" spans="5:10" ht="15.95" customHeight="1" x14ac:dyDescent="0.15">
      <c r="E19525" s="23">
        <v>1555</v>
      </c>
      <c r="F19525" s="23">
        <v>3</v>
      </c>
      <c r="G19525" s="48">
        <f t="shared" ref="G19525:G19588" si="305">(E19525&amp;(F19525+10000))*1</f>
        <v>155510003</v>
      </c>
      <c r="H19525" s="23" t="s">
        <v>389</v>
      </c>
      <c r="I19525" s="23" t="s">
        <v>10084</v>
      </c>
      <c r="J19525" s="1" t="s">
        <v>973</v>
      </c>
    </row>
    <row r="19526" spans="5:10" ht="15.95" customHeight="1" x14ac:dyDescent="0.15">
      <c r="E19526" s="23">
        <v>1555</v>
      </c>
      <c r="F19526" s="23">
        <v>4</v>
      </c>
      <c r="G19526" s="48">
        <f t="shared" si="305"/>
        <v>155510004</v>
      </c>
      <c r="H19526" s="23" t="s">
        <v>389</v>
      </c>
      <c r="I19526" s="23" t="s">
        <v>2027</v>
      </c>
      <c r="J19526" s="1" t="s">
        <v>973</v>
      </c>
    </row>
    <row r="19527" spans="5:10" ht="15.95" customHeight="1" x14ac:dyDescent="0.15">
      <c r="E19527" s="23">
        <v>1555</v>
      </c>
      <c r="F19527" s="23">
        <v>5</v>
      </c>
      <c r="G19527" s="48">
        <f t="shared" si="305"/>
        <v>155510005</v>
      </c>
      <c r="H19527" s="23" t="s">
        <v>389</v>
      </c>
      <c r="I19527" s="23" t="s">
        <v>1262</v>
      </c>
      <c r="J19527" s="1" t="s">
        <v>973</v>
      </c>
    </row>
    <row r="19528" spans="5:10" ht="15.95" customHeight="1" x14ac:dyDescent="0.15">
      <c r="E19528" s="23">
        <v>1555</v>
      </c>
      <c r="F19528" s="23">
        <v>6</v>
      </c>
      <c r="G19528" s="48">
        <f t="shared" si="305"/>
        <v>155510006</v>
      </c>
      <c r="H19528" s="23" t="s">
        <v>389</v>
      </c>
      <c r="I19528" s="23" t="s">
        <v>10085</v>
      </c>
      <c r="J19528" s="1" t="s">
        <v>973</v>
      </c>
    </row>
    <row r="19529" spans="5:10" ht="15.95" customHeight="1" x14ac:dyDescent="0.15">
      <c r="E19529" s="23">
        <v>1555</v>
      </c>
      <c r="F19529" s="23">
        <v>7</v>
      </c>
      <c r="G19529" s="48">
        <f t="shared" si="305"/>
        <v>155510007</v>
      </c>
      <c r="H19529" s="23" t="s">
        <v>389</v>
      </c>
      <c r="I19529" s="23" t="s">
        <v>1048</v>
      </c>
      <c r="J19529" s="1" t="s">
        <v>973</v>
      </c>
    </row>
    <row r="19530" spans="5:10" ht="15.95" customHeight="1" x14ac:dyDescent="0.15">
      <c r="E19530" s="23">
        <v>1555</v>
      </c>
      <c r="F19530" s="23">
        <v>8</v>
      </c>
      <c r="G19530" s="48">
        <f t="shared" si="305"/>
        <v>155510008</v>
      </c>
      <c r="H19530" s="23" t="s">
        <v>389</v>
      </c>
      <c r="I19530" s="23" t="s">
        <v>2135</v>
      </c>
      <c r="J19530" s="1" t="s">
        <v>973</v>
      </c>
    </row>
    <row r="19531" spans="5:10" ht="15.95" customHeight="1" x14ac:dyDescent="0.15">
      <c r="E19531" s="23">
        <v>1555</v>
      </c>
      <c r="F19531" s="23">
        <v>9</v>
      </c>
      <c r="G19531" s="48">
        <f t="shared" si="305"/>
        <v>155510009</v>
      </c>
      <c r="H19531" s="23" t="s">
        <v>389</v>
      </c>
      <c r="I19531" s="23" t="s">
        <v>10086</v>
      </c>
      <c r="J19531" s="1" t="s">
        <v>973</v>
      </c>
    </row>
    <row r="19532" spans="5:10" ht="15.95" customHeight="1" x14ac:dyDescent="0.15">
      <c r="E19532" s="23">
        <v>1555</v>
      </c>
      <c r="F19532" s="23">
        <v>10</v>
      </c>
      <c r="G19532" s="48">
        <f t="shared" si="305"/>
        <v>155510010</v>
      </c>
      <c r="H19532" s="23" t="s">
        <v>389</v>
      </c>
      <c r="I19532" s="23" t="s">
        <v>10087</v>
      </c>
      <c r="J19532" s="1" t="s">
        <v>973</v>
      </c>
    </row>
    <row r="19533" spans="5:10" ht="15.95" customHeight="1" x14ac:dyDescent="0.15">
      <c r="E19533" s="23">
        <v>1555</v>
      </c>
      <c r="F19533" s="23">
        <v>11</v>
      </c>
      <c r="G19533" s="48">
        <f t="shared" si="305"/>
        <v>155510011</v>
      </c>
      <c r="H19533" s="23" t="s">
        <v>389</v>
      </c>
      <c r="I19533" s="23" t="s">
        <v>10088</v>
      </c>
      <c r="J19533" s="1" t="s">
        <v>973</v>
      </c>
    </row>
    <row r="19534" spans="5:10" ht="15.95" customHeight="1" x14ac:dyDescent="0.15">
      <c r="E19534" s="23">
        <v>1555</v>
      </c>
      <c r="F19534" s="23">
        <v>13</v>
      </c>
      <c r="G19534" s="48">
        <f t="shared" si="305"/>
        <v>155510013</v>
      </c>
      <c r="H19534" s="23" t="s">
        <v>389</v>
      </c>
      <c r="I19534" s="23" t="s">
        <v>5111</v>
      </c>
      <c r="J19534" s="1" t="s">
        <v>973</v>
      </c>
    </row>
    <row r="19535" spans="5:10" ht="15.95" customHeight="1" x14ac:dyDescent="0.15">
      <c r="E19535" s="23">
        <v>1555</v>
      </c>
      <c r="F19535" s="23">
        <v>14</v>
      </c>
      <c r="G19535" s="48">
        <f t="shared" si="305"/>
        <v>155510014</v>
      </c>
      <c r="H19535" s="23" t="s">
        <v>389</v>
      </c>
      <c r="I19535" s="23" t="s">
        <v>8388</v>
      </c>
      <c r="J19535" s="1" t="s">
        <v>973</v>
      </c>
    </row>
    <row r="19536" spans="5:10" ht="15.95" customHeight="1" x14ac:dyDescent="0.15">
      <c r="E19536" s="23">
        <v>1555</v>
      </c>
      <c r="F19536" s="23">
        <v>15</v>
      </c>
      <c r="G19536" s="48">
        <f t="shared" si="305"/>
        <v>155510015</v>
      </c>
      <c r="H19536" s="23" t="s">
        <v>389</v>
      </c>
      <c r="I19536" s="23" t="s">
        <v>2151</v>
      </c>
      <c r="J19536" s="1" t="s">
        <v>973</v>
      </c>
    </row>
    <row r="19537" spans="5:10" ht="15.95" customHeight="1" x14ac:dyDescent="0.15">
      <c r="E19537" s="23">
        <v>1555</v>
      </c>
      <c r="F19537" s="23">
        <v>16</v>
      </c>
      <c r="G19537" s="48">
        <f t="shared" si="305"/>
        <v>155510016</v>
      </c>
      <c r="H19537" s="23" t="s">
        <v>389</v>
      </c>
      <c r="I19537" s="23" t="s">
        <v>10089</v>
      </c>
      <c r="J19537" s="1" t="s">
        <v>973</v>
      </c>
    </row>
    <row r="19538" spans="5:10" ht="15.95" customHeight="1" x14ac:dyDescent="0.15">
      <c r="E19538" s="23">
        <v>1555</v>
      </c>
      <c r="F19538" s="23">
        <v>17</v>
      </c>
      <c r="G19538" s="48">
        <f t="shared" si="305"/>
        <v>155510017</v>
      </c>
      <c r="H19538" s="23" t="s">
        <v>389</v>
      </c>
      <c r="I19538" s="23" t="s">
        <v>4985</v>
      </c>
      <c r="J19538" s="1" t="s">
        <v>973</v>
      </c>
    </row>
    <row r="19539" spans="5:10" ht="15.95" customHeight="1" x14ac:dyDescent="0.15">
      <c r="E19539" s="23">
        <v>1555</v>
      </c>
      <c r="F19539" s="23">
        <v>19</v>
      </c>
      <c r="G19539" s="48">
        <f t="shared" si="305"/>
        <v>155510019</v>
      </c>
      <c r="H19539" s="23" t="s">
        <v>389</v>
      </c>
      <c r="I19539" s="23" t="s">
        <v>6060</v>
      </c>
      <c r="J19539" s="1" t="s">
        <v>973</v>
      </c>
    </row>
    <row r="19540" spans="5:10" ht="15.95" customHeight="1" x14ac:dyDescent="0.15">
      <c r="E19540" s="23">
        <v>1555</v>
      </c>
      <c r="F19540" s="23">
        <v>20</v>
      </c>
      <c r="G19540" s="48">
        <f t="shared" si="305"/>
        <v>155510020</v>
      </c>
      <c r="H19540" s="23" t="s">
        <v>389</v>
      </c>
      <c r="I19540" s="23" t="s">
        <v>10090</v>
      </c>
      <c r="J19540" s="1" t="s">
        <v>973</v>
      </c>
    </row>
    <row r="19541" spans="5:10" ht="15.95" customHeight="1" x14ac:dyDescent="0.15">
      <c r="E19541" s="23">
        <v>1555</v>
      </c>
      <c r="F19541" s="23">
        <v>98</v>
      </c>
      <c r="G19541" s="48">
        <f t="shared" si="305"/>
        <v>155510098</v>
      </c>
      <c r="H19541" s="23" t="s">
        <v>389</v>
      </c>
      <c r="I19541" s="23" t="s">
        <v>1556</v>
      </c>
      <c r="J19541" s="1" t="s">
        <v>973</v>
      </c>
    </row>
    <row r="19542" spans="5:10" ht="15.95" customHeight="1" x14ac:dyDescent="0.15">
      <c r="E19542" s="23">
        <v>1556</v>
      </c>
      <c r="F19542" s="23">
        <v>1</v>
      </c>
      <c r="G19542" s="48">
        <f t="shared" si="305"/>
        <v>155610001</v>
      </c>
      <c r="H19542" s="23" t="s">
        <v>390</v>
      </c>
      <c r="I19542" s="23" t="s">
        <v>1291</v>
      </c>
      <c r="J19542" s="1" t="s">
        <v>973</v>
      </c>
    </row>
    <row r="19543" spans="5:10" ht="15.95" customHeight="1" x14ac:dyDescent="0.15">
      <c r="E19543" s="23">
        <v>1556</v>
      </c>
      <c r="F19543" s="23">
        <v>2</v>
      </c>
      <c r="G19543" s="48">
        <f t="shared" si="305"/>
        <v>155610002</v>
      </c>
      <c r="H19543" s="23" t="s">
        <v>390</v>
      </c>
      <c r="I19543" s="23" t="s">
        <v>1665</v>
      </c>
      <c r="J19543" s="1" t="s">
        <v>973</v>
      </c>
    </row>
    <row r="19544" spans="5:10" ht="15.95" customHeight="1" x14ac:dyDescent="0.15">
      <c r="E19544" s="23">
        <v>1556</v>
      </c>
      <c r="F19544" s="23">
        <v>3</v>
      </c>
      <c r="G19544" s="48">
        <f t="shared" si="305"/>
        <v>155610003</v>
      </c>
      <c r="H19544" s="23" t="s">
        <v>390</v>
      </c>
      <c r="I19544" s="23" t="s">
        <v>4544</v>
      </c>
      <c r="J19544" s="1" t="s">
        <v>973</v>
      </c>
    </row>
    <row r="19545" spans="5:10" ht="15.95" customHeight="1" x14ac:dyDescent="0.15">
      <c r="E19545" s="23">
        <v>1556</v>
      </c>
      <c r="F19545" s="23">
        <v>4</v>
      </c>
      <c r="G19545" s="48">
        <f t="shared" si="305"/>
        <v>155610004</v>
      </c>
      <c r="H19545" s="23" t="s">
        <v>390</v>
      </c>
      <c r="I19545" s="23" t="s">
        <v>2151</v>
      </c>
      <c r="J19545" s="1" t="s">
        <v>973</v>
      </c>
    </row>
    <row r="19546" spans="5:10" ht="15.95" customHeight="1" x14ac:dyDescent="0.15">
      <c r="E19546" s="23">
        <v>1556</v>
      </c>
      <c r="F19546" s="23">
        <v>5</v>
      </c>
      <c r="G19546" s="48">
        <f t="shared" si="305"/>
        <v>155610005</v>
      </c>
      <c r="H19546" s="23" t="s">
        <v>390</v>
      </c>
      <c r="I19546" s="23" t="s">
        <v>10083</v>
      </c>
      <c r="J19546" s="1" t="s">
        <v>973</v>
      </c>
    </row>
    <row r="19547" spans="5:10" ht="15.95" customHeight="1" x14ac:dyDescent="0.15">
      <c r="E19547" s="23">
        <v>1556</v>
      </c>
      <c r="F19547" s="23">
        <v>6</v>
      </c>
      <c r="G19547" s="48">
        <f t="shared" si="305"/>
        <v>155610006</v>
      </c>
      <c r="H19547" s="23" t="s">
        <v>390</v>
      </c>
      <c r="I19547" s="23" t="s">
        <v>8141</v>
      </c>
      <c r="J19547" s="1" t="s">
        <v>973</v>
      </c>
    </row>
    <row r="19548" spans="5:10" ht="15.95" customHeight="1" x14ac:dyDescent="0.15">
      <c r="E19548" s="23">
        <v>1556</v>
      </c>
      <c r="F19548" s="23">
        <v>7</v>
      </c>
      <c r="G19548" s="48">
        <f t="shared" si="305"/>
        <v>155610007</v>
      </c>
      <c r="H19548" s="23" t="s">
        <v>390</v>
      </c>
      <c r="I19548" s="23" t="s">
        <v>10091</v>
      </c>
      <c r="J19548" s="1" t="s">
        <v>973</v>
      </c>
    </row>
    <row r="19549" spans="5:10" ht="15.95" customHeight="1" x14ac:dyDescent="0.15">
      <c r="E19549" s="23">
        <v>1556</v>
      </c>
      <c r="F19549" s="23">
        <v>8</v>
      </c>
      <c r="G19549" s="48">
        <f t="shared" si="305"/>
        <v>155610008</v>
      </c>
      <c r="H19549" s="23" t="s">
        <v>390</v>
      </c>
      <c r="I19549" s="23" t="s">
        <v>10092</v>
      </c>
      <c r="J19549" s="1" t="s">
        <v>973</v>
      </c>
    </row>
    <row r="19550" spans="5:10" ht="15.95" customHeight="1" x14ac:dyDescent="0.15">
      <c r="E19550" s="23">
        <v>1556</v>
      </c>
      <c r="F19550" s="23">
        <v>9</v>
      </c>
      <c r="G19550" s="48">
        <f t="shared" si="305"/>
        <v>155610009</v>
      </c>
      <c r="H19550" s="23" t="s">
        <v>390</v>
      </c>
      <c r="I19550" s="23" t="s">
        <v>8388</v>
      </c>
      <c r="J19550" s="1" t="s">
        <v>973</v>
      </c>
    </row>
    <row r="19551" spans="5:10" ht="15.95" customHeight="1" x14ac:dyDescent="0.15">
      <c r="E19551" s="23">
        <v>1556</v>
      </c>
      <c r="F19551" s="23">
        <v>10</v>
      </c>
      <c r="G19551" s="48">
        <f t="shared" si="305"/>
        <v>155610010</v>
      </c>
      <c r="H19551" s="23" t="s">
        <v>390</v>
      </c>
      <c r="I19551" s="23" t="s">
        <v>1262</v>
      </c>
      <c r="J19551" s="1" t="s">
        <v>973</v>
      </c>
    </row>
    <row r="19552" spans="5:10" ht="15.95" customHeight="1" x14ac:dyDescent="0.15">
      <c r="E19552" s="23">
        <v>1556</v>
      </c>
      <c r="F19552" s="23">
        <v>11</v>
      </c>
      <c r="G19552" s="48">
        <f t="shared" si="305"/>
        <v>155610011</v>
      </c>
      <c r="H19552" s="23" t="s">
        <v>390</v>
      </c>
      <c r="I19552" s="23" t="s">
        <v>10085</v>
      </c>
      <c r="J19552" s="1" t="s">
        <v>973</v>
      </c>
    </row>
    <row r="19553" spans="5:10" ht="15.95" customHeight="1" x14ac:dyDescent="0.15">
      <c r="E19553" s="23">
        <v>1556</v>
      </c>
      <c r="F19553" s="23">
        <v>12</v>
      </c>
      <c r="G19553" s="48">
        <f t="shared" si="305"/>
        <v>155610012</v>
      </c>
      <c r="H19553" s="23" t="s">
        <v>390</v>
      </c>
      <c r="I19553" s="23" t="s">
        <v>10093</v>
      </c>
      <c r="J19553" s="1" t="s">
        <v>973</v>
      </c>
    </row>
    <row r="19554" spans="5:10" ht="15.95" customHeight="1" x14ac:dyDescent="0.15">
      <c r="E19554" s="23">
        <v>1556</v>
      </c>
      <c r="F19554" s="23">
        <v>13</v>
      </c>
      <c r="G19554" s="48">
        <f t="shared" si="305"/>
        <v>155610013</v>
      </c>
      <c r="H19554" s="23" t="s">
        <v>390</v>
      </c>
      <c r="I19554" s="23" t="s">
        <v>10094</v>
      </c>
      <c r="J19554" s="1" t="s">
        <v>973</v>
      </c>
    </row>
    <row r="19555" spans="5:10" ht="15.95" customHeight="1" x14ac:dyDescent="0.15">
      <c r="E19555" s="23">
        <v>1556</v>
      </c>
      <c r="F19555" s="23">
        <v>14</v>
      </c>
      <c r="G19555" s="48">
        <f t="shared" si="305"/>
        <v>155610014</v>
      </c>
      <c r="H19555" s="23" t="s">
        <v>390</v>
      </c>
      <c r="I19555" s="23" t="s">
        <v>1048</v>
      </c>
      <c r="J19555" s="1" t="s">
        <v>973</v>
      </c>
    </row>
    <row r="19556" spans="5:10" ht="15.95" customHeight="1" x14ac:dyDescent="0.15">
      <c r="E19556" s="23">
        <v>1556</v>
      </c>
      <c r="F19556" s="23">
        <v>15</v>
      </c>
      <c r="G19556" s="48">
        <f t="shared" si="305"/>
        <v>155610015</v>
      </c>
      <c r="H19556" s="23" t="s">
        <v>390</v>
      </c>
      <c r="I19556" s="23" t="s">
        <v>10095</v>
      </c>
      <c r="J19556" s="1" t="s">
        <v>973</v>
      </c>
    </row>
    <row r="19557" spans="5:10" ht="15.95" customHeight="1" x14ac:dyDescent="0.15">
      <c r="E19557" s="23">
        <v>1556</v>
      </c>
      <c r="F19557" s="23">
        <v>16</v>
      </c>
      <c r="G19557" s="48">
        <f t="shared" si="305"/>
        <v>155610016</v>
      </c>
      <c r="H19557" s="23" t="s">
        <v>390</v>
      </c>
      <c r="I19557" s="23" t="s">
        <v>1123</v>
      </c>
      <c r="J19557" s="1" t="s">
        <v>973</v>
      </c>
    </row>
    <row r="19558" spans="5:10" ht="15.95" customHeight="1" x14ac:dyDescent="0.15">
      <c r="E19558" s="23">
        <v>1556</v>
      </c>
      <c r="F19558" s="23">
        <v>17</v>
      </c>
      <c r="G19558" s="48">
        <f t="shared" si="305"/>
        <v>155610017</v>
      </c>
      <c r="H19558" s="23" t="s">
        <v>390</v>
      </c>
      <c r="I19558" s="23" t="s">
        <v>10089</v>
      </c>
      <c r="J19558" s="1" t="s">
        <v>973</v>
      </c>
    </row>
    <row r="19559" spans="5:10" ht="15.95" customHeight="1" x14ac:dyDescent="0.15">
      <c r="E19559" s="23">
        <v>1556</v>
      </c>
      <c r="F19559" s="23">
        <v>18</v>
      </c>
      <c r="G19559" s="48">
        <f t="shared" si="305"/>
        <v>155610018</v>
      </c>
      <c r="H19559" s="23" t="s">
        <v>390</v>
      </c>
      <c r="I19559" s="23" t="s">
        <v>10096</v>
      </c>
      <c r="J19559" s="1" t="s">
        <v>973</v>
      </c>
    </row>
    <row r="19560" spans="5:10" ht="15.95" customHeight="1" x14ac:dyDescent="0.15">
      <c r="E19560" s="23">
        <v>1556</v>
      </c>
      <c r="F19560" s="23">
        <v>19</v>
      </c>
      <c r="G19560" s="48">
        <f t="shared" si="305"/>
        <v>155610019</v>
      </c>
      <c r="H19560" s="23" t="s">
        <v>390</v>
      </c>
      <c r="I19560" s="23" t="s">
        <v>2411</v>
      </c>
      <c r="J19560" s="1" t="s">
        <v>973</v>
      </c>
    </row>
    <row r="19561" spans="5:10" ht="15.95" customHeight="1" x14ac:dyDescent="0.15">
      <c r="E19561" s="23">
        <v>1556</v>
      </c>
      <c r="F19561" s="23">
        <v>20</v>
      </c>
      <c r="G19561" s="48">
        <f t="shared" si="305"/>
        <v>155610020</v>
      </c>
      <c r="H19561" s="23" t="s">
        <v>390</v>
      </c>
      <c r="I19561" s="23" t="s">
        <v>10097</v>
      </c>
      <c r="J19561" s="1" t="s">
        <v>973</v>
      </c>
    </row>
    <row r="19562" spans="5:10" ht="15.95" customHeight="1" x14ac:dyDescent="0.15">
      <c r="E19562" s="23">
        <v>1556</v>
      </c>
      <c r="F19562" s="23">
        <v>21</v>
      </c>
      <c r="G19562" s="48">
        <f t="shared" si="305"/>
        <v>155610021</v>
      </c>
      <c r="H19562" s="23" t="s">
        <v>390</v>
      </c>
      <c r="I19562" s="23" t="s">
        <v>1640</v>
      </c>
      <c r="J19562" s="1" t="s">
        <v>973</v>
      </c>
    </row>
    <row r="19563" spans="5:10" ht="15.95" customHeight="1" x14ac:dyDescent="0.15">
      <c r="E19563" s="23">
        <v>1556</v>
      </c>
      <c r="F19563" s="23">
        <v>22</v>
      </c>
      <c r="G19563" s="48">
        <f t="shared" si="305"/>
        <v>155610022</v>
      </c>
      <c r="H19563" s="23" t="s">
        <v>390</v>
      </c>
      <c r="I19563" s="23" t="s">
        <v>2027</v>
      </c>
      <c r="J19563" s="1" t="s">
        <v>973</v>
      </c>
    </row>
    <row r="19564" spans="5:10" ht="15.95" customHeight="1" x14ac:dyDescent="0.15">
      <c r="E19564" s="23">
        <v>1556</v>
      </c>
      <c r="F19564" s="23">
        <v>23</v>
      </c>
      <c r="G19564" s="48">
        <f t="shared" si="305"/>
        <v>155610023</v>
      </c>
      <c r="H19564" s="23" t="s">
        <v>390</v>
      </c>
      <c r="I19564" s="23" t="s">
        <v>6308</v>
      </c>
      <c r="J19564" s="1" t="s">
        <v>973</v>
      </c>
    </row>
    <row r="19565" spans="5:10" ht="15.95" customHeight="1" x14ac:dyDescent="0.15">
      <c r="E19565" s="23">
        <v>1556</v>
      </c>
      <c r="F19565" s="23">
        <v>24</v>
      </c>
      <c r="G19565" s="48">
        <f t="shared" si="305"/>
        <v>155610024</v>
      </c>
      <c r="H19565" s="23" t="s">
        <v>390</v>
      </c>
      <c r="I19565" s="23" t="s">
        <v>2135</v>
      </c>
      <c r="J19565" s="1" t="s">
        <v>973</v>
      </c>
    </row>
    <row r="19566" spans="5:10" ht="15.95" customHeight="1" x14ac:dyDescent="0.15">
      <c r="E19566" s="23">
        <v>1556</v>
      </c>
      <c r="F19566" s="23">
        <v>25</v>
      </c>
      <c r="G19566" s="48">
        <f t="shared" si="305"/>
        <v>155610025</v>
      </c>
      <c r="H19566" s="23" t="s">
        <v>390</v>
      </c>
      <c r="I19566" s="23" t="s">
        <v>3035</v>
      </c>
      <c r="J19566" s="1" t="s">
        <v>973</v>
      </c>
    </row>
    <row r="19567" spans="5:10" ht="15.95" customHeight="1" x14ac:dyDescent="0.15">
      <c r="E19567" s="23">
        <v>1556</v>
      </c>
      <c r="F19567" s="23">
        <v>26</v>
      </c>
      <c r="G19567" s="48">
        <f t="shared" si="305"/>
        <v>155610026</v>
      </c>
      <c r="H19567" s="23" t="s">
        <v>390</v>
      </c>
      <c r="I19567" s="23" t="s">
        <v>10098</v>
      </c>
      <c r="J19567" s="1" t="s">
        <v>973</v>
      </c>
    </row>
    <row r="19568" spans="5:10" ht="15.95" customHeight="1" x14ac:dyDescent="0.15">
      <c r="E19568" s="23">
        <v>1556</v>
      </c>
      <c r="F19568" s="23">
        <v>27</v>
      </c>
      <c r="G19568" s="48">
        <f t="shared" si="305"/>
        <v>155610027</v>
      </c>
      <c r="H19568" s="23" t="s">
        <v>390</v>
      </c>
      <c r="I19568" s="23" t="s">
        <v>10099</v>
      </c>
      <c r="J19568" s="1" t="s">
        <v>973</v>
      </c>
    </row>
    <row r="19569" spans="5:10" ht="15.95" customHeight="1" x14ac:dyDescent="0.15">
      <c r="E19569" s="23">
        <v>1556</v>
      </c>
      <c r="F19569" s="23">
        <v>29</v>
      </c>
      <c r="G19569" s="48">
        <f t="shared" si="305"/>
        <v>155610029</v>
      </c>
      <c r="H19569" s="23" t="s">
        <v>390</v>
      </c>
      <c r="I19569" s="23" t="s">
        <v>10100</v>
      </c>
      <c r="J19569" s="1" t="s">
        <v>973</v>
      </c>
    </row>
    <row r="19570" spans="5:10" ht="15.95" customHeight="1" x14ac:dyDescent="0.15">
      <c r="E19570" s="23">
        <v>1556</v>
      </c>
      <c r="F19570" s="23">
        <v>30</v>
      </c>
      <c r="G19570" s="48">
        <f t="shared" si="305"/>
        <v>155610030</v>
      </c>
      <c r="H19570" s="23" t="s">
        <v>390</v>
      </c>
      <c r="I19570" s="23" t="s">
        <v>10101</v>
      </c>
      <c r="J19570" s="1" t="s">
        <v>973</v>
      </c>
    </row>
    <row r="19571" spans="5:10" ht="15.95" customHeight="1" x14ac:dyDescent="0.15">
      <c r="E19571" s="23">
        <v>1556</v>
      </c>
      <c r="F19571" s="23">
        <v>31</v>
      </c>
      <c r="G19571" s="48">
        <f t="shared" si="305"/>
        <v>155610031</v>
      </c>
      <c r="H19571" s="23" t="s">
        <v>390</v>
      </c>
      <c r="I19571" s="23" t="s">
        <v>10102</v>
      </c>
      <c r="J19571" s="1" t="s">
        <v>973</v>
      </c>
    </row>
    <row r="19572" spans="5:10" ht="15.95" customHeight="1" x14ac:dyDescent="0.15">
      <c r="E19572" s="23">
        <v>1556</v>
      </c>
      <c r="F19572" s="23">
        <v>32</v>
      </c>
      <c r="G19572" s="48">
        <f t="shared" si="305"/>
        <v>155610032</v>
      </c>
      <c r="H19572" s="23" t="s">
        <v>390</v>
      </c>
      <c r="I19572" s="23" t="s">
        <v>4723</v>
      </c>
      <c r="J19572" s="1" t="s">
        <v>973</v>
      </c>
    </row>
    <row r="19573" spans="5:10" ht="15.95" customHeight="1" x14ac:dyDescent="0.15">
      <c r="E19573" s="23">
        <v>1556</v>
      </c>
      <c r="F19573" s="23">
        <v>33</v>
      </c>
      <c r="G19573" s="48">
        <f t="shared" si="305"/>
        <v>155610033</v>
      </c>
      <c r="H19573" s="23" t="s">
        <v>390</v>
      </c>
      <c r="I19573" s="23" t="s">
        <v>8264</v>
      </c>
      <c r="J19573" s="1" t="s">
        <v>973</v>
      </c>
    </row>
    <row r="19574" spans="5:10" ht="15.95" customHeight="1" x14ac:dyDescent="0.15">
      <c r="E19574" s="23">
        <v>1556</v>
      </c>
      <c r="F19574" s="23">
        <v>34</v>
      </c>
      <c r="G19574" s="48">
        <f t="shared" si="305"/>
        <v>155610034</v>
      </c>
      <c r="H19574" s="23" t="s">
        <v>390</v>
      </c>
      <c r="I19574" s="23" t="s">
        <v>2756</v>
      </c>
      <c r="J19574" s="1" t="s">
        <v>973</v>
      </c>
    </row>
    <row r="19575" spans="5:10" ht="15.95" customHeight="1" x14ac:dyDescent="0.15">
      <c r="E19575" s="23">
        <v>1556</v>
      </c>
      <c r="F19575" s="23">
        <v>35</v>
      </c>
      <c r="G19575" s="48">
        <f t="shared" si="305"/>
        <v>155610035</v>
      </c>
      <c r="H19575" s="23" t="s">
        <v>390</v>
      </c>
      <c r="I19575" s="23" t="s">
        <v>5266</v>
      </c>
      <c r="J19575" s="1" t="s">
        <v>973</v>
      </c>
    </row>
    <row r="19576" spans="5:10" ht="15.95" customHeight="1" x14ac:dyDescent="0.15">
      <c r="E19576" s="23">
        <v>1556</v>
      </c>
      <c r="F19576" s="23">
        <v>36</v>
      </c>
      <c r="G19576" s="48">
        <f t="shared" si="305"/>
        <v>155610036</v>
      </c>
      <c r="H19576" s="23" t="s">
        <v>390</v>
      </c>
      <c r="I19576" s="23" t="s">
        <v>10103</v>
      </c>
      <c r="J19576" s="1" t="s">
        <v>973</v>
      </c>
    </row>
    <row r="19577" spans="5:10" ht="15.95" customHeight="1" x14ac:dyDescent="0.15">
      <c r="E19577" s="23">
        <v>1556</v>
      </c>
      <c r="F19577" s="23">
        <v>37</v>
      </c>
      <c r="G19577" s="48">
        <f t="shared" si="305"/>
        <v>155610037</v>
      </c>
      <c r="H19577" s="23" t="s">
        <v>390</v>
      </c>
      <c r="I19577" s="23" t="s">
        <v>1749</v>
      </c>
      <c r="J19577" s="1" t="s">
        <v>973</v>
      </c>
    </row>
    <row r="19578" spans="5:10" ht="15.95" customHeight="1" x14ac:dyDescent="0.15">
      <c r="E19578" s="23">
        <v>1557</v>
      </c>
      <c r="F19578" s="23">
        <v>1</v>
      </c>
      <c r="G19578" s="48">
        <f t="shared" si="305"/>
        <v>155710001</v>
      </c>
      <c r="H19578" s="23" t="s">
        <v>391</v>
      </c>
      <c r="I19578" s="23" t="s">
        <v>1640</v>
      </c>
      <c r="J19578" s="1" t="s">
        <v>973</v>
      </c>
    </row>
    <row r="19579" spans="5:10" ht="15.95" customHeight="1" x14ac:dyDescent="0.15">
      <c r="E19579" s="23">
        <v>1557</v>
      </c>
      <c r="F19579" s="23">
        <v>2</v>
      </c>
      <c r="G19579" s="48">
        <f t="shared" si="305"/>
        <v>155710002</v>
      </c>
      <c r="H19579" s="23" t="s">
        <v>391</v>
      </c>
      <c r="I19579" s="23" t="s">
        <v>10104</v>
      </c>
      <c r="J19579" s="1" t="s">
        <v>973</v>
      </c>
    </row>
    <row r="19580" spans="5:10" ht="15.95" customHeight="1" x14ac:dyDescent="0.15">
      <c r="E19580" s="23">
        <v>1557</v>
      </c>
      <c r="F19580" s="23">
        <v>3</v>
      </c>
      <c r="G19580" s="48">
        <f t="shared" si="305"/>
        <v>155710003</v>
      </c>
      <c r="H19580" s="23" t="s">
        <v>391</v>
      </c>
      <c r="I19580" s="23" t="s">
        <v>1619</v>
      </c>
      <c r="J19580" s="1" t="s">
        <v>973</v>
      </c>
    </row>
    <row r="19581" spans="5:10" ht="15.95" customHeight="1" x14ac:dyDescent="0.15">
      <c r="E19581" s="23">
        <v>1557</v>
      </c>
      <c r="F19581" s="23">
        <v>4</v>
      </c>
      <c r="G19581" s="48">
        <f t="shared" si="305"/>
        <v>155710004</v>
      </c>
      <c r="H19581" s="23" t="s">
        <v>391</v>
      </c>
      <c r="I19581" s="23" t="s">
        <v>2072</v>
      </c>
      <c r="J19581" s="1" t="s">
        <v>973</v>
      </c>
    </row>
    <row r="19582" spans="5:10" ht="15.95" customHeight="1" x14ac:dyDescent="0.15">
      <c r="E19582" s="23">
        <v>1557</v>
      </c>
      <c r="F19582" s="23">
        <v>5</v>
      </c>
      <c r="G19582" s="48">
        <f t="shared" si="305"/>
        <v>155710005</v>
      </c>
      <c r="H19582" s="23" t="s">
        <v>391</v>
      </c>
      <c r="I19582" s="23" t="s">
        <v>10105</v>
      </c>
      <c r="J19582" s="1" t="s">
        <v>973</v>
      </c>
    </row>
    <row r="19583" spans="5:10" ht="15.95" customHeight="1" x14ac:dyDescent="0.15">
      <c r="E19583" s="23">
        <v>1557</v>
      </c>
      <c r="F19583" s="23">
        <v>6</v>
      </c>
      <c r="G19583" s="48">
        <f t="shared" si="305"/>
        <v>155710006</v>
      </c>
      <c r="H19583" s="23" t="s">
        <v>391</v>
      </c>
      <c r="I19583" s="23" t="s">
        <v>9991</v>
      </c>
      <c r="J19583" s="1" t="s">
        <v>973</v>
      </c>
    </row>
    <row r="19584" spans="5:10" ht="15.95" customHeight="1" x14ac:dyDescent="0.15">
      <c r="E19584" s="23">
        <v>1557</v>
      </c>
      <c r="F19584" s="23">
        <v>7</v>
      </c>
      <c r="G19584" s="48">
        <f t="shared" si="305"/>
        <v>155710007</v>
      </c>
      <c r="H19584" s="23" t="s">
        <v>391</v>
      </c>
      <c r="I19584" s="23" t="s">
        <v>1300</v>
      </c>
      <c r="J19584" s="1" t="s">
        <v>973</v>
      </c>
    </row>
    <row r="19585" spans="5:10" ht="15.95" customHeight="1" x14ac:dyDescent="0.15">
      <c r="E19585" s="23">
        <v>1557</v>
      </c>
      <c r="F19585" s="23">
        <v>9</v>
      </c>
      <c r="G19585" s="48">
        <f t="shared" si="305"/>
        <v>155710009</v>
      </c>
      <c r="H19585" s="23" t="s">
        <v>391</v>
      </c>
      <c r="I19585" s="23" t="s">
        <v>1301</v>
      </c>
      <c r="J19585" s="1" t="s">
        <v>973</v>
      </c>
    </row>
    <row r="19586" spans="5:10" ht="15.95" customHeight="1" x14ac:dyDescent="0.15">
      <c r="E19586" s="23">
        <v>1557</v>
      </c>
      <c r="F19586" s="23">
        <v>10</v>
      </c>
      <c r="G19586" s="48">
        <f t="shared" si="305"/>
        <v>155710010</v>
      </c>
      <c r="H19586" s="23" t="s">
        <v>391</v>
      </c>
      <c r="I19586" s="23" t="s">
        <v>10106</v>
      </c>
      <c r="J19586" s="1" t="s">
        <v>973</v>
      </c>
    </row>
    <row r="19587" spans="5:10" ht="15.95" customHeight="1" x14ac:dyDescent="0.15">
      <c r="E19587" s="23">
        <v>1557</v>
      </c>
      <c r="F19587" s="23">
        <v>11</v>
      </c>
      <c r="G19587" s="48">
        <f t="shared" si="305"/>
        <v>155710011</v>
      </c>
      <c r="H19587" s="23" t="s">
        <v>391</v>
      </c>
      <c r="I19587" s="23" t="s">
        <v>2083</v>
      </c>
      <c r="J19587" s="1" t="s">
        <v>973</v>
      </c>
    </row>
    <row r="19588" spans="5:10" ht="15.95" customHeight="1" x14ac:dyDescent="0.15">
      <c r="E19588" s="23">
        <v>1557</v>
      </c>
      <c r="F19588" s="23">
        <v>12</v>
      </c>
      <c r="G19588" s="48">
        <f t="shared" si="305"/>
        <v>155710012</v>
      </c>
      <c r="H19588" s="23" t="s">
        <v>391</v>
      </c>
      <c r="I19588" s="23" t="s">
        <v>10107</v>
      </c>
      <c r="J19588" s="1" t="s">
        <v>973</v>
      </c>
    </row>
    <row r="19589" spans="5:10" ht="15.95" customHeight="1" x14ac:dyDescent="0.15">
      <c r="E19589" s="23">
        <v>1557</v>
      </c>
      <c r="F19589" s="23">
        <v>13</v>
      </c>
      <c r="G19589" s="48">
        <f t="shared" ref="G19589:G19652" si="306">(E19589&amp;(F19589+10000))*1</f>
        <v>155710013</v>
      </c>
      <c r="H19589" s="23" t="s">
        <v>391</v>
      </c>
      <c r="I19589" s="23" t="s">
        <v>10108</v>
      </c>
      <c r="J19589" s="1" t="s">
        <v>973</v>
      </c>
    </row>
    <row r="19590" spans="5:10" ht="15.95" customHeight="1" x14ac:dyDescent="0.15">
      <c r="E19590" s="23">
        <v>1557</v>
      </c>
      <c r="F19590" s="23">
        <v>14</v>
      </c>
      <c r="G19590" s="48">
        <f t="shared" si="306"/>
        <v>155710014</v>
      </c>
      <c r="H19590" s="23" t="s">
        <v>391</v>
      </c>
      <c r="I19590" s="23" t="s">
        <v>10109</v>
      </c>
      <c r="J19590" s="1" t="s">
        <v>973</v>
      </c>
    </row>
    <row r="19591" spans="5:10" ht="15.95" customHeight="1" x14ac:dyDescent="0.15">
      <c r="E19591" s="23">
        <v>1557</v>
      </c>
      <c r="F19591" s="23">
        <v>15</v>
      </c>
      <c r="G19591" s="48">
        <f t="shared" si="306"/>
        <v>155710015</v>
      </c>
      <c r="H19591" s="23" t="s">
        <v>391</v>
      </c>
      <c r="I19591" s="23" t="s">
        <v>10110</v>
      </c>
      <c r="J19591" s="1" t="s">
        <v>973</v>
      </c>
    </row>
    <row r="19592" spans="5:10" ht="15.95" customHeight="1" x14ac:dyDescent="0.15">
      <c r="E19592" s="23">
        <v>1557</v>
      </c>
      <c r="F19592" s="23">
        <v>16</v>
      </c>
      <c r="G19592" s="48">
        <f t="shared" si="306"/>
        <v>155710016</v>
      </c>
      <c r="H19592" s="23" t="s">
        <v>391</v>
      </c>
      <c r="I19592" s="23" t="s">
        <v>1083</v>
      </c>
      <c r="J19592" s="1" t="s">
        <v>973</v>
      </c>
    </row>
    <row r="19593" spans="5:10" ht="15.95" customHeight="1" x14ac:dyDescent="0.15">
      <c r="E19593" s="23">
        <v>1557</v>
      </c>
      <c r="F19593" s="23">
        <v>17</v>
      </c>
      <c r="G19593" s="48">
        <f t="shared" si="306"/>
        <v>155710017</v>
      </c>
      <c r="H19593" s="23" t="s">
        <v>391</v>
      </c>
      <c r="I19593" s="23" t="s">
        <v>10111</v>
      </c>
      <c r="J19593" s="1" t="s">
        <v>973</v>
      </c>
    </row>
    <row r="19594" spans="5:10" ht="15.95" customHeight="1" x14ac:dyDescent="0.15">
      <c r="E19594" s="23">
        <v>1557</v>
      </c>
      <c r="F19594" s="23">
        <v>19</v>
      </c>
      <c r="G19594" s="48">
        <f t="shared" si="306"/>
        <v>155710019</v>
      </c>
      <c r="H19594" s="23" t="s">
        <v>391</v>
      </c>
      <c r="I19594" s="23" t="s">
        <v>9981</v>
      </c>
      <c r="J19594" s="1" t="s">
        <v>973</v>
      </c>
    </row>
    <row r="19595" spans="5:10" ht="15.95" customHeight="1" x14ac:dyDescent="0.15">
      <c r="E19595" s="23">
        <v>1557</v>
      </c>
      <c r="F19595" s="23">
        <v>21</v>
      </c>
      <c r="G19595" s="48">
        <f t="shared" si="306"/>
        <v>155710021</v>
      </c>
      <c r="H19595" s="23" t="s">
        <v>391</v>
      </c>
      <c r="I19595" s="23" t="s">
        <v>1669</v>
      </c>
      <c r="J19595" s="1" t="s">
        <v>973</v>
      </c>
    </row>
    <row r="19596" spans="5:10" ht="15.95" customHeight="1" x14ac:dyDescent="0.15">
      <c r="E19596" s="23">
        <v>1557</v>
      </c>
      <c r="F19596" s="23">
        <v>22</v>
      </c>
      <c r="G19596" s="48">
        <f t="shared" si="306"/>
        <v>155710022</v>
      </c>
      <c r="H19596" s="23" t="s">
        <v>391</v>
      </c>
      <c r="I19596" s="23" t="s">
        <v>10112</v>
      </c>
      <c r="J19596" s="1" t="s">
        <v>973</v>
      </c>
    </row>
    <row r="19597" spans="5:10" ht="15.95" customHeight="1" x14ac:dyDescent="0.15">
      <c r="E19597" s="23">
        <v>1557</v>
      </c>
      <c r="F19597" s="23">
        <v>23</v>
      </c>
      <c r="G19597" s="48">
        <f t="shared" si="306"/>
        <v>155710023</v>
      </c>
      <c r="H19597" s="23" t="s">
        <v>391</v>
      </c>
      <c r="I19597" s="23" t="s">
        <v>9984</v>
      </c>
      <c r="J19597" s="1" t="s">
        <v>973</v>
      </c>
    </row>
    <row r="19598" spans="5:10" ht="15.95" customHeight="1" x14ac:dyDescent="0.15">
      <c r="E19598" s="23">
        <v>1557</v>
      </c>
      <c r="F19598" s="23">
        <v>24</v>
      </c>
      <c r="G19598" s="48">
        <f t="shared" si="306"/>
        <v>155710024</v>
      </c>
      <c r="H19598" s="23" t="s">
        <v>391</v>
      </c>
      <c r="I19598" s="23" t="s">
        <v>10113</v>
      </c>
      <c r="J19598" s="1" t="s">
        <v>973</v>
      </c>
    </row>
    <row r="19599" spans="5:10" ht="15.95" customHeight="1" x14ac:dyDescent="0.15">
      <c r="E19599" s="23">
        <v>1557</v>
      </c>
      <c r="F19599" s="23">
        <v>25</v>
      </c>
      <c r="G19599" s="48">
        <f t="shared" si="306"/>
        <v>155710025</v>
      </c>
      <c r="H19599" s="23" t="s">
        <v>391</v>
      </c>
      <c r="I19599" s="23" t="s">
        <v>10022</v>
      </c>
      <c r="J19599" s="1" t="s">
        <v>973</v>
      </c>
    </row>
    <row r="19600" spans="5:10" ht="15.95" customHeight="1" x14ac:dyDescent="0.15">
      <c r="E19600" s="23">
        <v>1557</v>
      </c>
      <c r="F19600" s="23">
        <v>26</v>
      </c>
      <c r="G19600" s="48">
        <f t="shared" si="306"/>
        <v>155710026</v>
      </c>
      <c r="H19600" s="23" t="s">
        <v>391</v>
      </c>
      <c r="I19600" s="23" t="s">
        <v>10114</v>
      </c>
      <c r="J19600" s="1" t="s">
        <v>973</v>
      </c>
    </row>
    <row r="19601" spans="5:10" ht="15.95" customHeight="1" x14ac:dyDescent="0.15">
      <c r="E19601" s="23">
        <v>1557</v>
      </c>
      <c r="F19601" s="23">
        <v>27</v>
      </c>
      <c r="G19601" s="48">
        <f t="shared" si="306"/>
        <v>155710027</v>
      </c>
      <c r="H19601" s="23" t="s">
        <v>391</v>
      </c>
      <c r="I19601" s="23" t="s">
        <v>10115</v>
      </c>
      <c r="J19601" s="1" t="s">
        <v>973</v>
      </c>
    </row>
    <row r="19602" spans="5:10" ht="15.95" customHeight="1" x14ac:dyDescent="0.15">
      <c r="E19602" s="23">
        <v>1557</v>
      </c>
      <c r="F19602" s="23">
        <v>28</v>
      </c>
      <c r="G19602" s="48">
        <f t="shared" si="306"/>
        <v>155710028</v>
      </c>
      <c r="H19602" s="23" t="s">
        <v>391</v>
      </c>
      <c r="I19602" s="23" t="s">
        <v>2084</v>
      </c>
      <c r="J19602" s="1" t="s">
        <v>973</v>
      </c>
    </row>
    <row r="19603" spans="5:10" ht="15.95" customHeight="1" x14ac:dyDescent="0.15">
      <c r="E19603" s="23">
        <v>1557</v>
      </c>
      <c r="F19603" s="23">
        <v>29</v>
      </c>
      <c r="G19603" s="48">
        <f t="shared" si="306"/>
        <v>155710029</v>
      </c>
      <c r="H19603" s="23" t="s">
        <v>391</v>
      </c>
      <c r="I19603" s="23" t="s">
        <v>6366</v>
      </c>
      <c r="J19603" s="1" t="s">
        <v>973</v>
      </c>
    </row>
    <row r="19604" spans="5:10" ht="15.95" customHeight="1" x14ac:dyDescent="0.15">
      <c r="E19604" s="23">
        <v>1557</v>
      </c>
      <c r="F19604" s="23">
        <v>30</v>
      </c>
      <c r="G19604" s="48">
        <f t="shared" si="306"/>
        <v>155710030</v>
      </c>
      <c r="H19604" s="23" t="s">
        <v>391</v>
      </c>
      <c r="I19604" s="23" t="s">
        <v>10116</v>
      </c>
      <c r="J19604" s="1" t="s">
        <v>973</v>
      </c>
    </row>
    <row r="19605" spans="5:10" ht="15.95" customHeight="1" x14ac:dyDescent="0.15">
      <c r="E19605" s="23">
        <v>1557</v>
      </c>
      <c r="F19605" s="23">
        <v>31</v>
      </c>
      <c r="G19605" s="48">
        <f t="shared" si="306"/>
        <v>155710031</v>
      </c>
      <c r="H19605" s="23" t="s">
        <v>391</v>
      </c>
      <c r="I19605" s="23" t="s">
        <v>10117</v>
      </c>
      <c r="J19605" s="1" t="s">
        <v>973</v>
      </c>
    </row>
    <row r="19606" spans="5:10" ht="15.95" customHeight="1" x14ac:dyDescent="0.15">
      <c r="E19606" s="23">
        <v>1557</v>
      </c>
      <c r="F19606" s="23">
        <v>32</v>
      </c>
      <c r="G19606" s="48">
        <f t="shared" si="306"/>
        <v>155710032</v>
      </c>
      <c r="H19606" s="23" t="s">
        <v>391</v>
      </c>
      <c r="I19606" s="23" t="s">
        <v>1251</v>
      </c>
      <c r="J19606" s="1" t="s">
        <v>973</v>
      </c>
    </row>
    <row r="19607" spans="5:10" ht="15.95" customHeight="1" x14ac:dyDescent="0.15">
      <c r="E19607" s="23">
        <v>1557</v>
      </c>
      <c r="F19607" s="23">
        <v>33</v>
      </c>
      <c r="G19607" s="48">
        <f t="shared" si="306"/>
        <v>155710033</v>
      </c>
      <c r="H19607" s="23" t="s">
        <v>391</v>
      </c>
      <c r="I19607" s="23" t="s">
        <v>7900</v>
      </c>
      <c r="J19607" s="1" t="s">
        <v>973</v>
      </c>
    </row>
    <row r="19608" spans="5:10" ht="15.95" customHeight="1" x14ac:dyDescent="0.15">
      <c r="E19608" s="23">
        <v>1557</v>
      </c>
      <c r="F19608" s="23">
        <v>34</v>
      </c>
      <c r="G19608" s="48">
        <f t="shared" si="306"/>
        <v>155710034</v>
      </c>
      <c r="H19608" s="23" t="s">
        <v>391</v>
      </c>
      <c r="I19608" s="23" t="s">
        <v>10118</v>
      </c>
      <c r="J19608" s="1" t="s">
        <v>973</v>
      </c>
    </row>
    <row r="19609" spans="5:10" ht="15.95" customHeight="1" x14ac:dyDescent="0.15">
      <c r="E19609" s="23">
        <v>1557</v>
      </c>
      <c r="F19609" s="23">
        <v>36</v>
      </c>
      <c r="G19609" s="48">
        <f t="shared" si="306"/>
        <v>155710036</v>
      </c>
      <c r="H19609" s="23" t="s">
        <v>391</v>
      </c>
      <c r="I19609" s="23" t="s">
        <v>9862</v>
      </c>
      <c r="J19609" s="1" t="s">
        <v>973</v>
      </c>
    </row>
    <row r="19610" spans="5:10" ht="15.95" customHeight="1" x14ac:dyDescent="0.15">
      <c r="E19610" s="23">
        <v>1557</v>
      </c>
      <c r="F19610" s="23">
        <v>40</v>
      </c>
      <c r="G19610" s="48">
        <f t="shared" si="306"/>
        <v>155710040</v>
      </c>
      <c r="H19610" s="23" t="s">
        <v>391</v>
      </c>
      <c r="I19610" s="23" t="s">
        <v>1302</v>
      </c>
      <c r="J19610" s="1" t="s">
        <v>973</v>
      </c>
    </row>
    <row r="19611" spans="5:10" ht="15.95" customHeight="1" x14ac:dyDescent="0.15">
      <c r="E19611" s="23">
        <v>1557</v>
      </c>
      <c r="F19611" s="23">
        <v>41</v>
      </c>
      <c r="G19611" s="48">
        <f t="shared" si="306"/>
        <v>155710041</v>
      </c>
      <c r="H19611" s="23" t="s">
        <v>391</v>
      </c>
      <c r="I19611" s="23" t="s">
        <v>9238</v>
      </c>
      <c r="J19611" s="1" t="s">
        <v>973</v>
      </c>
    </row>
    <row r="19612" spans="5:10" ht="15.95" customHeight="1" x14ac:dyDescent="0.15">
      <c r="E19612" s="23">
        <v>1557</v>
      </c>
      <c r="F19612" s="23">
        <v>43</v>
      </c>
      <c r="G19612" s="48">
        <f t="shared" si="306"/>
        <v>155710043</v>
      </c>
      <c r="H19612" s="23" t="s">
        <v>391</v>
      </c>
      <c r="I19612" s="23" t="s">
        <v>2415</v>
      </c>
      <c r="J19612" s="1" t="s">
        <v>973</v>
      </c>
    </row>
    <row r="19613" spans="5:10" ht="15.95" customHeight="1" x14ac:dyDescent="0.15">
      <c r="E19613" s="23">
        <v>1557</v>
      </c>
      <c r="F19613" s="23">
        <v>61</v>
      </c>
      <c r="G19613" s="48">
        <f t="shared" si="306"/>
        <v>155710061</v>
      </c>
      <c r="H19613" s="23" t="s">
        <v>391</v>
      </c>
      <c r="I19613" s="23" t="s">
        <v>10120</v>
      </c>
      <c r="J19613" s="1" t="s">
        <v>973</v>
      </c>
    </row>
    <row r="19614" spans="5:10" ht="15.95" customHeight="1" x14ac:dyDescent="0.15">
      <c r="E19614" s="23">
        <v>1557</v>
      </c>
      <c r="F19614" s="23">
        <v>62</v>
      </c>
      <c r="G19614" s="48">
        <f t="shared" si="306"/>
        <v>155710062</v>
      </c>
      <c r="H19614" s="23" t="s">
        <v>391</v>
      </c>
      <c r="I19614" s="23" t="s">
        <v>10121</v>
      </c>
      <c r="J19614" s="1" t="s">
        <v>973</v>
      </c>
    </row>
    <row r="19615" spans="5:10" ht="15.95" customHeight="1" x14ac:dyDescent="0.15">
      <c r="E19615" s="23">
        <v>1557</v>
      </c>
      <c r="F19615" s="23">
        <v>63</v>
      </c>
      <c r="G19615" s="48">
        <f t="shared" si="306"/>
        <v>155710063</v>
      </c>
      <c r="H19615" s="23" t="s">
        <v>391</v>
      </c>
      <c r="I19615" s="23" t="s">
        <v>10122</v>
      </c>
      <c r="J19615" s="1" t="s">
        <v>973</v>
      </c>
    </row>
    <row r="19616" spans="5:10" ht="15.95" customHeight="1" x14ac:dyDescent="0.15">
      <c r="E19616" s="23">
        <v>1557</v>
      </c>
      <c r="F19616" s="23">
        <v>90</v>
      </c>
      <c r="G19616" s="48">
        <f t="shared" si="306"/>
        <v>155710090</v>
      </c>
      <c r="H19616" s="23" t="s">
        <v>391</v>
      </c>
      <c r="I19616" s="23" t="s">
        <v>1556</v>
      </c>
      <c r="J19616" s="1" t="s">
        <v>973</v>
      </c>
    </row>
    <row r="19617" spans="5:10" ht="15.95" customHeight="1" x14ac:dyDescent="0.15">
      <c r="E19617" s="23">
        <v>1559</v>
      </c>
      <c r="F19617" s="23">
        <v>10</v>
      </c>
      <c r="G19617" s="48">
        <f t="shared" si="306"/>
        <v>155910010</v>
      </c>
      <c r="H19617" s="23" t="s">
        <v>392</v>
      </c>
      <c r="I19617" s="23" t="s">
        <v>1556</v>
      </c>
      <c r="J19617" s="1" t="s">
        <v>973</v>
      </c>
    </row>
    <row r="19618" spans="5:10" ht="15.95" customHeight="1" x14ac:dyDescent="0.15">
      <c r="E19618" s="23">
        <v>1559</v>
      </c>
      <c r="F19618" s="23">
        <v>11</v>
      </c>
      <c r="G19618" s="48">
        <f t="shared" si="306"/>
        <v>155910011</v>
      </c>
      <c r="H19618" s="23" t="s">
        <v>392</v>
      </c>
      <c r="I19618" s="23" t="s">
        <v>1640</v>
      </c>
      <c r="J19618" s="1" t="s">
        <v>973</v>
      </c>
    </row>
    <row r="19619" spans="5:10" ht="15.95" customHeight="1" x14ac:dyDescent="0.15">
      <c r="E19619" s="23">
        <v>1559</v>
      </c>
      <c r="F19619" s="23">
        <v>12</v>
      </c>
      <c r="G19619" s="48">
        <f t="shared" si="306"/>
        <v>155910012</v>
      </c>
      <c r="H19619" s="23" t="s">
        <v>392</v>
      </c>
      <c r="I19619" s="23" t="s">
        <v>4680</v>
      </c>
      <c r="J19619" s="1" t="s">
        <v>973</v>
      </c>
    </row>
    <row r="19620" spans="5:10" ht="15.95" customHeight="1" x14ac:dyDescent="0.15">
      <c r="E19620" s="23">
        <v>1559</v>
      </c>
      <c r="F19620" s="23">
        <v>13</v>
      </c>
      <c r="G19620" s="48">
        <f t="shared" si="306"/>
        <v>155910013</v>
      </c>
      <c r="H19620" s="23" t="s">
        <v>392</v>
      </c>
      <c r="I19620" s="23" t="s">
        <v>5401</v>
      </c>
      <c r="J19620" s="1" t="s">
        <v>973</v>
      </c>
    </row>
    <row r="19621" spans="5:10" ht="15.95" customHeight="1" x14ac:dyDescent="0.15">
      <c r="E19621" s="23">
        <v>1559</v>
      </c>
      <c r="F19621" s="23">
        <v>14</v>
      </c>
      <c r="G19621" s="48">
        <f t="shared" si="306"/>
        <v>155910014</v>
      </c>
      <c r="H19621" s="23" t="s">
        <v>392</v>
      </c>
      <c r="I19621" s="23" t="s">
        <v>10123</v>
      </c>
      <c r="J19621" s="1" t="s">
        <v>973</v>
      </c>
    </row>
    <row r="19622" spans="5:10" ht="15.95" customHeight="1" x14ac:dyDescent="0.15">
      <c r="E19622" s="23">
        <v>1559</v>
      </c>
      <c r="F19622" s="23">
        <v>15</v>
      </c>
      <c r="G19622" s="48">
        <f t="shared" si="306"/>
        <v>155910015</v>
      </c>
      <c r="H19622" s="23" t="s">
        <v>392</v>
      </c>
      <c r="I19622" s="23" t="s">
        <v>5214</v>
      </c>
      <c r="J19622" s="1" t="s">
        <v>973</v>
      </c>
    </row>
    <row r="19623" spans="5:10" ht="15.95" customHeight="1" x14ac:dyDescent="0.15">
      <c r="E19623" s="23">
        <v>1559</v>
      </c>
      <c r="F19623" s="23">
        <v>16</v>
      </c>
      <c r="G19623" s="48">
        <f t="shared" si="306"/>
        <v>155910016</v>
      </c>
      <c r="H19623" s="23" t="s">
        <v>392</v>
      </c>
      <c r="I19623" s="23" t="s">
        <v>4703</v>
      </c>
      <c r="J19623" s="1" t="s">
        <v>973</v>
      </c>
    </row>
    <row r="19624" spans="5:10" ht="15.95" customHeight="1" x14ac:dyDescent="0.15">
      <c r="E19624" s="23">
        <v>1559</v>
      </c>
      <c r="F19624" s="23">
        <v>17</v>
      </c>
      <c r="G19624" s="48">
        <f t="shared" si="306"/>
        <v>155910017</v>
      </c>
      <c r="H19624" s="23" t="s">
        <v>392</v>
      </c>
      <c r="I19624" s="23" t="s">
        <v>4761</v>
      </c>
      <c r="J19624" s="1" t="s">
        <v>973</v>
      </c>
    </row>
    <row r="19625" spans="5:10" ht="15.95" customHeight="1" x14ac:dyDescent="0.15">
      <c r="E19625" s="23">
        <v>1559</v>
      </c>
      <c r="F19625" s="23">
        <v>18</v>
      </c>
      <c r="G19625" s="48">
        <f t="shared" si="306"/>
        <v>155910018</v>
      </c>
      <c r="H19625" s="23" t="s">
        <v>392</v>
      </c>
      <c r="I19625" s="23" t="s">
        <v>10124</v>
      </c>
      <c r="J19625" s="1" t="s">
        <v>973</v>
      </c>
    </row>
    <row r="19626" spans="5:10" ht="15.95" customHeight="1" x14ac:dyDescent="0.15">
      <c r="E19626" s="23">
        <v>1559</v>
      </c>
      <c r="F19626" s="23">
        <v>19</v>
      </c>
      <c r="G19626" s="48">
        <f t="shared" si="306"/>
        <v>155910019</v>
      </c>
      <c r="H19626" s="23" t="s">
        <v>392</v>
      </c>
      <c r="I19626" s="23" t="s">
        <v>5415</v>
      </c>
      <c r="J19626" s="1" t="s">
        <v>973</v>
      </c>
    </row>
    <row r="19627" spans="5:10" ht="15.95" customHeight="1" x14ac:dyDescent="0.15">
      <c r="E19627" s="23">
        <v>1559</v>
      </c>
      <c r="F19627" s="23">
        <v>20</v>
      </c>
      <c r="G19627" s="48">
        <f t="shared" si="306"/>
        <v>155910020</v>
      </c>
      <c r="H19627" s="23" t="s">
        <v>392</v>
      </c>
      <c r="I19627" s="23" t="s">
        <v>8379</v>
      </c>
      <c r="J19627" s="1" t="s">
        <v>973</v>
      </c>
    </row>
    <row r="19628" spans="5:10" ht="15.95" customHeight="1" x14ac:dyDescent="0.15">
      <c r="E19628" s="23">
        <v>1559</v>
      </c>
      <c r="F19628" s="23">
        <v>21</v>
      </c>
      <c r="G19628" s="48">
        <f t="shared" si="306"/>
        <v>155910021</v>
      </c>
      <c r="H19628" s="23" t="s">
        <v>392</v>
      </c>
      <c r="I19628" s="23" t="s">
        <v>10066</v>
      </c>
      <c r="J19628" s="1" t="s">
        <v>973</v>
      </c>
    </row>
    <row r="19629" spans="5:10" ht="15.95" customHeight="1" x14ac:dyDescent="0.15">
      <c r="E19629" s="23">
        <v>1559</v>
      </c>
      <c r="F19629" s="23">
        <v>22</v>
      </c>
      <c r="G19629" s="48">
        <f t="shared" si="306"/>
        <v>155910022</v>
      </c>
      <c r="H19629" s="23" t="s">
        <v>392</v>
      </c>
      <c r="I19629" s="23" t="s">
        <v>3226</v>
      </c>
      <c r="J19629" s="1" t="s">
        <v>973</v>
      </c>
    </row>
    <row r="19630" spans="5:10" ht="15.95" customHeight="1" x14ac:dyDescent="0.15">
      <c r="E19630" s="23">
        <v>1559</v>
      </c>
      <c r="F19630" s="23">
        <v>23</v>
      </c>
      <c r="G19630" s="48">
        <f t="shared" si="306"/>
        <v>155910023</v>
      </c>
      <c r="H19630" s="23" t="s">
        <v>392</v>
      </c>
      <c r="I19630" s="23" t="s">
        <v>10125</v>
      </c>
      <c r="J19630" s="1" t="s">
        <v>973</v>
      </c>
    </row>
    <row r="19631" spans="5:10" ht="15.95" customHeight="1" x14ac:dyDescent="0.15">
      <c r="E19631" s="23">
        <v>1559</v>
      </c>
      <c r="F19631" s="23">
        <v>24</v>
      </c>
      <c r="G19631" s="48">
        <f t="shared" si="306"/>
        <v>155910024</v>
      </c>
      <c r="H19631" s="23" t="s">
        <v>392</v>
      </c>
      <c r="I19631" s="23" t="s">
        <v>6713</v>
      </c>
      <c r="J19631" s="1" t="s">
        <v>973</v>
      </c>
    </row>
    <row r="19632" spans="5:10" ht="15.95" customHeight="1" x14ac:dyDescent="0.15">
      <c r="E19632" s="23">
        <v>1559</v>
      </c>
      <c r="F19632" s="23">
        <v>25</v>
      </c>
      <c r="G19632" s="48">
        <f t="shared" si="306"/>
        <v>155910025</v>
      </c>
      <c r="H19632" s="23" t="s">
        <v>392</v>
      </c>
      <c r="I19632" s="23" t="s">
        <v>10126</v>
      </c>
      <c r="J19632" s="1" t="s">
        <v>973</v>
      </c>
    </row>
    <row r="19633" spans="5:10" ht="15.95" customHeight="1" x14ac:dyDescent="0.15">
      <c r="E19633" s="23">
        <v>1559</v>
      </c>
      <c r="F19633" s="23">
        <v>26</v>
      </c>
      <c r="G19633" s="48">
        <f t="shared" si="306"/>
        <v>155910026</v>
      </c>
      <c r="H19633" s="23" t="s">
        <v>392</v>
      </c>
      <c r="I19633" s="23" t="s">
        <v>7532</v>
      </c>
      <c r="J19633" s="1" t="s">
        <v>973</v>
      </c>
    </row>
    <row r="19634" spans="5:10" ht="15.95" customHeight="1" x14ac:dyDescent="0.15">
      <c r="E19634" s="23">
        <v>1559</v>
      </c>
      <c r="F19634" s="23">
        <v>27</v>
      </c>
      <c r="G19634" s="48">
        <f t="shared" si="306"/>
        <v>155910027</v>
      </c>
      <c r="H19634" s="23" t="s">
        <v>392</v>
      </c>
      <c r="I19634" s="23" t="s">
        <v>4634</v>
      </c>
      <c r="J19634" s="1" t="s">
        <v>973</v>
      </c>
    </row>
    <row r="19635" spans="5:10" ht="15.95" customHeight="1" x14ac:dyDescent="0.15">
      <c r="E19635" s="23">
        <v>1559</v>
      </c>
      <c r="F19635" s="23">
        <v>28</v>
      </c>
      <c r="G19635" s="48">
        <f t="shared" si="306"/>
        <v>155910028</v>
      </c>
      <c r="H19635" s="23" t="s">
        <v>392</v>
      </c>
      <c r="I19635" s="23" t="s">
        <v>10127</v>
      </c>
      <c r="J19635" s="1" t="s">
        <v>973</v>
      </c>
    </row>
    <row r="19636" spans="5:10" ht="15.95" customHeight="1" x14ac:dyDescent="0.15">
      <c r="E19636" s="23">
        <v>1559</v>
      </c>
      <c r="F19636" s="23">
        <v>29</v>
      </c>
      <c r="G19636" s="48">
        <f t="shared" si="306"/>
        <v>155910029</v>
      </c>
      <c r="H19636" s="23" t="s">
        <v>392</v>
      </c>
      <c r="I19636" s="23" t="s">
        <v>1302</v>
      </c>
      <c r="J19636" s="1" t="s">
        <v>973</v>
      </c>
    </row>
    <row r="19637" spans="5:10" ht="15.95" customHeight="1" x14ac:dyDescent="0.15">
      <c r="E19637" s="23">
        <v>1559</v>
      </c>
      <c r="F19637" s="23">
        <v>30</v>
      </c>
      <c r="G19637" s="48">
        <f t="shared" si="306"/>
        <v>155910030</v>
      </c>
      <c r="H19637" s="23" t="s">
        <v>392</v>
      </c>
      <c r="I19637" s="23" t="s">
        <v>10128</v>
      </c>
      <c r="J19637" s="1" t="s">
        <v>973</v>
      </c>
    </row>
    <row r="19638" spans="5:10" ht="15.95" customHeight="1" x14ac:dyDescent="0.15">
      <c r="E19638" s="23">
        <v>1559</v>
      </c>
      <c r="F19638" s="23">
        <v>31</v>
      </c>
      <c r="G19638" s="48">
        <f t="shared" si="306"/>
        <v>155910031</v>
      </c>
      <c r="H19638" s="23" t="s">
        <v>392</v>
      </c>
      <c r="I19638" s="23" t="s">
        <v>2059</v>
      </c>
      <c r="J19638" s="1" t="s">
        <v>973</v>
      </c>
    </row>
    <row r="19639" spans="5:10" ht="15.95" customHeight="1" x14ac:dyDescent="0.15">
      <c r="E19639" s="23">
        <v>1559</v>
      </c>
      <c r="F19639" s="23">
        <v>32</v>
      </c>
      <c r="G19639" s="48">
        <f t="shared" si="306"/>
        <v>155910032</v>
      </c>
      <c r="H19639" s="23" t="s">
        <v>392</v>
      </c>
      <c r="I19639" s="23" t="s">
        <v>10129</v>
      </c>
      <c r="J19639" s="1" t="s">
        <v>973</v>
      </c>
    </row>
    <row r="19640" spans="5:10" ht="15.95" customHeight="1" x14ac:dyDescent="0.15">
      <c r="E19640" s="23">
        <v>1559</v>
      </c>
      <c r="F19640" s="23">
        <v>35</v>
      </c>
      <c r="G19640" s="48">
        <f t="shared" si="306"/>
        <v>155910035</v>
      </c>
      <c r="H19640" s="23" t="s">
        <v>392</v>
      </c>
      <c r="I19640" s="23" t="s">
        <v>3811</v>
      </c>
      <c r="J19640" s="1" t="s">
        <v>973</v>
      </c>
    </row>
    <row r="19641" spans="5:10" ht="15.95" customHeight="1" x14ac:dyDescent="0.15">
      <c r="E19641" s="23">
        <v>1559</v>
      </c>
      <c r="F19641" s="23">
        <v>36</v>
      </c>
      <c r="G19641" s="48">
        <f t="shared" si="306"/>
        <v>155910036</v>
      </c>
      <c r="H19641" s="23" t="s">
        <v>392</v>
      </c>
      <c r="I19641" s="23" t="s">
        <v>2202</v>
      </c>
      <c r="J19641" s="1" t="s">
        <v>973</v>
      </c>
    </row>
    <row r="19642" spans="5:10" ht="15.95" customHeight="1" x14ac:dyDescent="0.15">
      <c r="E19642" s="23">
        <v>1559</v>
      </c>
      <c r="F19642" s="23">
        <v>37</v>
      </c>
      <c r="G19642" s="48">
        <f t="shared" si="306"/>
        <v>155910037</v>
      </c>
      <c r="H19642" s="23" t="s">
        <v>392</v>
      </c>
      <c r="I19642" s="23" t="s">
        <v>4942</v>
      </c>
      <c r="J19642" s="1" t="s">
        <v>973</v>
      </c>
    </row>
    <row r="19643" spans="5:10" ht="15.95" customHeight="1" x14ac:dyDescent="0.15">
      <c r="E19643" s="23">
        <v>1559</v>
      </c>
      <c r="F19643" s="23">
        <v>38</v>
      </c>
      <c r="G19643" s="48">
        <f t="shared" si="306"/>
        <v>155910038</v>
      </c>
      <c r="H19643" s="23" t="s">
        <v>392</v>
      </c>
      <c r="I19643" s="23" t="s">
        <v>10130</v>
      </c>
      <c r="J19643" s="1" t="s">
        <v>973</v>
      </c>
    </row>
    <row r="19644" spans="5:10" ht="15.95" customHeight="1" x14ac:dyDescent="0.15">
      <c r="E19644" s="23">
        <v>1559</v>
      </c>
      <c r="F19644" s="23">
        <v>39</v>
      </c>
      <c r="G19644" s="48">
        <f t="shared" si="306"/>
        <v>155910039</v>
      </c>
      <c r="H19644" s="23" t="s">
        <v>392</v>
      </c>
      <c r="I19644" s="23" t="s">
        <v>10131</v>
      </c>
      <c r="J19644" s="1" t="s">
        <v>973</v>
      </c>
    </row>
    <row r="19645" spans="5:10" ht="15.95" customHeight="1" x14ac:dyDescent="0.15">
      <c r="E19645" s="23">
        <v>1559</v>
      </c>
      <c r="F19645" s="23">
        <v>41</v>
      </c>
      <c r="G19645" s="48">
        <f t="shared" si="306"/>
        <v>155910041</v>
      </c>
      <c r="H19645" s="23" t="s">
        <v>392</v>
      </c>
      <c r="I19645" s="23" t="s">
        <v>10132</v>
      </c>
      <c r="J19645" s="1" t="s">
        <v>973</v>
      </c>
    </row>
    <row r="19646" spans="5:10" ht="15.95" customHeight="1" x14ac:dyDescent="0.15">
      <c r="E19646" s="23">
        <v>1559</v>
      </c>
      <c r="F19646" s="23">
        <v>45</v>
      </c>
      <c r="G19646" s="48">
        <f t="shared" si="306"/>
        <v>155910045</v>
      </c>
      <c r="H19646" s="23" t="s">
        <v>392</v>
      </c>
      <c r="I19646" s="23" t="s">
        <v>10133</v>
      </c>
      <c r="J19646" s="1" t="s">
        <v>973</v>
      </c>
    </row>
    <row r="19647" spans="5:10" ht="15.95" customHeight="1" x14ac:dyDescent="0.15">
      <c r="E19647" s="23">
        <v>1559</v>
      </c>
      <c r="F19647" s="23">
        <v>51</v>
      </c>
      <c r="G19647" s="48">
        <f t="shared" si="306"/>
        <v>155910051</v>
      </c>
      <c r="H19647" s="23" t="s">
        <v>392</v>
      </c>
      <c r="I19647" s="23" t="s">
        <v>5398</v>
      </c>
      <c r="J19647" s="1" t="s">
        <v>973</v>
      </c>
    </row>
    <row r="19648" spans="5:10" ht="15.95" customHeight="1" x14ac:dyDescent="0.15">
      <c r="E19648" s="23">
        <v>1559</v>
      </c>
      <c r="F19648" s="23">
        <v>52</v>
      </c>
      <c r="G19648" s="48">
        <f t="shared" si="306"/>
        <v>155910052</v>
      </c>
      <c r="H19648" s="23" t="s">
        <v>392</v>
      </c>
      <c r="I19648" s="23" t="s">
        <v>2189</v>
      </c>
      <c r="J19648" s="1" t="s">
        <v>973</v>
      </c>
    </row>
    <row r="19649" spans="5:10" ht="15.95" customHeight="1" x14ac:dyDescent="0.15">
      <c r="E19649" s="23">
        <v>1559</v>
      </c>
      <c r="F19649" s="23">
        <v>53</v>
      </c>
      <c r="G19649" s="48">
        <f t="shared" si="306"/>
        <v>155910053</v>
      </c>
      <c r="H19649" s="23" t="s">
        <v>392</v>
      </c>
      <c r="I19649" s="23" t="s">
        <v>5396</v>
      </c>
      <c r="J19649" s="1" t="s">
        <v>973</v>
      </c>
    </row>
    <row r="19650" spans="5:10" ht="15.95" customHeight="1" x14ac:dyDescent="0.15">
      <c r="E19650" s="23">
        <v>1559</v>
      </c>
      <c r="F19650" s="23">
        <v>60</v>
      </c>
      <c r="G19650" s="48">
        <f t="shared" si="306"/>
        <v>155910060</v>
      </c>
      <c r="H19650" s="23" t="s">
        <v>392</v>
      </c>
      <c r="I19650" s="23" t="s">
        <v>10134</v>
      </c>
      <c r="J19650" s="1" t="s">
        <v>973</v>
      </c>
    </row>
    <row r="19651" spans="5:10" ht="15.95" customHeight="1" x14ac:dyDescent="0.15">
      <c r="E19651" s="23">
        <v>1559</v>
      </c>
      <c r="F19651" s="23">
        <v>61</v>
      </c>
      <c r="G19651" s="48">
        <f t="shared" si="306"/>
        <v>155910061</v>
      </c>
      <c r="H19651" s="23" t="s">
        <v>392</v>
      </c>
      <c r="I19651" s="23" t="s">
        <v>10135</v>
      </c>
      <c r="J19651" s="1" t="s">
        <v>973</v>
      </c>
    </row>
    <row r="19652" spans="5:10" ht="15.95" customHeight="1" x14ac:dyDescent="0.15">
      <c r="E19652" s="23">
        <v>1559</v>
      </c>
      <c r="F19652" s="23">
        <v>62</v>
      </c>
      <c r="G19652" s="48">
        <f t="shared" si="306"/>
        <v>155910062</v>
      </c>
      <c r="H19652" s="23" t="s">
        <v>392</v>
      </c>
      <c r="I19652" s="23" t="s">
        <v>10136</v>
      </c>
      <c r="J19652" s="1" t="s">
        <v>973</v>
      </c>
    </row>
    <row r="19653" spans="5:10" ht="15.95" customHeight="1" x14ac:dyDescent="0.15">
      <c r="E19653" s="23">
        <v>1559</v>
      </c>
      <c r="F19653" s="23">
        <v>63</v>
      </c>
      <c r="G19653" s="48">
        <f t="shared" ref="G19653:G19716" si="307">(E19653&amp;(F19653+10000))*1</f>
        <v>155910063</v>
      </c>
      <c r="H19653" s="23" t="s">
        <v>392</v>
      </c>
      <c r="I19653" s="23" t="s">
        <v>10137</v>
      </c>
      <c r="J19653" s="1" t="s">
        <v>973</v>
      </c>
    </row>
    <row r="19654" spans="5:10" ht="15.95" customHeight="1" x14ac:dyDescent="0.15">
      <c r="E19654" s="23">
        <v>1559</v>
      </c>
      <c r="F19654" s="23">
        <v>64</v>
      </c>
      <c r="G19654" s="48">
        <f t="shared" si="307"/>
        <v>155910064</v>
      </c>
      <c r="H19654" s="23" t="s">
        <v>392</v>
      </c>
      <c r="I19654" s="23" t="s">
        <v>1872</v>
      </c>
      <c r="J19654" s="1" t="s">
        <v>973</v>
      </c>
    </row>
    <row r="19655" spans="5:10" ht="15.95" customHeight="1" x14ac:dyDescent="0.15">
      <c r="E19655" s="23">
        <v>1559</v>
      </c>
      <c r="F19655" s="23">
        <v>65</v>
      </c>
      <c r="G19655" s="48">
        <f t="shared" si="307"/>
        <v>155910065</v>
      </c>
      <c r="H19655" s="23" t="s">
        <v>392</v>
      </c>
      <c r="I19655" s="23" t="s">
        <v>10138</v>
      </c>
      <c r="J19655" s="1" t="s">
        <v>973</v>
      </c>
    </row>
    <row r="19656" spans="5:10" ht="15.95" customHeight="1" x14ac:dyDescent="0.15">
      <c r="E19656" s="23">
        <v>1559</v>
      </c>
      <c r="F19656" s="23">
        <v>66</v>
      </c>
      <c r="G19656" s="48">
        <f t="shared" si="307"/>
        <v>155910066</v>
      </c>
      <c r="H19656" s="23" t="s">
        <v>392</v>
      </c>
      <c r="I19656" s="23" t="s">
        <v>10026</v>
      </c>
      <c r="J19656" s="1" t="s">
        <v>973</v>
      </c>
    </row>
    <row r="19657" spans="5:10" ht="15.95" customHeight="1" x14ac:dyDescent="0.15">
      <c r="E19657" s="23">
        <v>1559</v>
      </c>
      <c r="F19657" s="23">
        <v>88</v>
      </c>
      <c r="G19657" s="48">
        <f t="shared" si="307"/>
        <v>155910088</v>
      </c>
      <c r="H19657" s="23" t="s">
        <v>392</v>
      </c>
      <c r="I19657" s="23" t="s">
        <v>10139</v>
      </c>
      <c r="J19657" s="1" t="s">
        <v>973</v>
      </c>
    </row>
    <row r="19658" spans="5:10" ht="15.95" customHeight="1" x14ac:dyDescent="0.15">
      <c r="E19658" s="23">
        <v>1560</v>
      </c>
      <c r="F19658" s="23">
        <v>1</v>
      </c>
      <c r="G19658" s="48">
        <f t="shared" si="307"/>
        <v>156010001</v>
      </c>
      <c r="H19658" s="23" t="s">
        <v>393</v>
      </c>
      <c r="I19658" s="23" t="s">
        <v>1640</v>
      </c>
      <c r="J19658" s="1" t="s">
        <v>973</v>
      </c>
    </row>
    <row r="19659" spans="5:10" ht="15.95" customHeight="1" x14ac:dyDescent="0.15">
      <c r="E19659" s="23">
        <v>1560</v>
      </c>
      <c r="F19659" s="23">
        <v>2</v>
      </c>
      <c r="G19659" s="48">
        <f t="shared" si="307"/>
        <v>156010002</v>
      </c>
      <c r="H19659" s="23" t="s">
        <v>393</v>
      </c>
      <c r="I19659" s="23" t="s">
        <v>2053</v>
      </c>
      <c r="J19659" s="1" t="s">
        <v>973</v>
      </c>
    </row>
    <row r="19660" spans="5:10" ht="15.95" customHeight="1" x14ac:dyDescent="0.15">
      <c r="E19660" s="23">
        <v>1560</v>
      </c>
      <c r="F19660" s="23">
        <v>3</v>
      </c>
      <c r="G19660" s="48">
        <f t="shared" si="307"/>
        <v>156010003</v>
      </c>
      <c r="H19660" s="23" t="s">
        <v>393</v>
      </c>
      <c r="I19660" s="23" t="s">
        <v>1749</v>
      </c>
      <c r="J19660" s="1" t="s">
        <v>973</v>
      </c>
    </row>
    <row r="19661" spans="5:10" ht="15.95" customHeight="1" x14ac:dyDescent="0.15">
      <c r="E19661" s="23">
        <v>1560</v>
      </c>
      <c r="F19661" s="23">
        <v>4</v>
      </c>
      <c r="G19661" s="48">
        <f t="shared" si="307"/>
        <v>156010004</v>
      </c>
      <c r="H19661" s="23" t="s">
        <v>393</v>
      </c>
      <c r="I19661" s="23" t="s">
        <v>2055</v>
      </c>
      <c r="J19661" s="1" t="s">
        <v>973</v>
      </c>
    </row>
    <row r="19662" spans="5:10" ht="15.95" customHeight="1" x14ac:dyDescent="0.15">
      <c r="E19662" s="23">
        <v>1560</v>
      </c>
      <c r="F19662" s="23">
        <v>5</v>
      </c>
      <c r="G19662" s="48">
        <f t="shared" si="307"/>
        <v>156010005</v>
      </c>
      <c r="H19662" s="23" t="s">
        <v>393</v>
      </c>
      <c r="I19662" s="23" t="s">
        <v>2601</v>
      </c>
      <c r="J19662" s="1" t="s">
        <v>973</v>
      </c>
    </row>
    <row r="19663" spans="5:10" ht="15.95" customHeight="1" x14ac:dyDescent="0.15">
      <c r="E19663" s="23">
        <v>1560</v>
      </c>
      <c r="F19663" s="23">
        <v>6</v>
      </c>
      <c r="G19663" s="48">
        <f t="shared" si="307"/>
        <v>156010006</v>
      </c>
      <c r="H19663" s="23" t="s">
        <v>393</v>
      </c>
      <c r="I19663" s="23" t="s">
        <v>5266</v>
      </c>
      <c r="J19663" s="1" t="s">
        <v>973</v>
      </c>
    </row>
    <row r="19664" spans="5:10" ht="15.95" customHeight="1" x14ac:dyDescent="0.15">
      <c r="E19664" s="23">
        <v>1560</v>
      </c>
      <c r="F19664" s="23">
        <v>7</v>
      </c>
      <c r="G19664" s="48">
        <f t="shared" si="307"/>
        <v>156010007</v>
      </c>
      <c r="H19664" s="23" t="s">
        <v>393</v>
      </c>
      <c r="I19664" s="23" t="s">
        <v>4521</v>
      </c>
      <c r="J19664" s="1" t="s">
        <v>973</v>
      </c>
    </row>
    <row r="19665" spans="5:10" ht="15.95" customHeight="1" x14ac:dyDescent="0.15">
      <c r="E19665" s="23">
        <v>1560</v>
      </c>
      <c r="F19665" s="23">
        <v>8</v>
      </c>
      <c r="G19665" s="48">
        <f t="shared" si="307"/>
        <v>156010008</v>
      </c>
      <c r="H19665" s="23" t="s">
        <v>393</v>
      </c>
      <c r="I19665" s="23" t="s">
        <v>2057</v>
      </c>
      <c r="J19665" s="1" t="s">
        <v>973</v>
      </c>
    </row>
    <row r="19666" spans="5:10" ht="15.95" customHeight="1" x14ac:dyDescent="0.15">
      <c r="E19666" s="23">
        <v>1560</v>
      </c>
      <c r="F19666" s="23">
        <v>9</v>
      </c>
      <c r="G19666" s="48">
        <f t="shared" si="307"/>
        <v>156010009</v>
      </c>
      <c r="H19666" s="23" t="s">
        <v>393</v>
      </c>
      <c r="I19666" s="23" t="s">
        <v>1302</v>
      </c>
      <c r="J19666" s="1" t="s">
        <v>973</v>
      </c>
    </row>
    <row r="19667" spans="5:10" ht="15.95" customHeight="1" x14ac:dyDescent="0.15">
      <c r="E19667" s="23">
        <v>1560</v>
      </c>
      <c r="F19667" s="23">
        <v>10</v>
      </c>
      <c r="G19667" s="48">
        <f t="shared" si="307"/>
        <v>156010010</v>
      </c>
      <c r="H19667" s="23" t="s">
        <v>393</v>
      </c>
      <c r="I19667" s="23" t="s">
        <v>1995</v>
      </c>
      <c r="J19667" s="1" t="s">
        <v>973</v>
      </c>
    </row>
    <row r="19668" spans="5:10" ht="15.95" customHeight="1" x14ac:dyDescent="0.15">
      <c r="E19668" s="23">
        <v>1560</v>
      </c>
      <c r="F19668" s="23">
        <v>11</v>
      </c>
      <c r="G19668" s="48">
        <f t="shared" si="307"/>
        <v>156010011</v>
      </c>
      <c r="H19668" s="23" t="s">
        <v>393</v>
      </c>
      <c r="I19668" s="23" t="s">
        <v>10085</v>
      </c>
      <c r="J19668" s="1" t="s">
        <v>973</v>
      </c>
    </row>
    <row r="19669" spans="5:10" ht="15.95" customHeight="1" x14ac:dyDescent="0.15">
      <c r="E19669" s="23">
        <v>1560</v>
      </c>
      <c r="F19669" s="23">
        <v>12</v>
      </c>
      <c r="G19669" s="48">
        <f t="shared" si="307"/>
        <v>156010012</v>
      </c>
      <c r="H19669" s="23" t="s">
        <v>393</v>
      </c>
      <c r="I19669" s="23" t="s">
        <v>1305</v>
      </c>
      <c r="J19669" s="1" t="s">
        <v>973</v>
      </c>
    </row>
    <row r="19670" spans="5:10" ht="15.95" customHeight="1" x14ac:dyDescent="0.15">
      <c r="E19670" s="23">
        <v>1560</v>
      </c>
      <c r="F19670" s="23">
        <v>13</v>
      </c>
      <c r="G19670" s="48">
        <f t="shared" si="307"/>
        <v>156010013</v>
      </c>
      <c r="H19670" s="23" t="s">
        <v>393</v>
      </c>
      <c r="I19670" s="23" t="s">
        <v>8506</v>
      </c>
      <c r="J19670" s="1" t="s">
        <v>973</v>
      </c>
    </row>
    <row r="19671" spans="5:10" ht="15.95" customHeight="1" x14ac:dyDescent="0.15">
      <c r="E19671" s="23">
        <v>1560</v>
      </c>
      <c r="F19671" s="23">
        <v>14</v>
      </c>
      <c r="G19671" s="48">
        <f t="shared" si="307"/>
        <v>156010014</v>
      </c>
      <c r="H19671" s="23" t="s">
        <v>393</v>
      </c>
      <c r="I19671" s="23" t="s">
        <v>2207</v>
      </c>
      <c r="J19671" s="1" t="s">
        <v>973</v>
      </c>
    </row>
    <row r="19672" spans="5:10" ht="15.95" customHeight="1" x14ac:dyDescent="0.15">
      <c r="E19672" s="23">
        <v>1560</v>
      </c>
      <c r="F19672" s="23">
        <v>15</v>
      </c>
      <c r="G19672" s="48">
        <f t="shared" si="307"/>
        <v>156010015</v>
      </c>
      <c r="H19672" s="23" t="s">
        <v>393</v>
      </c>
      <c r="I19672" s="23" t="s">
        <v>2027</v>
      </c>
      <c r="J19672" s="1" t="s">
        <v>973</v>
      </c>
    </row>
    <row r="19673" spans="5:10" ht="15.95" customHeight="1" x14ac:dyDescent="0.15">
      <c r="E19673" s="23">
        <v>1560</v>
      </c>
      <c r="F19673" s="23">
        <v>16</v>
      </c>
      <c r="G19673" s="48">
        <f t="shared" si="307"/>
        <v>156010016</v>
      </c>
      <c r="H19673" s="23" t="s">
        <v>393</v>
      </c>
      <c r="I19673" s="23" t="s">
        <v>2016</v>
      </c>
      <c r="J19673" s="1" t="s">
        <v>973</v>
      </c>
    </row>
    <row r="19674" spans="5:10" ht="15.95" customHeight="1" x14ac:dyDescent="0.15">
      <c r="E19674" s="23">
        <v>1560</v>
      </c>
      <c r="F19674" s="23">
        <v>17</v>
      </c>
      <c r="G19674" s="48">
        <f t="shared" si="307"/>
        <v>156010017</v>
      </c>
      <c r="H19674" s="23" t="s">
        <v>393</v>
      </c>
      <c r="I19674" s="23" t="s">
        <v>10140</v>
      </c>
      <c r="J19674" s="1" t="s">
        <v>973</v>
      </c>
    </row>
    <row r="19675" spans="5:10" ht="15.95" customHeight="1" x14ac:dyDescent="0.15">
      <c r="E19675" s="23">
        <v>1560</v>
      </c>
      <c r="F19675" s="23">
        <v>18</v>
      </c>
      <c r="G19675" s="48">
        <f t="shared" si="307"/>
        <v>156010018</v>
      </c>
      <c r="H19675" s="23" t="s">
        <v>393</v>
      </c>
      <c r="I19675" s="23" t="s">
        <v>4942</v>
      </c>
      <c r="J19675" s="1" t="s">
        <v>973</v>
      </c>
    </row>
    <row r="19676" spans="5:10" ht="15.95" customHeight="1" x14ac:dyDescent="0.15">
      <c r="E19676" s="23">
        <v>1560</v>
      </c>
      <c r="F19676" s="23">
        <v>19</v>
      </c>
      <c r="G19676" s="48">
        <f t="shared" si="307"/>
        <v>156010019</v>
      </c>
      <c r="H19676" s="23" t="s">
        <v>393</v>
      </c>
      <c r="I19676" s="23" t="s">
        <v>2076</v>
      </c>
      <c r="J19676" s="1" t="s">
        <v>973</v>
      </c>
    </row>
    <row r="19677" spans="5:10" ht="15.95" customHeight="1" x14ac:dyDescent="0.15">
      <c r="E19677" s="23">
        <v>1560</v>
      </c>
      <c r="F19677" s="23">
        <v>20</v>
      </c>
      <c r="G19677" s="48">
        <f t="shared" si="307"/>
        <v>156010020</v>
      </c>
      <c r="H19677" s="23" t="s">
        <v>393</v>
      </c>
      <c r="I19677" s="23" t="s">
        <v>10127</v>
      </c>
      <c r="J19677" s="1" t="s">
        <v>973</v>
      </c>
    </row>
    <row r="19678" spans="5:10" ht="15.95" customHeight="1" x14ac:dyDescent="0.15">
      <c r="E19678" s="23">
        <v>1560</v>
      </c>
      <c r="F19678" s="23">
        <v>21</v>
      </c>
      <c r="G19678" s="48">
        <f t="shared" si="307"/>
        <v>156010021</v>
      </c>
      <c r="H19678" s="23" t="s">
        <v>393</v>
      </c>
      <c r="I19678" s="23" t="s">
        <v>8215</v>
      </c>
      <c r="J19678" s="1" t="s">
        <v>973</v>
      </c>
    </row>
    <row r="19679" spans="5:10" ht="15.95" customHeight="1" x14ac:dyDescent="0.15">
      <c r="E19679" s="23">
        <v>1560</v>
      </c>
      <c r="F19679" s="23">
        <v>22</v>
      </c>
      <c r="G19679" s="48">
        <f t="shared" si="307"/>
        <v>156010022</v>
      </c>
      <c r="H19679" s="23" t="s">
        <v>393</v>
      </c>
      <c r="I19679" s="23" t="s">
        <v>10141</v>
      </c>
      <c r="J19679" s="1" t="s">
        <v>973</v>
      </c>
    </row>
    <row r="19680" spans="5:10" ht="15.95" customHeight="1" x14ac:dyDescent="0.15">
      <c r="E19680" s="23">
        <v>1560</v>
      </c>
      <c r="F19680" s="23">
        <v>23</v>
      </c>
      <c r="G19680" s="48">
        <f t="shared" si="307"/>
        <v>156010023</v>
      </c>
      <c r="H19680" s="23" t="s">
        <v>393</v>
      </c>
      <c r="I19680" s="23" t="s">
        <v>9996</v>
      </c>
      <c r="J19680" s="1" t="s">
        <v>973</v>
      </c>
    </row>
    <row r="19681" spans="5:10" ht="15.95" customHeight="1" x14ac:dyDescent="0.15">
      <c r="E19681" s="23">
        <v>1560</v>
      </c>
      <c r="F19681" s="23">
        <v>24</v>
      </c>
      <c r="G19681" s="48">
        <f t="shared" si="307"/>
        <v>156010024</v>
      </c>
      <c r="H19681" s="23" t="s">
        <v>393</v>
      </c>
      <c r="I19681" s="23" t="s">
        <v>4761</v>
      </c>
      <c r="J19681" s="1" t="s">
        <v>973</v>
      </c>
    </row>
    <row r="19682" spans="5:10" ht="15.95" customHeight="1" x14ac:dyDescent="0.15">
      <c r="E19682" s="23">
        <v>1560</v>
      </c>
      <c r="F19682" s="23">
        <v>25</v>
      </c>
      <c r="G19682" s="48">
        <f t="shared" si="307"/>
        <v>156010025</v>
      </c>
      <c r="H19682" s="23" t="s">
        <v>393</v>
      </c>
      <c r="I19682" s="23" t="s">
        <v>2476</v>
      </c>
      <c r="J19682" s="1" t="s">
        <v>973</v>
      </c>
    </row>
    <row r="19683" spans="5:10" ht="15.95" customHeight="1" x14ac:dyDescent="0.15">
      <c r="E19683" s="23">
        <v>1560</v>
      </c>
      <c r="F19683" s="23">
        <v>26</v>
      </c>
      <c r="G19683" s="48">
        <f t="shared" si="307"/>
        <v>156010026</v>
      </c>
      <c r="H19683" s="23" t="s">
        <v>393</v>
      </c>
      <c r="I19683" s="23" t="s">
        <v>10142</v>
      </c>
      <c r="J19683" s="1" t="s">
        <v>973</v>
      </c>
    </row>
    <row r="19684" spans="5:10" ht="15.95" customHeight="1" x14ac:dyDescent="0.15">
      <c r="E19684" s="23">
        <v>1560</v>
      </c>
      <c r="F19684" s="23">
        <v>27</v>
      </c>
      <c r="G19684" s="48">
        <f t="shared" si="307"/>
        <v>156010027</v>
      </c>
      <c r="H19684" s="23" t="s">
        <v>393</v>
      </c>
      <c r="I19684" s="23" t="s">
        <v>10143</v>
      </c>
      <c r="J19684" s="1" t="s">
        <v>973</v>
      </c>
    </row>
    <row r="19685" spans="5:10" ht="15.95" customHeight="1" x14ac:dyDescent="0.15">
      <c r="E19685" s="23">
        <v>1560</v>
      </c>
      <c r="F19685" s="23">
        <v>28</v>
      </c>
      <c r="G19685" s="48">
        <f t="shared" si="307"/>
        <v>156010028</v>
      </c>
      <c r="H19685" s="23" t="s">
        <v>393</v>
      </c>
      <c r="I19685" s="23" t="s">
        <v>10006</v>
      </c>
      <c r="J19685" s="1" t="s">
        <v>973</v>
      </c>
    </row>
    <row r="19686" spans="5:10" ht="15.95" customHeight="1" x14ac:dyDescent="0.15">
      <c r="E19686" s="23">
        <v>1560</v>
      </c>
      <c r="F19686" s="23">
        <v>29</v>
      </c>
      <c r="G19686" s="48">
        <f t="shared" si="307"/>
        <v>156010029</v>
      </c>
      <c r="H19686" s="23" t="s">
        <v>393</v>
      </c>
      <c r="I19686" s="23" t="s">
        <v>2051</v>
      </c>
      <c r="J19686" s="1" t="s">
        <v>973</v>
      </c>
    </row>
    <row r="19687" spans="5:10" ht="15.95" customHeight="1" x14ac:dyDescent="0.15">
      <c r="E19687" s="23">
        <v>1560</v>
      </c>
      <c r="F19687" s="23">
        <v>30</v>
      </c>
      <c r="G19687" s="48">
        <f t="shared" si="307"/>
        <v>156010030</v>
      </c>
      <c r="H19687" s="23" t="s">
        <v>393</v>
      </c>
      <c r="I19687" s="23" t="s">
        <v>5398</v>
      </c>
      <c r="J19687" s="1" t="s">
        <v>973</v>
      </c>
    </row>
    <row r="19688" spans="5:10" ht="15.95" customHeight="1" x14ac:dyDescent="0.15">
      <c r="E19688" s="23">
        <v>1560</v>
      </c>
      <c r="F19688" s="23">
        <v>32</v>
      </c>
      <c r="G19688" s="48">
        <f t="shared" si="307"/>
        <v>156010032</v>
      </c>
      <c r="H19688" s="23" t="s">
        <v>393</v>
      </c>
      <c r="I19688" s="23" t="s">
        <v>8214</v>
      </c>
      <c r="J19688" s="1" t="s">
        <v>973</v>
      </c>
    </row>
    <row r="19689" spans="5:10" ht="15.95" customHeight="1" x14ac:dyDescent="0.15">
      <c r="E19689" s="23">
        <v>1560</v>
      </c>
      <c r="F19689" s="23">
        <v>33</v>
      </c>
      <c r="G19689" s="48">
        <f t="shared" si="307"/>
        <v>156010033</v>
      </c>
      <c r="H19689" s="23" t="s">
        <v>393</v>
      </c>
      <c r="I19689" s="23" t="s">
        <v>10144</v>
      </c>
      <c r="J19689" s="1" t="s">
        <v>973</v>
      </c>
    </row>
    <row r="19690" spans="5:10" ht="15.95" customHeight="1" x14ac:dyDescent="0.15">
      <c r="E19690" s="23">
        <v>1560</v>
      </c>
      <c r="F19690" s="23">
        <v>34</v>
      </c>
      <c r="G19690" s="48">
        <f t="shared" si="307"/>
        <v>156010034</v>
      </c>
      <c r="H19690" s="23" t="s">
        <v>393</v>
      </c>
      <c r="I19690" s="23" t="s">
        <v>10128</v>
      </c>
      <c r="J19690" s="1" t="s">
        <v>973</v>
      </c>
    </row>
    <row r="19691" spans="5:10" ht="15.95" customHeight="1" x14ac:dyDescent="0.15">
      <c r="E19691" s="23">
        <v>1560</v>
      </c>
      <c r="F19691" s="23">
        <v>35</v>
      </c>
      <c r="G19691" s="48">
        <f t="shared" si="307"/>
        <v>156010035</v>
      </c>
      <c r="H19691" s="23" t="s">
        <v>393</v>
      </c>
      <c r="I19691" s="23" t="s">
        <v>2415</v>
      </c>
      <c r="J19691" s="1" t="s">
        <v>973</v>
      </c>
    </row>
    <row r="19692" spans="5:10" ht="15.95" customHeight="1" x14ac:dyDescent="0.15">
      <c r="E19692" s="23">
        <v>1560</v>
      </c>
      <c r="F19692" s="23">
        <v>36</v>
      </c>
      <c r="G19692" s="48">
        <f t="shared" si="307"/>
        <v>156010036</v>
      </c>
      <c r="H19692" s="23" t="s">
        <v>393</v>
      </c>
      <c r="I19692" s="23" t="s">
        <v>10145</v>
      </c>
      <c r="J19692" s="1" t="s">
        <v>973</v>
      </c>
    </row>
    <row r="19693" spans="5:10" ht="15.95" customHeight="1" x14ac:dyDescent="0.15">
      <c r="E19693" s="23">
        <v>1560</v>
      </c>
      <c r="F19693" s="23">
        <v>37</v>
      </c>
      <c r="G19693" s="48">
        <f t="shared" si="307"/>
        <v>156010037</v>
      </c>
      <c r="H19693" s="23" t="s">
        <v>393</v>
      </c>
      <c r="I19693" s="23" t="s">
        <v>3438</v>
      </c>
      <c r="J19693" s="1" t="s">
        <v>973</v>
      </c>
    </row>
    <row r="19694" spans="5:10" ht="15.95" customHeight="1" x14ac:dyDescent="0.15">
      <c r="E19694" s="23">
        <v>1560</v>
      </c>
      <c r="F19694" s="23">
        <v>38</v>
      </c>
      <c r="G19694" s="48">
        <f t="shared" si="307"/>
        <v>156010038</v>
      </c>
      <c r="H19694" s="23" t="s">
        <v>393</v>
      </c>
      <c r="I19694" s="23" t="s">
        <v>10146</v>
      </c>
      <c r="J19694" s="1" t="s">
        <v>973</v>
      </c>
    </row>
    <row r="19695" spans="5:10" ht="15.95" customHeight="1" x14ac:dyDescent="0.15">
      <c r="E19695" s="23">
        <v>1560</v>
      </c>
      <c r="F19695" s="23">
        <v>39</v>
      </c>
      <c r="G19695" s="48">
        <f t="shared" si="307"/>
        <v>156010039</v>
      </c>
      <c r="H19695" s="23" t="s">
        <v>393</v>
      </c>
      <c r="I19695" s="23" t="s">
        <v>8388</v>
      </c>
      <c r="J19695" s="1" t="s">
        <v>973</v>
      </c>
    </row>
    <row r="19696" spans="5:10" ht="15.95" customHeight="1" x14ac:dyDescent="0.15">
      <c r="E19696" s="23">
        <v>1560</v>
      </c>
      <c r="F19696" s="23">
        <v>40</v>
      </c>
      <c r="G19696" s="48">
        <f t="shared" si="307"/>
        <v>156010040</v>
      </c>
      <c r="H19696" s="23" t="s">
        <v>393</v>
      </c>
      <c r="I19696" s="23" t="s">
        <v>8057</v>
      </c>
      <c r="J19696" s="1" t="s">
        <v>973</v>
      </c>
    </row>
    <row r="19697" spans="5:10" ht="15.95" customHeight="1" x14ac:dyDescent="0.15">
      <c r="E19697" s="23">
        <v>1560</v>
      </c>
      <c r="F19697" s="23">
        <v>41</v>
      </c>
      <c r="G19697" s="48">
        <f t="shared" si="307"/>
        <v>156010041</v>
      </c>
      <c r="H19697" s="23" t="s">
        <v>393</v>
      </c>
      <c r="I19697" s="23" t="s">
        <v>7839</v>
      </c>
      <c r="J19697" s="1" t="s">
        <v>973</v>
      </c>
    </row>
    <row r="19698" spans="5:10" ht="15.95" customHeight="1" x14ac:dyDescent="0.15">
      <c r="E19698" s="23">
        <v>1560</v>
      </c>
      <c r="F19698" s="23">
        <v>42</v>
      </c>
      <c r="G19698" s="48">
        <f t="shared" si="307"/>
        <v>156010042</v>
      </c>
      <c r="H19698" s="23" t="s">
        <v>393</v>
      </c>
      <c r="I19698" s="23" t="s">
        <v>10025</v>
      </c>
      <c r="J19698" s="1" t="s">
        <v>973</v>
      </c>
    </row>
    <row r="19699" spans="5:10" ht="15.95" customHeight="1" x14ac:dyDescent="0.15">
      <c r="E19699" s="23">
        <v>1560</v>
      </c>
      <c r="F19699" s="23">
        <v>43</v>
      </c>
      <c r="G19699" s="48">
        <f t="shared" si="307"/>
        <v>156010043</v>
      </c>
      <c r="H19699" s="23" t="s">
        <v>393</v>
      </c>
      <c r="I19699" s="23" t="s">
        <v>10011</v>
      </c>
      <c r="J19699" s="1" t="s">
        <v>973</v>
      </c>
    </row>
    <row r="19700" spans="5:10" ht="15.95" customHeight="1" x14ac:dyDescent="0.15">
      <c r="E19700" s="23">
        <v>1560</v>
      </c>
      <c r="F19700" s="23">
        <v>44</v>
      </c>
      <c r="G19700" s="48">
        <f t="shared" si="307"/>
        <v>156010044</v>
      </c>
      <c r="H19700" s="23" t="s">
        <v>393</v>
      </c>
      <c r="I19700" s="23" t="s">
        <v>10119</v>
      </c>
      <c r="J19700" s="1" t="s">
        <v>973</v>
      </c>
    </row>
    <row r="19701" spans="5:10" ht="15.95" customHeight="1" x14ac:dyDescent="0.15">
      <c r="E19701" s="23">
        <v>1560</v>
      </c>
      <c r="F19701" s="23">
        <v>45</v>
      </c>
      <c r="G19701" s="48">
        <f t="shared" si="307"/>
        <v>156010045</v>
      </c>
      <c r="H19701" s="23" t="s">
        <v>393</v>
      </c>
      <c r="I19701" s="23" t="s">
        <v>8243</v>
      </c>
      <c r="J19701" s="1" t="s">
        <v>973</v>
      </c>
    </row>
    <row r="19702" spans="5:10" ht="15.95" customHeight="1" x14ac:dyDescent="0.15">
      <c r="E19702" s="23">
        <v>1560</v>
      </c>
      <c r="F19702" s="23">
        <v>46</v>
      </c>
      <c r="G19702" s="48">
        <f t="shared" si="307"/>
        <v>156010046</v>
      </c>
      <c r="H19702" s="23" t="s">
        <v>393</v>
      </c>
      <c r="I19702" s="23" t="s">
        <v>1965</v>
      </c>
      <c r="J19702" s="1" t="s">
        <v>973</v>
      </c>
    </row>
    <row r="19703" spans="5:10" ht="15.95" customHeight="1" x14ac:dyDescent="0.15">
      <c r="E19703" s="23">
        <v>1560</v>
      </c>
      <c r="F19703" s="23">
        <v>47</v>
      </c>
      <c r="G19703" s="48">
        <f t="shared" si="307"/>
        <v>156010047</v>
      </c>
      <c r="H19703" s="23" t="s">
        <v>393</v>
      </c>
      <c r="I19703" s="23" t="s">
        <v>10147</v>
      </c>
      <c r="J19703" s="1" t="s">
        <v>973</v>
      </c>
    </row>
    <row r="19704" spans="5:10" ht="15.95" customHeight="1" x14ac:dyDescent="0.15">
      <c r="E19704" s="23">
        <v>1560</v>
      </c>
      <c r="F19704" s="23">
        <v>48</v>
      </c>
      <c r="G19704" s="48">
        <f t="shared" si="307"/>
        <v>156010048</v>
      </c>
      <c r="H19704" s="23" t="s">
        <v>393</v>
      </c>
      <c r="I19704" s="23" t="s">
        <v>10148</v>
      </c>
      <c r="J19704" s="1" t="s">
        <v>973</v>
      </c>
    </row>
    <row r="19705" spans="5:10" ht="15.95" customHeight="1" x14ac:dyDescent="0.15">
      <c r="E19705" s="23">
        <v>1560</v>
      </c>
      <c r="F19705" s="23">
        <v>49</v>
      </c>
      <c r="G19705" s="48">
        <f t="shared" si="307"/>
        <v>156010049</v>
      </c>
      <c r="H19705" s="23" t="s">
        <v>393</v>
      </c>
      <c r="I19705" s="23" t="s">
        <v>1472</v>
      </c>
      <c r="J19705" s="1" t="s">
        <v>973</v>
      </c>
    </row>
    <row r="19706" spans="5:10" ht="15.95" customHeight="1" x14ac:dyDescent="0.15">
      <c r="E19706" s="23">
        <v>1560</v>
      </c>
      <c r="F19706" s="23">
        <v>50</v>
      </c>
      <c r="G19706" s="48">
        <f t="shared" si="307"/>
        <v>156010050</v>
      </c>
      <c r="H19706" s="23" t="s">
        <v>393</v>
      </c>
      <c r="I19706" s="23" t="s">
        <v>10093</v>
      </c>
      <c r="J19706" s="1" t="s">
        <v>973</v>
      </c>
    </row>
    <row r="19707" spans="5:10" ht="15.95" customHeight="1" x14ac:dyDescent="0.15">
      <c r="E19707" s="23">
        <v>1560</v>
      </c>
      <c r="F19707" s="23">
        <v>51</v>
      </c>
      <c r="G19707" s="48">
        <f t="shared" si="307"/>
        <v>156010051</v>
      </c>
      <c r="H19707" s="23" t="s">
        <v>393</v>
      </c>
      <c r="I19707" s="23" t="s">
        <v>2414</v>
      </c>
      <c r="J19707" s="1" t="s">
        <v>973</v>
      </c>
    </row>
    <row r="19708" spans="5:10" ht="15.95" customHeight="1" x14ac:dyDescent="0.15">
      <c r="E19708" s="23">
        <v>1560</v>
      </c>
      <c r="F19708" s="23">
        <v>52</v>
      </c>
      <c r="G19708" s="48">
        <f t="shared" si="307"/>
        <v>156010052</v>
      </c>
      <c r="H19708" s="23" t="s">
        <v>393</v>
      </c>
      <c r="I19708" s="23" t="s">
        <v>5399</v>
      </c>
      <c r="J19708" s="1" t="s">
        <v>973</v>
      </c>
    </row>
    <row r="19709" spans="5:10" ht="15.95" customHeight="1" x14ac:dyDescent="0.15">
      <c r="E19709" s="23">
        <v>1560</v>
      </c>
      <c r="F19709" s="23">
        <v>53</v>
      </c>
      <c r="G19709" s="48">
        <f t="shared" si="307"/>
        <v>156010053</v>
      </c>
      <c r="H19709" s="23" t="s">
        <v>393</v>
      </c>
      <c r="I19709" s="23" t="s">
        <v>10149</v>
      </c>
      <c r="J19709" s="1" t="s">
        <v>973</v>
      </c>
    </row>
    <row r="19710" spans="5:10" ht="15.95" customHeight="1" x14ac:dyDescent="0.15">
      <c r="E19710" s="23">
        <v>1560</v>
      </c>
      <c r="F19710" s="23">
        <v>54</v>
      </c>
      <c r="G19710" s="48">
        <f t="shared" si="307"/>
        <v>156010054</v>
      </c>
      <c r="H19710" s="23" t="s">
        <v>393</v>
      </c>
      <c r="I19710" s="23" t="s">
        <v>10150</v>
      </c>
      <c r="J19710" s="1" t="s">
        <v>973</v>
      </c>
    </row>
    <row r="19711" spans="5:10" ht="15.95" customHeight="1" x14ac:dyDescent="0.15">
      <c r="E19711" s="23">
        <v>1560</v>
      </c>
      <c r="F19711" s="23">
        <v>55</v>
      </c>
      <c r="G19711" s="48">
        <f t="shared" si="307"/>
        <v>156010055</v>
      </c>
      <c r="H19711" s="23" t="s">
        <v>393</v>
      </c>
      <c r="I19711" s="23" t="s">
        <v>8213</v>
      </c>
      <c r="J19711" s="1" t="s">
        <v>973</v>
      </c>
    </row>
    <row r="19712" spans="5:10" ht="15.95" customHeight="1" x14ac:dyDescent="0.15">
      <c r="E19712" s="23">
        <v>1560</v>
      </c>
      <c r="F19712" s="23">
        <v>56</v>
      </c>
      <c r="G19712" s="48">
        <f t="shared" si="307"/>
        <v>156010056</v>
      </c>
      <c r="H19712" s="23" t="s">
        <v>393</v>
      </c>
      <c r="I19712" s="23" t="s">
        <v>4703</v>
      </c>
      <c r="J19712" s="1" t="s">
        <v>973</v>
      </c>
    </row>
    <row r="19713" spans="5:10" ht="15.95" customHeight="1" x14ac:dyDescent="0.15">
      <c r="E19713" s="23">
        <v>1560</v>
      </c>
      <c r="F19713" s="23">
        <v>57</v>
      </c>
      <c r="G19713" s="48">
        <f t="shared" si="307"/>
        <v>156010057</v>
      </c>
      <c r="H19713" s="23" t="s">
        <v>393</v>
      </c>
      <c r="I19713" s="23" t="s">
        <v>10024</v>
      </c>
      <c r="J19713" s="1" t="s">
        <v>973</v>
      </c>
    </row>
    <row r="19714" spans="5:10" ht="15.95" customHeight="1" x14ac:dyDescent="0.15">
      <c r="E19714" s="23">
        <v>1560</v>
      </c>
      <c r="F19714" s="23">
        <v>58</v>
      </c>
      <c r="G19714" s="48">
        <f t="shared" si="307"/>
        <v>156010058</v>
      </c>
      <c r="H19714" s="23" t="s">
        <v>393</v>
      </c>
      <c r="I19714" s="23" t="s">
        <v>10083</v>
      </c>
      <c r="J19714" s="1" t="s">
        <v>973</v>
      </c>
    </row>
    <row r="19715" spans="5:10" ht="15.95" customHeight="1" x14ac:dyDescent="0.15">
      <c r="E19715" s="23">
        <v>1560</v>
      </c>
      <c r="F19715" s="23">
        <v>59</v>
      </c>
      <c r="G19715" s="48">
        <f t="shared" si="307"/>
        <v>156010059</v>
      </c>
      <c r="H19715" s="23" t="s">
        <v>393</v>
      </c>
      <c r="I19715" s="23" t="s">
        <v>10151</v>
      </c>
      <c r="J19715" s="1" t="s">
        <v>973</v>
      </c>
    </row>
    <row r="19716" spans="5:10" ht="15.95" customHeight="1" x14ac:dyDescent="0.15">
      <c r="E19716" s="23">
        <v>1560</v>
      </c>
      <c r="F19716" s="23">
        <v>60</v>
      </c>
      <c r="G19716" s="48">
        <f t="shared" si="307"/>
        <v>156010060</v>
      </c>
      <c r="H19716" s="23" t="s">
        <v>393</v>
      </c>
      <c r="I19716" s="23" t="s">
        <v>10152</v>
      </c>
      <c r="J19716" s="1" t="s">
        <v>973</v>
      </c>
    </row>
    <row r="19717" spans="5:10" ht="15.95" customHeight="1" x14ac:dyDescent="0.15">
      <c r="E19717" s="23">
        <v>1560</v>
      </c>
      <c r="F19717" s="23">
        <v>61</v>
      </c>
      <c r="G19717" s="48">
        <f t="shared" ref="G19717:G19780" si="308">(E19717&amp;(F19717+10000))*1</f>
        <v>156010061</v>
      </c>
      <c r="H19717" s="23" t="s">
        <v>393</v>
      </c>
      <c r="I19717" s="23" t="s">
        <v>9995</v>
      </c>
      <c r="J19717" s="1" t="s">
        <v>973</v>
      </c>
    </row>
    <row r="19718" spans="5:10" ht="15.95" customHeight="1" x14ac:dyDescent="0.15">
      <c r="E19718" s="23">
        <v>1560</v>
      </c>
      <c r="F19718" s="23">
        <v>62</v>
      </c>
      <c r="G19718" s="48">
        <f t="shared" si="308"/>
        <v>156010062</v>
      </c>
      <c r="H19718" s="23" t="s">
        <v>393</v>
      </c>
      <c r="I19718" s="23" t="s">
        <v>10153</v>
      </c>
      <c r="J19718" s="1" t="s">
        <v>973</v>
      </c>
    </row>
    <row r="19719" spans="5:10" ht="15.95" customHeight="1" x14ac:dyDescent="0.15">
      <c r="E19719" s="23">
        <v>1560</v>
      </c>
      <c r="F19719" s="23">
        <v>63</v>
      </c>
      <c r="G19719" s="48">
        <f t="shared" si="308"/>
        <v>156010063</v>
      </c>
      <c r="H19719" s="23" t="s">
        <v>393</v>
      </c>
      <c r="I19719" s="23" t="s">
        <v>9994</v>
      </c>
      <c r="J19719" s="1" t="s">
        <v>973</v>
      </c>
    </row>
    <row r="19720" spans="5:10" ht="15.95" customHeight="1" x14ac:dyDescent="0.15">
      <c r="E19720" s="23">
        <v>1560</v>
      </c>
      <c r="F19720" s="23">
        <v>64</v>
      </c>
      <c r="G19720" s="48">
        <f t="shared" si="308"/>
        <v>156010064</v>
      </c>
      <c r="H19720" s="23" t="s">
        <v>393</v>
      </c>
      <c r="I19720" s="23" t="s">
        <v>2071</v>
      </c>
      <c r="J19720" s="1" t="s">
        <v>973</v>
      </c>
    </row>
    <row r="19721" spans="5:10" ht="15.95" customHeight="1" x14ac:dyDescent="0.15">
      <c r="E19721" s="23">
        <v>1560</v>
      </c>
      <c r="F19721" s="23">
        <v>65</v>
      </c>
      <c r="G19721" s="48">
        <f t="shared" si="308"/>
        <v>156010065</v>
      </c>
      <c r="H19721" s="23" t="s">
        <v>393</v>
      </c>
      <c r="I19721" s="23" t="s">
        <v>10154</v>
      </c>
      <c r="J19721" s="1" t="s">
        <v>973</v>
      </c>
    </row>
    <row r="19722" spans="5:10" ht="15.95" customHeight="1" x14ac:dyDescent="0.15">
      <c r="E19722" s="23">
        <v>1560</v>
      </c>
      <c r="F19722" s="23">
        <v>66</v>
      </c>
      <c r="G19722" s="48">
        <f t="shared" si="308"/>
        <v>156010066</v>
      </c>
      <c r="H19722" s="23" t="s">
        <v>393</v>
      </c>
      <c r="I19722" s="23" t="s">
        <v>10155</v>
      </c>
      <c r="J19722" s="1" t="s">
        <v>973</v>
      </c>
    </row>
    <row r="19723" spans="5:10" ht="15.95" customHeight="1" x14ac:dyDescent="0.15">
      <c r="E19723" s="23">
        <v>1560</v>
      </c>
      <c r="F19723" s="23">
        <v>67</v>
      </c>
      <c r="G19723" s="48">
        <f t="shared" si="308"/>
        <v>156010067</v>
      </c>
      <c r="H19723" s="23" t="s">
        <v>393</v>
      </c>
      <c r="I19723" s="23" t="s">
        <v>10156</v>
      </c>
      <c r="J19723" s="1" t="s">
        <v>973</v>
      </c>
    </row>
    <row r="19724" spans="5:10" ht="15.95" customHeight="1" x14ac:dyDescent="0.15">
      <c r="E19724" s="23">
        <v>1560</v>
      </c>
      <c r="F19724" s="23">
        <v>68</v>
      </c>
      <c r="G19724" s="48">
        <f t="shared" si="308"/>
        <v>156010068</v>
      </c>
      <c r="H19724" s="23" t="s">
        <v>393</v>
      </c>
      <c r="I19724" s="23" t="s">
        <v>10157</v>
      </c>
      <c r="J19724" s="1" t="s">
        <v>973</v>
      </c>
    </row>
    <row r="19725" spans="5:10" ht="15.95" customHeight="1" x14ac:dyDescent="0.15">
      <c r="E19725" s="23">
        <v>1560</v>
      </c>
      <c r="F19725" s="23">
        <v>69</v>
      </c>
      <c r="G19725" s="48">
        <f t="shared" si="308"/>
        <v>156010069</v>
      </c>
      <c r="H19725" s="23" t="s">
        <v>393</v>
      </c>
      <c r="I19725" s="23" t="s">
        <v>10158</v>
      </c>
      <c r="J19725" s="1" t="s">
        <v>973</v>
      </c>
    </row>
    <row r="19726" spans="5:10" ht="15.95" customHeight="1" x14ac:dyDescent="0.15">
      <c r="E19726" s="23">
        <v>1560</v>
      </c>
      <c r="F19726" s="23">
        <v>70</v>
      </c>
      <c r="G19726" s="48">
        <f t="shared" si="308"/>
        <v>156010070</v>
      </c>
      <c r="H19726" s="23" t="s">
        <v>393</v>
      </c>
      <c r="I19726" s="23" t="s">
        <v>2135</v>
      </c>
      <c r="J19726" s="1" t="s">
        <v>973</v>
      </c>
    </row>
    <row r="19727" spans="5:10" ht="15.95" customHeight="1" x14ac:dyDescent="0.15">
      <c r="E19727" s="23">
        <v>1560</v>
      </c>
      <c r="F19727" s="23">
        <v>71</v>
      </c>
      <c r="G19727" s="48">
        <f t="shared" si="308"/>
        <v>156010071</v>
      </c>
      <c r="H19727" s="23" t="s">
        <v>393</v>
      </c>
      <c r="I19727" s="23" t="s">
        <v>10026</v>
      </c>
      <c r="J19727" s="1" t="s">
        <v>973</v>
      </c>
    </row>
    <row r="19728" spans="5:10" ht="15.95" customHeight="1" x14ac:dyDescent="0.15">
      <c r="E19728" s="23">
        <v>1560</v>
      </c>
      <c r="F19728" s="23">
        <v>72</v>
      </c>
      <c r="G19728" s="48">
        <f t="shared" si="308"/>
        <v>156010072</v>
      </c>
      <c r="H19728" s="23" t="s">
        <v>393</v>
      </c>
      <c r="I19728" s="23" t="s">
        <v>8234</v>
      </c>
      <c r="J19728" s="1" t="s">
        <v>973</v>
      </c>
    </row>
    <row r="19729" spans="5:10" ht="15.95" customHeight="1" x14ac:dyDescent="0.15">
      <c r="E19729" s="23">
        <v>1560</v>
      </c>
      <c r="F19729" s="23">
        <v>73</v>
      </c>
      <c r="G19729" s="48">
        <f t="shared" si="308"/>
        <v>156010073</v>
      </c>
      <c r="H19729" s="23" t="s">
        <v>393</v>
      </c>
      <c r="I19729" s="23" t="s">
        <v>10159</v>
      </c>
      <c r="J19729" s="1" t="s">
        <v>973</v>
      </c>
    </row>
    <row r="19730" spans="5:10" ht="15.95" customHeight="1" x14ac:dyDescent="0.15">
      <c r="E19730" s="23">
        <v>1560</v>
      </c>
      <c r="F19730" s="23">
        <v>74</v>
      </c>
      <c r="G19730" s="48">
        <f t="shared" si="308"/>
        <v>156010074</v>
      </c>
      <c r="H19730" s="23" t="s">
        <v>393</v>
      </c>
      <c r="I19730" s="23" t="s">
        <v>10160</v>
      </c>
      <c r="J19730" s="1" t="s">
        <v>973</v>
      </c>
    </row>
    <row r="19731" spans="5:10" ht="15.95" customHeight="1" x14ac:dyDescent="0.15">
      <c r="E19731" s="23">
        <v>1560</v>
      </c>
      <c r="F19731" s="23">
        <v>75</v>
      </c>
      <c r="G19731" s="48">
        <f t="shared" si="308"/>
        <v>156010075</v>
      </c>
      <c r="H19731" s="23" t="s">
        <v>393</v>
      </c>
      <c r="I19731" s="23" t="s">
        <v>1287</v>
      </c>
      <c r="J19731" s="1" t="s">
        <v>973</v>
      </c>
    </row>
    <row r="19732" spans="5:10" ht="15.95" customHeight="1" x14ac:dyDescent="0.15">
      <c r="E19732" s="23">
        <v>1560</v>
      </c>
      <c r="F19732" s="23">
        <v>76</v>
      </c>
      <c r="G19732" s="48">
        <f t="shared" si="308"/>
        <v>156010076</v>
      </c>
      <c r="H19732" s="23" t="s">
        <v>393</v>
      </c>
      <c r="I19732" s="23" t="s">
        <v>10161</v>
      </c>
      <c r="J19732" s="1" t="s">
        <v>973</v>
      </c>
    </row>
    <row r="19733" spans="5:10" ht="15.95" customHeight="1" x14ac:dyDescent="0.15">
      <c r="E19733" s="23">
        <v>1560</v>
      </c>
      <c r="F19733" s="23">
        <v>77</v>
      </c>
      <c r="G19733" s="48">
        <f t="shared" si="308"/>
        <v>156010077</v>
      </c>
      <c r="H19733" s="23" t="s">
        <v>393</v>
      </c>
      <c r="I19733" s="23" t="s">
        <v>2409</v>
      </c>
      <c r="J19733" s="1" t="s">
        <v>973</v>
      </c>
    </row>
    <row r="19734" spans="5:10" ht="15.95" customHeight="1" x14ac:dyDescent="0.15">
      <c r="E19734" s="23">
        <v>1561</v>
      </c>
      <c r="F19734" s="23">
        <v>1</v>
      </c>
      <c r="G19734" s="48">
        <f t="shared" si="308"/>
        <v>156110001</v>
      </c>
      <c r="H19734" s="23" t="s">
        <v>394</v>
      </c>
      <c r="I19734" s="23" t="s">
        <v>1556</v>
      </c>
      <c r="J19734" s="1" t="s">
        <v>973</v>
      </c>
    </row>
    <row r="19735" spans="5:10" ht="15.95" customHeight="1" x14ac:dyDescent="0.15">
      <c r="E19735" s="23">
        <v>1561</v>
      </c>
      <c r="F19735" s="23">
        <v>11</v>
      </c>
      <c r="G19735" s="48">
        <f t="shared" si="308"/>
        <v>156110011</v>
      </c>
      <c r="H19735" s="23" t="s">
        <v>394</v>
      </c>
      <c r="I19735" s="23" t="s">
        <v>1640</v>
      </c>
      <c r="J19735" s="1" t="s">
        <v>973</v>
      </c>
    </row>
    <row r="19736" spans="5:10" ht="15.95" customHeight="1" x14ac:dyDescent="0.15">
      <c r="E19736" s="23">
        <v>1561</v>
      </c>
      <c r="F19736" s="23">
        <v>12</v>
      </c>
      <c r="G19736" s="48">
        <f t="shared" si="308"/>
        <v>156110012</v>
      </c>
      <c r="H19736" s="23" t="s">
        <v>394</v>
      </c>
      <c r="I19736" s="23" t="s">
        <v>10162</v>
      </c>
      <c r="J19736" s="1" t="s">
        <v>973</v>
      </c>
    </row>
    <row r="19737" spans="5:10" ht="15.95" customHeight="1" x14ac:dyDescent="0.15">
      <c r="E19737" s="23">
        <v>1561</v>
      </c>
      <c r="F19737" s="23">
        <v>13</v>
      </c>
      <c r="G19737" s="48">
        <f t="shared" si="308"/>
        <v>156110013</v>
      </c>
      <c r="H19737" s="23" t="s">
        <v>394</v>
      </c>
      <c r="I19737" s="23" t="s">
        <v>9998</v>
      </c>
      <c r="J19737" s="1" t="s">
        <v>973</v>
      </c>
    </row>
    <row r="19738" spans="5:10" ht="15.95" customHeight="1" x14ac:dyDescent="0.15">
      <c r="E19738" s="23">
        <v>1561</v>
      </c>
      <c r="F19738" s="23">
        <v>14</v>
      </c>
      <c r="G19738" s="48">
        <f t="shared" si="308"/>
        <v>156110014</v>
      </c>
      <c r="H19738" s="23" t="s">
        <v>394</v>
      </c>
      <c r="I19738" s="23" t="s">
        <v>10163</v>
      </c>
      <c r="J19738" s="1" t="s">
        <v>973</v>
      </c>
    </row>
    <row r="19739" spans="5:10" ht="15.95" customHeight="1" x14ac:dyDescent="0.15">
      <c r="E19739" s="23">
        <v>1561</v>
      </c>
      <c r="F19739" s="23">
        <v>15</v>
      </c>
      <c r="G19739" s="48">
        <f t="shared" si="308"/>
        <v>156110015</v>
      </c>
      <c r="H19739" s="23" t="s">
        <v>394</v>
      </c>
      <c r="I19739" s="23" t="s">
        <v>1262</v>
      </c>
      <c r="J19739" s="1" t="s">
        <v>973</v>
      </c>
    </row>
    <row r="19740" spans="5:10" ht="15.95" customHeight="1" x14ac:dyDescent="0.15">
      <c r="E19740" s="23">
        <v>1561</v>
      </c>
      <c r="F19740" s="23">
        <v>16</v>
      </c>
      <c r="G19740" s="48">
        <f t="shared" si="308"/>
        <v>156110016</v>
      </c>
      <c r="H19740" s="23" t="s">
        <v>394</v>
      </c>
      <c r="I19740" s="23" t="s">
        <v>1743</v>
      </c>
      <c r="J19740" s="1" t="s">
        <v>973</v>
      </c>
    </row>
    <row r="19741" spans="5:10" ht="15.95" customHeight="1" x14ac:dyDescent="0.15">
      <c r="E19741" s="23">
        <v>1561</v>
      </c>
      <c r="F19741" s="23">
        <v>17</v>
      </c>
      <c r="G19741" s="48">
        <f t="shared" si="308"/>
        <v>156110017</v>
      </c>
      <c r="H19741" s="23" t="s">
        <v>394</v>
      </c>
      <c r="I19741" s="23" t="s">
        <v>10164</v>
      </c>
      <c r="J19741" s="1" t="s">
        <v>973</v>
      </c>
    </row>
    <row r="19742" spans="5:10" ht="15.95" customHeight="1" x14ac:dyDescent="0.15">
      <c r="E19742" s="23">
        <v>1561</v>
      </c>
      <c r="F19742" s="23">
        <v>18</v>
      </c>
      <c r="G19742" s="48">
        <f t="shared" si="308"/>
        <v>156110018</v>
      </c>
      <c r="H19742" s="23" t="s">
        <v>394</v>
      </c>
      <c r="I19742" s="23" t="s">
        <v>2417</v>
      </c>
      <c r="J19742" s="1" t="s">
        <v>973</v>
      </c>
    </row>
    <row r="19743" spans="5:10" ht="15.95" customHeight="1" x14ac:dyDescent="0.15">
      <c r="E19743" s="23">
        <v>1561</v>
      </c>
      <c r="F19743" s="23">
        <v>19</v>
      </c>
      <c r="G19743" s="48">
        <f t="shared" si="308"/>
        <v>156110019</v>
      </c>
      <c r="H19743" s="23" t="s">
        <v>394</v>
      </c>
      <c r="I19743" s="23" t="s">
        <v>9997</v>
      </c>
      <c r="J19743" s="1" t="s">
        <v>973</v>
      </c>
    </row>
    <row r="19744" spans="5:10" ht="15.95" customHeight="1" x14ac:dyDescent="0.15">
      <c r="E19744" s="23">
        <v>1561</v>
      </c>
      <c r="F19744" s="23">
        <v>20</v>
      </c>
      <c r="G19744" s="48">
        <f t="shared" si="308"/>
        <v>156110020</v>
      </c>
      <c r="H19744" s="23" t="s">
        <v>394</v>
      </c>
      <c r="I19744" s="23" t="s">
        <v>2057</v>
      </c>
      <c r="J19744" s="1" t="s">
        <v>973</v>
      </c>
    </row>
    <row r="19745" spans="5:10" ht="15.95" customHeight="1" x14ac:dyDescent="0.15">
      <c r="E19745" s="23">
        <v>1561</v>
      </c>
      <c r="F19745" s="23">
        <v>21</v>
      </c>
      <c r="G19745" s="48">
        <f t="shared" si="308"/>
        <v>156110021</v>
      </c>
      <c r="H19745" s="23" t="s">
        <v>394</v>
      </c>
      <c r="I19745" s="23" t="s">
        <v>1749</v>
      </c>
      <c r="J19745" s="1" t="s">
        <v>973</v>
      </c>
    </row>
    <row r="19746" spans="5:10" ht="15.95" customHeight="1" x14ac:dyDescent="0.15">
      <c r="E19746" s="23">
        <v>1561</v>
      </c>
      <c r="F19746" s="23">
        <v>22</v>
      </c>
      <c r="G19746" s="48">
        <f t="shared" si="308"/>
        <v>156110022</v>
      </c>
      <c r="H19746" s="23" t="s">
        <v>394</v>
      </c>
      <c r="I19746" s="23" t="s">
        <v>1995</v>
      </c>
      <c r="J19746" s="1" t="s">
        <v>973</v>
      </c>
    </row>
    <row r="19747" spans="5:10" ht="15.95" customHeight="1" x14ac:dyDescent="0.15">
      <c r="E19747" s="23">
        <v>1561</v>
      </c>
      <c r="F19747" s="23">
        <v>23</v>
      </c>
      <c r="G19747" s="48">
        <f t="shared" si="308"/>
        <v>156110023</v>
      </c>
      <c r="H19747" s="23" t="s">
        <v>394</v>
      </c>
      <c r="I19747" s="23" t="s">
        <v>2215</v>
      </c>
      <c r="J19747" s="1" t="s">
        <v>973</v>
      </c>
    </row>
    <row r="19748" spans="5:10" ht="15.95" customHeight="1" x14ac:dyDescent="0.15">
      <c r="E19748" s="23">
        <v>1561</v>
      </c>
      <c r="F19748" s="23">
        <v>24</v>
      </c>
      <c r="G19748" s="48">
        <f t="shared" si="308"/>
        <v>156110024</v>
      </c>
      <c r="H19748" s="23" t="s">
        <v>394</v>
      </c>
      <c r="I19748" s="23" t="s">
        <v>2053</v>
      </c>
      <c r="J19748" s="1" t="s">
        <v>973</v>
      </c>
    </row>
    <row r="19749" spans="5:10" ht="15.95" customHeight="1" x14ac:dyDescent="0.15">
      <c r="E19749" s="23">
        <v>1561</v>
      </c>
      <c r="F19749" s="23">
        <v>25</v>
      </c>
      <c r="G19749" s="48">
        <f t="shared" si="308"/>
        <v>156110025</v>
      </c>
      <c r="H19749" s="23" t="s">
        <v>394</v>
      </c>
      <c r="I19749" s="23" t="s">
        <v>2415</v>
      </c>
      <c r="J19749" s="1" t="s">
        <v>973</v>
      </c>
    </row>
    <row r="19750" spans="5:10" ht="15.95" customHeight="1" x14ac:dyDescent="0.15">
      <c r="E19750" s="23">
        <v>1561</v>
      </c>
      <c r="F19750" s="23">
        <v>26</v>
      </c>
      <c r="G19750" s="48">
        <f t="shared" si="308"/>
        <v>156110026</v>
      </c>
      <c r="H19750" s="23" t="s">
        <v>394</v>
      </c>
      <c r="I19750" s="23" t="s">
        <v>2054</v>
      </c>
      <c r="J19750" s="1" t="s">
        <v>973</v>
      </c>
    </row>
    <row r="19751" spans="5:10" ht="15.95" customHeight="1" x14ac:dyDescent="0.15">
      <c r="E19751" s="23">
        <v>1561</v>
      </c>
      <c r="F19751" s="23">
        <v>27</v>
      </c>
      <c r="G19751" s="48">
        <f t="shared" si="308"/>
        <v>156110027</v>
      </c>
      <c r="H19751" s="23" t="s">
        <v>394</v>
      </c>
      <c r="I19751" s="23" t="s">
        <v>8215</v>
      </c>
      <c r="J19751" s="1" t="s">
        <v>973</v>
      </c>
    </row>
    <row r="19752" spans="5:10" ht="15.95" customHeight="1" x14ac:dyDescent="0.15">
      <c r="E19752" s="23">
        <v>1561</v>
      </c>
      <c r="F19752" s="23">
        <v>28</v>
      </c>
      <c r="G19752" s="48">
        <f t="shared" si="308"/>
        <v>156110028</v>
      </c>
      <c r="H19752" s="23" t="s">
        <v>394</v>
      </c>
      <c r="I19752" s="23" t="s">
        <v>1302</v>
      </c>
      <c r="J19752" s="1" t="s">
        <v>973</v>
      </c>
    </row>
    <row r="19753" spans="5:10" ht="15.95" customHeight="1" x14ac:dyDescent="0.15">
      <c r="E19753" s="23">
        <v>1561</v>
      </c>
      <c r="F19753" s="23">
        <v>29</v>
      </c>
      <c r="G19753" s="48">
        <f t="shared" si="308"/>
        <v>156110029</v>
      </c>
      <c r="H19753" s="23" t="s">
        <v>394</v>
      </c>
      <c r="I19753" s="23" t="s">
        <v>8243</v>
      </c>
      <c r="J19753" s="1" t="s">
        <v>973</v>
      </c>
    </row>
    <row r="19754" spans="5:10" ht="15.95" customHeight="1" x14ac:dyDescent="0.15">
      <c r="E19754" s="23">
        <v>1561</v>
      </c>
      <c r="F19754" s="23">
        <v>30</v>
      </c>
      <c r="G19754" s="48">
        <f t="shared" si="308"/>
        <v>156110030</v>
      </c>
      <c r="H19754" s="23" t="s">
        <v>394</v>
      </c>
      <c r="I19754" s="23" t="s">
        <v>8214</v>
      </c>
      <c r="J19754" s="1" t="s">
        <v>973</v>
      </c>
    </row>
    <row r="19755" spans="5:10" ht="15.95" customHeight="1" x14ac:dyDescent="0.15">
      <c r="E19755" s="23">
        <v>1561</v>
      </c>
      <c r="F19755" s="23">
        <v>31</v>
      </c>
      <c r="G19755" s="48">
        <f t="shared" si="308"/>
        <v>156110031</v>
      </c>
      <c r="H19755" s="23" t="s">
        <v>394</v>
      </c>
      <c r="I19755" s="23" t="s">
        <v>2207</v>
      </c>
      <c r="J19755" s="1" t="s">
        <v>973</v>
      </c>
    </row>
    <row r="19756" spans="5:10" ht="15.95" customHeight="1" x14ac:dyDescent="0.15">
      <c r="E19756" s="23">
        <v>1561</v>
      </c>
      <c r="F19756" s="23">
        <v>32</v>
      </c>
      <c r="G19756" s="48">
        <f t="shared" si="308"/>
        <v>156110032</v>
      </c>
      <c r="H19756" s="23" t="s">
        <v>394</v>
      </c>
      <c r="I19756" s="23" t="s">
        <v>9994</v>
      </c>
      <c r="J19756" s="1" t="s">
        <v>973</v>
      </c>
    </row>
    <row r="19757" spans="5:10" ht="15.95" customHeight="1" x14ac:dyDescent="0.15">
      <c r="E19757" s="23">
        <v>1561</v>
      </c>
      <c r="F19757" s="23">
        <v>33</v>
      </c>
      <c r="G19757" s="48">
        <f t="shared" si="308"/>
        <v>156110033</v>
      </c>
      <c r="H19757" s="23" t="s">
        <v>394</v>
      </c>
      <c r="I19757" s="23" t="s">
        <v>2534</v>
      </c>
      <c r="J19757" s="1" t="s">
        <v>973</v>
      </c>
    </row>
    <row r="19758" spans="5:10" ht="15.95" customHeight="1" x14ac:dyDescent="0.15">
      <c r="E19758" s="23">
        <v>1561</v>
      </c>
      <c r="F19758" s="23">
        <v>34</v>
      </c>
      <c r="G19758" s="48">
        <f t="shared" si="308"/>
        <v>156110034</v>
      </c>
      <c r="H19758" s="23" t="s">
        <v>394</v>
      </c>
      <c r="I19758" s="23" t="s">
        <v>10165</v>
      </c>
      <c r="J19758" s="1" t="s">
        <v>973</v>
      </c>
    </row>
    <row r="19759" spans="5:10" ht="15.95" customHeight="1" x14ac:dyDescent="0.15">
      <c r="E19759" s="23">
        <v>1561</v>
      </c>
      <c r="F19759" s="23">
        <v>35</v>
      </c>
      <c r="G19759" s="48">
        <f t="shared" si="308"/>
        <v>156110035</v>
      </c>
      <c r="H19759" s="23" t="s">
        <v>394</v>
      </c>
      <c r="I19759" s="23" t="s">
        <v>10148</v>
      </c>
      <c r="J19759" s="1" t="s">
        <v>973</v>
      </c>
    </row>
    <row r="19760" spans="5:10" ht="15.95" customHeight="1" x14ac:dyDescent="0.15">
      <c r="E19760" s="23">
        <v>1561</v>
      </c>
      <c r="F19760" s="23">
        <v>36</v>
      </c>
      <c r="G19760" s="48">
        <f t="shared" si="308"/>
        <v>156110036</v>
      </c>
      <c r="H19760" s="23" t="s">
        <v>394</v>
      </c>
      <c r="I19760" s="23" t="s">
        <v>5456</v>
      </c>
      <c r="J19760" s="1" t="s">
        <v>973</v>
      </c>
    </row>
    <row r="19761" spans="5:10" ht="15.95" customHeight="1" x14ac:dyDescent="0.15">
      <c r="E19761" s="23">
        <v>1561</v>
      </c>
      <c r="F19761" s="23">
        <v>37</v>
      </c>
      <c r="G19761" s="48">
        <f t="shared" si="308"/>
        <v>156110037</v>
      </c>
      <c r="H19761" s="23" t="s">
        <v>394</v>
      </c>
      <c r="I19761" s="23" t="s">
        <v>2601</v>
      </c>
      <c r="J19761" s="1" t="s">
        <v>973</v>
      </c>
    </row>
    <row r="19762" spans="5:10" ht="15.95" customHeight="1" x14ac:dyDescent="0.15">
      <c r="E19762" s="23">
        <v>1561</v>
      </c>
      <c r="F19762" s="23">
        <v>38</v>
      </c>
      <c r="G19762" s="48">
        <f t="shared" si="308"/>
        <v>156110038</v>
      </c>
      <c r="H19762" s="23" t="s">
        <v>394</v>
      </c>
      <c r="I19762" s="23" t="s">
        <v>4521</v>
      </c>
      <c r="J19762" s="1" t="s">
        <v>973</v>
      </c>
    </row>
    <row r="19763" spans="5:10" ht="15.95" customHeight="1" x14ac:dyDescent="0.15">
      <c r="E19763" s="23">
        <v>1561</v>
      </c>
      <c r="F19763" s="23">
        <v>39</v>
      </c>
      <c r="G19763" s="48">
        <f t="shared" si="308"/>
        <v>156110039</v>
      </c>
      <c r="H19763" s="23" t="s">
        <v>394</v>
      </c>
      <c r="I19763" s="23" t="s">
        <v>5220</v>
      </c>
      <c r="J19763" s="1" t="s">
        <v>973</v>
      </c>
    </row>
    <row r="19764" spans="5:10" ht="15.95" customHeight="1" x14ac:dyDescent="0.15">
      <c r="E19764" s="23">
        <v>1561</v>
      </c>
      <c r="F19764" s="23">
        <v>40</v>
      </c>
      <c r="G19764" s="48">
        <f t="shared" si="308"/>
        <v>156110040</v>
      </c>
      <c r="H19764" s="23" t="s">
        <v>394</v>
      </c>
      <c r="I19764" s="23" t="s">
        <v>10152</v>
      </c>
      <c r="J19764" s="1" t="s">
        <v>973</v>
      </c>
    </row>
    <row r="19765" spans="5:10" ht="15.95" customHeight="1" x14ac:dyDescent="0.15">
      <c r="E19765" s="23">
        <v>1561</v>
      </c>
      <c r="F19765" s="23">
        <v>41</v>
      </c>
      <c r="G19765" s="48">
        <f t="shared" si="308"/>
        <v>156110041</v>
      </c>
      <c r="H19765" s="23" t="s">
        <v>394</v>
      </c>
      <c r="I19765" s="23" t="s">
        <v>10012</v>
      </c>
      <c r="J19765" s="1" t="s">
        <v>973</v>
      </c>
    </row>
    <row r="19766" spans="5:10" ht="15.95" customHeight="1" x14ac:dyDescent="0.15">
      <c r="E19766" s="23">
        <v>1561</v>
      </c>
      <c r="F19766" s="23">
        <v>42</v>
      </c>
      <c r="G19766" s="48">
        <f t="shared" si="308"/>
        <v>156110042</v>
      </c>
      <c r="H19766" s="23" t="s">
        <v>394</v>
      </c>
      <c r="I19766" s="23" t="s">
        <v>2055</v>
      </c>
      <c r="J19766" s="1" t="s">
        <v>973</v>
      </c>
    </row>
    <row r="19767" spans="5:10" ht="15.95" customHeight="1" x14ac:dyDescent="0.15">
      <c r="E19767" s="23">
        <v>1561</v>
      </c>
      <c r="F19767" s="23">
        <v>43</v>
      </c>
      <c r="G19767" s="48">
        <f t="shared" si="308"/>
        <v>156110043</v>
      </c>
      <c r="H19767" s="23" t="s">
        <v>394</v>
      </c>
      <c r="I19767" s="23" t="s">
        <v>10127</v>
      </c>
      <c r="J19767" s="1" t="s">
        <v>973</v>
      </c>
    </row>
    <row r="19768" spans="5:10" ht="15.95" customHeight="1" x14ac:dyDescent="0.15">
      <c r="E19768" s="23">
        <v>1561</v>
      </c>
      <c r="F19768" s="23">
        <v>44</v>
      </c>
      <c r="G19768" s="48">
        <f t="shared" si="308"/>
        <v>156110044</v>
      </c>
      <c r="H19768" s="23" t="s">
        <v>394</v>
      </c>
      <c r="I19768" s="23" t="s">
        <v>8910</v>
      </c>
      <c r="J19768" s="1" t="s">
        <v>973</v>
      </c>
    </row>
    <row r="19769" spans="5:10" ht="15.95" customHeight="1" x14ac:dyDescent="0.15">
      <c r="E19769" s="23">
        <v>1561</v>
      </c>
      <c r="F19769" s="23">
        <v>45</v>
      </c>
      <c r="G19769" s="48">
        <f t="shared" si="308"/>
        <v>156110045</v>
      </c>
      <c r="H19769" s="23" t="s">
        <v>394</v>
      </c>
      <c r="I19769" s="23" t="s">
        <v>10084</v>
      </c>
      <c r="J19769" s="1" t="s">
        <v>973</v>
      </c>
    </row>
    <row r="19770" spans="5:10" ht="15.95" customHeight="1" x14ac:dyDescent="0.15">
      <c r="E19770" s="23">
        <v>1561</v>
      </c>
      <c r="F19770" s="23">
        <v>46</v>
      </c>
      <c r="G19770" s="48">
        <f t="shared" si="308"/>
        <v>156110046</v>
      </c>
      <c r="H19770" s="23" t="s">
        <v>394</v>
      </c>
      <c r="I19770" s="23" t="s">
        <v>10142</v>
      </c>
      <c r="J19770" s="1" t="s">
        <v>973</v>
      </c>
    </row>
    <row r="19771" spans="5:10" ht="15.95" customHeight="1" x14ac:dyDescent="0.15">
      <c r="E19771" s="23">
        <v>1561</v>
      </c>
      <c r="F19771" s="23">
        <v>47</v>
      </c>
      <c r="G19771" s="48">
        <f t="shared" si="308"/>
        <v>156110047</v>
      </c>
      <c r="H19771" s="23" t="s">
        <v>394</v>
      </c>
      <c r="I19771" s="23" t="s">
        <v>10166</v>
      </c>
      <c r="J19771" s="1" t="s">
        <v>973</v>
      </c>
    </row>
    <row r="19772" spans="5:10" ht="15.95" customHeight="1" x14ac:dyDescent="0.15">
      <c r="E19772" s="23">
        <v>1561</v>
      </c>
      <c r="F19772" s="23">
        <v>48</v>
      </c>
      <c r="G19772" s="48">
        <f t="shared" si="308"/>
        <v>156110048</v>
      </c>
      <c r="H19772" s="23" t="s">
        <v>394</v>
      </c>
      <c r="I19772" s="23" t="s">
        <v>10023</v>
      </c>
      <c r="J19772" s="1" t="s">
        <v>973</v>
      </c>
    </row>
    <row r="19773" spans="5:10" ht="15.95" customHeight="1" x14ac:dyDescent="0.15">
      <c r="E19773" s="23">
        <v>1561</v>
      </c>
      <c r="F19773" s="23">
        <v>49</v>
      </c>
      <c r="G19773" s="48">
        <f t="shared" si="308"/>
        <v>156110049</v>
      </c>
      <c r="H19773" s="23" t="s">
        <v>394</v>
      </c>
      <c r="I19773" s="23" t="s">
        <v>9996</v>
      </c>
      <c r="J19773" s="1" t="s">
        <v>973</v>
      </c>
    </row>
    <row r="19774" spans="5:10" ht="15.95" customHeight="1" x14ac:dyDescent="0.15">
      <c r="E19774" s="23">
        <v>1561</v>
      </c>
      <c r="F19774" s="23">
        <v>50</v>
      </c>
      <c r="G19774" s="48">
        <f t="shared" si="308"/>
        <v>156110050</v>
      </c>
      <c r="H19774" s="23" t="s">
        <v>394</v>
      </c>
      <c r="I19774" s="23" t="s">
        <v>2071</v>
      </c>
      <c r="J19774" s="1" t="s">
        <v>973</v>
      </c>
    </row>
    <row r="19775" spans="5:10" ht="15.95" customHeight="1" x14ac:dyDescent="0.15">
      <c r="E19775" s="23">
        <v>1561</v>
      </c>
      <c r="F19775" s="23">
        <v>51</v>
      </c>
      <c r="G19775" s="48">
        <f t="shared" si="308"/>
        <v>156110051</v>
      </c>
      <c r="H19775" s="23" t="s">
        <v>394</v>
      </c>
      <c r="I19775" s="23" t="s">
        <v>10091</v>
      </c>
      <c r="J19775" s="1" t="s">
        <v>973</v>
      </c>
    </row>
    <row r="19776" spans="5:10" ht="15.95" customHeight="1" x14ac:dyDescent="0.15">
      <c r="E19776" s="23">
        <v>1561</v>
      </c>
      <c r="F19776" s="23">
        <v>52</v>
      </c>
      <c r="G19776" s="48">
        <f t="shared" si="308"/>
        <v>156110052</v>
      </c>
      <c r="H19776" s="23" t="s">
        <v>394</v>
      </c>
      <c r="I19776" s="23" t="s">
        <v>3969</v>
      </c>
      <c r="J19776" s="1" t="s">
        <v>973</v>
      </c>
    </row>
    <row r="19777" spans="5:10" ht="15.95" customHeight="1" x14ac:dyDescent="0.15">
      <c r="E19777" s="23">
        <v>1561</v>
      </c>
      <c r="F19777" s="23">
        <v>53</v>
      </c>
      <c r="G19777" s="48">
        <f t="shared" si="308"/>
        <v>156110053</v>
      </c>
      <c r="H19777" s="23" t="s">
        <v>394</v>
      </c>
      <c r="I19777" s="23" t="s">
        <v>10167</v>
      </c>
      <c r="J19777" s="1" t="s">
        <v>973</v>
      </c>
    </row>
    <row r="19778" spans="5:10" ht="15.95" customHeight="1" x14ac:dyDescent="0.15">
      <c r="E19778" s="23">
        <v>1561</v>
      </c>
      <c r="F19778" s="23">
        <v>54</v>
      </c>
      <c r="G19778" s="48">
        <f t="shared" si="308"/>
        <v>156110054</v>
      </c>
      <c r="H19778" s="23" t="s">
        <v>394</v>
      </c>
      <c r="I19778" s="23" t="s">
        <v>10168</v>
      </c>
      <c r="J19778" s="1" t="s">
        <v>973</v>
      </c>
    </row>
    <row r="19779" spans="5:10" ht="15.95" customHeight="1" x14ac:dyDescent="0.15">
      <c r="E19779" s="23">
        <v>1561</v>
      </c>
      <c r="F19779" s="23">
        <v>55</v>
      </c>
      <c r="G19779" s="48">
        <f t="shared" si="308"/>
        <v>156110055</v>
      </c>
      <c r="H19779" s="23" t="s">
        <v>394</v>
      </c>
      <c r="I19779" s="23" t="s">
        <v>10169</v>
      </c>
      <c r="J19779" s="1" t="s">
        <v>973</v>
      </c>
    </row>
    <row r="19780" spans="5:10" ht="15.95" customHeight="1" x14ac:dyDescent="0.15">
      <c r="E19780" s="23">
        <v>1561</v>
      </c>
      <c r="F19780" s="23">
        <v>57</v>
      </c>
      <c r="G19780" s="48">
        <f t="shared" si="308"/>
        <v>156110057</v>
      </c>
      <c r="H19780" s="23" t="s">
        <v>394</v>
      </c>
      <c r="I19780" s="23" t="s">
        <v>2083</v>
      </c>
      <c r="J19780" s="1" t="s">
        <v>973</v>
      </c>
    </row>
    <row r="19781" spans="5:10" ht="15.95" customHeight="1" x14ac:dyDescent="0.15">
      <c r="E19781" s="23">
        <v>1562</v>
      </c>
      <c r="F19781" s="23">
        <v>10</v>
      </c>
      <c r="G19781" s="48">
        <f t="shared" ref="G19781:G19844" si="309">(E19781&amp;(F19781+10000))*1</f>
        <v>156210010</v>
      </c>
      <c r="H19781" s="23" t="s">
        <v>395</v>
      </c>
      <c r="I19781" s="23" t="s">
        <v>1556</v>
      </c>
      <c r="J19781" s="1" t="s">
        <v>973</v>
      </c>
    </row>
    <row r="19782" spans="5:10" ht="15.95" customHeight="1" x14ac:dyDescent="0.15">
      <c r="E19782" s="23">
        <v>1562</v>
      </c>
      <c r="F19782" s="23">
        <v>31</v>
      </c>
      <c r="G19782" s="48">
        <f t="shared" si="309"/>
        <v>156210031</v>
      </c>
      <c r="H19782" s="23" t="s">
        <v>395</v>
      </c>
      <c r="I19782" s="23" t="s">
        <v>1640</v>
      </c>
      <c r="J19782" s="1" t="s">
        <v>973</v>
      </c>
    </row>
    <row r="19783" spans="5:10" ht="15.95" customHeight="1" x14ac:dyDescent="0.15">
      <c r="E19783" s="23">
        <v>1562</v>
      </c>
      <c r="F19783" s="23">
        <v>32</v>
      </c>
      <c r="G19783" s="48">
        <f t="shared" si="309"/>
        <v>156210032</v>
      </c>
      <c r="H19783" s="23" t="s">
        <v>395</v>
      </c>
      <c r="I19783" s="23" t="s">
        <v>10170</v>
      </c>
      <c r="J19783" s="1" t="s">
        <v>973</v>
      </c>
    </row>
    <row r="19784" spans="5:10" ht="15.95" customHeight="1" x14ac:dyDescent="0.15">
      <c r="E19784" s="23">
        <v>1562</v>
      </c>
      <c r="F19784" s="23">
        <v>34</v>
      </c>
      <c r="G19784" s="48">
        <f t="shared" si="309"/>
        <v>156210034</v>
      </c>
      <c r="H19784" s="23" t="s">
        <v>395</v>
      </c>
      <c r="I19784" s="23" t="s">
        <v>10019</v>
      </c>
      <c r="J19784" s="1" t="s">
        <v>973</v>
      </c>
    </row>
    <row r="19785" spans="5:10" ht="15.95" customHeight="1" x14ac:dyDescent="0.15">
      <c r="E19785" s="23">
        <v>1562</v>
      </c>
      <c r="F19785" s="23">
        <v>35</v>
      </c>
      <c r="G19785" s="48">
        <f t="shared" si="309"/>
        <v>156210035</v>
      </c>
      <c r="H19785" s="23" t="s">
        <v>395</v>
      </c>
      <c r="I19785" s="23" t="s">
        <v>9481</v>
      </c>
      <c r="J19785" s="1" t="s">
        <v>973</v>
      </c>
    </row>
    <row r="19786" spans="5:10" ht="15.95" customHeight="1" x14ac:dyDescent="0.15">
      <c r="E19786" s="23">
        <v>1562</v>
      </c>
      <c r="F19786" s="23">
        <v>36</v>
      </c>
      <c r="G19786" s="48">
        <f t="shared" si="309"/>
        <v>156210036</v>
      </c>
      <c r="H19786" s="23" t="s">
        <v>395</v>
      </c>
      <c r="I19786" s="23" t="s">
        <v>10164</v>
      </c>
      <c r="J19786" s="1" t="s">
        <v>973</v>
      </c>
    </row>
    <row r="19787" spans="5:10" ht="15.95" customHeight="1" x14ac:dyDescent="0.15">
      <c r="E19787" s="23">
        <v>1562</v>
      </c>
      <c r="F19787" s="23">
        <v>37</v>
      </c>
      <c r="G19787" s="48">
        <f t="shared" si="309"/>
        <v>156210037</v>
      </c>
      <c r="H19787" s="23" t="s">
        <v>395</v>
      </c>
      <c r="I19787" s="23" t="s">
        <v>10171</v>
      </c>
      <c r="J19787" s="1" t="s">
        <v>973</v>
      </c>
    </row>
    <row r="19788" spans="5:10" ht="15.95" customHeight="1" x14ac:dyDescent="0.15">
      <c r="E19788" s="23">
        <v>1562</v>
      </c>
      <c r="F19788" s="23">
        <v>38</v>
      </c>
      <c r="G19788" s="48">
        <f t="shared" si="309"/>
        <v>156210038</v>
      </c>
      <c r="H19788" s="23" t="s">
        <v>395</v>
      </c>
      <c r="I19788" s="23" t="s">
        <v>1109</v>
      </c>
      <c r="J19788" s="1" t="s">
        <v>973</v>
      </c>
    </row>
    <row r="19789" spans="5:10" ht="15.95" customHeight="1" x14ac:dyDescent="0.15">
      <c r="E19789" s="23">
        <v>1562</v>
      </c>
      <c r="F19789" s="23">
        <v>39</v>
      </c>
      <c r="G19789" s="48">
        <f t="shared" si="309"/>
        <v>156210039</v>
      </c>
      <c r="H19789" s="23" t="s">
        <v>395</v>
      </c>
      <c r="I19789" s="23" t="s">
        <v>10172</v>
      </c>
      <c r="J19789" s="1" t="s">
        <v>973</v>
      </c>
    </row>
    <row r="19790" spans="5:10" ht="15.95" customHeight="1" x14ac:dyDescent="0.15">
      <c r="E19790" s="23">
        <v>1562</v>
      </c>
      <c r="F19790" s="23">
        <v>40</v>
      </c>
      <c r="G19790" s="48">
        <f t="shared" si="309"/>
        <v>156210040</v>
      </c>
      <c r="H19790" s="23" t="s">
        <v>395</v>
      </c>
      <c r="I19790" s="23" t="s">
        <v>10173</v>
      </c>
      <c r="J19790" s="1" t="s">
        <v>973</v>
      </c>
    </row>
    <row r="19791" spans="5:10" ht="15.95" customHeight="1" x14ac:dyDescent="0.15">
      <c r="E19791" s="23">
        <v>1562</v>
      </c>
      <c r="F19791" s="23">
        <v>41</v>
      </c>
      <c r="G19791" s="48">
        <f t="shared" si="309"/>
        <v>156210041</v>
      </c>
      <c r="H19791" s="23" t="s">
        <v>395</v>
      </c>
      <c r="I19791" s="23" t="s">
        <v>10013</v>
      </c>
      <c r="J19791" s="1" t="s">
        <v>973</v>
      </c>
    </row>
    <row r="19792" spans="5:10" ht="15.95" customHeight="1" x14ac:dyDescent="0.15">
      <c r="E19792" s="23">
        <v>1562</v>
      </c>
      <c r="F19792" s="23">
        <v>43</v>
      </c>
      <c r="G19792" s="48">
        <f t="shared" si="309"/>
        <v>156210043</v>
      </c>
      <c r="H19792" s="23" t="s">
        <v>395</v>
      </c>
      <c r="I19792" s="23" t="s">
        <v>10174</v>
      </c>
      <c r="J19792" s="1" t="s">
        <v>973</v>
      </c>
    </row>
    <row r="19793" spans="5:10" ht="15.95" customHeight="1" x14ac:dyDescent="0.15">
      <c r="E19793" s="23">
        <v>1562</v>
      </c>
      <c r="F19793" s="23">
        <v>44</v>
      </c>
      <c r="G19793" s="48">
        <f t="shared" si="309"/>
        <v>156210044</v>
      </c>
      <c r="H19793" s="23" t="s">
        <v>395</v>
      </c>
      <c r="I19793" s="23" t="s">
        <v>9998</v>
      </c>
      <c r="J19793" s="1" t="s">
        <v>973</v>
      </c>
    </row>
    <row r="19794" spans="5:10" ht="15.95" customHeight="1" x14ac:dyDescent="0.15">
      <c r="E19794" s="23">
        <v>1562</v>
      </c>
      <c r="F19794" s="23">
        <v>45</v>
      </c>
      <c r="G19794" s="48">
        <f t="shared" si="309"/>
        <v>156210045</v>
      </c>
      <c r="H19794" s="23" t="s">
        <v>395</v>
      </c>
      <c r="I19794" s="23" t="s">
        <v>7240</v>
      </c>
      <c r="J19794" s="1" t="s">
        <v>973</v>
      </c>
    </row>
    <row r="19795" spans="5:10" ht="15.95" customHeight="1" x14ac:dyDescent="0.15">
      <c r="E19795" s="23">
        <v>1562</v>
      </c>
      <c r="F19795" s="23">
        <v>47</v>
      </c>
      <c r="G19795" s="48">
        <f t="shared" si="309"/>
        <v>156210047</v>
      </c>
      <c r="H19795" s="23" t="s">
        <v>395</v>
      </c>
      <c r="I19795" s="23" t="s">
        <v>10105</v>
      </c>
      <c r="J19795" s="1" t="s">
        <v>973</v>
      </c>
    </row>
    <row r="19796" spans="5:10" ht="15.95" customHeight="1" x14ac:dyDescent="0.15">
      <c r="E19796" s="23">
        <v>1562</v>
      </c>
      <c r="F19796" s="23">
        <v>48</v>
      </c>
      <c r="G19796" s="48">
        <f t="shared" si="309"/>
        <v>156210048</v>
      </c>
      <c r="H19796" s="23" t="s">
        <v>395</v>
      </c>
      <c r="I19796" s="23" t="s">
        <v>8214</v>
      </c>
      <c r="J19796" s="1" t="s">
        <v>973</v>
      </c>
    </row>
    <row r="19797" spans="5:10" ht="15.95" customHeight="1" x14ac:dyDescent="0.15">
      <c r="E19797" s="23">
        <v>1562</v>
      </c>
      <c r="F19797" s="23">
        <v>51</v>
      </c>
      <c r="G19797" s="48">
        <f t="shared" si="309"/>
        <v>156210051</v>
      </c>
      <c r="H19797" s="23" t="s">
        <v>395</v>
      </c>
      <c r="I19797" s="23" t="s">
        <v>1300</v>
      </c>
      <c r="J19797" s="1" t="s">
        <v>973</v>
      </c>
    </row>
    <row r="19798" spans="5:10" ht="15.95" customHeight="1" x14ac:dyDescent="0.15">
      <c r="E19798" s="23">
        <v>1562</v>
      </c>
      <c r="F19798" s="23">
        <v>52</v>
      </c>
      <c r="G19798" s="48">
        <f t="shared" si="309"/>
        <v>156210052</v>
      </c>
      <c r="H19798" s="23" t="s">
        <v>395</v>
      </c>
      <c r="I19798" s="23" t="s">
        <v>8248</v>
      </c>
      <c r="J19798" s="1" t="s">
        <v>973</v>
      </c>
    </row>
    <row r="19799" spans="5:10" ht="15.95" customHeight="1" x14ac:dyDescent="0.15">
      <c r="E19799" s="23">
        <v>1562</v>
      </c>
      <c r="F19799" s="23">
        <v>53</v>
      </c>
      <c r="G19799" s="48">
        <f t="shared" si="309"/>
        <v>156210053</v>
      </c>
      <c r="H19799" s="23" t="s">
        <v>395</v>
      </c>
      <c r="I19799" s="23" t="s">
        <v>4017</v>
      </c>
      <c r="J19799" s="1" t="s">
        <v>973</v>
      </c>
    </row>
    <row r="19800" spans="5:10" ht="15.95" customHeight="1" x14ac:dyDescent="0.15">
      <c r="E19800" s="23">
        <v>1562</v>
      </c>
      <c r="F19800" s="23">
        <v>54</v>
      </c>
      <c r="G19800" s="48">
        <f t="shared" si="309"/>
        <v>156210054</v>
      </c>
      <c r="H19800" s="23" t="s">
        <v>395</v>
      </c>
      <c r="I19800" s="23" t="s">
        <v>9983</v>
      </c>
      <c r="J19800" s="1" t="s">
        <v>973</v>
      </c>
    </row>
    <row r="19801" spans="5:10" ht="15.95" customHeight="1" x14ac:dyDescent="0.15">
      <c r="E19801" s="23">
        <v>1562</v>
      </c>
      <c r="F19801" s="23">
        <v>55</v>
      </c>
      <c r="G19801" s="48">
        <f t="shared" si="309"/>
        <v>156210055</v>
      </c>
      <c r="H19801" s="23" t="s">
        <v>395</v>
      </c>
      <c r="I19801" s="23" t="s">
        <v>2089</v>
      </c>
      <c r="J19801" s="1" t="s">
        <v>973</v>
      </c>
    </row>
    <row r="19802" spans="5:10" ht="15.95" customHeight="1" x14ac:dyDescent="0.15">
      <c r="E19802" s="23">
        <v>1562</v>
      </c>
      <c r="F19802" s="23">
        <v>56</v>
      </c>
      <c r="G19802" s="48">
        <f t="shared" si="309"/>
        <v>156210056</v>
      </c>
      <c r="H19802" s="23" t="s">
        <v>395</v>
      </c>
      <c r="I19802" s="23" t="s">
        <v>9988</v>
      </c>
      <c r="J19802" s="1" t="s">
        <v>973</v>
      </c>
    </row>
    <row r="19803" spans="5:10" ht="15.95" customHeight="1" x14ac:dyDescent="0.15">
      <c r="E19803" s="23">
        <v>1562</v>
      </c>
      <c r="F19803" s="23">
        <v>57</v>
      </c>
      <c r="G19803" s="48">
        <f t="shared" si="309"/>
        <v>156210057</v>
      </c>
      <c r="H19803" s="23" t="s">
        <v>395</v>
      </c>
      <c r="I19803" s="23" t="s">
        <v>5127</v>
      </c>
      <c r="J19803" s="1" t="s">
        <v>973</v>
      </c>
    </row>
    <row r="19804" spans="5:10" ht="15.95" customHeight="1" x14ac:dyDescent="0.15">
      <c r="E19804" s="23">
        <v>1562</v>
      </c>
      <c r="F19804" s="23">
        <v>58</v>
      </c>
      <c r="G19804" s="48">
        <f t="shared" si="309"/>
        <v>156210058</v>
      </c>
      <c r="H19804" s="23" t="s">
        <v>395</v>
      </c>
      <c r="I19804" s="23" t="s">
        <v>6331</v>
      </c>
      <c r="J19804" s="1" t="s">
        <v>973</v>
      </c>
    </row>
    <row r="19805" spans="5:10" ht="15.95" customHeight="1" x14ac:dyDescent="0.15">
      <c r="E19805" s="23">
        <v>1562</v>
      </c>
      <c r="F19805" s="23">
        <v>59</v>
      </c>
      <c r="G19805" s="48">
        <f t="shared" si="309"/>
        <v>156210059</v>
      </c>
      <c r="H19805" s="23" t="s">
        <v>395</v>
      </c>
      <c r="I19805" s="23" t="s">
        <v>9986</v>
      </c>
      <c r="J19805" s="1" t="s">
        <v>973</v>
      </c>
    </row>
    <row r="19806" spans="5:10" ht="15.95" customHeight="1" x14ac:dyDescent="0.15">
      <c r="E19806" s="23">
        <v>1562</v>
      </c>
      <c r="F19806" s="23">
        <v>60</v>
      </c>
      <c r="G19806" s="48">
        <f t="shared" si="309"/>
        <v>156210060</v>
      </c>
      <c r="H19806" s="23" t="s">
        <v>395</v>
      </c>
      <c r="I19806" s="23" t="s">
        <v>10175</v>
      </c>
      <c r="J19806" s="1" t="s">
        <v>973</v>
      </c>
    </row>
    <row r="19807" spans="5:10" ht="15.95" customHeight="1" x14ac:dyDescent="0.15">
      <c r="E19807" s="23">
        <v>1562</v>
      </c>
      <c r="F19807" s="23">
        <v>61</v>
      </c>
      <c r="G19807" s="48">
        <f t="shared" si="309"/>
        <v>156210061</v>
      </c>
      <c r="H19807" s="23" t="s">
        <v>395</v>
      </c>
      <c r="I19807" s="23" t="s">
        <v>2084</v>
      </c>
      <c r="J19807" s="1" t="s">
        <v>973</v>
      </c>
    </row>
    <row r="19808" spans="5:10" ht="15.95" customHeight="1" x14ac:dyDescent="0.15">
      <c r="E19808" s="23">
        <v>1562</v>
      </c>
      <c r="F19808" s="23">
        <v>62</v>
      </c>
      <c r="G19808" s="48">
        <f t="shared" si="309"/>
        <v>156210062</v>
      </c>
      <c r="H19808" s="23" t="s">
        <v>395</v>
      </c>
      <c r="I19808" s="23" t="s">
        <v>10176</v>
      </c>
      <c r="J19808" s="1" t="s">
        <v>973</v>
      </c>
    </row>
    <row r="19809" spans="5:10" ht="15.95" customHeight="1" x14ac:dyDescent="0.15">
      <c r="E19809" s="23">
        <v>1562</v>
      </c>
      <c r="F19809" s="23">
        <v>63</v>
      </c>
      <c r="G19809" s="48">
        <f t="shared" si="309"/>
        <v>156210063</v>
      </c>
      <c r="H19809" s="23" t="s">
        <v>395</v>
      </c>
      <c r="I19809" s="23" t="s">
        <v>10114</v>
      </c>
      <c r="J19809" s="1" t="s">
        <v>973</v>
      </c>
    </row>
    <row r="19810" spans="5:10" ht="15.95" customHeight="1" x14ac:dyDescent="0.15">
      <c r="E19810" s="23">
        <v>1562</v>
      </c>
      <c r="F19810" s="23">
        <v>64</v>
      </c>
      <c r="G19810" s="48">
        <f t="shared" si="309"/>
        <v>156210064</v>
      </c>
      <c r="H19810" s="23" t="s">
        <v>395</v>
      </c>
      <c r="I19810" s="23" t="s">
        <v>10177</v>
      </c>
      <c r="J19810" s="1" t="s">
        <v>973</v>
      </c>
    </row>
    <row r="19811" spans="5:10" ht="15.95" customHeight="1" x14ac:dyDescent="0.15">
      <c r="E19811" s="23">
        <v>1562</v>
      </c>
      <c r="F19811" s="23">
        <v>65</v>
      </c>
      <c r="G19811" s="48">
        <f t="shared" si="309"/>
        <v>156210065</v>
      </c>
      <c r="H19811" s="23" t="s">
        <v>395</v>
      </c>
      <c r="I19811" s="23" t="s">
        <v>9991</v>
      </c>
      <c r="J19811" s="1" t="s">
        <v>973</v>
      </c>
    </row>
    <row r="19812" spans="5:10" ht="15.95" customHeight="1" x14ac:dyDescent="0.15">
      <c r="E19812" s="23">
        <v>1562</v>
      </c>
      <c r="F19812" s="23">
        <v>66</v>
      </c>
      <c r="G19812" s="48">
        <f t="shared" si="309"/>
        <v>156210066</v>
      </c>
      <c r="H19812" s="23" t="s">
        <v>395</v>
      </c>
      <c r="I19812" s="23" t="s">
        <v>10178</v>
      </c>
      <c r="J19812" s="1" t="s">
        <v>973</v>
      </c>
    </row>
    <row r="19813" spans="5:10" ht="15.95" customHeight="1" x14ac:dyDescent="0.15">
      <c r="E19813" s="23">
        <v>1562</v>
      </c>
      <c r="F19813" s="23">
        <v>67</v>
      </c>
      <c r="G19813" s="48">
        <f t="shared" si="309"/>
        <v>156210067</v>
      </c>
      <c r="H19813" s="23" t="s">
        <v>395</v>
      </c>
      <c r="I19813" s="23" t="s">
        <v>10179</v>
      </c>
      <c r="J19813" s="1" t="s">
        <v>973</v>
      </c>
    </row>
    <row r="19814" spans="5:10" ht="15.95" customHeight="1" x14ac:dyDescent="0.15">
      <c r="E19814" s="23">
        <v>1562</v>
      </c>
      <c r="F19814" s="23">
        <v>68</v>
      </c>
      <c r="G19814" s="48">
        <f t="shared" si="309"/>
        <v>156210068</v>
      </c>
      <c r="H19814" s="23" t="s">
        <v>395</v>
      </c>
      <c r="I19814" s="23" t="s">
        <v>10180</v>
      </c>
      <c r="J19814" s="1" t="s">
        <v>973</v>
      </c>
    </row>
    <row r="19815" spans="5:10" ht="15.95" customHeight="1" x14ac:dyDescent="0.15">
      <c r="E19815" s="23">
        <v>1562</v>
      </c>
      <c r="F19815" s="23">
        <v>69</v>
      </c>
      <c r="G19815" s="48">
        <f t="shared" si="309"/>
        <v>156210069</v>
      </c>
      <c r="H19815" s="23" t="s">
        <v>395</v>
      </c>
      <c r="I19815" s="23" t="s">
        <v>10181</v>
      </c>
      <c r="J19815" s="1" t="s">
        <v>973</v>
      </c>
    </row>
    <row r="19816" spans="5:10" ht="15.95" customHeight="1" x14ac:dyDescent="0.15">
      <c r="E19816" s="23">
        <v>1562</v>
      </c>
      <c r="F19816" s="23">
        <v>71</v>
      </c>
      <c r="G19816" s="48">
        <f t="shared" si="309"/>
        <v>156210071</v>
      </c>
      <c r="H19816" s="23" t="s">
        <v>395</v>
      </c>
      <c r="I19816" s="23" t="s">
        <v>8189</v>
      </c>
      <c r="J19816" s="1" t="s">
        <v>973</v>
      </c>
    </row>
    <row r="19817" spans="5:10" ht="15.95" customHeight="1" x14ac:dyDescent="0.15">
      <c r="E19817" s="23">
        <v>1562</v>
      </c>
      <c r="F19817" s="23">
        <v>72</v>
      </c>
      <c r="G19817" s="48">
        <f t="shared" si="309"/>
        <v>156210072</v>
      </c>
      <c r="H19817" s="23" t="s">
        <v>395</v>
      </c>
      <c r="I19817" s="23" t="s">
        <v>10062</v>
      </c>
      <c r="J19817" s="1" t="s">
        <v>973</v>
      </c>
    </row>
    <row r="19818" spans="5:10" ht="15.95" customHeight="1" x14ac:dyDescent="0.15">
      <c r="E19818" s="23">
        <v>1562</v>
      </c>
      <c r="F19818" s="23">
        <v>73</v>
      </c>
      <c r="G19818" s="48">
        <f t="shared" si="309"/>
        <v>156210073</v>
      </c>
      <c r="H19818" s="23" t="s">
        <v>395</v>
      </c>
      <c r="I19818" s="23" t="s">
        <v>10085</v>
      </c>
      <c r="J19818" s="1" t="s">
        <v>973</v>
      </c>
    </row>
    <row r="19819" spans="5:10" ht="15.95" customHeight="1" x14ac:dyDescent="0.15">
      <c r="E19819" s="23">
        <v>1562</v>
      </c>
      <c r="F19819" s="23">
        <v>74</v>
      </c>
      <c r="G19819" s="48">
        <f t="shared" si="309"/>
        <v>156210074</v>
      </c>
      <c r="H19819" s="23" t="s">
        <v>395</v>
      </c>
      <c r="I19819" s="23" t="s">
        <v>10127</v>
      </c>
      <c r="J19819" s="1" t="s">
        <v>973</v>
      </c>
    </row>
    <row r="19820" spans="5:10" ht="15.95" customHeight="1" x14ac:dyDescent="0.15">
      <c r="E19820" s="23">
        <v>1562</v>
      </c>
      <c r="F19820" s="23">
        <v>75</v>
      </c>
      <c r="G19820" s="48">
        <f t="shared" si="309"/>
        <v>156210075</v>
      </c>
      <c r="H19820" s="23" t="s">
        <v>395</v>
      </c>
      <c r="I19820" s="23" t="s">
        <v>10182</v>
      </c>
      <c r="J19820" s="1" t="s">
        <v>973</v>
      </c>
    </row>
    <row r="19821" spans="5:10" ht="15.95" customHeight="1" x14ac:dyDescent="0.15">
      <c r="E19821" s="23">
        <v>1562</v>
      </c>
      <c r="F19821" s="23">
        <v>76</v>
      </c>
      <c r="G19821" s="48">
        <f t="shared" si="309"/>
        <v>156210076</v>
      </c>
      <c r="H19821" s="23" t="s">
        <v>395</v>
      </c>
      <c r="I19821" s="23" t="s">
        <v>10183</v>
      </c>
      <c r="J19821" s="1" t="s">
        <v>973</v>
      </c>
    </row>
    <row r="19822" spans="5:10" ht="15.95" customHeight="1" x14ac:dyDescent="0.15">
      <c r="E19822" s="23">
        <v>1562</v>
      </c>
      <c r="F19822" s="23">
        <v>77</v>
      </c>
      <c r="G19822" s="48">
        <f t="shared" si="309"/>
        <v>156210077</v>
      </c>
      <c r="H19822" s="23" t="s">
        <v>395</v>
      </c>
      <c r="I19822" s="23" t="s">
        <v>10184</v>
      </c>
      <c r="J19822" s="1" t="s">
        <v>973</v>
      </c>
    </row>
    <row r="19823" spans="5:10" ht="15.95" customHeight="1" x14ac:dyDescent="0.15">
      <c r="E19823" s="23">
        <v>1562</v>
      </c>
      <c r="F19823" s="23">
        <v>91</v>
      </c>
      <c r="G19823" s="48">
        <f t="shared" si="309"/>
        <v>156210091</v>
      </c>
      <c r="H19823" s="23" t="s">
        <v>395</v>
      </c>
      <c r="I19823" s="23" t="s">
        <v>10185</v>
      </c>
      <c r="J19823" s="1" t="s">
        <v>973</v>
      </c>
    </row>
    <row r="19824" spans="5:10" ht="15.95" customHeight="1" x14ac:dyDescent="0.15">
      <c r="E19824" s="23">
        <v>1562</v>
      </c>
      <c r="F19824" s="23">
        <v>92</v>
      </c>
      <c r="G19824" s="48">
        <f t="shared" si="309"/>
        <v>156210092</v>
      </c>
      <c r="H19824" s="23" t="s">
        <v>395</v>
      </c>
      <c r="I19824" s="23" t="s">
        <v>9981</v>
      </c>
      <c r="J19824" s="1" t="s">
        <v>973</v>
      </c>
    </row>
    <row r="19825" spans="5:10" ht="15.95" customHeight="1" x14ac:dyDescent="0.15">
      <c r="E19825" s="23">
        <v>1562</v>
      </c>
      <c r="F19825" s="23">
        <v>93</v>
      </c>
      <c r="G19825" s="48">
        <f t="shared" si="309"/>
        <v>156210093</v>
      </c>
      <c r="H19825" s="23" t="s">
        <v>395</v>
      </c>
      <c r="I19825" s="23" t="s">
        <v>10186</v>
      </c>
      <c r="J19825" s="1" t="s">
        <v>973</v>
      </c>
    </row>
    <row r="19826" spans="5:10" ht="15.95" customHeight="1" x14ac:dyDescent="0.15">
      <c r="E19826" s="23">
        <v>1562</v>
      </c>
      <c r="F19826" s="23">
        <v>94</v>
      </c>
      <c r="G19826" s="48">
        <f t="shared" si="309"/>
        <v>156210094</v>
      </c>
      <c r="H19826" s="23" t="s">
        <v>395</v>
      </c>
      <c r="I19826" s="23" t="s">
        <v>10112</v>
      </c>
      <c r="J19826" s="1" t="s">
        <v>973</v>
      </c>
    </row>
    <row r="19827" spans="5:10" ht="15.95" customHeight="1" x14ac:dyDescent="0.15">
      <c r="E19827" s="23">
        <v>1562</v>
      </c>
      <c r="F19827" s="23">
        <v>95</v>
      </c>
      <c r="G19827" s="48">
        <f t="shared" si="309"/>
        <v>156210095</v>
      </c>
      <c r="H19827" s="23" t="s">
        <v>395</v>
      </c>
      <c r="I19827" s="23" t="s">
        <v>2072</v>
      </c>
      <c r="J19827" s="1" t="s">
        <v>973</v>
      </c>
    </row>
    <row r="19828" spans="5:10" ht="15.95" customHeight="1" x14ac:dyDescent="0.15">
      <c r="E19828" s="23">
        <v>1562</v>
      </c>
      <c r="F19828" s="23">
        <v>96</v>
      </c>
      <c r="G19828" s="48">
        <f t="shared" si="309"/>
        <v>156210096</v>
      </c>
      <c r="H19828" s="23" t="s">
        <v>395</v>
      </c>
      <c r="I19828" s="23" t="s">
        <v>10022</v>
      </c>
      <c r="J19828" s="1" t="s">
        <v>973</v>
      </c>
    </row>
    <row r="19829" spans="5:10" ht="15.95" customHeight="1" x14ac:dyDescent="0.15">
      <c r="E19829" s="23">
        <v>1562</v>
      </c>
      <c r="F19829" s="23">
        <v>97</v>
      </c>
      <c r="G19829" s="48">
        <f t="shared" si="309"/>
        <v>156210097</v>
      </c>
      <c r="H19829" s="23" t="s">
        <v>395</v>
      </c>
      <c r="I19829" s="23" t="s">
        <v>5112</v>
      </c>
      <c r="J19829" s="1" t="s">
        <v>973</v>
      </c>
    </row>
    <row r="19830" spans="5:10" ht="15.95" customHeight="1" x14ac:dyDescent="0.15">
      <c r="E19830" s="23">
        <v>1562</v>
      </c>
      <c r="F19830" s="23">
        <v>98</v>
      </c>
      <c r="G19830" s="48">
        <f t="shared" si="309"/>
        <v>156210098</v>
      </c>
      <c r="H19830" s="23" t="s">
        <v>395</v>
      </c>
      <c r="I19830" s="23" t="s">
        <v>2128</v>
      </c>
      <c r="J19830" s="1" t="s">
        <v>973</v>
      </c>
    </row>
    <row r="19831" spans="5:10" ht="15.95" customHeight="1" x14ac:dyDescent="0.15">
      <c r="E19831" s="23">
        <v>1563</v>
      </c>
      <c r="F19831" s="23">
        <v>1</v>
      </c>
      <c r="G19831" s="48">
        <f t="shared" si="309"/>
        <v>156310001</v>
      </c>
      <c r="H19831" s="23" t="s">
        <v>396</v>
      </c>
      <c r="I19831" s="23" t="s">
        <v>1640</v>
      </c>
      <c r="J19831" s="1" t="s">
        <v>973</v>
      </c>
    </row>
    <row r="19832" spans="5:10" ht="15.95" customHeight="1" x14ac:dyDescent="0.15">
      <c r="E19832" s="23">
        <v>1563</v>
      </c>
      <c r="F19832" s="23">
        <v>2</v>
      </c>
      <c r="G19832" s="48">
        <f t="shared" si="309"/>
        <v>156310002</v>
      </c>
      <c r="H19832" s="23" t="s">
        <v>396</v>
      </c>
      <c r="I19832" s="23" t="s">
        <v>2410</v>
      </c>
      <c r="J19832" s="1" t="s">
        <v>973</v>
      </c>
    </row>
    <row r="19833" spans="5:10" ht="15.95" customHeight="1" x14ac:dyDescent="0.15">
      <c r="E19833" s="23">
        <v>1563</v>
      </c>
      <c r="F19833" s="23">
        <v>3</v>
      </c>
      <c r="G19833" s="48">
        <f t="shared" si="309"/>
        <v>156310003</v>
      </c>
      <c r="H19833" s="23" t="s">
        <v>396</v>
      </c>
      <c r="I19833" s="23" t="s">
        <v>1301</v>
      </c>
      <c r="J19833" s="1" t="s">
        <v>973</v>
      </c>
    </row>
    <row r="19834" spans="5:10" ht="15.95" customHeight="1" x14ac:dyDescent="0.15">
      <c r="E19834" s="23">
        <v>1563</v>
      </c>
      <c r="F19834" s="23">
        <v>4</v>
      </c>
      <c r="G19834" s="48">
        <f t="shared" si="309"/>
        <v>156310004</v>
      </c>
      <c r="H19834" s="23" t="s">
        <v>396</v>
      </c>
      <c r="I19834" s="23" t="s">
        <v>9737</v>
      </c>
      <c r="J19834" s="1" t="s">
        <v>973</v>
      </c>
    </row>
    <row r="19835" spans="5:10" ht="15.95" customHeight="1" x14ac:dyDescent="0.15">
      <c r="E19835" s="23">
        <v>1563</v>
      </c>
      <c r="F19835" s="23">
        <v>5</v>
      </c>
      <c r="G19835" s="48">
        <f t="shared" si="309"/>
        <v>156310005</v>
      </c>
      <c r="H19835" s="23" t="s">
        <v>396</v>
      </c>
      <c r="I19835" s="23" t="s">
        <v>10036</v>
      </c>
      <c r="J19835" s="1" t="s">
        <v>973</v>
      </c>
    </row>
    <row r="19836" spans="5:10" ht="15.95" customHeight="1" x14ac:dyDescent="0.15">
      <c r="E19836" s="23">
        <v>1563</v>
      </c>
      <c r="F19836" s="23">
        <v>6</v>
      </c>
      <c r="G19836" s="48">
        <f t="shared" si="309"/>
        <v>156310006</v>
      </c>
      <c r="H19836" s="23" t="s">
        <v>396</v>
      </c>
      <c r="I19836" s="23" t="s">
        <v>2044</v>
      </c>
      <c r="J19836" s="1" t="s">
        <v>973</v>
      </c>
    </row>
    <row r="19837" spans="5:10" ht="15.95" customHeight="1" x14ac:dyDescent="0.15">
      <c r="E19837" s="23">
        <v>1563</v>
      </c>
      <c r="F19837" s="23">
        <v>7</v>
      </c>
      <c r="G19837" s="48">
        <f t="shared" si="309"/>
        <v>156310007</v>
      </c>
      <c r="H19837" s="23" t="s">
        <v>396</v>
      </c>
      <c r="I19837" s="23" t="s">
        <v>10187</v>
      </c>
      <c r="J19837" s="1" t="s">
        <v>973</v>
      </c>
    </row>
    <row r="19838" spans="5:10" ht="15.95" customHeight="1" x14ac:dyDescent="0.15">
      <c r="E19838" s="23">
        <v>1563</v>
      </c>
      <c r="F19838" s="23">
        <v>8</v>
      </c>
      <c r="G19838" s="48">
        <f t="shared" si="309"/>
        <v>156310008</v>
      </c>
      <c r="H19838" s="23" t="s">
        <v>396</v>
      </c>
      <c r="I19838" s="23" t="s">
        <v>10188</v>
      </c>
      <c r="J19838" s="1" t="s">
        <v>973</v>
      </c>
    </row>
    <row r="19839" spans="5:10" ht="15.95" customHeight="1" x14ac:dyDescent="0.15">
      <c r="E19839" s="23">
        <v>1563</v>
      </c>
      <c r="F19839" s="23">
        <v>9</v>
      </c>
      <c r="G19839" s="48">
        <f t="shared" si="309"/>
        <v>156310009</v>
      </c>
      <c r="H19839" s="23" t="s">
        <v>396</v>
      </c>
      <c r="I19839" s="23" t="s">
        <v>2201</v>
      </c>
      <c r="J19839" s="1" t="s">
        <v>973</v>
      </c>
    </row>
    <row r="19840" spans="5:10" ht="15.95" customHeight="1" x14ac:dyDescent="0.15">
      <c r="E19840" s="23">
        <v>1563</v>
      </c>
      <c r="F19840" s="23">
        <v>10</v>
      </c>
      <c r="G19840" s="48">
        <f t="shared" si="309"/>
        <v>156310010</v>
      </c>
      <c r="H19840" s="23" t="s">
        <v>396</v>
      </c>
      <c r="I19840" s="23" t="s">
        <v>4521</v>
      </c>
      <c r="J19840" s="1" t="s">
        <v>973</v>
      </c>
    </row>
    <row r="19841" spans="5:10" ht="15.95" customHeight="1" x14ac:dyDescent="0.15">
      <c r="E19841" s="23">
        <v>1563</v>
      </c>
      <c r="F19841" s="23">
        <v>11</v>
      </c>
      <c r="G19841" s="48">
        <f t="shared" si="309"/>
        <v>156310011</v>
      </c>
      <c r="H19841" s="23" t="s">
        <v>396</v>
      </c>
      <c r="I19841" s="23" t="s">
        <v>10189</v>
      </c>
      <c r="J19841" s="1" t="s">
        <v>973</v>
      </c>
    </row>
    <row r="19842" spans="5:10" ht="15.95" customHeight="1" x14ac:dyDescent="0.15">
      <c r="E19842" s="23">
        <v>1563</v>
      </c>
      <c r="F19842" s="23">
        <v>12</v>
      </c>
      <c r="G19842" s="48">
        <f t="shared" si="309"/>
        <v>156310012</v>
      </c>
      <c r="H19842" s="23" t="s">
        <v>396</v>
      </c>
      <c r="I19842" s="23" t="s">
        <v>10190</v>
      </c>
      <c r="J19842" s="1" t="s">
        <v>973</v>
      </c>
    </row>
    <row r="19843" spans="5:10" ht="15.95" customHeight="1" x14ac:dyDescent="0.15">
      <c r="E19843" s="23">
        <v>1563</v>
      </c>
      <c r="F19843" s="23">
        <v>13</v>
      </c>
      <c r="G19843" s="48">
        <f t="shared" si="309"/>
        <v>156310013</v>
      </c>
      <c r="H19843" s="23" t="s">
        <v>396</v>
      </c>
      <c r="I19843" s="23" t="s">
        <v>5240</v>
      </c>
      <c r="J19843" s="1" t="s">
        <v>973</v>
      </c>
    </row>
    <row r="19844" spans="5:10" ht="15.95" customHeight="1" x14ac:dyDescent="0.15">
      <c r="E19844" s="23">
        <v>1563</v>
      </c>
      <c r="F19844" s="23">
        <v>14</v>
      </c>
      <c r="G19844" s="48">
        <f t="shared" si="309"/>
        <v>156310014</v>
      </c>
      <c r="H19844" s="23" t="s">
        <v>396</v>
      </c>
      <c r="I19844" s="23" t="s">
        <v>2013</v>
      </c>
      <c r="J19844" s="1" t="s">
        <v>973</v>
      </c>
    </row>
    <row r="19845" spans="5:10" ht="15.95" customHeight="1" x14ac:dyDescent="0.15">
      <c r="E19845" s="23">
        <v>1563</v>
      </c>
      <c r="F19845" s="23">
        <v>15</v>
      </c>
      <c r="G19845" s="48">
        <f t="shared" ref="G19845:G19908" si="310">(E19845&amp;(F19845+10000))*1</f>
        <v>156310015</v>
      </c>
      <c r="H19845" s="23" t="s">
        <v>396</v>
      </c>
      <c r="I19845" s="23" t="s">
        <v>10040</v>
      </c>
      <c r="J19845" s="1" t="s">
        <v>973</v>
      </c>
    </row>
    <row r="19846" spans="5:10" ht="15.95" customHeight="1" x14ac:dyDescent="0.15">
      <c r="E19846" s="23">
        <v>1563</v>
      </c>
      <c r="F19846" s="23">
        <v>16</v>
      </c>
      <c r="G19846" s="48">
        <f t="shared" si="310"/>
        <v>156310016</v>
      </c>
      <c r="H19846" s="23" t="s">
        <v>396</v>
      </c>
      <c r="I19846" s="23" t="s">
        <v>8837</v>
      </c>
      <c r="J19846" s="1" t="s">
        <v>973</v>
      </c>
    </row>
    <row r="19847" spans="5:10" ht="15.95" customHeight="1" x14ac:dyDescent="0.15">
      <c r="E19847" s="23">
        <v>1563</v>
      </c>
      <c r="F19847" s="23">
        <v>17</v>
      </c>
      <c r="G19847" s="48">
        <f t="shared" si="310"/>
        <v>156310017</v>
      </c>
      <c r="H19847" s="23" t="s">
        <v>396</v>
      </c>
      <c r="I19847" s="23" t="s">
        <v>10191</v>
      </c>
      <c r="J19847" s="1" t="s">
        <v>973</v>
      </c>
    </row>
    <row r="19848" spans="5:10" ht="15.95" customHeight="1" x14ac:dyDescent="0.15">
      <c r="E19848" s="23">
        <v>1563</v>
      </c>
      <c r="F19848" s="23">
        <v>18</v>
      </c>
      <c r="G19848" s="48">
        <f t="shared" si="310"/>
        <v>156310018</v>
      </c>
      <c r="H19848" s="23" t="s">
        <v>396</v>
      </c>
      <c r="I19848" s="23" t="s">
        <v>10192</v>
      </c>
      <c r="J19848" s="1" t="s">
        <v>973</v>
      </c>
    </row>
    <row r="19849" spans="5:10" ht="15.95" customHeight="1" x14ac:dyDescent="0.15">
      <c r="E19849" s="23">
        <v>1563</v>
      </c>
      <c r="F19849" s="23">
        <v>19</v>
      </c>
      <c r="G19849" s="48">
        <f t="shared" si="310"/>
        <v>156310019</v>
      </c>
      <c r="H19849" s="23" t="s">
        <v>396</v>
      </c>
      <c r="I19849" s="23" t="s">
        <v>2240</v>
      </c>
      <c r="J19849" s="1" t="s">
        <v>973</v>
      </c>
    </row>
    <row r="19850" spans="5:10" ht="15.95" customHeight="1" x14ac:dyDescent="0.15">
      <c r="E19850" s="23">
        <v>1563</v>
      </c>
      <c r="F19850" s="23">
        <v>20</v>
      </c>
      <c r="G19850" s="48">
        <f t="shared" si="310"/>
        <v>156310020</v>
      </c>
      <c r="H19850" s="23" t="s">
        <v>396</v>
      </c>
      <c r="I19850" s="23" t="s">
        <v>5272</v>
      </c>
      <c r="J19850" s="1" t="s">
        <v>973</v>
      </c>
    </row>
    <row r="19851" spans="5:10" ht="15.95" customHeight="1" x14ac:dyDescent="0.15">
      <c r="E19851" s="23">
        <v>1563</v>
      </c>
      <c r="F19851" s="23">
        <v>21</v>
      </c>
      <c r="G19851" s="48">
        <f t="shared" si="310"/>
        <v>156310021</v>
      </c>
      <c r="H19851" s="23" t="s">
        <v>396</v>
      </c>
      <c r="I19851" s="23" t="s">
        <v>6528</v>
      </c>
      <c r="J19851" s="1" t="s">
        <v>973</v>
      </c>
    </row>
    <row r="19852" spans="5:10" ht="15.95" customHeight="1" x14ac:dyDescent="0.15">
      <c r="E19852" s="23">
        <v>1563</v>
      </c>
      <c r="F19852" s="23">
        <v>22</v>
      </c>
      <c r="G19852" s="48">
        <f t="shared" si="310"/>
        <v>156310022</v>
      </c>
      <c r="H19852" s="23" t="s">
        <v>396</v>
      </c>
      <c r="I19852" s="23" t="s">
        <v>10193</v>
      </c>
      <c r="J19852" s="1" t="s">
        <v>973</v>
      </c>
    </row>
    <row r="19853" spans="5:10" ht="15.95" customHeight="1" x14ac:dyDescent="0.15">
      <c r="E19853" s="23">
        <v>1563</v>
      </c>
      <c r="F19853" s="23">
        <v>23</v>
      </c>
      <c r="G19853" s="48">
        <f t="shared" si="310"/>
        <v>156310023</v>
      </c>
      <c r="H19853" s="23" t="s">
        <v>396</v>
      </c>
      <c r="I19853" s="23" t="s">
        <v>10194</v>
      </c>
      <c r="J19853" s="1" t="s">
        <v>973</v>
      </c>
    </row>
    <row r="19854" spans="5:10" ht="15.95" customHeight="1" x14ac:dyDescent="0.15">
      <c r="E19854" s="23">
        <v>1563</v>
      </c>
      <c r="F19854" s="23">
        <v>24</v>
      </c>
      <c r="G19854" s="48">
        <f t="shared" si="310"/>
        <v>156310024</v>
      </c>
      <c r="H19854" s="23" t="s">
        <v>396</v>
      </c>
      <c r="I19854" s="23" t="s">
        <v>10195</v>
      </c>
      <c r="J19854" s="1" t="s">
        <v>973</v>
      </c>
    </row>
    <row r="19855" spans="5:10" ht="15.95" customHeight="1" x14ac:dyDescent="0.15">
      <c r="E19855" s="23">
        <v>1563</v>
      </c>
      <c r="F19855" s="23">
        <v>70</v>
      </c>
      <c r="G19855" s="48">
        <f t="shared" si="310"/>
        <v>156310070</v>
      </c>
      <c r="H19855" s="23" t="s">
        <v>396</v>
      </c>
      <c r="I19855" s="23" t="s">
        <v>1556</v>
      </c>
      <c r="J19855" s="1" t="s">
        <v>973</v>
      </c>
    </row>
    <row r="19856" spans="5:10" ht="15.95" customHeight="1" x14ac:dyDescent="0.15">
      <c r="E19856" s="23">
        <v>1564</v>
      </c>
      <c r="F19856" s="23">
        <v>14</v>
      </c>
      <c r="G19856" s="48">
        <f t="shared" si="310"/>
        <v>156410014</v>
      </c>
      <c r="H19856" s="23" t="s">
        <v>397</v>
      </c>
      <c r="I19856" s="23" t="s">
        <v>8205</v>
      </c>
      <c r="J19856" s="1" t="s">
        <v>973</v>
      </c>
    </row>
    <row r="19857" spans="5:10" ht="15.95" customHeight="1" x14ac:dyDescent="0.15">
      <c r="E19857" s="23">
        <v>1565</v>
      </c>
      <c r="F19857" s="23">
        <v>1</v>
      </c>
      <c r="G19857" s="48">
        <f t="shared" si="310"/>
        <v>156510001</v>
      </c>
      <c r="H19857" s="23" t="s">
        <v>398</v>
      </c>
      <c r="I19857" s="23" t="s">
        <v>1062</v>
      </c>
      <c r="J19857" s="1" t="s">
        <v>973</v>
      </c>
    </row>
    <row r="19858" spans="5:10" ht="15.95" customHeight="1" x14ac:dyDescent="0.15">
      <c r="E19858" s="23">
        <v>1565</v>
      </c>
      <c r="F19858" s="23">
        <v>2</v>
      </c>
      <c r="G19858" s="48">
        <f t="shared" si="310"/>
        <v>156510002</v>
      </c>
      <c r="H19858" s="23" t="s">
        <v>398</v>
      </c>
      <c r="I19858" s="23" t="s">
        <v>5124</v>
      </c>
      <c r="J19858" s="1" t="s">
        <v>973</v>
      </c>
    </row>
    <row r="19859" spans="5:10" ht="15.95" customHeight="1" x14ac:dyDescent="0.15">
      <c r="E19859" s="23">
        <v>1565</v>
      </c>
      <c r="F19859" s="23">
        <v>3</v>
      </c>
      <c r="G19859" s="48">
        <f t="shared" si="310"/>
        <v>156510003</v>
      </c>
      <c r="H19859" s="23" t="s">
        <v>398</v>
      </c>
      <c r="I19859" s="23" t="s">
        <v>2048</v>
      </c>
      <c r="J19859" s="1" t="s">
        <v>973</v>
      </c>
    </row>
    <row r="19860" spans="5:10" ht="15.95" customHeight="1" x14ac:dyDescent="0.15">
      <c r="E19860" s="23">
        <v>1565</v>
      </c>
      <c r="F19860" s="23">
        <v>4</v>
      </c>
      <c r="G19860" s="48">
        <f t="shared" si="310"/>
        <v>156510004</v>
      </c>
      <c r="H19860" s="23" t="s">
        <v>398</v>
      </c>
      <c r="I19860" s="23" t="s">
        <v>1970</v>
      </c>
      <c r="J19860" s="1" t="s">
        <v>973</v>
      </c>
    </row>
    <row r="19861" spans="5:10" ht="15.95" customHeight="1" x14ac:dyDescent="0.15">
      <c r="E19861" s="23">
        <v>1565</v>
      </c>
      <c r="F19861" s="23">
        <v>5</v>
      </c>
      <c r="G19861" s="48">
        <f t="shared" si="310"/>
        <v>156510005</v>
      </c>
      <c r="H19861" s="23" t="s">
        <v>398</v>
      </c>
      <c r="I19861" s="23" t="s">
        <v>5456</v>
      </c>
      <c r="J19861" s="1" t="s">
        <v>973</v>
      </c>
    </row>
    <row r="19862" spans="5:10" ht="15.95" customHeight="1" x14ac:dyDescent="0.15">
      <c r="E19862" s="23">
        <v>1565</v>
      </c>
      <c r="F19862" s="23">
        <v>6</v>
      </c>
      <c r="G19862" s="48">
        <f t="shared" si="310"/>
        <v>156510006</v>
      </c>
      <c r="H19862" s="23" t="s">
        <v>398</v>
      </c>
      <c r="I19862" s="23" t="s">
        <v>5283</v>
      </c>
      <c r="J19862" s="1" t="s">
        <v>973</v>
      </c>
    </row>
    <row r="19863" spans="5:10" ht="15.95" customHeight="1" x14ac:dyDescent="0.15">
      <c r="E19863" s="23">
        <v>1565</v>
      </c>
      <c r="F19863" s="23">
        <v>7</v>
      </c>
      <c r="G19863" s="48">
        <f t="shared" si="310"/>
        <v>156510007</v>
      </c>
      <c r="H19863" s="23" t="s">
        <v>398</v>
      </c>
      <c r="I19863" s="23" t="s">
        <v>2214</v>
      </c>
      <c r="J19863" s="1" t="s">
        <v>973</v>
      </c>
    </row>
    <row r="19864" spans="5:10" ht="15.95" customHeight="1" x14ac:dyDescent="0.15">
      <c r="E19864" s="23">
        <v>1565</v>
      </c>
      <c r="F19864" s="23">
        <v>8</v>
      </c>
      <c r="G19864" s="48">
        <f t="shared" si="310"/>
        <v>156510008</v>
      </c>
      <c r="H19864" s="23" t="s">
        <v>398</v>
      </c>
      <c r="I19864" s="23" t="s">
        <v>1978</v>
      </c>
      <c r="J19864" s="1" t="s">
        <v>973</v>
      </c>
    </row>
    <row r="19865" spans="5:10" ht="15.95" customHeight="1" x14ac:dyDescent="0.15">
      <c r="E19865" s="23">
        <v>1565</v>
      </c>
      <c r="F19865" s="23">
        <v>9</v>
      </c>
      <c r="G19865" s="48">
        <f t="shared" si="310"/>
        <v>156510009</v>
      </c>
      <c r="H19865" s="23" t="s">
        <v>398</v>
      </c>
      <c r="I19865" s="23" t="s">
        <v>5393</v>
      </c>
      <c r="J19865" s="1" t="s">
        <v>973</v>
      </c>
    </row>
    <row r="19866" spans="5:10" ht="15.95" customHeight="1" x14ac:dyDescent="0.15">
      <c r="E19866" s="23">
        <v>1565</v>
      </c>
      <c r="F19866" s="23">
        <v>10</v>
      </c>
      <c r="G19866" s="48">
        <f t="shared" si="310"/>
        <v>156510010</v>
      </c>
      <c r="H19866" s="23" t="s">
        <v>398</v>
      </c>
      <c r="I19866" s="23" t="s">
        <v>10196</v>
      </c>
      <c r="J19866" s="1" t="s">
        <v>973</v>
      </c>
    </row>
    <row r="19867" spans="5:10" ht="15.95" customHeight="1" x14ac:dyDescent="0.15">
      <c r="E19867" s="23">
        <v>1565</v>
      </c>
      <c r="F19867" s="23">
        <v>11</v>
      </c>
      <c r="G19867" s="48">
        <f t="shared" si="310"/>
        <v>156510011</v>
      </c>
      <c r="H19867" s="23" t="s">
        <v>398</v>
      </c>
      <c r="I19867" s="23" t="s">
        <v>5282</v>
      </c>
      <c r="J19867" s="1" t="s">
        <v>973</v>
      </c>
    </row>
    <row r="19868" spans="5:10" ht="15.95" customHeight="1" x14ac:dyDescent="0.15">
      <c r="E19868" s="23">
        <v>1565</v>
      </c>
      <c r="F19868" s="23">
        <v>12</v>
      </c>
      <c r="G19868" s="48">
        <f t="shared" si="310"/>
        <v>156510012</v>
      </c>
      <c r="H19868" s="23" t="s">
        <v>398</v>
      </c>
      <c r="I19868" s="23" t="s">
        <v>5396</v>
      </c>
      <c r="J19868" s="1" t="s">
        <v>973</v>
      </c>
    </row>
    <row r="19869" spans="5:10" ht="15.95" customHeight="1" x14ac:dyDescent="0.15">
      <c r="E19869" s="23">
        <v>1565</v>
      </c>
      <c r="F19869" s="23">
        <v>13</v>
      </c>
      <c r="G19869" s="48">
        <f t="shared" si="310"/>
        <v>156510013</v>
      </c>
      <c r="H19869" s="23" t="s">
        <v>398</v>
      </c>
      <c r="I19869" s="23" t="s">
        <v>3363</v>
      </c>
      <c r="J19869" s="1" t="s">
        <v>973</v>
      </c>
    </row>
    <row r="19870" spans="5:10" ht="15.95" customHeight="1" x14ac:dyDescent="0.15">
      <c r="E19870" s="23">
        <v>1565</v>
      </c>
      <c r="F19870" s="23">
        <v>14</v>
      </c>
      <c r="G19870" s="48">
        <f t="shared" si="310"/>
        <v>156510014</v>
      </c>
      <c r="H19870" s="23" t="s">
        <v>398</v>
      </c>
      <c r="I19870" s="23" t="s">
        <v>1287</v>
      </c>
      <c r="J19870" s="1" t="s">
        <v>973</v>
      </c>
    </row>
    <row r="19871" spans="5:10" ht="15.95" customHeight="1" x14ac:dyDescent="0.15">
      <c r="E19871" s="23">
        <v>1565</v>
      </c>
      <c r="F19871" s="23">
        <v>15</v>
      </c>
      <c r="G19871" s="48">
        <f t="shared" si="310"/>
        <v>156510015</v>
      </c>
      <c r="H19871" s="23" t="s">
        <v>398</v>
      </c>
      <c r="I19871" s="23" t="s">
        <v>10081</v>
      </c>
      <c r="J19871" s="1" t="s">
        <v>973</v>
      </c>
    </row>
    <row r="19872" spans="5:10" ht="15.95" customHeight="1" x14ac:dyDescent="0.15">
      <c r="E19872" s="23">
        <v>1565</v>
      </c>
      <c r="F19872" s="23">
        <v>16</v>
      </c>
      <c r="G19872" s="48">
        <f t="shared" si="310"/>
        <v>156510016</v>
      </c>
      <c r="H19872" s="23" t="s">
        <v>398</v>
      </c>
      <c r="I19872" s="23" t="s">
        <v>2224</v>
      </c>
      <c r="J19872" s="1" t="s">
        <v>973</v>
      </c>
    </row>
    <row r="19873" spans="5:10" ht="15.95" customHeight="1" x14ac:dyDescent="0.15">
      <c r="E19873" s="23">
        <v>1565</v>
      </c>
      <c r="F19873" s="23">
        <v>17</v>
      </c>
      <c r="G19873" s="48">
        <f t="shared" si="310"/>
        <v>156510017</v>
      </c>
      <c r="H19873" s="23" t="s">
        <v>398</v>
      </c>
      <c r="I19873" s="23" t="s">
        <v>10197</v>
      </c>
      <c r="J19873" s="1" t="s">
        <v>973</v>
      </c>
    </row>
    <row r="19874" spans="5:10" ht="15.95" customHeight="1" x14ac:dyDescent="0.15">
      <c r="E19874" s="23">
        <v>1565</v>
      </c>
      <c r="F19874" s="23">
        <v>18</v>
      </c>
      <c r="G19874" s="48">
        <f t="shared" si="310"/>
        <v>156510018</v>
      </c>
      <c r="H19874" s="23" t="s">
        <v>398</v>
      </c>
      <c r="I19874" s="23" t="s">
        <v>1044</v>
      </c>
      <c r="J19874" s="1" t="s">
        <v>973</v>
      </c>
    </row>
    <row r="19875" spans="5:10" ht="15.95" customHeight="1" x14ac:dyDescent="0.15">
      <c r="E19875" s="23">
        <v>1565</v>
      </c>
      <c r="F19875" s="23">
        <v>19</v>
      </c>
      <c r="G19875" s="48">
        <f t="shared" si="310"/>
        <v>156510019</v>
      </c>
      <c r="H19875" s="23" t="s">
        <v>398</v>
      </c>
      <c r="I19875" s="23" t="s">
        <v>3380</v>
      </c>
      <c r="J19875" s="1" t="s">
        <v>973</v>
      </c>
    </row>
    <row r="19876" spans="5:10" ht="15.95" customHeight="1" x14ac:dyDescent="0.15">
      <c r="E19876" s="23">
        <v>1565</v>
      </c>
      <c r="F19876" s="23">
        <v>20</v>
      </c>
      <c r="G19876" s="48">
        <f t="shared" si="310"/>
        <v>156510020</v>
      </c>
      <c r="H19876" s="23" t="s">
        <v>398</v>
      </c>
      <c r="I19876" s="23" t="s">
        <v>8114</v>
      </c>
      <c r="J19876" s="1" t="s">
        <v>973</v>
      </c>
    </row>
    <row r="19877" spans="5:10" ht="15.95" customHeight="1" x14ac:dyDescent="0.15">
      <c r="E19877" s="23">
        <v>1565</v>
      </c>
      <c r="F19877" s="23">
        <v>21</v>
      </c>
      <c r="G19877" s="48">
        <f t="shared" si="310"/>
        <v>156510021</v>
      </c>
      <c r="H19877" s="23" t="s">
        <v>398</v>
      </c>
      <c r="I19877" s="23" t="s">
        <v>10198</v>
      </c>
      <c r="J19877" s="1" t="s">
        <v>973</v>
      </c>
    </row>
    <row r="19878" spans="5:10" ht="15.95" customHeight="1" x14ac:dyDescent="0.15">
      <c r="E19878" s="23">
        <v>1565</v>
      </c>
      <c r="F19878" s="23">
        <v>50</v>
      </c>
      <c r="G19878" s="48">
        <f t="shared" si="310"/>
        <v>156510050</v>
      </c>
      <c r="H19878" s="23" t="s">
        <v>398</v>
      </c>
      <c r="I19878" s="23" t="s">
        <v>1556</v>
      </c>
      <c r="J19878" s="1" t="s">
        <v>973</v>
      </c>
    </row>
    <row r="19879" spans="5:10" ht="15.95" customHeight="1" x14ac:dyDescent="0.15">
      <c r="E19879" s="23">
        <v>1566</v>
      </c>
      <c r="F19879" s="23">
        <v>2</v>
      </c>
      <c r="G19879" s="48">
        <f t="shared" si="310"/>
        <v>156610002</v>
      </c>
      <c r="H19879" s="23" t="s">
        <v>399</v>
      </c>
      <c r="I19879" s="23" t="s">
        <v>1640</v>
      </c>
      <c r="J19879" s="1" t="s">
        <v>973</v>
      </c>
    </row>
    <row r="19880" spans="5:10" ht="15.95" customHeight="1" x14ac:dyDescent="0.15">
      <c r="E19880" s="23">
        <v>1566</v>
      </c>
      <c r="F19880" s="23">
        <v>3</v>
      </c>
      <c r="G19880" s="48">
        <f t="shared" si="310"/>
        <v>156610003</v>
      </c>
      <c r="H19880" s="23" t="s">
        <v>399</v>
      </c>
      <c r="I19880" s="23" t="s">
        <v>2208</v>
      </c>
      <c r="J19880" s="1" t="s">
        <v>973</v>
      </c>
    </row>
    <row r="19881" spans="5:10" ht="15.95" customHeight="1" x14ac:dyDescent="0.15">
      <c r="E19881" s="23">
        <v>1566</v>
      </c>
      <c r="F19881" s="23">
        <v>4</v>
      </c>
      <c r="G19881" s="48">
        <f t="shared" si="310"/>
        <v>156610004</v>
      </c>
      <c r="H19881" s="23" t="s">
        <v>399</v>
      </c>
      <c r="I19881" s="23" t="s">
        <v>1966</v>
      </c>
      <c r="J19881" s="1" t="s">
        <v>973</v>
      </c>
    </row>
    <row r="19882" spans="5:10" ht="15.95" customHeight="1" x14ac:dyDescent="0.15">
      <c r="E19882" s="23">
        <v>1566</v>
      </c>
      <c r="F19882" s="23">
        <v>5</v>
      </c>
      <c r="G19882" s="48">
        <f t="shared" si="310"/>
        <v>156610005</v>
      </c>
      <c r="H19882" s="23" t="s">
        <v>399</v>
      </c>
      <c r="I19882" s="23" t="s">
        <v>10199</v>
      </c>
      <c r="J19882" s="1" t="s">
        <v>973</v>
      </c>
    </row>
    <row r="19883" spans="5:10" ht="15.95" customHeight="1" x14ac:dyDescent="0.15">
      <c r="E19883" s="23">
        <v>1566</v>
      </c>
      <c r="F19883" s="23">
        <v>6</v>
      </c>
      <c r="G19883" s="48">
        <f t="shared" si="310"/>
        <v>156610006</v>
      </c>
      <c r="H19883" s="23" t="s">
        <v>399</v>
      </c>
      <c r="I19883" s="23" t="s">
        <v>1967</v>
      </c>
      <c r="J19883" s="1" t="s">
        <v>973</v>
      </c>
    </row>
    <row r="19884" spans="5:10" ht="15.95" customHeight="1" x14ac:dyDescent="0.15">
      <c r="E19884" s="23">
        <v>1566</v>
      </c>
      <c r="F19884" s="23">
        <v>7</v>
      </c>
      <c r="G19884" s="48">
        <f t="shared" si="310"/>
        <v>156610007</v>
      </c>
      <c r="H19884" s="23" t="s">
        <v>399</v>
      </c>
      <c r="I19884" s="23" t="s">
        <v>2214</v>
      </c>
      <c r="J19884" s="1" t="s">
        <v>973</v>
      </c>
    </row>
    <row r="19885" spans="5:10" ht="15.95" customHeight="1" x14ac:dyDescent="0.15">
      <c r="E19885" s="23">
        <v>1566</v>
      </c>
      <c r="F19885" s="23">
        <v>8</v>
      </c>
      <c r="G19885" s="48">
        <f t="shared" si="310"/>
        <v>156610008</v>
      </c>
      <c r="H19885" s="23" t="s">
        <v>399</v>
      </c>
      <c r="I19885" s="23" t="s">
        <v>4017</v>
      </c>
      <c r="J19885" s="1" t="s">
        <v>973</v>
      </c>
    </row>
    <row r="19886" spans="5:10" ht="15.95" customHeight="1" x14ac:dyDescent="0.15">
      <c r="E19886" s="23">
        <v>1566</v>
      </c>
      <c r="F19886" s="23">
        <v>9</v>
      </c>
      <c r="G19886" s="48">
        <f t="shared" si="310"/>
        <v>156610009</v>
      </c>
      <c r="H19886" s="23" t="s">
        <v>399</v>
      </c>
      <c r="I19886" s="23" t="s">
        <v>3744</v>
      </c>
      <c r="J19886" s="1" t="s">
        <v>973</v>
      </c>
    </row>
    <row r="19887" spans="5:10" ht="15.95" customHeight="1" x14ac:dyDescent="0.15">
      <c r="E19887" s="23">
        <v>1566</v>
      </c>
      <c r="F19887" s="23">
        <v>10</v>
      </c>
      <c r="G19887" s="48">
        <f t="shared" si="310"/>
        <v>156610010</v>
      </c>
      <c r="H19887" s="23" t="s">
        <v>399</v>
      </c>
      <c r="I19887" s="23" t="s">
        <v>9964</v>
      </c>
      <c r="J19887" s="1" t="s">
        <v>973</v>
      </c>
    </row>
    <row r="19888" spans="5:10" ht="15.95" customHeight="1" x14ac:dyDescent="0.15">
      <c r="E19888" s="23">
        <v>1566</v>
      </c>
      <c r="F19888" s="23">
        <v>11</v>
      </c>
      <c r="G19888" s="48">
        <f t="shared" si="310"/>
        <v>156610011</v>
      </c>
      <c r="H19888" s="23" t="s">
        <v>399</v>
      </c>
      <c r="I19888" s="23" t="s">
        <v>5292</v>
      </c>
      <c r="J19888" s="1" t="s">
        <v>973</v>
      </c>
    </row>
    <row r="19889" spans="5:10" ht="15.95" customHeight="1" x14ac:dyDescent="0.15">
      <c r="E19889" s="23">
        <v>1566</v>
      </c>
      <c r="F19889" s="23">
        <v>13</v>
      </c>
      <c r="G19889" s="48">
        <f t="shared" si="310"/>
        <v>156610013</v>
      </c>
      <c r="H19889" s="23" t="s">
        <v>399</v>
      </c>
      <c r="I19889" s="23" t="s">
        <v>10200</v>
      </c>
      <c r="J19889" s="1" t="s">
        <v>973</v>
      </c>
    </row>
    <row r="19890" spans="5:10" ht="15.95" customHeight="1" x14ac:dyDescent="0.15">
      <c r="E19890" s="23">
        <v>1566</v>
      </c>
      <c r="F19890" s="23">
        <v>14</v>
      </c>
      <c r="G19890" s="48">
        <f t="shared" si="310"/>
        <v>156610014</v>
      </c>
      <c r="H19890" s="23" t="s">
        <v>399</v>
      </c>
      <c r="I19890" s="23" t="s">
        <v>1287</v>
      </c>
      <c r="J19890" s="1" t="s">
        <v>973</v>
      </c>
    </row>
    <row r="19891" spans="5:10" ht="15.95" customHeight="1" x14ac:dyDescent="0.15">
      <c r="E19891" s="23">
        <v>1566</v>
      </c>
      <c r="F19891" s="23">
        <v>15</v>
      </c>
      <c r="G19891" s="48">
        <f t="shared" si="310"/>
        <v>156610015</v>
      </c>
      <c r="H19891" s="23" t="s">
        <v>399</v>
      </c>
      <c r="I19891" s="23" t="s">
        <v>10201</v>
      </c>
      <c r="J19891" s="1" t="s">
        <v>973</v>
      </c>
    </row>
    <row r="19892" spans="5:10" ht="15.95" customHeight="1" x14ac:dyDescent="0.15">
      <c r="E19892" s="23">
        <v>1566</v>
      </c>
      <c r="F19892" s="23">
        <v>20</v>
      </c>
      <c r="G19892" s="48">
        <f t="shared" si="310"/>
        <v>156610020</v>
      </c>
      <c r="H19892" s="23" t="s">
        <v>399</v>
      </c>
      <c r="I19892" s="23" t="s">
        <v>2238</v>
      </c>
      <c r="J19892" s="1" t="s">
        <v>973</v>
      </c>
    </row>
    <row r="19893" spans="5:10" ht="15.95" customHeight="1" x14ac:dyDescent="0.15">
      <c r="E19893" s="23">
        <v>1566</v>
      </c>
      <c r="F19893" s="23">
        <v>21</v>
      </c>
      <c r="G19893" s="48">
        <f t="shared" si="310"/>
        <v>156610021</v>
      </c>
      <c r="H19893" s="23" t="s">
        <v>399</v>
      </c>
      <c r="I19893" s="23" t="s">
        <v>8207</v>
      </c>
      <c r="J19893" s="1" t="s">
        <v>973</v>
      </c>
    </row>
    <row r="19894" spans="5:10" ht="15.95" customHeight="1" x14ac:dyDescent="0.15">
      <c r="E19894" s="23">
        <v>1566</v>
      </c>
      <c r="F19894" s="23">
        <v>22</v>
      </c>
      <c r="G19894" s="48">
        <f t="shared" si="310"/>
        <v>156610022</v>
      </c>
      <c r="H19894" s="23" t="s">
        <v>399</v>
      </c>
      <c r="I19894" s="23" t="s">
        <v>10202</v>
      </c>
      <c r="J19894" s="1" t="s">
        <v>973</v>
      </c>
    </row>
    <row r="19895" spans="5:10" ht="15.95" customHeight="1" x14ac:dyDescent="0.15">
      <c r="E19895" s="23">
        <v>1566</v>
      </c>
      <c r="F19895" s="23">
        <v>23</v>
      </c>
      <c r="G19895" s="48">
        <f t="shared" si="310"/>
        <v>156610023</v>
      </c>
      <c r="H19895" s="23" t="s">
        <v>399</v>
      </c>
      <c r="I19895" s="23" t="s">
        <v>10203</v>
      </c>
      <c r="J19895" s="1" t="s">
        <v>973</v>
      </c>
    </row>
    <row r="19896" spans="5:10" ht="15.95" customHeight="1" x14ac:dyDescent="0.15">
      <c r="E19896" s="23">
        <v>1566</v>
      </c>
      <c r="F19896" s="23">
        <v>24</v>
      </c>
      <c r="G19896" s="48">
        <f t="shared" si="310"/>
        <v>156610024</v>
      </c>
      <c r="H19896" s="23" t="s">
        <v>399</v>
      </c>
      <c r="I19896" s="23" t="s">
        <v>10204</v>
      </c>
      <c r="J19896" s="1" t="s">
        <v>973</v>
      </c>
    </row>
    <row r="19897" spans="5:10" ht="15.95" customHeight="1" x14ac:dyDescent="0.15">
      <c r="E19897" s="23">
        <v>1566</v>
      </c>
      <c r="F19897" s="23">
        <v>25</v>
      </c>
      <c r="G19897" s="48">
        <f t="shared" si="310"/>
        <v>156610025</v>
      </c>
      <c r="H19897" s="23" t="s">
        <v>399</v>
      </c>
      <c r="I19897" s="23" t="s">
        <v>10205</v>
      </c>
      <c r="J19897" s="1" t="s">
        <v>973</v>
      </c>
    </row>
    <row r="19898" spans="5:10" ht="15.95" customHeight="1" x14ac:dyDescent="0.15">
      <c r="E19898" s="23">
        <v>1566</v>
      </c>
      <c r="F19898" s="23">
        <v>99</v>
      </c>
      <c r="G19898" s="48">
        <f t="shared" si="310"/>
        <v>156610099</v>
      </c>
      <c r="H19898" s="23" t="s">
        <v>399</v>
      </c>
      <c r="I19898" s="23" t="s">
        <v>1556</v>
      </c>
      <c r="J19898" s="1" t="s">
        <v>973</v>
      </c>
    </row>
    <row r="19899" spans="5:10" ht="15.95" customHeight="1" x14ac:dyDescent="0.15">
      <c r="E19899" s="23">
        <v>1580</v>
      </c>
      <c r="F19899" s="23">
        <v>1</v>
      </c>
      <c r="G19899" s="48">
        <f t="shared" si="310"/>
        <v>158010001</v>
      </c>
      <c r="H19899" s="23" t="s">
        <v>400</v>
      </c>
      <c r="I19899" s="23" t="s">
        <v>1044</v>
      </c>
      <c r="J19899" s="1" t="s">
        <v>973</v>
      </c>
    </row>
    <row r="19900" spans="5:10" ht="15.95" customHeight="1" x14ac:dyDescent="0.15">
      <c r="E19900" s="23">
        <v>1580</v>
      </c>
      <c r="F19900" s="23">
        <v>2</v>
      </c>
      <c r="G19900" s="48">
        <f t="shared" si="310"/>
        <v>158010002</v>
      </c>
      <c r="H19900" s="23" t="s">
        <v>400</v>
      </c>
      <c r="I19900" s="23" t="s">
        <v>1345</v>
      </c>
      <c r="J19900" s="1" t="s">
        <v>973</v>
      </c>
    </row>
    <row r="19901" spans="5:10" ht="15.95" customHeight="1" x14ac:dyDescent="0.15">
      <c r="E19901" s="23">
        <v>1580</v>
      </c>
      <c r="F19901" s="23">
        <v>3</v>
      </c>
      <c r="G19901" s="48">
        <f t="shared" si="310"/>
        <v>158010003</v>
      </c>
      <c r="H19901" s="23" t="s">
        <v>400</v>
      </c>
      <c r="I19901" s="23" t="s">
        <v>5475</v>
      </c>
      <c r="J19901" s="1" t="s">
        <v>973</v>
      </c>
    </row>
    <row r="19902" spans="5:10" ht="15.95" customHeight="1" x14ac:dyDescent="0.15">
      <c r="E19902" s="23">
        <v>1580</v>
      </c>
      <c r="F19902" s="23">
        <v>4</v>
      </c>
      <c r="G19902" s="48">
        <f t="shared" si="310"/>
        <v>158010004</v>
      </c>
      <c r="H19902" s="23" t="s">
        <v>400</v>
      </c>
      <c r="I19902" s="23" t="s">
        <v>4940</v>
      </c>
      <c r="J19902" s="1" t="s">
        <v>973</v>
      </c>
    </row>
    <row r="19903" spans="5:10" ht="15.95" customHeight="1" x14ac:dyDescent="0.15">
      <c r="E19903" s="23">
        <v>1580</v>
      </c>
      <c r="F19903" s="23">
        <v>5</v>
      </c>
      <c r="G19903" s="48">
        <f t="shared" si="310"/>
        <v>158010005</v>
      </c>
      <c r="H19903" s="23" t="s">
        <v>400</v>
      </c>
      <c r="I19903" s="23" t="s">
        <v>5437</v>
      </c>
      <c r="J19903" s="1" t="s">
        <v>973</v>
      </c>
    </row>
    <row r="19904" spans="5:10" ht="15.95" customHeight="1" x14ac:dyDescent="0.15">
      <c r="E19904" s="23">
        <v>1580</v>
      </c>
      <c r="F19904" s="23">
        <v>6</v>
      </c>
      <c r="G19904" s="48">
        <f t="shared" si="310"/>
        <v>158010006</v>
      </c>
      <c r="H19904" s="23" t="s">
        <v>400</v>
      </c>
      <c r="I19904" s="23" t="s">
        <v>10206</v>
      </c>
      <c r="J19904" s="1" t="s">
        <v>973</v>
      </c>
    </row>
    <row r="19905" spans="5:10" ht="15.95" customHeight="1" x14ac:dyDescent="0.15">
      <c r="E19905" s="23">
        <v>1580</v>
      </c>
      <c r="F19905" s="23">
        <v>11</v>
      </c>
      <c r="G19905" s="48">
        <f t="shared" si="310"/>
        <v>158010011</v>
      </c>
      <c r="H19905" s="23" t="s">
        <v>400</v>
      </c>
      <c r="I19905" s="23" t="s">
        <v>1556</v>
      </c>
      <c r="J19905" s="1" t="s">
        <v>973</v>
      </c>
    </row>
    <row r="19906" spans="5:10" ht="15.95" customHeight="1" x14ac:dyDescent="0.15">
      <c r="E19906" s="23">
        <v>1581</v>
      </c>
      <c r="F19906" s="23">
        <v>1</v>
      </c>
      <c r="G19906" s="48">
        <f t="shared" si="310"/>
        <v>158110001</v>
      </c>
      <c r="H19906" s="23" t="s">
        <v>401</v>
      </c>
      <c r="I19906" s="23" t="s">
        <v>1556</v>
      </c>
      <c r="J19906" s="1" t="s">
        <v>973</v>
      </c>
    </row>
    <row r="19907" spans="5:10" ht="15.95" customHeight="1" x14ac:dyDescent="0.15">
      <c r="E19907" s="23">
        <v>1581</v>
      </c>
      <c r="F19907" s="23">
        <v>2</v>
      </c>
      <c r="G19907" s="48">
        <f t="shared" si="310"/>
        <v>158110002</v>
      </c>
      <c r="H19907" s="23" t="s">
        <v>401</v>
      </c>
      <c r="I19907" s="23" t="s">
        <v>1640</v>
      </c>
      <c r="J19907" s="1" t="s">
        <v>973</v>
      </c>
    </row>
    <row r="19908" spans="5:10" ht="15.95" customHeight="1" x14ac:dyDescent="0.15">
      <c r="E19908" s="23">
        <v>1581</v>
      </c>
      <c r="F19908" s="23">
        <v>4</v>
      </c>
      <c r="G19908" s="48">
        <f t="shared" si="310"/>
        <v>158110004</v>
      </c>
      <c r="H19908" s="23" t="s">
        <v>401</v>
      </c>
      <c r="I19908" s="23" t="s">
        <v>2427</v>
      </c>
      <c r="J19908" s="1" t="s">
        <v>973</v>
      </c>
    </row>
    <row r="19909" spans="5:10" ht="15.95" customHeight="1" x14ac:dyDescent="0.15">
      <c r="E19909" s="23">
        <v>1581</v>
      </c>
      <c r="F19909" s="23">
        <v>5</v>
      </c>
      <c r="G19909" s="48">
        <f t="shared" ref="G19909:G19972" si="311">(E19909&amp;(F19909+10000))*1</f>
        <v>158110005</v>
      </c>
      <c r="H19909" s="23" t="s">
        <v>401</v>
      </c>
      <c r="I19909" s="23" t="s">
        <v>5464</v>
      </c>
      <c r="J19909" s="1" t="s">
        <v>973</v>
      </c>
    </row>
    <row r="19910" spans="5:10" ht="15.95" customHeight="1" x14ac:dyDescent="0.15">
      <c r="E19910" s="23">
        <v>1581</v>
      </c>
      <c r="F19910" s="23">
        <v>6</v>
      </c>
      <c r="G19910" s="48">
        <f t="shared" si="311"/>
        <v>158110006</v>
      </c>
      <c r="H19910" s="23" t="s">
        <v>401</v>
      </c>
      <c r="I19910" s="23" t="s">
        <v>2428</v>
      </c>
      <c r="J19910" s="1" t="s">
        <v>973</v>
      </c>
    </row>
    <row r="19911" spans="5:10" ht="15.95" customHeight="1" x14ac:dyDescent="0.15">
      <c r="E19911" s="23">
        <v>1581</v>
      </c>
      <c r="F19911" s="23">
        <v>7</v>
      </c>
      <c r="G19911" s="48">
        <f t="shared" si="311"/>
        <v>158110007</v>
      </c>
      <c r="H19911" s="23" t="s">
        <v>401</v>
      </c>
      <c r="I19911" s="23" t="s">
        <v>5428</v>
      </c>
      <c r="J19911" s="1" t="s">
        <v>973</v>
      </c>
    </row>
    <row r="19912" spans="5:10" ht="15.95" customHeight="1" x14ac:dyDescent="0.15">
      <c r="E19912" s="23">
        <v>1581</v>
      </c>
      <c r="F19912" s="23">
        <v>8</v>
      </c>
      <c r="G19912" s="48">
        <f t="shared" si="311"/>
        <v>158110008</v>
      </c>
      <c r="H19912" s="23" t="s">
        <v>401</v>
      </c>
      <c r="I19912" s="23" t="s">
        <v>5468</v>
      </c>
      <c r="J19912" s="1" t="s">
        <v>973</v>
      </c>
    </row>
    <row r="19913" spans="5:10" ht="15.95" customHeight="1" x14ac:dyDescent="0.15">
      <c r="E19913" s="23">
        <v>1581</v>
      </c>
      <c r="F19913" s="23">
        <v>9</v>
      </c>
      <c r="G19913" s="48">
        <f t="shared" si="311"/>
        <v>158110009</v>
      </c>
      <c r="H19913" s="23" t="s">
        <v>401</v>
      </c>
      <c r="I19913" s="23" t="s">
        <v>5436</v>
      </c>
      <c r="J19913" s="1" t="s">
        <v>973</v>
      </c>
    </row>
    <row r="19914" spans="5:10" ht="15.95" customHeight="1" x14ac:dyDescent="0.15">
      <c r="E19914" s="23">
        <v>1581</v>
      </c>
      <c r="F19914" s="23">
        <v>10</v>
      </c>
      <c r="G19914" s="48">
        <f t="shared" si="311"/>
        <v>158110010</v>
      </c>
      <c r="H19914" s="23" t="s">
        <v>401</v>
      </c>
      <c r="I19914" s="23" t="s">
        <v>10207</v>
      </c>
      <c r="J19914" s="1" t="s">
        <v>973</v>
      </c>
    </row>
    <row r="19915" spans="5:10" ht="15.95" customHeight="1" x14ac:dyDescent="0.15">
      <c r="E19915" s="23">
        <v>1581</v>
      </c>
      <c r="F19915" s="23">
        <v>11</v>
      </c>
      <c r="G19915" s="48">
        <f t="shared" si="311"/>
        <v>158110011</v>
      </c>
      <c r="H19915" s="23" t="s">
        <v>401</v>
      </c>
      <c r="I19915" s="23" t="s">
        <v>10208</v>
      </c>
      <c r="J19915" s="1" t="s">
        <v>973</v>
      </c>
    </row>
    <row r="19916" spans="5:10" ht="15.95" customHeight="1" x14ac:dyDescent="0.15">
      <c r="E19916" s="23">
        <v>1581</v>
      </c>
      <c r="F19916" s="23">
        <v>12</v>
      </c>
      <c r="G19916" s="48">
        <f t="shared" si="311"/>
        <v>158110012</v>
      </c>
      <c r="H19916" s="23" t="s">
        <v>401</v>
      </c>
      <c r="I19916" s="23" t="s">
        <v>5412</v>
      </c>
      <c r="J19916" s="1" t="s">
        <v>973</v>
      </c>
    </row>
    <row r="19917" spans="5:10" ht="15.95" customHeight="1" x14ac:dyDescent="0.15">
      <c r="E19917" s="23">
        <v>1581</v>
      </c>
      <c r="F19917" s="23">
        <v>13</v>
      </c>
      <c r="G19917" s="48">
        <f t="shared" si="311"/>
        <v>158110013</v>
      </c>
      <c r="H19917" s="23" t="s">
        <v>401</v>
      </c>
      <c r="I19917" s="23" t="s">
        <v>5414</v>
      </c>
      <c r="J19917" s="1" t="s">
        <v>973</v>
      </c>
    </row>
    <row r="19918" spans="5:10" ht="15.95" customHeight="1" x14ac:dyDescent="0.15">
      <c r="E19918" s="23">
        <v>1581</v>
      </c>
      <c r="F19918" s="23">
        <v>15</v>
      </c>
      <c r="G19918" s="48">
        <f t="shared" si="311"/>
        <v>158110015</v>
      </c>
      <c r="H19918" s="23" t="s">
        <v>401</v>
      </c>
      <c r="I19918" s="23" t="s">
        <v>5405</v>
      </c>
      <c r="J19918" s="1" t="s">
        <v>973</v>
      </c>
    </row>
    <row r="19919" spans="5:10" ht="15.95" customHeight="1" x14ac:dyDescent="0.15">
      <c r="E19919" s="23">
        <v>1581</v>
      </c>
      <c r="F19919" s="23">
        <v>16</v>
      </c>
      <c r="G19919" s="48">
        <f t="shared" si="311"/>
        <v>158110016</v>
      </c>
      <c r="H19919" s="23" t="s">
        <v>401</v>
      </c>
      <c r="I19919" s="23" t="s">
        <v>5427</v>
      </c>
      <c r="J19919" s="1" t="s">
        <v>973</v>
      </c>
    </row>
    <row r="19920" spans="5:10" ht="15.95" customHeight="1" x14ac:dyDescent="0.15">
      <c r="E19920" s="23">
        <v>1581</v>
      </c>
      <c r="F19920" s="23">
        <v>17</v>
      </c>
      <c r="G19920" s="48">
        <f t="shared" si="311"/>
        <v>158110017</v>
      </c>
      <c r="H19920" s="23" t="s">
        <v>401</v>
      </c>
      <c r="I19920" s="23" t="s">
        <v>1317</v>
      </c>
      <c r="J19920" s="1" t="s">
        <v>973</v>
      </c>
    </row>
    <row r="19921" spans="5:10" ht="15.95" customHeight="1" x14ac:dyDescent="0.15">
      <c r="E19921" s="23">
        <v>1581</v>
      </c>
      <c r="F19921" s="23">
        <v>18</v>
      </c>
      <c r="G19921" s="48">
        <f t="shared" si="311"/>
        <v>158110018</v>
      </c>
      <c r="H19921" s="23" t="s">
        <v>401</v>
      </c>
      <c r="I19921" s="23" t="s">
        <v>10209</v>
      </c>
      <c r="J19921" s="1" t="s">
        <v>973</v>
      </c>
    </row>
    <row r="19922" spans="5:10" ht="15.95" customHeight="1" x14ac:dyDescent="0.15">
      <c r="E19922" s="23">
        <v>1581</v>
      </c>
      <c r="F19922" s="23">
        <v>19</v>
      </c>
      <c r="G19922" s="48">
        <f t="shared" si="311"/>
        <v>158110019</v>
      </c>
      <c r="H19922" s="23" t="s">
        <v>401</v>
      </c>
      <c r="I19922" s="23" t="s">
        <v>10210</v>
      </c>
      <c r="J19922" s="1" t="s">
        <v>973</v>
      </c>
    </row>
    <row r="19923" spans="5:10" ht="15.95" customHeight="1" x14ac:dyDescent="0.15">
      <c r="E19923" s="23">
        <v>1581</v>
      </c>
      <c r="F19923" s="23">
        <v>23</v>
      </c>
      <c r="G19923" s="48">
        <f t="shared" si="311"/>
        <v>158110023</v>
      </c>
      <c r="H19923" s="23" t="s">
        <v>401</v>
      </c>
      <c r="I19923" s="23" t="s">
        <v>1208</v>
      </c>
      <c r="J19923" s="1" t="s">
        <v>973</v>
      </c>
    </row>
    <row r="19924" spans="5:10" ht="15.95" customHeight="1" x14ac:dyDescent="0.15">
      <c r="E19924" s="23">
        <v>1581</v>
      </c>
      <c r="F19924" s="23">
        <v>63</v>
      </c>
      <c r="G19924" s="48">
        <f t="shared" si="311"/>
        <v>158110063</v>
      </c>
      <c r="H19924" s="23" t="s">
        <v>401</v>
      </c>
      <c r="I19924" s="23" t="s">
        <v>10211</v>
      </c>
      <c r="J19924" s="1" t="s">
        <v>973</v>
      </c>
    </row>
    <row r="19925" spans="5:10" ht="15.95" customHeight="1" x14ac:dyDescent="0.15">
      <c r="E19925" s="23">
        <v>1581</v>
      </c>
      <c r="F19925" s="23">
        <v>64</v>
      </c>
      <c r="G19925" s="48">
        <f t="shared" si="311"/>
        <v>158110064</v>
      </c>
      <c r="H19925" s="23" t="s">
        <v>401</v>
      </c>
      <c r="I19925" s="23" t="s">
        <v>5444</v>
      </c>
      <c r="J19925" s="1" t="s">
        <v>973</v>
      </c>
    </row>
    <row r="19926" spans="5:10" ht="15.95" customHeight="1" x14ac:dyDescent="0.15">
      <c r="E19926" s="23">
        <v>1581</v>
      </c>
      <c r="F19926" s="23">
        <v>65</v>
      </c>
      <c r="G19926" s="48">
        <f t="shared" si="311"/>
        <v>158110065</v>
      </c>
      <c r="H19926" s="23" t="s">
        <v>401</v>
      </c>
      <c r="I19926" s="23" t="s">
        <v>3518</v>
      </c>
      <c r="J19926" s="1" t="s">
        <v>973</v>
      </c>
    </row>
    <row r="19927" spans="5:10" ht="15.95" customHeight="1" x14ac:dyDescent="0.15">
      <c r="E19927" s="23">
        <v>1581</v>
      </c>
      <c r="F19927" s="23">
        <v>66</v>
      </c>
      <c r="G19927" s="48">
        <f t="shared" si="311"/>
        <v>158110066</v>
      </c>
      <c r="H19927" s="23" t="s">
        <v>401</v>
      </c>
      <c r="I19927" s="23" t="s">
        <v>1123</v>
      </c>
      <c r="J19927" s="1" t="s">
        <v>973</v>
      </c>
    </row>
    <row r="19928" spans="5:10" ht="15.95" customHeight="1" x14ac:dyDescent="0.15">
      <c r="E19928" s="23">
        <v>1581</v>
      </c>
      <c r="F19928" s="23">
        <v>67</v>
      </c>
      <c r="G19928" s="48">
        <f t="shared" si="311"/>
        <v>158110067</v>
      </c>
      <c r="H19928" s="23" t="s">
        <v>401</v>
      </c>
      <c r="I19928" s="23" t="s">
        <v>10212</v>
      </c>
      <c r="J19928" s="1" t="s">
        <v>973</v>
      </c>
    </row>
    <row r="19929" spans="5:10" ht="15.95" customHeight="1" x14ac:dyDescent="0.15">
      <c r="E19929" s="23">
        <v>1581</v>
      </c>
      <c r="F19929" s="23">
        <v>68</v>
      </c>
      <c r="G19929" s="48">
        <f t="shared" si="311"/>
        <v>158110068</v>
      </c>
      <c r="H19929" s="23" t="s">
        <v>401</v>
      </c>
      <c r="I19929" s="23" t="s">
        <v>4371</v>
      </c>
      <c r="J19929" s="1" t="s">
        <v>973</v>
      </c>
    </row>
    <row r="19930" spans="5:10" ht="15.95" customHeight="1" x14ac:dyDescent="0.15">
      <c r="E19930" s="23">
        <v>1581</v>
      </c>
      <c r="F19930" s="23">
        <v>69</v>
      </c>
      <c r="G19930" s="48">
        <f t="shared" si="311"/>
        <v>158110069</v>
      </c>
      <c r="H19930" s="23" t="s">
        <v>401</v>
      </c>
      <c r="I19930" s="23" t="s">
        <v>5446</v>
      </c>
      <c r="J19930" s="1" t="s">
        <v>973</v>
      </c>
    </row>
    <row r="19931" spans="5:10" ht="15.95" customHeight="1" x14ac:dyDescent="0.15">
      <c r="E19931" s="23">
        <v>1581</v>
      </c>
      <c r="F19931" s="23">
        <v>170</v>
      </c>
      <c r="G19931" s="48">
        <f t="shared" si="311"/>
        <v>158110170</v>
      </c>
      <c r="H19931" s="23" t="s">
        <v>401</v>
      </c>
      <c r="I19931" s="23" t="s">
        <v>2708</v>
      </c>
      <c r="J19931" s="1" t="s">
        <v>973</v>
      </c>
    </row>
    <row r="19932" spans="5:10" ht="15.95" customHeight="1" x14ac:dyDescent="0.15">
      <c r="E19932" s="23">
        <v>1581</v>
      </c>
      <c r="F19932" s="23">
        <v>182</v>
      </c>
      <c r="G19932" s="48">
        <f t="shared" si="311"/>
        <v>158110182</v>
      </c>
      <c r="H19932" s="23" t="s">
        <v>401</v>
      </c>
      <c r="I19932" s="23" t="s">
        <v>8133</v>
      </c>
      <c r="J19932" s="1" t="s">
        <v>973</v>
      </c>
    </row>
    <row r="19933" spans="5:10" ht="15.95" customHeight="1" x14ac:dyDescent="0.15">
      <c r="E19933" s="23">
        <v>1581</v>
      </c>
      <c r="F19933" s="23">
        <v>183</v>
      </c>
      <c r="G19933" s="48">
        <f t="shared" si="311"/>
        <v>158110183</v>
      </c>
      <c r="H19933" s="23" t="s">
        <v>401</v>
      </c>
      <c r="I19933" s="23" t="s">
        <v>7429</v>
      </c>
      <c r="J19933" s="1" t="s">
        <v>973</v>
      </c>
    </row>
    <row r="19934" spans="5:10" ht="15.95" customHeight="1" x14ac:dyDescent="0.15">
      <c r="E19934" s="23">
        <v>1581</v>
      </c>
      <c r="F19934" s="23">
        <v>184</v>
      </c>
      <c r="G19934" s="48">
        <f t="shared" si="311"/>
        <v>158110184</v>
      </c>
      <c r="H19934" s="23" t="s">
        <v>401</v>
      </c>
      <c r="I19934" s="23" t="s">
        <v>10213</v>
      </c>
      <c r="J19934" s="1" t="s">
        <v>973</v>
      </c>
    </row>
    <row r="19935" spans="5:10" ht="15.95" customHeight="1" x14ac:dyDescent="0.15">
      <c r="E19935" s="23">
        <v>1581</v>
      </c>
      <c r="F19935" s="23">
        <v>185</v>
      </c>
      <c r="G19935" s="48">
        <f t="shared" si="311"/>
        <v>158110185</v>
      </c>
      <c r="H19935" s="23" t="s">
        <v>401</v>
      </c>
      <c r="I19935" s="23" t="s">
        <v>8976</v>
      </c>
      <c r="J19935" s="1" t="s">
        <v>973</v>
      </c>
    </row>
    <row r="19936" spans="5:10" ht="15.95" customHeight="1" x14ac:dyDescent="0.15">
      <c r="E19936" s="23">
        <v>1582</v>
      </c>
      <c r="F19936" s="23">
        <v>1</v>
      </c>
      <c r="G19936" s="48">
        <f t="shared" si="311"/>
        <v>158210001</v>
      </c>
      <c r="H19936" s="23" t="s">
        <v>402</v>
      </c>
      <c r="I19936" s="23" t="s">
        <v>10214</v>
      </c>
      <c r="J19936" s="1" t="s">
        <v>973</v>
      </c>
    </row>
    <row r="19937" spans="5:10" ht="15.95" customHeight="1" x14ac:dyDescent="0.15">
      <c r="E19937" s="23">
        <v>1582</v>
      </c>
      <c r="F19937" s="23">
        <v>3</v>
      </c>
      <c r="G19937" s="48">
        <f t="shared" si="311"/>
        <v>158210003</v>
      </c>
      <c r="H19937" s="23" t="s">
        <v>402</v>
      </c>
      <c r="I19937" s="23" t="s">
        <v>1345</v>
      </c>
      <c r="J19937" s="1" t="s">
        <v>973</v>
      </c>
    </row>
    <row r="19938" spans="5:10" ht="15.95" customHeight="1" x14ac:dyDescent="0.15">
      <c r="E19938" s="23">
        <v>1582</v>
      </c>
      <c r="F19938" s="23">
        <v>4</v>
      </c>
      <c r="G19938" s="48">
        <f t="shared" si="311"/>
        <v>158210004</v>
      </c>
      <c r="H19938" s="23" t="s">
        <v>402</v>
      </c>
      <c r="I19938" s="23" t="s">
        <v>10215</v>
      </c>
      <c r="J19938" s="1" t="s">
        <v>973</v>
      </c>
    </row>
    <row r="19939" spans="5:10" ht="15.95" customHeight="1" x14ac:dyDescent="0.15">
      <c r="E19939" s="23">
        <v>1582</v>
      </c>
      <c r="F19939" s="23">
        <v>5</v>
      </c>
      <c r="G19939" s="48">
        <f t="shared" si="311"/>
        <v>158210005</v>
      </c>
      <c r="H19939" s="23" t="s">
        <v>402</v>
      </c>
      <c r="I19939" s="23" t="s">
        <v>1640</v>
      </c>
      <c r="J19939" s="1" t="s">
        <v>973</v>
      </c>
    </row>
    <row r="19940" spans="5:10" ht="15.95" customHeight="1" x14ac:dyDescent="0.15">
      <c r="E19940" s="23">
        <v>1582</v>
      </c>
      <c r="F19940" s="23">
        <v>6</v>
      </c>
      <c r="G19940" s="48">
        <f t="shared" si="311"/>
        <v>158210006</v>
      </c>
      <c r="H19940" s="23" t="s">
        <v>402</v>
      </c>
      <c r="I19940" s="23" t="s">
        <v>8280</v>
      </c>
      <c r="J19940" s="1" t="s">
        <v>973</v>
      </c>
    </row>
    <row r="19941" spans="5:10" ht="15.95" customHeight="1" x14ac:dyDescent="0.15">
      <c r="E19941" s="23">
        <v>1582</v>
      </c>
      <c r="F19941" s="23">
        <v>7</v>
      </c>
      <c r="G19941" s="48">
        <f t="shared" si="311"/>
        <v>158210007</v>
      </c>
      <c r="H19941" s="23" t="s">
        <v>402</v>
      </c>
      <c r="I19941" s="23" t="s">
        <v>10206</v>
      </c>
      <c r="J19941" s="1" t="s">
        <v>973</v>
      </c>
    </row>
    <row r="19942" spans="5:10" ht="15.95" customHeight="1" x14ac:dyDescent="0.15">
      <c r="E19942" s="23">
        <v>1582</v>
      </c>
      <c r="F19942" s="23">
        <v>10</v>
      </c>
      <c r="G19942" s="48">
        <f t="shared" si="311"/>
        <v>158210010</v>
      </c>
      <c r="H19942" s="23" t="s">
        <v>402</v>
      </c>
      <c r="I19942" s="23" t="s">
        <v>10216</v>
      </c>
      <c r="J19942" s="1" t="s">
        <v>973</v>
      </c>
    </row>
    <row r="19943" spans="5:10" ht="15.95" customHeight="1" x14ac:dyDescent="0.15">
      <c r="E19943" s="23">
        <v>1582</v>
      </c>
      <c r="F19943" s="23">
        <v>16</v>
      </c>
      <c r="G19943" s="48">
        <f t="shared" si="311"/>
        <v>158210016</v>
      </c>
      <c r="H19943" s="23" t="s">
        <v>402</v>
      </c>
      <c r="I19943" s="23" t="s">
        <v>10217</v>
      </c>
      <c r="J19943" s="1" t="s">
        <v>973</v>
      </c>
    </row>
    <row r="19944" spans="5:10" ht="15.95" customHeight="1" x14ac:dyDescent="0.15">
      <c r="E19944" s="23">
        <v>1582</v>
      </c>
      <c r="F19944" s="23">
        <v>17</v>
      </c>
      <c r="G19944" s="48">
        <f t="shared" si="311"/>
        <v>158210017</v>
      </c>
      <c r="H19944" s="23" t="s">
        <v>402</v>
      </c>
      <c r="I19944" s="23" t="s">
        <v>5498</v>
      </c>
      <c r="J19944" s="1" t="s">
        <v>973</v>
      </c>
    </row>
    <row r="19945" spans="5:10" ht="15.95" customHeight="1" x14ac:dyDescent="0.15">
      <c r="E19945" s="23">
        <v>1582</v>
      </c>
      <c r="F19945" s="23">
        <v>18</v>
      </c>
      <c r="G19945" s="48">
        <f t="shared" si="311"/>
        <v>158210018</v>
      </c>
      <c r="H19945" s="23" t="s">
        <v>402</v>
      </c>
      <c r="I19945" s="23" t="s">
        <v>10218</v>
      </c>
      <c r="J19945" s="1" t="s">
        <v>973</v>
      </c>
    </row>
    <row r="19946" spans="5:10" ht="15.95" customHeight="1" x14ac:dyDescent="0.15">
      <c r="E19946" s="23">
        <v>1582</v>
      </c>
      <c r="F19946" s="23">
        <v>19</v>
      </c>
      <c r="G19946" s="48">
        <f t="shared" si="311"/>
        <v>158210019</v>
      </c>
      <c r="H19946" s="23" t="s">
        <v>402</v>
      </c>
      <c r="I19946" s="23" t="s">
        <v>7364</v>
      </c>
      <c r="J19946" s="1" t="s">
        <v>973</v>
      </c>
    </row>
    <row r="19947" spans="5:10" ht="15.95" customHeight="1" x14ac:dyDescent="0.15">
      <c r="E19947" s="23">
        <v>1582</v>
      </c>
      <c r="F19947" s="23">
        <v>20</v>
      </c>
      <c r="G19947" s="48">
        <f t="shared" si="311"/>
        <v>158210020</v>
      </c>
      <c r="H19947" s="23" t="s">
        <v>402</v>
      </c>
      <c r="I19947" s="23" t="s">
        <v>10219</v>
      </c>
      <c r="J19947" s="1" t="s">
        <v>973</v>
      </c>
    </row>
    <row r="19948" spans="5:10" ht="15.95" customHeight="1" x14ac:dyDescent="0.15">
      <c r="E19948" s="23">
        <v>1582</v>
      </c>
      <c r="F19948" s="23">
        <v>22</v>
      </c>
      <c r="G19948" s="48">
        <f t="shared" si="311"/>
        <v>158210022</v>
      </c>
      <c r="H19948" s="23" t="s">
        <v>402</v>
      </c>
      <c r="I19948" s="23" t="s">
        <v>10220</v>
      </c>
      <c r="J19948" s="1" t="s">
        <v>973</v>
      </c>
    </row>
    <row r="19949" spans="5:10" ht="15.95" customHeight="1" x14ac:dyDescent="0.15">
      <c r="E19949" s="23">
        <v>1582</v>
      </c>
      <c r="F19949" s="23">
        <v>23</v>
      </c>
      <c r="G19949" s="48">
        <f t="shared" si="311"/>
        <v>158210023</v>
      </c>
      <c r="H19949" s="23" t="s">
        <v>402</v>
      </c>
      <c r="I19949" s="23" t="s">
        <v>1312</v>
      </c>
      <c r="J19949" s="1" t="s">
        <v>973</v>
      </c>
    </row>
    <row r="19950" spans="5:10" ht="15.95" customHeight="1" x14ac:dyDescent="0.15">
      <c r="E19950" s="23">
        <v>1582</v>
      </c>
      <c r="F19950" s="23">
        <v>25</v>
      </c>
      <c r="G19950" s="48">
        <f t="shared" si="311"/>
        <v>158210025</v>
      </c>
      <c r="H19950" s="23" t="s">
        <v>402</v>
      </c>
      <c r="I19950" s="23" t="s">
        <v>3260</v>
      </c>
      <c r="J19950" s="1" t="s">
        <v>973</v>
      </c>
    </row>
    <row r="19951" spans="5:10" ht="15.95" customHeight="1" x14ac:dyDescent="0.15">
      <c r="E19951" s="23">
        <v>1582</v>
      </c>
      <c r="F19951" s="23">
        <v>36</v>
      </c>
      <c r="G19951" s="48">
        <f t="shared" si="311"/>
        <v>158210036</v>
      </c>
      <c r="H19951" s="23" t="s">
        <v>402</v>
      </c>
      <c r="I19951" s="23" t="s">
        <v>5441</v>
      </c>
      <c r="J19951" s="1" t="s">
        <v>973</v>
      </c>
    </row>
    <row r="19952" spans="5:10" ht="15.95" customHeight="1" x14ac:dyDescent="0.15">
      <c r="E19952" s="23">
        <v>1582</v>
      </c>
      <c r="F19952" s="23">
        <v>46</v>
      </c>
      <c r="G19952" s="48">
        <f t="shared" si="311"/>
        <v>158210046</v>
      </c>
      <c r="H19952" s="23" t="s">
        <v>402</v>
      </c>
      <c r="I19952" s="23" t="s">
        <v>1310</v>
      </c>
      <c r="J19952" s="1" t="s">
        <v>973</v>
      </c>
    </row>
    <row r="19953" spans="5:10" ht="15.95" customHeight="1" x14ac:dyDescent="0.15">
      <c r="E19953" s="23">
        <v>1582</v>
      </c>
      <c r="F19953" s="23">
        <v>48</v>
      </c>
      <c r="G19953" s="48">
        <f t="shared" si="311"/>
        <v>158210048</v>
      </c>
      <c r="H19953" s="23" t="s">
        <v>402</v>
      </c>
      <c r="I19953" s="23" t="s">
        <v>1786</v>
      </c>
      <c r="J19953" s="1" t="s">
        <v>973</v>
      </c>
    </row>
    <row r="19954" spans="5:10" ht="15.95" customHeight="1" x14ac:dyDescent="0.15">
      <c r="E19954" s="23">
        <v>1582</v>
      </c>
      <c r="F19954" s="23">
        <v>56</v>
      </c>
      <c r="G19954" s="48">
        <f t="shared" si="311"/>
        <v>158210056</v>
      </c>
      <c r="H19954" s="23" t="s">
        <v>402</v>
      </c>
      <c r="I19954" s="23" t="s">
        <v>5437</v>
      </c>
      <c r="J19954" s="1" t="s">
        <v>973</v>
      </c>
    </row>
    <row r="19955" spans="5:10" ht="15.95" customHeight="1" x14ac:dyDescent="0.15">
      <c r="E19955" s="23">
        <v>1582</v>
      </c>
      <c r="F19955" s="23">
        <v>90</v>
      </c>
      <c r="G19955" s="48">
        <f t="shared" si="311"/>
        <v>158210090</v>
      </c>
      <c r="H19955" s="23" t="s">
        <v>402</v>
      </c>
      <c r="I19955" s="23" t="s">
        <v>1556</v>
      </c>
      <c r="J19955" s="1" t="s">
        <v>973</v>
      </c>
    </row>
    <row r="19956" spans="5:10" ht="15.95" customHeight="1" x14ac:dyDescent="0.15">
      <c r="E19956" s="23">
        <v>1583</v>
      </c>
      <c r="F19956" s="23">
        <v>10</v>
      </c>
      <c r="G19956" s="48">
        <f t="shared" si="311"/>
        <v>158310010</v>
      </c>
      <c r="H19956" s="23" t="s">
        <v>403</v>
      </c>
      <c r="I19956" s="23" t="s">
        <v>1556</v>
      </c>
      <c r="J19956" s="1" t="s">
        <v>973</v>
      </c>
    </row>
    <row r="19957" spans="5:10" ht="15.95" customHeight="1" x14ac:dyDescent="0.15">
      <c r="E19957" s="23">
        <v>1583</v>
      </c>
      <c r="F19957" s="23">
        <v>11</v>
      </c>
      <c r="G19957" s="48">
        <f t="shared" si="311"/>
        <v>158310011</v>
      </c>
      <c r="H19957" s="23" t="s">
        <v>403</v>
      </c>
      <c r="I19957" s="23" t="s">
        <v>8141</v>
      </c>
      <c r="J19957" s="1" t="s">
        <v>973</v>
      </c>
    </row>
    <row r="19958" spans="5:10" ht="15.95" customHeight="1" x14ac:dyDescent="0.15">
      <c r="E19958" s="23">
        <v>1583</v>
      </c>
      <c r="F19958" s="23">
        <v>12</v>
      </c>
      <c r="G19958" s="48">
        <f t="shared" si="311"/>
        <v>158310012</v>
      </c>
      <c r="H19958" s="23" t="s">
        <v>403</v>
      </c>
      <c r="I19958" s="23" t="s">
        <v>1044</v>
      </c>
      <c r="J19958" s="1" t="s">
        <v>973</v>
      </c>
    </row>
    <row r="19959" spans="5:10" ht="15.95" customHeight="1" x14ac:dyDescent="0.15">
      <c r="E19959" s="23">
        <v>1583</v>
      </c>
      <c r="F19959" s="23">
        <v>13</v>
      </c>
      <c r="G19959" s="48">
        <f t="shared" si="311"/>
        <v>158310013</v>
      </c>
      <c r="H19959" s="23" t="s">
        <v>403</v>
      </c>
      <c r="I19959" s="23" t="s">
        <v>10221</v>
      </c>
      <c r="J19959" s="1" t="s">
        <v>973</v>
      </c>
    </row>
    <row r="19960" spans="5:10" ht="15.95" customHeight="1" x14ac:dyDescent="0.15">
      <c r="E19960" s="23">
        <v>1583</v>
      </c>
      <c r="F19960" s="23">
        <v>14</v>
      </c>
      <c r="G19960" s="48">
        <f t="shared" si="311"/>
        <v>158310014</v>
      </c>
      <c r="H19960" s="23" t="s">
        <v>403</v>
      </c>
      <c r="I19960" s="23" t="s">
        <v>1173</v>
      </c>
      <c r="J19960" s="1" t="s">
        <v>973</v>
      </c>
    </row>
    <row r="19961" spans="5:10" ht="15.95" customHeight="1" x14ac:dyDescent="0.15">
      <c r="E19961" s="23">
        <v>1583</v>
      </c>
      <c r="F19961" s="23">
        <v>15</v>
      </c>
      <c r="G19961" s="48">
        <f t="shared" si="311"/>
        <v>158310015</v>
      </c>
      <c r="H19961" s="23" t="s">
        <v>403</v>
      </c>
      <c r="I19961" s="23" t="s">
        <v>5465</v>
      </c>
      <c r="J19961" s="1" t="s">
        <v>973</v>
      </c>
    </row>
    <row r="19962" spans="5:10" ht="15.95" customHeight="1" x14ac:dyDescent="0.15">
      <c r="E19962" s="23">
        <v>1583</v>
      </c>
      <c r="F19962" s="23">
        <v>16</v>
      </c>
      <c r="G19962" s="48">
        <f t="shared" si="311"/>
        <v>158310016</v>
      </c>
      <c r="H19962" s="23" t="s">
        <v>403</v>
      </c>
      <c r="I19962" s="23" t="s">
        <v>5425</v>
      </c>
      <c r="J19962" s="1" t="s">
        <v>973</v>
      </c>
    </row>
    <row r="19963" spans="5:10" ht="15.95" customHeight="1" x14ac:dyDescent="0.15">
      <c r="E19963" s="23">
        <v>1583</v>
      </c>
      <c r="F19963" s="23">
        <v>17</v>
      </c>
      <c r="G19963" s="48">
        <f t="shared" si="311"/>
        <v>158310017</v>
      </c>
      <c r="H19963" s="23" t="s">
        <v>403</v>
      </c>
      <c r="I19963" s="23" t="s">
        <v>2064</v>
      </c>
      <c r="J19963" s="1" t="s">
        <v>973</v>
      </c>
    </row>
    <row r="19964" spans="5:10" ht="15.95" customHeight="1" x14ac:dyDescent="0.15">
      <c r="E19964" s="23">
        <v>1583</v>
      </c>
      <c r="F19964" s="23">
        <v>18</v>
      </c>
      <c r="G19964" s="48">
        <f t="shared" si="311"/>
        <v>158310018</v>
      </c>
      <c r="H19964" s="23" t="s">
        <v>403</v>
      </c>
      <c r="I19964" s="23" t="s">
        <v>5283</v>
      </c>
      <c r="J19964" s="1" t="s">
        <v>973</v>
      </c>
    </row>
    <row r="19965" spans="5:10" ht="15.95" customHeight="1" x14ac:dyDescent="0.15">
      <c r="E19965" s="23">
        <v>1583</v>
      </c>
      <c r="F19965" s="23">
        <v>19</v>
      </c>
      <c r="G19965" s="48">
        <f t="shared" si="311"/>
        <v>158310019</v>
      </c>
      <c r="H19965" s="23" t="s">
        <v>403</v>
      </c>
      <c r="I19965" s="23" t="s">
        <v>5466</v>
      </c>
      <c r="J19965" s="1" t="s">
        <v>973</v>
      </c>
    </row>
    <row r="19966" spans="5:10" ht="15.95" customHeight="1" x14ac:dyDescent="0.15">
      <c r="E19966" s="23">
        <v>1583</v>
      </c>
      <c r="F19966" s="23">
        <v>20</v>
      </c>
      <c r="G19966" s="48">
        <f t="shared" si="311"/>
        <v>158310020</v>
      </c>
      <c r="H19966" s="23" t="s">
        <v>403</v>
      </c>
      <c r="I19966" s="23" t="s">
        <v>1466</v>
      </c>
      <c r="J19966" s="1" t="s">
        <v>973</v>
      </c>
    </row>
    <row r="19967" spans="5:10" ht="15.95" customHeight="1" x14ac:dyDescent="0.15">
      <c r="E19967" s="23">
        <v>1583</v>
      </c>
      <c r="F19967" s="23">
        <v>22</v>
      </c>
      <c r="G19967" s="48">
        <f t="shared" si="311"/>
        <v>158310022</v>
      </c>
      <c r="H19967" s="23" t="s">
        <v>403</v>
      </c>
      <c r="I19967" s="23" t="s">
        <v>5248</v>
      </c>
      <c r="J19967" s="1" t="s">
        <v>973</v>
      </c>
    </row>
    <row r="19968" spans="5:10" ht="15.95" customHeight="1" x14ac:dyDescent="0.15">
      <c r="E19968" s="23">
        <v>1583</v>
      </c>
      <c r="F19968" s="23">
        <v>23</v>
      </c>
      <c r="G19968" s="48">
        <f t="shared" si="311"/>
        <v>158310023</v>
      </c>
      <c r="H19968" s="23" t="s">
        <v>403</v>
      </c>
      <c r="I19968" s="23" t="s">
        <v>5424</v>
      </c>
      <c r="J19968" s="1" t="s">
        <v>973</v>
      </c>
    </row>
    <row r="19969" spans="5:10" ht="15.95" customHeight="1" x14ac:dyDescent="0.15">
      <c r="E19969" s="23">
        <v>1583</v>
      </c>
      <c r="F19969" s="23">
        <v>24</v>
      </c>
      <c r="G19969" s="48">
        <f t="shared" si="311"/>
        <v>158310024</v>
      </c>
      <c r="H19969" s="23" t="s">
        <v>403</v>
      </c>
      <c r="I19969" s="23" t="s">
        <v>5521</v>
      </c>
      <c r="J19969" s="1" t="s">
        <v>973</v>
      </c>
    </row>
    <row r="19970" spans="5:10" ht="15.95" customHeight="1" x14ac:dyDescent="0.15">
      <c r="E19970" s="23">
        <v>1583</v>
      </c>
      <c r="F19970" s="23">
        <v>25</v>
      </c>
      <c r="G19970" s="48">
        <f t="shared" si="311"/>
        <v>158310025</v>
      </c>
      <c r="H19970" s="23" t="s">
        <v>403</v>
      </c>
      <c r="I19970" s="23" t="s">
        <v>10222</v>
      </c>
      <c r="J19970" s="1" t="s">
        <v>973</v>
      </c>
    </row>
    <row r="19971" spans="5:10" ht="15.95" customHeight="1" x14ac:dyDescent="0.15">
      <c r="E19971" s="23">
        <v>1583</v>
      </c>
      <c r="F19971" s="23">
        <v>26</v>
      </c>
      <c r="G19971" s="48">
        <f t="shared" si="311"/>
        <v>158310026</v>
      </c>
      <c r="H19971" s="23" t="s">
        <v>403</v>
      </c>
      <c r="I19971" s="23" t="s">
        <v>10223</v>
      </c>
      <c r="J19971" s="1" t="s">
        <v>973</v>
      </c>
    </row>
    <row r="19972" spans="5:10" ht="15.95" customHeight="1" x14ac:dyDescent="0.15">
      <c r="E19972" s="23">
        <v>1583</v>
      </c>
      <c r="F19972" s="23">
        <v>27</v>
      </c>
      <c r="G19972" s="48">
        <f t="shared" si="311"/>
        <v>158310027</v>
      </c>
      <c r="H19972" s="23" t="s">
        <v>403</v>
      </c>
      <c r="I19972" s="23" t="s">
        <v>5416</v>
      </c>
      <c r="J19972" s="1" t="s">
        <v>973</v>
      </c>
    </row>
    <row r="19973" spans="5:10" ht="15.95" customHeight="1" x14ac:dyDescent="0.15">
      <c r="E19973" s="23">
        <v>1583</v>
      </c>
      <c r="F19973" s="23">
        <v>29</v>
      </c>
      <c r="G19973" s="48">
        <f t="shared" ref="G19973:G20036" si="312">(E19973&amp;(F19973+10000))*1</f>
        <v>158310029</v>
      </c>
      <c r="H19973" s="23" t="s">
        <v>403</v>
      </c>
      <c r="I19973" s="23" t="s">
        <v>8140</v>
      </c>
      <c r="J19973" s="1" t="s">
        <v>973</v>
      </c>
    </row>
    <row r="19974" spans="5:10" ht="15.95" customHeight="1" x14ac:dyDescent="0.15">
      <c r="E19974" s="23">
        <v>1583</v>
      </c>
      <c r="F19974" s="23">
        <v>30</v>
      </c>
      <c r="G19974" s="48">
        <f t="shared" si="312"/>
        <v>158310030</v>
      </c>
      <c r="H19974" s="23" t="s">
        <v>403</v>
      </c>
      <c r="I19974" s="23" t="s">
        <v>1975</v>
      </c>
      <c r="J19974" s="1" t="s">
        <v>973</v>
      </c>
    </row>
    <row r="19975" spans="5:10" ht="15.95" customHeight="1" x14ac:dyDescent="0.15">
      <c r="E19975" s="23">
        <v>1583</v>
      </c>
      <c r="F19975" s="23">
        <v>31</v>
      </c>
      <c r="G19975" s="48">
        <f t="shared" si="312"/>
        <v>158310031</v>
      </c>
      <c r="H19975" s="23" t="s">
        <v>403</v>
      </c>
      <c r="I19975" s="23" t="s">
        <v>5426</v>
      </c>
      <c r="J19975" s="1" t="s">
        <v>973</v>
      </c>
    </row>
    <row r="19976" spans="5:10" ht="15.95" customHeight="1" x14ac:dyDescent="0.15">
      <c r="E19976" s="23">
        <v>1583</v>
      </c>
      <c r="F19976" s="23">
        <v>32</v>
      </c>
      <c r="G19976" s="48">
        <f t="shared" si="312"/>
        <v>158310032</v>
      </c>
      <c r="H19976" s="23" t="s">
        <v>403</v>
      </c>
      <c r="I19976" s="23" t="s">
        <v>5421</v>
      </c>
      <c r="J19976" s="1" t="s">
        <v>973</v>
      </c>
    </row>
    <row r="19977" spans="5:10" ht="15.95" customHeight="1" x14ac:dyDescent="0.15">
      <c r="E19977" s="23">
        <v>1583</v>
      </c>
      <c r="F19977" s="23">
        <v>34</v>
      </c>
      <c r="G19977" s="48">
        <f t="shared" si="312"/>
        <v>158310034</v>
      </c>
      <c r="H19977" s="23" t="s">
        <v>403</v>
      </c>
      <c r="I19977" s="23" t="s">
        <v>10224</v>
      </c>
      <c r="J19977" s="1" t="s">
        <v>973</v>
      </c>
    </row>
    <row r="19978" spans="5:10" ht="15.95" customHeight="1" x14ac:dyDescent="0.15">
      <c r="E19978" s="23">
        <v>1583</v>
      </c>
      <c r="F19978" s="23">
        <v>35</v>
      </c>
      <c r="G19978" s="48">
        <f t="shared" si="312"/>
        <v>158310035</v>
      </c>
      <c r="H19978" s="23" t="s">
        <v>403</v>
      </c>
      <c r="I19978" s="23" t="s">
        <v>10225</v>
      </c>
      <c r="J19978" s="1" t="s">
        <v>973</v>
      </c>
    </row>
    <row r="19979" spans="5:10" ht="15.95" customHeight="1" x14ac:dyDescent="0.15">
      <c r="E19979" s="23">
        <v>1583</v>
      </c>
      <c r="F19979" s="23">
        <v>36</v>
      </c>
      <c r="G19979" s="48">
        <f t="shared" si="312"/>
        <v>158310036</v>
      </c>
      <c r="H19979" s="23" t="s">
        <v>403</v>
      </c>
      <c r="I19979" s="23" t="s">
        <v>5258</v>
      </c>
      <c r="J19979" s="1" t="s">
        <v>973</v>
      </c>
    </row>
    <row r="19980" spans="5:10" ht="15.95" customHeight="1" x14ac:dyDescent="0.15">
      <c r="E19980" s="23">
        <v>1585</v>
      </c>
      <c r="F19980" s="23">
        <v>1</v>
      </c>
      <c r="G19980" s="48">
        <f t="shared" si="312"/>
        <v>158510001</v>
      </c>
      <c r="H19980" s="23" t="s">
        <v>404</v>
      </c>
      <c r="I19980" s="23" t="s">
        <v>1556</v>
      </c>
      <c r="J19980" s="1" t="s">
        <v>973</v>
      </c>
    </row>
    <row r="19981" spans="5:10" ht="15.95" customHeight="1" x14ac:dyDescent="0.15">
      <c r="E19981" s="23">
        <v>1585</v>
      </c>
      <c r="F19981" s="23">
        <v>11</v>
      </c>
      <c r="G19981" s="48">
        <f t="shared" si="312"/>
        <v>158510011</v>
      </c>
      <c r="H19981" s="23" t="s">
        <v>404</v>
      </c>
      <c r="I19981" s="23" t="s">
        <v>1640</v>
      </c>
      <c r="J19981" s="1" t="s">
        <v>973</v>
      </c>
    </row>
    <row r="19982" spans="5:10" ht="15.95" customHeight="1" x14ac:dyDescent="0.15">
      <c r="E19982" s="23">
        <v>1585</v>
      </c>
      <c r="F19982" s="23">
        <v>13</v>
      </c>
      <c r="G19982" s="48">
        <f t="shared" si="312"/>
        <v>158510013</v>
      </c>
      <c r="H19982" s="23" t="s">
        <v>404</v>
      </c>
      <c r="I19982" s="23" t="s">
        <v>5522</v>
      </c>
      <c r="J19982" s="1" t="s">
        <v>973</v>
      </c>
    </row>
    <row r="19983" spans="5:10" ht="15.95" customHeight="1" x14ac:dyDescent="0.15">
      <c r="E19983" s="23">
        <v>1585</v>
      </c>
      <c r="F19983" s="23">
        <v>14</v>
      </c>
      <c r="G19983" s="48">
        <f t="shared" si="312"/>
        <v>158510014</v>
      </c>
      <c r="H19983" s="23" t="s">
        <v>404</v>
      </c>
      <c r="I19983" s="23" t="s">
        <v>10226</v>
      </c>
      <c r="J19983" s="1" t="s">
        <v>973</v>
      </c>
    </row>
    <row r="19984" spans="5:10" ht="15.95" customHeight="1" x14ac:dyDescent="0.15">
      <c r="E19984" s="23">
        <v>1585</v>
      </c>
      <c r="F19984" s="23">
        <v>15</v>
      </c>
      <c r="G19984" s="48">
        <f t="shared" si="312"/>
        <v>158510015</v>
      </c>
      <c r="H19984" s="23" t="s">
        <v>404</v>
      </c>
      <c r="I19984" s="23" t="s">
        <v>4571</v>
      </c>
      <c r="J19984" s="1" t="s">
        <v>973</v>
      </c>
    </row>
    <row r="19985" spans="5:10" ht="15.95" customHeight="1" x14ac:dyDescent="0.15">
      <c r="E19985" s="23">
        <v>1585</v>
      </c>
      <c r="F19985" s="23">
        <v>16</v>
      </c>
      <c r="G19985" s="48">
        <f t="shared" si="312"/>
        <v>158510016</v>
      </c>
      <c r="H19985" s="23" t="s">
        <v>404</v>
      </c>
      <c r="I19985" s="23" t="s">
        <v>1156</v>
      </c>
      <c r="J19985" s="1" t="s">
        <v>973</v>
      </c>
    </row>
    <row r="19986" spans="5:10" ht="15.95" customHeight="1" x14ac:dyDescent="0.15">
      <c r="E19986" s="23">
        <v>1585</v>
      </c>
      <c r="F19986" s="23">
        <v>17</v>
      </c>
      <c r="G19986" s="48">
        <f t="shared" si="312"/>
        <v>158510017</v>
      </c>
      <c r="H19986" s="23" t="s">
        <v>404</v>
      </c>
      <c r="I19986" s="23" t="s">
        <v>10227</v>
      </c>
      <c r="J19986" s="1" t="s">
        <v>973</v>
      </c>
    </row>
    <row r="19987" spans="5:10" ht="15.95" customHeight="1" x14ac:dyDescent="0.15">
      <c r="E19987" s="23">
        <v>1585</v>
      </c>
      <c r="F19987" s="23">
        <v>25</v>
      </c>
      <c r="G19987" s="48">
        <f t="shared" si="312"/>
        <v>158510025</v>
      </c>
      <c r="H19987" s="23" t="s">
        <v>404</v>
      </c>
      <c r="I19987" s="23" t="s">
        <v>5521</v>
      </c>
      <c r="J19987" s="1" t="s">
        <v>973</v>
      </c>
    </row>
    <row r="19988" spans="5:10" ht="15.95" customHeight="1" x14ac:dyDescent="0.15">
      <c r="E19988" s="23">
        <v>1602</v>
      </c>
      <c r="F19988" s="23">
        <v>1</v>
      </c>
      <c r="G19988" s="48">
        <f t="shared" si="312"/>
        <v>160210001</v>
      </c>
      <c r="H19988" s="23" t="s">
        <v>405</v>
      </c>
      <c r="I19988" s="23" t="s">
        <v>10228</v>
      </c>
      <c r="J19988" s="1" t="s">
        <v>973</v>
      </c>
    </row>
    <row r="19989" spans="5:10" ht="15.95" customHeight="1" x14ac:dyDescent="0.15">
      <c r="E19989" s="23">
        <v>1602</v>
      </c>
      <c r="F19989" s="23">
        <v>2</v>
      </c>
      <c r="G19989" s="48">
        <f t="shared" si="312"/>
        <v>160210002</v>
      </c>
      <c r="H19989" s="23" t="s">
        <v>405</v>
      </c>
      <c r="I19989" s="23" t="s">
        <v>994</v>
      </c>
      <c r="J19989" s="1" t="s">
        <v>973</v>
      </c>
    </row>
    <row r="19990" spans="5:10" ht="15.95" customHeight="1" x14ac:dyDescent="0.15">
      <c r="E19990" s="23">
        <v>1602</v>
      </c>
      <c r="F19990" s="23">
        <v>3</v>
      </c>
      <c r="G19990" s="48">
        <f t="shared" si="312"/>
        <v>160210003</v>
      </c>
      <c r="H19990" s="23" t="s">
        <v>405</v>
      </c>
      <c r="I19990" s="23" t="s">
        <v>1756</v>
      </c>
      <c r="J19990" s="1" t="s">
        <v>973</v>
      </c>
    </row>
    <row r="19991" spans="5:10" ht="15.95" customHeight="1" x14ac:dyDescent="0.15">
      <c r="E19991" s="23">
        <v>1602</v>
      </c>
      <c r="F19991" s="23">
        <v>4</v>
      </c>
      <c r="G19991" s="48">
        <f t="shared" si="312"/>
        <v>160210004</v>
      </c>
      <c r="H19991" s="23" t="s">
        <v>405</v>
      </c>
      <c r="I19991" s="23" t="s">
        <v>5585</v>
      </c>
      <c r="J19991" s="1" t="s">
        <v>973</v>
      </c>
    </row>
    <row r="19992" spans="5:10" ht="15.95" customHeight="1" x14ac:dyDescent="0.15">
      <c r="E19992" s="23">
        <v>1602</v>
      </c>
      <c r="F19992" s="23">
        <v>5</v>
      </c>
      <c r="G19992" s="48">
        <f t="shared" si="312"/>
        <v>160210005</v>
      </c>
      <c r="H19992" s="23" t="s">
        <v>405</v>
      </c>
      <c r="I19992" s="23" t="s">
        <v>5580</v>
      </c>
      <c r="J19992" s="1" t="s">
        <v>973</v>
      </c>
    </row>
    <row r="19993" spans="5:10" ht="15.95" customHeight="1" x14ac:dyDescent="0.15">
      <c r="E19993" s="23">
        <v>1602</v>
      </c>
      <c r="F19993" s="23">
        <v>6</v>
      </c>
      <c r="G19993" s="48">
        <f t="shared" si="312"/>
        <v>160210006</v>
      </c>
      <c r="H19993" s="23" t="s">
        <v>405</v>
      </c>
      <c r="I19993" s="23" t="s">
        <v>5583</v>
      </c>
      <c r="J19993" s="1" t="s">
        <v>973</v>
      </c>
    </row>
    <row r="19994" spans="5:10" ht="15.95" customHeight="1" x14ac:dyDescent="0.15">
      <c r="E19994" s="23">
        <v>1602</v>
      </c>
      <c r="F19994" s="23">
        <v>7</v>
      </c>
      <c r="G19994" s="48">
        <f t="shared" si="312"/>
        <v>160210007</v>
      </c>
      <c r="H19994" s="23" t="s">
        <v>405</v>
      </c>
      <c r="I19994" s="23" t="s">
        <v>5584</v>
      </c>
      <c r="J19994" s="1" t="s">
        <v>973</v>
      </c>
    </row>
    <row r="19995" spans="5:10" ht="15.95" customHeight="1" x14ac:dyDescent="0.15">
      <c r="E19995" s="23">
        <v>1602</v>
      </c>
      <c r="F19995" s="23">
        <v>8</v>
      </c>
      <c r="G19995" s="48">
        <f t="shared" si="312"/>
        <v>160210008</v>
      </c>
      <c r="H19995" s="23" t="s">
        <v>405</v>
      </c>
      <c r="I19995" s="23" t="s">
        <v>3380</v>
      </c>
      <c r="J19995" s="1" t="s">
        <v>973</v>
      </c>
    </row>
    <row r="19996" spans="5:10" ht="15.95" customHeight="1" x14ac:dyDescent="0.15">
      <c r="E19996" s="23">
        <v>1602</v>
      </c>
      <c r="F19996" s="23">
        <v>9</v>
      </c>
      <c r="G19996" s="48">
        <f t="shared" si="312"/>
        <v>160210009</v>
      </c>
      <c r="H19996" s="23" t="s">
        <v>405</v>
      </c>
      <c r="I19996" s="23" t="s">
        <v>10229</v>
      </c>
      <c r="J19996" s="1" t="s">
        <v>973</v>
      </c>
    </row>
    <row r="19997" spans="5:10" ht="15.95" customHeight="1" x14ac:dyDescent="0.15">
      <c r="E19997" s="23">
        <v>1602</v>
      </c>
      <c r="F19997" s="23">
        <v>10</v>
      </c>
      <c r="G19997" s="48">
        <f t="shared" si="312"/>
        <v>160210010</v>
      </c>
      <c r="H19997" s="23" t="s">
        <v>405</v>
      </c>
      <c r="I19997" s="23" t="s">
        <v>1556</v>
      </c>
      <c r="J19997" s="1" t="s">
        <v>973</v>
      </c>
    </row>
    <row r="19998" spans="5:10" ht="15.95" customHeight="1" x14ac:dyDescent="0.15">
      <c r="E19998" s="23">
        <v>1602</v>
      </c>
      <c r="F19998" s="23">
        <v>11</v>
      </c>
      <c r="G19998" s="48">
        <f t="shared" si="312"/>
        <v>160210011</v>
      </c>
      <c r="H19998" s="23" t="s">
        <v>405</v>
      </c>
      <c r="I19998" s="23" t="s">
        <v>3942</v>
      </c>
      <c r="J19998" s="1" t="s">
        <v>973</v>
      </c>
    </row>
    <row r="19999" spans="5:10" ht="15.95" customHeight="1" x14ac:dyDescent="0.15">
      <c r="E19999" s="23">
        <v>1602</v>
      </c>
      <c r="F19999" s="23">
        <v>12</v>
      </c>
      <c r="G19999" s="48">
        <f t="shared" si="312"/>
        <v>160210012</v>
      </c>
      <c r="H19999" s="23" t="s">
        <v>405</v>
      </c>
      <c r="I19999" s="23" t="s">
        <v>3438</v>
      </c>
      <c r="J19999" s="1" t="s">
        <v>973</v>
      </c>
    </row>
    <row r="20000" spans="5:10" ht="15.95" customHeight="1" x14ac:dyDescent="0.15">
      <c r="E20000" s="23">
        <v>1602</v>
      </c>
      <c r="F20000" s="23">
        <v>13</v>
      </c>
      <c r="G20000" s="48">
        <f t="shared" si="312"/>
        <v>160210013</v>
      </c>
      <c r="H20000" s="23" t="s">
        <v>405</v>
      </c>
      <c r="I20000" s="23" t="s">
        <v>10230</v>
      </c>
      <c r="J20000" s="1" t="s">
        <v>973</v>
      </c>
    </row>
    <row r="20001" spans="5:10" ht="15.95" customHeight="1" x14ac:dyDescent="0.15">
      <c r="E20001" s="23">
        <v>1602</v>
      </c>
      <c r="F20001" s="23">
        <v>14</v>
      </c>
      <c r="G20001" s="48">
        <f t="shared" si="312"/>
        <v>160210014</v>
      </c>
      <c r="H20001" s="23" t="s">
        <v>405</v>
      </c>
      <c r="I20001" s="23" t="s">
        <v>5581</v>
      </c>
      <c r="J20001" s="1" t="s">
        <v>973</v>
      </c>
    </row>
    <row r="20002" spans="5:10" ht="15.95" customHeight="1" x14ac:dyDescent="0.15">
      <c r="E20002" s="23">
        <v>1602</v>
      </c>
      <c r="F20002" s="23">
        <v>15</v>
      </c>
      <c r="G20002" s="48">
        <f t="shared" si="312"/>
        <v>160210015</v>
      </c>
      <c r="H20002" s="23" t="s">
        <v>405</v>
      </c>
      <c r="I20002" s="23" t="s">
        <v>10231</v>
      </c>
      <c r="J20002" s="1" t="s">
        <v>973</v>
      </c>
    </row>
    <row r="20003" spans="5:10" ht="15.95" customHeight="1" x14ac:dyDescent="0.15">
      <c r="E20003" s="23">
        <v>1602</v>
      </c>
      <c r="F20003" s="23">
        <v>16</v>
      </c>
      <c r="G20003" s="48">
        <f t="shared" si="312"/>
        <v>160210016</v>
      </c>
      <c r="H20003" s="23" t="s">
        <v>405</v>
      </c>
      <c r="I20003" s="23" t="s">
        <v>10232</v>
      </c>
      <c r="J20003" s="1" t="s">
        <v>973</v>
      </c>
    </row>
    <row r="20004" spans="5:10" ht="15.95" customHeight="1" x14ac:dyDescent="0.15">
      <c r="E20004" s="23">
        <v>1602</v>
      </c>
      <c r="F20004" s="23">
        <v>102</v>
      </c>
      <c r="G20004" s="48">
        <f t="shared" si="312"/>
        <v>160210102</v>
      </c>
      <c r="H20004" s="23" t="s">
        <v>405</v>
      </c>
      <c r="I20004" s="23" t="s">
        <v>1431</v>
      </c>
      <c r="J20004" s="1" t="s">
        <v>973</v>
      </c>
    </row>
    <row r="20005" spans="5:10" ht="15.95" customHeight="1" x14ac:dyDescent="0.15">
      <c r="E20005" s="23">
        <v>1602</v>
      </c>
      <c r="F20005" s="23">
        <v>103</v>
      </c>
      <c r="G20005" s="48">
        <f t="shared" si="312"/>
        <v>160210103</v>
      </c>
      <c r="H20005" s="23" t="s">
        <v>405</v>
      </c>
      <c r="I20005" s="23" t="s">
        <v>10233</v>
      </c>
      <c r="J20005" s="1" t="s">
        <v>973</v>
      </c>
    </row>
    <row r="20006" spans="5:10" ht="15.95" customHeight="1" x14ac:dyDescent="0.15">
      <c r="E20006" s="23">
        <v>1602</v>
      </c>
      <c r="F20006" s="23">
        <v>104</v>
      </c>
      <c r="G20006" s="48">
        <f t="shared" si="312"/>
        <v>160210104</v>
      </c>
      <c r="H20006" s="23" t="s">
        <v>405</v>
      </c>
      <c r="I20006" s="23" t="s">
        <v>5568</v>
      </c>
      <c r="J20006" s="1" t="s">
        <v>973</v>
      </c>
    </row>
    <row r="20007" spans="5:10" ht="15.95" customHeight="1" x14ac:dyDescent="0.15">
      <c r="E20007" s="23">
        <v>1602</v>
      </c>
      <c r="F20007" s="23">
        <v>105</v>
      </c>
      <c r="G20007" s="48">
        <f t="shared" si="312"/>
        <v>160210105</v>
      </c>
      <c r="H20007" s="23" t="s">
        <v>405</v>
      </c>
      <c r="I20007" s="23" t="s">
        <v>2214</v>
      </c>
      <c r="J20007" s="1" t="s">
        <v>973</v>
      </c>
    </row>
    <row r="20008" spans="5:10" ht="15.95" customHeight="1" x14ac:dyDescent="0.15">
      <c r="E20008" s="23">
        <v>1602</v>
      </c>
      <c r="F20008" s="23">
        <v>106</v>
      </c>
      <c r="G20008" s="48">
        <f t="shared" si="312"/>
        <v>160210106</v>
      </c>
      <c r="H20008" s="23" t="s">
        <v>405</v>
      </c>
      <c r="I20008" s="23" t="s">
        <v>5562</v>
      </c>
      <c r="J20008" s="1" t="s">
        <v>973</v>
      </c>
    </row>
    <row r="20009" spans="5:10" ht="15.95" customHeight="1" x14ac:dyDescent="0.15">
      <c r="E20009" s="23">
        <v>1602</v>
      </c>
      <c r="F20009" s="23">
        <v>107</v>
      </c>
      <c r="G20009" s="48">
        <f t="shared" si="312"/>
        <v>160210107</v>
      </c>
      <c r="H20009" s="23" t="s">
        <v>405</v>
      </c>
      <c r="I20009" s="23" t="s">
        <v>5548</v>
      </c>
      <c r="J20009" s="1" t="s">
        <v>973</v>
      </c>
    </row>
    <row r="20010" spans="5:10" ht="15.95" customHeight="1" x14ac:dyDescent="0.15">
      <c r="E20010" s="23">
        <v>1602</v>
      </c>
      <c r="F20010" s="23">
        <v>108</v>
      </c>
      <c r="G20010" s="48">
        <f t="shared" si="312"/>
        <v>160210108</v>
      </c>
      <c r="H20010" s="23" t="s">
        <v>405</v>
      </c>
      <c r="I20010" s="23" t="s">
        <v>8304</v>
      </c>
      <c r="J20010" s="1" t="s">
        <v>973</v>
      </c>
    </row>
    <row r="20011" spans="5:10" ht="15.95" customHeight="1" x14ac:dyDescent="0.15">
      <c r="E20011" s="23">
        <v>1602</v>
      </c>
      <c r="F20011" s="23">
        <v>109</v>
      </c>
      <c r="G20011" s="48">
        <f t="shared" si="312"/>
        <v>160210109</v>
      </c>
      <c r="H20011" s="23" t="s">
        <v>405</v>
      </c>
      <c r="I20011" s="23" t="s">
        <v>5574</v>
      </c>
      <c r="J20011" s="1" t="s">
        <v>973</v>
      </c>
    </row>
    <row r="20012" spans="5:10" ht="15.95" customHeight="1" x14ac:dyDescent="0.15">
      <c r="E20012" s="23">
        <v>1602</v>
      </c>
      <c r="F20012" s="23">
        <v>110</v>
      </c>
      <c r="G20012" s="48">
        <f t="shared" si="312"/>
        <v>160210110</v>
      </c>
      <c r="H20012" s="23" t="s">
        <v>405</v>
      </c>
      <c r="I20012" s="23" t="s">
        <v>5569</v>
      </c>
      <c r="J20012" s="1" t="s">
        <v>973</v>
      </c>
    </row>
    <row r="20013" spans="5:10" ht="15.95" customHeight="1" x14ac:dyDescent="0.15">
      <c r="E20013" s="23">
        <v>1602</v>
      </c>
      <c r="F20013" s="23">
        <v>111</v>
      </c>
      <c r="G20013" s="48">
        <f t="shared" si="312"/>
        <v>160210111</v>
      </c>
      <c r="H20013" s="23" t="s">
        <v>405</v>
      </c>
      <c r="I20013" s="23" t="s">
        <v>5565</v>
      </c>
      <c r="J20013" s="1" t="s">
        <v>973</v>
      </c>
    </row>
    <row r="20014" spans="5:10" ht="15.95" customHeight="1" x14ac:dyDescent="0.15">
      <c r="E20014" s="23">
        <v>1602</v>
      </c>
      <c r="F20014" s="23">
        <v>112</v>
      </c>
      <c r="G20014" s="48">
        <f t="shared" si="312"/>
        <v>160210112</v>
      </c>
      <c r="H20014" s="23" t="s">
        <v>405</v>
      </c>
      <c r="I20014" s="23" t="s">
        <v>5566</v>
      </c>
      <c r="J20014" s="1" t="s">
        <v>973</v>
      </c>
    </row>
    <row r="20015" spans="5:10" ht="15.95" customHeight="1" x14ac:dyDescent="0.15">
      <c r="E20015" s="23">
        <v>1602</v>
      </c>
      <c r="F20015" s="23">
        <v>113</v>
      </c>
      <c r="G20015" s="48">
        <f t="shared" si="312"/>
        <v>160210113</v>
      </c>
      <c r="H20015" s="23" t="s">
        <v>405</v>
      </c>
      <c r="I20015" s="23" t="s">
        <v>4577</v>
      </c>
      <c r="J20015" s="1" t="s">
        <v>973</v>
      </c>
    </row>
    <row r="20016" spans="5:10" ht="15.95" customHeight="1" x14ac:dyDescent="0.15">
      <c r="E20016" s="23">
        <v>1602</v>
      </c>
      <c r="F20016" s="23">
        <v>114</v>
      </c>
      <c r="G20016" s="48">
        <f t="shared" si="312"/>
        <v>160210114</v>
      </c>
      <c r="H20016" s="23" t="s">
        <v>405</v>
      </c>
      <c r="I20016" s="23" t="s">
        <v>1751</v>
      </c>
      <c r="J20016" s="1" t="s">
        <v>973</v>
      </c>
    </row>
    <row r="20017" spans="5:10" ht="15.95" customHeight="1" x14ac:dyDescent="0.15">
      <c r="E20017" s="23">
        <v>1602</v>
      </c>
      <c r="F20017" s="23">
        <v>115</v>
      </c>
      <c r="G20017" s="48">
        <f t="shared" si="312"/>
        <v>160210115</v>
      </c>
      <c r="H20017" s="23" t="s">
        <v>405</v>
      </c>
      <c r="I20017" s="23" t="s">
        <v>5711</v>
      </c>
      <c r="J20017" s="1" t="s">
        <v>973</v>
      </c>
    </row>
    <row r="20018" spans="5:10" ht="15.95" customHeight="1" x14ac:dyDescent="0.15">
      <c r="E20018" s="23">
        <v>1602</v>
      </c>
      <c r="F20018" s="23">
        <v>180</v>
      </c>
      <c r="G20018" s="48">
        <f t="shared" si="312"/>
        <v>160210180</v>
      </c>
      <c r="H20018" s="23" t="s">
        <v>405</v>
      </c>
      <c r="I20018" s="23" t="s">
        <v>1640</v>
      </c>
      <c r="J20018" s="1" t="s">
        <v>973</v>
      </c>
    </row>
    <row r="20019" spans="5:10" ht="15.95" customHeight="1" x14ac:dyDescent="0.15">
      <c r="E20019" s="23">
        <v>1603</v>
      </c>
      <c r="F20019" s="23">
        <v>1</v>
      </c>
      <c r="G20019" s="48">
        <f t="shared" si="312"/>
        <v>160310001</v>
      </c>
      <c r="H20019" s="23" t="s">
        <v>406</v>
      </c>
      <c r="I20019" s="23" t="s">
        <v>1556</v>
      </c>
      <c r="J20019" s="1" t="s">
        <v>973</v>
      </c>
    </row>
    <row r="20020" spans="5:10" ht="15.95" customHeight="1" x14ac:dyDescent="0.15">
      <c r="E20020" s="23">
        <v>1603</v>
      </c>
      <c r="F20020" s="23">
        <v>2</v>
      </c>
      <c r="G20020" s="48">
        <f t="shared" si="312"/>
        <v>160310002</v>
      </c>
      <c r="H20020" s="23" t="s">
        <v>406</v>
      </c>
      <c r="I20020" s="23" t="s">
        <v>1640</v>
      </c>
      <c r="J20020" s="1" t="s">
        <v>973</v>
      </c>
    </row>
    <row r="20021" spans="5:10" ht="15.95" customHeight="1" x14ac:dyDescent="0.15">
      <c r="E20021" s="23">
        <v>1603</v>
      </c>
      <c r="F20021" s="23">
        <v>3</v>
      </c>
      <c r="G20021" s="48">
        <f t="shared" si="312"/>
        <v>160310003</v>
      </c>
      <c r="H20021" s="23" t="s">
        <v>406</v>
      </c>
      <c r="I20021" s="23" t="s">
        <v>10234</v>
      </c>
      <c r="J20021" s="1" t="s">
        <v>973</v>
      </c>
    </row>
    <row r="20022" spans="5:10" ht="15.95" customHeight="1" x14ac:dyDescent="0.15">
      <c r="E20022" s="23">
        <v>1603</v>
      </c>
      <c r="F20022" s="23">
        <v>4</v>
      </c>
      <c r="G20022" s="48">
        <f t="shared" si="312"/>
        <v>160310004</v>
      </c>
      <c r="H20022" s="23" t="s">
        <v>406</v>
      </c>
      <c r="I20022" s="23" t="s">
        <v>5614</v>
      </c>
      <c r="J20022" s="1" t="s">
        <v>973</v>
      </c>
    </row>
    <row r="20023" spans="5:10" ht="15.95" customHeight="1" x14ac:dyDescent="0.15">
      <c r="E20023" s="23">
        <v>1603</v>
      </c>
      <c r="F20023" s="23">
        <v>5</v>
      </c>
      <c r="G20023" s="48">
        <f t="shared" si="312"/>
        <v>160310005</v>
      </c>
      <c r="H20023" s="23" t="s">
        <v>406</v>
      </c>
      <c r="I20023" s="23" t="s">
        <v>1411</v>
      </c>
      <c r="J20023" s="1" t="s">
        <v>973</v>
      </c>
    </row>
    <row r="20024" spans="5:10" ht="15.95" customHeight="1" x14ac:dyDescent="0.15">
      <c r="E20024" s="23">
        <v>1603</v>
      </c>
      <c r="F20024" s="23">
        <v>6</v>
      </c>
      <c r="G20024" s="48">
        <f t="shared" si="312"/>
        <v>160310006</v>
      </c>
      <c r="H20024" s="23" t="s">
        <v>406</v>
      </c>
      <c r="I20024" s="23" t="s">
        <v>5607</v>
      </c>
      <c r="J20024" s="1" t="s">
        <v>973</v>
      </c>
    </row>
    <row r="20025" spans="5:10" ht="15.95" customHeight="1" x14ac:dyDescent="0.15">
      <c r="E20025" s="23">
        <v>1603</v>
      </c>
      <c r="F20025" s="23">
        <v>7</v>
      </c>
      <c r="G20025" s="48">
        <f t="shared" si="312"/>
        <v>160310007</v>
      </c>
      <c r="H20025" s="23" t="s">
        <v>406</v>
      </c>
      <c r="I20025" s="23" t="s">
        <v>8313</v>
      </c>
      <c r="J20025" s="1" t="s">
        <v>973</v>
      </c>
    </row>
    <row r="20026" spans="5:10" ht="15.95" customHeight="1" x14ac:dyDescent="0.15">
      <c r="E20026" s="23">
        <v>1603</v>
      </c>
      <c r="F20026" s="23">
        <v>8</v>
      </c>
      <c r="G20026" s="48">
        <f t="shared" si="312"/>
        <v>160310008</v>
      </c>
      <c r="H20026" s="23" t="s">
        <v>406</v>
      </c>
      <c r="I20026" s="23" t="s">
        <v>4544</v>
      </c>
      <c r="J20026" s="1" t="s">
        <v>973</v>
      </c>
    </row>
    <row r="20027" spans="5:10" ht="15.95" customHeight="1" x14ac:dyDescent="0.15">
      <c r="E20027" s="23">
        <v>1603</v>
      </c>
      <c r="F20027" s="23">
        <v>9</v>
      </c>
      <c r="G20027" s="48">
        <f t="shared" si="312"/>
        <v>160310009</v>
      </c>
      <c r="H20027" s="23" t="s">
        <v>406</v>
      </c>
      <c r="I20027" s="23" t="s">
        <v>10235</v>
      </c>
      <c r="J20027" s="1" t="s">
        <v>973</v>
      </c>
    </row>
    <row r="20028" spans="5:10" ht="15.95" customHeight="1" x14ac:dyDescent="0.15">
      <c r="E20028" s="23">
        <v>1603</v>
      </c>
      <c r="F20028" s="23">
        <v>10</v>
      </c>
      <c r="G20028" s="48">
        <f t="shared" si="312"/>
        <v>160310010</v>
      </c>
      <c r="H20028" s="23" t="s">
        <v>406</v>
      </c>
      <c r="I20028" s="23" t="s">
        <v>5613</v>
      </c>
      <c r="J20028" s="1" t="s">
        <v>973</v>
      </c>
    </row>
    <row r="20029" spans="5:10" ht="15.95" customHeight="1" x14ac:dyDescent="0.15">
      <c r="E20029" s="23">
        <v>1603</v>
      </c>
      <c r="F20029" s="23">
        <v>11</v>
      </c>
      <c r="G20029" s="48">
        <f t="shared" si="312"/>
        <v>160310011</v>
      </c>
      <c r="H20029" s="23" t="s">
        <v>406</v>
      </c>
      <c r="I20029" s="23" t="s">
        <v>10236</v>
      </c>
      <c r="J20029" s="1" t="s">
        <v>973</v>
      </c>
    </row>
    <row r="20030" spans="5:10" ht="15.95" customHeight="1" x14ac:dyDescent="0.15">
      <c r="E20030" s="23">
        <v>1603</v>
      </c>
      <c r="F20030" s="23">
        <v>12</v>
      </c>
      <c r="G20030" s="48">
        <f t="shared" si="312"/>
        <v>160310012</v>
      </c>
      <c r="H20030" s="23" t="s">
        <v>406</v>
      </c>
      <c r="I20030" s="23" t="s">
        <v>10237</v>
      </c>
      <c r="J20030" s="1" t="s">
        <v>973</v>
      </c>
    </row>
    <row r="20031" spans="5:10" ht="15.95" customHeight="1" x14ac:dyDescent="0.15">
      <c r="E20031" s="23">
        <v>1603</v>
      </c>
      <c r="F20031" s="23">
        <v>13</v>
      </c>
      <c r="G20031" s="48">
        <f t="shared" si="312"/>
        <v>160310013</v>
      </c>
      <c r="H20031" s="23" t="s">
        <v>406</v>
      </c>
      <c r="I20031" s="23" t="s">
        <v>10238</v>
      </c>
      <c r="J20031" s="1" t="s">
        <v>973</v>
      </c>
    </row>
    <row r="20032" spans="5:10" ht="15.95" customHeight="1" x14ac:dyDescent="0.15">
      <c r="E20032" s="23">
        <v>1603</v>
      </c>
      <c r="F20032" s="23">
        <v>14</v>
      </c>
      <c r="G20032" s="48">
        <f t="shared" si="312"/>
        <v>160310014</v>
      </c>
      <c r="H20032" s="23" t="s">
        <v>406</v>
      </c>
      <c r="I20032" s="23" t="s">
        <v>5280</v>
      </c>
      <c r="J20032" s="1" t="s">
        <v>973</v>
      </c>
    </row>
    <row r="20033" spans="5:10" ht="15.95" customHeight="1" x14ac:dyDescent="0.15">
      <c r="E20033" s="23">
        <v>1603</v>
      </c>
      <c r="F20033" s="23">
        <v>15</v>
      </c>
      <c r="G20033" s="48">
        <f t="shared" si="312"/>
        <v>160310015</v>
      </c>
      <c r="H20033" s="23" t="s">
        <v>406</v>
      </c>
      <c r="I20033" s="23" t="s">
        <v>10239</v>
      </c>
      <c r="J20033" s="1" t="s">
        <v>973</v>
      </c>
    </row>
    <row r="20034" spans="5:10" ht="15.95" customHeight="1" x14ac:dyDescent="0.15">
      <c r="E20034" s="23">
        <v>1603</v>
      </c>
      <c r="F20034" s="23">
        <v>16</v>
      </c>
      <c r="G20034" s="48">
        <f t="shared" si="312"/>
        <v>160310016</v>
      </c>
      <c r="H20034" s="23" t="s">
        <v>406</v>
      </c>
      <c r="I20034" s="23" t="s">
        <v>8091</v>
      </c>
      <c r="J20034" s="1" t="s">
        <v>973</v>
      </c>
    </row>
    <row r="20035" spans="5:10" ht="15.95" customHeight="1" x14ac:dyDescent="0.15">
      <c r="E20035" s="23">
        <v>1604</v>
      </c>
      <c r="F20035" s="23">
        <v>1</v>
      </c>
      <c r="G20035" s="48">
        <f t="shared" si="312"/>
        <v>160410001</v>
      </c>
      <c r="H20035" s="23" t="s">
        <v>407</v>
      </c>
      <c r="I20035" s="23" t="s">
        <v>1640</v>
      </c>
      <c r="J20035" s="1" t="s">
        <v>973</v>
      </c>
    </row>
    <row r="20036" spans="5:10" ht="15.95" customHeight="1" x14ac:dyDescent="0.15">
      <c r="E20036" s="23">
        <v>1604</v>
      </c>
      <c r="F20036" s="23">
        <v>2</v>
      </c>
      <c r="G20036" s="48">
        <f t="shared" si="312"/>
        <v>160410002</v>
      </c>
      <c r="H20036" s="23" t="s">
        <v>407</v>
      </c>
      <c r="I20036" s="23" t="s">
        <v>1170</v>
      </c>
      <c r="J20036" s="1" t="s">
        <v>973</v>
      </c>
    </row>
    <row r="20037" spans="5:10" ht="15.95" customHeight="1" x14ac:dyDescent="0.15">
      <c r="E20037" s="23">
        <v>1604</v>
      </c>
      <c r="F20037" s="23">
        <v>3</v>
      </c>
      <c r="G20037" s="48">
        <f t="shared" ref="G20037:G20100" si="313">(E20037&amp;(F20037+10000))*1</f>
        <v>160410003</v>
      </c>
      <c r="H20037" s="23" t="s">
        <v>407</v>
      </c>
      <c r="I20037" s="23" t="s">
        <v>5575</v>
      </c>
      <c r="J20037" s="1" t="s">
        <v>973</v>
      </c>
    </row>
    <row r="20038" spans="5:10" ht="15.95" customHeight="1" x14ac:dyDescent="0.15">
      <c r="E20038" s="23">
        <v>1604</v>
      </c>
      <c r="F20038" s="23">
        <v>4</v>
      </c>
      <c r="G20038" s="48">
        <f t="shared" si="313"/>
        <v>160410004</v>
      </c>
      <c r="H20038" s="23" t="s">
        <v>407</v>
      </c>
      <c r="I20038" s="23" t="s">
        <v>10240</v>
      </c>
      <c r="J20038" s="1" t="s">
        <v>973</v>
      </c>
    </row>
    <row r="20039" spans="5:10" ht="15.95" customHeight="1" x14ac:dyDescent="0.15">
      <c r="E20039" s="23">
        <v>1604</v>
      </c>
      <c r="F20039" s="23">
        <v>5</v>
      </c>
      <c r="G20039" s="48">
        <f t="shared" si="313"/>
        <v>160410005</v>
      </c>
      <c r="H20039" s="23" t="s">
        <v>407</v>
      </c>
      <c r="I20039" s="23" t="s">
        <v>5591</v>
      </c>
      <c r="J20039" s="1" t="s">
        <v>973</v>
      </c>
    </row>
    <row r="20040" spans="5:10" ht="15.95" customHeight="1" x14ac:dyDescent="0.15">
      <c r="E20040" s="23">
        <v>1604</v>
      </c>
      <c r="F20040" s="23">
        <v>6</v>
      </c>
      <c r="G20040" s="48">
        <f t="shared" si="313"/>
        <v>160410006</v>
      </c>
      <c r="H20040" s="23" t="s">
        <v>407</v>
      </c>
      <c r="I20040" s="23" t="s">
        <v>3868</v>
      </c>
      <c r="J20040" s="1" t="s">
        <v>973</v>
      </c>
    </row>
    <row r="20041" spans="5:10" ht="15.95" customHeight="1" x14ac:dyDescent="0.15">
      <c r="E20041" s="23">
        <v>1604</v>
      </c>
      <c r="F20041" s="23">
        <v>7</v>
      </c>
      <c r="G20041" s="48">
        <f t="shared" si="313"/>
        <v>160410007</v>
      </c>
      <c r="H20041" s="23" t="s">
        <v>407</v>
      </c>
      <c r="I20041" s="23" t="s">
        <v>2345</v>
      </c>
      <c r="J20041" s="1" t="s">
        <v>973</v>
      </c>
    </row>
    <row r="20042" spans="5:10" ht="15.95" customHeight="1" x14ac:dyDescent="0.15">
      <c r="E20042" s="23">
        <v>1604</v>
      </c>
      <c r="F20042" s="23">
        <v>8</v>
      </c>
      <c r="G20042" s="48">
        <f t="shared" si="313"/>
        <v>160410008</v>
      </c>
      <c r="H20042" s="23" t="s">
        <v>407</v>
      </c>
      <c r="I20042" s="23" t="s">
        <v>5588</v>
      </c>
      <c r="J20042" s="1" t="s">
        <v>973</v>
      </c>
    </row>
    <row r="20043" spans="5:10" ht="15.95" customHeight="1" x14ac:dyDescent="0.15">
      <c r="E20043" s="23">
        <v>1604</v>
      </c>
      <c r="F20043" s="23">
        <v>9</v>
      </c>
      <c r="G20043" s="48">
        <f t="shared" si="313"/>
        <v>160410009</v>
      </c>
      <c r="H20043" s="23" t="s">
        <v>407</v>
      </c>
      <c r="I20043" s="23" t="s">
        <v>1670</v>
      </c>
      <c r="J20043" s="1" t="s">
        <v>973</v>
      </c>
    </row>
    <row r="20044" spans="5:10" ht="15.95" customHeight="1" x14ac:dyDescent="0.15">
      <c r="E20044" s="23">
        <v>1604</v>
      </c>
      <c r="F20044" s="23">
        <v>10</v>
      </c>
      <c r="G20044" s="48">
        <f t="shared" si="313"/>
        <v>160410010</v>
      </c>
      <c r="H20044" s="23" t="s">
        <v>407</v>
      </c>
      <c r="I20044" s="23" t="s">
        <v>1556</v>
      </c>
      <c r="J20044" s="1" t="s">
        <v>973</v>
      </c>
    </row>
    <row r="20045" spans="5:10" ht="15.95" customHeight="1" x14ac:dyDescent="0.15">
      <c r="E20045" s="23">
        <v>1604</v>
      </c>
      <c r="F20045" s="23">
        <v>11</v>
      </c>
      <c r="G20045" s="48">
        <f t="shared" si="313"/>
        <v>160410011</v>
      </c>
      <c r="H20045" s="23" t="s">
        <v>407</v>
      </c>
      <c r="I20045" s="23" t="s">
        <v>8311</v>
      </c>
      <c r="J20045" s="1" t="s">
        <v>973</v>
      </c>
    </row>
    <row r="20046" spans="5:10" ht="15.95" customHeight="1" x14ac:dyDescent="0.15">
      <c r="E20046" s="23">
        <v>1604</v>
      </c>
      <c r="F20046" s="23">
        <v>12</v>
      </c>
      <c r="G20046" s="48">
        <f t="shared" si="313"/>
        <v>160410012</v>
      </c>
      <c r="H20046" s="23" t="s">
        <v>407</v>
      </c>
      <c r="I20046" s="23" t="s">
        <v>5595</v>
      </c>
      <c r="J20046" s="1" t="s">
        <v>973</v>
      </c>
    </row>
    <row r="20047" spans="5:10" ht="15.95" customHeight="1" x14ac:dyDescent="0.15">
      <c r="E20047" s="23">
        <v>1604</v>
      </c>
      <c r="F20047" s="23">
        <v>13</v>
      </c>
      <c r="G20047" s="48">
        <f t="shared" si="313"/>
        <v>160410013</v>
      </c>
      <c r="H20047" s="23" t="s">
        <v>407</v>
      </c>
      <c r="I20047" s="23" t="s">
        <v>5710</v>
      </c>
      <c r="J20047" s="1" t="s">
        <v>973</v>
      </c>
    </row>
    <row r="20048" spans="5:10" ht="15.95" customHeight="1" x14ac:dyDescent="0.15">
      <c r="E20048" s="23">
        <v>1605</v>
      </c>
      <c r="F20048" s="23">
        <v>1</v>
      </c>
      <c r="G20048" s="48">
        <f t="shared" si="313"/>
        <v>160510001</v>
      </c>
      <c r="H20048" s="23" t="s">
        <v>408</v>
      </c>
      <c r="I20048" s="23" t="s">
        <v>1556</v>
      </c>
      <c r="J20048" s="1" t="s">
        <v>973</v>
      </c>
    </row>
    <row r="20049" spans="5:10" ht="15.95" customHeight="1" x14ac:dyDescent="0.15">
      <c r="E20049" s="23">
        <v>1605</v>
      </c>
      <c r="F20049" s="23">
        <v>2</v>
      </c>
      <c r="G20049" s="48">
        <f t="shared" si="313"/>
        <v>160510002</v>
      </c>
      <c r="H20049" s="23" t="s">
        <v>408</v>
      </c>
      <c r="I20049" s="23" t="s">
        <v>1431</v>
      </c>
      <c r="J20049" s="1" t="s">
        <v>973</v>
      </c>
    </row>
    <row r="20050" spans="5:10" ht="15.95" customHeight="1" x14ac:dyDescent="0.15">
      <c r="E20050" s="23">
        <v>1605</v>
      </c>
      <c r="F20050" s="23">
        <v>3</v>
      </c>
      <c r="G20050" s="48">
        <f t="shared" si="313"/>
        <v>160510003</v>
      </c>
      <c r="H20050" s="23" t="s">
        <v>408</v>
      </c>
      <c r="I20050" s="23" t="s">
        <v>10233</v>
      </c>
      <c r="J20050" s="1" t="s">
        <v>973</v>
      </c>
    </row>
    <row r="20051" spans="5:10" ht="15.95" customHeight="1" x14ac:dyDescent="0.15">
      <c r="E20051" s="23">
        <v>1605</v>
      </c>
      <c r="F20051" s="23">
        <v>4</v>
      </c>
      <c r="G20051" s="48">
        <f t="shared" si="313"/>
        <v>160510004</v>
      </c>
      <c r="H20051" s="23" t="s">
        <v>408</v>
      </c>
      <c r="I20051" s="23" t="s">
        <v>4544</v>
      </c>
      <c r="J20051" s="1" t="s">
        <v>973</v>
      </c>
    </row>
    <row r="20052" spans="5:10" ht="15.95" customHeight="1" x14ac:dyDescent="0.15">
      <c r="E20052" s="23">
        <v>1605</v>
      </c>
      <c r="F20052" s="23">
        <v>5</v>
      </c>
      <c r="G20052" s="48">
        <f t="shared" si="313"/>
        <v>160510005</v>
      </c>
      <c r="H20052" s="23" t="s">
        <v>408</v>
      </c>
      <c r="I20052" s="23" t="s">
        <v>2214</v>
      </c>
      <c r="J20052" s="1" t="s">
        <v>973</v>
      </c>
    </row>
    <row r="20053" spans="5:10" ht="15.95" customHeight="1" x14ac:dyDescent="0.15">
      <c r="E20053" s="23">
        <v>1605</v>
      </c>
      <c r="F20053" s="23">
        <v>6</v>
      </c>
      <c r="G20053" s="48">
        <f t="shared" si="313"/>
        <v>160510006</v>
      </c>
      <c r="H20053" s="23" t="s">
        <v>408</v>
      </c>
      <c r="I20053" s="23" t="s">
        <v>5562</v>
      </c>
      <c r="J20053" s="1" t="s">
        <v>973</v>
      </c>
    </row>
    <row r="20054" spans="5:10" ht="15.95" customHeight="1" x14ac:dyDescent="0.15">
      <c r="E20054" s="23">
        <v>1605</v>
      </c>
      <c r="F20054" s="23">
        <v>7</v>
      </c>
      <c r="G20054" s="48">
        <f t="shared" si="313"/>
        <v>160510007</v>
      </c>
      <c r="H20054" s="23" t="s">
        <v>408</v>
      </c>
      <c r="I20054" s="23" t="s">
        <v>5548</v>
      </c>
      <c r="J20054" s="1" t="s">
        <v>973</v>
      </c>
    </row>
    <row r="20055" spans="5:10" ht="15.95" customHeight="1" x14ac:dyDescent="0.15">
      <c r="E20055" s="23">
        <v>1605</v>
      </c>
      <c r="F20055" s="23">
        <v>8</v>
      </c>
      <c r="G20055" s="48">
        <f t="shared" si="313"/>
        <v>160510008</v>
      </c>
      <c r="H20055" s="23" t="s">
        <v>408</v>
      </c>
      <c r="I20055" s="23" t="s">
        <v>8304</v>
      </c>
      <c r="J20055" s="1" t="s">
        <v>973</v>
      </c>
    </row>
    <row r="20056" spans="5:10" ht="15.95" customHeight="1" x14ac:dyDescent="0.15">
      <c r="E20056" s="23">
        <v>1605</v>
      </c>
      <c r="F20056" s="23">
        <v>9</v>
      </c>
      <c r="G20056" s="48">
        <f t="shared" si="313"/>
        <v>160510009</v>
      </c>
      <c r="H20056" s="23" t="s">
        <v>408</v>
      </c>
      <c r="I20056" s="23" t="s">
        <v>5574</v>
      </c>
      <c r="J20056" s="1" t="s">
        <v>973</v>
      </c>
    </row>
    <row r="20057" spans="5:10" ht="15.95" customHeight="1" x14ac:dyDescent="0.15">
      <c r="E20057" s="23">
        <v>1605</v>
      </c>
      <c r="F20057" s="23">
        <v>10</v>
      </c>
      <c r="G20057" s="48">
        <f t="shared" si="313"/>
        <v>160510010</v>
      </c>
      <c r="H20057" s="23" t="s">
        <v>408</v>
      </c>
      <c r="I20057" s="23" t="s">
        <v>10241</v>
      </c>
      <c r="J20057" s="1" t="s">
        <v>973</v>
      </c>
    </row>
    <row r="20058" spans="5:10" ht="15.95" customHeight="1" x14ac:dyDescent="0.15">
      <c r="E20058" s="23">
        <v>1605</v>
      </c>
      <c r="F20058" s="23">
        <v>11</v>
      </c>
      <c r="G20058" s="48">
        <f t="shared" si="313"/>
        <v>160510011</v>
      </c>
      <c r="H20058" s="23" t="s">
        <v>408</v>
      </c>
      <c r="I20058" s="23" t="s">
        <v>5565</v>
      </c>
      <c r="J20058" s="1" t="s">
        <v>973</v>
      </c>
    </row>
    <row r="20059" spans="5:10" ht="15.95" customHeight="1" x14ac:dyDescent="0.15">
      <c r="E20059" s="23">
        <v>1605</v>
      </c>
      <c r="F20059" s="23">
        <v>12</v>
      </c>
      <c r="G20059" s="48">
        <f t="shared" si="313"/>
        <v>160510012</v>
      </c>
      <c r="H20059" s="23" t="s">
        <v>408</v>
      </c>
      <c r="I20059" s="23" t="s">
        <v>5566</v>
      </c>
      <c r="J20059" s="1" t="s">
        <v>973</v>
      </c>
    </row>
    <row r="20060" spans="5:10" ht="15.95" customHeight="1" x14ac:dyDescent="0.15">
      <c r="E20060" s="23">
        <v>1605</v>
      </c>
      <c r="F20060" s="23">
        <v>13</v>
      </c>
      <c r="G20060" s="48">
        <f t="shared" si="313"/>
        <v>160510013</v>
      </c>
      <c r="H20060" s="23" t="s">
        <v>408</v>
      </c>
      <c r="I20060" s="23" t="s">
        <v>4577</v>
      </c>
      <c r="J20060" s="1" t="s">
        <v>973</v>
      </c>
    </row>
    <row r="20061" spans="5:10" ht="15.95" customHeight="1" x14ac:dyDescent="0.15">
      <c r="E20061" s="23">
        <v>1605</v>
      </c>
      <c r="F20061" s="23">
        <v>80</v>
      </c>
      <c r="G20061" s="48">
        <f t="shared" si="313"/>
        <v>160510080</v>
      </c>
      <c r="H20061" s="23" t="s">
        <v>408</v>
      </c>
      <c r="I20061" s="23" t="s">
        <v>1640</v>
      </c>
      <c r="J20061" s="1" t="s">
        <v>973</v>
      </c>
    </row>
    <row r="20062" spans="5:10" ht="15.95" customHeight="1" x14ac:dyDescent="0.15">
      <c r="E20062" s="23">
        <v>1610</v>
      </c>
      <c r="F20062" s="23">
        <v>1</v>
      </c>
      <c r="G20062" s="48">
        <f t="shared" si="313"/>
        <v>161010001</v>
      </c>
      <c r="H20062" s="23" t="s">
        <v>409</v>
      </c>
      <c r="I20062" s="23" t="s">
        <v>1044</v>
      </c>
      <c r="J20062" s="1" t="s">
        <v>973</v>
      </c>
    </row>
    <row r="20063" spans="5:10" ht="15.95" customHeight="1" x14ac:dyDescent="0.15">
      <c r="E20063" s="23">
        <v>1610</v>
      </c>
      <c r="F20063" s="23">
        <v>2</v>
      </c>
      <c r="G20063" s="48">
        <f t="shared" si="313"/>
        <v>161010002</v>
      </c>
      <c r="H20063" s="23" t="s">
        <v>409</v>
      </c>
      <c r="I20063" s="23" t="s">
        <v>1394</v>
      </c>
      <c r="J20063" s="1" t="s">
        <v>973</v>
      </c>
    </row>
    <row r="20064" spans="5:10" ht="15.95" customHeight="1" x14ac:dyDescent="0.15">
      <c r="E20064" s="23">
        <v>1610</v>
      </c>
      <c r="F20064" s="23">
        <v>3</v>
      </c>
      <c r="G20064" s="48">
        <f t="shared" si="313"/>
        <v>161010003</v>
      </c>
      <c r="H20064" s="23" t="s">
        <v>409</v>
      </c>
      <c r="I20064" s="23" t="s">
        <v>4475</v>
      </c>
      <c r="J20064" s="1" t="s">
        <v>973</v>
      </c>
    </row>
    <row r="20065" spans="5:10" ht="15.95" customHeight="1" x14ac:dyDescent="0.15">
      <c r="E20065" s="23">
        <v>1610</v>
      </c>
      <c r="F20065" s="23">
        <v>4</v>
      </c>
      <c r="G20065" s="48">
        <f t="shared" si="313"/>
        <v>161010004</v>
      </c>
      <c r="H20065" s="23" t="s">
        <v>409</v>
      </c>
      <c r="I20065" s="23" t="s">
        <v>5639</v>
      </c>
      <c r="J20065" s="1" t="s">
        <v>973</v>
      </c>
    </row>
    <row r="20066" spans="5:10" ht="15.95" customHeight="1" x14ac:dyDescent="0.15">
      <c r="E20066" s="23">
        <v>1610</v>
      </c>
      <c r="F20066" s="23">
        <v>5</v>
      </c>
      <c r="G20066" s="48">
        <f t="shared" si="313"/>
        <v>161010005</v>
      </c>
      <c r="H20066" s="23" t="s">
        <v>409</v>
      </c>
      <c r="I20066" s="23" t="s">
        <v>1321</v>
      </c>
      <c r="J20066" s="1" t="s">
        <v>973</v>
      </c>
    </row>
    <row r="20067" spans="5:10" ht="15.95" customHeight="1" x14ac:dyDescent="0.15">
      <c r="E20067" s="23">
        <v>1610</v>
      </c>
      <c r="F20067" s="23">
        <v>6</v>
      </c>
      <c r="G20067" s="48">
        <f t="shared" si="313"/>
        <v>161010006</v>
      </c>
      <c r="H20067" s="23" t="s">
        <v>409</v>
      </c>
      <c r="I20067" s="23" t="s">
        <v>5629</v>
      </c>
      <c r="J20067" s="1" t="s">
        <v>973</v>
      </c>
    </row>
    <row r="20068" spans="5:10" ht="15.95" customHeight="1" x14ac:dyDescent="0.15">
      <c r="E20068" s="23">
        <v>1610</v>
      </c>
      <c r="F20068" s="23">
        <v>7</v>
      </c>
      <c r="G20068" s="48">
        <f t="shared" si="313"/>
        <v>161010007</v>
      </c>
      <c r="H20068" s="23" t="s">
        <v>409</v>
      </c>
      <c r="I20068" s="23" t="s">
        <v>5653</v>
      </c>
      <c r="J20068" s="1" t="s">
        <v>973</v>
      </c>
    </row>
    <row r="20069" spans="5:10" ht="15.95" customHeight="1" x14ac:dyDescent="0.15">
      <c r="E20069" s="23">
        <v>1610</v>
      </c>
      <c r="F20069" s="23">
        <v>8</v>
      </c>
      <c r="G20069" s="48">
        <f t="shared" si="313"/>
        <v>161010008</v>
      </c>
      <c r="H20069" s="23" t="s">
        <v>409</v>
      </c>
      <c r="I20069" s="23" t="s">
        <v>2485</v>
      </c>
      <c r="J20069" s="1" t="s">
        <v>973</v>
      </c>
    </row>
    <row r="20070" spans="5:10" ht="15.95" customHeight="1" x14ac:dyDescent="0.15">
      <c r="E20070" s="23">
        <v>1610</v>
      </c>
      <c r="F20070" s="23">
        <v>10</v>
      </c>
      <c r="G20070" s="48">
        <f t="shared" si="313"/>
        <v>161010010</v>
      </c>
      <c r="H20070" s="23" t="s">
        <v>409</v>
      </c>
      <c r="I20070" s="23" t="s">
        <v>3034</v>
      </c>
      <c r="J20070" s="1" t="s">
        <v>973</v>
      </c>
    </row>
    <row r="20071" spans="5:10" ht="15.95" customHeight="1" x14ac:dyDescent="0.15">
      <c r="E20071" s="23">
        <v>1610</v>
      </c>
      <c r="F20071" s="23">
        <v>12</v>
      </c>
      <c r="G20071" s="48">
        <f t="shared" si="313"/>
        <v>161010012</v>
      </c>
      <c r="H20071" s="23" t="s">
        <v>409</v>
      </c>
      <c r="I20071" s="23" t="s">
        <v>3889</v>
      </c>
      <c r="J20071" s="1" t="s">
        <v>973</v>
      </c>
    </row>
    <row r="20072" spans="5:10" ht="15.95" customHeight="1" x14ac:dyDescent="0.15">
      <c r="E20072" s="23">
        <v>1610</v>
      </c>
      <c r="F20072" s="23">
        <v>13</v>
      </c>
      <c r="G20072" s="48">
        <f t="shared" si="313"/>
        <v>161010013</v>
      </c>
      <c r="H20072" s="23" t="s">
        <v>409</v>
      </c>
      <c r="I20072" s="23" t="s">
        <v>1392</v>
      </c>
      <c r="J20072" s="1" t="s">
        <v>973</v>
      </c>
    </row>
    <row r="20073" spans="5:10" ht="15.95" customHeight="1" x14ac:dyDescent="0.15">
      <c r="E20073" s="23">
        <v>1610</v>
      </c>
      <c r="F20073" s="23">
        <v>15</v>
      </c>
      <c r="G20073" s="48">
        <f t="shared" si="313"/>
        <v>161010015</v>
      </c>
      <c r="H20073" s="23" t="s">
        <v>409</v>
      </c>
      <c r="I20073" s="23" t="s">
        <v>5657</v>
      </c>
      <c r="J20073" s="1" t="s">
        <v>973</v>
      </c>
    </row>
    <row r="20074" spans="5:10" ht="15.95" customHeight="1" x14ac:dyDescent="0.15">
      <c r="E20074" s="23">
        <v>1610</v>
      </c>
      <c r="F20074" s="23">
        <v>16</v>
      </c>
      <c r="G20074" s="48">
        <f t="shared" si="313"/>
        <v>161010016</v>
      </c>
      <c r="H20074" s="23" t="s">
        <v>409</v>
      </c>
      <c r="I20074" s="23" t="s">
        <v>8339</v>
      </c>
      <c r="J20074" s="1" t="s">
        <v>973</v>
      </c>
    </row>
    <row r="20075" spans="5:10" ht="15.95" customHeight="1" x14ac:dyDescent="0.15">
      <c r="E20075" s="23">
        <v>1610</v>
      </c>
      <c r="F20075" s="23">
        <v>17</v>
      </c>
      <c r="G20075" s="48">
        <f t="shared" si="313"/>
        <v>161010017</v>
      </c>
      <c r="H20075" s="23" t="s">
        <v>409</v>
      </c>
      <c r="I20075" s="23" t="s">
        <v>2374</v>
      </c>
      <c r="J20075" s="1" t="s">
        <v>973</v>
      </c>
    </row>
    <row r="20076" spans="5:10" ht="15.95" customHeight="1" x14ac:dyDescent="0.15">
      <c r="E20076" s="23">
        <v>1610</v>
      </c>
      <c r="F20076" s="23">
        <v>18</v>
      </c>
      <c r="G20076" s="48">
        <f t="shared" si="313"/>
        <v>161010018</v>
      </c>
      <c r="H20076" s="23" t="s">
        <v>409</v>
      </c>
      <c r="I20076" s="23" t="s">
        <v>5691</v>
      </c>
      <c r="J20076" s="1" t="s">
        <v>973</v>
      </c>
    </row>
    <row r="20077" spans="5:10" ht="15.95" customHeight="1" x14ac:dyDescent="0.15">
      <c r="E20077" s="23">
        <v>1610</v>
      </c>
      <c r="F20077" s="23">
        <v>19</v>
      </c>
      <c r="G20077" s="48">
        <f t="shared" si="313"/>
        <v>161010019</v>
      </c>
      <c r="H20077" s="23" t="s">
        <v>409</v>
      </c>
      <c r="I20077" s="23" t="s">
        <v>5693</v>
      </c>
      <c r="J20077" s="1" t="s">
        <v>973</v>
      </c>
    </row>
    <row r="20078" spans="5:10" ht="15.95" customHeight="1" x14ac:dyDescent="0.15">
      <c r="E20078" s="23">
        <v>1610</v>
      </c>
      <c r="F20078" s="23">
        <v>20</v>
      </c>
      <c r="G20078" s="48">
        <f t="shared" si="313"/>
        <v>161010020</v>
      </c>
      <c r="H20078" s="23" t="s">
        <v>409</v>
      </c>
      <c r="I20078" s="23" t="s">
        <v>1829</v>
      </c>
      <c r="J20078" s="1" t="s">
        <v>973</v>
      </c>
    </row>
    <row r="20079" spans="5:10" ht="15.95" customHeight="1" x14ac:dyDescent="0.15">
      <c r="E20079" s="23">
        <v>1610</v>
      </c>
      <c r="F20079" s="23">
        <v>21</v>
      </c>
      <c r="G20079" s="48">
        <f t="shared" si="313"/>
        <v>161010021</v>
      </c>
      <c r="H20079" s="23" t="s">
        <v>409</v>
      </c>
      <c r="I20079" s="23" t="s">
        <v>2365</v>
      </c>
      <c r="J20079" s="1" t="s">
        <v>973</v>
      </c>
    </row>
    <row r="20080" spans="5:10" ht="15.95" customHeight="1" x14ac:dyDescent="0.15">
      <c r="E20080" s="23">
        <v>1610</v>
      </c>
      <c r="F20080" s="23">
        <v>22</v>
      </c>
      <c r="G20080" s="48">
        <f t="shared" si="313"/>
        <v>161010022</v>
      </c>
      <c r="H20080" s="23" t="s">
        <v>409</v>
      </c>
      <c r="I20080" s="23" t="s">
        <v>1292</v>
      </c>
      <c r="J20080" s="1" t="s">
        <v>973</v>
      </c>
    </row>
    <row r="20081" spans="5:10" ht="15.95" customHeight="1" x14ac:dyDescent="0.15">
      <c r="E20081" s="23">
        <v>1610</v>
      </c>
      <c r="F20081" s="23">
        <v>23</v>
      </c>
      <c r="G20081" s="48">
        <f t="shared" si="313"/>
        <v>161010023</v>
      </c>
      <c r="H20081" s="23" t="s">
        <v>409</v>
      </c>
      <c r="I20081" s="23" t="s">
        <v>10242</v>
      </c>
      <c r="J20081" s="1" t="s">
        <v>973</v>
      </c>
    </row>
    <row r="20082" spans="5:10" ht="15.95" customHeight="1" x14ac:dyDescent="0.15">
      <c r="E20082" s="23">
        <v>1610</v>
      </c>
      <c r="F20082" s="23">
        <v>24</v>
      </c>
      <c r="G20082" s="48">
        <f t="shared" si="313"/>
        <v>161010024</v>
      </c>
      <c r="H20082" s="23" t="s">
        <v>409</v>
      </c>
      <c r="I20082" s="23" t="s">
        <v>5632</v>
      </c>
      <c r="J20082" s="1" t="s">
        <v>973</v>
      </c>
    </row>
    <row r="20083" spans="5:10" ht="15.95" customHeight="1" x14ac:dyDescent="0.15">
      <c r="E20083" s="23">
        <v>1610</v>
      </c>
      <c r="F20083" s="23">
        <v>25</v>
      </c>
      <c r="G20083" s="48">
        <f t="shared" si="313"/>
        <v>161010025</v>
      </c>
      <c r="H20083" s="23" t="s">
        <v>409</v>
      </c>
      <c r="I20083" s="23" t="s">
        <v>10243</v>
      </c>
      <c r="J20083" s="1" t="s">
        <v>973</v>
      </c>
    </row>
    <row r="20084" spans="5:10" ht="15.95" customHeight="1" x14ac:dyDescent="0.15">
      <c r="E20084" s="23">
        <v>1610</v>
      </c>
      <c r="F20084" s="23">
        <v>26</v>
      </c>
      <c r="G20084" s="48">
        <f t="shared" si="313"/>
        <v>161010026</v>
      </c>
      <c r="H20084" s="23" t="s">
        <v>409</v>
      </c>
      <c r="I20084" s="23" t="s">
        <v>5690</v>
      </c>
      <c r="J20084" s="1" t="s">
        <v>973</v>
      </c>
    </row>
    <row r="20085" spans="5:10" ht="15.95" customHeight="1" x14ac:dyDescent="0.15">
      <c r="E20085" s="23">
        <v>1610</v>
      </c>
      <c r="F20085" s="23">
        <v>27</v>
      </c>
      <c r="G20085" s="48">
        <f t="shared" si="313"/>
        <v>161010027</v>
      </c>
      <c r="H20085" s="23" t="s">
        <v>409</v>
      </c>
      <c r="I20085" s="23" t="s">
        <v>5641</v>
      </c>
      <c r="J20085" s="1" t="s">
        <v>973</v>
      </c>
    </row>
    <row r="20086" spans="5:10" ht="15.95" customHeight="1" x14ac:dyDescent="0.15">
      <c r="E20086" s="23">
        <v>1610</v>
      </c>
      <c r="F20086" s="23">
        <v>28</v>
      </c>
      <c r="G20086" s="48">
        <f t="shared" si="313"/>
        <v>161010028</v>
      </c>
      <c r="H20086" s="23" t="s">
        <v>409</v>
      </c>
      <c r="I20086" s="23" t="s">
        <v>1750</v>
      </c>
      <c r="J20086" s="1" t="s">
        <v>973</v>
      </c>
    </row>
    <row r="20087" spans="5:10" ht="15.95" customHeight="1" x14ac:dyDescent="0.15">
      <c r="E20087" s="23">
        <v>1610</v>
      </c>
      <c r="F20087" s="23">
        <v>29</v>
      </c>
      <c r="G20087" s="48">
        <f t="shared" si="313"/>
        <v>161010029</v>
      </c>
      <c r="H20087" s="23" t="s">
        <v>409</v>
      </c>
      <c r="I20087" s="23" t="s">
        <v>1403</v>
      </c>
      <c r="J20087" s="1" t="s">
        <v>973</v>
      </c>
    </row>
    <row r="20088" spans="5:10" ht="15.95" customHeight="1" x14ac:dyDescent="0.15">
      <c r="E20088" s="23">
        <v>1610</v>
      </c>
      <c r="F20088" s="23">
        <v>30</v>
      </c>
      <c r="G20088" s="48">
        <f t="shared" si="313"/>
        <v>161010030</v>
      </c>
      <c r="H20088" s="23" t="s">
        <v>409</v>
      </c>
      <c r="I20088" s="23" t="s">
        <v>1390</v>
      </c>
      <c r="J20088" s="1" t="s">
        <v>973</v>
      </c>
    </row>
    <row r="20089" spans="5:10" ht="15.95" customHeight="1" x14ac:dyDescent="0.15">
      <c r="E20089" s="23">
        <v>1610</v>
      </c>
      <c r="F20089" s="23">
        <v>31</v>
      </c>
      <c r="G20089" s="48">
        <f t="shared" si="313"/>
        <v>161010031</v>
      </c>
      <c r="H20089" s="23" t="s">
        <v>409</v>
      </c>
      <c r="I20089" s="23" t="s">
        <v>5879</v>
      </c>
      <c r="J20089" s="1" t="s">
        <v>973</v>
      </c>
    </row>
    <row r="20090" spans="5:10" ht="15.95" customHeight="1" x14ac:dyDescent="0.15">
      <c r="E20090" s="23">
        <v>1610</v>
      </c>
      <c r="F20090" s="23">
        <v>32</v>
      </c>
      <c r="G20090" s="48">
        <f t="shared" si="313"/>
        <v>161010032</v>
      </c>
      <c r="H20090" s="23" t="s">
        <v>409</v>
      </c>
      <c r="I20090" s="23" t="s">
        <v>10244</v>
      </c>
      <c r="J20090" s="1" t="s">
        <v>973</v>
      </c>
    </row>
    <row r="20091" spans="5:10" ht="15.95" customHeight="1" x14ac:dyDescent="0.15">
      <c r="E20091" s="23">
        <v>1610</v>
      </c>
      <c r="F20091" s="23">
        <v>33</v>
      </c>
      <c r="G20091" s="48">
        <f t="shared" si="313"/>
        <v>161010033</v>
      </c>
      <c r="H20091" s="23" t="s">
        <v>409</v>
      </c>
      <c r="I20091" s="23" t="s">
        <v>5532</v>
      </c>
      <c r="J20091" s="1" t="s">
        <v>973</v>
      </c>
    </row>
    <row r="20092" spans="5:10" ht="15.95" customHeight="1" x14ac:dyDescent="0.15">
      <c r="E20092" s="23">
        <v>1610</v>
      </c>
      <c r="F20092" s="23">
        <v>34</v>
      </c>
      <c r="G20092" s="48">
        <f t="shared" si="313"/>
        <v>161010034</v>
      </c>
      <c r="H20092" s="23" t="s">
        <v>409</v>
      </c>
      <c r="I20092" s="23" t="s">
        <v>4439</v>
      </c>
      <c r="J20092" s="1" t="s">
        <v>973</v>
      </c>
    </row>
    <row r="20093" spans="5:10" ht="15.95" customHeight="1" x14ac:dyDescent="0.15">
      <c r="E20093" s="23">
        <v>1610</v>
      </c>
      <c r="F20093" s="23">
        <v>35</v>
      </c>
      <c r="G20093" s="48">
        <f t="shared" si="313"/>
        <v>161010035</v>
      </c>
      <c r="H20093" s="23" t="s">
        <v>409</v>
      </c>
      <c r="I20093" s="23" t="s">
        <v>3108</v>
      </c>
      <c r="J20093" s="1" t="s">
        <v>973</v>
      </c>
    </row>
    <row r="20094" spans="5:10" ht="15.95" customHeight="1" x14ac:dyDescent="0.15">
      <c r="E20094" s="23">
        <v>1610</v>
      </c>
      <c r="F20094" s="23">
        <v>36</v>
      </c>
      <c r="G20094" s="48">
        <f t="shared" si="313"/>
        <v>161010036</v>
      </c>
      <c r="H20094" s="23" t="s">
        <v>409</v>
      </c>
      <c r="I20094" s="23" t="s">
        <v>1751</v>
      </c>
      <c r="J20094" s="1" t="s">
        <v>973</v>
      </c>
    </row>
    <row r="20095" spans="5:10" ht="15.95" customHeight="1" x14ac:dyDescent="0.15">
      <c r="E20095" s="23">
        <v>1610</v>
      </c>
      <c r="F20095" s="23">
        <v>37</v>
      </c>
      <c r="G20095" s="48">
        <f t="shared" si="313"/>
        <v>161010037</v>
      </c>
      <c r="H20095" s="23" t="s">
        <v>409</v>
      </c>
      <c r="I20095" s="23" t="s">
        <v>5537</v>
      </c>
      <c r="J20095" s="1" t="s">
        <v>973</v>
      </c>
    </row>
    <row r="20096" spans="5:10" ht="15.95" customHeight="1" x14ac:dyDescent="0.15">
      <c r="E20096" s="23">
        <v>1610</v>
      </c>
      <c r="F20096" s="23">
        <v>38</v>
      </c>
      <c r="G20096" s="48">
        <f t="shared" si="313"/>
        <v>161010038</v>
      </c>
      <c r="H20096" s="23" t="s">
        <v>409</v>
      </c>
      <c r="I20096" s="23" t="s">
        <v>2095</v>
      </c>
      <c r="J20096" s="1" t="s">
        <v>973</v>
      </c>
    </row>
    <row r="20097" spans="5:10" ht="15.95" customHeight="1" x14ac:dyDescent="0.15">
      <c r="E20097" s="23">
        <v>1610</v>
      </c>
      <c r="F20097" s="23">
        <v>39</v>
      </c>
      <c r="G20097" s="48">
        <f t="shared" si="313"/>
        <v>161010039</v>
      </c>
      <c r="H20097" s="23" t="s">
        <v>409</v>
      </c>
      <c r="I20097" s="23" t="s">
        <v>5686</v>
      </c>
      <c r="J20097" s="1" t="s">
        <v>973</v>
      </c>
    </row>
    <row r="20098" spans="5:10" ht="15.95" customHeight="1" x14ac:dyDescent="0.15">
      <c r="E20098" s="23">
        <v>1610</v>
      </c>
      <c r="F20098" s="23">
        <v>40</v>
      </c>
      <c r="G20098" s="48">
        <f t="shared" si="313"/>
        <v>161010040</v>
      </c>
      <c r="H20098" s="23" t="s">
        <v>409</v>
      </c>
      <c r="I20098" s="23" t="s">
        <v>5709</v>
      </c>
      <c r="J20098" s="1" t="s">
        <v>973</v>
      </c>
    </row>
    <row r="20099" spans="5:10" ht="15.95" customHeight="1" x14ac:dyDescent="0.15">
      <c r="E20099" s="23">
        <v>1610</v>
      </c>
      <c r="F20099" s="23">
        <v>44</v>
      </c>
      <c r="G20099" s="48">
        <f t="shared" si="313"/>
        <v>161010044</v>
      </c>
      <c r="H20099" s="23" t="s">
        <v>409</v>
      </c>
      <c r="I20099" s="23" t="s">
        <v>5886</v>
      </c>
      <c r="J20099" s="1" t="s">
        <v>973</v>
      </c>
    </row>
    <row r="20100" spans="5:10" ht="15.95" customHeight="1" x14ac:dyDescent="0.15">
      <c r="E20100" s="23">
        <v>1610</v>
      </c>
      <c r="F20100" s="23">
        <v>45</v>
      </c>
      <c r="G20100" s="48">
        <f t="shared" si="313"/>
        <v>161010045</v>
      </c>
      <c r="H20100" s="23" t="s">
        <v>409</v>
      </c>
      <c r="I20100" s="23" t="s">
        <v>2099</v>
      </c>
      <c r="J20100" s="1" t="s">
        <v>973</v>
      </c>
    </row>
    <row r="20101" spans="5:10" ht="15.95" customHeight="1" x14ac:dyDescent="0.15">
      <c r="E20101" s="23">
        <v>1610</v>
      </c>
      <c r="F20101" s="23">
        <v>46</v>
      </c>
      <c r="G20101" s="48">
        <f t="shared" ref="G20101:G20164" si="314">(E20101&amp;(F20101+10000))*1</f>
        <v>161010046</v>
      </c>
      <c r="H20101" s="23" t="s">
        <v>409</v>
      </c>
      <c r="I20101" s="23" t="s">
        <v>10245</v>
      </c>
      <c r="J20101" s="1" t="s">
        <v>973</v>
      </c>
    </row>
    <row r="20102" spans="5:10" ht="15.95" customHeight="1" x14ac:dyDescent="0.15">
      <c r="E20102" s="23">
        <v>1610</v>
      </c>
      <c r="F20102" s="23">
        <v>47</v>
      </c>
      <c r="G20102" s="48">
        <f t="shared" si="314"/>
        <v>161010047</v>
      </c>
      <c r="H20102" s="23" t="s">
        <v>409</v>
      </c>
      <c r="I20102" s="23" t="s">
        <v>5669</v>
      </c>
      <c r="J20102" s="1" t="s">
        <v>973</v>
      </c>
    </row>
    <row r="20103" spans="5:10" ht="15.95" customHeight="1" x14ac:dyDescent="0.15">
      <c r="E20103" s="23">
        <v>1610</v>
      </c>
      <c r="F20103" s="23">
        <v>48</v>
      </c>
      <c r="G20103" s="48">
        <f t="shared" si="314"/>
        <v>161010048</v>
      </c>
      <c r="H20103" s="23" t="s">
        <v>409</v>
      </c>
      <c r="I20103" s="23" t="s">
        <v>10246</v>
      </c>
      <c r="J20103" s="1" t="s">
        <v>973</v>
      </c>
    </row>
    <row r="20104" spans="5:10" ht="15.95" customHeight="1" x14ac:dyDescent="0.15">
      <c r="E20104" s="23">
        <v>1610</v>
      </c>
      <c r="F20104" s="23">
        <v>49</v>
      </c>
      <c r="G20104" s="48">
        <f t="shared" si="314"/>
        <v>161010049</v>
      </c>
      <c r="H20104" s="23" t="s">
        <v>409</v>
      </c>
      <c r="I20104" s="23" t="s">
        <v>5645</v>
      </c>
      <c r="J20104" s="1" t="s">
        <v>973</v>
      </c>
    </row>
    <row r="20105" spans="5:10" ht="15.95" customHeight="1" x14ac:dyDescent="0.15">
      <c r="E20105" s="23">
        <v>1610</v>
      </c>
      <c r="F20105" s="23">
        <v>50</v>
      </c>
      <c r="G20105" s="48">
        <f t="shared" si="314"/>
        <v>161010050</v>
      </c>
      <c r="H20105" s="23" t="s">
        <v>409</v>
      </c>
      <c r="I20105" s="23" t="s">
        <v>8316</v>
      </c>
      <c r="J20105" s="1" t="s">
        <v>973</v>
      </c>
    </row>
    <row r="20106" spans="5:10" ht="15.95" customHeight="1" x14ac:dyDescent="0.15">
      <c r="E20106" s="23">
        <v>1610</v>
      </c>
      <c r="F20106" s="23">
        <v>51</v>
      </c>
      <c r="G20106" s="48">
        <f t="shared" si="314"/>
        <v>161010051</v>
      </c>
      <c r="H20106" s="23" t="s">
        <v>409</v>
      </c>
      <c r="I20106" s="23" t="s">
        <v>5695</v>
      </c>
      <c r="J20106" s="1" t="s">
        <v>973</v>
      </c>
    </row>
    <row r="20107" spans="5:10" ht="15.95" customHeight="1" x14ac:dyDescent="0.15">
      <c r="E20107" s="23">
        <v>1610</v>
      </c>
      <c r="F20107" s="23">
        <v>52</v>
      </c>
      <c r="G20107" s="48">
        <f t="shared" si="314"/>
        <v>161010052</v>
      </c>
      <c r="H20107" s="23" t="s">
        <v>409</v>
      </c>
      <c r="I20107" s="23" t="s">
        <v>10247</v>
      </c>
      <c r="J20107" s="1" t="s">
        <v>973</v>
      </c>
    </row>
    <row r="20108" spans="5:10" ht="15.95" customHeight="1" x14ac:dyDescent="0.15">
      <c r="E20108" s="23">
        <v>1610</v>
      </c>
      <c r="F20108" s="23">
        <v>53</v>
      </c>
      <c r="G20108" s="48">
        <f t="shared" si="314"/>
        <v>161010053</v>
      </c>
      <c r="H20108" s="23" t="s">
        <v>409</v>
      </c>
      <c r="I20108" s="23" t="s">
        <v>8356</v>
      </c>
      <c r="J20108" s="1" t="s">
        <v>973</v>
      </c>
    </row>
    <row r="20109" spans="5:10" ht="15.95" customHeight="1" x14ac:dyDescent="0.15">
      <c r="E20109" s="23">
        <v>1610</v>
      </c>
      <c r="F20109" s="23">
        <v>55</v>
      </c>
      <c r="G20109" s="48">
        <f t="shared" si="314"/>
        <v>161010055</v>
      </c>
      <c r="H20109" s="23" t="s">
        <v>409</v>
      </c>
      <c r="I20109" s="23" t="s">
        <v>5661</v>
      </c>
      <c r="J20109" s="1" t="s">
        <v>973</v>
      </c>
    </row>
    <row r="20110" spans="5:10" ht="15.95" customHeight="1" x14ac:dyDescent="0.15">
      <c r="E20110" s="23">
        <v>1610</v>
      </c>
      <c r="F20110" s="23">
        <v>56</v>
      </c>
      <c r="G20110" s="48">
        <f t="shared" si="314"/>
        <v>161010056</v>
      </c>
      <c r="H20110" s="23" t="s">
        <v>409</v>
      </c>
      <c r="I20110" s="23" t="s">
        <v>5648</v>
      </c>
      <c r="J20110" s="1" t="s">
        <v>973</v>
      </c>
    </row>
    <row r="20111" spans="5:10" ht="15.95" customHeight="1" x14ac:dyDescent="0.15">
      <c r="E20111" s="23">
        <v>1610</v>
      </c>
      <c r="F20111" s="23">
        <v>57</v>
      </c>
      <c r="G20111" s="48">
        <f t="shared" si="314"/>
        <v>161010057</v>
      </c>
      <c r="H20111" s="23" t="s">
        <v>409</v>
      </c>
      <c r="I20111" s="23" t="s">
        <v>2227</v>
      </c>
      <c r="J20111" s="1" t="s">
        <v>973</v>
      </c>
    </row>
    <row r="20112" spans="5:10" ht="15.95" customHeight="1" x14ac:dyDescent="0.15">
      <c r="E20112" s="23">
        <v>1610</v>
      </c>
      <c r="F20112" s="23">
        <v>58</v>
      </c>
      <c r="G20112" s="48">
        <f t="shared" si="314"/>
        <v>161010058</v>
      </c>
      <c r="H20112" s="23" t="s">
        <v>409</v>
      </c>
      <c r="I20112" s="23" t="s">
        <v>5631</v>
      </c>
      <c r="J20112" s="1" t="s">
        <v>973</v>
      </c>
    </row>
    <row r="20113" spans="5:10" ht="15.95" customHeight="1" x14ac:dyDescent="0.15">
      <c r="E20113" s="23">
        <v>1610</v>
      </c>
      <c r="F20113" s="23">
        <v>59</v>
      </c>
      <c r="G20113" s="48">
        <f t="shared" si="314"/>
        <v>161010059</v>
      </c>
      <c r="H20113" s="23" t="s">
        <v>409</v>
      </c>
      <c r="I20113" s="23" t="s">
        <v>1723</v>
      </c>
      <c r="J20113" s="1" t="s">
        <v>973</v>
      </c>
    </row>
    <row r="20114" spans="5:10" ht="15.95" customHeight="1" x14ac:dyDescent="0.15">
      <c r="E20114" s="23">
        <v>1610</v>
      </c>
      <c r="F20114" s="23">
        <v>60</v>
      </c>
      <c r="G20114" s="48">
        <f t="shared" si="314"/>
        <v>161010060</v>
      </c>
      <c r="H20114" s="23" t="s">
        <v>409</v>
      </c>
      <c r="I20114" s="23" t="s">
        <v>5675</v>
      </c>
      <c r="J20114" s="1" t="s">
        <v>973</v>
      </c>
    </row>
    <row r="20115" spans="5:10" ht="15.95" customHeight="1" x14ac:dyDescent="0.15">
      <c r="E20115" s="23">
        <v>1610</v>
      </c>
      <c r="F20115" s="23">
        <v>61</v>
      </c>
      <c r="G20115" s="48">
        <f t="shared" si="314"/>
        <v>161010061</v>
      </c>
      <c r="H20115" s="23" t="s">
        <v>409</v>
      </c>
      <c r="I20115" s="23" t="s">
        <v>1411</v>
      </c>
      <c r="J20115" s="1" t="s">
        <v>973</v>
      </c>
    </row>
    <row r="20116" spans="5:10" ht="15.95" customHeight="1" x14ac:dyDescent="0.15">
      <c r="E20116" s="23">
        <v>1610</v>
      </c>
      <c r="F20116" s="23">
        <v>63</v>
      </c>
      <c r="G20116" s="48">
        <f t="shared" si="314"/>
        <v>161010063</v>
      </c>
      <c r="H20116" s="23" t="s">
        <v>409</v>
      </c>
      <c r="I20116" s="23" t="s">
        <v>2102</v>
      </c>
      <c r="J20116" s="1" t="s">
        <v>973</v>
      </c>
    </row>
    <row r="20117" spans="5:10" ht="15.95" customHeight="1" x14ac:dyDescent="0.15">
      <c r="E20117" s="23">
        <v>1610</v>
      </c>
      <c r="F20117" s="23">
        <v>64</v>
      </c>
      <c r="G20117" s="48">
        <f t="shared" si="314"/>
        <v>161010064</v>
      </c>
      <c r="H20117" s="23" t="s">
        <v>409</v>
      </c>
      <c r="I20117" s="23" t="s">
        <v>2364</v>
      </c>
      <c r="J20117" s="1" t="s">
        <v>973</v>
      </c>
    </row>
    <row r="20118" spans="5:10" ht="15.95" customHeight="1" x14ac:dyDescent="0.15">
      <c r="E20118" s="23">
        <v>1610</v>
      </c>
      <c r="F20118" s="23">
        <v>66</v>
      </c>
      <c r="G20118" s="48">
        <f t="shared" si="314"/>
        <v>161010066</v>
      </c>
      <c r="H20118" s="23" t="s">
        <v>409</v>
      </c>
      <c r="I20118" s="23" t="s">
        <v>10248</v>
      </c>
      <c r="J20118" s="1" t="s">
        <v>973</v>
      </c>
    </row>
    <row r="20119" spans="5:10" ht="15.95" customHeight="1" x14ac:dyDescent="0.15">
      <c r="E20119" s="23">
        <v>1610</v>
      </c>
      <c r="F20119" s="23">
        <v>68</v>
      </c>
      <c r="G20119" s="48">
        <f t="shared" si="314"/>
        <v>161010068</v>
      </c>
      <c r="H20119" s="23" t="s">
        <v>409</v>
      </c>
      <c r="I20119" s="23" t="s">
        <v>5643</v>
      </c>
      <c r="J20119" s="1" t="s">
        <v>973</v>
      </c>
    </row>
    <row r="20120" spans="5:10" ht="15.95" customHeight="1" x14ac:dyDescent="0.15">
      <c r="E20120" s="23">
        <v>1610</v>
      </c>
      <c r="F20120" s="23">
        <v>69</v>
      </c>
      <c r="G20120" s="48">
        <f t="shared" si="314"/>
        <v>161010069</v>
      </c>
      <c r="H20120" s="23" t="s">
        <v>409</v>
      </c>
      <c r="I20120" s="23" t="s">
        <v>10249</v>
      </c>
      <c r="J20120" s="1" t="s">
        <v>973</v>
      </c>
    </row>
    <row r="20121" spans="5:10" ht="15.95" customHeight="1" x14ac:dyDescent="0.15">
      <c r="E20121" s="23">
        <v>1610</v>
      </c>
      <c r="F20121" s="23">
        <v>70</v>
      </c>
      <c r="G20121" s="48">
        <f t="shared" si="314"/>
        <v>161010070</v>
      </c>
      <c r="H20121" s="23" t="s">
        <v>409</v>
      </c>
      <c r="I20121" s="23" t="s">
        <v>10250</v>
      </c>
      <c r="J20121" s="1" t="s">
        <v>973</v>
      </c>
    </row>
    <row r="20122" spans="5:10" ht="15.95" customHeight="1" x14ac:dyDescent="0.15">
      <c r="E20122" s="23">
        <v>1610</v>
      </c>
      <c r="F20122" s="23">
        <v>71</v>
      </c>
      <c r="G20122" s="48">
        <f t="shared" si="314"/>
        <v>161010071</v>
      </c>
      <c r="H20122" s="23" t="s">
        <v>409</v>
      </c>
      <c r="I20122" s="23" t="s">
        <v>5626</v>
      </c>
      <c r="J20122" s="1" t="s">
        <v>973</v>
      </c>
    </row>
    <row r="20123" spans="5:10" ht="15.95" customHeight="1" x14ac:dyDescent="0.15">
      <c r="E20123" s="23">
        <v>1610</v>
      </c>
      <c r="F20123" s="23">
        <v>72</v>
      </c>
      <c r="G20123" s="48">
        <f t="shared" si="314"/>
        <v>161010072</v>
      </c>
      <c r="H20123" s="23" t="s">
        <v>409</v>
      </c>
      <c r="I20123" s="23" t="s">
        <v>4441</v>
      </c>
      <c r="J20123" s="1" t="s">
        <v>973</v>
      </c>
    </row>
    <row r="20124" spans="5:10" ht="15.95" customHeight="1" x14ac:dyDescent="0.15">
      <c r="E20124" s="23">
        <v>1610</v>
      </c>
      <c r="F20124" s="23">
        <v>75</v>
      </c>
      <c r="G20124" s="48">
        <f t="shared" si="314"/>
        <v>161010075</v>
      </c>
      <c r="H20124" s="23" t="s">
        <v>409</v>
      </c>
      <c r="I20124" s="23" t="s">
        <v>1115</v>
      </c>
      <c r="J20124" s="1" t="s">
        <v>973</v>
      </c>
    </row>
    <row r="20125" spans="5:10" ht="15.95" customHeight="1" x14ac:dyDescent="0.15">
      <c r="E20125" s="23">
        <v>1610</v>
      </c>
      <c r="F20125" s="23">
        <v>76</v>
      </c>
      <c r="G20125" s="48">
        <f t="shared" si="314"/>
        <v>161010076</v>
      </c>
      <c r="H20125" s="23" t="s">
        <v>409</v>
      </c>
      <c r="I20125" s="23" t="s">
        <v>10251</v>
      </c>
      <c r="J20125" s="1" t="s">
        <v>973</v>
      </c>
    </row>
    <row r="20126" spans="5:10" ht="15.95" customHeight="1" x14ac:dyDescent="0.15">
      <c r="E20126" s="23">
        <v>1610</v>
      </c>
      <c r="F20126" s="23">
        <v>78</v>
      </c>
      <c r="G20126" s="48">
        <f t="shared" si="314"/>
        <v>161010078</v>
      </c>
      <c r="H20126" s="23" t="s">
        <v>409</v>
      </c>
      <c r="I20126" s="23" t="s">
        <v>5664</v>
      </c>
      <c r="J20126" s="1" t="s">
        <v>973</v>
      </c>
    </row>
    <row r="20127" spans="5:10" ht="15.95" customHeight="1" x14ac:dyDescent="0.15">
      <c r="E20127" s="23">
        <v>1610</v>
      </c>
      <c r="F20127" s="23">
        <v>79</v>
      </c>
      <c r="G20127" s="48">
        <f t="shared" si="314"/>
        <v>161010079</v>
      </c>
      <c r="H20127" s="23" t="s">
        <v>409</v>
      </c>
      <c r="I20127" s="23" t="s">
        <v>2361</v>
      </c>
      <c r="J20127" s="1" t="s">
        <v>973</v>
      </c>
    </row>
    <row r="20128" spans="5:10" ht="15.95" customHeight="1" x14ac:dyDescent="0.15">
      <c r="E20128" s="23">
        <v>1610</v>
      </c>
      <c r="F20128" s="23">
        <v>80</v>
      </c>
      <c r="G20128" s="48">
        <f t="shared" si="314"/>
        <v>161010080</v>
      </c>
      <c r="H20128" s="23" t="s">
        <v>409</v>
      </c>
      <c r="I20128" s="23" t="s">
        <v>1753</v>
      </c>
      <c r="J20128" s="1" t="s">
        <v>973</v>
      </c>
    </row>
    <row r="20129" spans="5:10" ht="15.95" customHeight="1" x14ac:dyDescent="0.15">
      <c r="E20129" s="23">
        <v>1610</v>
      </c>
      <c r="F20129" s="23">
        <v>82</v>
      </c>
      <c r="G20129" s="48">
        <f t="shared" si="314"/>
        <v>161010082</v>
      </c>
      <c r="H20129" s="23" t="s">
        <v>409</v>
      </c>
      <c r="I20129" s="23" t="s">
        <v>2214</v>
      </c>
      <c r="J20129" s="1" t="s">
        <v>973</v>
      </c>
    </row>
    <row r="20130" spans="5:10" ht="15.95" customHeight="1" x14ac:dyDescent="0.15">
      <c r="E20130" s="23">
        <v>1610</v>
      </c>
      <c r="F20130" s="23">
        <v>83</v>
      </c>
      <c r="G20130" s="48">
        <f t="shared" si="314"/>
        <v>161010083</v>
      </c>
      <c r="H20130" s="23" t="s">
        <v>409</v>
      </c>
      <c r="I20130" s="23" t="s">
        <v>10252</v>
      </c>
      <c r="J20130" s="1" t="s">
        <v>973</v>
      </c>
    </row>
    <row r="20131" spans="5:10" ht="15.95" customHeight="1" x14ac:dyDescent="0.15">
      <c r="E20131" s="23">
        <v>1610</v>
      </c>
      <c r="F20131" s="23">
        <v>84</v>
      </c>
      <c r="G20131" s="48">
        <f t="shared" si="314"/>
        <v>161010084</v>
      </c>
      <c r="H20131" s="23" t="s">
        <v>409</v>
      </c>
      <c r="I20131" s="23" t="s">
        <v>10253</v>
      </c>
      <c r="J20131" s="1" t="s">
        <v>973</v>
      </c>
    </row>
    <row r="20132" spans="5:10" ht="15.95" customHeight="1" x14ac:dyDescent="0.15">
      <c r="E20132" s="23">
        <v>1610</v>
      </c>
      <c r="F20132" s="23">
        <v>86</v>
      </c>
      <c r="G20132" s="48">
        <f t="shared" si="314"/>
        <v>161010086</v>
      </c>
      <c r="H20132" s="23" t="s">
        <v>409</v>
      </c>
      <c r="I20132" s="23" t="s">
        <v>10254</v>
      </c>
      <c r="J20132" s="1" t="s">
        <v>973</v>
      </c>
    </row>
    <row r="20133" spans="5:10" ht="15.95" customHeight="1" x14ac:dyDescent="0.15">
      <c r="E20133" s="23">
        <v>1610</v>
      </c>
      <c r="F20133" s="23">
        <v>87</v>
      </c>
      <c r="G20133" s="48">
        <f t="shared" si="314"/>
        <v>161010087</v>
      </c>
      <c r="H20133" s="23" t="s">
        <v>409</v>
      </c>
      <c r="I20133" s="23" t="s">
        <v>10255</v>
      </c>
      <c r="J20133" s="1" t="s">
        <v>973</v>
      </c>
    </row>
    <row r="20134" spans="5:10" ht="15.95" customHeight="1" x14ac:dyDescent="0.15">
      <c r="E20134" s="23">
        <v>1610</v>
      </c>
      <c r="F20134" s="23">
        <v>88</v>
      </c>
      <c r="G20134" s="48">
        <f t="shared" si="314"/>
        <v>161010088</v>
      </c>
      <c r="H20134" s="23" t="s">
        <v>409</v>
      </c>
      <c r="I20134" s="23" t="s">
        <v>2145</v>
      </c>
      <c r="J20134" s="1" t="s">
        <v>973</v>
      </c>
    </row>
    <row r="20135" spans="5:10" ht="15.95" customHeight="1" x14ac:dyDescent="0.15">
      <c r="E20135" s="23">
        <v>1610</v>
      </c>
      <c r="F20135" s="23">
        <v>89</v>
      </c>
      <c r="G20135" s="48">
        <f t="shared" si="314"/>
        <v>161010089</v>
      </c>
      <c r="H20135" s="23" t="s">
        <v>409</v>
      </c>
      <c r="I20135" s="23" t="s">
        <v>10256</v>
      </c>
      <c r="J20135" s="1" t="s">
        <v>973</v>
      </c>
    </row>
    <row r="20136" spans="5:10" ht="15.95" customHeight="1" x14ac:dyDescent="0.15">
      <c r="E20136" s="23">
        <v>1610</v>
      </c>
      <c r="F20136" s="23">
        <v>90</v>
      </c>
      <c r="G20136" s="48">
        <f t="shared" si="314"/>
        <v>161010090</v>
      </c>
      <c r="H20136" s="23" t="s">
        <v>409</v>
      </c>
      <c r="I20136" s="23" t="s">
        <v>10257</v>
      </c>
      <c r="J20136" s="1" t="s">
        <v>973</v>
      </c>
    </row>
    <row r="20137" spans="5:10" ht="15.95" customHeight="1" x14ac:dyDescent="0.15">
      <c r="E20137" s="23">
        <v>1610</v>
      </c>
      <c r="F20137" s="23">
        <v>91</v>
      </c>
      <c r="G20137" s="48">
        <f t="shared" si="314"/>
        <v>161010091</v>
      </c>
      <c r="H20137" s="23" t="s">
        <v>409</v>
      </c>
      <c r="I20137" s="23" t="s">
        <v>5548</v>
      </c>
      <c r="J20137" s="1" t="s">
        <v>973</v>
      </c>
    </row>
    <row r="20138" spans="5:10" ht="15.95" customHeight="1" x14ac:dyDescent="0.15">
      <c r="E20138" s="23">
        <v>1610</v>
      </c>
      <c r="F20138" s="23">
        <v>92</v>
      </c>
      <c r="G20138" s="48">
        <f t="shared" si="314"/>
        <v>161010092</v>
      </c>
      <c r="H20138" s="23" t="s">
        <v>409</v>
      </c>
      <c r="I20138" s="23" t="s">
        <v>1762</v>
      </c>
      <c r="J20138" s="1" t="s">
        <v>973</v>
      </c>
    </row>
    <row r="20139" spans="5:10" ht="15.95" customHeight="1" x14ac:dyDescent="0.15">
      <c r="E20139" s="23">
        <v>1610</v>
      </c>
      <c r="F20139" s="23">
        <v>93</v>
      </c>
      <c r="G20139" s="48">
        <f t="shared" si="314"/>
        <v>161010093</v>
      </c>
      <c r="H20139" s="23" t="s">
        <v>409</v>
      </c>
      <c r="I20139" s="23" t="s">
        <v>1320</v>
      </c>
      <c r="J20139" s="1" t="s">
        <v>973</v>
      </c>
    </row>
    <row r="20140" spans="5:10" ht="15.95" customHeight="1" x14ac:dyDescent="0.15">
      <c r="E20140" s="23">
        <v>1610</v>
      </c>
      <c r="F20140" s="23">
        <v>94</v>
      </c>
      <c r="G20140" s="48">
        <f t="shared" si="314"/>
        <v>161010094</v>
      </c>
      <c r="H20140" s="23" t="s">
        <v>409</v>
      </c>
      <c r="I20140" s="23" t="s">
        <v>5558</v>
      </c>
      <c r="J20140" s="1" t="s">
        <v>973</v>
      </c>
    </row>
    <row r="20141" spans="5:10" ht="15.95" customHeight="1" x14ac:dyDescent="0.15">
      <c r="E20141" s="23">
        <v>1610</v>
      </c>
      <c r="F20141" s="23">
        <v>95</v>
      </c>
      <c r="G20141" s="48">
        <f t="shared" si="314"/>
        <v>161010095</v>
      </c>
      <c r="H20141" s="23" t="s">
        <v>409</v>
      </c>
      <c r="I20141" s="23" t="s">
        <v>8315</v>
      </c>
      <c r="J20141" s="1" t="s">
        <v>973</v>
      </c>
    </row>
    <row r="20142" spans="5:10" ht="15.95" customHeight="1" x14ac:dyDescent="0.15">
      <c r="E20142" s="23">
        <v>1610</v>
      </c>
      <c r="F20142" s="23">
        <v>96</v>
      </c>
      <c r="G20142" s="48">
        <f t="shared" si="314"/>
        <v>161010096</v>
      </c>
      <c r="H20142" s="23" t="s">
        <v>409</v>
      </c>
      <c r="I20142" s="23" t="s">
        <v>10258</v>
      </c>
      <c r="J20142" s="1" t="s">
        <v>973</v>
      </c>
    </row>
    <row r="20143" spans="5:10" ht="15.95" customHeight="1" x14ac:dyDescent="0.15">
      <c r="E20143" s="23">
        <v>1610</v>
      </c>
      <c r="F20143" s="23">
        <v>98</v>
      </c>
      <c r="G20143" s="48">
        <f t="shared" si="314"/>
        <v>161010098</v>
      </c>
      <c r="H20143" s="23" t="s">
        <v>409</v>
      </c>
      <c r="I20143" s="23" t="s">
        <v>5711</v>
      </c>
      <c r="J20143" s="1" t="s">
        <v>973</v>
      </c>
    </row>
    <row r="20144" spans="5:10" ht="15.95" customHeight="1" x14ac:dyDescent="0.15">
      <c r="E20144" s="23">
        <v>1610</v>
      </c>
      <c r="F20144" s="23">
        <v>100</v>
      </c>
      <c r="G20144" s="48">
        <f t="shared" si="314"/>
        <v>161010100</v>
      </c>
      <c r="H20144" s="23" t="s">
        <v>409</v>
      </c>
      <c r="I20144" s="23" t="s">
        <v>10259</v>
      </c>
      <c r="J20144" s="1" t="s">
        <v>973</v>
      </c>
    </row>
    <row r="20145" spans="5:10" ht="15.95" customHeight="1" x14ac:dyDescent="0.15">
      <c r="E20145" s="23">
        <v>1610</v>
      </c>
      <c r="F20145" s="23">
        <v>102</v>
      </c>
      <c r="G20145" s="48">
        <f t="shared" si="314"/>
        <v>161010102</v>
      </c>
      <c r="H20145" s="23" t="s">
        <v>409</v>
      </c>
      <c r="I20145" s="23" t="s">
        <v>1315</v>
      </c>
      <c r="J20145" s="1" t="s">
        <v>973</v>
      </c>
    </row>
    <row r="20146" spans="5:10" ht="15.95" customHeight="1" x14ac:dyDescent="0.15">
      <c r="E20146" s="23">
        <v>1610</v>
      </c>
      <c r="F20146" s="23">
        <v>103</v>
      </c>
      <c r="G20146" s="48">
        <f t="shared" si="314"/>
        <v>161010103</v>
      </c>
      <c r="H20146" s="23" t="s">
        <v>409</v>
      </c>
      <c r="I20146" s="23" t="s">
        <v>5672</v>
      </c>
      <c r="J20146" s="1" t="s">
        <v>973</v>
      </c>
    </row>
    <row r="20147" spans="5:10" ht="15.95" customHeight="1" x14ac:dyDescent="0.15">
      <c r="E20147" s="23">
        <v>1610</v>
      </c>
      <c r="F20147" s="23">
        <v>104</v>
      </c>
      <c r="G20147" s="48">
        <f t="shared" si="314"/>
        <v>161010104</v>
      </c>
      <c r="H20147" s="23" t="s">
        <v>409</v>
      </c>
      <c r="I20147" s="23" t="s">
        <v>2140</v>
      </c>
      <c r="J20147" s="1" t="s">
        <v>973</v>
      </c>
    </row>
    <row r="20148" spans="5:10" ht="15.95" customHeight="1" x14ac:dyDescent="0.15">
      <c r="E20148" s="23">
        <v>1610</v>
      </c>
      <c r="F20148" s="23">
        <v>105</v>
      </c>
      <c r="G20148" s="48">
        <f t="shared" si="314"/>
        <v>161010105</v>
      </c>
      <c r="H20148" s="23" t="s">
        <v>409</v>
      </c>
      <c r="I20148" s="23" t="s">
        <v>10260</v>
      </c>
      <c r="J20148" s="1" t="s">
        <v>973</v>
      </c>
    </row>
    <row r="20149" spans="5:10" ht="15.95" customHeight="1" x14ac:dyDescent="0.15">
      <c r="E20149" s="23">
        <v>1610</v>
      </c>
      <c r="F20149" s="23">
        <v>106</v>
      </c>
      <c r="G20149" s="48">
        <f t="shared" si="314"/>
        <v>161010106</v>
      </c>
      <c r="H20149" s="23" t="s">
        <v>409</v>
      </c>
      <c r="I20149" s="23" t="s">
        <v>1314</v>
      </c>
      <c r="J20149" s="1" t="s">
        <v>973</v>
      </c>
    </row>
    <row r="20150" spans="5:10" ht="15.95" customHeight="1" x14ac:dyDescent="0.15">
      <c r="E20150" s="23">
        <v>1610</v>
      </c>
      <c r="F20150" s="23">
        <v>107</v>
      </c>
      <c r="G20150" s="48">
        <f t="shared" si="314"/>
        <v>161010107</v>
      </c>
      <c r="H20150" s="23" t="s">
        <v>409</v>
      </c>
      <c r="I20150" s="23" t="s">
        <v>1820</v>
      </c>
      <c r="J20150" s="1" t="s">
        <v>973</v>
      </c>
    </row>
    <row r="20151" spans="5:10" ht="15.95" customHeight="1" x14ac:dyDescent="0.15">
      <c r="E20151" s="23">
        <v>1610</v>
      </c>
      <c r="F20151" s="23">
        <v>108</v>
      </c>
      <c r="G20151" s="48">
        <f t="shared" si="314"/>
        <v>161010108</v>
      </c>
      <c r="H20151" s="23" t="s">
        <v>409</v>
      </c>
      <c r="I20151" s="23" t="s">
        <v>1327</v>
      </c>
      <c r="J20151" s="1" t="s">
        <v>973</v>
      </c>
    </row>
    <row r="20152" spans="5:10" ht="15.95" customHeight="1" x14ac:dyDescent="0.15">
      <c r="E20152" s="23">
        <v>1610</v>
      </c>
      <c r="F20152" s="23">
        <v>511</v>
      </c>
      <c r="G20152" s="48">
        <f t="shared" si="314"/>
        <v>161010511</v>
      </c>
      <c r="H20152" s="23" t="s">
        <v>409</v>
      </c>
      <c r="I20152" s="23" t="s">
        <v>1556</v>
      </c>
      <c r="J20152" s="1" t="s">
        <v>973</v>
      </c>
    </row>
    <row r="20153" spans="5:10" ht="15.95" customHeight="1" x14ac:dyDescent="0.15">
      <c r="E20153" s="23">
        <v>1610</v>
      </c>
      <c r="F20153" s="23">
        <v>512</v>
      </c>
      <c r="G20153" s="48">
        <f t="shared" si="314"/>
        <v>161010512</v>
      </c>
      <c r="H20153" s="23" t="s">
        <v>409</v>
      </c>
      <c r="I20153" s="23" t="s">
        <v>3061</v>
      </c>
      <c r="J20153" s="1" t="s">
        <v>973</v>
      </c>
    </row>
    <row r="20154" spans="5:10" ht="15.95" customHeight="1" x14ac:dyDescent="0.15">
      <c r="E20154" s="23">
        <v>1610</v>
      </c>
      <c r="F20154" s="23">
        <v>513</v>
      </c>
      <c r="G20154" s="48">
        <f t="shared" si="314"/>
        <v>161010513</v>
      </c>
      <c r="H20154" s="23" t="s">
        <v>409</v>
      </c>
      <c r="I20154" s="23" t="s">
        <v>3057</v>
      </c>
      <c r="J20154" s="1" t="s">
        <v>973</v>
      </c>
    </row>
    <row r="20155" spans="5:10" ht="15.95" customHeight="1" x14ac:dyDescent="0.15">
      <c r="E20155" s="23">
        <v>1610</v>
      </c>
      <c r="F20155" s="23">
        <v>514</v>
      </c>
      <c r="G20155" s="48">
        <f t="shared" si="314"/>
        <v>161010514</v>
      </c>
      <c r="H20155" s="23" t="s">
        <v>409</v>
      </c>
      <c r="I20155" s="23" t="s">
        <v>3073</v>
      </c>
      <c r="J20155" s="1" t="s">
        <v>973</v>
      </c>
    </row>
    <row r="20156" spans="5:10" ht="15.95" customHeight="1" x14ac:dyDescent="0.15">
      <c r="E20156" s="23">
        <v>1610</v>
      </c>
      <c r="F20156" s="23">
        <v>515</v>
      </c>
      <c r="G20156" s="48">
        <f t="shared" si="314"/>
        <v>161010515</v>
      </c>
      <c r="H20156" s="23" t="s">
        <v>409</v>
      </c>
      <c r="I20156" s="23" t="s">
        <v>10261</v>
      </c>
      <c r="J20156" s="1" t="s">
        <v>973</v>
      </c>
    </row>
    <row r="20157" spans="5:10" ht="15.95" customHeight="1" x14ac:dyDescent="0.15">
      <c r="E20157" s="23">
        <v>1611</v>
      </c>
      <c r="F20157" s="23">
        <v>1</v>
      </c>
      <c r="G20157" s="48">
        <f t="shared" si="314"/>
        <v>161110001</v>
      </c>
      <c r="H20157" s="23" t="s">
        <v>410</v>
      </c>
      <c r="I20157" s="23" t="s">
        <v>1640</v>
      </c>
      <c r="J20157" s="1" t="s">
        <v>973</v>
      </c>
    </row>
    <row r="20158" spans="5:10" ht="15.95" customHeight="1" x14ac:dyDescent="0.15">
      <c r="E20158" s="23">
        <v>1611</v>
      </c>
      <c r="F20158" s="23">
        <v>2</v>
      </c>
      <c r="G20158" s="48">
        <f t="shared" si="314"/>
        <v>161110002</v>
      </c>
      <c r="H20158" s="23" t="s">
        <v>410</v>
      </c>
      <c r="I20158" s="23" t="s">
        <v>6563</v>
      </c>
      <c r="J20158" s="1" t="s">
        <v>973</v>
      </c>
    </row>
    <row r="20159" spans="5:10" ht="15.95" customHeight="1" x14ac:dyDescent="0.15">
      <c r="E20159" s="23">
        <v>1611</v>
      </c>
      <c r="F20159" s="23">
        <v>4</v>
      </c>
      <c r="G20159" s="48">
        <f t="shared" si="314"/>
        <v>161110004</v>
      </c>
      <c r="H20159" s="23" t="s">
        <v>410</v>
      </c>
      <c r="I20159" s="23" t="s">
        <v>4720</v>
      </c>
      <c r="J20159" s="1" t="s">
        <v>973</v>
      </c>
    </row>
    <row r="20160" spans="5:10" ht="15.95" customHeight="1" x14ac:dyDescent="0.15">
      <c r="E20160" s="23">
        <v>1611</v>
      </c>
      <c r="F20160" s="23">
        <v>5</v>
      </c>
      <c r="G20160" s="48">
        <f t="shared" si="314"/>
        <v>161110005</v>
      </c>
      <c r="H20160" s="23" t="s">
        <v>410</v>
      </c>
      <c r="I20160" s="23" t="s">
        <v>1319</v>
      </c>
      <c r="J20160" s="1" t="s">
        <v>973</v>
      </c>
    </row>
    <row r="20161" spans="5:10" ht="15.95" customHeight="1" x14ac:dyDescent="0.15">
      <c r="E20161" s="23">
        <v>1611</v>
      </c>
      <c r="F20161" s="23">
        <v>6</v>
      </c>
      <c r="G20161" s="48">
        <f t="shared" si="314"/>
        <v>161110006</v>
      </c>
      <c r="H20161" s="23" t="s">
        <v>410</v>
      </c>
      <c r="I20161" s="23" t="s">
        <v>4475</v>
      </c>
      <c r="J20161" s="1" t="s">
        <v>973</v>
      </c>
    </row>
    <row r="20162" spans="5:10" ht="15.95" customHeight="1" x14ac:dyDescent="0.15">
      <c r="E20162" s="23">
        <v>1611</v>
      </c>
      <c r="F20162" s="23">
        <v>7</v>
      </c>
      <c r="G20162" s="48">
        <f t="shared" si="314"/>
        <v>161110007</v>
      </c>
      <c r="H20162" s="23" t="s">
        <v>410</v>
      </c>
      <c r="I20162" s="23" t="s">
        <v>1392</v>
      </c>
      <c r="J20162" s="1" t="s">
        <v>973</v>
      </c>
    </row>
    <row r="20163" spans="5:10" ht="15.95" customHeight="1" x14ac:dyDescent="0.15">
      <c r="E20163" s="23">
        <v>1611</v>
      </c>
      <c r="F20163" s="23">
        <v>8</v>
      </c>
      <c r="G20163" s="48">
        <f t="shared" si="314"/>
        <v>161110008</v>
      </c>
      <c r="H20163" s="23" t="s">
        <v>410</v>
      </c>
      <c r="I20163" s="23" t="s">
        <v>3034</v>
      </c>
      <c r="J20163" s="1" t="s">
        <v>973</v>
      </c>
    </row>
    <row r="20164" spans="5:10" ht="15.95" customHeight="1" x14ac:dyDescent="0.15">
      <c r="E20164" s="23">
        <v>1611</v>
      </c>
      <c r="F20164" s="23">
        <v>9</v>
      </c>
      <c r="G20164" s="48">
        <f t="shared" si="314"/>
        <v>161110009</v>
      </c>
      <c r="H20164" s="23" t="s">
        <v>410</v>
      </c>
      <c r="I20164" s="23" t="s">
        <v>5632</v>
      </c>
      <c r="J20164" s="1" t="s">
        <v>973</v>
      </c>
    </row>
    <row r="20165" spans="5:10" ht="15.95" customHeight="1" x14ac:dyDescent="0.15">
      <c r="E20165" s="23">
        <v>1611</v>
      </c>
      <c r="F20165" s="23">
        <v>10</v>
      </c>
      <c r="G20165" s="48">
        <f t="shared" ref="G20165:G20228" si="315">(E20165&amp;(F20165+10000))*1</f>
        <v>161110010</v>
      </c>
      <c r="H20165" s="23" t="s">
        <v>410</v>
      </c>
      <c r="I20165" s="23" t="s">
        <v>1320</v>
      </c>
      <c r="J20165" s="1" t="s">
        <v>973</v>
      </c>
    </row>
    <row r="20166" spans="5:10" ht="15.95" customHeight="1" x14ac:dyDescent="0.15">
      <c r="E20166" s="23">
        <v>1611</v>
      </c>
      <c r="F20166" s="23">
        <v>11</v>
      </c>
      <c r="G20166" s="48">
        <f t="shared" si="315"/>
        <v>161110011</v>
      </c>
      <c r="H20166" s="23" t="s">
        <v>410</v>
      </c>
      <c r="I20166" s="23" t="s">
        <v>1750</v>
      </c>
      <c r="J20166" s="1" t="s">
        <v>973</v>
      </c>
    </row>
    <row r="20167" spans="5:10" ht="15.95" customHeight="1" x14ac:dyDescent="0.15">
      <c r="E20167" s="23">
        <v>1611</v>
      </c>
      <c r="F20167" s="23">
        <v>12</v>
      </c>
      <c r="G20167" s="48">
        <f t="shared" si="315"/>
        <v>161110012</v>
      </c>
      <c r="H20167" s="23" t="s">
        <v>410</v>
      </c>
      <c r="I20167" s="23" t="s">
        <v>1321</v>
      </c>
      <c r="J20167" s="1" t="s">
        <v>973</v>
      </c>
    </row>
    <row r="20168" spans="5:10" ht="15.95" customHeight="1" x14ac:dyDescent="0.15">
      <c r="E20168" s="23">
        <v>1611</v>
      </c>
      <c r="F20168" s="23">
        <v>13</v>
      </c>
      <c r="G20168" s="48">
        <f t="shared" si="315"/>
        <v>161110013</v>
      </c>
      <c r="H20168" s="23" t="s">
        <v>410</v>
      </c>
      <c r="I20168" s="23" t="s">
        <v>5623</v>
      </c>
      <c r="J20168" s="1" t="s">
        <v>973</v>
      </c>
    </row>
    <row r="20169" spans="5:10" ht="15.95" customHeight="1" x14ac:dyDescent="0.15">
      <c r="E20169" s="23">
        <v>1611</v>
      </c>
      <c r="F20169" s="23">
        <v>14</v>
      </c>
      <c r="G20169" s="48">
        <f t="shared" si="315"/>
        <v>161110014</v>
      </c>
      <c r="H20169" s="23" t="s">
        <v>410</v>
      </c>
      <c r="I20169" s="23" t="s">
        <v>1115</v>
      </c>
      <c r="J20169" s="1" t="s">
        <v>973</v>
      </c>
    </row>
    <row r="20170" spans="5:10" ht="15.95" customHeight="1" x14ac:dyDescent="0.15">
      <c r="E20170" s="23">
        <v>1611</v>
      </c>
      <c r="F20170" s="23">
        <v>15</v>
      </c>
      <c r="G20170" s="48">
        <f t="shared" si="315"/>
        <v>161110015</v>
      </c>
      <c r="H20170" s="23" t="s">
        <v>410</v>
      </c>
      <c r="I20170" s="23" t="s">
        <v>10262</v>
      </c>
      <c r="J20170" s="1" t="s">
        <v>973</v>
      </c>
    </row>
    <row r="20171" spans="5:10" ht="15.95" customHeight="1" x14ac:dyDescent="0.15">
      <c r="E20171" s="23">
        <v>1611</v>
      </c>
      <c r="F20171" s="23">
        <v>16</v>
      </c>
      <c r="G20171" s="48">
        <f t="shared" si="315"/>
        <v>161110016</v>
      </c>
      <c r="H20171" s="23" t="s">
        <v>410</v>
      </c>
      <c r="I20171" s="23" t="s">
        <v>3068</v>
      </c>
      <c r="J20171" s="1" t="s">
        <v>973</v>
      </c>
    </row>
    <row r="20172" spans="5:10" ht="15.95" customHeight="1" x14ac:dyDescent="0.15">
      <c r="E20172" s="23">
        <v>1611</v>
      </c>
      <c r="F20172" s="23">
        <v>17</v>
      </c>
      <c r="G20172" s="48">
        <f t="shared" si="315"/>
        <v>161110017</v>
      </c>
      <c r="H20172" s="23" t="s">
        <v>410</v>
      </c>
      <c r="I20172" s="23" t="s">
        <v>10245</v>
      </c>
      <c r="J20172" s="1" t="s">
        <v>973</v>
      </c>
    </row>
    <row r="20173" spans="5:10" ht="15.95" customHeight="1" x14ac:dyDescent="0.15">
      <c r="E20173" s="23">
        <v>1611</v>
      </c>
      <c r="F20173" s="23">
        <v>18</v>
      </c>
      <c r="G20173" s="48">
        <f t="shared" si="315"/>
        <v>161110018</v>
      </c>
      <c r="H20173" s="23" t="s">
        <v>410</v>
      </c>
      <c r="I20173" s="23" t="s">
        <v>5652</v>
      </c>
      <c r="J20173" s="1" t="s">
        <v>973</v>
      </c>
    </row>
    <row r="20174" spans="5:10" ht="15.95" customHeight="1" x14ac:dyDescent="0.15">
      <c r="E20174" s="23">
        <v>1611</v>
      </c>
      <c r="F20174" s="23">
        <v>19</v>
      </c>
      <c r="G20174" s="48">
        <f t="shared" si="315"/>
        <v>161110019</v>
      </c>
      <c r="H20174" s="23" t="s">
        <v>410</v>
      </c>
      <c r="I20174" s="23" t="s">
        <v>2365</v>
      </c>
      <c r="J20174" s="1" t="s">
        <v>973</v>
      </c>
    </row>
    <row r="20175" spans="5:10" ht="15.95" customHeight="1" x14ac:dyDescent="0.15">
      <c r="E20175" s="23">
        <v>1611</v>
      </c>
      <c r="F20175" s="23">
        <v>20</v>
      </c>
      <c r="G20175" s="48">
        <f t="shared" si="315"/>
        <v>161110020</v>
      </c>
      <c r="H20175" s="23" t="s">
        <v>410</v>
      </c>
      <c r="I20175" s="23" t="s">
        <v>1292</v>
      </c>
      <c r="J20175" s="1" t="s">
        <v>973</v>
      </c>
    </row>
    <row r="20176" spans="5:10" ht="15.95" customHeight="1" x14ac:dyDescent="0.15">
      <c r="E20176" s="23">
        <v>1611</v>
      </c>
      <c r="F20176" s="23">
        <v>21</v>
      </c>
      <c r="G20176" s="48">
        <f t="shared" si="315"/>
        <v>161110021</v>
      </c>
      <c r="H20176" s="23" t="s">
        <v>410</v>
      </c>
      <c r="I20176" s="23" t="s">
        <v>2102</v>
      </c>
      <c r="J20176" s="1" t="s">
        <v>973</v>
      </c>
    </row>
    <row r="20177" spans="5:10" ht="15.95" customHeight="1" x14ac:dyDescent="0.15">
      <c r="E20177" s="23">
        <v>1611</v>
      </c>
      <c r="F20177" s="23">
        <v>22</v>
      </c>
      <c r="G20177" s="48">
        <f t="shared" si="315"/>
        <v>161110022</v>
      </c>
      <c r="H20177" s="23" t="s">
        <v>410</v>
      </c>
      <c r="I20177" s="23" t="s">
        <v>9161</v>
      </c>
      <c r="J20177" s="1" t="s">
        <v>973</v>
      </c>
    </row>
    <row r="20178" spans="5:10" ht="15.95" customHeight="1" x14ac:dyDescent="0.15">
      <c r="E20178" s="23">
        <v>1611</v>
      </c>
      <c r="F20178" s="23">
        <v>23</v>
      </c>
      <c r="G20178" s="48">
        <f t="shared" si="315"/>
        <v>161110023</v>
      </c>
      <c r="H20178" s="23" t="s">
        <v>410</v>
      </c>
      <c r="I20178" s="23" t="s">
        <v>8314</v>
      </c>
      <c r="J20178" s="1" t="s">
        <v>973</v>
      </c>
    </row>
    <row r="20179" spans="5:10" ht="15.95" customHeight="1" x14ac:dyDescent="0.15">
      <c r="E20179" s="23">
        <v>1611</v>
      </c>
      <c r="F20179" s="23">
        <v>24</v>
      </c>
      <c r="G20179" s="48">
        <f t="shared" si="315"/>
        <v>161110024</v>
      </c>
      <c r="H20179" s="23" t="s">
        <v>410</v>
      </c>
      <c r="I20179" s="23" t="s">
        <v>5688</v>
      </c>
      <c r="J20179" s="1" t="s">
        <v>973</v>
      </c>
    </row>
    <row r="20180" spans="5:10" ht="15.95" customHeight="1" x14ac:dyDescent="0.15">
      <c r="E20180" s="23">
        <v>1611</v>
      </c>
      <c r="F20180" s="23">
        <v>25</v>
      </c>
      <c r="G20180" s="48">
        <f t="shared" si="315"/>
        <v>161110025</v>
      </c>
      <c r="H20180" s="23" t="s">
        <v>410</v>
      </c>
      <c r="I20180" s="23" t="s">
        <v>2374</v>
      </c>
      <c r="J20180" s="1" t="s">
        <v>973</v>
      </c>
    </row>
    <row r="20181" spans="5:10" ht="15.95" customHeight="1" x14ac:dyDescent="0.15">
      <c r="E20181" s="23">
        <v>1611</v>
      </c>
      <c r="F20181" s="23">
        <v>26</v>
      </c>
      <c r="G20181" s="48">
        <f t="shared" si="315"/>
        <v>161110026</v>
      </c>
      <c r="H20181" s="23" t="s">
        <v>410</v>
      </c>
      <c r="I20181" s="23" t="s">
        <v>2264</v>
      </c>
      <c r="J20181" s="1" t="s">
        <v>973</v>
      </c>
    </row>
    <row r="20182" spans="5:10" ht="15.95" customHeight="1" x14ac:dyDescent="0.15">
      <c r="E20182" s="23">
        <v>1611</v>
      </c>
      <c r="F20182" s="23">
        <v>27</v>
      </c>
      <c r="G20182" s="48">
        <f t="shared" si="315"/>
        <v>161110027</v>
      </c>
      <c r="H20182" s="23" t="s">
        <v>410</v>
      </c>
      <c r="I20182" s="23" t="s">
        <v>5626</v>
      </c>
      <c r="J20182" s="1" t="s">
        <v>973</v>
      </c>
    </row>
    <row r="20183" spans="5:10" ht="15.95" customHeight="1" x14ac:dyDescent="0.15">
      <c r="E20183" s="23">
        <v>1611</v>
      </c>
      <c r="F20183" s="23">
        <v>28</v>
      </c>
      <c r="G20183" s="48">
        <f t="shared" si="315"/>
        <v>161110028</v>
      </c>
      <c r="H20183" s="23" t="s">
        <v>410</v>
      </c>
      <c r="I20183" s="23" t="s">
        <v>10263</v>
      </c>
      <c r="J20183" s="1" t="s">
        <v>973</v>
      </c>
    </row>
    <row r="20184" spans="5:10" ht="15.95" customHeight="1" x14ac:dyDescent="0.15">
      <c r="E20184" s="23">
        <v>1611</v>
      </c>
      <c r="F20184" s="23">
        <v>29</v>
      </c>
      <c r="G20184" s="48">
        <f t="shared" si="315"/>
        <v>161110029</v>
      </c>
      <c r="H20184" s="23" t="s">
        <v>410</v>
      </c>
      <c r="I20184" s="23" t="s">
        <v>5655</v>
      </c>
      <c r="J20184" s="1" t="s">
        <v>973</v>
      </c>
    </row>
    <row r="20185" spans="5:10" ht="15.95" customHeight="1" x14ac:dyDescent="0.15">
      <c r="E20185" s="23">
        <v>1611</v>
      </c>
      <c r="F20185" s="23">
        <v>30</v>
      </c>
      <c r="G20185" s="48">
        <f t="shared" si="315"/>
        <v>161110030</v>
      </c>
      <c r="H20185" s="23" t="s">
        <v>410</v>
      </c>
      <c r="I20185" s="23" t="s">
        <v>5627</v>
      </c>
      <c r="J20185" s="1" t="s">
        <v>973</v>
      </c>
    </row>
    <row r="20186" spans="5:10" ht="15.95" customHeight="1" x14ac:dyDescent="0.15">
      <c r="E20186" s="23">
        <v>1611</v>
      </c>
      <c r="F20186" s="23">
        <v>31</v>
      </c>
      <c r="G20186" s="48">
        <f t="shared" si="315"/>
        <v>161110031</v>
      </c>
      <c r="H20186" s="23" t="s">
        <v>410</v>
      </c>
      <c r="I20186" s="23" t="s">
        <v>1390</v>
      </c>
      <c r="J20186" s="1" t="s">
        <v>973</v>
      </c>
    </row>
    <row r="20187" spans="5:10" ht="15.95" customHeight="1" x14ac:dyDescent="0.15">
      <c r="E20187" s="23">
        <v>1611</v>
      </c>
      <c r="F20187" s="23">
        <v>32</v>
      </c>
      <c r="G20187" s="48">
        <f t="shared" si="315"/>
        <v>161110032</v>
      </c>
      <c r="H20187" s="23" t="s">
        <v>410</v>
      </c>
      <c r="I20187" s="23" t="s">
        <v>5631</v>
      </c>
      <c r="J20187" s="1" t="s">
        <v>973</v>
      </c>
    </row>
    <row r="20188" spans="5:10" ht="15.95" customHeight="1" x14ac:dyDescent="0.15">
      <c r="E20188" s="23">
        <v>1611</v>
      </c>
      <c r="F20188" s="23">
        <v>33</v>
      </c>
      <c r="G20188" s="48">
        <f t="shared" si="315"/>
        <v>161110033</v>
      </c>
      <c r="H20188" s="23" t="s">
        <v>410</v>
      </c>
      <c r="I20188" s="23" t="s">
        <v>10264</v>
      </c>
      <c r="J20188" s="1" t="s">
        <v>973</v>
      </c>
    </row>
    <row r="20189" spans="5:10" ht="15.95" customHeight="1" x14ac:dyDescent="0.15">
      <c r="E20189" s="23">
        <v>1611</v>
      </c>
      <c r="F20189" s="23">
        <v>34</v>
      </c>
      <c r="G20189" s="48">
        <f t="shared" si="315"/>
        <v>161110034</v>
      </c>
      <c r="H20189" s="23" t="s">
        <v>410</v>
      </c>
      <c r="I20189" s="23" t="s">
        <v>10242</v>
      </c>
      <c r="J20189" s="1" t="s">
        <v>973</v>
      </c>
    </row>
    <row r="20190" spans="5:10" ht="15.95" customHeight="1" x14ac:dyDescent="0.15">
      <c r="E20190" s="23">
        <v>1611</v>
      </c>
      <c r="F20190" s="23">
        <v>35</v>
      </c>
      <c r="G20190" s="48">
        <f t="shared" si="315"/>
        <v>161110035</v>
      </c>
      <c r="H20190" s="23" t="s">
        <v>410</v>
      </c>
      <c r="I20190" s="23" t="s">
        <v>8141</v>
      </c>
      <c r="J20190" s="1" t="s">
        <v>973</v>
      </c>
    </row>
    <row r="20191" spans="5:10" ht="15.95" customHeight="1" x14ac:dyDescent="0.15">
      <c r="E20191" s="23">
        <v>1611</v>
      </c>
      <c r="F20191" s="23">
        <v>36</v>
      </c>
      <c r="G20191" s="48">
        <f t="shared" si="315"/>
        <v>161110036</v>
      </c>
      <c r="H20191" s="23" t="s">
        <v>410</v>
      </c>
      <c r="I20191" s="23" t="s">
        <v>10253</v>
      </c>
      <c r="J20191" s="1" t="s">
        <v>973</v>
      </c>
    </row>
    <row r="20192" spans="5:10" ht="15.95" customHeight="1" x14ac:dyDescent="0.15">
      <c r="E20192" s="23">
        <v>1611</v>
      </c>
      <c r="F20192" s="23">
        <v>37</v>
      </c>
      <c r="G20192" s="48">
        <f t="shared" si="315"/>
        <v>161110037</v>
      </c>
      <c r="H20192" s="23" t="s">
        <v>410</v>
      </c>
      <c r="I20192" s="23" t="s">
        <v>10265</v>
      </c>
      <c r="J20192" s="1" t="s">
        <v>973</v>
      </c>
    </row>
    <row r="20193" spans="5:10" ht="15.95" customHeight="1" x14ac:dyDescent="0.15">
      <c r="E20193" s="23">
        <v>1611</v>
      </c>
      <c r="F20193" s="23">
        <v>38</v>
      </c>
      <c r="G20193" s="48">
        <f t="shared" si="315"/>
        <v>161110038</v>
      </c>
      <c r="H20193" s="23" t="s">
        <v>410</v>
      </c>
      <c r="I20193" s="23" t="s">
        <v>5648</v>
      </c>
      <c r="J20193" s="1" t="s">
        <v>973</v>
      </c>
    </row>
    <row r="20194" spans="5:10" ht="15.95" customHeight="1" x14ac:dyDescent="0.15">
      <c r="E20194" s="23">
        <v>1611</v>
      </c>
      <c r="F20194" s="23">
        <v>39</v>
      </c>
      <c r="G20194" s="48">
        <f t="shared" si="315"/>
        <v>161110039</v>
      </c>
      <c r="H20194" s="23" t="s">
        <v>410</v>
      </c>
      <c r="I20194" s="23" t="s">
        <v>9599</v>
      </c>
      <c r="J20194" s="1" t="s">
        <v>973</v>
      </c>
    </row>
    <row r="20195" spans="5:10" ht="15.95" customHeight="1" x14ac:dyDescent="0.15">
      <c r="E20195" s="23">
        <v>1611</v>
      </c>
      <c r="F20195" s="23">
        <v>40</v>
      </c>
      <c r="G20195" s="48">
        <f t="shared" si="315"/>
        <v>161110040</v>
      </c>
      <c r="H20195" s="23" t="s">
        <v>410</v>
      </c>
      <c r="I20195" s="23" t="s">
        <v>2227</v>
      </c>
      <c r="J20195" s="1" t="s">
        <v>973</v>
      </c>
    </row>
    <row r="20196" spans="5:10" ht="15.95" customHeight="1" x14ac:dyDescent="0.15">
      <c r="E20196" s="23">
        <v>1611</v>
      </c>
      <c r="F20196" s="23">
        <v>51</v>
      </c>
      <c r="G20196" s="48">
        <f t="shared" si="315"/>
        <v>161110051</v>
      </c>
      <c r="H20196" s="23" t="s">
        <v>410</v>
      </c>
      <c r="I20196" s="23" t="s">
        <v>6012</v>
      </c>
      <c r="J20196" s="1" t="s">
        <v>973</v>
      </c>
    </row>
    <row r="20197" spans="5:10" ht="15.95" customHeight="1" x14ac:dyDescent="0.15">
      <c r="E20197" s="23">
        <v>1611</v>
      </c>
      <c r="F20197" s="23">
        <v>52</v>
      </c>
      <c r="G20197" s="48">
        <f t="shared" si="315"/>
        <v>161110052</v>
      </c>
      <c r="H20197" s="23" t="s">
        <v>410</v>
      </c>
      <c r="I20197" s="23" t="s">
        <v>5659</v>
      </c>
      <c r="J20197" s="1" t="s">
        <v>973</v>
      </c>
    </row>
    <row r="20198" spans="5:10" ht="15.95" customHeight="1" x14ac:dyDescent="0.15">
      <c r="E20198" s="23">
        <v>1611</v>
      </c>
      <c r="F20198" s="23">
        <v>53</v>
      </c>
      <c r="G20198" s="48">
        <f t="shared" si="315"/>
        <v>161110053</v>
      </c>
      <c r="H20198" s="23" t="s">
        <v>410</v>
      </c>
      <c r="I20198" s="23" t="s">
        <v>10266</v>
      </c>
      <c r="J20198" s="1" t="s">
        <v>973</v>
      </c>
    </row>
    <row r="20199" spans="5:10" ht="15.95" customHeight="1" x14ac:dyDescent="0.15">
      <c r="E20199" s="23">
        <v>1611</v>
      </c>
      <c r="F20199" s="23">
        <v>54</v>
      </c>
      <c r="G20199" s="48">
        <f t="shared" si="315"/>
        <v>161110054</v>
      </c>
      <c r="H20199" s="23" t="s">
        <v>410</v>
      </c>
      <c r="I20199" s="23" t="s">
        <v>3889</v>
      </c>
      <c r="J20199" s="1" t="s">
        <v>973</v>
      </c>
    </row>
    <row r="20200" spans="5:10" ht="15.95" customHeight="1" x14ac:dyDescent="0.15">
      <c r="E20200" s="23">
        <v>1611</v>
      </c>
      <c r="F20200" s="23">
        <v>56</v>
      </c>
      <c r="G20200" s="48">
        <f t="shared" si="315"/>
        <v>161110056</v>
      </c>
      <c r="H20200" s="23" t="s">
        <v>410</v>
      </c>
      <c r="I20200" s="23" t="s">
        <v>5663</v>
      </c>
      <c r="J20200" s="1" t="s">
        <v>973</v>
      </c>
    </row>
    <row r="20201" spans="5:10" ht="15.95" customHeight="1" x14ac:dyDescent="0.15">
      <c r="E20201" s="23">
        <v>1611</v>
      </c>
      <c r="F20201" s="23">
        <v>58</v>
      </c>
      <c r="G20201" s="48">
        <f t="shared" si="315"/>
        <v>161110058</v>
      </c>
      <c r="H20201" s="23" t="s">
        <v>410</v>
      </c>
      <c r="I20201" s="23" t="s">
        <v>10267</v>
      </c>
      <c r="J20201" s="1" t="s">
        <v>973</v>
      </c>
    </row>
    <row r="20202" spans="5:10" ht="15.95" customHeight="1" x14ac:dyDescent="0.15">
      <c r="E20202" s="23">
        <v>1611</v>
      </c>
      <c r="F20202" s="23">
        <v>59</v>
      </c>
      <c r="G20202" s="48">
        <f t="shared" si="315"/>
        <v>161110059</v>
      </c>
      <c r="H20202" s="23" t="s">
        <v>410</v>
      </c>
      <c r="I20202" s="23" t="s">
        <v>5657</v>
      </c>
      <c r="J20202" s="1" t="s">
        <v>973</v>
      </c>
    </row>
    <row r="20203" spans="5:10" ht="15.95" customHeight="1" x14ac:dyDescent="0.15">
      <c r="E20203" s="23">
        <v>1611</v>
      </c>
      <c r="F20203" s="23">
        <v>60</v>
      </c>
      <c r="G20203" s="48">
        <f t="shared" si="315"/>
        <v>161110060</v>
      </c>
      <c r="H20203" s="23" t="s">
        <v>410</v>
      </c>
      <c r="I20203" s="23" t="s">
        <v>10268</v>
      </c>
      <c r="J20203" s="1" t="s">
        <v>973</v>
      </c>
    </row>
    <row r="20204" spans="5:10" ht="15.95" customHeight="1" x14ac:dyDescent="0.15">
      <c r="E20204" s="23">
        <v>1611</v>
      </c>
      <c r="F20204" s="23">
        <v>62</v>
      </c>
      <c r="G20204" s="48">
        <f t="shared" si="315"/>
        <v>161110062</v>
      </c>
      <c r="H20204" s="23" t="s">
        <v>410</v>
      </c>
      <c r="I20204" s="23" t="s">
        <v>5690</v>
      </c>
      <c r="J20204" s="1" t="s">
        <v>973</v>
      </c>
    </row>
    <row r="20205" spans="5:10" ht="15.95" customHeight="1" x14ac:dyDescent="0.15">
      <c r="E20205" s="23">
        <v>1611</v>
      </c>
      <c r="F20205" s="23">
        <v>63</v>
      </c>
      <c r="G20205" s="48">
        <f t="shared" si="315"/>
        <v>161110063</v>
      </c>
      <c r="H20205" s="23" t="s">
        <v>410</v>
      </c>
      <c r="I20205" s="23" t="s">
        <v>5691</v>
      </c>
      <c r="J20205" s="1" t="s">
        <v>973</v>
      </c>
    </row>
    <row r="20206" spans="5:10" ht="15.95" customHeight="1" x14ac:dyDescent="0.15">
      <c r="E20206" s="23">
        <v>1611</v>
      </c>
      <c r="F20206" s="23">
        <v>64</v>
      </c>
      <c r="G20206" s="48">
        <f t="shared" si="315"/>
        <v>161110064</v>
      </c>
      <c r="H20206" s="23" t="s">
        <v>410</v>
      </c>
      <c r="I20206" s="23" t="s">
        <v>1323</v>
      </c>
      <c r="J20206" s="1" t="s">
        <v>973</v>
      </c>
    </row>
    <row r="20207" spans="5:10" ht="15.95" customHeight="1" x14ac:dyDescent="0.15">
      <c r="E20207" s="23">
        <v>1611</v>
      </c>
      <c r="F20207" s="23">
        <v>65</v>
      </c>
      <c r="G20207" s="48">
        <f t="shared" si="315"/>
        <v>161110065</v>
      </c>
      <c r="H20207" s="23" t="s">
        <v>410</v>
      </c>
      <c r="I20207" s="23" t="s">
        <v>2485</v>
      </c>
      <c r="J20207" s="1" t="s">
        <v>973</v>
      </c>
    </row>
    <row r="20208" spans="5:10" ht="15.95" customHeight="1" x14ac:dyDescent="0.15">
      <c r="E20208" s="23">
        <v>1611</v>
      </c>
      <c r="F20208" s="23">
        <v>66</v>
      </c>
      <c r="G20208" s="48">
        <f t="shared" si="315"/>
        <v>161110066</v>
      </c>
      <c r="H20208" s="23" t="s">
        <v>410</v>
      </c>
      <c r="I20208" s="23" t="s">
        <v>5641</v>
      </c>
      <c r="J20208" s="1" t="s">
        <v>973</v>
      </c>
    </row>
    <row r="20209" spans="5:10" ht="15.95" customHeight="1" x14ac:dyDescent="0.15">
      <c r="E20209" s="23">
        <v>1611</v>
      </c>
      <c r="F20209" s="23">
        <v>67</v>
      </c>
      <c r="G20209" s="48">
        <f t="shared" si="315"/>
        <v>161110067</v>
      </c>
      <c r="H20209" s="23" t="s">
        <v>410</v>
      </c>
      <c r="I20209" s="23" t="s">
        <v>10269</v>
      </c>
      <c r="J20209" s="1" t="s">
        <v>973</v>
      </c>
    </row>
    <row r="20210" spans="5:10" ht="15.95" customHeight="1" x14ac:dyDescent="0.15">
      <c r="E20210" s="23">
        <v>1611</v>
      </c>
      <c r="F20210" s="23">
        <v>68</v>
      </c>
      <c r="G20210" s="48">
        <f t="shared" si="315"/>
        <v>161110068</v>
      </c>
      <c r="H20210" s="23" t="s">
        <v>410</v>
      </c>
      <c r="I20210" s="23" t="s">
        <v>10270</v>
      </c>
      <c r="J20210" s="1" t="s">
        <v>973</v>
      </c>
    </row>
    <row r="20211" spans="5:10" ht="15.95" customHeight="1" x14ac:dyDescent="0.15">
      <c r="E20211" s="23">
        <v>1611</v>
      </c>
      <c r="F20211" s="23">
        <v>69</v>
      </c>
      <c r="G20211" s="48">
        <f t="shared" si="315"/>
        <v>161110069</v>
      </c>
      <c r="H20211" s="23" t="s">
        <v>410</v>
      </c>
      <c r="I20211" s="23" t="s">
        <v>10271</v>
      </c>
      <c r="J20211" s="1" t="s">
        <v>973</v>
      </c>
    </row>
    <row r="20212" spans="5:10" ht="15.95" customHeight="1" x14ac:dyDescent="0.15">
      <c r="E20212" s="23">
        <v>1611</v>
      </c>
      <c r="F20212" s="23">
        <v>70</v>
      </c>
      <c r="G20212" s="48">
        <f t="shared" si="315"/>
        <v>161110070</v>
      </c>
      <c r="H20212" s="23" t="s">
        <v>410</v>
      </c>
      <c r="I20212" s="23" t="s">
        <v>2095</v>
      </c>
      <c r="J20212" s="1" t="s">
        <v>973</v>
      </c>
    </row>
    <row r="20213" spans="5:10" ht="15.95" customHeight="1" x14ac:dyDescent="0.15">
      <c r="E20213" s="23">
        <v>1611</v>
      </c>
      <c r="F20213" s="23">
        <v>71</v>
      </c>
      <c r="G20213" s="48">
        <f t="shared" si="315"/>
        <v>161110071</v>
      </c>
      <c r="H20213" s="23" t="s">
        <v>410</v>
      </c>
      <c r="I20213" s="23" t="s">
        <v>1431</v>
      </c>
      <c r="J20213" s="1" t="s">
        <v>973</v>
      </c>
    </row>
    <row r="20214" spans="5:10" ht="15.95" customHeight="1" x14ac:dyDescent="0.15">
      <c r="E20214" s="23">
        <v>1611</v>
      </c>
      <c r="F20214" s="23">
        <v>72</v>
      </c>
      <c r="G20214" s="48">
        <f t="shared" si="315"/>
        <v>161110072</v>
      </c>
      <c r="H20214" s="23" t="s">
        <v>410</v>
      </c>
      <c r="I20214" s="23" t="s">
        <v>10272</v>
      </c>
      <c r="J20214" s="1" t="s">
        <v>973</v>
      </c>
    </row>
    <row r="20215" spans="5:10" ht="15.95" customHeight="1" x14ac:dyDescent="0.15">
      <c r="E20215" s="23">
        <v>1611</v>
      </c>
      <c r="F20215" s="23">
        <v>73</v>
      </c>
      <c r="G20215" s="48">
        <f t="shared" si="315"/>
        <v>161110073</v>
      </c>
      <c r="H20215" s="23" t="s">
        <v>410</v>
      </c>
      <c r="I20215" s="23" t="s">
        <v>10273</v>
      </c>
      <c r="J20215" s="1" t="s">
        <v>973</v>
      </c>
    </row>
    <row r="20216" spans="5:10" ht="15.95" customHeight="1" x14ac:dyDescent="0.15">
      <c r="E20216" s="23">
        <v>1611</v>
      </c>
      <c r="F20216" s="23">
        <v>74</v>
      </c>
      <c r="G20216" s="48">
        <f t="shared" si="315"/>
        <v>161110074</v>
      </c>
      <c r="H20216" s="23" t="s">
        <v>410</v>
      </c>
      <c r="I20216" s="23" t="s">
        <v>10274</v>
      </c>
      <c r="J20216" s="1" t="s">
        <v>973</v>
      </c>
    </row>
    <row r="20217" spans="5:10" ht="15.95" customHeight="1" x14ac:dyDescent="0.15">
      <c r="E20217" s="23">
        <v>1611</v>
      </c>
      <c r="F20217" s="23">
        <v>75</v>
      </c>
      <c r="G20217" s="48">
        <f t="shared" si="315"/>
        <v>161110075</v>
      </c>
      <c r="H20217" s="23" t="s">
        <v>410</v>
      </c>
      <c r="I20217" s="23" t="s">
        <v>10275</v>
      </c>
      <c r="J20217" s="1" t="s">
        <v>973</v>
      </c>
    </row>
    <row r="20218" spans="5:10" ht="15.95" customHeight="1" x14ac:dyDescent="0.15">
      <c r="E20218" s="23">
        <v>1611</v>
      </c>
      <c r="F20218" s="23">
        <v>76</v>
      </c>
      <c r="G20218" s="48">
        <f t="shared" si="315"/>
        <v>161110076</v>
      </c>
      <c r="H20218" s="23" t="s">
        <v>410</v>
      </c>
      <c r="I20218" s="23" t="s">
        <v>5689</v>
      </c>
      <c r="J20218" s="1" t="s">
        <v>973</v>
      </c>
    </row>
    <row r="20219" spans="5:10" ht="15.95" customHeight="1" x14ac:dyDescent="0.15">
      <c r="E20219" s="23">
        <v>1611</v>
      </c>
      <c r="F20219" s="23">
        <v>77</v>
      </c>
      <c r="G20219" s="48">
        <f t="shared" si="315"/>
        <v>161110077</v>
      </c>
      <c r="H20219" s="23" t="s">
        <v>410</v>
      </c>
      <c r="I20219" s="23" t="s">
        <v>10255</v>
      </c>
      <c r="J20219" s="1" t="s">
        <v>973</v>
      </c>
    </row>
    <row r="20220" spans="5:10" ht="15.95" customHeight="1" x14ac:dyDescent="0.15">
      <c r="E20220" s="23">
        <v>1611</v>
      </c>
      <c r="F20220" s="23">
        <v>79</v>
      </c>
      <c r="G20220" s="48">
        <f t="shared" si="315"/>
        <v>161110079</v>
      </c>
      <c r="H20220" s="23" t="s">
        <v>410</v>
      </c>
      <c r="I20220" s="23" t="s">
        <v>10276</v>
      </c>
      <c r="J20220" s="1" t="s">
        <v>973</v>
      </c>
    </row>
    <row r="20221" spans="5:10" ht="15.95" customHeight="1" x14ac:dyDescent="0.15">
      <c r="E20221" s="23">
        <v>1611</v>
      </c>
      <c r="F20221" s="23">
        <v>80</v>
      </c>
      <c r="G20221" s="48">
        <f t="shared" si="315"/>
        <v>161110080</v>
      </c>
      <c r="H20221" s="23" t="s">
        <v>410</v>
      </c>
      <c r="I20221" s="23" t="s">
        <v>10277</v>
      </c>
      <c r="J20221" s="1" t="s">
        <v>973</v>
      </c>
    </row>
    <row r="20222" spans="5:10" ht="15.95" customHeight="1" x14ac:dyDescent="0.15">
      <c r="E20222" s="23">
        <v>1611</v>
      </c>
      <c r="F20222" s="23">
        <v>82</v>
      </c>
      <c r="G20222" s="48">
        <f t="shared" si="315"/>
        <v>161110082</v>
      </c>
      <c r="H20222" s="23" t="s">
        <v>410</v>
      </c>
      <c r="I20222" s="23" t="s">
        <v>10278</v>
      </c>
      <c r="J20222" s="1" t="s">
        <v>973</v>
      </c>
    </row>
    <row r="20223" spans="5:10" ht="15.95" customHeight="1" x14ac:dyDescent="0.15">
      <c r="E20223" s="23">
        <v>1611</v>
      </c>
      <c r="F20223" s="23">
        <v>83</v>
      </c>
      <c r="G20223" s="48">
        <f t="shared" si="315"/>
        <v>161110083</v>
      </c>
      <c r="H20223" s="23" t="s">
        <v>410</v>
      </c>
      <c r="I20223" s="23" t="s">
        <v>10279</v>
      </c>
      <c r="J20223" s="1" t="s">
        <v>973</v>
      </c>
    </row>
    <row r="20224" spans="5:10" ht="15.95" customHeight="1" x14ac:dyDescent="0.15">
      <c r="E20224" s="23">
        <v>1611</v>
      </c>
      <c r="F20224" s="23">
        <v>84</v>
      </c>
      <c r="G20224" s="48">
        <f t="shared" si="315"/>
        <v>161110084</v>
      </c>
      <c r="H20224" s="23" t="s">
        <v>410</v>
      </c>
      <c r="I20224" s="23" t="s">
        <v>10280</v>
      </c>
      <c r="J20224" s="1" t="s">
        <v>973</v>
      </c>
    </row>
    <row r="20225" spans="5:10" ht="15.95" customHeight="1" x14ac:dyDescent="0.15">
      <c r="E20225" s="23">
        <v>1611</v>
      </c>
      <c r="F20225" s="23">
        <v>86</v>
      </c>
      <c r="G20225" s="48">
        <f t="shared" si="315"/>
        <v>161110086</v>
      </c>
      <c r="H20225" s="23" t="s">
        <v>410</v>
      </c>
      <c r="I20225" s="23" t="s">
        <v>5665</v>
      </c>
      <c r="J20225" s="1" t="s">
        <v>973</v>
      </c>
    </row>
    <row r="20226" spans="5:10" ht="15.95" customHeight="1" x14ac:dyDescent="0.15">
      <c r="E20226" s="23">
        <v>1611</v>
      </c>
      <c r="F20226" s="23">
        <v>88</v>
      </c>
      <c r="G20226" s="48">
        <f t="shared" si="315"/>
        <v>161110088</v>
      </c>
      <c r="H20226" s="23" t="s">
        <v>410</v>
      </c>
      <c r="I20226" s="23" t="s">
        <v>1017</v>
      </c>
      <c r="J20226" s="1" t="s">
        <v>973</v>
      </c>
    </row>
    <row r="20227" spans="5:10" ht="15.95" customHeight="1" x14ac:dyDescent="0.15">
      <c r="E20227" s="23">
        <v>1611</v>
      </c>
      <c r="F20227" s="23">
        <v>90</v>
      </c>
      <c r="G20227" s="48">
        <f t="shared" si="315"/>
        <v>161110090</v>
      </c>
      <c r="H20227" s="23" t="s">
        <v>410</v>
      </c>
      <c r="I20227" s="23" t="s">
        <v>5679</v>
      </c>
      <c r="J20227" s="1" t="s">
        <v>973</v>
      </c>
    </row>
    <row r="20228" spans="5:10" ht="15.95" customHeight="1" x14ac:dyDescent="0.15">
      <c r="E20228" s="23">
        <v>1611</v>
      </c>
      <c r="F20228" s="23">
        <v>91</v>
      </c>
      <c r="G20228" s="48">
        <f t="shared" si="315"/>
        <v>161110091</v>
      </c>
      <c r="H20228" s="23" t="s">
        <v>410</v>
      </c>
      <c r="I20228" s="23" t="s">
        <v>2364</v>
      </c>
      <c r="J20228" s="1" t="s">
        <v>973</v>
      </c>
    </row>
    <row r="20229" spans="5:10" ht="15.95" customHeight="1" x14ac:dyDescent="0.15">
      <c r="E20229" s="23">
        <v>1611</v>
      </c>
      <c r="F20229" s="23">
        <v>92</v>
      </c>
      <c r="G20229" s="48">
        <f t="shared" ref="G20229:G20292" si="316">(E20229&amp;(F20229+10000))*1</f>
        <v>161110092</v>
      </c>
      <c r="H20229" s="23" t="s">
        <v>410</v>
      </c>
      <c r="I20229" s="23" t="s">
        <v>10281</v>
      </c>
      <c r="J20229" s="1" t="s">
        <v>973</v>
      </c>
    </row>
    <row r="20230" spans="5:10" ht="15.95" customHeight="1" x14ac:dyDescent="0.15">
      <c r="E20230" s="23">
        <v>1611</v>
      </c>
      <c r="F20230" s="23">
        <v>93</v>
      </c>
      <c r="G20230" s="48">
        <f t="shared" si="316"/>
        <v>161110093</v>
      </c>
      <c r="H20230" s="23" t="s">
        <v>410</v>
      </c>
      <c r="I20230" s="23" t="s">
        <v>5643</v>
      </c>
      <c r="J20230" s="1" t="s">
        <v>973</v>
      </c>
    </row>
    <row r="20231" spans="5:10" ht="15.95" customHeight="1" x14ac:dyDescent="0.15">
      <c r="E20231" s="23">
        <v>1611</v>
      </c>
      <c r="F20231" s="23">
        <v>94</v>
      </c>
      <c r="G20231" s="48">
        <f t="shared" si="316"/>
        <v>161110094</v>
      </c>
      <c r="H20231" s="23" t="s">
        <v>410</v>
      </c>
      <c r="I20231" s="23" t="s">
        <v>2794</v>
      </c>
      <c r="J20231" s="1" t="s">
        <v>973</v>
      </c>
    </row>
    <row r="20232" spans="5:10" ht="15.95" customHeight="1" x14ac:dyDescent="0.15">
      <c r="E20232" s="23">
        <v>1611</v>
      </c>
      <c r="F20232" s="23">
        <v>95</v>
      </c>
      <c r="G20232" s="48">
        <f t="shared" si="316"/>
        <v>161110095</v>
      </c>
      <c r="H20232" s="23" t="s">
        <v>410</v>
      </c>
      <c r="I20232" s="23" t="s">
        <v>10282</v>
      </c>
      <c r="J20232" s="1" t="s">
        <v>973</v>
      </c>
    </row>
    <row r="20233" spans="5:10" ht="15.95" customHeight="1" x14ac:dyDescent="0.15">
      <c r="E20233" s="23">
        <v>1611</v>
      </c>
      <c r="F20233" s="23">
        <v>96</v>
      </c>
      <c r="G20233" s="48">
        <f t="shared" si="316"/>
        <v>161110096</v>
      </c>
      <c r="H20233" s="23" t="s">
        <v>410</v>
      </c>
      <c r="I20233" s="23" t="s">
        <v>1302</v>
      </c>
      <c r="J20233" s="1" t="s">
        <v>973</v>
      </c>
    </row>
    <row r="20234" spans="5:10" ht="15.95" customHeight="1" x14ac:dyDescent="0.15">
      <c r="E20234" s="23">
        <v>1611</v>
      </c>
      <c r="F20234" s="23">
        <v>97</v>
      </c>
      <c r="G20234" s="48">
        <f t="shared" si="316"/>
        <v>161110097</v>
      </c>
      <c r="H20234" s="23" t="s">
        <v>410</v>
      </c>
      <c r="I20234" s="23" t="s">
        <v>10283</v>
      </c>
      <c r="J20234" s="1" t="s">
        <v>973</v>
      </c>
    </row>
    <row r="20235" spans="5:10" ht="15.95" customHeight="1" x14ac:dyDescent="0.15">
      <c r="E20235" s="23">
        <v>1611</v>
      </c>
      <c r="F20235" s="23">
        <v>98</v>
      </c>
      <c r="G20235" s="48">
        <f t="shared" si="316"/>
        <v>161110098</v>
      </c>
      <c r="H20235" s="23" t="s">
        <v>410</v>
      </c>
      <c r="I20235" s="23" t="s">
        <v>8356</v>
      </c>
      <c r="J20235" s="1" t="s">
        <v>973</v>
      </c>
    </row>
    <row r="20236" spans="5:10" ht="15.95" customHeight="1" x14ac:dyDescent="0.15">
      <c r="E20236" s="23">
        <v>1611</v>
      </c>
      <c r="F20236" s="23">
        <v>99</v>
      </c>
      <c r="G20236" s="48">
        <f t="shared" si="316"/>
        <v>161110099</v>
      </c>
      <c r="H20236" s="23" t="s">
        <v>410</v>
      </c>
      <c r="I20236" s="23" t="s">
        <v>4439</v>
      </c>
      <c r="J20236" s="1" t="s">
        <v>973</v>
      </c>
    </row>
    <row r="20237" spans="5:10" ht="15.95" customHeight="1" x14ac:dyDescent="0.15">
      <c r="E20237" s="23">
        <v>1611</v>
      </c>
      <c r="F20237" s="23">
        <v>101</v>
      </c>
      <c r="G20237" s="48">
        <f t="shared" si="316"/>
        <v>161110101</v>
      </c>
      <c r="H20237" s="23" t="s">
        <v>410</v>
      </c>
      <c r="I20237" s="23" t="s">
        <v>5537</v>
      </c>
      <c r="J20237" s="1" t="s">
        <v>973</v>
      </c>
    </row>
    <row r="20238" spans="5:10" ht="15.95" customHeight="1" x14ac:dyDescent="0.15">
      <c r="E20238" s="23">
        <v>1611</v>
      </c>
      <c r="F20238" s="23">
        <v>102</v>
      </c>
      <c r="G20238" s="48">
        <f t="shared" si="316"/>
        <v>161110102</v>
      </c>
      <c r="H20238" s="23" t="s">
        <v>410</v>
      </c>
      <c r="I20238" s="23" t="s">
        <v>10284</v>
      </c>
      <c r="J20238" s="1" t="s">
        <v>973</v>
      </c>
    </row>
    <row r="20239" spans="5:10" ht="15.95" customHeight="1" x14ac:dyDescent="0.15">
      <c r="E20239" s="23">
        <v>1611</v>
      </c>
      <c r="F20239" s="23">
        <v>104</v>
      </c>
      <c r="G20239" s="48">
        <f t="shared" si="316"/>
        <v>161110104</v>
      </c>
      <c r="H20239" s="23" t="s">
        <v>410</v>
      </c>
      <c r="I20239" s="23" t="s">
        <v>5664</v>
      </c>
      <c r="J20239" s="1" t="s">
        <v>973</v>
      </c>
    </row>
    <row r="20240" spans="5:10" ht="15.95" customHeight="1" x14ac:dyDescent="0.15">
      <c r="E20240" s="23">
        <v>1611</v>
      </c>
      <c r="F20240" s="23">
        <v>105</v>
      </c>
      <c r="G20240" s="48">
        <f t="shared" si="316"/>
        <v>161110105</v>
      </c>
      <c r="H20240" s="23" t="s">
        <v>410</v>
      </c>
      <c r="I20240" s="23" t="s">
        <v>5668</v>
      </c>
      <c r="J20240" s="1" t="s">
        <v>973</v>
      </c>
    </row>
    <row r="20241" spans="5:10" ht="15.95" customHeight="1" x14ac:dyDescent="0.15">
      <c r="E20241" s="23">
        <v>1611</v>
      </c>
      <c r="F20241" s="23">
        <v>106</v>
      </c>
      <c r="G20241" s="48">
        <f t="shared" si="316"/>
        <v>161110106</v>
      </c>
      <c r="H20241" s="23" t="s">
        <v>410</v>
      </c>
      <c r="I20241" s="23" t="s">
        <v>1709</v>
      </c>
      <c r="J20241" s="1" t="s">
        <v>973</v>
      </c>
    </row>
    <row r="20242" spans="5:10" ht="15.95" customHeight="1" x14ac:dyDescent="0.15">
      <c r="E20242" s="23">
        <v>1611</v>
      </c>
      <c r="F20242" s="23">
        <v>107</v>
      </c>
      <c r="G20242" s="48">
        <f t="shared" si="316"/>
        <v>161110107</v>
      </c>
      <c r="H20242" s="23" t="s">
        <v>410</v>
      </c>
      <c r="I20242" s="23" t="s">
        <v>1414</v>
      </c>
      <c r="J20242" s="1" t="s">
        <v>973</v>
      </c>
    </row>
    <row r="20243" spans="5:10" ht="15.95" customHeight="1" x14ac:dyDescent="0.15">
      <c r="E20243" s="23">
        <v>1611</v>
      </c>
      <c r="F20243" s="23">
        <v>108</v>
      </c>
      <c r="G20243" s="48">
        <f t="shared" si="316"/>
        <v>161110108</v>
      </c>
      <c r="H20243" s="23" t="s">
        <v>410</v>
      </c>
      <c r="I20243" s="23" t="s">
        <v>10285</v>
      </c>
      <c r="J20243" s="1" t="s">
        <v>973</v>
      </c>
    </row>
    <row r="20244" spans="5:10" ht="15.95" customHeight="1" x14ac:dyDescent="0.15">
      <c r="E20244" s="23">
        <v>1611</v>
      </c>
      <c r="F20244" s="23">
        <v>109</v>
      </c>
      <c r="G20244" s="48">
        <f t="shared" si="316"/>
        <v>161110109</v>
      </c>
      <c r="H20244" s="23" t="s">
        <v>410</v>
      </c>
      <c r="I20244" s="23" t="s">
        <v>10286</v>
      </c>
      <c r="J20244" s="1" t="s">
        <v>973</v>
      </c>
    </row>
    <row r="20245" spans="5:10" ht="15.95" customHeight="1" x14ac:dyDescent="0.15">
      <c r="E20245" s="23">
        <v>1611</v>
      </c>
      <c r="F20245" s="23">
        <v>110</v>
      </c>
      <c r="G20245" s="48">
        <f t="shared" si="316"/>
        <v>161110110</v>
      </c>
      <c r="H20245" s="23" t="s">
        <v>410</v>
      </c>
      <c r="I20245" s="23" t="s">
        <v>10287</v>
      </c>
      <c r="J20245" s="1" t="s">
        <v>973</v>
      </c>
    </row>
    <row r="20246" spans="5:10" ht="15.95" customHeight="1" x14ac:dyDescent="0.15">
      <c r="E20246" s="23">
        <v>1611</v>
      </c>
      <c r="F20246" s="23">
        <v>111</v>
      </c>
      <c r="G20246" s="48">
        <f t="shared" si="316"/>
        <v>161110111</v>
      </c>
      <c r="H20246" s="23" t="s">
        <v>410</v>
      </c>
      <c r="I20246" s="23" t="s">
        <v>5621</v>
      </c>
      <c r="J20246" s="1" t="s">
        <v>973</v>
      </c>
    </row>
    <row r="20247" spans="5:10" ht="15.95" customHeight="1" x14ac:dyDescent="0.15">
      <c r="E20247" s="23">
        <v>1611</v>
      </c>
      <c r="F20247" s="23">
        <v>112</v>
      </c>
      <c r="G20247" s="48">
        <f t="shared" si="316"/>
        <v>161110112</v>
      </c>
      <c r="H20247" s="23" t="s">
        <v>410</v>
      </c>
      <c r="I20247" s="23" t="s">
        <v>5686</v>
      </c>
      <c r="J20247" s="1" t="s">
        <v>973</v>
      </c>
    </row>
    <row r="20248" spans="5:10" ht="15.95" customHeight="1" x14ac:dyDescent="0.15">
      <c r="E20248" s="23">
        <v>1611</v>
      </c>
      <c r="F20248" s="23">
        <v>113</v>
      </c>
      <c r="G20248" s="48">
        <f t="shared" si="316"/>
        <v>161110113</v>
      </c>
      <c r="H20248" s="23" t="s">
        <v>410</v>
      </c>
      <c r="I20248" s="23" t="s">
        <v>10260</v>
      </c>
      <c r="J20248" s="1" t="s">
        <v>973</v>
      </c>
    </row>
    <row r="20249" spans="5:10" ht="15.95" customHeight="1" x14ac:dyDescent="0.15">
      <c r="E20249" s="23">
        <v>1611</v>
      </c>
      <c r="F20249" s="23">
        <v>114</v>
      </c>
      <c r="G20249" s="48">
        <f t="shared" si="316"/>
        <v>161110114</v>
      </c>
      <c r="H20249" s="23" t="s">
        <v>410</v>
      </c>
      <c r="I20249" s="23" t="s">
        <v>10288</v>
      </c>
      <c r="J20249" s="1" t="s">
        <v>973</v>
      </c>
    </row>
    <row r="20250" spans="5:10" ht="15.95" customHeight="1" x14ac:dyDescent="0.15">
      <c r="E20250" s="23">
        <v>1611</v>
      </c>
      <c r="F20250" s="23">
        <v>115</v>
      </c>
      <c r="G20250" s="48">
        <f t="shared" si="316"/>
        <v>161110115</v>
      </c>
      <c r="H20250" s="23" t="s">
        <v>410</v>
      </c>
      <c r="I20250" s="23" t="s">
        <v>1365</v>
      </c>
      <c r="J20250" s="1" t="s">
        <v>973</v>
      </c>
    </row>
    <row r="20251" spans="5:10" ht="15.95" customHeight="1" x14ac:dyDescent="0.15">
      <c r="E20251" s="23">
        <v>1611</v>
      </c>
      <c r="F20251" s="23">
        <v>116</v>
      </c>
      <c r="G20251" s="48">
        <f t="shared" si="316"/>
        <v>161110116</v>
      </c>
      <c r="H20251" s="23" t="s">
        <v>410</v>
      </c>
      <c r="I20251" s="23" t="s">
        <v>5654</v>
      </c>
      <c r="J20251" s="1" t="s">
        <v>973</v>
      </c>
    </row>
    <row r="20252" spans="5:10" ht="15.95" customHeight="1" x14ac:dyDescent="0.15">
      <c r="E20252" s="23">
        <v>1611</v>
      </c>
      <c r="F20252" s="23">
        <v>117</v>
      </c>
      <c r="G20252" s="48">
        <f t="shared" si="316"/>
        <v>161110117</v>
      </c>
      <c r="H20252" s="23" t="s">
        <v>410</v>
      </c>
      <c r="I20252" s="23" t="s">
        <v>10289</v>
      </c>
      <c r="J20252" s="1" t="s">
        <v>973</v>
      </c>
    </row>
    <row r="20253" spans="5:10" ht="15.95" customHeight="1" x14ac:dyDescent="0.15">
      <c r="E20253" s="23">
        <v>1611</v>
      </c>
      <c r="F20253" s="23">
        <v>118</v>
      </c>
      <c r="G20253" s="48">
        <f t="shared" si="316"/>
        <v>161110118</v>
      </c>
      <c r="H20253" s="23" t="s">
        <v>410</v>
      </c>
      <c r="I20253" s="23" t="s">
        <v>5646</v>
      </c>
      <c r="J20253" s="1" t="s">
        <v>973</v>
      </c>
    </row>
    <row r="20254" spans="5:10" ht="15.95" customHeight="1" x14ac:dyDescent="0.15">
      <c r="E20254" s="23">
        <v>1611</v>
      </c>
      <c r="F20254" s="23">
        <v>119</v>
      </c>
      <c r="G20254" s="48">
        <f t="shared" si="316"/>
        <v>161110119</v>
      </c>
      <c r="H20254" s="23" t="s">
        <v>410</v>
      </c>
      <c r="I20254" s="23" t="s">
        <v>5639</v>
      </c>
      <c r="J20254" s="1" t="s">
        <v>973</v>
      </c>
    </row>
    <row r="20255" spans="5:10" ht="15.95" customHeight="1" x14ac:dyDescent="0.15">
      <c r="E20255" s="23">
        <v>1611</v>
      </c>
      <c r="F20255" s="23">
        <v>120</v>
      </c>
      <c r="G20255" s="48">
        <f t="shared" si="316"/>
        <v>161110120</v>
      </c>
      <c r="H20255" s="23" t="s">
        <v>410</v>
      </c>
      <c r="I20255" s="23" t="s">
        <v>5970</v>
      </c>
      <c r="J20255" s="1" t="s">
        <v>973</v>
      </c>
    </row>
    <row r="20256" spans="5:10" ht="15.95" customHeight="1" x14ac:dyDescent="0.15">
      <c r="E20256" s="23">
        <v>1611</v>
      </c>
      <c r="F20256" s="23">
        <v>121</v>
      </c>
      <c r="G20256" s="48">
        <f t="shared" si="316"/>
        <v>161110121</v>
      </c>
      <c r="H20256" s="23" t="s">
        <v>410</v>
      </c>
      <c r="I20256" s="23" t="s">
        <v>5683</v>
      </c>
      <c r="J20256" s="1" t="s">
        <v>973</v>
      </c>
    </row>
    <row r="20257" spans="5:10" ht="15.95" customHeight="1" x14ac:dyDescent="0.15">
      <c r="E20257" s="23">
        <v>1611</v>
      </c>
      <c r="F20257" s="23">
        <v>122</v>
      </c>
      <c r="G20257" s="48">
        <f t="shared" si="316"/>
        <v>161110122</v>
      </c>
      <c r="H20257" s="23" t="s">
        <v>410</v>
      </c>
      <c r="I20257" s="23" t="s">
        <v>5666</v>
      </c>
      <c r="J20257" s="1" t="s">
        <v>973</v>
      </c>
    </row>
    <row r="20258" spans="5:10" ht="15.95" customHeight="1" x14ac:dyDescent="0.15">
      <c r="E20258" s="23">
        <v>1611</v>
      </c>
      <c r="F20258" s="23">
        <v>123</v>
      </c>
      <c r="G20258" s="48">
        <f t="shared" si="316"/>
        <v>161110123</v>
      </c>
      <c r="H20258" s="23" t="s">
        <v>410</v>
      </c>
      <c r="I20258" s="23" t="s">
        <v>5685</v>
      </c>
      <c r="J20258" s="1" t="s">
        <v>973</v>
      </c>
    </row>
    <row r="20259" spans="5:10" ht="15.95" customHeight="1" x14ac:dyDescent="0.15">
      <c r="E20259" s="23">
        <v>1611</v>
      </c>
      <c r="F20259" s="23">
        <v>124</v>
      </c>
      <c r="G20259" s="48">
        <f t="shared" si="316"/>
        <v>161110124</v>
      </c>
      <c r="H20259" s="23" t="s">
        <v>410</v>
      </c>
      <c r="I20259" s="23" t="s">
        <v>10290</v>
      </c>
      <c r="J20259" s="1" t="s">
        <v>973</v>
      </c>
    </row>
    <row r="20260" spans="5:10" ht="15.95" customHeight="1" x14ac:dyDescent="0.15">
      <c r="E20260" s="23">
        <v>1611</v>
      </c>
      <c r="F20260" s="23">
        <v>125</v>
      </c>
      <c r="G20260" s="48">
        <f t="shared" si="316"/>
        <v>161110125</v>
      </c>
      <c r="H20260" s="23" t="s">
        <v>410</v>
      </c>
      <c r="I20260" s="23" t="s">
        <v>1753</v>
      </c>
      <c r="J20260" s="1" t="s">
        <v>973</v>
      </c>
    </row>
    <row r="20261" spans="5:10" ht="15.95" customHeight="1" x14ac:dyDescent="0.15">
      <c r="E20261" s="23">
        <v>1611</v>
      </c>
      <c r="F20261" s="23">
        <v>126</v>
      </c>
      <c r="G20261" s="48">
        <f t="shared" si="316"/>
        <v>161110126</v>
      </c>
      <c r="H20261" s="23" t="s">
        <v>410</v>
      </c>
      <c r="I20261" s="23" t="s">
        <v>10291</v>
      </c>
      <c r="J20261" s="1" t="s">
        <v>973</v>
      </c>
    </row>
    <row r="20262" spans="5:10" ht="15.95" customHeight="1" x14ac:dyDescent="0.15">
      <c r="E20262" s="23">
        <v>1611</v>
      </c>
      <c r="F20262" s="23">
        <v>127</v>
      </c>
      <c r="G20262" s="48">
        <f t="shared" si="316"/>
        <v>161110127</v>
      </c>
      <c r="H20262" s="23" t="s">
        <v>410</v>
      </c>
      <c r="I20262" s="23" t="s">
        <v>5673</v>
      </c>
      <c r="J20262" s="1" t="s">
        <v>973</v>
      </c>
    </row>
    <row r="20263" spans="5:10" ht="15.95" customHeight="1" x14ac:dyDescent="0.15">
      <c r="E20263" s="23">
        <v>1611</v>
      </c>
      <c r="F20263" s="23">
        <v>128</v>
      </c>
      <c r="G20263" s="48">
        <f t="shared" si="316"/>
        <v>161110128</v>
      </c>
      <c r="H20263" s="23" t="s">
        <v>410</v>
      </c>
      <c r="I20263" s="23" t="s">
        <v>1478</v>
      </c>
      <c r="J20263" s="1" t="s">
        <v>973</v>
      </c>
    </row>
    <row r="20264" spans="5:10" ht="15.95" customHeight="1" x14ac:dyDescent="0.15">
      <c r="E20264" s="23">
        <v>1611</v>
      </c>
      <c r="F20264" s="23">
        <v>129</v>
      </c>
      <c r="G20264" s="48">
        <f t="shared" si="316"/>
        <v>161110129</v>
      </c>
      <c r="H20264" s="23" t="s">
        <v>410</v>
      </c>
      <c r="I20264" s="23" t="s">
        <v>10292</v>
      </c>
      <c r="J20264" s="1" t="s">
        <v>973</v>
      </c>
    </row>
    <row r="20265" spans="5:10" ht="15.95" customHeight="1" x14ac:dyDescent="0.15">
      <c r="E20265" s="23">
        <v>1611</v>
      </c>
      <c r="F20265" s="23">
        <v>130</v>
      </c>
      <c r="G20265" s="48">
        <f t="shared" si="316"/>
        <v>161110130</v>
      </c>
      <c r="H20265" s="23" t="s">
        <v>410</v>
      </c>
      <c r="I20265" s="23" t="s">
        <v>10293</v>
      </c>
      <c r="J20265" s="1" t="s">
        <v>973</v>
      </c>
    </row>
    <row r="20266" spans="5:10" ht="15.95" customHeight="1" x14ac:dyDescent="0.15">
      <c r="E20266" s="23">
        <v>1611</v>
      </c>
      <c r="F20266" s="23">
        <v>132</v>
      </c>
      <c r="G20266" s="48">
        <f t="shared" si="316"/>
        <v>161110132</v>
      </c>
      <c r="H20266" s="23" t="s">
        <v>410</v>
      </c>
      <c r="I20266" s="23" t="s">
        <v>5677</v>
      </c>
      <c r="J20266" s="1" t="s">
        <v>973</v>
      </c>
    </row>
    <row r="20267" spans="5:10" ht="15.95" customHeight="1" x14ac:dyDescent="0.15">
      <c r="E20267" s="23">
        <v>1611</v>
      </c>
      <c r="F20267" s="23">
        <v>133</v>
      </c>
      <c r="G20267" s="48">
        <f t="shared" si="316"/>
        <v>161110133</v>
      </c>
      <c r="H20267" s="23" t="s">
        <v>410</v>
      </c>
      <c r="I20267" s="23" t="s">
        <v>5919</v>
      </c>
      <c r="J20267" s="1" t="s">
        <v>973</v>
      </c>
    </row>
    <row r="20268" spans="5:10" ht="15.95" customHeight="1" x14ac:dyDescent="0.15">
      <c r="E20268" s="23">
        <v>1611</v>
      </c>
      <c r="F20268" s="23">
        <v>134</v>
      </c>
      <c r="G20268" s="48">
        <f t="shared" si="316"/>
        <v>161110134</v>
      </c>
      <c r="H20268" s="23" t="s">
        <v>410</v>
      </c>
      <c r="I20268" s="23" t="s">
        <v>5676</v>
      </c>
      <c r="J20268" s="1" t="s">
        <v>973</v>
      </c>
    </row>
    <row r="20269" spans="5:10" ht="15.95" customHeight="1" x14ac:dyDescent="0.15">
      <c r="E20269" s="23">
        <v>1611</v>
      </c>
      <c r="F20269" s="23">
        <v>136</v>
      </c>
      <c r="G20269" s="48">
        <f t="shared" si="316"/>
        <v>161110136</v>
      </c>
      <c r="H20269" s="23" t="s">
        <v>410</v>
      </c>
      <c r="I20269" s="23" t="s">
        <v>10294</v>
      </c>
      <c r="J20269" s="1" t="s">
        <v>973</v>
      </c>
    </row>
    <row r="20270" spans="5:10" ht="15.95" customHeight="1" x14ac:dyDescent="0.15">
      <c r="E20270" s="23">
        <v>1611</v>
      </c>
      <c r="F20270" s="23">
        <v>137</v>
      </c>
      <c r="G20270" s="48">
        <f t="shared" si="316"/>
        <v>161110137</v>
      </c>
      <c r="H20270" s="23" t="s">
        <v>410</v>
      </c>
      <c r="I20270" s="23" t="s">
        <v>10295</v>
      </c>
      <c r="J20270" s="1" t="s">
        <v>973</v>
      </c>
    </row>
    <row r="20271" spans="5:10" ht="15.95" customHeight="1" x14ac:dyDescent="0.15">
      <c r="E20271" s="23">
        <v>1611</v>
      </c>
      <c r="F20271" s="23">
        <v>138</v>
      </c>
      <c r="G20271" s="48">
        <f t="shared" si="316"/>
        <v>161110138</v>
      </c>
      <c r="H20271" s="23" t="s">
        <v>410</v>
      </c>
      <c r="I20271" s="23" t="s">
        <v>1259</v>
      </c>
      <c r="J20271" s="1" t="s">
        <v>973</v>
      </c>
    </row>
    <row r="20272" spans="5:10" ht="15.95" customHeight="1" x14ac:dyDescent="0.15">
      <c r="E20272" s="23">
        <v>1611</v>
      </c>
      <c r="F20272" s="23">
        <v>139</v>
      </c>
      <c r="G20272" s="48">
        <f t="shared" si="316"/>
        <v>161110139</v>
      </c>
      <c r="H20272" s="23" t="s">
        <v>410</v>
      </c>
      <c r="I20272" s="23" t="s">
        <v>5681</v>
      </c>
      <c r="J20272" s="1" t="s">
        <v>973</v>
      </c>
    </row>
    <row r="20273" spans="5:10" ht="15.95" customHeight="1" x14ac:dyDescent="0.15">
      <c r="E20273" s="23">
        <v>1611</v>
      </c>
      <c r="F20273" s="23">
        <v>140</v>
      </c>
      <c r="G20273" s="48">
        <f t="shared" si="316"/>
        <v>161110140</v>
      </c>
      <c r="H20273" s="23" t="s">
        <v>410</v>
      </c>
      <c r="I20273" s="23" t="s">
        <v>4836</v>
      </c>
      <c r="J20273" s="1" t="s">
        <v>973</v>
      </c>
    </row>
    <row r="20274" spans="5:10" ht="15.95" customHeight="1" x14ac:dyDescent="0.15">
      <c r="E20274" s="23">
        <v>1611</v>
      </c>
      <c r="F20274" s="23">
        <v>141</v>
      </c>
      <c r="G20274" s="48">
        <f t="shared" si="316"/>
        <v>161110141</v>
      </c>
      <c r="H20274" s="23" t="s">
        <v>410</v>
      </c>
      <c r="I20274" s="23" t="s">
        <v>1297</v>
      </c>
      <c r="J20274" s="1" t="s">
        <v>973</v>
      </c>
    </row>
    <row r="20275" spans="5:10" ht="15.95" customHeight="1" x14ac:dyDescent="0.15">
      <c r="E20275" s="23">
        <v>1611</v>
      </c>
      <c r="F20275" s="23">
        <v>142</v>
      </c>
      <c r="G20275" s="48">
        <f t="shared" si="316"/>
        <v>161110142</v>
      </c>
      <c r="H20275" s="23" t="s">
        <v>410</v>
      </c>
      <c r="I20275" s="23" t="s">
        <v>1751</v>
      </c>
      <c r="J20275" s="1" t="s">
        <v>973</v>
      </c>
    </row>
    <row r="20276" spans="5:10" ht="15.95" customHeight="1" x14ac:dyDescent="0.15">
      <c r="E20276" s="23">
        <v>1611</v>
      </c>
      <c r="F20276" s="23">
        <v>143</v>
      </c>
      <c r="G20276" s="48">
        <f t="shared" si="316"/>
        <v>161110143</v>
      </c>
      <c r="H20276" s="23" t="s">
        <v>410</v>
      </c>
      <c r="I20276" s="23" t="s">
        <v>1403</v>
      </c>
      <c r="J20276" s="1" t="s">
        <v>973</v>
      </c>
    </row>
    <row r="20277" spans="5:10" ht="15.95" customHeight="1" x14ac:dyDescent="0.15">
      <c r="E20277" s="23">
        <v>1611</v>
      </c>
      <c r="F20277" s="23">
        <v>144</v>
      </c>
      <c r="G20277" s="48">
        <f t="shared" si="316"/>
        <v>161110144</v>
      </c>
      <c r="H20277" s="23" t="s">
        <v>410</v>
      </c>
      <c r="I20277" s="23" t="s">
        <v>10296</v>
      </c>
      <c r="J20277" s="1" t="s">
        <v>973</v>
      </c>
    </row>
    <row r="20278" spans="5:10" ht="15.95" customHeight="1" x14ac:dyDescent="0.15">
      <c r="E20278" s="23">
        <v>1611</v>
      </c>
      <c r="F20278" s="23">
        <v>145</v>
      </c>
      <c r="G20278" s="48">
        <f t="shared" si="316"/>
        <v>161110145</v>
      </c>
      <c r="H20278" s="23" t="s">
        <v>410</v>
      </c>
      <c r="I20278" s="23" t="s">
        <v>5672</v>
      </c>
      <c r="J20278" s="1" t="s">
        <v>973</v>
      </c>
    </row>
    <row r="20279" spans="5:10" ht="15.95" customHeight="1" x14ac:dyDescent="0.15">
      <c r="E20279" s="23">
        <v>1611</v>
      </c>
      <c r="F20279" s="23">
        <v>146</v>
      </c>
      <c r="G20279" s="48">
        <f t="shared" si="316"/>
        <v>161110146</v>
      </c>
      <c r="H20279" s="23" t="s">
        <v>410</v>
      </c>
      <c r="I20279" s="23" t="s">
        <v>5711</v>
      </c>
      <c r="J20279" s="1" t="s">
        <v>973</v>
      </c>
    </row>
    <row r="20280" spans="5:10" ht="15.95" customHeight="1" x14ac:dyDescent="0.15">
      <c r="E20280" s="23">
        <v>1611</v>
      </c>
      <c r="F20280" s="23">
        <v>147</v>
      </c>
      <c r="G20280" s="48">
        <f t="shared" si="316"/>
        <v>161110147</v>
      </c>
      <c r="H20280" s="23" t="s">
        <v>410</v>
      </c>
      <c r="I20280" s="23" t="s">
        <v>5555</v>
      </c>
      <c r="J20280" s="1" t="s">
        <v>973</v>
      </c>
    </row>
    <row r="20281" spans="5:10" ht="15.95" customHeight="1" x14ac:dyDescent="0.15">
      <c r="E20281" s="23">
        <v>1611</v>
      </c>
      <c r="F20281" s="23">
        <v>148</v>
      </c>
      <c r="G20281" s="48">
        <f t="shared" si="316"/>
        <v>161110148</v>
      </c>
      <c r="H20281" s="23" t="s">
        <v>410</v>
      </c>
      <c r="I20281" s="23" t="s">
        <v>3108</v>
      </c>
      <c r="J20281" s="1" t="s">
        <v>973</v>
      </c>
    </row>
    <row r="20282" spans="5:10" ht="15.95" customHeight="1" x14ac:dyDescent="0.15">
      <c r="E20282" s="23">
        <v>1611</v>
      </c>
      <c r="F20282" s="23">
        <v>149</v>
      </c>
      <c r="G20282" s="48">
        <f t="shared" si="316"/>
        <v>161110149</v>
      </c>
      <c r="H20282" s="23" t="s">
        <v>410</v>
      </c>
      <c r="I20282" s="23" t="s">
        <v>2099</v>
      </c>
      <c r="J20282" s="1" t="s">
        <v>973</v>
      </c>
    </row>
    <row r="20283" spans="5:10" ht="15.95" customHeight="1" x14ac:dyDescent="0.15">
      <c r="E20283" s="23">
        <v>1611</v>
      </c>
      <c r="F20283" s="23">
        <v>150</v>
      </c>
      <c r="G20283" s="48">
        <f t="shared" si="316"/>
        <v>161110150</v>
      </c>
      <c r="H20283" s="23" t="s">
        <v>410</v>
      </c>
      <c r="I20283" s="23" t="s">
        <v>5634</v>
      </c>
      <c r="J20283" s="1" t="s">
        <v>973</v>
      </c>
    </row>
    <row r="20284" spans="5:10" ht="15.95" customHeight="1" x14ac:dyDescent="0.15">
      <c r="E20284" s="23">
        <v>1611</v>
      </c>
      <c r="F20284" s="23">
        <v>151</v>
      </c>
      <c r="G20284" s="48">
        <f t="shared" si="316"/>
        <v>161110151</v>
      </c>
      <c r="H20284" s="23" t="s">
        <v>410</v>
      </c>
      <c r="I20284" s="23" t="s">
        <v>1402</v>
      </c>
      <c r="J20284" s="1" t="s">
        <v>973</v>
      </c>
    </row>
    <row r="20285" spans="5:10" ht="15.95" customHeight="1" x14ac:dyDescent="0.15">
      <c r="E20285" s="23">
        <v>1611</v>
      </c>
      <c r="F20285" s="23">
        <v>152</v>
      </c>
      <c r="G20285" s="48">
        <f t="shared" si="316"/>
        <v>161110152</v>
      </c>
      <c r="H20285" s="23" t="s">
        <v>410</v>
      </c>
      <c r="I20285" s="23" t="s">
        <v>1438</v>
      </c>
      <c r="J20285" s="1" t="s">
        <v>973</v>
      </c>
    </row>
    <row r="20286" spans="5:10" ht="15.95" customHeight="1" x14ac:dyDescent="0.15">
      <c r="E20286" s="23">
        <v>1611</v>
      </c>
      <c r="F20286" s="23">
        <v>221</v>
      </c>
      <c r="G20286" s="48">
        <f t="shared" si="316"/>
        <v>161110221</v>
      </c>
      <c r="H20286" s="23" t="s">
        <v>410</v>
      </c>
      <c r="I20286" s="23" t="s">
        <v>1570</v>
      </c>
      <c r="J20286" s="1" t="s">
        <v>973</v>
      </c>
    </row>
    <row r="20287" spans="5:10" ht="15.95" customHeight="1" x14ac:dyDescent="0.15">
      <c r="E20287" s="23">
        <v>1611</v>
      </c>
      <c r="F20287" s="23">
        <v>222</v>
      </c>
      <c r="G20287" s="48">
        <f t="shared" si="316"/>
        <v>161110222</v>
      </c>
      <c r="H20287" s="23" t="s">
        <v>410</v>
      </c>
      <c r="I20287" s="23" t="s">
        <v>3061</v>
      </c>
      <c r="J20287" s="1" t="s">
        <v>973</v>
      </c>
    </row>
    <row r="20288" spans="5:10" ht="15.95" customHeight="1" x14ac:dyDescent="0.15">
      <c r="E20288" s="23">
        <v>1611</v>
      </c>
      <c r="F20288" s="23">
        <v>223</v>
      </c>
      <c r="G20288" s="48">
        <f t="shared" si="316"/>
        <v>161110223</v>
      </c>
      <c r="H20288" s="23" t="s">
        <v>410</v>
      </c>
      <c r="I20288" s="23" t="s">
        <v>3057</v>
      </c>
      <c r="J20288" s="1" t="s">
        <v>973</v>
      </c>
    </row>
    <row r="20289" spans="5:10" ht="15.95" customHeight="1" x14ac:dyDescent="0.15">
      <c r="E20289" s="23">
        <v>1611</v>
      </c>
      <c r="F20289" s="23">
        <v>224</v>
      </c>
      <c r="G20289" s="48">
        <f t="shared" si="316"/>
        <v>161110224</v>
      </c>
      <c r="H20289" s="23" t="s">
        <v>410</v>
      </c>
      <c r="I20289" s="23" t="s">
        <v>1556</v>
      </c>
      <c r="J20289" s="1" t="s">
        <v>973</v>
      </c>
    </row>
    <row r="20290" spans="5:10" ht="15.95" customHeight="1" x14ac:dyDescent="0.15">
      <c r="E20290" s="23">
        <v>1611</v>
      </c>
      <c r="F20290" s="23">
        <v>240</v>
      </c>
      <c r="G20290" s="48">
        <f t="shared" si="316"/>
        <v>161110240</v>
      </c>
      <c r="H20290" s="23" t="s">
        <v>410</v>
      </c>
      <c r="I20290" s="23" t="s">
        <v>3047</v>
      </c>
      <c r="J20290" s="1" t="s">
        <v>973</v>
      </c>
    </row>
    <row r="20291" spans="5:10" ht="15.95" customHeight="1" x14ac:dyDescent="0.15">
      <c r="E20291" s="23">
        <v>1618</v>
      </c>
      <c r="F20291" s="23">
        <v>11</v>
      </c>
      <c r="G20291" s="48">
        <f t="shared" si="316"/>
        <v>161810011</v>
      </c>
      <c r="H20291" s="23" t="s">
        <v>411</v>
      </c>
      <c r="I20291" s="23" t="s">
        <v>1640</v>
      </c>
      <c r="J20291" s="1" t="s">
        <v>973</v>
      </c>
    </row>
    <row r="20292" spans="5:10" ht="15.95" customHeight="1" x14ac:dyDescent="0.15">
      <c r="E20292" s="23">
        <v>1620</v>
      </c>
      <c r="F20292" s="23">
        <v>1</v>
      </c>
      <c r="G20292" s="48">
        <f t="shared" si="316"/>
        <v>162010001</v>
      </c>
      <c r="H20292" s="23" t="s">
        <v>412</v>
      </c>
      <c r="I20292" s="23" t="s">
        <v>1640</v>
      </c>
      <c r="J20292" s="1" t="s">
        <v>973</v>
      </c>
    </row>
    <row r="20293" spans="5:10" ht="15.95" customHeight="1" x14ac:dyDescent="0.15">
      <c r="E20293" s="23">
        <v>1620</v>
      </c>
      <c r="F20293" s="23">
        <v>5</v>
      </c>
      <c r="G20293" s="48">
        <f t="shared" ref="G20293:G20356" si="317">(E20293&amp;(F20293+10000))*1</f>
        <v>162010005</v>
      </c>
      <c r="H20293" s="23" t="s">
        <v>412</v>
      </c>
      <c r="I20293" s="23" t="s">
        <v>1063</v>
      </c>
      <c r="J20293" s="1" t="s">
        <v>973</v>
      </c>
    </row>
    <row r="20294" spans="5:10" ht="15.95" customHeight="1" x14ac:dyDescent="0.15">
      <c r="E20294" s="23">
        <v>1620</v>
      </c>
      <c r="F20294" s="23">
        <v>6</v>
      </c>
      <c r="G20294" s="48">
        <f t="shared" si="317"/>
        <v>162010006</v>
      </c>
      <c r="H20294" s="23" t="s">
        <v>412</v>
      </c>
      <c r="I20294" s="23" t="s">
        <v>10306</v>
      </c>
      <c r="J20294" s="1" t="s">
        <v>973</v>
      </c>
    </row>
    <row r="20295" spans="5:10" ht="15.95" customHeight="1" x14ac:dyDescent="0.15">
      <c r="E20295" s="23">
        <v>1620</v>
      </c>
      <c r="F20295" s="23">
        <v>7</v>
      </c>
      <c r="G20295" s="48">
        <f t="shared" si="317"/>
        <v>162010007</v>
      </c>
      <c r="H20295" s="23" t="s">
        <v>412</v>
      </c>
      <c r="I20295" s="23" t="s">
        <v>10307</v>
      </c>
      <c r="J20295" s="1" t="s">
        <v>973</v>
      </c>
    </row>
    <row r="20296" spans="5:10" ht="15.95" customHeight="1" x14ac:dyDescent="0.15">
      <c r="E20296" s="23">
        <v>1620</v>
      </c>
      <c r="F20296" s="23">
        <v>8</v>
      </c>
      <c r="G20296" s="48">
        <f t="shared" si="317"/>
        <v>162010008</v>
      </c>
      <c r="H20296" s="23" t="s">
        <v>412</v>
      </c>
      <c r="I20296" s="23" t="s">
        <v>10308</v>
      </c>
      <c r="J20296" s="1" t="s">
        <v>973</v>
      </c>
    </row>
    <row r="20297" spans="5:10" ht="15.95" customHeight="1" x14ac:dyDescent="0.15">
      <c r="E20297" s="23">
        <v>1620</v>
      </c>
      <c r="F20297" s="23">
        <v>9</v>
      </c>
      <c r="G20297" s="48">
        <f t="shared" si="317"/>
        <v>162010009</v>
      </c>
      <c r="H20297" s="23" t="s">
        <v>412</v>
      </c>
      <c r="I20297" s="23" t="s">
        <v>10309</v>
      </c>
      <c r="J20297" s="1" t="s">
        <v>973</v>
      </c>
    </row>
    <row r="20298" spans="5:10" ht="15.95" customHeight="1" x14ac:dyDescent="0.15">
      <c r="E20298" s="23">
        <v>1620</v>
      </c>
      <c r="F20298" s="23">
        <v>10</v>
      </c>
      <c r="G20298" s="48">
        <f t="shared" si="317"/>
        <v>162010010</v>
      </c>
      <c r="H20298" s="23" t="s">
        <v>412</v>
      </c>
      <c r="I20298" s="23" t="s">
        <v>6451</v>
      </c>
      <c r="J20298" s="1" t="s">
        <v>973</v>
      </c>
    </row>
    <row r="20299" spans="5:10" ht="15.95" customHeight="1" x14ac:dyDescent="0.15">
      <c r="E20299" s="23">
        <v>1620</v>
      </c>
      <c r="F20299" s="23">
        <v>17</v>
      </c>
      <c r="G20299" s="48">
        <f t="shared" si="317"/>
        <v>162010017</v>
      </c>
      <c r="H20299" s="23" t="s">
        <v>412</v>
      </c>
      <c r="I20299" s="23" t="s">
        <v>1297</v>
      </c>
      <c r="J20299" s="1" t="s">
        <v>973</v>
      </c>
    </row>
    <row r="20300" spans="5:10" ht="15.95" customHeight="1" x14ac:dyDescent="0.15">
      <c r="E20300" s="23">
        <v>1620</v>
      </c>
      <c r="F20300" s="23">
        <v>21</v>
      </c>
      <c r="G20300" s="48">
        <f t="shared" si="317"/>
        <v>162010021</v>
      </c>
      <c r="H20300" s="23" t="s">
        <v>412</v>
      </c>
      <c r="I20300" s="23" t="s">
        <v>10310</v>
      </c>
      <c r="J20300" s="1" t="s">
        <v>973</v>
      </c>
    </row>
    <row r="20301" spans="5:10" ht="15.95" customHeight="1" x14ac:dyDescent="0.15">
      <c r="E20301" s="23">
        <v>1620</v>
      </c>
      <c r="F20301" s="23">
        <v>23</v>
      </c>
      <c r="G20301" s="48">
        <f t="shared" si="317"/>
        <v>162010023</v>
      </c>
      <c r="H20301" s="23" t="s">
        <v>412</v>
      </c>
      <c r="I20301" s="23" t="s">
        <v>5707</v>
      </c>
      <c r="J20301" s="1" t="s">
        <v>973</v>
      </c>
    </row>
    <row r="20302" spans="5:10" ht="15.95" customHeight="1" x14ac:dyDescent="0.15">
      <c r="E20302" s="23">
        <v>1620</v>
      </c>
      <c r="F20302" s="23">
        <v>26</v>
      </c>
      <c r="G20302" s="48">
        <f t="shared" si="317"/>
        <v>162010026</v>
      </c>
      <c r="H20302" s="23" t="s">
        <v>412</v>
      </c>
      <c r="I20302" s="23" t="s">
        <v>10311</v>
      </c>
      <c r="J20302" s="1" t="s">
        <v>973</v>
      </c>
    </row>
    <row r="20303" spans="5:10" ht="15.95" customHeight="1" x14ac:dyDescent="0.15">
      <c r="E20303" s="23">
        <v>1620</v>
      </c>
      <c r="F20303" s="23">
        <v>28</v>
      </c>
      <c r="G20303" s="48">
        <f t="shared" si="317"/>
        <v>162010028</v>
      </c>
      <c r="H20303" s="23" t="s">
        <v>412</v>
      </c>
      <c r="I20303" s="23" t="s">
        <v>10312</v>
      </c>
      <c r="J20303" s="1" t="s">
        <v>973</v>
      </c>
    </row>
    <row r="20304" spans="5:10" ht="15.95" customHeight="1" x14ac:dyDescent="0.15">
      <c r="E20304" s="23">
        <v>1620</v>
      </c>
      <c r="F20304" s="23">
        <v>32</v>
      </c>
      <c r="G20304" s="48">
        <f t="shared" si="317"/>
        <v>162010032</v>
      </c>
      <c r="H20304" s="23" t="s">
        <v>412</v>
      </c>
      <c r="I20304" s="23" t="s">
        <v>5706</v>
      </c>
      <c r="J20304" s="1" t="s">
        <v>973</v>
      </c>
    </row>
    <row r="20305" spans="5:10" ht="15.95" customHeight="1" x14ac:dyDescent="0.15">
      <c r="E20305" s="23">
        <v>1620</v>
      </c>
      <c r="F20305" s="23">
        <v>36</v>
      </c>
      <c r="G20305" s="48">
        <f t="shared" si="317"/>
        <v>162010036</v>
      </c>
      <c r="H20305" s="23" t="s">
        <v>412</v>
      </c>
      <c r="I20305" s="23" t="s">
        <v>5708</v>
      </c>
      <c r="J20305" s="1" t="s">
        <v>973</v>
      </c>
    </row>
    <row r="20306" spans="5:10" ht="15.95" customHeight="1" x14ac:dyDescent="0.15">
      <c r="E20306" s="23">
        <v>1620</v>
      </c>
      <c r="F20306" s="23">
        <v>41</v>
      </c>
      <c r="G20306" s="48">
        <f t="shared" si="317"/>
        <v>162010041</v>
      </c>
      <c r="H20306" s="23" t="s">
        <v>412</v>
      </c>
      <c r="I20306" s="23" t="s">
        <v>10313</v>
      </c>
      <c r="J20306" s="1" t="s">
        <v>973</v>
      </c>
    </row>
    <row r="20307" spans="5:10" ht="15.95" customHeight="1" x14ac:dyDescent="0.15">
      <c r="E20307" s="23">
        <v>1620</v>
      </c>
      <c r="F20307" s="23">
        <v>42</v>
      </c>
      <c r="G20307" s="48">
        <f t="shared" si="317"/>
        <v>162010042</v>
      </c>
      <c r="H20307" s="23" t="s">
        <v>412</v>
      </c>
      <c r="I20307" s="23" t="s">
        <v>10297</v>
      </c>
      <c r="J20307" s="1" t="s">
        <v>973</v>
      </c>
    </row>
    <row r="20308" spans="5:10" ht="15.95" customHeight="1" x14ac:dyDescent="0.15">
      <c r="E20308" s="23">
        <v>1620</v>
      </c>
      <c r="F20308" s="23">
        <v>45</v>
      </c>
      <c r="G20308" s="48">
        <f t="shared" si="317"/>
        <v>162010045</v>
      </c>
      <c r="H20308" s="23" t="s">
        <v>412</v>
      </c>
      <c r="I20308" s="23" t="s">
        <v>3981</v>
      </c>
      <c r="J20308" s="1" t="s">
        <v>973</v>
      </c>
    </row>
    <row r="20309" spans="5:10" ht="15.95" customHeight="1" x14ac:dyDescent="0.15">
      <c r="E20309" s="23">
        <v>1620</v>
      </c>
      <c r="F20309" s="23">
        <v>46</v>
      </c>
      <c r="G20309" s="48">
        <f t="shared" si="317"/>
        <v>162010046</v>
      </c>
      <c r="H20309" s="23" t="s">
        <v>412</v>
      </c>
      <c r="I20309" s="23" t="s">
        <v>10030</v>
      </c>
      <c r="J20309" s="1" t="s">
        <v>973</v>
      </c>
    </row>
    <row r="20310" spans="5:10" ht="15.95" customHeight="1" x14ac:dyDescent="0.15">
      <c r="E20310" s="23">
        <v>1620</v>
      </c>
      <c r="F20310" s="23">
        <v>47</v>
      </c>
      <c r="G20310" s="48">
        <f t="shared" si="317"/>
        <v>162010047</v>
      </c>
      <c r="H20310" s="23" t="s">
        <v>412</v>
      </c>
      <c r="I20310" s="23" t="s">
        <v>10298</v>
      </c>
      <c r="J20310" s="1" t="s">
        <v>973</v>
      </c>
    </row>
    <row r="20311" spans="5:10" ht="15.95" customHeight="1" x14ac:dyDescent="0.15">
      <c r="E20311" s="23">
        <v>1620</v>
      </c>
      <c r="F20311" s="23">
        <v>48</v>
      </c>
      <c r="G20311" s="48">
        <f t="shared" si="317"/>
        <v>162010048</v>
      </c>
      <c r="H20311" s="23" t="s">
        <v>412</v>
      </c>
      <c r="I20311" s="23" t="s">
        <v>10299</v>
      </c>
      <c r="J20311" s="1" t="s">
        <v>973</v>
      </c>
    </row>
    <row r="20312" spans="5:10" ht="15.95" customHeight="1" x14ac:dyDescent="0.15">
      <c r="E20312" s="23">
        <v>1620</v>
      </c>
      <c r="F20312" s="23">
        <v>52</v>
      </c>
      <c r="G20312" s="48">
        <f t="shared" si="317"/>
        <v>162010052</v>
      </c>
      <c r="H20312" s="23" t="s">
        <v>412</v>
      </c>
      <c r="I20312" s="23" t="s">
        <v>5691</v>
      </c>
      <c r="J20312" s="1" t="s">
        <v>973</v>
      </c>
    </row>
    <row r="20313" spans="5:10" ht="15.95" customHeight="1" x14ac:dyDescent="0.15">
      <c r="E20313" s="23">
        <v>1620</v>
      </c>
      <c r="F20313" s="23">
        <v>53</v>
      </c>
      <c r="G20313" s="48">
        <f t="shared" si="317"/>
        <v>162010053</v>
      </c>
      <c r="H20313" s="23" t="s">
        <v>412</v>
      </c>
      <c r="I20313" s="23" t="s">
        <v>6845</v>
      </c>
      <c r="J20313" s="1" t="s">
        <v>973</v>
      </c>
    </row>
    <row r="20314" spans="5:10" ht="15.95" customHeight="1" x14ac:dyDescent="0.15">
      <c r="E20314" s="23">
        <v>1620</v>
      </c>
      <c r="F20314" s="23">
        <v>54</v>
      </c>
      <c r="G20314" s="48">
        <f t="shared" si="317"/>
        <v>162010054</v>
      </c>
      <c r="H20314" s="23" t="s">
        <v>412</v>
      </c>
      <c r="I20314" s="23" t="s">
        <v>4375</v>
      </c>
      <c r="J20314" s="1" t="s">
        <v>973</v>
      </c>
    </row>
    <row r="20315" spans="5:10" ht="15.95" customHeight="1" x14ac:dyDescent="0.15">
      <c r="E20315" s="23">
        <v>1620</v>
      </c>
      <c r="F20315" s="23">
        <v>55</v>
      </c>
      <c r="G20315" s="48">
        <f t="shared" si="317"/>
        <v>162010055</v>
      </c>
      <c r="H20315" s="23" t="s">
        <v>412</v>
      </c>
      <c r="I20315" s="23" t="s">
        <v>10300</v>
      </c>
      <c r="J20315" s="1" t="s">
        <v>973</v>
      </c>
    </row>
    <row r="20316" spans="5:10" ht="15.95" customHeight="1" x14ac:dyDescent="0.15">
      <c r="E20316" s="23">
        <v>1620</v>
      </c>
      <c r="F20316" s="23">
        <v>58</v>
      </c>
      <c r="G20316" s="48">
        <f t="shared" si="317"/>
        <v>162010058</v>
      </c>
      <c r="H20316" s="23" t="s">
        <v>412</v>
      </c>
      <c r="I20316" s="23" t="s">
        <v>4848</v>
      </c>
      <c r="J20316" s="1" t="s">
        <v>973</v>
      </c>
    </row>
    <row r="20317" spans="5:10" ht="15.95" customHeight="1" x14ac:dyDescent="0.15">
      <c r="E20317" s="23">
        <v>1620</v>
      </c>
      <c r="F20317" s="23">
        <v>61</v>
      </c>
      <c r="G20317" s="48">
        <f t="shared" si="317"/>
        <v>162010061</v>
      </c>
      <c r="H20317" s="23" t="s">
        <v>412</v>
      </c>
      <c r="I20317" s="23" t="s">
        <v>10314</v>
      </c>
      <c r="J20317" s="1" t="s">
        <v>973</v>
      </c>
    </row>
    <row r="20318" spans="5:10" ht="15.95" customHeight="1" x14ac:dyDescent="0.15">
      <c r="E20318" s="23">
        <v>1620</v>
      </c>
      <c r="F20318" s="23">
        <v>62</v>
      </c>
      <c r="G20318" s="48">
        <f t="shared" si="317"/>
        <v>162010062</v>
      </c>
      <c r="H20318" s="23" t="s">
        <v>412</v>
      </c>
      <c r="I20318" s="23" t="s">
        <v>10301</v>
      </c>
      <c r="J20318" s="1" t="s">
        <v>973</v>
      </c>
    </row>
    <row r="20319" spans="5:10" ht="15.95" customHeight="1" x14ac:dyDescent="0.15">
      <c r="E20319" s="23">
        <v>1620</v>
      </c>
      <c r="F20319" s="23">
        <v>63</v>
      </c>
      <c r="G20319" s="48">
        <f t="shared" si="317"/>
        <v>162010063</v>
      </c>
      <c r="H20319" s="23" t="s">
        <v>412</v>
      </c>
      <c r="I20319" s="23" t="s">
        <v>10302</v>
      </c>
      <c r="J20319" s="1" t="s">
        <v>973</v>
      </c>
    </row>
    <row r="20320" spans="5:10" ht="15.95" customHeight="1" x14ac:dyDescent="0.15">
      <c r="E20320" s="23">
        <v>1620</v>
      </c>
      <c r="F20320" s="23">
        <v>69</v>
      </c>
      <c r="G20320" s="48">
        <f t="shared" si="317"/>
        <v>162010069</v>
      </c>
      <c r="H20320" s="23" t="s">
        <v>412</v>
      </c>
      <c r="I20320" s="23" t="s">
        <v>4634</v>
      </c>
      <c r="J20320" s="1" t="s">
        <v>973</v>
      </c>
    </row>
    <row r="20321" spans="5:10" ht="15.95" customHeight="1" x14ac:dyDescent="0.15">
      <c r="E20321" s="23">
        <v>1620</v>
      </c>
      <c r="F20321" s="23">
        <v>70</v>
      </c>
      <c r="G20321" s="48">
        <f t="shared" si="317"/>
        <v>162010070</v>
      </c>
      <c r="H20321" s="23" t="s">
        <v>412</v>
      </c>
      <c r="I20321" s="23" t="s">
        <v>2055</v>
      </c>
      <c r="J20321" s="1" t="s">
        <v>973</v>
      </c>
    </row>
    <row r="20322" spans="5:10" ht="15.95" customHeight="1" x14ac:dyDescent="0.15">
      <c r="E20322" s="23">
        <v>1620</v>
      </c>
      <c r="F20322" s="23">
        <v>71</v>
      </c>
      <c r="G20322" s="48">
        <f t="shared" si="317"/>
        <v>162010071</v>
      </c>
      <c r="H20322" s="23" t="s">
        <v>412</v>
      </c>
      <c r="I20322" s="23" t="s">
        <v>10315</v>
      </c>
      <c r="J20322" s="1" t="s">
        <v>973</v>
      </c>
    </row>
    <row r="20323" spans="5:10" ht="15.95" customHeight="1" x14ac:dyDescent="0.15">
      <c r="E20323" s="23">
        <v>1620</v>
      </c>
      <c r="F20323" s="23">
        <v>72</v>
      </c>
      <c r="G20323" s="48">
        <f t="shared" si="317"/>
        <v>162010072</v>
      </c>
      <c r="H20323" s="23" t="s">
        <v>412</v>
      </c>
      <c r="I20323" s="23" t="s">
        <v>10316</v>
      </c>
      <c r="J20323" s="1" t="s">
        <v>973</v>
      </c>
    </row>
    <row r="20324" spans="5:10" ht="15.95" customHeight="1" x14ac:dyDescent="0.15">
      <c r="E20324" s="23">
        <v>1620</v>
      </c>
      <c r="F20324" s="23">
        <v>77</v>
      </c>
      <c r="G20324" s="48">
        <f t="shared" si="317"/>
        <v>162010077</v>
      </c>
      <c r="H20324" s="23" t="s">
        <v>412</v>
      </c>
      <c r="I20324" s="23" t="s">
        <v>10303</v>
      </c>
      <c r="J20324" s="1" t="s">
        <v>973</v>
      </c>
    </row>
    <row r="20325" spans="5:10" ht="15.95" customHeight="1" x14ac:dyDescent="0.15">
      <c r="E20325" s="23">
        <v>1620</v>
      </c>
      <c r="F20325" s="23">
        <v>81</v>
      </c>
      <c r="G20325" s="48">
        <f t="shared" si="317"/>
        <v>162010081</v>
      </c>
      <c r="H20325" s="23" t="s">
        <v>412</v>
      </c>
      <c r="I20325" s="23" t="s">
        <v>10317</v>
      </c>
      <c r="J20325" s="1" t="s">
        <v>973</v>
      </c>
    </row>
    <row r="20326" spans="5:10" ht="15.95" customHeight="1" x14ac:dyDescent="0.15">
      <c r="E20326" s="23">
        <v>1620</v>
      </c>
      <c r="F20326" s="23">
        <v>82</v>
      </c>
      <c r="G20326" s="48">
        <f t="shared" si="317"/>
        <v>162010082</v>
      </c>
      <c r="H20326" s="23" t="s">
        <v>412</v>
      </c>
      <c r="I20326" s="23" t="s">
        <v>7075</v>
      </c>
      <c r="J20326" s="1" t="s">
        <v>973</v>
      </c>
    </row>
    <row r="20327" spans="5:10" ht="15.95" customHeight="1" x14ac:dyDescent="0.15">
      <c r="E20327" s="23">
        <v>1620</v>
      </c>
      <c r="F20327" s="23">
        <v>86</v>
      </c>
      <c r="G20327" s="48">
        <f t="shared" si="317"/>
        <v>162010086</v>
      </c>
      <c r="H20327" s="23" t="s">
        <v>412</v>
      </c>
      <c r="I20327" s="23" t="s">
        <v>10305</v>
      </c>
      <c r="J20327" s="1" t="s">
        <v>973</v>
      </c>
    </row>
    <row r="20328" spans="5:10" ht="15.95" customHeight="1" x14ac:dyDescent="0.15">
      <c r="E20328" s="23">
        <v>1620</v>
      </c>
      <c r="F20328" s="23">
        <v>87</v>
      </c>
      <c r="G20328" s="48">
        <f t="shared" si="317"/>
        <v>162010087</v>
      </c>
      <c r="H20328" s="23" t="s">
        <v>412</v>
      </c>
      <c r="I20328" s="23" t="s">
        <v>1665</v>
      </c>
      <c r="J20328" s="1" t="s">
        <v>973</v>
      </c>
    </row>
    <row r="20329" spans="5:10" ht="15.95" customHeight="1" x14ac:dyDescent="0.15">
      <c r="E20329" s="23">
        <v>1620</v>
      </c>
      <c r="F20329" s="23">
        <v>88</v>
      </c>
      <c r="G20329" s="48">
        <f t="shared" si="317"/>
        <v>162010088</v>
      </c>
      <c r="H20329" s="23" t="s">
        <v>412</v>
      </c>
      <c r="I20329" s="23" t="s">
        <v>6404</v>
      </c>
      <c r="J20329" s="1" t="s">
        <v>973</v>
      </c>
    </row>
    <row r="20330" spans="5:10" ht="15.95" customHeight="1" x14ac:dyDescent="0.15">
      <c r="E20330" s="23">
        <v>1620</v>
      </c>
      <c r="F20330" s="23">
        <v>99</v>
      </c>
      <c r="G20330" s="48">
        <f t="shared" si="317"/>
        <v>162010099</v>
      </c>
      <c r="H20330" s="23" t="s">
        <v>412</v>
      </c>
      <c r="I20330" s="23" t="s">
        <v>1556</v>
      </c>
      <c r="J20330" s="1" t="s">
        <v>973</v>
      </c>
    </row>
    <row r="20331" spans="5:10" ht="15.95" customHeight="1" x14ac:dyDescent="0.15">
      <c r="E20331" s="23">
        <v>1620</v>
      </c>
      <c r="F20331" s="23">
        <v>205</v>
      </c>
      <c r="G20331" s="48">
        <f t="shared" si="317"/>
        <v>162010205</v>
      </c>
      <c r="H20331" s="23" t="s">
        <v>412</v>
      </c>
      <c r="I20331" s="23" t="s">
        <v>10318</v>
      </c>
      <c r="J20331" s="1" t="s">
        <v>973</v>
      </c>
    </row>
    <row r="20332" spans="5:10" ht="15.95" customHeight="1" x14ac:dyDescent="0.15">
      <c r="E20332" s="23">
        <v>1620</v>
      </c>
      <c r="F20332" s="23">
        <v>206</v>
      </c>
      <c r="G20332" s="48">
        <f t="shared" si="317"/>
        <v>162010206</v>
      </c>
      <c r="H20332" s="23" t="s">
        <v>412</v>
      </c>
      <c r="I20332" s="23" t="s">
        <v>10319</v>
      </c>
      <c r="J20332" s="1" t="s">
        <v>973</v>
      </c>
    </row>
    <row r="20333" spans="5:10" ht="15.95" customHeight="1" x14ac:dyDescent="0.15">
      <c r="E20333" s="23">
        <v>1630</v>
      </c>
      <c r="F20333" s="23">
        <v>1</v>
      </c>
      <c r="G20333" s="48">
        <f t="shared" si="317"/>
        <v>163010001</v>
      </c>
      <c r="H20333" s="23" t="s">
        <v>413</v>
      </c>
      <c r="I20333" s="23" t="s">
        <v>1640</v>
      </c>
      <c r="J20333" s="1" t="s">
        <v>973</v>
      </c>
    </row>
    <row r="20334" spans="5:10" ht="15.95" customHeight="1" x14ac:dyDescent="0.15">
      <c r="E20334" s="23">
        <v>1630</v>
      </c>
      <c r="F20334" s="23">
        <v>2</v>
      </c>
      <c r="G20334" s="48">
        <f t="shared" si="317"/>
        <v>163010002</v>
      </c>
      <c r="H20334" s="23" t="s">
        <v>413</v>
      </c>
      <c r="I20334" s="23" t="s">
        <v>1392</v>
      </c>
      <c r="J20334" s="1" t="s">
        <v>973</v>
      </c>
    </row>
    <row r="20335" spans="5:10" ht="15.95" customHeight="1" x14ac:dyDescent="0.15">
      <c r="E20335" s="23">
        <v>1630</v>
      </c>
      <c r="F20335" s="23">
        <v>3</v>
      </c>
      <c r="G20335" s="48">
        <f t="shared" si="317"/>
        <v>163010003</v>
      </c>
      <c r="H20335" s="23" t="s">
        <v>413</v>
      </c>
      <c r="I20335" s="23" t="s">
        <v>10320</v>
      </c>
      <c r="J20335" s="1" t="s">
        <v>973</v>
      </c>
    </row>
    <row r="20336" spans="5:10" ht="15.95" customHeight="1" x14ac:dyDescent="0.15">
      <c r="E20336" s="23">
        <v>1630</v>
      </c>
      <c r="F20336" s="23">
        <v>4</v>
      </c>
      <c r="G20336" s="48">
        <f t="shared" si="317"/>
        <v>163010004</v>
      </c>
      <c r="H20336" s="23" t="s">
        <v>413</v>
      </c>
      <c r="I20336" s="23" t="s">
        <v>1323</v>
      </c>
      <c r="J20336" s="1" t="s">
        <v>973</v>
      </c>
    </row>
    <row r="20337" spans="5:10" ht="15.95" customHeight="1" x14ac:dyDescent="0.15">
      <c r="E20337" s="23">
        <v>1630</v>
      </c>
      <c r="F20337" s="23">
        <v>5</v>
      </c>
      <c r="G20337" s="48">
        <f t="shared" si="317"/>
        <v>163010005</v>
      </c>
      <c r="H20337" s="23" t="s">
        <v>413</v>
      </c>
      <c r="I20337" s="23" t="s">
        <v>10321</v>
      </c>
      <c r="J20337" s="1" t="s">
        <v>973</v>
      </c>
    </row>
    <row r="20338" spans="5:10" ht="15.95" customHeight="1" x14ac:dyDescent="0.15">
      <c r="E20338" s="23">
        <v>1630</v>
      </c>
      <c r="F20338" s="23">
        <v>6</v>
      </c>
      <c r="G20338" s="48">
        <f t="shared" si="317"/>
        <v>163010006</v>
      </c>
      <c r="H20338" s="23" t="s">
        <v>413</v>
      </c>
      <c r="I20338" s="23" t="s">
        <v>1755</v>
      </c>
      <c r="J20338" s="1" t="s">
        <v>973</v>
      </c>
    </row>
    <row r="20339" spans="5:10" ht="15.95" customHeight="1" x14ac:dyDescent="0.15">
      <c r="E20339" s="23">
        <v>1630</v>
      </c>
      <c r="F20339" s="23">
        <v>7</v>
      </c>
      <c r="G20339" s="48">
        <f t="shared" si="317"/>
        <v>163010007</v>
      </c>
      <c r="H20339" s="23" t="s">
        <v>413</v>
      </c>
      <c r="I20339" s="23" t="s">
        <v>2095</v>
      </c>
      <c r="J20339" s="1" t="s">
        <v>973</v>
      </c>
    </row>
    <row r="20340" spans="5:10" ht="15.95" customHeight="1" x14ac:dyDescent="0.15">
      <c r="E20340" s="23">
        <v>1630</v>
      </c>
      <c r="F20340" s="23">
        <v>8</v>
      </c>
      <c r="G20340" s="48">
        <f t="shared" si="317"/>
        <v>163010008</v>
      </c>
      <c r="H20340" s="23" t="s">
        <v>413</v>
      </c>
      <c r="I20340" s="23" t="s">
        <v>1316</v>
      </c>
      <c r="J20340" s="1" t="s">
        <v>973</v>
      </c>
    </row>
    <row r="20341" spans="5:10" ht="15.95" customHeight="1" x14ac:dyDescent="0.15">
      <c r="E20341" s="23">
        <v>1630</v>
      </c>
      <c r="F20341" s="23">
        <v>9</v>
      </c>
      <c r="G20341" s="48">
        <f t="shared" si="317"/>
        <v>163010009</v>
      </c>
      <c r="H20341" s="23" t="s">
        <v>413</v>
      </c>
      <c r="I20341" s="23" t="s">
        <v>10322</v>
      </c>
      <c r="J20341" s="1" t="s">
        <v>973</v>
      </c>
    </row>
    <row r="20342" spans="5:10" ht="15.95" customHeight="1" x14ac:dyDescent="0.15">
      <c r="E20342" s="23">
        <v>1630</v>
      </c>
      <c r="F20342" s="23">
        <v>10</v>
      </c>
      <c r="G20342" s="48">
        <f t="shared" si="317"/>
        <v>163010010</v>
      </c>
      <c r="H20342" s="23" t="s">
        <v>413</v>
      </c>
      <c r="I20342" s="23" t="s">
        <v>1766</v>
      </c>
      <c r="J20342" s="1" t="s">
        <v>973</v>
      </c>
    </row>
    <row r="20343" spans="5:10" ht="15.95" customHeight="1" x14ac:dyDescent="0.15">
      <c r="E20343" s="23">
        <v>1630</v>
      </c>
      <c r="F20343" s="23">
        <v>11</v>
      </c>
      <c r="G20343" s="48">
        <f t="shared" si="317"/>
        <v>163010011</v>
      </c>
      <c r="H20343" s="23" t="s">
        <v>413</v>
      </c>
      <c r="I20343" s="23" t="s">
        <v>2612</v>
      </c>
      <c r="J20343" s="1" t="s">
        <v>973</v>
      </c>
    </row>
    <row r="20344" spans="5:10" ht="15.95" customHeight="1" x14ac:dyDescent="0.15">
      <c r="E20344" s="23">
        <v>1630</v>
      </c>
      <c r="F20344" s="23">
        <v>12</v>
      </c>
      <c r="G20344" s="48">
        <f t="shared" si="317"/>
        <v>163010012</v>
      </c>
      <c r="H20344" s="23" t="s">
        <v>413</v>
      </c>
      <c r="I20344" s="23" t="s">
        <v>1324</v>
      </c>
      <c r="J20344" s="1" t="s">
        <v>973</v>
      </c>
    </row>
    <row r="20345" spans="5:10" ht="15.95" customHeight="1" x14ac:dyDescent="0.15">
      <c r="E20345" s="23">
        <v>1630</v>
      </c>
      <c r="F20345" s="23">
        <v>13</v>
      </c>
      <c r="G20345" s="48">
        <f t="shared" si="317"/>
        <v>163010013</v>
      </c>
      <c r="H20345" s="23" t="s">
        <v>413</v>
      </c>
      <c r="I20345" s="23" t="s">
        <v>1327</v>
      </c>
      <c r="J20345" s="1" t="s">
        <v>973</v>
      </c>
    </row>
    <row r="20346" spans="5:10" ht="15.95" customHeight="1" x14ac:dyDescent="0.15">
      <c r="E20346" s="23">
        <v>1630</v>
      </c>
      <c r="F20346" s="23">
        <v>14</v>
      </c>
      <c r="G20346" s="48">
        <f t="shared" si="317"/>
        <v>163010014</v>
      </c>
      <c r="H20346" s="23" t="s">
        <v>413</v>
      </c>
      <c r="I20346" s="23" t="s">
        <v>997</v>
      </c>
      <c r="J20346" s="1" t="s">
        <v>973</v>
      </c>
    </row>
    <row r="20347" spans="5:10" ht="15.95" customHeight="1" x14ac:dyDescent="0.15">
      <c r="E20347" s="23">
        <v>1630</v>
      </c>
      <c r="F20347" s="23">
        <v>15</v>
      </c>
      <c r="G20347" s="48">
        <f t="shared" si="317"/>
        <v>163010015</v>
      </c>
      <c r="H20347" s="23" t="s">
        <v>413</v>
      </c>
      <c r="I20347" s="23" t="s">
        <v>10323</v>
      </c>
      <c r="J20347" s="1" t="s">
        <v>973</v>
      </c>
    </row>
    <row r="20348" spans="5:10" ht="15.95" customHeight="1" x14ac:dyDescent="0.15">
      <c r="E20348" s="23">
        <v>1630</v>
      </c>
      <c r="F20348" s="23">
        <v>16</v>
      </c>
      <c r="G20348" s="48">
        <f t="shared" si="317"/>
        <v>163010016</v>
      </c>
      <c r="H20348" s="23" t="s">
        <v>413</v>
      </c>
      <c r="I20348" s="23" t="s">
        <v>10324</v>
      </c>
      <c r="J20348" s="1" t="s">
        <v>973</v>
      </c>
    </row>
    <row r="20349" spans="5:10" ht="15.95" customHeight="1" x14ac:dyDescent="0.15">
      <c r="E20349" s="23">
        <v>1630</v>
      </c>
      <c r="F20349" s="23">
        <v>17</v>
      </c>
      <c r="G20349" s="48">
        <f t="shared" si="317"/>
        <v>163010017</v>
      </c>
      <c r="H20349" s="23" t="s">
        <v>413</v>
      </c>
      <c r="I20349" s="23" t="s">
        <v>8321</v>
      </c>
      <c r="J20349" s="1" t="s">
        <v>973</v>
      </c>
    </row>
    <row r="20350" spans="5:10" ht="15.95" customHeight="1" x14ac:dyDescent="0.15">
      <c r="E20350" s="23">
        <v>1630</v>
      </c>
      <c r="F20350" s="23">
        <v>18</v>
      </c>
      <c r="G20350" s="48">
        <f t="shared" si="317"/>
        <v>163010018</v>
      </c>
      <c r="H20350" s="23" t="s">
        <v>413</v>
      </c>
      <c r="I20350" s="23" t="s">
        <v>10325</v>
      </c>
      <c r="J20350" s="1" t="s">
        <v>973</v>
      </c>
    </row>
    <row r="20351" spans="5:10" ht="15.95" customHeight="1" x14ac:dyDescent="0.15">
      <c r="E20351" s="23">
        <v>1630</v>
      </c>
      <c r="F20351" s="23">
        <v>19</v>
      </c>
      <c r="G20351" s="48">
        <f t="shared" si="317"/>
        <v>163010019</v>
      </c>
      <c r="H20351" s="23" t="s">
        <v>413</v>
      </c>
      <c r="I20351" s="23" t="s">
        <v>1326</v>
      </c>
      <c r="J20351" s="1" t="s">
        <v>973</v>
      </c>
    </row>
    <row r="20352" spans="5:10" ht="15.95" customHeight="1" x14ac:dyDescent="0.15">
      <c r="E20352" s="23">
        <v>1630</v>
      </c>
      <c r="F20352" s="23">
        <v>20</v>
      </c>
      <c r="G20352" s="48">
        <f t="shared" si="317"/>
        <v>163010020</v>
      </c>
      <c r="H20352" s="23" t="s">
        <v>413</v>
      </c>
      <c r="I20352" s="23" t="s">
        <v>1822</v>
      </c>
      <c r="J20352" s="1" t="s">
        <v>973</v>
      </c>
    </row>
    <row r="20353" spans="5:10" ht="15.95" customHeight="1" x14ac:dyDescent="0.15">
      <c r="E20353" s="23">
        <v>1630</v>
      </c>
      <c r="F20353" s="23">
        <v>21</v>
      </c>
      <c r="G20353" s="48">
        <f t="shared" si="317"/>
        <v>163010021</v>
      </c>
      <c r="H20353" s="23" t="s">
        <v>413</v>
      </c>
      <c r="I20353" s="23" t="s">
        <v>5811</v>
      </c>
      <c r="J20353" s="1" t="s">
        <v>973</v>
      </c>
    </row>
    <row r="20354" spans="5:10" ht="15.95" customHeight="1" x14ac:dyDescent="0.15">
      <c r="E20354" s="23">
        <v>1630</v>
      </c>
      <c r="F20354" s="23">
        <v>22</v>
      </c>
      <c r="G20354" s="48">
        <f t="shared" si="317"/>
        <v>163010022</v>
      </c>
      <c r="H20354" s="23" t="s">
        <v>413</v>
      </c>
      <c r="I20354" s="23" t="s">
        <v>8332</v>
      </c>
      <c r="J20354" s="1" t="s">
        <v>973</v>
      </c>
    </row>
    <row r="20355" spans="5:10" ht="15.95" customHeight="1" x14ac:dyDescent="0.15">
      <c r="E20355" s="23">
        <v>1630</v>
      </c>
      <c r="F20355" s="23">
        <v>23</v>
      </c>
      <c r="G20355" s="48">
        <f t="shared" si="317"/>
        <v>163010023</v>
      </c>
      <c r="H20355" s="23" t="s">
        <v>413</v>
      </c>
      <c r="I20355" s="23" t="s">
        <v>10326</v>
      </c>
      <c r="J20355" s="1" t="s">
        <v>973</v>
      </c>
    </row>
    <row r="20356" spans="5:10" ht="15.95" customHeight="1" x14ac:dyDescent="0.15">
      <c r="E20356" s="23">
        <v>1630</v>
      </c>
      <c r="F20356" s="23">
        <v>24</v>
      </c>
      <c r="G20356" s="48">
        <f t="shared" si="317"/>
        <v>163010024</v>
      </c>
      <c r="H20356" s="23" t="s">
        <v>413</v>
      </c>
      <c r="I20356" s="23" t="s">
        <v>1756</v>
      </c>
      <c r="J20356" s="1" t="s">
        <v>973</v>
      </c>
    </row>
    <row r="20357" spans="5:10" ht="15.95" customHeight="1" x14ac:dyDescent="0.15">
      <c r="E20357" s="23">
        <v>1630</v>
      </c>
      <c r="F20357" s="23">
        <v>25</v>
      </c>
      <c r="G20357" s="48">
        <f t="shared" ref="G20357:G20420" si="318">(E20357&amp;(F20357+10000))*1</f>
        <v>163010025</v>
      </c>
      <c r="H20357" s="23" t="s">
        <v>413</v>
      </c>
      <c r="I20357" s="23" t="s">
        <v>2450</v>
      </c>
      <c r="J20357" s="1" t="s">
        <v>973</v>
      </c>
    </row>
    <row r="20358" spans="5:10" ht="15.95" customHeight="1" x14ac:dyDescent="0.15">
      <c r="E20358" s="23">
        <v>1630</v>
      </c>
      <c r="F20358" s="23">
        <v>26</v>
      </c>
      <c r="G20358" s="48">
        <f t="shared" si="318"/>
        <v>163010026</v>
      </c>
      <c r="H20358" s="23" t="s">
        <v>413</v>
      </c>
      <c r="I20358" s="23" t="s">
        <v>2312</v>
      </c>
      <c r="J20358" s="1" t="s">
        <v>973</v>
      </c>
    </row>
    <row r="20359" spans="5:10" ht="15.95" customHeight="1" x14ac:dyDescent="0.15">
      <c r="E20359" s="23">
        <v>1630</v>
      </c>
      <c r="F20359" s="23">
        <v>27</v>
      </c>
      <c r="G20359" s="48">
        <f t="shared" si="318"/>
        <v>163010027</v>
      </c>
      <c r="H20359" s="23" t="s">
        <v>413</v>
      </c>
      <c r="I20359" s="23" t="s">
        <v>1891</v>
      </c>
      <c r="J20359" s="1" t="s">
        <v>973</v>
      </c>
    </row>
    <row r="20360" spans="5:10" ht="15.95" customHeight="1" x14ac:dyDescent="0.15">
      <c r="E20360" s="23">
        <v>1630</v>
      </c>
      <c r="F20360" s="23">
        <v>28</v>
      </c>
      <c r="G20360" s="48">
        <f t="shared" si="318"/>
        <v>163010028</v>
      </c>
      <c r="H20360" s="23" t="s">
        <v>413</v>
      </c>
      <c r="I20360" s="23" t="s">
        <v>10327</v>
      </c>
      <c r="J20360" s="1" t="s">
        <v>973</v>
      </c>
    </row>
    <row r="20361" spans="5:10" ht="15.95" customHeight="1" x14ac:dyDescent="0.15">
      <c r="E20361" s="23">
        <v>1630</v>
      </c>
      <c r="F20361" s="23">
        <v>29</v>
      </c>
      <c r="G20361" s="48">
        <f t="shared" si="318"/>
        <v>163010029</v>
      </c>
      <c r="H20361" s="23" t="s">
        <v>413</v>
      </c>
      <c r="I20361" s="23" t="s">
        <v>1757</v>
      </c>
      <c r="J20361" s="1" t="s">
        <v>973</v>
      </c>
    </row>
    <row r="20362" spans="5:10" ht="15.95" customHeight="1" x14ac:dyDescent="0.15">
      <c r="E20362" s="23">
        <v>1630</v>
      </c>
      <c r="F20362" s="23">
        <v>30</v>
      </c>
      <c r="G20362" s="48">
        <f t="shared" si="318"/>
        <v>163010030</v>
      </c>
      <c r="H20362" s="23" t="s">
        <v>413</v>
      </c>
      <c r="I20362" s="23" t="s">
        <v>1240</v>
      </c>
      <c r="J20362" s="1" t="s">
        <v>973</v>
      </c>
    </row>
    <row r="20363" spans="5:10" ht="15.95" customHeight="1" x14ac:dyDescent="0.15">
      <c r="E20363" s="23">
        <v>1630</v>
      </c>
      <c r="F20363" s="23">
        <v>31</v>
      </c>
      <c r="G20363" s="48">
        <f t="shared" si="318"/>
        <v>163010031</v>
      </c>
      <c r="H20363" s="23" t="s">
        <v>413</v>
      </c>
      <c r="I20363" s="23" t="s">
        <v>2453</v>
      </c>
      <c r="J20363" s="1" t="s">
        <v>973</v>
      </c>
    </row>
    <row r="20364" spans="5:10" ht="15.95" customHeight="1" x14ac:dyDescent="0.15">
      <c r="E20364" s="23">
        <v>1630</v>
      </c>
      <c r="F20364" s="23">
        <v>34</v>
      </c>
      <c r="G20364" s="48">
        <f t="shared" si="318"/>
        <v>163010034</v>
      </c>
      <c r="H20364" s="23" t="s">
        <v>413</v>
      </c>
      <c r="I20364" s="23" t="s">
        <v>1885</v>
      </c>
      <c r="J20364" s="1" t="s">
        <v>973</v>
      </c>
    </row>
    <row r="20365" spans="5:10" ht="15.95" customHeight="1" x14ac:dyDescent="0.15">
      <c r="E20365" s="23">
        <v>1630</v>
      </c>
      <c r="F20365" s="23">
        <v>39</v>
      </c>
      <c r="G20365" s="48">
        <f t="shared" si="318"/>
        <v>163010039</v>
      </c>
      <c r="H20365" s="23" t="s">
        <v>413</v>
      </c>
      <c r="I20365" s="23" t="s">
        <v>2404</v>
      </c>
      <c r="J20365" s="1" t="s">
        <v>973</v>
      </c>
    </row>
    <row r="20366" spans="5:10" ht="15.95" customHeight="1" x14ac:dyDescent="0.15">
      <c r="E20366" s="23">
        <v>1630</v>
      </c>
      <c r="F20366" s="23">
        <v>41</v>
      </c>
      <c r="G20366" s="48">
        <f t="shared" si="318"/>
        <v>163010041</v>
      </c>
      <c r="H20366" s="23" t="s">
        <v>413</v>
      </c>
      <c r="I20366" s="23" t="s">
        <v>1317</v>
      </c>
      <c r="J20366" s="1" t="s">
        <v>973</v>
      </c>
    </row>
    <row r="20367" spans="5:10" ht="15.95" customHeight="1" x14ac:dyDescent="0.15">
      <c r="E20367" s="23">
        <v>1630</v>
      </c>
      <c r="F20367" s="23">
        <v>42</v>
      </c>
      <c r="G20367" s="48">
        <f t="shared" si="318"/>
        <v>163010042</v>
      </c>
      <c r="H20367" s="23" t="s">
        <v>413</v>
      </c>
      <c r="I20367" s="23" t="s">
        <v>1314</v>
      </c>
      <c r="J20367" s="1" t="s">
        <v>973</v>
      </c>
    </row>
    <row r="20368" spans="5:10" ht="15.95" customHeight="1" x14ac:dyDescent="0.15">
      <c r="E20368" s="23">
        <v>1630</v>
      </c>
      <c r="F20368" s="23">
        <v>43</v>
      </c>
      <c r="G20368" s="48">
        <f t="shared" si="318"/>
        <v>163010043</v>
      </c>
      <c r="H20368" s="23" t="s">
        <v>413</v>
      </c>
      <c r="I20368" s="23" t="s">
        <v>10328</v>
      </c>
      <c r="J20368" s="1" t="s">
        <v>973</v>
      </c>
    </row>
    <row r="20369" spans="5:10" ht="15.95" customHeight="1" x14ac:dyDescent="0.15">
      <c r="E20369" s="23">
        <v>1630</v>
      </c>
      <c r="F20369" s="23">
        <v>44</v>
      </c>
      <c r="G20369" s="48">
        <f t="shared" si="318"/>
        <v>163010044</v>
      </c>
      <c r="H20369" s="23" t="s">
        <v>413</v>
      </c>
      <c r="I20369" s="23" t="s">
        <v>5927</v>
      </c>
      <c r="J20369" s="1" t="s">
        <v>973</v>
      </c>
    </row>
    <row r="20370" spans="5:10" ht="15.95" customHeight="1" x14ac:dyDescent="0.15">
      <c r="E20370" s="23">
        <v>1630</v>
      </c>
      <c r="F20370" s="23">
        <v>46</v>
      </c>
      <c r="G20370" s="48">
        <f t="shared" si="318"/>
        <v>163010046</v>
      </c>
      <c r="H20370" s="23" t="s">
        <v>413</v>
      </c>
      <c r="I20370" s="23" t="s">
        <v>1820</v>
      </c>
      <c r="J20370" s="1" t="s">
        <v>973</v>
      </c>
    </row>
    <row r="20371" spans="5:10" ht="15.95" customHeight="1" x14ac:dyDescent="0.15">
      <c r="E20371" s="23">
        <v>1630</v>
      </c>
      <c r="F20371" s="23">
        <v>47</v>
      </c>
      <c r="G20371" s="48">
        <f t="shared" si="318"/>
        <v>163010047</v>
      </c>
      <c r="H20371" s="23" t="s">
        <v>413</v>
      </c>
      <c r="I20371" s="23" t="s">
        <v>3343</v>
      </c>
      <c r="J20371" s="1" t="s">
        <v>973</v>
      </c>
    </row>
    <row r="20372" spans="5:10" ht="15.95" customHeight="1" x14ac:dyDescent="0.15">
      <c r="E20372" s="23">
        <v>1630</v>
      </c>
      <c r="F20372" s="23">
        <v>48</v>
      </c>
      <c r="G20372" s="48">
        <f t="shared" si="318"/>
        <v>163010048</v>
      </c>
      <c r="H20372" s="23" t="s">
        <v>413</v>
      </c>
      <c r="I20372" s="23" t="s">
        <v>1909</v>
      </c>
      <c r="J20372" s="1" t="s">
        <v>973</v>
      </c>
    </row>
    <row r="20373" spans="5:10" ht="15.95" customHeight="1" x14ac:dyDescent="0.15">
      <c r="E20373" s="23">
        <v>1630</v>
      </c>
      <c r="F20373" s="23">
        <v>49</v>
      </c>
      <c r="G20373" s="48">
        <f t="shared" si="318"/>
        <v>163010049</v>
      </c>
      <c r="H20373" s="23" t="s">
        <v>413</v>
      </c>
      <c r="I20373" s="23" t="s">
        <v>4928</v>
      </c>
      <c r="J20373" s="1" t="s">
        <v>973</v>
      </c>
    </row>
    <row r="20374" spans="5:10" ht="15.95" customHeight="1" x14ac:dyDescent="0.15">
      <c r="E20374" s="23">
        <v>1630</v>
      </c>
      <c r="F20374" s="23">
        <v>50</v>
      </c>
      <c r="G20374" s="48">
        <f t="shared" si="318"/>
        <v>163010050</v>
      </c>
      <c r="H20374" s="23" t="s">
        <v>413</v>
      </c>
      <c r="I20374" s="23" t="s">
        <v>1350</v>
      </c>
      <c r="J20374" s="1" t="s">
        <v>973</v>
      </c>
    </row>
    <row r="20375" spans="5:10" ht="15.95" customHeight="1" x14ac:dyDescent="0.15">
      <c r="E20375" s="23">
        <v>1630</v>
      </c>
      <c r="F20375" s="23">
        <v>52</v>
      </c>
      <c r="G20375" s="48">
        <f t="shared" si="318"/>
        <v>163010052</v>
      </c>
      <c r="H20375" s="23" t="s">
        <v>413</v>
      </c>
      <c r="I20375" s="23" t="s">
        <v>10329</v>
      </c>
      <c r="J20375" s="1" t="s">
        <v>973</v>
      </c>
    </row>
    <row r="20376" spans="5:10" ht="15.95" customHeight="1" x14ac:dyDescent="0.15">
      <c r="E20376" s="23">
        <v>1630</v>
      </c>
      <c r="F20376" s="23">
        <v>53</v>
      </c>
      <c r="G20376" s="48">
        <f t="shared" si="318"/>
        <v>163010053</v>
      </c>
      <c r="H20376" s="23" t="s">
        <v>413</v>
      </c>
      <c r="I20376" s="23" t="s">
        <v>1821</v>
      </c>
      <c r="J20376" s="1" t="s">
        <v>973</v>
      </c>
    </row>
    <row r="20377" spans="5:10" ht="15.95" customHeight="1" x14ac:dyDescent="0.15">
      <c r="E20377" s="23">
        <v>1630</v>
      </c>
      <c r="F20377" s="23">
        <v>54</v>
      </c>
      <c r="G20377" s="48">
        <f t="shared" si="318"/>
        <v>163010054</v>
      </c>
      <c r="H20377" s="23" t="s">
        <v>413</v>
      </c>
      <c r="I20377" s="23" t="s">
        <v>10330</v>
      </c>
      <c r="J20377" s="1" t="s">
        <v>973</v>
      </c>
    </row>
    <row r="20378" spans="5:10" ht="15.95" customHeight="1" x14ac:dyDescent="0.15">
      <c r="E20378" s="23">
        <v>1630</v>
      </c>
      <c r="F20378" s="23">
        <v>55</v>
      </c>
      <c r="G20378" s="48">
        <f t="shared" si="318"/>
        <v>163010055</v>
      </c>
      <c r="H20378" s="23" t="s">
        <v>413</v>
      </c>
      <c r="I20378" s="23" t="s">
        <v>1423</v>
      </c>
      <c r="J20378" s="1" t="s">
        <v>973</v>
      </c>
    </row>
    <row r="20379" spans="5:10" ht="15.95" customHeight="1" x14ac:dyDescent="0.15">
      <c r="E20379" s="23">
        <v>1630</v>
      </c>
      <c r="F20379" s="23">
        <v>56</v>
      </c>
      <c r="G20379" s="48">
        <f t="shared" si="318"/>
        <v>163010056</v>
      </c>
      <c r="H20379" s="23" t="s">
        <v>413</v>
      </c>
      <c r="I20379" s="23" t="s">
        <v>5793</v>
      </c>
      <c r="J20379" s="1" t="s">
        <v>973</v>
      </c>
    </row>
    <row r="20380" spans="5:10" ht="15.95" customHeight="1" x14ac:dyDescent="0.15">
      <c r="E20380" s="23">
        <v>1630</v>
      </c>
      <c r="F20380" s="23">
        <v>57</v>
      </c>
      <c r="G20380" s="48">
        <f t="shared" si="318"/>
        <v>163010057</v>
      </c>
      <c r="H20380" s="23" t="s">
        <v>413</v>
      </c>
      <c r="I20380" s="23" t="s">
        <v>2462</v>
      </c>
      <c r="J20380" s="1" t="s">
        <v>973</v>
      </c>
    </row>
    <row r="20381" spans="5:10" ht="15.95" customHeight="1" x14ac:dyDescent="0.15">
      <c r="E20381" s="23">
        <v>1630</v>
      </c>
      <c r="F20381" s="23">
        <v>58</v>
      </c>
      <c r="G20381" s="48">
        <f t="shared" si="318"/>
        <v>163010058</v>
      </c>
      <c r="H20381" s="23" t="s">
        <v>413</v>
      </c>
      <c r="I20381" s="23" t="s">
        <v>2192</v>
      </c>
      <c r="J20381" s="1" t="s">
        <v>973</v>
      </c>
    </row>
    <row r="20382" spans="5:10" ht="15.95" customHeight="1" x14ac:dyDescent="0.15">
      <c r="E20382" s="23">
        <v>1630</v>
      </c>
      <c r="F20382" s="23">
        <v>59</v>
      </c>
      <c r="G20382" s="48">
        <f t="shared" si="318"/>
        <v>163010059</v>
      </c>
      <c r="H20382" s="23" t="s">
        <v>413</v>
      </c>
      <c r="I20382" s="23" t="s">
        <v>5978</v>
      </c>
      <c r="J20382" s="1" t="s">
        <v>973</v>
      </c>
    </row>
    <row r="20383" spans="5:10" ht="15.95" customHeight="1" x14ac:dyDescent="0.15">
      <c r="E20383" s="23">
        <v>1630</v>
      </c>
      <c r="F20383" s="23">
        <v>60</v>
      </c>
      <c r="G20383" s="48">
        <f t="shared" si="318"/>
        <v>163010060</v>
      </c>
      <c r="H20383" s="23" t="s">
        <v>413</v>
      </c>
      <c r="I20383" s="23" t="s">
        <v>10331</v>
      </c>
      <c r="J20383" s="1" t="s">
        <v>973</v>
      </c>
    </row>
    <row r="20384" spans="5:10" ht="15.95" customHeight="1" x14ac:dyDescent="0.15">
      <c r="E20384" s="23">
        <v>1630</v>
      </c>
      <c r="F20384" s="23">
        <v>61</v>
      </c>
      <c r="G20384" s="48">
        <f t="shared" si="318"/>
        <v>163010061</v>
      </c>
      <c r="H20384" s="23" t="s">
        <v>413</v>
      </c>
      <c r="I20384" s="23" t="s">
        <v>10332</v>
      </c>
      <c r="J20384" s="1" t="s">
        <v>973</v>
      </c>
    </row>
    <row r="20385" spans="5:10" ht="15.95" customHeight="1" x14ac:dyDescent="0.15">
      <c r="E20385" s="23">
        <v>1630</v>
      </c>
      <c r="F20385" s="23">
        <v>63</v>
      </c>
      <c r="G20385" s="48">
        <f t="shared" si="318"/>
        <v>163010063</v>
      </c>
      <c r="H20385" s="23" t="s">
        <v>413</v>
      </c>
      <c r="I20385" s="23" t="s">
        <v>10333</v>
      </c>
      <c r="J20385" s="1" t="s">
        <v>973</v>
      </c>
    </row>
    <row r="20386" spans="5:10" ht="15.95" customHeight="1" x14ac:dyDescent="0.15">
      <c r="E20386" s="23">
        <v>1630</v>
      </c>
      <c r="F20386" s="23">
        <v>64</v>
      </c>
      <c r="G20386" s="48">
        <f t="shared" si="318"/>
        <v>163010064</v>
      </c>
      <c r="H20386" s="23" t="s">
        <v>413</v>
      </c>
      <c r="I20386" s="23" t="s">
        <v>10334</v>
      </c>
      <c r="J20386" s="1" t="s">
        <v>973</v>
      </c>
    </row>
    <row r="20387" spans="5:10" ht="15.95" customHeight="1" x14ac:dyDescent="0.15">
      <c r="E20387" s="23">
        <v>1630</v>
      </c>
      <c r="F20387" s="23">
        <v>65</v>
      </c>
      <c r="G20387" s="48">
        <f t="shared" si="318"/>
        <v>163010065</v>
      </c>
      <c r="H20387" s="23" t="s">
        <v>413</v>
      </c>
      <c r="I20387" s="23" t="s">
        <v>5803</v>
      </c>
      <c r="J20387" s="1" t="s">
        <v>973</v>
      </c>
    </row>
    <row r="20388" spans="5:10" ht="15.95" customHeight="1" x14ac:dyDescent="0.15">
      <c r="E20388" s="23">
        <v>1630</v>
      </c>
      <c r="F20388" s="23">
        <v>66</v>
      </c>
      <c r="G20388" s="48">
        <f t="shared" si="318"/>
        <v>163010066</v>
      </c>
      <c r="H20388" s="23" t="s">
        <v>413</v>
      </c>
      <c r="I20388" s="23" t="s">
        <v>1412</v>
      </c>
      <c r="J20388" s="1" t="s">
        <v>973</v>
      </c>
    </row>
    <row r="20389" spans="5:10" ht="15.95" customHeight="1" x14ac:dyDescent="0.15">
      <c r="E20389" s="23">
        <v>1630</v>
      </c>
      <c r="F20389" s="23">
        <v>67</v>
      </c>
      <c r="G20389" s="48">
        <f t="shared" si="318"/>
        <v>163010067</v>
      </c>
      <c r="H20389" s="23" t="s">
        <v>413</v>
      </c>
      <c r="I20389" s="23" t="s">
        <v>2465</v>
      </c>
      <c r="J20389" s="1" t="s">
        <v>973</v>
      </c>
    </row>
    <row r="20390" spans="5:10" ht="15.95" customHeight="1" x14ac:dyDescent="0.15">
      <c r="E20390" s="23">
        <v>1630</v>
      </c>
      <c r="F20390" s="23">
        <v>68</v>
      </c>
      <c r="G20390" s="48">
        <f t="shared" si="318"/>
        <v>163010068</v>
      </c>
      <c r="H20390" s="23" t="s">
        <v>413</v>
      </c>
      <c r="I20390" s="23" t="s">
        <v>2466</v>
      </c>
      <c r="J20390" s="1" t="s">
        <v>973</v>
      </c>
    </row>
    <row r="20391" spans="5:10" ht="15.95" customHeight="1" x14ac:dyDescent="0.15">
      <c r="E20391" s="23">
        <v>1630</v>
      </c>
      <c r="F20391" s="23">
        <v>69</v>
      </c>
      <c r="G20391" s="48">
        <f t="shared" si="318"/>
        <v>163010069</v>
      </c>
      <c r="H20391" s="23" t="s">
        <v>413</v>
      </c>
      <c r="I20391" s="23" t="s">
        <v>2629</v>
      </c>
      <c r="J20391" s="1" t="s">
        <v>973</v>
      </c>
    </row>
    <row r="20392" spans="5:10" ht="15.95" customHeight="1" x14ac:dyDescent="0.15">
      <c r="E20392" s="23">
        <v>1630</v>
      </c>
      <c r="F20392" s="23">
        <v>70</v>
      </c>
      <c r="G20392" s="48">
        <f t="shared" si="318"/>
        <v>163010070</v>
      </c>
      <c r="H20392" s="23" t="s">
        <v>413</v>
      </c>
      <c r="I20392" s="23" t="s">
        <v>10335</v>
      </c>
      <c r="J20392" s="1" t="s">
        <v>973</v>
      </c>
    </row>
    <row r="20393" spans="5:10" ht="15.95" customHeight="1" x14ac:dyDescent="0.15">
      <c r="E20393" s="23">
        <v>1630</v>
      </c>
      <c r="F20393" s="23">
        <v>71</v>
      </c>
      <c r="G20393" s="48">
        <f t="shared" si="318"/>
        <v>163010071</v>
      </c>
      <c r="H20393" s="23" t="s">
        <v>413</v>
      </c>
      <c r="I20393" s="23" t="s">
        <v>10336</v>
      </c>
      <c r="J20393" s="1" t="s">
        <v>973</v>
      </c>
    </row>
    <row r="20394" spans="5:10" ht="15.95" customHeight="1" x14ac:dyDescent="0.15">
      <c r="E20394" s="23">
        <v>1630</v>
      </c>
      <c r="F20394" s="23">
        <v>72</v>
      </c>
      <c r="G20394" s="48">
        <f t="shared" si="318"/>
        <v>163010072</v>
      </c>
      <c r="H20394" s="23" t="s">
        <v>413</v>
      </c>
      <c r="I20394" s="23" t="s">
        <v>5805</v>
      </c>
      <c r="J20394" s="1" t="s">
        <v>973</v>
      </c>
    </row>
    <row r="20395" spans="5:10" ht="15.95" customHeight="1" x14ac:dyDescent="0.15">
      <c r="E20395" s="23">
        <v>1630</v>
      </c>
      <c r="F20395" s="23">
        <v>73</v>
      </c>
      <c r="G20395" s="48">
        <f t="shared" si="318"/>
        <v>163010073</v>
      </c>
      <c r="H20395" s="23" t="s">
        <v>413</v>
      </c>
      <c r="I20395" s="23" t="s">
        <v>1826</v>
      </c>
      <c r="J20395" s="1" t="s">
        <v>973</v>
      </c>
    </row>
    <row r="20396" spans="5:10" ht="15.95" customHeight="1" x14ac:dyDescent="0.15">
      <c r="E20396" s="23">
        <v>1630</v>
      </c>
      <c r="F20396" s="23">
        <v>74</v>
      </c>
      <c r="G20396" s="48">
        <f t="shared" si="318"/>
        <v>163010074</v>
      </c>
      <c r="H20396" s="23" t="s">
        <v>413</v>
      </c>
      <c r="I20396" s="23" t="s">
        <v>2463</v>
      </c>
      <c r="J20396" s="1" t="s">
        <v>973</v>
      </c>
    </row>
    <row r="20397" spans="5:10" ht="15.95" customHeight="1" x14ac:dyDescent="0.15">
      <c r="E20397" s="23">
        <v>1630</v>
      </c>
      <c r="F20397" s="23">
        <v>75</v>
      </c>
      <c r="G20397" s="48">
        <f t="shared" si="318"/>
        <v>163010075</v>
      </c>
      <c r="H20397" s="23" t="s">
        <v>413</v>
      </c>
      <c r="I20397" s="23" t="s">
        <v>5795</v>
      </c>
      <c r="J20397" s="1" t="s">
        <v>973</v>
      </c>
    </row>
    <row r="20398" spans="5:10" ht="15.95" customHeight="1" x14ac:dyDescent="0.15">
      <c r="E20398" s="23">
        <v>1630</v>
      </c>
      <c r="F20398" s="23">
        <v>76</v>
      </c>
      <c r="G20398" s="48">
        <f t="shared" si="318"/>
        <v>163010076</v>
      </c>
      <c r="H20398" s="23" t="s">
        <v>413</v>
      </c>
      <c r="I20398" s="23" t="s">
        <v>2625</v>
      </c>
      <c r="J20398" s="1" t="s">
        <v>973</v>
      </c>
    </row>
    <row r="20399" spans="5:10" ht="15.95" customHeight="1" x14ac:dyDescent="0.15">
      <c r="E20399" s="23">
        <v>1630</v>
      </c>
      <c r="F20399" s="23">
        <v>81</v>
      </c>
      <c r="G20399" s="48">
        <f t="shared" si="318"/>
        <v>163010081</v>
      </c>
      <c r="H20399" s="23" t="s">
        <v>413</v>
      </c>
      <c r="I20399" s="23" t="s">
        <v>10337</v>
      </c>
      <c r="J20399" s="1" t="s">
        <v>973</v>
      </c>
    </row>
    <row r="20400" spans="5:10" ht="15.95" customHeight="1" x14ac:dyDescent="0.15">
      <c r="E20400" s="23">
        <v>1630</v>
      </c>
      <c r="F20400" s="23">
        <v>82</v>
      </c>
      <c r="G20400" s="48">
        <f t="shared" si="318"/>
        <v>163010082</v>
      </c>
      <c r="H20400" s="23" t="s">
        <v>413</v>
      </c>
      <c r="I20400" s="23" t="s">
        <v>10338</v>
      </c>
      <c r="J20400" s="1" t="s">
        <v>973</v>
      </c>
    </row>
    <row r="20401" spans="5:10" ht="15.95" customHeight="1" x14ac:dyDescent="0.15">
      <c r="E20401" s="23">
        <v>1630</v>
      </c>
      <c r="F20401" s="23">
        <v>83</v>
      </c>
      <c r="G20401" s="48">
        <f t="shared" si="318"/>
        <v>163010083</v>
      </c>
      <c r="H20401" s="23" t="s">
        <v>413</v>
      </c>
      <c r="I20401" s="23" t="s">
        <v>10339</v>
      </c>
      <c r="J20401" s="1" t="s">
        <v>973</v>
      </c>
    </row>
    <row r="20402" spans="5:10" ht="15.95" customHeight="1" x14ac:dyDescent="0.15">
      <c r="E20402" s="23">
        <v>1630</v>
      </c>
      <c r="F20402" s="23">
        <v>84</v>
      </c>
      <c r="G20402" s="48">
        <f t="shared" si="318"/>
        <v>163010084</v>
      </c>
      <c r="H20402" s="23" t="s">
        <v>413</v>
      </c>
      <c r="I20402" s="23" t="s">
        <v>9771</v>
      </c>
      <c r="J20402" s="1" t="s">
        <v>973</v>
      </c>
    </row>
    <row r="20403" spans="5:10" ht="15.95" customHeight="1" x14ac:dyDescent="0.15">
      <c r="E20403" s="23">
        <v>1630</v>
      </c>
      <c r="F20403" s="23">
        <v>85</v>
      </c>
      <c r="G20403" s="48">
        <f t="shared" si="318"/>
        <v>163010085</v>
      </c>
      <c r="H20403" s="23" t="s">
        <v>413</v>
      </c>
      <c r="I20403" s="23" t="s">
        <v>1965</v>
      </c>
      <c r="J20403" s="1" t="s">
        <v>973</v>
      </c>
    </row>
    <row r="20404" spans="5:10" ht="15.95" customHeight="1" x14ac:dyDescent="0.15">
      <c r="E20404" s="23">
        <v>1630</v>
      </c>
      <c r="F20404" s="23">
        <v>86</v>
      </c>
      <c r="G20404" s="48">
        <f t="shared" si="318"/>
        <v>163010086</v>
      </c>
      <c r="H20404" s="23" t="s">
        <v>413</v>
      </c>
      <c r="I20404" s="23" t="s">
        <v>1398</v>
      </c>
      <c r="J20404" s="1" t="s">
        <v>973</v>
      </c>
    </row>
    <row r="20405" spans="5:10" ht="15.95" customHeight="1" x14ac:dyDescent="0.15">
      <c r="E20405" s="23">
        <v>1630</v>
      </c>
      <c r="F20405" s="23">
        <v>87</v>
      </c>
      <c r="G20405" s="48">
        <f t="shared" si="318"/>
        <v>163010087</v>
      </c>
      <c r="H20405" s="23" t="s">
        <v>413</v>
      </c>
      <c r="I20405" s="23" t="s">
        <v>2194</v>
      </c>
      <c r="J20405" s="1" t="s">
        <v>973</v>
      </c>
    </row>
    <row r="20406" spans="5:10" ht="15.95" customHeight="1" x14ac:dyDescent="0.15">
      <c r="E20406" s="23">
        <v>1630</v>
      </c>
      <c r="F20406" s="23">
        <v>88</v>
      </c>
      <c r="G20406" s="48">
        <f t="shared" si="318"/>
        <v>163010088</v>
      </c>
      <c r="H20406" s="23" t="s">
        <v>413</v>
      </c>
      <c r="I20406" s="23" t="s">
        <v>2984</v>
      </c>
      <c r="J20406" s="1" t="s">
        <v>973</v>
      </c>
    </row>
    <row r="20407" spans="5:10" ht="15.95" customHeight="1" x14ac:dyDescent="0.15">
      <c r="E20407" s="23">
        <v>1630</v>
      </c>
      <c r="F20407" s="23">
        <v>89</v>
      </c>
      <c r="G20407" s="48">
        <f t="shared" si="318"/>
        <v>163010089</v>
      </c>
      <c r="H20407" s="23" t="s">
        <v>413</v>
      </c>
      <c r="I20407" s="23" t="s">
        <v>10340</v>
      </c>
      <c r="J20407" s="1" t="s">
        <v>973</v>
      </c>
    </row>
    <row r="20408" spans="5:10" ht="15.95" customHeight="1" x14ac:dyDescent="0.15">
      <c r="E20408" s="23">
        <v>1630</v>
      </c>
      <c r="F20408" s="23">
        <v>90</v>
      </c>
      <c r="G20408" s="48">
        <f t="shared" si="318"/>
        <v>163010090</v>
      </c>
      <c r="H20408" s="23" t="s">
        <v>413</v>
      </c>
      <c r="I20408" s="23" t="s">
        <v>1556</v>
      </c>
      <c r="J20408" s="1" t="s">
        <v>973</v>
      </c>
    </row>
    <row r="20409" spans="5:10" ht="15.95" customHeight="1" x14ac:dyDescent="0.15">
      <c r="E20409" s="23">
        <v>1630</v>
      </c>
      <c r="F20409" s="23">
        <v>500</v>
      </c>
      <c r="G20409" s="48">
        <f t="shared" si="318"/>
        <v>163010500</v>
      </c>
      <c r="H20409" s="23" t="s">
        <v>413</v>
      </c>
      <c r="I20409" s="23" t="s">
        <v>10341</v>
      </c>
      <c r="J20409" s="1" t="s">
        <v>973</v>
      </c>
    </row>
    <row r="20410" spans="5:10" ht="15.95" customHeight="1" x14ac:dyDescent="0.15">
      <c r="E20410" s="23">
        <v>1633</v>
      </c>
      <c r="F20410" s="23">
        <v>1</v>
      </c>
      <c r="G20410" s="48">
        <f t="shared" si="318"/>
        <v>163310001</v>
      </c>
      <c r="H20410" s="23" t="s">
        <v>414</v>
      </c>
      <c r="I20410" s="23" t="s">
        <v>1640</v>
      </c>
      <c r="J20410" s="1" t="s">
        <v>973</v>
      </c>
    </row>
    <row r="20411" spans="5:10" ht="15.95" customHeight="1" x14ac:dyDescent="0.15">
      <c r="E20411" s="23">
        <v>1633</v>
      </c>
      <c r="F20411" s="23">
        <v>2</v>
      </c>
      <c r="G20411" s="48">
        <f t="shared" si="318"/>
        <v>163310002</v>
      </c>
      <c r="H20411" s="23" t="s">
        <v>414</v>
      </c>
      <c r="I20411" s="23" t="s">
        <v>5499</v>
      </c>
      <c r="J20411" s="1" t="s">
        <v>973</v>
      </c>
    </row>
    <row r="20412" spans="5:10" ht="15.95" customHeight="1" x14ac:dyDescent="0.15">
      <c r="E20412" s="23">
        <v>1633</v>
      </c>
      <c r="F20412" s="23">
        <v>3</v>
      </c>
      <c r="G20412" s="48">
        <f t="shared" si="318"/>
        <v>163310003</v>
      </c>
      <c r="H20412" s="23" t="s">
        <v>414</v>
      </c>
      <c r="I20412" s="23" t="s">
        <v>1900</v>
      </c>
      <c r="J20412" s="1" t="s">
        <v>973</v>
      </c>
    </row>
    <row r="20413" spans="5:10" ht="15.95" customHeight="1" x14ac:dyDescent="0.15">
      <c r="E20413" s="23">
        <v>1633</v>
      </c>
      <c r="F20413" s="23">
        <v>4</v>
      </c>
      <c r="G20413" s="48">
        <f t="shared" si="318"/>
        <v>163310004</v>
      </c>
      <c r="H20413" s="23" t="s">
        <v>414</v>
      </c>
      <c r="I20413" s="23" t="s">
        <v>1313</v>
      </c>
      <c r="J20413" s="1" t="s">
        <v>973</v>
      </c>
    </row>
    <row r="20414" spans="5:10" ht="15.95" customHeight="1" x14ac:dyDescent="0.15">
      <c r="E20414" s="23">
        <v>1633</v>
      </c>
      <c r="F20414" s="23">
        <v>5</v>
      </c>
      <c r="G20414" s="48">
        <f t="shared" si="318"/>
        <v>163310005</v>
      </c>
      <c r="H20414" s="23" t="s">
        <v>414</v>
      </c>
      <c r="I20414" s="23" t="s">
        <v>1763</v>
      </c>
      <c r="J20414" s="1" t="s">
        <v>973</v>
      </c>
    </row>
    <row r="20415" spans="5:10" ht="15.95" customHeight="1" x14ac:dyDescent="0.15">
      <c r="E20415" s="23">
        <v>1633</v>
      </c>
      <c r="F20415" s="23">
        <v>6</v>
      </c>
      <c r="G20415" s="48">
        <f t="shared" si="318"/>
        <v>163310006</v>
      </c>
      <c r="H20415" s="23" t="s">
        <v>414</v>
      </c>
      <c r="I20415" s="23" t="s">
        <v>1686</v>
      </c>
      <c r="J20415" s="1" t="s">
        <v>973</v>
      </c>
    </row>
    <row r="20416" spans="5:10" ht="15.95" customHeight="1" x14ac:dyDescent="0.15">
      <c r="E20416" s="23">
        <v>1633</v>
      </c>
      <c r="F20416" s="23">
        <v>7</v>
      </c>
      <c r="G20416" s="48">
        <f t="shared" si="318"/>
        <v>163310007</v>
      </c>
      <c r="H20416" s="23" t="s">
        <v>414</v>
      </c>
      <c r="I20416" s="23" t="s">
        <v>1762</v>
      </c>
      <c r="J20416" s="1" t="s">
        <v>973</v>
      </c>
    </row>
    <row r="20417" spans="5:10" ht="15.95" customHeight="1" x14ac:dyDescent="0.15">
      <c r="E20417" s="23">
        <v>1633</v>
      </c>
      <c r="F20417" s="23">
        <v>8</v>
      </c>
      <c r="G20417" s="48">
        <f t="shared" si="318"/>
        <v>163310008</v>
      </c>
      <c r="H20417" s="23" t="s">
        <v>414</v>
      </c>
      <c r="I20417" s="23" t="s">
        <v>1324</v>
      </c>
      <c r="J20417" s="1" t="s">
        <v>973</v>
      </c>
    </row>
    <row r="20418" spans="5:10" ht="15.95" customHeight="1" x14ac:dyDescent="0.15">
      <c r="E20418" s="23">
        <v>1633</v>
      </c>
      <c r="F20418" s="23">
        <v>9</v>
      </c>
      <c r="G20418" s="48">
        <f t="shared" si="318"/>
        <v>163310009</v>
      </c>
      <c r="H20418" s="23" t="s">
        <v>414</v>
      </c>
      <c r="I20418" s="23" t="s">
        <v>2309</v>
      </c>
      <c r="J20418" s="1" t="s">
        <v>973</v>
      </c>
    </row>
    <row r="20419" spans="5:10" ht="15.95" customHeight="1" x14ac:dyDescent="0.15">
      <c r="E20419" s="23">
        <v>1633</v>
      </c>
      <c r="F20419" s="23">
        <v>10</v>
      </c>
      <c r="G20419" s="48">
        <f t="shared" si="318"/>
        <v>163310010</v>
      </c>
      <c r="H20419" s="23" t="s">
        <v>414</v>
      </c>
      <c r="I20419" s="23" t="s">
        <v>1822</v>
      </c>
      <c r="J20419" s="1" t="s">
        <v>973</v>
      </c>
    </row>
    <row r="20420" spans="5:10" ht="15.95" customHeight="1" x14ac:dyDescent="0.15">
      <c r="E20420" s="23">
        <v>1633</v>
      </c>
      <c r="F20420" s="23">
        <v>12</v>
      </c>
      <c r="G20420" s="48">
        <f t="shared" si="318"/>
        <v>163310012</v>
      </c>
      <c r="H20420" s="23" t="s">
        <v>414</v>
      </c>
      <c r="I20420" s="23" t="s">
        <v>2450</v>
      </c>
      <c r="J20420" s="1" t="s">
        <v>973</v>
      </c>
    </row>
    <row r="20421" spans="5:10" ht="15.95" customHeight="1" x14ac:dyDescent="0.15">
      <c r="E20421" s="23">
        <v>1633</v>
      </c>
      <c r="F20421" s="23">
        <v>13</v>
      </c>
      <c r="G20421" s="48">
        <f t="shared" ref="G20421:G20484" si="319">(E20421&amp;(F20421+10000))*1</f>
        <v>163310013</v>
      </c>
      <c r="H20421" s="23" t="s">
        <v>414</v>
      </c>
      <c r="I20421" s="23" t="s">
        <v>2140</v>
      </c>
      <c r="J20421" s="1" t="s">
        <v>973</v>
      </c>
    </row>
    <row r="20422" spans="5:10" ht="15.95" customHeight="1" x14ac:dyDescent="0.15">
      <c r="E20422" s="23">
        <v>1633</v>
      </c>
      <c r="F20422" s="23">
        <v>14</v>
      </c>
      <c r="G20422" s="48">
        <f t="shared" si="319"/>
        <v>163310014</v>
      </c>
      <c r="H20422" s="23" t="s">
        <v>414</v>
      </c>
      <c r="I20422" s="23" t="s">
        <v>8248</v>
      </c>
      <c r="J20422" s="1" t="s">
        <v>973</v>
      </c>
    </row>
    <row r="20423" spans="5:10" ht="15.95" customHeight="1" x14ac:dyDescent="0.15">
      <c r="E20423" s="23">
        <v>1633</v>
      </c>
      <c r="F20423" s="23">
        <v>15</v>
      </c>
      <c r="G20423" s="48">
        <f t="shared" si="319"/>
        <v>163310015</v>
      </c>
      <c r="H20423" s="23" t="s">
        <v>414</v>
      </c>
      <c r="I20423" s="23" t="s">
        <v>1765</v>
      </c>
      <c r="J20423" s="1" t="s">
        <v>973</v>
      </c>
    </row>
    <row r="20424" spans="5:10" ht="15.95" customHeight="1" x14ac:dyDescent="0.15">
      <c r="E20424" s="23">
        <v>1633</v>
      </c>
      <c r="F20424" s="23">
        <v>16</v>
      </c>
      <c r="G20424" s="48">
        <f t="shared" si="319"/>
        <v>163310016</v>
      </c>
      <c r="H20424" s="23" t="s">
        <v>414</v>
      </c>
      <c r="I20424" s="23" t="s">
        <v>1240</v>
      </c>
      <c r="J20424" s="1" t="s">
        <v>973</v>
      </c>
    </row>
    <row r="20425" spans="5:10" ht="15.95" customHeight="1" x14ac:dyDescent="0.15">
      <c r="E20425" s="23">
        <v>1633</v>
      </c>
      <c r="F20425" s="23">
        <v>17</v>
      </c>
      <c r="G20425" s="48">
        <f t="shared" si="319"/>
        <v>163310017</v>
      </c>
      <c r="H20425" s="23" t="s">
        <v>414</v>
      </c>
      <c r="I20425" s="23" t="s">
        <v>1909</v>
      </c>
      <c r="J20425" s="1" t="s">
        <v>973</v>
      </c>
    </row>
    <row r="20426" spans="5:10" ht="15.95" customHeight="1" x14ac:dyDescent="0.15">
      <c r="E20426" s="23">
        <v>1633</v>
      </c>
      <c r="F20426" s="23">
        <v>18</v>
      </c>
      <c r="G20426" s="48">
        <f t="shared" si="319"/>
        <v>163310018</v>
      </c>
      <c r="H20426" s="23" t="s">
        <v>414</v>
      </c>
      <c r="I20426" s="23" t="s">
        <v>2453</v>
      </c>
      <c r="J20426" s="1" t="s">
        <v>973</v>
      </c>
    </row>
    <row r="20427" spans="5:10" ht="15.95" customHeight="1" x14ac:dyDescent="0.15">
      <c r="E20427" s="23">
        <v>1633</v>
      </c>
      <c r="F20427" s="23">
        <v>19</v>
      </c>
      <c r="G20427" s="48">
        <f t="shared" si="319"/>
        <v>163310019</v>
      </c>
      <c r="H20427" s="23" t="s">
        <v>414</v>
      </c>
      <c r="I20427" s="23" t="s">
        <v>1885</v>
      </c>
      <c r="J20427" s="1" t="s">
        <v>973</v>
      </c>
    </row>
    <row r="20428" spans="5:10" ht="15.95" customHeight="1" x14ac:dyDescent="0.15">
      <c r="E20428" s="23">
        <v>1633</v>
      </c>
      <c r="F20428" s="23">
        <v>20</v>
      </c>
      <c r="G20428" s="48">
        <f t="shared" si="319"/>
        <v>163310020</v>
      </c>
      <c r="H20428" s="23" t="s">
        <v>414</v>
      </c>
      <c r="I20428" s="23" t="s">
        <v>10347</v>
      </c>
      <c r="J20428" s="1" t="s">
        <v>973</v>
      </c>
    </row>
    <row r="20429" spans="5:10" ht="15.95" customHeight="1" x14ac:dyDescent="0.15">
      <c r="E20429" s="23">
        <v>1633</v>
      </c>
      <c r="F20429" s="23">
        <v>21</v>
      </c>
      <c r="G20429" s="48">
        <f t="shared" si="319"/>
        <v>163310021</v>
      </c>
      <c r="H20429" s="23" t="s">
        <v>414</v>
      </c>
      <c r="I20429" s="23" t="s">
        <v>1817</v>
      </c>
      <c r="J20429" s="1" t="s">
        <v>973</v>
      </c>
    </row>
    <row r="20430" spans="5:10" ht="15.95" customHeight="1" x14ac:dyDescent="0.15">
      <c r="E20430" s="23">
        <v>1633</v>
      </c>
      <c r="F20430" s="23">
        <v>22</v>
      </c>
      <c r="G20430" s="48">
        <f t="shared" si="319"/>
        <v>163310022</v>
      </c>
      <c r="H20430" s="23" t="s">
        <v>414</v>
      </c>
      <c r="I20430" s="23" t="s">
        <v>1307</v>
      </c>
      <c r="J20430" s="1" t="s">
        <v>973</v>
      </c>
    </row>
    <row r="20431" spans="5:10" ht="15.95" customHeight="1" x14ac:dyDescent="0.15">
      <c r="E20431" s="23">
        <v>1633</v>
      </c>
      <c r="F20431" s="23">
        <v>23</v>
      </c>
      <c r="G20431" s="48">
        <f t="shared" si="319"/>
        <v>163310023</v>
      </c>
      <c r="H20431" s="23" t="s">
        <v>414</v>
      </c>
      <c r="I20431" s="23" t="s">
        <v>1764</v>
      </c>
      <c r="J20431" s="1" t="s">
        <v>973</v>
      </c>
    </row>
    <row r="20432" spans="5:10" ht="15.95" customHeight="1" x14ac:dyDescent="0.15">
      <c r="E20432" s="23">
        <v>1633</v>
      </c>
      <c r="F20432" s="23">
        <v>24</v>
      </c>
      <c r="G20432" s="48">
        <f t="shared" si="319"/>
        <v>163310024</v>
      </c>
      <c r="H20432" s="23" t="s">
        <v>414</v>
      </c>
      <c r="I20432" s="23" t="s">
        <v>1409</v>
      </c>
      <c r="J20432" s="1" t="s">
        <v>973</v>
      </c>
    </row>
    <row r="20433" spans="5:10" ht="15.95" customHeight="1" x14ac:dyDescent="0.15">
      <c r="E20433" s="23">
        <v>1633</v>
      </c>
      <c r="F20433" s="23">
        <v>25</v>
      </c>
      <c r="G20433" s="48">
        <f t="shared" si="319"/>
        <v>163310025</v>
      </c>
      <c r="H20433" s="23" t="s">
        <v>414</v>
      </c>
      <c r="I20433" s="23" t="s">
        <v>1397</v>
      </c>
      <c r="J20433" s="1" t="s">
        <v>973</v>
      </c>
    </row>
    <row r="20434" spans="5:10" ht="15.95" customHeight="1" x14ac:dyDescent="0.15">
      <c r="E20434" s="23">
        <v>1633</v>
      </c>
      <c r="F20434" s="23">
        <v>90</v>
      </c>
      <c r="G20434" s="48">
        <f t="shared" si="319"/>
        <v>163310090</v>
      </c>
      <c r="H20434" s="23" t="s">
        <v>414</v>
      </c>
      <c r="I20434" s="23" t="s">
        <v>1556</v>
      </c>
      <c r="J20434" s="1" t="s">
        <v>973</v>
      </c>
    </row>
    <row r="20435" spans="5:10" ht="15.95" customHeight="1" x14ac:dyDescent="0.15">
      <c r="E20435" s="23">
        <v>1635</v>
      </c>
      <c r="F20435" s="23">
        <v>1</v>
      </c>
      <c r="G20435" s="48">
        <f t="shared" si="319"/>
        <v>163510001</v>
      </c>
      <c r="H20435" s="23" t="s">
        <v>415</v>
      </c>
      <c r="I20435" s="23" t="s">
        <v>1640</v>
      </c>
      <c r="J20435" s="1" t="s">
        <v>973</v>
      </c>
    </row>
    <row r="20436" spans="5:10" ht="15.95" customHeight="1" x14ac:dyDescent="0.15">
      <c r="E20436" s="23">
        <v>1635</v>
      </c>
      <c r="F20436" s="23">
        <v>2</v>
      </c>
      <c r="G20436" s="48">
        <f t="shared" si="319"/>
        <v>163510002</v>
      </c>
      <c r="H20436" s="23" t="s">
        <v>415</v>
      </c>
      <c r="I20436" s="23" t="s">
        <v>1760</v>
      </c>
      <c r="J20436" s="1" t="s">
        <v>973</v>
      </c>
    </row>
    <row r="20437" spans="5:10" ht="15.95" customHeight="1" x14ac:dyDescent="0.15">
      <c r="E20437" s="23">
        <v>1635</v>
      </c>
      <c r="F20437" s="23">
        <v>4</v>
      </c>
      <c r="G20437" s="48">
        <f t="shared" si="319"/>
        <v>163510004</v>
      </c>
      <c r="H20437" s="23" t="s">
        <v>415</v>
      </c>
      <c r="I20437" s="23" t="s">
        <v>3343</v>
      </c>
      <c r="J20437" s="1" t="s">
        <v>973</v>
      </c>
    </row>
    <row r="20438" spans="5:10" ht="15.95" customHeight="1" x14ac:dyDescent="0.15">
      <c r="E20438" s="23">
        <v>1635</v>
      </c>
      <c r="F20438" s="23">
        <v>5</v>
      </c>
      <c r="G20438" s="48">
        <f t="shared" si="319"/>
        <v>163510005</v>
      </c>
      <c r="H20438" s="23" t="s">
        <v>415</v>
      </c>
      <c r="I20438" s="23" t="s">
        <v>1764</v>
      </c>
      <c r="J20438" s="1" t="s">
        <v>973</v>
      </c>
    </row>
    <row r="20439" spans="5:10" ht="15.95" customHeight="1" x14ac:dyDescent="0.15">
      <c r="E20439" s="23">
        <v>1635</v>
      </c>
      <c r="F20439" s="23">
        <v>6</v>
      </c>
      <c r="G20439" s="48">
        <f t="shared" si="319"/>
        <v>163510006</v>
      </c>
      <c r="H20439" s="23" t="s">
        <v>415</v>
      </c>
      <c r="I20439" s="23" t="s">
        <v>1885</v>
      </c>
      <c r="J20439" s="1" t="s">
        <v>973</v>
      </c>
    </row>
    <row r="20440" spans="5:10" ht="15.95" customHeight="1" x14ac:dyDescent="0.15">
      <c r="E20440" s="23">
        <v>1635</v>
      </c>
      <c r="F20440" s="23">
        <v>7</v>
      </c>
      <c r="G20440" s="48">
        <f t="shared" si="319"/>
        <v>163510007</v>
      </c>
      <c r="H20440" s="23" t="s">
        <v>415</v>
      </c>
      <c r="I20440" s="23" t="s">
        <v>1511</v>
      </c>
      <c r="J20440" s="1" t="s">
        <v>973</v>
      </c>
    </row>
    <row r="20441" spans="5:10" ht="15.95" customHeight="1" x14ac:dyDescent="0.15">
      <c r="E20441" s="23">
        <v>1635</v>
      </c>
      <c r="F20441" s="23">
        <v>8</v>
      </c>
      <c r="G20441" s="48">
        <f t="shared" si="319"/>
        <v>163510008</v>
      </c>
      <c r="H20441" s="23" t="s">
        <v>415</v>
      </c>
      <c r="I20441" s="23" t="s">
        <v>1317</v>
      </c>
      <c r="J20441" s="1" t="s">
        <v>973</v>
      </c>
    </row>
    <row r="20442" spans="5:10" ht="15.95" customHeight="1" x14ac:dyDescent="0.15">
      <c r="E20442" s="23">
        <v>1635</v>
      </c>
      <c r="F20442" s="23">
        <v>9</v>
      </c>
      <c r="G20442" s="48">
        <f t="shared" si="319"/>
        <v>163510009</v>
      </c>
      <c r="H20442" s="23" t="s">
        <v>415</v>
      </c>
      <c r="I20442" s="23" t="s">
        <v>1756</v>
      </c>
      <c r="J20442" s="1" t="s">
        <v>973</v>
      </c>
    </row>
    <row r="20443" spans="5:10" ht="15.95" customHeight="1" x14ac:dyDescent="0.15">
      <c r="E20443" s="23">
        <v>1635</v>
      </c>
      <c r="F20443" s="23">
        <v>10</v>
      </c>
      <c r="G20443" s="48">
        <f t="shared" si="319"/>
        <v>163510010</v>
      </c>
      <c r="H20443" s="23" t="s">
        <v>415</v>
      </c>
      <c r="I20443" s="23" t="s">
        <v>5837</v>
      </c>
      <c r="J20443" s="1" t="s">
        <v>973</v>
      </c>
    </row>
    <row r="20444" spans="5:10" ht="15.95" customHeight="1" x14ac:dyDescent="0.15">
      <c r="E20444" s="23">
        <v>1635</v>
      </c>
      <c r="F20444" s="23">
        <v>11</v>
      </c>
      <c r="G20444" s="48">
        <f t="shared" si="319"/>
        <v>163510011</v>
      </c>
      <c r="H20444" s="23" t="s">
        <v>415</v>
      </c>
      <c r="I20444" s="23" t="s">
        <v>10348</v>
      </c>
      <c r="J20444" s="1" t="s">
        <v>973</v>
      </c>
    </row>
    <row r="20445" spans="5:10" ht="15.95" customHeight="1" x14ac:dyDescent="0.15">
      <c r="E20445" s="23">
        <v>1635</v>
      </c>
      <c r="F20445" s="23">
        <v>12</v>
      </c>
      <c r="G20445" s="48">
        <f t="shared" si="319"/>
        <v>163510012</v>
      </c>
      <c r="H20445" s="23" t="s">
        <v>415</v>
      </c>
      <c r="I20445" s="23" t="s">
        <v>10349</v>
      </c>
      <c r="J20445" s="1" t="s">
        <v>973</v>
      </c>
    </row>
    <row r="20446" spans="5:10" ht="15.95" customHeight="1" x14ac:dyDescent="0.15">
      <c r="E20446" s="23">
        <v>1635</v>
      </c>
      <c r="F20446" s="23">
        <v>13</v>
      </c>
      <c r="G20446" s="48">
        <f t="shared" si="319"/>
        <v>163510013</v>
      </c>
      <c r="H20446" s="23" t="s">
        <v>415</v>
      </c>
      <c r="I20446" s="23" t="s">
        <v>8322</v>
      </c>
      <c r="J20446" s="1" t="s">
        <v>973</v>
      </c>
    </row>
    <row r="20447" spans="5:10" ht="15.95" customHeight="1" x14ac:dyDescent="0.15">
      <c r="E20447" s="23">
        <v>1635</v>
      </c>
      <c r="F20447" s="23">
        <v>14</v>
      </c>
      <c r="G20447" s="48">
        <f t="shared" si="319"/>
        <v>163510014</v>
      </c>
      <c r="H20447" s="23" t="s">
        <v>415</v>
      </c>
      <c r="I20447" s="23" t="s">
        <v>2140</v>
      </c>
      <c r="J20447" s="1" t="s">
        <v>973</v>
      </c>
    </row>
    <row r="20448" spans="5:10" ht="15.95" customHeight="1" x14ac:dyDescent="0.15">
      <c r="E20448" s="23">
        <v>1635</v>
      </c>
      <c r="F20448" s="23">
        <v>15</v>
      </c>
      <c r="G20448" s="48">
        <f t="shared" si="319"/>
        <v>163510015</v>
      </c>
      <c r="H20448" s="23" t="s">
        <v>415</v>
      </c>
      <c r="I20448" s="23" t="s">
        <v>2620</v>
      </c>
      <c r="J20448" s="1" t="s">
        <v>973</v>
      </c>
    </row>
    <row r="20449" spans="5:10" ht="15.95" customHeight="1" x14ac:dyDescent="0.15">
      <c r="E20449" s="23">
        <v>1635</v>
      </c>
      <c r="F20449" s="23">
        <v>16</v>
      </c>
      <c r="G20449" s="48">
        <f t="shared" si="319"/>
        <v>163510016</v>
      </c>
      <c r="H20449" s="23" t="s">
        <v>415</v>
      </c>
      <c r="I20449" s="23" t="s">
        <v>10350</v>
      </c>
      <c r="J20449" s="1" t="s">
        <v>973</v>
      </c>
    </row>
    <row r="20450" spans="5:10" ht="15.95" customHeight="1" x14ac:dyDescent="0.15">
      <c r="E20450" s="23">
        <v>1635</v>
      </c>
      <c r="F20450" s="23">
        <v>17</v>
      </c>
      <c r="G20450" s="48">
        <f t="shared" si="319"/>
        <v>163510017</v>
      </c>
      <c r="H20450" s="23" t="s">
        <v>415</v>
      </c>
      <c r="I20450" s="23" t="s">
        <v>2460</v>
      </c>
      <c r="J20450" s="1" t="s">
        <v>973</v>
      </c>
    </row>
    <row r="20451" spans="5:10" ht="15.95" customHeight="1" x14ac:dyDescent="0.15">
      <c r="E20451" s="23">
        <v>1635</v>
      </c>
      <c r="F20451" s="23">
        <v>18</v>
      </c>
      <c r="G20451" s="48">
        <f t="shared" si="319"/>
        <v>163510018</v>
      </c>
      <c r="H20451" s="23" t="s">
        <v>415</v>
      </c>
      <c r="I20451" s="23" t="s">
        <v>10351</v>
      </c>
      <c r="J20451" s="1" t="s">
        <v>973</v>
      </c>
    </row>
    <row r="20452" spans="5:10" ht="15.95" customHeight="1" x14ac:dyDescent="0.15">
      <c r="E20452" s="23">
        <v>1635</v>
      </c>
      <c r="F20452" s="23">
        <v>19</v>
      </c>
      <c r="G20452" s="48">
        <f t="shared" si="319"/>
        <v>163510019</v>
      </c>
      <c r="H20452" s="23" t="s">
        <v>415</v>
      </c>
      <c r="I20452" s="23" t="s">
        <v>10352</v>
      </c>
      <c r="J20452" s="1" t="s">
        <v>973</v>
      </c>
    </row>
    <row r="20453" spans="5:10" ht="15.95" customHeight="1" x14ac:dyDescent="0.15">
      <c r="E20453" s="23">
        <v>1635</v>
      </c>
      <c r="F20453" s="23">
        <v>20</v>
      </c>
      <c r="G20453" s="48">
        <f t="shared" si="319"/>
        <v>163510020</v>
      </c>
      <c r="H20453" s="23" t="s">
        <v>415</v>
      </c>
      <c r="I20453" s="23" t="s">
        <v>5750</v>
      </c>
      <c r="J20453" s="1" t="s">
        <v>973</v>
      </c>
    </row>
    <row r="20454" spans="5:10" ht="15.95" customHeight="1" x14ac:dyDescent="0.15">
      <c r="E20454" s="23">
        <v>1635</v>
      </c>
      <c r="F20454" s="23">
        <v>21</v>
      </c>
      <c r="G20454" s="48">
        <f t="shared" si="319"/>
        <v>163510021</v>
      </c>
      <c r="H20454" s="23" t="s">
        <v>415</v>
      </c>
      <c r="I20454" s="23" t="s">
        <v>10353</v>
      </c>
      <c r="J20454" s="1" t="s">
        <v>973</v>
      </c>
    </row>
    <row r="20455" spans="5:10" ht="15.95" customHeight="1" x14ac:dyDescent="0.15">
      <c r="E20455" s="23">
        <v>1635</v>
      </c>
      <c r="F20455" s="23">
        <v>22</v>
      </c>
      <c r="G20455" s="48">
        <f t="shared" si="319"/>
        <v>163510022</v>
      </c>
      <c r="H20455" s="23" t="s">
        <v>415</v>
      </c>
      <c r="I20455" s="23" t="s">
        <v>10354</v>
      </c>
      <c r="J20455" s="1" t="s">
        <v>973</v>
      </c>
    </row>
    <row r="20456" spans="5:10" ht="15.95" customHeight="1" x14ac:dyDescent="0.15">
      <c r="E20456" s="23">
        <v>1635</v>
      </c>
      <c r="F20456" s="23">
        <v>23</v>
      </c>
      <c r="G20456" s="48">
        <f t="shared" si="319"/>
        <v>163510023</v>
      </c>
      <c r="H20456" s="23" t="s">
        <v>415</v>
      </c>
      <c r="I20456" s="23" t="s">
        <v>5760</v>
      </c>
      <c r="J20456" s="1" t="s">
        <v>973</v>
      </c>
    </row>
    <row r="20457" spans="5:10" ht="15.95" customHeight="1" x14ac:dyDescent="0.15">
      <c r="E20457" s="23">
        <v>1635</v>
      </c>
      <c r="F20457" s="23">
        <v>25</v>
      </c>
      <c r="G20457" s="48">
        <f t="shared" si="319"/>
        <v>163510025</v>
      </c>
      <c r="H20457" s="23" t="s">
        <v>415</v>
      </c>
      <c r="I20457" s="23" t="s">
        <v>10355</v>
      </c>
      <c r="J20457" s="1" t="s">
        <v>973</v>
      </c>
    </row>
    <row r="20458" spans="5:10" ht="15.95" customHeight="1" x14ac:dyDescent="0.15">
      <c r="E20458" s="23">
        <v>1635</v>
      </c>
      <c r="F20458" s="23">
        <v>26</v>
      </c>
      <c r="G20458" s="48">
        <f t="shared" si="319"/>
        <v>163510026</v>
      </c>
      <c r="H20458" s="23" t="s">
        <v>415</v>
      </c>
      <c r="I20458" s="23" t="s">
        <v>5752</v>
      </c>
      <c r="J20458" s="1" t="s">
        <v>973</v>
      </c>
    </row>
    <row r="20459" spans="5:10" ht="15.95" customHeight="1" x14ac:dyDescent="0.15">
      <c r="E20459" s="23">
        <v>1635</v>
      </c>
      <c r="F20459" s="23">
        <v>27</v>
      </c>
      <c r="G20459" s="48">
        <f t="shared" si="319"/>
        <v>163510027</v>
      </c>
      <c r="H20459" s="23" t="s">
        <v>415</v>
      </c>
      <c r="I20459" s="23" t="s">
        <v>10356</v>
      </c>
      <c r="J20459" s="1" t="s">
        <v>973</v>
      </c>
    </row>
    <row r="20460" spans="5:10" ht="15.95" customHeight="1" x14ac:dyDescent="0.15">
      <c r="E20460" s="23">
        <v>1635</v>
      </c>
      <c r="F20460" s="23">
        <v>28</v>
      </c>
      <c r="G20460" s="48">
        <f t="shared" si="319"/>
        <v>163510028</v>
      </c>
      <c r="H20460" s="23" t="s">
        <v>415</v>
      </c>
      <c r="I20460" s="23" t="s">
        <v>6896</v>
      </c>
      <c r="J20460" s="1" t="s">
        <v>973</v>
      </c>
    </row>
    <row r="20461" spans="5:10" ht="15.95" customHeight="1" x14ac:dyDescent="0.15">
      <c r="E20461" s="23">
        <v>1635</v>
      </c>
      <c r="F20461" s="23">
        <v>29</v>
      </c>
      <c r="G20461" s="48">
        <f t="shared" si="319"/>
        <v>163510029</v>
      </c>
      <c r="H20461" s="23" t="s">
        <v>415</v>
      </c>
      <c r="I20461" s="23" t="s">
        <v>10357</v>
      </c>
      <c r="J20461" s="1" t="s">
        <v>973</v>
      </c>
    </row>
    <row r="20462" spans="5:10" ht="15.95" customHeight="1" x14ac:dyDescent="0.15">
      <c r="E20462" s="23">
        <v>1635</v>
      </c>
      <c r="F20462" s="23">
        <v>30</v>
      </c>
      <c r="G20462" s="48">
        <f t="shared" si="319"/>
        <v>163510030</v>
      </c>
      <c r="H20462" s="23" t="s">
        <v>415</v>
      </c>
      <c r="I20462" s="23" t="s">
        <v>10358</v>
      </c>
      <c r="J20462" s="1" t="s">
        <v>973</v>
      </c>
    </row>
    <row r="20463" spans="5:10" ht="15.95" customHeight="1" x14ac:dyDescent="0.15">
      <c r="E20463" s="23">
        <v>1635</v>
      </c>
      <c r="F20463" s="23">
        <v>31</v>
      </c>
      <c r="G20463" s="48">
        <f t="shared" si="319"/>
        <v>163510031</v>
      </c>
      <c r="H20463" s="23" t="s">
        <v>415</v>
      </c>
      <c r="I20463" s="23" t="s">
        <v>1887</v>
      </c>
      <c r="J20463" s="1" t="s">
        <v>973</v>
      </c>
    </row>
    <row r="20464" spans="5:10" ht="15.95" customHeight="1" x14ac:dyDescent="0.15">
      <c r="E20464" s="23">
        <v>1635</v>
      </c>
      <c r="F20464" s="23">
        <v>34</v>
      </c>
      <c r="G20464" s="48">
        <f t="shared" si="319"/>
        <v>163510034</v>
      </c>
      <c r="H20464" s="23" t="s">
        <v>415</v>
      </c>
      <c r="I20464" s="23" t="s">
        <v>9880</v>
      </c>
      <c r="J20464" s="1" t="s">
        <v>973</v>
      </c>
    </row>
    <row r="20465" spans="5:10" ht="15.95" customHeight="1" x14ac:dyDescent="0.15">
      <c r="E20465" s="23">
        <v>1635</v>
      </c>
      <c r="F20465" s="23">
        <v>35</v>
      </c>
      <c r="G20465" s="48">
        <f t="shared" si="319"/>
        <v>163510035</v>
      </c>
      <c r="H20465" s="23" t="s">
        <v>415</v>
      </c>
      <c r="I20465" s="23" t="s">
        <v>3352</v>
      </c>
      <c r="J20465" s="1" t="s">
        <v>973</v>
      </c>
    </row>
    <row r="20466" spans="5:10" ht="15.95" customHeight="1" x14ac:dyDescent="0.15">
      <c r="E20466" s="23">
        <v>1635</v>
      </c>
      <c r="F20466" s="23">
        <v>38</v>
      </c>
      <c r="G20466" s="48">
        <f t="shared" si="319"/>
        <v>163510038</v>
      </c>
      <c r="H20466" s="23" t="s">
        <v>415</v>
      </c>
      <c r="I20466" s="23" t="s">
        <v>10359</v>
      </c>
      <c r="J20466" s="1" t="s">
        <v>973</v>
      </c>
    </row>
    <row r="20467" spans="5:10" ht="15.95" customHeight="1" x14ac:dyDescent="0.15">
      <c r="E20467" s="23">
        <v>1635</v>
      </c>
      <c r="F20467" s="23">
        <v>39</v>
      </c>
      <c r="G20467" s="48">
        <f t="shared" si="319"/>
        <v>163510039</v>
      </c>
      <c r="H20467" s="23" t="s">
        <v>415</v>
      </c>
      <c r="I20467" s="23" t="s">
        <v>2616</v>
      </c>
      <c r="J20467" s="1" t="s">
        <v>973</v>
      </c>
    </row>
    <row r="20468" spans="5:10" ht="15.95" customHeight="1" x14ac:dyDescent="0.15">
      <c r="E20468" s="23">
        <v>1635</v>
      </c>
      <c r="F20468" s="23">
        <v>40</v>
      </c>
      <c r="G20468" s="48">
        <f t="shared" si="319"/>
        <v>163510040</v>
      </c>
      <c r="H20468" s="23" t="s">
        <v>415</v>
      </c>
      <c r="I20468" s="23" t="s">
        <v>5753</v>
      </c>
      <c r="J20468" s="1" t="s">
        <v>973</v>
      </c>
    </row>
    <row r="20469" spans="5:10" ht="15.95" customHeight="1" x14ac:dyDescent="0.15">
      <c r="E20469" s="23">
        <v>1635</v>
      </c>
      <c r="F20469" s="23">
        <v>43</v>
      </c>
      <c r="G20469" s="48">
        <f t="shared" si="319"/>
        <v>163510043</v>
      </c>
      <c r="H20469" s="23" t="s">
        <v>415</v>
      </c>
      <c r="I20469" s="23" t="s">
        <v>10360</v>
      </c>
      <c r="J20469" s="1" t="s">
        <v>973</v>
      </c>
    </row>
    <row r="20470" spans="5:10" ht="15.95" customHeight="1" x14ac:dyDescent="0.15">
      <c r="E20470" s="23">
        <v>1635</v>
      </c>
      <c r="F20470" s="23">
        <v>45</v>
      </c>
      <c r="G20470" s="48">
        <f t="shared" si="319"/>
        <v>163510045</v>
      </c>
      <c r="H20470" s="23" t="s">
        <v>415</v>
      </c>
      <c r="I20470" s="23" t="s">
        <v>10361</v>
      </c>
      <c r="J20470" s="1" t="s">
        <v>973</v>
      </c>
    </row>
    <row r="20471" spans="5:10" ht="15.95" customHeight="1" x14ac:dyDescent="0.15">
      <c r="E20471" s="23">
        <v>1635</v>
      </c>
      <c r="F20471" s="23">
        <v>46</v>
      </c>
      <c r="G20471" s="48">
        <f t="shared" si="319"/>
        <v>163510046</v>
      </c>
      <c r="H20471" s="23" t="s">
        <v>415</v>
      </c>
      <c r="I20471" s="23" t="s">
        <v>1817</v>
      </c>
      <c r="J20471" s="1" t="s">
        <v>973</v>
      </c>
    </row>
    <row r="20472" spans="5:10" ht="15.95" customHeight="1" x14ac:dyDescent="0.15">
      <c r="E20472" s="23">
        <v>1635</v>
      </c>
      <c r="F20472" s="23">
        <v>47</v>
      </c>
      <c r="G20472" s="48">
        <f t="shared" si="319"/>
        <v>163510047</v>
      </c>
      <c r="H20472" s="23" t="s">
        <v>415</v>
      </c>
      <c r="I20472" s="23" t="s">
        <v>10362</v>
      </c>
      <c r="J20472" s="1" t="s">
        <v>973</v>
      </c>
    </row>
    <row r="20473" spans="5:10" ht="15.95" customHeight="1" x14ac:dyDescent="0.15">
      <c r="E20473" s="23">
        <v>1635</v>
      </c>
      <c r="F20473" s="23">
        <v>48</v>
      </c>
      <c r="G20473" s="48">
        <f t="shared" si="319"/>
        <v>163510048</v>
      </c>
      <c r="H20473" s="23" t="s">
        <v>415</v>
      </c>
      <c r="I20473" s="23" t="s">
        <v>997</v>
      </c>
      <c r="J20473" s="1" t="s">
        <v>973</v>
      </c>
    </row>
    <row r="20474" spans="5:10" ht="15.95" customHeight="1" x14ac:dyDescent="0.15">
      <c r="E20474" s="23">
        <v>1635</v>
      </c>
      <c r="F20474" s="23">
        <v>49</v>
      </c>
      <c r="G20474" s="48">
        <f t="shared" si="319"/>
        <v>163510049</v>
      </c>
      <c r="H20474" s="23" t="s">
        <v>415</v>
      </c>
      <c r="I20474" s="23" t="s">
        <v>1395</v>
      </c>
      <c r="J20474" s="1" t="s">
        <v>973</v>
      </c>
    </row>
    <row r="20475" spans="5:10" ht="15.95" customHeight="1" x14ac:dyDescent="0.15">
      <c r="E20475" s="23">
        <v>1635</v>
      </c>
      <c r="F20475" s="23">
        <v>50</v>
      </c>
      <c r="G20475" s="48">
        <f t="shared" si="319"/>
        <v>163510050</v>
      </c>
      <c r="H20475" s="23" t="s">
        <v>415</v>
      </c>
      <c r="I20475" s="23" t="s">
        <v>1307</v>
      </c>
      <c r="J20475" s="1" t="s">
        <v>973</v>
      </c>
    </row>
    <row r="20476" spans="5:10" ht="15.95" customHeight="1" x14ac:dyDescent="0.15">
      <c r="E20476" s="23">
        <v>1635</v>
      </c>
      <c r="F20476" s="23">
        <v>53</v>
      </c>
      <c r="G20476" s="48">
        <f t="shared" si="319"/>
        <v>163510053</v>
      </c>
      <c r="H20476" s="23" t="s">
        <v>415</v>
      </c>
      <c r="I20476" s="23" t="s">
        <v>10342</v>
      </c>
      <c r="J20476" s="1" t="s">
        <v>973</v>
      </c>
    </row>
    <row r="20477" spans="5:10" ht="15.95" customHeight="1" x14ac:dyDescent="0.15">
      <c r="E20477" s="23">
        <v>1635</v>
      </c>
      <c r="F20477" s="23">
        <v>54</v>
      </c>
      <c r="G20477" s="48">
        <f t="shared" si="319"/>
        <v>163510054</v>
      </c>
      <c r="H20477" s="23" t="s">
        <v>415</v>
      </c>
      <c r="I20477" s="23" t="s">
        <v>7087</v>
      </c>
      <c r="J20477" s="1" t="s">
        <v>973</v>
      </c>
    </row>
    <row r="20478" spans="5:10" ht="15.95" customHeight="1" x14ac:dyDescent="0.15">
      <c r="E20478" s="23">
        <v>1635</v>
      </c>
      <c r="F20478" s="23">
        <v>55</v>
      </c>
      <c r="G20478" s="48">
        <f t="shared" si="319"/>
        <v>163510055</v>
      </c>
      <c r="H20478" s="23" t="s">
        <v>415</v>
      </c>
      <c r="I20478" s="23" t="s">
        <v>2450</v>
      </c>
      <c r="J20478" s="1" t="s">
        <v>973</v>
      </c>
    </row>
    <row r="20479" spans="5:10" ht="15.95" customHeight="1" x14ac:dyDescent="0.15">
      <c r="E20479" s="23">
        <v>1635</v>
      </c>
      <c r="F20479" s="23">
        <v>56</v>
      </c>
      <c r="G20479" s="48">
        <f t="shared" si="319"/>
        <v>163510056</v>
      </c>
      <c r="H20479" s="23" t="s">
        <v>415</v>
      </c>
      <c r="I20479" s="23" t="s">
        <v>2618</v>
      </c>
      <c r="J20479" s="1" t="s">
        <v>973</v>
      </c>
    </row>
    <row r="20480" spans="5:10" ht="15.95" customHeight="1" x14ac:dyDescent="0.15">
      <c r="E20480" s="23">
        <v>1635</v>
      </c>
      <c r="F20480" s="23">
        <v>57</v>
      </c>
      <c r="G20480" s="48">
        <f t="shared" si="319"/>
        <v>163510057</v>
      </c>
      <c r="H20480" s="23" t="s">
        <v>415</v>
      </c>
      <c r="I20480" s="23" t="s">
        <v>10343</v>
      </c>
      <c r="J20480" s="1" t="s">
        <v>973</v>
      </c>
    </row>
    <row r="20481" spans="5:10" ht="15.95" customHeight="1" x14ac:dyDescent="0.15">
      <c r="E20481" s="23">
        <v>1635</v>
      </c>
      <c r="F20481" s="23">
        <v>58</v>
      </c>
      <c r="G20481" s="48">
        <f t="shared" si="319"/>
        <v>163510058</v>
      </c>
      <c r="H20481" s="23" t="s">
        <v>415</v>
      </c>
      <c r="I20481" s="23" t="s">
        <v>10344</v>
      </c>
      <c r="J20481" s="1" t="s">
        <v>973</v>
      </c>
    </row>
    <row r="20482" spans="5:10" ht="15.95" customHeight="1" x14ac:dyDescent="0.15">
      <c r="E20482" s="23">
        <v>1635</v>
      </c>
      <c r="F20482" s="23">
        <v>59</v>
      </c>
      <c r="G20482" s="48">
        <f t="shared" si="319"/>
        <v>163510059</v>
      </c>
      <c r="H20482" s="23" t="s">
        <v>415</v>
      </c>
      <c r="I20482" s="23" t="s">
        <v>10345</v>
      </c>
      <c r="J20482" s="1" t="s">
        <v>973</v>
      </c>
    </row>
    <row r="20483" spans="5:10" ht="15.95" customHeight="1" x14ac:dyDescent="0.15">
      <c r="E20483" s="23">
        <v>1635</v>
      </c>
      <c r="F20483" s="23">
        <v>61</v>
      </c>
      <c r="G20483" s="48">
        <f t="shared" si="319"/>
        <v>163510061</v>
      </c>
      <c r="H20483" s="23" t="s">
        <v>415</v>
      </c>
      <c r="I20483" s="23" t="s">
        <v>10346</v>
      </c>
      <c r="J20483" s="1" t="s">
        <v>973</v>
      </c>
    </row>
    <row r="20484" spans="5:10" ht="15.95" customHeight="1" x14ac:dyDescent="0.15">
      <c r="E20484" s="23">
        <v>1635</v>
      </c>
      <c r="F20484" s="23">
        <v>62</v>
      </c>
      <c r="G20484" s="48">
        <f t="shared" si="319"/>
        <v>163510062</v>
      </c>
      <c r="H20484" s="23" t="s">
        <v>415</v>
      </c>
      <c r="I20484" s="23" t="s">
        <v>2716</v>
      </c>
      <c r="J20484" s="1" t="s">
        <v>973</v>
      </c>
    </row>
    <row r="20485" spans="5:10" ht="15.95" customHeight="1" x14ac:dyDescent="0.15">
      <c r="E20485" s="23">
        <v>1635</v>
      </c>
      <c r="F20485" s="23">
        <v>63</v>
      </c>
      <c r="G20485" s="48">
        <f t="shared" ref="G20485:G20548" si="320">(E20485&amp;(F20485+10000))*1</f>
        <v>163510063</v>
      </c>
      <c r="H20485" s="23" t="s">
        <v>415</v>
      </c>
      <c r="I20485" s="23" t="s">
        <v>1313</v>
      </c>
      <c r="J20485" s="1" t="s">
        <v>973</v>
      </c>
    </row>
    <row r="20486" spans="5:10" ht="15.95" customHeight="1" x14ac:dyDescent="0.15">
      <c r="E20486" s="23">
        <v>1635</v>
      </c>
      <c r="F20486" s="23">
        <v>65</v>
      </c>
      <c r="G20486" s="48">
        <f t="shared" si="320"/>
        <v>163510065</v>
      </c>
      <c r="H20486" s="23" t="s">
        <v>415</v>
      </c>
      <c r="I20486" s="23" t="s">
        <v>10363</v>
      </c>
      <c r="J20486" s="1" t="s">
        <v>973</v>
      </c>
    </row>
    <row r="20487" spans="5:10" ht="15.95" customHeight="1" x14ac:dyDescent="0.15">
      <c r="E20487" s="23">
        <v>1635</v>
      </c>
      <c r="F20487" s="23">
        <v>66</v>
      </c>
      <c r="G20487" s="48">
        <f t="shared" si="320"/>
        <v>163510066</v>
      </c>
      <c r="H20487" s="23" t="s">
        <v>415</v>
      </c>
      <c r="I20487" s="23" t="s">
        <v>1821</v>
      </c>
      <c r="J20487" s="1" t="s">
        <v>973</v>
      </c>
    </row>
    <row r="20488" spans="5:10" ht="15.95" customHeight="1" x14ac:dyDescent="0.15">
      <c r="E20488" s="23">
        <v>1635</v>
      </c>
      <c r="F20488" s="23">
        <v>67</v>
      </c>
      <c r="G20488" s="48">
        <f t="shared" si="320"/>
        <v>163510067</v>
      </c>
      <c r="H20488" s="23" t="s">
        <v>415</v>
      </c>
      <c r="I20488" s="23" t="s">
        <v>1397</v>
      </c>
      <c r="J20488" s="1" t="s">
        <v>973</v>
      </c>
    </row>
    <row r="20489" spans="5:10" ht="15.95" customHeight="1" x14ac:dyDescent="0.15">
      <c r="E20489" s="23">
        <v>1635</v>
      </c>
      <c r="F20489" s="23">
        <v>101</v>
      </c>
      <c r="G20489" s="48">
        <f t="shared" si="320"/>
        <v>163510101</v>
      </c>
      <c r="H20489" s="23" t="s">
        <v>415</v>
      </c>
      <c r="I20489" s="23" t="s">
        <v>10364</v>
      </c>
      <c r="J20489" s="1" t="s">
        <v>973</v>
      </c>
    </row>
    <row r="20490" spans="5:10" ht="15.95" customHeight="1" x14ac:dyDescent="0.15">
      <c r="E20490" s="23">
        <v>1635</v>
      </c>
      <c r="F20490" s="23">
        <v>102</v>
      </c>
      <c r="G20490" s="48">
        <f t="shared" si="320"/>
        <v>163510102</v>
      </c>
      <c r="H20490" s="23" t="s">
        <v>415</v>
      </c>
      <c r="I20490" s="23" t="s">
        <v>1324</v>
      </c>
      <c r="J20490" s="1" t="s">
        <v>973</v>
      </c>
    </row>
    <row r="20491" spans="5:10" ht="15.95" customHeight="1" x14ac:dyDescent="0.15">
      <c r="E20491" s="23">
        <v>1635</v>
      </c>
      <c r="F20491" s="23">
        <v>103</v>
      </c>
      <c r="G20491" s="48">
        <f t="shared" si="320"/>
        <v>163510103</v>
      </c>
      <c r="H20491" s="23" t="s">
        <v>415</v>
      </c>
      <c r="I20491" s="23" t="s">
        <v>1401</v>
      </c>
      <c r="J20491" s="1" t="s">
        <v>973</v>
      </c>
    </row>
    <row r="20492" spans="5:10" ht="15.95" customHeight="1" x14ac:dyDescent="0.15">
      <c r="E20492" s="23">
        <v>1635</v>
      </c>
      <c r="F20492" s="23">
        <v>104</v>
      </c>
      <c r="G20492" s="48">
        <f t="shared" si="320"/>
        <v>163510104</v>
      </c>
      <c r="H20492" s="23" t="s">
        <v>415</v>
      </c>
      <c r="I20492" s="23" t="s">
        <v>1705</v>
      </c>
      <c r="J20492" s="1" t="s">
        <v>973</v>
      </c>
    </row>
    <row r="20493" spans="5:10" ht="15.95" customHeight="1" x14ac:dyDescent="0.15">
      <c r="E20493" s="23">
        <v>1635</v>
      </c>
      <c r="F20493" s="23">
        <v>105</v>
      </c>
      <c r="G20493" s="48">
        <f t="shared" si="320"/>
        <v>163510105</v>
      </c>
      <c r="H20493" s="23" t="s">
        <v>415</v>
      </c>
      <c r="I20493" s="23" t="s">
        <v>1412</v>
      </c>
      <c r="J20493" s="1" t="s">
        <v>973</v>
      </c>
    </row>
    <row r="20494" spans="5:10" ht="15.95" customHeight="1" x14ac:dyDescent="0.15">
      <c r="E20494" s="23">
        <v>1635</v>
      </c>
      <c r="F20494" s="23">
        <v>106</v>
      </c>
      <c r="G20494" s="48">
        <f t="shared" si="320"/>
        <v>163510106</v>
      </c>
      <c r="H20494" s="23" t="s">
        <v>415</v>
      </c>
      <c r="I20494" s="23" t="s">
        <v>5772</v>
      </c>
      <c r="J20494" s="1" t="s">
        <v>973</v>
      </c>
    </row>
    <row r="20495" spans="5:10" ht="15.95" customHeight="1" x14ac:dyDescent="0.15">
      <c r="E20495" s="23">
        <v>1635</v>
      </c>
      <c r="F20495" s="23">
        <v>107</v>
      </c>
      <c r="G20495" s="48">
        <f t="shared" si="320"/>
        <v>163510107</v>
      </c>
      <c r="H20495" s="23" t="s">
        <v>415</v>
      </c>
      <c r="I20495" s="23" t="s">
        <v>6340</v>
      </c>
      <c r="J20495" s="1" t="s">
        <v>973</v>
      </c>
    </row>
    <row r="20496" spans="5:10" ht="15.95" customHeight="1" x14ac:dyDescent="0.15">
      <c r="E20496" s="23">
        <v>1635</v>
      </c>
      <c r="F20496" s="23">
        <v>108</v>
      </c>
      <c r="G20496" s="48">
        <f t="shared" si="320"/>
        <v>163510108</v>
      </c>
      <c r="H20496" s="23" t="s">
        <v>415</v>
      </c>
      <c r="I20496" s="23" t="s">
        <v>1743</v>
      </c>
      <c r="J20496" s="1" t="s">
        <v>973</v>
      </c>
    </row>
    <row r="20497" spans="5:10" ht="15.95" customHeight="1" x14ac:dyDescent="0.15">
      <c r="E20497" s="23">
        <v>1635</v>
      </c>
      <c r="F20497" s="23">
        <v>110</v>
      </c>
      <c r="G20497" s="48">
        <f t="shared" si="320"/>
        <v>163510110</v>
      </c>
      <c r="H20497" s="23" t="s">
        <v>415</v>
      </c>
      <c r="I20497" s="23" t="s">
        <v>2635</v>
      </c>
      <c r="J20497" s="1" t="s">
        <v>973</v>
      </c>
    </row>
    <row r="20498" spans="5:10" ht="15.95" customHeight="1" x14ac:dyDescent="0.15">
      <c r="E20498" s="23">
        <v>1635</v>
      </c>
      <c r="F20498" s="23">
        <v>111</v>
      </c>
      <c r="G20498" s="48">
        <f t="shared" si="320"/>
        <v>163510111</v>
      </c>
      <c r="H20498" s="23" t="s">
        <v>415</v>
      </c>
      <c r="I20498" s="23" t="s">
        <v>10365</v>
      </c>
      <c r="J20498" s="1" t="s">
        <v>973</v>
      </c>
    </row>
    <row r="20499" spans="5:10" ht="15.95" customHeight="1" x14ac:dyDescent="0.15">
      <c r="E20499" s="23">
        <v>1635</v>
      </c>
      <c r="F20499" s="23">
        <v>113</v>
      </c>
      <c r="G20499" s="48">
        <f t="shared" si="320"/>
        <v>163510113</v>
      </c>
      <c r="H20499" s="23" t="s">
        <v>415</v>
      </c>
      <c r="I20499" s="23" t="s">
        <v>5733</v>
      </c>
      <c r="J20499" s="1" t="s">
        <v>973</v>
      </c>
    </row>
    <row r="20500" spans="5:10" ht="15.95" customHeight="1" x14ac:dyDescent="0.15">
      <c r="E20500" s="23">
        <v>1635</v>
      </c>
      <c r="F20500" s="23">
        <v>114</v>
      </c>
      <c r="G20500" s="48">
        <f t="shared" si="320"/>
        <v>163510114</v>
      </c>
      <c r="H20500" s="23" t="s">
        <v>415</v>
      </c>
      <c r="I20500" s="23" t="s">
        <v>2457</v>
      </c>
      <c r="J20500" s="1" t="s">
        <v>973</v>
      </c>
    </row>
    <row r="20501" spans="5:10" ht="15.95" customHeight="1" x14ac:dyDescent="0.15">
      <c r="E20501" s="23">
        <v>1635</v>
      </c>
      <c r="F20501" s="23">
        <v>115</v>
      </c>
      <c r="G20501" s="48">
        <f t="shared" si="320"/>
        <v>163510115</v>
      </c>
      <c r="H20501" s="23" t="s">
        <v>415</v>
      </c>
      <c r="I20501" s="23" t="s">
        <v>1762</v>
      </c>
      <c r="J20501" s="1" t="s">
        <v>973</v>
      </c>
    </row>
    <row r="20502" spans="5:10" ht="15.95" customHeight="1" x14ac:dyDescent="0.15">
      <c r="E20502" s="23">
        <v>1635</v>
      </c>
      <c r="F20502" s="23">
        <v>116</v>
      </c>
      <c r="G20502" s="48">
        <f t="shared" si="320"/>
        <v>163510116</v>
      </c>
      <c r="H20502" s="23" t="s">
        <v>415</v>
      </c>
      <c r="I20502" s="23" t="s">
        <v>1983</v>
      </c>
      <c r="J20502" s="1" t="s">
        <v>973</v>
      </c>
    </row>
    <row r="20503" spans="5:10" ht="15.95" customHeight="1" x14ac:dyDescent="0.15">
      <c r="E20503" s="23">
        <v>1635</v>
      </c>
      <c r="F20503" s="23">
        <v>118</v>
      </c>
      <c r="G20503" s="48">
        <f t="shared" si="320"/>
        <v>163510118</v>
      </c>
      <c r="H20503" s="23" t="s">
        <v>415</v>
      </c>
      <c r="I20503" s="23" t="s">
        <v>8318</v>
      </c>
      <c r="J20503" s="1" t="s">
        <v>973</v>
      </c>
    </row>
    <row r="20504" spans="5:10" ht="15.95" customHeight="1" x14ac:dyDescent="0.15">
      <c r="E20504" s="23">
        <v>1635</v>
      </c>
      <c r="F20504" s="23">
        <v>119</v>
      </c>
      <c r="G20504" s="48">
        <f t="shared" si="320"/>
        <v>163510119</v>
      </c>
      <c r="H20504" s="23" t="s">
        <v>415</v>
      </c>
      <c r="I20504" s="23" t="s">
        <v>5781</v>
      </c>
      <c r="J20504" s="1" t="s">
        <v>973</v>
      </c>
    </row>
    <row r="20505" spans="5:10" ht="15.95" customHeight="1" x14ac:dyDescent="0.15">
      <c r="E20505" s="23">
        <v>1635</v>
      </c>
      <c r="F20505" s="23">
        <v>120</v>
      </c>
      <c r="G20505" s="48">
        <f t="shared" si="320"/>
        <v>163510120</v>
      </c>
      <c r="H20505" s="23" t="s">
        <v>415</v>
      </c>
      <c r="I20505" s="23" t="s">
        <v>10366</v>
      </c>
      <c r="J20505" s="1" t="s">
        <v>973</v>
      </c>
    </row>
    <row r="20506" spans="5:10" ht="15.95" customHeight="1" x14ac:dyDescent="0.15">
      <c r="E20506" s="23">
        <v>1635</v>
      </c>
      <c r="F20506" s="23">
        <v>121</v>
      </c>
      <c r="G20506" s="48">
        <f t="shared" si="320"/>
        <v>163510121</v>
      </c>
      <c r="H20506" s="23" t="s">
        <v>415</v>
      </c>
      <c r="I20506" s="23" t="s">
        <v>8346</v>
      </c>
      <c r="J20506" s="1" t="s">
        <v>973</v>
      </c>
    </row>
    <row r="20507" spans="5:10" ht="15.95" customHeight="1" x14ac:dyDescent="0.15">
      <c r="E20507" s="23">
        <v>1635</v>
      </c>
      <c r="F20507" s="23">
        <v>122</v>
      </c>
      <c r="G20507" s="48">
        <f t="shared" si="320"/>
        <v>163510122</v>
      </c>
      <c r="H20507" s="23" t="s">
        <v>415</v>
      </c>
      <c r="I20507" s="23" t="s">
        <v>5737</v>
      </c>
      <c r="J20507" s="1" t="s">
        <v>973</v>
      </c>
    </row>
    <row r="20508" spans="5:10" ht="15.95" customHeight="1" x14ac:dyDescent="0.15">
      <c r="E20508" s="23">
        <v>1635</v>
      </c>
      <c r="F20508" s="23">
        <v>123</v>
      </c>
      <c r="G20508" s="48">
        <f t="shared" si="320"/>
        <v>163510123</v>
      </c>
      <c r="H20508" s="23" t="s">
        <v>415</v>
      </c>
      <c r="I20508" s="23" t="s">
        <v>10367</v>
      </c>
      <c r="J20508" s="1" t="s">
        <v>973</v>
      </c>
    </row>
    <row r="20509" spans="5:10" ht="15.95" customHeight="1" x14ac:dyDescent="0.15">
      <c r="E20509" s="23">
        <v>1635</v>
      </c>
      <c r="F20509" s="23">
        <v>124</v>
      </c>
      <c r="G20509" s="48">
        <f t="shared" si="320"/>
        <v>163510124</v>
      </c>
      <c r="H20509" s="23" t="s">
        <v>415</v>
      </c>
      <c r="I20509" s="23" t="s">
        <v>5780</v>
      </c>
      <c r="J20509" s="1" t="s">
        <v>973</v>
      </c>
    </row>
    <row r="20510" spans="5:10" ht="15.95" customHeight="1" x14ac:dyDescent="0.15">
      <c r="E20510" s="23">
        <v>1635</v>
      </c>
      <c r="F20510" s="23">
        <v>125</v>
      </c>
      <c r="G20510" s="48">
        <f t="shared" si="320"/>
        <v>163510125</v>
      </c>
      <c r="H20510" s="23" t="s">
        <v>415</v>
      </c>
      <c r="I20510" s="23" t="s">
        <v>10368</v>
      </c>
      <c r="J20510" s="1" t="s">
        <v>973</v>
      </c>
    </row>
    <row r="20511" spans="5:10" ht="15.95" customHeight="1" x14ac:dyDescent="0.15">
      <c r="E20511" s="23">
        <v>1635</v>
      </c>
      <c r="F20511" s="23">
        <v>126</v>
      </c>
      <c r="G20511" s="48">
        <f t="shared" si="320"/>
        <v>163510126</v>
      </c>
      <c r="H20511" s="23" t="s">
        <v>415</v>
      </c>
      <c r="I20511" s="23" t="s">
        <v>5984</v>
      </c>
      <c r="J20511" s="1" t="s">
        <v>973</v>
      </c>
    </row>
    <row r="20512" spans="5:10" ht="15.95" customHeight="1" x14ac:dyDescent="0.15">
      <c r="E20512" s="23">
        <v>1635</v>
      </c>
      <c r="F20512" s="23">
        <v>129</v>
      </c>
      <c r="G20512" s="48">
        <f t="shared" si="320"/>
        <v>163510129</v>
      </c>
      <c r="H20512" s="23" t="s">
        <v>415</v>
      </c>
      <c r="I20512" s="23" t="s">
        <v>5771</v>
      </c>
      <c r="J20512" s="1" t="s">
        <v>973</v>
      </c>
    </row>
    <row r="20513" spans="5:10" ht="15.95" customHeight="1" x14ac:dyDescent="0.15">
      <c r="E20513" s="23">
        <v>1635</v>
      </c>
      <c r="F20513" s="23">
        <v>130</v>
      </c>
      <c r="G20513" s="48">
        <f t="shared" si="320"/>
        <v>163510130</v>
      </c>
      <c r="H20513" s="23" t="s">
        <v>415</v>
      </c>
      <c r="I20513" s="23" t="s">
        <v>1339</v>
      </c>
      <c r="J20513" s="1" t="s">
        <v>973</v>
      </c>
    </row>
    <row r="20514" spans="5:10" ht="15.95" customHeight="1" x14ac:dyDescent="0.15">
      <c r="E20514" s="23">
        <v>1635</v>
      </c>
      <c r="F20514" s="23">
        <v>138</v>
      </c>
      <c r="G20514" s="48">
        <f t="shared" si="320"/>
        <v>163510138</v>
      </c>
      <c r="H20514" s="23" t="s">
        <v>415</v>
      </c>
      <c r="I20514" s="23" t="s">
        <v>1635</v>
      </c>
      <c r="J20514" s="1" t="s">
        <v>973</v>
      </c>
    </row>
    <row r="20515" spans="5:10" ht="15.95" customHeight="1" x14ac:dyDescent="0.15">
      <c r="E20515" s="23">
        <v>1635</v>
      </c>
      <c r="F20515" s="23">
        <v>141</v>
      </c>
      <c r="G20515" s="48">
        <f t="shared" si="320"/>
        <v>163510141</v>
      </c>
      <c r="H20515" s="23" t="s">
        <v>415</v>
      </c>
      <c r="I20515" s="23" t="s">
        <v>1328</v>
      </c>
      <c r="J20515" s="1" t="s">
        <v>973</v>
      </c>
    </row>
    <row r="20516" spans="5:10" ht="15.95" customHeight="1" x14ac:dyDescent="0.15">
      <c r="E20516" s="23">
        <v>1635</v>
      </c>
      <c r="F20516" s="23">
        <v>142</v>
      </c>
      <c r="G20516" s="48">
        <f t="shared" si="320"/>
        <v>163510142</v>
      </c>
      <c r="H20516" s="23" t="s">
        <v>415</v>
      </c>
      <c r="I20516" s="23" t="s">
        <v>6347</v>
      </c>
      <c r="J20516" s="1" t="s">
        <v>973</v>
      </c>
    </row>
    <row r="20517" spans="5:10" ht="15.95" customHeight="1" x14ac:dyDescent="0.15">
      <c r="E20517" s="23">
        <v>1635</v>
      </c>
      <c r="F20517" s="23">
        <v>143</v>
      </c>
      <c r="G20517" s="48">
        <f t="shared" si="320"/>
        <v>163510143</v>
      </c>
      <c r="H20517" s="23" t="s">
        <v>415</v>
      </c>
      <c r="I20517" s="23" t="s">
        <v>2639</v>
      </c>
      <c r="J20517" s="1" t="s">
        <v>973</v>
      </c>
    </row>
    <row r="20518" spans="5:10" ht="15.95" customHeight="1" x14ac:dyDescent="0.15">
      <c r="E20518" s="23">
        <v>1635</v>
      </c>
      <c r="F20518" s="23">
        <v>144</v>
      </c>
      <c r="G20518" s="48">
        <f t="shared" si="320"/>
        <v>163510144</v>
      </c>
      <c r="H20518" s="23" t="s">
        <v>415</v>
      </c>
      <c r="I20518" s="23" t="s">
        <v>1882</v>
      </c>
      <c r="J20518" s="1" t="s">
        <v>973</v>
      </c>
    </row>
    <row r="20519" spans="5:10" ht="15.95" customHeight="1" x14ac:dyDescent="0.15">
      <c r="E20519" s="23">
        <v>1635</v>
      </c>
      <c r="F20519" s="23">
        <v>145</v>
      </c>
      <c r="G20519" s="48">
        <f t="shared" si="320"/>
        <v>163510145</v>
      </c>
      <c r="H20519" s="23" t="s">
        <v>415</v>
      </c>
      <c r="I20519" s="23" t="s">
        <v>1886</v>
      </c>
      <c r="J20519" s="1" t="s">
        <v>973</v>
      </c>
    </row>
    <row r="20520" spans="5:10" ht="15.95" customHeight="1" x14ac:dyDescent="0.15">
      <c r="E20520" s="23">
        <v>1635</v>
      </c>
      <c r="F20520" s="23">
        <v>146</v>
      </c>
      <c r="G20520" s="48">
        <f t="shared" si="320"/>
        <v>163510146</v>
      </c>
      <c r="H20520" s="23" t="s">
        <v>415</v>
      </c>
      <c r="I20520" s="23" t="s">
        <v>10369</v>
      </c>
      <c r="J20520" s="1" t="s">
        <v>973</v>
      </c>
    </row>
    <row r="20521" spans="5:10" ht="15.95" customHeight="1" x14ac:dyDescent="0.15">
      <c r="E20521" s="23">
        <v>1635</v>
      </c>
      <c r="F20521" s="23">
        <v>148</v>
      </c>
      <c r="G20521" s="48">
        <f t="shared" si="320"/>
        <v>163510148</v>
      </c>
      <c r="H20521" s="23" t="s">
        <v>415</v>
      </c>
      <c r="I20521" s="23" t="s">
        <v>10370</v>
      </c>
      <c r="J20521" s="1" t="s">
        <v>973</v>
      </c>
    </row>
    <row r="20522" spans="5:10" ht="15.95" customHeight="1" x14ac:dyDescent="0.15">
      <c r="E20522" s="23">
        <v>1635</v>
      </c>
      <c r="F20522" s="23">
        <v>155</v>
      </c>
      <c r="G20522" s="48">
        <f t="shared" si="320"/>
        <v>163510155</v>
      </c>
      <c r="H20522" s="23" t="s">
        <v>415</v>
      </c>
      <c r="I20522" s="23" t="s">
        <v>1232</v>
      </c>
      <c r="J20522" s="1" t="s">
        <v>973</v>
      </c>
    </row>
    <row r="20523" spans="5:10" ht="15.95" customHeight="1" x14ac:dyDescent="0.15">
      <c r="E20523" s="23">
        <v>1635</v>
      </c>
      <c r="F20523" s="23">
        <v>162</v>
      </c>
      <c r="G20523" s="48">
        <f t="shared" si="320"/>
        <v>163510162</v>
      </c>
      <c r="H20523" s="23" t="s">
        <v>415</v>
      </c>
      <c r="I20523" s="23" t="s">
        <v>5786</v>
      </c>
      <c r="J20523" s="1" t="s">
        <v>973</v>
      </c>
    </row>
    <row r="20524" spans="5:10" ht="15.95" customHeight="1" x14ac:dyDescent="0.15">
      <c r="E20524" s="23">
        <v>1635</v>
      </c>
      <c r="F20524" s="23">
        <v>163</v>
      </c>
      <c r="G20524" s="48">
        <f t="shared" si="320"/>
        <v>163510163</v>
      </c>
      <c r="H20524" s="23" t="s">
        <v>415</v>
      </c>
      <c r="I20524" s="23" t="s">
        <v>5927</v>
      </c>
      <c r="J20524" s="1" t="s">
        <v>973</v>
      </c>
    </row>
    <row r="20525" spans="5:10" ht="15.95" customHeight="1" x14ac:dyDescent="0.15">
      <c r="E20525" s="23">
        <v>1635</v>
      </c>
      <c r="F20525" s="23">
        <v>171</v>
      </c>
      <c r="G20525" s="48">
        <f t="shared" si="320"/>
        <v>163510171</v>
      </c>
      <c r="H20525" s="23" t="s">
        <v>415</v>
      </c>
      <c r="I20525" s="23" t="s">
        <v>10371</v>
      </c>
      <c r="J20525" s="1" t="s">
        <v>973</v>
      </c>
    </row>
    <row r="20526" spans="5:10" ht="15.95" customHeight="1" x14ac:dyDescent="0.15">
      <c r="E20526" s="23">
        <v>1635</v>
      </c>
      <c r="F20526" s="23">
        <v>172</v>
      </c>
      <c r="G20526" s="48">
        <f t="shared" si="320"/>
        <v>163510172</v>
      </c>
      <c r="H20526" s="23" t="s">
        <v>415</v>
      </c>
      <c r="I20526" s="23" t="s">
        <v>10372</v>
      </c>
      <c r="J20526" s="1" t="s">
        <v>973</v>
      </c>
    </row>
    <row r="20527" spans="5:10" ht="15.95" customHeight="1" x14ac:dyDescent="0.15">
      <c r="E20527" s="23">
        <v>1635</v>
      </c>
      <c r="F20527" s="23">
        <v>173</v>
      </c>
      <c r="G20527" s="48">
        <f t="shared" si="320"/>
        <v>163510173</v>
      </c>
      <c r="H20527" s="23" t="s">
        <v>415</v>
      </c>
      <c r="I20527" s="23" t="s">
        <v>8317</v>
      </c>
      <c r="J20527" s="1" t="s">
        <v>973</v>
      </c>
    </row>
    <row r="20528" spans="5:10" ht="15.95" customHeight="1" x14ac:dyDescent="0.15">
      <c r="E20528" s="23">
        <v>1635</v>
      </c>
      <c r="F20528" s="23">
        <v>175</v>
      </c>
      <c r="G20528" s="48">
        <f t="shared" si="320"/>
        <v>163510175</v>
      </c>
      <c r="H20528" s="23" t="s">
        <v>415</v>
      </c>
      <c r="I20528" s="23" t="s">
        <v>1682</v>
      </c>
      <c r="J20528" s="1" t="s">
        <v>973</v>
      </c>
    </row>
    <row r="20529" spans="5:10" ht="15.95" customHeight="1" x14ac:dyDescent="0.15">
      <c r="E20529" s="23">
        <v>1635</v>
      </c>
      <c r="F20529" s="23">
        <v>177</v>
      </c>
      <c r="G20529" s="48">
        <f t="shared" si="320"/>
        <v>163510177</v>
      </c>
      <c r="H20529" s="23" t="s">
        <v>415</v>
      </c>
      <c r="I20529" s="23" t="s">
        <v>1945</v>
      </c>
      <c r="J20529" s="1" t="s">
        <v>973</v>
      </c>
    </row>
    <row r="20530" spans="5:10" ht="15.95" customHeight="1" x14ac:dyDescent="0.15">
      <c r="E20530" s="23">
        <v>1635</v>
      </c>
      <c r="F20530" s="23">
        <v>178</v>
      </c>
      <c r="G20530" s="48">
        <f t="shared" si="320"/>
        <v>163510178</v>
      </c>
      <c r="H20530" s="23" t="s">
        <v>415</v>
      </c>
      <c r="I20530" s="23" t="s">
        <v>8246</v>
      </c>
      <c r="J20530" s="1" t="s">
        <v>973</v>
      </c>
    </row>
    <row r="20531" spans="5:10" ht="15.95" customHeight="1" x14ac:dyDescent="0.15">
      <c r="E20531" s="23">
        <v>1635</v>
      </c>
      <c r="F20531" s="23">
        <v>600</v>
      </c>
      <c r="G20531" s="48">
        <f t="shared" si="320"/>
        <v>163510600</v>
      </c>
      <c r="H20531" s="23" t="s">
        <v>415</v>
      </c>
      <c r="I20531" s="23" t="s">
        <v>10373</v>
      </c>
      <c r="J20531" s="1" t="s">
        <v>973</v>
      </c>
    </row>
    <row r="20532" spans="5:10" ht="15.95" customHeight="1" x14ac:dyDescent="0.15">
      <c r="E20532" s="23">
        <v>1635</v>
      </c>
      <c r="F20532" s="23">
        <v>700</v>
      </c>
      <c r="G20532" s="48">
        <f t="shared" si="320"/>
        <v>163510700</v>
      </c>
      <c r="H20532" s="23" t="s">
        <v>415</v>
      </c>
      <c r="I20532" s="23" t="s">
        <v>3215</v>
      </c>
      <c r="J20532" s="1" t="s">
        <v>973</v>
      </c>
    </row>
    <row r="20533" spans="5:10" ht="15.95" customHeight="1" x14ac:dyDescent="0.15">
      <c r="E20533" s="23">
        <v>1636</v>
      </c>
      <c r="F20533" s="23">
        <v>1</v>
      </c>
      <c r="G20533" s="48">
        <f t="shared" si="320"/>
        <v>163610001</v>
      </c>
      <c r="H20533" s="23" t="s">
        <v>416</v>
      </c>
      <c r="I20533" s="23" t="s">
        <v>1640</v>
      </c>
      <c r="J20533" s="1" t="s">
        <v>973</v>
      </c>
    </row>
    <row r="20534" spans="5:10" ht="15.95" customHeight="1" x14ac:dyDescent="0.15">
      <c r="E20534" s="23">
        <v>1636</v>
      </c>
      <c r="F20534" s="23">
        <v>2</v>
      </c>
      <c r="G20534" s="48">
        <f t="shared" si="320"/>
        <v>163610002</v>
      </c>
      <c r="H20534" s="23" t="s">
        <v>416</v>
      </c>
      <c r="I20534" s="23" t="s">
        <v>1764</v>
      </c>
      <c r="J20534" s="1" t="s">
        <v>973</v>
      </c>
    </row>
    <row r="20535" spans="5:10" ht="15.95" customHeight="1" x14ac:dyDescent="0.15">
      <c r="E20535" s="23">
        <v>1636</v>
      </c>
      <c r="F20535" s="23">
        <v>3</v>
      </c>
      <c r="G20535" s="48">
        <f t="shared" si="320"/>
        <v>163610003</v>
      </c>
      <c r="H20535" s="23" t="s">
        <v>416</v>
      </c>
      <c r="I20535" s="23" t="s">
        <v>5837</v>
      </c>
      <c r="J20535" s="1" t="s">
        <v>973</v>
      </c>
    </row>
    <row r="20536" spans="5:10" ht="15.95" customHeight="1" x14ac:dyDescent="0.15">
      <c r="E20536" s="23">
        <v>1636</v>
      </c>
      <c r="F20536" s="23">
        <v>4</v>
      </c>
      <c r="G20536" s="48">
        <f t="shared" si="320"/>
        <v>163610004</v>
      </c>
      <c r="H20536" s="23" t="s">
        <v>416</v>
      </c>
      <c r="I20536" s="23" t="s">
        <v>3343</v>
      </c>
      <c r="J20536" s="1" t="s">
        <v>973</v>
      </c>
    </row>
    <row r="20537" spans="5:10" ht="15.95" customHeight="1" x14ac:dyDescent="0.15">
      <c r="E20537" s="23">
        <v>1636</v>
      </c>
      <c r="F20537" s="23">
        <v>5</v>
      </c>
      <c r="G20537" s="48">
        <f t="shared" si="320"/>
        <v>163610005</v>
      </c>
      <c r="H20537" s="23" t="s">
        <v>416</v>
      </c>
      <c r="I20537" s="23" t="s">
        <v>1885</v>
      </c>
      <c r="J20537" s="1" t="s">
        <v>973</v>
      </c>
    </row>
    <row r="20538" spans="5:10" ht="15.95" customHeight="1" x14ac:dyDescent="0.15">
      <c r="E20538" s="23">
        <v>1636</v>
      </c>
      <c r="F20538" s="23">
        <v>6</v>
      </c>
      <c r="G20538" s="48">
        <f t="shared" si="320"/>
        <v>163610006</v>
      </c>
      <c r="H20538" s="23" t="s">
        <v>416</v>
      </c>
      <c r="I20538" s="23" t="s">
        <v>5750</v>
      </c>
      <c r="J20538" s="1" t="s">
        <v>973</v>
      </c>
    </row>
    <row r="20539" spans="5:10" ht="15.95" customHeight="1" x14ac:dyDescent="0.15">
      <c r="E20539" s="23">
        <v>1636</v>
      </c>
      <c r="F20539" s="23">
        <v>7</v>
      </c>
      <c r="G20539" s="48">
        <f t="shared" si="320"/>
        <v>163610007</v>
      </c>
      <c r="H20539" s="23" t="s">
        <v>416</v>
      </c>
      <c r="I20539" s="23" t="s">
        <v>8332</v>
      </c>
      <c r="J20539" s="1" t="s">
        <v>973</v>
      </c>
    </row>
    <row r="20540" spans="5:10" ht="15.95" customHeight="1" x14ac:dyDescent="0.15">
      <c r="E20540" s="23">
        <v>1636</v>
      </c>
      <c r="F20540" s="23">
        <v>8</v>
      </c>
      <c r="G20540" s="48">
        <f t="shared" si="320"/>
        <v>163610008</v>
      </c>
      <c r="H20540" s="23" t="s">
        <v>416</v>
      </c>
      <c r="I20540" s="23" t="s">
        <v>1427</v>
      </c>
      <c r="J20540" s="1" t="s">
        <v>973</v>
      </c>
    </row>
    <row r="20541" spans="5:10" ht="15.95" customHeight="1" x14ac:dyDescent="0.15">
      <c r="E20541" s="23">
        <v>1636</v>
      </c>
      <c r="F20541" s="23">
        <v>9</v>
      </c>
      <c r="G20541" s="48">
        <f t="shared" si="320"/>
        <v>163610009</v>
      </c>
      <c r="H20541" s="23" t="s">
        <v>416</v>
      </c>
      <c r="I20541" s="23" t="s">
        <v>5984</v>
      </c>
      <c r="J20541" s="1" t="s">
        <v>973</v>
      </c>
    </row>
    <row r="20542" spans="5:10" ht="15.95" customHeight="1" x14ac:dyDescent="0.15">
      <c r="E20542" s="23">
        <v>1636</v>
      </c>
      <c r="F20542" s="23">
        <v>10</v>
      </c>
      <c r="G20542" s="48">
        <f t="shared" si="320"/>
        <v>163610010</v>
      </c>
      <c r="H20542" s="23" t="s">
        <v>416</v>
      </c>
      <c r="I20542" s="23" t="s">
        <v>1556</v>
      </c>
      <c r="J20542" s="1" t="s">
        <v>973</v>
      </c>
    </row>
    <row r="20543" spans="5:10" ht="15.95" customHeight="1" x14ac:dyDescent="0.15">
      <c r="E20543" s="23">
        <v>1636</v>
      </c>
      <c r="F20543" s="23">
        <v>11</v>
      </c>
      <c r="G20543" s="48">
        <f t="shared" si="320"/>
        <v>163610011</v>
      </c>
      <c r="H20543" s="23" t="s">
        <v>416</v>
      </c>
      <c r="I20543" s="23" t="s">
        <v>5752</v>
      </c>
      <c r="J20543" s="1" t="s">
        <v>973</v>
      </c>
    </row>
    <row r="20544" spans="5:10" ht="15.95" customHeight="1" x14ac:dyDescent="0.15">
      <c r="E20544" s="23">
        <v>1636</v>
      </c>
      <c r="F20544" s="23">
        <v>12</v>
      </c>
      <c r="G20544" s="48">
        <f t="shared" si="320"/>
        <v>163610012</v>
      </c>
      <c r="H20544" s="23" t="s">
        <v>416</v>
      </c>
      <c r="I20544" s="23" t="s">
        <v>1324</v>
      </c>
      <c r="J20544" s="1" t="s">
        <v>973</v>
      </c>
    </row>
    <row r="20545" spans="5:10" ht="15.95" customHeight="1" x14ac:dyDescent="0.15">
      <c r="E20545" s="23">
        <v>1636</v>
      </c>
      <c r="F20545" s="23">
        <v>15</v>
      </c>
      <c r="G20545" s="48">
        <f t="shared" si="320"/>
        <v>163610015</v>
      </c>
      <c r="H20545" s="23" t="s">
        <v>416</v>
      </c>
      <c r="I20545" s="23" t="s">
        <v>1323</v>
      </c>
      <c r="J20545" s="1" t="s">
        <v>973</v>
      </c>
    </row>
    <row r="20546" spans="5:10" ht="15.95" customHeight="1" x14ac:dyDescent="0.15">
      <c r="E20546" s="23">
        <v>1636</v>
      </c>
      <c r="F20546" s="23">
        <v>16</v>
      </c>
      <c r="G20546" s="48">
        <f t="shared" si="320"/>
        <v>163610016</v>
      </c>
      <c r="H20546" s="23" t="s">
        <v>416</v>
      </c>
      <c r="I20546" s="23" t="s">
        <v>1326</v>
      </c>
      <c r="J20546" s="1" t="s">
        <v>973</v>
      </c>
    </row>
    <row r="20547" spans="5:10" ht="15.95" customHeight="1" x14ac:dyDescent="0.15">
      <c r="E20547" s="23">
        <v>1636</v>
      </c>
      <c r="F20547" s="23">
        <v>17</v>
      </c>
      <c r="G20547" s="48">
        <f t="shared" si="320"/>
        <v>163610017</v>
      </c>
      <c r="H20547" s="23" t="s">
        <v>416</v>
      </c>
      <c r="I20547" s="23" t="s">
        <v>997</v>
      </c>
      <c r="J20547" s="1" t="s">
        <v>973</v>
      </c>
    </row>
    <row r="20548" spans="5:10" ht="15.95" customHeight="1" x14ac:dyDescent="0.15">
      <c r="E20548" s="23">
        <v>1636</v>
      </c>
      <c r="F20548" s="23">
        <v>18</v>
      </c>
      <c r="G20548" s="48">
        <f t="shared" si="320"/>
        <v>163610018</v>
      </c>
      <c r="H20548" s="23" t="s">
        <v>416</v>
      </c>
      <c r="I20548" s="23" t="s">
        <v>1743</v>
      </c>
      <c r="J20548" s="1" t="s">
        <v>973</v>
      </c>
    </row>
    <row r="20549" spans="5:10" ht="15.95" customHeight="1" x14ac:dyDescent="0.15">
      <c r="E20549" s="23">
        <v>1636</v>
      </c>
      <c r="F20549" s="23">
        <v>19</v>
      </c>
      <c r="G20549" s="48">
        <f t="shared" ref="G20549:G20612" si="321">(E20549&amp;(F20549+10000))*1</f>
        <v>163610019</v>
      </c>
      <c r="H20549" s="23" t="s">
        <v>416</v>
      </c>
      <c r="I20549" s="23" t="s">
        <v>1397</v>
      </c>
      <c r="J20549" s="1" t="s">
        <v>973</v>
      </c>
    </row>
    <row r="20550" spans="5:10" ht="15.95" customHeight="1" x14ac:dyDescent="0.15">
      <c r="E20550" s="23">
        <v>1636</v>
      </c>
      <c r="F20550" s="23">
        <v>20</v>
      </c>
      <c r="G20550" s="48">
        <f t="shared" si="321"/>
        <v>163610020</v>
      </c>
      <c r="H20550" s="23" t="s">
        <v>416</v>
      </c>
      <c r="I20550" s="23" t="s">
        <v>1307</v>
      </c>
      <c r="J20550" s="1" t="s">
        <v>973</v>
      </c>
    </row>
    <row r="20551" spans="5:10" ht="15.95" customHeight="1" x14ac:dyDescent="0.15">
      <c r="E20551" s="23">
        <v>1636</v>
      </c>
      <c r="F20551" s="23">
        <v>21</v>
      </c>
      <c r="G20551" s="48">
        <f t="shared" si="321"/>
        <v>163610021</v>
      </c>
      <c r="H20551" s="23" t="s">
        <v>416</v>
      </c>
      <c r="I20551" s="23" t="s">
        <v>10374</v>
      </c>
      <c r="J20551" s="1" t="s">
        <v>973</v>
      </c>
    </row>
    <row r="20552" spans="5:10" ht="15.95" customHeight="1" x14ac:dyDescent="0.15">
      <c r="E20552" s="23">
        <v>1636</v>
      </c>
      <c r="F20552" s="23">
        <v>80</v>
      </c>
      <c r="G20552" s="48">
        <f t="shared" si="321"/>
        <v>163610080</v>
      </c>
      <c r="H20552" s="23" t="s">
        <v>416</v>
      </c>
      <c r="I20552" s="23" t="s">
        <v>10375</v>
      </c>
      <c r="J20552" s="1" t="s">
        <v>973</v>
      </c>
    </row>
    <row r="20553" spans="5:10" ht="15.95" customHeight="1" x14ac:dyDescent="0.15">
      <c r="E20553" s="23">
        <v>1638</v>
      </c>
      <c r="F20553" s="23">
        <v>1</v>
      </c>
      <c r="G20553" s="48">
        <f t="shared" si="321"/>
        <v>163810001</v>
      </c>
      <c r="H20553" s="23" t="s">
        <v>417</v>
      </c>
      <c r="I20553" s="23" t="s">
        <v>1640</v>
      </c>
      <c r="J20553" s="1" t="s">
        <v>973</v>
      </c>
    </row>
    <row r="20554" spans="5:10" ht="15.95" customHeight="1" x14ac:dyDescent="0.15">
      <c r="E20554" s="23">
        <v>1638</v>
      </c>
      <c r="F20554" s="23">
        <v>2</v>
      </c>
      <c r="G20554" s="48">
        <f t="shared" si="321"/>
        <v>163810002</v>
      </c>
      <c r="H20554" s="23" t="s">
        <v>417</v>
      </c>
      <c r="I20554" s="23" t="s">
        <v>10372</v>
      </c>
      <c r="J20554" s="1" t="s">
        <v>973</v>
      </c>
    </row>
    <row r="20555" spans="5:10" ht="15.95" customHeight="1" x14ac:dyDescent="0.15">
      <c r="E20555" s="23">
        <v>1638</v>
      </c>
      <c r="F20555" s="23">
        <v>3</v>
      </c>
      <c r="G20555" s="48">
        <f t="shared" si="321"/>
        <v>163810003</v>
      </c>
      <c r="H20555" s="23" t="s">
        <v>417</v>
      </c>
      <c r="I20555" s="23" t="s">
        <v>3343</v>
      </c>
      <c r="J20555" s="1" t="s">
        <v>973</v>
      </c>
    </row>
    <row r="20556" spans="5:10" ht="15.95" customHeight="1" x14ac:dyDescent="0.15">
      <c r="E20556" s="23">
        <v>1638</v>
      </c>
      <c r="F20556" s="23">
        <v>5</v>
      </c>
      <c r="G20556" s="48">
        <f t="shared" si="321"/>
        <v>163810005</v>
      </c>
      <c r="H20556" s="23" t="s">
        <v>417</v>
      </c>
      <c r="I20556" s="23" t="s">
        <v>1682</v>
      </c>
      <c r="J20556" s="1" t="s">
        <v>973</v>
      </c>
    </row>
    <row r="20557" spans="5:10" ht="15.95" customHeight="1" x14ac:dyDescent="0.15">
      <c r="E20557" s="23">
        <v>1638</v>
      </c>
      <c r="F20557" s="23">
        <v>6</v>
      </c>
      <c r="G20557" s="48">
        <f t="shared" si="321"/>
        <v>163810006</v>
      </c>
      <c r="H20557" s="23" t="s">
        <v>417</v>
      </c>
      <c r="I20557" s="23" t="s">
        <v>5745</v>
      </c>
      <c r="J20557" s="1" t="s">
        <v>973</v>
      </c>
    </row>
    <row r="20558" spans="5:10" ht="15.95" customHeight="1" x14ac:dyDescent="0.15">
      <c r="E20558" s="23">
        <v>1638</v>
      </c>
      <c r="F20558" s="23">
        <v>7</v>
      </c>
      <c r="G20558" s="48">
        <f t="shared" si="321"/>
        <v>163810007</v>
      </c>
      <c r="H20558" s="23" t="s">
        <v>417</v>
      </c>
      <c r="I20558" s="23" t="s">
        <v>1945</v>
      </c>
      <c r="J20558" s="1" t="s">
        <v>973</v>
      </c>
    </row>
    <row r="20559" spans="5:10" ht="15.95" customHeight="1" x14ac:dyDescent="0.15">
      <c r="E20559" s="23">
        <v>1638</v>
      </c>
      <c r="F20559" s="23">
        <v>8</v>
      </c>
      <c r="G20559" s="48">
        <f t="shared" si="321"/>
        <v>163810008</v>
      </c>
      <c r="H20559" s="23" t="s">
        <v>417</v>
      </c>
      <c r="I20559" s="23" t="s">
        <v>8246</v>
      </c>
      <c r="J20559" s="1" t="s">
        <v>973</v>
      </c>
    </row>
    <row r="20560" spans="5:10" ht="15.95" customHeight="1" x14ac:dyDescent="0.15">
      <c r="E20560" s="23">
        <v>1638</v>
      </c>
      <c r="F20560" s="23">
        <v>90</v>
      </c>
      <c r="G20560" s="48">
        <f t="shared" si="321"/>
        <v>163810090</v>
      </c>
      <c r="H20560" s="23" t="s">
        <v>417</v>
      </c>
      <c r="I20560" s="23" t="s">
        <v>1556</v>
      </c>
      <c r="J20560" s="1" t="s">
        <v>973</v>
      </c>
    </row>
    <row r="20561" spans="5:10" ht="15.95" customHeight="1" x14ac:dyDescent="0.15">
      <c r="E20561" s="23">
        <v>1643</v>
      </c>
      <c r="F20561" s="23">
        <v>1</v>
      </c>
      <c r="G20561" s="48">
        <f t="shared" si="321"/>
        <v>164310001</v>
      </c>
      <c r="H20561" s="23" t="s">
        <v>418</v>
      </c>
      <c r="I20561" s="23" t="s">
        <v>1640</v>
      </c>
      <c r="J20561" s="1" t="s">
        <v>973</v>
      </c>
    </row>
    <row r="20562" spans="5:10" ht="15.95" customHeight="1" x14ac:dyDescent="0.15">
      <c r="E20562" s="23">
        <v>1643</v>
      </c>
      <c r="F20562" s="23">
        <v>2</v>
      </c>
      <c r="G20562" s="48">
        <f t="shared" si="321"/>
        <v>164310002</v>
      </c>
      <c r="H20562" s="23" t="s">
        <v>418</v>
      </c>
      <c r="I20562" s="23" t="s">
        <v>3228</v>
      </c>
      <c r="J20562" s="1" t="s">
        <v>973</v>
      </c>
    </row>
    <row r="20563" spans="5:10" ht="15.95" customHeight="1" x14ac:dyDescent="0.15">
      <c r="E20563" s="23">
        <v>1643</v>
      </c>
      <c r="F20563" s="23">
        <v>3</v>
      </c>
      <c r="G20563" s="48">
        <f t="shared" si="321"/>
        <v>164310003</v>
      </c>
      <c r="H20563" s="23" t="s">
        <v>418</v>
      </c>
      <c r="I20563" s="23" t="s">
        <v>3343</v>
      </c>
      <c r="J20563" s="1" t="s">
        <v>973</v>
      </c>
    </row>
    <row r="20564" spans="5:10" ht="15.95" customHeight="1" x14ac:dyDescent="0.15">
      <c r="E20564" s="23">
        <v>1643</v>
      </c>
      <c r="F20564" s="23">
        <v>4</v>
      </c>
      <c r="G20564" s="48">
        <f t="shared" si="321"/>
        <v>164310004</v>
      </c>
      <c r="H20564" s="23" t="s">
        <v>418</v>
      </c>
      <c r="I20564" s="23" t="s">
        <v>1346</v>
      </c>
      <c r="J20564" s="1" t="s">
        <v>973</v>
      </c>
    </row>
    <row r="20565" spans="5:10" ht="15.95" customHeight="1" x14ac:dyDescent="0.15">
      <c r="E20565" s="23">
        <v>1643</v>
      </c>
      <c r="F20565" s="23">
        <v>5</v>
      </c>
      <c r="G20565" s="48">
        <f t="shared" si="321"/>
        <v>164310005</v>
      </c>
      <c r="H20565" s="23" t="s">
        <v>418</v>
      </c>
      <c r="I20565" s="23" t="s">
        <v>1756</v>
      </c>
      <c r="J20565" s="1" t="s">
        <v>973</v>
      </c>
    </row>
    <row r="20566" spans="5:10" ht="15.95" customHeight="1" x14ac:dyDescent="0.15">
      <c r="E20566" s="23">
        <v>1643</v>
      </c>
      <c r="F20566" s="23">
        <v>6</v>
      </c>
      <c r="G20566" s="48">
        <f t="shared" si="321"/>
        <v>164310006</v>
      </c>
      <c r="H20566" s="23" t="s">
        <v>418</v>
      </c>
      <c r="I20566" s="23" t="s">
        <v>1307</v>
      </c>
      <c r="J20566" s="1" t="s">
        <v>973</v>
      </c>
    </row>
    <row r="20567" spans="5:10" ht="15.95" customHeight="1" x14ac:dyDescent="0.15">
      <c r="E20567" s="23">
        <v>1643</v>
      </c>
      <c r="F20567" s="23">
        <v>7</v>
      </c>
      <c r="G20567" s="48">
        <f t="shared" si="321"/>
        <v>164310007</v>
      </c>
      <c r="H20567" s="23" t="s">
        <v>418</v>
      </c>
      <c r="I20567" s="23" t="s">
        <v>1323</v>
      </c>
      <c r="J20567" s="1" t="s">
        <v>973</v>
      </c>
    </row>
    <row r="20568" spans="5:10" ht="15.95" customHeight="1" x14ac:dyDescent="0.15">
      <c r="E20568" s="23">
        <v>1643</v>
      </c>
      <c r="F20568" s="23">
        <v>8</v>
      </c>
      <c r="G20568" s="48">
        <f t="shared" si="321"/>
        <v>164310008</v>
      </c>
      <c r="H20568" s="23" t="s">
        <v>418</v>
      </c>
      <c r="I20568" s="23" t="s">
        <v>1885</v>
      </c>
      <c r="J20568" s="1" t="s">
        <v>973</v>
      </c>
    </row>
    <row r="20569" spans="5:10" ht="15.95" customHeight="1" x14ac:dyDescent="0.15">
      <c r="E20569" s="23">
        <v>1643</v>
      </c>
      <c r="F20569" s="23">
        <v>9</v>
      </c>
      <c r="G20569" s="48">
        <f t="shared" si="321"/>
        <v>164310009</v>
      </c>
      <c r="H20569" s="23" t="s">
        <v>418</v>
      </c>
      <c r="I20569" s="23" t="s">
        <v>5762</v>
      </c>
      <c r="J20569" s="1" t="s">
        <v>973</v>
      </c>
    </row>
    <row r="20570" spans="5:10" ht="15.95" customHeight="1" x14ac:dyDescent="0.15">
      <c r="E20570" s="23">
        <v>1643</v>
      </c>
      <c r="F20570" s="23">
        <v>10</v>
      </c>
      <c r="G20570" s="48">
        <f t="shared" si="321"/>
        <v>164310010</v>
      </c>
      <c r="H20570" s="23" t="s">
        <v>418</v>
      </c>
      <c r="I20570" s="23" t="s">
        <v>5787</v>
      </c>
      <c r="J20570" s="1" t="s">
        <v>973</v>
      </c>
    </row>
    <row r="20571" spans="5:10" ht="15.95" customHeight="1" x14ac:dyDescent="0.15">
      <c r="E20571" s="23">
        <v>1643</v>
      </c>
      <c r="F20571" s="23">
        <v>11</v>
      </c>
      <c r="G20571" s="48">
        <f t="shared" si="321"/>
        <v>164310011</v>
      </c>
      <c r="H20571" s="23" t="s">
        <v>418</v>
      </c>
      <c r="I20571" s="23" t="s">
        <v>2264</v>
      </c>
      <c r="J20571" s="1" t="s">
        <v>973</v>
      </c>
    </row>
    <row r="20572" spans="5:10" ht="15.95" customHeight="1" x14ac:dyDescent="0.15">
      <c r="E20572" s="23">
        <v>1643</v>
      </c>
      <c r="F20572" s="23">
        <v>12</v>
      </c>
      <c r="G20572" s="48">
        <f t="shared" si="321"/>
        <v>164310012</v>
      </c>
      <c r="H20572" s="23" t="s">
        <v>418</v>
      </c>
      <c r="I20572" s="23" t="s">
        <v>8319</v>
      </c>
      <c r="J20572" s="1" t="s">
        <v>973</v>
      </c>
    </row>
    <row r="20573" spans="5:10" ht="15.95" customHeight="1" x14ac:dyDescent="0.15">
      <c r="E20573" s="23">
        <v>1643</v>
      </c>
      <c r="F20573" s="23">
        <v>13</v>
      </c>
      <c r="G20573" s="48">
        <f t="shared" si="321"/>
        <v>164310013</v>
      </c>
      <c r="H20573" s="23" t="s">
        <v>418</v>
      </c>
      <c r="I20573" s="23" t="s">
        <v>5984</v>
      </c>
      <c r="J20573" s="1" t="s">
        <v>973</v>
      </c>
    </row>
    <row r="20574" spans="5:10" ht="15.95" customHeight="1" x14ac:dyDescent="0.15">
      <c r="E20574" s="23">
        <v>1643</v>
      </c>
      <c r="F20574" s="23">
        <v>14</v>
      </c>
      <c r="G20574" s="48">
        <f t="shared" si="321"/>
        <v>164310014</v>
      </c>
      <c r="H20574" s="23" t="s">
        <v>418</v>
      </c>
      <c r="I20574" s="23" t="s">
        <v>8332</v>
      </c>
      <c r="J20574" s="1" t="s">
        <v>973</v>
      </c>
    </row>
    <row r="20575" spans="5:10" ht="15.95" customHeight="1" x14ac:dyDescent="0.15">
      <c r="E20575" s="23">
        <v>1643</v>
      </c>
      <c r="F20575" s="23">
        <v>15</v>
      </c>
      <c r="G20575" s="48">
        <f t="shared" si="321"/>
        <v>164310015</v>
      </c>
      <c r="H20575" s="23" t="s">
        <v>418</v>
      </c>
      <c r="I20575" s="23" t="s">
        <v>1884</v>
      </c>
      <c r="J20575" s="1" t="s">
        <v>973</v>
      </c>
    </row>
    <row r="20576" spans="5:10" ht="15.95" customHeight="1" x14ac:dyDescent="0.15">
      <c r="E20576" s="23">
        <v>1643</v>
      </c>
      <c r="F20576" s="23">
        <v>16</v>
      </c>
      <c r="G20576" s="48">
        <f t="shared" si="321"/>
        <v>164310016</v>
      </c>
      <c r="H20576" s="23" t="s">
        <v>418</v>
      </c>
      <c r="I20576" s="23" t="s">
        <v>5791</v>
      </c>
      <c r="J20576" s="1" t="s">
        <v>973</v>
      </c>
    </row>
    <row r="20577" spans="5:10" ht="15.95" customHeight="1" x14ac:dyDescent="0.15">
      <c r="E20577" s="23">
        <v>1643</v>
      </c>
      <c r="F20577" s="23">
        <v>17</v>
      </c>
      <c r="G20577" s="48">
        <f t="shared" si="321"/>
        <v>164310017</v>
      </c>
      <c r="H20577" s="23" t="s">
        <v>418</v>
      </c>
      <c r="I20577" s="23" t="s">
        <v>1427</v>
      </c>
      <c r="J20577" s="1" t="s">
        <v>973</v>
      </c>
    </row>
    <row r="20578" spans="5:10" ht="15.95" customHeight="1" x14ac:dyDescent="0.15">
      <c r="E20578" s="23">
        <v>1643</v>
      </c>
      <c r="F20578" s="23">
        <v>19</v>
      </c>
      <c r="G20578" s="48">
        <f t="shared" si="321"/>
        <v>164310019</v>
      </c>
      <c r="H20578" s="23" t="s">
        <v>418</v>
      </c>
      <c r="I20578" s="23" t="s">
        <v>5781</v>
      </c>
      <c r="J20578" s="1" t="s">
        <v>973</v>
      </c>
    </row>
    <row r="20579" spans="5:10" ht="15.95" customHeight="1" x14ac:dyDescent="0.15">
      <c r="E20579" s="23">
        <v>1643</v>
      </c>
      <c r="F20579" s="23">
        <v>20</v>
      </c>
      <c r="G20579" s="48">
        <f t="shared" si="321"/>
        <v>164310020</v>
      </c>
      <c r="H20579" s="23" t="s">
        <v>418</v>
      </c>
      <c r="I20579" s="23" t="s">
        <v>1339</v>
      </c>
      <c r="J20579" s="1" t="s">
        <v>973</v>
      </c>
    </row>
    <row r="20580" spans="5:10" ht="15.95" customHeight="1" x14ac:dyDescent="0.15">
      <c r="E20580" s="23">
        <v>1643</v>
      </c>
      <c r="F20580" s="23">
        <v>21</v>
      </c>
      <c r="G20580" s="48">
        <f t="shared" si="321"/>
        <v>164310021</v>
      </c>
      <c r="H20580" s="23" t="s">
        <v>418</v>
      </c>
      <c r="I20580" s="23" t="s">
        <v>10377</v>
      </c>
      <c r="J20580" s="1" t="s">
        <v>973</v>
      </c>
    </row>
    <row r="20581" spans="5:10" ht="15.95" customHeight="1" x14ac:dyDescent="0.15">
      <c r="E20581" s="23">
        <v>1643</v>
      </c>
      <c r="F20581" s="23">
        <v>99</v>
      </c>
      <c r="G20581" s="48">
        <f t="shared" si="321"/>
        <v>164310099</v>
      </c>
      <c r="H20581" s="23" t="s">
        <v>418</v>
      </c>
      <c r="I20581" s="23" t="s">
        <v>1556</v>
      </c>
      <c r="J20581" s="1" t="s">
        <v>973</v>
      </c>
    </row>
    <row r="20582" spans="5:10" ht="15.95" customHeight="1" x14ac:dyDescent="0.15">
      <c r="E20582" s="23">
        <v>1645</v>
      </c>
      <c r="F20582" s="23">
        <v>1</v>
      </c>
      <c r="G20582" s="48">
        <f t="shared" si="321"/>
        <v>164510001</v>
      </c>
      <c r="H20582" s="23" t="s">
        <v>419</v>
      </c>
      <c r="I20582" s="23" t="s">
        <v>10378</v>
      </c>
      <c r="J20582" s="1" t="s">
        <v>973</v>
      </c>
    </row>
    <row r="20583" spans="5:10" ht="15.95" customHeight="1" x14ac:dyDescent="0.15">
      <c r="E20583" s="23">
        <v>1645</v>
      </c>
      <c r="F20583" s="23">
        <v>2</v>
      </c>
      <c r="G20583" s="48">
        <f t="shared" si="321"/>
        <v>164510002</v>
      </c>
      <c r="H20583" s="23" t="s">
        <v>419</v>
      </c>
      <c r="I20583" s="23" t="s">
        <v>1890</v>
      </c>
      <c r="J20583" s="1" t="s">
        <v>973</v>
      </c>
    </row>
    <row r="20584" spans="5:10" ht="15.95" customHeight="1" x14ac:dyDescent="0.15">
      <c r="E20584" s="23">
        <v>1645</v>
      </c>
      <c r="F20584" s="23">
        <v>3</v>
      </c>
      <c r="G20584" s="48">
        <f t="shared" si="321"/>
        <v>164510003</v>
      </c>
      <c r="H20584" s="23" t="s">
        <v>419</v>
      </c>
      <c r="I20584" s="23" t="s">
        <v>1813</v>
      </c>
      <c r="J20584" s="1" t="s">
        <v>973</v>
      </c>
    </row>
    <row r="20585" spans="5:10" ht="15.95" customHeight="1" x14ac:dyDescent="0.15">
      <c r="E20585" s="23">
        <v>1645</v>
      </c>
      <c r="F20585" s="23">
        <v>4</v>
      </c>
      <c r="G20585" s="48">
        <f t="shared" si="321"/>
        <v>164510004</v>
      </c>
      <c r="H20585" s="23" t="s">
        <v>419</v>
      </c>
      <c r="I20585" s="23" t="s">
        <v>10379</v>
      </c>
      <c r="J20585" s="1" t="s">
        <v>973</v>
      </c>
    </row>
    <row r="20586" spans="5:10" ht="15.95" customHeight="1" x14ac:dyDescent="0.15">
      <c r="E20586" s="23">
        <v>1645</v>
      </c>
      <c r="F20586" s="23">
        <v>6</v>
      </c>
      <c r="G20586" s="48">
        <f t="shared" si="321"/>
        <v>164510006</v>
      </c>
      <c r="H20586" s="23" t="s">
        <v>419</v>
      </c>
      <c r="I20586" s="23" t="s">
        <v>1392</v>
      </c>
      <c r="J20586" s="1" t="s">
        <v>973</v>
      </c>
    </row>
    <row r="20587" spans="5:10" ht="15.95" customHeight="1" x14ac:dyDescent="0.15">
      <c r="E20587" s="23">
        <v>1645</v>
      </c>
      <c r="F20587" s="23">
        <v>8</v>
      </c>
      <c r="G20587" s="48">
        <f t="shared" si="321"/>
        <v>164510008</v>
      </c>
      <c r="H20587" s="23" t="s">
        <v>419</v>
      </c>
      <c r="I20587" s="23" t="s">
        <v>1221</v>
      </c>
      <c r="J20587" s="1" t="s">
        <v>973</v>
      </c>
    </row>
    <row r="20588" spans="5:10" ht="15.95" customHeight="1" x14ac:dyDescent="0.15">
      <c r="E20588" s="23">
        <v>1645</v>
      </c>
      <c r="F20588" s="23">
        <v>9</v>
      </c>
      <c r="G20588" s="48">
        <f t="shared" si="321"/>
        <v>164510009</v>
      </c>
      <c r="H20588" s="23" t="s">
        <v>419</v>
      </c>
      <c r="I20588" s="23" t="s">
        <v>5761</v>
      </c>
      <c r="J20588" s="1" t="s">
        <v>973</v>
      </c>
    </row>
    <row r="20589" spans="5:10" ht="15.95" customHeight="1" x14ac:dyDescent="0.15">
      <c r="E20589" s="23">
        <v>1645</v>
      </c>
      <c r="F20589" s="23">
        <v>10</v>
      </c>
      <c r="G20589" s="48">
        <f t="shared" si="321"/>
        <v>164510010</v>
      </c>
      <c r="H20589" s="23" t="s">
        <v>419</v>
      </c>
      <c r="I20589" s="23" t="s">
        <v>10380</v>
      </c>
      <c r="J20589" s="1" t="s">
        <v>973</v>
      </c>
    </row>
    <row r="20590" spans="5:10" ht="15.95" customHeight="1" x14ac:dyDescent="0.15">
      <c r="E20590" s="23">
        <v>1645</v>
      </c>
      <c r="F20590" s="23">
        <v>11</v>
      </c>
      <c r="G20590" s="48">
        <f t="shared" si="321"/>
        <v>164510011</v>
      </c>
      <c r="H20590" s="23" t="s">
        <v>419</v>
      </c>
      <c r="I20590" s="23" t="s">
        <v>1314</v>
      </c>
      <c r="J20590" s="1" t="s">
        <v>973</v>
      </c>
    </row>
    <row r="20591" spans="5:10" ht="15.95" customHeight="1" x14ac:dyDescent="0.15">
      <c r="E20591" s="23">
        <v>1645</v>
      </c>
      <c r="F20591" s="23">
        <v>12</v>
      </c>
      <c r="G20591" s="48">
        <f t="shared" si="321"/>
        <v>164510012</v>
      </c>
      <c r="H20591" s="23" t="s">
        <v>419</v>
      </c>
      <c r="I20591" s="23" t="s">
        <v>10381</v>
      </c>
      <c r="J20591" s="1" t="s">
        <v>973</v>
      </c>
    </row>
    <row r="20592" spans="5:10" ht="15.95" customHeight="1" x14ac:dyDescent="0.15">
      <c r="E20592" s="23">
        <v>1645</v>
      </c>
      <c r="F20592" s="23">
        <v>14</v>
      </c>
      <c r="G20592" s="48">
        <f t="shared" si="321"/>
        <v>164510014</v>
      </c>
      <c r="H20592" s="23" t="s">
        <v>419</v>
      </c>
      <c r="I20592" s="23" t="s">
        <v>1816</v>
      </c>
      <c r="J20592" s="1" t="s">
        <v>973</v>
      </c>
    </row>
    <row r="20593" spans="5:10" ht="15.95" customHeight="1" x14ac:dyDescent="0.15">
      <c r="E20593" s="23">
        <v>1645</v>
      </c>
      <c r="F20593" s="23">
        <v>15</v>
      </c>
      <c r="G20593" s="48">
        <f t="shared" si="321"/>
        <v>164510015</v>
      </c>
      <c r="H20593" s="23" t="s">
        <v>419</v>
      </c>
      <c r="I20593" s="23" t="s">
        <v>1423</v>
      </c>
      <c r="J20593" s="1" t="s">
        <v>973</v>
      </c>
    </row>
    <row r="20594" spans="5:10" ht="15.95" customHeight="1" x14ac:dyDescent="0.15">
      <c r="E20594" s="23">
        <v>1645</v>
      </c>
      <c r="F20594" s="23">
        <v>16</v>
      </c>
      <c r="G20594" s="48">
        <f t="shared" si="321"/>
        <v>164510016</v>
      </c>
      <c r="H20594" s="23" t="s">
        <v>419</v>
      </c>
      <c r="I20594" s="23" t="s">
        <v>8325</v>
      </c>
      <c r="J20594" s="1" t="s">
        <v>973</v>
      </c>
    </row>
    <row r="20595" spans="5:10" ht="15.95" customHeight="1" x14ac:dyDescent="0.15">
      <c r="E20595" s="23">
        <v>1645</v>
      </c>
      <c r="F20595" s="23">
        <v>17</v>
      </c>
      <c r="G20595" s="48">
        <f t="shared" si="321"/>
        <v>164510017</v>
      </c>
      <c r="H20595" s="23" t="s">
        <v>419</v>
      </c>
      <c r="I20595" s="23" t="s">
        <v>1417</v>
      </c>
      <c r="J20595" s="1" t="s">
        <v>973</v>
      </c>
    </row>
    <row r="20596" spans="5:10" ht="15.95" customHeight="1" x14ac:dyDescent="0.15">
      <c r="E20596" s="23">
        <v>1645</v>
      </c>
      <c r="F20596" s="23">
        <v>19</v>
      </c>
      <c r="G20596" s="48">
        <f t="shared" si="321"/>
        <v>164510019</v>
      </c>
      <c r="H20596" s="23" t="s">
        <v>419</v>
      </c>
      <c r="I20596" s="23" t="s">
        <v>10382</v>
      </c>
      <c r="J20596" s="1" t="s">
        <v>973</v>
      </c>
    </row>
    <row r="20597" spans="5:10" ht="15.95" customHeight="1" x14ac:dyDescent="0.15">
      <c r="E20597" s="23">
        <v>1645</v>
      </c>
      <c r="F20597" s="23">
        <v>20</v>
      </c>
      <c r="G20597" s="48">
        <f t="shared" si="321"/>
        <v>164510020</v>
      </c>
      <c r="H20597" s="23" t="s">
        <v>419</v>
      </c>
      <c r="I20597" s="23" t="s">
        <v>10383</v>
      </c>
      <c r="J20597" s="1" t="s">
        <v>973</v>
      </c>
    </row>
    <row r="20598" spans="5:10" ht="15.95" customHeight="1" x14ac:dyDescent="0.15">
      <c r="E20598" s="23">
        <v>1645</v>
      </c>
      <c r="F20598" s="23">
        <v>21</v>
      </c>
      <c r="G20598" s="48">
        <f t="shared" si="321"/>
        <v>164510021</v>
      </c>
      <c r="H20598" s="23" t="s">
        <v>419</v>
      </c>
      <c r="I20598" s="23" t="s">
        <v>2504</v>
      </c>
      <c r="J20598" s="1" t="s">
        <v>973</v>
      </c>
    </row>
    <row r="20599" spans="5:10" ht="15.95" customHeight="1" x14ac:dyDescent="0.15">
      <c r="E20599" s="23">
        <v>1645</v>
      </c>
      <c r="F20599" s="23">
        <v>22</v>
      </c>
      <c r="G20599" s="48">
        <f t="shared" si="321"/>
        <v>164510022</v>
      </c>
      <c r="H20599" s="23" t="s">
        <v>419</v>
      </c>
      <c r="I20599" s="23" t="s">
        <v>10384</v>
      </c>
      <c r="J20599" s="1" t="s">
        <v>973</v>
      </c>
    </row>
    <row r="20600" spans="5:10" ht="15.95" customHeight="1" x14ac:dyDescent="0.15">
      <c r="E20600" s="23">
        <v>1645</v>
      </c>
      <c r="F20600" s="23">
        <v>23</v>
      </c>
      <c r="G20600" s="48">
        <f t="shared" si="321"/>
        <v>164510023</v>
      </c>
      <c r="H20600" s="23" t="s">
        <v>419</v>
      </c>
      <c r="I20600" s="23" t="s">
        <v>1421</v>
      </c>
      <c r="J20600" s="1" t="s">
        <v>973</v>
      </c>
    </row>
    <row r="20601" spans="5:10" ht="15.95" customHeight="1" x14ac:dyDescent="0.15">
      <c r="E20601" s="23">
        <v>1645</v>
      </c>
      <c r="F20601" s="23">
        <v>24</v>
      </c>
      <c r="G20601" s="48">
        <f t="shared" si="321"/>
        <v>164510024</v>
      </c>
      <c r="H20601" s="23" t="s">
        <v>419</v>
      </c>
      <c r="I20601" s="23" t="s">
        <v>3452</v>
      </c>
      <c r="J20601" s="1" t="s">
        <v>973</v>
      </c>
    </row>
    <row r="20602" spans="5:10" ht="15.95" customHeight="1" x14ac:dyDescent="0.15">
      <c r="E20602" s="23">
        <v>1645</v>
      </c>
      <c r="F20602" s="23">
        <v>25</v>
      </c>
      <c r="G20602" s="48">
        <f t="shared" si="321"/>
        <v>164510025</v>
      </c>
      <c r="H20602" s="23" t="s">
        <v>419</v>
      </c>
      <c r="I20602" s="23" t="s">
        <v>5789</v>
      </c>
      <c r="J20602" s="1" t="s">
        <v>973</v>
      </c>
    </row>
    <row r="20603" spans="5:10" ht="15.95" customHeight="1" x14ac:dyDescent="0.15">
      <c r="E20603" s="23">
        <v>1645</v>
      </c>
      <c r="F20603" s="23">
        <v>26</v>
      </c>
      <c r="G20603" s="48">
        <f t="shared" si="321"/>
        <v>164510026</v>
      </c>
      <c r="H20603" s="23" t="s">
        <v>419</v>
      </c>
      <c r="I20603" s="23" t="s">
        <v>1910</v>
      </c>
      <c r="J20603" s="1" t="s">
        <v>973</v>
      </c>
    </row>
    <row r="20604" spans="5:10" ht="15.95" customHeight="1" x14ac:dyDescent="0.15">
      <c r="E20604" s="23">
        <v>1645</v>
      </c>
      <c r="F20604" s="23">
        <v>28</v>
      </c>
      <c r="G20604" s="48">
        <f t="shared" si="321"/>
        <v>164510028</v>
      </c>
      <c r="H20604" s="23" t="s">
        <v>419</v>
      </c>
      <c r="I20604" s="23" t="s">
        <v>10385</v>
      </c>
      <c r="J20604" s="1" t="s">
        <v>973</v>
      </c>
    </row>
    <row r="20605" spans="5:10" ht="15.95" customHeight="1" x14ac:dyDescent="0.15">
      <c r="E20605" s="23">
        <v>1645</v>
      </c>
      <c r="F20605" s="23">
        <v>29</v>
      </c>
      <c r="G20605" s="48">
        <f t="shared" si="321"/>
        <v>164510029</v>
      </c>
      <c r="H20605" s="23" t="s">
        <v>419</v>
      </c>
      <c r="I20605" s="23" t="s">
        <v>4982</v>
      </c>
      <c r="J20605" s="1" t="s">
        <v>973</v>
      </c>
    </row>
    <row r="20606" spans="5:10" ht="15.95" customHeight="1" x14ac:dyDescent="0.15">
      <c r="E20606" s="23">
        <v>1645</v>
      </c>
      <c r="F20606" s="23">
        <v>30</v>
      </c>
      <c r="G20606" s="48">
        <f t="shared" si="321"/>
        <v>164510030</v>
      </c>
      <c r="H20606" s="23" t="s">
        <v>419</v>
      </c>
      <c r="I20606" s="23" t="s">
        <v>1424</v>
      </c>
      <c r="J20606" s="1" t="s">
        <v>973</v>
      </c>
    </row>
    <row r="20607" spans="5:10" ht="15.95" customHeight="1" x14ac:dyDescent="0.15">
      <c r="E20607" s="23">
        <v>1645</v>
      </c>
      <c r="F20607" s="23">
        <v>32</v>
      </c>
      <c r="G20607" s="48">
        <f t="shared" si="321"/>
        <v>164510032</v>
      </c>
      <c r="H20607" s="23" t="s">
        <v>419</v>
      </c>
      <c r="I20607" s="23" t="s">
        <v>10386</v>
      </c>
      <c r="J20607" s="1" t="s">
        <v>973</v>
      </c>
    </row>
    <row r="20608" spans="5:10" ht="15.95" customHeight="1" x14ac:dyDescent="0.15">
      <c r="E20608" s="23">
        <v>1645</v>
      </c>
      <c r="F20608" s="23">
        <v>34</v>
      </c>
      <c r="G20608" s="48">
        <f t="shared" si="321"/>
        <v>164510034</v>
      </c>
      <c r="H20608" s="23" t="s">
        <v>419</v>
      </c>
      <c r="I20608" s="23" t="s">
        <v>10387</v>
      </c>
      <c r="J20608" s="1" t="s">
        <v>973</v>
      </c>
    </row>
    <row r="20609" spans="5:10" ht="15.95" customHeight="1" x14ac:dyDescent="0.15">
      <c r="E20609" s="23">
        <v>1645</v>
      </c>
      <c r="F20609" s="23">
        <v>51</v>
      </c>
      <c r="G20609" s="48">
        <f t="shared" si="321"/>
        <v>164510051</v>
      </c>
      <c r="H20609" s="23" t="s">
        <v>419</v>
      </c>
      <c r="I20609" s="23" t="s">
        <v>1640</v>
      </c>
      <c r="J20609" s="1" t="s">
        <v>973</v>
      </c>
    </row>
    <row r="20610" spans="5:10" ht="15.95" customHeight="1" x14ac:dyDescent="0.15">
      <c r="E20610" s="23">
        <v>1645</v>
      </c>
      <c r="F20610" s="23">
        <v>52</v>
      </c>
      <c r="G20610" s="48">
        <f t="shared" si="321"/>
        <v>164510052</v>
      </c>
      <c r="H20610" s="23" t="s">
        <v>419</v>
      </c>
      <c r="I20610" s="23" t="s">
        <v>1820</v>
      </c>
      <c r="J20610" s="1" t="s">
        <v>973</v>
      </c>
    </row>
    <row r="20611" spans="5:10" ht="15.95" customHeight="1" x14ac:dyDescent="0.15">
      <c r="E20611" s="23">
        <v>1645</v>
      </c>
      <c r="F20611" s="23">
        <v>53</v>
      </c>
      <c r="G20611" s="48">
        <f t="shared" si="321"/>
        <v>164510053</v>
      </c>
      <c r="H20611" s="23" t="s">
        <v>419</v>
      </c>
      <c r="I20611" s="23" t="s">
        <v>1390</v>
      </c>
      <c r="J20611" s="1" t="s">
        <v>973</v>
      </c>
    </row>
    <row r="20612" spans="5:10" ht="15.95" customHeight="1" x14ac:dyDescent="0.15">
      <c r="E20612" s="23">
        <v>1645</v>
      </c>
      <c r="F20612" s="23">
        <v>54</v>
      </c>
      <c r="G20612" s="48">
        <f t="shared" si="321"/>
        <v>164510054</v>
      </c>
      <c r="H20612" s="23" t="s">
        <v>419</v>
      </c>
      <c r="I20612" s="23" t="s">
        <v>2631</v>
      </c>
      <c r="J20612" s="1" t="s">
        <v>973</v>
      </c>
    </row>
    <row r="20613" spans="5:10" ht="15.95" customHeight="1" x14ac:dyDescent="0.15">
      <c r="E20613" s="23">
        <v>1645</v>
      </c>
      <c r="F20613" s="23">
        <v>55</v>
      </c>
      <c r="G20613" s="48">
        <f t="shared" ref="G20613:G20676" si="322">(E20613&amp;(F20613+10000))*1</f>
        <v>164510055</v>
      </c>
      <c r="H20613" s="23" t="s">
        <v>419</v>
      </c>
      <c r="I20613" s="23" t="s">
        <v>5744</v>
      </c>
      <c r="J20613" s="1" t="s">
        <v>973</v>
      </c>
    </row>
    <row r="20614" spans="5:10" ht="15.95" customHeight="1" x14ac:dyDescent="0.15">
      <c r="E20614" s="23">
        <v>1645</v>
      </c>
      <c r="F20614" s="23">
        <v>56</v>
      </c>
      <c r="G20614" s="48">
        <f t="shared" si="322"/>
        <v>164510056</v>
      </c>
      <c r="H20614" s="23" t="s">
        <v>419</v>
      </c>
      <c r="I20614" s="23" t="s">
        <v>2716</v>
      </c>
      <c r="J20614" s="1" t="s">
        <v>973</v>
      </c>
    </row>
    <row r="20615" spans="5:10" ht="15.95" customHeight="1" x14ac:dyDescent="0.15">
      <c r="E20615" s="23">
        <v>1645</v>
      </c>
      <c r="F20615" s="23">
        <v>57</v>
      </c>
      <c r="G20615" s="48">
        <f t="shared" si="322"/>
        <v>164510057</v>
      </c>
      <c r="H20615" s="23" t="s">
        <v>419</v>
      </c>
      <c r="I20615" s="23" t="s">
        <v>10388</v>
      </c>
      <c r="J20615" s="1" t="s">
        <v>973</v>
      </c>
    </row>
    <row r="20616" spans="5:10" ht="15.95" customHeight="1" x14ac:dyDescent="0.15">
      <c r="E20616" s="23">
        <v>1645</v>
      </c>
      <c r="F20616" s="23">
        <v>58</v>
      </c>
      <c r="G20616" s="48">
        <f t="shared" si="322"/>
        <v>164510058</v>
      </c>
      <c r="H20616" s="23" t="s">
        <v>419</v>
      </c>
      <c r="I20616" s="23" t="s">
        <v>2427</v>
      </c>
      <c r="J20616" s="1" t="s">
        <v>973</v>
      </c>
    </row>
    <row r="20617" spans="5:10" ht="15.95" customHeight="1" x14ac:dyDescent="0.15">
      <c r="E20617" s="23">
        <v>1645</v>
      </c>
      <c r="F20617" s="23">
        <v>59</v>
      </c>
      <c r="G20617" s="48">
        <f t="shared" si="322"/>
        <v>164510059</v>
      </c>
      <c r="H20617" s="23" t="s">
        <v>419</v>
      </c>
      <c r="I20617" s="23" t="s">
        <v>10389</v>
      </c>
      <c r="J20617" s="1" t="s">
        <v>973</v>
      </c>
    </row>
    <row r="20618" spans="5:10" ht="15.95" customHeight="1" x14ac:dyDescent="0.15">
      <c r="E20618" s="23">
        <v>1645</v>
      </c>
      <c r="F20618" s="23">
        <v>60</v>
      </c>
      <c r="G20618" s="48">
        <f t="shared" si="322"/>
        <v>164510060</v>
      </c>
      <c r="H20618" s="23" t="s">
        <v>419</v>
      </c>
      <c r="I20618" s="23" t="s">
        <v>2633</v>
      </c>
      <c r="J20618" s="1" t="s">
        <v>973</v>
      </c>
    </row>
    <row r="20619" spans="5:10" ht="15.95" customHeight="1" x14ac:dyDescent="0.15">
      <c r="E20619" s="23">
        <v>1645</v>
      </c>
      <c r="F20619" s="23">
        <v>61</v>
      </c>
      <c r="G20619" s="48">
        <f t="shared" si="322"/>
        <v>164510061</v>
      </c>
      <c r="H20619" s="23" t="s">
        <v>419</v>
      </c>
      <c r="I20619" s="23" t="s">
        <v>5765</v>
      </c>
      <c r="J20619" s="1" t="s">
        <v>973</v>
      </c>
    </row>
    <row r="20620" spans="5:10" ht="15.95" customHeight="1" x14ac:dyDescent="0.15">
      <c r="E20620" s="23">
        <v>1645</v>
      </c>
      <c r="F20620" s="23">
        <v>63</v>
      </c>
      <c r="G20620" s="48">
        <f t="shared" si="322"/>
        <v>164510063</v>
      </c>
      <c r="H20620" s="23" t="s">
        <v>419</v>
      </c>
      <c r="I20620" s="23" t="s">
        <v>8344</v>
      </c>
      <c r="J20620" s="1" t="s">
        <v>973</v>
      </c>
    </row>
    <row r="20621" spans="5:10" ht="15.95" customHeight="1" x14ac:dyDescent="0.15">
      <c r="E20621" s="23">
        <v>1645</v>
      </c>
      <c r="F20621" s="23">
        <v>64</v>
      </c>
      <c r="G20621" s="48">
        <f t="shared" si="322"/>
        <v>164510064</v>
      </c>
      <c r="H20621" s="23" t="s">
        <v>419</v>
      </c>
      <c r="I20621" s="23" t="s">
        <v>10390</v>
      </c>
      <c r="J20621" s="1" t="s">
        <v>973</v>
      </c>
    </row>
    <row r="20622" spans="5:10" ht="15.95" customHeight="1" x14ac:dyDescent="0.15">
      <c r="E20622" s="23">
        <v>1645</v>
      </c>
      <c r="F20622" s="23">
        <v>65</v>
      </c>
      <c r="G20622" s="48">
        <f t="shared" si="322"/>
        <v>164510065</v>
      </c>
      <c r="H20622" s="23" t="s">
        <v>419</v>
      </c>
      <c r="I20622" s="23" t="s">
        <v>10391</v>
      </c>
      <c r="J20622" s="1" t="s">
        <v>973</v>
      </c>
    </row>
    <row r="20623" spans="5:10" ht="15.95" customHeight="1" x14ac:dyDescent="0.15">
      <c r="E20623" s="23">
        <v>1645</v>
      </c>
      <c r="F20623" s="23">
        <v>66</v>
      </c>
      <c r="G20623" s="48">
        <f t="shared" si="322"/>
        <v>164510066</v>
      </c>
      <c r="H20623" s="23" t="s">
        <v>419</v>
      </c>
      <c r="I20623" s="23" t="s">
        <v>1409</v>
      </c>
      <c r="J20623" s="1" t="s">
        <v>973</v>
      </c>
    </row>
    <row r="20624" spans="5:10" ht="15.95" customHeight="1" x14ac:dyDescent="0.15">
      <c r="E20624" s="23">
        <v>1645</v>
      </c>
      <c r="F20624" s="23">
        <v>67</v>
      </c>
      <c r="G20624" s="48">
        <f t="shared" si="322"/>
        <v>164510067</v>
      </c>
      <c r="H20624" s="23" t="s">
        <v>419</v>
      </c>
      <c r="I20624" s="23" t="s">
        <v>1793</v>
      </c>
      <c r="J20624" s="1" t="s">
        <v>973</v>
      </c>
    </row>
    <row r="20625" spans="5:10" ht="15.95" customHeight="1" x14ac:dyDescent="0.15">
      <c r="E20625" s="23">
        <v>1645</v>
      </c>
      <c r="F20625" s="23">
        <v>68</v>
      </c>
      <c r="G20625" s="48">
        <f t="shared" si="322"/>
        <v>164510068</v>
      </c>
      <c r="H20625" s="23" t="s">
        <v>419</v>
      </c>
      <c r="I20625" s="23" t="s">
        <v>8328</v>
      </c>
      <c r="J20625" s="1" t="s">
        <v>973</v>
      </c>
    </row>
    <row r="20626" spans="5:10" ht="15.95" customHeight="1" x14ac:dyDescent="0.15">
      <c r="E20626" s="23">
        <v>1645</v>
      </c>
      <c r="F20626" s="23">
        <v>69</v>
      </c>
      <c r="G20626" s="48">
        <f t="shared" si="322"/>
        <v>164510069</v>
      </c>
      <c r="H20626" s="23" t="s">
        <v>419</v>
      </c>
      <c r="I20626" s="23" t="s">
        <v>3438</v>
      </c>
      <c r="J20626" s="1" t="s">
        <v>973</v>
      </c>
    </row>
    <row r="20627" spans="5:10" ht="15.95" customHeight="1" x14ac:dyDescent="0.15">
      <c r="E20627" s="23">
        <v>1645</v>
      </c>
      <c r="F20627" s="23">
        <v>70</v>
      </c>
      <c r="G20627" s="48">
        <f t="shared" si="322"/>
        <v>164510070</v>
      </c>
      <c r="H20627" s="23" t="s">
        <v>419</v>
      </c>
      <c r="I20627" s="23" t="s">
        <v>10392</v>
      </c>
      <c r="J20627" s="1" t="s">
        <v>973</v>
      </c>
    </row>
    <row r="20628" spans="5:10" ht="15.95" customHeight="1" x14ac:dyDescent="0.15">
      <c r="E20628" s="23">
        <v>1645</v>
      </c>
      <c r="F20628" s="23">
        <v>71</v>
      </c>
      <c r="G20628" s="48">
        <f t="shared" si="322"/>
        <v>164510071</v>
      </c>
      <c r="H20628" s="23" t="s">
        <v>419</v>
      </c>
      <c r="I20628" s="23" t="s">
        <v>4511</v>
      </c>
      <c r="J20628" s="1" t="s">
        <v>973</v>
      </c>
    </row>
    <row r="20629" spans="5:10" ht="15.95" customHeight="1" x14ac:dyDescent="0.15">
      <c r="E20629" s="23">
        <v>1645</v>
      </c>
      <c r="F20629" s="23">
        <v>72</v>
      </c>
      <c r="G20629" s="48">
        <f t="shared" si="322"/>
        <v>164510072</v>
      </c>
      <c r="H20629" s="23" t="s">
        <v>419</v>
      </c>
      <c r="I20629" s="23" t="s">
        <v>1280</v>
      </c>
      <c r="J20629" s="1" t="s">
        <v>973</v>
      </c>
    </row>
    <row r="20630" spans="5:10" ht="15.95" customHeight="1" x14ac:dyDescent="0.15">
      <c r="E20630" s="23">
        <v>1645</v>
      </c>
      <c r="F20630" s="23">
        <v>73</v>
      </c>
      <c r="G20630" s="48">
        <f t="shared" si="322"/>
        <v>164510073</v>
      </c>
      <c r="H20630" s="23" t="s">
        <v>419</v>
      </c>
      <c r="I20630" s="23" t="s">
        <v>5782</v>
      </c>
      <c r="J20630" s="1" t="s">
        <v>973</v>
      </c>
    </row>
    <row r="20631" spans="5:10" ht="15.95" customHeight="1" x14ac:dyDescent="0.15">
      <c r="E20631" s="23">
        <v>1645</v>
      </c>
      <c r="F20631" s="23">
        <v>74</v>
      </c>
      <c r="G20631" s="48">
        <f t="shared" si="322"/>
        <v>164510074</v>
      </c>
      <c r="H20631" s="23" t="s">
        <v>419</v>
      </c>
      <c r="I20631" s="23" t="s">
        <v>10393</v>
      </c>
      <c r="J20631" s="1" t="s">
        <v>973</v>
      </c>
    </row>
    <row r="20632" spans="5:10" ht="15.95" customHeight="1" x14ac:dyDescent="0.15">
      <c r="E20632" s="23">
        <v>1645</v>
      </c>
      <c r="F20632" s="23">
        <v>75</v>
      </c>
      <c r="G20632" s="48">
        <f t="shared" si="322"/>
        <v>164510075</v>
      </c>
      <c r="H20632" s="23" t="s">
        <v>419</v>
      </c>
      <c r="I20632" s="23" t="s">
        <v>10394</v>
      </c>
      <c r="J20632" s="1" t="s">
        <v>973</v>
      </c>
    </row>
    <row r="20633" spans="5:10" ht="15.95" customHeight="1" x14ac:dyDescent="0.15">
      <c r="E20633" s="23">
        <v>1645</v>
      </c>
      <c r="F20633" s="23">
        <v>76</v>
      </c>
      <c r="G20633" s="48">
        <f t="shared" si="322"/>
        <v>164510076</v>
      </c>
      <c r="H20633" s="23" t="s">
        <v>419</v>
      </c>
      <c r="I20633" s="23" t="s">
        <v>5886</v>
      </c>
      <c r="J20633" s="1" t="s">
        <v>973</v>
      </c>
    </row>
    <row r="20634" spans="5:10" ht="15.95" customHeight="1" x14ac:dyDescent="0.15">
      <c r="E20634" s="23">
        <v>1645</v>
      </c>
      <c r="F20634" s="23">
        <v>78</v>
      </c>
      <c r="G20634" s="48">
        <f t="shared" si="322"/>
        <v>164510078</v>
      </c>
      <c r="H20634" s="23" t="s">
        <v>419</v>
      </c>
      <c r="I20634" s="23" t="s">
        <v>10396</v>
      </c>
      <c r="J20634" s="1" t="s">
        <v>973</v>
      </c>
    </row>
    <row r="20635" spans="5:10" ht="15.95" customHeight="1" x14ac:dyDescent="0.15">
      <c r="E20635" s="23">
        <v>1645</v>
      </c>
      <c r="F20635" s="23">
        <v>79</v>
      </c>
      <c r="G20635" s="48">
        <f t="shared" si="322"/>
        <v>164510079</v>
      </c>
      <c r="H20635" s="23" t="s">
        <v>419</v>
      </c>
      <c r="I20635" s="23" t="s">
        <v>10397</v>
      </c>
      <c r="J20635" s="1" t="s">
        <v>973</v>
      </c>
    </row>
    <row r="20636" spans="5:10" ht="15.95" customHeight="1" x14ac:dyDescent="0.15">
      <c r="E20636" s="23">
        <v>1645</v>
      </c>
      <c r="F20636" s="23">
        <v>80</v>
      </c>
      <c r="G20636" s="48">
        <f t="shared" si="322"/>
        <v>164510080</v>
      </c>
      <c r="H20636" s="23" t="s">
        <v>419</v>
      </c>
      <c r="I20636" s="23" t="s">
        <v>10398</v>
      </c>
      <c r="J20636" s="1" t="s">
        <v>973</v>
      </c>
    </row>
    <row r="20637" spans="5:10" ht="15.95" customHeight="1" x14ac:dyDescent="0.15">
      <c r="E20637" s="23">
        <v>1645</v>
      </c>
      <c r="F20637" s="23">
        <v>81</v>
      </c>
      <c r="G20637" s="48">
        <f t="shared" si="322"/>
        <v>164510081</v>
      </c>
      <c r="H20637" s="23" t="s">
        <v>419</v>
      </c>
      <c r="I20637" s="23" t="s">
        <v>5792</v>
      </c>
      <c r="J20637" s="1" t="s">
        <v>973</v>
      </c>
    </row>
    <row r="20638" spans="5:10" ht="15.95" customHeight="1" x14ac:dyDescent="0.15">
      <c r="E20638" s="23">
        <v>1645</v>
      </c>
      <c r="F20638" s="23">
        <v>82</v>
      </c>
      <c r="G20638" s="48">
        <f t="shared" si="322"/>
        <v>164510082</v>
      </c>
      <c r="H20638" s="23" t="s">
        <v>419</v>
      </c>
      <c r="I20638" s="23" t="s">
        <v>3887</v>
      </c>
      <c r="J20638" s="1" t="s">
        <v>973</v>
      </c>
    </row>
    <row r="20639" spans="5:10" ht="15.95" customHeight="1" x14ac:dyDescent="0.15">
      <c r="E20639" s="23">
        <v>1645</v>
      </c>
      <c r="F20639" s="23">
        <v>83</v>
      </c>
      <c r="G20639" s="48">
        <f t="shared" si="322"/>
        <v>164510083</v>
      </c>
      <c r="H20639" s="23" t="s">
        <v>419</v>
      </c>
      <c r="I20639" s="23" t="s">
        <v>10399</v>
      </c>
      <c r="J20639" s="1" t="s">
        <v>973</v>
      </c>
    </row>
    <row r="20640" spans="5:10" ht="15.95" customHeight="1" x14ac:dyDescent="0.15">
      <c r="E20640" s="23">
        <v>1645</v>
      </c>
      <c r="F20640" s="23">
        <v>91</v>
      </c>
      <c r="G20640" s="48">
        <f t="shared" si="322"/>
        <v>164510091</v>
      </c>
      <c r="H20640" s="23" t="s">
        <v>419</v>
      </c>
      <c r="I20640" s="23" t="s">
        <v>10400</v>
      </c>
      <c r="J20640" s="1" t="s">
        <v>973</v>
      </c>
    </row>
    <row r="20641" spans="5:10" ht="15.95" customHeight="1" x14ac:dyDescent="0.15">
      <c r="E20641" s="23">
        <v>1645</v>
      </c>
      <c r="F20641" s="23">
        <v>101</v>
      </c>
      <c r="G20641" s="48">
        <f t="shared" si="322"/>
        <v>164510101</v>
      </c>
      <c r="H20641" s="23" t="s">
        <v>419</v>
      </c>
      <c r="I20641" s="23" t="s">
        <v>1821</v>
      </c>
      <c r="J20641" s="1" t="s">
        <v>973</v>
      </c>
    </row>
    <row r="20642" spans="5:10" ht="15.95" customHeight="1" x14ac:dyDescent="0.15">
      <c r="E20642" s="23">
        <v>1645</v>
      </c>
      <c r="F20642" s="23">
        <v>102</v>
      </c>
      <c r="G20642" s="48">
        <f t="shared" si="322"/>
        <v>164510102</v>
      </c>
      <c r="H20642" s="23" t="s">
        <v>419</v>
      </c>
      <c r="I20642" s="23" t="s">
        <v>1339</v>
      </c>
      <c r="J20642" s="1" t="s">
        <v>973</v>
      </c>
    </row>
    <row r="20643" spans="5:10" ht="15.95" customHeight="1" x14ac:dyDescent="0.15">
      <c r="E20643" s="23">
        <v>1645</v>
      </c>
      <c r="F20643" s="23">
        <v>103</v>
      </c>
      <c r="G20643" s="48">
        <f t="shared" si="322"/>
        <v>164510103</v>
      </c>
      <c r="H20643" s="23" t="s">
        <v>419</v>
      </c>
      <c r="I20643" s="23" t="s">
        <v>1400</v>
      </c>
      <c r="J20643" s="1" t="s">
        <v>973</v>
      </c>
    </row>
    <row r="20644" spans="5:10" ht="15.95" customHeight="1" x14ac:dyDescent="0.15">
      <c r="E20644" s="23">
        <v>1645</v>
      </c>
      <c r="F20644" s="23">
        <v>104</v>
      </c>
      <c r="G20644" s="48">
        <f t="shared" si="322"/>
        <v>164510104</v>
      </c>
      <c r="H20644" s="23" t="s">
        <v>419</v>
      </c>
      <c r="I20644" s="23" t="s">
        <v>8392</v>
      </c>
      <c r="J20644" s="1" t="s">
        <v>973</v>
      </c>
    </row>
    <row r="20645" spans="5:10" ht="15.95" customHeight="1" x14ac:dyDescent="0.15">
      <c r="E20645" s="23">
        <v>1645</v>
      </c>
      <c r="F20645" s="23">
        <v>105</v>
      </c>
      <c r="G20645" s="48">
        <f t="shared" si="322"/>
        <v>164510105</v>
      </c>
      <c r="H20645" s="23" t="s">
        <v>419</v>
      </c>
      <c r="I20645" s="23" t="s">
        <v>5828</v>
      </c>
      <c r="J20645" s="1" t="s">
        <v>973</v>
      </c>
    </row>
    <row r="20646" spans="5:10" ht="15.95" customHeight="1" x14ac:dyDescent="0.15">
      <c r="E20646" s="23">
        <v>1645</v>
      </c>
      <c r="F20646" s="23">
        <v>107</v>
      </c>
      <c r="G20646" s="48">
        <f t="shared" si="322"/>
        <v>164510107</v>
      </c>
      <c r="H20646" s="23" t="s">
        <v>419</v>
      </c>
      <c r="I20646" s="23" t="s">
        <v>5732</v>
      </c>
      <c r="J20646" s="1" t="s">
        <v>973</v>
      </c>
    </row>
    <row r="20647" spans="5:10" ht="15.95" customHeight="1" x14ac:dyDescent="0.15">
      <c r="E20647" s="23">
        <v>1645</v>
      </c>
      <c r="F20647" s="23">
        <v>108</v>
      </c>
      <c r="G20647" s="48">
        <f t="shared" si="322"/>
        <v>164510108</v>
      </c>
      <c r="H20647" s="23" t="s">
        <v>419</v>
      </c>
      <c r="I20647" s="23" t="s">
        <v>8336</v>
      </c>
      <c r="J20647" s="1" t="s">
        <v>973</v>
      </c>
    </row>
    <row r="20648" spans="5:10" ht="15.95" customHeight="1" x14ac:dyDescent="0.15">
      <c r="E20648" s="23">
        <v>1645</v>
      </c>
      <c r="F20648" s="23">
        <v>109</v>
      </c>
      <c r="G20648" s="48">
        <f t="shared" si="322"/>
        <v>164510109</v>
      </c>
      <c r="H20648" s="23" t="s">
        <v>419</v>
      </c>
      <c r="I20648" s="23" t="s">
        <v>10401</v>
      </c>
      <c r="J20648" s="1" t="s">
        <v>973</v>
      </c>
    </row>
    <row r="20649" spans="5:10" ht="15.95" customHeight="1" x14ac:dyDescent="0.15">
      <c r="E20649" s="23">
        <v>1645</v>
      </c>
      <c r="F20649" s="23">
        <v>110</v>
      </c>
      <c r="G20649" s="48">
        <f t="shared" si="322"/>
        <v>164510110</v>
      </c>
      <c r="H20649" s="23" t="s">
        <v>419</v>
      </c>
      <c r="I20649" s="23" t="s">
        <v>1307</v>
      </c>
      <c r="J20649" s="1" t="s">
        <v>973</v>
      </c>
    </row>
    <row r="20650" spans="5:10" ht="15.95" customHeight="1" x14ac:dyDescent="0.15">
      <c r="E20650" s="23">
        <v>1645</v>
      </c>
      <c r="F20650" s="23">
        <v>111</v>
      </c>
      <c r="G20650" s="48">
        <f t="shared" si="322"/>
        <v>164510111</v>
      </c>
      <c r="H20650" s="23" t="s">
        <v>419</v>
      </c>
      <c r="I20650" s="23" t="s">
        <v>10402</v>
      </c>
      <c r="J20650" s="1" t="s">
        <v>973</v>
      </c>
    </row>
    <row r="20651" spans="5:10" ht="15.95" customHeight="1" x14ac:dyDescent="0.15">
      <c r="E20651" s="23">
        <v>1645</v>
      </c>
      <c r="F20651" s="23">
        <v>112</v>
      </c>
      <c r="G20651" s="48">
        <f t="shared" si="322"/>
        <v>164510112</v>
      </c>
      <c r="H20651" s="23" t="s">
        <v>419</v>
      </c>
      <c r="I20651" s="23" t="s">
        <v>10403</v>
      </c>
      <c r="J20651" s="1" t="s">
        <v>973</v>
      </c>
    </row>
    <row r="20652" spans="5:10" ht="15.95" customHeight="1" x14ac:dyDescent="0.15">
      <c r="E20652" s="23">
        <v>1645</v>
      </c>
      <c r="F20652" s="23">
        <v>113</v>
      </c>
      <c r="G20652" s="48">
        <f t="shared" si="322"/>
        <v>164510113</v>
      </c>
      <c r="H20652" s="23" t="s">
        <v>419</v>
      </c>
      <c r="I20652" s="23" t="s">
        <v>10404</v>
      </c>
      <c r="J20652" s="1" t="s">
        <v>973</v>
      </c>
    </row>
    <row r="20653" spans="5:10" ht="15.95" customHeight="1" x14ac:dyDescent="0.15">
      <c r="E20653" s="23">
        <v>1645</v>
      </c>
      <c r="F20653" s="23">
        <v>114</v>
      </c>
      <c r="G20653" s="48">
        <f t="shared" si="322"/>
        <v>164510114</v>
      </c>
      <c r="H20653" s="23" t="s">
        <v>419</v>
      </c>
      <c r="I20653" s="23" t="s">
        <v>10405</v>
      </c>
      <c r="J20653" s="1" t="s">
        <v>973</v>
      </c>
    </row>
    <row r="20654" spans="5:10" ht="15.95" customHeight="1" x14ac:dyDescent="0.15">
      <c r="E20654" s="23">
        <v>1645</v>
      </c>
      <c r="F20654" s="23">
        <v>115</v>
      </c>
      <c r="G20654" s="48">
        <f t="shared" si="322"/>
        <v>164510115</v>
      </c>
      <c r="H20654" s="23" t="s">
        <v>419</v>
      </c>
      <c r="I20654" s="23" t="s">
        <v>10406</v>
      </c>
      <c r="J20654" s="1" t="s">
        <v>973</v>
      </c>
    </row>
    <row r="20655" spans="5:10" ht="15.95" customHeight="1" x14ac:dyDescent="0.15">
      <c r="E20655" s="23">
        <v>1645</v>
      </c>
      <c r="F20655" s="23">
        <v>117</v>
      </c>
      <c r="G20655" s="48">
        <f t="shared" si="322"/>
        <v>164510117</v>
      </c>
      <c r="H20655" s="23" t="s">
        <v>419</v>
      </c>
      <c r="I20655" s="23" t="s">
        <v>1048</v>
      </c>
      <c r="J20655" s="1" t="s">
        <v>973</v>
      </c>
    </row>
    <row r="20656" spans="5:10" ht="15.95" customHeight="1" x14ac:dyDescent="0.15">
      <c r="E20656" s="23">
        <v>1645</v>
      </c>
      <c r="F20656" s="23">
        <v>119</v>
      </c>
      <c r="G20656" s="48">
        <f t="shared" si="322"/>
        <v>164510119</v>
      </c>
      <c r="H20656" s="23" t="s">
        <v>419</v>
      </c>
      <c r="I20656" s="23" t="s">
        <v>2454</v>
      </c>
      <c r="J20656" s="1" t="s">
        <v>973</v>
      </c>
    </row>
    <row r="20657" spans="5:10" ht="15.95" customHeight="1" x14ac:dyDescent="0.15">
      <c r="E20657" s="23">
        <v>1645</v>
      </c>
      <c r="F20657" s="23">
        <v>120</v>
      </c>
      <c r="G20657" s="48">
        <f t="shared" si="322"/>
        <v>164510120</v>
      </c>
      <c r="H20657" s="23" t="s">
        <v>419</v>
      </c>
      <c r="I20657" s="23" t="s">
        <v>1756</v>
      </c>
      <c r="J20657" s="1" t="s">
        <v>973</v>
      </c>
    </row>
    <row r="20658" spans="5:10" ht="15.95" customHeight="1" x14ac:dyDescent="0.15">
      <c r="E20658" s="23">
        <v>1645</v>
      </c>
      <c r="F20658" s="23">
        <v>122</v>
      </c>
      <c r="G20658" s="48">
        <f t="shared" si="322"/>
        <v>164510122</v>
      </c>
      <c r="H20658" s="23" t="s">
        <v>419</v>
      </c>
      <c r="I20658" s="23" t="s">
        <v>1348</v>
      </c>
      <c r="J20658" s="1" t="s">
        <v>973</v>
      </c>
    </row>
    <row r="20659" spans="5:10" ht="15.95" customHeight="1" x14ac:dyDescent="0.15">
      <c r="E20659" s="23">
        <v>1645</v>
      </c>
      <c r="F20659" s="23">
        <v>123</v>
      </c>
      <c r="G20659" s="48">
        <f t="shared" si="322"/>
        <v>164510123</v>
      </c>
      <c r="H20659" s="23" t="s">
        <v>419</v>
      </c>
      <c r="I20659" s="23" t="s">
        <v>1313</v>
      </c>
      <c r="J20659" s="1" t="s">
        <v>973</v>
      </c>
    </row>
    <row r="20660" spans="5:10" ht="15.95" customHeight="1" x14ac:dyDescent="0.15">
      <c r="E20660" s="23">
        <v>1645</v>
      </c>
      <c r="F20660" s="23">
        <v>125</v>
      </c>
      <c r="G20660" s="48">
        <f t="shared" si="322"/>
        <v>164510125</v>
      </c>
      <c r="H20660" s="23" t="s">
        <v>419</v>
      </c>
      <c r="I20660" s="23" t="s">
        <v>1762</v>
      </c>
      <c r="J20660" s="1" t="s">
        <v>973</v>
      </c>
    </row>
    <row r="20661" spans="5:10" ht="15.95" customHeight="1" x14ac:dyDescent="0.15">
      <c r="E20661" s="23">
        <v>1645</v>
      </c>
      <c r="F20661" s="23">
        <v>126</v>
      </c>
      <c r="G20661" s="48">
        <f t="shared" si="322"/>
        <v>164510126</v>
      </c>
      <c r="H20661" s="23" t="s">
        <v>419</v>
      </c>
      <c r="I20661" s="23" t="s">
        <v>2140</v>
      </c>
      <c r="J20661" s="1" t="s">
        <v>973</v>
      </c>
    </row>
    <row r="20662" spans="5:10" ht="15.95" customHeight="1" x14ac:dyDescent="0.15">
      <c r="E20662" s="23">
        <v>1645</v>
      </c>
      <c r="F20662" s="23">
        <v>127</v>
      </c>
      <c r="G20662" s="48">
        <f t="shared" si="322"/>
        <v>164510127</v>
      </c>
      <c r="H20662" s="23" t="s">
        <v>419</v>
      </c>
      <c r="I20662" s="23" t="s">
        <v>1308</v>
      </c>
      <c r="J20662" s="1" t="s">
        <v>973</v>
      </c>
    </row>
    <row r="20663" spans="5:10" ht="15.95" customHeight="1" x14ac:dyDescent="0.15">
      <c r="E20663" s="23">
        <v>1645</v>
      </c>
      <c r="F20663" s="23">
        <v>128</v>
      </c>
      <c r="G20663" s="48">
        <f t="shared" si="322"/>
        <v>164510128</v>
      </c>
      <c r="H20663" s="23" t="s">
        <v>419</v>
      </c>
      <c r="I20663" s="23" t="s">
        <v>5788</v>
      </c>
      <c r="J20663" s="1" t="s">
        <v>973</v>
      </c>
    </row>
    <row r="20664" spans="5:10" ht="15.95" customHeight="1" x14ac:dyDescent="0.15">
      <c r="E20664" s="23">
        <v>1649</v>
      </c>
      <c r="F20664" s="23">
        <v>1</v>
      </c>
      <c r="G20664" s="48">
        <f t="shared" si="322"/>
        <v>164910001</v>
      </c>
      <c r="H20664" s="23" t="s">
        <v>420</v>
      </c>
      <c r="I20664" s="23" t="s">
        <v>1640</v>
      </c>
      <c r="J20664" s="1" t="s">
        <v>973</v>
      </c>
    </row>
    <row r="20665" spans="5:10" ht="15.95" customHeight="1" x14ac:dyDescent="0.15">
      <c r="E20665" s="23">
        <v>1649</v>
      </c>
      <c r="F20665" s="23">
        <v>2</v>
      </c>
      <c r="G20665" s="48">
        <f t="shared" si="322"/>
        <v>164910002</v>
      </c>
      <c r="H20665" s="23" t="s">
        <v>420</v>
      </c>
      <c r="I20665" s="23" t="s">
        <v>1324</v>
      </c>
      <c r="J20665" s="1" t="s">
        <v>973</v>
      </c>
    </row>
    <row r="20666" spans="5:10" ht="15.95" customHeight="1" x14ac:dyDescent="0.15">
      <c r="E20666" s="23">
        <v>1649</v>
      </c>
      <c r="F20666" s="23">
        <v>3</v>
      </c>
      <c r="G20666" s="48">
        <f t="shared" si="322"/>
        <v>164910003</v>
      </c>
      <c r="H20666" s="23" t="s">
        <v>420</v>
      </c>
      <c r="I20666" s="23" t="s">
        <v>1401</v>
      </c>
      <c r="J20666" s="1" t="s">
        <v>973</v>
      </c>
    </row>
    <row r="20667" spans="5:10" ht="15.95" customHeight="1" x14ac:dyDescent="0.15">
      <c r="E20667" s="23">
        <v>1649</v>
      </c>
      <c r="F20667" s="23">
        <v>4</v>
      </c>
      <c r="G20667" s="48">
        <f t="shared" si="322"/>
        <v>164910004</v>
      </c>
      <c r="H20667" s="23" t="s">
        <v>420</v>
      </c>
      <c r="I20667" s="23" t="s">
        <v>1705</v>
      </c>
      <c r="J20667" s="1" t="s">
        <v>973</v>
      </c>
    </row>
    <row r="20668" spans="5:10" ht="15.95" customHeight="1" x14ac:dyDescent="0.15">
      <c r="E20668" s="23">
        <v>1649</v>
      </c>
      <c r="F20668" s="23">
        <v>5</v>
      </c>
      <c r="G20668" s="48">
        <f t="shared" si="322"/>
        <v>164910005</v>
      </c>
      <c r="H20668" s="23" t="s">
        <v>420</v>
      </c>
      <c r="I20668" s="23" t="s">
        <v>1412</v>
      </c>
      <c r="J20668" s="1" t="s">
        <v>973</v>
      </c>
    </row>
    <row r="20669" spans="5:10" ht="15.95" customHeight="1" x14ac:dyDescent="0.15">
      <c r="E20669" s="23">
        <v>1649</v>
      </c>
      <c r="F20669" s="23">
        <v>6</v>
      </c>
      <c r="G20669" s="48">
        <f t="shared" si="322"/>
        <v>164910006</v>
      </c>
      <c r="H20669" s="23" t="s">
        <v>420</v>
      </c>
      <c r="I20669" s="23" t="s">
        <v>5772</v>
      </c>
      <c r="J20669" s="1" t="s">
        <v>973</v>
      </c>
    </row>
    <row r="20670" spans="5:10" ht="15.95" customHeight="1" x14ac:dyDescent="0.15">
      <c r="E20670" s="23">
        <v>1649</v>
      </c>
      <c r="F20670" s="23">
        <v>7</v>
      </c>
      <c r="G20670" s="48">
        <f t="shared" si="322"/>
        <v>164910007</v>
      </c>
      <c r="H20670" s="23" t="s">
        <v>420</v>
      </c>
      <c r="I20670" s="23" t="s">
        <v>6340</v>
      </c>
      <c r="J20670" s="1" t="s">
        <v>973</v>
      </c>
    </row>
    <row r="20671" spans="5:10" ht="15.95" customHeight="1" x14ac:dyDescent="0.15">
      <c r="E20671" s="23">
        <v>1649</v>
      </c>
      <c r="F20671" s="23">
        <v>8</v>
      </c>
      <c r="G20671" s="48">
        <f t="shared" si="322"/>
        <v>164910008</v>
      </c>
      <c r="H20671" s="23" t="s">
        <v>420</v>
      </c>
      <c r="I20671" s="23" t="s">
        <v>1743</v>
      </c>
      <c r="J20671" s="1" t="s">
        <v>973</v>
      </c>
    </row>
    <row r="20672" spans="5:10" ht="15.95" customHeight="1" x14ac:dyDescent="0.15">
      <c r="E20672" s="23">
        <v>1649</v>
      </c>
      <c r="F20672" s="23">
        <v>9</v>
      </c>
      <c r="G20672" s="48">
        <f t="shared" si="322"/>
        <v>164910009</v>
      </c>
      <c r="H20672" s="23" t="s">
        <v>420</v>
      </c>
      <c r="I20672" s="23" t="s">
        <v>1232</v>
      </c>
      <c r="J20672" s="1" t="s">
        <v>973</v>
      </c>
    </row>
    <row r="20673" spans="5:10" ht="15.95" customHeight="1" x14ac:dyDescent="0.15">
      <c r="E20673" s="23">
        <v>1649</v>
      </c>
      <c r="F20673" s="23">
        <v>10</v>
      </c>
      <c r="G20673" s="48">
        <f t="shared" si="322"/>
        <v>164910010</v>
      </c>
      <c r="H20673" s="23" t="s">
        <v>420</v>
      </c>
      <c r="I20673" s="23" t="s">
        <v>2635</v>
      </c>
      <c r="J20673" s="1" t="s">
        <v>973</v>
      </c>
    </row>
    <row r="20674" spans="5:10" ht="15.95" customHeight="1" x14ac:dyDescent="0.15">
      <c r="E20674" s="23">
        <v>1649</v>
      </c>
      <c r="F20674" s="23">
        <v>11</v>
      </c>
      <c r="G20674" s="48">
        <f t="shared" si="322"/>
        <v>164910011</v>
      </c>
      <c r="H20674" s="23" t="s">
        <v>420</v>
      </c>
      <c r="I20674" s="23" t="s">
        <v>2056</v>
      </c>
      <c r="J20674" s="1" t="s">
        <v>973</v>
      </c>
    </row>
    <row r="20675" spans="5:10" ht="15.95" customHeight="1" x14ac:dyDescent="0.15">
      <c r="E20675" s="23">
        <v>1649</v>
      </c>
      <c r="F20675" s="23">
        <v>12</v>
      </c>
      <c r="G20675" s="48">
        <f t="shared" si="322"/>
        <v>164910012</v>
      </c>
      <c r="H20675" s="23" t="s">
        <v>420</v>
      </c>
      <c r="I20675" s="23" t="s">
        <v>5786</v>
      </c>
      <c r="J20675" s="1" t="s">
        <v>973</v>
      </c>
    </row>
    <row r="20676" spans="5:10" ht="15.95" customHeight="1" x14ac:dyDescent="0.15">
      <c r="E20676" s="23">
        <v>1649</v>
      </c>
      <c r="F20676" s="23">
        <v>13</v>
      </c>
      <c r="G20676" s="48">
        <f t="shared" si="322"/>
        <v>164910013</v>
      </c>
      <c r="H20676" s="23" t="s">
        <v>420</v>
      </c>
      <c r="I20676" s="23" t="s">
        <v>5733</v>
      </c>
      <c r="J20676" s="1" t="s">
        <v>973</v>
      </c>
    </row>
    <row r="20677" spans="5:10" ht="15.95" customHeight="1" x14ac:dyDescent="0.15">
      <c r="E20677" s="23">
        <v>1649</v>
      </c>
      <c r="F20677" s="23">
        <v>14</v>
      </c>
      <c r="G20677" s="48">
        <f t="shared" ref="G20677:G20740" si="323">(E20677&amp;(F20677+10000))*1</f>
        <v>164910014</v>
      </c>
      <c r="H20677" s="23" t="s">
        <v>420</v>
      </c>
      <c r="I20677" s="23" t="s">
        <v>1756</v>
      </c>
      <c r="J20677" s="1" t="s">
        <v>973</v>
      </c>
    </row>
    <row r="20678" spans="5:10" ht="15.95" customHeight="1" x14ac:dyDescent="0.15">
      <c r="E20678" s="23">
        <v>1649</v>
      </c>
      <c r="F20678" s="23">
        <v>15</v>
      </c>
      <c r="G20678" s="48">
        <f t="shared" si="323"/>
        <v>164910015</v>
      </c>
      <c r="H20678" s="23" t="s">
        <v>420</v>
      </c>
      <c r="I20678" s="23" t="s">
        <v>1762</v>
      </c>
      <c r="J20678" s="1" t="s">
        <v>973</v>
      </c>
    </row>
    <row r="20679" spans="5:10" ht="15.95" customHeight="1" x14ac:dyDescent="0.15">
      <c r="E20679" s="23">
        <v>1649</v>
      </c>
      <c r="F20679" s="23">
        <v>16</v>
      </c>
      <c r="G20679" s="48">
        <f t="shared" si="323"/>
        <v>164910016</v>
      </c>
      <c r="H20679" s="23" t="s">
        <v>420</v>
      </c>
      <c r="I20679" s="23" t="s">
        <v>1983</v>
      </c>
      <c r="J20679" s="1" t="s">
        <v>973</v>
      </c>
    </row>
    <row r="20680" spans="5:10" ht="15.95" customHeight="1" x14ac:dyDescent="0.15">
      <c r="E20680" s="23">
        <v>1649</v>
      </c>
      <c r="F20680" s="23">
        <v>17</v>
      </c>
      <c r="G20680" s="48">
        <f t="shared" si="323"/>
        <v>164910017</v>
      </c>
      <c r="H20680" s="23" t="s">
        <v>420</v>
      </c>
      <c r="I20680" s="23" t="s">
        <v>2618</v>
      </c>
      <c r="J20680" s="1" t="s">
        <v>973</v>
      </c>
    </row>
    <row r="20681" spans="5:10" ht="15.95" customHeight="1" x14ac:dyDescent="0.15">
      <c r="E20681" s="23">
        <v>1649</v>
      </c>
      <c r="F20681" s="23">
        <v>18</v>
      </c>
      <c r="G20681" s="48">
        <f t="shared" si="323"/>
        <v>164910018</v>
      </c>
      <c r="H20681" s="23" t="s">
        <v>420</v>
      </c>
      <c r="I20681" s="23" t="s">
        <v>8318</v>
      </c>
      <c r="J20681" s="1" t="s">
        <v>973</v>
      </c>
    </row>
    <row r="20682" spans="5:10" ht="15.95" customHeight="1" x14ac:dyDescent="0.15">
      <c r="E20682" s="23">
        <v>1649</v>
      </c>
      <c r="F20682" s="23">
        <v>19</v>
      </c>
      <c r="G20682" s="48">
        <f t="shared" si="323"/>
        <v>164910019</v>
      </c>
      <c r="H20682" s="23" t="s">
        <v>420</v>
      </c>
      <c r="I20682" s="23" t="s">
        <v>5781</v>
      </c>
      <c r="J20682" s="1" t="s">
        <v>973</v>
      </c>
    </row>
    <row r="20683" spans="5:10" ht="15.95" customHeight="1" x14ac:dyDescent="0.15">
      <c r="E20683" s="23">
        <v>1649</v>
      </c>
      <c r="F20683" s="23">
        <v>20</v>
      </c>
      <c r="G20683" s="48">
        <f t="shared" si="323"/>
        <v>164910020</v>
      </c>
      <c r="H20683" s="23" t="s">
        <v>420</v>
      </c>
      <c r="I20683" s="23" t="s">
        <v>10411</v>
      </c>
      <c r="J20683" s="1" t="s">
        <v>973</v>
      </c>
    </row>
    <row r="20684" spans="5:10" ht="15.95" customHeight="1" x14ac:dyDescent="0.15">
      <c r="E20684" s="23">
        <v>1649</v>
      </c>
      <c r="F20684" s="23">
        <v>21</v>
      </c>
      <c r="G20684" s="48">
        <f t="shared" si="323"/>
        <v>164910021</v>
      </c>
      <c r="H20684" s="23" t="s">
        <v>420</v>
      </c>
      <c r="I20684" s="23" t="s">
        <v>8346</v>
      </c>
      <c r="J20684" s="1" t="s">
        <v>973</v>
      </c>
    </row>
    <row r="20685" spans="5:10" ht="15.95" customHeight="1" x14ac:dyDescent="0.15">
      <c r="E20685" s="23">
        <v>1649</v>
      </c>
      <c r="F20685" s="23">
        <v>22</v>
      </c>
      <c r="G20685" s="48">
        <f t="shared" si="323"/>
        <v>164910022</v>
      </c>
      <c r="H20685" s="23" t="s">
        <v>420</v>
      </c>
      <c r="I20685" s="23" t="s">
        <v>5737</v>
      </c>
      <c r="J20685" s="1" t="s">
        <v>973</v>
      </c>
    </row>
    <row r="20686" spans="5:10" ht="15.95" customHeight="1" x14ac:dyDescent="0.15">
      <c r="E20686" s="23">
        <v>1649</v>
      </c>
      <c r="F20686" s="23">
        <v>23</v>
      </c>
      <c r="G20686" s="48">
        <f t="shared" si="323"/>
        <v>164910023</v>
      </c>
      <c r="H20686" s="23" t="s">
        <v>420</v>
      </c>
      <c r="I20686" s="23" t="s">
        <v>10367</v>
      </c>
      <c r="J20686" s="1" t="s">
        <v>973</v>
      </c>
    </row>
    <row r="20687" spans="5:10" ht="15.95" customHeight="1" x14ac:dyDescent="0.15">
      <c r="E20687" s="23">
        <v>1649</v>
      </c>
      <c r="F20687" s="23">
        <v>24</v>
      </c>
      <c r="G20687" s="48">
        <f t="shared" si="323"/>
        <v>164910024</v>
      </c>
      <c r="H20687" s="23" t="s">
        <v>420</v>
      </c>
      <c r="I20687" s="23" t="s">
        <v>5780</v>
      </c>
      <c r="J20687" s="1" t="s">
        <v>973</v>
      </c>
    </row>
    <row r="20688" spans="5:10" ht="15.95" customHeight="1" x14ac:dyDescent="0.15">
      <c r="E20688" s="23">
        <v>1649</v>
      </c>
      <c r="F20688" s="23">
        <v>25</v>
      </c>
      <c r="G20688" s="48">
        <f t="shared" si="323"/>
        <v>164910025</v>
      </c>
      <c r="H20688" s="23" t="s">
        <v>420</v>
      </c>
      <c r="I20688" s="23" t="s">
        <v>10368</v>
      </c>
      <c r="J20688" s="1" t="s">
        <v>973</v>
      </c>
    </row>
    <row r="20689" spans="5:10" ht="15.95" customHeight="1" x14ac:dyDescent="0.15">
      <c r="E20689" s="23">
        <v>1649</v>
      </c>
      <c r="F20689" s="23">
        <v>26</v>
      </c>
      <c r="G20689" s="48">
        <f t="shared" si="323"/>
        <v>164910026</v>
      </c>
      <c r="H20689" s="23" t="s">
        <v>420</v>
      </c>
      <c r="I20689" s="23" t="s">
        <v>5984</v>
      </c>
      <c r="J20689" s="1" t="s">
        <v>973</v>
      </c>
    </row>
    <row r="20690" spans="5:10" ht="15.95" customHeight="1" x14ac:dyDescent="0.15">
      <c r="E20690" s="23">
        <v>1649</v>
      </c>
      <c r="F20690" s="23">
        <v>28</v>
      </c>
      <c r="G20690" s="48">
        <f t="shared" si="323"/>
        <v>164910028</v>
      </c>
      <c r="H20690" s="23" t="s">
        <v>420</v>
      </c>
      <c r="I20690" s="23" t="s">
        <v>10412</v>
      </c>
      <c r="J20690" s="1" t="s">
        <v>973</v>
      </c>
    </row>
    <row r="20691" spans="5:10" ht="15.95" customHeight="1" x14ac:dyDescent="0.15">
      <c r="E20691" s="23">
        <v>1649</v>
      </c>
      <c r="F20691" s="23">
        <v>29</v>
      </c>
      <c r="G20691" s="48">
        <f t="shared" si="323"/>
        <v>164910029</v>
      </c>
      <c r="H20691" s="23" t="s">
        <v>420</v>
      </c>
      <c r="I20691" s="23" t="s">
        <v>5771</v>
      </c>
      <c r="J20691" s="1" t="s">
        <v>973</v>
      </c>
    </row>
    <row r="20692" spans="5:10" ht="15.95" customHeight="1" x14ac:dyDescent="0.15">
      <c r="E20692" s="23">
        <v>1649</v>
      </c>
      <c r="F20692" s="23">
        <v>30</v>
      </c>
      <c r="G20692" s="48">
        <f t="shared" si="323"/>
        <v>164910030</v>
      </c>
      <c r="H20692" s="23" t="s">
        <v>420</v>
      </c>
      <c r="I20692" s="23" t="s">
        <v>1881</v>
      </c>
      <c r="J20692" s="1" t="s">
        <v>973</v>
      </c>
    </row>
    <row r="20693" spans="5:10" ht="15.95" customHeight="1" x14ac:dyDescent="0.15">
      <c r="E20693" s="23">
        <v>1649</v>
      </c>
      <c r="F20693" s="23">
        <v>33</v>
      </c>
      <c r="G20693" s="48">
        <f t="shared" si="323"/>
        <v>164910033</v>
      </c>
      <c r="H20693" s="23" t="s">
        <v>420</v>
      </c>
      <c r="I20693" s="23" t="s">
        <v>4544</v>
      </c>
      <c r="J20693" s="1" t="s">
        <v>973</v>
      </c>
    </row>
    <row r="20694" spans="5:10" ht="15.95" customHeight="1" x14ac:dyDescent="0.15">
      <c r="E20694" s="23">
        <v>1649</v>
      </c>
      <c r="F20694" s="23">
        <v>36</v>
      </c>
      <c r="G20694" s="48">
        <f t="shared" si="323"/>
        <v>164910036</v>
      </c>
      <c r="H20694" s="23" t="s">
        <v>420</v>
      </c>
      <c r="I20694" s="23" t="s">
        <v>1317</v>
      </c>
      <c r="J20694" s="1" t="s">
        <v>973</v>
      </c>
    </row>
    <row r="20695" spans="5:10" ht="15.95" customHeight="1" x14ac:dyDescent="0.15">
      <c r="E20695" s="23">
        <v>1649</v>
      </c>
      <c r="F20695" s="23">
        <v>37</v>
      </c>
      <c r="G20695" s="48">
        <f t="shared" si="323"/>
        <v>164910037</v>
      </c>
      <c r="H20695" s="23" t="s">
        <v>420</v>
      </c>
      <c r="I20695" s="23" t="s">
        <v>4017</v>
      </c>
      <c r="J20695" s="1" t="s">
        <v>973</v>
      </c>
    </row>
    <row r="20696" spans="5:10" ht="15.95" customHeight="1" x14ac:dyDescent="0.15">
      <c r="E20696" s="23">
        <v>1649</v>
      </c>
      <c r="F20696" s="23">
        <v>38</v>
      </c>
      <c r="G20696" s="48">
        <f t="shared" si="323"/>
        <v>164910038</v>
      </c>
      <c r="H20696" s="23" t="s">
        <v>420</v>
      </c>
      <c r="I20696" s="23" t="s">
        <v>1635</v>
      </c>
      <c r="J20696" s="1" t="s">
        <v>973</v>
      </c>
    </row>
    <row r="20697" spans="5:10" ht="15.95" customHeight="1" x14ac:dyDescent="0.15">
      <c r="E20697" s="23">
        <v>1649</v>
      </c>
      <c r="F20697" s="23">
        <v>39</v>
      </c>
      <c r="G20697" s="48">
        <f t="shared" si="323"/>
        <v>164910039</v>
      </c>
      <c r="H20697" s="23" t="s">
        <v>420</v>
      </c>
      <c r="I20697" s="23" t="s">
        <v>1240</v>
      </c>
      <c r="J20697" s="1" t="s">
        <v>973</v>
      </c>
    </row>
    <row r="20698" spans="5:10" ht="15.95" customHeight="1" x14ac:dyDescent="0.15">
      <c r="E20698" s="23">
        <v>1649</v>
      </c>
      <c r="F20698" s="23">
        <v>60</v>
      </c>
      <c r="G20698" s="48">
        <f t="shared" si="323"/>
        <v>164910060</v>
      </c>
      <c r="H20698" s="23" t="s">
        <v>420</v>
      </c>
      <c r="I20698" s="23" t="s">
        <v>3071</v>
      </c>
      <c r="J20698" s="1" t="s">
        <v>973</v>
      </c>
    </row>
    <row r="20699" spans="5:10" ht="15.95" customHeight="1" x14ac:dyDescent="0.15">
      <c r="E20699" s="23">
        <v>1649</v>
      </c>
      <c r="F20699" s="23">
        <v>61</v>
      </c>
      <c r="G20699" s="48">
        <f t="shared" si="323"/>
        <v>164910061</v>
      </c>
      <c r="H20699" s="23" t="s">
        <v>420</v>
      </c>
      <c r="I20699" s="23" t="s">
        <v>1556</v>
      </c>
      <c r="J20699" s="1" t="s">
        <v>973</v>
      </c>
    </row>
    <row r="20700" spans="5:10" ht="15.95" customHeight="1" x14ac:dyDescent="0.15">
      <c r="E20700" s="23">
        <v>1649</v>
      </c>
      <c r="F20700" s="23">
        <v>62</v>
      </c>
      <c r="G20700" s="48">
        <f t="shared" si="323"/>
        <v>164910062</v>
      </c>
      <c r="H20700" s="23" t="s">
        <v>420</v>
      </c>
      <c r="I20700" s="23" t="s">
        <v>2984</v>
      </c>
      <c r="J20700" s="1" t="s">
        <v>973</v>
      </c>
    </row>
    <row r="20701" spans="5:10" ht="15.95" customHeight="1" x14ac:dyDescent="0.15">
      <c r="E20701" s="23">
        <v>1650</v>
      </c>
      <c r="F20701" s="23">
        <v>12</v>
      </c>
      <c r="G20701" s="48">
        <f t="shared" si="323"/>
        <v>165010012</v>
      </c>
      <c r="H20701" s="23" t="s">
        <v>421</v>
      </c>
      <c r="I20701" s="23" t="s">
        <v>1412</v>
      </c>
      <c r="J20701" s="1" t="s">
        <v>973</v>
      </c>
    </row>
    <row r="20702" spans="5:10" ht="15.95" customHeight="1" x14ac:dyDescent="0.15">
      <c r="E20702" s="23">
        <v>1650</v>
      </c>
      <c r="F20702" s="23">
        <v>17</v>
      </c>
      <c r="G20702" s="48">
        <f t="shared" si="323"/>
        <v>165010017</v>
      </c>
      <c r="H20702" s="23" t="s">
        <v>421</v>
      </c>
      <c r="I20702" s="23" t="s">
        <v>10336</v>
      </c>
      <c r="J20702" s="1" t="s">
        <v>973</v>
      </c>
    </row>
    <row r="20703" spans="5:10" ht="15.95" customHeight="1" x14ac:dyDescent="0.15">
      <c r="E20703" s="23">
        <v>1650</v>
      </c>
      <c r="F20703" s="23">
        <v>20</v>
      </c>
      <c r="G20703" s="48">
        <f t="shared" si="323"/>
        <v>165010020</v>
      </c>
      <c r="H20703" s="23" t="s">
        <v>421</v>
      </c>
      <c r="I20703" s="23" t="s">
        <v>2640</v>
      </c>
      <c r="J20703" s="1" t="s">
        <v>973</v>
      </c>
    </row>
    <row r="20704" spans="5:10" ht="15.95" customHeight="1" x14ac:dyDescent="0.15">
      <c r="E20704" s="23">
        <v>1650</v>
      </c>
      <c r="F20704" s="23">
        <v>25</v>
      </c>
      <c r="G20704" s="48">
        <f t="shared" si="323"/>
        <v>165010025</v>
      </c>
      <c r="H20704" s="23" t="s">
        <v>421</v>
      </c>
      <c r="I20704" s="23" t="s">
        <v>2624</v>
      </c>
      <c r="J20704" s="1" t="s">
        <v>973</v>
      </c>
    </row>
    <row r="20705" spans="5:10" ht="15.95" customHeight="1" x14ac:dyDescent="0.15">
      <c r="E20705" s="23">
        <v>1650</v>
      </c>
      <c r="F20705" s="23">
        <v>37</v>
      </c>
      <c r="G20705" s="48">
        <f t="shared" si="323"/>
        <v>165010037</v>
      </c>
      <c r="H20705" s="23" t="s">
        <v>421</v>
      </c>
      <c r="I20705" s="23" t="s">
        <v>1297</v>
      </c>
      <c r="J20705" s="1" t="s">
        <v>973</v>
      </c>
    </row>
    <row r="20706" spans="5:10" ht="15.95" customHeight="1" x14ac:dyDescent="0.15">
      <c r="E20706" s="23">
        <v>1650</v>
      </c>
      <c r="F20706" s="23">
        <v>38</v>
      </c>
      <c r="G20706" s="48">
        <f t="shared" si="323"/>
        <v>165010038</v>
      </c>
      <c r="H20706" s="23" t="s">
        <v>421</v>
      </c>
      <c r="I20706" s="23" t="s">
        <v>10407</v>
      </c>
      <c r="J20706" s="1" t="s">
        <v>973</v>
      </c>
    </row>
    <row r="20707" spans="5:10" ht="15.95" customHeight="1" x14ac:dyDescent="0.15">
      <c r="E20707" s="23">
        <v>1650</v>
      </c>
      <c r="F20707" s="23">
        <v>40</v>
      </c>
      <c r="G20707" s="48">
        <f t="shared" si="323"/>
        <v>165010040</v>
      </c>
      <c r="H20707" s="23" t="s">
        <v>421</v>
      </c>
      <c r="I20707" s="23" t="s">
        <v>10413</v>
      </c>
      <c r="J20707" s="1" t="s">
        <v>973</v>
      </c>
    </row>
    <row r="20708" spans="5:10" ht="15.95" customHeight="1" x14ac:dyDescent="0.15">
      <c r="E20708" s="23">
        <v>1650</v>
      </c>
      <c r="F20708" s="23">
        <v>46</v>
      </c>
      <c r="G20708" s="48">
        <f t="shared" si="323"/>
        <v>165010046</v>
      </c>
      <c r="H20708" s="23" t="s">
        <v>421</v>
      </c>
      <c r="I20708" s="23" t="s">
        <v>2153</v>
      </c>
      <c r="J20708" s="1" t="s">
        <v>973</v>
      </c>
    </row>
    <row r="20709" spans="5:10" ht="15.95" customHeight="1" x14ac:dyDescent="0.15">
      <c r="E20709" s="23">
        <v>1650</v>
      </c>
      <c r="F20709" s="23">
        <v>48</v>
      </c>
      <c r="G20709" s="48">
        <f t="shared" si="323"/>
        <v>165010048</v>
      </c>
      <c r="H20709" s="23" t="s">
        <v>421</v>
      </c>
      <c r="I20709" s="23" t="s">
        <v>10408</v>
      </c>
      <c r="J20709" s="1" t="s">
        <v>973</v>
      </c>
    </row>
    <row r="20710" spans="5:10" ht="15.95" customHeight="1" x14ac:dyDescent="0.15">
      <c r="E20710" s="23">
        <v>1650</v>
      </c>
      <c r="F20710" s="23">
        <v>56</v>
      </c>
      <c r="G20710" s="48">
        <f t="shared" si="323"/>
        <v>165010056</v>
      </c>
      <c r="H20710" s="23" t="s">
        <v>421</v>
      </c>
      <c r="I20710" s="23" t="s">
        <v>10410</v>
      </c>
      <c r="J20710" s="1" t="s">
        <v>973</v>
      </c>
    </row>
    <row r="20711" spans="5:10" ht="15.95" customHeight="1" x14ac:dyDescent="0.15">
      <c r="E20711" s="23">
        <v>1650</v>
      </c>
      <c r="F20711" s="23">
        <v>58</v>
      </c>
      <c r="G20711" s="48">
        <f t="shared" si="323"/>
        <v>165010058</v>
      </c>
      <c r="H20711" s="23" t="s">
        <v>421</v>
      </c>
      <c r="I20711" s="23" t="s">
        <v>10414</v>
      </c>
      <c r="J20711" s="1" t="s">
        <v>973</v>
      </c>
    </row>
    <row r="20712" spans="5:10" ht="15.95" customHeight="1" x14ac:dyDescent="0.15">
      <c r="E20712" s="23">
        <v>1650</v>
      </c>
      <c r="F20712" s="23">
        <v>83</v>
      </c>
      <c r="G20712" s="48">
        <f t="shared" si="323"/>
        <v>165010083</v>
      </c>
      <c r="H20712" s="23" t="s">
        <v>421</v>
      </c>
      <c r="I20712" s="23" t="s">
        <v>10339</v>
      </c>
      <c r="J20712" s="1" t="s">
        <v>973</v>
      </c>
    </row>
    <row r="20713" spans="5:10" ht="15.95" customHeight="1" x14ac:dyDescent="0.15">
      <c r="E20713" s="23">
        <v>1650</v>
      </c>
      <c r="F20713" s="23">
        <v>90</v>
      </c>
      <c r="G20713" s="48">
        <f t="shared" si="323"/>
        <v>165010090</v>
      </c>
      <c r="H20713" s="23" t="s">
        <v>421</v>
      </c>
      <c r="I20713" s="23" t="s">
        <v>3302</v>
      </c>
      <c r="J20713" s="1" t="s">
        <v>973</v>
      </c>
    </row>
    <row r="20714" spans="5:10" ht="15.95" customHeight="1" x14ac:dyDescent="0.15">
      <c r="E20714" s="23">
        <v>1655</v>
      </c>
      <c r="F20714" s="23">
        <v>1</v>
      </c>
      <c r="G20714" s="48">
        <f t="shared" si="323"/>
        <v>165510001</v>
      </c>
      <c r="H20714" s="23" t="s">
        <v>422</v>
      </c>
      <c r="I20714" s="23" t="s">
        <v>10416</v>
      </c>
      <c r="J20714" s="1" t="s">
        <v>973</v>
      </c>
    </row>
    <row r="20715" spans="5:10" ht="15.95" customHeight="1" x14ac:dyDescent="0.15">
      <c r="E20715" s="23">
        <v>1655</v>
      </c>
      <c r="F20715" s="23">
        <v>2</v>
      </c>
      <c r="G20715" s="48">
        <f t="shared" si="323"/>
        <v>165510002</v>
      </c>
      <c r="H20715" s="23" t="s">
        <v>422</v>
      </c>
      <c r="I20715" s="23" t="s">
        <v>6347</v>
      </c>
      <c r="J20715" s="1" t="s">
        <v>973</v>
      </c>
    </row>
    <row r="20716" spans="5:10" ht="15.95" customHeight="1" x14ac:dyDescent="0.15">
      <c r="E20716" s="23">
        <v>1655</v>
      </c>
      <c r="F20716" s="23">
        <v>3</v>
      </c>
      <c r="G20716" s="48">
        <f t="shared" si="323"/>
        <v>165510003</v>
      </c>
      <c r="H20716" s="23" t="s">
        <v>422</v>
      </c>
      <c r="I20716" s="23" t="s">
        <v>2639</v>
      </c>
      <c r="J20716" s="1" t="s">
        <v>973</v>
      </c>
    </row>
    <row r="20717" spans="5:10" ht="15.95" customHeight="1" x14ac:dyDescent="0.15">
      <c r="E20717" s="23">
        <v>1655</v>
      </c>
      <c r="F20717" s="23">
        <v>4</v>
      </c>
      <c r="G20717" s="48">
        <f t="shared" si="323"/>
        <v>165510004</v>
      </c>
      <c r="H20717" s="23" t="s">
        <v>422</v>
      </c>
      <c r="I20717" s="23" t="s">
        <v>1882</v>
      </c>
      <c r="J20717" s="1" t="s">
        <v>973</v>
      </c>
    </row>
    <row r="20718" spans="5:10" ht="15.95" customHeight="1" x14ac:dyDescent="0.15">
      <c r="E20718" s="23">
        <v>1655</v>
      </c>
      <c r="F20718" s="23">
        <v>5</v>
      </c>
      <c r="G20718" s="48">
        <f t="shared" si="323"/>
        <v>165510005</v>
      </c>
      <c r="H20718" s="23" t="s">
        <v>422</v>
      </c>
      <c r="I20718" s="23" t="s">
        <v>5752</v>
      </c>
      <c r="J20718" s="1" t="s">
        <v>973</v>
      </c>
    </row>
    <row r="20719" spans="5:10" ht="15.95" customHeight="1" x14ac:dyDescent="0.15">
      <c r="E20719" s="23">
        <v>1655</v>
      </c>
      <c r="F20719" s="23">
        <v>6</v>
      </c>
      <c r="G20719" s="48">
        <f t="shared" si="323"/>
        <v>165510006</v>
      </c>
      <c r="H20719" s="23" t="s">
        <v>422</v>
      </c>
      <c r="I20719" s="23" t="s">
        <v>10369</v>
      </c>
      <c r="J20719" s="1" t="s">
        <v>973</v>
      </c>
    </row>
    <row r="20720" spans="5:10" ht="15.95" customHeight="1" x14ac:dyDescent="0.15">
      <c r="E20720" s="23">
        <v>1655</v>
      </c>
      <c r="F20720" s="23">
        <v>8</v>
      </c>
      <c r="G20720" s="48">
        <f t="shared" si="323"/>
        <v>165510008</v>
      </c>
      <c r="H20720" s="23" t="s">
        <v>422</v>
      </c>
      <c r="I20720" s="23" t="s">
        <v>10370</v>
      </c>
      <c r="J20720" s="1" t="s">
        <v>973</v>
      </c>
    </row>
    <row r="20721" spans="5:10" ht="15.95" customHeight="1" x14ac:dyDescent="0.15">
      <c r="E20721" s="23">
        <v>1655</v>
      </c>
      <c r="F20721" s="23">
        <v>9</v>
      </c>
      <c r="G20721" s="48">
        <f t="shared" si="323"/>
        <v>165510009</v>
      </c>
      <c r="H20721" s="23" t="s">
        <v>422</v>
      </c>
      <c r="I20721" s="23" t="s">
        <v>10417</v>
      </c>
      <c r="J20721" s="1" t="s">
        <v>973</v>
      </c>
    </row>
    <row r="20722" spans="5:10" ht="15.95" customHeight="1" x14ac:dyDescent="0.15">
      <c r="E20722" s="23">
        <v>1655</v>
      </c>
      <c r="F20722" s="23">
        <v>10</v>
      </c>
      <c r="G20722" s="48">
        <f t="shared" si="323"/>
        <v>165510010</v>
      </c>
      <c r="H20722" s="23" t="s">
        <v>422</v>
      </c>
      <c r="I20722" s="23" t="s">
        <v>10418</v>
      </c>
      <c r="J20722" s="1" t="s">
        <v>973</v>
      </c>
    </row>
    <row r="20723" spans="5:10" ht="15.95" customHeight="1" x14ac:dyDescent="0.15">
      <c r="E20723" s="23">
        <v>1655</v>
      </c>
      <c r="F20723" s="23">
        <v>11</v>
      </c>
      <c r="G20723" s="48">
        <f t="shared" si="323"/>
        <v>165510011</v>
      </c>
      <c r="H20723" s="23" t="s">
        <v>422</v>
      </c>
      <c r="I20723" s="23" t="s">
        <v>10357</v>
      </c>
      <c r="J20723" s="1" t="s">
        <v>973</v>
      </c>
    </row>
    <row r="20724" spans="5:10" ht="15.95" customHeight="1" x14ac:dyDescent="0.15">
      <c r="E20724" s="23">
        <v>1655</v>
      </c>
      <c r="F20724" s="23">
        <v>13</v>
      </c>
      <c r="G20724" s="48">
        <f t="shared" si="323"/>
        <v>165510013</v>
      </c>
      <c r="H20724" s="23" t="s">
        <v>422</v>
      </c>
      <c r="I20724" s="23" t="s">
        <v>1427</v>
      </c>
      <c r="J20724" s="1" t="s">
        <v>973</v>
      </c>
    </row>
    <row r="20725" spans="5:10" ht="15.95" customHeight="1" x14ac:dyDescent="0.15">
      <c r="E20725" s="23">
        <v>1655</v>
      </c>
      <c r="F20725" s="23">
        <v>15</v>
      </c>
      <c r="G20725" s="48">
        <f t="shared" si="323"/>
        <v>165510015</v>
      </c>
      <c r="H20725" s="23" t="s">
        <v>422</v>
      </c>
      <c r="I20725" s="23" t="s">
        <v>1232</v>
      </c>
      <c r="J20725" s="1" t="s">
        <v>973</v>
      </c>
    </row>
    <row r="20726" spans="5:10" ht="15.95" customHeight="1" x14ac:dyDescent="0.15">
      <c r="E20726" s="23">
        <v>1655</v>
      </c>
      <c r="F20726" s="23">
        <v>16</v>
      </c>
      <c r="G20726" s="48">
        <f t="shared" si="323"/>
        <v>165510016</v>
      </c>
      <c r="H20726" s="23" t="s">
        <v>422</v>
      </c>
      <c r="I20726" s="23" t="s">
        <v>10419</v>
      </c>
      <c r="J20726" s="1" t="s">
        <v>973</v>
      </c>
    </row>
    <row r="20727" spans="5:10" ht="15.95" customHeight="1" x14ac:dyDescent="0.15">
      <c r="E20727" s="23">
        <v>1655</v>
      </c>
      <c r="F20727" s="23">
        <v>17</v>
      </c>
      <c r="G20727" s="48">
        <f t="shared" si="323"/>
        <v>165510017</v>
      </c>
      <c r="H20727" s="23" t="s">
        <v>422</v>
      </c>
      <c r="I20727" s="23" t="s">
        <v>1813</v>
      </c>
      <c r="J20727" s="1" t="s">
        <v>973</v>
      </c>
    </row>
    <row r="20728" spans="5:10" ht="15.95" customHeight="1" x14ac:dyDescent="0.15">
      <c r="E20728" s="23">
        <v>1655</v>
      </c>
      <c r="F20728" s="23">
        <v>19</v>
      </c>
      <c r="G20728" s="48">
        <f t="shared" si="323"/>
        <v>165510019</v>
      </c>
      <c r="H20728" s="23" t="s">
        <v>422</v>
      </c>
      <c r="I20728" s="23" t="s">
        <v>1317</v>
      </c>
      <c r="J20728" s="1" t="s">
        <v>973</v>
      </c>
    </row>
    <row r="20729" spans="5:10" ht="15.95" customHeight="1" x14ac:dyDescent="0.15">
      <c r="E20729" s="23">
        <v>1655</v>
      </c>
      <c r="F20729" s="23">
        <v>22</v>
      </c>
      <c r="G20729" s="48">
        <f t="shared" si="323"/>
        <v>165510022</v>
      </c>
      <c r="H20729" s="23" t="s">
        <v>422</v>
      </c>
      <c r="I20729" s="23" t="s">
        <v>5786</v>
      </c>
      <c r="J20729" s="1" t="s">
        <v>973</v>
      </c>
    </row>
    <row r="20730" spans="5:10" ht="15.95" customHeight="1" x14ac:dyDescent="0.15">
      <c r="E20730" s="23">
        <v>1655</v>
      </c>
      <c r="F20730" s="23">
        <v>23</v>
      </c>
      <c r="G20730" s="48">
        <f t="shared" si="323"/>
        <v>165510023</v>
      </c>
      <c r="H20730" s="23" t="s">
        <v>422</v>
      </c>
      <c r="I20730" s="23" t="s">
        <v>5927</v>
      </c>
      <c r="J20730" s="1" t="s">
        <v>973</v>
      </c>
    </row>
    <row r="20731" spans="5:10" ht="15.95" customHeight="1" x14ac:dyDescent="0.15">
      <c r="E20731" s="23">
        <v>1655</v>
      </c>
      <c r="F20731" s="23">
        <v>25</v>
      </c>
      <c r="G20731" s="48">
        <f t="shared" si="323"/>
        <v>165510025</v>
      </c>
      <c r="H20731" s="23" t="s">
        <v>422</v>
      </c>
      <c r="I20731" s="23" t="s">
        <v>1885</v>
      </c>
      <c r="J20731" s="1" t="s">
        <v>973</v>
      </c>
    </row>
    <row r="20732" spans="5:10" ht="15.95" customHeight="1" x14ac:dyDescent="0.15">
      <c r="E20732" s="23">
        <v>1655</v>
      </c>
      <c r="F20732" s="23">
        <v>27</v>
      </c>
      <c r="G20732" s="48">
        <f t="shared" si="323"/>
        <v>165510027</v>
      </c>
      <c r="H20732" s="23" t="s">
        <v>422</v>
      </c>
      <c r="I20732" s="23" t="s">
        <v>1291</v>
      </c>
      <c r="J20732" s="1" t="s">
        <v>973</v>
      </c>
    </row>
    <row r="20733" spans="5:10" ht="15.95" customHeight="1" x14ac:dyDescent="0.15">
      <c r="E20733" s="23">
        <v>1655</v>
      </c>
      <c r="F20733" s="23">
        <v>29</v>
      </c>
      <c r="G20733" s="48">
        <f t="shared" si="323"/>
        <v>165510029</v>
      </c>
      <c r="H20733" s="23" t="s">
        <v>422</v>
      </c>
      <c r="I20733" s="23" t="s">
        <v>1326</v>
      </c>
      <c r="J20733" s="1" t="s">
        <v>973</v>
      </c>
    </row>
    <row r="20734" spans="5:10" ht="15.95" customHeight="1" x14ac:dyDescent="0.15">
      <c r="E20734" s="23">
        <v>1655</v>
      </c>
      <c r="F20734" s="23">
        <v>88</v>
      </c>
      <c r="G20734" s="48">
        <f t="shared" si="323"/>
        <v>165510088</v>
      </c>
      <c r="H20734" s="23" t="s">
        <v>422</v>
      </c>
      <c r="I20734" s="23" t="s">
        <v>1556</v>
      </c>
      <c r="J20734" s="1" t="s">
        <v>973</v>
      </c>
    </row>
    <row r="20735" spans="5:10" ht="15.95" customHeight="1" x14ac:dyDescent="0.15">
      <c r="E20735" s="23">
        <v>1655</v>
      </c>
      <c r="F20735" s="23">
        <v>101</v>
      </c>
      <c r="G20735" s="48">
        <f t="shared" si="323"/>
        <v>165510101</v>
      </c>
      <c r="H20735" s="23" t="s">
        <v>422</v>
      </c>
      <c r="I20735" s="23" t="s">
        <v>1640</v>
      </c>
      <c r="J20735" s="1" t="s">
        <v>973</v>
      </c>
    </row>
    <row r="20736" spans="5:10" ht="15.95" customHeight="1" x14ac:dyDescent="0.15">
      <c r="E20736" s="23">
        <v>1655</v>
      </c>
      <c r="F20736" s="23">
        <v>102</v>
      </c>
      <c r="G20736" s="48">
        <f t="shared" si="323"/>
        <v>165510102</v>
      </c>
      <c r="H20736" s="23" t="s">
        <v>422</v>
      </c>
      <c r="I20736" s="23" t="s">
        <v>1324</v>
      </c>
      <c r="J20736" s="1" t="s">
        <v>973</v>
      </c>
    </row>
    <row r="20737" spans="5:10" ht="15.95" customHeight="1" x14ac:dyDescent="0.15">
      <c r="E20737" s="23">
        <v>1655</v>
      </c>
      <c r="F20737" s="23">
        <v>103</v>
      </c>
      <c r="G20737" s="48">
        <f t="shared" si="323"/>
        <v>165510103</v>
      </c>
      <c r="H20737" s="23" t="s">
        <v>422</v>
      </c>
      <c r="I20737" s="23" t="s">
        <v>1401</v>
      </c>
      <c r="J20737" s="1" t="s">
        <v>973</v>
      </c>
    </row>
    <row r="20738" spans="5:10" ht="15.95" customHeight="1" x14ac:dyDescent="0.15">
      <c r="E20738" s="23">
        <v>1655</v>
      </c>
      <c r="F20738" s="23">
        <v>104</v>
      </c>
      <c r="G20738" s="48">
        <f t="shared" si="323"/>
        <v>165510104</v>
      </c>
      <c r="H20738" s="23" t="s">
        <v>422</v>
      </c>
      <c r="I20738" s="23" t="s">
        <v>1705</v>
      </c>
      <c r="J20738" s="1" t="s">
        <v>973</v>
      </c>
    </row>
    <row r="20739" spans="5:10" ht="15.95" customHeight="1" x14ac:dyDescent="0.15">
      <c r="E20739" s="23">
        <v>1655</v>
      </c>
      <c r="F20739" s="23">
        <v>105</v>
      </c>
      <c r="G20739" s="48">
        <f t="shared" si="323"/>
        <v>165510105</v>
      </c>
      <c r="H20739" s="23" t="s">
        <v>422</v>
      </c>
      <c r="I20739" s="23" t="s">
        <v>1412</v>
      </c>
      <c r="J20739" s="1" t="s">
        <v>973</v>
      </c>
    </row>
    <row r="20740" spans="5:10" ht="15.95" customHeight="1" x14ac:dyDescent="0.15">
      <c r="E20740" s="23">
        <v>1655</v>
      </c>
      <c r="F20740" s="23">
        <v>106</v>
      </c>
      <c r="G20740" s="48">
        <f t="shared" si="323"/>
        <v>165510106</v>
      </c>
      <c r="H20740" s="23" t="s">
        <v>422</v>
      </c>
      <c r="I20740" s="23" t="s">
        <v>5772</v>
      </c>
      <c r="J20740" s="1" t="s">
        <v>973</v>
      </c>
    </row>
    <row r="20741" spans="5:10" ht="15.95" customHeight="1" x14ac:dyDescent="0.15">
      <c r="E20741" s="23">
        <v>1655</v>
      </c>
      <c r="F20741" s="23">
        <v>107</v>
      </c>
      <c r="G20741" s="48">
        <f t="shared" ref="G20741:G20804" si="324">(E20741&amp;(F20741+10000))*1</f>
        <v>165510107</v>
      </c>
      <c r="H20741" s="23" t="s">
        <v>422</v>
      </c>
      <c r="I20741" s="23" t="s">
        <v>6340</v>
      </c>
      <c r="J20741" s="1" t="s">
        <v>973</v>
      </c>
    </row>
    <row r="20742" spans="5:10" ht="15.95" customHeight="1" x14ac:dyDescent="0.15">
      <c r="E20742" s="23">
        <v>1655</v>
      </c>
      <c r="F20742" s="23">
        <v>108</v>
      </c>
      <c r="G20742" s="48">
        <f t="shared" si="324"/>
        <v>165510108</v>
      </c>
      <c r="H20742" s="23" t="s">
        <v>422</v>
      </c>
      <c r="I20742" s="23" t="s">
        <v>1743</v>
      </c>
      <c r="J20742" s="1" t="s">
        <v>973</v>
      </c>
    </row>
    <row r="20743" spans="5:10" ht="15.95" customHeight="1" x14ac:dyDescent="0.15">
      <c r="E20743" s="23">
        <v>1655</v>
      </c>
      <c r="F20743" s="23">
        <v>110</v>
      </c>
      <c r="G20743" s="48">
        <f t="shared" si="324"/>
        <v>165510110</v>
      </c>
      <c r="H20743" s="23" t="s">
        <v>422</v>
      </c>
      <c r="I20743" s="23" t="s">
        <v>2635</v>
      </c>
      <c r="J20743" s="1" t="s">
        <v>973</v>
      </c>
    </row>
    <row r="20744" spans="5:10" ht="15.95" customHeight="1" x14ac:dyDescent="0.15">
      <c r="E20744" s="23">
        <v>1655</v>
      </c>
      <c r="F20744" s="23">
        <v>111</v>
      </c>
      <c r="G20744" s="48">
        <f t="shared" si="324"/>
        <v>165510111</v>
      </c>
      <c r="H20744" s="23" t="s">
        <v>422</v>
      </c>
      <c r="I20744" s="23" t="s">
        <v>2056</v>
      </c>
      <c r="J20744" s="1" t="s">
        <v>973</v>
      </c>
    </row>
    <row r="20745" spans="5:10" ht="15.95" customHeight="1" x14ac:dyDescent="0.15">
      <c r="E20745" s="23">
        <v>1655</v>
      </c>
      <c r="F20745" s="23">
        <v>112</v>
      </c>
      <c r="G20745" s="48">
        <f t="shared" si="324"/>
        <v>165510112</v>
      </c>
      <c r="H20745" s="23" t="s">
        <v>422</v>
      </c>
      <c r="I20745" s="23" t="s">
        <v>10420</v>
      </c>
      <c r="J20745" s="1" t="s">
        <v>973</v>
      </c>
    </row>
    <row r="20746" spans="5:10" ht="15.95" customHeight="1" x14ac:dyDescent="0.15">
      <c r="E20746" s="23">
        <v>1655</v>
      </c>
      <c r="F20746" s="23">
        <v>113</v>
      </c>
      <c r="G20746" s="48">
        <f t="shared" si="324"/>
        <v>165510113</v>
      </c>
      <c r="H20746" s="23" t="s">
        <v>422</v>
      </c>
      <c r="I20746" s="23" t="s">
        <v>5733</v>
      </c>
      <c r="J20746" s="1" t="s">
        <v>973</v>
      </c>
    </row>
    <row r="20747" spans="5:10" ht="15.95" customHeight="1" x14ac:dyDescent="0.15">
      <c r="E20747" s="23">
        <v>1655</v>
      </c>
      <c r="F20747" s="23">
        <v>114</v>
      </c>
      <c r="G20747" s="48">
        <f t="shared" si="324"/>
        <v>165510114</v>
      </c>
      <c r="H20747" s="23" t="s">
        <v>422</v>
      </c>
      <c r="I20747" s="23" t="s">
        <v>1756</v>
      </c>
      <c r="J20747" s="1" t="s">
        <v>973</v>
      </c>
    </row>
    <row r="20748" spans="5:10" ht="15.95" customHeight="1" x14ac:dyDescent="0.15">
      <c r="E20748" s="23">
        <v>1655</v>
      </c>
      <c r="F20748" s="23">
        <v>115</v>
      </c>
      <c r="G20748" s="48">
        <f t="shared" si="324"/>
        <v>165510115</v>
      </c>
      <c r="H20748" s="23" t="s">
        <v>422</v>
      </c>
      <c r="I20748" s="23" t="s">
        <v>1762</v>
      </c>
      <c r="J20748" s="1" t="s">
        <v>973</v>
      </c>
    </row>
    <row r="20749" spans="5:10" ht="15.95" customHeight="1" x14ac:dyDescent="0.15">
      <c r="E20749" s="23">
        <v>1655</v>
      </c>
      <c r="F20749" s="23">
        <v>116</v>
      </c>
      <c r="G20749" s="48">
        <f t="shared" si="324"/>
        <v>165510116</v>
      </c>
      <c r="H20749" s="23" t="s">
        <v>422</v>
      </c>
      <c r="I20749" s="23" t="s">
        <v>1983</v>
      </c>
      <c r="J20749" s="1" t="s">
        <v>973</v>
      </c>
    </row>
    <row r="20750" spans="5:10" ht="15.95" customHeight="1" x14ac:dyDescent="0.15">
      <c r="E20750" s="23">
        <v>1655</v>
      </c>
      <c r="F20750" s="23">
        <v>117</v>
      </c>
      <c r="G20750" s="48">
        <f t="shared" si="324"/>
        <v>165510117</v>
      </c>
      <c r="H20750" s="23" t="s">
        <v>422</v>
      </c>
      <c r="I20750" s="23" t="s">
        <v>2618</v>
      </c>
      <c r="J20750" s="1" t="s">
        <v>973</v>
      </c>
    </row>
    <row r="20751" spans="5:10" ht="15.95" customHeight="1" x14ac:dyDescent="0.15">
      <c r="E20751" s="23">
        <v>1655</v>
      </c>
      <c r="F20751" s="23">
        <v>118</v>
      </c>
      <c r="G20751" s="48">
        <f t="shared" si="324"/>
        <v>165510118</v>
      </c>
      <c r="H20751" s="23" t="s">
        <v>422</v>
      </c>
      <c r="I20751" s="23" t="s">
        <v>8318</v>
      </c>
      <c r="J20751" s="1" t="s">
        <v>973</v>
      </c>
    </row>
    <row r="20752" spans="5:10" ht="15.95" customHeight="1" x14ac:dyDescent="0.15">
      <c r="E20752" s="23">
        <v>1655</v>
      </c>
      <c r="F20752" s="23">
        <v>119</v>
      </c>
      <c r="G20752" s="48">
        <f t="shared" si="324"/>
        <v>165510119</v>
      </c>
      <c r="H20752" s="23" t="s">
        <v>422</v>
      </c>
      <c r="I20752" s="23" t="s">
        <v>5781</v>
      </c>
      <c r="J20752" s="1" t="s">
        <v>973</v>
      </c>
    </row>
    <row r="20753" spans="5:10" ht="15.95" customHeight="1" x14ac:dyDescent="0.15">
      <c r="E20753" s="23">
        <v>1655</v>
      </c>
      <c r="F20753" s="23">
        <v>120</v>
      </c>
      <c r="G20753" s="48">
        <f t="shared" si="324"/>
        <v>165510120</v>
      </c>
      <c r="H20753" s="23" t="s">
        <v>422</v>
      </c>
      <c r="I20753" s="23" t="s">
        <v>10366</v>
      </c>
      <c r="J20753" s="1" t="s">
        <v>973</v>
      </c>
    </row>
    <row r="20754" spans="5:10" ht="15.95" customHeight="1" x14ac:dyDescent="0.15">
      <c r="E20754" s="23">
        <v>1655</v>
      </c>
      <c r="F20754" s="23">
        <v>121</v>
      </c>
      <c r="G20754" s="48">
        <f t="shared" si="324"/>
        <v>165510121</v>
      </c>
      <c r="H20754" s="23" t="s">
        <v>422</v>
      </c>
      <c r="I20754" s="23" t="s">
        <v>8346</v>
      </c>
      <c r="J20754" s="1" t="s">
        <v>973</v>
      </c>
    </row>
    <row r="20755" spans="5:10" ht="15.95" customHeight="1" x14ac:dyDescent="0.15">
      <c r="E20755" s="23">
        <v>1655</v>
      </c>
      <c r="F20755" s="23">
        <v>122</v>
      </c>
      <c r="G20755" s="48">
        <f t="shared" si="324"/>
        <v>165510122</v>
      </c>
      <c r="H20755" s="23" t="s">
        <v>422</v>
      </c>
      <c r="I20755" s="23" t="s">
        <v>5737</v>
      </c>
      <c r="J20755" s="1" t="s">
        <v>973</v>
      </c>
    </row>
    <row r="20756" spans="5:10" ht="15.95" customHeight="1" x14ac:dyDescent="0.15">
      <c r="E20756" s="23">
        <v>1655</v>
      </c>
      <c r="F20756" s="23">
        <v>123</v>
      </c>
      <c r="G20756" s="48">
        <f t="shared" si="324"/>
        <v>165510123</v>
      </c>
      <c r="H20756" s="23" t="s">
        <v>422</v>
      </c>
      <c r="I20756" s="23" t="s">
        <v>10367</v>
      </c>
      <c r="J20756" s="1" t="s">
        <v>973</v>
      </c>
    </row>
    <row r="20757" spans="5:10" ht="15.95" customHeight="1" x14ac:dyDescent="0.15">
      <c r="E20757" s="23">
        <v>1655</v>
      </c>
      <c r="F20757" s="23">
        <v>124</v>
      </c>
      <c r="G20757" s="48">
        <f t="shared" si="324"/>
        <v>165510124</v>
      </c>
      <c r="H20757" s="23" t="s">
        <v>422</v>
      </c>
      <c r="I20757" s="23" t="s">
        <v>5780</v>
      </c>
      <c r="J20757" s="1" t="s">
        <v>973</v>
      </c>
    </row>
    <row r="20758" spans="5:10" ht="15.95" customHeight="1" x14ac:dyDescent="0.15">
      <c r="E20758" s="23">
        <v>1655</v>
      </c>
      <c r="F20758" s="23">
        <v>125</v>
      </c>
      <c r="G20758" s="48">
        <f t="shared" si="324"/>
        <v>165510125</v>
      </c>
      <c r="H20758" s="23" t="s">
        <v>422</v>
      </c>
      <c r="I20758" s="23" t="s">
        <v>10368</v>
      </c>
      <c r="J20758" s="1" t="s">
        <v>973</v>
      </c>
    </row>
    <row r="20759" spans="5:10" ht="15.95" customHeight="1" x14ac:dyDescent="0.15">
      <c r="E20759" s="23">
        <v>1655</v>
      </c>
      <c r="F20759" s="23">
        <v>126</v>
      </c>
      <c r="G20759" s="48">
        <f t="shared" si="324"/>
        <v>165510126</v>
      </c>
      <c r="H20759" s="23" t="s">
        <v>422</v>
      </c>
      <c r="I20759" s="23" t="s">
        <v>5984</v>
      </c>
      <c r="J20759" s="1" t="s">
        <v>973</v>
      </c>
    </row>
    <row r="20760" spans="5:10" ht="15.95" customHeight="1" x14ac:dyDescent="0.15">
      <c r="E20760" s="23">
        <v>1655</v>
      </c>
      <c r="F20760" s="23">
        <v>128</v>
      </c>
      <c r="G20760" s="48">
        <f t="shared" si="324"/>
        <v>165510128</v>
      </c>
      <c r="H20760" s="23" t="s">
        <v>422</v>
      </c>
      <c r="I20760" s="23" t="s">
        <v>10412</v>
      </c>
      <c r="J20760" s="1" t="s">
        <v>973</v>
      </c>
    </row>
    <row r="20761" spans="5:10" ht="15.95" customHeight="1" x14ac:dyDescent="0.15">
      <c r="E20761" s="23">
        <v>1655</v>
      </c>
      <c r="F20761" s="23">
        <v>129</v>
      </c>
      <c r="G20761" s="48">
        <f t="shared" si="324"/>
        <v>165510129</v>
      </c>
      <c r="H20761" s="23" t="s">
        <v>422</v>
      </c>
      <c r="I20761" s="23" t="s">
        <v>5771</v>
      </c>
      <c r="J20761" s="1" t="s">
        <v>973</v>
      </c>
    </row>
    <row r="20762" spans="5:10" ht="15.95" customHeight="1" x14ac:dyDescent="0.15">
      <c r="E20762" s="23">
        <v>1655</v>
      </c>
      <c r="F20762" s="23">
        <v>130</v>
      </c>
      <c r="G20762" s="48">
        <f t="shared" si="324"/>
        <v>165510130</v>
      </c>
      <c r="H20762" s="23" t="s">
        <v>422</v>
      </c>
      <c r="I20762" s="23" t="s">
        <v>1881</v>
      </c>
      <c r="J20762" s="1" t="s">
        <v>973</v>
      </c>
    </row>
    <row r="20763" spans="5:10" ht="15.95" customHeight="1" x14ac:dyDescent="0.15">
      <c r="E20763" s="23">
        <v>1655</v>
      </c>
      <c r="F20763" s="23">
        <v>138</v>
      </c>
      <c r="G20763" s="48">
        <f t="shared" si="324"/>
        <v>165510138</v>
      </c>
      <c r="H20763" s="23" t="s">
        <v>422</v>
      </c>
      <c r="I20763" s="23" t="s">
        <v>1635</v>
      </c>
      <c r="J20763" s="1" t="s">
        <v>973</v>
      </c>
    </row>
    <row r="20764" spans="5:10" ht="15.95" customHeight="1" x14ac:dyDescent="0.15">
      <c r="E20764" s="23">
        <v>1655</v>
      </c>
      <c r="F20764" s="23">
        <v>139</v>
      </c>
      <c r="G20764" s="48">
        <f t="shared" si="324"/>
        <v>165510139</v>
      </c>
      <c r="H20764" s="23" t="s">
        <v>422</v>
      </c>
      <c r="I20764" s="23" t="s">
        <v>1240</v>
      </c>
      <c r="J20764" s="1" t="s">
        <v>973</v>
      </c>
    </row>
    <row r="20765" spans="5:10" ht="15.95" customHeight="1" x14ac:dyDescent="0.15">
      <c r="E20765" s="23">
        <v>1656</v>
      </c>
      <c r="F20765" s="23">
        <v>1</v>
      </c>
      <c r="G20765" s="48">
        <f t="shared" si="324"/>
        <v>165610001</v>
      </c>
      <c r="H20765" s="23" t="s">
        <v>423</v>
      </c>
      <c r="I20765" s="23" t="s">
        <v>1640</v>
      </c>
      <c r="J20765" s="1" t="s">
        <v>973</v>
      </c>
    </row>
    <row r="20766" spans="5:10" ht="15.95" customHeight="1" x14ac:dyDescent="0.15">
      <c r="E20766" s="23">
        <v>1656</v>
      </c>
      <c r="F20766" s="23">
        <v>2</v>
      </c>
      <c r="G20766" s="48">
        <f t="shared" si="324"/>
        <v>165610002</v>
      </c>
      <c r="H20766" s="23" t="s">
        <v>423</v>
      </c>
      <c r="I20766" s="23" t="s">
        <v>1762</v>
      </c>
      <c r="J20766" s="1" t="s">
        <v>973</v>
      </c>
    </row>
    <row r="20767" spans="5:10" ht="15.95" customHeight="1" x14ac:dyDescent="0.15">
      <c r="E20767" s="23">
        <v>1656</v>
      </c>
      <c r="F20767" s="23">
        <v>3</v>
      </c>
      <c r="G20767" s="48">
        <f t="shared" si="324"/>
        <v>165610003</v>
      </c>
      <c r="H20767" s="23" t="s">
        <v>423</v>
      </c>
      <c r="I20767" s="23" t="s">
        <v>1313</v>
      </c>
      <c r="J20767" s="1" t="s">
        <v>973</v>
      </c>
    </row>
    <row r="20768" spans="5:10" ht="15.95" customHeight="1" x14ac:dyDescent="0.15">
      <c r="E20768" s="23">
        <v>1656</v>
      </c>
      <c r="F20768" s="23">
        <v>4</v>
      </c>
      <c r="G20768" s="48">
        <f t="shared" si="324"/>
        <v>165610004</v>
      </c>
      <c r="H20768" s="23" t="s">
        <v>423</v>
      </c>
      <c r="I20768" s="23" t="s">
        <v>5624</v>
      </c>
      <c r="J20768" s="1" t="s">
        <v>973</v>
      </c>
    </row>
    <row r="20769" spans="5:10" ht="15.95" customHeight="1" x14ac:dyDescent="0.15">
      <c r="E20769" s="23">
        <v>1656</v>
      </c>
      <c r="F20769" s="23">
        <v>5</v>
      </c>
      <c r="G20769" s="48">
        <f t="shared" si="324"/>
        <v>165610005</v>
      </c>
      <c r="H20769" s="23" t="s">
        <v>423</v>
      </c>
      <c r="I20769" s="23" t="s">
        <v>1407</v>
      </c>
      <c r="J20769" s="1" t="s">
        <v>973</v>
      </c>
    </row>
    <row r="20770" spans="5:10" ht="15.95" customHeight="1" x14ac:dyDescent="0.15">
      <c r="E20770" s="23">
        <v>1656</v>
      </c>
      <c r="F20770" s="23">
        <v>6</v>
      </c>
      <c r="G20770" s="48">
        <f t="shared" si="324"/>
        <v>165610006</v>
      </c>
      <c r="H20770" s="23" t="s">
        <v>423</v>
      </c>
      <c r="I20770" s="23" t="s">
        <v>1822</v>
      </c>
      <c r="J20770" s="1" t="s">
        <v>973</v>
      </c>
    </row>
    <row r="20771" spans="5:10" ht="15.95" customHeight="1" x14ac:dyDescent="0.15">
      <c r="E20771" s="23">
        <v>1656</v>
      </c>
      <c r="F20771" s="23">
        <v>7</v>
      </c>
      <c r="G20771" s="48">
        <f t="shared" si="324"/>
        <v>165610007</v>
      </c>
      <c r="H20771" s="23" t="s">
        <v>423</v>
      </c>
      <c r="I20771" s="23" t="s">
        <v>10421</v>
      </c>
      <c r="J20771" s="1" t="s">
        <v>973</v>
      </c>
    </row>
    <row r="20772" spans="5:10" ht="15.95" customHeight="1" x14ac:dyDescent="0.15">
      <c r="E20772" s="23">
        <v>1656</v>
      </c>
      <c r="F20772" s="23">
        <v>8</v>
      </c>
      <c r="G20772" s="48">
        <f t="shared" si="324"/>
        <v>165610008</v>
      </c>
      <c r="H20772" s="23" t="s">
        <v>423</v>
      </c>
      <c r="I20772" s="23" t="s">
        <v>2099</v>
      </c>
      <c r="J20772" s="1" t="s">
        <v>973</v>
      </c>
    </row>
    <row r="20773" spans="5:10" ht="15.95" customHeight="1" x14ac:dyDescent="0.15">
      <c r="E20773" s="23">
        <v>1656</v>
      </c>
      <c r="F20773" s="23">
        <v>9</v>
      </c>
      <c r="G20773" s="48">
        <f t="shared" si="324"/>
        <v>165610009</v>
      </c>
      <c r="H20773" s="23" t="s">
        <v>423</v>
      </c>
      <c r="I20773" s="23" t="s">
        <v>5748</v>
      </c>
      <c r="J20773" s="1" t="s">
        <v>973</v>
      </c>
    </row>
    <row r="20774" spans="5:10" ht="15.95" customHeight="1" x14ac:dyDescent="0.15">
      <c r="E20774" s="23">
        <v>1656</v>
      </c>
      <c r="F20774" s="23">
        <v>10</v>
      </c>
      <c r="G20774" s="48">
        <f t="shared" si="324"/>
        <v>165610010</v>
      </c>
      <c r="H20774" s="23" t="s">
        <v>423</v>
      </c>
      <c r="I20774" s="23" t="s">
        <v>2145</v>
      </c>
      <c r="J20774" s="1" t="s">
        <v>973</v>
      </c>
    </row>
    <row r="20775" spans="5:10" ht="15.95" customHeight="1" x14ac:dyDescent="0.15">
      <c r="E20775" s="23">
        <v>1656</v>
      </c>
      <c r="F20775" s="23">
        <v>11</v>
      </c>
      <c r="G20775" s="48">
        <f t="shared" si="324"/>
        <v>165610011</v>
      </c>
      <c r="H20775" s="23" t="s">
        <v>423</v>
      </c>
      <c r="I20775" s="23" t="s">
        <v>10422</v>
      </c>
      <c r="J20775" s="1" t="s">
        <v>973</v>
      </c>
    </row>
    <row r="20776" spans="5:10" ht="15.95" customHeight="1" x14ac:dyDescent="0.15">
      <c r="E20776" s="23">
        <v>1656</v>
      </c>
      <c r="F20776" s="23">
        <v>12</v>
      </c>
      <c r="G20776" s="48">
        <f t="shared" si="324"/>
        <v>165610012</v>
      </c>
      <c r="H20776" s="23" t="s">
        <v>423</v>
      </c>
      <c r="I20776" s="23" t="s">
        <v>5713</v>
      </c>
      <c r="J20776" s="1" t="s">
        <v>973</v>
      </c>
    </row>
    <row r="20777" spans="5:10" ht="15.95" customHeight="1" x14ac:dyDescent="0.15">
      <c r="E20777" s="23">
        <v>1656</v>
      </c>
      <c r="F20777" s="23">
        <v>13</v>
      </c>
      <c r="G20777" s="48">
        <f t="shared" si="324"/>
        <v>165610013</v>
      </c>
      <c r="H20777" s="23" t="s">
        <v>423</v>
      </c>
      <c r="I20777" s="23" t="s">
        <v>10423</v>
      </c>
      <c r="J20777" s="1" t="s">
        <v>973</v>
      </c>
    </row>
    <row r="20778" spans="5:10" ht="15.95" customHeight="1" x14ac:dyDescent="0.15">
      <c r="E20778" s="23">
        <v>1656</v>
      </c>
      <c r="F20778" s="23">
        <v>14</v>
      </c>
      <c r="G20778" s="48">
        <f t="shared" si="324"/>
        <v>165610014</v>
      </c>
      <c r="H20778" s="23" t="s">
        <v>423</v>
      </c>
      <c r="I20778" s="23" t="s">
        <v>10424</v>
      </c>
      <c r="J20778" s="1" t="s">
        <v>973</v>
      </c>
    </row>
    <row r="20779" spans="5:10" ht="15.95" customHeight="1" x14ac:dyDescent="0.15">
      <c r="E20779" s="23">
        <v>1656</v>
      </c>
      <c r="F20779" s="23">
        <v>15</v>
      </c>
      <c r="G20779" s="48">
        <f t="shared" si="324"/>
        <v>165610015</v>
      </c>
      <c r="H20779" s="23" t="s">
        <v>423</v>
      </c>
      <c r="I20779" s="23" t="s">
        <v>10425</v>
      </c>
      <c r="J20779" s="1" t="s">
        <v>973</v>
      </c>
    </row>
    <row r="20780" spans="5:10" ht="15.95" customHeight="1" x14ac:dyDescent="0.15">
      <c r="E20780" s="23">
        <v>1656</v>
      </c>
      <c r="F20780" s="23">
        <v>16</v>
      </c>
      <c r="G20780" s="48">
        <f t="shared" si="324"/>
        <v>165610016</v>
      </c>
      <c r="H20780" s="23" t="s">
        <v>423</v>
      </c>
      <c r="I20780" s="23" t="s">
        <v>5777</v>
      </c>
      <c r="J20780" s="1" t="s">
        <v>973</v>
      </c>
    </row>
    <row r="20781" spans="5:10" ht="15.95" customHeight="1" x14ac:dyDescent="0.15">
      <c r="E20781" s="23">
        <v>1656</v>
      </c>
      <c r="F20781" s="23">
        <v>18</v>
      </c>
      <c r="G20781" s="48">
        <f t="shared" si="324"/>
        <v>165610018</v>
      </c>
      <c r="H20781" s="23" t="s">
        <v>423</v>
      </c>
      <c r="I20781" s="23" t="s">
        <v>10426</v>
      </c>
      <c r="J20781" s="1" t="s">
        <v>973</v>
      </c>
    </row>
    <row r="20782" spans="5:10" ht="15.95" customHeight="1" x14ac:dyDescent="0.15">
      <c r="E20782" s="23">
        <v>1656</v>
      </c>
      <c r="F20782" s="23">
        <v>19</v>
      </c>
      <c r="G20782" s="48">
        <f t="shared" si="324"/>
        <v>165610019</v>
      </c>
      <c r="H20782" s="23" t="s">
        <v>423</v>
      </c>
      <c r="I20782" s="23" t="s">
        <v>10427</v>
      </c>
      <c r="J20782" s="1" t="s">
        <v>973</v>
      </c>
    </row>
    <row r="20783" spans="5:10" ht="15.95" customHeight="1" x14ac:dyDescent="0.15">
      <c r="E20783" s="23">
        <v>1656</v>
      </c>
      <c r="F20783" s="23">
        <v>20</v>
      </c>
      <c r="G20783" s="48">
        <f t="shared" si="324"/>
        <v>165610020</v>
      </c>
      <c r="H20783" s="23" t="s">
        <v>423</v>
      </c>
      <c r="I20783" s="23" t="s">
        <v>10428</v>
      </c>
      <c r="J20783" s="1" t="s">
        <v>973</v>
      </c>
    </row>
    <row r="20784" spans="5:10" ht="15.95" customHeight="1" x14ac:dyDescent="0.15">
      <c r="E20784" s="23">
        <v>1656</v>
      </c>
      <c r="F20784" s="23">
        <v>21</v>
      </c>
      <c r="G20784" s="48">
        <f t="shared" si="324"/>
        <v>165610021</v>
      </c>
      <c r="H20784" s="23" t="s">
        <v>423</v>
      </c>
      <c r="I20784" s="23" t="s">
        <v>10325</v>
      </c>
      <c r="J20784" s="1" t="s">
        <v>973</v>
      </c>
    </row>
    <row r="20785" spans="5:10" ht="15.95" customHeight="1" x14ac:dyDescent="0.15">
      <c r="E20785" s="23">
        <v>1656</v>
      </c>
      <c r="F20785" s="23">
        <v>88</v>
      </c>
      <c r="G20785" s="48">
        <f t="shared" si="324"/>
        <v>165610088</v>
      </c>
      <c r="H20785" s="23" t="s">
        <v>423</v>
      </c>
      <c r="I20785" s="23" t="s">
        <v>1556</v>
      </c>
      <c r="J20785" s="1" t="s">
        <v>973</v>
      </c>
    </row>
    <row r="20786" spans="5:10" ht="15.95" customHeight="1" x14ac:dyDescent="0.15">
      <c r="E20786" s="23">
        <v>1657</v>
      </c>
      <c r="F20786" s="23">
        <v>1</v>
      </c>
      <c r="G20786" s="48">
        <f t="shared" si="324"/>
        <v>165710001</v>
      </c>
      <c r="H20786" s="23" t="s">
        <v>424</v>
      </c>
      <c r="I20786" s="23" t="s">
        <v>1640</v>
      </c>
      <c r="J20786" s="1" t="s">
        <v>973</v>
      </c>
    </row>
    <row r="20787" spans="5:10" ht="15.95" customHeight="1" x14ac:dyDescent="0.15">
      <c r="E20787" s="23">
        <v>1657</v>
      </c>
      <c r="F20787" s="23">
        <v>2</v>
      </c>
      <c r="G20787" s="48">
        <f t="shared" si="324"/>
        <v>165710002</v>
      </c>
      <c r="H20787" s="23" t="s">
        <v>424</v>
      </c>
      <c r="I20787" s="23" t="s">
        <v>1820</v>
      </c>
      <c r="J20787" s="1" t="s">
        <v>973</v>
      </c>
    </row>
    <row r="20788" spans="5:10" ht="15.95" customHeight="1" x14ac:dyDescent="0.15">
      <c r="E20788" s="23">
        <v>1657</v>
      </c>
      <c r="F20788" s="23">
        <v>3</v>
      </c>
      <c r="G20788" s="48">
        <f t="shared" si="324"/>
        <v>165710003</v>
      </c>
      <c r="H20788" s="23" t="s">
        <v>424</v>
      </c>
      <c r="I20788" s="23" t="s">
        <v>1390</v>
      </c>
      <c r="J20788" s="1" t="s">
        <v>973</v>
      </c>
    </row>
    <row r="20789" spans="5:10" ht="15.95" customHeight="1" x14ac:dyDescent="0.15">
      <c r="E20789" s="23">
        <v>1657</v>
      </c>
      <c r="F20789" s="23">
        <v>4</v>
      </c>
      <c r="G20789" s="48">
        <f t="shared" si="324"/>
        <v>165710004</v>
      </c>
      <c r="H20789" s="23" t="s">
        <v>424</v>
      </c>
      <c r="I20789" s="23" t="s">
        <v>2631</v>
      </c>
      <c r="J20789" s="1" t="s">
        <v>973</v>
      </c>
    </row>
    <row r="20790" spans="5:10" ht="15.95" customHeight="1" x14ac:dyDescent="0.15">
      <c r="E20790" s="23">
        <v>1657</v>
      </c>
      <c r="F20790" s="23">
        <v>5</v>
      </c>
      <c r="G20790" s="48">
        <f t="shared" si="324"/>
        <v>165710005</v>
      </c>
      <c r="H20790" s="23" t="s">
        <v>424</v>
      </c>
      <c r="I20790" s="23" t="s">
        <v>5744</v>
      </c>
      <c r="J20790" s="1" t="s">
        <v>973</v>
      </c>
    </row>
    <row r="20791" spans="5:10" ht="15.95" customHeight="1" x14ac:dyDescent="0.15">
      <c r="E20791" s="23">
        <v>1657</v>
      </c>
      <c r="F20791" s="23">
        <v>6</v>
      </c>
      <c r="G20791" s="48">
        <f t="shared" si="324"/>
        <v>165710006</v>
      </c>
      <c r="H20791" s="23" t="s">
        <v>424</v>
      </c>
      <c r="I20791" s="23" t="s">
        <v>2716</v>
      </c>
      <c r="J20791" s="1" t="s">
        <v>973</v>
      </c>
    </row>
    <row r="20792" spans="5:10" ht="15.95" customHeight="1" x14ac:dyDescent="0.15">
      <c r="E20792" s="23">
        <v>1657</v>
      </c>
      <c r="F20792" s="23">
        <v>7</v>
      </c>
      <c r="G20792" s="48">
        <f t="shared" si="324"/>
        <v>165710007</v>
      </c>
      <c r="H20792" s="23" t="s">
        <v>424</v>
      </c>
      <c r="I20792" s="23" t="s">
        <v>10388</v>
      </c>
      <c r="J20792" s="1" t="s">
        <v>973</v>
      </c>
    </row>
    <row r="20793" spans="5:10" ht="15.95" customHeight="1" x14ac:dyDescent="0.15">
      <c r="E20793" s="23">
        <v>1657</v>
      </c>
      <c r="F20793" s="23">
        <v>8</v>
      </c>
      <c r="G20793" s="48">
        <f t="shared" si="324"/>
        <v>165710008</v>
      </c>
      <c r="H20793" s="23" t="s">
        <v>424</v>
      </c>
      <c r="I20793" s="23" t="s">
        <v>2427</v>
      </c>
      <c r="J20793" s="1" t="s">
        <v>973</v>
      </c>
    </row>
    <row r="20794" spans="5:10" ht="15.95" customHeight="1" x14ac:dyDescent="0.15">
      <c r="E20794" s="23">
        <v>1657</v>
      </c>
      <c r="F20794" s="23">
        <v>9</v>
      </c>
      <c r="G20794" s="48">
        <f t="shared" si="324"/>
        <v>165710009</v>
      </c>
      <c r="H20794" s="23" t="s">
        <v>424</v>
      </c>
      <c r="I20794" s="23" t="s">
        <v>10389</v>
      </c>
      <c r="J20794" s="1" t="s">
        <v>973</v>
      </c>
    </row>
    <row r="20795" spans="5:10" ht="15.95" customHeight="1" x14ac:dyDescent="0.15">
      <c r="E20795" s="23">
        <v>1657</v>
      </c>
      <c r="F20795" s="23">
        <v>10</v>
      </c>
      <c r="G20795" s="48">
        <f t="shared" si="324"/>
        <v>165710010</v>
      </c>
      <c r="H20795" s="23" t="s">
        <v>424</v>
      </c>
      <c r="I20795" s="23" t="s">
        <v>2633</v>
      </c>
      <c r="J20795" s="1" t="s">
        <v>973</v>
      </c>
    </row>
    <row r="20796" spans="5:10" ht="15.95" customHeight="1" x14ac:dyDescent="0.15">
      <c r="E20796" s="23">
        <v>1657</v>
      </c>
      <c r="F20796" s="23">
        <v>11</v>
      </c>
      <c r="G20796" s="48">
        <f t="shared" si="324"/>
        <v>165710011</v>
      </c>
      <c r="H20796" s="23" t="s">
        <v>424</v>
      </c>
      <c r="I20796" s="23" t="s">
        <v>5765</v>
      </c>
      <c r="J20796" s="1" t="s">
        <v>973</v>
      </c>
    </row>
    <row r="20797" spans="5:10" ht="15.95" customHeight="1" x14ac:dyDescent="0.15">
      <c r="E20797" s="23">
        <v>1657</v>
      </c>
      <c r="F20797" s="23">
        <v>13</v>
      </c>
      <c r="G20797" s="48">
        <f t="shared" si="324"/>
        <v>165710013</v>
      </c>
      <c r="H20797" s="23" t="s">
        <v>424</v>
      </c>
      <c r="I20797" s="23" t="s">
        <v>8344</v>
      </c>
      <c r="J20797" s="1" t="s">
        <v>973</v>
      </c>
    </row>
    <row r="20798" spans="5:10" ht="15.95" customHeight="1" x14ac:dyDescent="0.15">
      <c r="E20798" s="23">
        <v>1657</v>
      </c>
      <c r="F20798" s="23">
        <v>14</v>
      </c>
      <c r="G20798" s="48">
        <f t="shared" si="324"/>
        <v>165710014</v>
      </c>
      <c r="H20798" s="23" t="s">
        <v>424</v>
      </c>
      <c r="I20798" s="23" t="s">
        <v>10390</v>
      </c>
      <c r="J20798" s="1" t="s">
        <v>973</v>
      </c>
    </row>
    <row r="20799" spans="5:10" ht="15.95" customHeight="1" x14ac:dyDescent="0.15">
      <c r="E20799" s="23">
        <v>1657</v>
      </c>
      <c r="F20799" s="23">
        <v>15</v>
      </c>
      <c r="G20799" s="48">
        <f t="shared" si="324"/>
        <v>165710015</v>
      </c>
      <c r="H20799" s="23" t="s">
        <v>424</v>
      </c>
      <c r="I20799" s="23" t="s">
        <v>10391</v>
      </c>
      <c r="J20799" s="1" t="s">
        <v>973</v>
      </c>
    </row>
    <row r="20800" spans="5:10" ht="15.95" customHeight="1" x14ac:dyDescent="0.15">
      <c r="E20800" s="23">
        <v>1657</v>
      </c>
      <c r="F20800" s="23">
        <v>16</v>
      </c>
      <c r="G20800" s="48">
        <f t="shared" si="324"/>
        <v>165710016</v>
      </c>
      <c r="H20800" s="23" t="s">
        <v>424</v>
      </c>
      <c r="I20800" s="23" t="s">
        <v>1409</v>
      </c>
      <c r="J20800" s="1" t="s">
        <v>973</v>
      </c>
    </row>
    <row r="20801" spans="5:10" ht="15.95" customHeight="1" x14ac:dyDescent="0.15">
      <c r="E20801" s="23">
        <v>1657</v>
      </c>
      <c r="F20801" s="23">
        <v>17</v>
      </c>
      <c r="G20801" s="48">
        <f t="shared" si="324"/>
        <v>165710017</v>
      </c>
      <c r="H20801" s="23" t="s">
        <v>424</v>
      </c>
      <c r="I20801" s="23" t="s">
        <v>1793</v>
      </c>
      <c r="J20801" s="1" t="s">
        <v>973</v>
      </c>
    </row>
    <row r="20802" spans="5:10" ht="15.95" customHeight="1" x14ac:dyDescent="0.15">
      <c r="E20802" s="23">
        <v>1657</v>
      </c>
      <c r="F20802" s="23">
        <v>18</v>
      </c>
      <c r="G20802" s="48">
        <f t="shared" si="324"/>
        <v>165710018</v>
      </c>
      <c r="H20802" s="23" t="s">
        <v>424</v>
      </c>
      <c r="I20802" s="23" t="s">
        <v>8328</v>
      </c>
      <c r="J20802" s="1" t="s">
        <v>973</v>
      </c>
    </row>
    <row r="20803" spans="5:10" ht="15.95" customHeight="1" x14ac:dyDescent="0.15">
      <c r="E20803" s="23">
        <v>1657</v>
      </c>
      <c r="F20803" s="23">
        <v>19</v>
      </c>
      <c r="G20803" s="48">
        <f t="shared" si="324"/>
        <v>165710019</v>
      </c>
      <c r="H20803" s="23" t="s">
        <v>424</v>
      </c>
      <c r="I20803" s="23" t="s">
        <v>3438</v>
      </c>
      <c r="J20803" s="1" t="s">
        <v>973</v>
      </c>
    </row>
    <row r="20804" spans="5:10" ht="15.95" customHeight="1" x14ac:dyDescent="0.15">
      <c r="E20804" s="23">
        <v>1657</v>
      </c>
      <c r="F20804" s="23">
        <v>20</v>
      </c>
      <c r="G20804" s="48">
        <f t="shared" si="324"/>
        <v>165710020</v>
      </c>
      <c r="H20804" s="23" t="s">
        <v>424</v>
      </c>
      <c r="I20804" s="23" t="s">
        <v>10392</v>
      </c>
      <c r="J20804" s="1" t="s">
        <v>973</v>
      </c>
    </row>
    <row r="20805" spans="5:10" ht="15.95" customHeight="1" x14ac:dyDescent="0.15">
      <c r="E20805" s="23">
        <v>1657</v>
      </c>
      <c r="F20805" s="23">
        <v>21</v>
      </c>
      <c r="G20805" s="48">
        <f t="shared" ref="G20805:G20868" si="325">(E20805&amp;(F20805+10000))*1</f>
        <v>165710021</v>
      </c>
      <c r="H20805" s="23" t="s">
        <v>424</v>
      </c>
      <c r="I20805" s="23" t="s">
        <v>4511</v>
      </c>
      <c r="J20805" s="1" t="s">
        <v>973</v>
      </c>
    </row>
    <row r="20806" spans="5:10" ht="15.95" customHeight="1" x14ac:dyDescent="0.15">
      <c r="E20806" s="23">
        <v>1657</v>
      </c>
      <c r="F20806" s="23">
        <v>22</v>
      </c>
      <c r="G20806" s="48">
        <f t="shared" si="325"/>
        <v>165710022</v>
      </c>
      <c r="H20806" s="23" t="s">
        <v>424</v>
      </c>
      <c r="I20806" s="23" t="s">
        <v>1280</v>
      </c>
      <c r="J20806" s="1" t="s">
        <v>973</v>
      </c>
    </row>
    <row r="20807" spans="5:10" ht="15.95" customHeight="1" x14ac:dyDescent="0.15">
      <c r="E20807" s="23">
        <v>1657</v>
      </c>
      <c r="F20807" s="23">
        <v>23</v>
      </c>
      <c r="G20807" s="48">
        <f t="shared" si="325"/>
        <v>165710023</v>
      </c>
      <c r="H20807" s="23" t="s">
        <v>424</v>
      </c>
      <c r="I20807" s="23" t="s">
        <v>5782</v>
      </c>
      <c r="J20807" s="1" t="s">
        <v>973</v>
      </c>
    </row>
    <row r="20808" spans="5:10" ht="15.95" customHeight="1" x14ac:dyDescent="0.15">
      <c r="E20808" s="23">
        <v>1657</v>
      </c>
      <c r="F20808" s="23">
        <v>24</v>
      </c>
      <c r="G20808" s="48">
        <f t="shared" si="325"/>
        <v>165710024</v>
      </c>
      <c r="H20808" s="23" t="s">
        <v>424</v>
      </c>
      <c r="I20808" s="23" t="s">
        <v>10393</v>
      </c>
      <c r="J20808" s="1" t="s">
        <v>973</v>
      </c>
    </row>
    <row r="20809" spans="5:10" ht="15.95" customHeight="1" x14ac:dyDescent="0.15">
      <c r="E20809" s="23">
        <v>1657</v>
      </c>
      <c r="F20809" s="23">
        <v>25</v>
      </c>
      <c r="G20809" s="48">
        <f t="shared" si="325"/>
        <v>165710025</v>
      </c>
      <c r="H20809" s="23" t="s">
        <v>424</v>
      </c>
      <c r="I20809" s="23" t="s">
        <v>10394</v>
      </c>
      <c r="J20809" s="1" t="s">
        <v>973</v>
      </c>
    </row>
    <row r="20810" spans="5:10" ht="15.95" customHeight="1" x14ac:dyDescent="0.15">
      <c r="E20810" s="23">
        <v>1657</v>
      </c>
      <c r="F20810" s="23">
        <v>26</v>
      </c>
      <c r="G20810" s="48">
        <f t="shared" si="325"/>
        <v>165710026</v>
      </c>
      <c r="H20810" s="23" t="s">
        <v>424</v>
      </c>
      <c r="I20810" s="23" t="s">
        <v>5886</v>
      </c>
      <c r="J20810" s="1" t="s">
        <v>973</v>
      </c>
    </row>
    <row r="20811" spans="5:10" ht="15.95" customHeight="1" x14ac:dyDescent="0.15">
      <c r="E20811" s="23">
        <v>1657</v>
      </c>
      <c r="F20811" s="23">
        <v>27</v>
      </c>
      <c r="G20811" s="48">
        <f t="shared" si="325"/>
        <v>165710027</v>
      </c>
      <c r="H20811" s="23" t="s">
        <v>424</v>
      </c>
      <c r="I20811" s="23" t="s">
        <v>10395</v>
      </c>
      <c r="J20811" s="1" t="s">
        <v>973</v>
      </c>
    </row>
    <row r="20812" spans="5:10" ht="15.95" customHeight="1" x14ac:dyDescent="0.15">
      <c r="E20812" s="23">
        <v>1657</v>
      </c>
      <c r="F20812" s="23">
        <v>28</v>
      </c>
      <c r="G20812" s="48">
        <f t="shared" si="325"/>
        <v>165710028</v>
      </c>
      <c r="H20812" s="23" t="s">
        <v>424</v>
      </c>
      <c r="I20812" s="23" t="s">
        <v>10429</v>
      </c>
      <c r="J20812" s="1" t="s">
        <v>973</v>
      </c>
    </row>
    <row r="20813" spans="5:10" ht="15.95" customHeight="1" x14ac:dyDescent="0.15">
      <c r="E20813" s="23">
        <v>1657</v>
      </c>
      <c r="F20813" s="23">
        <v>29</v>
      </c>
      <c r="G20813" s="48">
        <f t="shared" si="325"/>
        <v>165710029</v>
      </c>
      <c r="H20813" s="23" t="s">
        <v>424</v>
      </c>
      <c r="I20813" s="23" t="s">
        <v>10397</v>
      </c>
      <c r="J20813" s="1" t="s">
        <v>973</v>
      </c>
    </row>
    <row r="20814" spans="5:10" ht="15.95" customHeight="1" x14ac:dyDescent="0.15">
      <c r="E20814" s="23">
        <v>1657</v>
      </c>
      <c r="F20814" s="23">
        <v>30</v>
      </c>
      <c r="G20814" s="48">
        <f t="shared" si="325"/>
        <v>165710030</v>
      </c>
      <c r="H20814" s="23" t="s">
        <v>424</v>
      </c>
      <c r="I20814" s="23" t="s">
        <v>10398</v>
      </c>
      <c r="J20814" s="1" t="s">
        <v>973</v>
      </c>
    </row>
    <row r="20815" spans="5:10" ht="15.95" customHeight="1" x14ac:dyDescent="0.15">
      <c r="E20815" s="23">
        <v>1657</v>
      </c>
      <c r="F20815" s="23">
        <v>31</v>
      </c>
      <c r="G20815" s="48">
        <f t="shared" si="325"/>
        <v>165710031</v>
      </c>
      <c r="H20815" s="23" t="s">
        <v>424</v>
      </c>
      <c r="I20815" s="23" t="s">
        <v>5792</v>
      </c>
      <c r="J20815" s="1" t="s">
        <v>973</v>
      </c>
    </row>
    <row r="20816" spans="5:10" ht="15.95" customHeight="1" x14ac:dyDescent="0.15">
      <c r="E20816" s="23">
        <v>1657</v>
      </c>
      <c r="F20816" s="23">
        <v>32</v>
      </c>
      <c r="G20816" s="48">
        <f t="shared" si="325"/>
        <v>165710032</v>
      </c>
      <c r="H20816" s="23" t="s">
        <v>424</v>
      </c>
      <c r="I20816" s="23" t="s">
        <v>3887</v>
      </c>
      <c r="J20816" s="1" t="s">
        <v>973</v>
      </c>
    </row>
    <row r="20817" spans="5:10" ht="15.95" customHeight="1" x14ac:dyDescent="0.15">
      <c r="E20817" s="23">
        <v>1657</v>
      </c>
      <c r="F20817" s="23">
        <v>33</v>
      </c>
      <c r="G20817" s="48">
        <f t="shared" si="325"/>
        <v>165710033</v>
      </c>
      <c r="H20817" s="23" t="s">
        <v>424</v>
      </c>
      <c r="I20817" s="23" t="s">
        <v>10399</v>
      </c>
      <c r="J20817" s="1" t="s">
        <v>973</v>
      </c>
    </row>
    <row r="20818" spans="5:10" ht="15.95" customHeight="1" x14ac:dyDescent="0.15">
      <c r="E20818" s="23">
        <v>1657</v>
      </c>
      <c r="F20818" s="23">
        <v>41</v>
      </c>
      <c r="G20818" s="48">
        <f t="shared" si="325"/>
        <v>165710041</v>
      </c>
      <c r="H20818" s="23" t="s">
        <v>424</v>
      </c>
      <c r="I20818" s="23" t="s">
        <v>10430</v>
      </c>
      <c r="J20818" s="1" t="s">
        <v>973</v>
      </c>
    </row>
    <row r="20819" spans="5:10" ht="15.95" customHeight="1" x14ac:dyDescent="0.15">
      <c r="E20819" s="23">
        <v>1657</v>
      </c>
      <c r="F20819" s="23">
        <v>90</v>
      </c>
      <c r="G20819" s="48">
        <f t="shared" si="325"/>
        <v>165710090</v>
      </c>
      <c r="H20819" s="23" t="s">
        <v>424</v>
      </c>
      <c r="I20819" s="23" t="s">
        <v>1556</v>
      </c>
      <c r="J20819" s="1" t="s">
        <v>973</v>
      </c>
    </row>
    <row r="20820" spans="5:10" ht="15.95" customHeight="1" x14ac:dyDescent="0.15">
      <c r="E20820" s="23">
        <v>1657</v>
      </c>
      <c r="F20820" s="23">
        <v>101</v>
      </c>
      <c r="G20820" s="48">
        <f t="shared" si="325"/>
        <v>165710101</v>
      </c>
      <c r="H20820" s="23" t="s">
        <v>424</v>
      </c>
      <c r="I20820" s="23" t="s">
        <v>1821</v>
      </c>
      <c r="J20820" s="1" t="s">
        <v>973</v>
      </c>
    </row>
    <row r="20821" spans="5:10" ht="15.95" customHeight="1" x14ac:dyDescent="0.15">
      <c r="E20821" s="23">
        <v>1657</v>
      </c>
      <c r="F20821" s="23">
        <v>102</v>
      </c>
      <c r="G20821" s="48">
        <f t="shared" si="325"/>
        <v>165710102</v>
      </c>
      <c r="H20821" s="23" t="s">
        <v>424</v>
      </c>
      <c r="I20821" s="23" t="s">
        <v>1339</v>
      </c>
      <c r="J20821" s="1" t="s">
        <v>973</v>
      </c>
    </row>
    <row r="20822" spans="5:10" ht="15.95" customHeight="1" x14ac:dyDescent="0.15">
      <c r="E20822" s="23">
        <v>1657</v>
      </c>
      <c r="F20822" s="23">
        <v>103</v>
      </c>
      <c r="G20822" s="48">
        <f t="shared" si="325"/>
        <v>165710103</v>
      </c>
      <c r="H20822" s="23" t="s">
        <v>424</v>
      </c>
      <c r="I20822" s="23" t="s">
        <v>1400</v>
      </c>
      <c r="J20822" s="1" t="s">
        <v>973</v>
      </c>
    </row>
    <row r="20823" spans="5:10" ht="15.95" customHeight="1" x14ac:dyDescent="0.15">
      <c r="E20823" s="23">
        <v>1657</v>
      </c>
      <c r="F20823" s="23">
        <v>104</v>
      </c>
      <c r="G20823" s="48">
        <f t="shared" si="325"/>
        <v>165710104</v>
      </c>
      <c r="H20823" s="23" t="s">
        <v>424</v>
      </c>
      <c r="I20823" s="23" t="s">
        <v>8392</v>
      </c>
      <c r="J20823" s="1" t="s">
        <v>973</v>
      </c>
    </row>
    <row r="20824" spans="5:10" ht="15.95" customHeight="1" x14ac:dyDescent="0.15">
      <c r="E20824" s="23">
        <v>1657</v>
      </c>
      <c r="F20824" s="23">
        <v>105</v>
      </c>
      <c r="G20824" s="48">
        <f t="shared" si="325"/>
        <v>165710105</v>
      </c>
      <c r="H20824" s="23" t="s">
        <v>424</v>
      </c>
      <c r="I20824" s="23" t="s">
        <v>5828</v>
      </c>
      <c r="J20824" s="1" t="s">
        <v>973</v>
      </c>
    </row>
    <row r="20825" spans="5:10" ht="15.95" customHeight="1" x14ac:dyDescent="0.15">
      <c r="E20825" s="23">
        <v>1657</v>
      </c>
      <c r="F20825" s="23">
        <v>107</v>
      </c>
      <c r="G20825" s="48">
        <f t="shared" si="325"/>
        <v>165710107</v>
      </c>
      <c r="H20825" s="23" t="s">
        <v>424</v>
      </c>
      <c r="I20825" s="23" t="s">
        <v>5732</v>
      </c>
      <c r="J20825" s="1" t="s">
        <v>973</v>
      </c>
    </row>
    <row r="20826" spans="5:10" ht="15.95" customHeight="1" x14ac:dyDescent="0.15">
      <c r="E20826" s="23">
        <v>1657</v>
      </c>
      <c r="F20826" s="23">
        <v>108</v>
      </c>
      <c r="G20826" s="48">
        <f t="shared" si="325"/>
        <v>165710108</v>
      </c>
      <c r="H20826" s="23" t="s">
        <v>424</v>
      </c>
      <c r="I20826" s="23" t="s">
        <v>8336</v>
      </c>
      <c r="J20826" s="1" t="s">
        <v>973</v>
      </c>
    </row>
    <row r="20827" spans="5:10" ht="15.95" customHeight="1" x14ac:dyDescent="0.15">
      <c r="E20827" s="23">
        <v>1657</v>
      </c>
      <c r="F20827" s="23">
        <v>109</v>
      </c>
      <c r="G20827" s="48">
        <f t="shared" si="325"/>
        <v>165710109</v>
      </c>
      <c r="H20827" s="23" t="s">
        <v>424</v>
      </c>
      <c r="I20827" s="23" t="s">
        <v>10401</v>
      </c>
      <c r="J20827" s="1" t="s">
        <v>973</v>
      </c>
    </row>
    <row r="20828" spans="5:10" ht="15.95" customHeight="1" x14ac:dyDescent="0.15">
      <c r="E20828" s="23">
        <v>1657</v>
      </c>
      <c r="F20828" s="23">
        <v>110</v>
      </c>
      <c r="G20828" s="48">
        <f t="shared" si="325"/>
        <v>165710110</v>
      </c>
      <c r="H20828" s="23" t="s">
        <v>424</v>
      </c>
      <c r="I20828" s="23" t="s">
        <v>1307</v>
      </c>
      <c r="J20828" s="1" t="s">
        <v>973</v>
      </c>
    </row>
    <row r="20829" spans="5:10" ht="15.95" customHeight="1" x14ac:dyDescent="0.15">
      <c r="E20829" s="23">
        <v>1657</v>
      </c>
      <c r="F20829" s="23">
        <v>111</v>
      </c>
      <c r="G20829" s="48">
        <f t="shared" si="325"/>
        <v>165710111</v>
      </c>
      <c r="H20829" s="23" t="s">
        <v>424</v>
      </c>
      <c r="I20829" s="23" t="s">
        <v>10402</v>
      </c>
      <c r="J20829" s="1" t="s">
        <v>973</v>
      </c>
    </row>
    <row r="20830" spans="5:10" ht="15.95" customHeight="1" x14ac:dyDescent="0.15">
      <c r="E20830" s="23">
        <v>1657</v>
      </c>
      <c r="F20830" s="23">
        <v>112</v>
      </c>
      <c r="G20830" s="48">
        <f t="shared" si="325"/>
        <v>165710112</v>
      </c>
      <c r="H20830" s="23" t="s">
        <v>424</v>
      </c>
      <c r="I20830" s="23" t="s">
        <v>10403</v>
      </c>
      <c r="J20830" s="1" t="s">
        <v>973</v>
      </c>
    </row>
    <row r="20831" spans="5:10" ht="15.95" customHeight="1" x14ac:dyDescent="0.15">
      <c r="E20831" s="23">
        <v>1657</v>
      </c>
      <c r="F20831" s="23">
        <v>113</v>
      </c>
      <c r="G20831" s="48">
        <f t="shared" si="325"/>
        <v>165710113</v>
      </c>
      <c r="H20831" s="23" t="s">
        <v>424</v>
      </c>
      <c r="I20831" s="23" t="s">
        <v>10404</v>
      </c>
      <c r="J20831" s="1" t="s">
        <v>973</v>
      </c>
    </row>
    <row r="20832" spans="5:10" ht="15.95" customHeight="1" x14ac:dyDescent="0.15">
      <c r="E20832" s="23">
        <v>1657</v>
      </c>
      <c r="F20832" s="23">
        <v>114</v>
      </c>
      <c r="G20832" s="48">
        <f t="shared" si="325"/>
        <v>165710114</v>
      </c>
      <c r="H20832" s="23" t="s">
        <v>424</v>
      </c>
      <c r="I20832" s="23" t="s">
        <v>10405</v>
      </c>
      <c r="J20832" s="1" t="s">
        <v>973</v>
      </c>
    </row>
    <row r="20833" spans="5:10" ht="15.95" customHeight="1" x14ac:dyDescent="0.15">
      <c r="E20833" s="23">
        <v>1657</v>
      </c>
      <c r="F20833" s="23">
        <v>115</v>
      </c>
      <c r="G20833" s="48">
        <f t="shared" si="325"/>
        <v>165710115</v>
      </c>
      <c r="H20833" s="23" t="s">
        <v>424</v>
      </c>
      <c r="I20833" s="23" t="s">
        <v>10406</v>
      </c>
      <c r="J20833" s="1" t="s">
        <v>973</v>
      </c>
    </row>
    <row r="20834" spans="5:10" ht="15.95" customHeight="1" x14ac:dyDescent="0.15">
      <c r="E20834" s="23">
        <v>1657</v>
      </c>
      <c r="F20834" s="23">
        <v>116</v>
      </c>
      <c r="G20834" s="48">
        <f t="shared" si="325"/>
        <v>165710116</v>
      </c>
      <c r="H20834" s="23" t="s">
        <v>424</v>
      </c>
      <c r="I20834" s="23" t="s">
        <v>10415</v>
      </c>
      <c r="J20834" s="1" t="s">
        <v>973</v>
      </c>
    </row>
    <row r="20835" spans="5:10" ht="15.95" customHeight="1" x14ac:dyDescent="0.15">
      <c r="E20835" s="23">
        <v>1657</v>
      </c>
      <c r="F20835" s="23">
        <v>117</v>
      </c>
      <c r="G20835" s="48">
        <f t="shared" si="325"/>
        <v>165710117</v>
      </c>
      <c r="H20835" s="23" t="s">
        <v>424</v>
      </c>
      <c r="I20835" s="23" t="s">
        <v>1048</v>
      </c>
      <c r="J20835" s="1" t="s">
        <v>973</v>
      </c>
    </row>
    <row r="20836" spans="5:10" ht="15.95" customHeight="1" x14ac:dyDescent="0.15">
      <c r="E20836" s="23">
        <v>1657</v>
      </c>
      <c r="F20836" s="23">
        <v>119</v>
      </c>
      <c r="G20836" s="48">
        <f t="shared" si="325"/>
        <v>165710119</v>
      </c>
      <c r="H20836" s="23" t="s">
        <v>424</v>
      </c>
      <c r="I20836" s="23" t="s">
        <v>2454</v>
      </c>
      <c r="J20836" s="1" t="s">
        <v>973</v>
      </c>
    </row>
    <row r="20837" spans="5:10" ht="15.95" customHeight="1" x14ac:dyDescent="0.15">
      <c r="E20837" s="23">
        <v>1657</v>
      </c>
      <c r="F20837" s="23">
        <v>120</v>
      </c>
      <c r="G20837" s="48">
        <f t="shared" si="325"/>
        <v>165710120</v>
      </c>
      <c r="H20837" s="23" t="s">
        <v>424</v>
      </c>
      <c r="I20837" s="23" t="s">
        <v>1756</v>
      </c>
      <c r="J20837" s="1" t="s">
        <v>973</v>
      </c>
    </row>
    <row r="20838" spans="5:10" ht="15.95" customHeight="1" x14ac:dyDescent="0.15">
      <c r="E20838" s="23">
        <v>1657</v>
      </c>
      <c r="F20838" s="23">
        <v>122</v>
      </c>
      <c r="G20838" s="48">
        <f t="shared" si="325"/>
        <v>165710122</v>
      </c>
      <c r="H20838" s="23" t="s">
        <v>424</v>
      </c>
      <c r="I20838" s="23" t="s">
        <v>1348</v>
      </c>
      <c r="J20838" s="1" t="s">
        <v>973</v>
      </c>
    </row>
    <row r="20839" spans="5:10" ht="15.95" customHeight="1" x14ac:dyDescent="0.15">
      <c r="E20839" s="23">
        <v>1657</v>
      </c>
      <c r="F20839" s="23">
        <v>123</v>
      </c>
      <c r="G20839" s="48">
        <f t="shared" si="325"/>
        <v>165710123</v>
      </c>
      <c r="H20839" s="23" t="s">
        <v>424</v>
      </c>
      <c r="I20839" s="23" t="s">
        <v>1313</v>
      </c>
      <c r="J20839" s="1" t="s">
        <v>973</v>
      </c>
    </row>
    <row r="20840" spans="5:10" ht="15.95" customHeight="1" x14ac:dyDescent="0.15">
      <c r="E20840" s="23">
        <v>1657</v>
      </c>
      <c r="F20840" s="23">
        <v>124</v>
      </c>
      <c r="G20840" s="48">
        <f t="shared" si="325"/>
        <v>165710124</v>
      </c>
      <c r="H20840" s="23" t="s">
        <v>424</v>
      </c>
      <c r="I20840" s="23" t="s">
        <v>6866</v>
      </c>
      <c r="J20840" s="1" t="s">
        <v>973</v>
      </c>
    </row>
    <row r="20841" spans="5:10" ht="15.95" customHeight="1" x14ac:dyDescent="0.15">
      <c r="E20841" s="23">
        <v>1657</v>
      </c>
      <c r="F20841" s="23">
        <v>125</v>
      </c>
      <c r="G20841" s="48">
        <f t="shared" si="325"/>
        <v>165710125</v>
      </c>
      <c r="H20841" s="23" t="s">
        <v>424</v>
      </c>
      <c r="I20841" s="23" t="s">
        <v>1762</v>
      </c>
      <c r="J20841" s="1" t="s">
        <v>973</v>
      </c>
    </row>
    <row r="20842" spans="5:10" ht="15.95" customHeight="1" x14ac:dyDescent="0.15">
      <c r="E20842" s="23">
        <v>1657</v>
      </c>
      <c r="F20842" s="23">
        <v>126</v>
      </c>
      <c r="G20842" s="48">
        <f t="shared" si="325"/>
        <v>165710126</v>
      </c>
      <c r="H20842" s="23" t="s">
        <v>424</v>
      </c>
      <c r="I20842" s="23" t="s">
        <v>2140</v>
      </c>
      <c r="J20842" s="1" t="s">
        <v>973</v>
      </c>
    </row>
    <row r="20843" spans="5:10" ht="15.95" customHeight="1" x14ac:dyDescent="0.15">
      <c r="E20843" s="23">
        <v>1657</v>
      </c>
      <c r="F20843" s="23">
        <v>127</v>
      </c>
      <c r="G20843" s="48">
        <f t="shared" si="325"/>
        <v>165710127</v>
      </c>
      <c r="H20843" s="23" t="s">
        <v>424</v>
      </c>
      <c r="I20843" s="23" t="s">
        <v>1308</v>
      </c>
      <c r="J20843" s="1" t="s">
        <v>973</v>
      </c>
    </row>
    <row r="20844" spans="5:10" ht="15.95" customHeight="1" x14ac:dyDescent="0.15">
      <c r="E20844" s="23">
        <v>1657</v>
      </c>
      <c r="F20844" s="23">
        <v>128</v>
      </c>
      <c r="G20844" s="48">
        <f t="shared" si="325"/>
        <v>165710128</v>
      </c>
      <c r="H20844" s="23" t="s">
        <v>424</v>
      </c>
      <c r="I20844" s="23" t="s">
        <v>5788</v>
      </c>
      <c r="J20844" s="1" t="s">
        <v>973</v>
      </c>
    </row>
    <row r="20845" spans="5:10" ht="15.95" customHeight="1" x14ac:dyDescent="0.15">
      <c r="E20845" s="23">
        <v>1666</v>
      </c>
      <c r="F20845" s="23">
        <v>1</v>
      </c>
      <c r="G20845" s="48">
        <f t="shared" si="325"/>
        <v>166610001</v>
      </c>
      <c r="H20845" s="23" t="s">
        <v>425</v>
      </c>
      <c r="I20845" s="23" t="s">
        <v>1640</v>
      </c>
      <c r="J20845" s="1" t="s">
        <v>973</v>
      </c>
    </row>
    <row r="20846" spans="5:10" ht="15.95" customHeight="1" x14ac:dyDescent="0.15">
      <c r="E20846" s="23">
        <v>1666</v>
      </c>
      <c r="F20846" s="23">
        <v>2</v>
      </c>
      <c r="G20846" s="48">
        <f t="shared" si="325"/>
        <v>166610002</v>
      </c>
      <c r="H20846" s="23" t="s">
        <v>425</v>
      </c>
      <c r="I20846" s="23" t="s">
        <v>1499</v>
      </c>
      <c r="J20846" s="1" t="s">
        <v>973</v>
      </c>
    </row>
    <row r="20847" spans="5:10" ht="15.95" customHeight="1" x14ac:dyDescent="0.15">
      <c r="E20847" s="23">
        <v>1666</v>
      </c>
      <c r="F20847" s="23">
        <v>3</v>
      </c>
      <c r="G20847" s="48">
        <f t="shared" si="325"/>
        <v>166610003</v>
      </c>
      <c r="H20847" s="23" t="s">
        <v>425</v>
      </c>
      <c r="I20847" s="23" t="s">
        <v>1329</v>
      </c>
      <c r="J20847" s="1" t="s">
        <v>973</v>
      </c>
    </row>
    <row r="20848" spans="5:10" ht="15.95" customHeight="1" x14ac:dyDescent="0.15">
      <c r="E20848" s="23">
        <v>1666</v>
      </c>
      <c r="F20848" s="23">
        <v>4</v>
      </c>
      <c r="G20848" s="48">
        <f t="shared" si="325"/>
        <v>166610004</v>
      </c>
      <c r="H20848" s="23" t="s">
        <v>425</v>
      </c>
      <c r="I20848" s="23" t="s">
        <v>1438</v>
      </c>
      <c r="J20848" s="1" t="s">
        <v>973</v>
      </c>
    </row>
    <row r="20849" spans="5:10" ht="15.95" customHeight="1" x14ac:dyDescent="0.15">
      <c r="E20849" s="23">
        <v>1666</v>
      </c>
      <c r="F20849" s="23">
        <v>5</v>
      </c>
      <c r="G20849" s="48">
        <f t="shared" si="325"/>
        <v>166610005</v>
      </c>
      <c r="H20849" s="23" t="s">
        <v>425</v>
      </c>
      <c r="I20849" s="23" t="s">
        <v>5783</v>
      </c>
      <c r="J20849" s="1" t="s">
        <v>973</v>
      </c>
    </row>
    <row r="20850" spans="5:10" ht="15.95" customHeight="1" x14ac:dyDescent="0.15">
      <c r="E20850" s="23">
        <v>1666</v>
      </c>
      <c r="F20850" s="23">
        <v>7</v>
      </c>
      <c r="G20850" s="48">
        <f t="shared" si="325"/>
        <v>166610007</v>
      </c>
      <c r="H20850" s="23" t="s">
        <v>425</v>
      </c>
      <c r="I20850" s="23" t="s">
        <v>1297</v>
      </c>
      <c r="J20850" s="1" t="s">
        <v>973</v>
      </c>
    </row>
    <row r="20851" spans="5:10" ht="15.95" customHeight="1" x14ac:dyDescent="0.15">
      <c r="E20851" s="23">
        <v>1666</v>
      </c>
      <c r="F20851" s="23">
        <v>8</v>
      </c>
      <c r="G20851" s="48">
        <f t="shared" si="325"/>
        <v>166610008</v>
      </c>
      <c r="H20851" s="23" t="s">
        <v>425</v>
      </c>
      <c r="I20851" s="23" t="s">
        <v>2598</v>
      </c>
      <c r="J20851" s="1" t="s">
        <v>973</v>
      </c>
    </row>
    <row r="20852" spans="5:10" ht="15.95" customHeight="1" x14ac:dyDescent="0.15">
      <c r="E20852" s="23">
        <v>1666</v>
      </c>
      <c r="F20852" s="23">
        <v>9</v>
      </c>
      <c r="G20852" s="48">
        <f t="shared" si="325"/>
        <v>166610009</v>
      </c>
      <c r="H20852" s="23" t="s">
        <v>425</v>
      </c>
      <c r="I20852" s="23" t="s">
        <v>1688</v>
      </c>
      <c r="J20852" s="1" t="s">
        <v>973</v>
      </c>
    </row>
    <row r="20853" spans="5:10" ht="15.95" customHeight="1" x14ac:dyDescent="0.15">
      <c r="E20853" s="23">
        <v>1666</v>
      </c>
      <c r="F20853" s="23">
        <v>10</v>
      </c>
      <c r="G20853" s="48">
        <f t="shared" si="325"/>
        <v>166610010</v>
      </c>
      <c r="H20853" s="23" t="s">
        <v>425</v>
      </c>
      <c r="I20853" s="23" t="s">
        <v>10431</v>
      </c>
      <c r="J20853" s="1" t="s">
        <v>973</v>
      </c>
    </row>
    <row r="20854" spans="5:10" ht="15.95" customHeight="1" x14ac:dyDescent="0.15">
      <c r="E20854" s="23">
        <v>1666</v>
      </c>
      <c r="F20854" s="23">
        <v>11</v>
      </c>
      <c r="G20854" s="48">
        <f t="shared" si="325"/>
        <v>166610011</v>
      </c>
      <c r="H20854" s="23" t="s">
        <v>425</v>
      </c>
      <c r="I20854" s="23" t="s">
        <v>10432</v>
      </c>
      <c r="J20854" s="1" t="s">
        <v>973</v>
      </c>
    </row>
    <row r="20855" spans="5:10" ht="15.95" customHeight="1" x14ac:dyDescent="0.15">
      <c r="E20855" s="23">
        <v>1666</v>
      </c>
      <c r="F20855" s="23">
        <v>12</v>
      </c>
      <c r="G20855" s="48">
        <f t="shared" si="325"/>
        <v>166610012</v>
      </c>
      <c r="H20855" s="23" t="s">
        <v>425</v>
      </c>
      <c r="I20855" s="23" t="s">
        <v>2594</v>
      </c>
      <c r="J20855" s="1" t="s">
        <v>973</v>
      </c>
    </row>
    <row r="20856" spans="5:10" ht="15.95" customHeight="1" x14ac:dyDescent="0.15">
      <c r="E20856" s="23">
        <v>1666</v>
      </c>
      <c r="F20856" s="23">
        <v>13</v>
      </c>
      <c r="G20856" s="48">
        <f t="shared" si="325"/>
        <v>166610013</v>
      </c>
      <c r="H20856" s="23" t="s">
        <v>425</v>
      </c>
      <c r="I20856" s="23" t="s">
        <v>10433</v>
      </c>
      <c r="J20856" s="1" t="s">
        <v>973</v>
      </c>
    </row>
    <row r="20857" spans="5:10" ht="15.95" customHeight="1" x14ac:dyDescent="0.15">
      <c r="E20857" s="23">
        <v>1666</v>
      </c>
      <c r="F20857" s="23">
        <v>14</v>
      </c>
      <c r="G20857" s="48">
        <f t="shared" si="325"/>
        <v>166610014</v>
      </c>
      <c r="H20857" s="23" t="s">
        <v>425</v>
      </c>
      <c r="I20857" s="23" t="s">
        <v>10434</v>
      </c>
      <c r="J20857" s="1" t="s">
        <v>973</v>
      </c>
    </row>
    <row r="20858" spans="5:10" ht="15.95" customHeight="1" x14ac:dyDescent="0.15">
      <c r="E20858" s="23">
        <v>1666</v>
      </c>
      <c r="F20858" s="23">
        <v>88</v>
      </c>
      <c r="G20858" s="48">
        <f t="shared" si="325"/>
        <v>166610088</v>
      </c>
      <c r="H20858" s="23" t="s">
        <v>425</v>
      </c>
      <c r="I20858" s="23" t="s">
        <v>1556</v>
      </c>
      <c r="J20858" s="1" t="s">
        <v>973</v>
      </c>
    </row>
    <row r="20859" spans="5:10" ht="15.95" customHeight="1" x14ac:dyDescent="0.15">
      <c r="E20859" s="23">
        <v>1667</v>
      </c>
      <c r="F20859" s="23">
        <v>1</v>
      </c>
      <c r="G20859" s="48">
        <f t="shared" si="325"/>
        <v>166710001</v>
      </c>
      <c r="H20859" s="23" t="s">
        <v>426</v>
      </c>
      <c r="I20859" s="23" t="s">
        <v>1640</v>
      </c>
      <c r="J20859" s="1" t="s">
        <v>973</v>
      </c>
    </row>
    <row r="20860" spans="5:10" ht="15.95" customHeight="1" x14ac:dyDescent="0.15">
      <c r="E20860" s="23">
        <v>1667</v>
      </c>
      <c r="F20860" s="23">
        <v>3</v>
      </c>
      <c r="G20860" s="48">
        <f t="shared" si="325"/>
        <v>166710003</v>
      </c>
      <c r="H20860" s="23" t="s">
        <v>426</v>
      </c>
      <c r="I20860" s="23" t="s">
        <v>1829</v>
      </c>
      <c r="J20860" s="1" t="s">
        <v>973</v>
      </c>
    </row>
    <row r="20861" spans="5:10" ht="15.95" customHeight="1" x14ac:dyDescent="0.15">
      <c r="E20861" s="23">
        <v>1667</v>
      </c>
      <c r="F20861" s="23">
        <v>4</v>
      </c>
      <c r="G20861" s="48">
        <f t="shared" si="325"/>
        <v>166710004</v>
      </c>
      <c r="H20861" s="23" t="s">
        <v>426</v>
      </c>
      <c r="I20861" s="23" t="s">
        <v>2608</v>
      </c>
      <c r="J20861" s="1" t="s">
        <v>973</v>
      </c>
    </row>
    <row r="20862" spans="5:10" ht="15.95" customHeight="1" x14ac:dyDescent="0.15">
      <c r="E20862" s="23">
        <v>1667</v>
      </c>
      <c r="F20862" s="23">
        <v>5</v>
      </c>
      <c r="G20862" s="48">
        <f t="shared" si="325"/>
        <v>166710005</v>
      </c>
      <c r="H20862" s="23" t="s">
        <v>426</v>
      </c>
      <c r="I20862" s="23" t="s">
        <v>5034</v>
      </c>
      <c r="J20862" s="1" t="s">
        <v>973</v>
      </c>
    </row>
    <row r="20863" spans="5:10" ht="15.95" customHeight="1" x14ac:dyDescent="0.15">
      <c r="E20863" s="23">
        <v>1667</v>
      </c>
      <c r="F20863" s="23">
        <v>6</v>
      </c>
      <c r="G20863" s="48">
        <f t="shared" si="325"/>
        <v>166710006</v>
      </c>
      <c r="H20863" s="23" t="s">
        <v>426</v>
      </c>
      <c r="I20863" s="23" t="s">
        <v>2594</v>
      </c>
      <c r="J20863" s="1" t="s">
        <v>973</v>
      </c>
    </row>
    <row r="20864" spans="5:10" ht="15.95" customHeight="1" x14ac:dyDescent="0.15">
      <c r="E20864" s="23">
        <v>1667</v>
      </c>
      <c r="F20864" s="23">
        <v>7</v>
      </c>
      <c r="G20864" s="48">
        <f t="shared" si="325"/>
        <v>166710007</v>
      </c>
      <c r="H20864" s="23" t="s">
        <v>426</v>
      </c>
      <c r="I20864" s="23" t="s">
        <v>2657</v>
      </c>
      <c r="J20864" s="1" t="s">
        <v>973</v>
      </c>
    </row>
    <row r="20865" spans="5:10" ht="15.95" customHeight="1" x14ac:dyDescent="0.15">
      <c r="E20865" s="23">
        <v>1667</v>
      </c>
      <c r="F20865" s="23">
        <v>8</v>
      </c>
      <c r="G20865" s="48">
        <f t="shared" si="325"/>
        <v>166710008</v>
      </c>
      <c r="H20865" s="23" t="s">
        <v>426</v>
      </c>
      <c r="I20865" s="23" t="s">
        <v>1928</v>
      </c>
      <c r="J20865" s="1" t="s">
        <v>973</v>
      </c>
    </row>
    <row r="20866" spans="5:10" ht="15.95" customHeight="1" x14ac:dyDescent="0.15">
      <c r="E20866" s="23">
        <v>1667</v>
      </c>
      <c r="F20866" s="23">
        <v>9</v>
      </c>
      <c r="G20866" s="48">
        <f t="shared" si="325"/>
        <v>166710009</v>
      </c>
      <c r="H20866" s="23" t="s">
        <v>426</v>
      </c>
      <c r="I20866" s="23" t="s">
        <v>1329</v>
      </c>
      <c r="J20866" s="1" t="s">
        <v>973</v>
      </c>
    </row>
    <row r="20867" spans="5:10" ht="15.95" customHeight="1" x14ac:dyDescent="0.15">
      <c r="E20867" s="23">
        <v>1667</v>
      </c>
      <c r="F20867" s="23">
        <v>10</v>
      </c>
      <c r="G20867" s="48">
        <f t="shared" si="325"/>
        <v>166710010</v>
      </c>
      <c r="H20867" s="23" t="s">
        <v>426</v>
      </c>
      <c r="I20867" s="23" t="s">
        <v>2420</v>
      </c>
      <c r="J20867" s="1" t="s">
        <v>973</v>
      </c>
    </row>
    <row r="20868" spans="5:10" ht="15.95" customHeight="1" x14ac:dyDescent="0.15">
      <c r="E20868" s="23">
        <v>1667</v>
      </c>
      <c r="F20868" s="23">
        <v>11</v>
      </c>
      <c r="G20868" s="48">
        <f t="shared" si="325"/>
        <v>166710011</v>
      </c>
      <c r="H20868" s="23" t="s">
        <v>426</v>
      </c>
      <c r="I20868" s="23" t="s">
        <v>1439</v>
      </c>
      <c r="J20868" s="1" t="s">
        <v>973</v>
      </c>
    </row>
    <row r="20869" spans="5:10" ht="15.95" customHeight="1" x14ac:dyDescent="0.15">
      <c r="E20869" s="23">
        <v>1667</v>
      </c>
      <c r="F20869" s="23">
        <v>12</v>
      </c>
      <c r="G20869" s="48">
        <f t="shared" ref="G20869:G20932" si="326">(E20869&amp;(F20869+10000))*1</f>
        <v>166710012</v>
      </c>
      <c r="H20869" s="23" t="s">
        <v>426</v>
      </c>
      <c r="I20869" s="23" t="s">
        <v>2599</v>
      </c>
      <c r="J20869" s="1" t="s">
        <v>973</v>
      </c>
    </row>
    <row r="20870" spans="5:10" ht="15.95" customHeight="1" x14ac:dyDescent="0.15">
      <c r="E20870" s="23">
        <v>1667</v>
      </c>
      <c r="F20870" s="23">
        <v>13</v>
      </c>
      <c r="G20870" s="48">
        <f t="shared" si="326"/>
        <v>166710013</v>
      </c>
      <c r="H20870" s="23" t="s">
        <v>426</v>
      </c>
      <c r="I20870" s="23" t="s">
        <v>10436</v>
      </c>
      <c r="J20870" s="1" t="s">
        <v>973</v>
      </c>
    </row>
    <row r="20871" spans="5:10" ht="15.95" customHeight="1" x14ac:dyDescent="0.15">
      <c r="E20871" s="23">
        <v>1667</v>
      </c>
      <c r="F20871" s="23">
        <v>14</v>
      </c>
      <c r="G20871" s="48">
        <f t="shared" si="326"/>
        <v>166710014</v>
      </c>
      <c r="H20871" s="23" t="s">
        <v>426</v>
      </c>
      <c r="I20871" s="23" t="s">
        <v>10437</v>
      </c>
      <c r="J20871" s="1" t="s">
        <v>973</v>
      </c>
    </row>
    <row r="20872" spans="5:10" ht="15.95" customHeight="1" x14ac:dyDescent="0.15">
      <c r="E20872" s="23">
        <v>1667</v>
      </c>
      <c r="F20872" s="23">
        <v>15</v>
      </c>
      <c r="G20872" s="48">
        <f t="shared" si="326"/>
        <v>166710015</v>
      </c>
      <c r="H20872" s="23" t="s">
        <v>426</v>
      </c>
      <c r="I20872" s="23" t="s">
        <v>3381</v>
      </c>
      <c r="J20872" s="1" t="s">
        <v>973</v>
      </c>
    </row>
    <row r="20873" spans="5:10" ht="15.95" customHeight="1" x14ac:dyDescent="0.15">
      <c r="E20873" s="23">
        <v>1667</v>
      </c>
      <c r="F20873" s="23">
        <v>16</v>
      </c>
      <c r="G20873" s="48">
        <f t="shared" si="326"/>
        <v>166710016</v>
      </c>
      <c r="H20873" s="23" t="s">
        <v>426</v>
      </c>
      <c r="I20873" s="23" t="s">
        <v>10438</v>
      </c>
      <c r="J20873" s="1" t="s">
        <v>973</v>
      </c>
    </row>
    <row r="20874" spans="5:10" ht="15.95" customHeight="1" x14ac:dyDescent="0.15">
      <c r="E20874" s="23">
        <v>1667</v>
      </c>
      <c r="F20874" s="23">
        <v>17</v>
      </c>
      <c r="G20874" s="48">
        <f t="shared" si="326"/>
        <v>166710017</v>
      </c>
      <c r="H20874" s="23" t="s">
        <v>426</v>
      </c>
      <c r="I20874" s="23" t="s">
        <v>10439</v>
      </c>
      <c r="J20874" s="1" t="s">
        <v>973</v>
      </c>
    </row>
    <row r="20875" spans="5:10" ht="15.95" customHeight="1" x14ac:dyDescent="0.15">
      <c r="E20875" s="23">
        <v>1667</v>
      </c>
      <c r="F20875" s="23">
        <v>18</v>
      </c>
      <c r="G20875" s="48">
        <f t="shared" si="326"/>
        <v>166710018</v>
      </c>
      <c r="H20875" s="23" t="s">
        <v>426</v>
      </c>
      <c r="I20875" s="23" t="s">
        <v>10440</v>
      </c>
      <c r="J20875" s="1" t="s">
        <v>973</v>
      </c>
    </row>
    <row r="20876" spans="5:10" ht="15.95" customHeight="1" x14ac:dyDescent="0.15">
      <c r="E20876" s="23">
        <v>1667</v>
      </c>
      <c r="F20876" s="23">
        <v>19</v>
      </c>
      <c r="G20876" s="48">
        <f t="shared" si="326"/>
        <v>166710019</v>
      </c>
      <c r="H20876" s="23" t="s">
        <v>426</v>
      </c>
      <c r="I20876" s="23" t="s">
        <v>5858</v>
      </c>
      <c r="J20876" s="1" t="s">
        <v>973</v>
      </c>
    </row>
    <row r="20877" spans="5:10" ht="15.95" customHeight="1" x14ac:dyDescent="0.15">
      <c r="E20877" s="23">
        <v>1667</v>
      </c>
      <c r="F20877" s="23">
        <v>20</v>
      </c>
      <c r="G20877" s="48">
        <f t="shared" si="326"/>
        <v>166710020</v>
      </c>
      <c r="H20877" s="23" t="s">
        <v>426</v>
      </c>
      <c r="I20877" s="23" t="s">
        <v>5899</v>
      </c>
      <c r="J20877" s="1" t="s">
        <v>973</v>
      </c>
    </row>
    <row r="20878" spans="5:10" ht="15.95" customHeight="1" x14ac:dyDescent="0.15">
      <c r="E20878" s="23">
        <v>1667</v>
      </c>
      <c r="F20878" s="23">
        <v>99</v>
      </c>
      <c r="G20878" s="48">
        <f t="shared" si="326"/>
        <v>166710099</v>
      </c>
      <c r="H20878" s="23" t="s">
        <v>426</v>
      </c>
      <c r="I20878" s="23" t="s">
        <v>1556</v>
      </c>
      <c r="J20878" s="1" t="s">
        <v>973</v>
      </c>
    </row>
    <row r="20879" spans="5:10" ht="15.95" customHeight="1" x14ac:dyDescent="0.15">
      <c r="E20879" s="23">
        <v>1668</v>
      </c>
      <c r="F20879" s="23">
        <v>1</v>
      </c>
      <c r="G20879" s="48">
        <f t="shared" si="326"/>
        <v>166810001</v>
      </c>
      <c r="H20879" s="23" t="s">
        <v>427</v>
      </c>
      <c r="I20879" s="23" t="s">
        <v>1556</v>
      </c>
      <c r="J20879" s="1" t="s">
        <v>973</v>
      </c>
    </row>
    <row r="20880" spans="5:10" ht="15.95" customHeight="1" x14ac:dyDescent="0.15">
      <c r="E20880" s="23">
        <v>1668</v>
      </c>
      <c r="F20880" s="23">
        <v>11</v>
      </c>
      <c r="G20880" s="48">
        <f t="shared" si="326"/>
        <v>166810011</v>
      </c>
      <c r="H20880" s="23" t="s">
        <v>427</v>
      </c>
      <c r="I20880" s="23" t="s">
        <v>1640</v>
      </c>
      <c r="J20880" s="1" t="s">
        <v>973</v>
      </c>
    </row>
    <row r="20881" spans="5:10" ht="15.95" customHeight="1" x14ac:dyDescent="0.15">
      <c r="E20881" s="23">
        <v>1668</v>
      </c>
      <c r="F20881" s="23">
        <v>12</v>
      </c>
      <c r="G20881" s="48">
        <f t="shared" si="326"/>
        <v>166810012</v>
      </c>
      <c r="H20881" s="23" t="s">
        <v>427</v>
      </c>
      <c r="I20881" s="23" t="s">
        <v>2420</v>
      </c>
      <c r="J20881" s="1" t="s">
        <v>973</v>
      </c>
    </row>
    <row r="20882" spans="5:10" ht="15.95" customHeight="1" x14ac:dyDescent="0.15">
      <c r="E20882" s="23">
        <v>1668</v>
      </c>
      <c r="F20882" s="23">
        <v>13</v>
      </c>
      <c r="G20882" s="48">
        <f t="shared" si="326"/>
        <v>166810013</v>
      </c>
      <c r="H20882" s="23" t="s">
        <v>427</v>
      </c>
      <c r="I20882" s="23" t="s">
        <v>2657</v>
      </c>
      <c r="J20882" s="1" t="s">
        <v>973</v>
      </c>
    </row>
    <row r="20883" spans="5:10" ht="15.95" customHeight="1" x14ac:dyDescent="0.15">
      <c r="E20883" s="23">
        <v>1668</v>
      </c>
      <c r="F20883" s="23">
        <v>14</v>
      </c>
      <c r="G20883" s="48">
        <f t="shared" si="326"/>
        <v>166810014</v>
      </c>
      <c r="H20883" s="23" t="s">
        <v>427</v>
      </c>
      <c r="I20883" s="23" t="s">
        <v>5906</v>
      </c>
      <c r="J20883" s="1" t="s">
        <v>973</v>
      </c>
    </row>
    <row r="20884" spans="5:10" ht="15.95" customHeight="1" x14ac:dyDescent="0.15">
      <c r="E20884" s="23">
        <v>1668</v>
      </c>
      <c r="F20884" s="23">
        <v>16</v>
      </c>
      <c r="G20884" s="48">
        <f t="shared" si="326"/>
        <v>166810016</v>
      </c>
      <c r="H20884" s="23" t="s">
        <v>427</v>
      </c>
      <c r="I20884" s="23" t="s">
        <v>5907</v>
      </c>
      <c r="J20884" s="1" t="s">
        <v>973</v>
      </c>
    </row>
    <row r="20885" spans="5:10" ht="15.95" customHeight="1" x14ac:dyDescent="0.15">
      <c r="E20885" s="23">
        <v>1668</v>
      </c>
      <c r="F20885" s="23">
        <v>17</v>
      </c>
      <c r="G20885" s="48">
        <f t="shared" si="326"/>
        <v>166810017</v>
      </c>
      <c r="H20885" s="23" t="s">
        <v>427</v>
      </c>
      <c r="I20885" s="23" t="s">
        <v>10441</v>
      </c>
      <c r="J20885" s="1" t="s">
        <v>973</v>
      </c>
    </row>
    <row r="20886" spans="5:10" ht="15.95" customHeight="1" x14ac:dyDescent="0.15">
      <c r="E20886" s="23">
        <v>1668</v>
      </c>
      <c r="F20886" s="23">
        <v>18</v>
      </c>
      <c r="G20886" s="48">
        <f t="shared" si="326"/>
        <v>166810018</v>
      </c>
      <c r="H20886" s="23" t="s">
        <v>427</v>
      </c>
      <c r="I20886" s="23" t="s">
        <v>5904</v>
      </c>
      <c r="J20886" s="1" t="s">
        <v>973</v>
      </c>
    </row>
    <row r="20887" spans="5:10" ht="15.95" customHeight="1" x14ac:dyDescent="0.15">
      <c r="E20887" s="23">
        <v>1668</v>
      </c>
      <c r="F20887" s="23">
        <v>19</v>
      </c>
      <c r="G20887" s="48">
        <f t="shared" si="326"/>
        <v>166810019</v>
      </c>
      <c r="H20887" s="23" t="s">
        <v>427</v>
      </c>
      <c r="I20887" s="23" t="s">
        <v>2608</v>
      </c>
      <c r="J20887" s="1" t="s">
        <v>973</v>
      </c>
    </row>
    <row r="20888" spans="5:10" ht="15.95" customHeight="1" x14ac:dyDescent="0.15">
      <c r="E20888" s="23">
        <v>1668</v>
      </c>
      <c r="F20888" s="23">
        <v>20</v>
      </c>
      <c r="G20888" s="48">
        <f t="shared" si="326"/>
        <v>166810020</v>
      </c>
      <c r="H20888" s="23" t="s">
        <v>427</v>
      </c>
      <c r="I20888" s="23" t="s">
        <v>10442</v>
      </c>
      <c r="J20888" s="1" t="s">
        <v>973</v>
      </c>
    </row>
    <row r="20889" spans="5:10" ht="15.95" customHeight="1" x14ac:dyDescent="0.15">
      <c r="E20889" s="23">
        <v>1668</v>
      </c>
      <c r="F20889" s="23">
        <v>21</v>
      </c>
      <c r="G20889" s="48">
        <f t="shared" si="326"/>
        <v>166810021</v>
      </c>
      <c r="H20889" s="23" t="s">
        <v>427</v>
      </c>
      <c r="I20889" s="23" t="s">
        <v>5889</v>
      </c>
      <c r="J20889" s="1" t="s">
        <v>973</v>
      </c>
    </row>
    <row r="20890" spans="5:10" ht="15.95" customHeight="1" x14ac:dyDescent="0.15">
      <c r="E20890" s="23">
        <v>1668</v>
      </c>
      <c r="F20890" s="23">
        <v>22</v>
      </c>
      <c r="G20890" s="48">
        <f t="shared" si="326"/>
        <v>166810022</v>
      </c>
      <c r="H20890" s="23" t="s">
        <v>427</v>
      </c>
      <c r="I20890" s="23" t="s">
        <v>10435</v>
      </c>
      <c r="J20890" s="1" t="s">
        <v>973</v>
      </c>
    </row>
    <row r="20891" spans="5:10" ht="15.95" customHeight="1" x14ac:dyDescent="0.15">
      <c r="E20891" s="23">
        <v>1668</v>
      </c>
      <c r="F20891" s="23">
        <v>23</v>
      </c>
      <c r="G20891" s="48">
        <f t="shared" si="326"/>
        <v>166810023</v>
      </c>
      <c r="H20891" s="23" t="s">
        <v>427</v>
      </c>
      <c r="I20891" s="23" t="s">
        <v>3381</v>
      </c>
      <c r="J20891" s="1" t="s">
        <v>973</v>
      </c>
    </row>
    <row r="20892" spans="5:10" ht="15.95" customHeight="1" x14ac:dyDescent="0.15">
      <c r="E20892" s="23">
        <v>1668</v>
      </c>
      <c r="F20892" s="23">
        <v>24</v>
      </c>
      <c r="G20892" s="48">
        <f t="shared" si="326"/>
        <v>166810024</v>
      </c>
      <c r="H20892" s="23" t="s">
        <v>427</v>
      </c>
      <c r="I20892" s="23" t="s">
        <v>1537</v>
      </c>
      <c r="J20892" s="1" t="s">
        <v>973</v>
      </c>
    </row>
    <row r="20893" spans="5:10" ht="15.95" customHeight="1" x14ac:dyDescent="0.15">
      <c r="E20893" s="23">
        <v>1668</v>
      </c>
      <c r="F20893" s="23">
        <v>25</v>
      </c>
      <c r="G20893" s="48">
        <f t="shared" si="326"/>
        <v>166810025</v>
      </c>
      <c r="H20893" s="23" t="s">
        <v>427</v>
      </c>
      <c r="I20893" s="23" t="s">
        <v>1928</v>
      </c>
      <c r="J20893" s="1" t="s">
        <v>973</v>
      </c>
    </row>
    <row r="20894" spans="5:10" ht="15.95" customHeight="1" x14ac:dyDescent="0.15">
      <c r="E20894" s="23">
        <v>1671</v>
      </c>
      <c r="F20894" s="23">
        <v>1</v>
      </c>
      <c r="G20894" s="48">
        <f t="shared" si="326"/>
        <v>167110001</v>
      </c>
      <c r="H20894" s="23" t="s">
        <v>428</v>
      </c>
      <c r="I20894" s="23" t="s">
        <v>1044</v>
      </c>
      <c r="J20894" s="1" t="s">
        <v>973</v>
      </c>
    </row>
    <row r="20895" spans="5:10" ht="15.95" customHeight="1" x14ac:dyDescent="0.15">
      <c r="E20895" s="23">
        <v>1671</v>
      </c>
      <c r="F20895" s="23">
        <v>2</v>
      </c>
      <c r="G20895" s="48">
        <f t="shared" si="326"/>
        <v>167110002</v>
      </c>
      <c r="H20895" s="23" t="s">
        <v>428</v>
      </c>
      <c r="I20895" s="23" t="s">
        <v>10444</v>
      </c>
      <c r="J20895" s="1" t="s">
        <v>973</v>
      </c>
    </row>
    <row r="20896" spans="5:10" ht="15.95" customHeight="1" x14ac:dyDescent="0.15">
      <c r="E20896" s="23">
        <v>1671</v>
      </c>
      <c r="F20896" s="23">
        <v>3</v>
      </c>
      <c r="G20896" s="48">
        <f t="shared" si="326"/>
        <v>167110003</v>
      </c>
      <c r="H20896" s="23" t="s">
        <v>428</v>
      </c>
      <c r="I20896" s="23" t="s">
        <v>4236</v>
      </c>
      <c r="J20896" s="1" t="s">
        <v>973</v>
      </c>
    </row>
    <row r="20897" spans="5:10" ht="15.95" customHeight="1" x14ac:dyDescent="0.15">
      <c r="E20897" s="23">
        <v>1671</v>
      </c>
      <c r="F20897" s="23">
        <v>4</v>
      </c>
      <c r="G20897" s="48">
        <f t="shared" si="326"/>
        <v>167110004</v>
      </c>
      <c r="H20897" s="23" t="s">
        <v>428</v>
      </c>
      <c r="I20897" s="23" t="s">
        <v>1620</v>
      </c>
      <c r="J20897" s="1" t="s">
        <v>973</v>
      </c>
    </row>
    <row r="20898" spans="5:10" ht="15.95" customHeight="1" x14ac:dyDescent="0.15">
      <c r="E20898" s="23">
        <v>1671</v>
      </c>
      <c r="F20898" s="23">
        <v>5</v>
      </c>
      <c r="G20898" s="48">
        <f t="shared" si="326"/>
        <v>167110005</v>
      </c>
      <c r="H20898" s="23" t="s">
        <v>428</v>
      </c>
      <c r="I20898" s="23" t="s">
        <v>8272</v>
      </c>
      <c r="J20898" s="1" t="s">
        <v>973</v>
      </c>
    </row>
    <row r="20899" spans="5:10" ht="15.95" customHeight="1" x14ac:dyDescent="0.15">
      <c r="E20899" s="23">
        <v>1671</v>
      </c>
      <c r="F20899" s="23">
        <v>6</v>
      </c>
      <c r="G20899" s="48">
        <f t="shared" si="326"/>
        <v>167110006</v>
      </c>
      <c r="H20899" s="23" t="s">
        <v>428</v>
      </c>
      <c r="I20899" s="23" t="s">
        <v>4571</v>
      </c>
      <c r="J20899" s="1" t="s">
        <v>973</v>
      </c>
    </row>
    <row r="20900" spans="5:10" ht="15.95" customHeight="1" x14ac:dyDescent="0.15">
      <c r="E20900" s="23">
        <v>1671</v>
      </c>
      <c r="F20900" s="23">
        <v>8</v>
      </c>
      <c r="G20900" s="48">
        <f t="shared" si="326"/>
        <v>167110008</v>
      </c>
      <c r="H20900" s="23" t="s">
        <v>428</v>
      </c>
      <c r="I20900" s="23" t="s">
        <v>5911</v>
      </c>
      <c r="J20900" s="1" t="s">
        <v>973</v>
      </c>
    </row>
    <row r="20901" spans="5:10" ht="15.95" customHeight="1" x14ac:dyDescent="0.15">
      <c r="E20901" s="23">
        <v>1671</v>
      </c>
      <c r="F20901" s="23">
        <v>9</v>
      </c>
      <c r="G20901" s="48">
        <f t="shared" si="326"/>
        <v>167110009</v>
      </c>
      <c r="H20901" s="23" t="s">
        <v>428</v>
      </c>
      <c r="I20901" s="23" t="s">
        <v>3375</v>
      </c>
      <c r="J20901" s="1" t="s">
        <v>973</v>
      </c>
    </row>
    <row r="20902" spans="5:10" ht="15.95" customHeight="1" x14ac:dyDescent="0.15">
      <c r="E20902" s="23">
        <v>1671</v>
      </c>
      <c r="F20902" s="23">
        <v>90</v>
      </c>
      <c r="G20902" s="48">
        <f t="shared" si="326"/>
        <v>167110090</v>
      </c>
      <c r="H20902" s="23" t="s">
        <v>428</v>
      </c>
      <c r="I20902" s="23" t="s">
        <v>1556</v>
      </c>
      <c r="J20902" s="1" t="s">
        <v>973</v>
      </c>
    </row>
    <row r="20903" spans="5:10" ht="15.95" customHeight="1" x14ac:dyDescent="0.15">
      <c r="E20903" s="23">
        <v>1674</v>
      </c>
      <c r="F20903" s="23">
        <v>1</v>
      </c>
      <c r="G20903" s="48">
        <f t="shared" si="326"/>
        <v>167410001</v>
      </c>
      <c r="H20903" s="23" t="s">
        <v>429</v>
      </c>
      <c r="I20903" s="23" t="s">
        <v>10446</v>
      </c>
      <c r="J20903" s="1" t="s">
        <v>973</v>
      </c>
    </row>
    <row r="20904" spans="5:10" ht="15.95" customHeight="1" x14ac:dyDescent="0.15">
      <c r="E20904" s="23">
        <v>1674</v>
      </c>
      <c r="F20904" s="23">
        <v>2</v>
      </c>
      <c r="G20904" s="48">
        <f t="shared" si="326"/>
        <v>167410002</v>
      </c>
      <c r="H20904" s="23" t="s">
        <v>429</v>
      </c>
      <c r="I20904" s="23" t="s">
        <v>2095</v>
      </c>
      <c r="J20904" s="1" t="s">
        <v>973</v>
      </c>
    </row>
    <row r="20905" spans="5:10" ht="15.95" customHeight="1" x14ac:dyDescent="0.15">
      <c r="E20905" s="23">
        <v>1674</v>
      </c>
      <c r="F20905" s="23">
        <v>3</v>
      </c>
      <c r="G20905" s="48">
        <f t="shared" si="326"/>
        <v>167410003</v>
      </c>
      <c r="H20905" s="23" t="s">
        <v>429</v>
      </c>
      <c r="I20905" s="23" t="s">
        <v>5974</v>
      </c>
      <c r="J20905" s="1" t="s">
        <v>973</v>
      </c>
    </row>
    <row r="20906" spans="5:10" ht="15.95" customHeight="1" x14ac:dyDescent="0.15">
      <c r="E20906" s="23">
        <v>1674</v>
      </c>
      <c r="F20906" s="23">
        <v>4</v>
      </c>
      <c r="G20906" s="48">
        <f t="shared" si="326"/>
        <v>167410004</v>
      </c>
      <c r="H20906" s="23" t="s">
        <v>429</v>
      </c>
      <c r="I20906" s="23" t="s">
        <v>3195</v>
      </c>
      <c r="J20906" s="1" t="s">
        <v>973</v>
      </c>
    </row>
    <row r="20907" spans="5:10" ht="15.95" customHeight="1" x14ac:dyDescent="0.15">
      <c r="E20907" s="23">
        <v>1674</v>
      </c>
      <c r="F20907" s="23">
        <v>5</v>
      </c>
      <c r="G20907" s="48">
        <f t="shared" si="326"/>
        <v>167410005</v>
      </c>
      <c r="H20907" s="23" t="s">
        <v>429</v>
      </c>
      <c r="I20907" s="23" t="s">
        <v>10447</v>
      </c>
      <c r="J20907" s="1" t="s">
        <v>973</v>
      </c>
    </row>
    <row r="20908" spans="5:10" ht="15.95" customHeight="1" x14ac:dyDescent="0.15">
      <c r="E20908" s="23">
        <v>1674</v>
      </c>
      <c r="F20908" s="23">
        <v>6</v>
      </c>
      <c r="G20908" s="48">
        <f t="shared" si="326"/>
        <v>167410006</v>
      </c>
      <c r="H20908" s="23" t="s">
        <v>429</v>
      </c>
      <c r="I20908" s="23" t="s">
        <v>10448</v>
      </c>
      <c r="J20908" s="1" t="s">
        <v>973</v>
      </c>
    </row>
    <row r="20909" spans="5:10" ht="15.95" customHeight="1" x14ac:dyDescent="0.15">
      <c r="E20909" s="23">
        <v>1674</v>
      </c>
      <c r="F20909" s="23">
        <v>7</v>
      </c>
      <c r="G20909" s="48">
        <f t="shared" si="326"/>
        <v>167410007</v>
      </c>
      <c r="H20909" s="23" t="s">
        <v>429</v>
      </c>
      <c r="I20909" s="23" t="s">
        <v>8570</v>
      </c>
      <c r="J20909" s="1" t="s">
        <v>973</v>
      </c>
    </row>
    <row r="20910" spans="5:10" ht="15.95" customHeight="1" x14ac:dyDescent="0.15">
      <c r="E20910" s="23">
        <v>1674</v>
      </c>
      <c r="F20910" s="23">
        <v>8</v>
      </c>
      <c r="G20910" s="48">
        <f t="shared" si="326"/>
        <v>167410008</v>
      </c>
      <c r="H20910" s="23" t="s">
        <v>429</v>
      </c>
      <c r="I20910" s="23" t="s">
        <v>10449</v>
      </c>
      <c r="J20910" s="1" t="s">
        <v>973</v>
      </c>
    </row>
    <row r="20911" spans="5:10" ht="15.95" customHeight="1" x14ac:dyDescent="0.15">
      <c r="E20911" s="23">
        <v>1674</v>
      </c>
      <c r="F20911" s="23">
        <v>9</v>
      </c>
      <c r="G20911" s="48">
        <f t="shared" si="326"/>
        <v>167410009</v>
      </c>
      <c r="H20911" s="23" t="s">
        <v>429</v>
      </c>
      <c r="I20911" s="23" t="s">
        <v>10450</v>
      </c>
      <c r="J20911" s="1" t="s">
        <v>973</v>
      </c>
    </row>
    <row r="20912" spans="5:10" ht="15.95" customHeight="1" x14ac:dyDescent="0.15">
      <c r="E20912" s="23">
        <v>1674</v>
      </c>
      <c r="F20912" s="23">
        <v>12</v>
      </c>
      <c r="G20912" s="48">
        <f t="shared" si="326"/>
        <v>167410012</v>
      </c>
      <c r="H20912" s="23" t="s">
        <v>429</v>
      </c>
      <c r="I20912" s="23" t="s">
        <v>10451</v>
      </c>
      <c r="J20912" s="1" t="s">
        <v>973</v>
      </c>
    </row>
    <row r="20913" spans="5:10" ht="15.95" customHeight="1" x14ac:dyDescent="0.15">
      <c r="E20913" s="23">
        <v>1674</v>
      </c>
      <c r="F20913" s="23">
        <v>13</v>
      </c>
      <c r="G20913" s="48">
        <f t="shared" si="326"/>
        <v>167410013</v>
      </c>
      <c r="H20913" s="23" t="s">
        <v>429</v>
      </c>
      <c r="I20913" s="23" t="s">
        <v>1442</v>
      </c>
      <c r="J20913" s="1" t="s">
        <v>973</v>
      </c>
    </row>
    <row r="20914" spans="5:10" ht="15.95" customHeight="1" x14ac:dyDescent="0.15">
      <c r="E20914" s="23">
        <v>1674</v>
      </c>
      <c r="F20914" s="23">
        <v>14</v>
      </c>
      <c r="G20914" s="48">
        <f t="shared" si="326"/>
        <v>167410014</v>
      </c>
      <c r="H20914" s="23" t="s">
        <v>429</v>
      </c>
      <c r="I20914" s="23" t="s">
        <v>5938</v>
      </c>
      <c r="J20914" s="1" t="s">
        <v>973</v>
      </c>
    </row>
    <row r="20915" spans="5:10" ht="15.95" customHeight="1" x14ac:dyDescent="0.15">
      <c r="E20915" s="23">
        <v>1674</v>
      </c>
      <c r="F20915" s="23">
        <v>15</v>
      </c>
      <c r="G20915" s="48">
        <f t="shared" si="326"/>
        <v>167410015</v>
      </c>
      <c r="H20915" s="23" t="s">
        <v>429</v>
      </c>
      <c r="I20915" s="23" t="s">
        <v>10452</v>
      </c>
      <c r="J20915" s="1" t="s">
        <v>973</v>
      </c>
    </row>
    <row r="20916" spans="5:10" ht="15.95" customHeight="1" x14ac:dyDescent="0.15">
      <c r="E20916" s="23">
        <v>1674</v>
      </c>
      <c r="F20916" s="23">
        <v>17</v>
      </c>
      <c r="G20916" s="48">
        <f t="shared" si="326"/>
        <v>167410017</v>
      </c>
      <c r="H20916" s="23" t="s">
        <v>429</v>
      </c>
      <c r="I20916" s="23" t="s">
        <v>5965</v>
      </c>
      <c r="J20916" s="1" t="s">
        <v>973</v>
      </c>
    </row>
    <row r="20917" spans="5:10" ht="15.95" customHeight="1" x14ac:dyDescent="0.15">
      <c r="E20917" s="23">
        <v>1674</v>
      </c>
      <c r="F20917" s="23">
        <v>19</v>
      </c>
      <c r="G20917" s="48">
        <f t="shared" si="326"/>
        <v>167410019</v>
      </c>
      <c r="H20917" s="23" t="s">
        <v>429</v>
      </c>
      <c r="I20917" s="23" t="s">
        <v>5945</v>
      </c>
      <c r="J20917" s="1" t="s">
        <v>973</v>
      </c>
    </row>
    <row r="20918" spans="5:10" ht="15.95" customHeight="1" x14ac:dyDescent="0.15">
      <c r="E20918" s="23">
        <v>1674</v>
      </c>
      <c r="F20918" s="23">
        <v>20</v>
      </c>
      <c r="G20918" s="48">
        <f t="shared" si="326"/>
        <v>167410020</v>
      </c>
      <c r="H20918" s="23" t="s">
        <v>429</v>
      </c>
      <c r="I20918" s="23" t="s">
        <v>10453</v>
      </c>
      <c r="J20918" s="1" t="s">
        <v>973</v>
      </c>
    </row>
    <row r="20919" spans="5:10" ht="15.95" customHeight="1" x14ac:dyDescent="0.15">
      <c r="E20919" s="23">
        <v>1674</v>
      </c>
      <c r="F20919" s="23">
        <v>21</v>
      </c>
      <c r="G20919" s="48">
        <f t="shared" si="326"/>
        <v>167410021</v>
      </c>
      <c r="H20919" s="23" t="s">
        <v>429</v>
      </c>
      <c r="I20919" s="23" t="s">
        <v>5917</v>
      </c>
      <c r="J20919" s="1" t="s">
        <v>973</v>
      </c>
    </row>
    <row r="20920" spans="5:10" ht="15.95" customHeight="1" x14ac:dyDescent="0.15">
      <c r="E20920" s="23">
        <v>1674</v>
      </c>
      <c r="F20920" s="23">
        <v>23</v>
      </c>
      <c r="G20920" s="48">
        <f t="shared" si="326"/>
        <v>167410023</v>
      </c>
      <c r="H20920" s="23" t="s">
        <v>429</v>
      </c>
      <c r="I20920" s="23" t="s">
        <v>4305</v>
      </c>
      <c r="J20920" s="1" t="s">
        <v>973</v>
      </c>
    </row>
    <row r="20921" spans="5:10" ht="15.95" customHeight="1" x14ac:dyDescent="0.15">
      <c r="E20921" s="23">
        <v>1674</v>
      </c>
      <c r="F20921" s="23">
        <v>24</v>
      </c>
      <c r="G20921" s="48">
        <f t="shared" si="326"/>
        <v>167410024</v>
      </c>
      <c r="H20921" s="23" t="s">
        <v>429</v>
      </c>
      <c r="I20921" s="23" t="s">
        <v>5966</v>
      </c>
      <c r="J20921" s="1" t="s">
        <v>973</v>
      </c>
    </row>
    <row r="20922" spans="5:10" ht="15.95" customHeight="1" x14ac:dyDescent="0.15">
      <c r="E20922" s="23">
        <v>1674</v>
      </c>
      <c r="F20922" s="23">
        <v>25</v>
      </c>
      <c r="G20922" s="48">
        <f t="shared" si="326"/>
        <v>167410025</v>
      </c>
      <c r="H20922" s="23" t="s">
        <v>429</v>
      </c>
      <c r="I20922" s="23" t="s">
        <v>5978</v>
      </c>
      <c r="J20922" s="1" t="s">
        <v>973</v>
      </c>
    </row>
    <row r="20923" spans="5:10" ht="15.95" customHeight="1" x14ac:dyDescent="0.15">
      <c r="E20923" s="23">
        <v>1674</v>
      </c>
      <c r="F20923" s="23">
        <v>26</v>
      </c>
      <c r="G20923" s="48">
        <f t="shared" si="326"/>
        <v>167410026</v>
      </c>
      <c r="H20923" s="23" t="s">
        <v>429</v>
      </c>
      <c r="I20923" s="23" t="s">
        <v>4231</v>
      </c>
      <c r="J20923" s="1" t="s">
        <v>973</v>
      </c>
    </row>
    <row r="20924" spans="5:10" ht="15.95" customHeight="1" x14ac:dyDescent="0.15">
      <c r="E20924" s="23">
        <v>1674</v>
      </c>
      <c r="F20924" s="23">
        <v>30</v>
      </c>
      <c r="G20924" s="48">
        <f t="shared" si="326"/>
        <v>167410030</v>
      </c>
      <c r="H20924" s="23" t="s">
        <v>429</v>
      </c>
      <c r="I20924" s="23" t="s">
        <v>1640</v>
      </c>
      <c r="J20924" s="1" t="s">
        <v>973</v>
      </c>
    </row>
    <row r="20925" spans="5:10" ht="15.95" customHeight="1" x14ac:dyDescent="0.15">
      <c r="E20925" s="23">
        <v>1674</v>
      </c>
      <c r="F20925" s="23">
        <v>32</v>
      </c>
      <c r="G20925" s="48">
        <f t="shared" si="326"/>
        <v>167410032</v>
      </c>
      <c r="H20925" s="23" t="s">
        <v>429</v>
      </c>
      <c r="I20925" s="23" t="s">
        <v>1345</v>
      </c>
      <c r="J20925" s="1" t="s">
        <v>973</v>
      </c>
    </row>
    <row r="20926" spans="5:10" ht="15.95" customHeight="1" x14ac:dyDescent="0.15">
      <c r="E20926" s="23">
        <v>1674</v>
      </c>
      <c r="F20926" s="23">
        <v>33</v>
      </c>
      <c r="G20926" s="48">
        <f t="shared" si="326"/>
        <v>167410033</v>
      </c>
      <c r="H20926" s="23" t="s">
        <v>429</v>
      </c>
      <c r="I20926" s="23" t="s">
        <v>5940</v>
      </c>
      <c r="J20926" s="1" t="s">
        <v>973</v>
      </c>
    </row>
    <row r="20927" spans="5:10" ht="15.95" customHeight="1" x14ac:dyDescent="0.15">
      <c r="E20927" s="23">
        <v>1674</v>
      </c>
      <c r="F20927" s="23">
        <v>36</v>
      </c>
      <c r="G20927" s="48">
        <f t="shared" si="326"/>
        <v>167410036</v>
      </c>
      <c r="H20927" s="23" t="s">
        <v>429</v>
      </c>
      <c r="I20927" s="23" t="s">
        <v>5960</v>
      </c>
      <c r="J20927" s="1" t="s">
        <v>973</v>
      </c>
    </row>
    <row r="20928" spans="5:10" ht="15.95" customHeight="1" x14ac:dyDescent="0.15">
      <c r="E20928" s="23">
        <v>1674</v>
      </c>
      <c r="F20928" s="23">
        <v>37</v>
      </c>
      <c r="G20928" s="48">
        <f t="shared" si="326"/>
        <v>167410037</v>
      </c>
      <c r="H20928" s="23" t="s">
        <v>429</v>
      </c>
      <c r="I20928" s="23" t="s">
        <v>1760</v>
      </c>
      <c r="J20928" s="1" t="s">
        <v>973</v>
      </c>
    </row>
    <row r="20929" spans="5:10" ht="15.95" customHeight="1" x14ac:dyDescent="0.15">
      <c r="E20929" s="23">
        <v>1674</v>
      </c>
      <c r="F20929" s="23">
        <v>39</v>
      </c>
      <c r="G20929" s="48">
        <f t="shared" si="326"/>
        <v>167410039</v>
      </c>
      <c r="H20929" s="23" t="s">
        <v>429</v>
      </c>
      <c r="I20929" s="23" t="s">
        <v>1259</v>
      </c>
      <c r="J20929" s="1" t="s">
        <v>973</v>
      </c>
    </row>
    <row r="20930" spans="5:10" ht="15.95" customHeight="1" x14ac:dyDescent="0.15">
      <c r="E20930" s="23">
        <v>1674</v>
      </c>
      <c r="F20930" s="23">
        <v>41</v>
      </c>
      <c r="G20930" s="48">
        <f t="shared" si="326"/>
        <v>167410041</v>
      </c>
      <c r="H20930" s="23" t="s">
        <v>429</v>
      </c>
      <c r="I20930" s="23" t="s">
        <v>7392</v>
      </c>
      <c r="J20930" s="1" t="s">
        <v>973</v>
      </c>
    </row>
    <row r="20931" spans="5:10" ht="15.95" customHeight="1" x14ac:dyDescent="0.15">
      <c r="E20931" s="23">
        <v>1674</v>
      </c>
      <c r="F20931" s="23">
        <v>43</v>
      </c>
      <c r="G20931" s="48">
        <f t="shared" si="326"/>
        <v>167410043</v>
      </c>
      <c r="H20931" s="23" t="s">
        <v>429</v>
      </c>
      <c r="I20931" s="23" t="s">
        <v>8360</v>
      </c>
      <c r="J20931" s="1" t="s">
        <v>973</v>
      </c>
    </row>
    <row r="20932" spans="5:10" ht="15.95" customHeight="1" x14ac:dyDescent="0.15">
      <c r="E20932" s="23">
        <v>1674</v>
      </c>
      <c r="F20932" s="23">
        <v>45</v>
      </c>
      <c r="G20932" s="48">
        <f t="shared" si="326"/>
        <v>167410045</v>
      </c>
      <c r="H20932" s="23" t="s">
        <v>429</v>
      </c>
      <c r="I20932" s="23" t="s">
        <v>2411</v>
      </c>
      <c r="J20932" s="1" t="s">
        <v>973</v>
      </c>
    </row>
    <row r="20933" spans="5:10" ht="15.95" customHeight="1" x14ac:dyDescent="0.15">
      <c r="E20933" s="23">
        <v>1674</v>
      </c>
      <c r="F20933" s="23">
        <v>46</v>
      </c>
      <c r="G20933" s="48">
        <f t="shared" ref="G20933:G20996" si="327">(E20933&amp;(F20933+10000))*1</f>
        <v>167410046</v>
      </c>
      <c r="H20933" s="23" t="s">
        <v>429</v>
      </c>
      <c r="I20933" s="23" t="s">
        <v>5958</v>
      </c>
      <c r="J20933" s="1" t="s">
        <v>973</v>
      </c>
    </row>
    <row r="20934" spans="5:10" ht="15.95" customHeight="1" x14ac:dyDescent="0.15">
      <c r="E20934" s="23">
        <v>1674</v>
      </c>
      <c r="F20934" s="23">
        <v>47</v>
      </c>
      <c r="G20934" s="48">
        <f t="shared" si="327"/>
        <v>167410047</v>
      </c>
      <c r="H20934" s="23" t="s">
        <v>429</v>
      </c>
      <c r="I20934" s="23" t="s">
        <v>5943</v>
      </c>
      <c r="J20934" s="1" t="s">
        <v>973</v>
      </c>
    </row>
    <row r="20935" spans="5:10" ht="15.95" customHeight="1" x14ac:dyDescent="0.15">
      <c r="E20935" s="23">
        <v>1674</v>
      </c>
      <c r="F20935" s="23">
        <v>50</v>
      </c>
      <c r="G20935" s="48">
        <f t="shared" si="327"/>
        <v>167410050</v>
      </c>
      <c r="H20935" s="23" t="s">
        <v>429</v>
      </c>
      <c r="I20935" s="23" t="s">
        <v>5941</v>
      </c>
      <c r="J20935" s="1" t="s">
        <v>973</v>
      </c>
    </row>
    <row r="20936" spans="5:10" ht="15.95" customHeight="1" x14ac:dyDescent="0.15">
      <c r="E20936" s="23">
        <v>1674</v>
      </c>
      <c r="F20936" s="23">
        <v>51</v>
      </c>
      <c r="G20936" s="48">
        <f t="shared" si="327"/>
        <v>167410051</v>
      </c>
      <c r="H20936" s="23" t="s">
        <v>429</v>
      </c>
      <c r="I20936" s="23" t="s">
        <v>10443</v>
      </c>
      <c r="J20936" s="1" t="s">
        <v>973</v>
      </c>
    </row>
    <row r="20937" spans="5:10" ht="15.95" customHeight="1" x14ac:dyDescent="0.15">
      <c r="E20937" s="23">
        <v>1674</v>
      </c>
      <c r="F20937" s="23">
        <v>53</v>
      </c>
      <c r="G20937" s="48">
        <f t="shared" si="327"/>
        <v>167410053</v>
      </c>
      <c r="H20937" s="23" t="s">
        <v>429</v>
      </c>
      <c r="I20937" s="23" t="s">
        <v>8342</v>
      </c>
      <c r="J20937" s="1" t="s">
        <v>973</v>
      </c>
    </row>
    <row r="20938" spans="5:10" ht="15.95" customHeight="1" x14ac:dyDescent="0.15">
      <c r="E20938" s="23">
        <v>1674</v>
      </c>
      <c r="F20938" s="23">
        <v>54</v>
      </c>
      <c r="G20938" s="48">
        <f t="shared" si="327"/>
        <v>167410054</v>
      </c>
      <c r="H20938" s="23" t="s">
        <v>429</v>
      </c>
      <c r="I20938" s="23" t="s">
        <v>5956</v>
      </c>
      <c r="J20938" s="1" t="s">
        <v>973</v>
      </c>
    </row>
    <row r="20939" spans="5:10" ht="15.95" customHeight="1" x14ac:dyDescent="0.15">
      <c r="E20939" s="23">
        <v>1674</v>
      </c>
      <c r="F20939" s="23">
        <v>59</v>
      </c>
      <c r="G20939" s="48">
        <f t="shared" si="327"/>
        <v>167410059</v>
      </c>
      <c r="H20939" s="23" t="s">
        <v>429</v>
      </c>
      <c r="I20939" s="23" t="s">
        <v>5961</v>
      </c>
      <c r="J20939" s="1" t="s">
        <v>973</v>
      </c>
    </row>
    <row r="20940" spans="5:10" ht="15.95" customHeight="1" x14ac:dyDescent="0.15">
      <c r="E20940" s="23">
        <v>1674</v>
      </c>
      <c r="F20940" s="23">
        <v>60</v>
      </c>
      <c r="G20940" s="48">
        <f t="shared" si="327"/>
        <v>167410060</v>
      </c>
      <c r="H20940" s="23" t="s">
        <v>429</v>
      </c>
      <c r="I20940" s="23" t="s">
        <v>8359</v>
      </c>
      <c r="J20940" s="1" t="s">
        <v>973</v>
      </c>
    </row>
    <row r="20941" spans="5:10" ht="15.95" customHeight="1" x14ac:dyDescent="0.15">
      <c r="E20941" s="23">
        <v>1674</v>
      </c>
      <c r="F20941" s="23">
        <v>62</v>
      </c>
      <c r="G20941" s="48">
        <f t="shared" si="327"/>
        <v>167410062</v>
      </c>
      <c r="H20941" s="23" t="s">
        <v>429</v>
      </c>
      <c r="I20941" s="23" t="s">
        <v>5098</v>
      </c>
      <c r="J20941" s="1" t="s">
        <v>973</v>
      </c>
    </row>
    <row r="20942" spans="5:10" ht="15.95" customHeight="1" x14ac:dyDescent="0.15">
      <c r="E20942" s="23">
        <v>1674</v>
      </c>
      <c r="F20942" s="23">
        <v>63</v>
      </c>
      <c r="G20942" s="48">
        <f t="shared" si="327"/>
        <v>167410063</v>
      </c>
      <c r="H20942" s="23" t="s">
        <v>429</v>
      </c>
      <c r="I20942" s="23" t="s">
        <v>5947</v>
      </c>
      <c r="J20942" s="1" t="s">
        <v>973</v>
      </c>
    </row>
    <row r="20943" spans="5:10" ht="15.95" customHeight="1" x14ac:dyDescent="0.15">
      <c r="E20943" s="23">
        <v>1674</v>
      </c>
      <c r="F20943" s="23">
        <v>64</v>
      </c>
      <c r="G20943" s="48">
        <f t="shared" si="327"/>
        <v>167410064</v>
      </c>
      <c r="H20943" s="23" t="s">
        <v>429</v>
      </c>
      <c r="I20943" s="23" t="s">
        <v>10445</v>
      </c>
      <c r="J20943" s="1" t="s">
        <v>973</v>
      </c>
    </row>
    <row r="20944" spans="5:10" ht="15.95" customHeight="1" x14ac:dyDescent="0.15">
      <c r="E20944" s="23">
        <v>1674</v>
      </c>
      <c r="F20944" s="23">
        <v>65</v>
      </c>
      <c r="G20944" s="48">
        <f t="shared" si="327"/>
        <v>167410065</v>
      </c>
      <c r="H20944" s="23" t="s">
        <v>429</v>
      </c>
      <c r="I20944" s="23" t="s">
        <v>5964</v>
      </c>
      <c r="J20944" s="1" t="s">
        <v>973</v>
      </c>
    </row>
    <row r="20945" spans="5:10" ht="15.95" customHeight="1" x14ac:dyDescent="0.15">
      <c r="E20945" s="23">
        <v>1674</v>
      </c>
      <c r="F20945" s="23">
        <v>66</v>
      </c>
      <c r="G20945" s="48">
        <f t="shared" si="327"/>
        <v>167410066</v>
      </c>
      <c r="H20945" s="23" t="s">
        <v>429</v>
      </c>
      <c r="I20945" s="23" t="s">
        <v>2640</v>
      </c>
      <c r="J20945" s="1" t="s">
        <v>973</v>
      </c>
    </row>
    <row r="20946" spans="5:10" ht="15.95" customHeight="1" x14ac:dyDescent="0.15">
      <c r="E20946" s="23">
        <v>1674</v>
      </c>
      <c r="F20946" s="23">
        <v>67</v>
      </c>
      <c r="G20946" s="48">
        <f t="shared" si="327"/>
        <v>167410067</v>
      </c>
      <c r="H20946" s="23" t="s">
        <v>429</v>
      </c>
      <c r="I20946" s="23" t="s">
        <v>8356</v>
      </c>
      <c r="J20946" s="1" t="s">
        <v>973</v>
      </c>
    </row>
    <row r="20947" spans="5:10" ht="15.95" customHeight="1" x14ac:dyDescent="0.15">
      <c r="E20947" s="23">
        <v>1674</v>
      </c>
      <c r="F20947" s="23">
        <v>68</v>
      </c>
      <c r="G20947" s="48">
        <f t="shared" si="327"/>
        <v>167410068</v>
      </c>
      <c r="H20947" s="23" t="s">
        <v>429</v>
      </c>
      <c r="I20947" s="23" t="s">
        <v>5950</v>
      </c>
      <c r="J20947" s="1" t="s">
        <v>973</v>
      </c>
    </row>
    <row r="20948" spans="5:10" ht="15.95" customHeight="1" x14ac:dyDescent="0.15">
      <c r="E20948" s="23">
        <v>1674</v>
      </c>
      <c r="F20948" s="23">
        <v>73</v>
      </c>
      <c r="G20948" s="48">
        <f t="shared" si="327"/>
        <v>167410073</v>
      </c>
      <c r="H20948" s="23" t="s">
        <v>429</v>
      </c>
      <c r="I20948" s="23" t="s">
        <v>1280</v>
      </c>
      <c r="J20948" s="1" t="s">
        <v>973</v>
      </c>
    </row>
    <row r="20949" spans="5:10" ht="15.95" customHeight="1" x14ac:dyDescent="0.15">
      <c r="E20949" s="23">
        <v>1674</v>
      </c>
      <c r="F20949" s="23">
        <v>98</v>
      </c>
      <c r="G20949" s="48">
        <f t="shared" si="327"/>
        <v>167410098</v>
      </c>
      <c r="H20949" s="23" t="s">
        <v>429</v>
      </c>
      <c r="I20949" s="23" t="s">
        <v>1556</v>
      </c>
      <c r="J20949" s="1" t="s">
        <v>973</v>
      </c>
    </row>
    <row r="20950" spans="5:10" ht="15.95" customHeight="1" x14ac:dyDescent="0.15">
      <c r="E20950" s="23">
        <v>1677</v>
      </c>
      <c r="F20950" s="23">
        <v>1</v>
      </c>
      <c r="G20950" s="48">
        <f t="shared" si="327"/>
        <v>167710001</v>
      </c>
      <c r="H20950" s="23" t="s">
        <v>430</v>
      </c>
      <c r="I20950" s="23" t="s">
        <v>1044</v>
      </c>
      <c r="J20950" s="1" t="s">
        <v>973</v>
      </c>
    </row>
    <row r="20951" spans="5:10" ht="15.95" customHeight="1" x14ac:dyDescent="0.15">
      <c r="E20951" s="23">
        <v>1677</v>
      </c>
      <c r="F20951" s="23">
        <v>2</v>
      </c>
      <c r="G20951" s="48">
        <f t="shared" si="327"/>
        <v>167710002</v>
      </c>
      <c r="H20951" s="23" t="s">
        <v>430</v>
      </c>
      <c r="I20951" s="23" t="s">
        <v>10454</v>
      </c>
      <c r="J20951" s="1" t="s">
        <v>973</v>
      </c>
    </row>
    <row r="20952" spans="5:10" ht="15.95" customHeight="1" x14ac:dyDescent="0.15">
      <c r="E20952" s="23">
        <v>1677</v>
      </c>
      <c r="F20952" s="23">
        <v>3</v>
      </c>
      <c r="G20952" s="48">
        <f t="shared" si="327"/>
        <v>167710003</v>
      </c>
      <c r="H20952" s="23" t="s">
        <v>430</v>
      </c>
      <c r="I20952" s="23" t="s">
        <v>1280</v>
      </c>
      <c r="J20952" s="1" t="s">
        <v>973</v>
      </c>
    </row>
    <row r="20953" spans="5:10" ht="15.95" customHeight="1" x14ac:dyDescent="0.15">
      <c r="E20953" s="23">
        <v>1677</v>
      </c>
      <c r="F20953" s="23">
        <v>4</v>
      </c>
      <c r="G20953" s="48">
        <f t="shared" si="327"/>
        <v>167710004</v>
      </c>
      <c r="H20953" s="23" t="s">
        <v>430</v>
      </c>
      <c r="I20953" s="23" t="s">
        <v>5964</v>
      </c>
      <c r="J20953" s="1" t="s">
        <v>973</v>
      </c>
    </row>
    <row r="20954" spans="5:10" ht="15.95" customHeight="1" x14ac:dyDescent="0.15">
      <c r="E20954" s="23">
        <v>1677</v>
      </c>
      <c r="F20954" s="23">
        <v>5</v>
      </c>
      <c r="G20954" s="48">
        <f t="shared" si="327"/>
        <v>167710005</v>
      </c>
      <c r="H20954" s="23" t="s">
        <v>430</v>
      </c>
      <c r="I20954" s="23" t="s">
        <v>6807</v>
      </c>
      <c r="J20954" s="1" t="s">
        <v>973</v>
      </c>
    </row>
    <row r="20955" spans="5:10" ht="15.95" customHeight="1" x14ac:dyDescent="0.15">
      <c r="E20955" s="23">
        <v>1677</v>
      </c>
      <c r="F20955" s="23">
        <v>6</v>
      </c>
      <c r="G20955" s="48">
        <f t="shared" si="327"/>
        <v>167710006</v>
      </c>
      <c r="H20955" s="23" t="s">
        <v>430</v>
      </c>
      <c r="I20955" s="23" t="s">
        <v>6881</v>
      </c>
      <c r="J20955" s="1" t="s">
        <v>973</v>
      </c>
    </row>
    <row r="20956" spans="5:10" ht="15.95" customHeight="1" x14ac:dyDescent="0.15">
      <c r="E20956" s="23">
        <v>1677</v>
      </c>
      <c r="F20956" s="23">
        <v>90</v>
      </c>
      <c r="G20956" s="48">
        <f t="shared" si="327"/>
        <v>167710090</v>
      </c>
      <c r="H20956" s="23" t="s">
        <v>430</v>
      </c>
      <c r="I20956" s="23" t="s">
        <v>1556</v>
      </c>
      <c r="J20956" s="1" t="s">
        <v>973</v>
      </c>
    </row>
    <row r="20957" spans="5:10" ht="15.95" customHeight="1" x14ac:dyDescent="0.15">
      <c r="E20957" s="23">
        <v>1680</v>
      </c>
      <c r="F20957" s="23">
        <v>1</v>
      </c>
      <c r="G20957" s="48">
        <f t="shared" si="327"/>
        <v>168010001</v>
      </c>
      <c r="H20957" s="23" t="s">
        <v>431</v>
      </c>
      <c r="I20957" s="23" t="s">
        <v>1044</v>
      </c>
      <c r="J20957" s="1" t="s">
        <v>973</v>
      </c>
    </row>
    <row r="20958" spans="5:10" ht="15.95" customHeight="1" x14ac:dyDescent="0.15">
      <c r="E20958" s="23">
        <v>1680</v>
      </c>
      <c r="F20958" s="23">
        <v>2</v>
      </c>
      <c r="G20958" s="48">
        <f t="shared" si="327"/>
        <v>168010002</v>
      </c>
      <c r="H20958" s="23" t="s">
        <v>431</v>
      </c>
      <c r="I20958" s="23" t="s">
        <v>2658</v>
      </c>
      <c r="J20958" s="1" t="s">
        <v>973</v>
      </c>
    </row>
    <row r="20959" spans="5:10" ht="15.95" customHeight="1" x14ac:dyDescent="0.15">
      <c r="E20959" s="23">
        <v>1680</v>
      </c>
      <c r="F20959" s="23">
        <v>3</v>
      </c>
      <c r="G20959" s="48">
        <f t="shared" si="327"/>
        <v>168010003</v>
      </c>
      <c r="H20959" s="23" t="s">
        <v>431</v>
      </c>
      <c r="I20959" s="23" t="s">
        <v>8383</v>
      </c>
      <c r="J20959" s="1" t="s">
        <v>973</v>
      </c>
    </row>
    <row r="20960" spans="5:10" ht="15.95" customHeight="1" x14ac:dyDescent="0.15">
      <c r="E20960" s="23">
        <v>1680</v>
      </c>
      <c r="F20960" s="23">
        <v>4</v>
      </c>
      <c r="G20960" s="48">
        <f t="shared" si="327"/>
        <v>168010004</v>
      </c>
      <c r="H20960" s="23" t="s">
        <v>431</v>
      </c>
      <c r="I20960" s="23" t="s">
        <v>10455</v>
      </c>
      <c r="J20960" s="1" t="s">
        <v>973</v>
      </c>
    </row>
    <row r="20961" spans="5:10" ht="15.95" customHeight="1" x14ac:dyDescent="0.15">
      <c r="E20961" s="23">
        <v>1680</v>
      </c>
      <c r="F20961" s="23">
        <v>5</v>
      </c>
      <c r="G20961" s="48">
        <f t="shared" si="327"/>
        <v>168010005</v>
      </c>
      <c r="H20961" s="23" t="s">
        <v>431</v>
      </c>
      <c r="I20961" s="23" t="s">
        <v>2534</v>
      </c>
      <c r="J20961" s="1" t="s">
        <v>973</v>
      </c>
    </row>
    <row r="20962" spans="5:10" ht="15.95" customHeight="1" x14ac:dyDescent="0.15">
      <c r="E20962" s="23">
        <v>1680</v>
      </c>
      <c r="F20962" s="23">
        <v>6</v>
      </c>
      <c r="G20962" s="48">
        <f t="shared" si="327"/>
        <v>168010006</v>
      </c>
      <c r="H20962" s="23" t="s">
        <v>431</v>
      </c>
      <c r="I20962" s="23" t="s">
        <v>1427</v>
      </c>
      <c r="J20962" s="1" t="s">
        <v>973</v>
      </c>
    </row>
    <row r="20963" spans="5:10" ht="15.95" customHeight="1" x14ac:dyDescent="0.15">
      <c r="E20963" s="23">
        <v>1680</v>
      </c>
      <c r="F20963" s="23">
        <v>7</v>
      </c>
      <c r="G20963" s="48">
        <f t="shared" si="327"/>
        <v>168010007</v>
      </c>
      <c r="H20963" s="23" t="s">
        <v>431</v>
      </c>
      <c r="I20963" s="23" t="s">
        <v>1679</v>
      </c>
      <c r="J20963" s="1" t="s">
        <v>973</v>
      </c>
    </row>
    <row r="20964" spans="5:10" ht="15.95" customHeight="1" x14ac:dyDescent="0.15">
      <c r="E20964" s="23">
        <v>1680</v>
      </c>
      <c r="F20964" s="23">
        <v>9</v>
      </c>
      <c r="G20964" s="48">
        <f t="shared" si="327"/>
        <v>168010009</v>
      </c>
      <c r="H20964" s="23" t="s">
        <v>431</v>
      </c>
      <c r="I20964" s="23" t="s">
        <v>10456</v>
      </c>
      <c r="J20964" s="1" t="s">
        <v>973</v>
      </c>
    </row>
    <row r="20965" spans="5:10" ht="15.95" customHeight="1" x14ac:dyDescent="0.15">
      <c r="E20965" s="23">
        <v>1680</v>
      </c>
      <c r="F20965" s="23">
        <v>10</v>
      </c>
      <c r="G20965" s="48">
        <f t="shared" si="327"/>
        <v>168010010</v>
      </c>
      <c r="H20965" s="23" t="s">
        <v>431</v>
      </c>
      <c r="I20965" s="23" t="s">
        <v>1676</v>
      </c>
      <c r="J20965" s="1" t="s">
        <v>973</v>
      </c>
    </row>
    <row r="20966" spans="5:10" ht="15.95" customHeight="1" x14ac:dyDescent="0.15">
      <c r="E20966" s="23">
        <v>1680</v>
      </c>
      <c r="F20966" s="23">
        <v>11</v>
      </c>
      <c r="G20966" s="48">
        <f t="shared" si="327"/>
        <v>168010011</v>
      </c>
      <c r="H20966" s="23" t="s">
        <v>431</v>
      </c>
      <c r="I20966" s="23" t="s">
        <v>6001</v>
      </c>
      <c r="J20966" s="1" t="s">
        <v>973</v>
      </c>
    </row>
    <row r="20967" spans="5:10" ht="15.95" customHeight="1" x14ac:dyDescent="0.15">
      <c r="E20967" s="23">
        <v>1680</v>
      </c>
      <c r="F20967" s="23">
        <v>12</v>
      </c>
      <c r="G20967" s="48">
        <f t="shared" si="327"/>
        <v>168010012</v>
      </c>
      <c r="H20967" s="23" t="s">
        <v>431</v>
      </c>
      <c r="I20967" s="23" t="s">
        <v>1680</v>
      </c>
      <c r="J20967" s="1" t="s">
        <v>973</v>
      </c>
    </row>
    <row r="20968" spans="5:10" ht="15.95" customHeight="1" x14ac:dyDescent="0.15">
      <c r="E20968" s="23">
        <v>1680</v>
      </c>
      <c r="F20968" s="23">
        <v>15</v>
      </c>
      <c r="G20968" s="48">
        <f t="shared" si="327"/>
        <v>168010015</v>
      </c>
      <c r="H20968" s="23" t="s">
        <v>431</v>
      </c>
      <c r="I20968" s="23" t="s">
        <v>1336</v>
      </c>
      <c r="J20968" s="1" t="s">
        <v>973</v>
      </c>
    </row>
    <row r="20969" spans="5:10" ht="15.95" customHeight="1" x14ac:dyDescent="0.15">
      <c r="E20969" s="23">
        <v>1680</v>
      </c>
      <c r="F20969" s="23">
        <v>16</v>
      </c>
      <c r="G20969" s="48">
        <f t="shared" si="327"/>
        <v>168010016</v>
      </c>
      <c r="H20969" s="23" t="s">
        <v>431</v>
      </c>
      <c r="I20969" s="23" t="s">
        <v>8330</v>
      </c>
      <c r="J20969" s="1" t="s">
        <v>973</v>
      </c>
    </row>
    <row r="20970" spans="5:10" ht="15.95" customHeight="1" x14ac:dyDescent="0.15">
      <c r="E20970" s="23">
        <v>1680</v>
      </c>
      <c r="F20970" s="23">
        <v>17</v>
      </c>
      <c r="G20970" s="48">
        <f t="shared" si="327"/>
        <v>168010017</v>
      </c>
      <c r="H20970" s="23" t="s">
        <v>431</v>
      </c>
      <c r="I20970" s="23" t="s">
        <v>1695</v>
      </c>
      <c r="J20970" s="1" t="s">
        <v>973</v>
      </c>
    </row>
    <row r="20971" spans="5:10" ht="15.95" customHeight="1" x14ac:dyDescent="0.15">
      <c r="E20971" s="23">
        <v>1680</v>
      </c>
      <c r="F20971" s="23">
        <v>18</v>
      </c>
      <c r="G20971" s="48">
        <f t="shared" si="327"/>
        <v>168010018</v>
      </c>
      <c r="H20971" s="23" t="s">
        <v>431</v>
      </c>
      <c r="I20971" s="23" t="s">
        <v>10457</v>
      </c>
      <c r="J20971" s="1" t="s">
        <v>973</v>
      </c>
    </row>
    <row r="20972" spans="5:10" ht="15.95" customHeight="1" x14ac:dyDescent="0.15">
      <c r="E20972" s="23">
        <v>1680</v>
      </c>
      <c r="F20972" s="23">
        <v>19</v>
      </c>
      <c r="G20972" s="48">
        <f t="shared" si="327"/>
        <v>168010019</v>
      </c>
      <c r="H20972" s="23" t="s">
        <v>431</v>
      </c>
      <c r="I20972" s="23" t="s">
        <v>8376</v>
      </c>
      <c r="J20972" s="1" t="s">
        <v>973</v>
      </c>
    </row>
    <row r="20973" spans="5:10" ht="15.95" customHeight="1" x14ac:dyDescent="0.15">
      <c r="E20973" s="23">
        <v>1680</v>
      </c>
      <c r="F20973" s="23">
        <v>20</v>
      </c>
      <c r="G20973" s="48">
        <f t="shared" si="327"/>
        <v>168010020</v>
      </c>
      <c r="H20973" s="23" t="s">
        <v>431</v>
      </c>
      <c r="I20973" s="23" t="s">
        <v>8390</v>
      </c>
      <c r="J20973" s="1" t="s">
        <v>973</v>
      </c>
    </row>
    <row r="20974" spans="5:10" ht="15.95" customHeight="1" x14ac:dyDescent="0.15">
      <c r="E20974" s="23">
        <v>1680</v>
      </c>
      <c r="F20974" s="23">
        <v>21</v>
      </c>
      <c r="G20974" s="48">
        <f t="shared" si="327"/>
        <v>168010021</v>
      </c>
      <c r="H20974" s="23" t="s">
        <v>431</v>
      </c>
      <c r="I20974" s="23" t="s">
        <v>8396</v>
      </c>
      <c r="J20974" s="1" t="s">
        <v>973</v>
      </c>
    </row>
    <row r="20975" spans="5:10" ht="15.95" customHeight="1" x14ac:dyDescent="0.15">
      <c r="E20975" s="23">
        <v>1680</v>
      </c>
      <c r="F20975" s="23">
        <v>22</v>
      </c>
      <c r="G20975" s="48">
        <f t="shared" si="327"/>
        <v>168010022</v>
      </c>
      <c r="H20975" s="23" t="s">
        <v>431</v>
      </c>
      <c r="I20975" s="23" t="s">
        <v>8393</v>
      </c>
      <c r="J20975" s="1" t="s">
        <v>973</v>
      </c>
    </row>
    <row r="20976" spans="5:10" ht="15.95" customHeight="1" x14ac:dyDescent="0.15">
      <c r="E20976" s="23">
        <v>1680</v>
      </c>
      <c r="F20976" s="23">
        <v>23</v>
      </c>
      <c r="G20976" s="48">
        <f t="shared" si="327"/>
        <v>168010023</v>
      </c>
      <c r="H20976" s="23" t="s">
        <v>431</v>
      </c>
      <c r="I20976" s="23" t="s">
        <v>8366</v>
      </c>
      <c r="J20976" s="1" t="s">
        <v>973</v>
      </c>
    </row>
    <row r="20977" spans="5:10" ht="15.95" customHeight="1" x14ac:dyDescent="0.15">
      <c r="E20977" s="23">
        <v>1680</v>
      </c>
      <c r="F20977" s="23">
        <v>24</v>
      </c>
      <c r="G20977" s="48">
        <f t="shared" si="327"/>
        <v>168010024</v>
      </c>
      <c r="H20977" s="23" t="s">
        <v>431</v>
      </c>
      <c r="I20977" s="23" t="s">
        <v>5998</v>
      </c>
      <c r="J20977" s="1" t="s">
        <v>973</v>
      </c>
    </row>
    <row r="20978" spans="5:10" ht="15.95" customHeight="1" x14ac:dyDescent="0.15">
      <c r="E20978" s="23">
        <v>1680</v>
      </c>
      <c r="F20978" s="23">
        <v>25</v>
      </c>
      <c r="G20978" s="48">
        <f t="shared" si="327"/>
        <v>168010025</v>
      </c>
      <c r="H20978" s="23" t="s">
        <v>431</v>
      </c>
      <c r="I20978" s="23" t="s">
        <v>8367</v>
      </c>
      <c r="J20978" s="1" t="s">
        <v>973</v>
      </c>
    </row>
    <row r="20979" spans="5:10" ht="15.95" customHeight="1" x14ac:dyDescent="0.15">
      <c r="E20979" s="23">
        <v>1680</v>
      </c>
      <c r="F20979" s="23">
        <v>26</v>
      </c>
      <c r="G20979" s="48">
        <f t="shared" si="327"/>
        <v>168010026</v>
      </c>
      <c r="H20979" s="23" t="s">
        <v>431</v>
      </c>
      <c r="I20979" s="23" t="s">
        <v>10458</v>
      </c>
      <c r="J20979" s="1" t="s">
        <v>973</v>
      </c>
    </row>
    <row r="20980" spans="5:10" ht="15.95" customHeight="1" x14ac:dyDescent="0.15">
      <c r="E20980" s="23">
        <v>1680</v>
      </c>
      <c r="F20980" s="23">
        <v>27</v>
      </c>
      <c r="G20980" s="48">
        <f t="shared" si="327"/>
        <v>168010027</v>
      </c>
      <c r="H20980" s="23" t="s">
        <v>431</v>
      </c>
      <c r="I20980" s="23" t="s">
        <v>10459</v>
      </c>
      <c r="J20980" s="1" t="s">
        <v>973</v>
      </c>
    </row>
    <row r="20981" spans="5:10" ht="15.95" customHeight="1" x14ac:dyDescent="0.15">
      <c r="E20981" s="23">
        <v>1680</v>
      </c>
      <c r="F20981" s="23">
        <v>28</v>
      </c>
      <c r="G20981" s="48">
        <f t="shared" si="327"/>
        <v>168010028</v>
      </c>
      <c r="H20981" s="23" t="s">
        <v>431</v>
      </c>
      <c r="I20981" s="23" t="s">
        <v>8361</v>
      </c>
      <c r="J20981" s="1" t="s">
        <v>973</v>
      </c>
    </row>
    <row r="20982" spans="5:10" ht="15.95" customHeight="1" x14ac:dyDescent="0.15">
      <c r="E20982" s="23">
        <v>1680</v>
      </c>
      <c r="F20982" s="23">
        <v>29</v>
      </c>
      <c r="G20982" s="48">
        <f t="shared" si="327"/>
        <v>168010029</v>
      </c>
      <c r="H20982" s="23" t="s">
        <v>431</v>
      </c>
      <c r="I20982" s="23" t="s">
        <v>10460</v>
      </c>
      <c r="J20982" s="1" t="s">
        <v>973</v>
      </c>
    </row>
    <row r="20983" spans="5:10" ht="15.95" customHeight="1" x14ac:dyDescent="0.15">
      <c r="E20983" s="23">
        <v>1680</v>
      </c>
      <c r="F20983" s="23">
        <v>98</v>
      </c>
      <c r="G20983" s="48">
        <f t="shared" si="327"/>
        <v>168010098</v>
      </c>
      <c r="H20983" s="23" t="s">
        <v>431</v>
      </c>
      <c r="I20983" s="23" t="s">
        <v>1556</v>
      </c>
      <c r="J20983" s="1" t="s">
        <v>973</v>
      </c>
    </row>
    <row r="20984" spans="5:10" ht="15.95" customHeight="1" x14ac:dyDescent="0.15">
      <c r="E20984" s="23">
        <v>1683</v>
      </c>
      <c r="F20984" s="23">
        <v>3</v>
      </c>
      <c r="G20984" s="48">
        <f t="shared" si="327"/>
        <v>168310003</v>
      </c>
      <c r="H20984" s="23" t="s">
        <v>432</v>
      </c>
      <c r="I20984" s="23" t="s">
        <v>1640</v>
      </c>
      <c r="J20984" s="1" t="s">
        <v>973</v>
      </c>
    </row>
    <row r="20985" spans="5:10" ht="15.95" customHeight="1" x14ac:dyDescent="0.15">
      <c r="E20985" s="23">
        <v>1683</v>
      </c>
      <c r="F20985" s="23">
        <v>4</v>
      </c>
      <c r="G20985" s="48">
        <f t="shared" si="327"/>
        <v>168310004</v>
      </c>
      <c r="H20985" s="23" t="s">
        <v>432</v>
      </c>
      <c r="I20985" s="23" t="s">
        <v>2534</v>
      </c>
      <c r="J20985" s="1" t="s">
        <v>973</v>
      </c>
    </row>
    <row r="20986" spans="5:10" ht="15.95" customHeight="1" x14ac:dyDescent="0.15">
      <c r="E20986" s="23">
        <v>1683</v>
      </c>
      <c r="F20986" s="23">
        <v>50</v>
      </c>
      <c r="G20986" s="48">
        <f t="shared" si="327"/>
        <v>168310050</v>
      </c>
      <c r="H20986" s="23" t="s">
        <v>432</v>
      </c>
      <c r="I20986" s="23" t="s">
        <v>1556</v>
      </c>
      <c r="J20986" s="1" t="s">
        <v>973</v>
      </c>
    </row>
    <row r="20987" spans="5:10" ht="15.95" customHeight="1" x14ac:dyDescent="0.15">
      <c r="E20987" s="23">
        <v>1685</v>
      </c>
      <c r="F20987" s="23">
        <v>1</v>
      </c>
      <c r="G20987" s="48">
        <f t="shared" si="327"/>
        <v>168510001</v>
      </c>
      <c r="H20987" s="23" t="s">
        <v>433</v>
      </c>
      <c r="I20987" s="23" t="s">
        <v>1640</v>
      </c>
      <c r="J20987" s="1" t="s">
        <v>973</v>
      </c>
    </row>
    <row r="20988" spans="5:10" ht="15.95" customHeight="1" x14ac:dyDescent="0.15">
      <c r="E20988" s="23">
        <v>1685</v>
      </c>
      <c r="F20988" s="23">
        <v>3</v>
      </c>
      <c r="G20988" s="48">
        <f t="shared" si="327"/>
        <v>168510003</v>
      </c>
      <c r="H20988" s="23" t="s">
        <v>433</v>
      </c>
      <c r="I20988" s="23" t="s">
        <v>1964</v>
      </c>
      <c r="J20988" s="1" t="s">
        <v>973</v>
      </c>
    </row>
    <row r="20989" spans="5:10" ht="15.95" customHeight="1" x14ac:dyDescent="0.15">
      <c r="E20989" s="23">
        <v>1685</v>
      </c>
      <c r="F20989" s="23">
        <v>4</v>
      </c>
      <c r="G20989" s="48">
        <f t="shared" si="327"/>
        <v>168510004</v>
      </c>
      <c r="H20989" s="23" t="s">
        <v>433</v>
      </c>
      <c r="I20989" s="23" t="s">
        <v>8141</v>
      </c>
      <c r="J20989" s="1" t="s">
        <v>973</v>
      </c>
    </row>
    <row r="20990" spans="5:10" ht="15.95" customHeight="1" x14ac:dyDescent="0.15">
      <c r="E20990" s="23">
        <v>1685</v>
      </c>
      <c r="F20990" s="23">
        <v>6</v>
      </c>
      <c r="G20990" s="48">
        <f t="shared" si="327"/>
        <v>168510006</v>
      </c>
      <c r="H20990" s="23" t="s">
        <v>433</v>
      </c>
      <c r="I20990" s="23" t="s">
        <v>1728</v>
      </c>
      <c r="J20990" s="1" t="s">
        <v>973</v>
      </c>
    </row>
    <row r="20991" spans="5:10" ht="15.95" customHeight="1" x14ac:dyDescent="0.15">
      <c r="E20991" s="23">
        <v>1685</v>
      </c>
      <c r="F20991" s="23">
        <v>7</v>
      </c>
      <c r="G20991" s="48">
        <f t="shared" si="327"/>
        <v>168510007</v>
      </c>
      <c r="H20991" s="23" t="s">
        <v>433</v>
      </c>
      <c r="I20991" s="23" t="s">
        <v>1729</v>
      </c>
      <c r="J20991" s="1" t="s">
        <v>973</v>
      </c>
    </row>
    <row r="20992" spans="5:10" ht="15.95" customHeight="1" x14ac:dyDescent="0.15">
      <c r="E20992" s="23">
        <v>1685</v>
      </c>
      <c r="F20992" s="23">
        <v>8</v>
      </c>
      <c r="G20992" s="48">
        <f t="shared" si="327"/>
        <v>168510008</v>
      </c>
      <c r="H20992" s="23" t="s">
        <v>433</v>
      </c>
      <c r="I20992" s="23" t="s">
        <v>10466</v>
      </c>
      <c r="J20992" s="1" t="s">
        <v>973</v>
      </c>
    </row>
    <row r="20993" spans="5:10" ht="15.95" customHeight="1" x14ac:dyDescent="0.15">
      <c r="E20993" s="23">
        <v>1685</v>
      </c>
      <c r="F20993" s="23">
        <v>9</v>
      </c>
      <c r="G20993" s="48">
        <f t="shared" si="327"/>
        <v>168510009</v>
      </c>
      <c r="H20993" s="23" t="s">
        <v>433</v>
      </c>
      <c r="I20993" s="23" t="s">
        <v>1737</v>
      </c>
      <c r="J20993" s="1" t="s">
        <v>973</v>
      </c>
    </row>
    <row r="20994" spans="5:10" ht="15.95" customHeight="1" x14ac:dyDescent="0.15">
      <c r="E20994" s="23">
        <v>1685</v>
      </c>
      <c r="F20994" s="23">
        <v>10</v>
      </c>
      <c r="G20994" s="48">
        <f t="shared" si="327"/>
        <v>168510010</v>
      </c>
      <c r="H20994" s="23" t="s">
        <v>433</v>
      </c>
      <c r="I20994" s="23" t="s">
        <v>1717</v>
      </c>
      <c r="J20994" s="1" t="s">
        <v>973</v>
      </c>
    </row>
    <row r="20995" spans="5:10" ht="15.95" customHeight="1" x14ac:dyDescent="0.15">
      <c r="E20995" s="23">
        <v>1685</v>
      </c>
      <c r="F20995" s="23">
        <v>11</v>
      </c>
      <c r="G20995" s="48">
        <f t="shared" si="327"/>
        <v>168510011</v>
      </c>
      <c r="H20995" s="23" t="s">
        <v>433</v>
      </c>
      <c r="I20995" s="23" t="s">
        <v>1233</v>
      </c>
      <c r="J20995" s="1" t="s">
        <v>973</v>
      </c>
    </row>
    <row r="20996" spans="5:10" ht="15.95" customHeight="1" x14ac:dyDescent="0.15">
      <c r="E20996" s="23">
        <v>1685</v>
      </c>
      <c r="F20996" s="23">
        <v>12</v>
      </c>
      <c r="G20996" s="48">
        <f t="shared" si="327"/>
        <v>168510012</v>
      </c>
      <c r="H20996" s="23" t="s">
        <v>433</v>
      </c>
      <c r="I20996" s="23" t="s">
        <v>1731</v>
      </c>
      <c r="J20996" s="1" t="s">
        <v>973</v>
      </c>
    </row>
    <row r="20997" spans="5:10" ht="15.95" customHeight="1" x14ac:dyDescent="0.15">
      <c r="E20997" s="23">
        <v>1685</v>
      </c>
      <c r="F20997" s="23">
        <v>13</v>
      </c>
      <c r="G20997" s="48">
        <f t="shared" ref="G20997:G21060" si="328">(E20997&amp;(F20997+10000))*1</f>
        <v>168510013</v>
      </c>
      <c r="H20997" s="23" t="s">
        <v>433</v>
      </c>
      <c r="I20997" s="23" t="s">
        <v>1738</v>
      </c>
      <c r="J20997" s="1" t="s">
        <v>973</v>
      </c>
    </row>
    <row r="20998" spans="5:10" ht="15.95" customHeight="1" x14ac:dyDescent="0.15">
      <c r="E20998" s="23">
        <v>1685</v>
      </c>
      <c r="F20998" s="23">
        <v>14</v>
      </c>
      <c r="G20998" s="48">
        <f t="shared" si="328"/>
        <v>168510014</v>
      </c>
      <c r="H20998" s="23" t="s">
        <v>433</v>
      </c>
      <c r="I20998" s="23" t="s">
        <v>3343</v>
      </c>
      <c r="J20998" s="1" t="s">
        <v>973</v>
      </c>
    </row>
    <row r="20999" spans="5:10" ht="15.95" customHeight="1" x14ac:dyDescent="0.15">
      <c r="E20999" s="23">
        <v>1685</v>
      </c>
      <c r="F20999" s="23">
        <v>15</v>
      </c>
      <c r="G20999" s="48">
        <f t="shared" si="328"/>
        <v>168510015</v>
      </c>
      <c r="H20999" s="23" t="s">
        <v>433</v>
      </c>
      <c r="I20999" s="23" t="s">
        <v>1435</v>
      </c>
      <c r="J20999" s="1" t="s">
        <v>973</v>
      </c>
    </row>
    <row r="21000" spans="5:10" ht="15.95" customHeight="1" x14ac:dyDescent="0.15">
      <c r="E21000" s="23">
        <v>1685</v>
      </c>
      <c r="F21000" s="23">
        <v>16</v>
      </c>
      <c r="G21000" s="48">
        <f t="shared" si="328"/>
        <v>168510016</v>
      </c>
      <c r="H21000" s="23" t="s">
        <v>433</v>
      </c>
      <c r="I21000" s="23" t="s">
        <v>5757</v>
      </c>
      <c r="J21000" s="1" t="s">
        <v>973</v>
      </c>
    </row>
    <row r="21001" spans="5:10" ht="15.95" customHeight="1" x14ac:dyDescent="0.15">
      <c r="E21001" s="23">
        <v>1685</v>
      </c>
      <c r="F21001" s="23">
        <v>17</v>
      </c>
      <c r="G21001" s="48">
        <f t="shared" si="328"/>
        <v>168510017</v>
      </c>
      <c r="H21001" s="23" t="s">
        <v>433</v>
      </c>
      <c r="I21001" s="23" t="s">
        <v>1672</v>
      </c>
      <c r="J21001" s="1" t="s">
        <v>973</v>
      </c>
    </row>
    <row r="21002" spans="5:10" ht="15.95" customHeight="1" x14ac:dyDescent="0.15">
      <c r="E21002" s="23">
        <v>1685</v>
      </c>
      <c r="F21002" s="23">
        <v>18</v>
      </c>
      <c r="G21002" s="48">
        <f t="shared" si="328"/>
        <v>168510018</v>
      </c>
      <c r="H21002" s="23" t="s">
        <v>433</v>
      </c>
      <c r="I21002" s="23" t="s">
        <v>8383</v>
      </c>
      <c r="J21002" s="1" t="s">
        <v>973</v>
      </c>
    </row>
    <row r="21003" spans="5:10" ht="15.95" customHeight="1" x14ac:dyDescent="0.15">
      <c r="E21003" s="23">
        <v>1685</v>
      </c>
      <c r="F21003" s="23">
        <v>19</v>
      </c>
      <c r="G21003" s="48">
        <f t="shared" si="328"/>
        <v>168510019</v>
      </c>
      <c r="H21003" s="23" t="s">
        <v>433</v>
      </c>
      <c r="I21003" s="23" t="s">
        <v>1674</v>
      </c>
      <c r="J21003" s="1" t="s">
        <v>973</v>
      </c>
    </row>
    <row r="21004" spans="5:10" ht="15.95" customHeight="1" x14ac:dyDescent="0.15">
      <c r="E21004" s="23">
        <v>1685</v>
      </c>
      <c r="F21004" s="23">
        <v>20</v>
      </c>
      <c r="G21004" s="48">
        <f t="shared" si="328"/>
        <v>168510020</v>
      </c>
      <c r="H21004" s="23" t="s">
        <v>433</v>
      </c>
      <c r="I21004" s="23" t="s">
        <v>3352</v>
      </c>
      <c r="J21004" s="1" t="s">
        <v>973</v>
      </c>
    </row>
    <row r="21005" spans="5:10" ht="15.95" customHeight="1" x14ac:dyDescent="0.15">
      <c r="E21005" s="23">
        <v>1685</v>
      </c>
      <c r="F21005" s="23">
        <v>21</v>
      </c>
      <c r="G21005" s="48">
        <f t="shared" si="328"/>
        <v>168510021</v>
      </c>
      <c r="H21005" s="23" t="s">
        <v>433</v>
      </c>
      <c r="I21005" s="23" t="s">
        <v>3130</v>
      </c>
      <c r="J21005" s="1" t="s">
        <v>973</v>
      </c>
    </row>
    <row r="21006" spans="5:10" ht="15.95" customHeight="1" x14ac:dyDescent="0.15">
      <c r="E21006" s="23">
        <v>1685</v>
      </c>
      <c r="F21006" s="23">
        <v>22</v>
      </c>
      <c r="G21006" s="48">
        <f t="shared" si="328"/>
        <v>168510022</v>
      </c>
      <c r="H21006" s="23" t="s">
        <v>433</v>
      </c>
      <c r="I21006" s="23" t="s">
        <v>1123</v>
      </c>
      <c r="J21006" s="1" t="s">
        <v>973</v>
      </c>
    </row>
    <row r="21007" spans="5:10" ht="15.95" customHeight="1" x14ac:dyDescent="0.15">
      <c r="E21007" s="23">
        <v>1685</v>
      </c>
      <c r="F21007" s="23">
        <v>23</v>
      </c>
      <c r="G21007" s="48">
        <f t="shared" si="328"/>
        <v>168510023</v>
      </c>
      <c r="H21007" s="23" t="s">
        <v>433</v>
      </c>
      <c r="I21007" s="23" t="s">
        <v>10467</v>
      </c>
      <c r="J21007" s="1" t="s">
        <v>973</v>
      </c>
    </row>
    <row r="21008" spans="5:10" ht="15.95" customHeight="1" x14ac:dyDescent="0.15">
      <c r="E21008" s="23">
        <v>1685</v>
      </c>
      <c r="F21008" s="23">
        <v>24</v>
      </c>
      <c r="G21008" s="48">
        <f t="shared" si="328"/>
        <v>168510024</v>
      </c>
      <c r="H21008" s="23" t="s">
        <v>433</v>
      </c>
      <c r="I21008" s="23" t="s">
        <v>1315</v>
      </c>
      <c r="J21008" s="1" t="s">
        <v>973</v>
      </c>
    </row>
    <row r="21009" spans="5:10" ht="15.95" customHeight="1" x14ac:dyDescent="0.15">
      <c r="E21009" s="23">
        <v>1685</v>
      </c>
      <c r="F21009" s="23">
        <v>25</v>
      </c>
      <c r="G21009" s="48">
        <f t="shared" si="328"/>
        <v>168510025</v>
      </c>
      <c r="H21009" s="23" t="s">
        <v>433</v>
      </c>
      <c r="I21009" s="23" t="s">
        <v>1221</v>
      </c>
      <c r="J21009" s="1" t="s">
        <v>973</v>
      </c>
    </row>
    <row r="21010" spans="5:10" ht="15.95" customHeight="1" x14ac:dyDescent="0.15">
      <c r="E21010" s="23">
        <v>1685</v>
      </c>
      <c r="F21010" s="23">
        <v>26</v>
      </c>
      <c r="G21010" s="48">
        <f t="shared" si="328"/>
        <v>168510026</v>
      </c>
      <c r="H21010" s="23" t="s">
        <v>433</v>
      </c>
      <c r="I21010" s="23" t="s">
        <v>1739</v>
      </c>
      <c r="J21010" s="1" t="s">
        <v>973</v>
      </c>
    </row>
    <row r="21011" spans="5:10" ht="15.95" customHeight="1" x14ac:dyDescent="0.15">
      <c r="E21011" s="23">
        <v>1685</v>
      </c>
      <c r="F21011" s="23">
        <v>27</v>
      </c>
      <c r="G21011" s="48">
        <f t="shared" si="328"/>
        <v>168510027</v>
      </c>
      <c r="H21011" s="23" t="s">
        <v>433</v>
      </c>
      <c r="I21011" s="23" t="s">
        <v>1723</v>
      </c>
      <c r="J21011" s="1" t="s">
        <v>973</v>
      </c>
    </row>
    <row r="21012" spans="5:10" ht="15.95" customHeight="1" x14ac:dyDescent="0.15">
      <c r="E21012" s="23">
        <v>1685</v>
      </c>
      <c r="F21012" s="23">
        <v>28</v>
      </c>
      <c r="G21012" s="48">
        <f t="shared" si="328"/>
        <v>168510028</v>
      </c>
      <c r="H21012" s="23" t="s">
        <v>433</v>
      </c>
      <c r="I21012" s="23" t="s">
        <v>1718</v>
      </c>
      <c r="J21012" s="1" t="s">
        <v>973</v>
      </c>
    </row>
    <row r="21013" spans="5:10" ht="15.95" customHeight="1" x14ac:dyDescent="0.15">
      <c r="E21013" s="23">
        <v>1685</v>
      </c>
      <c r="F21013" s="23">
        <v>29</v>
      </c>
      <c r="G21013" s="48">
        <f t="shared" si="328"/>
        <v>168510029</v>
      </c>
      <c r="H21013" s="23" t="s">
        <v>433</v>
      </c>
      <c r="I21013" s="23" t="s">
        <v>1734</v>
      </c>
      <c r="J21013" s="1" t="s">
        <v>973</v>
      </c>
    </row>
    <row r="21014" spans="5:10" ht="15.95" customHeight="1" x14ac:dyDescent="0.15">
      <c r="E21014" s="23">
        <v>1685</v>
      </c>
      <c r="F21014" s="23">
        <v>30</v>
      </c>
      <c r="G21014" s="48">
        <f t="shared" si="328"/>
        <v>168510030</v>
      </c>
      <c r="H21014" s="23" t="s">
        <v>433</v>
      </c>
      <c r="I21014" s="23" t="s">
        <v>4231</v>
      </c>
      <c r="J21014" s="1" t="s">
        <v>973</v>
      </c>
    </row>
    <row r="21015" spans="5:10" ht="15.95" customHeight="1" x14ac:dyDescent="0.15">
      <c r="E21015" s="23">
        <v>1685</v>
      </c>
      <c r="F21015" s="23">
        <v>31</v>
      </c>
      <c r="G21015" s="48">
        <f t="shared" si="328"/>
        <v>168510031</v>
      </c>
      <c r="H21015" s="23" t="s">
        <v>433</v>
      </c>
      <c r="I21015" s="23" t="s">
        <v>10468</v>
      </c>
      <c r="J21015" s="1" t="s">
        <v>973</v>
      </c>
    </row>
    <row r="21016" spans="5:10" ht="15.95" customHeight="1" x14ac:dyDescent="0.15">
      <c r="E21016" s="23">
        <v>1685</v>
      </c>
      <c r="F21016" s="23">
        <v>32</v>
      </c>
      <c r="G21016" s="48">
        <f t="shared" si="328"/>
        <v>168510032</v>
      </c>
      <c r="H21016" s="23" t="s">
        <v>433</v>
      </c>
      <c r="I21016" s="23" t="s">
        <v>2708</v>
      </c>
      <c r="J21016" s="1" t="s">
        <v>973</v>
      </c>
    </row>
    <row r="21017" spans="5:10" ht="15.95" customHeight="1" x14ac:dyDescent="0.15">
      <c r="E21017" s="23">
        <v>1685</v>
      </c>
      <c r="F21017" s="23">
        <v>33</v>
      </c>
      <c r="G21017" s="48">
        <f t="shared" si="328"/>
        <v>168510033</v>
      </c>
      <c r="H21017" s="23" t="s">
        <v>433</v>
      </c>
      <c r="I21017" s="23" t="s">
        <v>8373</v>
      </c>
      <c r="J21017" s="1" t="s">
        <v>973</v>
      </c>
    </row>
    <row r="21018" spans="5:10" ht="15.95" customHeight="1" x14ac:dyDescent="0.15">
      <c r="E21018" s="23">
        <v>1685</v>
      </c>
      <c r="F21018" s="23">
        <v>34</v>
      </c>
      <c r="G21018" s="48">
        <f t="shared" si="328"/>
        <v>168510034</v>
      </c>
      <c r="H21018" s="23" t="s">
        <v>433</v>
      </c>
      <c r="I21018" s="23" t="s">
        <v>10469</v>
      </c>
      <c r="J21018" s="1" t="s">
        <v>973</v>
      </c>
    </row>
    <row r="21019" spans="5:10" ht="15.95" customHeight="1" x14ac:dyDescent="0.15">
      <c r="E21019" s="23">
        <v>1685</v>
      </c>
      <c r="F21019" s="23">
        <v>37</v>
      </c>
      <c r="G21019" s="48">
        <f t="shared" si="328"/>
        <v>168510037</v>
      </c>
      <c r="H21019" s="23" t="s">
        <v>433</v>
      </c>
      <c r="I21019" s="23" t="s">
        <v>10470</v>
      </c>
      <c r="J21019" s="1" t="s">
        <v>973</v>
      </c>
    </row>
    <row r="21020" spans="5:10" ht="15.95" customHeight="1" x14ac:dyDescent="0.15">
      <c r="E21020" s="23">
        <v>1685</v>
      </c>
      <c r="F21020" s="23">
        <v>38</v>
      </c>
      <c r="G21020" s="48">
        <f t="shared" si="328"/>
        <v>168510038</v>
      </c>
      <c r="H21020" s="23" t="s">
        <v>433</v>
      </c>
      <c r="I21020" s="23" t="s">
        <v>10471</v>
      </c>
      <c r="J21020" s="1" t="s">
        <v>973</v>
      </c>
    </row>
    <row r="21021" spans="5:10" ht="15.95" customHeight="1" x14ac:dyDescent="0.15">
      <c r="E21021" s="23">
        <v>1685</v>
      </c>
      <c r="F21021" s="23">
        <v>39</v>
      </c>
      <c r="G21021" s="48">
        <f t="shared" si="328"/>
        <v>168510039</v>
      </c>
      <c r="H21021" s="23" t="s">
        <v>433</v>
      </c>
      <c r="I21021" s="23" t="s">
        <v>3290</v>
      </c>
      <c r="J21021" s="1" t="s">
        <v>973</v>
      </c>
    </row>
    <row r="21022" spans="5:10" ht="15.95" customHeight="1" x14ac:dyDescent="0.15">
      <c r="E21022" s="23">
        <v>1685</v>
      </c>
      <c r="F21022" s="23">
        <v>41</v>
      </c>
      <c r="G21022" s="48">
        <f t="shared" si="328"/>
        <v>168510041</v>
      </c>
      <c r="H21022" s="23" t="s">
        <v>433</v>
      </c>
      <c r="I21022" s="23" t="s">
        <v>1736</v>
      </c>
      <c r="J21022" s="1" t="s">
        <v>973</v>
      </c>
    </row>
    <row r="21023" spans="5:10" ht="15.95" customHeight="1" x14ac:dyDescent="0.15">
      <c r="E21023" s="23">
        <v>1685</v>
      </c>
      <c r="F21023" s="23">
        <v>42</v>
      </c>
      <c r="G21023" s="48">
        <f t="shared" si="328"/>
        <v>168510042</v>
      </c>
      <c r="H21023" s="23" t="s">
        <v>433</v>
      </c>
      <c r="I21023" s="23" t="s">
        <v>1732</v>
      </c>
      <c r="J21023" s="1" t="s">
        <v>973</v>
      </c>
    </row>
    <row r="21024" spans="5:10" ht="15.95" customHeight="1" x14ac:dyDescent="0.15">
      <c r="E21024" s="23">
        <v>1685</v>
      </c>
      <c r="F21024" s="23">
        <v>43</v>
      </c>
      <c r="G21024" s="48">
        <f t="shared" si="328"/>
        <v>168510043</v>
      </c>
      <c r="H21024" s="23" t="s">
        <v>433</v>
      </c>
      <c r="I21024" s="23" t="s">
        <v>1721</v>
      </c>
      <c r="J21024" s="1" t="s">
        <v>973</v>
      </c>
    </row>
    <row r="21025" spans="5:10" ht="15.95" customHeight="1" x14ac:dyDescent="0.15">
      <c r="E21025" s="23">
        <v>1685</v>
      </c>
      <c r="F21025" s="23">
        <v>44</v>
      </c>
      <c r="G21025" s="48">
        <f t="shared" si="328"/>
        <v>168510044</v>
      </c>
      <c r="H21025" s="23" t="s">
        <v>433</v>
      </c>
      <c r="I21025" s="23" t="s">
        <v>10472</v>
      </c>
      <c r="J21025" s="1" t="s">
        <v>973</v>
      </c>
    </row>
    <row r="21026" spans="5:10" ht="15.95" customHeight="1" x14ac:dyDescent="0.15">
      <c r="E21026" s="23">
        <v>1685</v>
      </c>
      <c r="F21026" s="23">
        <v>45</v>
      </c>
      <c r="G21026" s="48">
        <f t="shared" si="328"/>
        <v>168510045</v>
      </c>
      <c r="H21026" s="23" t="s">
        <v>433</v>
      </c>
      <c r="I21026" s="23" t="s">
        <v>6003</v>
      </c>
      <c r="J21026" s="1" t="s">
        <v>973</v>
      </c>
    </row>
    <row r="21027" spans="5:10" ht="15.95" customHeight="1" x14ac:dyDescent="0.15">
      <c r="E21027" s="23">
        <v>1685</v>
      </c>
      <c r="F21027" s="23">
        <v>46</v>
      </c>
      <c r="G21027" s="48">
        <f t="shared" si="328"/>
        <v>168510046</v>
      </c>
      <c r="H21027" s="23" t="s">
        <v>433</v>
      </c>
      <c r="I21027" s="23" t="s">
        <v>8370</v>
      </c>
      <c r="J21027" s="1" t="s">
        <v>973</v>
      </c>
    </row>
    <row r="21028" spans="5:10" ht="15.95" customHeight="1" x14ac:dyDescent="0.15">
      <c r="E21028" s="23">
        <v>1685</v>
      </c>
      <c r="F21028" s="23">
        <v>47</v>
      </c>
      <c r="G21028" s="48">
        <f t="shared" si="328"/>
        <v>168510047</v>
      </c>
      <c r="H21028" s="23" t="s">
        <v>433</v>
      </c>
      <c r="I21028" s="23" t="s">
        <v>1017</v>
      </c>
      <c r="J21028" s="1" t="s">
        <v>973</v>
      </c>
    </row>
    <row r="21029" spans="5:10" ht="15.95" customHeight="1" x14ac:dyDescent="0.15">
      <c r="E21029" s="23">
        <v>1685</v>
      </c>
      <c r="F21029" s="23">
        <v>50</v>
      </c>
      <c r="G21029" s="48">
        <f t="shared" si="328"/>
        <v>168510050</v>
      </c>
      <c r="H21029" s="23" t="s">
        <v>433</v>
      </c>
      <c r="I21029" s="23" t="s">
        <v>1556</v>
      </c>
      <c r="J21029" s="1" t="s">
        <v>973</v>
      </c>
    </row>
    <row r="21030" spans="5:10" ht="15.95" customHeight="1" x14ac:dyDescent="0.15">
      <c r="E21030" s="23">
        <v>1685</v>
      </c>
      <c r="F21030" s="23">
        <v>52</v>
      </c>
      <c r="G21030" s="48">
        <f t="shared" si="328"/>
        <v>168510052</v>
      </c>
      <c r="H21030" s="23" t="s">
        <v>433</v>
      </c>
      <c r="I21030" s="23" t="s">
        <v>8363</v>
      </c>
      <c r="J21030" s="1" t="s">
        <v>973</v>
      </c>
    </row>
    <row r="21031" spans="5:10" ht="15.95" customHeight="1" x14ac:dyDescent="0.15">
      <c r="E21031" s="23">
        <v>1685</v>
      </c>
      <c r="F21031" s="23">
        <v>53</v>
      </c>
      <c r="G21031" s="48">
        <f t="shared" si="328"/>
        <v>168510053</v>
      </c>
      <c r="H21031" s="23" t="s">
        <v>433</v>
      </c>
      <c r="I21031" s="23" t="s">
        <v>9740</v>
      </c>
      <c r="J21031" s="1" t="s">
        <v>973</v>
      </c>
    </row>
    <row r="21032" spans="5:10" ht="15.95" customHeight="1" x14ac:dyDescent="0.15">
      <c r="E21032" s="23">
        <v>1685</v>
      </c>
      <c r="F21032" s="23">
        <v>54</v>
      </c>
      <c r="G21032" s="48">
        <f t="shared" si="328"/>
        <v>168510054</v>
      </c>
      <c r="H21032" s="23" t="s">
        <v>433</v>
      </c>
      <c r="I21032" s="23" t="s">
        <v>10463</v>
      </c>
      <c r="J21032" s="1" t="s">
        <v>973</v>
      </c>
    </row>
    <row r="21033" spans="5:10" ht="15.95" customHeight="1" x14ac:dyDescent="0.15">
      <c r="E21033" s="23">
        <v>1685</v>
      </c>
      <c r="F21033" s="23">
        <v>55</v>
      </c>
      <c r="G21033" s="48">
        <f t="shared" si="328"/>
        <v>168510055</v>
      </c>
      <c r="H21033" s="23" t="s">
        <v>433</v>
      </c>
      <c r="I21033" s="23" t="s">
        <v>4848</v>
      </c>
      <c r="J21033" s="1" t="s">
        <v>973</v>
      </c>
    </row>
    <row r="21034" spans="5:10" ht="15.95" customHeight="1" x14ac:dyDescent="0.15">
      <c r="E21034" s="23">
        <v>1685</v>
      </c>
      <c r="F21034" s="23">
        <v>56</v>
      </c>
      <c r="G21034" s="48">
        <f t="shared" si="328"/>
        <v>168510056</v>
      </c>
      <c r="H21034" s="23" t="s">
        <v>433</v>
      </c>
      <c r="I21034" s="23" t="s">
        <v>10473</v>
      </c>
      <c r="J21034" s="1" t="s">
        <v>973</v>
      </c>
    </row>
    <row r="21035" spans="5:10" ht="15.95" customHeight="1" x14ac:dyDescent="0.15">
      <c r="E21035" s="23">
        <v>1685</v>
      </c>
      <c r="F21035" s="23">
        <v>57</v>
      </c>
      <c r="G21035" s="48">
        <f t="shared" si="328"/>
        <v>168510057</v>
      </c>
      <c r="H21035" s="23" t="s">
        <v>433</v>
      </c>
      <c r="I21035" s="23" t="s">
        <v>1711</v>
      </c>
      <c r="J21035" s="1" t="s">
        <v>973</v>
      </c>
    </row>
    <row r="21036" spans="5:10" ht="15.95" customHeight="1" x14ac:dyDescent="0.15">
      <c r="E21036" s="23">
        <v>1686</v>
      </c>
      <c r="F21036" s="23">
        <v>2</v>
      </c>
      <c r="G21036" s="48">
        <f t="shared" si="328"/>
        <v>168610002</v>
      </c>
      <c r="H21036" s="23" t="s">
        <v>434</v>
      </c>
      <c r="I21036" s="23" t="s">
        <v>1556</v>
      </c>
      <c r="J21036" s="1" t="s">
        <v>973</v>
      </c>
    </row>
    <row r="21037" spans="5:10" ht="15.95" customHeight="1" x14ac:dyDescent="0.15">
      <c r="E21037" s="23">
        <v>1686</v>
      </c>
      <c r="F21037" s="23">
        <v>4</v>
      </c>
      <c r="G21037" s="48">
        <f t="shared" si="328"/>
        <v>168610004</v>
      </c>
      <c r="H21037" s="23" t="s">
        <v>434</v>
      </c>
      <c r="I21037" s="23" t="s">
        <v>3061</v>
      </c>
      <c r="J21037" s="1" t="s">
        <v>973</v>
      </c>
    </row>
    <row r="21038" spans="5:10" ht="15.95" customHeight="1" x14ac:dyDescent="0.15">
      <c r="E21038" s="23">
        <v>1686</v>
      </c>
      <c r="F21038" s="23">
        <v>6</v>
      </c>
      <c r="G21038" s="48">
        <f t="shared" si="328"/>
        <v>168610006</v>
      </c>
      <c r="H21038" s="23" t="s">
        <v>434</v>
      </c>
      <c r="I21038" s="23" t="s">
        <v>3057</v>
      </c>
      <c r="J21038" s="1" t="s">
        <v>973</v>
      </c>
    </row>
    <row r="21039" spans="5:10" ht="15.95" customHeight="1" x14ac:dyDescent="0.15">
      <c r="E21039" s="23">
        <v>1686</v>
      </c>
      <c r="F21039" s="23">
        <v>11</v>
      </c>
      <c r="G21039" s="48">
        <f t="shared" si="328"/>
        <v>168610011</v>
      </c>
      <c r="H21039" s="23" t="s">
        <v>434</v>
      </c>
      <c r="I21039" s="23" t="s">
        <v>1640</v>
      </c>
      <c r="J21039" s="1" t="s">
        <v>973</v>
      </c>
    </row>
    <row r="21040" spans="5:10" ht="15.95" customHeight="1" x14ac:dyDescent="0.15">
      <c r="E21040" s="23">
        <v>1686</v>
      </c>
      <c r="F21040" s="23">
        <v>12</v>
      </c>
      <c r="G21040" s="48">
        <f t="shared" si="328"/>
        <v>168610012</v>
      </c>
      <c r="H21040" s="23" t="s">
        <v>434</v>
      </c>
      <c r="I21040" s="23" t="s">
        <v>1717</v>
      </c>
      <c r="J21040" s="1" t="s">
        <v>973</v>
      </c>
    </row>
    <row r="21041" spans="5:10" ht="15.95" customHeight="1" x14ac:dyDescent="0.15">
      <c r="E21041" s="23">
        <v>1686</v>
      </c>
      <c r="F21041" s="23">
        <v>13</v>
      </c>
      <c r="G21041" s="48">
        <f t="shared" si="328"/>
        <v>168610013</v>
      </c>
      <c r="H21041" s="23" t="s">
        <v>434</v>
      </c>
      <c r="I21041" s="23" t="s">
        <v>1348</v>
      </c>
      <c r="J21041" s="1" t="s">
        <v>973</v>
      </c>
    </row>
    <row r="21042" spans="5:10" ht="15.95" customHeight="1" x14ac:dyDescent="0.15">
      <c r="E21042" s="23">
        <v>1686</v>
      </c>
      <c r="F21042" s="23">
        <v>14</v>
      </c>
      <c r="G21042" s="48">
        <f t="shared" si="328"/>
        <v>168610014</v>
      </c>
      <c r="H21042" s="23" t="s">
        <v>434</v>
      </c>
      <c r="I21042" s="23" t="s">
        <v>1728</v>
      </c>
      <c r="J21042" s="1" t="s">
        <v>973</v>
      </c>
    </row>
    <row r="21043" spans="5:10" ht="15.95" customHeight="1" x14ac:dyDescent="0.15">
      <c r="E21043" s="23">
        <v>1686</v>
      </c>
      <c r="F21043" s="23">
        <v>15</v>
      </c>
      <c r="G21043" s="48">
        <f t="shared" si="328"/>
        <v>168610015</v>
      </c>
      <c r="H21043" s="23" t="s">
        <v>434</v>
      </c>
      <c r="I21043" s="23" t="s">
        <v>1233</v>
      </c>
      <c r="J21043" s="1" t="s">
        <v>973</v>
      </c>
    </row>
    <row r="21044" spans="5:10" ht="15.95" customHeight="1" x14ac:dyDescent="0.15">
      <c r="E21044" s="23">
        <v>1686</v>
      </c>
      <c r="F21044" s="23">
        <v>16</v>
      </c>
      <c r="G21044" s="48">
        <f t="shared" si="328"/>
        <v>168610016</v>
      </c>
      <c r="H21044" s="23" t="s">
        <v>434</v>
      </c>
      <c r="I21044" s="23" t="s">
        <v>6563</v>
      </c>
      <c r="J21044" s="1" t="s">
        <v>973</v>
      </c>
    </row>
    <row r="21045" spans="5:10" ht="15.95" customHeight="1" x14ac:dyDescent="0.15">
      <c r="E21045" s="23">
        <v>1686</v>
      </c>
      <c r="F21045" s="23">
        <v>17</v>
      </c>
      <c r="G21045" s="48">
        <f t="shared" si="328"/>
        <v>168610017</v>
      </c>
      <c r="H21045" s="23" t="s">
        <v>434</v>
      </c>
      <c r="I21045" s="23" t="s">
        <v>1738</v>
      </c>
      <c r="J21045" s="1" t="s">
        <v>973</v>
      </c>
    </row>
    <row r="21046" spans="5:10" ht="15.95" customHeight="1" x14ac:dyDescent="0.15">
      <c r="E21046" s="23">
        <v>1686</v>
      </c>
      <c r="F21046" s="23">
        <v>19</v>
      </c>
      <c r="G21046" s="48">
        <f t="shared" si="328"/>
        <v>168610019</v>
      </c>
      <c r="H21046" s="23" t="s">
        <v>434</v>
      </c>
      <c r="I21046" s="23" t="s">
        <v>1964</v>
      </c>
      <c r="J21046" s="1" t="s">
        <v>973</v>
      </c>
    </row>
    <row r="21047" spans="5:10" ht="15.95" customHeight="1" x14ac:dyDescent="0.15">
      <c r="E21047" s="23">
        <v>1686</v>
      </c>
      <c r="F21047" s="23">
        <v>20</v>
      </c>
      <c r="G21047" s="48">
        <f t="shared" si="328"/>
        <v>168610020</v>
      </c>
      <c r="H21047" s="23" t="s">
        <v>434</v>
      </c>
      <c r="I21047" s="23" t="s">
        <v>1732</v>
      </c>
      <c r="J21047" s="1" t="s">
        <v>973</v>
      </c>
    </row>
    <row r="21048" spans="5:10" ht="15.95" customHeight="1" x14ac:dyDescent="0.15">
      <c r="E21048" s="23">
        <v>1686</v>
      </c>
      <c r="F21048" s="23">
        <v>21</v>
      </c>
      <c r="G21048" s="48">
        <f t="shared" si="328"/>
        <v>168610021</v>
      </c>
      <c r="H21048" s="23" t="s">
        <v>434</v>
      </c>
      <c r="I21048" s="23" t="s">
        <v>1726</v>
      </c>
      <c r="J21048" s="1" t="s">
        <v>973</v>
      </c>
    </row>
    <row r="21049" spans="5:10" ht="15.95" customHeight="1" x14ac:dyDescent="0.15">
      <c r="E21049" s="23">
        <v>1686</v>
      </c>
      <c r="F21049" s="23">
        <v>23</v>
      </c>
      <c r="G21049" s="48">
        <f t="shared" si="328"/>
        <v>168610023</v>
      </c>
      <c r="H21049" s="23" t="s">
        <v>434</v>
      </c>
      <c r="I21049" s="23" t="s">
        <v>1736</v>
      </c>
      <c r="J21049" s="1" t="s">
        <v>973</v>
      </c>
    </row>
    <row r="21050" spans="5:10" ht="15.95" customHeight="1" x14ac:dyDescent="0.15">
      <c r="E21050" s="23">
        <v>1686</v>
      </c>
      <c r="F21050" s="23">
        <v>24</v>
      </c>
      <c r="G21050" s="48">
        <f t="shared" si="328"/>
        <v>168610024</v>
      </c>
      <c r="H21050" s="23" t="s">
        <v>434</v>
      </c>
      <c r="I21050" s="23" t="s">
        <v>1729</v>
      </c>
      <c r="J21050" s="1" t="s">
        <v>973</v>
      </c>
    </row>
    <row r="21051" spans="5:10" ht="15.95" customHeight="1" x14ac:dyDescent="0.15">
      <c r="E21051" s="23">
        <v>1686</v>
      </c>
      <c r="F21051" s="23">
        <v>25</v>
      </c>
      <c r="G21051" s="48">
        <f t="shared" si="328"/>
        <v>168610025</v>
      </c>
      <c r="H21051" s="23" t="s">
        <v>434</v>
      </c>
      <c r="I21051" s="23" t="s">
        <v>1435</v>
      </c>
      <c r="J21051" s="1" t="s">
        <v>973</v>
      </c>
    </row>
    <row r="21052" spans="5:10" ht="15.95" customHeight="1" x14ac:dyDescent="0.15">
      <c r="E21052" s="23">
        <v>1686</v>
      </c>
      <c r="F21052" s="23">
        <v>26</v>
      </c>
      <c r="G21052" s="48">
        <f t="shared" si="328"/>
        <v>168610026</v>
      </c>
      <c r="H21052" s="23" t="s">
        <v>434</v>
      </c>
      <c r="I21052" s="23" t="s">
        <v>1676</v>
      </c>
      <c r="J21052" s="1" t="s">
        <v>973</v>
      </c>
    </row>
    <row r="21053" spans="5:10" ht="15.95" customHeight="1" x14ac:dyDescent="0.15">
      <c r="E21053" s="23">
        <v>1686</v>
      </c>
      <c r="F21053" s="23">
        <v>27</v>
      </c>
      <c r="G21053" s="48">
        <f t="shared" si="328"/>
        <v>168610027</v>
      </c>
      <c r="H21053" s="23" t="s">
        <v>434</v>
      </c>
      <c r="I21053" s="23" t="s">
        <v>3352</v>
      </c>
      <c r="J21053" s="1" t="s">
        <v>973</v>
      </c>
    </row>
    <row r="21054" spans="5:10" ht="15.95" customHeight="1" x14ac:dyDescent="0.15">
      <c r="E21054" s="23">
        <v>1686</v>
      </c>
      <c r="F21054" s="23">
        <v>28</v>
      </c>
      <c r="G21054" s="48">
        <f t="shared" si="328"/>
        <v>168610028</v>
      </c>
      <c r="H21054" s="23" t="s">
        <v>434</v>
      </c>
      <c r="I21054" s="23" t="s">
        <v>8330</v>
      </c>
      <c r="J21054" s="1" t="s">
        <v>973</v>
      </c>
    </row>
    <row r="21055" spans="5:10" ht="15.95" customHeight="1" x14ac:dyDescent="0.15">
      <c r="E21055" s="23">
        <v>1686</v>
      </c>
      <c r="F21055" s="23">
        <v>29</v>
      </c>
      <c r="G21055" s="48">
        <f t="shared" si="328"/>
        <v>168610029</v>
      </c>
      <c r="H21055" s="23" t="s">
        <v>434</v>
      </c>
      <c r="I21055" s="23" t="s">
        <v>1718</v>
      </c>
      <c r="J21055" s="1" t="s">
        <v>973</v>
      </c>
    </row>
    <row r="21056" spans="5:10" ht="15.95" customHeight="1" x14ac:dyDescent="0.15">
      <c r="E21056" s="23">
        <v>1686</v>
      </c>
      <c r="F21056" s="23">
        <v>30</v>
      </c>
      <c r="G21056" s="48">
        <f t="shared" si="328"/>
        <v>168610030</v>
      </c>
      <c r="H21056" s="23" t="s">
        <v>434</v>
      </c>
      <c r="I21056" s="23" t="s">
        <v>10474</v>
      </c>
      <c r="J21056" s="1" t="s">
        <v>973</v>
      </c>
    </row>
    <row r="21057" spans="5:10" ht="15.95" customHeight="1" x14ac:dyDescent="0.15">
      <c r="E21057" s="23">
        <v>1686</v>
      </c>
      <c r="F21057" s="23">
        <v>31</v>
      </c>
      <c r="G21057" s="48">
        <f t="shared" si="328"/>
        <v>168610031</v>
      </c>
      <c r="H21057" s="23" t="s">
        <v>434</v>
      </c>
      <c r="I21057" s="23" t="s">
        <v>5757</v>
      </c>
      <c r="J21057" s="1" t="s">
        <v>973</v>
      </c>
    </row>
    <row r="21058" spans="5:10" ht="15.95" customHeight="1" x14ac:dyDescent="0.15">
      <c r="E21058" s="23">
        <v>1686</v>
      </c>
      <c r="F21058" s="23">
        <v>32</v>
      </c>
      <c r="G21058" s="48">
        <f t="shared" si="328"/>
        <v>168610032</v>
      </c>
      <c r="H21058" s="23" t="s">
        <v>434</v>
      </c>
      <c r="I21058" s="23" t="s">
        <v>10475</v>
      </c>
      <c r="J21058" s="1" t="s">
        <v>973</v>
      </c>
    </row>
    <row r="21059" spans="5:10" ht="15.95" customHeight="1" x14ac:dyDescent="0.15">
      <c r="E21059" s="23">
        <v>1686</v>
      </c>
      <c r="F21059" s="23">
        <v>33</v>
      </c>
      <c r="G21059" s="48">
        <f t="shared" si="328"/>
        <v>168610033</v>
      </c>
      <c r="H21059" s="23" t="s">
        <v>434</v>
      </c>
      <c r="I21059" s="23" t="s">
        <v>6809</v>
      </c>
      <c r="J21059" s="1" t="s">
        <v>973</v>
      </c>
    </row>
    <row r="21060" spans="5:10" ht="15.95" customHeight="1" x14ac:dyDescent="0.15">
      <c r="E21060" s="23">
        <v>1686</v>
      </c>
      <c r="F21060" s="23">
        <v>34</v>
      </c>
      <c r="G21060" s="48">
        <f t="shared" si="328"/>
        <v>168610034</v>
      </c>
      <c r="H21060" s="23" t="s">
        <v>434</v>
      </c>
      <c r="I21060" s="23" t="s">
        <v>10476</v>
      </c>
      <c r="J21060" s="1" t="s">
        <v>973</v>
      </c>
    </row>
    <row r="21061" spans="5:10" ht="15.95" customHeight="1" x14ac:dyDescent="0.15">
      <c r="E21061" s="23">
        <v>1686</v>
      </c>
      <c r="F21061" s="23">
        <v>35</v>
      </c>
      <c r="G21061" s="48">
        <f t="shared" ref="G21061:G21124" si="329">(E21061&amp;(F21061+10000))*1</f>
        <v>168610035</v>
      </c>
      <c r="H21061" s="23" t="s">
        <v>434</v>
      </c>
      <c r="I21061" s="23" t="s">
        <v>8141</v>
      </c>
      <c r="J21061" s="1" t="s">
        <v>973</v>
      </c>
    </row>
    <row r="21062" spans="5:10" ht="15.95" customHeight="1" x14ac:dyDescent="0.15">
      <c r="E21062" s="23">
        <v>1686</v>
      </c>
      <c r="F21062" s="23">
        <v>36</v>
      </c>
      <c r="G21062" s="48">
        <f t="shared" si="329"/>
        <v>168610036</v>
      </c>
      <c r="H21062" s="23" t="s">
        <v>434</v>
      </c>
      <c r="I21062" s="23" t="s">
        <v>1324</v>
      </c>
      <c r="J21062" s="1" t="s">
        <v>973</v>
      </c>
    </row>
    <row r="21063" spans="5:10" ht="15.95" customHeight="1" x14ac:dyDescent="0.15">
      <c r="E21063" s="23">
        <v>1686</v>
      </c>
      <c r="F21063" s="23">
        <v>37</v>
      </c>
      <c r="G21063" s="48">
        <f t="shared" si="329"/>
        <v>168610037</v>
      </c>
      <c r="H21063" s="23" t="s">
        <v>434</v>
      </c>
      <c r="I21063" s="23" t="s">
        <v>1731</v>
      </c>
      <c r="J21063" s="1" t="s">
        <v>973</v>
      </c>
    </row>
    <row r="21064" spans="5:10" ht="15.95" customHeight="1" x14ac:dyDescent="0.15">
      <c r="E21064" s="23">
        <v>1686</v>
      </c>
      <c r="F21064" s="23">
        <v>38</v>
      </c>
      <c r="G21064" s="48">
        <f t="shared" si="329"/>
        <v>168610038</v>
      </c>
      <c r="H21064" s="23" t="s">
        <v>434</v>
      </c>
      <c r="I21064" s="23" t="s">
        <v>1748</v>
      </c>
      <c r="J21064" s="1" t="s">
        <v>973</v>
      </c>
    </row>
    <row r="21065" spans="5:10" ht="15.95" customHeight="1" x14ac:dyDescent="0.15">
      <c r="E21065" s="23">
        <v>1686</v>
      </c>
      <c r="F21065" s="23">
        <v>39</v>
      </c>
      <c r="G21065" s="48">
        <f t="shared" si="329"/>
        <v>168610039</v>
      </c>
      <c r="H21065" s="23" t="s">
        <v>434</v>
      </c>
      <c r="I21065" s="23" t="s">
        <v>1739</v>
      </c>
      <c r="J21065" s="1" t="s">
        <v>973</v>
      </c>
    </row>
    <row r="21066" spans="5:10" ht="15.95" customHeight="1" x14ac:dyDescent="0.15">
      <c r="E21066" s="23">
        <v>1686</v>
      </c>
      <c r="F21066" s="23">
        <v>40</v>
      </c>
      <c r="G21066" s="48">
        <f t="shared" si="329"/>
        <v>168610040</v>
      </c>
      <c r="H21066" s="23" t="s">
        <v>434</v>
      </c>
      <c r="I21066" s="23" t="s">
        <v>10472</v>
      </c>
      <c r="J21066" s="1" t="s">
        <v>973</v>
      </c>
    </row>
    <row r="21067" spans="5:10" ht="15.95" customHeight="1" x14ac:dyDescent="0.15">
      <c r="E21067" s="23">
        <v>1686</v>
      </c>
      <c r="F21067" s="23">
        <v>41</v>
      </c>
      <c r="G21067" s="48">
        <f t="shared" si="329"/>
        <v>168610041</v>
      </c>
      <c r="H21067" s="23" t="s">
        <v>434</v>
      </c>
      <c r="I21067" s="23" t="s">
        <v>10477</v>
      </c>
      <c r="J21067" s="1" t="s">
        <v>973</v>
      </c>
    </row>
    <row r="21068" spans="5:10" ht="15.95" customHeight="1" x14ac:dyDescent="0.15">
      <c r="E21068" s="23">
        <v>1686</v>
      </c>
      <c r="F21068" s="23">
        <v>42</v>
      </c>
      <c r="G21068" s="48">
        <f t="shared" si="329"/>
        <v>168610042</v>
      </c>
      <c r="H21068" s="23" t="s">
        <v>434</v>
      </c>
      <c r="I21068" s="23" t="s">
        <v>4231</v>
      </c>
      <c r="J21068" s="1" t="s">
        <v>973</v>
      </c>
    </row>
    <row r="21069" spans="5:10" ht="15.95" customHeight="1" x14ac:dyDescent="0.15">
      <c r="E21069" s="23">
        <v>1686</v>
      </c>
      <c r="F21069" s="23">
        <v>43</v>
      </c>
      <c r="G21069" s="48">
        <f t="shared" si="329"/>
        <v>168610043</v>
      </c>
      <c r="H21069" s="23" t="s">
        <v>434</v>
      </c>
      <c r="I21069" s="23" t="s">
        <v>8398</v>
      </c>
      <c r="J21069" s="1" t="s">
        <v>973</v>
      </c>
    </row>
    <row r="21070" spans="5:10" ht="15.95" customHeight="1" x14ac:dyDescent="0.15">
      <c r="E21070" s="23">
        <v>1686</v>
      </c>
      <c r="F21070" s="23">
        <v>44</v>
      </c>
      <c r="G21070" s="48">
        <f t="shared" si="329"/>
        <v>168610044</v>
      </c>
      <c r="H21070" s="23" t="s">
        <v>434</v>
      </c>
      <c r="I21070" s="23" t="s">
        <v>1711</v>
      </c>
      <c r="J21070" s="1" t="s">
        <v>973</v>
      </c>
    </row>
    <row r="21071" spans="5:10" ht="15.95" customHeight="1" x14ac:dyDescent="0.15">
      <c r="E21071" s="23">
        <v>1686</v>
      </c>
      <c r="F21071" s="23">
        <v>45</v>
      </c>
      <c r="G21071" s="48">
        <f t="shared" si="329"/>
        <v>168610045</v>
      </c>
      <c r="H21071" s="23" t="s">
        <v>434</v>
      </c>
      <c r="I21071" s="23" t="s">
        <v>1737</v>
      </c>
      <c r="J21071" s="1" t="s">
        <v>973</v>
      </c>
    </row>
    <row r="21072" spans="5:10" ht="15.95" customHeight="1" x14ac:dyDescent="0.15">
      <c r="E21072" s="23">
        <v>1686</v>
      </c>
      <c r="F21072" s="23">
        <v>46</v>
      </c>
      <c r="G21072" s="48">
        <f t="shared" si="329"/>
        <v>168610046</v>
      </c>
      <c r="H21072" s="23" t="s">
        <v>434</v>
      </c>
      <c r="I21072" s="23" t="s">
        <v>1123</v>
      </c>
      <c r="J21072" s="1" t="s">
        <v>973</v>
      </c>
    </row>
    <row r="21073" spans="5:10" ht="15.95" customHeight="1" x14ac:dyDescent="0.15">
      <c r="E21073" s="23">
        <v>1686</v>
      </c>
      <c r="F21073" s="23">
        <v>47</v>
      </c>
      <c r="G21073" s="48">
        <f t="shared" si="329"/>
        <v>168610047</v>
      </c>
      <c r="H21073" s="23" t="s">
        <v>434</v>
      </c>
      <c r="I21073" s="23" t="s">
        <v>1695</v>
      </c>
      <c r="J21073" s="1" t="s">
        <v>973</v>
      </c>
    </row>
    <row r="21074" spans="5:10" ht="15.95" customHeight="1" x14ac:dyDescent="0.15">
      <c r="E21074" s="23">
        <v>1686</v>
      </c>
      <c r="F21074" s="23">
        <v>48</v>
      </c>
      <c r="G21074" s="48">
        <f t="shared" si="329"/>
        <v>168610048</v>
      </c>
      <c r="H21074" s="23" t="s">
        <v>434</v>
      </c>
      <c r="I21074" s="23" t="s">
        <v>3423</v>
      </c>
      <c r="J21074" s="1" t="s">
        <v>973</v>
      </c>
    </row>
    <row r="21075" spans="5:10" ht="15.95" customHeight="1" x14ac:dyDescent="0.15">
      <c r="E21075" s="23">
        <v>1686</v>
      </c>
      <c r="F21075" s="23">
        <v>49</v>
      </c>
      <c r="G21075" s="48">
        <f t="shared" si="329"/>
        <v>168610049</v>
      </c>
      <c r="H21075" s="23" t="s">
        <v>434</v>
      </c>
      <c r="I21075" s="23" t="s">
        <v>2498</v>
      </c>
      <c r="J21075" s="1" t="s">
        <v>973</v>
      </c>
    </row>
    <row r="21076" spans="5:10" ht="15.95" customHeight="1" x14ac:dyDescent="0.15">
      <c r="E21076" s="23">
        <v>1686</v>
      </c>
      <c r="F21076" s="23">
        <v>50</v>
      </c>
      <c r="G21076" s="48">
        <f t="shared" si="329"/>
        <v>168610050</v>
      </c>
      <c r="H21076" s="23" t="s">
        <v>434</v>
      </c>
      <c r="I21076" s="23" t="s">
        <v>1721</v>
      </c>
      <c r="J21076" s="1" t="s">
        <v>973</v>
      </c>
    </row>
    <row r="21077" spans="5:10" ht="15.95" customHeight="1" x14ac:dyDescent="0.15">
      <c r="E21077" s="23">
        <v>1686</v>
      </c>
      <c r="F21077" s="23">
        <v>51</v>
      </c>
      <c r="G21077" s="48">
        <f t="shared" si="329"/>
        <v>168610051</v>
      </c>
      <c r="H21077" s="23" t="s">
        <v>434</v>
      </c>
      <c r="I21077" s="23" t="s">
        <v>1017</v>
      </c>
      <c r="J21077" s="1" t="s">
        <v>973</v>
      </c>
    </row>
    <row r="21078" spans="5:10" ht="15.95" customHeight="1" x14ac:dyDescent="0.15">
      <c r="E21078" s="23">
        <v>1686</v>
      </c>
      <c r="F21078" s="23">
        <v>52</v>
      </c>
      <c r="G21078" s="48">
        <f t="shared" si="329"/>
        <v>168610052</v>
      </c>
      <c r="H21078" s="23" t="s">
        <v>434</v>
      </c>
      <c r="I21078" s="23" t="s">
        <v>10478</v>
      </c>
      <c r="J21078" s="1" t="s">
        <v>973</v>
      </c>
    </row>
    <row r="21079" spans="5:10" ht="15.95" customHeight="1" x14ac:dyDescent="0.15">
      <c r="E21079" s="23">
        <v>1686</v>
      </c>
      <c r="F21079" s="23">
        <v>53</v>
      </c>
      <c r="G21079" s="48">
        <f t="shared" si="329"/>
        <v>168610053</v>
      </c>
      <c r="H21079" s="23" t="s">
        <v>434</v>
      </c>
      <c r="I21079" s="23" t="s">
        <v>8373</v>
      </c>
      <c r="J21079" s="1" t="s">
        <v>973</v>
      </c>
    </row>
    <row r="21080" spans="5:10" ht="15.95" customHeight="1" x14ac:dyDescent="0.15">
      <c r="E21080" s="23">
        <v>1686</v>
      </c>
      <c r="F21080" s="23">
        <v>56</v>
      </c>
      <c r="G21080" s="48">
        <f t="shared" si="329"/>
        <v>168610056</v>
      </c>
      <c r="H21080" s="23" t="s">
        <v>434</v>
      </c>
      <c r="I21080" s="23" t="s">
        <v>10479</v>
      </c>
      <c r="J21080" s="1" t="s">
        <v>973</v>
      </c>
    </row>
    <row r="21081" spans="5:10" ht="15.95" customHeight="1" x14ac:dyDescent="0.15">
      <c r="E21081" s="23">
        <v>1686</v>
      </c>
      <c r="F21081" s="23">
        <v>57</v>
      </c>
      <c r="G21081" s="48">
        <f t="shared" si="329"/>
        <v>168610057</v>
      </c>
      <c r="H21081" s="23" t="s">
        <v>434</v>
      </c>
      <c r="I21081" s="23" t="s">
        <v>9778</v>
      </c>
      <c r="J21081" s="1" t="s">
        <v>973</v>
      </c>
    </row>
    <row r="21082" spans="5:10" ht="15.95" customHeight="1" x14ac:dyDescent="0.15">
      <c r="E21082" s="23">
        <v>1686</v>
      </c>
      <c r="F21082" s="23">
        <v>58</v>
      </c>
      <c r="G21082" s="48">
        <f t="shared" si="329"/>
        <v>168610058</v>
      </c>
      <c r="H21082" s="23" t="s">
        <v>434</v>
      </c>
      <c r="I21082" s="23" t="s">
        <v>6002</v>
      </c>
      <c r="J21082" s="1" t="s">
        <v>973</v>
      </c>
    </row>
    <row r="21083" spans="5:10" ht="15.95" customHeight="1" x14ac:dyDescent="0.15">
      <c r="E21083" s="23">
        <v>1686</v>
      </c>
      <c r="F21083" s="23">
        <v>59</v>
      </c>
      <c r="G21083" s="48">
        <f t="shared" si="329"/>
        <v>168610059</v>
      </c>
      <c r="H21083" s="23" t="s">
        <v>434</v>
      </c>
      <c r="I21083" s="23" t="s">
        <v>1426</v>
      </c>
      <c r="J21083" s="1" t="s">
        <v>973</v>
      </c>
    </row>
    <row r="21084" spans="5:10" ht="15.95" customHeight="1" x14ac:dyDescent="0.15">
      <c r="E21084" s="23">
        <v>1686</v>
      </c>
      <c r="F21084" s="23">
        <v>61</v>
      </c>
      <c r="G21084" s="48">
        <f t="shared" si="329"/>
        <v>168610061</v>
      </c>
      <c r="H21084" s="23" t="s">
        <v>434</v>
      </c>
      <c r="I21084" s="23" t="s">
        <v>1336</v>
      </c>
      <c r="J21084" s="1" t="s">
        <v>973</v>
      </c>
    </row>
    <row r="21085" spans="5:10" ht="15.95" customHeight="1" x14ac:dyDescent="0.15">
      <c r="E21085" s="23">
        <v>1686</v>
      </c>
      <c r="F21085" s="23">
        <v>62</v>
      </c>
      <c r="G21085" s="48">
        <f t="shared" si="329"/>
        <v>168610062</v>
      </c>
      <c r="H21085" s="23" t="s">
        <v>434</v>
      </c>
      <c r="I21085" s="23" t="s">
        <v>8248</v>
      </c>
      <c r="J21085" s="1" t="s">
        <v>973</v>
      </c>
    </row>
    <row r="21086" spans="5:10" ht="15.95" customHeight="1" x14ac:dyDescent="0.15">
      <c r="E21086" s="23">
        <v>1686</v>
      </c>
      <c r="F21086" s="23">
        <v>63</v>
      </c>
      <c r="G21086" s="48">
        <f t="shared" si="329"/>
        <v>168610063</v>
      </c>
      <c r="H21086" s="23" t="s">
        <v>434</v>
      </c>
      <c r="I21086" s="23" t="s">
        <v>1332</v>
      </c>
      <c r="J21086" s="1" t="s">
        <v>973</v>
      </c>
    </row>
    <row r="21087" spans="5:10" ht="15.95" customHeight="1" x14ac:dyDescent="0.15">
      <c r="E21087" s="23">
        <v>1686</v>
      </c>
      <c r="F21087" s="23">
        <v>64</v>
      </c>
      <c r="G21087" s="48">
        <f t="shared" si="329"/>
        <v>168610064</v>
      </c>
      <c r="H21087" s="23" t="s">
        <v>434</v>
      </c>
      <c r="I21087" s="23" t="s">
        <v>5716</v>
      </c>
      <c r="J21087" s="1" t="s">
        <v>973</v>
      </c>
    </row>
    <row r="21088" spans="5:10" ht="15.95" customHeight="1" x14ac:dyDescent="0.15">
      <c r="E21088" s="23">
        <v>1686</v>
      </c>
      <c r="F21088" s="23">
        <v>66</v>
      </c>
      <c r="G21088" s="48">
        <f t="shared" si="329"/>
        <v>168610066</v>
      </c>
      <c r="H21088" s="23" t="s">
        <v>434</v>
      </c>
      <c r="I21088" s="23" t="s">
        <v>10480</v>
      </c>
      <c r="J21088" s="1" t="s">
        <v>973</v>
      </c>
    </row>
    <row r="21089" spans="5:10" ht="15.95" customHeight="1" x14ac:dyDescent="0.15">
      <c r="E21089" s="23">
        <v>1686</v>
      </c>
      <c r="F21089" s="23">
        <v>67</v>
      </c>
      <c r="G21089" s="48">
        <f t="shared" si="329"/>
        <v>168610067</v>
      </c>
      <c r="H21089" s="23" t="s">
        <v>434</v>
      </c>
      <c r="I21089" s="23" t="s">
        <v>1335</v>
      </c>
      <c r="J21089" s="1" t="s">
        <v>973</v>
      </c>
    </row>
    <row r="21090" spans="5:10" ht="15.95" customHeight="1" x14ac:dyDescent="0.15">
      <c r="E21090" s="23">
        <v>1686</v>
      </c>
      <c r="F21090" s="23">
        <v>68</v>
      </c>
      <c r="G21090" s="48">
        <f t="shared" si="329"/>
        <v>168610068</v>
      </c>
      <c r="H21090" s="23" t="s">
        <v>434</v>
      </c>
      <c r="I21090" s="23" t="s">
        <v>1423</v>
      </c>
      <c r="J21090" s="1" t="s">
        <v>973</v>
      </c>
    </row>
    <row r="21091" spans="5:10" ht="15.95" customHeight="1" x14ac:dyDescent="0.15">
      <c r="E21091" s="23">
        <v>1686</v>
      </c>
      <c r="F21091" s="23">
        <v>69</v>
      </c>
      <c r="G21091" s="48">
        <f t="shared" si="329"/>
        <v>168610069</v>
      </c>
      <c r="H21091" s="23" t="s">
        <v>434</v>
      </c>
      <c r="I21091" s="23" t="s">
        <v>5600</v>
      </c>
      <c r="J21091" s="1" t="s">
        <v>973</v>
      </c>
    </row>
    <row r="21092" spans="5:10" ht="15.95" customHeight="1" x14ac:dyDescent="0.15">
      <c r="E21092" s="23">
        <v>1686</v>
      </c>
      <c r="F21092" s="23">
        <v>71</v>
      </c>
      <c r="G21092" s="48">
        <f t="shared" si="329"/>
        <v>168610071</v>
      </c>
      <c r="H21092" s="23" t="s">
        <v>434</v>
      </c>
      <c r="I21092" s="23" t="s">
        <v>1699</v>
      </c>
      <c r="J21092" s="1" t="s">
        <v>973</v>
      </c>
    </row>
    <row r="21093" spans="5:10" ht="15.95" customHeight="1" x14ac:dyDescent="0.15">
      <c r="E21093" s="23">
        <v>1686</v>
      </c>
      <c r="F21093" s="23">
        <v>72</v>
      </c>
      <c r="G21093" s="48">
        <f t="shared" si="329"/>
        <v>168610072</v>
      </c>
      <c r="H21093" s="23" t="s">
        <v>434</v>
      </c>
      <c r="I21093" s="23" t="s">
        <v>10481</v>
      </c>
      <c r="J21093" s="1" t="s">
        <v>973</v>
      </c>
    </row>
    <row r="21094" spans="5:10" ht="15.95" customHeight="1" x14ac:dyDescent="0.15">
      <c r="E21094" s="23">
        <v>1686</v>
      </c>
      <c r="F21094" s="23">
        <v>73</v>
      </c>
      <c r="G21094" s="48">
        <f t="shared" si="329"/>
        <v>168610073</v>
      </c>
      <c r="H21094" s="23" t="s">
        <v>434</v>
      </c>
      <c r="I21094" s="23" t="s">
        <v>1424</v>
      </c>
      <c r="J21094" s="1" t="s">
        <v>973</v>
      </c>
    </row>
    <row r="21095" spans="5:10" ht="15.95" customHeight="1" x14ac:dyDescent="0.15">
      <c r="E21095" s="23">
        <v>1686</v>
      </c>
      <c r="F21095" s="23">
        <v>74</v>
      </c>
      <c r="G21095" s="48">
        <f t="shared" si="329"/>
        <v>168610074</v>
      </c>
      <c r="H21095" s="23" t="s">
        <v>434</v>
      </c>
      <c r="I21095" s="23" t="s">
        <v>10482</v>
      </c>
      <c r="J21095" s="1" t="s">
        <v>973</v>
      </c>
    </row>
    <row r="21096" spans="5:10" ht="15.95" customHeight="1" x14ac:dyDescent="0.15">
      <c r="E21096" s="23">
        <v>1686</v>
      </c>
      <c r="F21096" s="23">
        <v>75</v>
      </c>
      <c r="G21096" s="48">
        <f t="shared" si="329"/>
        <v>168610075</v>
      </c>
      <c r="H21096" s="23" t="s">
        <v>434</v>
      </c>
      <c r="I21096" s="23" t="s">
        <v>3343</v>
      </c>
      <c r="J21096" s="1" t="s">
        <v>973</v>
      </c>
    </row>
    <row r="21097" spans="5:10" ht="15.95" customHeight="1" x14ac:dyDescent="0.15">
      <c r="E21097" s="23">
        <v>1686</v>
      </c>
      <c r="F21097" s="23">
        <v>76</v>
      </c>
      <c r="G21097" s="48">
        <f t="shared" si="329"/>
        <v>168610076</v>
      </c>
      <c r="H21097" s="23" t="s">
        <v>434</v>
      </c>
      <c r="I21097" s="23" t="s">
        <v>1740</v>
      </c>
      <c r="J21097" s="1" t="s">
        <v>973</v>
      </c>
    </row>
    <row r="21098" spans="5:10" ht="15.95" customHeight="1" x14ac:dyDescent="0.15">
      <c r="E21098" s="23">
        <v>1686</v>
      </c>
      <c r="F21098" s="23">
        <v>77</v>
      </c>
      <c r="G21098" s="48">
        <f t="shared" si="329"/>
        <v>168610077</v>
      </c>
      <c r="H21098" s="23" t="s">
        <v>434</v>
      </c>
      <c r="I21098" s="23" t="s">
        <v>1723</v>
      </c>
      <c r="J21098" s="1" t="s">
        <v>973</v>
      </c>
    </row>
    <row r="21099" spans="5:10" ht="15.95" customHeight="1" x14ac:dyDescent="0.15">
      <c r="E21099" s="23">
        <v>1686</v>
      </c>
      <c r="F21099" s="23">
        <v>78</v>
      </c>
      <c r="G21099" s="48">
        <f t="shared" si="329"/>
        <v>168610078</v>
      </c>
      <c r="H21099" s="23" t="s">
        <v>434</v>
      </c>
      <c r="I21099" s="23" t="s">
        <v>1393</v>
      </c>
      <c r="J21099" s="1" t="s">
        <v>973</v>
      </c>
    </row>
    <row r="21100" spans="5:10" ht="15.95" customHeight="1" x14ac:dyDescent="0.15">
      <c r="E21100" s="23">
        <v>1686</v>
      </c>
      <c r="F21100" s="23">
        <v>80</v>
      </c>
      <c r="G21100" s="48">
        <f t="shared" si="329"/>
        <v>168610080</v>
      </c>
      <c r="H21100" s="23" t="s">
        <v>434</v>
      </c>
      <c r="I21100" s="23" t="s">
        <v>10483</v>
      </c>
      <c r="J21100" s="1" t="s">
        <v>973</v>
      </c>
    </row>
    <row r="21101" spans="5:10" ht="15.95" customHeight="1" x14ac:dyDescent="0.15">
      <c r="E21101" s="23">
        <v>1686</v>
      </c>
      <c r="F21101" s="23">
        <v>81</v>
      </c>
      <c r="G21101" s="48">
        <f t="shared" si="329"/>
        <v>168610081</v>
      </c>
      <c r="H21101" s="23" t="s">
        <v>434</v>
      </c>
      <c r="I21101" s="23" t="s">
        <v>8382</v>
      </c>
      <c r="J21101" s="1" t="s">
        <v>973</v>
      </c>
    </row>
    <row r="21102" spans="5:10" ht="15.95" customHeight="1" x14ac:dyDescent="0.15">
      <c r="E21102" s="23">
        <v>1686</v>
      </c>
      <c r="F21102" s="23">
        <v>82</v>
      </c>
      <c r="G21102" s="48">
        <f t="shared" si="329"/>
        <v>168610082</v>
      </c>
      <c r="H21102" s="23" t="s">
        <v>434</v>
      </c>
      <c r="I21102" s="23" t="s">
        <v>2504</v>
      </c>
      <c r="J21102" s="1" t="s">
        <v>973</v>
      </c>
    </row>
    <row r="21103" spans="5:10" ht="15.95" customHeight="1" x14ac:dyDescent="0.15">
      <c r="E21103" s="23">
        <v>1686</v>
      </c>
      <c r="F21103" s="23">
        <v>83</v>
      </c>
      <c r="G21103" s="48">
        <f t="shared" si="329"/>
        <v>168610083</v>
      </c>
      <c r="H21103" s="23" t="s">
        <v>434</v>
      </c>
      <c r="I21103" s="23" t="s">
        <v>1724</v>
      </c>
      <c r="J21103" s="1" t="s">
        <v>973</v>
      </c>
    </row>
    <row r="21104" spans="5:10" ht="15.95" customHeight="1" x14ac:dyDescent="0.15">
      <c r="E21104" s="23">
        <v>1686</v>
      </c>
      <c r="F21104" s="23">
        <v>85</v>
      </c>
      <c r="G21104" s="48">
        <f t="shared" si="329"/>
        <v>168610085</v>
      </c>
      <c r="H21104" s="23" t="s">
        <v>434</v>
      </c>
      <c r="I21104" s="23" t="s">
        <v>10484</v>
      </c>
      <c r="J21104" s="1" t="s">
        <v>973</v>
      </c>
    </row>
    <row r="21105" spans="5:10" ht="15.95" customHeight="1" x14ac:dyDescent="0.15">
      <c r="E21105" s="23">
        <v>1687</v>
      </c>
      <c r="F21105" s="23">
        <v>1</v>
      </c>
      <c r="G21105" s="48">
        <f t="shared" si="329"/>
        <v>168710001</v>
      </c>
      <c r="H21105" s="23" t="s">
        <v>435</v>
      </c>
      <c r="I21105" s="23" t="s">
        <v>1640</v>
      </c>
      <c r="J21105" s="1" t="s">
        <v>973</v>
      </c>
    </row>
    <row r="21106" spans="5:10" ht="15.95" customHeight="1" x14ac:dyDescent="0.15">
      <c r="E21106" s="23">
        <v>1687</v>
      </c>
      <c r="F21106" s="23">
        <v>2</v>
      </c>
      <c r="G21106" s="48">
        <f t="shared" si="329"/>
        <v>168710002</v>
      </c>
      <c r="H21106" s="23" t="s">
        <v>435</v>
      </c>
      <c r="I21106" s="23" t="s">
        <v>1729</v>
      </c>
      <c r="J21106" s="1" t="s">
        <v>973</v>
      </c>
    </row>
    <row r="21107" spans="5:10" ht="15.95" customHeight="1" x14ac:dyDescent="0.15">
      <c r="E21107" s="23">
        <v>1687</v>
      </c>
      <c r="F21107" s="23">
        <v>3</v>
      </c>
      <c r="G21107" s="48">
        <f t="shared" si="329"/>
        <v>168710003</v>
      </c>
      <c r="H21107" s="23" t="s">
        <v>435</v>
      </c>
      <c r="I21107" s="23" t="s">
        <v>10485</v>
      </c>
      <c r="J21107" s="1" t="s">
        <v>973</v>
      </c>
    </row>
    <row r="21108" spans="5:10" ht="15.95" customHeight="1" x14ac:dyDescent="0.15">
      <c r="E21108" s="23">
        <v>1687</v>
      </c>
      <c r="F21108" s="23">
        <v>5</v>
      </c>
      <c r="G21108" s="48">
        <f t="shared" si="329"/>
        <v>168710005</v>
      </c>
      <c r="H21108" s="23" t="s">
        <v>435</v>
      </c>
      <c r="I21108" s="23" t="s">
        <v>1731</v>
      </c>
      <c r="J21108" s="1" t="s">
        <v>973</v>
      </c>
    </row>
    <row r="21109" spans="5:10" ht="15.95" customHeight="1" x14ac:dyDescent="0.15">
      <c r="E21109" s="23">
        <v>1687</v>
      </c>
      <c r="F21109" s="23">
        <v>6</v>
      </c>
      <c r="G21109" s="48">
        <f t="shared" si="329"/>
        <v>168710006</v>
      </c>
      <c r="H21109" s="23" t="s">
        <v>435</v>
      </c>
      <c r="I21109" s="23" t="s">
        <v>1732</v>
      </c>
      <c r="J21109" s="1" t="s">
        <v>973</v>
      </c>
    </row>
    <row r="21110" spans="5:10" ht="15.95" customHeight="1" x14ac:dyDescent="0.15">
      <c r="E21110" s="23">
        <v>1687</v>
      </c>
      <c r="F21110" s="23">
        <v>8</v>
      </c>
      <c r="G21110" s="48">
        <f t="shared" si="329"/>
        <v>168710008</v>
      </c>
      <c r="H21110" s="23" t="s">
        <v>435</v>
      </c>
      <c r="I21110" s="23" t="s">
        <v>1733</v>
      </c>
      <c r="J21110" s="1" t="s">
        <v>973</v>
      </c>
    </row>
    <row r="21111" spans="5:10" ht="15.95" customHeight="1" x14ac:dyDescent="0.15">
      <c r="E21111" s="23">
        <v>1687</v>
      </c>
      <c r="F21111" s="23">
        <v>9</v>
      </c>
      <c r="G21111" s="48">
        <f t="shared" si="329"/>
        <v>168710009</v>
      </c>
      <c r="H21111" s="23" t="s">
        <v>435</v>
      </c>
      <c r="I21111" s="23" t="s">
        <v>4231</v>
      </c>
      <c r="J21111" s="1" t="s">
        <v>973</v>
      </c>
    </row>
    <row r="21112" spans="5:10" ht="15.95" customHeight="1" x14ac:dyDescent="0.15">
      <c r="E21112" s="23">
        <v>1687</v>
      </c>
      <c r="F21112" s="23">
        <v>11</v>
      </c>
      <c r="G21112" s="48">
        <f t="shared" si="329"/>
        <v>168710011</v>
      </c>
      <c r="H21112" s="23" t="s">
        <v>435</v>
      </c>
      <c r="I21112" s="23" t="s">
        <v>1233</v>
      </c>
      <c r="J21112" s="1" t="s">
        <v>973</v>
      </c>
    </row>
    <row r="21113" spans="5:10" ht="15.95" customHeight="1" x14ac:dyDescent="0.15">
      <c r="E21113" s="23">
        <v>1687</v>
      </c>
      <c r="F21113" s="23">
        <v>12</v>
      </c>
      <c r="G21113" s="48">
        <f t="shared" si="329"/>
        <v>168710012</v>
      </c>
      <c r="H21113" s="23" t="s">
        <v>435</v>
      </c>
      <c r="I21113" s="23" t="s">
        <v>10105</v>
      </c>
      <c r="J21113" s="1" t="s">
        <v>973</v>
      </c>
    </row>
    <row r="21114" spans="5:10" ht="15.95" customHeight="1" x14ac:dyDescent="0.15">
      <c r="E21114" s="23">
        <v>1687</v>
      </c>
      <c r="F21114" s="23">
        <v>13</v>
      </c>
      <c r="G21114" s="48">
        <f t="shared" si="329"/>
        <v>168710013</v>
      </c>
      <c r="H21114" s="23" t="s">
        <v>435</v>
      </c>
      <c r="I21114" s="23" t="s">
        <v>10472</v>
      </c>
      <c r="J21114" s="1" t="s">
        <v>973</v>
      </c>
    </row>
    <row r="21115" spans="5:10" ht="15.95" customHeight="1" x14ac:dyDescent="0.15">
      <c r="E21115" s="23">
        <v>1687</v>
      </c>
      <c r="F21115" s="23">
        <v>14</v>
      </c>
      <c r="G21115" s="48">
        <f t="shared" si="329"/>
        <v>168710014</v>
      </c>
      <c r="H21115" s="23" t="s">
        <v>435</v>
      </c>
      <c r="I21115" s="23" t="s">
        <v>8374</v>
      </c>
      <c r="J21115" s="1" t="s">
        <v>973</v>
      </c>
    </row>
    <row r="21116" spans="5:10" ht="15.95" customHeight="1" x14ac:dyDescent="0.15">
      <c r="E21116" s="23">
        <v>1687</v>
      </c>
      <c r="F21116" s="23">
        <v>15</v>
      </c>
      <c r="G21116" s="48">
        <f t="shared" si="329"/>
        <v>168710015</v>
      </c>
      <c r="H21116" s="23" t="s">
        <v>435</v>
      </c>
      <c r="I21116" s="23" t="s">
        <v>1740</v>
      </c>
      <c r="J21116" s="1" t="s">
        <v>973</v>
      </c>
    </row>
    <row r="21117" spans="5:10" ht="15.95" customHeight="1" x14ac:dyDescent="0.15">
      <c r="E21117" s="23">
        <v>1687</v>
      </c>
      <c r="F21117" s="23">
        <v>16</v>
      </c>
      <c r="G21117" s="48">
        <f t="shared" si="329"/>
        <v>168710016</v>
      </c>
      <c r="H21117" s="23" t="s">
        <v>435</v>
      </c>
      <c r="I21117" s="23" t="s">
        <v>1739</v>
      </c>
      <c r="J21117" s="1" t="s">
        <v>973</v>
      </c>
    </row>
    <row r="21118" spans="5:10" ht="15.95" customHeight="1" x14ac:dyDescent="0.15">
      <c r="E21118" s="23">
        <v>1687</v>
      </c>
      <c r="F21118" s="23">
        <v>19</v>
      </c>
      <c r="G21118" s="48">
        <f t="shared" si="329"/>
        <v>168710019</v>
      </c>
      <c r="H21118" s="23" t="s">
        <v>435</v>
      </c>
      <c r="I21118" s="23" t="s">
        <v>10486</v>
      </c>
      <c r="J21118" s="1" t="s">
        <v>973</v>
      </c>
    </row>
    <row r="21119" spans="5:10" ht="15.95" customHeight="1" x14ac:dyDescent="0.15">
      <c r="E21119" s="23">
        <v>1687</v>
      </c>
      <c r="F21119" s="23">
        <v>21</v>
      </c>
      <c r="G21119" s="48">
        <f t="shared" si="329"/>
        <v>168710021</v>
      </c>
      <c r="H21119" s="23" t="s">
        <v>435</v>
      </c>
      <c r="I21119" s="23" t="s">
        <v>2148</v>
      </c>
      <c r="J21119" s="1" t="s">
        <v>973</v>
      </c>
    </row>
    <row r="21120" spans="5:10" ht="15.95" customHeight="1" x14ac:dyDescent="0.15">
      <c r="E21120" s="23">
        <v>1687</v>
      </c>
      <c r="F21120" s="23">
        <v>22</v>
      </c>
      <c r="G21120" s="48">
        <f t="shared" si="329"/>
        <v>168710022</v>
      </c>
      <c r="H21120" s="23" t="s">
        <v>435</v>
      </c>
      <c r="I21120" s="23" t="s">
        <v>1738</v>
      </c>
      <c r="J21120" s="1" t="s">
        <v>973</v>
      </c>
    </row>
    <row r="21121" spans="5:10" ht="15.95" customHeight="1" x14ac:dyDescent="0.15">
      <c r="E21121" s="23">
        <v>1687</v>
      </c>
      <c r="F21121" s="23">
        <v>23</v>
      </c>
      <c r="G21121" s="48">
        <f t="shared" si="329"/>
        <v>168710023</v>
      </c>
      <c r="H21121" s="23" t="s">
        <v>435</v>
      </c>
      <c r="I21121" s="23" t="s">
        <v>6809</v>
      </c>
      <c r="J21121" s="1" t="s">
        <v>973</v>
      </c>
    </row>
    <row r="21122" spans="5:10" ht="15.95" customHeight="1" x14ac:dyDescent="0.15">
      <c r="E21122" s="23">
        <v>1687</v>
      </c>
      <c r="F21122" s="23">
        <v>24</v>
      </c>
      <c r="G21122" s="48">
        <f t="shared" si="329"/>
        <v>168710024</v>
      </c>
      <c r="H21122" s="23" t="s">
        <v>435</v>
      </c>
      <c r="I21122" s="23" t="s">
        <v>1718</v>
      </c>
      <c r="J21122" s="1" t="s">
        <v>973</v>
      </c>
    </row>
    <row r="21123" spans="5:10" ht="15.95" customHeight="1" x14ac:dyDescent="0.15">
      <c r="E21123" s="23">
        <v>1687</v>
      </c>
      <c r="F21123" s="23">
        <v>26</v>
      </c>
      <c r="G21123" s="48">
        <f t="shared" si="329"/>
        <v>168710026</v>
      </c>
      <c r="H21123" s="23" t="s">
        <v>435</v>
      </c>
      <c r="I21123" s="23" t="s">
        <v>1017</v>
      </c>
      <c r="J21123" s="1" t="s">
        <v>973</v>
      </c>
    </row>
    <row r="21124" spans="5:10" ht="15.95" customHeight="1" x14ac:dyDescent="0.15">
      <c r="E21124" s="23">
        <v>1687</v>
      </c>
      <c r="F21124" s="23">
        <v>27</v>
      </c>
      <c r="G21124" s="48">
        <f t="shared" si="329"/>
        <v>168710027</v>
      </c>
      <c r="H21124" s="23" t="s">
        <v>435</v>
      </c>
      <c r="I21124" s="23" t="s">
        <v>1425</v>
      </c>
      <c r="J21124" s="1" t="s">
        <v>973</v>
      </c>
    </row>
    <row r="21125" spans="5:10" ht="15.95" customHeight="1" x14ac:dyDescent="0.15">
      <c r="E21125" s="23">
        <v>1687</v>
      </c>
      <c r="F21125" s="23">
        <v>28</v>
      </c>
      <c r="G21125" s="48">
        <f t="shared" ref="G21125:G21188" si="330">(E21125&amp;(F21125+10000))*1</f>
        <v>168710028</v>
      </c>
      <c r="H21125" s="23" t="s">
        <v>435</v>
      </c>
      <c r="I21125" s="23" t="s">
        <v>1673</v>
      </c>
      <c r="J21125" s="1" t="s">
        <v>973</v>
      </c>
    </row>
    <row r="21126" spans="5:10" ht="15.95" customHeight="1" x14ac:dyDescent="0.15">
      <c r="E21126" s="23">
        <v>1687</v>
      </c>
      <c r="F21126" s="23">
        <v>30</v>
      </c>
      <c r="G21126" s="48">
        <f t="shared" si="330"/>
        <v>168710030</v>
      </c>
      <c r="H21126" s="23" t="s">
        <v>435</v>
      </c>
      <c r="I21126" s="23" t="s">
        <v>10487</v>
      </c>
      <c r="J21126" s="1" t="s">
        <v>973</v>
      </c>
    </row>
    <row r="21127" spans="5:10" ht="15.95" customHeight="1" x14ac:dyDescent="0.15">
      <c r="E21127" s="23">
        <v>1687</v>
      </c>
      <c r="F21127" s="23">
        <v>31</v>
      </c>
      <c r="G21127" s="48">
        <f t="shared" si="330"/>
        <v>168710031</v>
      </c>
      <c r="H21127" s="23" t="s">
        <v>435</v>
      </c>
      <c r="I21127" s="23" t="s">
        <v>1672</v>
      </c>
      <c r="J21127" s="1" t="s">
        <v>973</v>
      </c>
    </row>
    <row r="21128" spans="5:10" ht="15.95" customHeight="1" x14ac:dyDescent="0.15">
      <c r="E21128" s="23">
        <v>1687</v>
      </c>
      <c r="F21128" s="23">
        <v>32</v>
      </c>
      <c r="G21128" s="48">
        <f t="shared" si="330"/>
        <v>168710032</v>
      </c>
      <c r="H21128" s="23" t="s">
        <v>435</v>
      </c>
      <c r="I21128" s="23" t="s">
        <v>10488</v>
      </c>
      <c r="J21128" s="1" t="s">
        <v>973</v>
      </c>
    </row>
    <row r="21129" spans="5:10" ht="15.95" customHeight="1" x14ac:dyDescent="0.15">
      <c r="E21129" s="23">
        <v>1687</v>
      </c>
      <c r="F21129" s="23">
        <v>33</v>
      </c>
      <c r="G21129" s="48">
        <f t="shared" si="330"/>
        <v>168710033</v>
      </c>
      <c r="H21129" s="23" t="s">
        <v>435</v>
      </c>
      <c r="I21129" s="23" t="s">
        <v>8330</v>
      </c>
      <c r="J21129" s="1" t="s">
        <v>973</v>
      </c>
    </row>
    <row r="21130" spans="5:10" ht="15.95" customHeight="1" x14ac:dyDescent="0.15">
      <c r="E21130" s="23">
        <v>1687</v>
      </c>
      <c r="F21130" s="23">
        <v>34</v>
      </c>
      <c r="G21130" s="48">
        <f t="shared" si="330"/>
        <v>168710034</v>
      </c>
      <c r="H21130" s="23" t="s">
        <v>435</v>
      </c>
      <c r="I21130" s="23" t="s">
        <v>1708</v>
      </c>
      <c r="J21130" s="1" t="s">
        <v>973</v>
      </c>
    </row>
    <row r="21131" spans="5:10" ht="15.95" customHeight="1" x14ac:dyDescent="0.15">
      <c r="E21131" s="23">
        <v>1687</v>
      </c>
      <c r="F21131" s="23">
        <v>35</v>
      </c>
      <c r="G21131" s="48">
        <f t="shared" si="330"/>
        <v>168710035</v>
      </c>
      <c r="H21131" s="23" t="s">
        <v>435</v>
      </c>
      <c r="I21131" s="23" t="s">
        <v>1696</v>
      </c>
      <c r="J21131" s="1" t="s">
        <v>973</v>
      </c>
    </row>
    <row r="21132" spans="5:10" ht="15.95" customHeight="1" x14ac:dyDescent="0.15">
      <c r="E21132" s="23">
        <v>1687</v>
      </c>
      <c r="F21132" s="23">
        <v>36</v>
      </c>
      <c r="G21132" s="48">
        <f t="shared" si="330"/>
        <v>168710036</v>
      </c>
      <c r="H21132" s="23" t="s">
        <v>435</v>
      </c>
      <c r="I21132" s="23" t="s">
        <v>3552</v>
      </c>
      <c r="J21132" s="1" t="s">
        <v>973</v>
      </c>
    </row>
    <row r="21133" spans="5:10" ht="15.95" customHeight="1" x14ac:dyDescent="0.15">
      <c r="E21133" s="23">
        <v>1687</v>
      </c>
      <c r="F21133" s="23">
        <v>37</v>
      </c>
      <c r="G21133" s="48">
        <f t="shared" si="330"/>
        <v>168710037</v>
      </c>
      <c r="H21133" s="23" t="s">
        <v>435</v>
      </c>
      <c r="I21133" s="23" t="s">
        <v>10489</v>
      </c>
      <c r="J21133" s="1" t="s">
        <v>973</v>
      </c>
    </row>
    <row r="21134" spans="5:10" ht="15.95" customHeight="1" x14ac:dyDescent="0.15">
      <c r="E21134" s="23">
        <v>1687</v>
      </c>
      <c r="F21134" s="23">
        <v>38</v>
      </c>
      <c r="G21134" s="48">
        <f t="shared" si="330"/>
        <v>168710038</v>
      </c>
      <c r="H21134" s="23" t="s">
        <v>435</v>
      </c>
      <c r="I21134" s="23" t="s">
        <v>8331</v>
      </c>
      <c r="J21134" s="1" t="s">
        <v>973</v>
      </c>
    </row>
    <row r="21135" spans="5:10" ht="15.95" customHeight="1" x14ac:dyDescent="0.15">
      <c r="E21135" s="23">
        <v>1687</v>
      </c>
      <c r="F21135" s="23">
        <v>41</v>
      </c>
      <c r="G21135" s="48">
        <f t="shared" si="330"/>
        <v>168710041</v>
      </c>
      <c r="H21135" s="23" t="s">
        <v>435</v>
      </c>
      <c r="I21135" s="23" t="s">
        <v>1717</v>
      </c>
      <c r="J21135" s="1" t="s">
        <v>973</v>
      </c>
    </row>
    <row r="21136" spans="5:10" ht="15.95" customHeight="1" x14ac:dyDescent="0.15">
      <c r="E21136" s="23">
        <v>1687</v>
      </c>
      <c r="F21136" s="23">
        <v>42</v>
      </c>
      <c r="G21136" s="48">
        <f t="shared" si="330"/>
        <v>168710042</v>
      </c>
      <c r="H21136" s="23" t="s">
        <v>435</v>
      </c>
      <c r="I21136" s="23" t="s">
        <v>10478</v>
      </c>
      <c r="J21136" s="1" t="s">
        <v>973</v>
      </c>
    </row>
    <row r="21137" spans="5:10" ht="15.95" customHeight="1" x14ac:dyDescent="0.15">
      <c r="E21137" s="23">
        <v>1687</v>
      </c>
      <c r="F21137" s="23">
        <v>43</v>
      </c>
      <c r="G21137" s="48">
        <f t="shared" si="330"/>
        <v>168710043</v>
      </c>
      <c r="H21137" s="23" t="s">
        <v>435</v>
      </c>
      <c r="I21137" s="23" t="s">
        <v>5453</v>
      </c>
      <c r="J21137" s="1" t="s">
        <v>973</v>
      </c>
    </row>
    <row r="21138" spans="5:10" ht="15.95" customHeight="1" x14ac:dyDescent="0.15">
      <c r="E21138" s="23">
        <v>1687</v>
      </c>
      <c r="F21138" s="23">
        <v>45</v>
      </c>
      <c r="G21138" s="48">
        <f t="shared" si="330"/>
        <v>168710045</v>
      </c>
      <c r="H21138" s="23" t="s">
        <v>435</v>
      </c>
      <c r="I21138" s="23" t="s">
        <v>10490</v>
      </c>
      <c r="J21138" s="1" t="s">
        <v>973</v>
      </c>
    </row>
    <row r="21139" spans="5:10" ht="15.95" customHeight="1" x14ac:dyDescent="0.15">
      <c r="E21139" s="23">
        <v>1687</v>
      </c>
      <c r="F21139" s="23">
        <v>51</v>
      </c>
      <c r="G21139" s="48">
        <f t="shared" si="330"/>
        <v>168710051</v>
      </c>
      <c r="H21139" s="23" t="s">
        <v>435</v>
      </c>
      <c r="I21139" s="23" t="s">
        <v>1689</v>
      </c>
      <c r="J21139" s="1" t="s">
        <v>973</v>
      </c>
    </row>
    <row r="21140" spans="5:10" ht="15.95" customHeight="1" x14ac:dyDescent="0.15">
      <c r="E21140" s="23">
        <v>1687</v>
      </c>
      <c r="F21140" s="23">
        <v>52</v>
      </c>
      <c r="G21140" s="48">
        <f t="shared" si="330"/>
        <v>168710052</v>
      </c>
      <c r="H21140" s="23" t="s">
        <v>435</v>
      </c>
      <c r="I21140" s="23" t="s">
        <v>10461</v>
      </c>
      <c r="J21140" s="1" t="s">
        <v>973</v>
      </c>
    </row>
    <row r="21141" spans="5:10" ht="15.95" customHeight="1" x14ac:dyDescent="0.15">
      <c r="E21141" s="23">
        <v>1687</v>
      </c>
      <c r="F21141" s="23">
        <v>90</v>
      </c>
      <c r="G21141" s="48">
        <f t="shared" si="330"/>
        <v>168710090</v>
      </c>
      <c r="H21141" s="23" t="s">
        <v>435</v>
      </c>
      <c r="I21141" s="23" t="s">
        <v>1556</v>
      </c>
      <c r="J21141" s="1" t="s">
        <v>973</v>
      </c>
    </row>
    <row r="21142" spans="5:10" ht="15.95" customHeight="1" x14ac:dyDescent="0.15">
      <c r="E21142" s="23">
        <v>1688</v>
      </c>
      <c r="F21142" s="23">
        <v>1</v>
      </c>
      <c r="G21142" s="48">
        <f t="shared" si="330"/>
        <v>168810001</v>
      </c>
      <c r="H21142" s="23" t="s">
        <v>436</v>
      </c>
      <c r="I21142" s="23" t="s">
        <v>1640</v>
      </c>
      <c r="J21142" s="1" t="s">
        <v>973</v>
      </c>
    </row>
    <row r="21143" spans="5:10" ht="15.95" customHeight="1" x14ac:dyDescent="0.15">
      <c r="E21143" s="23">
        <v>1688</v>
      </c>
      <c r="F21143" s="23">
        <v>2</v>
      </c>
      <c r="G21143" s="48">
        <f t="shared" si="330"/>
        <v>168810002</v>
      </c>
      <c r="H21143" s="23" t="s">
        <v>436</v>
      </c>
      <c r="I21143" s="23" t="s">
        <v>2086</v>
      </c>
      <c r="J21143" s="1" t="s">
        <v>973</v>
      </c>
    </row>
    <row r="21144" spans="5:10" ht="15.95" customHeight="1" x14ac:dyDescent="0.15">
      <c r="E21144" s="23">
        <v>1688</v>
      </c>
      <c r="F21144" s="23">
        <v>3</v>
      </c>
      <c r="G21144" s="48">
        <f t="shared" si="330"/>
        <v>168810003</v>
      </c>
      <c r="H21144" s="23" t="s">
        <v>436</v>
      </c>
      <c r="I21144" s="23" t="s">
        <v>6728</v>
      </c>
      <c r="J21144" s="1" t="s">
        <v>973</v>
      </c>
    </row>
    <row r="21145" spans="5:10" ht="15.95" customHeight="1" x14ac:dyDescent="0.15">
      <c r="E21145" s="23">
        <v>1688</v>
      </c>
      <c r="F21145" s="23">
        <v>4</v>
      </c>
      <c r="G21145" s="48">
        <f t="shared" si="330"/>
        <v>168810004</v>
      </c>
      <c r="H21145" s="23" t="s">
        <v>436</v>
      </c>
      <c r="I21145" s="23" t="s">
        <v>4155</v>
      </c>
      <c r="J21145" s="1" t="s">
        <v>973</v>
      </c>
    </row>
    <row r="21146" spans="5:10" ht="15.95" customHeight="1" x14ac:dyDescent="0.15">
      <c r="E21146" s="23">
        <v>1688</v>
      </c>
      <c r="F21146" s="23">
        <v>5</v>
      </c>
      <c r="G21146" s="48">
        <f t="shared" si="330"/>
        <v>168810005</v>
      </c>
      <c r="H21146" s="23" t="s">
        <v>436</v>
      </c>
      <c r="I21146" s="23" t="s">
        <v>8371</v>
      </c>
      <c r="J21146" s="1" t="s">
        <v>973</v>
      </c>
    </row>
    <row r="21147" spans="5:10" ht="15.95" customHeight="1" x14ac:dyDescent="0.15">
      <c r="E21147" s="23">
        <v>1688</v>
      </c>
      <c r="F21147" s="23">
        <v>6</v>
      </c>
      <c r="G21147" s="48">
        <f t="shared" si="330"/>
        <v>168810006</v>
      </c>
      <c r="H21147" s="23" t="s">
        <v>436</v>
      </c>
      <c r="I21147" s="23" t="s">
        <v>1316</v>
      </c>
      <c r="J21147" s="1" t="s">
        <v>973</v>
      </c>
    </row>
    <row r="21148" spans="5:10" ht="15.95" customHeight="1" x14ac:dyDescent="0.15">
      <c r="E21148" s="23">
        <v>1688</v>
      </c>
      <c r="F21148" s="23">
        <v>7</v>
      </c>
      <c r="G21148" s="48">
        <f t="shared" si="330"/>
        <v>168810007</v>
      </c>
      <c r="H21148" s="23" t="s">
        <v>436</v>
      </c>
      <c r="I21148" s="23" t="s">
        <v>2504</v>
      </c>
      <c r="J21148" s="1" t="s">
        <v>973</v>
      </c>
    </row>
    <row r="21149" spans="5:10" ht="15.95" customHeight="1" x14ac:dyDescent="0.15">
      <c r="E21149" s="23">
        <v>1688</v>
      </c>
      <c r="F21149" s="23">
        <v>8</v>
      </c>
      <c r="G21149" s="48">
        <f t="shared" si="330"/>
        <v>168810008</v>
      </c>
      <c r="H21149" s="23" t="s">
        <v>436</v>
      </c>
      <c r="I21149" s="23" t="s">
        <v>1690</v>
      </c>
      <c r="J21149" s="1" t="s">
        <v>973</v>
      </c>
    </row>
    <row r="21150" spans="5:10" ht="15.95" customHeight="1" x14ac:dyDescent="0.15">
      <c r="E21150" s="23">
        <v>1688</v>
      </c>
      <c r="F21150" s="23">
        <v>9</v>
      </c>
      <c r="G21150" s="48">
        <f t="shared" si="330"/>
        <v>168810009</v>
      </c>
      <c r="H21150" s="23" t="s">
        <v>436</v>
      </c>
      <c r="I21150" s="23" t="s">
        <v>1693</v>
      </c>
      <c r="J21150" s="1" t="s">
        <v>973</v>
      </c>
    </row>
    <row r="21151" spans="5:10" ht="15.95" customHeight="1" x14ac:dyDescent="0.15">
      <c r="E21151" s="23">
        <v>1688</v>
      </c>
      <c r="F21151" s="23">
        <v>10</v>
      </c>
      <c r="G21151" s="48">
        <f t="shared" si="330"/>
        <v>168810010</v>
      </c>
      <c r="H21151" s="23" t="s">
        <v>436</v>
      </c>
      <c r="I21151" s="23" t="s">
        <v>1393</v>
      </c>
      <c r="J21151" s="1" t="s">
        <v>973</v>
      </c>
    </row>
    <row r="21152" spans="5:10" ht="15.95" customHeight="1" x14ac:dyDescent="0.15">
      <c r="E21152" s="23">
        <v>1688</v>
      </c>
      <c r="F21152" s="23">
        <v>11</v>
      </c>
      <c r="G21152" s="48">
        <f t="shared" si="330"/>
        <v>168810011</v>
      </c>
      <c r="H21152" s="23" t="s">
        <v>436</v>
      </c>
      <c r="I21152" s="23" t="s">
        <v>2534</v>
      </c>
      <c r="J21152" s="1" t="s">
        <v>973</v>
      </c>
    </row>
    <row r="21153" spans="5:10" ht="15.95" customHeight="1" x14ac:dyDescent="0.15">
      <c r="E21153" s="23">
        <v>1688</v>
      </c>
      <c r="F21153" s="23">
        <v>12</v>
      </c>
      <c r="G21153" s="48">
        <f t="shared" si="330"/>
        <v>168810012</v>
      </c>
      <c r="H21153" s="23" t="s">
        <v>436</v>
      </c>
      <c r="I21153" s="23" t="s">
        <v>1424</v>
      </c>
      <c r="J21153" s="1" t="s">
        <v>973</v>
      </c>
    </row>
    <row r="21154" spans="5:10" ht="15.95" customHeight="1" x14ac:dyDescent="0.15">
      <c r="E21154" s="23">
        <v>1688</v>
      </c>
      <c r="F21154" s="23">
        <v>13</v>
      </c>
      <c r="G21154" s="48">
        <f t="shared" si="330"/>
        <v>168810013</v>
      </c>
      <c r="H21154" s="23" t="s">
        <v>436</v>
      </c>
      <c r="I21154" s="23" t="s">
        <v>1337</v>
      </c>
      <c r="J21154" s="1" t="s">
        <v>973</v>
      </c>
    </row>
    <row r="21155" spans="5:10" ht="15.95" customHeight="1" x14ac:dyDescent="0.15">
      <c r="E21155" s="23">
        <v>1688</v>
      </c>
      <c r="F21155" s="23">
        <v>14</v>
      </c>
      <c r="G21155" s="48">
        <f t="shared" si="330"/>
        <v>168810014</v>
      </c>
      <c r="H21155" s="23" t="s">
        <v>436</v>
      </c>
      <c r="I21155" s="23" t="s">
        <v>1699</v>
      </c>
      <c r="J21155" s="1" t="s">
        <v>973</v>
      </c>
    </row>
    <row r="21156" spans="5:10" ht="15.95" customHeight="1" x14ac:dyDescent="0.15">
      <c r="E21156" s="23">
        <v>1688</v>
      </c>
      <c r="F21156" s="23">
        <v>15</v>
      </c>
      <c r="G21156" s="48">
        <f t="shared" si="330"/>
        <v>168810015</v>
      </c>
      <c r="H21156" s="23" t="s">
        <v>436</v>
      </c>
      <c r="I21156" s="23" t="s">
        <v>10491</v>
      </c>
      <c r="J21156" s="1" t="s">
        <v>973</v>
      </c>
    </row>
    <row r="21157" spans="5:10" ht="15.95" customHeight="1" x14ac:dyDescent="0.15">
      <c r="E21157" s="23">
        <v>1688</v>
      </c>
      <c r="F21157" s="23">
        <v>16</v>
      </c>
      <c r="G21157" s="48">
        <f t="shared" si="330"/>
        <v>168810016</v>
      </c>
      <c r="H21157" s="23" t="s">
        <v>436</v>
      </c>
      <c r="I21157" s="23" t="s">
        <v>10492</v>
      </c>
      <c r="J21157" s="1" t="s">
        <v>973</v>
      </c>
    </row>
    <row r="21158" spans="5:10" ht="15.95" customHeight="1" x14ac:dyDescent="0.15">
      <c r="E21158" s="23">
        <v>1688</v>
      </c>
      <c r="F21158" s="23">
        <v>17</v>
      </c>
      <c r="G21158" s="48">
        <f t="shared" si="330"/>
        <v>168810017</v>
      </c>
      <c r="H21158" s="23" t="s">
        <v>436</v>
      </c>
      <c r="I21158" s="23" t="s">
        <v>1691</v>
      </c>
      <c r="J21158" s="1" t="s">
        <v>973</v>
      </c>
    </row>
    <row r="21159" spans="5:10" ht="15.95" customHeight="1" x14ac:dyDescent="0.15">
      <c r="E21159" s="23">
        <v>1688</v>
      </c>
      <c r="F21159" s="23">
        <v>18</v>
      </c>
      <c r="G21159" s="48">
        <f t="shared" si="330"/>
        <v>168810018</v>
      </c>
      <c r="H21159" s="23" t="s">
        <v>436</v>
      </c>
      <c r="I21159" s="23" t="s">
        <v>1293</v>
      </c>
      <c r="J21159" s="1" t="s">
        <v>973</v>
      </c>
    </row>
    <row r="21160" spans="5:10" ht="15.95" customHeight="1" x14ac:dyDescent="0.15">
      <c r="E21160" s="23">
        <v>1688</v>
      </c>
      <c r="F21160" s="23">
        <v>19</v>
      </c>
      <c r="G21160" s="48">
        <f t="shared" si="330"/>
        <v>168810019</v>
      </c>
      <c r="H21160" s="23" t="s">
        <v>436</v>
      </c>
      <c r="I21160" s="23" t="s">
        <v>8385</v>
      </c>
      <c r="J21160" s="1" t="s">
        <v>973</v>
      </c>
    </row>
    <row r="21161" spans="5:10" ht="15.95" customHeight="1" x14ac:dyDescent="0.15">
      <c r="E21161" s="23">
        <v>1688</v>
      </c>
      <c r="F21161" s="23">
        <v>20</v>
      </c>
      <c r="G21161" s="48">
        <f t="shared" si="330"/>
        <v>168810020</v>
      </c>
      <c r="H21161" s="23" t="s">
        <v>436</v>
      </c>
      <c r="I21161" s="23" t="s">
        <v>1309</v>
      </c>
      <c r="J21161" s="1" t="s">
        <v>973</v>
      </c>
    </row>
    <row r="21162" spans="5:10" ht="15.95" customHeight="1" x14ac:dyDescent="0.15">
      <c r="E21162" s="23">
        <v>1688</v>
      </c>
      <c r="F21162" s="23">
        <v>21</v>
      </c>
      <c r="G21162" s="48">
        <f t="shared" si="330"/>
        <v>168810021</v>
      </c>
      <c r="H21162" s="23" t="s">
        <v>436</v>
      </c>
      <c r="I21162" s="23" t="s">
        <v>5790</v>
      </c>
      <c r="J21162" s="1" t="s">
        <v>973</v>
      </c>
    </row>
    <row r="21163" spans="5:10" ht="15.95" customHeight="1" x14ac:dyDescent="0.15">
      <c r="E21163" s="23">
        <v>1688</v>
      </c>
      <c r="F21163" s="23">
        <v>22</v>
      </c>
      <c r="G21163" s="48">
        <f t="shared" si="330"/>
        <v>168810022</v>
      </c>
      <c r="H21163" s="23" t="s">
        <v>436</v>
      </c>
      <c r="I21163" s="23" t="s">
        <v>1323</v>
      </c>
      <c r="J21163" s="1" t="s">
        <v>973</v>
      </c>
    </row>
    <row r="21164" spans="5:10" ht="15.95" customHeight="1" x14ac:dyDescent="0.15">
      <c r="E21164" s="23">
        <v>1688</v>
      </c>
      <c r="F21164" s="23">
        <v>24</v>
      </c>
      <c r="G21164" s="48">
        <f t="shared" si="330"/>
        <v>168810024</v>
      </c>
      <c r="H21164" s="23" t="s">
        <v>436</v>
      </c>
      <c r="I21164" s="23" t="s">
        <v>10322</v>
      </c>
      <c r="J21164" s="1" t="s">
        <v>973</v>
      </c>
    </row>
    <row r="21165" spans="5:10" ht="15.95" customHeight="1" x14ac:dyDescent="0.15">
      <c r="E21165" s="23">
        <v>1688</v>
      </c>
      <c r="F21165" s="23">
        <v>25</v>
      </c>
      <c r="G21165" s="48">
        <f t="shared" si="330"/>
        <v>168810025</v>
      </c>
      <c r="H21165" s="23" t="s">
        <v>436</v>
      </c>
      <c r="I21165" s="23" t="s">
        <v>10493</v>
      </c>
      <c r="J21165" s="1" t="s">
        <v>973</v>
      </c>
    </row>
    <row r="21166" spans="5:10" ht="15.95" customHeight="1" x14ac:dyDescent="0.15">
      <c r="E21166" s="23">
        <v>1688</v>
      </c>
      <c r="F21166" s="23">
        <v>26</v>
      </c>
      <c r="G21166" s="48">
        <f t="shared" si="330"/>
        <v>168810026</v>
      </c>
      <c r="H21166" s="23" t="s">
        <v>436</v>
      </c>
      <c r="I21166" s="23" t="s">
        <v>1335</v>
      </c>
      <c r="J21166" s="1" t="s">
        <v>973</v>
      </c>
    </row>
    <row r="21167" spans="5:10" ht="15.95" customHeight="1" x14ac:dyDescent="0.15">
      <c r="E21167" s="23">
        <v>1688</v>
      </c>
      <c r="F21167" s="23">
        <v>27</v>
      </c>
      <c r="G21167" s="48">
        <f t="shared" si="330"/>
        <v>168810027</v>
      </c>
      <c r="H21167" s="23" t="s">
        <v>436</v>
      </c>
      <c r="I21167" s="23" t="s">
        <v>2194</v>
      </c>
      <c r="J21167" s="1" t="s">
        <v>973</v>
      </c>
    </row>
    <row r="21168" spans="5:10" ht="15.95" customHeight="1" x14ac:dyDescent="0.15">
      <c r="E21168" s="23">
        <v>1688</v>
      </c>
      <c r="F21168" s="23">
        <v>28</v>
      </c>
      <c r="G21168" s="48">
        <f t="shared" si="330"/>
        <v>168810028</v>
      </c>
      <c r="H21168" s="23" t="s">
        <v>436</v>
      </c>
      <c r="I21168" s="23" t="s">
        <v>2237</v>
      </c>
      <c r="J21168" s="1" t="s">
        <v>973</v>
      </c>
    </row>
    <row r="21169" spans="5:10" ht="15.95" customHeight="1" x14ac:dyDescent="0.15">
      <c r="E21169" s="23">
        <v>1688</v>
      </c>
      <c r="F21169" s="23">
        <v>29</v>
      </c>
      <c r="G21169" s="48">
        <f t="shared" si="330"/>
        <v>168810029</v>
      </c>
      <c r="H21169" s="23" t="s">
        <v>436</v>
      </c>
      <c r="I21169" s="23" t="s">
        <v>10494</v>
      </c>
      <c r="J21169" s="1" t="s">
        <v>973</v>
      </c>
    </row>
    <row r="21170" spans="5:10" ht="15.95" customHeight="1" x14ac:dyDescent="0.15">
      <c r="E21170" s="23">
        <v>1688</v>
      </c>
      <c r="F21170" s="23">
        <v>30</v>
      </c>
      <c r="G21170" s="48">
        <f t="shared" si="330"/>
        <v>168810030</v>
      </c>
      <c r="H21170" s="23" t="s">
        <v>436</v>
      </c>
      <c r="I21170" s="23" t="s">
        <v>10495</v>
      </c>
      <c r="J21170" s="1" t="s">
        <v>973</v>
      </c>
    </row>
    <row r="21171" spans="5:10" ht="15.95" customHeight="1" x14ac:dyDescent="0.15">
      <c r="E21171" s="23">
        <v>1688</v>
      </c>
      <c r="F21171" s="23">
        <v>31</v>
      </c>
      <c r="G21171" s="48">
        <f t="shared" si="330"/>
        <v>168810031</v>
      </c>
      <c r="H21171" s="23" t="s">
        <v>436</v>
      </c>
      <c r="I21171" s="23" t="s">
        <v>2318</v>
      </c>
      <c r="J21171" s="1" t="s">
        <v>973</v>
      </c>
    </row>
    <row r="21172" spans="5:10" ht="15.95" customHeight="1" x14ac:dyDescent="0.15">
      <c r="E21172" s="23">
        <v>1688</v>
      </c>
      <c r="F21172" s="23">
        <v>32</v>
      </c>
      <c r="G21172" s="48">
        <f t="shared" si="330"/>
        <v>168810032</v>
      </c>
      <c r="H21172" s="23" t="s">
        <v>436</v>
      </c>
      <c r="I21172" s="23" t="s">
        <v>1307</v>
      </c>
      <c r="J21172" s="1" t="s">
        <v>973</v>
      </c>
    </row>
    <row r="21173" spans="5:10" ht="15.95" customHeight="1" x14ac:dyDescent="0.15">
      <c r="E21173" s="23">
        <v>1688</v>
      </c>
      <c r="F21173" s="23">
        <v>33</v>
      </c>
      <c r="G21173" s="48">
        <f t="shared" si="330"/>
        <v>168810033</v>
      </c>
      <c r="H21173" s="23" t="s">
        <v>436</v>
      </c>
      <c r="I21173" s="23" t="s">
        <v>988</v>
      </c>
      <c r="J21173" s="1" t="s">
        <v>973</v>
      </c>
    </row>
    <row r="21174" spans="5:10" ht="15.95" customHeight="1" x14ac:dyDescent="0.15">
      <c r="E21174" s="23">
        <v>1688</v>
      </c>
      <c r="F21174" s="23">
        <v>36</v>
      </c>
      <c r="G21174" s="48">
        <f t="shared" si="330"/>
        <v>168810036</v>
      </c>
      <c r="H21174" s="23" t="s">
        <v>436</v>
      </c>
      <c r="I21174" s="23" t="s">
        <v>2450</v>
      </c>
      <c r="J21174" s="1" t="s">
        <v>973</v>
      </c>
    </row>
    <row r="21175" spans="5:10" ht="15.95" customHeight="1" x14ac:dyDescent="0.15">
      <c r="E21175" s="23">
        <v>1688</v>
      </c>
      <c r="F21175" s="23">
        <v>37</v>
      </c>
      <c r="G21175" s="48">
        <f t="shared" si="330"/>
        <v>168810037</v>
      </c>
      <c r="H21175" s="23" t="s">
        <v>436</v>
      </c>
      <c r="I21175" s="23" t="s">
        <v>1324</v>
      </c>
      <c r="J21175" s="1" t="s">
        <v>973</v>
      </c>
    </row>
    <row r="21176" spans="5:10" ht="15.95" customHeight="1" x14ac:dyDescent="0.15">
      <c r="E21176" s="23">
        <v>1688</v>
      </c>
      <c r="F21176" s="23">
        <v>38</v>
      </c>
      <c r="G21176" s="48">
        <f t="shared" si="330"/>
        <v>168810038</v>
      </c>
      <c r="H21176" s="23" t="s">
        <v>436</v>
      </c>
      <c r="I21176" s="23" t="s">
        <v>5766</v>
      </c>
      <c r="J21176" s="1" t="s">
        <v>973</v>
      </c>
    </row>
    <row r="21177" spans="5:10" ht="15.95" customHeight="1" x14ac:dyDescent="0.15">
      <c r="E21177" s="23">
        <v>1688</v>
      </c>
      <c r="F21177" s="23">
        <v>39</v>
      </c>
      <c r="G21177" s="48">
        <f t="shared" si="330"/>
        <v>168810039</v>
      </c>
      <c r="H21177" s="23" t="s">
        <v>436</v>
      </c>
      <c r="I21177" s="23" t="s">
        <v>5811</v>
      </c>
      <c r="J21177" s="1" t="s">
        <v>973</v>
      </c>
    </row>
    <row r="21178" spans="5:10" ht="15.95" customHeight="1" x14ac:dyDescent="0.15">
      <c r="E21178" s="23">
        <v>1688</v>
      </c>
      <c r="F21178" s="23">
        <v>40</v>
      </c>
      <c r="G21178" s="48">
        <f t="shared" si="330"/>
        <v>168810040</v>
      </c>
      <c r="H21178" s="23" t="s">
        <v>436</v>
      </c>
      <c r="I21178" s="23" t="s">
        <v>5773</v>
      </c>
      <c r="J21178" s="1" t="s">
        <v>973</v>
      </c>
    </row>
    <row r="21179" spans="5:10" ht="15.95" customHeight="1" x14ac:dyDescent="0.15">
      <c r="E21179" s="23">
        <v>1688</v>
      </c>
      <c r="F21179" s="23">
        <v>41</v>
      </c>
      <c r="G21179" s="48">
        <f t="shared" si="330"/>
        <v>168810041</v>
      </c>
      <c r="H21179" s="23" t="s">
        <v>436</v>
      </c>
      <c r="I21179" s="23" t="s">
        <v>1327</v>
      </c>
      <c r="J21179" s="1" t="s">
        <v>973</v>
      </c>
    </row>
    <row r="21180" spans="5:10" ht="15.95" customHeight="1" x14ac:dyDescent="0.15">
      <c r="E21180" s="23">
        <v>1688</v>
      </c>
      <c r="F21180" s="23">
        <v>42</v>
      </c>
      <c r="G21180" s="48">
        <f t="shared" si="330"/>
        <v>168810042</v>
      </c>
      <c r="H21180" s="23" t="s">
        <v>436</v>
      </c>
      <c r="I21180" s="23" t="s">
        <v>8337</v>
      </c>
      <c r="J21180" s="1" t="s">
        <v>973</v>
      </c>
    </row>
    <row r="21181" spans="5:10" ht="15.95" customHeight="1" x14ac:dyDescent="0.15">
      <c r="E21181" s="23">
        <v>1688</v>
      </c>
      <c r="F21181" s="23">
        <v>43</v>
      </c>
      <c r="G21181" s="48">
        <f t="shared" si="330"/>
        <v>168810043</v>
      </c>
      <c r="H21181" s="23" t="s">
        <v>436</v>
      </c>
      <c r="I21181" s="23" t="s">
        <v>8233</v>
      </c>
      <c r="J21181" s="1" t="s">
        <v>973</v>
      </c>
    </row>
    <row r="21182" spans="5:10" ht="15.95" customHeight="1" x14ac:dyDescent="0.15">
      <c r="E21182" s="23">
        <v>1688</v>
      </c>
      <c r="F21182" s="23">
        <v>44</v>
      </c>
      <c r="G21182" s="48">
        <f t="shared" si="330"/>
        <v>168810044</v>
      </c>
      <c r="H21182" s="23" t="s">
        <v>436</v>
      </c>
      <c r="I21182" s="23" t="s">
        <v>10496</v>
      </c>
      <c r="J21182" s="1" t="s">
        <v>973</v>
      </c>
    </row>
    <row r="21183" spans="5:10" ht="15.95" customHeight="1" x14ac:dyDescent="0.15">
      <c r="E21183" s="23">
        <v>1688</v>
      </c>
      <c r="F21183" s="23">
        <v>45</v>
      </c>
      <c r="G21183" s="48">
        <f t="shared" si="330"/>
        <v>168810045</v>
      </c>
      <c r="H21183" s="23" t="s">
        <v>436</v>
      </c>
      <c r="I21183" s="23" t="s">
        <v>5847</v>
      </c>
      <c r="J21183" s="1" t="s">
        <v>973</v>
      </c>
    </row>
    <row r="21184" spans="5:10" ht="15.95" customHeight="1" x14ac:dyDescent="0.15">
      <c r="E21184" s="23">
        <v>1688</v>
      </c>
      <c r="F21184" s="23">
        <v>46</v>
      </c>
      <c r="G21184" s="48">
        <f t="shared" si="330"/>
        <v>168810046</v>
      </c>
      <c r="H21184" s="23" t="s">
        <v>436</v>
      </c>
      <c r="I21184" s="23" t="s">
        <v>2494</v>
      </c>
      <c r="J21184" s="1" t="s">
        <v>973</v>
      </c>
    </row>
    <row r="21185" spans="5:10" ht="15.95" customHeight="1" x14ac:dyDescent="0.15">
      <c r="E21185" s="23">
        <v>1688</v>
      </c>
      <c r="F21185" s="23">
        <v>47</v>
      </c>
      <c r="G21185" s="48">
        <f t="shared" si="330"/>
        <v>168810047</v>
      </c>
      <c r="H21185" s="23" t="s">
        <v>436</v>
      </c>
      <c r="I21185" s="23" t="s">
        <v>1700</v>
      </c>
      <c r="J21185" s="1" t="s">
        <v>973</v>
      </c>
    </row>
    <row r="21186" spans="5:10" ht="15.95" customHeight="1" x14ac:dyDescent="0.15">
      <c r="E21186" s="23">
        <v>1688</v>
      </c>
      <c r="F21186" s="23">
        <v>48</v>
      </c>
      <c r="G21186" s="48">
        <f t="shared" si="330"/>
        <v>168810048</v>
      </c>
      <c r="H21186" s="23" t="s">
        <v>436</v>
      </c>
      <c r="I21186" s="23" t="s">
        <v>1136</v>
      </c>
      <c r="J21186" s="1" t="s">
        <v>973</v>
      </c>
    </row>
    <row r="21187" spans="5:10" ht="15.95" customHeight="1" x14ac:dyDescent="0.15">
      <c r="E21187" s="23">
        <v>1688</v>
      </c>
      <c r="F21187" s="23">
        <v>49</v>
      </c>
      <c r="G21187" s="48">
        <f t="shared" si="330"/>
        <v>168810049</v>
      </c>
      <c r="H21187" s="23" t="s">
        <v>436</v>
      </c>
      <c r="I21187" s="23" t="s">
        <v>1331</v>
      </c>
      <c r="J21187" s="1" t="s">
        <v>973</v>
      </c>
    </row>
    <row r="21188" spans="5:10" ht="15.95" customHeight="1" x14ac:dyDescent="0.15">
      <c r="E21188" s="23">
        <v>1688</v>
      </c>
      <c r="F21188" s="23">
        <v>50</v>
      </c>
      <c r="G21188" s="48">
        <f t="shared" si="330"/>
        <v>168810050</v>
      </c>
      <c r="H21188" s="23" t="s">
        <v>436</v>
      </c>
      <c r="I21188" s="23" t="s">
        <v>10497</v>
      </c>
      <c r="J21188" s="1" t="s">
        <v>973</v>
      </c>
    </row>
    <row r="21189" spans="5:10" ht="15.95" customHeight="1" x14ac:dyDescent="0.15">
      <c r="E21189" s="23">
        <v>1688</v>
      </c>
      <c r="F21189" s="23">
        <v>51</v>
      </c>
      <c r="G21189" s="48">
        <f t="shared" ref="G21189:G21252" si="331">(E21189&amp;(F21189+10000))*1</f>
        <v>168810051</v>
      </c>
      <c r="H21189" s="23" t="s">
        <v>436</v>
      </c>
      <c r="I21189" s="23" t="s">
        <v>10498</v>
      </c>
      <c r="J21189" s="1" t="s">
        <v>973</v>
      </c>
    </row>
    <row r="21190" spans="5:10" ht="15.95" customHeight="1" x14ac:dyDescent="0.15">
      <c r="E21190" s="23">
        <v>1688</v>
      </c>
      <c r="F21190" s="23">
        <v>52</v>
      </c>
      <c r="G21190" s="48">
        <f t="shared" si="331"/>
        <v>168810052</v>
      </c>
      <c r="H21190" s="23" t="s">
        <v>436</v>
      </c>
      <c r="I21190" s="23" t="s">
        <v>3887</v>
      </c>
      <c r="J21190" s="1" t="s">
        <v>973</v>
      </c>
    </row>
    <row r="21191" spans="5:10" ht="15.95" customHeight="1" x14ac:dyDescent="0.15">
      <c r="E21191" s="23">
        <v>1688</v>
      </c>
      <c r="F21191" s="23">
        <v>53</v>
      </c>
      <c r="G21191" s="48">
        <f t="shared" si="331"/>
        <v>168810053</v>
      </c>
      <c r="H21191" s="23" t="s">
        <v>436</v>
      </c>
      <c r="I21191" s="23" t="s">
        <v>2629</v>
      </c>
      <c r="J21191" s="1" t="s">
        <v>973</v>
      </c>
    </row>
    <row r="21192" spans="5:10" ht="15.95" customHeight="1" x14ac:dyDescent="0.15">
      <c r="E21192" s="23">
        <v>1688</v>
      </c>
      <c r="F21192" s="23">
        <v>54</v>
      </c>
      <c r="G21192" s="48">
        <f t="shared" si="331"/>
        <v>168810054</v>
      </c>
      <c r="H21192" s="23" t="s">
        <v>436</v>
      </c>
      <c r="I21192" s="23" t="s">
        <v>6096</v>
      </c>
      <c r="J21192" s="1" t="s">
        <v>973</v>
      </c>
    </row>
    <row r="21193" spans="5:10" ht="15.95" customHeight="1" x14ac:dyDescent="0.15">
      <c r="E21193" s="23">
        <v>1688</v>
      </c>
      <c r="F21193" s="23">
        <v>55</v>
      </c>
      <c r="G21193" s="48">
        <f t="shared" si="331"/>
        <v>168810055</v>
      </c>
      <c r="H21193" s="23" t="s">
        <v>436</v>
      </c>
      <c r="I21193" s="23" t="s">
        <v>6973</v>
      </c>
      <c r="J21193" s="1" t="s">
        <v>973</v>
      </c>
    </row>
    <row r="21194" spans="5:10" ht="15.95" customHeight="1" x14ac:dyDescent="0.15">
      <c r="E21194" s="23">
        <v>1688</v>
      </c>
      <c r="F21194" s="23">
        <v>56</v>
      </c>
      <c r="G21194" s="48">
        <f t="shared" si="331"/>
        <v>168810056</v>
      </c>
      <c r="H21194" s="23" t="s">
        <v>436</v>
      </c>
      <c r="I21194" s="23" t="s">
        <v>10499</v>
      </c>
      <c r="J21194" s="1" t="s">
        <v>973</v>
      </c>
    </row>
    <row r="21195" spans="5:10" ht="15.95" customHeight="1" x14ac:dyDescent="0.15">
      <c r="E21195" s="23">
        <v>1688</v>
      </c>
      <c r="F21195" s="23">
        <v>57</v>
      </c>
      <c r="G21195" s="48">
        <f t="shared" si="331"/>
        <v>168810057</v>
      </c>
      <c r="H21195" s="23" t="s">
        <v>436</v>
      </c>
      <c r="I21195" s="23" t="s">
        <v>8386</v>
      </c>
      <c r="J21195" s="1" t="s">
        <v>973</v>
      </c>
    </row>
    <row r="21196" spans="5:10" ht="15.95" customHeight="1" x14ac:dyDescent="0.15">
      <c r="E21196" s="23">
        <v>1688</v>
      </c>
      <c r="F21196" s="23">
        <v>58</v>
      </c>
      <c r="G21196" s="48">
        <f t="shared" si="331"/>
        <v>168810058</v>
      </c>
      <c r="H21196" s="23" t="s">
        <v>436</v>
      </c>
      <c r="I21196" s="23" t="s">
        <v>1298</v>
      </c>
      <c r="J21196" s="1" t="s">
        <v>973</v>
      </c>
    </row>
    <row r="21197" spans="5:10" ht="15.95" customHeight="1" x14ac:dyDescent="0.15">
      <c r="E21197" s="23">
        <v>1688</v>
      </c>
      <c r="F21197" s="23">
        <v>60</v>
      </c>
      <c r="G21197" s="48">
        <f t="shared" si="331"/>
        <v>168810060</v>
      </c>
      <c r="H21197" s="23" t="s">
        <v>436</v>
      </c>
      <c r="I21197" s="23" t="s">
        <v>10500</v>
      </c>
      <c r="J21197" s="1" t="s">
        <v>973</v>
      </c>
    </row>
    <row r="21198" spans="5:10" ht="15.95" customHeight="1" x14ac:dyDescent="0.15">
      <c r="E21198" s="23">
        <v>1688</v>
      </c>
      <c r="F21198" s="23">
        <v>61</v>
      </c>
      <c r="G21198" s="48">
        <f t="shared" si="331"/>
        <v>168810061</v>
      </c>
      <c r="H21198" s="23" t="s">
        <v>436</v>
      </c>
      <c r="I21198" s="23" t="s">
        <v>5840</v>
      </c>
      <c r="J21198" s="1" t="s">
        <v>973</v>
      </c>
    </row>
    <row r="21199" spans="5:10" ht="15.95" customHeight="1" x14ac:dyDescent="0.15">
      <c r="E21199" s="23">
        <v>1688</v>
      </c>
      <c r="F21199" s="23">
        <v>62</v>
      </c>
      <c r="G21199" s="48">
        <f t="shared" si="331"/>
        <v>168810062</v>
      </c>
      <c r="H21199" s="23" t="s">
        <v>436</v>
      </c>
      <c r="I21199" s="23" t="s">
        <v>3375</v>
      </c>
      <c r="J21199" s="1" t="s">
        <v>973</v>
      </c>
    </row>
    <row r="21200" spans="5:10" ht="15.95" customHeight="1" x14ac:dyDescent="0.15">
      <c r="E21200" s="23">
        <v>1688</v>
      </c>
      <c r="F21200" s="23">
        <v>63</v>
      </c>
      <c r="G21200" s="48">
        <f t="shared" si="331"/>
        <v>168810063</v>
      </c>
      <c r="H21200" s="23" t="s">
        <v>436</v>
      </c>
      <c r="I21200" s="23" t="s">
        <v>5752</v>
      </c>
      <c r="J21200" s="1" t="s">
        <v>973</v>
      </c>
    </row>
    <row r="21201" spans="5:10" ht="15.95" customHeight="1" x14ac:dyDescent="0.15">
      <c r="E21201" s="23">
        <v>1688</v>
      </c>
      <c r="F21201" s="23">
        <v>64</v>
      </c>
      <c r="G21201" s="48">
        <f t="shared" si="331"/>
        <v>168810064</v>
      </c>
      <c r="H21201" s="23" t="s">
        <v>436</v>
      </c>
      <c r="I21201" s="23" t="s">
        <v>1686</v>
      </c>
      <c r="J21201" s="1" t="s">
        <v>973</v>
      </c>
    </row>
    <row r="21202" spans="5:10" ht="15.95" customHeight="1" x14ac:dyDescent="0.15">
      <c r="E21202" s="23">
        <v>1688</v>
      </c>
      <c r="F21202" s="23">
        <v>65</v>
      </c>
      <c r="G21202" s="48">
        <f t="shared" si="331"/>
        <v>168810065</v>
      </c>
      <c r="H21202" s="23" t="s">
        <v>436</v>
      </c>
      <c r="I21202" s="23" t="s">
        <v>10501</v>
      </c>
      <c r="J21202" s="1" t="s">
        <v>973</v>
      </c>
    </row>
    <row r="21203" spans="5:10" ht="15.95" customHeight="1" x14ac:dyDescent="0.15">
      <c r="E21203" s="23">
        <v>1688</v>
      </c>
      <c r="F21203" s="23">
        <v>66</v>
      </c>
      <c r="G21203" s="48">
        <f t="shared" si="331"/>
        <v>168810066</v>
      </c>
      <c r="H21203" s="23" t="s">
        <v>436</v>
      </c>
      <c r="I21203" s="23" t="s">
        <v>6004</v>
      </c>
      <c r="J21203" s="1" t="s">
        <v>973</v>
      </c>
    </row>
    <row r="21204" spans="5:10" ht="15.95" customHeight="1" x14ac:dyDescent="0.15">
      <c r="E21204" s="23">
        <v>1688</v>
      </c>
      <c r="F21204" s="23">
        <v>67</v>
      </c>
      <c r="G21204" s="48">
        <f t="shared" si="331"/>
        <v>168810067</v>
      </c>
      <c r="H21204" s="23" t="s">
        <v>436</v>
      </c>
      <c r="I21204" s="23" t="s">
        <v>10502</v>
      </c>
      <c r="J21204" s="1" t="s">
        <v>973</v>
      </c>
    </row>
    <row r="21205" spans="5:10" ht="15.95" customHeight="1" x14ac:dyDescent="0.15">
      <c r="E21205" s="23">
        <v>1688</v>
      </c>
      <c r="F21205" s="23">
        <v>68</v>
      </c>
      <c r="G21205" s="48">
        <f t="shared" si="331"/>
        <v>168810068</v>
      </c>
      <c r="H21205" s="23" t="s">
        <v>436</v>
      </c>
      <c r="I21205" s="23" t="s">
        <v>10503</v>
      </c>
      <c r="J21205" s="1" t="s">
        <v>973</v>
      </c>
    </row>
    <row r="21206" spans="5:10" ht="15.95" customHeight="1" x14ac:dyDescent="0.15">
      <c r="E21206" s="23">
        <v>1688</v>
      </c>
      <c r="F21206" s="23">
        <v>70</v>
      </c>
      <c r="G21206" s="48">
        <f t="shared" si="331"/>
        <v>168810070</v>
      </c>
      <c r="H21206" s="23" t="s">
        <v>436</v>
      </c>
      <c r="I21206" s="23" t="s">
        <v>1820</v>
      </c>
      <c r="J21206" s="1" t="s">
        <v>973</v>
      </c>
    </row>
    <row r="21207" spans="5:10" ht="15.95" customHeight="1" x14ac:dyDescent="0.15">
      <c r="E21207" s="23">
        <v>1688</v>
      </c>
      <c r="F21207" s="23">
        <v>71</v>
      </c>
      <c r="G21207" s="48">
        <f t="shared" si="331"/>
        <v>168810071</v>
      </c>
      <c r="H21207" s="23" t="s">
        <v>436</v>
      </c>
      <c r="I21207" s="23" t="s">
        <v>5600</v>
      </c>
      <c r="J21207" s="1" t="s">
        <v>973</v>
      </c>
    </row>
    <row r="21208" spans="5:10" ht="15.95" customHeight="1" x14ac:dyDescent="0.15">
      <c r="E21208" s="23">
        <v>1688</v>
      </c>
      <c r="F21208" s="23">
        <v>72</v>
      </c>
      <c r="G21208" s="48">
        <f t="shared" si="331"/>
        <v>168810072</v>
      </c>
      <c r="H21208" s="23" t="s">
        <v>436</v>
      </c>
      <c r="I21208" s="23" t="s">
        <v>10504</v>
      </c>
      <c r="J21208" s="1" t="s">
        <v>973</v>
      </c>
    </row>
    <row r="21209" spans="5:10" ht="15.95" customHeight="1" x14ac:dyDescent="0.15">
      <c r="E21209" s="23">
        <v>1688</v>
      </c>
      <c r="F21209" s="23">
        <v>73</v>
      </c>
      <c r="G21209" s="48">
        <f t="shared" si="331"/>
        <v>168810073</v>
      </c>
      <c r="H21209" s="23" t="s">
        <v>436</v>
      </c>
      <c r="I21209" s="23" t="s">
        <v>5117</v>
      </c>
      <c r="J21209" s="1" t="s">
        <v>973</v>
      </c>
    </row>
    <row r="21210" spans="5:10" ht="15.95" customHeight="1" x14ac:dyDescent="0.15">
      <c r="E21210" s="23">
        <v>1688</v>
      </c>
      <c r="F21210" s="23">
        <v>74</v>
      </c>
      <c r="G21210" s="48">
        <f t="shared" si="331"/>
        <v>168810074</v>
      </c>
      <c r="H21210" s="23" t="s">
        <v>436</v>
      </c>
      <c r="I21210" s="23" t="s">
        <v>10505</v>
      </c>
      <c r="J21210" s="1" t="s">
        <v>973</v>
      </c>
    </row>
    <row r="21211" spans="5:10" ht="15.95" customHeight="1" x14ac:dyDescent="0.15">
      <c r="E21211" s="23">
        <v>1688</v>
      </c>
      <c r="F21211" s="23">
        <v>75</v>
      </c>
      <c r="G21211" s="48">
        <f t="shared" si="331"/>
        <v>168810075</v>
      </c>
      <c r="H21211" s="23" t="s">
        <v>436</v>
      </c>
      <c r="I21211" s="23" t="s">
        <v>10506</v>
      </c>
      <c r="J21211" s="1" t="s">
        <v>973</v>
      </c>
    </row>
    <row r="21212" spans="5:10" ht="15.95" customHeight="1" x14ac:dyDescent="0.15">
      <c r="E21212" s="23">
        <v>1688</v>
      </c>
      <c r="F21212" s="23">
        <v>76</v>
      </c>
      <c r="G21212" s="48">
        <f t="shared" si="331"/>
        <v>168810076</v>
      </c>
      <c r="H21212" s="23" t="s">
        <v>436</v>
      </c>
      <c r="I21212" s="23" t="s">
        <v>1702</v>
      </c>
      <c r="J21212" s="1" t="s">
        <v>973</v>
      </c>
    </row>
    <row r="21213" spans="5:10" ht="15.95" customHeight="1" x14ac:dyDescent="0.15">
      <c r="E21213" s="23">
        <v>1688</v>
      </c>
      <c r="F21213" s="23">
        <v>77</v>
      </c>
      <c r="G21213" s="48">
        <f t="shared" si="331"/>
        <v>168810077</v>
      </c>
      <c r="H21213" s="23" t="s">
        <v>436</v>
      </c>
      <c r="I21213" s="23" t="s">
        <v>1721</v>
      </c>
      <c r="J21213" s="1" t="s">
        <v>973</v>
      </c>
    </row>
    <row r="21214" spans="5:10" ht="15.95" customHeight="1" x14ac:dyDescent="0.15">
      <c r="E21214" s="23">
        <v>1688</v>
      </c>
      <c r="F21214" s="23">
        <v>78</v>
      </c>
      <c r="G21214" s="48">
        <f t="shared" si="331"/>
        <v>168810078</v>
      </c>
      <c r="H21214" s="23" t="s">
        <v>436</v>
      </c>
      <c r="I21214" s="23" t="s">
        <v>5844</v>
      </c>
      <c r="J21214" s="1" t="s">
        <v>973</v>
      </c>
    </row>
    <row r="21215" spans="5:10" ht="15.95" customHeight="1" x14ac:dyDescent="0.15">
      <c r="E21215" s="23">
        <v>1688</v>
      </c>
      <c r="F21215" s="23">
        <v>79</v>
      </c>
      <c r="G21215" s="48">
        <f t="shared" si="331"/>
        <v>168810079</v>
      </c>
      <c r="H21215" s="23" t="s">
        <v>436</v>
      </c>
      <c r="I21215" s="23" t="s">
        <v>1672</v>
      </c>
      <c r="J21215" s="1" t="s">
        <v>973</v>
      </c>
    </row>
    <row r="21216" spans="5:10" ht="15.95" customHeight="1" x14ac:dyDescent="0.15">
      <c r="E21216" s="23">
        <v>1688</v>
      </c>
      <c r="F21216" s="23">
        <v>80</v>
      </c>
      <c r="G21216" s="48">
        <f t="shared" si="331"/>
        <v>168810080</v>
      </c>
      <c r="H21216" s="23" t="s">
        <v>436</v>
      </c>
      <c r="I21216" s="23" t="s">
        <v>1306</v>
      </c>
      <c r="J21216" s="1" t="s">
        <v>973</v>
      </c>
    </row>
    <row r="21217" spans="5:10" ht="15.95" customHeight="1" x14ac:dyDescent="0.15">
      <c r="E21217" s="23">
        <v>1688</v>
      </c>
      <c r="F21217" s="23">
        <v>81</v>
      </c>
      <c r="G21217" s="48">
        <f t="shared" si="331"/>
        <v>168810081</v>
      </c>
      <c r="H21217" s="23" t="s">
        <v>436</v>
      </c>
      <c r="I21217" s="23" t="s">
        <v>1000</v>
      </c>
      <c r="J21217" s="1" t="s">
        <v>973</v>
      </c>
    </row>
    <row r="21218" spans="5:10" ht="15.95" customHeight="1" x14ac:dyDescent="0.15">
      <c r="E21218" s="23">
        <v>1688</v>
      </c>
      <c r="F21218" s="23">
        <v>82</v>
      </c>
      <c r="G21218" s="48">
        <f t="shared" si="331"/>
        <v>168810082</v>
      </c>
      <c r="H21218" s="23" t="s">
        <v>436</v>
      </c>
      <c r="I21218" s="23" t="s">
        <v>10507</v>
      </c>
      <c r="J21218" s="1" t="s">
        <v>973</v>
      </c>
    </row>
    <row r="21219" spans="5:10" ht="15.95" customHeight="1" x14ac:dyDescent="0.15">
      <c r="E21219" s="23">
        <v>1688</v>
      </c>
      <c r="F21219" s="23">
        <v>83</v>
      </c>
      <c r="G21219" s="48">
        <f t="shared" si="331"/>
        <v>168810083</v>
      </c>
      <c r="H21219" s="23" t="s">
        <v>436</v>
      </c>
      <c r="I21219" s="23" t="s">
        <v>10508</v>
      </c>
      <c r="J21219" s="1" t="s">
        <v>973</v>
      </c>
    </row>
    <row r="21220" spans="5:10" ht="15.95" customHeight="1" x14ac:dyDescent="0.15">
      <c r="E21220" s="23">
        <v>1688</v>
      </c>
      <c r="F21220" s="23">
        <v>84</v>
      </c>
      <c r="G21220" s="48">
        <f t="shared" si="331"/>
        <v>168810084</v>
      </c>
      <c r="H21220" s="23" t="s">
        <v>436</v>
      </c>
      <c r="I21220" s="23" t="s">
        <v>1945</v>
      </c>
      <c r="J21220" s="1" t="s">
        <v>973</v>
      </c>
    </row>
    <row r="21221" spans="5:10" ht="15.95" customHeight="1" x14ac:dyDescent="0.15">
      <c r="E21221" s="23">
        <v>1688</v>
      </c>
      <c r="F21221" s="23">
        <v>85</v>
      </c>
      <c r="G21221" s="48">
        <f t="shared" si="331"/>
        <v>168810085</v>
      </c>
      <c r="H21221" s="23" t="s">
        <v>436</v>
      </c>
      <c r="I21221" s="23" t="s">
        <v>6010</v>
      </c>
      <c r="J21221" s="1" t="s">
        <v>973</v>
      </c>
    </row>
    <row r="21222" spans="5:10" ht="15.95" customHeight="1" x14ac:dyDescent="0.15">
      <c r="E21222" s="23">
        <v>1688</v>
      </c>
      <c r="F21222" s="23">
        <v>86</v>
      </c>
      <c r="G21222" s="48">
        <f t="shared" si="331"/>
        <v>168810086</v>
      </c>
      <c r="H21222" s="23" t="s">
        <v>436</v>
      </c>
      <c r="I21222" s="23" t="s">
        <v>10462</v>
      </c>
      <c r="J21222" s="1" t="s">
        <v>973</v>
      </c>
    </row>
    <row r="21223" spans="5:10" ht="15.95" customHeight="1" x14ac:dyDescent="0.15">
      <c r="E21223" s="23">
        <v>1688</v>
      </c>
      <c r="F21223" s="23">
        <v>87</v>
      </c>
      <c r="G21223" s="48">
        <f t="shared" si="331"/>
        <v>168810087</v>
      </c>
      <c r="H21223" s="23" t="s">
        <v>436</v>
      </c>
      <c r="I21223" s="23" t="s">
        <v>2502</v>
      </c>
      <c r="J21223" s="1" t="s">
        <v>973</v>
      </c>
    </row>
    <row r="21224" spans="5:10" ht="15.95" customHeight="1" x14ac:dyDescent="0.15">
      <c r="E21224" s="23">
        <v>1688</v>
      </c>
      <c r="F21224" s="23">
        <v>88</v>
      </c>
      <c r="G21224" s="48">
        <f t="shared" si="331"/>
        <v>168810088</v>
      </c>
      <c r="H21224" s="23" t="s">
        <v>436</v>
      </c>
      <c r="I21224" s="23" t="s">
        <v>10465</v>
      </c>
      <c r="J21224" s="1" t="s">
        <v>973</v>
      </c>
    </row>
    <row r="21225" spans="5:10" ht="15.95" customHeight="1" x14ac:dyDescent="0.15">
      <c r="E21225" s="23">
        <v>1688</v>
      </c>
      <c r="F21225" s="23">
        <v>89</v>
      </c>
      <c r="G21225" s="48">
        <f t="shared" si="331"/>
        <v>168810089</v>
      </c>
      <c r="H21225" s="23" t="s">
        <v>436</v>
      </c>
      <c r="I21225" s="23" t="s">
        <v>1882</v>
      </c>
      <c r="J21225" s="1" t="s">
        <v>973</v>
      </c>
    </row>
    <row r="21226" spans="5:10" ht="15.95" customHeight="1" x14ac:dyDescent="0.15">
      <c r="E21226" s="23">
        <v>1688</v>
      </c>
      <c r="F21226" s="23">
        <v>90</v>
      </c>
      <c r="G21226" s="48">
        <f t="shared" si="331"/>
        <v>168810090</v>
      </c>
      <c r="H21226" s="23" t="s">
        <v>436</v>
      </c>
      <c r="I21226" s="23" t="s">
        <v>2404</v>
      </c>
      <c r="J21226" s="1" t="s">
        <v>973</v>
      </c>
    </row>
    <row r="21227" spans="5:10" ht="15.95" customHeight="1" x14ac:dyDescent="0.15">
      <c r="E21227" s="23">
        <v>1688</v>
      </c>
      <c r="F21227" s="23">
        <v>91</v>
      </c>
      <c r="G21227" s="48">
        <f t="shared" si="331"/>
        <v>168810091</v>
      </c>
      <c r="H21227" s="23" t="s">
        <v>436</v>
      </c>
      <c r="I21227" s="23" t="s">
        <v>2140</v>
      </c>
      <c r="J21227" s="1" t="s">
        <v>973</v>
      </c>
    </row>
    <row r="21228" spans="5:10" ht="15.95" customHeight="1" x14ac:dyDescent="0.15">
      <c r="E21228" s="23">
        <v>1688</v>
      </c>
      <c r="F21228" s="23">
        <v>92</v>
      </c>
      <c r="G21228" s="48">
        <f t="shared" si="331"/>
        <v>168810092</v>
      </c>
      <c r="H21228" s="23" t="s">
        <v>436</v>
      </c>
      <c r="I21228" s="23" t="s">
        <v>10509</v>
      </c>
      <c r="J21228" s="1" t="s">
        <v>973</v>
      </c>
    </row>
    <row r="21229" spans="5:10" ht="15.95" customHeight="1" x14ac:dyDescent="0.15">
      <c r="E21229" s="23">
        <v>1688</v>
      </c>
      <c r="F21229" s="23">
        <v>93</v>
      </c>
      <c r="G21229" s="48">
        <f t="shared" si="331"/>
        <v>168810093</v>
      </c>
      <c r="H21229" s="23" t="s">
        <v>436</v>
      </c>
      <c r="I21229" s="23" t="s">
        <v>1326</v>
      </c>
      <c r="J21229" s="1" t="s">
        <v>973</v>
      </c>
    </row>
    <row r="21230" spans="5:10" ht="15.95" customHeight="1" x14ac:dyDescent="0.15">
      <c r="E21230" s="23">
        <v>1688</v>
      </c>
      <c r="F21230" s="23">
        <v>96</v>
      </c>
      <c r="G21230" s="48">
        <f t="shared" si="331"/>
        <v>168810096</v>
      </c>
      <c r="H21230" s="23" t="s">
        <v>436</v>
      </c>
      <c r="I21230" s="23" t="s">
        <v>3057</v>
      </c>
      <c r="J21230" s="1" t="s">
        <v>973</v>
      </c>
    </row>
    <row r="21231" spans="5:10" ht="15.95" customHeight="1" x14ac:dyDescent="0.15">
      <c r="E21231" s="23">
        <v>1688</v>
      </c>
      <c r="F21231" s="23">
        <v>97</v>
      </c>
      <c r="G21231" s="48">
        <f t="shared" si="331"/>
        <v>168810097</v>
      </c>
      <c r="H21231" s="23" t="s">
        <v>436</v>
      </c>
      <c r="I21231" s="23" t="s">
        <v>1556</v>
      </c>
      <c r="J21231" s="1" t="s">
        <v>973</v>
      </c>
    </row>
    <row r="21232" spans="5:10" ht="15.95" customHeight="1" x14ac:dyDescent="0.15">
      <c r="E21232" s="23">
        <v>1688</v>
      </c>
      <c r="F21232" s="23">
        <v>100</v>
      </c>
      <c r="G21232" s="48">
        <f t="shared" si="331"/>
        <v>168810100</v>
      </c>
      <c r="H21232" s="23" t="s">
        <v>436</v>
      </c>
      <c r="I21232" s="23" t="s">
        <v>10510</v>
      </c>
      <c r="J21232" s="1" t="s">
        <v>973</v>
      </c>
    </row>
    <row r="21233" spans="5:10" ht="15.95" customHeight="1" x14ac:dyDescent="0.15">
      <c r="E21233" s="23">
        <v>1689</v>
      </c>
      <c r="F21233" s="23">
        <v>1</v>
      </c>
      <c r="G21233" s="48">
        <f t="shared" si="331"/>
        <v>168910001</v>
      </c>
      <c r="H21233" s="23" t="s">
        <v>437</v>
      </c>
      <c r="I21233" s="23" t="s">
        <v>1640</v>
      </c>
      <c r="J21233" s="1" t="s">
        <v>973</v>
      </c>
    </row>
    <row r="21234" spans="5:10" ht="15.95" customHeight="1" x14ac:dyDescent="0.15">
      <c r="E21234" s="23">
        <v>1689</v>
      </c>
      <c r="F21234" s="23">
        <v>2</v>
      </c>
      <c r="G21234" s="48">
        <f t="shared" si="331"/>
        <v>168910002</v>
      </c>
      <c r="H21234" s="23" t="s">
        <v>437</v>
      </c>
      <c r="I21234" s="23" t="s">
        <v>2505</v>
      </c>
      <c r="J21234" s="1" t="s">
        <v>973</v>
      </c>
    </row>
    <row r="21235" spans="5:10" ht="15.95" customHeight="1" x14ac:dyDescent="0.15">
      <c r="E21235" s="23">
        <v>1689</v>
      </c>
      <c r="F21235" s="23">
        <v>3</v>
      </c>
      <c r="G21235" s="48">
        <f t="shared" si="331"/>
        <v>168910003</v>
      </c>
      <c r="H21235" s="23" t="s">
        <v>437</v>
      </c>
      <c r="I21235" s="23" t="s">
        <v>10511</v>
      </c>
      <c r="J21235" s="1" t="s">
        <v>973</v>
      </c>
    </row>
    <row r="21236" spans="5:10" ht="15.95" customHeight="1" x14ac:dyDescent="0.15">
      <c r="E21236" s="23">
        <v>1689</v>
      </c>
      <c r="F21236" s="23">
        <v>4</v>
      </c>
      <c r="G21236" s="48">
        <f t="shared" si="331"/>
        <v>168910004</v>
      </c>
      <c r="H21236" s="23" t="s">
        <v>437</v>
      </c>
      <c r="I21236" s="23" t="s">
        <v>1017</v>
      </c>
      <c r="J21236" s="1" t="s">
        <v>973</v>
      </c>
    </row>
    <row r="21237" spans="5:10" ht="15.95" customHeight="1" x14ac:dyDescent="0.15">
      <c r="E21237" s="23">
        <v>1689</v>
      </c>
      <c r="F21237" s="23">
        <v>5</v>
      </c>
      <c r="G21237" s="48">
        <f t="shared" si="331"/>
        <v>168910005</v>
      </c>
      <c r="H21237" s="23" t="s">
        <v>437</v>
      </c>
      <c r="I21237" s="23" t="s">
        <v>8398</v>
      </c>
      <c r="J21237" s="1" t="s">
        <v>973</v>
      </c>
    </row>
    <row r="21238" spans="5:10" ht="15.95" customHeight="1" x14ac:dyDescent="0.15">
      <c r="E21238" s="23">
        <v>1689</v>
      </c>
      <c r="F21238" s="23">
        <v>6</v>
      </c>
      <c r="G21238" s="48">
        <f t="shared" si="331"/>
        <v>168910006</v>
      </c>
      <c r="H21238" s="23" t="s">
        <v>437</v>
      </c>
      <c r="I21238" s="23" t="s">
        <v>10512</v>
      </c>
      <c r="J21238" s="1" t="s">
        <v>973</v>
      </c>
    </row>
    <row r="21239" spans="5:10" ht="15.95" customHeight="1" x14ac:dyDescent="0.15">
      <c r="E21239" s="23">
        <v>1689</v>
      </c>
      <c r="F21239" s="23">
        <v>7</v>
      </c>
      <c r="G21239" s="48">
        <f t="shared" si="331"/>
        <v>168910007</v>
      </c>
      <c r="H21239" s="23" t="s">
        <v>437</v>
      </c>
      <c r="I21239" s="23" t="s">
        <v>1336</v>
      </c>
      <c r="J21239" s="1" t="s">
        <v>973</v>
      </c>
    </row>
    <row r="21240" spans="5:10" ht="15.95" customHeight="1" x14ac:dyDescent="0.15">
      <c r="E21240" s="23">
        <v>1689</v>
      </c>
      <c r="F21240" s="23">
        <v>8</v>
      </c>
      <c r="G21240" s="48">
        <f t="shared" si="331"/>
        <v>168910008</v>
      </c>
      <c r="H21240" s="23" t="s">
        <v>437</v>
      </c>
      <c r="I21240" s="23" t="s">
        <v>1717</v>
      </c>
      <c r="J21240" s="1" t="s">
        <v>973</v>
      </c>
    </row>
    <row r="21241" spans="5:10" ht="15.95" customHeight="1" x14ac:dyDescent="0.15">
      <c r="E21241" s="23">
        <v>1689</v>
      </c>
      <c r="F21241" s="23">
        <v>9</v>
      </c>
      <c r="G21241" s="48">
        <f t="shared" si="331"/>
        <v>168910009</v>
      </c>
      <c r="H21241" s="23" t="s">
        <v>437</v>
      </c>
      <c r="I21241" s="23" t="s">
        <v>1695</v>
      </c>
      <c r="J21241" s="1" t="s">
        <v>973</v>
      </c>
    </row>
    <row r="21242" spans="5:10" ht="15.95" customHeight="1" x14ac:dyDescent="0.15">
      <c r="E21242" s="23">
        <v>1689</v>
      </c>
      <c r="F21242" s="23">
        <v>10</v>
      </c>
      <c r="G21242" s="48">
        <f t="shared" si="331"/>
        <v>168910010</v>
      </c>
      <c r="H21242" s="23" t="s">
        <v>437</v>
      </c>
      <c r="I21242" s="23" t="s">
        <v>1324</v>
      </c>
      <c r="J21242" s="1" t="s">
        <v>973</v>
      </c>
    </row>
    <row r="21243" spans="5:10" ht="15.95" customHeight="1" x14ac:dyDescent="0.15">
      <c r="E21243" s="23">
        <v>1689</v>
      </c>
      <c r="F21243" s="23">
        <v>11</v>
      </c>
      <c r="G21243" s="48">
        <f t="shared" si="331"/>
        <v>168910011</v>
      </c>
      <c r="H21243" s="23" t="s">
        <v>437</v>
      </c>
      <c r="I21243" s="23" t="s">
        <v>8367</v>
      </c>
      <c r="J21243" s="1" t="s">
        <v>973</v>
      </c>
    </row>
    <row r="21244" spans="5:10" ht="15.95" customHeight="1" x14ac:dyDescent="0.15">
      <c r="E21244" s="23">
        <v>1689</v>
      </c>
      <c r="F21244" s="23">
        <v>12</v>
      </c>
      <c r="G21244" s="48">
        <f t="shared" si="331"/>
        <v>168910012</v>
      </c>
      <c r="H21244" s="23" t="s">
        <v>437</v>
      </c>
      <c r="I21244" s="23" t="s">
        <v>1721</v>
      </c>
      <c r="J21244" s="1" t="s">
        <v>973</v>
      </c>
    </row>
    <row r="21245" spans="5:10" ht="15.95" customHeight="1" x14ac:dyDescent="0.15">
      <c r="E21245" s="23">
        <v>1689</v>
      </c>
      <c r="F21245" s="23">
        <v>13</v>
      </c>
      <c r="G21245" s="48">
        <f t="shared" si="331"/>
        <v>168910013</v>
      </c>
      <c r="H21245" s="23" t="s">
        <v>437</v>
      </c>
      <c r="I21245" s="23" t="s">
        <v>1723</v>
      </c>
      <c r="J21245" s="1" t="s">
        <v>973</v>
      </c>
    </row>
    <row r="21246" spans="5:10" ht="15.95" customHeight="1" x14ac:dyDescent="0.15">
      <c r="E21246" s="23">
        <v>1689</v>
      </c>
      <c r="F21246" s="23">
        <v>14</v>
      </c>
      <c r="G21246" s="48">
        <f t="shared" si="331"/>
        <v>168910014</v>
      </c>
      <c r="H21246" s="23" t="s">
        <v>437</v>
      </c>
      <c r="I21246" s="23" t="s">
        <v>1827</v>
      </c>
      <c r="J21246" s="1" t="s">
        <v>973</v>
      </c>
    </row>
    <row r="21247" spans="5:10" ht="15.95" customHeight="1" x14ac:dyDescent="0.15">
      <c r="E21247" s="23">
        <v>1689</v>
      </c>
      <c r="F21247" s="23">
        <v>15</v>
      </c>
      <c r="G21247" s="48">
        <f t="shared" si="331"/>
        <v>168910015</v>
      </c>
      <c r="H21247" s="23" t="s">
        <v>437</v>
      </c>
      <c r="I21247" s="23" t="s">
        <v>10513</v>
      </c>
      <c r="J21247" s="1" t="s">
        <v>973</v>
      </c>
    </row>
    <row r="21248" spans="5:10" ht="15.95" customHeight="1" x14ac:dyDescent="0.15">
      <c r="E21248" s="23">
        <v>1689</v>
      </c>
      <c r="F21248" s="23">
        <v>17</v>
      </c>
      <c r="G21248" s="48">
        <f t="shared" si="331"/>
        <v>168910017</v>
      </c>
      <c r="H21248" s="23" t="s">
        <v>437</v>
      </c>
      <c r="I21248" s="23" t="s">
        <v>1725</v>
      </c>
      <c r="J21248" s="1" t="s">
        <v>973</v>
      </c>
    </row>
    <row r="21249" spans="5:10" ht="15.95" customHeight="1" x14ac:dyDescent="0.15">
      <c r="E21249" s="23">
        <v>1689</v>
      </c>
      <c r="F21249" s="23">
        <v>18</v>
      </c>
      <c r="G21249" s="48">
        <f t="shared" si="331"/>
        <v>168910018</v>
      </c>
      <c r="H21249" s="23" t="s">
        <v>437</v>
      </c>
      <c r="I21249" s="23" t="s">
        <v>1331</v>
      </c>
      <c r="J21249" s="1" t="s">
        <v>973</v>
      </c>
    </row>
    <row r="21250" spans="5:10" ht="15.95" customHeight="1" x14ac:dyDescent="0.15">
      <c r="E21250" s="23">
        <v>1689</v>
      </c>
      <c r="F21250" s="23">
        <v>19</v>
      </c>
      <c r="G21250" s="48">
        <f t="shared" si="331"/>
        <v>168910019</v>
      </c>
      <c r="H21250" s="23" t="s">
        <v>437</v>
      </c>
      <c r="I21250" s="23" t="s">
        <v>10514</v>
      </c>
      <c r="J21250" s="1" t="s">
        <v>973</v>
      </c>
    </row>
    <row r="21251" spans="5:10" ht="15.95" customHeight="1" x14ac:dyDescent="0.15">
      <c r="E21251" s="23">
        <v>1689</v>
      </c>
      <c r="F21251" s="23">
        <v>20</v>
      </c>
      <c r="G21251" s="48">
        <f t="shared" si="331"/>
        <v>168910020</v>
      </c>
      <c r="H21251" s="23" t="s">
        <v>437</v>
      </c>
      <c r="I21251" s="23" t="s">
        <v>1676</v>
      </c>
      <c r="J21251" s="1" t="s">
        <v>973</v>
      </c>
    </row>
    <row r="21252" spans="5:10" ht="15.95" customHeight="1" x14ac:dyDescent="0.15">
      <c r="E21252" s="23">
        <v>1689</v>
      </c>
      <c r="F21252" s="23">
        <v>21</v>
      </c>
      <c r="G21252" s="48">
        <f t="shared" si="331"/>
        <v>168910021</v>
      </c>
      <c r="H21252" s="23" t="s">
        <v>437</v>
      </c>
      <c r="I21252" s="23" t="s">
        <v>10455</v>
      </c>
      <c r="J21252" s="1" t="s">
        <v>973</v>
      </c>
    </row>
    <row r="21253" spans="5:10" ht="15.95" customHeight="1" x14ac:dyDescent="0.15">
      <c r="E21253" s="23">
        <v>1689</v>
      </c>
      <c r="F21253" s="23">
        <v>22</v>
      </c>
      <c r="G21253" s="48">
        <f t="shared" ref="G21253:G21316" si="332">(E21253&amp;(F21253+10000))*1</f>
        <v>168910022</v>
      </c>
      <c r="H21253" s="23" t="s">
        <v>437</v>
      </c>
      <c r="I21253" s="23" t="s">
        <v>1672</v>
      </c>
      <c r="J21253" s="1" t="s">
        <v>973</v>
      </c>
    </row>
    <row r="21254" spans="5:10" ht="15.95" customHeight="1" x14ac:dyDescent="0.15">
      <c r="E21254" s="23">
        <v>1689</v>
      </c>
      <c r="F21254" s="23">
        <v>23</v>
      </c>
      <c r="G21254" s="48">
        <f t="shared" si="332"/>
        <v>168910023</v>
      </c>
      <c r="H21254" s="23" t="s">
        <v>437</v>
      </c>
      <c r="I21254" s="23" t="s">
        <v>10515</v>
      </c>
      <c r="J21254" s="1" t="s">
        <v>973</v>
      </c>
    </row>
    <row r="21255" spans="5:10" ht="15.95" customHeight="1" x14ac:dyDescent="0.15">
      <c r="E21255" s="23">
        <v>1689</v>
      </c>
      <c r="F21255" s="23">
        <v>24</v>
      </c>
      <c r="G21255" s="48">
        <f t="shared" si="332"/>
        <v>168910024</v>
      </c>
      <c r="H21255" s="23" t="s">
        <v>437</v>
      </c>
      <c r="I21255" s="23" t="s">
        <v>1748</v>
      </c>
      <c r="J21255" s="1" t="s">
        <v>973</v>
      </c>
    </row>
    <row r="21256" spans="5:10" ht="15.95" customHeight="1" x14ac:dyDescent="0.15">
      <c r="E21256" s="23">
        <v>1689</v>
      </c>
      <c r="F21256" s="23">
        <v>25</v>
      </c>
      <c r="G21256" s="48">
        <f t="shared" si="332"/>
        <v>168910025</v>
      </c>
      <c r="H21256" s="23" t="s">
        <v>437</v>
      </c>
      <c r="I21256" s="23" t="s">
        <v>1689</v>
      </c>
      <c r="J21256" s="1" t="s">
        <v>973</v>
      </c>
    </row>
    <row r="21257" spans="5:10" ht="15.95" customHeight="1" x14ac:dyDescent="0.15">
      <c r="E21257" s="23">
        <v>1689</v>
      </c>
      <c r="F21257" s="23">
        <v>26</v>
      </c>
      <c r="G21257" s="48">
        <f t="shared" si="332"/>
        <v>168910026</v>
      </c>
      <c r="H21257" s="23" t="s">
        <v>437</v>
      </c>
      <c r="I21257" s="23" t="s">
        <v>10516</v>
      </c>
      <c r="J21257" s="1" t="s">
        <v>973</v>
      </c>
    </row>
    <row r="21258" spans="5:10" ht="15.95" customHeight="1" x14ac:dyDescent="0.15">
      <c r="E21258" s="23">
        <v>1689</v>
      </c>
      <c r="F21258" s="23">
        <v>27</v>
      </c>
      <c r="G21258" s="48">
        <f t="shared" si="332"/>
        <v>168910027</v>
      </c>
      <c r="H21258" s="23" t="s">
        <v>437</v>
      </c>
      <c r="I21258" s="23" t="s">
        <v>6563</v>
      </c>
      <c r="J21258" s="1" t="s">
        <v>973</v>
      </c>
    </row>
    <row r="21259" spans="5:10" ht="15.95" customHeight="1" x14ac:dyDescent="0.15">
      <c r="E21259" s="23">
        <v>1689</v>
      </c>
      <c r="F21259" s="23">
        <v>28</v>
      </c>
      <c r="G21259" s="48">
        <f t="shared" si="332"/>
        <v>168910028</v>
      </c>
      <c r="H21259" s="23" t="s">
        <v>437</v>
      </c>
      <c r="I21259" s="23" t="s">
        <v>8373</v>
      </c>
      <c r="J21259" s="1" t="s">
        <v>973</v>
      </c>
    </row>
    <row r="21260" spans="5:10" ht="15.95" customHeight="1" x14ac:dyDescent="0.15">
      <c r="E21260" s="23">
        <v>1689</v>
      </c>
      <c r="F21260" s="23">
        <v>29</v>
      </c>
      <c r="G21260" s="48">
        <f t="shared" si="332"/>
        <v>168910029</v>
      </c>
      <c r="H21260" s="23" t="s">
        <v>437</v>
      </c>
      <c r="I21260" s="23" t="s">
        <v>1679</v>
      </c>
      <c r="J21260" s="1" t="s">
        <v>973</v>
      </c>
    </row>
    <row r="21261" spans="5:10" ht="15.95" customHeight="1" x14ac:dyDescent="0.15">
      <c r="E21261" s="23">
        <v>1689</v>
      </c>
      <c r="F21261" s="23">
        <v>31</v>
      </c>
      <c r="G21261" s="48">
        <f t="shared" si="332"/>
        <v>168910031</v>
      </c>
      <c r="H21261" s="23" t="s">
        <v>437</v>
      </c>
      <c r="I21261" s="23" t="s">
        <v>3290</v>
      </c>
      <c r="J21261" s="1" t="s">
        <v>973</v>
      </c>
    </row>
    <row r="21262" spans="5:10" ht="15.95" customHeight="1" x14ac:dyDescent="0.15">
      <c r="E21262" s="23">
        <v>1689</v>
      </c>
      <c r="F21262" s="23">
        <v>32</v>
      </c>
      <c r="G21262" s="48">
        <f t="shared" si="332"/>
        <v>168910032</v>
      </c>
      <c r="H21262" s="23" t="s">
        <v>437</v>
      </c>
      <c r="I21262" s="23" t="s">
        <v>10517</v>
      </c>
      <c r="J21262" s="1" t="s">
        <v>973</v>
      </c>
    </row>
    <row r="21263" spans="5:10" ht="15.95" customHeight="1" x14ac:dyDescent="0.15">
      <c r="E21263" s="23">
        <v>1689</v>
      </c>
      <c r="F21263" s="23">
        <v>33</v>
      </c>
      <c r="G21263" s="48">
        <f t="shared" si="332"/>
        <v>168910033</v>
      </c>
      <c r="H21263" s="23" t="s">
        <v>437</v>
      </c>
      <c r="I21263" s="23" t="s">
        <v>8368</v>
      </c>
      <c r="J21263" s="1" t="s">
        <v>973</v>
      </c>
    </row>
    <row r="21264" spans="5:10" ht="15.95" customHeight="1" x14ac:dyDescent="0.15">
      <c r="E21264" s="23">
        <v>1689</v>
      </c>
      <c r="F21264" s="23">
        <v>34</v>
      </c>
      <c r="G21264" s="48">
        <f t="shared" si="332"/>
        <v>168910034</v>
      </c>
      <c r="H21264" s="23" t="s">
        <v>437</v>
      </c>
      <c r="I21264" s="23" t="s">
        <v>8365</v>
      </c>
      <c r="J21264" s="1" t="s">
        <v>973</v>
      </c>
    </row>
    <row r="21265" spans="5:10" ht="15.95" customHeight="1" x14ac:dyDescent="0.15">
      <c r="E21265" s="23">
        <v>1689</v>
      </c>
      <c r="F21265" s="23">
        <v>36</v>
      </c>
      <c r="G21265" s="48">
        <f t="shared" si="332"/>
        <v>168910036</v>
      </c>
      <c r="H21265" s="23" t="s">
        <v>437</v>
      </c>
      <c r="I21265" s="23" t="s">
        <v>5998</v>
      </c>
      <c r="J21265" s="1" t="s">
        <v>973</v>
      </c>
    </row>
    <row r="21266" spans="5:10" ht="15.95" customHeight="1" x14ac:dyDescent="0.15">
      <c r="E21266" s="23">
        <v>1689</v>
      </c>
      <c r="F21266" s="23">
        <v>38</v>
      </c>
      <c r="G21266" s="48">
        <f t="shared" si="332"/>
        <v>168910038</v>
      </c>
      <c r="H21266" s="23" t="s">
        <v>437</v>
      </c>
      <c r="I21266" s="23" t="s">
        <v>1708</v>
      </c>
      <c r="J21266" s="1" t="s">
        <v>973</v>
      </c>
    </row>
    <row r="21267" spans="5:10" ht="15.95" customHeight="1" x14ac:dyDescent="0.15">
      <c r="E21267" s="23">
        <v>1689</v>
      </c>
      <c r="F21267" s="23">
        <v>39</v>
      </c>
      <c r="G21267" s="48">
        <f t="shared" si="332"/>
        <v>168910039</v>
      </c>
      <c r="H21267" s="23" t="s">
        <v>437</v>
      </c>
      <c r="I21267" s="23" t="s">
        <v>10518</v>
      </c>
      <c r="J21267" s="1" t="s">
        <v>973</v>
      </c>
    </row>
    <row r="21268" spans="5:10" ht="15.95" customHeight="1" x14ac:dyDescent="0.15">
      <c r="E21268" s="23">
        <v>1689</v>
      </c>
      <c r="F21268" s="23">
        <v>40</v>
      </c>
      <c r="G21268" s="48">
        <f t="shared" si="332"/>
        <v>168910040</v>
      </c>
      <c r="H21268" s="23" t="s">
        <v>437</v>
      </c>
      <c r="I21268" s="23" t="s">
        <v>10519</v>
      </c>
      <c r="J21268" s="1" t="s">
        <v>973</v>
      </c>
    </row>
    <row r="21269" spans="5:10" ht="15.95" customHeight="1" x14ac:dyDescent="0.15">
      <c r="E21269" s="23">
        <v>1689</v>
      </c>
      <c r="F21269" s="23">
        <v>96</v>
      </c>
      <c r="G21269" s="48">
        <f t="shared" si="332"/>
        <v>168910096</v>
      </c>
      <c r="H21269" s="23" t="s">
        <v>437</v>
      </c>
      <c r="I21269" s="23" t="s">
        <v>1556</v>
      </c>
      <c r="J21269" s="1" t="s">
        <v>973</v>
      </c>
    </row>
    <row r="21270" spans="5:10" ht="15.95" customHeight="1" x14ac:dyDescent="0.15">
      <c r="E21270" s="23">
        <v>1691</v>
      </c>
      <c r="F21270" s="23">
        <v>1</v>
      </c>
      <c r="G21270" s="48">
        <f t="shared" si="332"/>
        <v>169110001</v>
      </c>
      <c r="H21270" s="23" t="s">
        <v>438</v>
      </c>
      <c r="I21270" s="23" t="s">
        <v>1640</v>
      </c>
      <c r="J21270" s="1" t="s">
        <v>973</v>
      </c>
    </row>
    <row r="21271" spans="5:10" ht="15.95" customHeight="1" x14ac:dyDescent="0.15">
      <c r="E21271" s="23">
        <v>1691</v>
      </c>
      <c r="F21271" s="23">
        <v>2</v>
      </c>
      <c r="G21271" s="48">
        <f t="shared" si="332"/>
        <v>169110002</v>
      </c>
      <c r="H21271" s="23" t="s">
        <v>438</v>
      </c>
      <c r="I21271" s="23" t="s">
        <v>1339</v>
      </c>
      <c r="J21271" s="1" t="s">
        <v>973</v>
      </c>
    </row>
    <row r="21272" spans="5:10" ht="15.95" customHeight="1" x14ac:dyDescent="0.15">
      <c r="E21272" s="23">
        <v>1691</v>
      </c>
      <c r="F21272" s="23">
        <v>3</v>
      </c>
      <c r="G21272" s="48">
        <f t="shared" si="332"/>
        <v>169110003</v>
      </c>
      <c r="H21272" s="23" t="s">
        <v>438</v>
      </c>
      <c r="I21272" s="23" t="s">
        <v>5966</v>
      </c>
      <c r="J21272" s="1" t="s">
        <v>973</v>
      </c>
    </row>
    <row r="21273" spans="5:10" ht="15.95" customHeight="1" x14ac:dyDescent="0.15">
      <c r="E21273" s="23">
        <v>1691</v>
      </c>
      <c r="F21273" s="23">
        <v>4</v>
      </c>
      <c r="G21273" s="48">
        <f t="shared" si="332"/>
        <v>169110004</v>
      </c>
      <c r="H21273" s="23" t="s">
        <v>438</v>
      </c>
      <c r="I21273" s="23" t="s">
        <v>1713</v>
      </c>
      <c r="J21273" s="1" t="s">
        <v>973</v>
      </c>
    </row>
    <row r="21274" spans="5:10" ht="15.95" customHeight="1" x14ac:dyDescent="0.15">
      <c r="E21274" s="23">
        <v>1691</v>
      </c>
      <c r="F21274" s="23">
        <v>5</v>
      </c>
      <c r="G21274" s="48">
        <f t="shared" si="332"/>
        <v>169110005</v>
      </c>
      <c r="H21274" s="23" t="s">
        <v>438</v>
      </c>
      <c r="I21274" s="23" t="s">
        <v>10520</v>
      </c>
      <c r="J21274" s="1" t="s">
        <v>973</v>
      </c>
    </row>
    <row r="21275" spans="5:10" ht="15.95" customHeight="1" x14ac:dyDescent="0.15">
      <c r="E21275" s="23">
        <v>1691</v>
      </c>
      <c r="F21275" s="23">
        <v>6</v>
      </c>
      <c r="G21275" s="48">
        <f t="shared" si="332"/>
        <v>169110006</v>
      </c>
      <c r="H21275" s="23" t="s">
        <v>438</v>
      </c>
      <c r="I21275" s="23" t="s">
        <v>1714</v>
      </c>
      <c r="J21275" s="1" t="s">
        <v>973</v>
      </c>
    </row>
    <row r="21276" spans="5:10" ht="15.95" customHeight="1" x14ac:dyDescent="0.15">
      <c r="E21276" s="23">
        <v>1691</v>
      </c>
      <c r="F21276" s="23">
        <v>7</v>
      </c>
      <c r="G21276" s="48">
        <f t="shared" si="332"/>
        <v>169110007</v>
      </c>
      <c r="H21276" s="23" t="s">
        <v>438</v>
      </c>
      <c r="I21276" s="23" t="s">
        <v>10521</v>
      </c>
      <c r="J21276" s="1" t="s">
        <v>973</v>
      </c>
    </row>
    <row r="21277" spans="5:10" ht="15.95" customHeight="1" x14ac:dyDescent="0.15">
      <c r="E21277" s="23">
        <v>1691</v>
      </c>
      <c r="F21277" s="23">
        <v>8</v>
      </c>
      <c r="G21277" s="48">
        <f t="shared" si="332"/>
        <v>169110008</v>
      </c>
      <c r="H21277" s="23" t="s">
        <v>438</v>
      </c>
      <c r="I21277" s="23" t="s">
        <v>10522</v>
      </c>
      <c r="J21277" s="1" t="s">
        <v>973</v>
      </c>
    </row>
    <row r="21278" spans="5:10" ht="15.95" customHeight="1" x14ac:dyDescent="0.15">
      <c r="E21278" s="23">
        <v>1691</v>
      </c>
      <c r="F21278" s="23">
        <v>9</v>
      </c>
      <c r="G21278" s="48">
        <f t="shared" si="332"/>
        <v>169110009</v>
      </c>
      <c r="H21278" s="23" t="s">
        <v>438</v>
      </c>
      <c r="I21278" s="23" t="s">
        <v>6029</v>
      </c>
      <c r="J21278" s="1" t="s">
        <v>973</v>
      </c>
    </row>
    <row r="21279" spans="5:10" ht="15.95" customHeight="1" x14ac:dyDescent="0.15">
      <c r="E21279" s="23">
        <v>1691</v>
      </c>
      <c r="F21279" s="23">
        <v>10</v>
      </c>
      <c r="G21279" s="48">
        <f t="shared" si="332"/>
        <v>169110010</v>
      </c>
      <c r="H21279" s="23" t="s">
        <v>438</v>
      </c>
      <c r="I21279" s="23" t="s">
        <v>10523</v>
      </c>
      <c r="J21279" s="1" t="s">
        <v>973</v>
      </c>
    </row>
    <row r="21280" spans="5:10" ht="15.95" customHeight="1" x14ac:dyDescent="0.15">
      <c r="E21280" s="23">
        <v>1691</v>
      </c>
      <c r="F21280" s="23">
        <v>11</v>
      </c>
      <c r="G21280" s="48">
        <f t="shared" si="332"/>
        <v>169110011</v>
      </c>
      <c r="H21280" s="23" t="s">
        <v>438</v>
      </c>
      <c r="I21280" s="23" t="s">
        <v>1716</v>
      </c>
      <c r="J21280" s="1" t="s">
        <v>973</v>
      </c>
    </row>
    <row r="21281" spans="5:10" ht="15.95" customHeight="1" x14ac:dyDescent="0.15">
      <c r="E21281" s="23">
        <v>1691</v>
      </c>
      <c r="F21281" s="23">
        <v>12</v>
      </c>
      <c r="G21281" s="48">
        <f t="shared" si="332"/>
        <v>169110012</v>
      </c>
      <c r="H21281" s="23" t="s">
        <v>438</v>
      </c>
      <c r="I21281" s="23" t="s">
        <v>10524</v>
      </c>
      <c r="J21281" s="1" t="s">
        <v>973</v>
      </c>
    </row>
    <row r="21282" spans="5:10" ht="15.95" customHeight="1" x14ac:dyDescent="0.15">
      <c r="E21282" s="23">
        <v>1691</v>
      </c>
      <c r="F21282" s="23">
        <v>13</v>
      </c>
      <c r="G21282" s="48">
        <f t="shared" si="332"/>
        <v>169110013</v>
      </c>
      <c r="H21282" s="23" t="s">
        <v>438</v>
      </c>
      <c r="I21282" s="23" t="s">
        <v>1715</v>
      </c>
      <c r="J21282" s="1" t="s">
        <v>973</v>
      </c>
    </row>
    <row r="21283" spans="5:10" ht="15.95" customHeight="1" x14ac:dyDescent="0.15">
      <c r="E21283" s="23">
        <v>1691</v>
      </c>
      <c r="F21283" s="23">
        <v>14</v>
      </c>
      <c r="G21283" s="48">
        <f t="shared" si="332"/>
        <v>169110014</v>
      </c>
      <c r="H21283" s="23" t="s">
        <v>438</v>
      </c>
      <c r="I21283" s="23" t="s">
        <v>10525</v>
      </c>
      <c r="J21283" s="1" t="s">
        <v>973</v>
      </c>
    </row>
    <row r="21284" spans="5:10" ht="15.95" customHeight="1" x14ac:dyDescent="0.15">
      <c r="E21284" s="23">
        <v>1691</v>
      </c>
      <c r="F21284" s="23">
        <v>15</v>
      </c>
      <c r="G21284" s="48">
        <f t="shared" si="332"/>
        <v>169110015</v>
      </c>
      <c r="H21284" s="23" t="s">
        <v>438</v>
      </c>
      <c r="I21284" s="23" t="s">
        <v>10526</v>
      </c>
      <c r="J21284" s="1" t="s">
        <v>973</v>
      </c>
    </row>
    <row r="21285" spans="5:10" ht="15.95" customHeight="1" x14ac:dyDescent="0.15">
      <c r="E21285" s="23">
        <v>1691</v>
      </c>
      <c r="F21285" s="23">
        <v>16</v>
      </c>
      <c r="G21285" s="48">
        <f t="shared" si="332"/>
        <v>169110016</v>
      </c>
      <c r="H21285" s="23" t="s">
        <v>438</v>
      </c>
      <c r="I21285" s="23" t="s">
        <v>10527</v>
      </c>
      <c r="J21285" s="1" t="s">
        <v>973</v>
      </c>
    </row>
    <row r="21286" spans="5:10" ht="15.95" customHeight="1" x14ac:dyDescent="0.15">
      <c r="E21286" s="23">
        <v>1691</v>
      </c>
      <c r="F21286" s="23">
        <v>17</v>
      </c>
      <c r="G21286" s="48">
        <f t="shared" si="332"/>
        <v>169110017</v>
      </c>
      <c r="H21286" s="23" t="s">
        <v>438</v>
      </c>
      <c r="I21286" s="23" t="s">
        <v>10528</v>
      </c>
      <c r="J21286" s="1" t="s">
        <v>973</v>
      </c>
    </row>
    <row r="21287" spans="5:10" ht="15.95" customHeight="1" x14ac:dyDescent="0.15">
      <c r="E21287" s="23">
        <v>1691</v>
      </c>
      <c r="F21287" s="23">
        <v>18</v>
      </c>
      <c r="G21287" s="48">
        <f t="shared" si="332"/>
        <v>169110018</v>
      </c>
      <c r="H21287" s="23" t="s">
        <v>438</v>
      </c>
      <c r="I21287" s="23" t="s">
        <v>10529</v>
      </c>
      <c r="J21287" s="1" t="s">
        <v>973</v>
      </c>
    </row>
    <row r="21288" spans="5:10" ht="15.95" customHeight="1" x14ac:dyDescent="0.15">
      <c r="E21288" s="23">
        <v>1691</v>
      </c>
      <c r="F21288" s="23">
        <v>19</v>
      </c>
      <c r="G21288" s="48">
        <f t="shared" si="332"/>
        <v>169110019</v>
      </c>
      <c r="H21288" s="23" t="s">
        <v>438</v>
      </c>
      <c r="I21288" s="23" t="s">
        <v>1331</v>
      </c>
      <c r="J21288" s="1" t="s">
        <v>973</v>
      </c>
    </row>
    <row r="21289" spans="5:10" ht="15.95" customHeight="1" x14ac:dyDescent="0.15">
      <c r="E21289" s="23">
        <v>1691</v>
      </c>
      <c r="F21289" s="23">
        <v>20</v>
      </c>
      <c r="G21289" s="48">
        <f t="shared" si="332"/>
        <v>169110020</v>
      </c>
      <c r="H21289" s="23" t="s">
        <v>438</v>
      </c>
      <c r="I21289" s="23" t="s">
        <v>1435</v>
      </c>
      <c r="J21289" s="1" t="s">
        <v>973</v>
      </c>
    </row>
    <row r="21290" spans="5:10" ht="15.95" customHeight="1" x14ac:dyDescent="0.15">
      <c r="E21290" s="23">
        <v>1691</v>
      </c>
      <c r="F21290" s="23">
        <v>21</v>
      </c>
      <c r="G21290" s="48">
        <f t="shared" si="332"/>
        <v>169110021</v>
      </c>
      <c r="H21290" s="23" t="s">
        <v>438</v>
      </c>
      <c r="I21290" s="23" t="s">
        <v>1425</v>
      </c>
      <c r="J21290" s="1" t="s">
        <v>973</v>
      </c>
    </row>
    <row r="21291" spans="5:10" ht="15.95" customHeight="1" x14ac:dyDescent="0.15">
      <c r="E21291" s="23">
        <v>1691</v>
      </c>
      <c r="F21291" s="23">
        <v>22</v>
      </c>
      <c r="G21291" s="48">
        <f t="shared" si="332"/>
        <v>169110022</v>
      </c>
      <c r="H21291" s="23" t="s">
        <v>438</v>
      </c>
      <c r="I21291" s="23" t="s">
        <v>1676</v>
      </c>
      <c r="J21291" s="1" t="s">
        <v>973</v>
      </c>
    </row>
    <row r="21292" spans="5:10" ht="15.95" customHeight="1" x14ac:dyDescent="0.15">
      <c r="E21292" s="23">
        <v>1691</v>
      </c>
      <c r="F21292" s="23">
        <v>23</v>
      </c>
      <c r="G21292" s="48">
        <f t="shared" si="332"/>
        <v>169110023</v>
      </c>
      <c r="H21292" s="23" t="s">
        <v>438</v>
      </c>
      <c r="I21292" s="23" t="s">
        <v>1332</v>
      </c>
      <c r="J21292" s="1" t="s">
        <v>973</v>
      </c>
    </row>
    <row r="21293" spans="5:10" ht="15.95" customHeight="1" x14ac:dyDescent="0.15">
      <c r="E21293" s="23">
        <v>1691</v>
      </c>
      <c r="F21293" s="23">
        <v>24</v>
      </c>
      <c r="G21293" s="48">
        <f t="shared" si="332"/>
        <v>169110024</v>
      </c>
      <c r="H21293" s="23" t="s">
        <v>438</v>
      </c>
      <c r="I21293" s="23" t="s">
        <v>1335</v>
      </c>
      <c r="J21293" s="1" t="s">
        <v>973</v>
      </c>
    </row>
    <row r="21294" spans="5:10" ht="15.95" customHeight="1" x14ac:dyDescent="0.15">
      <c r="E21294" s="23">
        <v>1691</v>
      </c>
      <c r="F21294" s="23">
        <v>25</v>
      </c>
      <c r="G21294" s="48">
        <f t="shared" si="332"/>
        <v>169110025</v>
      </c>
      <c r="H21294" s="23" t="s">
        <v>438</v>
      </c>
      <c r="I21294" s="23" t="s">
        <v>10530</v>
      </c>
      <c r="J21294" s="1" t="s">
        <v>973</v>
      </c>
    </row>
    <row r="21295" spans="5:10" ht="15.95" customHeight="1" x14ac:dyDescent="0.15">
      <c r="E21295" s="23">
        <v>1691</v>
      </c>
      <c r="F21295" s="23">
        <v>26</v>
      </c>
      <c r="G21295" s="48">
        <f t="shared" si="332"/>
        <v>169110026</v>
      </c>
      <c r="H21295" s="23" t="s">
        <v>438</v>
      </c>
      <c r="I21295" s="23" t="s">
        <v>10304</v>
      </c>
      <c r="J21295" s="1" t="s">
        <v>973</v>
      </c>
    </row>
    <row r="21296" spans="5:10" ht="15.95" customHeight="1" x14ac:dyDescent="0.15">
      <c r="E21296" s="23">
        <v>1691</v>
      </c>
      <c r="F21296" s="23">
        <v>27</v>
      </c>
      <c r="G21296" s="48">
        <f t="shared" si="332"/>
        <v>169110027</v>
      </c>
      <c r="H21296" s="23" t="s">
        <v>438</v>
      </c>
      <c r="I21296" s="23" t="s">
        <v>10461</v>
      </c>
      <c r="J21296" s="1" t="s">
        <v>973</v>
      </c>
    </row>
    <row r="21297" spans="5:10" ht="15.95" customHeight="1" x14ac:dyDescent="0.15">
      <c r="E21297" s="23">
        <v>1691</v>
      </c>
      <c r="F21297" s="23">
        <v>28</v>
      </c>
      <c r="G21297" s="48">
        <f t="shared" si="332"/>
        <v>169110028</v>
      </c>
      <c r="H21297" s="23" t="s">
        <v>438</v>
      </c>
      <c r="I21297" s="23" t="s">
        <v>8368</v>
      </c>
      <c r="J21297" s="1" t="s">
        <v>973</v>
      </c>
    </row>
    <row r="21298" spans="5:10" ht="15.95" customHeight="1" x14ac:dyDescent="0.15">
      <c r="E21298" s="23">
        <v>1691</v>
      </c>
      <c r="F21298" s="23">
        <v>29</v>
      </c>
      <c r="G21298" s="48">
        <f t="shared" si="332"/>
        <v>169110029</v>
      </c>
      <c r="H21298" s="23" t="s">
        <v>438</v>
      </c>
      <c r="I21298" s="23" t="s">
        <v>5998</v>
      </c>
      <c r="J21298" s="1" t="s">
        <v>973</v>
      </c>
    </row>
    <row r="21299" spans="5:10" ht="15.95" customHeight="1" x14ac:dyDescent="0.15">
      <c r="E21299" s="23">
        <v>1691</v>
      </c>
      <c r="F21299" s="23">
        <v>50</v>
      </c>
      <c r="G21299" s="48">
        <f t="shared" si="332"/>
        <v>169110050</v>
      </c>
      <c r="H21299" s="23" t="s">
        <v>438</v>
      </c>
      <c r="I21299" s="23" t="s">
        <v>1556</v>
      </c>
      <c r="J21299" s="1" t="s">
        <v>973</v>
      </c>
    </row>
    <row r="21300" spans="5:10" ht="15.95" customHeight="1" x14ac:dyDescent="0.15">
      <c r="E21300" s="23">
        <v>1692</v>
      </c>
      <c r="F21300" s="23">
        <v>1</v>
      </c>
      <c r="G21300" s="48">
        <f t="shared" si="332"/>
        <v>169210001</v>
      </c>
      <c r="H21300" s="23" t="s">
        <v>439</v>
      </c>
      <c r="I21300" s="23" t="s">
        <v>1640</v>
      </c>
      <c r="J21300" s="1" t="s">
        <v>973</v>
      </c>
    </row>
    <row r="21301" spans="5:10" ht="15.95" customHeight="1" x14ac:dyDescent="0.15">
      <c r="E21301" s="23">
        <v>1692</v>
      </c>
      <c r="F21301" s="23">
        <v>2</v>
      </c>
      <c r="G21301" s="48">
        <f t="shared" si="332"/>
        <v>169210002</v>
      </c>
      <c r="H21301" s="23" t="s">
        <v>439</v>
      </c>
      <c r="I21301" s="23" t="s">
        <v>10531</v>
      </c>
      <c r="J21301" s="1" t="s">
        <v>973</v>
      </c>
    </row>
    <row r="21302" spans="5:10" ht="15.95" customHeight="1" x14ac:dyDescent="0.15">
      <c r="E21302" s="23">
        <v>1692</v>
      </c>
      <c r="F21302" s="23">
        <v>3</v>
      </c>
      <c r="G21302" s="48">
        <f t="shared" si="332"/>
        <v>169210003</v>
      </c>
      <c r="H21302" s="23" t="s">
        <v>439</v>
      </c>
      <c r="I21302" s="23" t="s">
        <v>2283</v>
      </c>
      <c r="J21302" s="1" t="s">
        <v>973</v>
      </c>
    </row>
    <row r="21303" spans="5:10" ht="15.95" customHeight="1" x14ac:dyDescent="0.15">
      <c r="E21303" s="23">
        <v>1692</v>
      </c>
      <c r="F21303" s="23">
        <v>4</v>
      </c>
      <c r="G21303" s="48">
        <f t="shared" si="332"/>
        <v>169210004</v>
      </c>
      <c r="H21303" s="23" t="s">
        <v>439</v>
      </c>
      <c r="I21303" s="23" t="s">
        <v>5990</v>
      </c>
      <c r="J21303" s="1" t="s">
        <v>973</v>
      </c>
    </row>
    <row r="21304" spans="5:10" ht="15.95" customHeight="1" x14ac:dyDescent="0.15">
      <c r="E21304" s="23">
        <v>1692</v>
      </c>
      <c r="F21304" s="23">
        <v>5</v>
      </c>
      <c r="G21304" s="48">
        <f t="shared" si="332"/>
        <v>169210005</v>
      </c>
      <c r="H21304" s="23" t="s">
        <v>439</v>
      </c>
      <c r="I21304" s="23" t="s">
        <v>5996</v>
      </c>
      <c r="J21304" s="1" t="s">
        <v>973</v>
      </c>
    </row>
    <row r="21305" spans="5:10" ht="15.95" customHeight="1" x14ac:dyDescent="0.15">
      <c r="E21305" s="23">
        <v>1692</v>
      </c>
      <c r="F21305" s="23">
        <v>6</v>
      </c>
      <c r="G21305" s="48">
        <f t="shared" si="332"/>
        <v>169210006</v>
      </c>
      <c r="H21305" s="23" t="s">
        <v>439</v>
      </c>
      <c r="I21305" s="23" t="s">
        <v>6012</v>
      </c>
      <c r="J21305" s="1" t="s">
        <v>973</v>
      </c>
    </row>
    <row r="21306" spans="5:10" ht="15.95" customHeight="1" x14ac:dyDescent="0.15">
      <c r="E21306" s="23">
        <v>1692</v>
      </c>
      <c r="F21306" s="23">
        <v>7</v>
      </c>
      <c r="G21306" s="48">
        <f t="shared" si="332"/>
        <v>169210007</v>
      </c>
      <c r="H21306" s="23" t="s">
        <v>439</v>
      </c>
      <c r="I21306" s="23" t="s">
        <v>4986</v>
      </c>
      <c r="J21306" s="1" t="s">
        <v>973</v>
      </c>
    </row>
    <row r="21307" spans="5:10" ht="15.95" customHeight="1" x14ac:dyDescent="0.15">
      <c r="E21307" s="23">
        <v>1692</v>
      </c>
      <c r="F21307" s="23">
        <v>8</v>
      </c>
      <c r="G21307" s="48">
        <f t="shared" si="332"/>
        <v>169210008</v>
      </c>
      <c r="H21307" s="23" t="s">
        <v>439</v>
      </c>
      <c r="I21307" s="23" t="s">
        <v>5992</v>
      </c>
      <c r="J21307" s="1" t="s">
        <v>973</v>
      </c>
    </row>
    <row r="21308" spans="5:10" ht="15.95" customHeight="1" x14ac:dyDescent="0.15">
      <c r="E21308" s="23">
        <v>1692</v>
      </c>
      <c r="F21308" s="23">
        <v>9</v>
      </c>
      <c r="G21308" s="48">
        <f t="shared" si="332"/>
        <v>169210009</v>
      </c>
      <c r="H21308" s="23" t="s">
        <v>439</v>
      </c>
      <c r="I21308" s="23" t="s">
        <v>5987</v>
      </c>
      <c r="J21308" s="1" t="s">
        <v>973</v>
      </c>
    </row>
    <row r="21309" spans="5:10" ht="15.95" customHeight="1" x14ac:dyDescent="0.15">
      <c r="E21309" s="23">
        <v>1692</v>
      </c>
      <c r="F21309" s="23">
        <v>10</v>
      </c>
      <c r="G21309" s="48">
        <f t="shared" si="332"/>
        <v>169210010</v>
      </c>
      <c r="H21309" s="23" t="s">
        <v>439</v>
      </c>
      <c r="I21309" s="23" t="s">
        <v>1852</v>
      </c>
      <c r="J21309" s="1" t="s">
        <v>973</v>
      </c>
    </row>
    <row r="21310" spans="5:10" ht="15.95" customHeight="1" x14ac:dyDescent="0.15">
      <c r="E21310" s="23">
        <v>1692</v>
      </c>
      <c r="F21310" s="23">
        <v>11</v>
      </c>
      <c r="G21310" s="48">
        <f t="shared" si="332"/>
        <v>169210011</v>
      </c>
      <c r="H21310" s="23" t="s">
        <v>439</v>
      </c>
      <c r="I21310" s="23" t="s">
        <v>5986</v>
      </c>
      <c r="J21310" s="1" t="s">
        <v>973</v>
      </c>
    </row>
    <row r="21311" spans="5:10" ht="15.95" customHeight="1" x14ac:dyDescent="0.15">
      <c r="E21311" s="23">
        <v>1692</v>
      </c>
      <c r="F21311" s="23">
        <v>12</v>
      </c>
      <c r="G21311" s="48">
        <f t="shared" si="332"/>
        <v>169210012</v>
      </c>
      <c r="H21311" s="23" t="s">
        <v>439</v>
      </c>
      <c r="I21311" s="23" t="s">
        <v>1434</v>
      </c>
      <c r="J21311" s="1" t="s">
        <v>973</v>
      </c>
    </row>
    <row r="21312" spans="5:10" ht="15.95" customHeight="1" x14ac:dyDescent="0.15">
      <c r="E21312" s="23">
        <v>1692</v>
      </c>
      <c r="F21312" s="23">
        <v>13</v>
      </c>
      <c r="G21312" s="48">
        <f t="shared" si="332"/>
        <v>169210013</v>
      </c>
      <c r="H21312" s="23" t="s">
        <v>439</v>
      </c>
      <c r="I21312" s="23" t="s">
        <v>10532</v>
      </c>
      <c r="J21312" s="1" t="s">
        <v>973</v>
      </c>
    </row>
    <row r="21313" spans="5:10" ht="15.95" customHeight="1" x14ac:dyDescent="0.15">
      <c r="E21313" s="23">
        <v>1692</v>
      </c>
      <c r="F21313" s="23">
        <v>14</v>
      </c>
      <c r="G21313" s="48">
        <f t="shared" si="332"/>
        <v>169210014</v>
      </c>
      <c r="H21313" s="23" t="s">
        <v>439</v>
      </c>
      <c r="I21313" s="23" t="s">
        <v>10533</v>
      </c>
      <c r="J21313" s="1" t="s">
        <v>973</v>
      </c>
    </row>
    <row r="21314" spans="5:10" ht="15.95" customHeight="1" x14ac:dyDescent="0.15">
      <c r="E21314" s="23">
        <v>1692</v>
      </c>
      <c r="F21314" s="23">
        <v>15</v>
      </c>
      <c r="G21314" s="48">
        <f t="shared" si="332"/>
        <v>169210015</v>
      </c>
      <c r="H21314" s="23" t="s">
        <v>439</v>
      </c>
      <c r="I21314" s="23" t="s">
        <v>10534</v>
      </c>
      <c r="J21314" s="1" t="s">
        <v>973</v>
      </c>
    </row>
    <row r="21315" spans="5:10" ht="15.95" customHeight="1" x14ac:dyDescent="0.15">
      <c r="E21315" s="23">
        <v>1692</v>
      </c>
      <c r="F21315" s="23">
        <v>17</v>
      </c>
      <c r="G21315" s="48">
        <f t="shared" si="332"/>
        <v>169210017</v>
      </c>
      <c r="H21315" s="23" t="s">
        <v>439</v>
      </c>
      <c r="I21315" s="23" t="s">
        <v>10535</v>
      </c>
      <c r="J21315" s="1" t="s">
        <v>973</v>
      </c>
    </row>
    <row r="21316" spans="5:10" ht="15.95" customHeight="1" x14ac:dyDescent="0.15">
      <c r="E21316" s="23">
        <v>1692</v>
      </c>
      <c r="F21316" s="23">
        <v>18</v>
      </c>
      <c r="G21316" s="48">
        <f t="shared" si="332"/>
        <v>169210018</v>
      </c>
      <c r="H21316" s="23" t="s">
        <v>439</v>
      </c>
      <c r="I21316" s="23" t="s">
        <v>5989</v>
      </c>
      <c r="J21316" s="1" t="s">
        <v>973</v>
      </c>
    </row>
    <row r="21317" spans="5:10" ht="15.95" customHeight="1" x14ac:dyDescent="0.15">
      <c r="E21317" s="23">
        <v>1692</v>
      </c>
      <c r="F21317" s="23">
        <v>20</v>
      </c>
      <c r="G21317" s="48">
        <f t="shared" ref="G21317:G21380" si="333">(E21317&amp;(F21317+10000))*1</f>
        <v>169210020</v>
      </c>
      <c r="H21317" s="23" t="s">
        <v>439</v>
      </c>
      <c r="I21317" s="23" t="s">
        <v>2503</v>
      </c>
      <c r="J21317" s="1" t="s">
        <v>973</v>
      </c>
    </row>
    <row r="21318" spans="5:10" ht="15.95" customHeight="1" x14ac:dyDescent="0.15">
      <c r="E21318" s="23">
        <v>1692</v>
      </c>
      <c r="F21318" s="23">
        <v>21</v>
      </c>
      <c r="G21318" s="48">
        <f t="shared" si="333"/>
        <v>169210021</v>
      </c>
      <c r="H21318" s="23" t="s">
        <v>439</v>
      </c>
      <c r="I21318" s="23" t="s">
        <v>10536</v>
      </c>
      <c r="J21318" s="1" t="s">
        <v>973</v>
      </c>
    </row>
    <row r="21319" spans="5:10" ht="15.95" customHeight="1" x14ac:dyDescent="0.15">
      <c r="E21319" s="23">
        <v>1692</v>
      </c>
      <c r="F21319" s="23">
        <v>22</v>
      </c>
      <c r="G21319" s="48">
        <f t="shared" si="333"/>
        <v>169210022</v>
      </c>
      <c r="H21319" s="23" t="s">
        <v>439</v>
      </c>
      <c r="I21319" s="23" t="s">
        <v>5993</v>
      </c>
      <c r="J21319" s="1" t="s">
        <v>973</v>
      </c>
    </row>
    <row r="21320" spans="5:10" ht="15.95" customHeight="1" x14ac:dyDescent="0.15">
      <c r="E21320" s="23">
        <v>1692</v>
      </c>
      <c r="F21320" s="23">
        <v>23</v>
      </c>
      <c r="G21320" s="48">
        <f t="shared" si="333"/>
        <v>169210023</v>
      </c>
      <c r="H21320" s="23" t="s">
        <v>439</v>
      </c>
      <c r="I21320" s="23" t="s">
        <v>5994</v>
      </c>
      <c r="J21320" s="1" t="s">
        <v>973</v>
      </c>
    </row>
    <row r="21321" spans="5:10" ht="15.95" customHeight="1" x14ac:dyDescent="0.15">
      <c r="E21321" s="23">
        <v>1692</v>
      </c>
      <c r="F21321" s="23">
        <v>24</v>
      </c>
      <c r="G21321" s="48">
        <f t="shared" si="333"/>
        <v>169210024</v>
      </c>
      <c r="H21321" s="23" t="s">
        <v>439</v>
      </c>
      <c r="I21321" s="23" t="s">
        <v>5988</v>
      </c>
      <c r="J21321" s="1" t="s">
        <v>973</v>
      </c>
    </row>
    <row r="21322" spans="5:10" ht="15.95" customHeight="1" x14ac:dyDescent="0.15">
      <c r="E21322" s="23">
        <v>1692</v>
      </c>
      <c r="F21322" s="23">
        <v>25</v>
      </c>
      <c r="G21322" s="48">
        <f t="shared" si="333"/>
        <v>169210025</v>
      </c>
      <c r="H21322" s="23" t="s">
        <v>439</v>
      </c>
      <c r="I21322" s="23" t="s">
        <v>5995</v>
      </c>
      <c r="J21322" s="1" t="s">
        <v>973</v>
      </c>
    </row>
    <row r="21323" spans="5:10" ht="15.95" customHeight="1" x14ac:dyDescent="0.15">
      <c r="E21323" s="23">
        <v>1692</v>
      </c>
      <c r="F21323" s="23">
        <v>26</v>
      </c>
      <c r="G21323" s="48">
        <f t="shared" si="333"/>
        <v>169210026</v>
      </c>
      <c r="H21323" s="23" t="s">
        <v>439</v>
      </c>
      <c r="I21323" s="23" t="s">
        <v>6008</v>
      </c>
      <c r="J21323" s="1" t="s">
        <v>973</v>
      </c>
    </row>
    <row r="21324" spans="5:10" ht="15.95" customHeight="1" x14ac:dyDescent="0.15">
      <c r="E21324" s="23">
        <v>1692</v>
      </c>
      <c r="F21324" s="23">
        <v>27</v>
      </c>
      <c r="G21324" s="48">
        <f t="shared" si="333"/>
        <v>169210027</v>
      </c>
      <c r="H21324" s="23" t="s">
        <v>439</v>
      </c>
      <c r="I21324" s="23" t="s">
        <v>10537</v>
      </c>
      <c r="J21324" s="1" t="s">
        <v>973</v>
      </c>
    </row>
    <row r="21325" spans="5:10" ht="15.95" customHeight="1" x14ac:dyDescent="0.15">
      <c r="E21325" s="23">
        <v>1692</v>
      </c>
      <c r="F21325" s="23">
        <v>29</v>
      </c>
      <c r="G21325" s="48">
        <f t="shared" si="333"/>
        <v>169210029</v>
      </c>
      <c r="H21325" s="23" t="s">
        <v>439</v>
      </c>
      <c r="I21325" s="23" t="s">
        <v>4545</v>
      </c>
      <c r="J21325" s="1" t="s">
        <v>973</v>
      </c>
    </row>
    <row r="21326" spans="5:10" ht="15.95" customHeight="1" x14ac:dyDescent="0.15">
      <c r="E21326" s="23">
        <v>1692</v>
      </c>
      <c r="F21326" s="23">
        <v>30</v>
      </c>
      <c r="G21326" s="48">
        <f t="shared" si="333"/>
        <v>169210030</v>
      </c>
      <c r="H21326" s="23" t="s">
        <v>439</v>
      </c>
      <c r="I21326" s="23" t="s">
        <v>5708</v>
      </c>
      <c r="J21326" s="1" t="s">
        <v>973</v>
      </c>
    </row>
    <row r="21327" spans="5:10" ht="15.95" customHeight="1" x14ac:dyDescent="0.15">
      <c r="E21327" s="23">
        <v>1692</v>
      </c>
      <c r="F21327" s="23">
        <v>31</v>
      </c>
      <c r="G21327" s="48">
        <f t="shared" si="333"/>
        <v>169210031</v>
      </c>
      <c r="H21327" s="23" t="s">
        <v>439</v>
      </c>
      <c r="I21327" s="23" t="s">
        <v>10538</v>
      </c>
      <c r="J21327" s="1" t="s">
        <v>973</v>
      </c>
    </row>
    <row r="21328" spans="5:10" ht="15.95" customHeight="1" x14ac:dyDescent="0.15">
      <c r="E21328" s="23">
        <v>1692</v>
      </c>
      <c r="F21328" s="23">
        <v>32</v>
      </c>
      <c r="G21328" s="48">
        <f t="shared" si="333"/>
        <v>169210032</v>
      </c>
      <c r="H21328" s="23" t="s">
        <v>439</v>
      </c>
      <c r="I21328" s="23" t="s">
        <v>5696</v>
      </c>
      <c r="J21328" s="1" t="s">
        <v>973</v>
      </c>
    </row>
    <row r="21329" spans="5:10" ht="15.95" customHeight="1" x14ac:dyDescent="0.15">
      <c r="E21329" s="23">
        <v>1692</v>
      </c>
      <c r="F21329" s="23">
        <v>99</v>
      </c>
      <c r="G21329" s="48">
        <f t="shared" si="333"/>
        <v>169210099</v>
      </c>
      <c r="H21329" s="23" t="s">
        <v>439</v>
      </c>
      <c r="I21329" s="23" t="s">
        <v>1556</v>
      </c>
      <c r="J21329" s="1" t="s">
        <v>973</v>
      </c>
    </row>
    <row r="21330" spans="5:10" ht="15.95" customHeight="1" x14ac:dyDescent="0.15">
      <c r="E21330" s="23">
        <v>1694</v>
      </c>
      <c r="F21330" s="23">
        <v>1</v>
      </c>
      <c r="G21330" s="48">
        <f t="shared" si="333"/>
        <v>169410001</v>
      </c>
      <c r="H21330" s="23" t="s">
        <v>440</v>
      </c>
      <c r="I21330" s="23" t="s">
        <v>1640</v>
      </c>
      <c r="J21330" s="1" t="s">
        <v>973</v>
      </c>
    </row>
    <row r="21331" spans="5:10" ht="15.95" customHeight="1" x14ac:dyDescent="0.15">
      <c r="E21331" s="23">
        <v>1694</v>
      </c>
      <c r="F21331" s="23">
        <v>2</v>
      </c>
      <c r="G21331" s="48">
        <f t="shared" si="333"/>
        <v>169410002</v>
      </c>
      <c r="H21331" s="23" t="s">
        <v>440</v>
      </c>
      <c r="I21331" s="23" t="s">
        <v>9216</v>
      </c>
      <c r="J21331" s="1" t="s">
        <v>973</v>
      </c>
    </row>
    <row r="21332" spans="5:10" ht="15.95" customHeight="1" x14ac:dyDescent="0.15">
      <c r="E21332" s="23">
        <v>1694</v>
      </c>
      <c r="F21332" s="23">
        <v>3</v>
      </c>
      <c r="G21332" s="48">
        <f t="shared" si="333"/>
        <v>169410003</v>
      </c>
      <c r="H21332" s="23" t="s">
        <v>440</v>
      </c>
      <c r="I21332" s="23" t="s">
        <v>1048</v>
      </c>
      <c r="J21332" s="1" t="s">
        <v>973</v>
      </c>
    </row>
    <row r="21333" spans="5:10" ht="15.95" customHeight="1" x14ac:dyDescent="0.15">
      <c r="E21333" s="23">
        <v>1694</v>
      </c>
      <c r="F21333" s="23">
        <v>4</v>
      </c>
      <c r="G21333" s="48">
        <f t="shared" si="333"/>
        <v>169410004</v>
      </c>
      <c r="H21333" s="23" t="s">
        <v>440</v>
      </c>
      <c r="I21333" s="23" t="s">
        <v>10464</v>
      </c>
      <c r="J21333" s="1" t="s">
        <v>973</v>
      </c>
    </row>
    <row r="21334" spans="5:10" ht="15.95" customHeight="1" x14ac:dyDescent="0.15">
      <c r="E21334" s="23">
        <v>1694</v>
      </c>
      <c r="F21334" s="23">
        <v>5</v>
      </c>
      <c r="G21334" s="48">
        <f t="shared" si="333"/>
        <v>169410005</v>
      </c>
      <c r="H21334" s="23" t="s">
        <v>440</v>
      </c>
      <c r="I21334" s="23" t="s">
        <v>1301</v>
      </c>
      <c r="J21334" s="1" t="s">
        <v>973</v>
      </c>
    </row>
    <row r="21335" spans="5:10" ht="15.95" customHeight="1" x14ac:dyDescent="0.15">
      <c r="E21335" s="23">
        <v>1694</v>
      </c>
      <c r="F21335" s="23">
        <v>6</v>
      </c>
      <c r="G21335" s="48">
        <f t="shared" si="333"/>
        <v>169410006</v>
      </c>
      <c r="H21335" s="23" t="s">
        <v>440</v>
      </c>
      <c r="I21335" s="23" t="s">
        <v>10539</v>
      </c>
      <c r="J21335" s="1" t="s">
        <v>973</v>
      </c>
    </row>
    <row r="21336" spans="5:10" ht="15.95" customHeight="1" x14ac:dyDescent="0.15">
      <c r="E21336" s="23">
        <v>1694</v>
      </c>
      <c r="F21336" s="23">
        <v>7</v>
      </c>
      <c r="G21336" s="48">
        <f t="shared" si="333"/>
        <v>169410007</v>
      </c>
      <c r="H21336" s="23" t="s">
        <v>440</v>
      </c>
      <c r="I21336" s="23" t="s">
        <v>5453</v>
      </c>
      <c r="J21336" s="1" t="s">
        <v>973</v>
      </c>
    </row>
    <row r="21337" spans="5:10" ht="15.95" customHeight="1" x14ac:dyDescent="0.15">
      <c r="E21337" s="23">
        <v>1694</v>
      </c>
      <c r="F21337" s="23">
        <v>8</v>
      </c>
      <c r="G21337" s="48">
        <f t="shared" si="333"/>
        <v>169410008</v>
      </c>
      <c r="H21337" s="23" t="s">
        <v>440</v>
      </c>
      <c r="I21337" s="23" t="s">
        <v>1434</v>
      </c>
      <c r="J21337" s="1" t="s">
        <v>973</v>
      </c>
    </row>
    <row r="21338" spans="5:10" ht="15.95" customHeight="1" x14ac:dyDescent="0.15">
      <c r="E21338" s="23">
        <v>1694</v>
      </c>
      <c r="F21338" s="23">
        <v>9</v>
      </c>
      <c r="G21338" s="48">
        <f t="shared" si="333"/>
        <v>169410009</v>
      </c>
      <c r="H21338" s="23" t="s">
        <v>440</v>
      </c>
      <c r="I21338" s="23" t="s">
        <v>10472</v>
      </c>
      <c r="J21338" s="1" t="s">
        <v>973</v>
      </c>
    </row>
    <row r="21339" spans="5:10" ht="15.95" customHeight="1" x14ac:dyDescent="0.15">
      <c r="E21339" s="23">
        <v>1694</v>
      </c>
      <c r="F21339" s="23">
        <v>10</v>
      </c>
      <c r="G21339" s="48">
        <f t="shared" si="333"/>
        <v>169410010</v>
      </c>
      <c r="H21339" s="23" t="s">
        <v>440</v>
      </c>
      <c r="I21339" s="23" t="s">
        <v>2503</v>
      </c>
      <c r="J21339" s="1" t="s">
        <v>973</v>
      </c>
    </row>
    <row r="21340" spans="5:10" ht="15.95" customHeight="1" x14ac:dyDescent="0.15">
      <c r="E21340" s="23">
        <v>1694</v>
      </c>
      <c r="F21340" s="23">
        <v>11</v>
      </c>
      <c r="G21340" s="48">
        <f t="shared" si="333"/>
        <v>169410011</v>
      </c>
      <c r="H21340" s="23" t="s">
        <v>440</v>
      </c>
      <c r="I21340" s="23" t="s">
        <v>1233</v>
      </c>
      <c r="J21340" s="1" t="s">
        <v>973</v>
      </c>
    </row>
    <row r="21341" spans="5:10" ht="15.95" customHeight="1" x14ac:dyDescent="0.15">
      <c r="E21341" s="23">
        <v>1694</v>
      </c>
      <c r="F21341" s="23">
        <v>12</v>
      </c>
      <c r="G21341" s="48">
        <f t="shared" si="333"/>
        <v>169410012</v>
      </c>
      <c r="H21341" s="23" t="s">
        <v>440</v>
      </c>
      <c r="I21341" s="23" t="s">
        <v>4761</v>
      </c>
      <c r="J21341" s="1" t="s">
        <v>973</v>
      </c>
    </row>
    <row r="21342" spans="5:10" ht="15.95" customHeight="1" x14ac:dyDescent="0.15">
      <c r="E21342" s="23">
        <v>1694</v>
      </c>
      <c r="F21342" s="23">
        <v>13</v>
      </c>
      <c r="G21342" s="48">
        <f t="shared" si="333"/>
        <v>169410013</v>
      </c>
      <c r="H21342" s="23" t="s">
        <v>440</v>
      </c>
      <c r="I21342" s="23" t="s">
        <v>10540</v>
      </c>
      <c r="J21342" s="1" t="s">
        <v>973</v>
      </c>
    </row>
    <row r="21343" spans="5:10" ht="15.95" customHeight="1" x14ac:dyDescent="0.15">
      <c r="E21343" s="23">
        <v>1694</v>
      </c>
      <c r="F21343" s="23">
        <v>14</v>
      </c>
      <c r="G21343" s="48">
        <f t="shared" si="333"/>
        <v>169410014</v>
      </c>
      <c r="H21343" s="23" t="s">
        <v>440</v>
      </c>
      <c r="I21343" s="23" t="s">
        <v>10541</v>
      </c>
      <c r="J21343" s="1" t="s">
        <v>973</v>
      </c>
    </row>
    <row r="21344" spans="5:10" ht="15.95" customHeight="1" x14ac:dyDescent="0.15">
      <c r="E21344" s="23">
        <v>1694</v>
      </c>
      <c r="F21344" s="23">
        <v>15</v>
      </c>
      <c r="G21344" s="48">
        <f t="shared" si="333"/>
        <v>169410015</v>
      </c>
      <c r="H21344" s="23" t="s">
        <v>440</v>
      </c>
      <c r="I21344" s="23" t="s">
        <v>1717</v>
      </c>
      <c r="J21344" s="1" t="s">
        <v>973</v>
      </c>
    </row>
    <row r="21345" spans="5:10" ht="15.95" customHeight="1" x14ac:dyDescent="0.15">
      <c r="E21345" s="23">
        <v>1694</v>
      </c>
      <c r="F21345" s="23">
        <v>16</v>
      </c>
      <c r="G21345" s="48">
        <f t="shared" si="333"/>
        <v>169410016</v>
      </c>
      <c r="H21345" s="23" t="s">
        <v>440</v>
      </c>
      <c r="I21345" s="23" t="s">
        <v>10542</v>
      </c>
      <c r="J21345" s="1" t="s">
        <v>973</v>
      </c>
    </row>
    <row r="21346" spans="5:10" ht="15.95" customHeight="1" x14ac:dyDescent="0.15">
      <c r="E21346" s="23">
        <v>1694</v>
      </c>
      <c r="F21346" s="23">
        <v>17</v>
      </c>
      <c r="G21346" s="48">
        <f t="shared" si="333"/>
        <v>169410017</v>
      </c>
      <c r="H21346" s="23" t="s">
        <v>440</v>
      </c>
      <c r="I21346" s="23" t="s">
        <v>10543</v>
      </c>
      <c r="J21346" s="1" t="s">
        <v>973</v>
      </c>
    </row>
    <row r="21347" spans="5:10" ht="15.95" customHeight="1" x14ac:dyDescent="0.15">
      <c r="E21347" s="23">
        <v>1694</v>
      </c>
      <c r="F21347" s="23">
        <v>18</v>
      </c>
      <c r="G21347" s="48">
        <f t="shared" si="333"/>
        <v>169410018</v>
      </c>
      <c r="H21347" s="23" t="s">
        <v>440</v>
      </c>
      <c r="I21347" s="23" t="s">
        <v>1737</v>
      </c>
      <c r="J21347" s="1" t="s">
        <v>973</v>
      </c>
    </row>
    <row r="21348" spans="5:10" ht="15.95" customHeight="1" x14ac:dyDescent="0.15">
      <c r="E21348" s="23">
        <v>1694</v>
      </c>
      <c r="F21348" s="23">
        <v>19</v>
      </c>
      <c r="G21348" s="48">
        <f t="shared" si="333"/>
        <v>169410019</v>
      </c>
      <c r="H21348" s="23" t="s">
        <v>440</v>
      </c>
      <c r="I21348" s="23" t="s">
        <v>1738</v>
      </c>
      <c r="J21348" s="1" t="s">
        <v>973</v>
      </c>
    </row>
    <row r="21349" spans="5:10" ht="15.95" customHeight="1" x14ac:dyDescent="0.15">
      <c r="E21349" s="23">
        <v>1694</v>
      </c>
      <c r="F21349" s="23">
        <v>20</v>
      </c>
      <c r="G21349" s="48">
        <f t="shared" si="333"/>
        <v>169410020</v>
      </c>
      <c r="H21349" s="23" t="s">
        <v>440</v>
      </c>
      <c r="I21349" s="23" t="s">
        <v>2148</v>
      </c>
      <c r="J21349" s="1" t="s">
        <v>973</v>
      </c>
    </row>
    <row r="21350" spans="5:10" ht="15.95" customHeight="1" x14ac:dyDescent="0.15">
      <c r="E21350" s="23">
        <v>1694</v>
      </c>
      <c r="F21350" s="23">
        <v>21</v>
      </c>
      <c r="G21350" s="48">
        <f t="shared" si="333"/>
        <v>169410021</v>
      </c>
      <c r="H21350" s="23" t="s">
        <v>440</v>
      </c>
      <c r="I21350" s="23" t="s">
        <v>1729</v>
      </c>
      <c r="J21350" s="1" t="s">
        <v>973</v>
      </c>
    </row>
    <row r="21351" spans="5:10" ht="15.95" customHeight="1" x14ac:dyDescent="0.15">
      <c r="E21351" s="23">
        <v>1694</v>
      </c>
      <c r="F21351" s="23">
        <v>22</v>
      </c>
      <c r="G21351" s="48">
        <f t="shared" si="333"/>
        <v>169410022</v>
      </c>
      <c r="H21351" s="23" t="s">
        <v>440</v>
      </c>
      <c r="I21351" s="23" t="s">
        <v>2498</v>
      </c>
      <c r="J21351" s="1" t="s">
        <v>973</v>
      </c>
    </row>
    <row r="21352" spans="5:10" ht="15.95" customHeight="1" x14ac:dyDescent="0.15">
      <c r="E21352" s="23">
        <v>1694</v>
      </c>
      <c r="F21352" s="23">
        <v>23</v>
      </c>
      <c r="G21352" s="48">
        <f t="shared" si="333"/>
        <v>169410023</v>
      </c>
      <c r="H21352" s="23" t="s">
        <v>440</v>
      </c>
      <c r="I21352" s="23" t="s">
        <v>1315</v>
      </c>
      <c r="J21352" s="1" t="s">
        <v>973</v>
      </c>
    </row>
    <row r="21353" spans="5:10" ht="15.95" customHeight="1" x14ac:dyDescent="0.15">
      <c r="E21353" s="23">
        <v>1694</v>
      </c>
      <c r="F21353" s="23">
        <v>24</v>
      </c>
      <c r="G21353" s="48">
        <f t="shared" si="333"/>
        <v>169410024</v>
      </c>
      <c r="H21353" s="23" t="s">
        <v>440</v>
      </c>
      <c r="I21353" s="23" t="s">
        <v>10486</v>
      </c>
      <c r="J21353" s="1" t="s">
        <v>973</v>
      </c>
    </row>
    <row r="21354" spans="5:10" ht="15.95" customHeight="1" x14ac:dyDescent="0.15">
      <c r="E21354" s="23">
        <v>1694</v>
      </c>
      <c r="F21354" s="23">
        <v>25</v>
      </c>
      <c r="G21354" s="48">
        <f t="shared" si="333"/>
        <v>169410025</v>
      </c>
      <c r="H21354" s="23" t="s">
        <v>440</v>
      </c>
      <c r="I21354" s="23" t="s">
        <v>9708</v>
      </c>
      <c r="J21354" s="1" t="s">
        <v>973</v>
      </c>
    </row>
    <row r="21355" spans="5:10" ht="15.95" customHeight="1" x14ac:dyDescent="0.15">
      <c r="E21355" s="23">
        <v>1694</v>
      </c>
      <c r="F21355" s="23">
        <v>26</v>
      </c>
      <c r="G21355" s="48">
        <f t="shared" si="333"/>
        <v>169410026</v>
      </c>
      <c r="H21355" s="23" t="s">
        <v>440</v>
      </c>
      <c r="I21355" s="23" t="s">
        <v>1711</v>
      </c>
      <c r="J21355" s="1" t="s">
        <v>973</v>
      </c>
    </row>
    <row r="21356" spans="5:10" ht="15.95" customHeight="1" x14ac:dyDescent="0.15">
      <c r="E21356" s="23">
        <v>1694</v>
      </c>
      <c r="F21356" s="23">
        <v>55</v>
      </c>
      <c r="G21356" s="48">
        <f t="shared" si="333"/>
        <v>169410055</v>
      </c>
      <c r="H21356" s="23" t="s">
        <v>440</v>
      </c>
      <c r="I21356" s="23" t="s">
        <v>1556</v>
      </c>
      <c r="J21356" s="1" t="s">
        <v>973</v>
      </c>
    </row>
    <row r="21357" spans="5:10" ht="15.95" customHeight="1" x14ac:dyDescent="0.15">
      <c r="E21357" s="23">
        <v>1695</v>
      </c>
      <c r="F21357" s="23">
        <v>1</v>
      </c>
      <c r="G21357" s="48">
        <f t="shared" si="333"/>
        <v>169510001</v>
      </c>
      <c r="H21357" s="23" t="s">
        <v>441</v>
      </c>
      <c r="I21357" s="23" t="s">
        <v>1640</v>
      </c>
      <c r="J21357" s="1" t="s">
        <v>973</v>
      </c>
    </row>
    <row r="21358" spans="5:10" ht="15.95" customHeight="1" x14ac:dyDescent="0.15">
      <c r="E21358" s="23">
        <v>1695</v>
      </c>
      <c r="F21358" s="23">
        <v>2</v>
      </c>
      <c r="G21358" s="48">
        <f t="shared" si="333"/>
        <v>169510002</v>
      </c>
      <c r="H21358" s="23" t="s">
        <v>441</v>
      </c>
      <c r="I21358" s="23" t="s">
        <v>1704</v>
      </c>
      <c r="J21358" s="1" t="s">
        <v>973</v>
      </c>
    </row>
    <row r="21359" spans="5:10" ht="15.95" customHeight="1" x14ac:dyDescent="0.15">
      <c r="E21359" s="23">
        <v>1695</v>
      </c>
      <c r="F21359" s="23">
        <v>3</v>
      </c>
      <c r="G21359" s="48">
        <f t="shared" si="333"/>
        <v>169510003</v>
      </c>
      <c r="H21359" s="23" t="s">
        <v>441</v>
      </c>
      <c r="I21359" s="23" t="s">
        <v>10544</v>
      </c>
      <c r="J21359" s="1" t="s">
        <v>973</v>
      </c>
    </row>
    <row r="21360" spans="5:10" ht="15.95" customHeight="1" x14ac:dyDescent="0.15">
      <c r="E21360" s="23">
        <v>1695</v>
      </c>
      <c r="F21360" s="23">
        <v>4</v>
      </c>
      <c r="G21360" s="48">
        <f t="shared" si="333"/>
        <v>169510004</v>
      </c>
      <c r="H21360" s="23" t="s">
        <v>441</v>
      </c>
      <c r="I21360" s="23" t="s">
        <v>10545</v>
      </c>
      <c r="J21360" s="1" t="s">
        <v>973</v>
      </c>
    </row>
    <row r="21361" spans="5:10" ht="15.95" customHeight="1" x14ac:dyDescent="0.15">
      <c r="E21361" s="23">
        <v>1695</v>
      </c>
      <c r="F21361" s="23">
        <v>5</v>
      </c>
      <c r="G21361" s="48">
        <f t="shared" si="333"/>
        <v>169510005</v>
      </c>
      <c r="H21361" s="23" t="s">
        <v>441</v>
      </c>
      <c r="I21361" s="23" t="s">
        <v>2486</v>
      </c>
      <c r="J21361" s="1" t="s">
        <v>973</v>
      </c>
    </row>
    <row r="21362" spans="5:10" ht="15.95" customHeight="1" x14ac:dyDescent="0.15">
      <c r="E21362" s="23">
        <v>1695</v>
      </c>
      <c r="F21362" s="23">
        <v>6</v>
      </c>
      <c r="G21362" s="48">
        <f t="shared" si="333"/>
        <v>169510006</v>
      </c>
      <c r="H21362" s="23" t="s">
        <v>441</v>
      </c>
      <c r="I21362" s="23" t="s">
        <v>10546</v>
      </c>
      <c r="J21362" s="1" t="s">
        <v>973</v>
      </c>
    </row>
    <row r="21363" spans="5:10" ht="15.95" customHeight="1" x14ac:dyDescent="0.15">
      <c r="E21363" s="23">
        <v>1695</v>
      </c>
      <c r="F21363" s="23">
        <v>7</v>
      </c>
      <c r="G21363" s="48">
        <f t="shared" si="333"/>
        <v>169510007</v>
      </c>
      <c r="H21363" s="23" t="s">
        <v>441</v>
      </c>
      <c r="I21363" s="23" t="s">
        <v>10547</v>
      </c>
      <c r="J21363" s="1" t="s">
        <v>973</v>
      </c>
    </row>
    <row r="21364" spans="5:10" ht="15.95" customHeight="1" x14ac:dyDescent="0.15">
      <c r="E21364" s="23">
        <v>1695</v>
      </c>
      <c r="F21364" s="23">
        <v>8</v>
      </c>
      <c r="G21364" s="48">
        <f t="shared" si="333"/>
        <v>169510008</v>
      </c>
      <c r="H21364" s="23" t="s">
        <v>441</v>
      </c>
      <c r="I21364" s="23" t="s">
        <v>10548</v>
      </c>
      <c r="J21364" s="1" t="s">
        <v>973</v>
      </c>
    </row>
    <row r="21365" spans="5:10" ht="15.95" customHeight="1" x14ac:dyDescent="0.15">
      <c r="E21365" s="23">
        <v>1695</v>
      </c>
      <c r="F21365" s="23">
        <v>9</v>
      </c>
      <c r="G21365" s="48">
        <f t="shared" si="333"/>
        <v>169510009</v>
      </c>
      <c r="H21365" s="23" t="s">
        <v>441</v>
      </c>
      <c r="I21365" s="23" t="s">
        <v>1756</v>
      </c>
      <c r="J21365" s="1" t="s">
        <v>973</v>
      </c>
    </row>
    <row r="21366" spans="5:10" ht="15.95" customHeight="1" x14ac:dyDescent="0.15">
      <c r="E21366" s="23">
        <v>1695</v>
      </c>
      <c r="F21366" s="23">
        <v>10</v>
      </c>
      <c r="G21366" s="48">
        <f t="shared" si="333"/>
        <v>169510010</v>
      </c>
      <c r="H21366" s="23" t="s">
        <v>441</v>
      </c>
      <c r="I21366" s="23" t="s">
        <v>6340</v>
      </c>
      <c r="J21366" s="1" t="s">
        <v>973</v>
      </c>
    </row>
    <row r="21367" spans="5:10" ht="15.95" customHeight="1" x14ac:dyDescent="0.15">
      <c r="E21367" s="23">
        <v>1695</v>
      </c>
      <c r="F21367" s="23">
        <v>11</v>
      </c>
      <c r="G21367" s="48">
        <f t="shared" si="333"/>
        <v>169510011</v>
      </c>
      <c r="H21367" s="23" t="s">
        <v>441</v>
      </c>
      <c r="I21367" s="23" t="s">
        <v>3682</v>
      </c>
      <c r="J21367" s="1" t="s">
        <v>973</v>
      </c>
    </row>
    <row r="21368" spans="5:10" ht="15.95" customHeight="1" x14ac:dyDescent="0.15">
      <c r="E21368" s="23">
        <v>1695</v>
      </c>
      <c r="F21368" s="23">
        <v>12</v>
      </c>
      <c r="G21368" s="48">
        <f t="shared" si="333"/>
        <v>169510012</v>
      </c>
      <c r="H21368" s="23" t="s">
        <v>441</v>
      </c>
      <c r="I21368" s="23" t="s">
        <v>1000</v>
      </c>
      <c r="J21368" s="1" t="s">
        <v>973</v>
      </c>
    </row>
    <row r="21369" spans="5:10" ht="15.95" customHeight="1" x14ac:dyDescent="0.15">
      <c r="E21369" s="23">
        <v>1695</v>
      </c>
      <c r="F21369" s="23">
        <v>13</v>
      </c>
      <c r="G21369" s="48">
        <f t="shared" si="333"/>
        <v>169510013</v>
      </c>
      <c r="H21369" s="23" t="s">
        <v>441</v>
      </c>
      <c r="I21369" s="23" t="s">
        <v>1705</v>
      </c>
      <c r="J21369" s="1" t="s">
        <v>973</v>
      </c>
    </row>
    <row r="21370" spans="5:10" ht="15.95" customHeight="1" x14ac:dyDescent="0.15">
      <c r="E21370" s="23">
        <v>1695</v>
      </c>
      <c r="F21370" s="23">
        <v>14</v>
      </c>
      <c r="G21370" s="48">
        <f t="shared" si="333"/>
        <v>169510014</v>
      </c>
      <c r="H21370" s="23" t="s">
        <v>441</v>
      </c>
      <c r="I21370" s="23" t="s">
        <v>10549</v>
      </c>
      <c r="J21370" s="1" t="s">
        <v>973</v>
      </c>
    </row>
    <row r="21371" spans="5:10" ht="15.95" customHeight="1" x14ac:dyDescent="0.15">
      <c r="E21371" s="23">
        <v>1695</v>
      </c>
      <c r="F21371" s="23">
        <v>15</v>
      </c>
      <c r="G21371" s="48">
        <f t="shared" si="333"/>
        <v>169510015</v>
      </c>
      <c r="H21371" s="23" t="s">
        <v>441</v>
      </c>
      <c r="I21371" s="23" t="s">
        <v>1724</v>
      </c>
      <c r="J21371" s="1" t="s">
        <v>973</v>
      </c>
    </row>
    <row r="21372" spans="5:10" ht="15.95" customHeight="1" x14ac:dyDescent="0.15">
      <c r="E21372" s="23">
        <v>1695</v>
      </c>
      <c r="F21372" s="23">
        <v>16</v>
      </c>
      <c r="G21372" s="48">
        <f t="shared" si="333"/>
        <v>169510016</v>
      </c>
      <c r="H21372" s="23" t="s">
        <v>441</v>
      </c>
      <c r="I21372" s="23" t="s">
        <v>10484</v>
      </c>
      <c r="J21372" s="1" t="s">
        <v>973</v>
      </c>
    </row>
    <row r="21373" spans="5:10" ht="15.95" customHeight="1" x14ac:dyDescent="0.15">
      <c r="E21373" s="23">
        <v>1695</v>
      </c>
      <c r="F21373" s="23">
        <v>17</v>
      </c>
      <c r="G21373" s="48">
        <f t="shared" si="333"/>
        <v>169510017</v>
      </c>
      <c r="H21373" s="23" t="s">
        <v>441</v>
      </c>
      <c r="I21373" s="23" t="s">
        <v>1722</v>
      </c>
      <c r="J21373" s="1" t="s">
        <v>973</v>
      </c>
    </row>
    <row r="21374" spans="5:10" ht="15.95" customHeight="1" x14ac:dyDescent="0.15">
      <c r="E21374" s="23">
        <v>1695</v>
      </c>
      <c r="F21374" s="23">
        <v>18</v>
      </c>
      <c r="G21374" s="48">
        <f t="shared" si="333"/>
        <v>169510018</v>
      </c>
      <c r="H21374" s="23" t="s">
        <v>441</v>
      </c>
      <c r="I21374" s="23" t="s">
        <v>2333</v>
      </c>
      <c r="J21374" s="1" t="s">
        <v>973</v>
      </c>
    </row>
    <row r="21375" spans="5:10" ht="15.95" customHeight="1" x14ac:dyDescent="0.15">
      <c r="E21375" s="23">
        <v>1695</v>
      </c>
      <c r="F21375" s="23">
        <v>19</v>
      </c>
      <c r="G21375" s="48">
        <f t="shared" si="333"/>
        <v>169510019</v>
      </c>
      <c r="H21375" s="23" t="s">
        <v>441</v>
      </c>
      <c r="I21375" s="23" t="s">
        <v>10550</v>
      </c>
      <c r="J21375" s="1" t="s">
        <v>973</v>
      </c>
    </row>
    <row r="21376" spans="5:10" ht="15.95" customHeight="1" x14ac:dyDescent="0.15">
      <c r="E21376" s="23">
        <v>1695</v>
      </c>
      <c r="F21376" s="23">
        <v>20</v>
      </c>
      <c r="G21376" s="48">
        <f t="shared" si="333"/>
        <v>169510020</v>
      </c>
      <c r="H21376" s="23" t="s">
        <v>441</v>
      </c>
      <c r="I21376" s="23" t="s">
        <v>10551</v>
      </c>
      <c r="J21376" s="1" t="s">
        <v>973</v>
      </c>
    </row>
    <row r="21377" spans="5:10" ht="15.95" customHeight="1" x14ac:dyDescent="0.15">
      <c r="E21377" s="23">
        <v>1695</v>
      </c>
      <c r="F21377" s="23">
        <v>21</v>
      </c>
      <c r="G21377" s="48">
        <f t="shared" si="333"/>
        <v>169510021</v>
      </c>
      <c r="H21377" s="23" t="s">
        <v>441</v>
      </c>
      <c r="I21377" s="23" t="s">
        <v>5696</v>
      </c>
      <c r="J21377" s="1" t="s">
        <v>973</v>
      </c>
    </row>
    <row r="21378" spans="5:10" ht="15.95" customHeight="1" x14ac:dyDescent="0.15">
      <c r="E21378" s="23">
        <v>1695</v>
      </c>
      <c r="F21378" s="23">
        <v>22</v>
      </c>
      <c r="G21378" s="48">
        <f t="shared" si="333"/>
        <v>169510022</v>
      </c>
      <c r="H21378" s="23" t="s">
        <v>441</v>
      </c>
      <c r="I21378" s="23" t="s">
        <v>10552</v>
      </c>
      <c r="J21378" s="1" t="s">
        <v>973</v>
      </c>
    </row>
    <row r="21379" spans="5:10" ht="15.95" customHeight="1" x14ac:dyDescent="0.15">
      <c r="E21379" s="23">
        <v>1695</v>
      </c>
      <c r="F21379" s="23">
        <v>23</v>
      </c>
      <c r="G21379" s="48">
        <f t="shared" si="333"/>
        <v>169510023</v>
      </c>
      <c r="H21379" s="23" t="s">
        <v>441</v>
      </c>
      <c r="I21379" s="23" t="s">
        <v>1723</v>
      </c>
      <c r="J21379" s="1" t="s">
        <v>973</v>
      </c>
    </row>
    <row r="21380" spans="5:10" ht="15.95" customHeight="1" x14ac:dyDescent="0.15">
      <c r="E21380" s="23">
        <v>1695</v>
      </c>
      <c r="F21380" s="23">
        <v>24</v>
      </c>
      <c r="G21380" s="48">
        <f t="shared" si="333"/>
        <v>169510024</v>
      </c>
      <c r="H21380" s="23" t="s">
        <v>441</v>
      </c>
      <c r="I21380" s="23" t="s">
        <v>2510</v>
      </c>
      <c r="J21380" s="1" t="s">
        <v>973</v>
      </c>
    </row>
    <row r="21381" spans="5:10" ht="15.95" customHeight="1" x14ac:dyDescent="0.15">
      <c r="E21381" s="23">
        <v>1695</v>
      </c>
      <c r="F21381" s="23">
        <v>25</v>
      </c>
      <c r="G21381" s="48">
        <f t="shared" ref="G21381:G21444" si="334">(E21381&amp;(F21381+10000))*1</f>
        <v>169510025</v>
      </c>
      <c r="H21381" s="23" t="s">
        <v>441</v>
      </c>
      <c r="I21381" s="23" t="s">
        <v>1426</v>
      </c>
      <c r="J21381" s="1" t="s">
        <v>973</v>
      </c>
    </row>
    <row r="21382" spans="5:10" ht="15.95" customHeight="1" x14ac:dyDescent="0.15">
      <c r="E21382" s="23">
        <v>1695</v>
      </c>
      <c r="F21382" s="23">
        <v>26</v>
      </c>
      <c r="G21382" s="48">
        <f t="shared" si="334"/>
        <v>169510026</v>
      </c>
      <c r="H21382" s="23" t="s">
        <v>441</v>
      </c>
      <c r="I21382" s="23" t="s">
        <v>993</v>
      </c>
      <c r="J21382" s="1" t="s">
        <v>973</v>
      </c>
    </row>
    <row r="21383" spans="5:10" ht="15.95" customHeight="1" x14ac:dyDescent="0.15">
      <c r="E21383" s="23">
        <v>1695</v>
      </c>
      <c r="F21383" s="23">
        <v>27</v>
      </c>
      <c r="G21383" s="48">
        <f t="shared" si="334"/>
        <v>169510027</v>
      </c>
      <c r="H21383" s="23" t="s">
        <v>441</v>
      </c>
      <c r="I21383" s="23" t="s">
        <v>10553</v>
      </c>
      <c r="J21383" s="1" t="s">
        <v>973</v>
      </c>
    </row>
    <row r="21384" spans="5:10" ht="15.95" customHeight="1" x14ac:dyDescent="0.15">
      <c r="E21384" s="23">
        <v>1695</v>
      </c>
      <c r="F21384" s="23">
        <v>28</v>
      </c>
      <c r="G21384" s="48">
        <f t="shared" si="334"/>
        <v>169510028</v>
      </c>
      <c r="H21384" s="23" t="s">
        <v>441</v>
      </c>
      <c r="I21384" s="23" t="s">
        <v>1721</v>
      </c>
      <c r="J21384" s="1" t="s">
        <v>973</v>
      </c>
    </row>
    <row r="21385" spans="5:10" ht="15.95" customHeight="1" x14ac:dyDescent="0.15">
      <c r="E21385" s="23">
        <v>1696</v>
      </c>
      <c r="F21385" s="23">
        <v>1</v>
      </c>
      <c r="G21385" s="48">
        <f t="shared" si="334"/>
        <v>169610001</v>
      </c>
      <c r="H21385" s="23" t="s">
        <v>442</v>
      </c>
      <c r="I21385" s="23" t="s">
        <v>1885</v>
      </c>
      <c r="J21385" s="1" t="s">
        <v>973</v>
      </c>
    </row>
    <row r="21386" spans="5:10" ht="15.95" customHeight="1" x14ac:dyDescent="0.15">
      <c r="E21386" s="23">
        <v>1696</v>
      </c>
      <c r="F21386" s="23">
        <v>2</v>
      </c>
      <c r="G21386" s="48">
        <f t="shared" si="334"/>
        <v>169610002</v>
      </c>
      <c r="H21386" s="23" t="s">
        <v>442</v>
      </c>
      <c r="I21386" s="23" t="s">
        <v>10554</v>
      </c>
      <c r="J21386" s="1" t="s">
        <v>973</v>
      </c>
    </row>
    <row r="21387" spans="5:10" ht="15.95" customHeight="1" x14ac:dyDescent="0.15">
      <c r="E21387" s="23">
        <v>1696</v>
      </c>
      <c r="F21387" s="23">
        <v>3</v>
      </c>
      <c r="G21387" s="48">
        <f t="shared" si="334"/>
        <v>169610003</v>
      </c>
      <c r="H21387" s="23" t="s">
        <v>442</v>
      </c>
      <c r="I21387" s="23" t="s">
        <v>5971</v>
      </c>
      <c r="J21387" s="1" t="s">
        <v>973</v>
      </c>
    </row>
    <row r="21388" spans="5:10" ht="15.95" customHeight="1" x14ac:dyDescent="0.15">
      <c r="E21388" s="23">
        <v>1696</v>
      </c>
      <c r="F21388" s="23">
        <v>4</v>
      </c>
      <c r="G21388" s="48">
        <f t="shared" si="334"/>
        <v>169610004</v>
      </c>
      <c r="H21388" s="23" t="s">
        <v>442</v>
      </c>
      <c r="I21388" s="23" t="s">
        <v>10555</v>
      </c>
      <c r="J21388" s="1" t="s">
        <v>973</v>
      </c>
    </row>
    <row r="21389" spans="5:10" ht="15.95" customHeight="1" x14ac:dyDescent="0.15">
      <c r="E21389" s="23">
        <v>1696</v>
      </c>
      <c r="F21389" s="23">
        <v>6</v>
      </c>
      <c r="G21389" s="48">
        <f t="shared" si="334"/>
        <v>169610006</v>
      </c>
      <c r="H21389" s="23" t="s">
        <v>442</v>
      </c>
      <c r="I21389" s="23" t="s">
        <v>10556</v>
      </c>
      <c r="J21389" s="1" t="s">
        <v>973</v>
      </c>
    </row>
    <row r="21390" spans="5:10" ht="15.95" customHeight="1" x14ac:dyDescent="0.15">
      <c r="E21390" s="23">
        <v>1696</v>
      </c>
      <c r="F21390" s="23">
        <v>7</v>
      </c>
      <c r="G21390" s="48">
        <f t="shared" si="334"/>
        <v>169610007</v>
      </c>
      <c r="H21390" s="23" t="s">
        <v>442</v>
      </c>
      <c r="I21390" s="23" t="s">
        <v>1736</v>
      </c>
      <c r="J21390" s="1" t="s">
        <v>973</v>
      </c>
    </row>
    <row r="21391" spans="5:10" ht="15.95" customHeight="1" x14ac:dyDescent="0.15">
      <c r="E21391" s="23">
        <v>1696</v>
      </c>
      <c r="F21391" s="23">
        <v>8</v>
      </c>
      <c r="G21391" s="48">
        <f t="shared" si="334"/>
        <v>169610008</v>
      </c>
      <c r="H21391" s="23" t="s">
        <v>442</v>
      </c>
      <c r="I21391" s="23" t="s">
        <v>1434</v>
      </c>
      <c r="J21391" s="1" t="s">
        <v>973</v>
      </c>
    </row>
    <row r="21392" spans="5:10" ht="15.95" customHeight="1" x14ac:dyDescent="0.15">
      <c r="E21392" s="23">
        <v>1696</v>
      </c>
      <c r="F21392" s="23">
        <v>9</v>
      </c>
      <c r="G21392" s="48">
        <f t="shared" si="334"/>
        <v>169610009</v>
      </c>
      <c r="H21392" s="23" t="s">
        <v>442</v>
      </c>
      <c r="I21392" s="23" t="s">
        <v>2708</v>
      </c>
      <c r="J21392" s="1" t="s">
        <v>973</v>
      </c>
    </row>
    <row r="21393" spans="5:10" ht="15.95" customHeight="1" x14ac:dyDescent="0.15">
      <c r="E21393" s="23">
        <v>1696</v>
      </c>
      <c r="F21393" s="23">
        <v>10</v>
      </c>
      <c r="G21393" s="48">
        <f t="shared" si="334"/>
        <v>169610010</v>
      </c>
      <c r="H21393" s="23" t="s">
        <v>442</v>
      </c>
      <c r="I21393" s="23" t="s">
        <v>1233</v>
      </c>
      <c r="J21393" s="1" t="s">
        <v>973</v>
      </c>
    </row>
    <row r="21394" spans="5:10" ht="15.95" customHeight="1" x14ac:dyDescent="0.15">
      <c r="E21394" s="23">
        <v>1696</v>
      </c>
      <c r="F21394" s="23">
        <v>11</v>
      </c>
      <c r="G21394" s="48">
        <f t="shared" si="334"/>
        <v>169610011</v>
      </c>
      <c r="H21394" s="23" t="s">
        <v>442</v>
      </c>
      <c r="I21394" s="23" t="s">
        <v>1711</v>
      </c>
      <c r="J21394" s="1" t="s">
        <v>973</v>
      </c>
    </row>
    <row r="21395" spans="5:10" ht="15.95" customHeight="1" x14ac:dyDescent="0.15">
      <c r="E21395" s="23">
        <v>1696</v>
      </c>
      <c r="F21395" s="23">
        <v>12</v>
      </c>
      <c r="G21395" s="48">
        <f t="shared" si="334"/>
        <v>169610012</v>
      </c>
      <c r="H21395" s="23" t="s">
        <v>442</v>
      </c>
      <c r="I21395" s="23" t="s">
        <v>1730</v>
      </c>
      <c r="J21395" s="1" t="s">
        <v>973</v>
      </c>
    </row>
    <row r="21396" spans="5:10" ht="15.95" customHeight="1" x14ac:dyDescent="0.15">
      <c r="E21396" s="23">
        <v>1696</v>
      </c>
      <c r="F21396" s="23">
        <v>13</v>
      </c>
      <c r="G21396" s="48">
        <f t="shared" si="334"/>
        <v>169610013</v>
      </c>
      <c r="H21396" s="23" t="s">
        <v>442</v>
      </c>
      <c r="I21396" s="23" t="s">
        <v>1640</v>
      </c>
      <c r="J21396" s="1" t="s">
        <v>973</v>
      </c>
    </row>
    <row r="21397" spans="5:10" ht="15.95" customHeight="1" x14ac:dyDescent="0.15">
      <c r="E21397" s="23">
        <v>1696</v>
      </c>
      <c r="F21397" s="23">
        <v>14</v>
      </c>
      <c r="G21397" s="48">
        <f t="shared" si="334"/>
        <v>169610014</v>
      </c>
      <c r="H21397" s="23" t="s">
        <v>442</v>
      </c>
      <c r="I21397" s="23" t="s">
        <v>2498</v>
      </c>
      <c r="J21397" s="1" t="s">
        <v>973</v>
      </c>
    </row>
    <row r="21398" spans="5:10" ht="15.95" customHeight="1" x14ac:dyDescent="0.15">
      <c r="E21398" s="23">
        <v>1696</v>
      </c>
      <c r="F21398" s="23">
        <v>15</v>
      </c>
      <c r="G21398" s="48">
        <f t="shared" si="334"/>
        <v>169610015</v>
      </c>
      <c r="H21398" s="23" t="s">
        <v>442</v>
      </c>
      <c r="I21398" s="23" t="s">
        <v>1727</v>
      </c>
      <c r="J21398" s="1" t="s">
        <v>973</v>
      </c>
    </row>
    <row r="21399" spans="5:10" ht="15.95" customHeight="1" x14ac:dyDescent="0.15">
      <c r="E21399" s="23">
        <v>1696</v>
      </c>
      <c r="F21399" s="23">
        <v>16</v>
      </c>
      <c r="G21399" s="48">
        <f t="shared" si="334"/>
        <v>169610016</v>
      </c>
      <c r="H21399" s="23" t="s">
        <v>442</v>
      </c>
      <c r="I21399" s="23" t="s">
        <v>2485</v>
      </c>
      <c r="J21399" s="1" t="s">
        <v>973</v>
      </c>
    </row>
    <row r="21400" spans="5:10" ht="15.95" customHeight="1" x14ac:dyDescent="0.15">
      <c r="E21400" s="23">
        <v>1696</v>
      </c>
      <c r="F21400" s="23">
        <v>18</v>
      </c>
      <c r="G21400" s="48">
        <f t="shared" si="334"/>
        <v>169610018</v>
      </c>
      <c r="H21400" s="23" t="s">
        <v>442</v>
      </c>
      <c r="I21400" s="23" t="s">
        <v>10557</v>
      </c>
      <c r="J21400" s="1" t="s">
        <v>973</v>
      </c>
    </row>
    <row r="21401" spans="5:10" ht="15.95" customHeight="1" x14ac:dyDescent="0.15">
      <c r="E21401" s="23">
        <v>1696</v>
      </c>
      <c r="F21401" s="23">
        <v>19</v>
      </c>
      <c r="G21401" s="48">
        <f t="shared" si="334"/>
        <v>169610019</v>
      </c>
      <c r="H21401" s="23" t="s">
        <v>442</v>
      </c>
      <c r="I21401" s="23" t="s">
        <v>10558</v>
      </c>
      <c r="J21401" s="1" t="s">
        <v>973</v>
      </c>
    </row>
    <row r="21402" spans="5:10" ht="15.95" customHeight="1" x14ac:dyDescent="0.15">
      <c r="E21402" s="23">
        <v>1696</v>
      </c>
      <c r="F21402" s="23">
        <v>20</v>
      </c>
      <c r="G21402" s="48">
        <f t="shared" si="334"/>
        <v>169610020</v>
      </c>
      <c r="H21402" s="23" t="s">
        <v>442</v>
      </c>
      <c r="I21402" s="23" t="s">
        <v>10559</v>
      </c>
      <c r="J21402" s="1" t="s">
        <v>973</v>
      </c>
    </row>
    <row r="21403" spans="5:10" ht="15.95" customHeight="1" x14ac:dyDescent="0.15">
      <c r="E21403" s="23">
        <v>1696</v>
      </c>
      <c r="F21403" s="23">
        <v>21</v>
      </c>
      <c r="G21403" s="48">
        <f t="shared" si="334"/>
        <v>169610021</v>
      </c>
      <c r="H21403" s="23" t="s">
        <v>442</v>
      </c>
      <c r="I21403" s="23" t="s">
        <v>3290</v>
      </c>
      <c r="J21403" s="1" t="s">
        <v>973</v>
      </c>
    </row>
    <row r="21404" spans="5:10" ht="15.95" customHeight="1" x14ac:dyDescent="0.15">
      <c r="E21404" s="23">
        <v>1696</v>
      </c>
      <c r="F21404" s="23">
        <v>22</v>
      </c>
      <c r="G21404" s="48">
        <f t="shared" si="334"/>
        <v>169610022</v>
      </c>
      <c r="H21404" s="23" t="s">
        <v>442</v>
      </c>
      <c r="I21404" s="23" t="s">
        <v>6003</v>
      </c>
      <c r="J21404" s="1" t="s">
        <v>973</v>
      </c>
    </row>
    <row r="21405" spans="5:10" ht="15.95" customHeight="1" x14ac:dyDescent="0.15">
      <c r="E21405" s="23">
        <v>1696</v>
      </c>
      <c r="F21405" s="23">
        <v>23</v>
      </c>
      <c r="G21405" s="48">
        <f t="shared" si="334"/>
        <v>169610023</v>
      </c>
      <c r="H21405" s="23" t="s">
        <v>442</v>
      </c>
      <c r="I21405" s="23" t="s">
        <v>1324</v>
      </c>
      <c r="J21405" s="1" t="s">
        <v>973</v>
      </c>
    </row>
    <row r="21406" spans="5:10" ht="15.95" customHeight="1" x14ac:dyDescent="0.15">
      <c r="E21406" s="23">
        <v>1696</v>
      </c>
      <c r="F21406" s="23">
        <v>24</v>
      </c>
      <c r="G21406" s="48">
        <f t="shared" si="334"/>
        <v>169610024</v>
      </c>
      <c r="H21406" s="23" t="s">
        <v>442</v>
      </c>
      <c r="I21406" s="23" t="s">
        <v>4408</v>
      </c>
      <c r="J21406" s="1" t="s">
        <v>973</v>
      </c>
    </row>
    <row r="21407" spans="5:10" ht="15.95" customHeight="1" x14ac:dyDescent="0.15">
      <c r="E21407" s="23">
        <v>1696</v>
      </c>
      <c r="F21407" s="23">
        <v>25</v>
      </c>
      <c r="G21407" s="48">
        <f t="shared" si="334"/>
        <v>169610025</v>
      </c>
      <c r="H21407" s="23" t="s">
        <v>442</v>
      </c>
      <c r="I21407" s="23" t="s">
        <v>10560</v>
      </c>
      <c r="J21407" s="1" t="s">
        <v>973</v>
      </c>
    </row>
    <row r="21408" spans="5:10" ht="15.95" customHeight="1" x14ac:dyDescent="0.15">
      <c r="E21408" s="23">
        <v>1696</v>
      </c>
      <c r="F21408" s="23">
        <v>26</v>
      </c>
      <c r="G21408" s="48">
        <f t="shared" si="334"/>
        <v>169610026</v>
      </c>
      <c r="H21408" s="23" t="s">
        <v>442</v>
      </c>
      <c r="I21408" s="23" t="s">
        <v>8563</v>
      </c>
      <c r="J21408" s="1" t="s">
        <v>973</v>
      </c>
    </row>
    <row r="21409" spans="5:10" ht="15.95" customHeight="1" x14ac:dyDescent="0.15">
      <c r="E21409" s="23">
        <v>1696</v>
      </c>
      <c r="F21409" s="23">
        <v>27</v>
      </c>
      <c r="G21409" s="48">
        <f t="shared" si="334"/>
        <v>169610027</v>
      </c>
      <c r="H21409" s="23" t="s">
        <v>442</v>
      </c>
      <c r="I21409" s="23" t="s">
        <v>10561</v>
      </c>
      <c r="J21409" s="1" t="s">
        <v>973</v>
      </c>
    </row>
    <row r="21410" spans="5:10" ht="15.95" customHeight="1" x14ac:dyDescent="0.15">
      <c r="E21410" s="23">
        <v>1696</v>
      </c>
      <c r="F21410" s="23">
        <v>28</v>
      </c>
      <c r="G21410" s="48">
        <f t="shared" si="334"/>
        <v>169610028</v>
      </c>
      <c r="H21410" s="23" t="s">
        <v>442</v>
      </c>
      <c r="I21410" s="23" t="s">
        <v>6002</v>
      </c>
      <c r="J21410" s="1" t="s">
        <v>973</v>
      </c>
    </row>
    <row r="21411" spans="5:10" ht="15.95" customHeight="1" x14ac:dyDescent="0.15">
      <c r="E21411" s="23">
        <v>1696</v>
      </c>
      <c r="F21411" s="23">
        <v>29</v>
      </c>
      <c r="G21411" s="48">
        <f t="shared" si="334"/>
        <v>169610029</v>
      </c>
      <c r="H21411" s="23" t="s">
        <v>442</v>
      </c>
      <c r="I21411" s="23" t="s">
        <v>5997</v>
      </c>
      <c r="J21411" s="1" t="s">
        <v>973</v>
      </c>
    </row>
    <row r="21412" spans="5:10" ht="15.95" customHeight="1" x14ac:dyDescent="0.15">
      <c r="E21412" s="23">
        <v>1696</v>
      </c>
      <c r="F21412" s="23">
        <v>30</v>
      </c>
      <c r="G21412" s="48">
        <f t="shared" si="334"/>
        <v>169610030</v>
      </c>
      <c r="H21412" s="23" t="s">
        <v>442</v>
      </c>
      <c r="I21412" s="23" t="s">
        <v>10562</v>
      </c>
      <c r="J21412" s="1" t="s">
        <v>973</v>
      </c>
    </row>
    <row r="21413" spans="5:10" ht="15.95" customHeight="1" x14ac:dyDescent="0.15">
      <c r="E21413" s="23">
        <v>1696</v>
      </c>
      <c r="F21413" s="23">
        <v>31</v>
      </c>
      <c r="G21413" s="48">
        <f t="shared" si="334"/>
        <v>169610031</v>
      </c>
      <c r="H21413" s="23" t="s">
        <v>442</v>
      </c>
      <c r="I21413" s="23" t="s">
        <v>3130</v>
      </c>
      <c r="J21413" s="1" t="s">
        <v>973</v>
      </c>
    </row>
    <row r="21414" spans="5:10" ht="15.95" customHeight="1" x14ac:dyDescent="0.15">
      <c r="E21414" s="23">
        <v>1696</v>
      </c>
      <c r="F21414" s="23">
        <v>32</v>
      </c>
      <c r="G21414" s="48">
        <f t="shared" si="334"/>
        <v>169610032</v>
      </c>
      <c r="H21414" s="23" t="s">
        <v>442</v>
      </c>
      <c r="I21414" s="23" t="s">
        <v>2503</v>
      </c>
      <c r="J21414" s="1" t="s">
        <v>973</v>
      </c>
    </row>
    <row r="21415" spans="5:10" ht="15.95" customHeight="1" x14ac:dyDescent="0.15">
      <c r="E21415" s="23">
        <v>1696</v>
      </c>
      <c r="F21415" s="23">
        <v>33</v>
      </c>
      <c r="G21415" s="48">
        <f t="shared" si="334"/>
        <v>169610033</v>
      </c>
      <c r="H21415" s="23" t="s">
        <v>442</v>
      </c>
      <c r="I21415" s="23" t="s">
        <v>10540</v>
      </c>
      <c r="J21415" s="1" t="s">
        <v>973</v>
      </c>
    </row>
    <row r="21416" spans="5:10" ht="15.95" customHeight="1" x14ac:dyDescent="0.15">
      <c r="E21416" s="23">
        <v>1696</v>
      </c>
      <c r="F21416" s="23">
        <v>34</v>
      </c>
      <c r="G21416" s="48">
        <f t="shared" si="334"/>
        <v>169610034</v>
      </c>
      <c r="H21416" s="23" t="s">
        <v>442</v>
      </c>
      <c r="I21416" s="23" t="s">
        <v>3552</v>
      </c>
      <c r="J21416" s="1" t="s">
        <v>973</v>
      </c>
    </row>
    <row r="21417" spans="5:10" ht="15.95" customHeight="1" x14ac:dyDescent="0.15">
      <c r="E21417" s="23">
        <v>1696</v>
      </c>
      <c r="F21417" s="23">
        <v>35</v>
      </c>
      <c r="G21417" s="48">
        <f t="shared" si="334"/>
        <v>169610035</v>
      </c>
      <c r="H21417" s="23" t="s">
        <v>442</v>
      </c>
      <c r="I21417" s="23" t="s">
        <v>1729</v>
      </c>
      <c r="J21417" s="1" t="s">
        <v>973</v>
      </c>
    </row>
    <row r="21418" spans="5:10" ht="15.95" customHeight="1" x14ac:dyDescent="0.15">
      <c r="E21418" s="23">
        <v>1696</v>
      </c>
      <c r="F21418" s="23">
        <v>36</v>
      </c>
      <c r="G21418" s="48">
        <f t="shared" si="334"/>
        <v>169610036</v>
      </c>
      <c r="H21418" s="23" t="s">
        <v>442</v>
      </c>
      <c r="I21418" s="23" t="s">
        <v>5996</v>
      </c>
      <c r="J21418" s="1" t="s">
        <v>973</v>
      </c>
    </row>
    <row r="21419" spans="5:10" ht="15.95" customHeight="1" x14ac:dyDescent="0.15">
      <c r="E21419" s="23">
        <v>1696</v>
      </c>
      <c r="F21419" s="23">
        <v>50</v>
      </c>
      <c r="G21419" s="48">
        <f t="shared" si="334"/>
        <v>169610050</v>
      </c>
      <c r="H21419" s="23" t="s">
        <v>442</v>
      </c>
      <c r="I21419" s="23" t="s">
        <v>1570</v>
      </c>
      <c r="J21419" s="1" t="s">
        <v>973</v>
      </c>
    </row>
    <row r="21420" spans="5:10" ht="15.95" customHeight="1" x14ac:dyDescent="0.15">
      <c r="E21420" s="23">
        <v>1696</v>
      </c>
      <c r="F21420" s="23">
        <v>51</v>
      </c>
      <c r="G21420" s="48">
        <f t="shared" si="334"/>
        <v>169610051</v>
      </c>
      <c r="H21420" s="23" t="s">
        <v>442</v>
      </c>
      <c r="I21420" s="23" t="s">
        <v>1556</v>
      </c>
      <c r="J21420" s="1" t="s">
        <v>973</v>
      </c>
    </row>
    <row r="21421" spans="5:10" ht="15.95" customHeight="1" x14ac:dyDescent="0.15">
      <c r="E21421" s="23">
        <v>1701</v>
      </c>
      <c r="F21421" s="23">
        <v>1</v>
      </c>
      <c r="G21421" s="48">
        <f t="shared" si="334"/>
        <v>170110001</v>
      </c>
      <c r="H21421" s="23" t="s">
        <v>443</v>
      </c>
      <c r="I21421" s="23" t="s">
        <v>1640</v>
      </c>
      <c r="J21421" s="1" t="s">
        <v>973</v>
      </c>
    </row>
    <row r="21422" spans="5:10" ht="15.95" customHeight="1" x14ac:dyDescent="0.15">
      <c r="E21422" s="23">
        <v>1701</v>
      </c>
      <c r="F21422" s="23">
        <v>2</v>
      </c>
      <c r="G21422" s="48">
        <f t="shared" si="334"/>
        <v>170110002</v>
      </c>
      <c r="H21422" s="23" t="s">
        <v>443</v>
      </c>
      <c r="I21422" s="23" t="s">
        <v>6027</v>
      </c>
      <c r="J21422" s="1" t="s">
        <v>973</v>
      </c>
    </row>
    <row r="21423" spans="5:10" ht="15.95" customHeight="1" x14ac:dyDescent="0.15">
      <c r="E21423" s="23">
        <v>1701</v>
      </c>
      <c r="F21423" s="23">
        <v>3</v>
      </c>
      <c r="G21423" s="48">
        <f t="shared" si="334"/>
        <v>170110003</v>
      </c>
      <c r="H21423" s="23" t="s">
        <v>443</v>
      </c>
      <c r="I21423" s="23" t="s">
        <v>6026</v>
      </c>
      <c r="J21423" s="1" t="s">
        <v>973</v>
      </c>
    </row>
    <row r="21424" spans="5:10" ht="15.95" customHeight="1" x14ac:dyDescent="0.15">
      <c r="E21424" s="23">
        <v>1701</v>
      </c>
      <c r="F21424" s="23">
        <v>4</v>
      </c>
      <c r="G21424" s="48">
        <f t="shared" si="334"/>
        <v>170110004</v>
      </c>
      <c r="H21424" s="23" t="s">
        <v>443</v>
      </c>
      <c r="I21424" s="23" t="s">
        <v>6015</v>
      </c>
      <c r="J21424" s="1" t="s">
        <v>973</v>
      </c>
    </row>
    <row r="21425" spans="5:10" ht="15.95" customHeight="1" x14ac:dyDescent="0.15">
      <c r="E21425" s="23">
        <v>1701</v>
      </c>
      <c r="F21425" s="23">
        <v>5</v>
      </c>
      <c r="G21425" s="48">
        <f t="shared" si="334"/>
        <v>170110005</v>
      </c>
      <c r="H21425" s="23" t="s">
        <v>443</v>
      </c>
      <c r="I21425" s="23" t="s">
        <v>6016</v>
      </c>
      <c r="J21425" s="1" t="s">
        <v>973</v>
      </c>
    </row>
    <row r="21426" spans="5:10" ht="15.95" customHeight="1" x14ac:dyDescent="0.15">
      <c r="E21426" s="23">
        <v>1701</v>
      </c>
      <c r="F21426" s="23">
        <v>6</v>
      </c>
      <c r="G21426" s="48">
        <f t="shared" si="334"/>
        <v>170110006</v>
      </c>
      <c r="H21426" s="23" t="s">
        <v>443</v>
      </c>
      <c r="I21426" s="23" t="s">
        <v>5986</v>
      </c>
      <c r="J21426" s="1" t="s">
        <v>973</v>
      </c>
    </row>
    <row r="21427" spans="5:10" ht="15.95" customHeight="1" x14ac:dyDescent="0.15">
      <c r="E21427" s="23">
        <v>1701</v>
      </c>
      <c r="F21427" s="23">
        <v>8</v>
      </c>
      <c r="G21427" s="48">
        <f t="shared" si="334"/>
        <v>170110008</v>
      </c>
      <c r="H21427" s="23" t="s">
        <v>443</v>
      </c>
      <c r="I21427" s="23" t="s">
        <v>6020</v>
      </c>
      <c r="J21427" s="1" t="s">
        <v>973</v>
      </c>
    </row>
    <row r="21428" spans="5:10" ht="15.95" customHeight="1" x14ac:dyDescent="0.15">
      <c r="E21428" s="23">
        <v>1701</v>
      </c>
      <c r="F21428" s="23">
        <v>9</v>
      </c>
      <c r="G21428" s="48">
        <f t="shared" si="334"/>
        <v>170110009</v>
      </c>
      <c r="H21428" s="23" t="s">
        <v>443</v>
      </c>
      <c r="I21428" s="23" t="s">
        <v>10563</v>
      </c>
      <c r="J21428" s="1" t="s">
        <v>973</v>
      </c>
    </row>
    <row r="21429" spans="5:10" ht="15.95" customHeight="1" x14ac:dyDescent="0.15">
      <c r="E21429" s="23">
        <v>1701</v>
      </c>
      <c r="F21429" s="23">
        <v>10</v>
      </c>
      <c r="G21429" s="48">
        <f t="shared" si="334"/>
        <v>170110010</v>
      </c>
      <c r="H21429" s="23" t="s">
        <v>443</v>
      </c>
      <c r="I21429" s="23" t="s">
        <v>4545</v>
      </c>
      <c r="J21429" s="1" t="s">
        <v>973</v>
      </c>
    </row>
    <row r="21430" spans="5:10" ht="15.95" customHeight="1" x14ac:dyDescent="0.15">
      <c r="E21430" s="23">
        <v>1701</v>
      </c>
      <c r="F21430" s="23">
        <v>11</v>
      </c>
      <c r="G21430" s="48">
        <f t="shared" si="334"/>
        <v>170110011</v>
      </c>
      <c r="H21430" s="23" t="s">
        <v>443</v>
      </c>
      <c r="I21430" s="23" t="s">
        <v>6019</v>
      </c>
      <c r="J21430" s="1" t="s">
        <v>973</v>
      </c>
    </row>
    <row r="21431" spans="5:10" ht="15.95" customHeight="1" x14ac:dyDescent="0.15">
      <c r="E21431" s="23">
        <v>1701</v>
      </c>
      <c r="F21431" s="23">
        <v>12</v>
      </c>
      <c r="G21431" s="48">
        <f t="shared" si="334"/>
        <v>170110012</v>
      </c>
      <c r="H21431" s="23" t="s">
        <v>443</v>
      </c>
      <c r="I21431" s="23" t="s">
        <v>6023</v>
      </c>
      <c r="J21431" s="1" t="s">
        <v>973</v>
      </c>
    </row>
    <row r="21432" spans="5:10" ht="15.95" customHeight="1" x14ac:dyDescent="0.15">
      <c r="E21432" s="23">
        <v>1701</v>
      </c>
      <c r="F21432" s="23">
        <v>13</v>
      </c>
      <c r="G21432" s="48">
        <f t="shared" si="334"/>
        <v>170110013</v>
      </c>
      <c r="H21432" s="23" t="s">
        <v>443</v>
      </c>
      <c r="I21432" s="23" t="s">
        <v>6035</v>
      </c>
      <c r="J21432" s="1" t="s">
        <v>973</v>
      </c>
    </row>
    <row r="21433" spans="5:10" ht="15.95" customHeight="1" x14ac:dyDescent="0.15">
      <c r="E21433" s="23">
        <v>1701</v>
      </c>
      <c r="F21433" s="23">
        <v>14</v>
      </c>
      <c r="G21433" s="48">
        <f t="shared" si="334"/>
        <v>170110014</v>
      </c>
      <c r="H21433" s="23" t="s">
        <v>443</v>
      </c>
      <c r="I21433" s="23" t="s">
        <v>10564</v>
      </c>
      <c r="J21433" s="1" t="s">
        <v>973</v>
      </c>
    </row>
    <row r="21434" spans="5:10" ht="15.95" customHeight="1" x14ac:dyDescent="0.15">
      <c r="E21434" s="23">
        <v>1701</v>
      </c>
      <c r="F21434" s="23">
        <v>15</v>
      </c>
      <c r="G21434" s="48">
        <f t="shared" si="334"/>
        <v>170110015</v>
      </c>
      <c r="H21434" s="23" t="s">
        <v>443</v>
      </c>
      <c r="I21434" s="23" t="s">
        <v>6017</v>
      </c>
      <c r="J21434" s="1" t="s">
        <v>973</v>
      </c>
    </row>
    <row r="21435" spans="5:10" ht="15.95" customHeight="1" x14ac:dyDescent="0.15">
      <c r="E21435" s="23">
        <v>1701</v>
      </c>
      <c r="F21435" s="23">
        <v>16</v>
      </c>
      <c r="G21435" s="48">
        <f t="shared" si="334"/>
        <v>170110016</v>
      </c>
      <c r="H21435" s="23" t="s">
        <v>443</v>
      </c>
      <c r="I21435" s="23" t="s">
        <v>6106</v>
      </c>
      <c r="J21435" s="1" t="s">
        <v>973</v>
      </c>
    </row>
    <row r="21436" spans="5:10" ht="15.95" customHeight="1" x14ac:dyDescent="0.15">
      <c r="E21436" s="23">
        <v>1701</v>
      </c>
      <c r="F21436" s="23">
        <v>18</v>
      </c>
      <c r="G21436" s="48">
        <f t="shared" si="334"/>
        <v>170110018</v>
      </c>
      <c r="H21436" s="23" t="s">
        <v>443</v>
      </c>
      <c r="I21436" s="23" t="s">
        <v>3618</v>
      </c>
      <c r="J21436" s="1" t="s">
        <v>973</v>
      </c>
    </row>
    <row r="21437" spans="5:10" ht="15.95" customHeight="1" x14ac:dyDescent="0.15">
      <c r="E21437" s="23">
        <v>1701</v>
      </c>
      <c r="F21437" s="23">
        <v>20</v>
      </c>
      <c r="G21437" s="48">
        <f t="shared" si="334"/>
        <v>170110020</v>
      </c>
      <c r="H21437" s="23" t="s">
        <v>443</v>
      </c>
      <c r="I21437" s="23" t="s">
        <v>6029</v>
      </c>
      <c r="J21437" s="1" t="s">
        <v>973</v>
      </c>
    </row>
    <row r="21438" spans="5:10" ht="15.95" customHeight="1" x14ac:dyDescent="0.15">
      <c r="E21438" s="23">
        <v>1701</v>
      </c>
      <c r="F21438" s="23">
        <v>21</v>
      </c>
      <c r="G21438" s="48">
        <f t="shared" si="334"/>
        <v>170110021</v>
      </c>
      <c r="H21438" s="23" t="s">
        <v>443</v>
      </c>
      <c r="I21438" s="23" t="s">
        <v>10565</v>
      </c>
      <c r="J21438" s="1" t="s">
        <v>973</v>
      </c>
    </row>
    <row r="21439" spans="5:10" ht="15.95" customHeight="1" x14ac:dyDescent="0.15">
      <c r="E21439" s="23">
        <v>1701</v>
      </c>
      <c r="F21439" s="23">
        <v>40</v>
      </c>
      <c r="G21439" s="48">
        <f t="shared" si="334"/>
        <v>170110040</v>
      </c>
      <c r="H21439" s="23" t="s">
        <v>443</v>
      </c>
      <c r="I21439" s="23" t="s">
        <v>1556</v>
      </c>
      <c r="J21439" s="1" t="s">
        <v>973</v>
      </c>
    </row>
    <row r="21440" spans="5:10" ht="15.95" customHeight="1" x14ac:dyDescent="0.15">
      <c r="E21440" s="23">
        <v>1702</v>
      </c>
      <c r="F21440" s="23">
        <v>1</v>
      </c>
      <c r="G21440" s="48">
        <f t="shared" si="334"/>
        <v>170210001</v>
      </c>
      <c r="H21440" s="23" t="s">
        <v>444</v>
      </c>
      <c r="I21440" s="23" t="s">
        <v>1556</v>
      </c>
      <c r="J21440" s="1" t="s">
        <v>973</v>
      </c>
    </row>
    <row r="21441" spans="5:10" ht="15.95" customHeight="1" x14ac:dyDescent="0.15">
      <c r="E21441" s="23">
        <v>1702</v>
      </c>
      <c r="F21441" s="23">
        <v>2</v>
      </c>
      <c r="G21441" s="48">
        <f t="shared" si="334"/>
        <v>170210002</v>
      </c>
      <c r="H21441" s="23" t="s">
        <v>444</v>
      </c>
      <c r="I21441" s="23" t="s">
        <v>1640</v>
      </c>
      <c r="J21441" s="1" t="s">
        <v>973</v>
      </c>
    </row>
    <row r="21442" spans="5:10" ht="15.95" customHeight="1" x14ac:dyDescent="0.15">
      <c r="E21442" s="23">
        <v>1702</v>
      </c>
      <c r="F21442" s="23">
        <v>3</v>
      </c>
      <c r="G21442" s="48">
        <f t="shared" si="334"/>
        <v>170210003</v>
      </c>
      <c r="H21442" s="23" t="s">
        <v>444</v>
      </c>
      <c r="I21442" s="23" t="s">
        <v>1339</v>
      </c>
      <c r="J21442" s="1" t="s">
        <v>973</v>
      </c>
    </row>
    <row r="21443" spans="5:10" ht="15.95" customHeight="1" x14ac:dyDescent="0.15">
      <c r="E21443" s="23">
        <v>1702</v>
      </c>
      <c r="F21443" s="23">
        <v>4</v>
      </c>
      <c r="G21443" s="48">
        <f t="shared" si="334"/>
        <v>170210004</v>
      </c>
      <c r="H21443" s="23" t="s">
        <v>444</v>
      </c>
      <c r="I21443" s="23" t="s">
        <v>1964</v>
      </c>
      <c r="J21443" s="1" t="s">
        <v>973</v>
      </c>
    </row>
    <row r="21444" spans="5:10" ht="15.95" customHeight="1" x14ac:dyDescent="0.15">
      <c r="E21444" s="23">
        <v>1702</v>
      </c>
      <c r="F21444" s="23">
        <v>5</v>
      </c>
      <c r="G21444" s="48">
        <f t="shared" si="334"/>
        <v>170210005</v>
      </c>
      <c r="H21444" s="23" t="s">
        <v>444</v>
      </c>
      <c r="I21444" s="23" t="s">
        <v>3343</v>
      </c>
      <c r="J21444" s="1" t="s">
        <v>973</v>
      </c>
    </row>
    <row r="21445" spans="5:10" ht="15.95" customHeight="1" x14ac:dyDescent="0.15">
      <c r="E21445" s="23">
        <v>1702</v>
      </c>
      <c r="F21445" s="23">
        <v>9</v>
      </c>
      <c r="G21445" s="48">
        <f t="shared" ref="G21445:G21508" si="335">(E21445&amp;(F21445+10000))*1</f>
        <v>170210009</v>
      </c>
      <c r="H21445" s="23" t="s">
        <v>444</v>
      </c>
      <c r="I21445" s="23" t="s">
        <v>6072</v>
      </c>
      <c r="J21445" s="1" t="s">
        <v>973</v>
      </c>
    </row>
    <row r="21446" spans="5:10" ht="15.95" customHeight="1" x14ac:dyDescent="0.15">
      <c r="E21446" s="23">
        <v>1702</v>
      </c>
      <c r="F21446" s="23">
        <v>11</v>
      </c>
      <c r="G21446" s="48">
        <f t="shared" si="335"/>
        <v>170210011</v>
      </c>
      <c r="H21446" s="23" t="s">
        <v>444</v>
      </c>
      <c r="I21446" s="23" t="s">
        <v>6048</v>
      </c>
      <c r="J21446" s="1" t="s">
        <v>973</v>
      </c>
    </row>
    <row r="21447" spans="5:10" ht="15.95" customHeight="1" x14ac:dyDescent="0.15">
      <c r="E21447" s="23">
        <v>1702</v>
      </c>
      <c r="F21447" s="23">
        <v>12</v>
      </c>
      <c r="G21447" s="48">
        <f t="shared" si="335"/>
        <v>170210012</v>
      </c>
      <c r="H21447" s="23" t="s">
        <v>444</v>
      </c>
      <c r="I21447" s="23" t="s">
        <v>6049</v>
      </c>
      <c r="J21447" s="1" t="s">
        <v>973</v>
      </c>
    </row>
    <row r="21448" spans="5:10" ht="15.95" customHeight="1" x14ac:dyDescent="0.15">
      <c r="E21448" s="23">
        <v>1702</v>
      </c>
      <c r="F21448" s="23">
        <v>17</v>
      </c>
      <c r="G21448" s="48">
        <f t="shared" si="335"/>
        <v>170210017</v>
      </c>
      <c r="H21448" s="23" t="s">
        <v>444</v>
      </c>
      <c r="I21448" s="23" t="s">
        <v>6038</v>
      </c>
      <c r="J21448" s="1" t="s">
        <v>973</v>
      </c>
    </row>
    <row r="21449" spans="5:10" ht="15.95" customHeight="1" x14ac:dyDescent="0.15">
      <c r="E21449" s="23">
        <v>1702</v>
      </c>
      <c r="F21449" s="23">
        <v>18</v>
      </c>
      <c r="G21449" s="48">
        <f t="shared" si="335"/>
        <v>170210018</v>
      </c>
      <c r="H21449" s="23" t="s">
        <v>444</v>
      </c>
      <c r="I21449" s="23" t="s">
        <v>6064</v>
      </c>
      <c r="J21449" s="1" t="s">
        <v>973</v>
      </c>
    </row>
    <row r="21450" spans="5:10" ht="15.95" customHeight="1" x14ac:dyDescent="0.15">
      <c r="E21450" s="23">
        <v>1702</v>
      </c>
      <c r="F21450" s="23">
        <v>20</v>
      </c>
      <c r="G21450" s="48">
        <f t="shared" si="335"/>
        <v>170210020</v>
      </c>
      <c r="H21450" s="23" t="s">
        <v>444</v>
      </c>
      <c r="I21450" s="23" t="s">
        <v>10566</v>
      </c>
      <c r="J21450" s="1" t="s">
        <v>973</v>
      </c>
    </row>
    <row r="21451" spans="5:10" ht="15.95" customHeight="1" x14ac:dyDescent="0.15">
      <c r="E21451" s="23">
        <v>1702</v>
      </c>
      <c r="F21451" s="23">
        <v>21</v>
      </c>
      <c r="G21451" s="48">
        <f t="shared" si="335"/>
        <v>170210021</v>
      </c>
      <c r="H21451" s="23" t="s">
        <v>444</v>
      </c>
      <c r="I21451" s="23" t="s">
        <v>1448</v>
      </c>
      <c r="J21451" s="1" t="s">
        <v>973</v>
      </c>
    </row>
    <row r="21452" spans="5:10" ht="15.95" customHeight="1" x14ac:dyDescent="0.15">
      <c r="E21452" s="23">
        <v>1702</v>
      </c>
      <c r="F21452" s="23">
        <v>22</v>
      </c>
      <c r="G21452" s="48">
        <f t="shared" si="335"/>
        <v>170210022</v>
      </c>
      <c r="H21452" s="23" t="s">
        <v>444</v>
      </c>
      <c r="I21452" s="23" t="s">
        <v>6062</v>
      </c>
      <c r="J21452" s="1" t="s">
        <v>973</v>
      </c>
    </row>
    <row r="21453" spans="5:10" ht="15.95" customHeight="1" x14ac:dyDescent="0.15">
      <c r="E21453" s="23">
        <v>1702</v>
      </c>
      <c r="F21453" s="23">
        <v>23</v>
      </c>
      <c r="G21453" s="48">
        <f t="shared" si="335"/>
        <v>170210023</v>
      </c>
      <c r="H21453" s="23" t="s">
        <v>444</v>
      </c>
      <c r="I21453" s="23" t="s">
        <v>3352</v>
      </c>
      <c r="J21453" s="1" t="s">
        <v>973</v>
      </c>
    </row>
    <row r="21454" spans="5:10" ht="15.95" customHeight="1" x14ac:dyDescent="0.15">
      <c r="E21454" s="23">
        <v>1702</v>
      </c>
      <c r="F21454" s="23">
        <v>24</v>
      </c>
      <c r="G21454" s="48">
        <f t="shared" si="335"/>
        <v>170210024</v>
      </c>
      <c r="H21454" s="23" t="s">
        <v>444</v>
      </c>
      <c r="I21454" s="23" t="s">
        <v>10567</v>
      </c>
      <c r="J21454" s="1" t="s">
        <v>973</v>
      </c>
    </row>
    <row r="21455" spans="5:10" ht="15.95" customHeight="1" x14ac:dyDescent="0.15">
      <c r="E21455" s="23">
        <v>1702</v>
      </c>
      <c r="F21455" s="23">
        <v>26</v>
      </c>
      <c r="G21455" s="48">
        <f t="shared" si="335"/>
        <v>170210026</v>
      </c>
      <c r="H21455" s="23" t="s">
        <v>444</v>
      </c>
      <c r="I21455" s="23" t="s">
        <v>6125</v>
      </c>
      <c r="J21455" s="1" t="s">
        <v>973</v>
      </c>
    </row>
    <row r="21456" spans="5:10" ht="15.95" customHeight="1" x14ac:dyDescent="0.15">
      <c r="E21456" s="23">
        <v>1703</v>
      </c>
      <c r="F21456" s="23">
        <v>1</v>
      </c>
      <c r="G21456" s="48">
        <f t="shared" si="335"/>
        <v>170310001</v>
      </c>
      <c r="H21456" s="23" t="s">
        <v>445</v>
      </c>
      <c r="I21456" s="23" t="s">
        <v>10568</v>
      </c>
      <c r="J21456" s="1" t="s">
        <v>973</v>
      </c>
    </row>
    <row r="21457" spans="5:10" ht="15.95" customHeight="1" x14ac:dyDescent="0.15">
      <c r="E21457" s="23">
        <v>1703</v>
      </c>
      <c r="F21457" s="23">
        <v>2</v>
      </c>
      <c r="G21457" s="48">
        <f t="shared" si="335"/>
        <v>170310002</v>
      </c>
      <c r="H21457" s="23" t="s">
        <v>445</v>
      </c>
      <c r="I21457" s="23" t="s">
        <v>1640</v>
      </c>
      <c r="J21457" s="1" t="s">
        <v>973</v>
      </c>
    </row>
    <row r="21458" spans="5:10" ht="15.95" customHeight="1" x14ac:dyDescent="0.15">
      <c r="E21458" s="23">
        <v>1703</v>
      </c>
      <c r="F21458" s="23">
        <v>3</v>
      </c>
      <c r="G21458" s="48">
        <f t="shared" si="335"/>
        <v>170310003</v>
      </c>
      <c r="H21458" s="23" t="s">
        <v>445</v>
      </c>
      <c r="I21458" s="23" t="s">
        <v>1769</v>
      </c>
      <c r="J21458" s="1" t="s">
        <v>973</v>
      </c>
    </row>
    <row r="21459" spans="5:10" ht="15.95" customHeight="1" x14ac:dyDescent="0.15">
      <c r="E21459" s="23">
        <v>1703</v>
      </c>
      <c r="F21459" s="23">
        <v>4</v>
      </c>
      <c r="G21459" s="48">
        <f t="shared" si="335"/>
        <v>170310004</v>
      </c>
      <c r="H21459" s="23" t="s">
        <v>445</v>
      </c>
      <c r="I21459" s="23" t="s">
        <v>5966</v>
      </c>
      <c r="J21459" s="1" t="s">
        <v>973</v>
      </c>
    </row>
    <row r="21460" spans="5:10" ht="15.95" customHeight="1" x14ac:dyDescent="0.15">
      <c r="E21460" s="23">
        <v>1703</v>
      </c>
      <c r="F21460" s="23">
        <v>5</v>
      </c>
      <c r="G21460" s="48">
        <f t="shared" si="335"/>
        <v>170310005</v>
      </c>
      <c r="H21460" s="23" t="s">
        <v>445</v>
      </c>
      <c r="I21460" s="23" t="s">
        <v>4942</v>
      </c>
      <c r="J21460" s="1" t="s">
        <v>973</v>
      </c>
    </row>
    <row r="21461" spans="5:10" ht="15.95" customHeight="1" x14ac:dyDescent="0.15">
      <c r="E21461" s="23">
        <v>1703</v>
      </c>
      <c r="F21461" s="23">
        <v>6</v>
      </c>
      <c r="G21461" s="48">
        <f t="shared" si="335"/>
        <v>170310006</v>
      </c>
      <c r="H21461" s="23" t="s">
        <v>445</v>
      </c>
      <c r="I21461" s="23" t="s">
        <v>10569</v>
      </c>
      <c r="J21461" s="1" t="s">
        <v>973</v>
      </c>
    </row>
    <row r="21462" spans="5:10" ht="15.95" customHeight="1" x14ac:dyDescent="0.15">
      <c r="E21462" s="23">
        <v>1703</v>
      </c>
      <c r="F21462" s="23">
        <v>7</v>
      </c>
      <c r="G21462" s="48">
        <f t="shared" si="335"/>
        <v>170310007</v>
      </c>
      <c r="H21462" s="23" t="s">
        <v>445</v>
      </c>
      <c r="I21462" s="23" t="s">
        <v>6043</v>
      </c>
      <c r="J21462" s="1" t="s">
        <v>973</v>
      </c>
    </row>
    <row r="21463" spans="5:10" ht="15.95" customHeight="1" x14ac:dyDescent="0.15">
      <c r="E21463" s="23">
        <v>1703</v>
      </c>
      <c r="F21463" s="23">
        <v>10</v>
      </c>
      <c r="G21463" s="48">
        <f t="shared" si="335"/>
        <v>170310010</v>
      </c>
      <c r="H21463" s="23" t="s">
        <v>445</v>
      </c>
      <c r="I21463" s="23" t="s">
        <v>10570</v>
      </c>
      <c r="J21463" s="1" t="s">
        <v>973</v>
      </c>
    </row>
    <row r="21464" spans="5:10" ht="15.95" customHeight="1" x14ac:dyDescent="0.15">
      <c r="E21464" s="23">
        <v>1703</v>
      </c>
      <c r="F21464" s="23">
        <v>12</v>
      </c>
      <c r="G21464" s="48">
        <f t="shared" si="335"/>
        <v>170310012</v>
      </c>
      <c r="H21464" s="23" t="s">
        <v>445</v>
      </c>
      <c r="I21464" s="23" t="s">
        <v>6119</v>
      </c>
      <c r="J21464" s="1" t="s">
        <v>973</v>
      </c>
    </row>
    <row r="21465" spans="5:10" ht="15.95" customHeight="1" x14ac:dyDescent="0.15">
      <c r="E21465" s="23">
        <v>1703</v>
      </c>
      <c r="F21465" s="23">
        <v>13</v>
      </c>
      <c r="G21465" s="48">
        <f t="shared" si="335"/>
        <v>170310013</v>
      </c>
      <c r="H21465" s="23" t="s">
        <v>445</v>
      </c>
      <c r="I21465" s="23" t="s">
        <v>10571</v>
      </c>
      <c r="J21465" s="1" t="s">
        <v>973</v>
      </c>
    </row>
    <row r="21466" spans="5:10" ht="15.95" customHeight="1" x14ac:dyDescent="0.15">
      <c r="E21466" s="23">
        <v>1703</v>
      </c>
      <c r="F21466" s="23">
        <v>20</v>
      </c>
      <c r="G21466" s="48">
        <f t="shared" si="335"/>
        <v>170310020</v>
      </c>
      <c r="H21466" s="23" t="s">
        <v>445</v>
      </c>
      <c r="I21466" s="23" t="s">
        <v>1556</v>
      </c>
      <c r="J21466" s="1" t="s">
        <v>973</v>
      </c>
    </row>
    <row r="21467" spans="5:10" ht="15.95" customHeight="1" x14ac:dyDescent="0.15">
      <c r="E21467" s="23">
        <v>1710</v>
      </c>
      <c r="F21467" s="23">
        <v>1</v>
      </c>
      <c r="G21467" s="48">
        <f t="shared" si="335"/>
        <v>171010001</v>
      </c>
      <c r="H21467" s="23" t="s">
        <v>446</v>
      </c>
      <c r="I21467" s="23" t="s">
        <v>1640</v>
      </c>
      <c r="J21467" s="1" t="s">
        <v>973</v>
      </c>
    </row>
    <row r="21468" spans="5:10" ht="15.95" customHeight="1" x14ac:dyDescent="0.15">
      <c r="E21468" s="23">
        <v>1710</v>
      </c>
      <c r="F21468" s="23">
        <v>2</v>
      </c>
      <c r="G21468" s="48">
        <f t="shared" si="335"/>
        <v>171010002</v>
      </c>
      <c r="H21468" s="23" t="s">
        <v>446</v>
      </c>
      <c r="I21468" s="23" t="s">
        <v>10572</v>
      </c>
      <c r="J21468" s="1" t="s">
        <v>973</v>
      </c>
    </row>
    <row r="21469" spans="5:10" ht="15.95" customHeight="1" x14ac:dyDescent="0.15">
      <c r="E21469" s="23">
        <v>1710</v>
      </c>
      <c r="F21469" s="23">
        <v>4</v>
      </c>
      <c r="G21469" s="48">
        <f t="shared" si="335"/>
        <v>171010004</v>
      </c>
      <c r="H21469" s="23" t="s">
        <v>446</v>
      </c>
      <c r="I21469" s="23" t="s">
        <v>10573</v>
      </c>
      <c r="J21469" s="1" t="s">
        <v>973</v>
      </c>
    </row>
    <row r="21470" spans="5:10" ht="15.95" customHeight="1" x14ac:dyDescent="0.15">
      <c r="E21470" s="23">
        <v>1710</v>
      </c>
      <c r="F21470" s="23">
        <v>5</v>
      </c>
      <c r="G21470" s="48">
        <f t="shared" si="335"/>
        <v>171010005</v>
      </c>
      <c r="H21470" s="23" t="s">
        <v>446</v>
      </c>
      <c r="I21470" s="23" t="s">
        <v>6061</v>
      </c>
      <c r="J21470" s="1" t="s">
        <v>973</v>
      </c>
    </row>
    <row r="21471" spans="5:10" ht="15.95" customHeight="1" x14ac:dyDescent="0.15">
      <c r="E21471" s="23">
        <v>1710</v>
      </c>
      <c r="F21471" s="23">
        <v>6</v>
      </c>
      <c r="G21471" s="48">
        <f t="shared" si="335"/>
        <v>171010006</v>
      </c>
      <c r="H21471" s="23" t="s">
        <v>446</v>
      </c>
      <c r="I21471" s="23" t="s">
        <v>6064</v>
      </c>
      <c r="J21471" s="1" t="s">
        <v>973</v>
      </c>
    </row>
    <row r="21472" spans="5:10" ht="15.95" customHeight="1" x14ac:dyDescent="0.15">
      <c r="E21472" s="23">
        <v>1710</v>
      </c>
      <c r="F21472" s="23">
        <v>7</v>
      </c>
      <c r="G21472" s="48">
        <f t="shared" si="335"/>
        <v>171010007</v>
      </c>
      <c r="H21472" s="23" t="s">
        <v>446</v>
      </c>
      <c r="I21472" s="23" t="s">
        <v>6076</v>
      </c>
      <c r="J21472" s="1" t="s">
        <v>973</v>
      </c>
    </row>
    <row r="21473" spans="5:10" ht="15.95" customHeight="1" x14ac:dyDescent="0.15">
      <c r="E21473" s="23">
        <v>1710</v>
      </c>
      <c r="F21473" s="23">
        <v>8</v>
      </c>
      <c r="G21473" s="48">
        <f t="shared" si="335"/>
        <v>171010008</v>
      </c>
      <c r="H21473" s="23" t="s">
        <v>446</v>
      </c>
      <c r="I21473" s="23" t="s">
        <v>4847</v>
      </c>
      <c r="J21473" s="1" t="s">
        <v>973</v>
      </c>
    </row>
    <row r="21474" spans="5:10" ht="15.95" customHeight="1" x14ac:dyDescent="0.15">
      <c r="E21474" s="23">
        <v>1710</v>
      </c>
      <c r="F21474" s="23">
        <v>9</v>
      </c>
      <c r="G21474" s="48">
        <f t="shared" si="335"/>
        <v>171010009</v>
      </c>
      <c r="H21474" s="23" t="s">
        <v>446</v>
      </c>
      <c r="I21474" s="23" t="s">
        <v>10574</v>
      </c>
      <c r="J21474" s="1" t="s">
        <v>973</v>
      </c>
    </row>
    <row r="21475" spans="5:10" ht="15.95" customHeight="1" x14ac:dyDescent="0.15">
      <c r="E21475" s="23">
        <v>1710</v>
      </c>
      <c r="F21475" s="23">
        <v>10</v>
      </c>
      <c r="G21475" s="48">
        <f t="shared" si="335"/>
        <v>171010010</v>
      </c>
      <c r="H21475" s="23" t="s">
        <v>446</v>
      </c>
      <c r="I21475" s="23" t="s">
        <v>10575</v>
      </c>
      <c r="J21475" s="1" t="s">
        <v>973</v>
      </c>
    </row>
    <row r="21476" spans="5:10" ht="15.95" customHeight="1" x14ac:dyDescent="0.15">
      <c r="E21476" s="23">
        <v>1710</v>
      </c>
      <c r="F21476" s="23">
        <v>11</v>
      </c>
      <c r="G21476" s="48">
        <f t="shared" si="335"/>
        <v>171010011</v>
      </c>
      <c r="H21476" s="23" t="s">
        <v>446</v>
      </c>
      <c r="I21476" s="23" t="s">
        <v>1882</v>
      </c>
      <c r="J21476" s="1" t="s">
        <v>973</v>
      </c>
    </row>
    <row r="21477" spans="5:10" ht="15.95" customHeight="1" x14ac:dyDescent="0.15">
      <c r="E21477" s="23">
        <v>1710</v>
      </c>
      <c r="F21477" s="23">
        <v>12</v>
      </c>
      <c r="G21477" s="48">
        <f t="shared" si="335"/>
        <v>171010012</v>
      </c>
      <c r="H21477" s="23" t="s">
        <v>446</v>
      </c>
      <c r="I21477" s="23" t="s">
        <v>6081</v>
      </c>
      <c r="J21477" s="1" t="s">
        <v>973</v>
      </c>
    </row>
    <row r="21478" spans="5:10" ht="15.95" customHeight="1" x14ac:dyDescent="0.15">
      <c r="E21478" s="23">
        <v>1710</v>
      </c>
      <c r="F21478" s="23">
        <v>14</v>
      </c>
      <c r="G21478" s="48">
        <f t="shared" si="335"/>
        <v>171010014</v>
      </c>
      <c r="H21478" s="23" t="s">
        <v>446</v>
      </c>
      <c r="I21478" s="23" t="s">
        <v>2486</v>
      </c>
      <c r="J21478" s="1" t="s">
        <v>973</v>
      </c>
    </row>
    <row r="21479" spans="5:10" ht="15.95" customHeight="1" x14ac:dyDescent="0.15">
      <c r="E21479" s="23">
        <v>1710</v>
      </c>
      <c r="F21479" s="23">
        <v>16</v>
      </c>
      <c r="G21479" s="48">
        <f t="shared" si="335"/>
        <v>171010016</v>
      </c>
      <c r="H21479" s="23" t="s">
        <v>446</v>
      </c>
      <c r="I21479" s="23" t="s">
        <v>10576</v>
      </c>
      <c r="J21479" s="1" t="s">
        <v>973</v>
      </c>
    </row>
    <row r="21480" spans="5:10" ht="15.95" customHeight="1" x14ac:dyDescent="0.15">
      <c r="E21480" s="23">
        <v>1710</v>
      </c>
      <c r="F21480" s="23">
        <v>55</v>
      </c>
      <c r="G21480" s="48">
        <f t="shared" si="335"/>
        <v>171010055</v>
      </c>
      <c r="H21480" s="23" t="s">
        <v>446</v>
      </c>
      <c r="I21480" s="23" t="s">
        <v>1556</v>
      </c>
      <c r="J21480" s="1" t="s">
        <v>973</v>
      </c>
    </row>
    <row r="21481" spans="5:10" ht="15.95" customHeight="1" x14ac:dyDescent="0.15">
      <c r="E21481" s="23">
        <v>1710</v>
      </c>
      <c r="F21481" s="23">
        <v>66</v>
      </c>
      <c r="G21481" s="48">
        <f t="shared" si="335"/>
        <v>171010066</v>
      </c>
      <c r="H21481" s="23" t="s">
        <v>446</v>
      </c>
      <c r="I21481" s="23" t="s">
        <v>3057</v>
      </c>
      <c r="J21481" s="1" t="s">
        <v>973</v>
      </c>
    </row>
    <row r="21482" spans="5:10" ht="15.95" customHeight="1" x14ac:dyDescent="0.15">
      <c r="E21482" s="23">
        <v>1710</v>
      </c>
      <c r="F21482" s="23">
        <v>88</v>
      </c>
      <c r="G21482" s="48">
        <f t="shared" si="335"/>
        <v>171010088</v>
      </c>
      <c r="H21482" s="23" t="s">
        <v>446</v>
      </c>
      <c r="I21482" s="23" t="s">
        <v>3061</v>
      </c>
      <c r="J21482" s="1" t="s">
        <v>973</v>
      </c>
    </row>
    <row r="21483" spans="5:10" ht="15.95" customHeight="1" x14ac:dyDescent="0.15">
      <c r="E21483" s="23">
        <v>1711</v>
      </c>
      <c r="F21483" s="23">
        <v>1</v>
      </c>
      <c r="G21483" s="48">
        <f t="shared" si="335"/>
        <v>171110001</v>
      </c>
      <c r="H21483" s="23" t="s">
        <v>447</v>
      </c>
      <c r="I21483" s="23" t="s">
        <v>1640</v>
      </c>
      <c r="J21483" s="1" t="s">
        <v>973</v>
      </c>
    </row>
    <row r="21484" spans="5:10" ht="15.95" customHeight="1" x14ac:dyDescent="0.15">
      <c r="E21484" s="23">
        <v>1711</v>
      </c>
      <c r="F21484" s="23">
        <v>2</v>
      </c>
      <c r="G21484" s="48">
        <f t="shared" si="335"/>
        <v>171110002</v>
      </c>
      <c r="H21484" s="23" t="s">
        <v>447</v>
      </c>
      <c r="I21484" s="23" t="s">
        <v>3343</v>
      </c>
      <c r="J21484" s="1" t="s">
        <v>973</v>
      </c>
    </row>
    <row r="21485" spans="5:10" ht="15.95" customHeight="1" x14ac:dyDescent="0.15">
      <c r="E21485" s="23">
        <v>1711</v>
      </c>
      <c r="F21485" s="23">
        <v>3</v>
      </c>
      <c r="G21485" s="48">
        <f t="shared" si="335"/>
        <v>171110003</v>
      </c>
      <c r="H21485" s="23" t="s">
        <v>447</v>
      </c>
      <c r="I21485" s="23" t="s">
        <v>1964</v>
      </c>
      <c r="J21485" s="1" t="s">
        <v>973</v>
      </c>
    </row>
    <row r="21486" spans="5:10" ht="15.95" customHeight="1" x14ac:dyDescent="0.15">
      <c r="E21486" s="23">
        <v>1711</v>
      </c>
      <c r="F21486" s="23">
        <v>5</v>
      </c>
      <c r="G21486" s="48">
        <f t="shared" si="335"/>
        <v>171110005</v>
      </c>
      <c r="H21486" s="23" t="s">
        <v>447</v>
      </c>
      <c r="I21486" s="23" t="s">
        <v>5259</v>
      </c>
      <c r="J21486" s="1" t="s">
        <v>973</v>
      </c>
    </row>
    <row r="21487" spans="5:10" ht="15.95" customHeight="1" x14ac:dyDescent="0.15">
      <c r="E21487" s="23">
        <v>1711</v>
      </c>
      <c r="F21487" s="23">
        <v>6</v>
      </c>
      <c r="G21487" s="48">
        <f t="shared" si="335"/>
        <v>171110006</v>
      </c>
      <c r="H21487" s="23" t="s">
        <v>447</v>
      </c>
      <c r="I21487" s="23" t="s">
        <v>8141</v>
      </c>
      <c r="J21487" s="1" t="s">
        <v>973</v>
      </c>
    </row>
    <row r="21488" spans="5:10" ht="15.95" customHeight="1" x14ac:dyDescent="0.15">
      <c r="E21488" s="23">
        <v>1711</v>
      </c>
      <c r="F21488" s="23">
        <v>7</v>
      </c>
      <c r="G21488" s="48">
        <f t="shared" si="335"/>
        <v>171110007</v>
      </c>
      <c r="H21488" s="23" t="s">
        <v>447</v>
      </c>
      <c r="I21488" s="23" t="s">
        <v>6099</v>
      </c>
      <c r="J21488" s="1" t="s">
        <v>973</v>
      </c>
    </row>
    <row r="21489" spans="5:10" ht="15.95" customHeight="1" x14ac:dyDescent="0.15">
      <c r="E21489" s="23">
        <v>1711</v>
      </c>
      <c r="F21489" s="23">
        <v>8</v>
      </c>
      <c r="G21489" s="48">
        <f t="shared" si="335"/>
        <v>171110008</v>
      </c>
      <c r="H21489" s="23" t="s">
        <v>447</v>
      </c>
      <c r="I21489" s="23" t="s">
        <v>3176</v>
      </c>
      <c r="J21489" s="1" t="s">
        <v>973</v>
      </c>
    </row>
    <row r="21490" spans="5:10" ht="15.95" customHeight="1" x14ac:dyDescent="0.15">
      <c r="E21490" s="23">
        <v>1711</v>
      </c>
      <c r="F21490" s="23">
        <v>9</v>
      </c>
      <c r="G21490" s="48">
        <f t="shared" si="335"/>
        <v>171110009</v>
      </c>
      <c r="H21490" s="23" t="s">
        <v>447</v>
      </c>
      <c r="I21490" s="23" t="s">
        <v>5386</v>
      </c>
      <c r="J21490" s="1" t="s">
        <v>973</v>
      </c>
    </row>
    <row r="21491" spans="5:10" ht="15.95" customHeight="1" x14ac:dyDescent="0.15">
      <c r="E21491" s="23">
        <v>1711</v>
      </c>
      <c r="F21491" s="23">
        <v>11</v>
      </c>
      <c r="G21491" s="48">
        <f t="shared" si="335"/>
        <v>171110011</v>
      </c>
      <c r="H21491" s="23" t="s">
        <v>447</v>
      </c>
      <c r="I21491" s="23" t="s">
        <v>9262</v>
      </c>
      <c r="J21491" s="1" t="s">
        <v>973</v>
      </c>
    </row>
    <row r="21492" spans="5:10" ht="15.95" customHeight="1" x14ac:dyDescent="0.15">
      <c r="E21492" s="23">
        <v>1711</v>
      </c>
      <c r="F21492" s="23">
        <v>41</v>
      </c>
      <c r="G21492" s="48">
        <f t="shared" si="335"/>
        <v>171110041</v>
      </c>
      <c r="H21492" s="23" t="s">
        <v>447</v>
      </c>
      <c r="I21492" s="23" t="s">
        <v>10577</v>
      </c>
      <c r="J21492" s="1" t="s">
        <v>973</v>
      </c>
    </row>
    <row r="21493" spans="5:10" ht="15.95" customHeight="1" x14ac:dyDescent="0.15">
      <c r="E21493" s="23">
        <v>1711</v>
      </c>
      <c r="F21493" s="23">
        <v>42</v>
      </c>
      <c r="G21493" s="48">
        <f t="shared" si="335"/>
        <v>171110042</v>
      </c>
      <c r="H21493" s="23" t="s">
        <v>447</v>
      </c>
      <c r="I21493" s="23" t="s">
        <v>10578</v>
      </c>
      <c r="J21493" s="1" t="s">
        <v>973</v>
      </c>
    </row>
    <row r="21494" spans="5:10" ht="15.95" customHeight="1" x14ac:dyDescent="0.15">
      <c r="E21494" s="23">
        <v>1711</v>
      </c>
      <c r="F21494" s="23">
        <v>43</v>
      </c>
      <c r="G21494" s="48">
        <f t="shared" si="335"/>
        <v>171110043</v>
      </c>
      <c r="H21494" s="23" t="s">
        <v>447</v>
      </c>
      <c r="I21494" s="23" t="s">
        <v>2072</v>
      </c>
      <c r="J21494" s="1" t="s">
        <v>973</v>
      </c>
    </row>
    <row r="21495" spans="5:10" ht="15.95" customHeight="1" x14ac:dyDescent="0.15">
      <c r="E21495" s="23">
        <v>1711</v>
      </c>
      <c r="F21495" s="23">
        <v>49</v>
      </c>
      <c r="G21495" s="48">
        <f t="shared" si="335"/>
        <v>171110049</v>
      </c>
      <c r="H21495" s="23" t="s">
        <v>447</v>
      </c>
      <c r="I21495" s="23" t="s">
        <v>6094</v>
      </c>
      <c r="J21495" s="1" t="s">
        <v>973</v>
      </c>
    </row>
    <row r="21496" spans="5:10" ht="15.95" customHeight="1" x14ac:dyDescent="0.15">
      <c r="E21496" s="23">
        <v>1711</v>
      </c>
      <c r="F21496" s="23">
        <v>88</v>
      </c>
      <c r="G21496" s="48">
        <f t="shared" si="335"/>
        <v>171110088</v>
      </c>
      <c r="H21496" s="23" t="s">
        <v>447</v>
      </c>
      <c r="I21496" s="23" t="s">
        <v>1556</v>
      </c>
      <c r="J21496" s="1" t="s">
        <v>973</v>
      </c>
    </row>
    <row r="21497" spans="5:10" ht="15.95" customHeight="1" x14ac:dyDescent="0.15">
      <c r="E21497" s="23">
        <v>1712</v>
      </c>
      <c r="F21497" s="23">
        <v>1</v>
      </c>
      <c r="G21497" s="48">
        <f t="shared" si="335"/>
        <v>171210001</v>
      </c>
      <c r="H21497" s="23" t="s">
        <v>448</v>
      </c>
      <c r="I21497" s="23" t="s">
        <v>10579</v>
      </c>
      <c r="J21497" s="1" t="s">
        <v>973</v>
      </c>
    </row>
    <row r="21498" spans="5:10" ht="15.95" customHeight="1" x14ac:dyDescent="0.15">
      <c r="E21498" s="23">
        <v>1712</v>
      </c>
      <c r="F21498" s="23">
        <v>3</v>
      </c>
      <c r="G21498" s="48">
        <f t="shared" si="335"/>
        <v>171210003</v>
      </c>
      <c r="H21498" s="23" t="s">
        <v>448</v>
      </c>
      <c r="I21498" s="23" t="s">
        <v>10580</v>
      </c>
      <c r="J21498" s="1" t="s">
        <v>973</v>
      </c>
    </row>
    <row r="21499" spans="5:10" ht="15.95" customHeight="1" x14ac:dyDescent="0.15">
      <c r="E21499" s="23">
        <v>1712</v>
      </c>
      <c r="F21499" s="23">
        <v>5</v>
      </c>
      <c r="G21499" s="48">
        <f t="shared" si="335"/>
        <v>171210005</v>
      </c>
      <c r="H21499" s="23" t="s">
        <v>448</v>
      </c>
      <c r="I21499" s="23" t="s">
        <v>10581</v>
      </c>
      <c r="J21499" s="1" t="s">
        <v>973</v>
      </c>
    </row>
    <row r="21500" spans="5:10" ht="15.95" customHeight="1" x14ac:dyDescent="0.15">
      <c r="E21500" s="23">
        <v>1712</v>
      </c>
      <c r="F21500" s="23">
        <v>7</v>
      </c>
      <c r="G21500" s="48">
        <f t="shared" si="335"/>
        <v>171210007</v>
      </c>
      <c r="H21500" s="23" t="s">
        <v>448</v>
      </c>
      <c r="I21500" s="23" t="s">
        <v>4135</v>
      </c>
      <c r="J21500" s="1" t="s">
        <v>973</v>
      </c>
    </row>
    <row r="21501" spans="5:10" ht="15.95" customHeight="1" x14ac:dyDescent="0.15">
      <c r="E21501" s="23">
        <v>1712</v>
      </c>
      <c r="F21501" s="23">
        <v>8</v>
      </c>
      <c r="G21501" s="48">
        <f t="shared" si="335"/>
        <v>171210008</v>
      </c>
      <c r="H21501" s="23" t="s">
        <v>448</v>
      </c>
      <c r="I21501" s="23" t="s">
        <v>1665</v>
      </c>
      <c r="J21501" s="1" t="s">
        <v>973</v>
      </c>
    </row>
    <row r="21502" spans="5:10" ht="15.95" customHeight="1" x14ac:dyDescent="0.15">
      <c r="E21502" s="23">
        <v>1712</v>
      </c>
      <c r="F21502" s="23">
        <v>9</v>
      </c>
      <c r="G21502" s="48">
        <f t="shared" si="335"/>
        <v>171210009</v>
      </c>
      <c r="H21502" s="23" t="s">
        <v>448</v>
      </c>
      <c r="I21502" s="23" t="s">
        <v>10582</v>
      </c>
      <c r="J21502" s="1" t="s">
        <v>973</v>
      </c>
    </row>
    <row r="21503" spans="5:10" ht="15.95" customHeight="1" x14ac:dyDescent="0.15">
      <c r="E21503" s="23">
        <v>1712</v>
      </c>
      <c r="F21503" s="23">
        <v>10</v>
      </c>
      <c r="G21503" s="48">
        <f t="shared" si="335"/>
        <v>171210010</v>
      </c>
      <c r="H21503" s="23" t="s">
        <v>448</v>
      </c>
      <c r="I21503" s="23" t="s">
        <v>10583</v>
      </c>
      <c r="J21503" s="1" t="s">
        <v>973</v>
      </c>
    </row>
    <row r="21504" spans="5:10" ht="15.95" customHeight="1" x14ac:dyDescent="0.15">
      <c r="E21504" s="23">
        <v>1712</v>
      </c>
      <c r="F21504" s="23">
        <v>13</v>
      </c>
      <c r="G21504" s="48">
        <f t="shared" si="335"/>
        <v>171210013</v>
      </c>
      <c r="H21504" s="23" t="s">
        <v>448</v>
      </c>
      <c r="I21504" s="23" t="s">
        <v>6094</v>
      </c>
      <c r="J21504" s="1" t="s">
        <v>973</v>
      </c>
    </row>
    <row r="21505" spans="5:10" ht="15.95" customHeight="1" x14ac:dyDescent="0.15">
      <c r="E21505" s="23">
        <v>1712</v>
      </c>
      <c r="F21505" s="23">
        <v>19</v>
      </c>
      <c r="G21505" s="48">
        <f t="shared" si="335"/>
        <v>171210019</v>
      </c>
      <c r="H21505" s="23" t="s">
        <v>448</v>
      </c>
      <c r="I21505" s="23" t="s">
        <v>10584</v>
      </c>
      <c r="J21505" s="1" t="s">
        <v>973</v>
      </c>
    </row>
    <row r="21506" spans="5:10" ht="15.95" customHeight="1" x14ac:dyDescent="0.15">
      <c r="E21506" s="23">
        <v>1712</v>
      </c>
      <c r="F21506" s="23">
        <v>20</v>
      </c>
      <c r="G21506" s="48">
        <f t="shared" si="335"/>
        <v>171210020</v>
      </c>
      <c r="H21506" s="23" t="s">
        <v>448</v>
      </c>
      <c r="I21506" s="23" t="s">
        <v>10585</v>
      </c>
      <c r="J21506" s="1" t="s">
        <v>973</v>
      </c>
    </row>
    <row r="21507" spans="5:10" ht="15.95" customHeight="1" x14ac:dyDescent="0.15">
      <c r="E21507" s="23">
        <v>1712</v>
      </c>
      <c r="F21507" s="23">
        <v>22</v>
      </c>
      <c r="G21507" s="48">
        <f t="shared" si="335"/>
        <v>171210022</v>
      </c>
      <c r="H21507" s="23" t="s">
        <v>448</v>
      </c>
      <c r="I21507" s="23" t="s">
        <v>6133</v>
      </c>
      <c r="J21507" s="1" t="s">
        <v>973</v>
      </c>
    </row>
    <row r="21508" spans="5:10" ht="15.95" customHeight="1" x14ac:dyDescent="0.15">
      <c r="E21508" s="23">
        <v>1712</v>
      </c>
      <c r="F21508" s="23">
        <v>30</v>
      </c>
      <c r="G21508" s="48">
        <f t="shared" si="335"/>
        <v>171210030</v>
      </c>
      <c r="H21508" s="23" t="s">
        <v>448</v>
      </c>
      <c r="I21508" s="23" t="s">
        <v>1556</v>
      </c>
      <c r="J21508" s="1" t="s">
        <v>973</v>
      </c>
    </row>
    <row r="21509" spans="5:10" ht="15.95" customHeight="1" x14ac:dyDescent="0.15">
      <c r="E21509" s="23">
        <v>1712</v>
      </c>
      <c r="F21509" s="23">
        <v>101</v>
      </c>
      <c r="G21509" s="48">
        <f t="shared" ref="G21509:G21572" si="336">(E21509&amp;(F21509+10000))*1</f>
        <v>171210101</v>
      </c>
      <c r="H21509" s="23" t="s">
        <v>448</v>
      </c>
      <c r="I21509" s="23" t="s">
        <v>1640</v>
      </c>
      <c r="J21509" s="1" t="s">
        <v>973</v>
      </c>
    </row>
    <row r="21510" spans="5:10" ht="15.95" customHeight="1" x14ac:dyDescent="0.15">
      <c r="E21510" s="23">
        <v>1712</v>
      </c>
      <c r="F21510" s="23">
        <v>103</v>
      </c>
      <c r="G21510" s="48">
        <f t="shared" si="336"/>
        <v>171210103</v>
      </c>
      <c r="H21510" s="23" t="s">
        <v>448</v>
      </c>
      <c r="I21510" s="23" t="s">
        <v>10586</v>
      </c>
      <c r="J21510" s="1" t="s">
        <v>973</v>
      </c>
    </row>
    <row r="21511" spans="5:10" ht="15.95" customHeight="1" x14ac:dyDescent="0.15">
      <c r="E21511" s="23">
        <v>1712</v>
      </c>
      <c r="F21511" s="23">
        <v>105</v>
      </c>
      <c r="G21511" s="48">
        <f t="shared" si="336"/>
        <v>171210105</v>
      </c>
      <c r="H21511" s="23" t="s">
        <v>448</v>
      </c>
      <c r="I21511" s="23" t="s">
        <v>8409</v>
      </c>
      <c r="J21511" s="1" t="s">
        <v>973</v>
      </c>
    </row>
    <row r="21512" spans="5:10" ht="15.95" customHeight="1" x14ac:dyDescent="0.15">
      <c r="E21512" s="23">
        <v>1712</v>
      </c>
      <c r="F21512" s="23">
        <v>106</v>
      </c>
      <c r="G21512" s="48">
        <f t="shared" si="336"/>
        <v>171210106</v>
      </c>
      <c r="H21512" s="23" t="s">
        <v>448</v>
      </c>
      <c r="I21512" s="23" t="s">
        <v>1448</v>
      </c>
      <c r="J21512" s="1" t="s">
        <v>973</v>
      </c>
    </row>
    <row r="21513" spans="5:10" ht="15.95" customHeight="1" x14ac:dyDescent="0.15">
      <c r="E21513" s="23">
        <v>1712</v>
      </c>
      <c r="F21513" s="23">
        <v>108</v>
      </c>
      <c r="G21513" s="48">
        <f t="shared" si="336"/>
        <v>171210108</v>
      </c>
      <c r="H21513" s="23" t="s">
        <v>448</v>
      </c>
      <c r="I21513" s="23" t="s">
        <v>4544</v>
      </c>
      <c r="J21513" s="1" t="s">
        <v>973</v>
      </c>
    </row>
    <row r="21514" spans="5:10" ht="15.95" customHeight="1" x14ac:dyDescent="0.15">
      <c r="E21514" s="23">
        <v>1712</v>
      </c>
      <c r="F21514" s="23">
        <v>110</v>
      </c>
      <c r="G21514" s="48">
        <f t="shared" si="336"/>
        <v>171210110</v>
      </c>
      <c r="H21514" s="23" t="s">
        <v>448</v>
      </c>
      <c r="I21514" s="23" t="s">
        <v>6062</v>
      </c>
      <c r="J21514" s="1" t="s">
        <v>973</v>
      </c>
    </row>
    <row r="21515" spans="5:10" ht="15.95" customHeight="1" x14ac:dyDescent="0.15">
      <c r="E21515" s="23">
        <v>1712</v>
      </c>
      <c r="F21515" s="23">
        <v>112</v>
      </c>
      <c r="G21515" s="48">
        <f t="shared" si="336"/>
        <v>171210112</v>
      </c>
      <c r="H21515" s="23" t="s">
        <v>448</v>
      </c>
      <c r="I21515" s="23" t="s">
        <v>10587</v>
      </c>
      <c r="J21515" s="1" t="s">
        <v>973</v>
      </c>
    </row>
    <row r="21516" spans="5:10" ht="15.95" customHeight="1" x14ac:dyDescent="0.15">
      <c r="E21516" s="23">
        <v>1712</v>
      </c>
      <c r="F21516" s="23">
        <v>115</v>
      </c>
      <c r="G21516" s="48">
        <f t="shared" si="336"/>
        <v>171210115</v>
      </c>
      <c r="H21516" s="23" t="s">
        <v>448</v>
      </c>
      <c r="I21516" s="23" t="s">
        <v>6087</v>
      </c>
      <c r="J21516" s="1" t="s">
        <v>973</v>
      </c>
    </row>
    <row r="21517" spans="5:10" ht="15.95" customHeight="1" x14ac:dyDescent="0.15">
      <c r="E21517" s="23">
        <v>1712</v>
      </c>
      <c r="F21517" s="23">
        <v>116</v>
      </c>
      <c r="G21517" s="48">
        <f t="shared" si="336"/>
        <v>171210116</v>
      </c>
      <c r="H21517" s="23" t="s">
        <v>448</v>
      </c>
      <c r="I21517" s="23" t="s">
        <v>1506</v>
      </c>
      <c r="J21517" s="1" t="s">
        <v>973</v>
      </c>
    </row>
    <row r="21518" spans="5:10" ht="15.95" customHeight="1" x14ac:dyDescent="0.15">
      <c r="E21518" s="23">
        <v>1712</v>
      </c>
      <c r="F21518" s="23">
        <v>117</v>
      </c>
      <c r="G21518" s="48">
        <f t="shared" si="336"/>
        <v>171210117</v>
      </c>
      <c r="H21518" s="23" t="s">
        <v>448</v>
      </c>
      <c r="I21518" s="23" t="s">
        <v>10588</v>
      </c>
      <c r="J21518" s="1" t="s">
        <v>973</v>
      </c>
    </row>
    <row r="21519" spans="5:10" ht="15.95" customHeight="1" x14ac:dyDescent="0.15">
      <c r="E21519" s="23">
        <v>1712</v>
      </c>
      <c r="F21519" s="23">
        <v>119</v>
      </c>
      <c r="G21519" s="48">
        <f t="shared" si="336"/>
        <v>171210119</v>
      </c>
      <c r="H21519" s="23" t="s">
        <v>448</v>
      </c>
      <c r="I21519" s="23" t="s">
        <v>1964</v>
      </c>
      <c r="J21519" s="1" t="s">
        <v>973</v>
      </c>
    </row>
    <row r="21520" spans="5:10" ht="15.95" customHeight="1" x14ac:dyDescent="0.15">
      <c r="E21520" s="23">
        <v>1712</v>
      </c>
      <c r="F21520" s="23">
        <v>122</v>
      </c>
      <c r="G21520" s="48">
        <f t="shared" si="336"/>
        <v>171210122</v>
      </c>
      <c r="H21520" s="23" t="s">
        <v>448</v>
      </c>
      <c r="I21520" s="23" t="s">
        <v>3380</v>
      </c>
      <c r="J21520" s="1" t="s">
        <v>973</v>
      </c>
    </row>
    <row r="21521" spans="5:10" ht="15.95" customHeight="1" x14ac:dyDescent="0.15">
      <c r="E21521" s="23">
        <v>1715</v>
      </c>
      <c r="F21521" s="23">
        <v>1</v>
      </c>
      <c r="G21521" s="48">
        <f t="shared" si="336"/>
        <v>171510001</v>
      </c>
      <c r="H21521" s="23" t="s">
        <v>449</v>
      </c>
      <c r="I21521" s="23" t="s">
        <v>1556</v>
      </c>
      <c r="J21521" s="1" t="s">
        <v>973</v>
      </c>
    </row>
    <row r="21522" spans="5:10" ht="15.95" customHeight="1" x14ac:dyDescent="0.15">
      <c r="E21522" s="23">
        <v>1715</v>
      </c>
      <c r="F21522" s="23">
        <v>2</v>
      </c>
      <c r="G21522" s="48">
        <f t="shared" si="336"/>
        <v>171510002</v>
      </c>
      <c r="H21522" s="23" t="s">
        <v>449</v>
      </c>
      <c r="I21522" s="23" t="s">
        <v>1640</v>
      </c>
      <c r="J21522" s="1" t="s">
        <v>973</v>
      </c>
    </row>
    <row r="21523" spans="5:10" ht="15.95" customHeight="1" x14ac:dyDescent="0.15">
      <c r="E21523" s="23">
        <v>1715</v>
      </c>
      <c r="F21523" s="23">
        <v>3</v>
      </c>
      <c r="G21523" s="48">
        <f t="shared" si="336"/>
        <v>171510003</v>
      </c>
      <c r="H21523" s="23" t="s">
        <v>449</v>
      </c>
      <c r="I21523" s="23" t="s">
        <v>5386</v>
      </c>
      <c r="J21523" s="1" t="s">
        <v>973</v>
      </c>
    </row>
    <row r="21524" spans="5:10" ht="15.95" customHeight="1" x14ac:dyDescent="0.15">
      <c r="E21524" s="23">
        <v>1715</v>
      </c>
      <c r="F21524" s="23">
        <v>4</v>
      </c>
      <c r="G21524" s="48">
        <f t="shared" si="336"/>
        <v>171510004</v>
      </c>
      <c r="H21524" s="23" t="s">
        <v>449</v>
      </c>
      <c r="I21524" s="23" t="s">
        <v>1459</v>
      </c>
      <c r="J21524" s="1" t="s">
        <v>973</v>
      </c>
    </row>
    <row r="21525" spans="5:10" ht="15.95" customHeight="1" x14ac:dyDescent="0.15">
      <c r="E21525" s="23">
        <v>1715</v>
      </c>
      <c r="F21525" s="23">
        <v>5</v>
      </c>
      <c r="G21525" s="48">
        <f t="shared" si="336"/>
        <v>171510005</v>
      </c>
      <c r="H21525" s="23" t="s">
        <v>449</v>
      </c>
      <c r="I21525" s="23" t="s">
        <v>6447</v>
      </c>
      <c r="J21525" s="1" t="s">
        <v>973</v>
      </c>
    </row>
    <row r="21526" spans="5:10" ht="15.95" customHeight="1" x14ac:dyDescent="0.15">
      <c r="E21526" s="23">
        <v>1715</v>
      </c>
      <c r="F21526" s="23">
        <v>6</v>
      </c>
      <c r="G21526" s="48">
        <f t="shared" si="336"/>
        <v>171510006</v>
      </c>
      <c r="H21526" s="23" t="s">
        <v>449</v>
      </c>
      <c r="I21526" s="23" t="s">
        <v>10589</v>
      </c>
      <c r="J21526" s="1" t="s">
        <v>973</v>
      </c>
    </row>
    <row r="21527" spans="5:10" ht="15.95" customHeight="1" x14ac:dyDescent="0.15">
      <c r="E21527" s="23">
        <v>1715</v>
      </c>
      <c r="F21527" s="23">
        <v>7</v>
      </c>
      <c r="G21527" s="48">
        <f t="shared" si="336"/>
        <v>171510007</v>
      </c>
      <c r="H21527" s="23" t="s">
        <v>449</v>
      </c>
      <c r="I21527" s="23" t="s">
        <v>10590</v>
      </c>
      <c r="J21527" s="1" t="s">
        <v>973</v>
      </c>
    </row>
    <row r="21528" spans="5:10" ht="15.95" customHeight="1" x14ac:dyDescent="0.15">
      <c r="E21528" s="23">
        <v>1715</v>
      </c>
      <c r="F21528" s="23">
        <v>8</v>
      </c>
      <c r="G21528" s="48">
        <f t="shared" si="336"/>
        <v>171510008</v>
      </c>
      <c r="H21528" s="23" t="s">
        <v>449</v>
      </c>
      <c r="I21528" s="23" t="s">
        <v>10591</v>
      </c>
      <c r="J21528" s="1" t="s">
        <v>973</v>
      </c>
    </row>
    <row r="21529" spans="5:10" ht="15.95" customHeight="1" x14ac:dyDescent="0.15">
      <c r="E21529" s="23">
        <v>1715</v>
      </c>
      <c r="F21529" s="23">
        <v>9</v>
      </c>
      <c r="G21529" s="48">
        <f t="shared" si="336"/>
        <v>171510009</v>
      </c>
      <c r="H21529" s="23" t="s">
        <v>449</v>
      </c>
      <c r="I21529" s="23" t="s">
        <v>10592</v>
      </c>
      <c r="J21529" s="1" t="s">
        <v>973</v>
      </c>
    </row>
    <row r="21530" spans="5:10" ht="15.95" customHeight="1" x14ac:dyDescent="0.15">
      <c r="E21530" s="23">
        <v>1715</v>
      </c>
      <c r="F21530" s="23">
        <v>10</v>
      </c>
      <c r="G21530" s="48">
        <f t="shared" si="336"/>
        <v>171510010</v>
      </c>
      <c r="H21530" s="23" t="s">
        <v>449</v>
      </c>
      <c r="I21530" s="23" t="s">
        <v>10593</v>
      </c>
      <c r="J21530" s="1" t="s">
        <v>973</v>
      </c>
    </row>
    <row r="21531" spans="5:10" ht="15.95" customHeight="1" x14ac:dyDescent="0.15">
      <c r="E21531" s="23">
        <v>1715</v>
      </c>
      <c r="F21531" s="23">
        <v>11</v>
      </c>
      <c r="G21531" s="48">
        <f t="shared" si="336"/>
        <v>171510011</v>
      </c>
      <c r="H21531" s="23" t="s">
        <v>449</v>
      </c>
      <c r="I21531" s="23" t="s">
        <v>10594</v>
      </c>
      <c r="J21531" s="1" t="s">
        <v>973</v>
      </c>
    </row>
    <row r="21532" spans="5:10" ht="15.95" customHeight="1" x14ac:dyDescent="0.15">
      <c r="E21532" s="23">
        <v>1715</v>
      </c>
      <c r="F21532" s="23">
        <v>12</v>
      </c>
      <c r="G21532" s="48">
        <f t="shared" si="336"/>
        <v>171510012</v>
      </c>
      <c r="H21532" s="23" t="s">
        <v>449</v>
      </c>
      <c r="I21532" s="23" t="s">
        <v>10595</v>
      </c>
      <c r="J21532" s="1" t="s">
        <v>973</v>
      </c>
    </row>
    <row r="21533" spans="5:10" ht="15.95" customHeight="1" x14ac:dyDescent="0.15">
      <c r="E21533" s="23">
        <v>1732</v>
      </c>
      <c r="F21533" s="23">
        <v>1</v>
      </c>
      <c r="G21533" s="48">
        <f t="shared" si="336"/>
        <v>173210001</v>
      </c>
      <c r="H21533" s="23" t="s">
        <v>450</v>
      </c>
      <c r="I21533" s="23" t="s">
        <v>1640</v>
      </c>
      <c r="J21533" s="1" t="s">
        <v>973</v>
      </c>
    </row>
    <row r="21534" spans="5:10" ht="15.95" customHeight="1" x14ac:dyDescent="0.15">
      <c r="E21534" s="23">
        <v>1732</v>
      </c>
      <c r="F21534" s="23">
        <v>3</v>
      </c>
      <c r="G21534" s="48">
        <f t="shared" si="336"/>
        <v>173210003</v>
      </c>
      <c r="H21534" s="23" t="s">
        <v>450</v>
      </c>
      <c r="I21534" s="23" t="s">
        <v>6145</v>
      </c>
      <c r="J21534" s="1" t="s">
        <v>973</v>
      </c>
    </row>
    <row r="21535" spans="5:10" ht="15.95" customHeight="1" x14ac:dyDescent="0.15">
      <c r="E21535" s="23">
        <v>1732</v>
      </c>
      <c r="F21535" s="23">
        <v>4</v>
      </c>
      <c r="G21535" s="48">
        <f t="shared" si="336"/>
        <v>173210004</v>
      </c>
      <c r="H21535" s="23" t="s">
        <v>450</v>
      </c>
      <c r="I21535" s="23" t="s">
        <v>1511</v>
      </c>
      <c r="J21535" s="1" t="s">
        <v>973</v>
      </c>
    </row>
    <row r="21536" spans="5:10" ht="15.95" customHeight="1" x14ac:dyDescent="0.15">
      <c r="E21536" s="23">
        <v>1732</v>
      </c>
      <c r="F21536" s="23">
        <v>6</v>
      </c>
      <c r="G21536" s="48">
        <f t="shared" si="336"/>
        <v>173210006</v>
      </c>
      <c r="H21536" s="23" t="s">
        <v>450</v>
      </c>
      <c r="I21536" s="23" t="s">
        <v>10601</v>
      </c>
      <c r="J21536" s="1" t="s">
        <v>973</v>
      </c>
    </row>
    <row r="21537" spans="5:10" ht="15.95" customHeight="1" x14ac:dyDescent="0.15">
      <c r="E21537" s="23">
        <v>1732</v>
      </c>
      <c r="F21537" s="23">
        <v>7</v>
      </c>
      <c r="G21537" s="48">
        <f t="shared" si="336"/>
        <v>173210007</v>
      </c>
      <c r="H21537" s="23" t="s">
        <v>450</v>
      </c>
      <c r="I21537" s="23" t="s">
        <v>6266</v>
      </c>
      <c r="J21537" s="1" t="s">
        <v>973</v>
      </c>
    </row>
    <row r="21538" spans="5:10" ht="15.95" customHeight="1" x14ac:dyDescent="0.15">
      <c r="E21538" s="23">
        <v>1732</v>
      </c>
      <c r="F21538" s="23">
        <v>8</v>
      </c>
      <c r="G21538" s="48">
        <f t="shared" si="336"/>
        <v>173210008</v>
      </c>
      <c r="H21538" s="23" t="s">
        <v>450</v>
      </c>
      <c r="I21538" s="23" t="s">
        <v>1968</v>
      </c>
      <c r="J21538" s="1" t="s">
        <v>973</v>
      </c>
    </row>
    <row r="21539" spans="5:10" ht="15.95" customHeight="1" x14ac:dyDescent="0.15">
      <c r="E21539" s="23">
        <v>1732</v>
      </c>
      <c r="F21539" s="23">
        <v>9</v>
      </c>
      <c r="G21539" s="48">
        <f t="shared" si="336"/>
        <v>173210009</v>
      </c>
      <c r="H21539" s="23" t="s">
        <v>450</v>
      </c>
      <c r="I21539" s="23" t="s">
        <v>8420</v>
      </c>
      <c r="J21539" s="1" t="s">
        <v>973</v>
      </c>
    </row>
    <row r="21540" spans="5:10" ht="15.95" customHeight="1" x14ac:dyDescent="0.15">
      <c r="E21540" s="23">
        <v>1732</v>
      </c>
      <c r="F21540" s="23">
        <v>10</v>
      </c>
      <c r="G21540" s="48">
        <f t="shared" si="336"/>
        <v>173210010</v>
      </c>
      <c r="H21540" s="23" t="s">
        <v>450</v>
      </c>
      <c r="I21540" s="23" t="s">
        <v>6193</v>
      </c>
      <c r="J21540" s="1" t="s">
        <v>973</v>
      </c>
    </row>
    <row r="21541" spans="5:10" ht="15.95" customHeight="1" x14ac:dyDescent="0.15">
      <c r="E21541" s="23">
        <v>1732</v>
      </c>
      <c r="F21541" s="23">
        <v>11</v>
      </c>
      <c r="G21541" s="48">
        <f t="shared" si="336"/>
        <v>173210011</v>
      </c>
      <c r="H21541" s="23" t="s">
        <v>450</v>
      </c>
      <c r="I21541" s="23" t="s">
        <v>10602</v>
      </c>
      <c r="J21541" s="1" t="s">
        <v>973</v>
      </c>
    </row>
    <row r="21542" spans="5:10" ht="15.95" customHeight="1" x14ac:dyDescent="0.15">
      <c r="E21542" s="23">
        <v>1732</v>
      </c>
      <c r="F21542" s="23">
        <v>12</v>
      </c>
      <c r="G21542" s="48">
        <f t="shared" si="336"/>
        <v>173210012</v>
      </c>
      <c r="H21542" s="23" t="s">
        <v>450</v>
      </c>
      <c r="I21542" s="23" t="s">
        <v>10603</v>
      </c>
      <c r="J21542" s="1" t="s">
        <v>973</v>
      </c>
    </row>
    <row r="21543" spans="5:10" ht="15.95" customHeight="1" x14ac:dyDescent="0.15">
      <c r="E21543" s="23">
        <v>1732</v>
      </c>
      <c r="F21543" s="23">
        <v>13</v>
      </c>
      <c r="G21543" s="48">
        <f t="shared" si="336"/>
        <v>173210013</v>
      </c>
      <c r="H21543" s="23" t="s">
        <v>450</v>
      </c>
      <c r="I21543" s="23" t="s">
        <v>10604</v>
      </c>
      <c r="J21543" s="1" t="s">
        <v>973</v>
      </c>
    </row>
    <row r="21544" spans="5:10" ht="15.95" customHeight="1" x14ac:dyDescent="0.15">
      <c r="E21544" s="23">
        <v>1732</v>
      </c>
      <c r="F21544" s="23">
        <v>14</v>
      </c>
      <c r="G21544" s="48">
        <f t="shared" si="336"/>
        <v>173210014</v>
      </c>
      <c r="H21544" s="23" t="s">
        <v>450</v>
      </c>
      <c r="I21544" s="23" t="s">
        <v>6249</v>
      </c>
      <c r="J21544" s="1" t="s">
        <v>973</v>
      </c>
    </row>
    <row r="21545" spans="5:10" ht="15.95" customHeight="1" x14ac:dyDescent="0.15">
      <c r="E21545" s="23">
        <v>1732</v>
      </c>
      <c r="F21545" s="23">
        <v>18</v>
      </c>
      <c r="G21545" s="48">
        <f t="shared" si="336"/>
        <v>173210018</v>
      </c>
      <c r="H21545" s="23" t="s">
        <v>450</v>
      </c>
      <c r="I21545" s="23" t="s">
        <v>10605</v>
      </c>
      <c r="J21545" s="1" t="s">
        <v>973</v>
      </c>
    </row>
    <row r="21546" spans="5:10" ht="15.95" customHeight="1" x14ac:dyDescent="0.15">
      <c r="E21546" s="23">
        <v>1732</v>
      </c>
      <c r="F21546" s="23">
        <v>19</v>
      </c>
      <c r="G21546" s="48">
        <f t="shared" si="336"/>
        <v>173210019</v>
      </c>
      <c r="H21546" s="23" t="s">
        <v>450</v>
      </c>
      <c r="I21546" s="23" t="s">
        <v>10606</v>
      </c>
      <c r="J21546" s="1" t="s">
        <v>973</v>
      </c>
    </row>
    <row r="21547" spans="5:10" ht="15.95" customHeight="1" x14ac:dyDescent="0.15">
      <c r="E21547" s="23">
        <v>1732</v>
      </c>
      <c r="F21547" s="23">
        <v>20</v>
      </c>
      <c r="G21547" s="48">
        <f t="shared" si="336"/>
        <v>173210020</v>
      </c>
      <c r="H21547" s="23" t="s">
        <v>450</v>
      </c>
      <c r="I21547" s="23" t="s">
        <v>1769</v>
      </c>
      <c r="J21547" s="1" t="s">
        <v>973</v>
      </c>
    </row>
    <row r="21548" spans="5:10" ht="15.95" customHeight="1" x14ac:dyDescent="0.15">
      <c r="E21548" s="23">
        <v>1732</v>
      </c>
      <c r="F21548" s="23">
        <v>21</v>
      </c>
      <c r="G21548" s="48">
        <f t="shared" si="336"/>
        <v>173210021</v>
      </c>
      <c r="H21548" s="23" t="s">
        <v>450</v>
      </c>
      <c r="I21548" s="23" t="s">
        <v>10607</v>
      </c>
      <c r="J21548" s="1" t="s">
        <v>973</v>
      </c>
    </row>
    <row r="21549" spans="5:10" ht="15.95" customHeight="1" x14ac:dyDescent="0.15">
      <c r="E21549" s="23">
        <v>1732</v>
      </c>
      <c r="F21549" s="23">
        <v>76</v>
      </c>
      <c r="G21549" s="48">
        <f t="shared" si="336"/>
        <v>173210076</v>
      </c>
      <c r="H21549" s="23" t="s">
        <v>450</v>
      </c>
      <c r="I21549" s="23" t="s">
        <v>10608</v>
      </c>
      <c r="J21549" s="1" t="s">
        <v>973</v>
      </c>
    </row>
    <row r="21550" spans="5:10" ht="15.95" customHeight="1" x14ac:dyDescent="0.15">
      <c r="E21550" s="23">
        <v>1732</v>
      </c>
      <c r="F21550" s="23">
        <v>82</v>
      </c>
      <c r="G21550" s="48">
        <f t="shared" si="336"/>
        <v>173210082</v>
      </c>
      <c r="H21550" s="23" t="s">
        <v>450</v>
      </c>
      <c r="I21550" s="23" t="s">
        <v>10609</v>
      </c>
      <c r="J21550" s="1" t="s">
        <v>973</v>
      </c>
    </row>
    <row r="21551" spans="5:10" ht="15.95" customHeight="1" x14ac:dyDescent="0.15">
      <c r="E21551" s="23">
        <v>1732</v>
      </c>
      <c r="F21551" s="23">
        <v>84</v>
      </c>
      <c r="G21551" s="48">
        <f t="shared" si="336"/>
        <v>173210084</v>
      </c>
      <c r="H21551" s="23" t="s">
        <v>450</v>
      </c>
      <c r="I21551" s="23" t="s">
        <v>10597</v>
      </c>
      <c r="J21551" s="1" t="s">
        <v>973</v>
      </c>
    </row>
    <row r="21552" spans="5:10" ht="15.95" customHeight="1" x14ac:dyDescent="0.15">
      <c r="E21552" s="23">
        <v>1732</v>
      </c>
      <c r="F21552" s="23">
        <v>85</v>
      </c>
      <c r="G21552" s="48">
        <f t="shared" si="336"/>
        <v>173210085</v>
      </c>
      <c r="H21552" s="23" t="s">
        <v>450</v>
      </c>
      <c r="I21552" s="23" t="s">
        <v>10598</v>
      </c>
      <c r="J21552" s="1" t="s">
        <v>973</v>
      </c>
    </row>
    <row r="21553" spans="5:10" ht="15.95" customHeight="1" x14ac:dyDescent="0.15">
      <c r="E21553" s="23">
        <v>1732</v>
      </c>
      <c r="F21553" s="23">
        <v>87</v>
      </c>
      <c r="G21553" s="48">
        <f t="shared" si="336"/>
        <v>173210087</v>
      </c>
      <c r="H21553" s="23" t="s">
        <v>450</v>
      </c>
      <c r="I21553" s="23" t="s">
        <v>10596</v>
      </c>
      <c r="J21553" s="1" t="s">
        <v>973</v>
      </c>
    </row>
    <row r="21554" spans="5:10" ht="15.95" customHeight="1" x14ac:dyDescent="0.15">
      <c r="E21554" s="23">
        <v>1732</v>
      </c>
      <c r="F21554" s="23">
        <v>88</v>
      </c>
      <c r="G21554" s="48">
        <f t="shared" si="336"/>
        <v>173210088</v>
      </c>
      <c r="H21554" s="23" t="s">
        <v>450</v>
      </c>
      <c r="I21554" s="23" t="s">
        <v>1556</v>
      </c>
      <c r="J21554" s="1" t="s">
        <v>973</v>
      </c>
    </row>
    <row r="21555" spans="5:10" ht="15.95" customHeight="1" x14ac:dyDescent="0.15">
      <c r="E21555" s="23">
        <v>1732</v>
      </c>
      <c r="F21555" s="23">
        <v>89</v>
      </c>
      <c r="G21555" s="48">
        <f t="shared" si="336"/>
        <v>173210089</v>
      </c>
      <c r="H21555" s="23" t="s">
        <v>450</v>
      </c>
      <c r="I21555" s="23" t="s">
        <v>10610</v>
      </c>
      <c r="J21555" s="1" t="s">
        <v>973</v>
      </c>
    </row>
    <row r="21556" spans="5:10" ht="15.95" customHeight="1" x14ac:dyDescent="0.15">
      <c r="E21556" s="23">
        <v>1732</v>
      </c>
      <c r="F21556" s="23">
        <v>91</v>
      </c>
      <c r="G21556" s="48">
        <f t="shared" si="336"/>
        <v>173210091</v>
      </c>
      <c r="H21556" s="23" t="s">
        <v>450</v>
      </c>
      <c r="I21556" s="23" t="s">
        <v>10599</v>
      </c>
      <c r="J21556" s="1" t="s">
        <v>973</v>
      </c>
    </row>
    <row r="21557" spans="5:10" ht="15.95" customHeight="1" x14ac:dyDescent="0.15">
      <c r="E21557" s="23">
        <v>1732</v>
      </c>
      <c r="F21557" s="23">
        <v>92</v>
      </c>
      <c r="G21557" s="48">
        <f t="shared" si="336"/>
        <v>173210092</v>
      </c>
      <c r="H21557" s="23" t="s">
        <v>450</v>
      </c>
      <c r="I21557" s="23" t="s">
        <v>8274</v>
      </c>
      <c r="J21557" s="1" t="s">
        <v>973</v>
      </c>
    </row>
    <row r="21558" spans="5:10" ht="15.95" customHeight="1" x14ac:dyDescent="0.15">
      <c r="E21558" s="23">
        <v>1732</v>
      </c>
      <c r="F21558" s="23">
        <v>96</v>
      </c>
      <c r="G21558" s="48">
        <f t="shared" si="336"/>
        <v>173210096</v>
      </c>
      <c r="H21558" s="23" t="s">
        <v>450</v>
      </c>
      <c r="I21558" s="23" t="s">
        <v>10611</v>
      </c>
      <c r="J21558" s="1" t="s">
        <v>973</v>
      </c>
    </row>
    <row r="21559" spans="5:10" ht="15.95" customHeight="1" x14ac:dyDescent="0.15">
      <c r="E21559" s="23">
        <v>1732</v>
      </c>
      <c r="F21559" s="23">
        <v>98</v>
      </c>
      <c r="G21559" s="48">
        <f t="shared" si="336"/>
        <v>173210098</v>
      </c>
      <c r="H21559" s="23" t="s">
        <v>450</v>
      </c>
      <c r="I21559" s="23" t="s">
        <v>8196</v>
      </c>
      <c r="J21559" s="1" t="s">
        <v>973</v>
      </c>
    </row>
    <row r="21560" spans="5:10" ht="15.95" customHeight="1" x14ac:dyDescent="0.15">
      <c r="E21560" s="23">
        <v>1732</v>
      </c>
      <c r="F21560" s="23">
        <v>106</v>
      </c>
      <c r="G21560" s="48">
        <f t="shared" si="336"/>
        <v>173210106</v>
      </c>
      <c r="H21560" s="23" t="s">
        <v>450</v>
      </c>
      <c r="I21560" s="23" t="s">
        <v>1157</v>
      </c>
      <c r="J21560" s="1" t="s">
        <v>973</v>
      </c>
    </row>
    <row r="21561" spans="5:10" ht="15.95" customHeight="1" x14ac:dyDescent="0.15">
      <c r="E21561" s="23">
        <v>1732</v>
      </c>
      <c r="F21561" s="23">
        <v>108</v>
      </c>
      <c r="G21561" s="48">
        <f t="shared" si="336"/>
        <v>173210108</v>
      </c>
      <c r="H21561" s="23" t="s">
        <v>450</v>
      </c>
      <c r="I21561" s="23" t="s">
        <v>6216</v>
      </c>
      <c r="J21561" s="1" t="s">
        <v>973</v>
      </c>
    </row>
    <row r="21562" spans="5:10" ht="15.95" customHeight="1" x14ac:dyDescent="0.15">
      <c r="E21562" s="23">
        <v>1732</v>
      </c>
      <c r="F21562" s="23">
        <v>111</v>
      </c>
      <c r="G21562" s="48">
        <f t="shared" si="336"/>
        <v>173210111</v>
      </c>
      <c r="H21562" s="23" t="s">
        <v>450</v>
      </c>
      <c r="I21562" s="23" t="s">
        <v>1439</v>
      </c>
      <c r="J21562" s="1" t="s">
        <v>973</v>
      </c>
    </row>
    <row r="21563" spans="5:10" ht="15.95" customHeight="1" x14ac:dyDescent="0.15">
      <c r="E21563" s="23">
        <v>1732</v>
      </c>
      <c r="F21563" s="23">
        <v>170</v>
      </c>
      <c r="G21563" s="48">
        <f t="shared" si="336"/>
        <v>173210170</v>
      </c>
      <c r="H21563" s="23" t="s">
        <v>450</v>
      </c>
      <c r="I21563" s="23" t="s">
        <v>6227</v>
      </c>
      <c r="J21563" s="1" t="s">
        <v>973</v>
      </c>
    </row>
    <row r="21564" spans="5:10" ht="15.95" customHeight="1" x14ac:dyDescent="0.15">
      <c r="E21564" s="23">
        <v>1732</v>
      </c>
      <c r="F21564" s="23">
        <v>177</v>
      </c>
      <c r="G21564" s="48">
        <f t="shared" si="336"/>
        <v>173210177</v>
      </c>
      <c r="H21564" s="23" t="s">
        <v>450</v>
      </c>
      <c r="I21564" s="23" t="s">
        <v>10612</v>
      </c>
      <c r="J21564" s="1" t="s">
        <v>973</v>
      </c>
    </row>
    <row r="21565" spans="5:10" ht="15.95" customHeight="1" x14ac:dyDescent="0.15">
      <c r="E21565" s="23">
        <v>1732</v>
      </c>
      <c r="F21565" s="23">
        <v>178</v>
      </c>
      <c r="G21565" s="48">
        <f t="shared" si="336"/>
        <v>173210178</v>
      </c>
      <c r="H21565" s="23" t="s">
        <v>450</v>
      </c>
      <c r="I21565" s="23" t="s">
        <v>1303</v>
      </c>
      <c r="J21565" s="1" t="s">
        <v>973</v>
      </c>
    </row>
    <row r="21566" spans="5:10" ht="15.95" customHeight="1" x14ac:dyDescent="0.15">
      <c r="E21566" s="23">
        <v>1732</v>
      </c>
      <c r="F21566" s="23">
        <v>179</v>
      </c>
      <c r="G21566" s="48">
        <f t="shared" si="336"/>
        <v>173210179</v>
      </c>
      <c r="H21566" s="23" t="s">
        <v>450</v>
      </c>
      <c r="I21566" s="23" t="s">
        <v>5964</v>
      </c>
      <c r="J21566" s="1" t="s">
        <v>973</v>
      </c>
    </row>
    <row r="21567" spans="5:10" ht="15.95" customHeight="1" x14ac:dyDescent="0.15">
      <c r="E21567" s="23">
        <v>1732</v>
      </c>
      <c r="F21567" s="23">
        <v>190</v>
      </c>
      <c r="G21567" s="48">
        <f t="shared" si="336"/>
        <v>173210190</v>
      </c>
      <c r="H21567" s="23" t="s">
        <v>450</v>
      </c>
      <c r="I21567" s="23" t="s">
        <v>4233</v>
      </c>
      <c r="J21567" s="1" t="s">
        <v>973</v>
      </c>
    </row>
    <row r="21568" spans="5:10" ht="15.95" customHeight="1" x14ac:dyDescent="0.15">
      <c r="E21568" s="23">
        <v>1732</v>
      </c>
      <c r="F21568" s="23">
        <v>191</v>
      </c>
      <c r="G21568" s="48">
        <f t="shared" si="336"/>
        <v>173210191</v>
      </c>
      <c r="H21568" s="23" t="s">
        <v>450</v>
      </c>
      <c r="I21568" s="23" t="s">
        <v>10613</v>
      </c>
      <c r="J21568" s="1" t="s">
        <v>973</v>
      </c>
    </row>
    <row r="21569" spans="5:10" ht="15.95" customHeight="1" x14ac:dyDescent="0.15">
      <c r="E21569" s="23">
        <v>1732</v>
      </c>
      <c r="F21569" s="23">
        <v>192</v>
      </c>
      <c r="G21569" s="48">
        <f t="shared" si="336"/>
        <v>173210192</v>
      </c>
      <c r="H21569" s="23" t="s">
        <v>450</v>
      </c>
      <c r="I21569" s="23" t="s">
        <v>10614</v>
      </c>
      <c r="J21569" s="1" t="s">
        <v>973</v>
      </c>
    </row>
    <row r="21570" spans="5:10" ht="15.95" customHeight="1" x14ac:dyDescent="0.15">
      <c r="E21570" s="23">
        <v>1732</v>
      </c>
      <c r="F21570" s="23">
        <v>197</v>
      </c>
      <c r="G21570" s="48">
        <f t="shared" si="336"/>
        <v>173210197</v>
      </c>
      <c r="H21570" s="23" t="s">
        <v>450</v>
      </c>
      <c r="I21570" s="23" t="s">
        <v>10615</v>
      </c>
      <c r="J21570" s="1" t="s">
        <v>973</v>
      </c>
    </row>
    <row r="21571" spans="5:10" ht="15.95" customHeight="1" x14ac:dyDescent="0.15">
      <c r="E21571" s="23">
        <v>1734</v>
      </c>
      <c r="F21571" s="23">
        <v>1</v>
      </c>
      <c r="G21571" s="48">
        <f t="shared" si="336"/>
        <v>173410001</v>
      </c>
      <c r="H21571" s="23" t="s">
        <v>451</v>
      </c>
      <c r="I21571" s="23" t="s">
        <v>1640</v>
      </c>
      <c r="J21571" s="1" t="s">
        <v>973</v>
      </c>
    </row>
    <row r="21572" spans="5:10" ht="15.95" customHeight="1" x14ac:dyDescent="0.15">
      <c r="E21572" s="23">
        <v>1734</v>
      </c>
      <c r="F21572" s="23">
        <v>2</v>
      </c>
      <c r="G21572" s="48">
        <f t="shared" si="336"/>
        <v>173410002</v>
      </c>
      <c r="H21572" s="23" t="s">
        <v>451</v>
      </c>
      <c r="I21572" s="23" t="s">
        <v>6233</v>
      </c>
      <c r="J21572" s="1" t="s">
        <v>973</v>
      </c>
    </row>
    <row r="21573" spans="5:10" ht="15.95" customHeight="1" x14ac:dyDescent="0.15">
      <c r="E21573" s="23">
        <v>1734</v>
      </c>
      <c r="F21573" s="23">
        <v>3</v>
      </c>
      <c r="G21573" s="48">
        <f t="shared" ref="G21573:G21636" si="337">(E21573&amp;(F21573+10000))*1</f>
        <v>173410003</v>
      </c>
      <c r="H21573" s="23" t="s">
        <v>451</v>
      </c>
      <c r="I21573" s="23" t="s">
        <v>5080</v>
      </c>
      <c r="J21573" s="1" t="s">
        <v>973</v>
      </c>
    </row>
    <row r="21574" spans="5:10" ht="15.95" customHeight="1" x14ac:dyDescent="0.15">
      <c r="E21574" s="23">
        <v>1734</v>
      </c>
      <c r="F21574" s="23">
        <v>4</v>
      </c>
      <c r="G21574" s="48">
        <f t="shared" si="337"/>
        <v>173410004</v>
      </c>
      <c r="H21574" s="23" t="s">
        <v>451</v>
      </c>
      <c r="I21574" s="23" t="s">
        <v>3444</v>
      </c>
      <c r="J21574" s="1" t="s">
        <v>973</v>
      </c>
    </row>
    <row r="21575" spans="5:10" ht="15.95" customHeight="1" x14ac:dyDescent="0.15">
      <c r="E21575" s="23">
        <v>1734</v>
      </c>
      <c r="F21575" s="23">
        <v>5</v>
      </c>
      <c r="G21575" s="48">
        <f t="shared" si="337"/>
        <v>173410005</v>
      </c>
      <c r="H21575" s="23" t="s">
        <v>451</v>
      </c>
      <c r="I21575" s="23" t="s">
        <v>4521</v>
      </c>
      <c r="J21575" s="1" t="s">
        <v>973</v>
      </c>
    </row>
    <row r="21576" spans="5:10" ht="15.95" customHeight="1" x14ac:dyDescent="0.15">
      <c r="E21576" s="23">
        <v>1734</v>
      </c>
      <c r="F21576" s="23">
        <v>6</v>
      </c>
      <c r="G21576" s="48">
        <f t="shared" si="337"/>
        <v>173410006</v>
      </c>
      <c r="H21576" s="23" t="s">
        <v>451</v>
      </c>
      <c r="I21576" s="23" t="s">
        <v>10618</v>
      </c>
      <c r="J21576" s="1" t="s">
        <v>973</v>
      </c>
    </row>
    <row r="21577" spans="5:10" ht="15.95" customHeight="1" x14ac:dyDescent="0.15">
      <c r="E21577" s="23">
        <v>1734</v>
      </c>
      <c r="F21577" s="23">
        <v>7</v>
      </c>
      <c r="G21577" s="48">
        <f t="shared" si="337"/>
        <v>173410007</v>
      </c>
      <c r="H21577" s="23" t="s">
        <v>451</v>
      </c>
      <c r="I21577" s="23" t="s">
        <v>6244</v>
      </c>
      <c r="J21577" s="1" t="s">
        <v>973</v>
      </c>
    </row>
    <row r="21578" spans="5:10" ht="15.95" customHeight="1" x14ac:dyDescent="0.15">
      <c r="E21578" s="23">
        <v>1734</v>
      </c>
      <c r="F21578" s="23">
        <v>8</v>
      </c>
      <c r="G21578" s="48">
        <f t="shared" si="337"/>
        <v>173410008</v>
      </c>
      <c r="H21578" s="23" t="s">
        <v>451</v>
      </c>
      <c r="I21578" s="23" t="s">
        <v>6219</v>
      </c>
      <c r="J21578" s="1" t="s">
        <v>973</v>
      </c>
    </row>
    <row r="21579" spans="5:10" ht="15.95" customHeight="1" x14ac:dyDescent="0.15">
      <c r="E21579" s="23">
        <v>1734</v>
      </c>
      <c r="F21579" s="23">
        <v>9</v>
      </c>
      <c r="G21579" s="48">
        <f t="shared" si="337"/>
        <v>173410009</v>
      </c>
      <c r="H21579" s="23" t="s">
        <v>451</v>
      </c>
      <c r="I21579" s="23" t="s">
        <v>6230</v>
      </c>
      <c r="J21579" s="1" t="s">
        <v>973</v>
      </c>
    </row>
    <row r="21580" spans="5:10" ht="15.95" customHeight="1" x14ac:dyDescent="0.15">
      <c r="E21580" s="23">
        <v>1734</v>
      </c>
      <c r="F21580" s="23">
        <v>10</v>
      </c>
      <c r="G21580" s="48">
        <f t="shared" si="337"/>
        <v>173410010</v>
      </c>
      <c r="H21580" s="23" t="s">
        <v>451</v>
      </c>
      <c r="I21580" s="23" t="s">
        <v>6234</v>
      </c>
      <c r="J21580" s="1" t="s">
        <v>973</v>
      </c>
    </row>
    <row r="21581" spans="5:10" ht="15.95" customHeight="1" x14ac:dyDescent="0.15">
      <c r="E21581" s="23">
        <v>1734</v>
      </c>
      <c r="F21581" s="23">
        <v>11</v>
      </c>
      <c r="G21581" s="48">
        <f t="shared" si="337"/>
        <v>173410011</v>
      </c>
      <c r="H21581" s="23" t="s">
        <v>451</v>
      </c>
      <c r="I21581" s="23" t="s">
        <v>10619</v>
      </c>
      <c r="J21581" s="1" t="s">
        <v>973</v>
      </c>
    </row>
    <row r="21582" spans="5:10" ht="15.95" customHeight="1" x14ac:dyDescent="0.15">
      <c r="E21582" s="23">
        <v>1734</v>
      </c>
      <c r="F21582" s="23">
        <v>13</v>
      </c>
      <c r="G21582" s="48">
        <f t="shared" si="337"/>
        <v>173410013</v>
      </c>
      <c r="H21582" s="23" t="s">
        <v>451</v>
      </c>
      <c r="I21582" s="23" t="s">
        <v>10620</v>
      </c>
      <c r="J21582" s="1" t="s">
        <v>973</v>
      </c>
    </row>
    <row r="21583" spans="5:10" ht="15.95" customHeight="1" x14ac:dyDescent="0.15">
      <c r="E21583" s="23">
        <v>1734</v>
      </c>
      <c r="F21583" s="23">
        <v>14</v>
      </c>
      <c r="G21583" s="48">
        <f t="shared" si="337"/>
        <v>173410014</v>
      </c>
      <c r="H21583" s="23" t="s">
        <v>451</v>
      </c>
      <c r="I21583" s="23" t="s">
        <v>10621</v>
      </c>
      <c r="J21583" s="1" t="s">
        <v>973</v>
      </c>
    </row>
    <row r="21584" spans="5:10" ht="15.95" customHeight="1" x14ac:dyDescent="0.15">
      <c r="E21584" s="23">
        <v>1734</v>
      </c>
      <c r="F21584" s="23">
        <v>15</v>
      </c>
      <c r="G21584" s="48">
        <f t="shared" si="337"/>
        <v>173410015</v>
      </c>
      <c r="H21584" s="23" t="s">
        <v>451</v>
      </c>
      <c r="I21584" s="23" t="s">
        <v>10622</v>
      </c>
      <c r="J21584" s="1" t="s">
        <v>973</v>
      </c>
    </row>
    <row r="21585" spans="5:10" ht="15.95" customHeight="1" x14ac:dyDescent="0.15">
      <c r="E21585" s="23">
        <v>1734</v>
      </c>
      <c r="F21585" s="23">
        <v>16</v>
      </c>
      <c r="G21585" s="48">
        <f t="shared" si="337"/>
        <v>173410016</v>
      </c>
      <c r="H21585" s="23" t="s">
        <v>451</v>
      </c>
      <c r="I21585" s="23" t="s">
        <v>5240</v>
      </c>
      <c r="J21585" s="1" t="s">
        <v>973</v>
      </c>
    </row>
    <row r="21586" spans="5:10" ht="15.95" customHeight="1" x14ac:dyDescent="0.15">
      <c r="E21586" s="23">
        <v>1734</v>
      </c>
      <c r="F21586" s="23">
        <v>17</v>
      </c>
      <c r="G21586" s="48">
        <f t="shared" si="337"/>
        <v>173410017</v>
      </c>
      <c r="H21586" s="23" t="s">
        <v>451</v>
      </c>
      <c r="I21586" s="23" t="s">
        <v>6225</v>
      </c>
      <c r="J21586" s="1" t="s">
        <v>973</v>
      </c>
    </row>
    <row r="21587" spans="5:10" ht="15.95" customHeight="1" x14ac:dyDescent="0.15">
      <c r="E21587" s="23">
        <v>1734</v>
      </c>
      <c r="F21587" s="23">
        <v>88</v>
      </c>
      <c r="G21587" s="48">
        <f t="shared" si="337"/>
        <v>173410088</v>
      </c>
      <c r="H21587" s="23" t="s">
        <v>451</v>
      </c>
      <c r="I21587" s="23" t="s">
        <v>1556</v>
      </c>
      <c r="J21587" s="1" t="s">
        <v>973</v>
      </c>
    </row>
    <row r="21588" spans="5:10" ht="15.95" customHeight="1" x14ac:dyDescent="0.15">
      <c r="E21588" s="23">
        <v>1735</v>
      </c>
      <c r="F21588" s="23">
        <v>1</v>
      </c>
      <c r="G21588" s="48">
        <f t="shared" si="337"/>
        <v>173510001</v>
      </c>
      <c r="H21588" s="23" t="s">
        <v>452</v>
      </c>
      <c r="I21588" s="23" t="s">
        <v>1044</v>
      </c>
      <c r="J21588" s="1" t="s">
        <v>973</v>
      </c>
    </row>
    <row r="21589" spans="5:10" ht="15.95" customHeight="1" x14ac:dyDescent="0.15">
      <c r="E21589" s="23">
        <v>1735</v>
      </c>
      <c r="F21589" s="23">
        <v>2</v>
      </c>
      <c r="G21589" s="48">
        <f t="shared" si="337"/>
        <v>173510002</v>
      </c>
      <c r="H21589" s="23" t="s">
        <v>452</v>
      </c>
      <c r="I21589" s="23" t="s">
        <v>1964</v>
      </c>
      <c r="J21589" s="1" t="s">
        <v>973</v>
      </c>
    </row>
    <row r="21590" spans="5:10" ht="15.95" customHeight="1" x14ac:dyDescent="0.15">
      <c r="E21590" s="23">
        <v>1735</v>
      </c>
      <c r="F21590" s="23">
        <v>3</v>
      </c>
      <c r="G21590" s="48">
        <f t="shared" si="337"/>
        <v>173510003</v>
      </c>
      <c r="H21590" s="23" t="s">
        <v>452</v>
      </c>
      <c r="I21590" s="23" t="s">
        <v>3343</v>
      </c>
      <c r="J21590" s="1" t="s">
        <v>973</v>
      </c>
    </row>
    <row r="21591" spans="5:10" ht="15.95" customHeight="1" x14ac:dyDescent="0.15">
      <c r="E21591" s="23">
        <v>1735</v>
      </c>
      <c r="F21591" s="23">
        <v>4</v>
      </c>
      <c r="G21591" s="48">
        <f t="shared" si="337"/>
        <v>173510004</v>
      </c>
      <c r="H21591" s="23" t="s">
        <v>452</v>
      </c>
      <c r="I21591" s="23" t="s">
        <v>4390</v>
      </c>
      <c r="J21591" s="1" t="s">
        <v>973</v>
      </c>
    </row>
    <row r="21592" spans="5:10" ht="15.95" customHeight="1" x14ac:dyDescent="0.15">
      <c r="E21592" s="23">
        <v>1735</v>
      </c>
      <c r="F21592" s="23">
        <v>5</v>
      </c>
      <c r="G21592" s="48">
        <f t="shared" si="337"/>
        <v>173510005</v>
      </c>
      <c r="H21592" s="23" t="s">
        <v>452</v>
      </c>
      <c r="I21592" s="23" t="s">
        <v>6270</v>
      </c>
      <c r="J21592" s="1" t="s">
        <v>973</v>
      </c>
    </row>
    <row r="21593" spans="5:10" ht="15.95" customHeight="1" x14ac:dyDescent="0.15">
      <c r="E21593" s="23">
        <v>1735</v>
      </c>
      <c r="F21593" s="23">
        <v>6</v>
      </c>
      <c r="G21593" s="48">
        <f t="shared" si="337"/>
        <v>173510006</v>
      </c>
      <c r="H21593" s="23" t="s">
        <v>452</v>
      </c>
      <c r="I21593" s="23" t="s">
        <v>5659</v>
      </c>
      <c r="J21593" s="1" t="s">
        <v>973</v>
      </c>
    </row>
    <row r="21594" spans="5:10" ht="15.95" customHeight="1" x14ac:dyDescent="0.15">
      <c r="E21594" s="23">
        <v>1735</v>
      </c>
      <c r="F21594" s="23">
        <v>7</v>
      </c>
      <c r="G21594" s="48">
        <f t="shared" si="337"/>
        <v>173510007</v>
      </c>
      <c r="H21594" s="23" t="s">
        <v>452</v>
      </c>
      <c r="I21594" s="23" t="s">
        <v>10623</v>
      </c>
      <c r="J21594" s="1" t="s">
        <v>973</v>
      </c>
    </row>
    <row r="21595" spans="5:10" ht="15.95" customHeight="1" x14ac:dyDescent="0.15">
      <c r="E21595" s="23">
        <v>1735</v>
      </c>
      <c r="F21595" s="23">
        <v>8</v>
      </c>
      <c r="G21595" s="48">
        <f t="shared" si="337"/>
        <v>173510008</v>
      </c>
      <c r="H21595" s="23" t="s">
        <v>452</v>
      </c>
      <c r="I21595" s="23" t="s">
        <v>2312</v>
      </c>
      <c r="J21595" s="1" t="s">
        <v>973</v>
      </c>
    </row>
    <row r="21596" spans="5:10" ht="15.95" customHeight="1" x14ac:dyDescent="0.15">
      <c r="E21596" s="23">
        <v>1735</v>
      </c>
      <c r="F21596" s="23">
        <v>9</v>
      </c>
      <c r="G21596" s="48">
        <f t="shared" si="337"/>
        <v>173510009</v>
      </c>
      <c r="H21596" s="23" t="s">
        <v>452</v>
      </c>
      <c r="I21596" s="23" t="s">
        <v>2534</v>
      </c>
      <c r="J21596" s="1" t="s">
        <v>973</v>
      </c>
    </row>
    <row r="21597" spans="5:10" ht="15.95" customHeight="1" x14ac:dyDescent="0.15">
      <c r="E21597" s="23">
        <v>1735</v>
      </c>
      <c r="F21597" s="23">
        <v>10</v>
      </c>
      <c r="G21597" s="48">
        <f t="shared" si="337"/>
        <v>173510010</v>
      </c>
      <c r="H21597" s="23" t="s">
        <v>452</v>
      </c>
      <c r="I21597" s="23" t="s">
        <v>3352</v>
      </c>
      <c r="J21597" s="1" t="s">
        <v>973</v>
      </c>
    </row>
    <row r="21598" spans="5:10" ht="15.95" customHeight="1" x14ac:dyDescent="0.15">
      <c r="E21598" s="23">
        <v>1735</v>
      </c>
      <c r="F21598" s="23">
        <v>11</v>
      </c>
      <c r="G21598" s="48">
        <f t="shared" si="337"/>
        <v>173510011</v>
      </c>
      <c r="H21598" s="23" t="s">
        <v>452</v>
      </c>
      <c r="I21598" s="23" t="s">
        <v>10624</v>
      </c>
      <c r="J21598" s="1" t="s">
        <v>973</v>
      </c>
    </row>
    <row r="21599" spans="5:10" ht="15.95" customHeight="1" x14ac:dyDescent="0.15">
      <c r="E21599" s="23">
        <v>1735</v>
      </c>
      <c r="F21599" s="23">
        <v>12</v>
      </c>
      <c r="G21599" s="48">
        <f t="shared" si="337"/>
        <v>173510012</v>
      </c>
      <c r="H21599" s="23" t="s">
        <v>452</v>
      </c>
      <c r="I21599" s="23" t="s">
        <v>5640</v>
      </c>
      <c r="J21599" s="1" t="s">
        <v>973</v>
      </c>
    </row>
    <row r="21600" spans="5:10" ht="15.95" customHeight="1" x14ac:dyDescent="0.15">
      <c r="E21600" s="23">
        <v>1735</v>
      </c>
      <c r="F21600" s="23">
        <v>13</v>
      </c>
      <c r="G21600" s="48">
        <f t="shared" si="337"/>
        <v>173510013</v>
      </c>
      <c r="H21600" s="23" t="s">
        <v>452</v>
      </c>
      <c r="I21600" s="23" t="s">
        <v>10464</v>
      </c>
      <c r="J21600" s="1" t="s">
        <v>973</v>
      </c>
    </row>
    <row r="21601" spans="5:10" ht="15.95" customHeight="1" x14ac:dyDescent="0.15">
      <c r="E21601" s="23">
        <v>1735</v>
      </c>
      <c r="F21601" s="23">
        <v>14</v>
      </c>
      <c r="G21601" s="48">
        <f t="shared" si="337"/>
        <v>173510014</v>
      </c>
      <c r="H21601" s="23" t="s">
        <v>452</v>
      </c>
      <c r="I21601" s="23" t="s">
        <v>6267</v>
      </c>
      <c r="J21601" s="1" t="s">
        <v>973</v>
      </c>
    </row>
    <row r="21602" spans="5:10" ht="15.95" customHeight="1" x14ac:dyDescent="0.15">
      <c r="E21602" s="23">
        <v>1735</v>
      </c>
      <c r="F21602" s="23">
        <v>15</v>
      </c>
      <c r="G21602" s="48">
        <f t="shared" si="337"/>
        <v>173510015</v>
      </c>
      <c r="H21602" s="23" t="s">
        <v>452</v>
      </c>
      <c r="I21602" s="23" t="s">
        <v>1301</v>
      </c>
      <c r="J21602" s="1" t="s">
        <v>973</v>
      </c>
    </row>
    <row r="21603" spans="5:10" ht="15.95" customHeight="1" x14ac:dyDescent="0.15">
      <c r="E21603" s="23">
        <v>1735</v>
      </c>
      <c r="F21603" s="23">
        <v>81</v>
      </c>
      <c r="G21603" s="48">
        <f t="shared" si="337"/>
        <v>173510081</v>
      </c>
      <c r="H21603" s="23" t="s">
        <v>452</v>
      </c>
      <c r="I21603" s="23" t="s">
        <v>1556</v>
      </c>
      <c r="J21603" s="1" t="s">
        <v>973</v>
      </c>
    </row>
    <row r="21604" spans="5:10" ht="15.95" customHeight="1" x14ac:dyDescent="0.15">
      <c r="E21604" s="23">
        <v>1738</v>
      </c>
      <c r="F21604" s="23">
        <v>1</v>
      </c>
      <c r="G21604" s="48">
        <f t="shared" si="337"/>
        <v>173810001</v>
      </c>
      <c r="H21604" s="23" t="s">
        <v>453</v>
      </c>
      <c r="I21604" s="23" t="s">
        <v>1640</v>
      </c>
      <c r="J21604" s="1" t="s">
        <v>973</v>
      </c>
    </row>
    <row r="21605" spans="5:10" ht="15.95" customHeight="1" x14ac:dyDescent="0.15">
      <c r="E21605" s="23">
        <v>1738</v>
      </c>
      <c r="F21605" s="23">
        <v>2</v>
      </c>
      <c r="G21605" s="48">
        <f t="shared" si="337"/>
        <v>173810002</v>
      </c>
      <c r="H21605" s="23" t="s">
        <v>453</v>
      </c>
      <c r="I21605" s="23" t="s">
        <v>1964</v>
      </c>
      <c r="J21605" s="1" t="s">
        <v>973</v>
      </c>
    </row>
    <row r="21606" spans="5:10" ht="15.95" customHeight="1" x14ac:dyDescent="0.15">
      <c r="E21606" s="23">
        <v>1738</v>
      </c>
      <c r="F21606" s="23">
        <v>3</v>
      </c>
      <c r="G21606" s="48">
        <f t="shared" si="337"/>
        <v>173810003</v>
      </c>
      <c r="H21606" s="23" t="s">
        <v>453</v>
      </c>
      <c r="I21606" s="23" t="s">
        <v>5777</v>
      </c>
      <c r="J21606" s="1" t="s">
        <v>973</v>
      </c>
    </row>
    <row r="21607" spans="5:10" ht="15.95" customHeight="1" x14ac:dyDescent="0.15">
      <c r="E21607" s="23">
        <v>1738</v>
      </c>
      <c r="F21607" s="23">
        <v>4</v>
      </c>
      <c r="G21607" s="48">
        <f t="shared" si="337"/>
        <v>173810004</v>
      </c>
      <c r="H21607" s="23" t="s">
        <v>453</v>
      </c>
      <c r="I21607" s="23" t="s">
        <v>6250</v>
      </c>
      <c r="J21607" s="1" t="s">
        <v>973</v>
      </c>
    </row>
    <row r="21608" spans="5:10" ht="15.95" customHeight="1" x14ac:dyDescent="0.15">
      <c r="E21608" s="23">
        <v>1738</v>
      </c>
      <c r="F21608" s="23">
        <v>5</v>
      </c>
      <c r="G21608" s="48">
        <f t="shared" si="337"/>
        <v>173810005</v>
      </c>
      <c r="H21608" s="23" t="s">
        <v>453</v>
      </c>
      <c r="I21608" s="23" t="s">
        <v>1354</v>
      </c>
      <c r="J21608" s="1" t="s">
        <v>973</v>
      </c>
    </row>
    <row r="21609" spans="5:10" ht="15.95" customHeight="1" x14ac:dyDescent="0.15">
      <c r="E21609" s="23">
        <v>1738</v>
      </c>
      <c r="F21609" s="23">
        <v>6</v>
      </c>
      <c r="G21609" s="48">
        <f t="shared" si="337"/>
        <v>173810006</v>
      </c>
      <c r="H21609" s="23" t="s">
        <v>453</v>
      </c>
      <c r="I21609" s="23" t="s">
        <v>3343</v>
      </c>
      <c r="J21609" s="1" t="s">
        <v>973</v>
      </c>
    </row>
    <row r="21610" spans="5:10" ht="15.95" customHeight="1" x14ac:dyDescent="0.15">
      <c r="E21610" s="23">
        <v>1738</v>
      </c>
      <c r="F21610" s="23">
        <v>7</v>
      </c>
      <c r="G21610" s="48">
        <f t="shared" si="337"/>
        <v>173810007</v>
      </c>
      <c r="H21610" s="23" t="s">
        <v>453</v>
      </c>
      <c r="I21610" s="23" t="s">
        <v>6232</v>
      </c>
      <c r="J21610" s="1" t="s">
        <v>973</v>
      </c>
    </row>
    <row r="21611" spans="5:10" ht="15.95" customHeight="1" x14ac:dyDescent="0.15">
      <c r="E21611" s="23">
        <v>1738</v>
      </c>
      <c r="F21611" s="23">
        <v>8</v>
      </c>
      <c r="G21611" s="48">
        <f t="shared" si="337"/>
        <v>173810008</v>
      </c>
      <c r="H21611" s="23" t="s">
        <v>453</v>
      </c>
      <c r="I21611" s="23" t="s">
        <v>10625</v>
      </c>
      <c r="J21611" s="1" t="s">
        <v>973</v>
      </c>
    </row>
    <row r="21612" spans="5:10" ht="15.95" customHeight="1" x14ac:dyDescent="0.15">
      <c r="E21612" s="23">
        <v>1738</v>
      </c>
      <c r="F21612" s="23">
        <v>10</v>
      </c>
      <c r="G21612" s="48">
        <f t="shared" si="337"/>
        <v>173810010</v>
      </c>
      <c r="H21612" s="23" t="s">
        <v>453</v>
      </c>
      <c r="I21612" s="23" t="s">
        <v>6249</v>
      </c>
      <c r="J21612" s="1" t="s">
        <v>973</v>
      </c>
    </row>
    <row r="21613" spans="5:10" ht="15.95" customHeight="1" x14ac:dyDescent="0.15">
      <c r="E21613" s="23">
        <v>1738</v>
      </c>
      <c r="F21613" s="23">
        <v>11</v>
      </c>
      <c r="G21613" s="48">
        <f t="shared" si="337"/>
        <v>173810011</v>
      </c>
      <c r="H21613" s="23" t="s">
        <v>453</v>
      </c>
      <c r="I21613" s="23" t="s">
        <v>6234</v>
      </c>
      <c r="J21613" s="1" t="s">
        <v>973</v>
      </c>
    </row>
    <row r="21614" spans="5:10" ht="15.95" customHeight="1" x14ac:dyDescent="0.15">
      <c r="E21614" s="23">
        <v>1738</v>
      </c>
      <c r="F21614" s="23">
        <v>12</v>
      </c>
      <c r="G21614" s="48">
        <f t="shared" si="337"/>
        <v>173810012</v>
      </c>
      <c r="H21614" s="23" t="s">
        <v>453</v>
      </c>
      <c r="I21614" s="23" t="s">
        <v>6254</v>
      </c>
      <c r="J21614" s="1" t="s">
        <v>973</v>
      </c>
    </row>
    <row r="21615" spans="5:10" ht="15.95" customHeight="1" x14ac:dyDescent="0.15">
      <c r="E21615" s="23">
        <v>1738</v>
      </c>
      <c r="F21615" s="23">
        <v>13</v>
      </c>
      <c r="G21615" s="48">
        <f t="shared" si="337"/>
        <v>173810013</v>
      </c>
      <c r="H21615" s="23" t="s">
        <v>453</v>
      </c>
      <c r="I21615" s="23" t="s">
        <v>10626</v>
      </c>
      <c r="J21615" s="1" t="s">
        <v>973</v>
      </c>
    </row>
    <row r="21616" spans="5:10" ht="15.95" customHeight="1" x14ac:dyDescent="0.15">
      <c r="E21616" s="23">
        <v>1738</v>
      </c>
      <c r="F21616" s="23">
        <v>14</v>
      </c>
      <c r="G21616" s="48">
        <f t="shared" si="337"/>
        <v>173810014</v>
      </c>
      <c r="H21616" s="23" t="s">
        <v>453</v>
      </c>
      <c r="I21616" s="23" t="s">
        <v>6253</v>
      </c>
      <c r="J21616" s="1" t="s">
        <v>973</v>
      </c>
    </row>
    <row r="21617" spans="5:10" ht="15.95" customHeight="1" x14ac:dyDescent="0.15">
      <c r="E21617" s="23">
        <v>1738</v>
      </c>
      <c r="F21617" s="23">
        <v>15</v>
      </c>
      <c r="G21617" s="48">
        <f t="shared" si="337"/>
        <v>173810015</v>
      </c>
      <c r="H21617" s="23" t="s">
        <v>453</v>
      </c>
      <c r="I21617" s="23" t="s">
        <v>2427</v>
      </c>
      <c r="J21617" s="1" t="s">
        <v>973</v>
      </c>
    </row>
    <row r="21618" spans="5:10" ht="15.95" customHeight="1" x14ac:dyDescent="0.15">
      <c r="E21618" s="23">
        <v>1738</v>
      </c>
      <c r="F21618" s="23">
        <v>80</v>
      </c>
      <c r="G21618" s="48">
        <f t="shared" si="337"/>
        <v>173810080</v>
      </c>
      <c r="H21618" s="23" t="s">
        <v>453</v>
      </c>
      <c r="I21618" s="23" t="s">
        <v>1556</v>
      </c>
      <c r="J21618" s="1" t="s">
        <v>973</v>
      </c>
    </row>
    <row r="21619" spans="5:10" ht="15.95" customHeight="1" x14ac:dyDescent="0.15">
      <c r="E21619" s="23">
        <v>1738</v>
      </c>
      <c r="F21619" s="23">
        <v>114</v>
      </c>
      <c r="G21619" s="48">
        <f t="shared" si="337"/>
        <v>173810114</v>
      </c>
      <c r="H21619" s="23" t="s">
        <v>453</v>
      </c>
      <c r="I21619" s="23" t="s">
        <v>6226</v>
      </c>
      <c r="J21619" s="1" t="s">
        <v>973</v>
      </c>
    </row>
    <row r="21620" spans="5:10" ht="15.95" customHeight="1" x14ac:dyDescent="0.15">
      <c r="E21620" s="23">
        <v>1738</v>
      </c>
      <c r="F21620" s="23">
        <v>116</v>
      </c>
      <c r="G21620" s="48">
        <f t="shared" si="337"/>
        <v>173810116</v>
      </c>
      <c r="H21620" s="23" t="s">
        <v>453</v>
      </c>
      <c r="I21620" s="23" t="s">
        <v>8426</v>
      </c>
      <c r="J21620" s="1" t="s">
        <v>973</v>
      </c>
    </row>
    <row r="21621" spans="5:10" ht="15.95" customHeight="1" x14ac:dyDescent="0.15">
      <c r="E21621" s="23">
        <v>1738</v>
      </c>
      <c r="F21621" s="23">
        <v>117</v>
      </c>
      <c r="G21621" s="48">
        <f t="shared" si="337"/>
        <v>173810117</v>
      </c>
      <c r="H21621" s="23" t="s">
        <v>453</v>
      </c>
      <c r="I21621" s="23" t="s">
        <v>6244</v>
      </c>
      <c r="J21621" s="1" t="s">
        <v>973</v>
      </c>
    </row>
    <row r="21622" spans="5:10" ht="15.95" customHeight="1" x14ac:dyDescent="0.15">
      <c r="E21622" s="23">
        <v>1738</v>
      </c>
      <c r="F21622" s="23">
        <v>118</v>
      </c>
      <c r="G21622" s="48">
        <f t="shared" si="337"/>
        <v>173810118</v>
      </c>
      <c r="H21622" s="23" t="s">
        <v>453</v>
      </c>
      <c r="I21622" s="23" t="s">
        <v>10616</v>
      </c>
      <c r="J21622" s="1" t="s">
        <v>973</v>
      </c>
    </row>
    <row r="21623" spans="5:10" ht="15.95" customHeight="1" x14ac:dyDescent="0.15">
      <c r="E21623" s="23">
        <v>1738</v>
      </c>
      <c r="F21623" s="23">
        <v>119</v>
      </c>
      <c r="G21623" s="48">
        <f t="shared" si="337"/>
        <v>173810119</v>
      </c>
      <c r="H21623" s="23" t="s">
        <v>453</v>
      </c>
      <c r="I21623" s="23" t="s">
        <v>8422</v>
      </c>
      <c r="J21623" s="1" t="s">
        <v>973</v>
      </c>
    </row>
    <row r="21624" spans="5:10" ht="15.95" customHeight="1" x14ac:dyDescent="0.15">
      <c r="E21624" s="23">
        <v>1738</v>
      </c>
      <c r="F21624" s="23">
        <v>120</v>
      </c>
      <c r="G21624" s="48">
        <f t="shared" si="337"/>
        <v>173810120</v>
      </c>
      <c r="H21624" s="23" t="s">
        <v>453</v>
      </c>
      <c r="I21624" s="23" t="s">
        <v>10617</v>
      </c>
      <c r="J21624" s="1" t="s">
        <v>973</v>
      </c>
    </row>
    <row r="21625" spans="5:10" ht="15.95" customHeight="1" x14ac:dyDescent="0.15">
      <c r="E21625" s="23">
        <v>1738</v>
      </c>
      <c r="F21625" s="23">
        <v>121</v>
      </c>
      <c r="G21625" s="48">
        <f t="shared" si="337"/>
        <v>173810121</v>
      </c>
      <c r="H21625" s="23" t="s">
        <v>453</v>
      </c>
      <c r="I21625" s="23" t="s">
        <v>4661</v>
      </c>
      <c r="J21625" s="1" t="s">
        <v>973</v>
      </c>
    </row>
    <row r="21626" spans="5:10" ht="15.95" customHeight="1" x14ac:dyDescent="0.15">
      <c r="E21626" s="23">
        <v>1740</v>
      </c>
      <c r="F21626" s="23">
        <v>1</v>
      </c>
      <c r="G21626" s="48">
        <f t="shared" si="337"/>
        <v>174010001</v>
      </c>
      <c r="H21626" s="23" t="s">
        <v>454</v>
      </c>
      <c r="I21626" s="23" t="s">
        <v>1640</v>
      </c>
      <c r="J21626" s="1" t="s">
        <v>973</v>
      </c>
    </row>
    <row r="21627" spans="5:10" ht="15.95" customHeight="1" x14ac:dyDescent="0.15">
      <c r="E21627" s="23">
        <v>1740</v>
      </c>
      <c r="F21627" s="23">
        <v>2</v>
      </c>
      <c r="G21627" s="48">
        <f t="shared" si="337"/>
        <v>174010002</v>
      </c>
      <c r="H21627" s="23" t="s">
        <v>454</v>
      </c>
      <c r="I21627" s="23" t="s">
        <v>6240</v>
      </c>
      <c r="J21627" s="1" t="s">
        <v>973</v>
      </c>
    </row>
    <row r="21628" spans="5:10" ht="15.95" customHeight="1" x14ac:dyDescent="0.15">
      <c r="E21628" s="23">
        <v>1740</v>
      </c>
      <c r="F21628" s="23">
        <v>3</v>
      </c>
      <c r="G21628" s="48">
        <f t="shared" si="337"/>
        <v>174010003</v>
      </c>
      <c r="H21628" s="23" t="s">
        <v>454</v>
      </c>
      <c r="I21628" s="23" t="s">
        <v>8910</v>
      </c>
      <c r="J21628" s="1" t="s">
        <v>973</v>
      </c>
    </row>
    <row r="21629" spans="5:10" ht="15.95" customHeight="1" x14ac:dyDescent="0.15">
      <c r="E21629" s="23">
        <v>1740</v>
      </c>
      <c r="F21629" s="23">
        <v>4</v>
      </c>
      <c r="G21629" s="48">
        <f t="shared" si="337"/>
        <v>174010004</v>
      </c>
      <c r="H21629" s="23" t="s">
        <v>454</v>
      </c>
      <c r="I21629" s="23" t="s">
        <v>8414</v>
      </c>
      <c r="J21629" s="1" t="s">
        <v>973</v>
      </c>
    </row>
    <row r="21630" spans="5:10" ht="15.95" customHeight="1" x14ac:dyDescent="0.15">
      <c r="E21630" s="23">
        <v>1740</v>
      </c>
      <c r="F21630" s="23">
        <v>5</v>
      </c>
      <c r="G21630" s="48">
        <f t="shared" si="337"/>
        <v>174010005</v>
      </c>
      <c r="H21630" s="23" t="s">
        <v>454</v>
      </c>
      <c r="I21630" s="23" t="s">
        <v>6271</v>
      </c>
      <c r="J21630" s="1" t="s">
        <v>973</v>
      </c>
    </row>
    <row r="21631" spans="5:10" ht="15.95" customHeight="1" x14ac:dyDescent="0.15">
      <c r="E21631" s="23">
        <v>1740</v>
      </c>
      <c r="F21631" s="23">
        <v>6</v>
      </c>
      <c r="G21631" s="48">
        <f t="shared" si="337"/>
        <v>174010006</v>
      </c>
      <c r="H21631" s="23" t="s">
        <v>454</v>
      </c>
      <c r="I21631" s="23" t="s">
        <v>1556</v>
      </c>
      <c r="J21631" s="1" t="s">
        <v>973</v>
      </c>
    </row>
    <row r="21632" spans="5:10" ht="15.95" customHeight="1" x14ac:dyDescent="0.15">
      <c r="E21632" s="23">
        <v>1740</v>
      </c>
      <c r="F21632" s="23">
        <v>7</v>
      </c>
      <c r="G21632" s="48">
        <f t="shared" si="337"/>
        <v>174010007</v>
      </c>
      <c r="H21632" s="23" t="s">
        <v>454</v>
      </c>
      <c r="I21632" s="23" t="s">
        <v>6270</v>
      </c>
      <c r="J21632" s="1" t="s">
        <v>973</v>
      </c>
    </row>
    <row r="21633" spans="5:10" ht="15.95" customHeight="1" x14ac:dyDescent="0.15">
      <c r="E21633" s="23">
        <v>1740</v>
      </c>
      <c r="F21633" s="23">
        <v>70</v>
      </c>
      <c r="G21633" s="48">
        <f t="shared" si="337"/>
        <v>174010070</v>
      </c>
      <c r="H21633" s="23" t="s">
        <v>454</v>
      </c>
      <c r="I21633" s="23" t="s">
        <v>2534</v>
      </c>
      <c r="J21633" s="1" t="s">
        <v>973</v>
      </c>
    </row>
    <row r="21634" spans="5:10" ht="15.95" customHeight="1" x14ac:dyDescent="0.15">
      <c r="E21634" s="23">
        <v>1740</v>
      </c>
      <c r="F21634" s="23">
        <v>71</v>
      </c>
      <c r="G21634" s="48">
        <f t="shared" si="337"/>
        <v>174010071</v>
      </c>
      <c r="H21634" s="23" t="s">
        <v>454</v>
      </c>
      <c r="I21634" s="23" t="s">
        <v>10629</v>
      </c>
      <c r="J21634" s="1" t="s">
        <v>973</v>
      </c>
    </row>
    <row r="21635" spans="5:10" ht="15.95" customHeight="1" x14ac:dyDescent="0.15">
      <c r="E21635" s="23">
        <v>1740</v>
      </c>
      <c r="F21635" s="23">
        <v>72</v>
      </c>
      <c r="G21635" s="48">
        <f t="shared" si="337"/>
        <v>174010072</v>
      </c>
      <c r="H21635" s="23" t="s">
        <v>454</v>
      </c>
      <c r="I21635" s="23" t="s">
        <v>10627</v>
      </c>
      <c r="J21635" s="1" t="s">
        <v>973</v>
      </c>
    </row>
    <row r="21636" spans="5:10" ht="15.95" customHeight="1" x14ac:dyDescent="0.15">
      <c r="E21636" s="23">
        <v>1740</v>
      </c>
      <c r="F21636" s="23">
        <v>74</v>
      </c>
      <c r="G21636" s="48">
        <f t="shared" si="337"/>
        <v>174010074</v>
      </c>
      <c r="H21636" s="23" t="s">
        <v>454</v>
      </c>
      <c r="I21636" s="23" t="s">
        <v>10628</v>
      </c>
      <c r="J21636" s="1" t="s">
        <v>973</v>
      </c>
    </row>
    <row r="21637" spans="5:10" ht="15.95" customHeight="1" x14ac:dyDescent="0.15">
      <c r="E21637" s="23">
        <v>1741</v>
      </c>
      <c r="F21637" s="23">
        <v>1</v>
      </c>
      <c r="G21637" s="48">
        <f t="shared" ref="G21637:G21700" si="338">(E21637&amp;(F21637+10000))*1</f>
        <v>174110001</v>
      </c>
      <c r="H21637" s="23" t="s">
        <v>455</v>
      </c>
      <c r="I21637" s="23" t="s">
        <v>1640</v>
      </c>
      <c r="J21637" s="1" t="s">
        <v>973</v>
      </c>
    </row>
    <row r="21638" spans="5:10" ht="15.95" customHeight="1" x14ac:dyDescent="0.15">
      <c r="E21638" s="23">
        <v>1741</v>
      </c>
      <c r="F21638" s="23">
        <v>2</v>
      </c>
      <c r="G21638" s="48">
        <f t="shared" si="338"/>
        <v>174110002</v>
      </c>
      <c r="H21638" s="23" t="s">
        <v>455</v>
      </c>
      <c r="I21638" s="23" t="s">
        <v>6237</v>
      </c>
      <c r="J21638" s="1" t="s">
        <v>973</v>
      </c>
    </row>
    <row r="21639" spans="5:10" ht="15.95" customHeight="1" x14ac:dyDescent="0.15">
      <c r="E21639" s="23">
        <v>1741</v>
      </c>
      <c r="F21639" s="23">
        <v>3</v>
      </c>
      <c r="G21639" s="48">
        <f t="shared" si="338"/>
        <v>174110003</v>
      </c>
      <c r="H21639" s="23" t="s">
        <v>455</v>
      </c>
      <c r="I21639" s="23" t="s">
        <v>1463</v>
      </c>
      <c r="J21639" s="1" t="s">
        <v>973</v>
      </c>
    </row>
    <row r="21640" spans="5:10" ht="15.95" customHeight="1" x14ac:dyDescent="0.15">
      <c r="E21640" s="23">
        <v>1741</v>
      </c>
      <c r="F21640" s="23">
        <v>4</v>
      </c>
      <c r="G21640" s="48">
        <f t="shared" si="338"/>
        <v>174110004</v>
      </c>
      <c r="H21640" s="23" t="s">
        <v>455</v>
      </c>
      <c r="I21640" s="23" t="s">
        <v>6236</v>
      </c>
      <c r="J21640" s="1" t="s">
        <v>973</v>
      </c>
    </row>
    <row r="21641" spans="5:10" ht="15.95" customHeight="1" x14ac:dyDescent="0.15">
      <c r="E21641" s="23">
        <v>1741</v>
      </c>
      <c r="F21641" s="23">
        <v>5</v>
      </c>
      <c r="G21641" s="48">
        <f t="shared" si="338"/>
        <v>174110005</v>
      </c>
      <c r="H21641" s="23" t="s">
        <v>455</v>
      </c>
      <c r="I21641" s="23" t="s">
        <v>6238</v>
      </c>
      <c r="J21641" s="1" t="s">
        <v>973</v>
      </c>
    </row>
    <row r="21642" spans="5:10" ht="15.95" customHeight="1" x14ac:dyDescent="0.15">
      <c r="E21642" s="23">
        <v>1741</v>
      </c>
      <c r="F21642" s="23">
        <v>6</v>
      </c>
      <c r="G21642" s="48">
        <f t="shared" si="338"/>
        <v>174110006</v>
      </c>
      <c r="H21642" s="23" t="s">
        <v>455</v>
      </c>
      <c r="I21642" s="23" t="s">
        <v>10630</v>
      </c>
      <c r="J21642" s="1" t="s">
        <v>973</v>
      </c>
    </row>
    <row r="21643" spans="5:10" ht="15.95" customHeight="1" x14ac:dyDescent="0.15">
      <c r="E21643" s="23">
        <v>1741</v>
      </c>
      <c r="F21643" s="23">
        <v>7</v>
      </c>
      <c r="G21643" s="48">
        <f t="shared" si="338"/>
        <v>174110007</v>
      </c>
      <c r="H21643" s="23" t="s">
        <v>455</v>
      </c>
      <c r="I21643" s="23" t="s">
        <v>1301</v>
      </c>
      <c r="J21643" s="1" t="s">
        <v>973</v>
      </c>
    </row>
    <row r="21644" spans="5:10" ht="15.95" customHeight="1" x14ac:dyDescent="0.15">
      <c r="E21644" s="23">
        <v>1741</v>
      </c>
      <c r="F21644" s="23">
        <v>8</v>
      </c>
      <c r="G21644" s="48">
        <f t="shared" si="338"/>
        <v>174110008</v>
      </c>
      <c r="H21644" s="23" t="s">
        <v>455</v>
      </c>
      <c r="I21644" s="23" t="s">
        <v>5255</v>
      </c>
      <c r="J21644" s="1" t="s">
        <v>973</v>
      </c>
    </row>
    <row r="21645" spans="5:10" ht="15.95" customHeight="1" x14ac:dyDescent="0.15">
      <c r="E21645" s="23">
        <v>1741</v>
      </c>
      <c r="F21645" s="23">
        <v>9</v>
      </c>
      <c r="G21645" s="48">
        <f t="shared" si="338"/>
        <v>174110009</v>
      </c>
      <c r="H21645" s="23" t="s">
        <v>455</v>
      </c>
      <c r="I21645" s="23" t="s">
        <v>1964</v>
      </c>
      <c r="J21645" s="1" t="s">
        <v>973</v>
      </c>
    </row>
    <row r="21646" spans="5:10" ht="15.95" customHeight="1" x14ac:dyDescent="0.15">
      <c r="E21646" s="23">
        <v>1741</v>
      </c>
      <c r="F21646" s="23">
        <v>10</v>
      </c>
      <c r="G21646" s="48">
        <f t="shared" si="338"/>
        <v>174110010</v>
      </c>
      <c r="H21646" s="23" t="s">
        <v>455</v>
      </c>
      <c r="I21646" s="23" t="s">
        <v>10631</v>
      </c>
      <c r="J21646" s="1" t="s">
        <v>973</v>
      </c>
    </row>
    <row r="21647" spans="5:10" ht="15.95" customHeight="1" x14ac:dyDescent="0.15">
      <c r="E21647" s="23">
        <v>1741</v>
      </c>
      <c r="F21647" s="23">
        <v>11</v>
      </c>
      <c r="G21647" s="48">
        <f t="shared" si="338"/>
        <v>174110011</v>
      </c>
      <c r="H21647" s="23" t="s">
        <v>455</v>
      </c>
      <c r="I21647" s="23" t="s">
        <v>8962</v>
      </c>
      <c r="J21647" s="1" t="s">
        <v>973</v>
      </c>
    </row>
    <row r="21648" spans="5:10" ht="15.95" customHeight="1" x14ac:dyDescent="0.15">
      <c r="E21648" s="23">
        <v>1741</v>
      </c>
      <c r="F21648" s="23">
        <v>12</v>
      </c>
      <c r="G21648" s="48">
        <f t="shared" si="338"/>
        <v>174110012</v>
      </c>
      <c r="H21648" s="23" t="s">
        <v>455</v>
      </c>
      <c r="I21648" s="23" t="s">
        <v>10632</v>
      </c>
      <c r="J21648" s="1" t="s">
        <v>973</v>
      </c>
    </row>
    <row r="21649" spans="5:10" ht="15.95" customHeight="1" x14ac:dyDescent="0.15">
      <c r="E21649" s="23">
        <v>1741</v>
      </c>
      <c r="F21649" s="23">
        <v>88</v>
      </c>
      <c r="G21649" s="48">
        <f t="shared" si="338"/>
        <v>174110088</v>
      </c>
      <c r="H21649" s="23" t="s">
        <v>455</v>
      </c>
      <c r="I21649" s="23" t="s">
        <v>1556</v>
      </c>
      <c r="J21649" s="1" t="s">
        <v>973</v>
      </c>
    </row>
    <row r="21650" spans="5:10" ht="15.95" customHeight="1" x14ac:dyDescent="0.15">
      <c r="E21650" s="23">
        <v>1742</v>
      </c>
      <c r="F21650" s="23">
        <v>1</v>
      </c>
      <c r="G21650" s="48">
        <f t="shared" si="338"/>
        <v>174210001</v>
      </c>
      <c r="H21650" s="23" t="s">
        <v>456</v>
      </c>
      <c r="I21650" s="23" t="s">
        <v>1640</v>
      </c>
      <c r="J21650" s="1" t="s">
        <v>973</v>
      </c>
    </row>
    <row r="21651" spans="5:10" ht="15.95" customHeight="1" x14ac:dyDescent="0.15">
      <c r="E21651" s="23">
        <v>1742</v>
      </c>
      <c r="F21651" s="23">
        <v>2</v>
      </c>
      <c r="G21651" s="48">
        <f t="shared" si="338"/>
        <v>174210002</v>
      </c>
      <c r="H21651" s="23" t="s">
        <v>456</v>
      </c>
      <c r="I21651" s="23" t="s">
        <v>6207</v>
      </c>
      <c r="J21651" s="1" t="s">
        <v>973</v>
      </c>
    </row>
    <row r="21652" spans="5:10" ht="15.95" customHeight="1" x14ac:dyDescent="0.15">
      <c r="E21652" s="23">
        <v>1742</v>
      </c>
      <c r="F21652" s="23">
        <v>3</v>
      </c>
      <c r="G21652" s="48">
        <f t="shared" si="338"/>
        <v>174210003</v>
      </c>
      <c r="H21652" s="23" t="s">
        <v>456</v>
      </c>
      <c r="I21652" s="23" t="s">
        <v>10633</v>
      </c>
      <c r="J21652" s="1" t="s">
        <v>973</v>
      </c>
    </row>
    <row r="21653" spans="5:10" ht="15.95" customHeight="1" x14ac:dyDescent="0.15">
      <c r="E21653" s="23">
        <v>1742</v>
      </c>
      <c r="F21653" s="23">
        <v>4</v>
      </c>
      <c r="G21653" s="48">
        <f t="shared" si="338"/>
        <v>174210004</v>
      </c>
      <c r="H21653" s="23" t="s">
        <v>456</v>
      </c>
      <c r="I21653" s="23" t="s">
        <v>10634</v>
      </c>
      <c r="J21653" s="1" t="s">
        <v>973</v>
      </c>
    </row>
    <row r="21654" spans="5:10" ht="15.95" customHeight="1" x14ac:dyDescent="0.15">
      <c r="E21654" s="23">
        <v>1742</v>
      </c>
      <c r="F21654" s="23">
        <v>6</v>
      </c>
      <c r="G21654" s="48">
        <f t="shared" si="338"/>
        <v>174210006</v>
      </c>
      <c r="H21654" s="23" t="s">
        <v>456</v>
      </c>
      <c r="I21654" s="23" t="s">
        <v>6210</v>
      </c>
      <c r="J21654" s="1" t="s">
        <v>973</v>
      </c>
    </row>
    <row r="21655" spans="5:10" ht="15.95" customHeight="1" x14ac:dyDescent="0.15">
      <c r="E21655" s="23">
        <v>1742</v>
      </c>
      <c r="F21655" s="23">
        <v>7</v>
      </c>
      <c r="G21655" s="48">
        <f t="shared" si="338"/>
        <v>174210007</v>
      </c>
      <c r="H21655" s="23" t="s">
        <v>456</v>
      </c>
      <c r="I21655" s="23" t="s">
        <v>6206</v>
      </c>
      <c r="J21655" s="1" t="s">
        <v>973</v>
      </c>
    </row>
    <row r="21656" spans="5:10" ht="15.95" customHeight="1" x14ac:dyDescent="0.15">
      <c r="E21656" s="23">
        <v>1742</v>
      </c>
      <c r="F21656" s="23">
        <v>8</v>
      </c>
      <c r="G21656" s="48">
        <f t="shared" si="338"/>
        <v>174210008</v>
      </c>
      <c r="H21656" s="23" t="s">
        <v>456</v>
      </c>
      <c r="I21656" s="23" t="s">
        <v>1739</v>
      </c>
      <c r="J21656" s="1" t="s">
        <v>973</v>
      </c>
    </row>
    <row r="21657" spans="5:10" ht="15.95" customHeight="1" x14ac:dyDescent="0.15">
      <c r="E21657" s="23">
        <v>1742</v>
      </c>
      <c r="F21657" s="23">
        <v>9</v>
      </c>
      <c r="G21657" s="48">
        <f t="shared" si="338"/>
        <v>174210009</v>
      </c>
      <c r="H21657" s="23" t="s">
        <v>456</v>
      </c>
      <c r="I21657" s="23" t="s">
        <v>10635</v>
      </c>
      <c r="J21657" s="1" t="s">
        <v>973</v>
      </c>
    </row>
    <row r="21658" spans="5:10" ht="15.95" customHeight="1" x14ac:dyDescent="0.15">
      <c r="E21658" s="23">
        <v>1742</v>
      </c>
      <c r="F21658" s="23">
        <v>10</v>
      </c>
      <c r="G21658" s="48">
        <f t="shared" si="338"/>
        <v>174210010</v>
      </c>
      <c r="H21658" s="23" t="s">
        <v>456</v>
      </c>
      <c r="I21658" s="23" t="s">
        <v>1556</v>
      </c>
      <c r="J21658" s="1" t="s">
        <v>973</v>
      </c>
    </row>
    <row r="21659" spans="5:10" ht="15.95" customHeight="1" x14ac:dyDescent="0.15">
      <c r="E21659" s="23">
        <v>1742</v>
      </c>
      <c r="F21659" s="23">
        <v>11</v>
      </c>
      <c r="G21659" s="48">
        <f t="shared" si="338"/>
        <v>174210011</v>
      </c>
      <c r="H21659" s="23" t="s">
        <v>456</v>
      </c>
      <c r="I21659" s="23" t="s">
        <v>6215</v>
      </c>
      <c r="J21659" s="1" t="s">
        <v>973</v>
      </c>
    </row>
    <row r="21660" spans="5:10" ht="15.95" customHeight="1" x14ac:dyDescent="0.15">
      <c r="E21660" s="23">
        <v>1742</v>
      </c>
      <c r="F21660" s="23">
        <v>14</v>
      </c>
      <c r="G21660" s="48">
        <f t="shared" si="338"/>
        <v>174210014</v>
      </c>
      <c r="H21660" s="23" t="s">
        <v>456</v>
      </c>
      <c r="I21660" s="23" t="s">
        <v>6208</v>
      </c>
      <c r="J21660" s="1" t="s">
        <v>973</v>
      </c>
    </row>
    <row r="21661" spans="5:10" ht="15.95" customHeight="1" x14ac:dyDescent="0.15">
      <c r="E21661" s="23">
        <v>1743</v>
      </c>
      <c r="F21661" s="23">
        <v>1</v>
      </c>
      <c r="G21661" s="48">
        <f t="shared" si="338"/>
        <v>174310001</v>
      </c>
      <c r="H21661" s="23" t="s">
        <v>457</v>
      </c>
      <c r="I21661" s="23" t="s">
        <v>1640</v>
      </c>
      <c r="J21661" s="1" t="s">
        <v>973</v>
      </c>
    </row>
    <row r="21662" spans="5:10" ht="15.95" customHeight="1" x14ac:dyDescent="0.15">
      <c r="E21662" s="23">
        <v>1743</v>
      </c>
      <c r="F21662" s="23">
        <v>2</v>
      </c>
      <c r="G21662" s="48">
        <f t="shared" si="338"/>
        <v>174310002</v>
      </c>
      <c r="H21662" s="23" t="s">
        <v>457</v>
      </c>
      <c r="I21662" s="23" t="s">
        <v>10633</v>
      </c>
      <c r="J21662" s="1" t="s">
        <v>973</v>
      </c>
    </row>
    <row r="21663" spans="5:10" ht="15.95" customHeight="1" x14ac:dyDescent="0.15">
      <c r="E21663" s="23">
        <v>1743</v>
      </c>
      <c r="F21663" s="23">
        <v>5</v>
      </c>
      <c r="G21663" s="48">
        <f t="shared" si="338"/>
        <v>174310005</v>
      </c>
      <c r="H21663" s="23" t="s">
        <v>457</v>
      </c>
      <c r="I21663" s="23" t="s">
        <v>6206</v>
      </c>
      <c r="J21663" s="1" t="s">
        <v>973</v>
      </c>
    </row>
    <row r="21664" spans="5:10" ht="15.95" customHeight="1" x14ac:dyDescent="0.15">
      <c r="E21664" s="23">
        <v>1743</v>
      </c>
      <c r="F21664" s="23">
        <v>6</v>
      </c>
      <c r="G21664" s="48">
        <f t="shared" si="338"/>
        <v>174310006</v>
      </c>
      <c r="H21664" s="23" t="s">
        <v>457</v>
      </c>
      <c r="I21664" s="23" t="s">
        <v>6710</v>
      </c>
      <c r="J21664" s="1" t="s">
        <v>973</v>
      </c>
    </row>
    <row r="21665" spans="5:10" ht="15.95" customHeight="1" x14ac:dyDescent="0.15">
      <c r="E21665" s="23">
        <v>1743</v>
      </c>
      <c r="F21665" s="23">
        <v>7</v>
      </c>
      <c r="G21665" s="48">
        <f t="shared" si="338"/>
        <v>174310007</v>
      </c>
      <c r="H21665" s="23" t="s">
        <v>457</v>
      </c>
      <c r="I21665" s="23" t="s">
        <v>6209</v>
      </c>
      <c r="J21665" s="1" t="s">
        <v>973</v>
      </c>
    </row>
    <row r="21666" spans="5:10" ht="15.95" customHeight="1" x14ac:dyDescent="0.15">
      <c r="E21666" s="23">
        <v>1743</v>
      </c>
      <c r="F21666" s="23">
        <v>8</v>
      </c>
      <c r="G21666" s="48">
        <f t="shared" si="338"/>
        <v>174310008</v>
      </c>
      <c r="H21666" s="23" t="s">
        <v>457</v>
      </c>
      <c r="I21666" s="23" t="s">
        <v>6208</v>
      </c>
      <c r="J21666" s="1" t="s">
        <v>973</v>
      </c>
    </row>
    <row r="21667" spans="5:10" ht="15.95" customHeight="1" x14ac:dyDescent="0.15">
      <c r="E21667" s="23">
        <v>1743</v>
      </c>
      <c r="F21667" s="23">
        <v>9</v>
      </c>
      <c r="G21667" s="48">
        <f t="shared" si="338"/>
        <v>174310009</v>
      </c>
      <c r="H21667" s="23" t="s">
        <v>457</v>
      </c>
      <c r="I21667" s="23" t="s">
        <v>10636</v>
      </c>
      <c r="J21667" s="1" t="s">
        <v>973</v>
      </c>
    </row>
    <row r="21668" spans="5:10" ht="15.95" customHeight="1" x14ac:dyDescent="0.15">
      <c r="E21668" s="23">
        <v>1743</v>
      </c>
      <c r="F21668" s="23">
        <v>12</v>
      </c>
      <c r="G21668" s="48">
        <f t="shared" si="338"/>
        <v>174310012</v>
      </c>
      <c r="H21668" s="23" t="s">
        <v>457</v>
      </c>
      <c r="I21668" s="23" t="s">
        <v>6210</v>
      </c>
      <c r="J21668" s="1" t="s">
        <v>973</v>
      </c>
    </row>
    <row r="21669" spans="5:10" ht="15.95" customHeight="1" x14ac:dyDescent="0.15">
      <c r="E21669" s="23">
        <v>1743</v>
      </c>
      <c r="F21669" s="23">
        <v>13</v>
      </c>
      <c r="G21669" s="48">
        <f t="shared" si="338"/>
        <v>174310013</v>
      </c>
      <c r="H21669" s="23" t="s">
        <v>457</v>
      </c>
      <c r="I21669" s="23" t="s">
        <v>4430</v>
      </c>
      <c r="J21669" s="1" t="s">
        <v>973</v>
      </c>
    </row>
    <row r="21670" spans="5:10" ht="15.95" customHeight="1" x14ac:dyDescent="0.15">
      <c r="E21670" s="23">
        <v>1743</v>
      </c>
      <c r="F21670" s="23">
        <v>14</v>
      </c>
      <c r="G21670" s="48">
        <f t="shared" si="338"/>
        <v>174310014</v>
      </c>
      <c r="H21670" s="23" t="s">
        <v>457</v>
      </c>
      <c r="I21670" s="23" t="s">
        <v>10635</v>
      </c>
      <c r="J21670" s="1" t="s">
        <v>973</v>
      </c>
    </row>
    <row r="21671" spans="5:10" ht="15.95" customHeight="1" x14ac:dyDescent="0.15">
      <c r="E21671" s="23">
        <v>1743</v>
      </c>
      <c r="F21671" s="23">
        <v>15</v>
      </c>
      <c r="G21671" s="48">
        <f t="shared" si="338"/>
        <v>174310015</v>
      </c>
      <c r="H21671" s="23" t="s">
        <v>457</v>
      </c>
      <c r="I21671" s="23" t="s">
        <v>6215</v>
      </c>
      <c r="J21671" s="1" t="s">
        <v>973</v>
      </c>
    </row>
    <row r="21672" spans="5:10" ht="15.95" customHeight="1" x14ac:dyDescent="0.15">
      <c r="E21672" s="23">
        <v>1743</v>
      </c>
      <c r="F21672" s="23">
        <v>16</v>
      </c>
      <c r="G21672" s="48">
        <f t="shared" si="338"/>
        <v>174310016</v>
      </c>
      <c r="H21672" s="23" t="s">
        <v>457</v>
      </c>
      <c r="I21672" s="23" t="s">
        <v>10600</v>
      </c>
      <c r="J21672" s="1" t="s">
        <v>973</v>
      </c>
    </row>
    <row r="21673" spans="5:10" ht="15.95" customHeight="1" x14ac:dyDescent="0.15">
      <c r="E21673" s="23">
        <v>1743</v>
      </c>
      <c r="F21673" s="23">
        <v>50</v>
      </c>
      <c r="G21673" s="48">
        <f t="shared" si="338"/>
        <v>174310050</v>
      </c>
      <c r="H21673" s="23" t="s">
        <v>457</v>
      </c>
      <c r="I21673" s="23" t="s">
        <v>1556</v>
      </c>
      <c r="J21673" s="1" t="s">
        <v>973</v>
      </c>
    </row>
    <row r="21674" spans="5:10" ht="15.95" customHeight="1" x14ac:dyDescent="0.15">
      <c r="E21674" s="23">
        <v>1750</v>
      </c>
      <c r="F21674" s="23">
        <v>1</v>
      </c>
      <c r="G21674" s="48">
        <f t="shared" si="338"/>
        <v>175010001</v>
      </c>
      <c r="H21674" s="23" t="s">
        <v>458</v>
      </c>
      <c r="I21674" s="23" t="s">
        <v>1640</v>
      </c>
      <c r="J21674" s="1" t="s">
        <v>973</v>
      </c>
    </row>
    <row r="21675" spans="5:10" ht="15.95" customHeight="1" x14ac:dyDescent="0.15">
      <c r="E21675" s="23">
        <v>1750</v>
      </c>
      <c r="F21675" s="23">
        <v>2</v>
      </c>
      <c r="G21675" s="48">
        <f t="shared" si="338"/>
        <v>175010002</v>
      </c>
      <c r="H21675" s="23" t="s">
        <v>458</v>
      </c>
      <c r="I21675" s="23" t="s">
        <v>6314</v>
      </c>
      <c r="J21675" s="1" t="s">
        <v>973</v>
      </c>
    </row>
    <row r="21676" spans="5:10" ht="15.95" customHeight="1" x14ac:dyDescent="0.15">
      <c r="E21676" s="23">
        <v>1750</v>
      </c>
      <c r="F21676" s="23">
        <v>3</v>
      </c>
      <c r="G21676" s="48">
        <f t="shared" si="338"/>
        <v>175010003</v>
      </c>
      <c r="H21676" s="23" t="s">
        <v>458</v>
      </c>
      <c r="I21676" s="23" t="s">
        <v>998</v>
      </c>
      <c r="J21676" s="1" t="s">
        <v>973</v>
      </c>
    </row>
    <row r="21677" spans="5:10" ht="15.95" customHeight="1" x14ac:dyDescent="0.15">
      <c r="E21677" s="23">
        <v>1750</v>
      </c>
      <c r="F21677" s="23">
        <v>4</v>
      </c>
      <c r="G21677" s="48">
        <f t="shared" si="338"/>
        <v>175010004</v>
      </c>
      <c r="H21677" s="23" t="s">
        <v>458</v>
      </c>
      <c r="I21677" s="23" t="s">
        <v>6713</v>
      </c>
      <c r="J21677" s="1" t="s">
        <v>973</v>
      </c>
    </row>
    <row r="21678" spans="5:10" ht="15.95" customHeight="1" x14ac:dyDescent="0.15">
      <c r="E21678" s="23">
        <v>1750</v>
      </c>
      <c r="F21678" s="23">
        <v>5</v>
      </c>
      <c r="G21678" s="48">
        <f t="shared" si="338"/>
        <v>175010005</v>
      </c>
      <c r="H21678" s="23" t="s">
        <v>458</v>
      </c>
      <c r="I21678" s="23" t="s">
        <v>6317</v>
      </c>
      <c r="J21678" s="1" t="s">
        <v>973</v>
      </c>
    </row>
    <row r="21679" spans="5:10" ht="15.95" customHeight="1" x14ac:dyDescent="0.15">
      <c r="E21679" s="23">
        <v>1750</v>
      </c>
      <c r="F21679" s="23">
        <v>6</v>
      </c>
      <c r="G21679" s="48">
        <f t="shared" si="338"/>
        <v>175010006</v>
      </c>
      <c r="H21679" s="23" t="s">
        <v>458</v>
      </c>
      <c r="I21679" s="23" t="s">
        <v>6380</v>
      </c>
      <c r="J21679" s="1" t="s">
        <v>973</v>
      </c>
    </row>
    <row r="21680" spans="5:10" ht="15.95" customHeight="1" x14ac:dyDescent="0.15">
      <c r="E21680" s="23">
        <v>1750</v>
      </c>
      <c r="F21680" s="23">
        <v>7</v>
      </c>
      <c r="G21680" s="48">
        <f t="shared" si="338"/>
        <v>175010007</v>
      </c>
      <c r="H21680" s="23" t="s">
        <v>458</v>
      </c>
      <c r="I21680" s="23" t="s">
        <v>1751</v>
      </c>
      <c r="J21680" s="1" t="s">
        <v>973</v>
      </c>
    </row>
    <row r="21681" spans="5:10" ht="15.95" customHeight="1" x14ac:dyDescent="0.15">
      <c r="E21681" s="23">
        <v>1750</v>
      </c>
      <c r="F21681" s="23">
        <v>8</v>
      </c>
      <c r="G21681" s="48">
        <f t="shared" si="338"/>
        <v>175010008</v>
      </c>
      <c r="H21681" s="23" t="s">
        <v>458</v>
      </c>
      <c r="I21681" s="23" t="s">
        <v>10637</v>
      </c>
      <c r="J21681" s="1" t="s">
        <v>973</v>
      </c>
    </row>
    <row r="21682" spans="5:10" ht="15.95" customHeight="1" x14ac:dyDescent="0.15">
      <c r="E21682" s="23">
        <v>1750</v>
      </c>
      <c r="F21682" s="23">
        <v>10</v>
      </c>
      <c r="G21682" s="48">
        <f t="shared" si="338"/>
        <v>175010010</v>
      </c>
      <c r="H21682" s="23" t="s">
        <v>458</v>
      </c>
      <c r="I21682" s="23" t="s">
        <v>10638</v>
      </c>
      <c r="J21682" s="1" t="s">
        <v>973</v>
      </c>
    </row>
    <row r="21683" spans="5:10" ht="15.95" customHeight="1" x14ac:dyDescent="0.15">
      <c r="E21683" s="23">
        <v>1750</v>
      </c>
      <c r="F21683" s="23">
        <v>11</v>
      </c>
      <c r="G21683" s="48">
        <f t="shared" si="338"/>
        <v>175010011</v>
      </c>
      <c r="H21683" s="23" t="s">
        <v>458</v>
      </c>
      <c r="I21683" s="23" t="s">
        <v>6332</v>
      </c>
      <c r="J21683" s="1" t="s">
        <v>973</v>
      </c>
    </row>
    <row r="21684" spans="5:10" ht="15.95" customHeight="1" x14ac:dyDescent="0.15">
      <c r="E21684" s="23">
        <v>1750</v>
      </c>
      <c r="F21684" s="23">
        <v>12</v>
      </c>
      <c r="G21684" s="48">
        <f t="shared" si="338"/>
        <v>175010012</v>
      </c>
      <c r="H21684" s="23" t="s">
        <v>458</v>
      </c>
      <c r="I21684" s="23" t="s">
        <v>6334</v>
      </c>
      <c r="J21684" s="1" t="s">
        <v>973</v>
      </c>
    </row>
    <row r="21685" spans="5:10" ht="15.95" customHeight="1" x14ac:dyDescent="0.15">
      <c r="E21685" s="23">
        <v>1750</v>
      </c>
      <c r="F21685" s="23">
        <v>14</v>
      </c>
      <c r="G21685" s="48">
        <f t="shared" si="338"/>
        <v>175010014</v>
      </c>
      <c r="H21685" s="23" t="s">
        <v>458</v>
      </c>
      <c r="I21685" s="23" t="s">
        <v>2361</v>
      </c>
      <c r="J21685" s="1" t="s">
        <v>973</v>
      </c>
    </row>
    <row r="21686" spans="5:10" ht="15.95" customHeight="1" x14ac:dyDescent="0.15">
      <c r="E21686" s="23">
        <v>1750</v>
      </c>
      <c r="F21686" s="23">
        <v>15</v>
      </c>
      <c r="G21686" s="48">
        <f t="shared" si="338"/>
        <v>175010015</v>
      </c>
      <c r="H21686" s="23" t="s">
        <v>458</v>
      </c>
      <c r="I21686" s="23" t="s">
        <v>6323</v>
      </c>
      <c r="J21686" s="1" t="s">
        <v>973</v>
      </c>
    </row>
    <row r="21687" spans="5:10" ht="15.95" customHeight="1" x14ac:dyDescent="0.15">
      <c r="E21687" s="23">
        <v>1750</v>
      </c>
      <c r="F21687" s="23">
        <v>16</v>
      </c>
      <c r="G21687" s="48">
        <f t="shared" si="338"/>
        <v>175010016</v>
      </c>
      <c r="H21687" s="23" t="s">
        <v>458</v>
      </c>
      <c r="I21687" s="23" t="s">
        <v>6329</v>
      </c>
      <c r="J21687" s="1" t="s">
        <v>973</v>
      </c>
    </row>
    <row r="21688" spans="5:10" ht="15.95" customHeight="1" x14ac:dyDescent="0.15">
      <c r="E21688" s="23">
        <v>1750</v>
      </c>
      <c r="F21688" s="23">
        <v>17</v>
      </c>
      <c r="G21688" s="48">
        <f t="shared" si="338"/>
        <v>175010017</v>
      </c>
      <c r="H21688" s="23" t="s">
        <v>458</v>
      </c>
      <c r="I21688" s="23" t="s">
        <v>6315</v>
      </c>
      <c r="J21688" s="1" t="s">
        <v>973</v>
      </c>
    </row>
    <row r="21689" spans="5:10" ht="15.95" customHeight="1" x14ac:dyDescent="0.15">
      <c r="E21689" s="23">
        <v>1750</v>
      </c>
      <c r="F21689" s="23">
        <v>18</v>
      </c>
      <c r="G21689" s="48">
        <f t="shared" si="338"/>
        <v>175010018</v>
      </c>
      <c r="H21689" s="23" t="s">
        <v>458</v>
      </c>
      <c r="I21689" s="23" t="s">
        <v>6341</v>
      </c>
      <c r="J21689" s="1" t="s">
        <v>973</v>
      </c>
    </row>
    <row r="21690" spans="5:10" ht="15.95" customHeight="1" x14ac:dyDescent="0.15">
      <c r="E21690" s="23">
        <v>1750</v>
      </c>
      <c r="F21690" s="23">
        <v>19</v>
      </c>
      <c r="G21690" s="48">
        <f t="shared" si="338"/>
        <v>175010019</v>
      </c>
      <c r="H21690" s="23" t="s">
        <v>458</v>
      </c>
      <c r="I21690" s="23" t="s">
        <v>6326</v>
      </c>
      <c r="J21690" s="1" t="s">
        <v>973</v>
      </c>
    </row>
    <row r="21691" spans="5:10" ht="15.95" customHeight="1" x14ac:dyDescent="0.15">
      <c r="E21691" s="23">
        <v>1750</v>
      </c>
      <c r="F21691" s="23">
        <v>20</v>
      </c>
      <c r="G21691" s="48">
        <f t="shared" si="338"/>
        <v>175010020</v>
      </c>
      <c r="H21691" s="23" t="s">
        <v>458</v>
      </c>
      <c r="I21691" s="23" t="s">
        <v>6325</v>
      </c>
      <c r="J21691" s="1" t="s">
        <v>973</v>
      </c>
    </row>
    <row r="21692" spans="5:10" ht="15.95" customHeight="1" x14ac:dyDescent="0.15">
      <c r="E21692" s="23">
        <v>1750</v>
      </c>
      <c r="F21692" s="23">
        <v>21</v>
      </c>
      <c r="G21692" s="48">
        <f t="shared" si="338"/>
        <v>175010021</v>
      </c>
      <c r="H21692" s="23" t="s">
        <v>458</v>
      </c>
      <c r="I21692" s="23" t="s">
        <v>6346</v>
      </c>
      <c r="J21692" s="1" t="s">
        <v>973</v>
      </c>
    </row>
    <row r="21693" spans="5:10" ht="15.95" customHeight="1" x14ac:dyDescent="0.15">
      <c r="E21693" s="23">
        <v>1750</v>
      </c>
      <c r="F21693" s="23">
        <v>22</v>
      </c>
      <c r="G21693" s="48">
        <f t="shared" si="338"/>
        <v>175010022</v>
      </c>
      <c r="H21693" s="23" t="s">
        <v>458</v>
      </c>
      <c r="I21693" s="23" t="s">
        <v>6327</v>
      </c>
      <c r="J21693" s="1" t="s">
        <v>973</v>
      </c>
    </row>
    <row r="21694" spans="5:10" ht="15.95" customHeight="1" x14ac:dyDescent="0.15">
      <c r="E21694" s="23">
        <v>1750</v>
      </c>
      <c r="F21694" s="23">
        <v>23</v>
      </c>
      <c r="G21694" s="48">
        <f t="shared" si="338"/>
        <v>175010023</v>
      </c>
      <c r="H21694" s="23" t="s">
        <v>458</v>
      </c>
      <c r="I21694" s="23" t="s">
        <v>6328</v>
      </c>
      <c r="J21694" s="1" t="s">
        <v>973</v>
      </c>
    </row>
    <row r="21695" spans="5:10" ht="15.95" customHeight="1" x14ac:dyDescent="0.15">
      <c r="E21695" s="23">
        <v>1750</v>
      </c>
      <c r="F21695" s="23">
        <v>24</v>
      </c>
      <c r="G21695" s="48">
        <f t="shared" si="338"/>
        <v>175010024</v>
      </c>
      <c r="H21695" s="23" t="s">
        <v>458</v>
      </c>
      <c r="I21695" s="23" t="s">
        <v>6316</v>
      </c>
      <c r="J21695" s="1" t="s">
        <v>973</v>
      </c>
    </row>
    <row r="21696" spans="5:10" ht="15.95" customHeight="1" x14ac:dyDescent="0.15">
      <c r="E21696" s="23">
        <v>1750</v>
      </c>
      <c r="F21696" s="23">
        <v>25</v>
      </c>
      <c r="G21696" s="48">
        <f t="shared" si="338"/>
        <v>175010025</v>
      </c>
      <c r="H21696" s="23" t="s">
        <v>458</v>
      </c>
      <c r="I21696" s="23" t="s">
        <v>2389</v>
      </c>
      <c r="J21696" s="1" t="s">
        <v>973</v>
      </c>
    </row>
    <row r="21697" spans="5:10" ht="15.95" customHeight="1" x14ac:dyDescent="0.15">
      <c r="E21697" s="23">
        <v>1750</v>
      </c>
      <c r="F21697" s="23">
        <v>26</v>
      </c>
      <c r="G21697" s="48">
        <f t="shared" si="338"/>
        <v>175010026</v>
      </c>
      <c r="H21697" s="23" t="s">
        <v>458</v>
      </c>
      <c r="I21697" s="23" t="s">
        <v>10046</v>
      </c>
      <c r="J21697" s="1" t="s">
        <v>973</v>
      </c>
    </row>
    <row r="21698" spans="5:10" ht="15.95" customHeight="1" x14ac:dyDescent="0.15">
      <c r="E21698" s="23">
        <v>1750</v>
      </c>
      <c r="F21698" s="23">
        <v>27</v>
      </c>
      <c r="G21698" s="48">
        <f t="shared" si="338"/>
        <v>175010027</v>
      </c>
      <c r="H21698" s="23" t="s">
        <v>458</v>
      </c>
      <c r="I21698" s="23" t="s">
        <v>3176</v>
      </c>
      <c r="J21698" s="1" t="s">
        <v>973</v>
      </c>
    </row>
    <row r="21699" spans="5:10" ht="15.95" customHeight="1" x14ac:dyDescent="0.15">
      <c r="E21699" s="23">
        <v>1750</v>
      </c>
      <c r="F21699" s="23">
        <v>28</v>
      </c>
      <c r="G21699" s="48">
        <f t="shared" si="338"/>
        <v>175010028</v>
      </c>
      <c r="H21699" s="23" t="s">
        <v>458</v>
      </c>
      <c r="I21699" s="23" t="s">
        <v>4877</v>
      </c>
      <c r="J21699" s="1" t="s">
        <v>973</v>
      </c>
    </row>
    <row r="21700" spans="5:10" ht="15.95" customHeight="1" x14ac:dyDescent="0.15">
      <c r="E21700" s="23">
        <v>1750</v>
      </c>
      <c r="F21700" s="23">
        <v>29</v>
      </c>
      <c r="G21700" s="48">
        <f t="shared" si="338"/>
        <v>175010029</v>
      </c>
      <c r="H21700" s="23" t="s">
        <v>458</v>
      </c>
      <c r="I21700" s="23" t="s">
        <v>6321</v>
      </c>
      <c r="J21700" s="1" t="s">
        <v>973</v>
      </c>
    </row>
    <row r="21701" spans="5:10" ht="15.95" customHeight="1" x14ac:dyDescent="0.15">
      <c r="E21701" s="23">
        <v>1750</v>
      </c>
      <c r="F21701" s="23">
        <v>30</v>
      </c>
      <c r="G21701" s="48">
        <f t="shared" ref="G21701:G21764" si="339">(E21701&amp;(F21701+10000))*1</f>
        <v>175010030</v>
      </c>
      <c r="H21701" s="23" t="s">
        <v>458</v>
      </c>
      <c r="I21701" s="23" t="s">
        <v>6333</v>
      </c>
      <c r="J21701" s="1" t="s">
        <v>973</v>
      </c>
    </row>
    <row r="21702" spans="5:10" ht="15.95" customHeight="1" x14ac:dyDescent="0.15">
      <c r="E21702" s="23">
        <v>1750</v>
      </c>
      <c r="F21702" s="23">
        <v>31</v>
      </c>
      <c r="G21702" s="48">
        <f t="shared" si="339"/>
        <v>175010031</v>
      </c>
      <c r="H21702" s="23" t="s">
        <v>458</v>
      </c>
      <c r="I21702" s="23" t="s">
        <v>6330</v>
      </c>
      <c r="J21702" s="1" t="s">
        <v>973</v>
      </c>
    </row>
    <row r="21703" spans="5:10" ht="15.95" customHeight="1" x14ac:dyDescent="0.15">
      <c r="E21703" s="23">
        <v>1750</v>
      </c>
      <c r="F21703" s="23">
        <v>32</v>
      </c>
      <c r="G21703" s="48">
        <f t="shared" si="339"/>
        <v>175010032</v>
      </c>
      <c r="H21703" s="23" t="s">
        <v>458</v>
      </c>
      <c r="I21703" s="23" t="s">
        <v>6340</v>
      </c>
      <c r="J21703" s="1" t="s">
        <v>973</v>
      </c>
    </row>
    <row r="21704" spans="5:10" ht="15.95" customHeight="1" x14ac:dyDescent="0.15">
      <c r="E21704" s="23">
        <v>1750</v>
      </c>
      <c r="F21704" s="23">
        <v>33</v>
      </c>
      <c r="G21704" s="48">
        <f t="shared" si="339"/>
        <v>175010033</v>
      </c>
      <c r="H21704" s="23" t="s">
        <v>458</v>
      </c>
      <c r="I21704" s="23" t="s">
        <v>1355</v>
      </c>
      <c r="J21704" s="1" t="s">
        <v>973</v>
      </c>
    </row>
    <row r="21705" spans="5:10" ht="15.95" customHeight="1" x14ac:dyDescent="0.15">
      <c r="E21705" s="23">
        <v>1750</v>
      </c>
      <c r="F21705" s="23">
        <v>34</v>
      </c>
      <c r="G21705" s="48">
        <f t="shared" si="339"/>
        <v>175010034</v>
      </c>
      <c r="H21705" s="23" t="s">
        <v>458</v>
      </c>
      <c r="I21705" s="23" t="s">
        <v>5473</v>
      </c>
      <c r="J21705" s="1" t="s">
        <v>973</v>
      </c>
    </row>
    <row r="21706" spans="5:10" ht="15.95" customHeight="1" x14ac:dyDescent="0.15">
      <c r="E21706" s="23">
        <v>1750</v>
      </c>
      <c r="F21706" s="23">
        <v>35</v>
      </c>
      <c r="G21706" s="48">
        <f t="shared" si="339"/>
        <v>175010035</v>
      </c>
      <c r="H21706" s="23" t="s">
        <v>458</v>
      </c>
      <c r="I21706" s="23" t="s">
        <v>6337</v>
      </c>
      <c r="J21706" s="1" t="s">
        <v>973</v>
      </c>
    </row>
    <row r="21707" spans="5:10" ht="15.95" customHeight="1" x14ac:dyDescent="0.15">
      <c r="E21707" s="23">
        <v>1750</v>
      </c>
      <c r="F21707" s="23">
        <v>36</v>
      </c>
      <c r="G21707" s="48">
        <f t="shared" si="339"/>
        <v>175010036</v>
      </c>
      <c r="H21707" s="23" t="s">
        <v>458</v>
      </c>
      <c r="I21707" s="23" t="s">
        <v>2426</v>
      </c>
      <c r="J21707" s="1" t="s">
        <v>973</v>
      </c>
    </row>
    <row r="21708" spans="5:10" ht="15.95" customHeight="1" x14ac:dyDescent="0.15">
      <c r="E21708" s="23">
        <v>1750</v>
      </c>
      <c r="F21708" s="23">
        <v>37</v>
      </c>
      <c r="G21708" s="48">
        <f t="shared" si="339"/>
        <v>175010037</v>
      </c>
      <c r="H21708" s="23" t="s">
        <v>458</v>
      </c>
      <c r="I21708" s="23" t="s">
        <v>6338</v>
      </c>
      <c r="J21708" s="1" t="s">
        <v>973</v>
      </c>
    </row>
    <row r="21709" spans="5:10" ht="15.95" customHeight="1" x14ac:dyDescent="0.15">
      <c r="E21709" s="23">
        <v>1750</v>
      </c>
      <c r="F21709" s="23">
        <v>38</v>
      </c>
      <c r="G21709" s="48">
        <f t="shared" si="339"/>
        <v>175010038</v>
      </c>
      <c r="H21709" s="23" t="s">
        <v>458</v>
      </c>
      <c r="I21709" s="23" t="s">
        <v>6339</v>
      </c>
      <c r="J21709" s="1" t="s">
        <v>973</v>
      </c>
    </row>
    <row r="21710" spans="5:10" ht="15.95" customHeight="1" x14ac:dyDescent="0.15">
      <c r="E21710" s="23">
        <v>1750</v>
      </c>
      <c r="F21710" s="23">
        <v>39</v>
      </c>
      <c r="G21710" s="48">
        <f t="shared" si="339"/>
        <v>175010039</v>
      </c>
      <c r="H21710" s="23" t="s">
        <v>458</v>
      </c>
      <c r="I21710" s="23" t="s">
        <v>8962</v>
      </c>
      <c r="J21710" s="1" t="s">
        <v>973</v>
      </c>
    </row>
    <row r="21711" spans="5:10" ht="15.95" customHeight="1" x14ac:dyDescent="0.15">
      <c r="E21711" s="23">
        <v>1750</v>
      </c>
      <c r="F21711" s="23">
        <v>40</v>
      </c>
      <c r="G21711" s="48">
        <f t="shared" si="339"/>
        <v>175010040</v>
      </c>
      <c r="H21711" s="23" t="s">
        <v>458</v>
      </c>
      <c r="I21711" s="23" t="s">
        <v>3156</v>
      </c>
      <c r="J21711" s="1" t="s">
        <v>973</v>
      </c>
    </row>
    <row r="21712" spans="5:10" ht="15.95" customHeight="1" x14ac:dyDescent="0.15">
      <c r="E21712" s="23">
        <v>1750</v>
      </c>
      <c r="F21712" s="23">
        <v>41</v>
      </c>
      <c r="G21712" s="48">
        <f t="shared" si="339"/>
        <v>175010041</v>
      </c>
      <c r="H21712" s="23" t="s">
        <v>458</v>
      </c>
      <c r="I21712" s="23" t="s">
        <v>8434</v>
      </c>
      <c r="J21712" s="1" t="s">
        <v>973</v>
      </c>
    </row>
    <row r="21713" spans="5:10" ht="15.95" customHeight="1" x14ac:dyDescent="0.15">
      <c r="E21713" s="23">
        <v>1750</v>
      </c>
      <c r="F21713" s="23">
        <v>42</v>
      </c>
      <c r="G21713" s="48">
        <f t="shared" si="339"/>
        <v>175010042</v>
      </c>
      <c r="H21713" s="23" t="s">
        <v>458</v>
      </c>
      <c r="I21713" s="23" t="s">
        <v>10639</v>
      </c>
      <c r="J21713" s="1" t="s">
        <v>973</v>
      </c>
    </row>
    <row r="21714" spans="5:10" ht="15.95" customHeight="1" x14ac:dyDescent="0.15">
      <c r="E21714" s="23">
        <v>1750</v>
      </c>
      <c r="F21714" s="23">
        <v>43</v>
      </c>
      <c r="G21714" s="48">
        <f t="shared" si="339"/>
        <v>175010043</v>
      </c>
      <c r="H21714" s="23" t="s">
        <v>458</v>
      </c>
      <c r="I21714" s="23" t="s">
        <v>3828</v>
      </c>
      <c r="J21714" s="1" t="s">
        <v>973</v>
      </c>
    </row>
    <row r="21715" spans="5:10" ht="15.95" customHeight="1" x14ac:dyDescent="0.15">
      <c r="E21715" s="23">
        <v>1750</v>
      </c>
      <c r="F21715" s="23">
        <v>44</v>
      </c>
      <c r="G21715" s="48">
        <f t="shared" si="339"/>
        <v>175010044</v>
      </c>
      <c r="H21715" s="23" t="s">
        <v>458</v>
      </c>
      <c r="I21715" s="23" t="s">
        <v>6278</v>
      </c>
      <c r="J21715" s="1" t="s">
        <v>973</v>
      </c>
    </row>
    <row r="21716" spans="5:10" ht="15.95" customHeight="1" x14ac:dyDescent="0.15">
      <c r="E21716" s="23">
        <v>1750</v>
      </c>
      <c r="F21716" s="23">
        <v>45</v>
      </c>
      <c r="G21716" s="48">
        <f t="shared" si="339"/>
        <v>175010045</v>
      </c>
      <c r="H21716" s="23" t="s">
        <v>458</v>
      </c>
      <c r="I21716" s="23" t="s">
        <v>6399</v>
      </c>
      <c r="J21716" s="1" t="s">
        <v>973</v>
      </c>
    </row>
    <row r="21717" spans="5:10" ht="15.95" customHeight="1" x14ac:dyDescent="0.15">
      <c r="E21717" s="23">
        <v>1750</v>
      </c>
      <c r="F21717" s="23">
        <v>46</v>
      </c>
      <c r="G21717" s="48">
        <f t="shared" si="339"/>
        <v>175010046</v>
      </c>
      <c r="H21717" s="23" t="s">
        <v>458</v>
      </c>
      <c r="I21717" s="23" t="s">
        <v>10640</v>
      </c>
      <c r="J21717" s="1" t="s">
        <v>973</v>
      </c>
    </row>
    <row r="21718" spans="5:10" ht="15.95" customHeight="1" x14ac:dyDescent="0.15">
      <c r="E21718" s="23">
        <v>1750</v>
      </c>
      <c r="F21718" s="23">
        <v>47</v>
      </c>
      <c r="G21718" s="48">
        <f t="shared" si="339"/>
        <v>175010047</v>
      </c>
      <c r="H21718" s="23" t="s">
        <v>458</v>
      </c>
      <c r="I21718" s="23" t="s">
        <v>6400</v>
      </c>
      <c r="J21718" s="1" t="s">
        <v>973</v>
      </c>
    </row>
    <row r="21719" spans="5:10" ht="15.95" customHeight="1" x14ac:dyDescent="0.15">
      <c r="E21719" s="23">
        <v>1750</v>
      </c>
      <c r="F21719" s="23">
        <v>48</v>
      </c>
      <c r="G21719" s="48">
        <f t="shared" si="339"/>
        <v>175010048</v>
      </c>
      <c r="H21719" s="23" t="s">
        <v>458</v>
      </c>
      <c r="I21719" s="23" t="s">
        <v>10641</v>
      </c>
      <c r="J21719" s="1" t="s">
        <v>973</v>
      </c>
    </row>
    <row r="21720" spans="5:10" ht="15.95" customHeight="1" x14ac:dyDescent="0.15">
      <c r="E21720" s="23">
        <v>1750</v>
      </c>
      <c r="F21720" s="23">
        <v>49</v>
      </c>
      <c r="G21720" s="48">
        <f t="shared" si="339"/>
        <v>175010049</v>
      </c>
      <c r="H21720" s="23" t="s">
        <v>458</v>
      </c>
      <c r="I21720" s="23" t="s">
        <v>10642</v>
      </c>
      <c r="J21720" s="1" t="s">
        <v>973</v>
      </c>
    </row>
    <row r="21721" spans="5:10" ht="15.95" customHeight="1" x14ac:dyDescent="0.15">
      <c r="E21721" s="23">
        <v>1750</v>
      </c>
      <c r="F21721" s="23">
        <v>50</v>
      </c>
      <c r="G21721" s="48">
        <f t="shared" si="339"/>
        <v>175010050</v>
      </c>
      <c r="H21721" s="23" t="s">
        <v>458</v>
      </c>
      <c r="I21721" s="23" t="s">
        <v>10643</v>
      </c>
      <c r="J21721" s="1" t="s">
        <v>973</v>
      </c>
    </row>
    <row r="21722" spans="5:10" ht="15.95" customHeight="1" x14ac:dyDescent="0.15">
      <c r="E21722" s="23">
        <v>1750</v>
      </c>
      <c r="F21722" s="23">
        <v>51</v>
      </c>
      <c r="G21722" s="48">
        <f t="shared" si="339"/>
        <v>175010051</v>
      </c>
      <c r="H21722" s="23" t="s">
        <v>458</v>
      </c>
      <c r="I21722" s="23" t="s">
        <v>10644</v>
      </c>
      <c r="J21722" s="1" t="s">
        <v>973</v>
      </c>
    </row>
    <row r="21723" spans="5:10" ht="15.95" customHeight="1" x14ac:dyDescent="0.15">
      <c r="E21723" s="23">
        <v>1750</v>
      </c>
      <c r="F21723" s="23">
        <v>52</v>
      </c>
      <c r="G21723" s="48">
        <f t="shared" si="339"/>
        <v>175010052</v>
      </c>
      <c r="H21723" s="23" t="s">
        <v>458</v>
      </c>
      <c r="I21723" s="23" t="s">
        <v>6348</v>
      </c>
      <c r="J21723" s="1" t="s">
        <v>973</v>
      </c>
    </row>
    <row r="21724" spans="5:10" ht="15.95" customHeight="1" x14ac:dyDescent="0.15">
      <c r="E21724" s="23">
        <v>1750</v>
      </c>
      <c r="F21724" s="23">
        <v>53</v>
      </c>
      <c r="G21724" s="48">
        <f t="shared" si="339"/>
        <v>175010053</v>
      </c>
      <c r="H21724" s="23" t="s">
        <v>458</v>
      </c>
      <c r="I21724" s="23" t="s">
        <v>6343</v>
      </c>
      <c r="J21724" s="1" t="s">
        <v>973</v>
      </c>
    </row>
    <row r="21725" spans="5:10" ht="15.95" customHeight="1" x14ac:dyDescent="0.15">
      <c r="E21725" s="23">
        <v>1750</v>
      </c>
      <c r="F21725" s="23">
        <v>54</v>
      </c>
      <c r="G21725" s="48">
        <f t="shared" si="339"/>
        <v>175010054</v>
      </c>
      <c r="H21725" s="23" t="s">
        <v>458</v>
      </c>
      <c r="I21725" s="23" t="s">
        <v>8453</v>
      </c>
      <c r="J21725" s="1" t="s">
        <v>973</v>
      </c>
    </row>
    <row r="21726" spans="5:10" ht="15.95" customHeight="1" x14ac:dyDescent="0.15">
      <c r="E21726" s="23">
        <v>1750</v>
      </c>
      <c r="F21726" s="23">
        <v>55</v>
      </c>
      <c r="G21726" s="48">
        <f t="shared" si="339"/>
        <v>175010055</v>
      </c>
      <c r="H21726" s="23" t="s">
        <v>458</v>
      </c>
      <c r="I21726" s="23" t="s">
        <v>1829</v>
      </c>
      <c r="J21726" s="1" t="s">
        <v>973</v>
      </c>
    </row>
    <row r="21727" spans="5:10" ht="15.95" customHeight="1" x14ac:dyDescent="0.15">
      <c r="E21727" s="23">
        <v>1750</v>
      </c>
      <c r="F21727" s="23">
        <v>56</v>
      </c>
      <c r="G21727" s="48">
        <f t="shared" si="339"/>
        <v>175010056</v>
      </c>
      <c r="H21727" s="23" t="s">
        <v>458</v>
      </c>
      <c r="I21727" s="23" t="s">
        <v>6349</v>
      </c>
      <c r="J21727" s="1" t="s">
        <v>973</v>
      </c>
    </row>
    <row r="21728" spans="5:10" ht="15.95" customHeight="1" x14ac:dyDescent="0.15">
      <c r="E21728" s="23">
        <v>1750</v>
      </c>
      <c r="F21728" s="23">
        <v>58</v>
      </c>
      <c r="G21728" s="48">
        <f t="shared" si="339"/>
        <v>175010058</v>
      </c>
      <c r="H21728" s="23" t="s">
        <v>458</v>
      </c>
      <c r="I21728" s="23" t="s">
        <v>10645</v>
      </c>
      <c r="J21728" s="1" t="s">
        <v>973</v>
      </c>
    </row>
    <row r="21729" spans="5:10" ht="15.95" customHeight="1" x14ac:dyDescent="0.15">
      <c r="E21729" s="23">
        <v>1750</v>
      </c>
      <c r="F21729" s="23">
        <v>59</v>
      </c>
      <c r="G21729" s="48">
        <f t="shared" si="339"/>
        <v>175010059</v>
      </c>
      <c r="H21729" s="23" t="s">
        <v>458</v>
      </c>
      <c r="I21729" s="23" t="s">
        <v>8436</v>
      </c>
      <c r="J21729" s="1" t="s">
        <v>973</v>
      </c>
    </row>
    <row r="21730" spans="5:10" ht="15.95" customHeight="1" x14ac:dyDescent="0.15">
      <c r="E21730" s="23">
        <v>1750</v>
      </c>
      <c r="F21730" s="23">
        <v>60</v>
      </c>
      <c r="G21730" s="48">
        <f t="shared" si="339"/>
        <v>175010060</v>
      </c>
      <c r="H21730" s="23" t="s">
        <v>458</v>
      </c>
      <c r="I21730" s="23" t="s">
        <v>6260</v>
      </c>
      <c r="J21730" s="1" t="s">
        <v>973</v>
      </c>
    </row>
    <row r="21731" spans="5:10" ht="15.95" customHeight="1" x14ac:dyDescent="0.15">
      <c r="E21731" s="23">
        <v>1750</v>
      </c>
      <c r="F21731" s="23">
        <v>61</v>
      </c>
      <c r="G21731" s="48">
        <f t="shared" si="339"/>
        <v>175010061</v>
      </c>
      <c r="H21731" s="23" t="s">
        <v>458</v>
      </c>
      <c r="I21731" s="23" t="s">
        <v>10646</v>
      </c>
      <c r="J21731" s="1" t="s">
        <v>973</v>
      </c>
    </row>
    <row r="21732" spans="5:10" ht="15.95" customHeight="1" x14ac:dyDescent="0.15">
      <c r="E21732" s="23">
        <v>1750</v>
      </c>
      <c r="F21732" s="23">
        <v>62</v>
      </c>
      <c r="G21732" s="48">
        <f t="shared" si="339"/>
        <v>175010062</v>
      </c>
      <c r="H21732" s="23" t="s">
        <v>458</v>
      </c>
      <c r="I21732" s="23" t="s">
        <v>10647</v>
      </c>
      <c r="J21732" s="1" t="s">
        <v>973</v>
      </c>
    </row>
    <row r="21733" spans="5:10" ht="15.95" customHeight="1" x14ac:dyDescent="0.15">
      <c r="E21733" s="23">
        <v>1750</v>
      </c>
      <c r="F21733" s="23">
        <v>63</v>
      </c>
      <c r="G21733" s="48">
        <f t="shared" si="339"/>
        <v>175010063</v>
      </c>
      <c r="H21733" s="23" t="s">
        <v>458</v>
      </c>
      <c r="I21733" s="23" t="s">
        <v>3611</v>
      </c>
      <c r="J21733" s="1" t="s">
        <v>973</v>
      </c>
    </row>
    <row r="21734" spans="5:10" ht="15.95" customHeight="1" x14ac:dyDescent="0.15">
      <c r="E21734" s="23">
        <v>1750</v>
      </c>
      <c r="F21734" s="23">
        <v>65</v>
      </c>
      <c r="G21734" s="48">
        <f t="shared" si="339"/>
        <v>175010065</v>
      </c>
      <c r="H21734" s="23" t="s">
        <v>458</v>
      </c>
      <c r="I21734" s="23" t="s">
        <v>3453</v>
      </c>
      <c r="J21734" s="1" t="s">
        <v>973</v>
      </c>
    </row>
    <row r="21735" spans="5:10" ht="15.95" customHeight="1" x14ac:dyDescent="0.15">
      <c r="E21735" s="23">
        <v>1750</v>
      </c>
      <c r="F21735" s="23">
        <v>66</v>
      </c>
      <c r="G21735" s="48">
        <f t="shared" si="339"/>
        <v>175010066</v>
      </c>
      <c r="H21735" s="23" t="s">
        <v>458</v>
      </c>
      <c r="I21735" s="23" t="s">
        <v>10648</v>
      </c>
      <c r="J21735" s="1" t="s">
        <v>973</v>
      </c>
    </row>
    <row r="21736" spans="5:10" ht="15.95" customHeight="1" x14ac:dyDescent="0.15">
      <c r="E21736" s="23">
        <v>1750</v>
      </c>
      <c r="F21736" s="23">
        <v>68</v>
      </c>
      <c r="G21736" s="48">
        <f t="shared" si="339"/>
        <v>175010068</v>
      </c>
      <c r="H21736" s="23" t="s">
        <v>458</v>
      </c>
      <c r="I21736" s="23" t="s">
        <v>10649</v>
      </c>
      <c r="J21736" s="1" t="s">
        <v>973</v>
      </c>
    </row>
    <row r="21737" spans="5:10" ht="15.95" customHeight="1" x14ac:dyDescent="0.15">
      <c r="E21737" s="23">
        <v>1750</v>
      </c>
      <c r="F21737" s="23">
        <v>71</v>
      </c>
      <c r="G21737" s="48">
        <f t="shared" si="339"/>
        <v>175010071</v>
      </c>
      <c r="H21737" s="23" t="s">
        <v>458</v>
      </c>
      <c r="I21737" s="23" t="s">
        <v>6336</v>
      </c>
      <c r="J21737" s="1" t="s">
        <v>973</v>
      </c>
    </row>
    <row r="21738" spans="5:10" ht="15.95" customHeight="1" x14ac:dyDescent="0.15">
      <c r="E21738" s="23">
        <v>1750</v>
      </c>
      <c r="F21738" s="23">
        <v>72</v>
      </c>
      <c r="G21738" s="48">
        <f t="shared" si="339"/>
        <v>175010072</v>
      </c>
      <c r="H21738" s="23" t="s">
        <v>458</v>
      </c>
      <c r="I21738" s="23" t="s">
        <v>10650</v>
      </c>
      <c r="J21738" s="1" t="s">
        <v>973</v>
      </c>
    </row>
    <row r="21739" spans="5:10" ht="15.95" customHeight="1" x14ac:dyDescent="0.15">
      <c r="E21739" s="23">
        <v>1750</v>
      </c>
      <c r="F21739" s="23">
        <v>75</v>
      </c>
      <c r="G21739" s="48">
        <f t="shared" si="339"/>
        <v>175010075</v>
      </c>
      <c r="H21739" s="23" t="s">
        <v>458</v>
      </c>
      <c r="I21739" s="23" t="s">
        <v>6364</v>
      </c>
      <c r="J21739" s="1" t="s">
        <v>973</v>
      </c>
    </row>
    <row r="21740" spans="5:10" ht="15.95" customHeight="1" x14ac:dyDescent="0.15">
      <c r="E21740" s="23">
        <v>1750</v>
      </c>
      <c r="F21740" s="23">
        <v>81</v>
      </c>
      <c r="G21740" s="48">
        <f t="shared" si="339"/>
        <v>175010081</v>
      </c>
      <c r="H21740" s="23" t="s">
        <v>458</v>
      </c>
      <c r="I21740" s="23" t="s">
        <v>6335</v>
      </c>
      <c r="J21740" s="1" t="s">
        <v>973</v>
      </c>
    </row>
    <row r="21741" spans="5:10" ht="15.95" customHeight="1" x14ac:dyDescent="0.15">
      <c r="E21741" s="23">
        <v>1750</v>
      </c>
      <c r="F21741" s="23">
        <v>82</v>
      </c>
      <c r="G21741" s="48">
        <f t="shared" si="339"/>
        <v>175010082</v>
      </c>
      <c r="H21741" s="23" t="s">
        <v>458</v>
      </c>
      <c r="I21741" s="23" t="s">
        <v>10652</v>
      </c>
      <c r="J21741" s="1" t="s">
        <v>973</v>
      </c>
    </row>
    <row r="21742" spans="5:10" ht="15.95" customHeight="1" x14ac:dyDescent="0.15">
      <c r="E21742" s="23">
        <v>1750</v>
      </c>
      <c r="F21742" s="23">
        <v>84</v>
      </c>
      <c r="G21742" s="48">
        <f t="shared" si="339"/>
        <v>175010084</v>
      </c>
      <c r="H21742" s="23" t="s">
        <v>458</v>
      </c>
      <c r="I21742" s="23" t="s">
        <v>6710</v>
      </c>
      <c r="J21742" s="1" t="s">
        <v>973</v>
      </c>
    </row>
    <row r="21743" spans="5:10" ht="15.95" customHeight="1" x14ac:dyDescent="0.15">
      <c r="E21743" s="23">
        <v>1750</v>
      </c>
      <c r="F21743" s="23">
        <v>87</v>
      </c>
      <c r="G21743" s="48">
        <f t="shared" si="339"/>
        <v>175010087</v>
      </c>
      <c r="H21743" s="23" t="s">
        <v>458</v>
      </c>
      <c r="I21743" s="23" t="s">
        <v>1267</v>
      </c>
      <c r="J21743" s="1" t="s">
        <v>973</v>
      </c>
    </row>
    <row r="21744" spans="5:10" ht="15.95" customHeight="1" x14ac:dyDescent="0.15">
      <c r="E21744" s="23">
        <v>1750</v>
      </c>
      <c r="F21744" s="23">
        <v>90</v>
      </c>
      <c r="G21744" s="48">
        <f t="shared" si="339"/>
        <v>175010090</v>
      </c>
      <c r="H21744" s="23" t="s">
        <v>458</v>
      </c>
      <c r="I21744" s="23" t="s">
        <v>1857</v>
      </c>
      <c r="J21744" s="1" t="s">
        <v>973</v>
      </c>
    </row>
    <row r="21745" spans="5:10" ht="15.95" customHeight="1" x14ac:dyDescent="0.15">
      <c r="E21745" s="23">
        <v>1750</v>
      </c>
      <c r="F21745" s="23">
        <v>94</v>
      </c>
      <c r="G21745" s="48">
        <f t="shared" si="339"/>
        <v>175010094</v>
      </c>
      <c r="H21745" s="23" t="s">
        <v>458</v>
      </c>
      <c r="I21745" s="23" t="s">
        <v>3071</v>
      </c>
      <c r="J21745" s="1" t="s">
        <v>973</v>
      </c>
    </row>
    <row r="21746" spans="5:10" ht="15.95" customHeight="1" x14ac:dyDescent="0.15">
      <c r="E21746" s="23">
        <v>1752</v>
      </c>
      <c r="F21746" s="23">
        <v>0</v>
      </c>
      <c r="G21746" s="48">
        <f t="shared" si="339"/>
        <v>175210000</v>
      </c>
      <c r="H21746" s="23" t="s">
        <v>459</v>
      </c>
      <c r="I21746" s="23" t="s">
        <v>1556</v>
      </c>
      <c r="J21746" s="1" t="s">
        <v>973</v>
      </c>
    </row>
    <row r="21747" spans="5:10" ht="15.95" customHeight="1" x14ac:dyDescent="0.15">
      <c r="E21747" s="23">
        <v>1752</v>
      </c>
      <c r="F21747" s="23">
        <v>1</v>
      </c>
      <c r="G21747" s="48">
        <f t="shared" si="339"/>
        <v>175210001</v>
      </c>
      <c r="H21747" s="23" t="s">
        <v>459</v>
      </c>
      <c r="I21747" s="23" t="s">
        <v>1640</v>
      </c>
      <c r="J21747" s="1" t="s">
        <v>973</v>
      </c>
    </row>
    <row r="21748" spans="5:10" ht="15.95" customHeight="1" x14ac:dyDescent="0.15">
      <c r="E21748" s="23">
        <v>1752</v>
      </c>
      <c r="F21748" s="23">
        <v>2</v>
      </c>
      <c r="G21748" s="48">
        <f t="shared" si="339"/>
        <v>175210002</v>
      </c>
      <c r="H21748" s="23" t="s">
        <v>459</v>
      </c>
      <c r="I21748" s="23" t="s">
        <v>10654</v>
      </c>
      <c r="J21748" s="1" t="s">
        <v>973</v>
      </c>
    </row>
    <row r="21749" spans="5:10" ht="15.95" customHeight="1" x14ac:dyDescent="0.15">
      <c r="E21749" s="23">
        <v>1752</v>
      </c>
      <c r="F21749" s="23">
        <v>3</v>
      </c>
      <c r="G21749" s="48">
        <f t="shared" si="339"/>
        <v>175210003</v>
      </c>
      <c r="H21749" s="23" t="s">
        <v>459</v>
      </c>
      <c r="I21749" s="23" t="s">
        <v>3166</v>
      </c>
      <c r="J21749" s="1" t="s">
        <v>973</v>
      </c>
    </row>
    <row r="21750" spans="5:10" ht="15.95" customHeight="1" x14ac:dyDescent="0.15">
      <c r="E21750" s="23">
        <v>1752</v>
      </c>
      <c r="F21750" s="23">
        <v>4</v>
      </c>
      <c r="G21750" s="48">
        <f t="shared" si="339"/>
        <v>175210004</v>
      </c>
      <c r="H21750" s="23" t="s">
        <v>459</v>
      </c>
      <c r="I21750" s="23" t="s">
        <v>10655</v>
      </c>
      <c r="J21750" s="1" t="s">
        <v>973</v>
      </c>
    </row>
    <row r="21751" spans="5:10" ht="15.95" customHeight="1" x14ac:dyDescent="0.15">
      <c r="E21751" s="23">
        <v>1752</v>
      </c>
      <c r="F21751" s="23">
        <v>5</v>
      </c>
      <c r="G21751" s="48">
        <f t="shared" si="339"/>
        <v>175210005</v>
      </c>
      <c r="H21751" s="23" t="s">
        <v>459</v>
      </c>
      <c r="I21751" s="23" t="s">
        <v>10656</v>
      </c>
      <c r="J21751" s="1" t="s">
        <v>973</v>
      </c>
    </row>
    <row r="21752" spans="5:10" ht="15.95" customHeight="1" x14ac:dyDescent="0.15">
      <c r="E21752" s="23">
        <v>1752</v>
      </c>
      <c r="F21752" s="23">
        <v>6</v>
      </c>
      <c r="G21752" s="48">
        <f t="shared" si="339"/>
        <v>175210006</v>
      </c>
      <c r="H21752" s="23" t="s">
        <v>459</v>
      </c>
      <c r="I21752" s="23" t="s">
        <v>10657</v>
      </c>
      <c r="J21752" s="1" t="s">
        <v>973</v>
      </c>
    </row>
    <row r="21753" spans="5:10" ht="15.95" customHeight="1" x14ac:dyDescent="0.15">
      <c r="E21753" s="23">
        <v>1752</v>
      </c>
      <c r="F21753" s="23">
        <v>7</v>
      </c>
      <c r="G21753" s="48">
        <f t="shared" si="339"/>
        <v>175210007</v>
      </c>
      <c r="H21753" s="23" t="s">
        <v>459</v>
      </c>
      <c r="I21753" s="23" t="s">
        <v>6356</v>
      </c>
      <c r="J21753" s="1" t="s">
        <v>973</v>
      </c>
    </row>
    <row r="21754" spans="5:10" ht="15.95" customHeight="1" x14ac:dyDescent="0.15">
      <c r="E21754" s="23">
        <v>1752</v>
      </c>
      <c r="F21754" s="23">
        <v>8</v>
      </c>
      <c r="G21754" s="48">
        <f t="shared" si="339"/>
        <v>175210008</v>
      </c>
      <c r="H21754" s="23" t="s">
        <v>459</v>
      </c>
      <c r="I21754" s="23" t="s">
        <v>2327</v>
      </c>
      <c r="J21754" s="1" t="s">
        <v>973</v>
      </c>
    </row>
    <row r="21755" spans="5:10" ht="15.95" customHeight="1" x14ac:dyDescent="0.15">
      <c r="E21755" s="23">
        <v>1752</v>
      </c>
      <c r="F21755" s="23">
        <v>9</v>
      </c>
      <c r="G21755" s="48">
        <f t="shared" si="339"/>
        <v>175210009</v>
      </c>
      <c r="H21755" s="23" t="s">
        <v>459</v>
      </c>
      <c r="I21755" s="23" t="s">
        <v>10658</v>
      </c>
      <c r="J21755" s="1" t="s">
        <v>973</v>
      </c>
    </row>
    <row r="21756" spans="5:10" ht="15.95" customHeight="1" x14ac:dyDescent="0.15">
      <c r="E21756" s="23">
        <v>1752</v>
      </c>
      <c r="F21756" s="23">
        <v>10</v>
      </c>
      <c r="G21756" s="48">
        <f t="shared" si="339"/>
        <v>175210010</v>
      </c>
      <c r="H21756" s="23" t="s">
        <v>459</v>
      </c>
      <c r="I21756" s="23" t="s">
        <v>6359</v>
      </c>
      <c r="J21756" s="1" t="s">
        <v>973</v>
      </c>
    </row>
    <row r="21757" spans="5:10" ht="15.95" customHeight="1" x14ac:dyDescent="0.15">
      <c r="E21757" s="23">
        <v>1752</v>
      </c>
      <c r="F21757" s="23">
        <v>11</v>
      </c>
      <c r="G21757" s="48">
        <f t="shared" si="339"/>
        <v>175210011</v>
      </c>
      <c r="H21757" s="23" t="s">
        <v>459</v>
      </c>
      <c r="I21757" s="23" t="s">
        <v>10659</v>
      </c>
      <c r="J21757" s="1" t="s">
        <v>973</v>
      </c>
    </row>
    <row r="21758" spans="5:10" ht="15.95" customHeight="1" x14ac:dyDescent="0.15">
      <c r="E21758" s="23">
        <v>1752</v>
      </c>
      <c r="F21758" s="23">
        <v>13</v>
      </c>
      <c r="G21758" s="48">
        <f t="shared" si="339"/>
        <v>175210013</v>
      </c>
      <c r="H21758" s="23" t="s">
        <v>459</v>
      </c>
      <c r="I21758" s="23" t="s">
        <v>6355</v>
      </c>
      <c r="J21758" s="1" t="s">
        <v>973</v>
      </c>
    </row>
    <row r="21759" spans="5:10" ht="15.95" customHeight="1" x14ac:dyDescent="0.15">
      <c r="E21759" s="23">
        <v>1752</v>
      </c>
      <c r="F21759" s="23">
        <v>14</v>
      </c>
      <c r="G21759" s="48">
        <f t="shared" si="339"/>
        <v>175210014</v>
      </c>
      <c r="H21759" s="23" t="s">
        <v>459</v>
      </c>
      <c r="I21759" s="23" t="s">
        <v>9257</v>
      </c>
      <c r="J21759" s="1" t="s">
        <v>973</v>
      </c>
    </row>
    <row r="21760" spans="5:10" ht="15.95" customHeight="1" x14ac:dyDescent="0.15">
      <c r="E21760" s="23">
        <v>1752</v>
      </c>
      <c r="F21760" s="23">
        <v>15</v>
      </c>
      <c r="G21760" s="48">
        <f t="shared" si="339"/>
        <v>175210015</v>
      </c>
      <c r="H21760" s="23" t="s">
        <v>459</v>
      </c>
      <c r="I21760" s="23" t="s">
        <v>6283</v>
      </c>
      <c r="J21760" s="1" t="s">
        <v>973</v>
      </c>
    </row>
    <row r="21761" spans="5:10" ht="15.95" customHeight="1" x14ac:dyDescent="0.15">
      <c r="E21761" s="23">
        <v>1752</v>
      </c>
      <c r="F21761" s="23">
        <v>16</v>
      </c>
      <c r="G21761" s="48">
        <f t="shared" si="339"/>
        <v>175210016</v>
      </c>
      <c r="H21761" s="23" t="s">
        <v>459</v>
      </c>
      <c r="I21761" s="23" t="s">
        <v>6369</v>
      </c>
      <c r="J21761" s="1" t="s">
        <v>973</v>
      </c>
    </row>
    <row r="21762" spans="5:10" ht="15.95" customHeight="1" x14ac:dyDescent="0.15">
      <c r="E21762" s="23">
        <v>1752</v>
      </c>
      <c r="F21762" s="23">
        <v>17</v>
      </c>
      <c r="G21762" s="48">
        <f t="shared" si="339"/>
        <v>175210017</v>
      </c>
      <c r="H21762" s="23" t="s">
        <v>459</v>
      </c>
      <c r="I21762" s="23" t="s">
        <v>10660</v>
      </c>
      <c r="J21762" s="1" t="s">
        <v>973</v>
      </c>
    </row>
    <row r="21763" spans="5:10" ht="15.95" customHeight="1" x14ac:dyDescent="0.15">
      <c r="E21763" s="23">
        <v>1752</v>
      </c>
      <c r="F21763" s="23">
        <v>19</v>
      </c>
      <c r="G21763" s="48">
        <f t="shared" si="339"/>
        <v>175210019</v>
      </c>
      <c r="H21763" s="23" t="s">
        <v>459</v>
      </c>
      <c r="I21763" s="23" t="s">
        <v>6362</v>
      </c>
      <c r="J21763" s="1" t="s">
        <v>973</v>
      </c>
    </row>
    <row r="21764" spans="5:10" ht="15.95" customHeight="1" x14ac:dyDescent="0.15">
      <c r="E21764" s="23">
        <v>1752</v>
      </c>
      <c r="F21764" s="23">
        <v>20</v>
      </c>
      <c r="G21764" s="48">
        <f t="shared" si="339"/>
        <v>175210020</v>
      </c>
      <c r="H21764" s="23" t="s">
        <v>459</v>
      </c>
      <c r="I21764" s="23" t="s">
        <v>1454</v>
      </c>
      <c r="J21764" s="1" t="s">
        <v>973</v>
      </c>
    </row>
    <row r="21765" spans="5:10" ht="15.95" customHeight="1" x14ac:dyDescent="0.15">
      <c r="E21765" s="23">
        <v>1752</v>
      </c>
      <c r="F21765" s="23">
        <v>21</v>
      </c>
      <c r="G21765" s="48">
        <f t="shared" ref="G21765:G21828" si="340">(E21765&amp;(F21765+10000))*1</f>
        <v>175210021</v>
      </c>
      <c r="H21765" s="23" t="s">
        <v>459</v>
      </c>
      <c r="I21765" s="23" t="s">
        <v>10661</v>
      </c>
      <c r="J21765" s="1" t="s">
        <v>973</v>
      </c>
    </row>
    <row r="21766" spans="5:10" ht="15.95" customHeight="1" x14ac:dyDescent="0.15">
      <c r="E21766" s="23">
        <v>1752</v>
      </c>
      <c r="F21766" s="23">
        <v>22</v>
      </c>
      <c r="G21766" s="48">
        <f t="shared" si="340"/>
        <v>175210022</v>
      </c>
      <c r="H21766" s="23" t="s">
        <v>459</v>
      </c>
      <c r="I21766" s="23" t="s">
        <v>6629</v>
      </c>
      <c r="J21766" s="1" t="s">
        <v>973</v>
      </c>
    </row>
    <row r="21767" spans="5:10" ht="15.95" customHeight="1" x14ac:dyDescent="0.15">
      <c r="E21767" s="23">
        <v>1752</v>
      </c>
      <c r="F21767" s="23">
        <v>23</v>
      </c>
      <c r="G21767" s="48">
        <f t="shared" si="340"/>
        <v>175210023</v>
      </c>
      <c r="H21767" s="23" t="s">
        <v>459</v>
      </c>
      <c r="I21767" s="23" t="s">
        <v>10662</v>
      </c>
      <c r="J21767" s="1" t="s">
        <v>973</v>
      </c>
    </row>
    <row r="21768" spans="5:10" ht="15.95" customHeight="1" x14ac:dyDescent="0.15">
      <c r="E21768" s="23">
        <v>1752</v>
      </c>
      <c r="F21768" s="23">
        <v>24</v>
      </c>
      <c r="G21768" s="48">
        <f t="shared" si="340"/>
        <v>175210024</v>
      </c>
      <c r="H21768" s="23" t="s">
        <v>459</v>
      </c>
      <c r="I21768" s="23" t="s">
        <v>6381</v>
      </c>
      <c r="J21768" s="1" t="s">
        <v>973</v>
      </c>
    </row>
    <row r="21769" spans="5:10" ht="15.95" customHeight="1" x14ac:dyDescent="0.15">
      <c r="E21769" s="23">
        <v>1752</v>
      </c>
      <c r="F21769" s="23">
        <v>25</v>
      </c>
      <c r="G21769" s="48">
        <f t="shared" si="340"/>
        <v>175210025</v>
      </c>
      <c r="H21769" s="23" t="s">
        <v>459</v>
      </c>
      <c r="I21769" s="23" t="s">
        <v>10663</v>
      </c>
      <c r="J21769" s="1" t="s">
        <v>973</v>
      </c>
    </row>
    <row r="21770" spans="5:10" ht="15.95" customHeight="1" x14ac:dyDescent="0.15">
      <c r="E21770" s="23">
        <v>1752</v>
      </c>
      <c r="F21770" s="23">
        <v>26</v>
      </c>
      <c r="G21770" s="48">
        <f t="shared" si="340"/>
        <v>175210026</v>
      </c>
      <c r="H21770" s="23" t="s">
        <v>459</v>
      </c>
      <c r="I21770" s="23" t="s">
        <v>10664</v>
      </c>
      <c r="J21770" s="1" t="s">
        <v>973</v>
      </c>
    </row>
    <row r="21771" spans="5:10" ht="15.95" customHeight="1" x14ac:dyDescent="0.15">
      <c r="E21771" s="23">
        <v>1752</v>
      </c>
      <c r="F21771" s="23">
        <v>27</v>
      </c>
      <c r="G21771" s="48">
        <f t="shared" si="340"/>
        <v>175210027</v>
      </c>
      <c r="H21771" s="23" t="s">
        <v>459</v>
      </c>
      <c r="I21771" s="23" t="s">
        <v>4571</v>
      </c>
      <c r="J21771" s="1" t="s">
        <v>973</v>
      </c>
    </row>
    <row r="21772" spans="5:10" ht="15.95" customHeight="1" x14ac:dyDescent="0.15">
      <c r="E21772" s="23">
        <v>1752</v>
      </c>
      <c r="F21772" s="23">
        <v>28</v>
      </c>
      <c r="G21772" s="48">
        <f t="shared" si="340"/>
        <v>175210028</v>
      </c>
      <c r="H21772" s="23" t="s">
        <v>459</v>
      </c>
      <c r="I21772" s="23" t="s">
        <v>5473</v>
      </c>
      <c r="J21772" s="1" t="s">
        <v>973</v>
      </c>
    </row>
    <row r="21773" spans="5:10" ht="15.95" customHeight="1" x14ac:dyDescent="0.15">
      <c r="E21773" s="23">
        <v>1752</v>
      </c>
      <c r="F21773" s="23">
        <v>29</v>
      </c>
      <c r="G21773" s="48">
        <f t="shared" si="340"/>
        <v>175210029</v>
      </c>
      <c r="H21773" s="23" t="s">
        <v>459</v>
      </c>
      <c r="I21773" s="23" t="s">
        <v>10665</v>
      </c>
      <c r="J21773" s="1" t="s">
        <v>973</v>
      </c>
    </row>
    <row r="21774" spans="5:10" ht="15.95" customHeight="1" x14ac:dyDescent="0.15">
      <c r="E21774" s="23">
        <v>1752</v>
      </c>
      <c r="F21774" s="23">
        <v>30</v>
      </c>
      <c r="G21774" s="48">
        <f t="shared" si="340"/>
        <v>175210030</v>
      </c>
      <c r="H21774" s="23" t="s">
        <v>459</v>
      </c>
      <c r="I21774" s="23" t="s">
        <v>10666</v>
      </c>
      <c r="J21774" s="1" t="s">
        <v>973</v>
      </c>
    </row>
    <row r="21775" spans="5:10" ht="15.95" customHeight="1" x14ac:dyDescent="0.15">
      <c r="E21775" s="23">
        <v>1752</v>
      </c>
      <c r="F21775" s="23">
        <v>32</v>
      </c>
      <c r="G21775" s="48">
        <f t="shared" si="340"/>
        <v>175210032</v>
      </c>
      <c r="H21775" s="23" t="s">
        <v>459</v>
      </c>
      <c r="I21775" s="23" t="s">
        <v>10667</v>
      </c>
      <c r="J21775" s="1" t="s">
        <v>973</v>
      </c>
    </row>
    <row r="21776" spans="5:10" ht="15.95" customHeight="1" x14ac:dyDescent="0.15">
      <c r="E21776" s="23">
        <v>1752</v>
      </c>
      <c r="F21776" s="23">
        <v>34</v>
      </c>
      <c r="G21776" s="48">
        <f t="shared" si="340"/>
        <v>175210034</v>
      </c>
      <c r="H21776" s="23" t="s">
        <v>459</v>
      </c>
      <c r="I21776" s="23" t="s">
        <v>3349</v>
      </c>
      <c r="J21776" s="1" t="s">
        <v>973</v>
      </c>
    </row>
    <row r="21777" spans="5:10" ht="15.95" customHeight="1" x14ac:dyDescent="0.15">
      <c r="E21777" s="23">
        <v>1752</v>
      </c>
      <c r="F21777" s="23">
        <v>37</v>
      </c>
      <c r="G21777" s="48">
        <f t="shared" si="340"/>
        <v>175210037</v>
      </c>
      <c r="H21777" s="23" t="s">
        <v>459</v>
      </c>
      <c r="I21777" s="23" t="s">
        <v>10668</v>
      </c>
      <c r="J21777" s="1" t="s">
        <v>973</v>
      </c>
    </row>
    <row r="21778" spans="5:10" ht="15.95" customHeight="1" x14ac:dyDescent="0.15">
      <c r="E21778" s="23">
        <v>1752</v>
      </c>
      <c r="F21778" s="23">
        <v>38</v>
      </c>
      <c r="G21778" s="48">
        <f t="shared" si="340"/>
        <v>175210038</v>
      </c>
      <c r="H21778" s="23" t="s">
        <v>459</v>
      </c>
      <c r="I21778" s="23" t="s">
        <v>8444</v>
      </c>
      <c r="J21778" s="1" t="s">
        <v>973</v>
      </c>
    </row>
    <row r="21779" spans="5:10" ht="15.95" customHeight="1" x14ac:dyDescent="0.15">
      <c r="E21779" s="23">
        <v>1752</v>
      </c>
      <c r="F21779" s="23">
        <v>40</v>
      </c>
      <c r="G21779" s="48">
        <f t="shared" si="340"/>
        <v>175210040</v>
      </c>
      <c r="H21779" s="23" t="s">
        <v>459</v>
      </c>
      <c r="I21779" s="23" t="s">
        <v>6361</v>
      </c>
      <c r="J21779" s="1" t="s">
        <v>973</v>
      </c>
    </row>
    <row r="21780" spans="5:10" ht="15.95" customHeight="1" x14ac:dyDescent="0.15">
      <c r="E21780" s="23">
        <v>1752</v>
      </c>
      <c r="F21780" s="23">
        <v>45</v>
      </c>
      <c r="G21780" s="48">
        <f t="shared" si="340"/>
        <v>175210045</v>
      </c>
      <c r="H21780" s="23" t="s">
        <v>459</v>
      </c>
      <c r="I21780" s="23" t="s">
        <v>6354</v>
      </c>
      <c r="J21780" s="1" t="s">
        <v>973</v>
      </c>
    </row>
    <row r="21781" spans="5:10" ht="15.95" customHeight="1" x14ac:dyDescent="0.15">
      <c r="E21781" s="23">
        <v>1752</v>
      </c>
      <c r="F21781" s="23">
        <v>54</v>
      </c>
      <c r="G21781" s="48">
        <f t="shared" si="340"/>
        <v>175210054</v>
      </c>
      <c r="H21781" s="23" t="s">
        <v>459</v>
      </c>
      <c r="I21781" s="23" t="s">
        <v>10669</v>
      </c>
      <c r="J21781" s="1" t="s">
        <v>973</v>
      </c>
    </row>
    <row r="21782" spans="5:10" ht="15.95" customHeight="1" x14ac:dyDescent="0.15">
      <c r="E21782" s="23">
        <v>1752</v>
      </c>
      <c r="F21782" s="23">
        <v>55</v>
      </c>
      <c r="G21782" s="48">
        <f t="shared" si="340"/>
        <v>175210055</v>
      </c>
      <c r="H21782" s="23" t="s">
        <v>459</v>
      </c>
      <c r="I21782" s="23" t="s">
        <v>6260</v>
      </c>
      <c r="J21782" s="1" t="s">
        <v>973</v>
      </c>
    </row>
    <row r="21783" spans="5:10" ht="15.95" customHeight="1" x14ac:dyDescent="0.15">
      <c r="E21783" s="23">
        <v>1752</v>
      </c>
      <c r="F21783" s="23">
        <v>58</v>
      </c>
      <c r="G21783" s="48">
        <f t="shared" si="340"/>
        <v>175210058</v>
      </c>
      <c r="H21783" s="23" t="s">
        <v>459</v>
      </c>
      <c r="I21783" s="23" t="s">
        <v>4815</v>
      </c>
      <c r="J21783" s="1" t="s">
        <v>973</v>
      </c>
    </row>
    <row r="21784" spans="5:10" ht="15.95" customHeight="1" x14ac:dyDescent="0.15">
      <c r="E21784" s="23">
        <v>1752</v>
      </c>
      <c r="F21784" s="23">
        <v>59</v>
      </c>
      <c r="G21784" s="48">
        <f t="shared" si="340"/>
        <v>175210059</v>
      </c>
      <c r="H21784" s="23" t="s">
        <v>459</v>
      </c>
      <c r="I21784" s="23" t="s">
        <v>10670</v>
      </c>
      <c r="J21784" s="1" t="s">
        <v>973</v>
      </c>
    </row>
    <row r="21785" spans="5:10" ht="15.95" customHeight="1" x14ac:dyDescent="0.15">
      <c r="E21785" s="23">
        <v>1752</v>
      </c>
      <c r="F21785" s="23">
        <v>61</v>
      </c>
      <c r="G21785" s="48">
        <f t="shared" si="340"/>
        <v>175210061</v>
      </c>
      <c r="H21785" s="23" t="s">
        <v>459</v>
      </c>
      <c r="I21785" s="23" t="s">
        <v>6365</v>
      </c>
      <c r="J21785" s="1" t="s">
        <v>973</v>
      </c>
    </row>
    <row r="21786" spans="5:10" ht="15.95" customHeight="1" x14ac:dyDescent="0.15">
      <c r="E21786" s="23">
        <v>1752</v>
      </c>
      <c r="F21786" s="23">
        <v>68</v>
      </c>
      <c r="G21786" s="48">
        <f t="shared" si="340"/>
        <v>175210068</v>
      </c>
      <c r="H21786" s="23" t="s">
        <v>459</v>
      </c>
      <c r="I21786" s="23" t="s">
        <v>1370</v>
      </c>
      <c r="J21786" s="1" t="s">
        <v>973</v>
      </c>
    </row>
    <row r="21787" spans="5:10" ht="15.95" customHeight="1" x14ac:dyDescent="0.15">
      <c r="E21787" s="23">
        <v>1752</v>
      </c>
      <c r="F21787" s="23">
        <v>70</v>
      </c>
      <c r="G21787" s="48">
        <f t="shared" si="340"/>
        <v>175210070</v>
      </c>
      <c r="H21787" s="23" t="s">
        <v>459</v>
      </c>
      <c r="I21787" s="23" t="s">
        <v>10671</v>
      </c>
      <c r="J21787" s="1" t="s">
        <v>973</v>
      </c>
    </row>
    <row r="21788" spans="5:10" ht="15.95" customHeight="1" x14ac:dyDescent="0.15">
      <c r="E21788" s="23">
        <v>1752</v>
      </c>
      <c r="F21788" s="23">
        <v>75</v>
      </c>
      <c r="G21788" s="48">
        <f t="shared" si="340"/>
        <v>175210075</v>
      </c>
      <c r="H21788" s="23" t="s">
        <v>459</v>
      </c>
      <c r="I21788" s="23" t="s">
        <v>10672</v>
      </c>
      <c r="J21788" s="1" t="s">
        <v>973</v>
      </c>
    </row>
    <row r="21789" spans="5:10" ht="15.95" customHeight="1" x14ac:dyDescent="0.15">
      <c r="E21789" s="23">
        <v>1752</v>
      </c>
      <c r="F21789" s="23">
        <v>76</v>
      </c>
      <c r="G21789" s="48">
        <f t="shared" si="340"/>
        <v>175210076</v>
      </c>
      <c r="H21789" s="23" t="s">
        <v>459</v>
      </c>
      <c r="I21789" s="23" t="s">
        <v>6346</v>
      </c>
      <c r="J21789" s="1" t="s">
        <v>973</v>
      </c>
    </row>
    <row r="21790" spans="5:10" ht="15.95" customHeight="1" x14ac:dyDescent="0.15">
      <c r="E21790" s="23">
        <v>1752</v>
      </c>
      <c r="F21790" s="23">
        <v>97</v>
      </c>
      <c r="G21790" s="48">
        <f t="shared" si="340"/>
        <v>175210097</v>
      </c>
      <c r="H21790" s="23" t="s">
        <v>459</v>
      </c>
      <c r="I21790" s="23" t="s">
        <v>10673</v>
      </c>
      <c r="J21790" s="1" t="s">
        <v>973</v>
      </c>
    </row>
    <row r="21791" spans="5:10" ht="15.95" customHeight="1" x14ac:dyDescent="0.15">
      <c r="E21791" s="23">
        <v>1755</v>
      </c>
      <c r="F21791" s="23">
        <v>5</v>
      </c>
      <c r="G21791" s="48">
        <f t="shared" si="340"/>
        <v>175510005</v>
      </c>
      <c r="H21791" s="23" t="s">
        <v>460</v>
      </c>
      <c r="I21791" s="23" t="s">
        <v>6331</v>
      </c>
      <c r="J21791" s="1" t="s">
        <v>973</v>
      </c>
    </row>
    <row r="21792" spans="5:10" ht="15.95" customHeight="1" x14ac:dyDescent="0.15">
      <c r="E21792" s="23">
        <v>1756</v>
      </c>
      <c r="F21792" s="23">
        <v>1</v>
      </c>
      <c r="G21792" s="48">
        <f t="shared" si="340"/>
        <v>175610001</v>
      </c>
      <c r="H21792" s="23" t="s">
        <v>461</v>
      </c>
      <c r="I21792" s="23" t="s">
        <v>1640</v>
      </c>
      <c r="J21792" s="1" t="s">
        <v>973</v>
      </c>
    </row>
    <row r="21793" spans="5:10" ht="15.95" customHeight="1" x14ac:dyDescent="0.15">
      <c r="E21793" s="23">
        <v>1756</v>
      </c>
      <c r="F21793" s="23">
        <v>4</v>
      </c>
      <c r="G21793" s="48">
        <f t="shared" si="340"/>
        <v>175610004</v>
      </c>
      <c r="H21793" s="23" t="s">
        <v>461</v>
      </c>
      <c r="I21793" s="23" t="s">
        <v>6368</v>
      </c>
      <c r="J21793" s="1" t="s">
        <v>973</v>
      </c>
    </row>
    <row r="21794" spans="5:10" ht="15.95" customHeight="1" x14ac:dyDescent="0.15">
      <c r="E21794" s="23">
        <v>1756</v>
      </c>
      <c r="F21794" s="23">
        <v>5</v>
      </c>
      <c r="G21794" s="48">
        <f t="shared" si="340"/>
        <v>175610005</v>
      </c>
      <c r="H21794" s="23" t="s">
        <v>461</v>
      </c>
      <c r="I21794" s="23" t="s">
        <v>1024</v>
      </c>
      <c r="J21794" s="1" t="s">
        <v>973</v>
      </c>
    </row>
    <row r="21795" spans="5:10" ht="15.95" customHeight="1" x14ac:dyDescent="0.15">
      <c r="E21795" s="23">
        <v>1756</v>
      </c>
      <c r="F21795" s="23">
        <v>7</v>
      </c>
      <c r="G21795" s="48">
        <f t="shared" si="340"/>
        <v>175610007</v>
      </c>
      <c r="H21795" s="23" t="s">
        <v>461</v>
      </c>
      <c r="I21795" s="23" t="s">
        <v>10638</v>
      </c>
      <c r="J21795" s="1" t="s">
        <v>973</v>
      </c>
    </row>
    <row r="21796" spans="5:10" ht="15.95" customHeight="1" x14ac:dyDescent="0.15">
      <c r="E21796" s="23">
        <v>1756</v>
      </c>
      <c r="F21796" s="23">
        <v>9</v>
      </c>
      <c r="G21796" s="48">
        <f t="shared" si="340"/>
        <v>175610009</v>
      </c>
      <c r="H21796" s="23" t="s">
        <v>461</v>
      </c>
      <c r="I21796" s="23" t="s">
        <v>4459</v>
      </c>
      <c r="J21796" s="1" t="s">
        <v>973</v>
      </c>
    </row>
    <row r="21797" spans="5:10" ht="15.95" customHeight="1" x14ac:dyDescent="0.15">
      <c r="E21797" s="23">
        <v>1756</v>
      </c>
      <c r="F21797" s="23">
        <v>11</v>
      </c>
      <c r="G21797" s="48">
        <f t="shared" si="340"/>
        <v>175610011</v>
      </c>
      <c r="H21797" s="23" t="s">
        <v>461</v>
      </c>
      <c r="I21797" s="23" t="s">
        <v>5473</v>
      </c>
      <c r="J21797" s="1" t="s">
        <v>973</v>
      </c>
    </row>
    <row r="21798" spans="5:10" ht="15.95" customHeight="1" x14ac:dyDescent="0.15">
      <c r="E21798" s="23">
        <v>1756</v>
      </c>
      <c r="F21798" s="23">
        <v>12</v>
      </c>
      <c r="G21798" s="48">
        <f t="shared" si="340"/>
        <v>175610012</v>
      </c>
      <c r="H21798" s="23" t="s">
        <v>461</v>
      </c>
      <c r="I21798" s="23" t="s">
        <v>10675</v>
      </c>
      <c r="J21798" s="1" t="s">
        <v>973</v>
      </c>
    </row>
    <row r="21799" spans="5:10" ht="15.95" customHeight="1" x14ac:dyDescent="0.15">
      <c r="E21799" s="23">
        <v>1756</v>
      </c>
      <c r="F21799" s="23">
        <v>15</v>
      </c>
      <c r="G21799" s="48">
        <f t="shared" si="340"/>
        <v>175610015</v>
      </c>
      <c r="H21799" s="23" t="s">
        <v>461</v>
      </c>
      <c r="I21799" s="23" t="s">
        <v>2238</v>
      </c>
      <c r="J21799" s="1" t="s">
        <v>973</v>
      </c>
    </row>
    <row r="21800" spans="5:10" ht="15.95" customHeight="1" x14ac:dyDescent="0.15">
      <c r="E21800" s="23">
        <v>1756</v>
      </c>
      <c r="F21800" s="23">
        <v>17</v>
      </c>
      <c r="G21800" s="48">
        <f t="shared" si="340"/>
        <v>175610017</v>
      </c>
      <c r="H21800" s="23" t="s">
        <v>461</v>
      </c>
      <c r="I21800" s="23" t="s">
        <v>6672</v>
      </c>
      <c r="J21800" s="1" t="s">
        <v>973</v>
      </c>
    </row>
    <row r="21801" spans="5:10" ht="15.95" customHeight="1" x14ac:dyDescent="0.15">
      <c r="E21801" s="23">
        <v>1756</v>
      </c>
      <c r="F21801" s="23">
        <v>22</v>
      </c>
      <c r="G21801" s="48">
        <f t="shared" si="340"/>
        <v>175610022</v>
      </c>
      <c r="H21801" s="23" t="s">
        <v>461</v>
      </c>
      <c r="I21801" s="23" t="s">
        <v>10676</v>
      </c>
      <c r="J21801" s="1" t="s">
        <v>973</v>
      </c>
    </row>
    <row r="21802" spans="5:10" ht="15.95" customHeight="1" x14ac:dyDescent="0.15">
      <c r="E21802" s="23">
        <v>1756</v>
      </c>
      <c r="F21802" s="23">
        <v>24</v>
      </c>
      <c r="G21802" s="48">
        <f t="shared" si="340"/>
        <v>175610024</v>
      </c>
      <c r="H21802" s="23" t="s">
        <v>461</v>
      </c>
      <c r="I21802" s="23" t="s">
        <v>6285</v>
      </c>
      <c r="J21802" s="1" t="s">
        <v>973</v>
      </c>
    </row>
    <row r="21803" spans="5:10" ht="15.95" customHeight="1" x14ac:dyDescent="0.15">
      <c r="E21803" s="23">
        <v>1756</v>
      </c>
      <c r="F21803" s="23">
        <v>90</v>
      </c>
      <c r="G21803" s="48">
        <f t="shared" si="340"/>
        <v>175610090</v>
      </c>
      <c r="H21803" s="23" t="s">
        <v>461</v>
      </c>
      <c r="I21803" s="23" t="s">
        <v>1857</v>
      </c>
      <c r="J21803" s="1" t="s">
        <v>973</v>
      </c>
    </row>
    <row r="21804" spans="5:10" ht="15.95" customHeight="1" x14ac:dyDescent="0.15">
      <c r="E21804" s="23">
        <v>1756</v>
      </c>
      <c r="F21804" s="23">
        <v>111</v>
      </c>
      <c r="G21804" s="48">
        <f t="shared" si="340"/>
        <v>175610111</v>
      </c>
      <c r="H21804" s="23" t="s">
        <v>461</v>
      </c>
      <c r="I21804" s="23" t="s">
        <v>2512</v>
      </c>
      <c r="J21804" s="1" t="s">
        <v>973</v>
      </c>
    </row>
    <row r="21805" spans="5:10" ht="15.95" customHeight="1" x14ac:dyDescent="0.15">
      <c r="E21805" s="23">
        <v>1756</v>
      </c>
      <c r="F21805" s="23">
        <v>114</v>
      </c>
      <c r="G21805" s="48">
        <f t="shared" si="340"/>
        <v>175610114</v>
      </c>
      <c r="H21805" s="23" t="s">
        <v>461</v>
      </c>
      <c r="I21805" s="23" t="s">
        <v>1365</v>
      </c>
      <c r="J21805" s="1" t="s">
        <v>973</v>
      </c>
    </row>
    <row r="21806" spans="5:10" ht="15.95" customHeight="1" x14ac:dyDescent="0.15">
      <c r="E21806" s="23">
        <v>1756</v>
      </c>
      <c r="F21806" s="23">
        <v>115</v>
      </c>
      <c r="G21806" s="48">
        <f t="shared" si="340"/>
        <v>175610115</v>
      </c>
      <c r="H21806" s="23" t="s">
        <v>461</v>
      </c>
      <c r="I21806" s="23" t="s">
        <v>5368</v>
      </c>
      <c r="J21806" s="1" t="s">
        <v>973</v>
      </c>
    </row>
    <row r="21807" spans="5:10" ht="15.95" customHeight="1" x14ac:dyDescent="0.15">
      <c r="E21807" s="23">
        <v>1756</v>
      </c>
      <c r="F21807" s="23">
        <v>116</v>
      </c>
      <c r="G21807" s="48">
        <f t="shared" si="340"/>
        <v>175610116</v>
      </c>
      <c r="H21807" s="23" t="s">
        <v>461</v>
      </c>
      <c r="I21807" s="23" t="s">
        <v>10653</v>
      </c>
      <c r="J21807" s="1" t="s">
        <v>973</v>
      </c>
    </row>
    <row r="21808" spans="5:10" ht="15.95" customHeight="1" x14ac:dyDescent="0.15">
      <c r="E21808" s="23">
        <v>1756</v>
      </c>
      <c r="F21808" s="23">
        <v>201</v>
      </c>
      <c r="G21808" s="48">
        <f t="shared" si="340"/>
        <v>175610201</v>
      </c>
      <c r="H21808" s="23" t="s">
        <v>461</v>
      </c>
      <c r="I21808" s="23" t="s">
        <v>6331</v>
      </c>
      <c r="J21808" s="1" t="s">
        <v>973</v>
      </c>
    </row>
    <row r="21809" spans="5:10" ht="15.95" customHeight="1" x14ac:dyDescent="0.15">
      <c r="E21809" s="23">
        <v>1756</v>
      </c>
      <c r="F21809" s="23">
        <v>202</v>
      </c>
      <c r="G21809" s="48">
        <f t="shared" si="340"/>
        <v>175610202</v>
      </c>
      <c r="H21809" s="23" t="s">
        <v>461</v>
      </c>
      <c r="I21809" s="23" t="s">
        <v>3661</v>
      </c>
      <c r="J21809" s="1" t="s">
        <v>973</v>
      </c>
    </row>
    <row r="21810" spans="5:10" ht="15.95" customHeight="1" x14ac:dyDescent="0.15">
      <c r="E21810" s="23">
        <v>1756</v>
      </c>
      <c r="F21810" s="23">
        <v>207</v>
      </c>
      <c r="G21810" s="48">
        <f t="shared" si="340"/>
        <v>175610207</v>
      </c>
      <c r="H21810" s="23" t="s">
        <v>461</v>
      </c>
      <c r="I21810" s="23" t="s">
        <v>6276</v>
      </c>
      <c r="J21810" s="1" t="s">
        <v>973</v>
      </c>
    </row>
    <row r="21811" spans="5:10" ht="15.95" customHeight="1" x14ac:dyDescent="0.15">
      <c r="E21811" s="23">
        <v>1756</v>
      </c>
      <c r="F21811" s="23">
        <v>252</v>
      </c>
      <c r="G21811" s="48">
        <f t="shared" si="340"/>
        <v>175610252</v>
      </c>
      <c r="H21811" s="23" t="s">
        <v>461</v>
      </c>
      <c r="I21811" s="23" t="s">
        <v>6288</v>
      </c>
      <c r="J21811" s="1" t="s">
        <v>973</v>
      </c>
    </row>
    <row r="21812" spans="5:10" ht="15.95" customHeight="1" x14ac:dyDescent="0.15">
      <c r="E21812" s="23">
        <v>1756</v>
      </c>
      <c r="F21812" s="23">
        <v>281</v>
      </c>
      <c r="G21812" s="48">
        <f t="shared" si="340"/>
        <v>175610281</v>
      </c>
      <c r="H21812" s="23" t="s">
        <v>461</v>
      </c>
      <c r="I21812" s="23" t="s">
        <v>1685</v>
      </c>
      <c r="J21812" s="1" t="s">
        <v>973</v>
      </c>
    </row>
    <row r="21813" spans="5:10" ht="15.95" customHeight="1" x14ac:dyDescent="0.15">
      <c r="E21813" s="23">
        <v>1756</v>
      </c>
      <c r="F21813" s="23">
        <v>283</v>
      </c>
      <c r="G21813" s="48">
        <f t="shared" si="340"/>
        <v>175610283</v>
      </c>
      <c r="H21813" s="23" t="s">
        <v>461</v>
      </c>
      <c r="I21813" s="23" t="s">
        <v>10677</v>
      </c>
      <c r="J21813" s="1" t="s">
        <v>973</v>
      </c>
    </row>
    <row r="21814" spans="5:10" ht="15.95" customHeight="1" x14ac:dyDescent="0.15">
      <c r="E21814" s="23">
        <v>1756</v>
      </c>
      <c r="F21814" s="23">
        <v>287</v>
      </c>
      <c r="G21814" s="48">
        <f t="shared" si="340"/>
        <v>175610287</v>
      </c>
      <c r="H21814" s="23" t="s">
        <v>461</v>
      </c>
      <c r="I21814" s="23" t="s">
        <v>10674</v>
      </c>
      <c r="J21814" s="1" t="s">
        <v>973</v>
      </c>
    </row>
    <row r="21815" spans="5:10" ht="15.95" customHeight="1" x14ac:dyDescent="0.15">
      <c r="E21815" s="23">
        <v>1756</v>
      </c>
      <c r="F21815" s="23">
        <v>292</v>
      </c>
      <c r="G21815" s="48">
        <f t="shared" si="340"/>
        <v>175610292</v>
      </c>
      <c r="H21815" s="23" t="s">
        <v>461</v>
      </c>
      <c r="I21815" s="23" t="s">
        <v>6284</v>
      </c>
      <c r="J21815" s="1" t="s">
        <v>973</v>
      </c>
    </row>
    <row r="21816" spans="5:10" ht="15.95" customHeight="1" x14ac:dyDescent="0.15">
      <c r="E21816" s="23">
        <v>1757</v>
      </c>
      <c r="F21816" s="23">
        <v>1</v>
      </c>
      <c r="G21816" s="48">
        <f t="shared" si="340"/>
        <v>175710001</v>
      </c>
      <c r="H21816" s="23" t="s">
        <v>462</v>
      </c>
      <c r="I21816" s="23" t="s">
        <v>1044</v>
      </c>
      <c r="J21816" s="1" t="s">
        <v>973</v>
      </c>
    </row>
    <row r="21817" spans="5:10" ht="15.95" customHeight="1" x14ac:dyDescent="0.15">
      <c r="E21817" s="23">
        <v>1757</v>
      </c>
      <c r="F21817" s="23">
        <v>2</v>
      </c>
      <c r="G21817" s="48">
        <f t="shared" si="340"/>
        <v>175710002</v>
      </c>
      <c r="H21817" s="23" t="s">
        <v>462</v>
      </c>
      <c r="I21817" s="23" t="s">
        <v>10650</v>
      </c>
      <c r="J21817" s="1" t="s">
        <v>973</v>
      </c>
    </row>
    <row r="21818" spans="5:10" ht="15.95" customHeight="1" x14ac:dyDescent="0.15">
      <c r="E21818" s="23">
        <v>1757</v>
      </c>
      <c r="F21818" s="23">
        <v>3</v>
      </c>
      <c r="G21818" s="48">
        <f t="shared" si="340"/>
        <v>175710003</v>
      </c>
      <c r="H21818" s="23" t="s">
        <v>462</v>
      </c>
      <c r="I21818" s="23" t="s">
        <v>10651</v>
      </c>
      <c r="J21818" s="1" t="s">
        <v>973</v>
      </c>
    </row>
    <row r="21819" spans="5:10" ht="15.95" customHeight="1" x14ac:dyDescent="0.15">
      <c r="E21819" s="23">
        <v>1757</v>
      </c>
      <c r="F21819" s="23">
        <v>4</v>
      </c>
      <c r="G21819" s="48">
        <f t="shared" si="340"/>
        <v>175710004</v>
      </c>
      <c r="H21819" s="23" t="s">
        <v>462</v>
      </c>
      <c r="I21819" s="23" t="s">
        <v>6392</v>
      </c>
      <c r="J21819" s="1" t="s">
        <v>973</v>
      </c>
    </row>
    <row r="21820" spans="5:10" ht="15.95" customHeight="1" x14ac:dyDescent="0.15">
      <c r="E21820" s="23">
        <v>1757</v>
      </c>
      <c r="F21820" s="23">
        <v>10</v>
      </c>
      <c r="G21820" s="48">
        <f t="shared" si="340"/>
        <v>175710010</v>
      </c>
      <c r="H21820" s="23" t="s">
        <v>462</v>
      </c>
      <c r="I21820" s="23" t="s">
        <v>1556</v>
      </c>
      <c r="J21820" s="1" t="s">
        <v>973</v>
      </c>
    </row>
    <row r="21821" spans="5:10" ht="15.95" customHeight="1" x14ac:dyDescent="0.15">
      <c r="E21821" s="23">
        <v>1758</v>
      </c>
      <c r="F21821" s="23">
        <v>1</v>
      </c>
      <c r="G21821" s="48">
        <f t="shared" si="340"/>
        <v>175810001</v>
      </c>
      <c r="H21821" s="23" t="s">
        <v>463</v>
      </c>
      <c r="I21821" s="23" t="s">
        <v>1044</v>
      </c>
      <c r="J21821" s="1" t="s">
        <v>973</v>
      </c>
    </row>
    <row r="21822" spans="5:10" ht="15.95" customHeight="1" x14ac:dyDescent="0.15">
      <c r="E21822" s="23">
        <v>1758</v>
      </c>
      <c r="F21822" s="23">
        <v>2</v>
      </c>
      <c r="G21822" s="48">
        <f t="shared" si="340"/>
        <v>175810002</v>
      </c>
      <c r="H21822" s="23" t="s">
        <v>463</v>
      </c>
      <c r="I21822" s="23" t="s">
        <v>10678</v>
      </c>
      <c r="J21822" s="1" t="s">
        <v>973</v>
      </c>
    </row>
    <row r="21823" spans="5:10" ht="15.95" customHeight="1" x14ac:dyDescent="0.15">
      <c r="E21823" s="23">
        <v>1758</v>
      </c>
      <c r="F21823" s="23">
        <v>3</v>
      </c>
      <c r="G21823" s="48">
        <f t="shared" si="340"/>
        <v>175810003</v>
      </c>
      <c r="H21823" s="23" t="s">
        <v>463</v>
      </c>
      <c r="I21823" s="23" t="s">
        <v>10679</v>
      </c>
      <c r="J21823" s="1" t="s">
        <v>973</v>
      </c>
    </row>
    <row r="21824" spans="5:10" ht="15.95" customHeight="1" x14ac:dyDescent="0.15">
      <c r="E21824" s="23">
        <v>1758</v>
      </c>
      <c r="F21824" s="23">
        <v>5</v>
      </c>
      <c r="G21824" s="48">
        <f t="shared" si="340"/>
        <v>175810005</v>
      </c>
      <c r="H21824" s="23" t="s">
        <v>463</v>
      </c>
      <c r="I21824" s="23" t="s">
        <v>5640</v>
      </c>
      <c r="J21824" s="1" t="s">
        <v>973</v>
      </c>
    </row>
    <row r="21825" spans="5:10" ht="15.95" customHeight="1" x14ac:dyDescent="0.15">
      <c r="E21825" s="23">
        <v>1758</v>
      </c>
      <c r="F21825" s="23">
        <v>6</v>
      </c>
      <c r="G21825" s="48">
        <f t="shared" si="340"/>
        <v>175810006</v>
      </c>
      <c r="H21825" s="23" t="s">
        <v>463</v>
      </c>
      <c r="I21825" s="23" t="s">
        <v>6288</v>
      </c>
      <c r="J21825" s="1" t="s">
        <v>973</v>
      </c>
    </row>
    <row r="21826" spans="5:10" ht="15.95" customHeight="1" x14ac:dyDescent="0.15">
      <c r="E21826" s="23">
        <v>1758</v>
      </c>
      <c r="F21826" s="23">
        <v>25</v>
      </c>
      <c r="G21826" s="48">
        <f t="shared" si="340"/>
        <v>175810025</v>
      </c>
      <c r="H21826" s="23" t="s">
        <v>463</v>
      </c>
      <c r="I21826" s="23" t="s">
        <v>6287</v>
      </c>
      <c r="J21826" s="1" t="s">
        <v>973</v>
      </c>
    </row>
    <row r="21827" spans="5:10" ht="15.95" customHeight="1" x14ac:dyDescent="0.15">
      <c r="E21827" s="23">
        <v>1758</v>
      </c>
      <c r="F21827" s="23">
        <v>26</v>
      </c>
      <c r="G21827" s="48">
        <f t="shared" si="340"/>
        <v>175810026</v>
      </c>
      <c r="H21827" s="23" t="s">
        <v>463</v>
      </c>
      <c r="I21827" s="23" t="s">
        <v>6387</v>
      </c>
      <c r="J21827" s="1" t="s">
        <v>973</v>
      </c>
    </row>
    <row r="21828" spans="5:10" ht="15.95" customHeight="1" x14ac:dyDescent="0.15">
      <c r="E21828" s="23">
        <v>1758</v>
      </c>
      <c r="F21828" s="23">
        <v>27</v>
      </c>
      <c r="G21828" s="48">
        <f t="shared" si="340"/>
        <v>175810027</v>
      </c>
      <c r="H21828" s="23" t="s">
        <v>463</v>
      </c>
      <c r="I21828" s="23" t="s">
        <v>10680</v>
      </c>
      <c r="J21828" s="1" t="s">
        <v>973</v>
      </c>
    </row>
    <row r="21829" spans="5:10" ht="15.95" customHeight="1" x14ac:dyDescent="0.15">
      <c r="E21829" s="23">
        <v>1758</v>
      </c>
      <c r="F21829" s="23">
        <v>28</v>
      </c>
      <c r="G21829" s="48">
        <f t="shared" ref="G21829:G21892" si="341">(E21829&amp;(F21829+10000))*1</f>
        <v>175810028</v>
      </c>
      <c r="H21829" s="23" t="s">
        <v>463</v>
      </c>
      <c r="I21829" s="23" t="s">
        <v>10681</v>
      </c>
      <c r="J21829" s="1" t="s">
        <v>973</v>
      </c>
    </row>
    <row r="21830" spans="5:10" ht="15.95" customHeight="1" x14ac:dyDescent="0.15">
      <c r="E21830" s="23">
        <v>1758</v>
      </c>
      <c r="F21830" s="23">
        <v>31</v>
      </c>
      <c r="G21830" s="48">
        <f t="shared" si="341"/>
        <v>175810031</v>
      </c>
      <c r="H21830" s="23" t="s">
        <v>463</v>
      </c>
      <c r="I21830" s="23" t="s">
        <v>1556</v>
      </c>
      <c r="J21830" s="1" t="s">
        <v>973</v>
      </c>
    </row>
    <row r="21831" spans="5:10" ht="15.95" customHeight="1" x14ac:dyDescent="0.15">
      <c r="E21831" s="23">
        <v>1780</v>
      </c>
      <c r="F21831" s="23">
        <v>1</v>
      </c>
      <c r="G21831" s="48">
        <f t="shared" si="341"/>
        <v>178010001</v>
      </c>
      <c r="H21831" s="23" t="s">
        <v>464</v>
      </c>
      <c r="I21831" s="23" t="s">
        <v>1044</v>
      </c>
      <c r="J21831" s="1" t="s">
        <v>973</v>
      </c>
    </row>
    <row r="21832" spans="5:10" ht="15.95" customHeight="1" x14ac:dyDescent="0.15">
      <c r="E21832" s="23">
        <v>1780</v>
      </c>
      <c r="F21832" s="23">
        <v>2</v>
      </c>
      <c r="G21832" s="48">
        <f t="shared" si="341"/>
        <v>178010002</v>
      </c>
      <c r="H21832" s="23" t="s">
        <v>464</v>
      </c>
      <c r="I21832" s="23" t="s">
        <v>10682</v>
      </c>
      <c r="J21832" s="1" t="s">
        <v>973</v>
      </c>
    </row>
    <row r="21833" spans="5:10" ht="15.95" customHeight="1" x14ac:dyDescent="0.15">
      <c r="E21833" s="23">
        <v>1780</v>
      </c>
      <c r="F21833" s="23">
        <v>3</v>
      </c>
      <c r="G21833" s="48">
        <f t="shared" si="341"/>
        <v>178010003</v>
      </c>
      <c r="H21833" s="23" t="s">
        <v>464</v>
      </c>
      <c r="I21833" s="23" t="s">
        <v>6446</v>
      </c>
      <c r="J21833" s="1" t="s">
        <v>973</v>
      </c>
    </row>
    <row r="21834" spans="5:10" ht="15.95" customHeight="1" x14ac:dyDescent="0.15">
      <c r="E21834" s="23">
        <v>1780</v>
      </c>
      <c r="F21834" s="23">
        <v>4</v>
      </c>
      <c r="G21834" s="48">
        <f t="shared" si="341"/>
        <v>178010004</v>
      </c>
      <c r="H21834" s="23" t="s">
        <v>464</v>
      </c>
      <c r="I21834" s="23" t="s">
        <v>10683</v>
      </c>
      <c r="J21834" s="1" t="s">
        <v>973</v>
      </c>
    </row>
    <row r="21835" spans="5:10" ht="15.95" customHeight="1" x14ac:dyDescent="0.15">
      <c r="E21835" s="23">
        <v>1780</v>
      </c>
      <c r="F21835" s="23">
        <v>6</v>
      </c>
      <c r="G21835" s="48">
        <f t="shared" si="341"/>
        <v>178010006</v>
      </c>
      <c r="H21835" s="23" t="s">
        <v>464</v>
      </c>
      <c r="I21835" s="23" t="s">
        <v>6505</v>
      </c>
      <c r="J21835" s="1" t="s">
        <v>973</v>
      </c>
    </row>
    <row r="21836" spans="5:10" ht="15.95" customHeight="1" x14ac:dyDescent="0.15">
      <c r="E21836" s="23">
        <v>1780</v>
      </c>
      <c r="F21836" s="23">
        <v>7</v>
      </c>
      <c r="G21836" s="48">
        <f t="shared" si="341"/>
        <v>178010007</v>
      </c>
      <c r="H21836" s="23" t="s">
        <v>464</v>
      </c>
      <c r="I21836" s="23" t="s">
        <v>6394</v>
      </c>
      <c r="J21836" s="1" t="s">
        <v>973</v>
      </c>
    </row>
    <row r="21837" spans="5:10" ht="15.95" customHeight="1" x14ac:dyDescent="0.15">
      <c r="E21837" s="23">
        <v>1780</v>
      </c>
      <c r="F21837" s="23">
        <v>8</v>
      </c>
      <c r="G21837" s="48">
        <f t="shared" si="341"/>
        <v>178010008</v>
      </c>
      <c r="H21837" s="23" t="s">
        <v>464</v>
      </c>
      <c r="I21837" s="23" t="s">
        <v>9222</v>
      </c>
      <c r="J21837" s="1" t="s">
        <v>973</v>
      </c>
    </row>
    <row r="21838" spans="5:10" ht="15.95" customHeight="1" x14ac:dyDescent="0.15">
      <c r="E21838" s="23">
        <v>1780</v>
      </c>
      <c r="F21838" s="23">
        <v>9</v>
      </c>
      <c r="G21838" s="48">
        <f t="shared" si="341"/>
        <v>178010009</v>
      </c>
      <c r="H21838" s="23" t="s">
        <v>464</v>
      </c>
      <c r="I21838" s="23" t="s">
        <v>10684</v>
      </c>
      <c r="J21838" s="1" t="s">
        <v>973</v>
      </c>
    </row>
    <row r="21839" spans="5:10" ht="15.95" customHeight="1" x14ac:dyDescent="0.15">
      <c r="E21839" s="23">
        <v>1780</v>
      </c>
      <c r="F21839" s="23">
        <v>10</v>
      </c>
      <c r="G21839" s="48">
        <f t="shared" si="341"/>
        <v>178010010</v>
      </c>
      <c r="H21839" s="23" t="s">
        <v>464</v>
      </c>
      <c r="I21839" s="23" t="s">
        <v>1556</v>
      </c>
      <c r="J21839" s="1" t="s">
        <v>973</v>
      </c>
    </row>
    <row r="21840" spans="5:10" ht="15.95" customHeight="1" x14ac:dyDescent="0.15">
      <c r="E21840" s="23">
        <v>1780</v>
      </c>
      <c r="F21840" s="23">
        <v>11</v>
      </c>
      <c r="G21840" s="48">
        <f t="shared" si="341"/>
        <v>178010011</v>
      </c>
      <c r="H21840" s="23" t="s">
        <v>464</v>
      </c>
      <c r="I21840" s="23" t="s">
        <v>6504</v>
      </c>
      <c r="J21840" s="1" t="s">
        <v>973</v>
      </c>
    </row>
    <row r="21841" spans="5:10" ht="15.95" customHeight="1" x14ac:dyDescent="0.15">
      <c r="E21841" s="23">
        <v>1780</v>
      </c>
      <c r="F21841" s="23">
        <v>12</v>
      </c>
      <c r="G21841" s="48">
        <f t="shared" si="341"/>
        <v>178010012</v>
      </c>
      <c r="H21841" s="23" t="s">
        <v>464</v>
      </c>
      <c r="I21841" s="23" t="s">
        <v>10685</v>
      </c>
      <c r="J21841" s="1" t="s">
        <v>973</v>
      </c>
    </row>
    <row r="21842" spans="5:10" ht="15.95" customHeight="1" x14ac:dyDescent="0.15">
      <c r="E21842" s="23">
        <v>1780</v>
      </c>
      <c r="F21842" s="23">
        <v>13</v>
      </c>
      <c r="G21842" s="48">
        <f t="shared" si="341"/>
        <v>178010013</v>
      </c>
      <c r="H21842" s="23" t="s">
        <v>464</v>
      </c>
      <c r="I21842" s="23" t="s">
        <v>6440</v>
      </c>
      <c r="J21842" s="1" t="s">
        <v>973</v>
      </c>
    </row>
    <row r="21843" spans="5:10" ht="15.95" customHeight="1" x14ac:dyDescent="0.15">
      <c r="E21843" s="23">
        <v>1780</v>
      </c>
      <c r="F21843" s="23">
        <v>111</v>
      </c>
      <c r="G21843" s="48">
        <f t="shared" si="341"/>
        <v>178010111</v>
      </c>
      <c r="H21843" s="23" t="s">
        <v>464</v>
      </c>
      <c r="I21843" s="23" t="s">
        <v>6470</v>
      </c>
      <c r="J21843" s="1" t="s">
        <v>973</v>
      </c>
    </row>
    <row r="21844" spans="5:10" ht="15.95" customHeight="1" x14ac:dyDescent="0.15">
      <c r="E21844" s="23">
        <v>1780</v>
      </c>
      <c r="F21844" s="23">
        <v>112</v>
      </c>
      <c r="G21844" s="48">
        <f t="shared" si="341"/>
        <v>178010112</v>
      </c>
      <c r="H21844" s="23" t="s">
        <v>464</v>
      </c>
      <c r="I21844" s="23" t="s">
        <v>10686</v>
      </c>
      <c r="J21844" s="1" t="s">
        <v>973</v>
      </c>
    </row>
    <row r="21845" spans="5:10" ht="15.95" customHeight="1" x14ac:dyDescent="0.15">
      <c r="E21845" s="23">
        <v>1780</v>
      </c>
      <c r="F21845" s="23">
        <v>113</v>
      </c>
      <c r="G21845" s="48">
        <f t="shared" si="341"/>
        <v>178010113</v>
      </c>
      <c r="H21845" s="23" t="s">
        <v>464</v>
      </c>
      <c r="I21845" s="23" t="s">
        <v>10687</v>
      </c>
      <c r="J21845" s="1" t="s">
        <v>973</v>
      </c>
    </row>
    <row r="21846" spans="5:10" ht="15.95" customHeight="1" x14ac:dyDescent="0.15">
      <c r="E21846" s="23">
        <v>1780</v>
      </c>
      <c r="F21846" s="23">
        <v>114</v>
      </c>
      <c r="G21846" s="48">
        <f t="shared" si="341"/>
        <v>178010114</v>
      </c>
      <c r="H21846" s="23" t="s">
        <v>464</v>
      </c>
      <c r="I21846" s="23" t="s">
        <v>10688</v>
      </c>
      <c r="J21846" s="1" t="s">
        <v>973</v>
      </c>
    </row>
    <row r="21847" spans="5:10" ht="15.95" customHeight="1" x14ac:dyDescent="0.15">
      <c r="E21847" s="23">
        <v>1780</v>
      </c>
      <c r="F21847" s="23">
        <v>115</v>
      </c>
      <c r="G21847" s="48">
        <f t="shared" si="341"/>
        <v>178010115</v>
      </c>
      <c r="H21847" s="23" t="s">
        <v>464</v>
      </c>
      <c r="I21847" s="23" t="s">
        <v>6475</v>
      </c>
      <c r="J21847" s="1" t="s">
        <v>973</v>
      </c>
    </row>
    <row r="21848" spans="5:10" ht="15.95" customHeight="1" x14ac:dyDescent="0.15">
      <c r="E21848" s="23">
        <v>1780</v>
      </c>
      <c r="F21848" s="23">
        <v>116</v>
      </c>
      <c r="G21848" s="48">
        <f t="shared" si="341"/>
        <v>178010116</v>
      </c>
      <c r="H21848" s="23" t="s">
        <v>464</v>
      </c>
      <c r="I21848" s="23" t="s">
        <v>1062</v>
      </c>
      <c r="J21848" s="1" t="s">
        <v>973</v>
      </c>
    </row>
    <row r="21849" spans="5:10" ht="15.95" customHeight="1" x14ac:dyDescent="0.15">
      <c r="E21849" s="23">
        <v>1780</v>
      </c>
      <c r="F21849" s="23">
        <v>117</v>
      </c>
      <c r="G21849" s="48">
        <f t="shared" si="341"/>
        <v>178010117</v>
      </c>
      <c r="H21849" s="23" t="s">
        <v>464</v>
      </c>
      <c r="I21849" s="23" t="s">
        <v>6474</v>
      </c>
      <c r="J21849" s="1" t="s">
        <v>973</v>
      </c>
    </row>
    <row r="21850" spans="5:10" ht="15.95" customHeight="1" x14ac:dyDescent="0.15">
      <c r="E21850" s="23">
        <v>1780</v>
      </c>
      <c r="F21850" s="23">
        <v>119</v>
      </c>
      <c r="G21850" s="48">
        <f t="shared" si="341"/>
        <v>178010119</v>
      </c>
      <c r="H21850" s="23" t="s">
        <v>464</v>
      </c>
      <c r="I21850" s="23" t="s">
        <v>1208</v>
      </c>
      <c r="J21850" s="1" t="s">
        <v>973</v>
      </c>
    </row>
    <row r="21851" spans="5:10" ht="15.95" customHeight="1" x14ac:dyDescent="0.15">
      <c r="E21851" s="23">
        <v>1780</v>
      </c>
      <c r="F21851" s="23">
        <v>120</v>
      </c>
      <c r="G21851" s="48">
        <f t="shared" si="341"/>
        <v>178010120</v>
      </c>
      <c r="H21851" s="23" t="s">
        <v>464</v>
      </c>
      <c r="I21851" s="23" t="s">
        <v>6480</v>
      </c>
      <c r="J21851" s="1" t="s">
        <v>973</v>
      </c>
    </row>
    <row r="21852" spans="5:10" ht="15.95" customHeight="1" x14ac:dyDescent="0.15">
      <c r="E21852" s="23">
        <v>1780</v>
      </c>
      <c r="F21852" s="23">
        <v>121</v>
      </c>
      <c r="G21852" s="48">
        <f t="shared" si="341"/>
        <v>178010121</v>
      </c>
      <c r="H21852" s="23" t="s">
        <v>464</v>
      </c>
      <c r="I21852" s="23" t="s">
        <v>1259</v>
      </c>
      <c r="J21852" s="1" t="s">
        <v>973</v>
      </c>
    </row>
    <row r="21853" spans="5:10" ht="15.95" customHeight="1" x14ac:dyDescent="0.15">
      <c r="E21853" s="23">
        <v>1781</v>
      </c>
      <c r="F21853" s="23">
        <v>10</v>
      </c>
      <c r="G21853" s="48">
        <f t="shared" si="341"/>
        <v>178110010</v>
      </c>
      <c r="H21853" s="23" t="s">
        <v>465</v>
      </c>
      <c r="I21853" s="23" t="s">
        <v>1556</v>
      </c>
      <c r="J21853" s="1" t="s">
        <v>973</v>
      </c>
    </row>
    <row r="21854" spans="5:10" ht="15.95" customHeight="1" x14ac:dyDescent="0.15">
      <c r="E21854" s="23">
        <v>1781</v>
      </c>
      <c r="F21854" s="23">
        <v>11</v>
      </c>
      <c r="G21854" s="48">
        <f t="shared" si="341"/>
        <v>178110011</v>
      </c>
      <c r="H21854" s="23" t="s">
        <v>465</v>
      </c>
      <c r="I21854" s="23" t="s">
        <v>1640</v>
      </c>
      <c r="J21854" s="1" t="s">
        <v>973</v>
      </c>
    </row>
    <row r="21855" spans="5:10" ht="15.95" customHeight="1" x14ac:dyDescent="0.15">
      <c r="E21855" s="23">
        <v>1781</v>
      </c>
      <c r="F21855" s="23">
        <v>12</v>
      </c>
      <c r="G21855" s="48">
        <f t="shared" si="341"/>
        <v>178110012</v>
      </c>
      <c r="H21855" s="23" t="s">
        <v>465</v>
      </c>
      <c r="I21855" s="23" t="s">
        <v>10690</v>
      </c>
      <c r="J21855" s="1" t="s">
        <v>973</v>
      </c>
    </row>
    <row r="21856" spans="5:10" ht="15.95" customHeight="1" x14ac:dyDescent="0.15">
      <c r="E21856" s="23">
        <v>1781</v>
      </c>
      <c r="F21856" s="23">
        <v>14</v>
      </c>
      <c r="G21856" s="48">
        <f t="shared" si="341"/>
        <v>178110014</v>
      </c>
      <c r="H21856" s="23" t="s">
        <v>465</v>
      </c>
      <c r="I21856" s="23" t="s">
        <v>4493</v>
      </c>
      <c r="J21856" s="1" t="s">
        <v>973</v>
      </c>
    </row>
    <row r="21857" spans="5:10" ht="15.95" customHeight="1" x14ac:dyDescent="0.15">
      <c r="E21857" s="23">
        <v>1781</v>
      </c>
      <c r="F21857" s="23">
        <v>15</v>
      </c>
      <c r="G21857" s="48">
        <f t="shared" si="341"/>
        <v>178110015</v>
      </c>
      <c r="H21857" s="23" t="s">
        <v>465</v>
      </c>
      <c r="I21857" s="23" t="s">
        <v>8457</v>
      </c>
      <c r="J21857" s="1" t="s">
        <v>973</v>
      </c>
    </row>
    <row r="21858" spans="5:10" ht="15.95" customHeight="1" x14ac:dyDescent="0.15">
      <c r="E21858" s="23">
        <v>1781</v>
      </c>
      <c r="F21858" s="23">
        <v>16</v>
      </c>
      <c r="G21858" s="48">
        <f t="shared" si="341"/>
        <v>178110016</v>
      </c>
      <c r="H21858" s="23" t="s">
        <v>465</v>
      </c>
      <c r="I21858" s="23" t="s">
        <v>10691</v>
      </c>
      <c r="J21858" s="1" t="s">
        <v>973</v>
      </c>
    </row>
    <row r="21859" spans="5:10" ht="15.95" customHeight="1" x14ac:dyDescent="0.15">
      <c r="E21859" s="23">
        <v>1781</v>
      </c>
      <c r="F21859" s="23">
        <v>17</v>
      </c>
      <c r="G21859" s="48">
        <f t="shared" si="341"/>
        <v>178110017</v>
      </c>
      <c r="H21859" s="23" t="s">
        <v>465</v>
      </c>
      <c r="I21859" s="23" t="s">
        <v>6417</v>
      </c>
      <c r="J21859" s="1" t="s">
        <v>973</v>
      </c>
    </row>
    <row r="21860" spans="5:10" ht="15.95" customHeight="1" x14ac:dyDescent="0.15">
      <c r="E21860" s="23">
        <v>1781</v>
      </c>
      <c r="F21860" s="23">
        <v>19</v>
      </c>
      <c r="G21860" s="48">
        <f t="shared" si="341"/>
        <v>178110019</v>
      </c>
      <c r="H21860" s="23" t="s">
        <v>465</v>
      </c>
      <c r="I21860" s="23" t="s">
        <v>10692</v>
      </c>
      <c r="J21860" s="1" t="s">
        <v>973</v>
      </c>
    </row>
    <row r="21861" spans="5:10" ht="15.95" customHeight="1" x14ac:dyDescent="0.15">
      <c r="E21861" s="23">
        <v>1781</v>
      </c>
      <c r="F21861" s="23">
        <v>20</v>
      </c>
      <c r="G21861" s="48">
        <f t="shared" si="341"/>
        <v>178110020</v>
      </c>
      <c r="H21861" s="23" t="s">
        <v>465</v>
      </c>
      <c r="I21861" s="23" t="s">
        <v>6421</v>
      </c>
      <c r="J21861" s="1" t="s">
        <v>973</v>
      </c>
    </row>
    <row r="21862" spans="5:10" ht="15.95" customHeight="1" x14ac:dyDescent="0.15">
      <c r="E21862" s="23">
        <v>1781</v>
      </c>
      <c r="F21862" s="23">
        <v>21</v>
      </c>
      <c r="G21862" s="48">
        <f t="shared" si="341"/>
        <v>178110021</v>
      </c>
      <c r="H21862" s="23" t="s">
        <v>465</v>
      </c>
      <c r="I21862" s="23" t="s">
        <v>6478</v>
      </c>
      <c r="J21862" s="1" t="s">
        <v>973</v>
      </c>
    </row>
    <row r="21863" spans="5:10" ht="15.95" customHeight="1" x14ac:dyDescent="0.15">
      <c r="E21863" s="23">
        <v>1781</v>
      </c>
      <c r="F21863" s="23">
        <v>22</v>
      </c>
      <c r="G21863" s="48">
        <f t="shared" si="341"/>
        <v>178110022</v>
      </c>
      <c r="H21863" s="23" t="s">
        <v>465</v>
      </c>
      <c r="I21863" s="23" t="s">
        <v>6497</v>
      </c>
      <c r="J21863" s="1" t="s">
        <v>973</v>
      </c>
    </row>
    <row r="21864" spans="5:10" ht="15.95" customHeight="1" x14ac:dyDescent="0.15">
      <c r="E21864" s="23">
        <v>1781</v>
      </c>
      <c r="F21864" s="23">
        <v>23</v>
      </c>
      <c r="G21864" s="48">
        <f t="shared" si="341"/>
        <v>178110023</v>
      </c>
      <c r="H21864" s="23" t="s">
        <v>465</v>
      </c>
      <c r="I21864" s="23" t="s">
        <v>6419</v>
      </c>
      <c r="J21864" s="1" t="s">
        <v>973</v>
      </c>
    </row>
    <row r="21865" spans="5:10" ht="15.95" customHeight="1" x14ac:dyDescent="0.15">
      <c r="E21865" s="23">
        <v>1781</v>
      </c>
      <c r="F21865" s="23">
        <v>24</v>
      </c>
      <c r="G21865" s="48">
        <f t="shared" si="341"/>
        <v>178110024</v>
      </c>
      <c r="H21865" s="23" t="s">
        <v>465</v>
      </c>
      <c r="I21865" s="23" t="s">
        <v>9264</v>
      </c>
      <c r="J21865" s="1" t="s">
        <v>973</v>
      </c>
    </row>
    <row r="21866" spans="5:10" ht="15.95" customHeight="1" x14ac:dyDescent="0.15">
      <c r="E21866" s="23">
        <v>1781</v>
      </c>
      <c r="F21866" s="23">
        <v>25</v>
      </c>
      <c r="G21866" s="48">
        <f t="shared" si="341"/>
        <v>178110025</v>
      </c>
      <c r="H21866" s="23" t="s">
        <v>465</v>
      </c>
      <c r="I21866" s="23" t="s">
        <v>7271</v>
      </c>
      <c r="J21866" s="1" t="s">
        <v>973</v>
      </c>
    </row>
    <row r="21867" spans="5:10" ht="15.95" customHeight="1" x14ac:dyDescent="0.15">
      <c r="E21867" s="23">
        <v>1781</v>
      </c>
      <c r="F21867" s="23">
        <v>26</v>
      </c>
      <c r="G21867" s="48">
        <f t="shared" si="341"/>
        <v>178110026</v>
      </c>
      <c r="H21867" s="23" t="s">
        <v>465</v>
      </c>
      <c r="I21867" s="23" t="s">
        <v>7022</v>
      </c>
      <c r="J21867" s="1" t="s">
        <v>973</v>
      </c>
    </row>
    <row r="21868" spans="5:10" ht="15.95" customHeight="1" x14ac:dyDescent="0.15">
      <c r="E21868" s="23">
        <v>1781</v>
      </c>
      <c r="F21868" s="23">
        <v>27</v>
      </c>
      <c r="G21868" s="48">
        <f t="shared" si="341"/>
        <v>178110027</v>
      </c>
      <c r="H21868" s="23" t="s">
        <v>465</v>
      </c>
      <c r="I21868" s="23" t="s">
        <v>10693</v>
      </c>
      <c r="J21868" s="1" t="s">
        <v>973</v>
      </c>
    </row>
    <row r="21869" spans="5:10" ht="15.95" customHeight="1" x14ac:dyDescent="0.15">
      <c r="E21869" s="23">
        <v>1781</v>
      </c>
      <c r="F21869" s="23">
        <v>28</v>
      </c>
      <c r="G21869" s="48">
        <f t="shared" si="341"/>
        <v>178110028</v>
      </c>
      <c r="H21869" s="23" t="s">
        <v>465</v>
      </c>
      <c r="I21869" s="23" t="s">
        <v>6725</v>
      </c>
      <c r="J21869" s="1" t="s">
        <v>973</v>
      </c>
    </row>
    <row r="21870" spans="5:10" ht="15.95" customHeight="1" x14ac:dyDescent="0.15">
      <c r="E21870" s="23">
        <v>1781</v>
      </c>
      <c r="F21870" s="23">
        <v>29</v>
      </c>
      <c r="G21870" s="48">
        <f t="shared" si="341"/>
        <v>178110029</v>
      </c>
      <c r="H21870" s="23" t="s">
        <v>465</v>
      </c>
      <c r="I21870" s="23" t="s">
        <v>10694</v>
      </c>
      <c r="J21870" s="1" t="s">
        <v>973</v>
      </c>
    </row>
    <row r="21871" spans="5:10" ht="15.95" customHeight="1" x14ac:dyDescent="0.15">
      <c r="E21871" s="23">
        <v>1781</v>
      </c>
      <c r="F21871" s="23">
        <v>30</v>
      </c>
      <c r="G21871" s="48">
        <f t="shared" si="341"/>
        <v>178110030</v>
      </c>
      <c r="H21871" s="23" t="s">
        <v>465</v>
      </c>
      <c r="I21871" s="23" t="s">
        <v>10695</v>
      </c>
      <c r="J21871" s="1" t="s">
        <v>973</v>
      </c>
    </row>
    <row r="21872" spans="5:10" ht="15.95" customHeight="1" x14ac:dyDescent="0.15">
      <c r="E21872" s="23">
        <v>1781</v>
      </c>
      <c r="F21872" s="23">
        <v>31</v>
      </c>
      <c r="G21872" s="48">
        <f t="shared" si="341"/>
        <v>178110031</v>
      </c>
      <c r="H21872" s="23" t="s">
        <v>465</v>
      </c>
      <c r="I21872" s="23" t="s">
        <v>10696</v>
      </c>
      <c r="J21872" s="1" t="s">
        <v>973</v>
      </c>
    </row>
    <row r="21873" spans="5:10" ht="15.95" customHeight="1" x14ac:dyDescent="0.15">
      <c r="E21873" s="23">
        <v>1781</v>
      </c>
      <c r="F21873" s="23">
        <v>33</v>
      </c>
      <c r="G21873" s="48">
        <f t="shared" si="341"/>
        <v>178110033</v>
      </c>
      <c r="H21873" s="23" t="s">
        <v>465</v>
      </c>
      <c r="I21873" s="23" t="s">
        <v>3646</v>
      </c>
      <c r="J21873" s="1" t="s">
        <v>973</v>
      </c>
    </row>
    <row r="21874" spans="5:10" ht="15.95" customHeight="1" x14ac:dyDescent="0.15">
      <c r="E21874" s="23">
        <v>1781</v>
      </c>
      <c r="F21874" s="23">
        <v>34</v>
      </c>
      <c r="G21874" s="48">
        <f t="shared" si="341"/>
        <v>178110034</v>
      </c>
      <c r="H21874" s="23" t="s">
        <v>465</v>
      </c>
      <c r="I21874" s="23" t="s">
        <v>10697</v>
      </c>
      <c r="J21874" s="1" t="s">
        <v>973</v>
      </c>
    </row>
    <row r="21875" spans="5:10" ht="15.95" customHeight="1" x14ac:dyDescent="0.15">
      <c r="E21875" s="23">
        <v>1781</v>
      </c>
      <c r="F21875" s="23">
        <v>130</v>
      </c>
      <c r="G21875" s="48">
        <f t="shared" si="341"/>
        <v>178110130</v>
      </c>
      <c r="H21875" s="23" t="s">
        <v>465</v>
      </c>
      <c r="I21875" s="23" t="s">
        <v>10698</v>
      </c>
      <c r="J21875" s="1" t="s">
        <v>973</v>
      </c>
    </row>
    <row r="21876" spans="5:10" ht="15.95" customHeight="1" x14ac:dyDescent="0.15">
      <c r="E21876" s="23">
        <v>1781</v>
      </c>
      <c r="F21876" s="23">
        <v>131</v>
      </c>
      <c r="G21876" s="48">
        <f t="shared" si="341"/>
        <v>178110131</v>
      </c>
      <c r="H21876" s="23" t="s">
        <v>465</v>
      </c>
      <c r="I21876" s="23" t="s">
        <v>4571</v>
      </c>
      <c r="J21876" s="1" t="s">
        <v>973</v>
      </c>
    </row>
    <row r="21877" spans="5:10" ht="15.95" customHeight="1" x14ac:dyDescent="0.15">
      <c r="E21877" s="23">
        <v>1781</v>
      </c>
      <c r="F21877" s="23">
        <v>135</v>
      </c>
      <c r="G21877" s="48">
        <f t="shared" si="341"/>
        <v>178110135</v>
      </c>
      <c r="H21877" s="23" t="s">
        <v>465</v>
      </c>
      <c r="I21877" s="23" t="s">
        <v>10699</v>
      </c>
      <c r="J21877" s="1" t="s">
        <v>973</v>
      </c>
    </row>
    <row r="21878" spans="5:10" ht="15.95" customHeight="1" x14ac:dyDescent="0.15">
      <c r="E21878" s="23">
        <v>1781</v>
      </c>
      <c r="F21878" s="23">
        <v>137</v>
      </c>
      <c r="G21878" s="48">
        <f t="shared" si="341"/>
        <v>178110137</v>
      </c>
      <c r="H21878" s="23" t="s">
        <v>465</v>
      </c>
      <c r="I21878" s="23" t="s">
        <v>6420</v>
      </c>
      <c r="J21878" s="1" t="s">
        <v>973</v>
      </c>
    </row>
    <row r="21879" spans="5:10" ht="15.95" customHeight="1" x14ac:dyDescent="0.15">
      <c r="E21879" s="23">
        <v>1781</v>
      </c>
      <c r="F21879" s="23">
        <v>139</v>
      </c>
      <c r="G21879" s="48">
        <f t="shared" si="341"/>
        <v>178110139</v>
      </c>
      <c r="H21879" s="23" t="s">
        <v>465</v>
      </c>
      <c r="I21879" s="23" t="s">
        <v>10700</v>
      </c>
      <c r="J21879" s="1" t="s">
        <v>973</v>
      </c>
    </row>
    <row r="21880" spans="5:10" ht="15.95" customHeight="1" x14ac:dyDescent="0.15">
      <c r="E21880" s="23">
        <v>1781</v>
      </c>
      <c r="F21880" s="23">
        <v>144</v>
      </c>
      <c r="G21880" s="48">
        <f t="shared" si="341"/>
        <v>178110144</v>
      </c>
      <c r="H21880" s="23" t="s">
        <v>465</v>
      </c>
      <c r="I21880" s="23" t="s">
        <v>1644</v>
      </c>
      <c r="J21880" s="1" t="s">
        <v>973</v>
      </c>
    </row>
    <row r="21881" spans="5:10" ht="15.95" customHeight="1" x14ac:dyDescent="0.15">
      <c r="E21881" s="23">
        <v>1781</v>
      </c>
      <c r="F21881" s="23">
        <v>150</v>
      </c>
      <c r="G21881" s="48">
        <f t="shared" si="341"/>
        <v>178110150</v>
      </c>
      <c r="H21881" s="23" t="s">
        <v>465</v>
      </c>
      <c r="I21881" s="23" t="s">
        <v>10701</v>
      </c>
      <c r="J21881" s="1" t="s">
        <v>973</v>
      </c>
    </row>
    <row r="21882" spans="5:10" ht="15.95" customHeight="1" x14ac:dyDescent="0.15">
      <c r="E21882" s="23">
        <v>1781</v>
      </c>
      <c r="F21882" s="23">
        <v>211</v>
      </c>
      <c r="G21882" s="48">
        <f t="shared" si="341"/>
        <v>178110211</v>
      </c>
      <c r="H21882" s="23" t="s">
        <v>465</v>
      </c>
      <c r="I21882" s="23" t="s">
        <v>6438</v>
      </c>
      <c r="J21882" s="1" t="s">
        <v>973</v>
      </c>
    </row>
    <row r="21883" spans="5:10" ht="15.95" customHeight="1" x14ac:dyDescent="0.15">
      <c r="E21883" s="23">
        <v>1781</v>
      </c>
      <c r="F21883" s="23">
        <v>225</v>
      </c>
      <c r="G21883" s="48">
        <f t="shared" si="341"/>
        <v>178110225</v>
      </c>
      <c r="H21883" s="23" t="s">
        <v>465</v>
      </c>
      <c r="I21883" s="23" t="s">
        <v>10702</v>
      </c>
      <c r="J21883" s="1" t="s">
        <v>973</v>
      </c>
    </row>
    <row r="21884" spans="5:10" ht="15.95" customHeight="1" x14ac:dyDescent="0.15">
      <c r="E21884" s="23">
        <v>1781</v>
      </c>
      <c r="F21884" s="23">
        <v>280</v>
      </c>
      <c r="G21884" s="48">
        <f t="shared" si="341"/>
        <v>178110280</v>
      </c>
      <c r="H21884" s="23" t="s">
        <v>465</v>
      </c>
      <c r="I21884" s="23" t="s">
        <v>10703</v>
      </c>
      <c r="J21884" s="1" t="s">
        <v>973</v>
      </c>
    </row>
    <row r="21885" spans="5:10" ht="15.95" customHeight="1" x14ac:dyDescent="0.15">
      <c r="E21885" s="23">
        <v>1781</v>
      </c>
      <c r="F21885" s="23">
        <v>281</v>
      </c>
      <c r="G21885" s="48">
        <f t="shared" si="341"/>
        <v>178110281</v>
      </c>
      <c r="H21885" s="23" t="s">
        <v>465</v>
      </c>
      <c r="I21885" s="23" t="s">
        <v>10704</v>
      </c>
      <c r="J21885" s="1" t="s">
        <v>973</v>
      </c>
    </row>
    <row r="21886" spans="5:10" ht="15.95" customHeight="1" x14ac:dyDescent="0.15">
      <c r="E21886" s="23">
        <v>1781</v>
      </c>
      <c r="F21886" s="23">
        <v>283</v>
      </c>
      <c r="G21886" s="48">
        <f t="shared" si="341"/>
        <v>178110283</v>
      </c>
      <c r="H21886" s="23" t="s">
        <v>465</v>
      </c>
      <c r="I21886" s="23" t="s">
        <v>2098</v>
      </c>
      <c r="J21886" s="1" t="s">
        <v>973</v>
      </c>
    </row>
    <row r="21887" spans="5:10" ht="15.95" customHeight="1" x14ac:dyDescent="0.15">
      <c r="E21887" s="23">
        <v>1781</v>
      </c>
      <c r="F21887" s="23">
        <v>284</v>
      </c>
      <c r="G21887" s="48">
        <f t="shared" si="341"/>
        <v>178110284</v>
      </c>
      <c r="H21887" s="23" t="s">
        <v>465</v>
      </c>
      <c r="I21887" s="23" t="s">
        <v>6437</v>
      </c>
      <c r="J21887" s="1" t="s">
        <v>973</v>
      </c>
    </row>
    <row r="21888" spans="5:10" ht="15.95" customHeight="1" x14ac:dyDescent="0.15">
      <c r="E21888" s="23">
        <v>1781</v>
      </c>
      <c r="F21888" s="23">
        <v>286</v>
      </c>
      <c r="G21888" s="48">
        <f t="shared" si="341"/>
        <v>178110286</v>
      </c>
      <c r="H21888" s="23" t="s">
        <v>465</v>
      </c>
      <c r="I21888" s="23" t="s">
        <v>8460</v>
      </c>
      <c r="J21888" s="1" t="s">
        <v>973</v>
      </c>
    </row>
    <row r="21889" spans="5:10" ht="15.95" customHeight="1" x14ac:dyDescent="0.15">
      <c r="E21889" s="23">
        <v>1781</v>
      </c>
      <c r="F21889" s="23">
        <v>287</v>
      </c>
      <c r="G21889" s="48">
        <f t="shared" si="341"/>
        <v>178110287</v>
      </c>
      <c r="H21889" s="23" t="s">
        <v>465</v>
      </c>
      <c r="I21889" s="23" t="s">
        <v>10705</v>
      </c>
      <c r="J21889" s="1" t="s">
        <v>973</v>
      </c>
    </row>
    <row r="21890" spans="5:10" ht="15.95" customHeight="1" x14ac:dyDescent="0.15">
      <c r="E21890" s="23">
        <v>1781</v>
      </c>
      <c r="F21890" s="23">
        <v>288</v>
      </c>
      <c r="G21890" s="48">
        <f t="shared" si="341"/>
        <v>178110288</v>
      </c>
      <c r="H21890" s="23" t="s">
        <v>465</v>
      </c>
      <c r="I21890" s="23" t="s">
        <v>6434</v>
      </c>
      <c r="J21890" s="1" t="s">
        <v>973</v>
      </c>
    </row>
    <row r="21891" spans="5:10" ht="15.95" customHeight="1" x14ac:dyDescent="0.15">
      <c r="E21891" s="23">
        <v>1781</v>
      </c>
      <c r="F21891" s="23">
        <v>325</v>
      </c>
      <c r="G21891" s="48">
        <f t="shared" si="341"/>
        <v>178110325</v>
      </c>
      <c r="H21891" s="23" t="s">
        <v>465</v>
      </c>
      <c r="I21891" s="23" t="s">
        <v>6440</v>
      </c>
      <c r="J21891" s="1" t="s">
        <v>973</v>
      </c>
    </row>
    <row r="21892" spans="5:10" ht="15.95" customHeight="1" x14ac:dyDescent="0.15">
      <c r="E21892" s="23">
        <v>1781</v>
      </c>
      <c r="F21892" s="23">
        <v>326</v>
      </c>
      <c r="G21892" s="48">
        <f t="shared" si="341"/>
        <v>178110326</v>
      </c>
      <c r="H21892" s="23" t="s">
        <v>465</v>
      </c>
      <c r="I21892" s="23" t="s">
        <v>6442</v>
      </c>
      <c r="J21892" s="1" t="s">
        <v>973</v>
      </c>
    </row>
    <row r="21893" spans="5:10" ht="15.95" customHeight="1" x14ac:dyDescent="0.15">
      <c r="E21893" s="23">
        <v>1781</v>
      </c>
      <c r="F21893" s="23">
        <v>327</v>
      </c>
      <c r="G21893" s="48">
        <f t="shared" ref="G21893:G21956" si="342">(E21893&amp;(F21893+10000))*1</f>
        <v>178110327</v>
      </c>
      <c r="H21893" s="23" t="s">
        <v>465</v>
      </c>
      <c r="I21893" s="23" t="s">
        <v>6443</v>
      </c>
      <c r="J21893" s="1" t="s">
        <v>973</v>
      </c>
    </row>
    <row r="21894" spans="5:10" ht="15.95" customHeight="1" x14ac:dyDescent="0.15">
      <c r="E21894" s="23">
        <v>1781</v>
      </c>
      <c r="F21894" s="23">
        <v>328</v>
      </c>
      <c r="G21894" s="48">
        <f t="shared" si="342"/>
        <v>178110328</v>
      </c>
      <c r="H21894" s="23" t="s">
        <v>465</v>
      </c>
      <c r="I21894" s="23" t="s">
        <v>6441</v>
      </c>
      <c r="J21894" s="1" t="s">
        <v>973</v>
      </c>
    </row>
    <row r="21895" spans="5:10" ht="15.95" customHeight="1" x14ac:dyDescent="0.15">
      <c r="E21895" s="23">
        <v>1781</v>
      </c>
      <c r="F21895" s="23">
        <v>329</v>
      </c>
      <c r="G21895" s="48">
        <f t="shared" si="342"/>
        <v>178110329</v>
      </c>
      <c r="H21895" s="23" t="s">
        <v>465</v>
      </c>
      <c r="I21895" s="23" t="s">
        <v>10706</v>
      </c>
      <c r="J21895" s="1" t="s">
        <v>973</v>
      </c>
    </row>
    <row r="21896" spans="5:10" ht="15.95" customHeight="1" x14ac:dyDescent="0.15">
      <c r="E21896" s="23">
        <v>1781</v>
      </c>
      <c r="F21896" s="23">
        <v>334</v>
      </c>
      <c r="G21896" s="48">
        <f t="shared" si="342"/>
        <v>178110334</v>
      </c>
      <c r="H21896" s="23" t="s">
        <v>465</v>
      </c>
      <c r="I21896" s="23" t="s">
        <v>4703</v>
      </c>
      <c r="J21896" s="1" t="s">
        <v>973</v>
      </c>
    </row>
    <row r="21897" spans="5:10" ht="15.95" customHeight="1" x14ac:dyDescent="0.15">
      <c r="E21897" s="23">
        <v>1781</v>
      </c>
      <c r="F21897" s="23">
        <v>341</v>
      </c>
      <c r="G21897" s="48">
        <f t="shared" si="342"/>
        <v>178110341</v>
      </c>
      <c r="H21897" s="23" t="s">
        <v>465</v>
      </c>
      <c r="I21897" s="23" t="s">
        <v>1459</v>
      </c>
      <c r="J21897" s="1" t="s">
        <v>973</v>
      </c>
    </row>
    <row r="21898" spans="5:10" ht="15.95" customHeight="1" x14ac:dyDescent="0.15">
      <c r="E21898" s="23">
        <v>1781</v>
      </c>
      <c r="F21898" s="23">
        <v>358</v>
      </c>
      <c r="G21898" s="48">
        <f t="shared" si="342"/>
        <v>178110358</v>
      </c>
      <c r="H21898" s="23" t="s">
        <v>465</v>
      </c>
      <c r="I21898" s="23" t="s">
        <v>10594</v>
      </c>
      <c r="J21898" s="1" t="s">
        <v>973</v>
      </c>
    </row>
    <row r="21899" spans="5:10" ht="15.95" customHeight="1" x14ac:dyDescent="0.15">
      <c r="E21899" s="23">
        <v>1781</v>
      </c>
      <c r="F21899" s="23">
        <v>359</v>
      </c>
      <c r="G21899" s="48">
        <f t="shared" si="342"/>
        <v>178110359</v>
      </c>
      <c r="H21899" s="23" t="s">
        <v>465</v>
      </c>
      <c r="I21899" s="23" t="s">
        <v>10595</v>
      </c>
      <c r="J21899" s="1" t="s">
        <v>973</v>
      </c>
    </row>
    <row r="21900" spans="5:10" ht="15.95" customHeight="1" x14ac:dyDescent="0.15">
      <c r="E21900" s="23">
        <v>1781</v>
      </c>
      <c r="F21900" s="23">
        <v>450</v>
      </c>
      <c r="G21900" s="48">
        <f t="shared" si="342"/>
        <v>178110450</v>
      </c>
      <c r="H21900" s="23" t="s">
        <v>465</v>
      </c>
      <c r="I21900" s="23" t="s">
        <v>5386</v>
      </c>
      <c r="J21900" s="1" t="s">
        <v>973</v>
      </c>
    </row>
    <row r="21901" spans="5:10" ht="15.95" customHeight="1" x14ac:dyDescent="0.15">
      <c r="E21901" s="23">
        <v>1781</v>
      </c>
      <c r="F21901" s="23">
        <v>452</v>
      </c>
      <c r="G21901" s="48">
        <f t="shared" si="342"/>
        <v>178110452</v>
      </c>
      <c r="H21901" s="23" t="s">
        <v>465</v>
      </c>
      <c r="I21901" s="23" t="s">
        <v>6447</v>
      </c>
      <c r="J21901" s="1" t="s">
        <v>973</v>
      </c>
    </row>
    <row r="21902" spans="5:10" ht="15.95" customHeight="1" x14ac:dyDescent="0.15">
      <c r="E21902" s="23">
        <v>1781</v>
      </c>
      <c r="F21902" s="23">
        <v>453</v>
      </c>
      <c r="G21902" s="48">
        <f t="shared" si="342"/>
        <v>178110453</v>
      </c>
      <c r="H21902" s="23" t="s">
        <v>465</v>
      </c>
      <c r="I21902" s="23" t="s">
        <v>10589</v>
      </c>
      <c r="J21902" s="1" t="s">
        <v>973</v>
      </c>
    </row>
    <row r="21903" spans="5:10" ht="15.95" customHeight="1" x14ac:dyDescent="0.15">
      <c r="E21903" s="23">
        <v>1781</v>
      </c>
      <c r="F21903" s="23">
        <v>454</v>
      </c>
      <c r="G21903" s="48">
        <f t="shared" si="342"/>
        <v>178110454</v>
      </c>
      <c r="H21903" s="23" t="s">
        <v>465</v>
      </c>
      <c r="I21903" s="23" t="s">
        <v>10590</v>
      </c>
      <c r="J21903" s="1" t="s">
        <v>973</v>
      </c>
    </row>
    <row r="21904" spans="5:10" ht="15.95" customHeight="1" x14ac:dyDescent="0.15">
      <c r="E21904" s="23">
        <v>1781</v>
      </c>
      <c r="F21904" s="23">
        <v>459</v>
      </c>
      <c r="G21904" s="48">
        <f t="shared" si="342"/>
        <v>178110459</v>
      </c>
      <c r="H21904" s="23" t="s">
        <v>465</v>
      </c>
      <c r="I21904" s="23" t="s">
        <v>6103</v>
      </c>
      <c r="J21904" s="1" t="s">
        <v>973</v>
      </c>
    </row>
    <row r="21905" spans="5:10" ht="15.95" customHeight="1" x14ac:dyDescent="0.15">
      <c r="E21905" s="23">
        <v>1781</v>
      </c>
      <c r="F21905" s="23">
        <v>508</v>
      </c>
      <c r="G21905" s="48">
        <f t="shared" si="342"/>
        <v>178110508</v>
      </c>
      <c r="H21905" s="23" t="s">
        <v>465</v>
      </c>
      <c r="I21905" s="23" t="s">
        <v>6469</v>
      </c>
      <c r="J21905" s="1" t="s">
        <v>973</v>
      </c>
    </row>
    <row r="21906" spans="5:10" ht="15.95" customHeight="1" x14ac:dyDescent="0.15">
      <c r="E21906" s="23">
        <v>1781</v>
      </c>
      <c r="F21906" s="23">
        <v>590</v>
      </c>
      <c r="G21906" s="48">
        <f t="shared" si="342"/>
        <v>178110590</v>
      </c>
      <c r="H21906" s="23" t="s">
        <v>465</v>
      </c>
      <c r="I21906" s="23" t="s">
        <v>6392</v>
      </c>
      <c r="J21906" s="1" t="s">
        <v>973</v>
      </c>
    </row>
    <row r="21907" spans="5:10" ht="15.95" customHeight="1" x14ac:dyDescent="0.15">
      <c r="E21907" s="23">
        <v>1781</v>
      </c>
      <c r="F21907" s="23">
        <v>593</v>
      </c>
      <c r="G21907" s="48">
        <f t="shared" si="342"/>
        <v>178110593</v>
      </c>
      <c r="H21907" s="23" t="s">
        <v>465</v>
      </c>
      <c r="I21907" s="23" t="s">
        <v>8458</v>
      </c>
      <c r="J21907" s="1" t="s">
        <v>973</v>
      </c>
    </row>
    <row r="21908" spans="5:10" ht="15.95" customHeight="1" x14ac:dyDescent="0.15">
      <c r="E21908" s="23">
        <v>1781</v>
      </c>
      <c r="F21908" s="23">
        <v>594</v>
      </c>
      <c r="G21908" s="48">
        <f t="shared" si="342"/>
        <v>178110594</v>
      </c>
      <c r="H21908" s="23" t="s">
        <v>465</v>
      </c>
      <c r="I21908" s="23" t="s">
        <v>10707</v>
      </c>
      <c r="J21908" s="1" t="s">
        <v>973</v>
      </c>
    </row>
    <row r="21909" spans="5:10" ht="15.95" customHeight="1" x14ac:dyDescent="0.15">
      <c r="E21909" s="23">
        <v>1781</v>
      </c>
      <c r="F21909" s="23">
        <v>595</v>
      </c>
      <c r="G21909" s="48">
        <f t="shared" si="342"/>
        <v>178110595</v>
      </c>
      <c r="H21909" s="23" t="s">
        <v>465</v>
      </c>
      <c r="I21909" s="23" t="s">
        <v>10708</v>
      </c>
      <c r="J21909" s="1" t="s">
        <v>973</v>
      </c>
    </row>
    <row r="21910" spans="5:10" ht="15.95" customHeight="1" x14ac:dyDescent="0.15">
      <c r="E21910" s="23">
        <v>1781</v>
      </c>
      <c r="F21910" s="23">
        <v>599</v>
      </c>
      <c r="G21910" s="48">
        <f t="shared" si="342"/>
        <v>178110599</v>
      </c>
      <c r="H21910" s="23" t="s">
        <v>465</v>
      </c>
      <c r="I21910" s="23" t="s">
        <v>8450</v>
      </c>
      <c r="J21910" s="1" t="s">
        <v>973</v>
      </c>
    </row>
    <row r="21911" spans="5:10" ht="15.95" customHeight="1" x14ac:dyDescent="0.15">
      <c r="E21911" s="23">
        <v>1782</v>
      </c>
      <c r="F21911" s="23">
        <v>1</v>
      </c>
      <c r="G21911" s="48">
        <f t="shared" si="342"/>
        <v>178210001</v>
      </c>
      <c r="H21911" s="23" t="s">
        <v>466</v>
      </c>
      <c r="I21911" s="23" t="s">
        <v>1044</v>
      </c>
      <c r="J21911" s="1" t="s">
        <v>973</v>
      </c>
    </row>
    <row r="21912" spans="5:10" ht="15.95" customHeight="1" x14ac:dyDescent="0.15">
      <c r="E21912" s="23">
        <v>1782</v>
      </c>
      <c r="F21912" s="23">
        <v>2</v>
      </c>
      <c r="G21912" s="48">
        <f t="shared" si="342"/>
        <v>178210002</v>
      </c>
      <c r="H21912" s="23" t="s">
        <v>466</v>
      </c>
      <c r="I21912" s="23" t="s">
        <v>6417</v>
      </c>
      <c r="J21912" s="1" t="s">
        <v>973</v>
      </c>
    </row>
    <row r="21913" spans="5:10" ht="15.95" customHeight="1" x14ac:dyDescent="0.15">
      <c r="E21913" s="23">
        <v>1782</v>
      </c>
      <c r="F21913" s="23">
        <v>3</v>
      </c>
      <c r="G21913" s="48">
        <f t="shared" si="342"/>
        <v>178210003</v>
      </c>
      <c r="H21913" s="23" t="s">
        <v>466</v>
      </c>
      <c r="I21913" s="23" t="s">
        <v>6420</v>
      </c>
      <c r="J21913" s="1" t="s">
        <v>973</v>
      </c>
    </row>
    <row r="21914" spans="5:10" ht="15.95" customHeight="1" x14ac:dyDescent="0.15">
      <c r="E21914" s="23">
        <v>1782</v>
      </c>
      <c r="F21914" s="23">
        <v>4</v>
      </c>
      <c r="G21914" s="48">
        <f t="shared" si="342"/>
        <v>178210004</v>
      </c>
      <c r="H21914" s="23" t="s">
        <v>466</v>
      </c>
      <c r="I21914" s="23" t="s">
        <v>1305</v>
      </c>
      <c r="J21914" s="1" t="s">
        <v>973</v>
      </c>
    </row>
    <row r="21915" spans="5:10" ht="15.95" customHeight="1" x14ac:dyDescent="0.15">
      <c r="E21915" s="23">
        <v>1782</v>
      </c>
      <c r="F21915" s="23">
        <v>5</v>
      </c>
      <c r="G21915" s="48">
        <f t="shared" si="342"/>
        <v>178210005</v>
      </c>
      <c r="H21915" s="23" t="s">
        <v>466</v>
      </c>
      <c r="I21915" s="23" t="s">
        <v>10700</v>
      </c>
      <c r="J21915" s="1" t="s">
        <v>973</v>
      </c>
    </row>
    <row r="21916" spans="5:10" ht="15.95" customHeight="1" x14ac:dyDescent="0.15">
      <c r="E21916" s="23">
        <v>1782</v>
      </c>
      <c r="F21916" s="23">
        <v>6</v>
      </c>
      <c r="G21916" s="48">
        <f t="shared" si="342"/>
        <v>178210006</v>
      </c>
      <c r="H21916" s="23" t="s">
        <v>466</v>
      </c>
      <c r="I21916" s="23" t="s">
        <v>10698</v>
      </c>
      <c r="J21916" s="1" t="s">
        <v>973</v>
      </c>
    </row>
    <row r="21917" spans="5:10" ht="15.95" customHeight="1" x14ac:dyDescent="0.15">
      <c r="E21917" s="23">
        <v>1782</v>
      </c>
      <c r="F21917" s="23">
        <v>7</v>
      </c>
      <c r="G21917" s="48">
        <f t="shared" si="342"/>
        <v>178210007</v>
      </c>
      <c r="H21917" s="23" t="s">
        <v>466</v>
      </c>
      <c r="I21917" s="23" t="s">
        <v>4571</v>
      </c>
      <c r="J21917" s="1" t="s">
        <v>973</v>
      </c>
    </row>
    <row r="21918" spans="5:10" ht="15.95" customHeight="1" x14ac:dyDescent="0.15">
      <c r="E21918" s="23">
        <v>1782</v>
      </c>
      <c r="F21918" s="23">
        <v>8</v>
      </c>
      <c r="G21918" s="48">
        <f t="shared" si="342"/>
        <v>178210008</v>
      </c>
      <c r="H21918" s="23" t="s">
        <v>466</v>
      </c>
      <c r="I21918" s="23" t="s">
        <v>8467</v>
      </c>
      <c r="J21918" s="1" t="s">
        <v>973</v>
      </c>
    </row>
    <row r="21919" spans="5:10" ht="15.95" customHeight="1" x14ac:dyDescent="0.15">
      <c r="E21919" s="23">
        <v>1782</v>
      </c>
      <c r="F21919" s="23">
        <v>9</v>
      </c>
      <c r="G21919" s="48">
        <f t="shared" si="342"/>
        <v>178210009</v>
      </c>
      <c r="H21919" s="23" t="s">
        <v>466</v>
      </c>
      <c r="I21919" s="23" t="s">
        <v>1556</v>
      </c>
      <c r="J21919" s="1" t="s">
        <v>973</v>
      </c>
    </row>
    <row r="21920" spans="5:10" ht="15.95" customHeight="1" x14ac:dyDescent="0.15">
      <c r="E21920" s="23">
        <v>1782</v>
      </c>
      <c r="F21920" s="23">
        <v>10</v>
      </c>
      <c r="G21920" s="48">
        <f t="shared" si="342"/>
        <v>178210010</v>
      </c>
      <c r="H21920" s="23" t="s">
        <v>466</v>
      </c>
      <c r="I21920" s="23" t="s">
        <v>1644</v>
      </c>
      <c r="J21920" s="1" t="s">
        <v>973</v>
      </c>
    </row>
    <row r="21921" spans="5:10" ht="15.95" customHeight="1" x14ac:dyDescent="0.15">
      <c r="E21921" s="23">
        <v>1783</v>
      </c>
      <c r="F21921" s="23">
        <v>1</v>
      </c>
      <c r="G21921" s="48">
        <f t="shared" si="342"/>
        <v>178310001</v>
      </c>
      <c r="H21921" s="23" t="s">
        <v>467</v>
      </c>
      <c r="I21921" s="23" t="s">
        <v>1556</v>
      </c>
      <c r="J21921" s="1" t="s">
        <v>973</v>
      </c>
    </row>
    <row r="21922" spans="5:10" ht="15.95" customHeight="1" x14ac:dyDescent="0.15">
      <c r="E21922" s="23">
        <v>1783</v>
      </c>
      <c r="F21922" s="23">
        <v>21</v>
      </c>
      <c r="G21922" s="48">
        <f t="shared" si="342"/>
        <v>178310021</v>
      </c>
      <c r="H21922" s="23" t="s">
        <v>467</v>
      </c>
      <c r="I21922" s="23" t="s">
        <v>1044</v>
      </c>
      <c r="J21922" s="1" t="s">
        <v>973</v>
      </c>
    </row>
    <row r="21923" spans="5:10" ht="15.95" customHeight="1" x14ac:dyDescent="0.15">
      <c r="E21923" s="23">
        <v>1783</v>
      </c>
      <c r="F21923" s="23">
        <v>22</v>
      </c>
      <c r="G21923" s="48">
        <f t="shared" si="342"/>
        <v>178310022</v>
      </c>
      <c r="H21923" s="23" t="s">
        <v>467</v>
      </c>
      <c r="I21923" s="23" t="s">
        <v>6448</v>
      </c>
      <c r="J21923" s="1" t="s">
        <v>973</v>
      </c>
    </row>
    <row r="21924" spans="5:10" ht="15.95" customHeight="1" x14ac:dyDescent="0.15">
      <c r="E21924" s="23">
        <v>1783</v>
      </c>
      <c r="F21924" s="23">
        <v>23</v>
      </c>
      <c r="G21924" s="48">
        <f t="shared" si="342"/>
        <v>178310023</v>
      </c>
      <c r="H21924" s="23" t="s">
        <v>467</v>
      </c>
      <c r="I21924" s="23" t="s">
        <v>6449</v>
      </c>
      <c r="J21924" s="1" t="s">
        <v>973</v>
      </c>
    </row>
    <row r="21925" spans="5:10" ht="15.95" customHeight="1" x14ac:dyDescent="0.15">
      <c r="E21925" s="23">
        <v>1783</v>
      </c>
      <c r="F21925" s="23">
        <v>24</v>
      </c>
      <c r="G21925" s="48">
        <f t="shared" si="342"/>
        <v>178310024</v>
      </c>
      <c r="H21925" s="23" t="s">
        <v>467</v>
      </c>
      <c r="I21925" s="23" t="s">
        <v>6450</v>
      </c>
      <c r="J21925" s="1" t="s">
        <v>973</v>
      </c>
    </row>
    <row r="21926" spans="5:10" ht="15.95" customHeight="1" x14ac:dyDescent="0.15">
      <c r="E21926" s="23">
        <v>1783</v>
      </c>
      <c r="F21926" s="23">
        <v>25</v>
      </c>
      <c r="G21926" s="48">
        <f t="shared" si="342"/>
        <v>178310025</v>
      </c>
      <c r="H21926" s="23" t="s">
        <v>467</v>
      </c>
      <c r="I21926" s="23" t="s">
        <v>10709</v>
      </c>
      <c r="J21926" s="1" t="s">
        <v>973</v>
      </c>
    </row>
    <row r="21927" spans="5:10" ht="15.95" customHeight="1" x14ac:dyDescent="0.15">
      <c r="E21927" s="23">
        <v>1783</v>
      </c>
      <c r="F21927" s="23">
        <v>26</v>
      </c>
      <c r="G21927" s="48">
        <f t="shared" si="342"/>
        <v>178310026</v>
      </c>
      <c r="H21927" s="23" t="s">
        <v>467</v>
      </c>
      <c r="I21927" s="23" t="s">
        <v>8141</v>
      </c>
      <c r="J21927" s="1" t="s">
        <v>973</v>
      </c>
    </row>
    <row r="21928" spans="5:10" ht="15.95" customHeight="1" x14ac:dyDescent="0.15">
      <c r="E21928" s="23">
        <v>1783</v>
      </c>
      <c r="F21928" s="23">
        <v>27</v>
      </c>
      <c r="G21928" s="48">
        <f t="shared" si="342"/>
        <v>178310027</v>
      </c>
      <c r="H21928" s="23" t="s">
        <v>467</v>
      </c>
      <c r="I21928" s="23" t="s">
        <v>6511</v>
      </c>
      <c r="J21928" s="1" t="s">
        <v>973</v>
      </c>
    </row>
    <row r="21929" spans="5:10" ht="15.95" customHeight="1" x14ac:dyDescent="0.15">
      <c r="E21929" s="23">
        <v>1783</v>
      </c>
      <c r="F21929" s="23">
        <v>28</v>
      </c>
      <c r="G21929" s="48">
        <f t="shared" si="342"/>
        <v>178310028</v>
      </c>
      <c r="H21929" s="23" t="s">
        <v>467</v>
      </c>
      <c r="I21929" s="23" t="s">
        <v>10710</v>
      </c>
      <c r="J21929" s="1" t="s">
        <v>973</v>
      </c>
    </row>
    <row r="21930" spans="5:10" ht="15.95" customHeight="1" x14ac:dyDescent="0.15">
      <c r="E21930" s="23">
        <v>1783</v>
      </c>
      <c r="F21930" s="23">
        <v>29</v>
      </c>
      <c r="G21930" s="48">
        <f t="shared" si="342"/>
        <v>178310029</v>
      </c>
      <c r="H21930" s="23" t="s">
        <v>467</v>
      </c>
      <c r="I21930" s="23" t="s">
        <v>7457</v>
      </c>
      <c r="J21930" s="1" t="s">
        <v>973</v>
      </c>
    </row>
    <row r="21931" spans="5:10" ht="15.95" customHeight="1" x14ac:dyDescent="0.15">
      <c r="E21931" s="23">
        <v>1784</v>
      </c>
      <c r="F21931" s="23">
        <v>1</v>
      </c>
      <c r="G21931" s="48">
        <f t="shared" si="342"/>
        <v>178410001</v>
      </c>
      <c r="H21931" s="23" t="s">
        <v>468</v>
      </c>
      <c r="I21931" s="23" t="s">
        <v>1044</v>
      </c>
      <c r="J21931" s="1" t="s">
        <v>973</v>
      </c>
    </row>
    <row r="21932" spans="5:10" ht="15.95" customHeight="1" x14ac:dyDescent="0.15">
      <c r="E21932" s="23">
        <v>1784</v>
      </c>
      <c r="F21932" s="23">
        <v>2</v>
      </c>
      <c r="G21932" s="48">
        <f t="shared" si="342"/>
        <v>178410002</v>
      </c>
      <c r="H21932" s="23" t="s">
        <v>468</v>
      </c>
      <c r="I21932" s="23" t="s">
        <v>1964</v>
      </c>
      <c r="J21932" s="1" t="s">
        <v>973</v>
      </c>
    </row>
    <row r="21933" spans="5:10" ht="15.95" customHeight="1" x14ac:dyDescent="0.15">
      <c r="E21933" s="23">
        <v>1784</v>
      </c>
      <c r="F21933" s="23">
        <v>3</v>
      </c>
      <c r="G21933" s="48">
        <f t="shared" si="342"/>
        <v>178410003</v>
      </c>
      <c r="H21933" s="23" t="s">
        <v>468</v>
      </c>
      <c r="I21933" s="23" t="s">
        <v>3343</v>
      </c>
      <c r="J21933" s="1" t="s">
        <v>973</v>
      </c>
    </row>
    <row r="21934" spans="5:10" ht="15.95" customHeight="1" x14ac:dyDescent="0.15">
      <c r="E21934" s="23">
        <v>1784</v>
      </c>
      <c r="F21934" s="23">
        <v>4</v>
      </c>
      <c r="G21934" s="48">
        <f t="shared" si="342"/>
        <v>178410004</v>
      </c>
      <c r="H21934" s="23" t="s">
        <v>468</v>
      </c>
      <c r="I21934" s="23" t="s">
        <v>8460</v>
      </c>
      <c r="J21934" s="1" t="s">
        <v>973</v>
      </c>
    </row>
    <row r="21935" spans="5:10" ht="15.95" customHeight="1" x14ac:dyDescent="0.15">
      <c r="E21935" s="23">
        <v>1784</v>
      </c>
      <c r="F21935" s="23">
        <v>5</v>
      </c>
      <c r="G21935" s="48">
        <f t="shared" si="342"/>
        <v>178410005</v>
      </c>
      <c r="H21935" s="23" t="s">
        <v>468</v>
      </c>
      <c r="I21935" s="23" t="s">
        <v>8529</v>
      </c>
      <c r="J21935" s="1" t="s">
        <v>973</v>
      </c>
    </row>
    <row r="21936" spans="5:10" ht="15.95" customHeight="1" x14ac:dyDescent="0.15">
      <c r="E21936" s="23">
        <v>1784</v>
      </c>
      <c r="F21936" s="23">
        <v>6</v>
      </c>
      <c r="G21936" s="48">
        <f t="shared" si="342"/>
        <v>178410006</v>
      </c>
      <c r="H21936" s="23" t="s">
        <v>468</v>
      </c>
      <c r="I21936" s="23" t="s">
        <v>6434</v>
      </c>
      <c r="J21936" s="1" t="s">
        <v>973</v>
      </c>
    </row>
    <row r="21937" spans="5:10" ht="15.95" customHeight="1" x14ac:dyDescent="0.15">
      <c r="E21937" s="23">
        <v>1784</v>
      </c>
      <c r="F21937" s="23">
        <v>7</v>
      </c>
      <c r="G21937" s="48">
        <f t="shared" si="342"/>
        <v>178410007</v>
      </c>
      <c r="H21937" s="23" t="s">
        <v>468</v>
      </c>
      <c r="I21937" s="23" t="s">
        <v>8469</v>
      </c>
      <c r="J21937" s="1" t="s">
        <v>973</v>
      </c>
    </row>
    <row r="21938" spans="5:10" ht="15.95" customHeight="1" x14ac:dyDescent="0.15">
      <c r="E21938" s="23">
        <v>1784</v>
      </c>
      <c r="F21938" s="23">
        <v>8</v>
      </c>
      <c r="G21938" s="48">
        <f t="shared" si="342"/>
        <v>178410008</v>
      </c>
      <c r="H21938" s="23" t="s">
        <v>468</v>
      </c>
      <c r="I21938" s="23" t="s">
        <v>10703</v>
      </c>
      <c r="J21938" s="1" t="s">
        <v>973</v>
      </c>
    </row>
    <row r="21939" spans="5:10" ht="15.95" customHeight="1" x14ac:dyDescent="0.15">
      <c r="E21939" s="23">
        <v>1784</v>
      </c>
      <c r="F21939" s="23">
        <v>9</v>
      </c>
      <c r="G21939" s="48">
        <f t="shared" si="342"/>
        <v>178410009</v>
      </c>
      <c r="H21939" s="23" t="s">
        <v>468</v>
      </c>
      <c r="I21939" s="23" t="s">
        <v>10704</v>
      </c>
      <c r="J21939" s="1" t="s">
        <v>973</v>
      </c>
    </row>
    <row r="21940" spans="5:10" ht="15.95" customHeight="1" x14ac:dyDescent="0.15">
      <c r="E21940" s="23">
        <v>1784</v>
      </c>
      <c r="F21940" s="23">
        <v>10</v>
      </c>
      <c r="G21940" s="48">
        <f t="shared" si="342"/>
        <v>178410010</v>
      </c>
      <c r="H21940" s="23" t="s">
        <v>468</v>
      </c>
      <c r="I21940" s="23" t="s">
        <v>1556</v>
      </c>
      <c r="J21940" s="1" t="s">
        <v>973</v>
      </c>
    </row>
    <row r="21941" spans="5:10" ht="15.95" customHeight="1" x14ac:dyDescent="0.15">
      <c r="E21941" s="23">
        <v>1785</v>
      </c>
      <c r="F21941" s="23">
        <v>1</v>
      </c>
      <c r="G21941" s="48">
        <f t="shared" si="342"/>
        <v>178510001</v>
      </c>
      <c r="H21941" s="23" t="s">
        <v>469</v>
      </c>
      <c r="I21941" s="23" t="s">
        <v>1640</v>
      </c>
      <c r="J21941" s="1" t="s">
        <v>973</v>
      </c>
    </row>
    <row r="21942" spans="5:10" ht="15.95" customHeight="1" x14ac:dyDescent="0.15">
      <c r="E21942" s="23">
        <v>1785</v>
      </c>
      <c r="F21942" s="23">
        <v>2</v>
      </c>
      <c r="G21942" s="48">
        <f t="shared" si="342"/>
        <v>178510002</v>
      </c>
      <c r="H21942" s="23" t="s">
        <v>469</v>
      </c>
      <c r="I21942" s="23" t="s">
        <v>10686</v>
      </c>
      <c r="J21942" s="1" t="s">
        <v>973</v>
      </c>
    </row>
    <row r="21943" spans="5:10" ht="15.95" customHeight="1" x14ac:dyDescent="0.15">
      <c r="E21943" s="23">
        <v>1785</v>
      </c>
      <c r="F21943" s="23">
        <v>3</v>
      </c>
      <c r="G21943" s="48">
        <f t="shared" si="342"/>
        <v>178510003</v>
      </c>
      <c r="H21943" s="23" t="s">
        <v>469</v>
      </c>
      <c r="I21943" s="23" t="s">
        <v>10711</v>
      </c>
      <c r="J21943" s="1" t="s">
        <v>973</v>
      </c>
    </row>
    <row r="21944" spans="5:10" ht="15.95" customHeight="1" x14ac:dyDescent="0.15">
      <c r="E21944" s="23">
        <v>1785</v>
      </c>
      <c r="F21944" s="23">
        <v>4</v>
      </c>
      <c r="G21944" s="48">
        <f t="shared" si="342"/>
        <v>178510004</v>
      </c>
      <c r="H21944" s="23" t="s">
        <v>469</v>
      </c>
      <c r="I21944" s="23" t="s">
        <v>10688</v>
      </c>
      <c r="J21944" s="1" t="s">
        <v>973</v>
      </c>
    </row>
    <row r="21945" spans="5:10" ht="15.95" customHeight="1" x14ac:dyDescent="0.15">
      <c r="E21945" s="23">
        <v>1785</v>
      </c>
      <c r="F21945" s="23">
        <v>5</v>
      </c>
      <c r="G21945" s="48">
        <f t="shared" si="342"/>
        <v>178510005</v>
      </c>
      <c r="H21945" s="23" t="s">
        <v>469</v>
      </c>
      <c r="I21945" s="23" t="s">
        <v>6475</v>
      </c>
      <c r="J21945" s="1" t="s">
        <v>973</v>
      </c>
    </row>
    <row r="21946" spans="5:10" ht="15.95" customHeight="1" x14ac:dyDescent="0.15">
      <c r="E21946" s="23">
        <v>1785</v>
      </c>
      <c r="F21946" s="23">
        <v>6</v>
      </c>
      <c r="G21946" s="48">
        <f t="shared" si="342"/>
        <v>178510006</v>
      </c>
      <c r="H21946" s="23" t="s">
        <v>469</v>
      </c>
      <c r="I21946" s="23" t="s">
        <v>1062</v>
      </c>
      <c r="J21946" s="1" t="s">
        <v>973</v>
      </c>
    </row>
    <row r="21947" spans="5:10" ht="15.95" customHeight="1" x14ac:dyDescent="0.15">
      <c r="E21947" s="23">
        <v>1785</v>
      </c>
      <c r="F21947" s="23">
        <v>7</v>
      </c>
      <c r="G21947" s="48">
        <f t="shared" si="342"/>
        <v>178510007</v>
      </c>
      <c r="H21947" s="23" t="s">
        <v>469</v>
      </c>
      <c r="I21947" s="23" t="s">
        <v>6474</v>
      </c>
      <c r="J21947" s="1" t="s">
        <v>973</v>
      </c>
    </row>
    <row r="21948" spans="5:10" ht="15.95" customHeight="1" x14ac:dyDescent="0.15">
      <c r="E21948" s="23">
        <v>1785</v>
      </c>
      <c r="F21948" s="23">
        <v>8</v>
      </c>
      <c r="G21948" s="48">
        <f t="shared" si="342"/>
        <v>178510008</v>
      </c>
      <c r="H21948" s="23" t="s">
        <v>469</v>
      </c>
      <c r="I21948" s="23" t="s">
        <v>10689</v>
      </c>
      <c r="J21948" s="1" t="s">
        <v>973</v>
      </c>
    </row>
    <row r="21949" spans="5:10" ht="15.95" customHeight="1" x14ac:dyDescent="0.15">
      <c r="E21949" s="23">
        <v>1785</v>
      </c>
      <c r="F21949" s="23">
        <v>9</v>
      </c>
      <c r="G21949" s="48">
        <f t="shared" si="342"/>
        <v>178510009</v>
      </c>
      <c r="H21949" s="23" t="s">
        <v>469</v>
      </c>
      <c r="I21949" s="23" t="s">
        <v>1208</v>
      </c>
      <c r="J21949" s="1" t="s">
        <v>973</v>
      </c>
    </row>
    <row r="21950" spans="5:10" ht="15.95" customHeight="1" x14ac:dyDescent="0.15">
      <c r="E21950" s="23">
        <v>1785</v>
      </c>
      <c r="F21950" s="23">
        <v>10</v>
      </c>
      <c r="G21950" s="48">
        <f t="shared" si="342"/>
        <v>178510010</v>
      </c>
      <c r="H21950" s="23" t="s">
        <v>469</v>
      </c>
      <c r="I21950" s="23" t="s">
        <v>6480</v>
      </c>
      <c r="J21950" s="1" t="s">
        <v>973</v>
      </c>
    </row>
    <row r="21951" spans="5:10" ht="15.95" customHeight="1" x14ac:dyDescent="0.15">
      <c r="E21951" s="23">
        <v>1785</v>
      </c>
      <c r="F21951" s="23">
        <v>11</v>
      </c>
      <c r="G21951" s="48">
        <f t="shared" si="342"/>
        <v>178510011</v>
      </c>
      <c r="H21951" s="23" t="s">
        <v>469</v>
      </c>
      <c r="I21951" s="23" t="s">
        <v>1259</v>
      </c>
      <c r="J21951" s="1" t="s">
        <v>973</v>
      </c>
    </row>
    <row r="21952" spans="5:10" ht="15.95" customHeight="1" x14ac:dyDescent="0.15">
      <c r="E21952" s="23">
        <v>1785</v>
      </c>
      <c r="F21952" s="23">
        <v>50</v>
      </c>
      <c r="G21952" s="48">
        <f t="shared" si="342"/>
        <v>178510050</v>
      </c>
      <c r="H21952" s="23" t="s">
        <v>469</v>
      </c>
      <c r="I21952" s="23" t="s">
        <v>1556</v>
      </c>
      <c r="J21952" s="1" t="s">
        <v>973</v>
      </c>
    </row>
    <row r="21953" spans="5:10" ht="15.95" customHeight="1" x14ac:dyDescent="0.15">
      <c r="E21953" s="23">
        <v>1788</v>
      </c>
      <c r="F21953" s="23">
        <v>1</v>
      </c>
      <c r="G21953" s="48">
        <f t="shared" si="342"/>
        <v>178810001</v>
      </c>
      <c r="H21953" s="23" t="s">
        <v>470</v>
      </c>
      <c r="I21953" s="23" t="s">
        <v>1640</v>
      </c>
      <c r="J21953" s="1" t="s">
        <v>973</v>
      </c>
    </row>
    <row r="21954" spans="5:10" ht="15.95" customHeight="1" x14ac:dyDescent="0.15">
      <c r="E21954" s="23">
        <v>1788</v>
      </c>
      <c r="F21954" s="23">
        <v>2</v>
      </c>
      <c r="G21954" s="48">
        <f t="shared" si="342"/>
        <v>178810002</v>
      </c>
      <c r="H21954" s="23" t="s">
        <v>470</v>
      </c>
      <c r="I21954" s="23" t="s">
        <v>6392</v>
      </c>
      <c r="J21954" s="1" t="s">
        <v>973</v>
      </c>
    </row>
    <row r="21955" spans="5:10" ht="15.95" customHeight="1" x14ac:dyDescent="0.15">
      <c r="E21955" s="23">
        <v>1788</v>
      </c>
      <c r="F21955" s="23">
        <v>3</v>
      </c>
      <c r="G21955" s="48">
        <f t="shared" si="342"/>
        <v>178810003</v>
      </c>
      <c r="H21955" s="23" t="s">
        <v>470</v>
      </c>
      <c r="I21955" s="23" t="s">
        <v>10376</v>
      </c>
      <c r="J21955" s="1" t="s">
        <v>973</v>
      </c>
    </row>
    <row r="21956" spans="5:10" ht="15.95" customHeight="1" x14ac:dyDescent="0.15">
      <c r="E21956" s="23">
        <v>1788</v>
      </c>
      <c r="F21956" s="23">
        <v>4</v>
      </c>
      <c r="G21956" s="48">
        <f t="shared" si="342"/>
        <v>178810004</v>
      </c>
      <c r="H21956" s="23" t="s">
        <v>470</v>
      </c>
      <c r="I21956" s="23" t="s">
        <v>5600</v>
      </c>
      <c r="J21956" s="1" t="s">
        <v>973</v>
      </c>
    </row>
    <row r="21957" spans="5:10" ht="15.95" customHeight="1" x14ac:dyDescent="0.15">
      <c r="E21957" s="23">
        <v>1788</v>
      </c>
      <c r="F21957" s="23">
        <v>5</v>
      </c>
      <c r="G21957" s="48">
        <f t="shared" ref="G21957:G22020" si="343">(E21957&amp;(F21957+10000))*1</f>
        <v>178810005</v>
      </c>
      <c r="H21957" s="23" t="s">
        <v>470</v>
      </c>
      <c r="I21957" s="23" t="s">
        <v>8458</v>
      </c>
      <c r="J21957" s="1" t="s">
        <v>973</v>
      </c>
    </row>
    <row r="21958" spans="5:10" ht="15.95" customHeight="1" x14ac:dyDescent="0.15">
      <c r="E21958" s="23">
        <v>1788</v>
      </c>
      <c r="F21958" s="23">
        <v>6</v>
      </c>
      <c r="G21958" s="48">
        <f t="shared" si="343"/>
        <v>178810006</v>
      </c>
      <c r="H21958" s="23" t="s">
        <v>470</v>
      </c>
      <c r="I21958" s="23" t="s">
        <v>10712</v>
      </c>
      <c r="J21958" s="1" t="s">
        <v>973</v>
      </c>
    </row>
    <row r="21959" spans="5:10" ht="15.95" customHeight="1" x14ac:dyDescent="0.15">
      <c r="E21959" s="23">
        <v>1788</v>
      </c>
      <c r="F21959" s="23">
        <v>7</v>
      </c>
      <c r="G21959" s="48">
        <f t="shared" si="343"/>
        <v>178810007</v>
      </c>
      <c r="H21959" s="23" t="s">
        <v>470</v>
      </c>
      <c r="I21959" s="23" t="s">
        <v>8965</v>
      </c>
      <c r="J21959" s="1" t="s">
        <v>973</v>
      </c>
    </row>
    <row r="21960" spans="5:10" ht="15.95" customHeight="1" x14ac:dyDescent="0.15">
      <c r="E21960" s="23">
        <v>1788</v>
      </c>
      <c r="F21960" s="23">
        <v>8</v>
      </c>
      <c r="G21960" s="48">
        <f t="shared" si="343"/>
        <v>178810008</v>
      </c>
      <c r="H21960" s="23" t="s">
        <v>470</v>
      </c>
      <c r="I21960" s="23" t="s">
        <v>1964</v>
      </c>
      <c r="J21960" s="1" t="s">
        <v>973</v>
      </c>
    </row>
    <row r="21961" spans="5:10" ht="15.95" customHeight="1" x14ac:dyDescent="0.15">
      <c r="E21961" s="23">
        <v>1788</v>
      </c>
      <c r="F21961" s="23">
        <v>9</v>
      </c>
      <c r="G21961" s="48">
        <f t="shared" si="343"/>
        <v>178810009</v>
      </c>
      <c r="H21961" s="23" t="s">
        <v>470</v>
      </c>
      <c r="I21961" s="23" t="s">
        <v>10713</v>
      </c>
      <c r="J21961" s="1" t="s">
        <v>973</v>
      </c>
    </row>
    <row r="21962" spans="5:10" ht="15.95" customHeight="1" x14ac:dyDescent="0.15">
      <c r="E21962" s="23">
        <v>1788</v>
      </c>
      <c r="F21962" s="23">
        <v>10</v>
      </c>
      <c r="G21962" s="48">
        <f t="shared" si="343"/>
        <v>178810010</v>
      </c>
      <c r="H21962" s="23" t="s">
        <v>470</v>
      </c>
      <c r="I21962" s="23" t="s">
        <v>6469</v>
      </c>
      <c r="J21962" s="1" t="s">
        <v>973</v>
      </c>
    </row>
    <row r="21963" spans="5:10" ht="15.95" customHeight="1" x14ac:dyDescent="0.15">
      <c r="E21963" s="23">
        <v>1788</v>
      </c>
      <c r="F21963" s="23">
        <v>50</v>
      </c>
      <c r="G21963" s="48">
        <f t="shared" si="343"/>
        <v>178810050</v>
      </c>
      <c r="H21963" s="23" t="s">
        <v>470</v>
      </c>
      <c r="I21963" s="23" t="s">
        <v>1556</v>
      </c>
      <c r="J21963" s="1" t="s">
        <v>973</v>
      </c>
    </row>
    <row r="21964" spans="5:10" ht="15.95" customHeight="1" x14ac:dyDescent="0.15">
      <c r="E21964" s="23">
        <v>1789</v>
      </c>
      <c r="F21964" s="23">
        <v>1</v>
      </c>
      <c r="G21964" s="48">
        <f t="shared" si="343"/>
        <v>178910001</v>
      </c>
      <c r="H21964" s="23" t="s">
        <v>471</v>
      </c>
      <c r="I21964" s="23" t="s">
        <v>6393</v>
      </c>
      <c r="J21964" s="1" t="s">
        <v>973</v>
      </c>
    </row>
    <row r="21965" spans="5:10" ht="15.95" customHeight="1" x14ac:dyDescent="0.15">
      <c r="E21965" s="23">
        <v>1789</v>
      </c>
      <c r="F21965" s="23">
        <v>2</v>
      </c>
      <c r="G21965" s="48">
        <f t="shared" si="343"/>
        <v>178910002</v>
      </c>
      <c r="H21965" s="23" t="s">
        <v>471</v>
      </c>
      <c r="I21965" s="23" t="s">
        <v>6460</v>
      </c>
      <c r="J21965" s="1" t="s">
        <v>973</v>
      </c>
    </row>
    <row r="21966" spans="5:10" ht="15.95" customHeight="1" x14ac:dyDescent="0.15">
      <c r="E21966" s="23">
        <v>1789</v>
      </c>
      <c r="F21966" s="23">
        <v>3</v>
      </c>
      <c r="G21966" s="48">
        <f t="shared" si="343"/>
        <v>178910003</v>
      </c>
      <c r="H21966" s="23" t="s">
        <v>471</v>
      </c>
      <c r="I21966" s="23" t="s">
        <v>6459</v>
      </c>
      <c r="J21966" s="1" t="s">
        <v>973</v>
      </c>
    </row>
    <row r="21967" spans="5:10" ht="15.95" customHeight="1" x14ac:dyDescent="0.15">
      <c r="E21967" s="23">
        <v>1789</v>
      </c>
      <c r="F21967" s="23">
        <v>4</v>
      </c>
      <c r="G21967" s="48">
        <f t="shared" si="343"/>
        <v>178910004</v>
      </c>
      <c r="H21967" s="23" t="s">
        <v>471</v>
      </c>
      <c r="I21967" s="23" t="s">
        <v>6463</v>
      </c>
      <c r="J21967" s="1" t="s">
        <v>973</v>
      </c>
    </row>
    <row r="21968" spans="5:10" ht="15.95" customHeight="1" x14ac:dyDescent="0.15">
      <c r="E21968" s="23">
        <v>1789</v>
      </c>
      <c r="F21968" s="23">
        <v>5</v>
      </c>
      <c r="G21968" s="48">
        <f t="shared" si="343"/>
        <v>178910005</v>
      </c>
      <c r="H21968" s="23" t="s">
        <v>471</v>
      </c>
      <c r="I21968" s="23" t="s">
        <v>6457</v>
      </c>
      <c r="J21968" s="1" t="s">
        <v>973</v>
      </c>
    </row>
    <row r="21969" spans="5:10" ht="15.95" customHeight="1" x14ac:dyDescent="0.15">
      <c r="E21969" s="23">
        <v>1789</v>
      </c>
      <c r="F21969" s="23">
        <v>6</v>
      </c>
      <c r="G21969" s="48">
        <f t="shared" si="343"/>
        <v>178910006</v>
      </c>
      <c r="H21969" s="23" t="s">
        <v>471</v>
      </c>
      <c r="I21969" s="23" t="s">
        <v>6462</v>
      </c>
      <c r="J21969" s="1" t="s">
        <v>973</v>
      </c>
    </row>
    <row r="21970" spans="5:10" ht="15.95" customHeight="1" x14ac:dyDescent="0.15">
      <c r="E21970" s="23">
        <v>1789</v>
      </c>
      <c r="F21970" s="23">
        <v>7</v>
      </c>
      <c r="G21970" s="48">
        <f t="shared" si="343"/>
        <v>178910007</v>
      </c>
      <c r="H21970" s="23" t="s">
        <v>471</v>
      </c>
      <c r="I21970" s="23" t="s">
        <v>8459</v>
      </c>
      <c r="J21970" s="1" t="s">
        <v>973</v>
      </c>
    </row>
    <row r="21971" spans="5:10" ht="15.95" customHeight="1" x14ac:dyDescent="0.15">
      <c r="E21971" s="23">
        <v>1789</v>
      </c>
      <c r="F21971" s="23">
        <v>8</v>
      </c>
      <c r="G21971" s="48">
        <f t="shared" si="343"/>
        <v>178910008</v>
      </c>
      <c r="H21971" s="23" t="s">
        <v>471</v>
      </c>
      <c r="I21971" s="23" t="s">
        <v>6392</v>
      </c>
      <c r="J21971" s="1" t="s">
        <v>973</v>
      </c>
    </row>
    <row r="21972" spans="5:10" ht="15.95" customHeight="1" x14ac:dyDescent="0.15">
      <c r="E21972" s="23">
        <v>1789</v>
      </c>
      <c r="F21972" s="23">
        <v>9</v>
      </c>
      <c r="G21972" s="48">
        <f t="shared" si="343"/>
        <v>178910009</v>
      </c>
      <c r="H21972" s="23" t="s">
        <v>471</v>
      </c>
      <c r="I21972" s="23" t="s">
        <v>10714</v>
      </c>
      <c r="J21972" s="1" t="s">
        <v>973</v>
      </c>
    </row>
    <row r="21973" spans="5:10" ht="15.95" customHeight="1" x14ac:dyDescent="0.15">
      <c r="E21973" s="23">
        <v>1789</v>
      </c>
      <c r="F21973" s="23">
        <v>10</v>
      </c>
      <c r="G21973" s="48">
        <f t="shared" si="343"/>
        <v>178910010</v>
      </c>
      <c r="H21973" s="23" t="s">
        <v>471</v>
      </c>
      <c r="I21973" s="23" t="s">
        <v>8458</v>
      </c>
      <c r="J21973" s="1" t="s">
        <v>973</v>
      </c>
    </row>
    <row r="21974" spans="5:10" ht="15.95" customHeight="1" x14ac:dyDescent="0.15">
      <c r="E21974" s="23">
        <v>1789</v>
      </c>
      <c r="F21974" s="23">
        <v>11</v>
      </c>
      <c r="G21974" s="48">
        <f t="shared" si="343"/>
        <v>178910011</v>
      </c>
      <c r="H21974" s="23" t="s">
        <v>471</v>
      </c>
      <c r="I21974" s="23" t="s">
        <v>6508</v>
      </c>
      <c r="J21974" s="1" t="s">
        <v>973</v>
      </c>
    </row>
    <row r="21975" spans="5:10" ht="15.95" customHeight="1" x14ac:dyDescent="0.15">
      <c r="E21975" s="23">
        <v>1789</v>
      </c>
      <c r="F21975" s="23">
        <v>22</v>
      </c>
      <c r="G21975" s="48">
        <f t="shared" si="343"/>
        <v>178910022</v>
      </c>
      <c r="H21975" s="23" t="s">
        <v>471</v>
      </c>
      <c r="I21975" s="23" t="s">
        <v>1458</v>
      </c>
      <c r="J21975" s="1" t="s">
        <v>973</v>
      </c>
    </row>
    <row r="21976" spans="5:10" ht="15.95" customHeight="1" x14ac:dyDescent="0.15">
      <c r="E21976" s="23">
        <v>1789</v>
      </c>
      <c r="F21976" s="23">
        <v>23</v>
      </c>
      <c r="G21976" s="48">
        <f t="shared" si="343"/>
        <v>178910023</v>
      </c>
      <c r="H21976" s="23" t="s">
        <v>471</v>
      </c>
      <c r="I21976" s="23" t="s">
        <v>2427</v>
      </c>
      <c r="J21976" s="1" t="s">
        <v>973</v>
      </c>
    </row>
    <row r="21977" spans="5:10" ht="15.95" customHeight="1" x14ac:dyDescent="0.15">
      <c r="E21977" s="23">
        <v>1789</v>
      </c>
      <c r="F21977" s="23">
        <v>24</v>
      </c>
      <c r="G21977" s="48">
        <f t="shared" si="343"/>
        <v>178910024</v>
      </c>
      <c r="H21977" s="23" t="s">
        <v>471</v>
      </c>
      <c r="I21977" s="23" t="s">
        <v>6453</v>
      </c>
      <c r="J21977" s="1" t="s">
        <v>973</v>
      </c>
    </row>
    <row r="21978" spans="5:10" ht="15.95" customHeight="1" x14ac:dyDescent="0.15">
      <c r="E21978" s="23">
        <v>1789</v>
      </c>
      <c r="F21978" s="23">
        <v>25</v>
      </c>
      <c r="G21978" s="48">
        <f t="shared" si="343"/>
        <v>178910025</v>
      </c>
      <c r="H21978" s="23" t="s">
        <v>471</v>
      </c>
      <c r="I21978" s="23" t="s">
        <v>10715</v>
      </c>
      <c r="J21978" s="1" t="s">
        <v>973</v>
      </c>
    </row>
    <row r="21979" spans="5:10" ht="15.95" customHeight="1" x14ac:dyDescent="0.15">
      <c r="E21979" s="23">
        <v>1789</v>
      </c>
      <c r="F21979" s="23">
        <v>26</v>
      </c>
      <c r="G21979" s="48">
        <f t="shared" si="343"/>
        <v>178910026</v>
      </c>
      <c r="H21979" s="23" t="s">
        <v>471</v>
      </c>
      <c r="I21979" s="23" t="s">
        <v>10716</v>
      </c>
      <c r="J21979" s="1" t="s">
        <v>973</v>
      </c>
    </row>
    <row r="21980" spans="5:10" ht="15.95" customHeight="1" x14ac:dyDescent="0.15">
      <c r="E21980" s="23">
        <v>1789</v>
      </c>
      <c r="F21980" s="23">
        <v>31</v>
      </c>
      <c r="G21980" s="48">
        <f t="shared" si="343"/>
        <v>178910031</v>
      </c>
      <c r="H21980" s="23" t="s">
        <v>471</v>
      </c>
      <c r="I21980" s="23" t="s">
        <v>1044</v>
      </c>
      <c r="J21980" s="1" t="s">
        <v>973</v>
      </c>
    </row>
    <row r="21981" spans="5:10" ht="15.95" customHeight="1" x14ac:dyDescent="0.15">
      <c r="E21981" s="23">
        <v>1789</v>
      </c>
      <c r="F21981" s="23">
        <v>32</v>
      </c>
      <c r="G21981" s="48">
        <f t="shared" si="343"/>
        <v>178910032</v>
      </c>
      <c r="H21981" s="23" t="s">
        <v>471</v>
      </c>
      <c r="I21981" s="23" t="s">
        <v>6448</v>
      </c>
      <c r="J21981" s="1" t="s">
        <v>973</v>
      </c>
    </row>
    <row r="21982" spans="5:10" ht="15.95" customHeight="1" x14ac:dyDescent="0.15">
      <c r="E21982" s="23">
        <v>1789</v>
      </c>
      <c r="F21982" s="23">
        <v>33</v>
      </c>
      <c r="G21982" s="48">
        <f t="shared" si="343"/>
        <v>178910033</v>
      </c>
      <c r="H21982" s="23" t="s">
        <v>471</v>
      </c>
      <c r="I21982" s="23" t="s">
        <v>6449</v>
      </c>
      <c r="J21982" s="1" t="s">
        <v>973</v>
      </c>
    </row>
    <row r="21983" spans="5:10" ht="15.95" customHeight="1" x14ac:dyDescent="0.15">
      <c r="E21983" s="23">
        <v>1789</v>
      </c>
      <c r="F21983" s="23">
        <v>34</v>
      </c>
      <c r="G21983" s="48">
        <f t="shared" si="343"/>
        <v>178910034</v>
      </c>
      <c r="H21983" s="23" t="s">
        <v>471</v>
      </c>
      <c r="I21983" s="23" t="s">
        <v>6450</v>
      </c>
      <c r="J21983" s="1" t="s">
        <v>973</v>
      </c>
    </row>
    <row r="21984" spans="5:10" ht="15.95" customHeight="1" x14ac:dyDescent="0.15">
      <c r="E21984" s="23">
        <v>1789</v>
      </c>
      <c r="F21984" s="23">
        <v>35</v>
      </c>
      <c r="G21984" s="48">
        <f t="shared" si="343"/>
        <v>178910035</v>
      </c>
      <c r="H21984" s="23" t="s">
        <v>471</v>
      </c>
      <c r="I21984" s="23" t="s">
        <v>10709</v>
      </c>
      <c r="J21984" s="1" t="s">
        <v>973</v>
      </c>
    </row>
    <row r="21985" spans="5:10" ht="15.95" customHeight="1" x14ac:dyDescent="0.15">
      <c r="E21985" s="23">
        <v>1789</v>
      </c>
      <c r="F21985" s="23">
        <v>36</v>
      </c>
      <c r="G21985" s="48">
        <f t="shared" si="343"/>
        <v>178910036</v>
      </c>
      <c r="H21985" s="23" t="s">
        <v>471</v>
      </c>
      <c r="I21985" s="23" t="s">
        <v>10717</v>
      </c>
      <c r="J21985" s="1" t="s">
        <v>973</v>
      </c>
    </row>
    <row r="21986" spans="5:10" ht="15.95" customHeight="1" x14ac:dyDescent="0.15">
      <c r="E21986" s="23">
        <v>1789</v>
      </c>
      <c r="F21986" s="23">
        <v>37</v>
      </c>
      <c r="G21986" s="48">
        <f t="shared" si="343"/>
        <v>178910037</v>
      </c>
      <c r="H21986" s="23" t="s">
        <v>471</v>
      </c>
      <c r="I21986" s="23" t="s">
        <v>6511</v>
      </c>
      <c r="J21986" s="1" t="s">
        <v>973</v>
      </c>
    </row>
    <row r="21987" spans="5:10" ht="15.95" customHeight="1" x14ac:dyDescent="0.15">
      <c r="E21987" s="23">
        <v>1789</v>
      </c>
      <c r="F21987" s="23">
        <v>38</v>
      </c>
      <c r="G21987" s="48">
        <f t="shared" si="343"/>
        <v>178910038</v>
      </c>
      <c r="H21987" s="23" t="s">
        <v>471</v>
      </c>
      <c r="I21987" s="23" t="s">
        <v>10710</v>
      </c>
      <c r="J21987" s="1" t="s">
        <v>973</v>
      </c>
    </row>
    <row r="21988" spans="5:10" ht="15.95" customHeight="1" x14ac:dyDescent="0.15">
      <c r="E21988" s="23">
        <v>1789</v>
      </c>
      <c r="F21988" s="23">
        <v>39</v>
      </c>
      <c r="G21988" s="48">
        <f t="shared" si="343"/>
        <v>178910039</v>
      </c>
      <c r="H21988" s="23" t="s">
        <v>471</v>
      </c>
      <c r="I21988" s="23" t="s">
        <v>7457</v>
      </c>
      <c r="J21988" s="1" t="s">
        <v>973</v>
      </c>
    </row>
    <row r="21989" spans="5:10" ht="15.95" customHeight="1" x14ac:dyDescent="0.15">
      <c r="E21989" s="23">
        <v>1789</v>
      </c>
      <c r="F21989" s="23">
        <v>41</v>
      </c>
      <c r="G21989" s="48">
        <f t="shared" si="343"/>
        <v>178910041</v>
      </c>
      <c r="H21989" s="23" t="s">
        <v>471</v>
      </c>
      <c r="I21989" s="23" t="s">
        <v>5751</v>
      </c>
      <c r="J21989" s="1" t="s">
        <v>973</v>
      </c>
    </row>
    <row r="21990" spans="5:10" ht="15.95" customHeight="1" x14ac:dyDescent="0.15">
      <c r="E21990" s="23">
        <v>1789</v>
      </c>
      <c r="F21990" s="23">
        <v>42</v>
      </c>
      <c r="G21990" s="48">
        <f t="shared" si="343"/>
        <v>178910042</v>
      </c>
      <c r="H21990" s="23" t="s">
        <v>471</v>
      </c>
      <c r="I21990" s="23" t="s">
        <v>6456</v>
      </c>
      <c r="J21990" s="1" t="s">
        <v>973</v>
      </c>
    </row>
    <row r="21991" spans="5:10" ht="15.95" customHeight="1" x14ac:dyDescent="0.15">
      <c r="E21991" s="23">
        <v>1789</v>
      </c>
      <c r="F21991" s="23">
        <v>43</v>
      </c>
      <c r="G21991" s="48">
        <f t="shared" si="343"/>
        <v>178910043</v>
      </c>
      <c r="H21991" s="23" t="s">
        <v>471</v>
      </c>
      <c r="I21991" s="23" t="s">
        <v>1291</v>
      </c>
      <c r="J21991" s="1" t="s">
        <v>973</v>
      </c>
    </row>
    <row r="21992" spans="5:10" ht="15.95" customHeight="1" x14ac:dyDescent="0.15">
      <c r="E21992" s="23">
        <v>1789</v>
      </c>
      <c r="F21992" s="23">
        <v>55</v>
      </c>
      <c r="G21992" s="48">
        <f t="shared" si="343"/>
        <v>178910055</v>
      </c>
      <c r="H21992" s="23" t="s">
        <v>471</v>
      </c>
      <c r="I21992" s="23" t="s">
        <v>1556</v>
      </c>
      <c r="J21992" s="1" t="s">
        <v>973</v>
      </c>
    </row>
    <row r="21993" spans="5:10" ht="15.95" customHeight="1" x14ac:dyDescent="0.15">
      <c r="E21993" s="23">
        <v>1789</v>
      </c>
      <c r="F21993" s="23">
        <v>56</v>
      </c>
      <c r="G21993" s="48">
        <f t="shared" si="343"/>
        <v>178910056</v>
      </c>
      <c r="H21993" s="23" t="s">
        <v>471</v>
      </c>
      <c r="I21993" s="23" t="s">
        <v>2405</v>
      </c>
      <c r="J21993" s="1" t="s">
        <v>973</v>
      </c>
    </row>
    <row r="21994" spans="5:10" ht="15.95" customHeight="1" x14ac:dyDescent="0.15">
      <c r="E21994" s="23">
        <v>1790</v>
      </c>
      <c r="F21994" s="23">
        <v>1</v>
      </c>
      <c r="G21994" s="48">
        <f t="shared" si="343"/>
        <v>179010001</v>
      </c>
      <c r="H21994" s="23" t="s">
        <v>472</v>
      </c>
      <c r="I21994" s="23" t="s">
        <v>1556</v>
      </c>
      <c r="J21994" s="1" t="s">
        <v>973</v>
      </c>
    </row>
    <row r="21995" spans="5:10" ht="15.95" customHeight="1" x14ac:dyDescent="0.15">
      <c r="E21995" s="23">
        <v>1790</v>
      </c>
      <c r="F21995" s="23">
        <v>2</v>
      </c>
      <c r="G21995" s="48">
        <f t="shared" si="343"/>
        <v>179010002</v>
      </c>
      <c r="H21995" s="23" t="s">
        <v>472</v>
      </c>
      <c r="I21995" s="23" t="s">
        <v>1044</v>
      </c>
      <c r="J21995" s="1" t="s">
        <v>973</v>
      </c>
    </row>
    <row r="21996" spans="5:10" ht="15.95" customHeight="1" x14ac:dyDescent="0.15">
      <c r="E21996" s="23">
        <v>1790</v>
      </c>
      <c r="F21996" s="23">
        <v>3</v>
      </c>
      <c r="G21996" s="48">
        <f t="shared" si="343"/>
        <v>179010003</v>
      </c>
      <c r="H21996" s="23" t="s">
        <v>472</v>
      </c>
      <c r="I21996" s="23" t="s">
        <v>6442</v>
      </c>
      <c r="J21996" s="1" t="s">
        <v>973</v>
      </c>
    </row>
    <row r="21997" spans="5:10" ht="15.95" customHeight="1" x14ac:dyDescent="0.15">
      <c r="E21997" s="23">
        <v>1790</v>
      </c>
      <c r="F21997" s="23">
        <v>4</v>
      </c>
      <c r="G21997" s="48">
        <f t="shared" si="343"/>
        <v>179010004</v>
      </c>
      <c r="H21997" s="23" t="s">
        <v>472</v>
      </c>
      <c r="I21997" s="23" t="s">
        <v>6443</v>
      </c>
      <c r="J21997" s="1" t="s">
        <v>973</v>
      </c>
    </row>
    <row r="21998" spans="5:10" ht="15.95" customHeight="1" x14ac:dyDescent="0.15">
      <c r="E21998" s="23">
        <v>1790</v>
      </c>
      <c r="F21998" s="23">
        <v>5</v>
      </c>
      <c r="G21998" s="48">
        <f t="shared" si="343"/>
        <v>179010005</v>
      </c>
      <c r="H21998" s="23" t="s">
        <v>472</v>
      </c>
      <c r="I21998" s="23" t="s">
        <v>6441</v>
      </c>
      <c r="J21998" s="1" t="s">
        <v>973</v>
      </c>
    </row>
    <row r="21999" spans="5:10" ht="15.95" customHeight="1" x14ac:dyDescent="0.15">
      <c r="E21999" s="23">
        <v>1790</v>
      </c>
      <c r="F21999" s="23">
        <v>6</v>
      </c>
      <c r="G21999" s="48">
        <f t="shared" si="343"/>
        <v>179010006</v>
      </c>
      <c r="H21999" s="23" t="s">
        <v>472</v>
      </c>
      <c r="I21999" s="23" t="s">
        <v>10706</v>
      </c>
      <c r="J21999" s="1" t="s">
        <v>973</v>
      </c>
    </row>
    <row r="22000" spans="5:10" ht="15.95" customHeight="1" x14ac:dyDescent="0.15">
      <c r="E22000" s="23">
        <v>1790</v>
      </c>
      <c r="F22000" s="23">
        <v>7</v>
      </c>
      <c r="G22000" s="48">
        <f t="shared" si="343"/>
        <v>179010007</v>
      </c>
      <c r="H22000" s="23" t="s">
        <v>472</v>
      </c>
      <c r="I22000" s="23" t="s">
        <v>10718</v>
      </c>
      <c r="J22000" s="1" t="s">
        <v>973</v>
      </c>
    </row>
    <row r="22001" spans="5:10" ht="15.95" customHeight="1" x14ac:dyDescent="0.15">
      <c r="E22001" s="23">
        <v>1790</v>
      </c>
      <c r="F22001" s="23">
        <v>8</v>
      </c>
      <c r="G22001" s="48">
        <f t="shared" si="343"/>
        <v>179010008</v>
      </c>
      <c r="H22001" s="23" t="s">
        <v>472</v>
      </c>
      <c r="I22001" s="23" t="s">
        <v>8469</v>
      </c>
      <c r="J22001" s="1" t="s">
        <v>973</v>
      </c>
    </row>
    <row r="22002" spans="5:10" ht="15.95" customHeight="1" x14ac:dyDescent="0.15">
      <c r="E22002" s="23">
        <v>1790</v>
      </c>
      <c r="F22002" s="23">
        <v>9</v>
      </c>
      <c r="G22002" s="48">
        <f t="shared" si="343"/>
        <v>179010009</v>
      </c>
      <c r="H22002" s="23" t="s">
        <v>472</v>
      </c>
      <c r="I22002" s="23" t="s">
        <v>2098</v>
      </c>
      <c r="J22002" s="1" t="s">
        <v>973</v>
      </c>
    </row>
    <row r="22003" spans="5:10" ht="15.95" customHeight="1" x14ac:dyDescent="0.15">
      <c r="E22003" s="23">
        <v>1790</v>
      </c>
      <c r="F22003" s="23">
        <v>10</v>
      </c>
      <c r="G22003" s="48">
        <f t="shared" si="343"/>
        <v>179010010</v>
      </c>
      <c r="H22003" s="23" t="s">
        <v>472</v>
      </c>
      <c r="I22003" s="23" t="s">
        <v>10719</v>
      </c>
      <c r="J22003" s="1" t="s">
        <v>973</v>
      </c>
    </row>
    <row r="22004" spans="5:10" ht="15.95" customHeight="1" x14ac:dyDescent="0.15">
      <c r="E22004" s="23">
        <v>1790</v>
      </c>
      <c r="F22004" s="23">
        <v>11</v>
      </c>
      <c r="G22004" s="48">
        <f t="shared" si="343"/>
        <v>179010011</v>
      </c>
      <c r="H22004" s="23" t="s">
        <v>472</v>
      </c>
      <c r="I22004" s="23" t="s">
        <v>4703</v>
      </c>
      <c r="J22004" s="1" t="s">
        <v>973</v>
      </c>
    </row>
    <row r="22005" spans="5:10" ht="15.95" customHeight="1" x14ac:dyDescent="0.15">
      <c r="E22005" s="23">
        <v>1790</v>
      </c>
      <c r="F22005" s="23">
        <v>12</v>
      </c>
      <c r="G22005" s="48">
        <f t="shared" si="343"/>
        <v>179010012</v>
      </c>
      <c r="H22005" s="23" t="s">
        <v>472</v>
      </c>
      <c r="I22005" s="23" t="s">
        <v>10702</v>
      </c>
      <c r="J22005" s="1" t="s">
        <v>973</v>
      </c>
    </row>
    <row r="22006" spans="5:10" ht="15.95" customHeight="1" x14ac:dyDescent="0.15">
      <c r="E22006" s="23">
        <v>1790</v>
      </c>
      <c r="F22006" s="23">
        <v>13</v>
      </c>
      <c r="G22006" s="48">
        <f t="shared" si="343"/>
        <v>179010013</v>
      </c>
      <c r="H22006" s="23" t="s">
        <v>472</v>
      </c>
      <c r="I22006" s="23" t="s">
        <v>8464</v>
      </c>
      <c r="J22006" s="1" t="s">
        <v>973</v>
      </c>
    </row>
    <row r="22007" spans="5:10" ht="15.95" customHeight="1" x14ac:dyDescent="0.15">
      <c r="E22007" s="23">
        <v>1790</v>
      </c>
      <c r="F22007" s="23">
        <v>14</v>
      </c>
      <c r="G22007" s="48">
        <f t="shared" si="343"/>
        <v>179010014</v>
      </c>
      <c r="H22007" s="23" t="s">
        <v>472</v>
      </c>
      <c r="I22007" s="23" t="s">
        <v>10704</v>
      </c>
      <c r="J22007" s="1" t="s">
        <v>973</v>
      </c>
    </row>
    <row r="22008" spans="5:10" ht="15.95" customHeight="1" x14ac:dyDescent="0.15">
      <c r="E22008" s="23">
        <v>1801</v>
      </c>
      <c r="F22008" s="23">
        <v>1</v>
      </c>
      <c r="G22008" s="48">
        <f t="shared" si="343"/>
        <v>180110001</v>
      </c>
      <c r="H22008" s="23" t="s">
        <v>473</v>
      </c>
      <c r="I22008" s="23" t="s">
        <v>1640</v>
      </c>
      <c r="J22008" s="1" t="s">
        <v>973</v>
      </c>
    </row>
    <row r="22009" spans="5:10" ht="15.95" customHeight="1" x14ac:dyDescent="0.15">
      <c r="E22009" s="23">
        <v>1801</v>
      </c>
      <c r="F22009" s="23">
        <v>2</v>
      </c>
      <c r="G22009" s="48">
        <f t="shared" si="343"/>
        <v>180110002</v>
      </c>
      <c r="H22009" s="23" t="s">
        <v>473</v>
      </c>
      <c r="I22009" s="23" t="s">
        <v>1511</v>
      </c>
      <c r="J22009" s="1" t="s">
        <v>973</v>
      </c>
    </row>
    <row r="22010" spans="5:10" ht="15.95" customHeight="1" x14ac:dyDescent="0.15">
      <c r="E22010" s="23">
        <v>1801</v>
      </c>
      <c r="F22010" s="23">
        <v>3</v>
      </c>
      <c r="G22010" s="48">
        <f t="shared" si="343"/>
        <v>180110003</v>
      </c>
      <c r="H22010" s="23" t="s">
        <v>473</v>
      </c>
      <c r="I22010" s="23" t="s">
        <v>5713</v>
      </c>
      <c r="J22010" s="1" t="s">
        <v>973</v>
      </c>
    </row>
    <row r="22011" spans="5:10" ht="15.95" customHeight="1" x14ac:dyDescent="0.15">
      <c r="E22011" s="23">
        <v>1801</v>
      </c>
      <c r="F22011" s="23">
        <v>4</v>
      </c>
      <c r="G22011" s="48">
        <f t="shared" si="343"/>
        <v>180110004</v>
      </c>
      <c r="H22011" s="23" t="s">
        <v>473</v>
      </c>
      <c r="I22011" s="23" t="s">
        <v>6521</v>
      </c>
      <c r="J22011" s="1" t="s">
        <v>973</v>
      </c>
    </row>
    <row r="22012" spans="5:10" ht="15.95" customHeight="1" x14ac:dyDescent="0.15">
      <c r="E22012" s="23">
        <v>1801</v>
      </c>
      <c r="F22012" s="23">
        <v>5</v>
      </c>
      <c r="G22012" s="48">
        <f t="shared" si="343"/>
        <v>180110005</v>
      </c>
      <c r="H22012" s="23" t="s">
        <v>473</v>
      </c>
      <c r="I22012" s="23" t="s">
        <v>10720</v>
      </c>
      <c r="J22012" s="1" t="s">
        <v>973</v>
      </c>
    </row>
    <row r="22013" spans="5:10" ht="15.95" customHeight="1" x14ac:dyDescent="0.15">
      <c r="E22013" s="23">
        <v>1801</v>
      </c>
      <c r="F22013" s="23">
        <v>6</v>
      </c>
      <c r="G22013" s="48">
        <f t="shared" si="343"/>
        <v>180110006</v>
      </c>
      <c r="H22013" s="23" t="s">
        <v>473</v>
      </c>
      <c r="I22013" s="23" t="s">
        <v>3156</v>
      </c>
      <c r="J22013" s="1" t="s">
        <v>973</v>
      </c>
    </row>
    <row r="22014" spans="5:10" ht="15.95" customHeight="1" x14ac:dyDescent="0.15">
      <c r="E22014" s="23">
        <v>1801</v>
      </c>
      <c r="F22014" s="23">
        <v>7</v>
      </c>
      <c r="G22014" s="48">
        <f t="shared" si="343"/>
        <v>180110007</v>
      </c>
      <c r="H22014" s="23" t="s">
        <v>473</v>
      </c>
      <c r="I22014" s="23" t="s">
        <v>3600</v>
      </c>
      <c r="J22014" s="1" t="s">
        <v>973</v>
      </c>
    </row>
    <row r="22015" spans="5:10" ht="15.95" customHeight="1" x14ac:dyDescent="0.15">
      <c r="E22015" s="23">
        <v>1801</v>
      </c>
      <c r="F22015" s="23">
        <v>9</v>
      </c>
      <c r="G22015" s="48">
        <f t="shared" si="343"/>
        <v>180110009</v>
      </c>
      <c r="H22015" s="23" t="s">
        <v>473</v>
      </c>
      <c r="I22015" s="23" t="s">
        <v>1306</v>
      </c>
      <c r="J22015" s="1" t="s">
        <v>973</v>
      </c>
    </row>
    <row r="22016" spans="5:10" ht="15.95" customHeight="1" x14ac:dyDescent="0.15">
      <c r="E22016" s="23">
        <v>1801</v>
      </c>
      <c r="F22016" s="23">
        <v>10</v>
      </c>
      <c r="G22016" s="48">
        <f t="shared" si="343"/>
        <v>180110010</v>
      </c>
      <c r="H22016" s="23" t="s">
        <v>473</v>
      </c>
      <c r="I22016" s="23" t="s">
        <v>6523</v>
      </c>
      <c r="J22016" s="1" t="s">
        <v>973</v>
      </c>
    </row>
    <row r="22017" spans="5:10" ht="15.95" customHeight="1" x14ac:dyDescent="0.15">
      <c r="E22017" s="23">
        <v>1801</v>
      </c>
      <c r="F22017" s="23">
        <v>11</v>
      </c>
      <c r="G22017" s="48">
        <f t="shared" si="343"/>
        <v>180110011</v>
      </c>
      <c r="H22017" s="23" t="s">
        <v>473</v>
      </c>
      <c r="I22017" s="23" t="s">
        <v>6522</v>
      </c>
      <c r="J22017" s="1" t="s">
        <v>973</v>
      </c>
    </row>
    <row r="22018" spans="5:10" ht="15.95" customHeight="1" x14ac:dyDescent="0.15">
      <c r="E22018" s="23">
        <v>1801</v>
      </c>
      <c r="F22018" s="23">
        <v>12</v>
      </c>
      <c r="G22018" s="48">
        <f t="shared" si="343"/>
        <v>180110012</v>
      </c>
      <c r="H22018" s="23" t="s">
        <v>473</v>
      </c>
      <c r="I22018" s="23" t="s">
        <v>6548</v>
      </c>
      <c r="J22018" s="1" t="s">
        <v>973</v>
      </c>
    </row>
    <row r="22019" spans="5:10" ht="15.95" customHeight="1" x14ac:dyDescent="0.15">
      <c r="E22019" s="23">
        <v>1801</v>
      </c>
      <c r="F22019" s="23">
        <v>13</v>
      </c>
      <c r="G22019" s="48">
        <f t="shared" si="343"/>
        <v>180110013</v>
      </c>
      <c r="H22019" s="23" t="s">
        <v>473</v>
      </c>
      <c r="I22019" s="23" t="s">
        <v>8487</v>
      </c>
      <c r="J22019" s="1" t="s">
        <v>973</v>
      </c>
    </row>
    <row r="22020" spans="5:10" ht="15.95" customHeight="1" x14ac:dyDescent="0.15">
      <c r="E22020" s="23">
        <v>1801</v>
      </c>
      <c r="F22020" s="23">
        <v>14</v>
      </c>
      <c r="G22020" s="48">
        <f t="shared" si="343"/>
        <v>180110014</v>
      </c>
      <c r="H22020" s="23" t="s">
        <v>473</v>
      </c>
      <c r="I22020" s="23" t="s">
        <v>6534</v>
      </c>
      <c r="J22020" s="1" t="s">
        <v>973</v>
      </c>
    </row>
    <row r="22021" spans="5:10" ht="15.95" customHeight="1" x14ac:dyDescent="0.15">
      <c r="E22021" s="23">
        <v>1801</v>
      </c>
      <c r="F22021" s="23">
        <v>15</v>
      </c>
      <c r="G22021" s="48">
        <f t="shared" ref="G22021:G22084" si="344">(E22021&amp;(F22021+10000))*1</f>
        <v>180110015</v>
      </c>
      <c r="H22021" s="23" t="s">
        <v>473</v>
      </c>
      <c r="I22021" s="23" t="s">
        <v>5790</v>
      </c>
      <c r="J22021" s="1" t="s">
        <v>973</v>
      </c>
    </row>
    <row r="22022" spans="5:10" ht="15.95" customHeight="1" x14ac:dyDescent="0.15">
      <c r="E22022" s="23">
        <v>1801</v>
      </c>
      <c r="F22022" s="23">
        <v>16</v>
      </c>
      <c r="G22022" s="48">
        <f t="shared" si="344"/>
        <v>180110016</v>
      </c>
      <c r="H22022" s="23" t="s">
        <v>473</v>
      </c>
      <c r="I22022" s="23" t="s">
        <v>2072</v>
      </c>
      <c r="J22022" s="1" t="s">
        <v>973</v>
      </c>
    </row>
    <row r="22023" spans="5:10" ht="15.95" customHeight="1" x14ac:dyDescent="0.15">
      <c r="E22023" s="23">
        <v>1801</v>
      </c>
      <c r="F22023" s="23">
        <v>17</v>
      </c>
      <c r="G22023" s="48">
        <f t="shared" si="344"/>
        <v>180110017</v>
      </c>
      <c r="H22023" s="23" t="s">
        <v>473</v>
      </c>
      <c r="I22023" s="23" t="s">
        <v>4846</v>
      </c>
      <c r="J22023" s="1" t="s">
        <v>973</v>
      </c>
    </row>
    <row r="22024" spans="5:10" ht="15.95" customHeight="1" x14ac:dyDescent="0.15">
      <c r="E22024" s="23">
        <v>1801</v>
      </c>
      <c r="F22024" s="23">
        <v>18</v>
      </c>
      <c r="G22024" s="48">
        <f t="shared" si="344"/>
        <v>180110018</v>
      </c>
      <c r="H22024" s="23" t="s">
        <v>473</v>
      </c>
      <c r="I22024" s="23" t="s">
        <v>6550</v>
      </c>
      <c r="J22024" s="1" t="s">
        <v>973</v>
      </c>
    </row>
    <row r="22025" spans="5:10" ht="15.95" customHeight="1" x14ac:dyDescent="0.15">
      <c r="E22025" s="23">
        <v>1801</v>
      </c>
      <c r="F22025" s="23">
        <v>20</v>
      </c>
      <c r="G22025" s="48">
        <f t="shared" si="344"/>
        <v>180110020</v>
      </c>
      <c r="H22025" s="23" t="s">
        <v>473</v>
      </c>
      <c r="I22025" s="23" t="s">
        <v>1968</v>
      </c>
      <c r="J22025" s="1" t="s">
        <v>973</v>
      </c>
    </row>
    <row r="22026" spans="5:10" ht="15.95" customHeight="1" x14ac:dyDescent="0.15">
      <c r="E22026" s="23">
        <v>1801</v>
      </c>
      <c r="F22026" s="23">
        <v>22</v>
      </c>
      <c r="G22026" s="48">
        <f t="shared" si="344"/>
        <v>180110022</v>
      </c>
      <c r="H22026" s="23" t="s">
        <v>473</v>
      </c>
      <c r="I22026" s="23" t="s">
        <v>6552</v>
      </c>
      <c r="J22026" s="1" t="s">
        <v>973</v>
      </c>
    </row>
    <row r="22027" spans="5:10" ht="15.95" customHeight="1" x14ac:dyDescent="0.15">
      <c r="E22027" s="23">
        <v>1801</v>
      </c>
      <c r="F22027" s="23">
        <v>23</v>
      </c>
      <c r="G22027" s="48">
        <f t="shared" si="344"/>
        <v>180110023</v>
      </c>
      <c r="H22027" s="23" t="s">
        <v>473</v>
      </c>
      <c r="I22027" s="23" t="s">
        <v>6551</v>
      </c>
      <c r="J22027" s="1" t="s">
        <v>973</v>
      </c>
    </row>
    <row r="22028" spans="5:10" ht="15.95" customHeight="1" x14ac:dyDescent="0.15">
      <c r="E22028" s="23">
        <v>1801</v>
      </c>
      <c r="F22028" s="23">
        <v>24</v>
      </c>
      <c r="G22028" s="48">
        <f t="shared" si="344"/>
        <v>180110024</v>
      </c>
      <c r="H22028" s="23" t="s">
        <v>473</v>
      </c>
      <c r="I22028" s="23" t="s">
        <v>6553</v>
      </c>
      <c r="J22028" s="1" t="s">
        <v>973</v>
      </c>
    </row>
    <row r="22029" spans="5:10" ht="15.95" customHeight="1" x14ac:dyDescent="0.15">
      <c r="E22029" s="23">
        <v>1801</v>
      </c>
      <c r="F22029" s="23">
        <v>25</v>
      </c>
      <c r="G22029" s="48">
        <f t="shared" si="344"/>
        <v>180110025</v>
      </c>
      <c r="H22029" s="23" t="s">
        <v>473</v>
      </c>
      <c r="I22029" s="23" t="s">
        <v>1315</v>
      </c>
      <c r="J22029" s="1" t="s">
        <v>973</v>
      </c>
    </row>
    <row r="22030" spans="5:10" ht="15.95" customHeight="1" x14ac:dyDescent="0.15">
      <c r="E22030" s="23">
        <v>1801</v>
      </c>
      <c r="F22030" s="23">
        <v>88</v>
      </c>
      <c r="G22030" s="48">
        <f t="shared" si="344"/>
        <v>180110088</v>
      </c>
      <c r="H22030" s="23" t="s">
        <v>473</v>
      </c>
      <c r="I22030" s="23" t="s">
        <v>1556</v>
      </c>
      <c r="J22030" s="1" t="s">
        <v>973</v>
      </c>
    </row>
    <row r="22031" spans="5:10" ht="15.95" customHeight="1" x14ac:dyDescent="0.15">
      <c r="E22031" s="23">
        <v>1802</v>
      </c>
      <c r="F22031" s="23">
        <v>1</v>
      </c>
      <c r="G22031" s="48">
        <f t="shared" si="344"/>
        <v>180210001</v>
      </c>
      <c r="H22031" s="23" t="s">
        <v>474</v>
      </c>
      <c r="I22031" s="23" t="s">
        <v>1044</v>
      </c>
      <c r="J22031" s="1" t="s">
        <v>973</v>
      </c>
    </row>
    <row r="22032" spans="5:10" ht="15.95" customHeight="1" x14ac:dyDescent="0.15">
      <c r="E22032" s="23">
        <v>1802</v>
      </c>
      <c r="F22032" s="23">
        <v>2</v>
      </c>
      <c r="G22032" s="48">
        <f t="shared" si="344"/>
        <v>180210002</v>
      </c>
      <c r="H22032" s="23" t="s">
        <v>474</v>
      </c>
      <c r="I22032" s="23" t="s">
        <v>10721</v>
      </c>
      <c r="J22032" s="1" t="s">
        <v>973</v>
      </c>
    </row>
    <row r="22033" spans="5:10" ht="15.95" customHeight="1" x14ac:dyDescent="0.15">
      <c r="E22033" s="23">
        <v>1802</v>
      </c>
      <c r="F22033" s="23">
        <v>3</v>
      </c>
      <c r="G22033" s="48">
        <f t="shared" si="344"/>
        <v>180210003</v>
      </c>
      <c r="H22033" s="23" t="s">
        <v>474</v>
      </c>
      <c r="I22033" s="23" t="s">
        <v>1968</v>
      </c>
      <c r="J22033" s="1" t="s">
        <v>973</v>
      </c>
    </row>
    <row r="22034" spans="5:10" ht="15.95" customHeight="1" x14ac:dyDescent="0.15">
      <c r="E22034" s="23">
        <v>1802</v>
      </c>
      <c r="F22034" s="23">
        <v>4</v>
      </c>
      <c r="G22034" s="48">
        <f t="shared" si="344"/>
        <v>180210004</v>
      </c>
      <c r="H22034" s="23" t="s">
        <v>474</v>
      </c>
      <c r="I22034" s="23" t="s">
        <v>3014</v>
      </c>
      <c r="J22034" s="1" t="s">
        <v>973</v>
      </c>
    </row>
    <row r="22035" spans="5:10" ht="15.95" customHeight="1" x14ac:dyDescent="0.15">
      <c r="E22035" s="23">
        <v>1802</v>
      </c>
      <c r="F22035" s="23">
        <v>5</v>
      </c>
      <c r="G22035" s="48">
        <f t="shared" si="344"/>
        <v>180210005</v>
      </c>
      <c r="H22035" s="23" t="s">
        <v>474</v>
      </c>
      <c r="I22035" s="23" t="s">
        <v>6552</v>
      </c>
      <c r="J22035" s="1" t="s">
        <v>973</v>
      </c>
    </row>
    <row r="22036" spans="5:10" ht="15.95" customHeight="1" x14ac:dyDescent="0.15">
      <c r="E22036" s="23">
        <v>1802</v>
      </c>
      <c r="F22036" s="23">
        <v>8</v>
      </c>
      <c r="G22036" s="48">
        <f t="shared" si="344"/>
        <v>180210008</v>
      </c>
      <c r="H22036" s="23" t="s">
        <v>474</v>
      </c>
      <c r="I22036" s="23" t="s">
        <v>6551</v>
      </c>
      <c r="J22036" s="1" t="s">
        <v>973</v>
      </c>
    </row>
    <row r="22037" spans="5:10" ht="15.95" customHeight="1" x14ac:dyDescent="0.15">
      <c r="E22037" s="23">
        <v>1802</v>
      </c>
      <c r="F22037" s="23">
        <v>9</v>
      </c>
      <c r="G22037" s="48">
        <f t="shared" si="344"/>
        <v>180210009</v>
      </c>
      <c r="H22037" s="23" t="s">
        <v>474</v>
      </c>
      <c r="I22037" s="23" t="s">
        <v>6553</v>
      </c>
      <c r="J22037" s="1" t="s">
        <v>973</v>
      </c>
    </row>
    <row r="22038" spans="5:10" ht="15.95" customHeight="1" x14ac:dyDescent="0.15">
      <c r="E22038" s="23">
        <v>1802</v>
      </c>
      <c r="F22038" s="23">
        <v>10</v>
      </c>
      <c r="G22038" s="48">
        <f t="shared" si="344"/>
        <v>180210010</v>
      </c>
      <c r="H22038" s="23" t="s">
        <v>474</v>
      </c>
      <c r="I22038" s="23" t="s">
        <v>1315</v>
      </c>
      <c r="J22038" s="1" t="s">
        <v>973</v>
      </c>
    </row>
    <row r="22039" spans="5:10" ht="15.95" customHeight="1" x14ac:dyDescent="0.15">
      <c r="E22039" s="23">
        <v>1802</v>
      </c>
      <c r="F22039" s="23">
        <v>88</v>
      </c>
      <c r="G22039" s="48">
        <f t="shared" si="344"/>
        <v>180210088</v>
      </c>
      <c r="H22039" s="23" t="s">
        <v>474</v>
      </c>
      <c r="I22039" s="23" t="s">
        <v>1556</v>
      </c>
      <c r="J22039" s="1" t="s">
        <v>973</v>
      </c>
    </row>
    <row r="22040" spans="5:10" ht="15.95" customHeight="1" x14ac:dyDescent="0.15">
      <c r="E22040" s="23">
        <v>1803</v>
      </c>
      <c r="F22040" s="23">
        <v>1</v>
      </c>
      <c r="G22040" s="48">
        <f t="shared" si="344"/>
        <v>180310001</v>
      </c>
      <c r="H22040" s="23" t="s">
        <v>475</v>
      </c>
      <c r="I22040" s="23" t="s">
        <v>1044</v>
      </c>
      <c r="J22040" s="1" t="s">
        <v>973</v>
      </c>
    </row>
    <row r="22041" spans="5:10" ht="15.95" customHeight="1" x14ac:dyDescent="0.15">
      <c r="E22041" s="23">
        <v>1803</v>
      </c>
      <c r="F22041" s="23">
        <v>2</v>
      </c>
      <c r="G22041" s="48">
        <f t="shared" si="344"/>
        <v>180310002</v>
      </c>
      <c r="H22041" s="23" t="s">
        <v>475</v>
      </c>
      <c r="I22041" s="23" t="s">
        <v>6549</v>
      </c>
      <c r="J22041" s="1" t="s">
        <v>973</v>
      </c>
    </row>
    <row r="22042" spans="5:10" ht="15.95" customHeight="1" x14ac:dyDescent="0.15">
      <c r="E22042" s="23">
        <v>1803</v>
      </c>
      <c r="F22042" s="23">
        <v>4</v>
      </c>
      <c r="G22042" s="48">
        <f t="shared" si="344"/>
        <v>180310004</v>
      </c>
      <c r="H22042" s="23" t="s">
        <v>475</v>
      </c>
      <c r="I22042" s="23" t="s">
        <v>1277</v>
      </c>
      <c r="J22042" s="1" t="s">
        <v>973</v>
      </c>
    </row>
    <row r="22043" spans="5:10" ht="15.95" customHeight="1" x14ac:dyDescent="0.15">
      <c r="E22043" s="23">
        <v>1803</v>
      </c>
      <c r="F22043" s="23">
        <v>5</v>
      </c>
      <c r="G22043" s="48">
        <f t="shared" si="344"/>
        <v>180310005</v>
      </c>
      <c r="H22043" s="23" t="s">
        <v>475</v>
      </c>
      <c r="I22043" s="23" t="s">
        <v>6538</v>
      </c>
      <c r="J22043" s="1" t="s">
        <v>973</v>
      </c>
    </row>
    <row r="22044" spans="5:10" ht="15.95" customHeight="1" x14ac:dyDescent="0.15">
      <c r="E22044" s="23">
        <v>1803</v>
      </c>
      <c r="F22044" s="23">
        <v>7</v>
      </c>
      <c r="G22044" s="48">
        <f t="shared" si="344"/>
        <v>180310007</v>
      </c>
      <c r="H22044" s="23" t="s">
        <v>475</v>
      </c>
      <c r="I22044" s="23" t="s">
        <v>9022</v>
      </c>
      <c r="J22044" s="1" t="s">
        <v>973</v>
      </c>
    </row>
    <row r="22045" spans="5:10" ht="15.95" customHeight="1" x14ac:dyDescent="0.15">
      <c r="E22045" s="23">
        <v>1803</v>
      </c>
      <c r="F22045" s="23">
        <v>8</v>
      </c>
      <c r="G22045" s="48">
        <f t="shared" si="344"/>
        <v>180310008</v>
      </c>
      <c r="H22045" s="23" t="s">
        <v>475</v>
      </c>
      <c r="I22045" s="23" t="s">
        <v>10722</v>
      </c>
      <c r="J22045" s="1" t="s">
        <v>973</v>
      </c>
    </row>
    <row r="22046" spans="5:10" ht="15.95" customHeight="1" x14ac:dyDescent="0.15">
      <c r="E22046" s="23">
        <v>1803</v>
      </c>
      <c r="F22046" s="23">
        <v>9</v>
      </c>
      <c r="G22046" s="48">
        <f t="shared" si="344"/>
        <v>180310009</v>
      </c>
      <c r="H22046" s="23" t="s">
        <v>475</v>
      </c>
      <c r="I22046" s="23" t="s">
        <v>4991</v>
      </c>
      <c r="J22046" s="1" t="s">
        <v>973</v>
      </c>
    </row>
    <row r="22047" spans="5:10" ht="15.95" customHeight="1" x14ac:dyDescent="0.15">
      <c r="E22047" s="23">
        <v>1803</v>
      </c>
      <c r="F22047" s="23">
        <v>10</v>
      </c>
      <c r="G22047" s="48">
        <f t="shared" si="344"/>
        <v>180310010</v>
      </c>
      <c r="H22047" s="23" t="s">
        <v>475</v>
      </c>
      <c r="I22047" s="23" t="s">
        <v>10723</v>
      </c>
      <c r="J22047" s="1" t="s">
        <v>973</v>
      </c>
    </row>
    <row r="22048" spans="5:10" ht="15.95" customHeight="1" x14ac:dyDescent="0.15">
      <c r="E22048" s="23">
        <v>1803</v>
      </c>
      <c r="F22048" s="23">
        <v>88</v>
      </c>
      <c r="G22048" s="48">
        <f t="shared" si="344"/>
        <v>180310088</v>
      </c>
      <c r="H22048" s="23" t="s">
        <v>475</v>
      </c>
      <c r="I22048" s="23" t="s">
        <v>1556</v>
      </c>
      <c r="J22048" s="1" t="s">
        <v>973</v>
      </c>
    </row>
    <row r="22049" spans="5:10" ht="15.95" customHeight="1" x14ac:dyDescent="0.15">
      <c r="E22049" s="23">
        <v>1830</v>
      </c>
      <c r="F22049" s="23">
        <v>5</v>
      </c>
      <c r="G22049" s="48">
        <f t="shared" si="344"/>
        <v>183010005</v>
      </c>
      <c r="H22049" s="23" t="s">
        <v>476</v>
      </c>
      <c r="I22049" s="23" t="s">
        <v>1556</v>
      </c>
      <c r="J22049" s="1" t="s">
        <v>973</v>
      </c>
    </row>
    <row r="22050" spans="5:10" ht="15.95" customHeight="1" x14ac:dyDescent="0.15">
      <c r="E22050" s="23">
        <v>1830</v>
      </c>
      <c r="F22050" s="23">
        <v>20</v>
      </c>
      <c r="G22050" s="48">
        <f t="shared" si="344"/>
        <v>183010020</v>
      </c>
      <c r="H22050" s="23" t="s">
        <v>476</v>
      </c>
      <c r="I22050" s="23" t="s">
        <v>1640</v>
      </c>
      <c r="J22050" s="1" t="s">
        <v>973</v>
      </c>
    </row>
    <row r="22051" spans="5:10" ht="15.95" customHeight="1" x14ac:dyDescent="0.15">
      <c r="E22051" s="23">
        <v>1830</v>
      </c>
      <c r="F22051" s="23">
        <v>21</v>
      </c>
      <c r="G22051" s="48">
        <f t="shared" si="344"/>
        <v>183010021</v>
      </c>
      <c r="H22051" s="23" t="s">
        <v>476</v>
      </c>
      <c r="I22051" s="23" t="s">
        <v>6578</v>
      </c>
      <c r="J22051" s="1" t="s">
        <v>973</v>
      </c>
    </row>
    <row r="22052" spans="5:10" ht="15.95" customHeight="1" x14ac:dyDescent="0.15">
      <c r="E22052" s="23">
        <v>1830</v>
      </c>
      <c r="F22052" s="23">
        <v>22</v>
      </c>
      <c r="G22052" s="48">
        <f t="shared" si="344"/>
        <v>183010022</v>
      </c>
      <c r="H22052" s="23" t="s">
        <v>476</v>
      </c>
      <c r="I22052" s="23" t="s">
        <v>10724</v>
      </c>
      <c r="J22052" s="1" t="s">
        <v>973</v>
      </c>
    </row>
    <row r="22053" spans="5:10" ht="15.95" customHeight="1" x14ac:dyDescent="0.15">
      <c r="E22053" s="23">
        <v>1830</v>
      </c>
      <c r="F22053" s="23">
        <v>24</v>
      </c>
      <c r="G22053" s="48">
        <f t="shared" si="344"/>
        <v>183010024</v>
      </c>
      <c r="H22053" s="23" t="s">
        <v>476</v>
      </c>
      <c r="I22053" s="23" t="s">
        <v>3611</v>
      </c>
      <c r="J22053" s="1" t="s">
        <v>973</v>
      </c>
    </row>
    <row r="22054" spans="5:10" ht="15.95" customHeight="1" x14ac:dyDescent="0.15">
      <c r="E22054" s="23">
        <v>1830</v>
      </c>
      <c r="F22054" s="23">
        <v>25</v>
      </c>
      <c r="G22054" s="48">
        <f t="shared" si="344"/>
        <v>183010025</v>
      </c>
      <c r="H22054" s="23" t="s">
        <v>476</v>
      </c>
      <c r="I22054" s="23" t="s">
        <v>10725</v>
      </c>
      <c r="J22054" s="1" t="s">
        <v>973</v>
      </c>
    </row>
    <row r="22055" spans="5:10" ht="15.95" customHeight="1" x14ac:dyDescent="0.15">
      <c r="E22055" s="23">
        <v>1830</v>
      </c>
      <c r="F22055" s="23">
        <v>26</v>
      </c>
      <c r="G22055" s="48">
        <f t="shared" si="344"/>
        <v>183010026</v>
      </c>
      <c r="H22055" s="23" t="s">
        <v>476</v>
      </c>
      <c r="I22055" s="23" t="s">
        <v>2264</v>
      </c>
      <c r="J22055" s="1" t="s">
        <v>973</v>
      </c>
    </row>
    <row r="22056" spans="5:10" ht="15.95" customHeight="1" x14ac:dyDescent="0.15">
      <c r="E22056" s="23">
        <v>1830</v>
      </c>
      <c r="F22056" s="23">
        <v>28</v>
      </c>
      <c r="G22056" s="48">
        <f t="shared" si="344"/>
        <v>183010028</v>
      </c>
      <c r="H22056" s="23" t="s">
        <v>476</v>
      </c>
      <c r="I22056" s="23" t="s">
        <v>6310</v>
      </c>
      <c r="J22056" s="1" t="s">
        <v>973</v>
      </c>
    </row>
    <row r="22057" spans="5:10" ht="15.95" customHeight="1" x14ac:dyDescent="0.15">
      <c r="E22057" s="23">
        <v>1830</v>
      </c>
      <c r="F22057" s="23">
        <v>29</v>
      </c>
      <c r="G22057" s="48">
        <f t="shared" si="344"/>
        <v>183010029</v>
      </c>
      <c r="H22057" s="23" t="s">
        <v>476</v>
      </c>
      <c r="I22057" s="23" t="s">
        <v>6584</v>
      </c>
      <c r="J22057" s="1" t="s">
        <v>973</v>
      </c>
    </row>
    <row r="22058" spans="5:10" ht="15.95" customHeight="1" x14ac:dyDescent="0.15">
      <c r="E22058" s="23">
        <v>1830</v>
      </c>
      <c r="F22058" s="23">
        <v>30</v>
      </c>
      <c r="G22058" s="48">
        <f t="shared" si="344"/>
        <v>183010030</v>
      </c>
      <c r="H22058" s="23" t="s">
        <v>476</v>
      </c>
      <c r="I22058" s="23" t="s">
        <v>8062</v>
      </c>
      <c r="J22058" s="1" t="s">
        <v>973</v>
      </c>
    </row>
    <row r="22059" spans="5:10" ht="15.95" customHeight="1" x14ac:dyDescent="0.15">
      <c r="E22059" s="23">
        <v>1830</v>
      </c>
      <c r="F22059" s="23">
        <v>31</v>
      </c>
      <c r="G22059" s="48">
        <f t="shared" si="344"/>
        <v>183010031</v>
      </c>
      <c r="H22059" s="23" t="s">
        <v>476</v>
      </c>
      <c r="I22059" s="23" t="s">
        <v>10726</v>
      </c>
      <c r="J22059" s="1" t="s">
        <v>973</v>
      </c>
    </row>
    <row r="22060" spans="5:10" ht="15.95" customHeight="1" x14ac:dyDescent="0.15">
      <c r="E22060" s="23">
        <v>1830</v>
      </c>
      <c r="F22060" s="23">
        <v>32</v>
      </c>
      <c r="G22060" s="48">
        <f t="shared" si="344"/>
        <v>183010032</v>
      </c>
      <c r="H22060" s="23" t="s">
        <v>476</v>
      </c>
      <c r="I22060" s="23" t="s">
        <v>10727</v>
      </c>
      <c r="J22060" s="1" t="s">
        <v>973</v>
      </c>
    </row>
    <row r="22061" spans="5:10" ht="15.95" customHeight="1" x14ac:dyDescent="0.15">
      <c r="E22061" s="23">
        <v>1830</v>
      </c>
      <c r="F22061" s="23">
        <v>36</v>
      </c>
      <c r="G22061" s="48">
        <f t="shared" si="344"/>
        <v>183010036</v>
      </c>
      <c r="H22061" s="23" t="s">
        <v>476</v>
      </c>
      <c r="I22061" s="23" t="s">
        <v>6585</v>
      </c>
      <c r="J22061" s="1" t="s">
        <v>973</v>
      </c>
    </row>
    <row r="22062" spans="5:10" ht="15.95" customHeight="1" x14ac:dyDescent="0.15">
      <c r="E22062" s="23">
        <v>1830</v>
      </c>
      <c r="F22062" s="23">
        <v>38</v>
      </c>
      <c r="G22062" s="48">
        <f t="shared" si="344"/>
        <v>183010038</v>
      </c>
      <c r="H22062" s="23" t="s">
        <v>476</v>
      </c>
      <c r="I22062" s="23" t="s">
        <v>1301</v>
      </c>
      <c r="J22062" s="1" t="s">
        <v>973</v>
      </c>
    </row>
    <row r="22063" spans="5:10" ht="15.95" customHeight="1" x14ac:dyDescent="0.15">
      <c r="E22063" s="23">
        <v>1830</v>
      </c>
      <c r="F22063" s="23">
        <v>40</v>
      </c>
      <c r="G22063" s="48">
        <f t="shared" si="344"/>
        <v>183010040</v>
      </c>
      <c r="H22063" s="23" t="s">
        <v>476</v>
      </c>
      <c r="I22063" s="23" t="s">
        <v>1622</v>
      </c>
      <c r="J22063" s="1" t="s">
        <v>973</v>
      </c>
    </row>
    <row r="22064" spans="5:10" ht="15.95" customHeight="1" x14ac:dyDescent="0.15">
      <c r="E22064" s="23">
        <v>1830</v>
      </c>
      <c r="F22064" s="23">
        <v>45</v>
      </c>
      <c r="G22064" s="48">
        <f t="shared" si="344"/>
        <v>183010045</v>
      </c>
      <c r="H22064" s="23" t="s">
        <v>476</v>
      </c>
      <c r="I22064" s="23" t="s">
        <v>6590</v>
      </c>
      <c r="J22064" s="1" t="s">
        <v>973</v>
      </c>
    </row>
    <row r="22065" spans="5:10" ht="15.95" customHeight="1" x14ac:dyDescent="0.15">
      <c r="E22065" s="23">
        <v>1830</v>
      </c>
      <c r="F22065" s="23">
        <v>46</v>
      </c>
      <c r="G22065" s="48">
        <f t="shared" si="344"/>
        <v>183010046</v>
      </c>
      <c r="H22065" s="23" t="s">
        <v>476</v>
      </c>
      <c r="I22065" s="23" t="s">
        <v>6299</v>
      </c>
      <c r="J22065" s="1" t="s">
        <v>973</v>
      </c>
    </row>
    <row r="22066" spans="5:10" ht="15.95" customHeight="1" x14ac:dyDescent="0.15">
      <c r="E22066" s="23">
        <v>1830</v>
      </c>
      <c r="F22066" s="23">
        <v>47</v>
      </c>
      <c r="G22066" s="48">
        <f t="shared" si="344"/>
        <v>183010047</v>
      </c>
      <c r="H22066" s="23" t="s">
        <v>476</v>
      </c>
      <c r="I22066" s="23" t="s">
        <v>1174</v>
      </c>
      <c r="J22066" s="1" t="s">
        <v>973</v>
      </c>
    </row>
    <row r="22067" spans="5:10" ht="15.95" customHeight="1" x14ac:dyDescent="0.15">
      <c r="E22067" s="23">
        <v>1830</v>
      </c>
      <c r="F22067" s="23">
        <v>50</v>
      </c>
      <c r="G22067" s="48">
        <f t="shared" si="344"/>
        <v>183010050</v>
      </c>
      <c r="H22067" s="23" t="s">
        <v>476</v>
      </c>
      <c r="I22067" s="23" t="s">
        <v>1721</v>
      </c>
      <c r="J22067" s="1" t="s">
        <v>973</v>
      </c>
    </row>
    <row r="22068" spans="5:10" ht="15.95" customHeight="1" x14ac:dyDescent="0.15">
      <c r="E22068" s="23">
        <v>1830</v>
      </c>
      <c r="F22068" s="23">
        <v>51</v>
      </c>
      <c r="G22068" s="48">
        <f t="shared" si="344"/>
        <v>183010051</v>
      </c>
      <c r="H22068" s="23" t="s">
        <v>476</v>
      </c>
      <c r="I22068" s="23" t="s">
        <v>6592</v>
      </c>
      <c r="J22068" s="1" t="s">
        <v>973</v>
      </c>
    </row>
    <row r="22069" spans="5:10" ht="15.95" customHeight="1" x14ac:dyDescent="0.15">
      <c r="E22069" s="23">
        <v>1830</v>
      </c>
      <c r="F22069" s="23">
        <v>52</v>
      </c>
      <c r="G22069" s="48">
        <f t="shared" si="344"/>
        <v>183010052</v>
      </c>
      <c r="H22069" s="23" t="s">
        <v>476</v>
      </c>
      <c r="I22069" s="23" t="s">
        <v>6302</v>
      </c>
      <c r="J22069" s="1" t="s">
        <v>973</v>
      </c>
    </row>
    <row r="22070" spans="5:10" ht="15.95" customHeight="1" x14ac:dyDescent="0.15">
      <c r="E22070" s="23">
        <v>1830</v>
      </c>
      <c r="F22070" s="23">
        <v>53</v>
      </c>
      <c r="G22070" s="48">
        <f t="shared" si="344"/>
        <v>183010053</v>
      </c>
      <c r="H22070" s="23" t="s">
        <v>476</v>
      </c>
      <c r="I22070" s="23" t="s">
        <v>6298</v>
      </c>
      <c r="J22070" s="1" t="s">
        <v>973</v>
      </c>
    </row>
    <row r="22071" spans="5:10" ht="15.95" customHeight="1" x14ac:dyDescent="0.15">
      <c r="E22071" s="23">
        <v>1830</v>
      </c>
      <c r="F22071" s="23">
        <v>55</v>
      </c>
      <c r="G22071" s="48">
        <f t="shared" si="344"/>
        <v>183010055</v>
      </c>
      <c r="H22071" s="23" t="s">
        <v>476</v>
      </c>
      <c r="I22071" s="23" t="s">
        <v>8502</v>
      </c>
      <c r="J22071" s="1" t="s">
        <v>973</v>
      </c>
    </row>
    <row r="22072" spans="5:10" ht="15.95" customHeight="1" x14ac:dyDescent="0.15">
      <c r="E22072" s="23">
        <v>1830</v>
      </c>
      <c r="F22072" s="23">
        <v>58</v>
      </c>
      <c r="G22072" s="48">
        <f t="shared" si="344"/>
        <v>183010058</v>
      </c>
      <c r="H22072" s="23" t="s">
        <v>476</v>
      </c>
      <c r="I22072" s="23" t="s">
        <v>6595</v>
      </c>
      <c r="J22072" s="1" t="s">
        <v>973</v>
      </c>
    </row>
    <row r="22073" spans="5:10" ht="15.95" customHeight="1" x14ac:dyDescent="0.15">
      <c r="E22073" s="23">
        <v>1830</v>
      </c>
      <c r="F22073" s="23">
        <v>59</v>
      </c>
      <c r="G22073" s="48">
        <f t="shared" si="344"/>
        <v>183010059</v>
      </c>
      <c r="H22073" s="23" t="s">
        <v>476</v>
      </c>
      <c r="I22073" s="23" t="s">
        <v>10728</v>
      </c>
      <c r="J22073" s="1" t="s">
        <v>973</v>
      </c>
    </row>
    <row r="22074" spans="5:10" ht="15.95" customHeight="1" x14ac:dyDescent="0.15">
      <c r="E22074" s="23">
        <v>1830</v>
      </c>
      <c r="F22074" s="23">
        <v>60</v>
      </c>
      <c r="G22074" s="48">
        <f t="shared" si="344"/>
        <v>183010060</v>
      </c>
      <c r="H22074" s="23" t="s">
        <v>476</v>
      </c>
      <c r="I22074" s="23" t="s">
        <v>6303</v>
      </c>
      <c r="J22074" s="1" t="s">
        <v>973</v>
      </c>
    </row>
    <row r="22075" spans="5:10" ht="15.95" customHeight="1" x14ac:dyDescent="0.15">
      <c r="E22075" s="23">
        <v>1830</v>
      </c>
      <c r="F22075" s="23">
        <v>62</v>
      </c>
      <c r="G22075" s="48">
        <f t="shared" si="344"/>
        <v>183010062</v>
      </c>
      <c r="H22075" s="23" t="s">
        <v>476</v>
      </c>
      <c r="I22075" s="23" t="s">
        <v>6305</v>
      </c>
      <c r="J22075" s="1" t="s">
        <v>973</v>
      </c>
    </row>
    <row r="22076" spans="5:10" ht="15.95" customHeight="1" x14ac:dyDescent="0.15">
      <c r="E22076" s="23">
        <v>1830</v>
      </c>
      <c r="F22076" s="23">
        <v>63</v>
      </c>
      <c r="G22076" s="48">
        <f t="shared" si="344"/>
        <v>183010063</v>
      </c>
      <c r="H22076" s="23" t="s">
        <v>476</v>
      </c>
      <c r="I22076" s="23" t="s">
        <v>6306</v>
      </c>
      <c r="J22076" s="1" t="s">
        <v>973</v>
      </c>
    </row>
    <row r="22077" spans="5:10" ht="15.95" customHeight="1" x14ac:dyDescent="0.15">
      <c r="E22077" s="23">
        <v>1830</v>
      </c>
      <c r="F22077" s="23">
        <v>64</v>
      </c>
      <c r="G22077" s="48">
        <f t="shared" si="344"/>
        <v>183010064</v>
      </c>
      <c r="H22077" s="23" t="s">
        <v>476</v>
      </c>
      <c r="I22077" s="23" t="s">
        <v>6304</v>
      </c>
      <c r="J22077" s="1" t="s">
        <v>973</v>
      </c>
    </row>
    <row r="22078" spans="5:10" ht="15.95" customHeight="1" x14ac:dyDescent="0.15">
      <c r="E22078" s="23">
        <v>1830</v>
      </c>
      <c r="F22078" s="23">
        <v>70</v>
      </c>
      <c r="G22078" s="48">
        <f t="shared" si="344"/>
        <v>183010070</v>
      </c>
      <c r="H22078" s="23" t="s">
        <v>476</v>
      </c>
      <c r="I22078" s="23" t="s">
        <v>6309</v>
      </c>
      <c r="J22078" s="1" t="s">
        <v>973</v>
      </c>
    </row>
    <row r="22079" spans="5:10" ht="15.95" customHeight="1" x14ac:dyDescent="0.15">
      <c r="E22079" s="23">
        <v>1830</v>
      </c>
      <c r="F22079" s="23">
        <v>71</v>
      </c>
      <c r="G22079" s="48">
        <f t="shared" si="344"/>
        <v>183010071</v>
      </c>
      <c r="H22079" s="23" t="s">
        <v>476</v>
      </c>
      <c r="I22079" s="23" t="s">
        <v>3378</v>
      </c>
      <c r="J22079" s="1" t="s">
        <v>973</v>
      </c>
    </row>
    <row r="22080" spans="5:10" ht="15.95" customHeight="1" x14ac:dyDescent="0.15">
      <c r="E22080" s="23">
        <v>1830</v>
      </c>
      <c r="F22080" s="23">
        <v>72</v>
      </c>
      <c r="G22080" s="48">
        <f t="shared" si="344"/>
        <v>183010072</v>
      </c>
      <c r="H22080" s="23" t="s">
        <v>476</v>
      </c>
      <c r="I22080" s="23" t="s">
        <v>6598</v>
      </c>
      <c r="J22080" s="1" t="s">
        <v>973</v>
      </c>
    </row>
    <row r="22081" spans="5:10" ht="15.95" customHeight="1" x14ac:dyDescent="0.15">
      <c r="E22081" s="23">
        <v>1833</v>
      </c>
      <c r="F22081" s="23">
        <v>1</v>
      </c>
      <c r="G22081" s="48">
        <f t="shared" si="344"/>
        <v>183310001</v>
      </c>
      <c r="H22081" s="23" t="s">
        <v>477</v>
      </c>
      <c r="I22081" s="23" t="s">
        <v>1640</v>
      </c>
      <c r="J22081" s="1" t="s">
        <v>973</v>
      </c>
    </row>
    <row r="22082" spans="5:10" ht="15.95" customHeight="1" x14ac:dyDescent="0.15">
      <c r="E22082" s="23">
        <v>1833</v>
      </c>
      <c r="F22082" s="23">
        <v>2</v>
      </c>
      <c r="G22082" s="48">
        <f t="shared" si="344"/>
        <v>183310002</v>
      </c>
      <c r="H22082" s="23" t="s">
        <v>477</v>
      </c>
      <c r="I22082" s="23" t="s">
        <v>2450</v>
      </c>
      <c r="J22082" s="1" t="s">
        <v>973</v>
      </c>
    </row>
    <row r="22083" spans="5:10" ht="15.95" customHeight="1" x14ac:dyDescent="0.15">
      <c r="E22083" s="23">
        <v>1833</v>
      </c>
      <c r="F22083" s="23">
        <v>3</v>
      </c>
      <c r="G22083" s="48">
        <f t="shared" si="344"/>
        <v>183310003</v>
      </c>
      <c r="H22083" s="23" t="s">
        <v>477</v>
      </c>
      <c r="I22083" s="23" t="s">
        <v>6308</v>
      </c>
      <c r="J22083" s="1" t="s">
        <v>973</v>
      </c>
    </row>
    <row r="22084" spans="5:10" ht="15.95" customHeight="1" x14ac:dyDescent="0.15">
      <c r="E22084" s="23">
        <v>1833</v>
      </c>
      <c r="F22084" s="23">
        <v>4</v>
      </c>
      <c r="G22084" s="48">
        <f t="shared" si="344"/>
        <v>183310004</v>
      </c>
      <c r="H22084" s="23" t="s">
        <v>477</v>
      </c>
      <c r="I22084" s="23" t="s">
        <v>6598</v>
      </c>
      <c r="J22084" s="1" t="s">
        <v>973</v>
      </c>
    </row>
    <row r="22085" spans="5:10" ht="15.95" customHeight="1" x14ac:dyDescent="0.15">
      <c r="E22085" s="23">
        <v>1833</v>
      </c>
      <c r="F22085" s="23">
        <v>5</v>
      </c>
      <c r="G22085" s="48">
        <f t="shared" ref="G22085:G22148" si="345">(E22085&amp;(F22085+10000))*1</f>
        <v>183310005</v>
      </c>
      <c r="H22085" s="23" t="s">
        <v>477</v>
      </c>
      <c r="I22085" s="23" t="s">
        <v>6600</v>
      </c>
      <c r="J22085" s="1" t="s">
        <v>973</v>
      </c>
    </row>
    <row r="22086" spans="5:10" ht="15.95" customHeight="1" x14ac:dyDescent="0.15">
      <c r="E22086" s="23">
        <v>1833</v>
      </c>
      <c r="F22086" s="23">
        <v>6</v>
      </c>
      <c r="G22086" s="48">
        <f t="shared" si="345"/>
        <v>183310006</v>
      </c>
      <c r="H22086" s="23" t="s">
        <v>477</v>
      </c>
      <c r="I22086" s="23" t="s">
        <v>1401</v>
      </c>
      <c r="J22086" s="1" t="s">
        <v>973</v>
      </c>
    </row>
    <row r="22087" spans="5:10" ht="15.95" customHeight="1" x14ac:dyDescent="0.15">
      <c r="E22087" s="23">
        <v>1833</v>
      </c>
      <c r="F22087" s="23">
        <v>7</v>
      </c>
      <c r="G22087" s="48">
        <f t="shared" si="345"/>
        <v>183310007</v>
      </c>
      <c r="H22087" s="23" t="s">
        <v>477</v>
      </c>
      <c r="I22087" s="23" t="s">
        <v>6307</v>
      </c>
      <c r="J22087" s="1" t="s">
        <v>973</v>
      </c>
    </row>
    <row r="22088" spans="5:10" ht="15.95" customHeight="1" x14ac:dyDescent="0.15">
      <c r="E22088" s="23">
        <v>1833</v>
      </c>
      <c r="F22088" s="23">
        <v>8</v>
      </c>
      <c r="G22088" s="48">
        <f t="shared" si="345"/>
        <v>183310008</v>
      </c>
      <c r="H22088" s="23" t="s">
        <v>477</v>
      </c>
      <c r="I22088" s="23" t="s">
        <v>6599</v>
      </c>
      <c r="J22088" s="1" t="s">
        <v>973</v>
      </c>
    </row>
    <row r="22089" spans="5:10" ht="15.95" customHeight="1" x14ac:dyDescent="0.15">
      <c r="E22089" s="23">
        <v>1833</v>
      </c>
      <c r="F22089" s="23">
        <v>9</v>
      </c>
      <c r="G22089" s="48">
        <f t="shared" si="345"/>
        <v>183310009</v>
      </c>
      <c r="H22089" s="23" t="s">
        <v>477</v>
      </c>
      <c r="I22089" s="23" t="s">
        <v>4544</v>
      </c>
      <c r="J22089" s="1" t="s">
        <v>973</v>
      </c>
    </row>
    <row r="22090" spans="5:10" ht="15.95" customHeight="1" x14ac:dyDescent="0.15">
      <c r="E22090" s="23">
        <v>1833</v>
      </c>
      <c r="F22090" s="23">
        <v>10</v>
      </c>
      <c r="G22090" s="48">
        <f t="shared" si="345"/>
        <v>183310010</v>
      </c>
      <c r="H22090" s="23" t="s">
        <v>477</v>
      </c>
      <c r="I22090" s="23" t="s">
        <v>1821</v>
      </c>
      <c r="J22090" s="1" t="s">
        <v>973</v>
      </c>
    </row>
    <row r="22091" spans="5:10" ht="15.95" customHeight="1" x14ac:dyDescent="0.15">
      <c r="E22091" s="23">
        <v>1833</v>
      </c>
      <c r="F22091" s="23">
        <v>11</v>
      </c>
      <c r="G22091" s="48">
        <f t="shared" si="345"/>
        <v>183310011</v>
      </c>
      <c r="H22091" s="23" t="s">
        <v>477</v>
      </c>
      <c r="I22091" s="23" t="s">
        <v>6568</v>
      </c>
      <c r="J22091" s="1" t="s">
        <v>973</v>
      </c>
    </row>
    <row r="22092" spans="5:10" ht="15.95" customHeight="1" x14ac:dyDescent="0.15">
      <c r="E22092" s="23">
        <v>1833</v>
      </c>
      <c r="F22092" s="23">
        <v>12</v>
      </c>
      <c r="G22092" s="48">
        <f t="shared" si="345"/>
        <v>183310012</v>
      </c>
      <c r="H22092" s="23" t="s">
        <v>477</v>
      </c>
      <c r="I22092" s="23" t="s">
        <v>10729</v>
      </c>
      <c r="J22092" s="1" t="s">
        <v>973</v>
      </c>
    </row>
    <row r="22093" spans="5:10" ht="15.95" customHeight="1" x14ac:dyDescent="0.15">
      <c r="E22093" s="23">
        <v>1833</v>
      </c>
      <c r="F22093" s="23">
        <v>13</v>
      </c>
      <c r="G22093" s="48">
        <f t="shared" si="345"/>
        <v>183310013</v>
      </c>
      <c r="H22093" s="23" t="s">
        <v>477</v>
      </c>
      <c r="I22093" s="23" t="s">
        <v>3174</v>
      </c>
      <c r="J22093" s="1" t="s">
        <v>973</v>
      </c>
    </row>
    <row r="22094" spans="5:10" ht="15.95" customHeight="1" x14ac:dyDescent="0.15">
      <c r="E22094" s="23">
        <v>1833</v>
      </c>
      <c r="F22094" s="23">
        <v>14</v>
      </c>
      <c r="G22094" s="48">
        <f t="shared" si="345"/>
        <v>183310014</v>
      </c>
      <c r="H22094" s="23" t="s">
        <v>477</v>
      </c>
      <c r="I22094" s="23" t="s">
        <v>3917</v>
      </c>
      <c r="J22094" s="1" t="s">
        <v>973</v>
      </c>
    </row>
    <row r="22095" spans="5:10" ht="15.95" customHeight="1" x14ac:dyDescent="0.15">
      <c r="E22095" s="23">
        <v>1833</v>
      </c>
      <c r="F22095" s="23">
        <v>15</v>
      </c>
      <c r="G22095" s="48">
        <f t="shared" si="345"/>
        <v>183310015</v>
      </c>
      <c r="H22095" s="23" t="s">
        <v>477</v>
      </c>
      <c r="I22095" s="23" t="s">
        <v>6303</v>
      </c>
      <c r="J22095" s="1" t="s">
        <v>973</v>
      </c>
    </row>
    <row r="22096" spans="5:10" ht="15.95" customHeight="1" x14ac:dyDescent="0.15">
      <c r="E22096" s="23">
        <v>1833</v>
      </c>
      <c r="F22096" s="23">
        <v>16</v>
      </c>
      <c r="G22096" s="48">
        <f t="shared" si="345"/>
        <v>183310016</v>
      </c>
      <c r="H22096" s="23" t="s">
        <v>477</v>
      </c>
      <c r="I22096" s="23" t="s">
        <v>6302</v>
      </c>
      <c r="J22096" s="1" t="s">
        <v>973</v>
      </c>
    </row>
    <row r="22097" spans="5:10" ht="15.95" customHeight="1" x14ac:dyDescent="0.15">
      <c r="E22097" s="23">
        <v>1833</v>
      </c>
      <c r="F22097" s="23">
        <v>17</v>
      </c>
      <c r="G22097" s="48">
        <f t="shared" si="345"/>
        <v>183310017</v>
      </c>
      <c r="H22097" s="23" t="s">
        <v>477</v>
      </c>
      <c r="I22097" s="23" t="s">
        <v>6772</v>
      </c>
      <c r="J22097" s="1" t="s">
        <v>973</v>
      </c>
    </row>
    <row r="22098" spans="5:10" ht="15.95" customHeight="1" x14ac:dyDescent="0.15">
      <c r="E22098" s="23">
        <v>1833</v>
      </c>
      <c r="F22098" s="23">
        <v>50</v>
      </c>
      <c r="G22098" s="48">
        <f t="shared" si="345"/>
        <v>183310050</v>
      </c>
      <c r="H22098" s="23" t="s">
        <v>477</v>
      </c>
      <c r="I22098" s="23" t="s">
        <v>1570</v>
      </c>
      <c r="J22098" s="1" t="s">
        <v>973</v>
      </c>
    </row>
    <row r="22099" spans="5:10" ht="15.95" customHeight="1" x14ac:dyDescent="0.15">
      <c r="E22099" s="23">
        <v>1833</v>
      </c>
      <c r="F22099" s="23">
        <v>90</v>
      </c>
      <c r="G22099" s="48">
        <f t="shared" si="345"/>
        <v>183310090</v>
      </c>
      <c r="H22099" s="23" t="s">
        <v>477</v>
      </c>
      <c r="I22099" s="23" t="s">
        <v>1556</v>
      </c>
      <c r="J22099" s="1" t="s">
        <v>973</v>
      </c>
    </row>
    <row r="22100" spans="5:10" ht="15.95" customHeight="1" x14ac:dyDescent="0.15">
      <c r="E22100" s="23">
        <v>1860</v>
      </c>
      <c r="F22100" s="23">
        <v>3</v>
      </c>
      <c r="G22100" s="48">
        <f t="shared" si="345"/>
        <v>186010003</v>
      </c>
      <c r="H22100" s="23" t="s">
        <v>478</v>
      </c>
      <c r="I22100" s="23" t="s">
        <v>1570</v>
      </c>
      <c r="J22100" s="1" t="s">
        <v>973</v>
      </c>
    </row>
    <row r="22101" spans="5:10" ht="15.95" customHeight="1" x14ac:dyDescent="0.15">
      <c r="E22101" s="23">
        <v>1860</v>
      </c>
      <c r="F22101" s="23">
        <v>10</v>
      </c>
      <c r="G22101" s="48">
        <f t="shared" si="345"/>
        <v>186010010</v>
      </c>
      <c r="H22101" s="23" t="s">
        <v>478</v>
      </c>
      <c r="I22101" s="23" t="s">
        <v>1556</v>
      </c>
      <c r="J22101" s="1" t="s">
        <v>973</v>
      </c>
    </row>
    <row r="22102" spans="5:10" ht="15.95" customHeight="1" x14ac:dyDescent="0.15">
      <c r="E22102" s="23">
        <v>1860</v>
      </c>
      <c r="F22102" s="23">
        <v>11</v>
      </c>
      <c r="G22102" s="48">
        <f t="shared" si="345"/>
        <v>186010011</v>
      </c>
      <c r="H22102" s="23" t="s">
        <v>478</v>
      </c>
      <c r="I22102" s="23" t="s">
        <v>1640</v>
      </c>
      <c r="J22102" s="1" t="s">
        <v>973</v>
      </c>
    </row>
    <row r="22103" spans="5:10" ht="15.95" customHeight="1" x14ac:dyDescent="0.15">
      <c r="E22103" s="23">
        <v>1860</v>
      </c>
      <c r="F22103" s="23">
        <v>12</v>
      </c>
      <c r="G22103" s="48">
        <f t="shared" si="345"/>
        <v>186010012</v>
      </c>
      <c r="H22103" s="23" t="s">
        <v>478</v>
      </c>
      <c r="I22103" s="23" t="s">
        <v>1756</v>
      </c>
      <c r="J22103" s="1" t="s">
        <v>973</v>
      </c>
    </row>
    <row r="22104" spans="5:10" ht="15.95" customHeight="1" x14ac:dyDescent="0.15">
      <c r="E22104" s="23">
        <v>1860</v>
      </c>
      <c r="F22104" s="23">
        <v>13</v>
      </c>
      <c r="G22104" s="48">
        <f t="shared" si="345"/>
        <v>186010013</v>
      </c>
      <c r="H22104" s="23" t="s">
        <v>478</v>
      </c>
      <c r="I22104" s="23" t="s">
        <v>6770</v>
      </c>
      <c r="J22104" s="1" t="s">
        <v>973</v>
      </c>
    </row>
    <row r="22105" spans="5:10" ht="15.95" customHeight="1" x14ac:dyDescent="0.15">
      <c r="E22105" s="23">
        <v>1860</v>
      </c>
      <c r="F22105" s="23">
        <v>14</v>
      </c>
      <c r="G22105" s="48">
        <f t="shared" si="345"/>
        <v>186010014</v>
      </c>
      <c r="H22105" s="23" t="s">
        <v>478</v>
      </c>
      <c r="I22105" s="23" t="s">
        <v>2504</v>
      </c>
      <c r="J22105" s="1" t="s">
        <v>973</v>
      </c>
    </row>
    <row r="22106" spans="5:10" ht="15.95" customHeight="1" x14ac:dyDescent="0.15">
      <c r="E22106" s="23">
        <v>1860</v>
      </c>
      <c r="F22106" s="23">
        <v>15</v>
      </c>
      <c r="G22106" s="48">
        <f t="shared" si="345"/>
        <v>186010015</v>
      </c>
      <c r="H22106" s="23" t="s">
        <v>478</v>
      </c>
      <c r="I22106" s="23" t="s">
        <v>6638</v>
      </c>
      <c r="J22106" s="1" t="s">
        <v>973</v>
      </c>
    </row>
    <row r="22107" spans="5:10" ht="15.95" customHeight="1" x14ac:dyDescent="0.15">
      <c r="E22107" s="23">
        <v>1860</v>
      </c>
      <c r="F22107" s="23">
        <v>17</v>
      </c>
      <c r="G22107" s="48">
        <f t="shared" si="345"/>
        <v>186010017</v>
      </c>
      <c r="H22107" s="23" t="s">
        <v>478</v>
      </c>
      <c r="I22107" s="23" t="s">
        <v>10730</v>
      </c>
      <c r="J22107" s="1" t="s">
        <v>973</v>
      </c>
    </row>
    <row r="22108" spans="5:10" ht="15.95" customHeight="1" x14ac:dyDescent="0.15">
      <c r="E22108" s="23">
        <v>1860</v>
      </c>
      <c r="F22108" s="23">
        <v>18</v>
      </c>
      <c r="G22108" s="48">
        <f t="shared" si="345"/>
        <v>186010018</v>
      </c>
      <c r="H22108" s="23" t="s">
        <v>478</v>
      </c>
      <c r="I22108" s="23" t="s">
        <v>6263</v>
      </c>
      <c r="J22108" s="1" t="s">
        <v>973</v>
      </c>
    </row>
    <row r="22109" spans="5:10" ht="15.95" customHeight="1" x14ac:dyDescent="0.15">
      <c r="E22109" s="23">
        <v>1860</v>
      </c>
      <c r="F22109" s="23">
        <v>19</v>
      </c>
      <c r="G22109" s="48">
        <f t="shared" si="345"/>
        <v>186010019</v>
      </c>
      <c r="H22109" s="23" t="s">
        <v>478</v>
      </c>
      <c r="I22109" s="23" t="s">
        <v>6641</v>
      </c>
      <c r="J22109" s="1" t="s">
        <v>973</v>
      </c>
    </row>
    <row r="22110" spans="5:10" ht="15.95" customHeight="1" x14ac:dyDescent="0.15">
      <c r="E22110" s="23">
        <v>1860</v>
      </c>
      <c r="F22110" s="23">
        <v>20</v>
      </c>
      <c r="G22110" s="48">
        <f t="shared" si="345"/>
        <v>186010020</v>
      </c>
      <c r="H22110" s="23" t="s">
        <v>478</v>
      </c>
      <c r="I22110" s="23" t="s">
        <v>6650</v>
      </c>
      <c r="J22110" s="1" t="s">
        <v>973</v>
      </c>
    </row>
    <row r="22111" spans="5:10" ht="15.95" customHeight="1" x14ac:dyDescent="0.15">
      <c r="E22111" s="23">
        <v>1860</v>
      </c>
      <c r="F22111" s="23">
        <v>21</v>
      </c>
      <c r="G22111" s="48">
        <f t="shared" si="345"/>
        <v>186010021</v>
      </c>
      <c r="H22111" s="23" t="s">
        <v>478</v>
      </c>
      <c r="I22111" s="23" t="s">
        <v>6652</v>
      </c>
      <c r="J22111" s="1" t="s">
        <v>973</v>
      </c>
    </row>
    <row r="22112" spans="5:10" ht="15.95" customHeight="1" x14ac:dyDescent="0.15">
      <c r="E22112" s="23">
        <v>1860</v>
      </c>
      <c r="F22112" s="23">
        <v>22</v>
      </c>
      <c r="G22112" s="48">
        <f t="shared" si="345"/>
        <v>186010022</v>
      </c>
      <c r="H22112" s="23" t="s">
        <v>478</v>
      </c>
      <c r="I22112" s="23" t="s">
        <v>6633</v>
      </c>
      <c r="J22112" s="1" t="s">
        <v>973</v>
      </c>
    </row>
    <row r="22113" spans="5:10" ht="15.95" customHeight="1" x14ac:dyDescent="0.15">
      <c r="E22113" s="23">
        <v>1860</v>
      </c>
      <c r="F22113" s="23">
        <v>23</v>
      </c>
      <c r="G22113" s="48">
        <f t="shared" si="345"/>
        <v>186010023</v>
      </c>
      <c r="H22113" s="23" t="s">
        <v>478</v>
      </c>
      <c r="I22113" s="23" t="s">
        <v>7900</v>
      </c>
      <c r="J22113" s="1" t="s">
        <v>973</v>
      </c>
    </row>
    <row r="22114" spans="5:10" ht="15.95" customHeight="1" x14ac:dyDescent="0.15">
      <c r="E22114" s="23">
        <v>1860</v>
      </c>
      <c r="F22114" s="23">
        <v>24</v>
      </c>
      <c r="G22114" s="48">
        <f t="shared" si="345"/>
        <v>186010024</v>
      </c>
      <c r="H22114" s="23" t="s">
        <v>478</v>
      </c>
      <c r="I22114" s="23" t="s">
        <v>6640</v>
      </c>
      <c r="J22114" s="1" t="s">
        <v>973</v>
      </c>
    </row>
    <row r="22115" spans="5:10" ht="15.95" customHeight="1" x14ac:dyDescent="0.15">
      <c r="E22115" s="23">
        <v>1860</v>
      </c>
      <c r="F22115" s="23">
        <v>25</v>
      </c>
      <c r="G22115" s="48">
        <f t="shared" si="345"/>
        <v>186010025</v>
      </c>
      <c r="H22115" s="23" t="s">
        <v>478</v>
      </c>
      <c r="I22115" s="23" t="s">
        <v>6562</v>
      </c>
      <c r="J22115" s="1" t="s">
        <v>973</v>
      </c>
    </row>
    <row r="22116" spans="5:10" ht="15.95" customHeight="1" x14ac:dyDescent="0.15">
      <c r="E22116" s="23">
        <v>1860</v>
      </c>
      <c r="F22116" s="23">
        <v>26</v>
      </c>
      <c r="G22116" s="48">
        <f t="shared" si="345"/>
        <v>186010026</v>
      </c>
      <c r="H22116" s="23" t="s">
        <v>478</v>
      </c>
      <c r="I22116" s="23" t="s">
        <v>1157</v>
      </c>
      <c r="J22116" s="1" t="s">
        <v>973</v>
      </c>
    </row>
    <row r="22117" spans="5:10" ht="15.95" customHeight="1" x14ac:dyDescent="0.15">
      <c r="E22117" s="23">
        <v>1860</v>
      </c>
      <c r="F22117" s="23">
        <v>27</v>
      </c>
      <c r="G22117" s="48">
        <f t="shared" si="345"/>
        <v>186010027</v>
      </c>
      <c r="H22117" s="23" t="s">
        <v>478</v>
      </c>
      <c r="I22117" s="23" t="s">
        <v>10731</v>
      </c>
      <c r="J22117" s="1" t="s">
        <v>973</v>
      </c>
    </row>
    <row r="22118" spans="5:10" ht="15.95" customHeight="1" x14ac:dyDescent="0.15">
      <c r="E22118" s="23">
        <v>1860</v>
      </c>
      <c r="F22118" s="23">
        <v>30</v>
      </c>
      <c r="G22118" s="48">
        <f t="shared" si="345"/>
        <v>186010030</v>
      </c>
      <c r="H22118" s="23" t="s">
        <v>478</v>
      </c>
      <c r="I22118" s="23" t="s">
        <v>1465</v>
      </c>
      <c r="J22118" s="1" t="s">
        <v>973</v>
      </c>
    </row>
    <row r="22119" spans="5:10" ht="15.95" customHeight="1" x14ac:dyDescent="0.15">
      <c r="E22119" s="23">
        <v>1860</v>
      </c>
      <c r="F22119" s="23">
        <v>31</v>
      </c>
      <c r="G22119" s="48">
        <f t="shared" si="345"/>
        <v>186010031</v>
      </c>
      <c r="H22119" s="23" t="s">
        <v>478</v>
      </c>
      <c r="I22119" s="23" t="s">
        <v>1339</v>
      </c>
      <c r="J22119" s="1" t="s">
        <v>973</v>
      </c>
    </row>
    <row r="22120" spans="5:10" ht="15.95" customHeight="1" x14ac:dyDescent="0.15">
      <c r="E22120" s="23">
        <v>1860</v>
      </c>
      <c r="F22120" s="23">
        <v>32</v>
      </c>
      <c r="G22120" s="48">
        <f t="shared" si="345"/>
        <v>186010032</v>
      </c>
      <c r="H22120" s="23" t="s">
        <v>478</v>
      </c>
      <c r="I22120" s="23" t="s">
        <v>8532</v>
      </c>
      <c r="J22120" s="1" t="s">
        <v>973</v>
      </c>
    </row>
    <row r="22121" spans="5:10" ht="15.95" customHeight="1" x14ac:dyDescent="0.15">
      <c r="E22121" s="23">
        <v>1860</v>
      </c>
      <c r="F22121" s="23">
        <v>33</v>
      </c>
      <c r="G22121" s="48">
        <f t="shared" si="345"/>
        <v>186010033</v>
      </c>
      <c r="H22121" s="23" t="s">
        <v>478</v>
      </c>
      <c r="I22121" s="23" t="s">
        <v>6677</v>
      </c>
      <c r="J22121" s="1" t="s">
        <v>973</v>
      </c>
    </row>
    <row r="22122" spans="5:10" ht="15.95" customHeight="1" x14ac:dyDescent="0.15">
      <c r="E22122" s="23">
        <v>1860</v>
      </c>
      <c r="F22122" s="23">
        <v>34</v>
      </c>
      <c r="G22122" s="48">
        <f t="shared" si="345"/>
        <v>186010034</v>
      </c>
      <c r="H22122" s="23" t="s">
        <v>478</v>
      </c>
      <c r="I22122" s="23" t="s">
        <v>6669</v>
      </c>
      <c r="J22122" s="1" t="s">
        <v>973</v>
      </c>
    </row>
    <row r="22123" spans="5:10" ht="15.95" customHeight="1" x14ac:dyDescent="0.15">
      <c r="E22123" s="23">
        <v>1860</v>
      </c>
      <c r="F22123" s="23">
        <v>35</v>
      </c>
      <c r="G22123" s="48">
        <f t="shared" si="345"/>
        <v>186010035</v>
      </c>
      <c r="H22123" s="23" t="s">
        <v>478</v>
      </c>
      <c r="I22123" s="23" t="s">
        <v>10732</v>
      </c>
      <c r="J22123" s="1" t="s">
        <v>973</v>
      </c>
    </row>
    <row r="22124" spans="5:10" ht="15.95" customHeight="1" x14ac:dyDescent="0.15">
      <c r="E22124" s="23">
        <v>1860</v>
      </c>
      <c r="F22124" s="23">
        <v>37</v>
      </c>
      <c r="G22124" s="48">
        <f t="shared" si="345"/>
        <v>186010037</v>
      </c>
      <c r="H22124" s="23" t="s">
        <v>478</v>
      </c>
      <c r="I22124" s="23" t="s">
        <v>10733</v>
      </c>
      <c r="J22124" s="1" t="s">
        <v>973</v>
      </c>
    </row>
    <row r="22125" spans="5:10" ht="15.95" customHeight="1" x14ac:dyDescent="0.15">
      <c r="E22125" s="23">
        <v>1860</v>
      </c>
      <c r="F22125" s="23">
        <v>41</v>
      </c>
      <c r="G22125" s="48">
        <f t="shared" si="345"/>
        <v>186010041</v>
      </c>
      <c r="H22125" s="23" t="s">
        <v>478</v>
      </c>
      <c r="I22125" s="23" t="s">
        <v>10734</v>
      </c>
      <c r="J22125" s="1" t="s">
        <v>973</v>
      </c>
    </row>
    <row r="22126" spans="5:10" ht="15.95" customHeight="1" x14ac:dyDescent="0.15">
      <c r="E22126" s="23">
        <v>1860</v>
      </c>
      <c r="F22126" s="23">
        <v>42</v>
      </c>
      <c r="G22126" s="48">
        <f t="shared" si="345"/>
        <v>186010042</v>
      </c>
      <c r="H22126" s="23" t="s">
        <v>478</v>
      </c>
      <c r="I22126" s="23" t="s">
        <v>10034</v>
      </c>
      <c r="J22126" s="1" t="s">
        <v>973</v>
      </c>
    </row>
    <row r="22127" spans="5:10" ht="15.95" customHeight="1" x14ac:dyDescent="0.15">
      <c r="E22127" s="23">
        <v>1860</v>
      </c>
      <c r="F22127" s="23">
        <v>43</v>
      </c>
      <c r="G22127" s="48">
        <f t="shared" si="345"/>
        <v>186010043</v>
      </c>
      <c r="H22127" s="23" t="s">
        <v>478</v>
      </c>
      <c r="I22127" s="23" t="s">
        <v>10735</v>
      </c>
      <c r="J22127" s="1" t="s">
        <v>973</v>
      </c>
    </row>
    <row r="22128" spans="5:10" ht="15.95" customHeight="1" x14ac:dyDescent="0.15">
      <c r="E22128" s="23">
        <v>1860</v>
      </c>
      <c r="F22128" s="23">
        <v>44</v>
      </c>
      <c r="G22128" s="48">
        <f t="shared" si="345"/>
        <v>186010044</v>
      </c>
      <c r="H22128" s="23" t="s">
        <v>478</v>
      </c>
      <c r="I22128" s="23" t="s">
        <v>3156</v>
      </c>
      <c r="J22128" s="1" t="s">
        <v>973</v>
      </c>
    </row>
    <row r="22129" spans="5:10" ht="15.95" customHeight="1" x14ac:dyDescent="0.15">
      <c r="E22129" s="23">
        <v>1860</v>
      </c>
      <c r="F22129" s="23">
        <v>45</v>
      </c>
      <c r="G22129" s="48">
        <f t="shared" si="345"/>
        <v>186010045</v>
      </c>
      <c r="H22129" s="23" t="s">
        <v>478</v>
      </c>
      <c r="I22129" s="23" t="s">
        <v>10736</v>
      </c>
      <c r="J22129" s="1" t="s">
        <v>973</v>
      </c>
    </row>
    <row r="22130" spans="5:10" ht="15.95" customHeight="1" x14ac:dyDescent="0.15">
      <c r="E22130" s="23">
        <v>1860</v>
      </c>
      <c r="F22130" s="23">
        <v>46</v>
      </c>
      <c r="G22130" s="48">
        <f t="shared" si="345"/>
        <v>186010046</v>
      </c>
      <c r="H22130" s="23" t="s">
        <v>478</v>
      </c>
      <c r="I22130" s="23" t="s">
        <v>6666</v>
      </c>
      <c r="J22130" s="1" t="s">
        <v>973</v>
      </c>
    </row>
    <row r="22131" spans="5:10" ht="15.95" customHeight="1" x14ac:dyDescent="0.15">
      <c r="E22131" s="23">
        <v>1860</v>
      </c>
      <c r="F22131" s="23">
        <v>47</v>
      </c>
      <c r="G22131" s="48">
        <f t="shared" si="345"/>
        <v>186010047</v>
      </c>
      <c r="H22131" s="23" t="s">
        <v>478</v>
      </c>
      <c r="I22131" s="23" t="s">
        <v>10737</v>
      </c>
      <c r="J22131" s="1" t="s">
        <v>973</v>
      </c>
    </row>
    <row r="22132" spans="5:10" ht="15.95" customHeight="1" x14ac:dyDescent="0.15">
      <c r="E22132" s="23">
        <v>1860</v>
      </c>
      <c r="F22132" s="23">
        <v>48</v>
      </c>
      <c r="G22132" s="48">
        <f t="shared" si="345"/>
        <v>186010048</v>
      </c>
      <c r="H22132" s="23" t="s">
        <v>478</v>
      </c>
      <c r="I22132" s="23" t="s">
        <v>8521</v>
      </c>
      <c r="J22132" s="1" t="s">
        <v>973</v>
      </c>
    </row>
    <row r="22133" spans="5:10" ht="15.95" customHeight="1" x14ac:dyDescent="0.15">
      <c r="E22133" s="23">
        <v>1860</v>
      </c>
      <c r="F22133" s="23">
        <v>49</v>
      </c>
      <c r="G22133" s="48">
        <f t="shared" si="345"/>
        <v>186010049</v>
      </c>
      <c r="H22133" s="23" t="s">
        <v>478</v>
      </c>
      <c r="I22133" s="23" t="s">
        <v>1965</v>
      </c>
      <c r="J22133" s="1" t="s">
        <v>973</v>
      </c>
    </row>
    <row r="22134" spans="5:10" ht="15.95" customHeight="1" x14ac:dyDescent="0.15">
      <c r="E22134" s="23">
        <v>1860</v>
      </c>
      <c r="F22134" s="23">
        <v>50</v>
      </c>
      <c r="G22134" s="48">
        <f t="shared" si="345"/>
        <v>186010050</v>
      </c>
      <c r="H22134" s="23" t="s">
        <v>478</v>
      </c>
      <c r="I22134" s="23" t="s">
        <v>6643</v>
      </c>
      <c r="J22134" s="1" t="s">
        <v>973</v>
      </c>
    </row>
    <row r="22135" spans="5:10" ht="15.95" customHeight="1" x14ac:dyDescent="0.15">
      <c r="E22135" s="23">
        <v>1860</v>
      </c>
      <c r="F22135" s="23">
        <v>52</v>
      </c>
      <c r="G22135" s="48">
        <f t="shared" si="345"/>
        <v>186010052</v>
      </c>
      <c r="H22135" s="23" t="s">
        <v>478</v>
      </c>
      <c r="I22135" s="23" t="s">
        <v>6395</v>
      </c>
      <c r="J22135" s="1" t="s">
        <v>973</v>
      </c>
    </row>
    <row r="22136" spans="5:10" ht="15.95" customHeight="1" x14ac:dyDescent="0.15">
      <c r="E22136" s="23">
        <v>1860</v>
      </c>
      <c r="F22136" s="23">
        <v>54</v>
      </c>
      <c r="G22136" s="48">
        <f t="shared" si="345"/>
        <v>186010054</v>
      </c>
      <c r="H22136" s="23" t="s">
        <v>478</v>
      </c>
      <c r="I22136" s="23" t="s">
        <v>6654</v>
      </c>
      <c r="J22136" s="1" t="s">
        <v>973</v>
      </c>
    </row>
    <row r="22137" spans="5:10" ht="15.95" customHeight="1" x14ac:dyDescent="0.15">
      <c r="E22137" s="23">
        <v>1860</v>
      </c>
      <c r="F22137" s="23">
        <v>55</v>
      </c>
      <c r="G22137" s="48">
        <f t="shared" si="345"/>
        <v>186010055</v>
      </c>
      <c r="H22137" s="23" t="s">
        <v>478</v>
      </c>
      <c r="I22137" s="23" t="s">
        <v>1726</v>
      </c>
      <c r="J22137" s="1" t="s">
        <v>973</v>
      </c>
    </row>
    <row r="22138" spans="5:10" ht="15.95" customHeight="1" x14ac:dyDescent="0.15">
      <c r="E22138" s="23">
        <v>1860</v>
      </c>
      <c r="F22138" s="23">
        <v>56</v>
      </c>
      <c r="G22138" s="48">
        <f t="shared" si="345"/>
        <v>186010056</v>
      </c>
      <c r="H22138" s="23" t="s">
        <v>478</v>
      </c>
      <c r="I22138" s="23" t="s">
        <v>10738</v>
      </c>
      <c r="J22138" s="1" t="s">
        <v>973</v>
      </c>
    </row>
    <row r="22139" spans="5:10" ht="15.95" customHeight="1" x14ac:dyDescent="0.15">
      <c r="E22139" s="23">
        <v>1860</v>
      </c>
      <c r="F22139" s="23">
        <v>60</v>
      </c>
      <c r="G22139" s="48">
        <f t="shared" si="345"/>
        <v>186010060</v>
      </c>
      <c r="H22139" s="23" t="s">
        <v>478</v>
      </c>
      <c r="I22139" s="23" t="s">
        <v>6670</v>
      </c>
      <c r="J22139" s="1" t="s">
        <v>973</v>
      </c>
    </row>
    <row r="22140" spans="5:10" ht="15.95" customHeight="1" x14ac:dyDescent="0.15">
      <c r="E22140" s="23">
        <v>1860</v>
      </c>
      <c r="F22140" s="23">
        <v>61</v>
      </c>
      <c r="G22140" s="48">
        <f t="shared" si="345"/>
        <v>186010061</v>
      </c>
      <c r="H22140" s="23" t="s">
        <v>478</v>
      </c>
      <c r="I22140" s="23" t="s">
        <v>6715</v>
      </c>
      <c r="J22140" s="1" t="s">
        <v>973</v>
      </c>
    </row>
    <row r="22141" spans="5:10" ht="15.95" customHeight="1" x14ac:dyDescent="0.15">
      <c r="E22141" s="23">
        <v>1860</v>
      </c>
      <c r="F22141" s="23">
        <v>62</v>
      </c>
      <c r="G22141" s="48">
        <f t="shared" si="345"/>
        <v>186010062</v>
      </c>
      <c r="H22141" s="23" t="s">
        <v>478</v>
      </c>
      <c r="I22141" s="23" t="s">
        <v>9253</v>
      </c>
      <c r="J22141" s="1" t="s">
        <v>973</v>
      </c>
    </row>
    <row r="22142" spans="5:10" ht="15.95" customHeight="1" x14ac:dyDescent="0.15">
      <c r="E22142" s="23">
        <v>1860</v>
      </c>
      <c r="F22142" s="23">
        <v>66</v>
      </c>
      <c r="G22142" s="48">
        <f t="shared" si="345"/>
        <v>186010066</v>
      </c>
      <c r="H22142" s="23" t="s">
        <v>478</v>
      </c>
      <c r="I22142" s="23" t="s">
        <v>6396</v>
      </c>
      <c r="J22142" s="1" t="s">
        <v>973</v>
      </c>
    </row>
    <row r="22143" spans="5:10" ht="15.95" customHeight="1" x14ac:dyDescent="0.15">
      <c r="E22143" s="23">
        <v>1860</v>
      </c>
      <c r="F22143" s="23">
        <v>67</v>
      </c>
      <c r="G22143" s="48">
        <f t="shared" si="345"/>
        <v>186010067</v>
      </c>
      <c r="H22143" s="23" t="s">
        <v>478</v>
      </c>
      <c r="I22143" s="23" t="s">
        <v>6642</v>
      </c>
      <c r="J22143" s="1" t="s">
        <v>973</v>
      </c>
    </row>
    <row r="22144" spans="5:10" ht="15.95" customHeight="1" x14ac:dyDescent="0.15">
      <c r="E22144" s="23">
        <v>1860</v>
      </c>
      <c r="F22144" s="23">
        <v>68</v>
      </c>
      <c r="G22144" s="48">
        <f t="shared" si="345"/>
        <v>186010068</v>
      </c>
      <c r="H22144" s="23" t="s">
        <v>478</v>
      </c>
      <c r="I22144" s="23" t="s">
        <v>6659</v>
      </c>
      <c r="J22144" s="1" t="s">
        <v>973</v>
      </c>
    </row>
    <row r="22145" spans="5:10" ht="15.95" customHeight="1" x14ac:dyDescent="0.15">
      <c r="E22145" s="23">
        <v>1860</v>
      </c>
      <c r="F22145" s="23">
        <v>70</v>
      </c>
      <c r="G22145" s="48">
        <f t="shared" si="345"/>
        <v>186010070</v>
      </c>
      <c r="H22145" s="23" t="s">
        <v>478</v>
      </c>
      <c r="I22145" s="23" t="s">
        <v>6681</v>
      </c>
      <c r="J22145" s="1" t="s">
        <v>973</v>
      </c>
    </row>
    <row r="22146" spans="5:10" ht="15.95" customHeight="1" x14ac:dyDescent="0.15">
      <c r="E22146" s="23">
        <v>1860</v>
      </c>
      <c r="F22146" s="23">
        <v>71</v>
      </c>
      <c r="G22146" s="48">
        <f t="shared" si="345"/>
        <v>186010071</v>
      </c>
      <c r="H22146" s="23" t="s">
        <v>478</v>
      </c>
      <c r="I22146" s="23" t="s">
        <v>6682</v>
      </c>
      <c r="J22146" s="1" t="s">
        <v>973</v>
      </c>
    </row>
    <row r="22147" spans="5:10" ht="15.95" customHeight="1" x14ac:dyDescent="0.15">
      <c r="E22147" s="23">
        <v>1860</v>
      </c>
      <c r="F22147" s="23">
        <v>72</v>
      </c>
      <c r="G22147" s="48">
        <f t="shared" si="345"/>
        <v>186010072</v>
      </c>
      <c r="H22147" s="23" t="s">
        <v>478</v>
      </c>
      <c r="I22147" s="23" t="s">
        <v>5473</v>
      </c>
      <c r="J22147" s="1" t="s">
        <v>973</v>
      </c>
    </row>
    <row r="22148" spans="5:10" ht="15.95" customHeight="1" x14ac:dyDescent="0.15">
      <c r="E22148" s="23">
        <v>1860</v>
      </c>
      <c r="F22148" s="23">
        <v>73</v>
      </c>
      <c r="G22148" s="48">
        <f t="shared" si="345"/>
        <v>186010073</v>
      </c>
      <c r="H22148" s="23" t="s">
        <v>478</v>
      </c>
      <c r="I22148" s="23" t="s">
        <v>2513</v>
      </c>
      <c r="J22148" s="1" t="s">
        <v>973</v>
      </c>
    </row>
    <row r="22149" spans="5:10" ht="15.95" customHeight="1" x14ac:dyDescent="0.15">
      <c r="E22149" s="23">
        <v>1860</v>
      </c>
      <c r="F22149" s="23">
        <v>74</v>
      </c>
      <c r="G22149" s="48">
        <f t="shared" ref="G22149:G22212" si="346">(E22149&amp;(F22149+10000))*1</f>
        <v>186010074</v>
      </c>
      <c r="H22149" s="23" t="s">
        <v>478</v>
      </c>
      <c r="I22149" s="23" t="s">
        <v>6684</v>
      </c>
      <c r="J22149" s="1" t="s">
        <v>973</v>
      </c>
    </row>
    <row r="22150" spans="5:10" ht="15.95" customHeight="1" x14ac:dyDescent="0.15">
      <c r="E22150" s="23">
        <v>1860</v>
      </c>
      <c r="F22150" s="23">
        <v>75</v>
      </c>
      <c r="G22150" s="48">
        <f t="shared" si="346"/>
        <v>186010075</v>
      </c>
      <c r="H22150" s="23" t="s">
        <v>478</v>
      </c>
      <c r="I22150" s="23" t="s">
        <v>1283</v>
      </c>
      <c r="J22150" s="1" t="s">
        <v>973</v>
      </c>
    </row>
    <row r="22151" spans="5:10" ht="15.95" customHeight="1" x14ac:dyDescent="0.15">
      <c r="E22151" s="23">
        <v>1860</v>
      </c>
      <c r="F22151" s="23">
        <v>76</v>
      </c>
      <c r="G22151" s="48">
        <f t="shared" si="346"/>
        <v>186010076</v>
      </c>
      <c r="H22151" s="23" t="s">
        <v>478</v>
      </c>
      <c r="I22151" s="23" t="s">
        <v>6295</v>
      </c>
      <c r="J22151" s="1" t="s">
        <v>973</v>
      </c>
    </row>
    <row r="22152" spans="5:10" ht="15.95" customHeight="1" x14ac:dyDescent="0.15">
      <c r="E22152" s="23">
        <v>1860</v>
      </c>
      <c r="F22152" s="23">
        <v>80</v>
      </c>
      <c r="G22152" s="48">
        <f t="shared" si="346"/>
        <v>186010080</v>
      </c>
      <c r="H22152" s="23" t="s">
        <v>478</v>
      </c>
      <c r="I22152" s="23" t="s">
        <v>6690</v>
      </c>
      <c r="J22152" s="1" t="s">
        <v>973</v>
      </c>
    </row>
    <row r="22153" spans="5:10" ht="15.95" customHeight="1" x14ac:dyDescent="0.15">
      <c r="E22153" s="23">
        <v>1860</v>
      </c>
      <c r="F22153" s="23">
        <v>81</v>
      </c>
      <c r="G22153" s="48">
        <f t="shared" si="346"/>
        <v>186010081</v>
      </c>
      <c r="H22153" s="23" t="s">
        <v>478</v>
      </c>
      <c r="I22153" s="23" t="s">
        <v>10739</v>
      </c>
      <c r="J22153" s="1" t="s">
        <v>973</v>
      </c>
    </row>
    <row r="22154" spans="5:10" ht="15.95" customHeight="1" x14ac:dyDescent="0.15">
      <c r="E22154" s="23">
        <v>1860</v>
      </c>
      <c r="F22154" s="23">
        <v>84</v>
      </c>
      <c r="G22154" s="48">
        <f t="shared" si="346"/>
        <v>186010084</v>
      </c>
      <c r="H22154" s="23" t="s">
        <v>478</v>
      </c>
      <c r="I22154" s="23" t="s">
        <v>6693</v>
      </c>
      <c r="J22154" s="1" t="s">
        <v>973</v>
      </c>
    </row>
    <row r="22155" spans="5:10" ht="15.95" customHeight="1" x14ac:dyDescent="0.15">
      <c r="E22155" s="23">
        <v>1860</v>
      </c>
      <c r="F22155" s="23">
        <v>85</v>
      </c>
      <c r="G22155" s="48">
        <f t="shared" si="346"/>
        <v>186010085</v>
      </c>
      <c r="H22155" s="23" t="s">
        <v>478</v>
      </c>
      <c r="I22155" s="23" t="s">
        <v>4781</v>
      </c>
      <c r="J22155" s="1" t="s">
        <v>973</v>
      </c>
    </row>
    <row r="22156" spans="5:10" ht="15.95" customHeight="1" x14ac:dyDescent="0.15">
      <c r="E22156" s="23">
        <v>1861</v>
      </c>
      <c r="F22156" s="23">
        <v>1</v>
      </c>
      <c r="G22156" s="48">
        <f t="shared" si="346"/>
        <v>186110001</v>
      </c>
      <c r="H22156" s="23" t="s">
        <v>479</v>
      </c>
      <c r="I22156" s="23" t="s">
        <v>1640</v>
      </c>
      <c r="J22156" s="1" t="s">
        <v>973</v>
      </c>
    </row>
    <row r="22157" spans="5:10" ht="15.95" customHeight="1" x14ac:dyDescent="0.15">
      <c r="E22157" s="23">
        <v>1861</v>
      </c>
      <c r="F22157" s="23">
        <v>2</v>
      </c>
      <c r="G22157" s="48">
        <f t="shared" si="346"/>
        <v>186110002</v>
      </c>
      <c r="H22157" s="23" t="s">
        <v>479</v>
      </c>
      <c r="I22157" s="23" t="s">
        <v>1317</v>
      </c>
      <c r="J22157" s="1" t="s">
        <v>973</v>
      </c>
    </row>
    <row r="22158" spans="5:10" ht="15.95" customHeight="1" x14ac:dyDescent="0.15">
      <c r="E22158" s="23">
        <v>1861</v>
      </c>
      <c r="F22158" s="23">
        <v>3</v>
      </c>
      <c r="G22158" s="48">
        <f t="shared" si="346"/>
        <v>186110003</v>
      </c>
      <c r="H22158" s="23" t="s">
        <v>479</v>
      </c>
      <c r="I22158" s="23" t="s">
        <v>10740</v>
      </c>
      <c r="J22158" s="1" t="s">
        <v>973</v>
      </c>
    </row>
    <row r="22159" spans="5:10" ht="15.95" customHeight="1" x14ac:dyDescent="0.15">
      <c r="E22159" s="23">
        <v>1861</v>
      </c>
      <c r="F22159" s="23">
        <v>4</v>
      </c>
      <c r="G22159" s="48">
        <f t="shared" si="346"/>
        <v>186110004</v>
      </c>
      <c r="H22159" s="23" t="s">
        <v>479</v>
      </c>
      <c r="I22159" s="23" t="s">
        <v>4761</v>
      </c>
      <c r="J22159" s="1" t="s">
        <v>973</v>
      </c>
    </row>
    <row r="22160" spans="5:10" ht="15.95" customHeight="1" x14ac:dyDescent="0.15">
      <c r="E22160" s="23">
        <v>1861</v>
      </c>
      <c r="F22160" s="23">
        <v>6</v>
      </c>
      <c r="G22160" s="48">
        <f t="shared" si="346"/>
        <v>186110006</v>
      </c>
      <c r="H22160" s="23" t="s">
        <v>479</v>
      </c>
      <c r="I22160" s="23" t="s">
        <v>6654</v>
      </c>
      <c r="J22160" s="1" t="s">
        <v>973</v>
      </c>
    </row>
    <row r="22161" spans="5:10" ht="15.95" customHeight="1" x14ac:dyDescent="0.15">
      <c r="E22161" s="23">
        <v>1861</v>
      </c>
      <c r="F22161" s="23">
        <v>10</v>
      </c>
      <c r="G22161" s="48">
        <f t="shared" si="346"/>
        <v>186110010</v>
      </c>
      <c r="H22161" s="23" t="s">
        <v>479</v>
      </c>
      <c r="I22161" s="23" t="s">
        <v>1556</v>
      </c>
      <c r="J22161" s="1" t="s">
        <v>973</v>
      </c>
    </row>
    <row r="22162" spans="5:10" ht="15.95" customHeight="1" x14ac:dyDescent="0.15">
      <c r="E22162" s="23">
        <v>1862</v>
      </c>
      <c r="F22162" s="23">
        <v>1</v>
      </c>
      <c r="G22162" s="48">
        <f t="shared" si="346"/>
        <v>186210001</v>
      </c>
      <c r="H22162" s="23" t="s">
        <v>480</v>
      </c>
      <c r="I22162" s="23" t="s">
        <v>1640</v>
      </c>
      <c r="J22162" s="1" t="s">
        <v>973</v>
      </c>
    </row>
    <row r="22163" spans="5:10" ht="15.95" customHeight="1" x14ac:dyDescent="0.15">
      <c r="E22163" s="23">
        <v>1862</v>
      </c>
      <c r="F22163" s="23">
        <v>2</v>
      </c>
      <c r="G22163" s="48">
        <f t="shared" si="346"/>
        <v>186210002</v>
      </c>
      <c r="H22163" s="23" t="s">
        <v>480</v>
      </c>
      <c r="I22163" s="23" t="s">
        <v>10741</v>
      </c>
      <c r="J22163" s="1" t="s">
        <v>973</v>
      </c>
    </row>
    <row r="22164" spans="5:10" ht="15.95" customHeight="1" x14ac:dyDescent="0.15">
      <c r="E22164" s="23">
        <v>1862</v>
      </c>
      <c r="F22164" s="23">
        <v>3</v>
      </c>
      <c r="G22164" s="48">
        <f t="shared" si="346"/>
        <v>186210003</v>
      </c>
      <c r="H22164" s="23" t="s">
        <v>480</v>
      </c>
      <c r="I22164" s="23" t="s">
        <v>1064</v>
      </c>
      <c r="J22164" s="1" t="s">
        <v>973</v>
      </c>
    </row>
    <row r="22165" spans="5:10" ht="15.95" customHeight="1" x14ac:dyDescent="0.15">
      <c r="E22165" s="23">
        <v>1862</v>
      </c>
      <c r="F22165" s="23">
        <v>4</v>
      </c>
      <c r="G22165" s="48">
        <f t="shared" si="346"/>
        <v>186210004</v>
      </c>
      <c r="H22165" s="23" t="s">
        <v>480</v>
      </c>
      <c r="I22165" s="23" t="s">
        <v>1743</v>
      </c>
      <c r="J22165" s="1" t="s">
        <v>973</v>
      </c>
    </row>
    <row r="22166" spans="5:10" ht="15.95" customHeight="1" x14ac:dyDescent="0.15">
      <c r="E22166" s="23">
        <v>1862</v>
      </c>
      <c r="F22166" s="23">
        <v>5</v>
      </c>
      <c r="G22166" s="48">
        <f t="shared" si="346"/>
        <v>186210005</v>
      </c>
      <c r="H22166" s="23" t="s">
        <v>480</v>
      </c>
      <c r="I22166" s="23" t="s">
        <v>10742</v>
      </c>
      <c r="J22166" s="1" t="s">
        <v>973</v>
      </c>
    </row>
    <row r="22167" spans="5:10" ht="15.95" customHeight="1" x14ac:dyDescent="0.15">
      <c r="E22167" s="23">
        <v>1862</v>
      </c>
      <c r="F22167" s="23">
        <v>6</v>
      </c>
      <c r="G22167" s="48">
        <f t="shared" si="346"/>
        <v>186210006</v>
      </c>
      <c r="H22167" s="23" t="s">
        <v>480</v>
      </c>
      <c r="I22167" s="23" t="s">
        <v>3438</v>
      </c>
      <c r="J22167" s="1" t="s">
        <v>973</v>
      </c>
    </row>
    <row r="22168" spans="5:10" ht="15.95" customHeight="1" x14ac:dyDescent="0.15">
      <c r="E22168" s="23">
        <v>1862</v>
      </c>
      <c r="F22168" s="23">
        <v>7</v>
      </c>
      <c r="G22168" s="48">
        <f t="shared" si="346"/>
        <v>186210007</v>
      </c>
      <c r="H22168" s="23" t="s">
        <v>480</v>
      </c>
      <c r="I22168" s="23" t="s">
        <v>10743</v>
      </c>
      <c r="J22168" s="1" t="s">
        <v>973</v>
      </c>
    </row>
    <row r="22169" spans="5:10" ht="15.95" customHeight="1" x14ac:dyDescent="0.15">
      <c r="E22169" s="23">
        <v>1862</v>
      </c>
      <c r="F22169" s="23">
        <v>8</v>
      </c>
      <c r="G22169" s="48">
        <f t="shared" si="346"/>
        <v>186210008</v>
      </c>
      <c r="H22169" s="23" t="s">
        <v>480</v>
      </c>
      <c r="I22169" s="23" t="s">
        <v>3949</v>
      </c>
      <c r="J22169" s="1" t="s">
        <v>973</v>
      </c>
    </row>
    <row r="22170" spans="5:10" ht="15.95" customHeight="1" x14ac:dyDescent="0.15">
      <c r="E22170" s="23">
        <v>1862</v>
      </c>
      <c r="F22170" s="23">
        <v>9</v>
      </c>
      <c r="G22170" s="48">
        <f t="shared" si="346"/>
        <v>186210009</v>
      </c>
      <c r="H22170" s="23" t="s">
        <v>480</v>
      </c>
      <c r="I22170" s="23" t="s">
        <v>10744</v>
      </c>
      <c r="J22170" s="1" t="s">
        <v>973</v>
      </c>
    </row>
    <row r="22171" spans="5:10" ht="15.95" customHeight="1" x14ac:dyDescent="0.15">
      <c r="E22171" s="23">
        <v>1862</v>
      </c>
      <c r="F22171" s="23">
        <v>10</v>
      </c>
      <c r="G22171" s="48">
        <f t="shared" si="346"/>
        <v>186210010</v>
      </c>
      <c r="H22171" s="23" t="s">
        <v>480</v>
      </c>
      <c r="I22171" s="23" t="s">
        <v>6703</v>
      </c>
      <c r="J22171" s="1" t="s">
        <v>973</v>
      </c>
    </row>
    <row r="22172" spans="5:10" ht="15.95" customHeight="1" x14ac:dyDescent="0.15">
      <c r="E22172" s="23">
        <v>1862</v>
      </c>
      <c r="F22172" s="23">
        <v>50</v>
      </c>
      <c r="G22172" s="48">
        <f t="shared" si="346"/>
        <v>186210050</v>
      </c>
      <c r="H22172" s="23" t="s">
        <v>480</v>
      </c>
      <c r="I22172" s="23" t="s">
        <v>1556</v>
      </c>
      <c r="J22172" s="1" t="s">
        <v>973</v>
      </c>
    </row>
    <row r="22173" spans="5:10" ht="15.95" customHeight="1" x14ac:dyDescent="0.15">
      <c r="E22173" s="23">
        <v>1864</v>
      </c>
      <c r="F22173" s="23">
        <v>1</v>
      </c>
      <c r="G22173" s="48">
        <f t="shared" si="346"/>
        <v>186410001</v>
      </c>
      <c r="H22173" s="23" t="s">
        <v>481</v>
      </c>
      <c r="I22173" s="23" t="s">
        <v>1556</v>
      </c>
      <c r="J22173" s="1" t="s">
        <v>973</v>
      </c>
    </row>
    <row r="22174" spans="5:10" ht="15.95" customHeight="1" x14ac:dyDescent="0.15">
      <c r="E22174" s="23">
        <v>1864</v>
      </c>
      <c r="F22174" s="23">
        <v>2</v>
      </c>
      <c r="G22174" s="48">
        <f t="shared" si="346"/>
        <v>186410002</v>
      </c>
      <c r="H22174" s="23" t="s">
        <v>481</v>
      </c>
      <c r="I22174" s="23" t="s">
        <v>1640</v>
      </c>
      <c r="J22174" s="1" t="s">
        <v>973</v>
      </c>
    </row>
    <row r="22175" spans="5:10" ht="15.95" customHeight="1" x14ac:dyDescent="0.15">
      <c r="E22175" s="23">
        <v>1864</v>
      </c>
      <c r="F22175" s="23">
        <v>3</v>
      </c>
      <c r="G22175" s="48">
        <f t="shared" si="346"/>
        <v>186410003</v>
      </c>
      <c r="H22175" s="23" t="s">
        <v>481</v>
      </c>
      <c r="I22175" s="23" t="s">
        <v>1283</v>
      </c>
      <c r="J22175" s="1" t="s">
        <v>973</v>
      </c>
    </row>
    <row r="22176" spans="5:10" ht="15.95" customHeight="1" x14ac:dyDescent="0.15">
      <c r="E22176" s="23">
        <v>1864</v>
      </c>
      <c r="F22176" s="23">
        <v>6</v>
      </c>
      <c r="G22176" s="48">
        <f t="shared" si="346"/>
        <v>186410006</v>
      </c>
      <c r="H22176" s="23" t="s">
        <v>481</v>
      </c>
      <c r="I22176" s="23" t="s">
        <v>5473</v>
      </c>
      <c r="J22176" s="1" t="s">
        <v>973</v>
      </c>
    </row>
    <row r="22177" spans="5:10" ht="15.95" customHeight="1" x14ac:dyDescent="0.15">
      <c r="E22177" s="23">
        <v>1864</v>
      </c>
      <c r="F22177" s="23">
        <v>7</v>
      </c>
      <c r="G22177" s="48">
        <f t="shared" si="346"/>
        <v>186410007</v>
      </c>
      <c r="H22177" s="23" t="s">
        <v>481</v>
      </c>
      <c r="I22177" s="23" t="s">
        <v>4386</v>
      </c>
      <c r="J22177" s="1" t="s">
        <v>973</v>
      </c>
    </row>
    <row r="22178" spans="5:10" ht="15.95" customHeight="1" x14ac:dyDescent="0.15">
      <c r="E22178" s="23">
        <v>1864</v>
      </c>
      <c r="F22178" s="23">
        <v>8</v>
      </c>
      <c r="G22178" s="48">
        <f t="shared" si="346"/>
        <v>186410008</v>
      </c>
      <c r="H22178" s="23" t="s">
        <v>481</v>
      </c>
      <c r="I22178" s="23" t="s">
        <v>8512</v>
      </c>
      <c r="J22178" s="1" t="s">
        <v>973</v>
      </c>
    </row>
    <row r="22179" spans="5:10" ht="15.95" customHeight="1" x14ac:dyDescent="0.15">
      <c r="E22179" s="23">
        <v>1864</v>
      </c>
      <c r="F22179" s="23">
        <v>9</v>
      </c>
      <c r="G22179" s="48">
        <f t="shared" si="346"/>
        <v>186410009</v>
      </c>
      <c r="H22179" s="23" t="s">
        <v>481</v>
      </c>
      <c r="I22179" s="23" t="s">
        <v>3452</v>
      </c>
      <c r="J22179" s="1" t="s">
        <v>973</v>
      </c>
    </row>
    <row r="22180" spans="5:10" ht="15.95" customHeight="1" x14ac:dyDescent="0.15">
      <c r="E22180" s="23">
        <v>1864</v>
      </c>
      <c r="F22180" s="23">
        <v>11</v>
      </c>
      <c r="G22180" s="48">
        <f t="shared" si="346"/>
        <v>186410011</v>
      </c>
      <c r="H22180" s="23" t="s">
        <v>481</v>
      </c>
      <c r="I22180" s="23" t="s">
        <v>6301</v>
      </c>
      <c r="J22180" s="1" t="s">
        <v>973</v>
      </c>
    </row>
    <row r="22181" spans="5:10" ht="15.95" customHeight="1" x14ac:dyDescent="0.15">
      <c r="E22181" s="23">
        <v>1864</v>
      </c>
      <c r="F22181" s="23">
        <v>12</v>
      </c>
      <c r="G22181" s="48">
        <f t="shared" si="346"/>
        <v>186410012</v>
      </c>
      <c r="H22181" s="23" t="s">
        <v>481</v>
      </c>
      <c r="I22181" s="23" t="s">
        <v>6684</v>
      </c>
      <c r="J22181" s="1" t="s">
        <v>973</v>
      </c>
    </row>
    <row r="22182" spans="5:10" ht="15.95" customHeight="1" x14ac:dyDescent="0.15">
      <c r="E22182" s="23">
        <v>1864</v>
      </c>
      <c r="F22182" s="23">
        <v>14</v>
      </c>
      <c r="G22182" s="48">
        <f t="shared" si="346"/>
        <v>186410014</v>
      </c>
      <c r="H22182" s="23" t="s">
        <v>481</v>
      </c>
      <c r="I22182" s="23" t="s">
        <v>6687</v>
      </c>
      <c r="J22182" s="1" t="s">
        <v>973</v>
      </c>
    </row>
    <row r="22183" spans="5:10" ht="15.95" customHeight="1" x14ac:dyDescent="0.15">
      <c r="E22183" s="23">
        <v>1864</v>
      </c>
      <c r="F22183" s="23">
        <v>16</v>
      </c>
      <c r="G22183" s="48">
        <f t="shared" si="346"/>
        <v>186410016</v>
      </c>
      <c r="H22183" s="23" t="s">
        <v>481</v>
      </c>
      <c r="I22183" s="23" t="s">
        <v>10745</v>
      </c>
      <c r="J22183" s="1" t="s">
        <v>973</v>
      </c>
    </row>
    <row r="22184" spans="5:10" ht="15.95" customHeight="1" x14ac:dyDescent="0.15">
      <c r="E22184" s="23">
        <v>1866</v>
      </c>
      <c r="F22184" s="23">
        <v>1</v>
      </c>
      <c r="G22184" s="48">
        <f t="shared" si="346"/>
        <v>186610001</v>
      </c>
      <c r="H22184" s="23" t="s">
        <v>482</v>
      </c>
      <c r="I22184" s="23" t="s">
        <v>1044</v>
      </c>
      <c r="J22184" s="1" t="s">
        <v>973</v>
      </c>
    </row>
    <row r="22185" spans="5:10" ht="15.95" customHeight="1" x14ac:dyDescent="0.15">
      <c r="E22185" s="23">
        <v>1866</v>
      </c>
      <c r="F22185" s="23">
        <v>2</v>
      </c>
      <c r="G22185" s="48">
        <f t="shared" si="346"/>
        <v>186610002</v>
      </c>
      <c r="H22185" s="23" t="s">
        <v>482</v>
      </c>
      <c r="I22185" s="23" t="s">
        <v>10746</v>
      </c>
      <c r="J22185" s="1" t="s">
        <v>973</v>
      </c>
    </row>
    <row r="22186" spans="5:10" ht="15.95" customHeight="1" x14ac:dyDescent="0.15">
      <c r="E22186" s="23">
        <v>1866</v>
      </c>
      <c r="F22186" s="23">
        <v>3</v>
      </c>
      <c r="G22186" s="48">
        <f t="shared" si="346"/>
        <v>186610003</v>
      </c>
      <c r="H22186" s="23" t="s">
        <v>482</v>
      </c>
      <c r="I22186" s="23" t="s">
        <v>1283</v>
      </c>
      <c r="J22186" s="1" t="s">
        <v>973</v>
      </c>
    </row>
    <row r="22187" spans="5:10" ht="15.95" customHeight="1" x14ac:dyDescent="0.15">
      <c r="E22187" s="23">
        <v>1866</v>
      </c>
      <c r="F22187" s="23">
        <v>4</v>
      </c>
      <c r="G22187" s="48">
        <f t="shared" si="346"/>
        <v>186610004</v>
      </c>
      <c r="H22187" s="23" t="s">
        <v>482</v>
      </c>
      <c r="I22187" s="23" t="s">
        <v>4544</v>
      </c>
      <c r="J22187" s="1" t="s">
        <v>973</v>
      </c>
    </row>
    <row r="22188" spans="5:10" ht="15.95" customHeight="1" x14ac:dyDescent="0.15">
      <c r="E22188" s="23">
        <v>1866</v>
      </c>
      <c r="F22188" s="23">
        <v>5</v>
      </c>
      <c r="G22188" s="48">
        <f t="shared" si="346"/>
        <v>186610005</v>
      </c>
      <c r="H22188" s="23" t="s">
        <v>482</v>
      </c>
      <c r="I22188" s="23" t="s">
        <v>1964</v>
      </c>
      <c r="J22188" s="1" t="s">
        <v>973</v>
      </c>
    </row>
    <row r="22189" spans="5:10" ht="15.95" customHeight="1" x14ac:dyDescent="0.15">
      <c r="E22189" s="23">
        <v>1866</v>
      </c>
      <c r="F22189" s="23">
        <v>6</v>
      </c>
      <c r="G22189" s="48">
        <f t="shared" si="346"/>
        <v>186610006</v>
      </c>
      <c r="H22189" s="23" t="s">
        <v>482</v>
      </c>
      <c r="I22189" s="23" t="s">
        <v>3343</v>
      </c>
      <c r="J22189" s="1" t="s">
        <v>973</v>
      </c>
    </row>
    <row r="22190" spans="5:10" ht="15.95" customHeight="1" x14ac:dyDescent="0.15">
      <c r="E22190" s="23">
        <v>1866</v>
      </c>
      <c r="F22190" s="23">
        <v>10</v>
      </c>
      <c r="G22190" s="48">
        <f t="shared" si="346"/>
        <v>186610010</v>
      </c>
      <c r="H22190" s="23" t="s">
        <v>482</v>
      </c>
      <c r="I22190" s="23" t="s">
        <v>1556</v>
      </c>
      <c r="J22190" s="1" t="s">
        <v>973</v>
      </c>
    </row>
    <row r="22191" spans="5:10" ht="15.95" customHeight="1" x14ac:dyDescent="0.15">
      <c r="E22191" s="23">
        <v>1880</v>
      </c>
      <c r="F22191" s="23">
        <v>1</v>
      </c>
      <c r="G22191" s="48">
        <f t="shared" si="346"/>
        <v>188010001</v>
      </c>
      <c r="H22191" s="23" t="s">
        <v>483</v>
      </c>
      <c r="I22191" s="23" t="s">
        <v>1556</v>
      </c>
      <c r="J22191" s="1" t="s">
        <v>973</v>
      </c>
    </row>
    <row r="22192" spans="5:10" ht="15.95" customHeight="1" x14ac:dyDescent="0.15">
      <c r="E22192" s="23">
        <v>1880</v>
      </c>
      <c r="F22192" s="23">
        <v>2</v>
      </c>
      <c r="G22192" s="48">
        <f t="shared" si="346"/>
        <v>188010002</v>
      </c>
      <c r="H22192" s="23" t="s">
        <v>483</v>
      </c>
      <c r="I22192" s="23" t="s">
        <v>1640</v>
      </c>
      <c r="J22192" s="1" t="s">
        <v>973</v>
      </c>
    </row>
    <row r="22193" spans="5:10" ht="15.95" customHeight="1" x14ac:dyDescent="0.15">
      <c r="E22193" s="23">
        <v>1880</v>
      </c>
      <c r="F22193" s="23">
        <v>3</v>
      </c>
      <c r="G22193" s="48">
        <f t="shared" si="346"/>
        <v>188010003</v>
      </c>
      <c r="H22193" s="23" t="s">
        <v>483</v>
      </c>
      <c r="I22193" s="23" t="s">
        <v>5096</v>
      </c>
      <c r="J22193" s="1" t="s">
        <v>973</v>
      </c>
    </row>
    <row r="22194" spans="5:10" ht="15.95" customHeight="1" x14ac:dyDescent="0.15">
      <c r="E22194" s="23">
        <v>1880</v>
      </c>
      <c r="F22194" s="23">
        <v>4</v>
      </c>
      <c r="G22194" s="48">
        <f t="shared" si="346"/>
        <v>188010004</v>
      </c>
      <c r="H22194" s="23" t="s">
        <v>483</v>
      </c>
      <c r="I22194" s="23" t="s">
        <v>5036</v>
      </c>
      <c r="J22194" s="1" t="s">
        <v>973</v>
      </c>
    </row>
    <row r="22195" spans="5:10" ht="15.95" customHeight="1" x14ac:dyDescent="0.15">
      <c r="E22195" s="23">
        <v>1880</v>
      </c>
      <c r="F22195" s="23">
        <v>5</v>
      </c>
      <c r="G22195" s="48">
        <f t="shared" si="346"/>
        <v>188010005</v>
      </c>
      <c r="H22195" s="23" t="s">
        <v>483</v>
      </c>
      <c r="I22195" s="23" t="s">
        <v>1280</v>
      </c>
      <c r="J22195" s="1" t="s">
        <v>973</v>
      </c>
    </row>
    <row r="22196" spans="5:10" ht="15.95" customHeight="1" x14ac:dyDescent="0.15">
      <c r="E22196" s="23">
        <v>1880</v>
      </c>
      <c r="F22196" s="23">
        <v>6</v>
      </c>
      <c r="G22196" s="48">
        <f t="shared" si="346"/>
        <v>188010006</v>
      </c>
      <c r="H22196" s="23" t="s">
        <v>483</v>
      </c>
      <c r="I22196" s="23" t="s">
        <v>6747</v>
      </c>
      <c r="J22196" s="1" t="s">
        <v>973</v>
      </c>
    </row>
    <row r="22197" spans="5:10" ht="15.95" customHeight="1" x14ac:dyDescent="0.15">
      <c r="E22197" s="23">
        <v>1880</v>
      </c>
      <c r="F22197" s="23">
        <v>8</v>
      </c>
      <c r="G22197" s="48">
        <f t="shared" si="346"/>
        <v>188010008</v>
      </c>
      <c r="H22197" s="23" t="s">
        <v>483</v>
      </c>
      <c r="I22197" s="23" t="s">
        <v>10747</v>
      </c>
      <c r="J22197" s="1" t="s">
        <v>973</v>
      </c>
    </row>
    <row r="22198" spans="5:10" ht="15.95" customHeight="1" x14ac:dyDescent="0.15">
      <c r="E22198" s="23">
        <v>1880</v>
      </c>
      <c r="F22198" s="23">
        <v>9</v>
      </c>
      <c r="G22198" s="48">
        <f t="shared" si="346"/>
        <v>188010009</v>
      </c>
      <c r="H22198" s="23" t="s">
        <v>483</v>
      </c>
      <c r="I22198" s="23" t="s">
        <v>1468</v>
      </c>
      <c r="J22198" s="1" t="s">
        <v>973</v>
      </c>
    </row>
    <row r="22199" spans="5:10" ht="15.95" customHeight="1" x14ac:dyDescent="0.15">
      <c r="E22199" s="23">
        <v>1880</v>
      </c>
      <c r="F22199" s="23">
        <v>10</v>
      </c>
      <c r="G22199" s="48">
        <f t="shared" si="346"/>
        <v>188010010</v>
      </c>
      <c r="H22199" s="23" t="s">
        <v>483</v>
      </c>
      <c r="I22199" s="23" t="s">
        <v>6726</v>
      </c>
      <c r="J22199" s="1" t="s">
        <v>973</v>
      </c>
    </row>
    <row r="22200" spans="5:10" ht="15.95" customHeight="1" x14ac:dyDescent="0.15">
      <c r="E22200" s="23">
        <v>1880</v>
      </c>
      <c r="F22200" s="23">
        <v>11</v>
      </c>
      <c r="G22200" s="48">
        <f t="shared" si="346"/>
        <v>188010011</v>
      </c>
      <c r="H22200" s="23" t="s">
        <v>483</v>
      </c>
      <c r="I22200" s="23" t="s">
        <v>1246</v>
      </c>
      <c r="J22200" s="1" t="s">
        <v>973</v>
      </c>
    </row>
    <row r="22201" spans="5:10" ht="15.95" customHeight="1" x14ac:dyDescent="0.15">
      <c r="E22201" s="23">
        <v>1880</v>
      </c>
      <c r="F22201" s="23">
        <v>12</v>
      </c>
      <c r="G22201" s="48">
        <f t="shared" si="346"/>
        <v>188010012</v>
      </c>
      <c r="H22201" s="23" t="s">
        <v>483</v>
      </c>
      <c r="I22201" s="23" t="s">
        <v>10748</v>
      </c>
      <c r="J22201" s="1" t="s">
        <v>973</v>
      </c>
    </row>
    <row r="22202" spans="5:10" ht="15.95" customHeight="1" x14ac:dyDescent="0.15">
      <c r="E22202" s="23">
        <v>1880</v>
      </c>
      <c r="F22202" s="23">
        <v>13</v>
      </c>
      <c r="G22202" s="48">
        <f t="shared" si="346"/>
        <v>188010013</v>
      </c>
      <c r="H22202" s="23" t="s">
        <v>483</v>
      </c>
      <c r="I22202" s="23" t="s">
        <v>1484</v>
      </c>
      <c r="J22202" s="1" t="s">
        <v>973</v>
      </c>
    </row>
    <row r="22203" spans="5:10" ht="15.95" customHeight="1" x14ac:dyDescent="0.15">
      <c r="E22203" s="23">
        <v>1880</v>
      </c>
      <c r="F22203" s="23">
        <v>14</v>
      </c>
      <c r="G22203" s="48">
        <f t="shared" si="346"/>
        <v>188010014</v>
      </c>
      <c r="H22203" s="23" t="s">
        <v>483</v>
      </c>
      <c r="I22203" s="23" t="s">
        <v>4376</v>
      </c>
      <c r="J22203" s="1" t="s">
        <v>973</v>
      </c>
    </row>
    <row r="22204" spans="5:10" ht="15.95" customHeight="1" x14ac:dyDescent="0.15">
      <c r="E22204" s="23">
        <v>1880</v>
      </c>
      <c r="F22204" s="23">
        <v>15</v>
      </c>
      <c r="G22204" s="48">
        <f t="shared" si="346"/>
        <v>188010015</v>
      </c>
      <c r="H22204" s="23" t="s">
        <v>483</v>
      </c>
      <c r="I22204" s="23" t="s">
        <v>1049</v>
      </c>
      <c r="J22204" s="1" t="s">
        <v>973</v>
      </c>
    </row>
    <row r="22205" spans="5:10" ht="15.95" customHeight="1" x14ac:dyDescent="0.15">
      <c r="E22205" s="23">
        <v>1880</v>
      </c>
      <c r="F22205" s="23">
        <v>16</v>
      </c>
      <c r="G22205" s="48">
        <f t="shared" si="346"/>
        <v>188010016</v>
      </c>
      <c r="H22205" s="23" t="s">
        <v>483</v>
      </c>
      <c r="I22205" s="23" t="s">
        <v>10749</v>
      </c>
      <c r="J22205" s="1" t="s">
        <v>973</v>
      </c>
    </row>
    <row r="22206" spans="5:10" ht="15.95" customHeight="1" x14ac:dyDescent="0.15">
      <c r="E22206" s="23">
        <v>1880</v>
      </c>
      <c r="F22206" s="23">
        <v>18</v>
      </c>
      <c r="G22206" s="48">
        <f t="shared" si="346"/>
        <v>188010018</v>
      </c>
      <c r="H22206" s="23" t="s">
        <v>483</v>
      </c>
      <c r="I22206" s="23" t="s">
        <v>3380</v>
      </c>
      <c r="J22206" s="1" t="s">
        <v>973</v>
      </c>
    </row>
    <row r="22207" spans="5:10" ht="15.95" customHeight="1" x14ac:dyDescent="0.15">
      <c r="E22207" s="23">
        <v>1880</v>
      </c>
      <c r="F22207" s="23">
        <v>19</v>
      </c>
      <c r="G22207" s="48">
        <f t="shared" si="346"/>
        <v>188010019</v>
      </c>
      <c r="H22207" s="23" t="s">
        <v>483</v>
      </c>
      <c r="I22207" s="23" t="s">
        <v>6747</v>
      </c>
      <c r="J22207" s="1" t="s">
        <v>973</v>
      </c>
    </row>
    <row r="22208" spans="5:10" ht="15.95" customHeight="1" x14ac:dyDescent="0.15">
      <c r="E22208" s="23">
        <v>1881</v>
      </c>
      <c r="F22208" s="23">
        <v>1</v>
      </c>
      <c r="G22208" s="48">
        <f t="shared" si="346"/>
        <v>188110001</v>
      </c>
      <c r="H22208" s="23" t="s">
        <v>484</v>
      </c>
      <c r="I22208" s="23" t="s">
        <v>1556</v>
      </c>
      <c r="J22208" s="1" t="s">
        <v>973</v>
      </c>
    </row>
    <row r="22209" spans="5:10" ht="15.95" customHeight="1" x14ac:dyDescent="0.15">
      <c r="E22209" s="23">
        <v>1881</v>
      </c>
      <c r="F22209" s="23">
        <v>21</v>
      </c>
      <c r="G22209" s="48">
        <f t="shared" si="346"/>
        <v>188110021</v>
      </c>
      <c r="H22209" s="23" t="s">
        <v>484</v>
      </c>
      <c r="I22209" s="23" t="s">
        <v>1640</v>
      </c>
      <c r="J22209" s="1" t="s">
        <v>973</v>
      </c>
    </row>
    <row r="22210" spans="5:10" ht="15.95" customHeight="1" x14ac:dyDescent="0.15">
      <c r="E22210" s="23">
        <v>1881</v>
      </c>
      <c r="F22210" s="23">
        <v>23</v>
      </c>
      <c r="G22210" s="48">
        <f t="shared" si="346"/>
        <v>188110023</v>
      </c>
      <c r="H22210" s="23" t="s">
        <v>484</v>
      </c>
      <c r="I22210" s="23" t="s">
        <v>10750</v>
      </c>
      <c r="J22210" s="1" t="s">
        <v>973</v>
      </c>
    </row>
    <row r="22211" spans="5:10" ht="15.95" customHeight="1" x14ac:dyDescent="0.15">
      <c r="E22211" s="23">
        <v>1881</v>
      </c>
      <c r="F22211" s="23">
        <v>24</v>
      </c>
      <c r="G22211" s="48">
        <f t="shared" si="346"/>
        <v>188110024</v>
      </c>
      <c r="H22211" s="23" t="s">
        <v>484</v>
      </c>
      <c r="I22211" s="23" t="s">
        <v>10751</v>
      </c>
      <c r="J22211" s="1" t="s">
        <v>973</v>
      </c>
    </row>
    <row r="22212" spans="5:10" ht="15.95" customHeight="1" x14ac:dyDescent="0.15">
      <c r="E22212" s="23">
        <v>1881</v>
      </c>
      <c r="F22212" s="23">
        <v>25</v>
      </c>
      <c r="G22212" s="48">
        <f t="shared" si="346"/>
        <v>188110025</v>
      </c>
      <c r="H22212" s="23" t="s">
        <v>484</v>
      </c>
      <c r="I22212" s="23" t="s">
        <v>10752</v>
      </c>
      <c r="J22212" s="1" t="s">
        <v>973</v>
      </c>
    </row>
    <row r="22213" spans="5:10" ht="15.95" customHeight="1" x14ac:dyDescent="0.15">
      <c r="E22213" s="23">
        <v>1881</v>
      </c>
      <c r="F22213" s="23">
        <v>26</v>
      </c>
      <c r="G22213" s="48">
        <f t="shared" ref="G22213:G22276" si="347">(E22213&amp;(F22213+10000))*1</f>
        <v>188110026</v>
      </c>
      <c r="H22213" s="23" t="s">
        <v>484</v>
      </c>
      <c r="I22213" s="23" t="s">
        <v>6728</v>
      </c>
      <c r="J22213" s="1" t="s">
        <v>973</v>
      </c>
    </row>
    <row r="22214" spans="5:10" ht="15.95" customHeight="1" x14ac:dyDescent="0.15">
      <c r="E22214" s="23">
        <v>1881</v>
      </c>
      <c r="F22214" s="23">
        <v>27</v>
      </c>
      <c r="G22214" s="48">
        <f t="shared" si="347"/>
        <v>188110027</v>
      </c>
      <c r="H22214" s="23" t="s">
        <v>484</v>
      </c>
      <c r="I22214" s="23" t="s">
        <v>1968</v>
      </c>
      <c r="J22214" s="1" t="s">
        <v>973</v>
      </c>
    </row>
    <row r="22215" spans="5:10" ht="15.95" customHeight="1" x14ac:dyDescent="0.15">
      <c r="E22215" s="23">
        <v>1881</v>
      </c>
      <c r="F22215" s="23">
        <v>29</v>
      </c>
      <c r="G22215" s="48">
        <f t="shared" si="347"/>
        <v>188110029</v>
      </c>
      <c r="H22215" s="23" t="s">
        <v>484</v>
      </c>
      <c r="I22215" s="23" t="s">
        <v>6726</v>
      </c>
      <c r="J22215" s="1" t="s">
        <v>973</v>
      </c>
    </row>
    <row r="22216" spans="5:10" ht="15.95" customHeight="1" x14ac:dyDescent="0.15">
      <c r="E22216" s="23">
        <v>1881</v>
      </c>
      <c r="F22216" s="23">
        <v>30</v>
      </c>
      <c r="G22216" s="48">
        <f t="shared" si="347"/>
        <v>188110030</v>
      </c>
      <c r="H22216" s="23" t="s">
        <v>484</v>
      </c>
      <c r="I22216" s="23" t="s">
        <v>4017</v>
      </c>
      <c r="J22216" s="1" t="s">
        <v>973</v>
      </c>
    </row>
    <row r="22217" spans="5:10" ht="15.95" customHeight="1" x14ac:dyDescent="0.15">
      <c r="E22217" s="23">
        <v>1881</v>
      </c>
      <c r="F22217" s="23">
        <v>31</v>
      </c>
      <c r="G22217" s="48">
        <f t="shared" si="347"/>
        <v>188110031</v>
      </c>
      <c r="H22217" s="23" t="s">
        <v>484</v>
      </c>
      <c r="I22217" s="23" t="s">
        <v>6866</v>
      </c>
      <c r="J22217" s="1" t="s">
        <v>973</v>
      </c>
    </row>
    <row r="22218" spans="5:10" ht="15.95" customHeight="1" x14ac:dyDescent="0.15">
      <c r="E22218" s="23">
        <v>1881</v>
      </c>
      <c r="F22218" s="23">
        <v>32</v>
      </c>
      <c r="G22218" s="48">
        <f t="shared" si="347"/>
        <v>188110032</v>
      </c>
      <c r="H22218" s="23" t="s">
        <v>484</v>
      </c>
      <c r="I22218" s="23" t="s">
        <v>6730</v>
      </c>
      <c r="J22218" s="1" t="s">
        <v>973</v>
      </c>
    </row>
    <row r="22219" spans="5:10" ht="15.95" customHeight="1" x14ac:dyDescent="0.15">
      <c r="E22219" s="23">
        <v>1881</v>
      </c>
      <c r="F22219" s="23">
        <v>33</v>
      </c>
      <c r="G22219" s="48">
        <f t="shared" si="347"/>
        <v>188110033</v>
      </c>
      <c r="H22219" s="23" t="s">
        <v>484</v>
      </c>
      <c r="I22219" s="23" t="s">
        <v>6729</v>
      </c>
      <c r="J22219" s="1" t="s">
        <v>973</v>
      </c>
    </row>
    <row r="22220" spans="5:10" ht="15.95" customHeight="1" x14ac:dyDescent="0.15">
      <c r="E22220" s="23">
        <v>1881</v>
      </c>
      <c r="F22220" s="23">
        <v>34</v>
      </c>
      <c r="G22220" s="48">
        <f t="shared" si="347"/>
        <v>188110034</v>
      </c>
      <c r="H22220" s="23" t="s">
        <v>484</v>
      </c>
      <c r="I22220" s="23" t="s">
        <v>5368</v>
      </c>
      <c r="J22220" s="1" t="s">
        <v>973</v>
      </c>
    </row>
    <row r="22221" spans="5:10" ht="15.95" customHeight="1" x14ac:dyDescent="0.15">
      <c r="E22221" s="23">
        <v>1881</v>
      </c>
      <c r="F22221" s="23">
        <v>35</v>
      </c>
      <c r="G22221" s="48">
        <f t="shared" si="347"/>
        <v>188110035</v>
      </c>
      <c r="H22221" s="23" t="s">
        <v>484</v>
      </c>
      <c r="I22221" s="23" t="s">
        <v>6630</v>
      </c>
      <c r="J22221" s="1" t="s">
        <v>973</v>
      </c>
    </row>
    <row r="22222" spans="5:10" ht="15.95" customHeight="1" x14ac:dyDescent="0.15">
      <c r="E22222" s="23">
        <v>1881</v>
      </c>
      <c r="F22222" s="23">
        <v>36</v>
      </c>
      <c r="G22222" s="48">
        <f t="shared" si="347"/>
        <v>188110036</v>
      </c>
      <c r="H22222" s="23" t="s">
        <v>484</v>
      </c>
      <c r="I22222" s="23" t="s">
        <v>6742</v>
      </c>
      <c r="J22222" s="1" t="s">
        <v>973</v>
      </c>
    </row>
    <row r="22223" spans="5:10" ht="15.95" customHeight="1" x14ac:dyDescent="0.15">
      <c r="E22223" s="23">
        <v>1881</v>
      </c>
      <c r="F22223" s="23">
        <v>38</v>
      </c>
      <c r="G22223" s="48">
        <f t="shared" si="347"/>
        <v>188110038</v>
      </c>
      <c r="H22223" s="23" t="s">
        <v>484</v>
      </c>
      <c r="I22223" s="23" t="s">
        <v>6722</v>
      </c>
      <c r="J22223" s="1" t="s">
        <v>973</v>
      </c>
    </row>
    <row r="22224" spans="5:10" ht="15.95" customHeight="1" x14ac:dyDescent="0.15">
      <c r="E22224" s="23">
        <v>1881</v>
      </c>
      <c r="F22224" s="23">
        <v>39</v>
      </c>
      <c r="G22224" s="48">
        <f t="shared" si="347"/>
        <v>188110039</v>
      </c>
      <c r="H22224" s="23" t="s">
        <v>484</v>
      </c>
      <c r="I22224" s="23" t="s">
        <v>3518</v>
      </c>
      <c r="J22224" s="1" t="s">
        <v>973</v>
      </c>
    </row>
    <row r="22225" spans="5:10" ht="15.95" customHeight="1" x14ac:dyDescent="0.15">
      <c r="E22225" s="23">
        <v>1881</v>
      </c>
      <c r="F22225" s="23">
        <v>40</v>
      </c>
      <c r="G22225" s="48">
        <f t="shared" si="347"/>
        <v>188110040</v>
      </c>
      <c r="H22225" s="23" t="s">
        <v>484</v>
      </c>
      <c r="I22225" s="23" t="s">
        <v>6748</v>
      </c>
      <c r="J22225" s="1" t="s">
        <v>973</v>
      </c>
    </row>
    <row r="22226" spans="5:10" ht="15.95" customHeight="1" x14ac:dyDescent="0.15">
      <c r="E22226" s="23">
        <v>1881</v>
      </c>
      <c r="F22226" s="23">
        <v>42</v>
      </c>
      <c r="G22226" s="48">
        <f t="shared" si="347"/>
        <v>188110042</v>
      </c>
      <c r="H22226" s="23" t="s">
        <v>484</v>
      </c>
      <c r="I22226" s="23" t="s">
        <v>8167</v>
      </c>
      <c r="J22226" s="1" t="s">
        <v>973</v>
      </c>
    </row>
    <row r="22227" spans="5:10" ht="15.95" customHeight="1" x14ac:dyDescent="0.15">
      <c r="E22227" s="23">
        <v>1881</v>
      </c>
      <c r="F22227" s="23">
        <v>43</v>
      </c>
      <c r="G22227" s="48">
        <f t="shared" si="347"/>
        <v>188110043</v>
      </c>
      <c r="H22227" s="23" t="s">
        <v>484</v>
      </c>
      <c r="I22227" s="23" t="s">
        <v>6629</v>
      </c>
      <c r="J22227" s="1" t="s">
        <v>973</v>
      </c>
    </row>
    <row r="22228" spans="5:10" ht="15.95" customHeight="1" x14ac:dyDescent="0.15">
      <c r="E22228" s="23">
        <v>1881</v>
      </c>
      <c r="F22228" s="23">
        <v>44</v>
      </c>
      <c r="G22228" s="48">
        <f t="shared" si="347"/>
        <v>188110044</v>
      </c>
      <c r="H22228" s="23" t="s">
        <v>484</v>
      </c>
      <c r="I22228" s="23" t="s">
        <v>6756</v>
      </c>
      <c r="J22228" s="1" t="s">
        <v>973</v>
      </c>
    </row>
    <row r="22229" spans="5:10" ht="15.95" customHeight="1" x14ac:dyDescent="0.15">
      <c r="E22229" s="23">
        <v>1881</v>
      </c>
      <c r="F22229" s="23">
        <v>45</v>
      </c>
      <c r="G22229" s="48">
        <f t="shared" si="347"/>
        <v>188110045</v>
      </c>
      <c r="H22229" s="23" t="s">
        <v>484</v>
      </c>
      <c r="I22229" s="23" t="s">
        <v>4761</v>
      </c>
      <c r="J22229" s="1" t="s">
        <v>973</v>
      </c>
    </row>
    <row r="22230" spans="5:10" ht="15.95" customHeight="1" x14ac:dyDescent="0.15">
      <c r="E22230" s="23">
        <v>1881</v>
      </c>
      <c r="F22230" s="23">
        <v>47</v>
      </c>
      <c r="G22230" s="48">
        <f t="shared" si="347"/>
        <v>188110047</v>
      </c>
      <c r="H22230" s="23" t="s">
        <v>484</v>
      </c>
      <c r="I22230" s="23" t="s">
        <v>6751</v>
      </c>
      <c r="J22230" s="1" t="s">
        <v>973</v>
      </c>
    </row>
    <row r="22231" spans="5:10" ht="15.95" customHeight="1" x14ac:dyDescent="0.15">
      <c r="E22231" s="23">
        <v>1881</v>
      </c>
      <c r="F22231" s="23">
        <v>48</v>
      </c>
      <c r="G22231" s="48">
        <f t="shared" si="347"/>
        <v>188110048</v>
      </c>
      <c r="H22231" s="23" t="s">
        <v>484</v>
      </c>
      <c r="I22231" s="23" t="s">
        <v>6736</v>
      </c>
      <c r="J22231" s="1" t="s">
        <v>973</v>
      </c>
    </row>
    <row r="22232" spans="5:10" ht="15.95" customHeight="1" x14ac:dyDescent="0.15">
      <c r="E22232" s="23">
        <v>1881</v>
      </c>
      <c r="F22232" s="23">
        <v>50</v>
      </c>
      <c r="G22232" s="48">
        <f t="shared" si="347"/>
        <v>188110050</v>
      </c>
      <c r="H22232" s="23" t="s">
        <v>484</v>
      </c>
      <c r="I22232" s="23" t="s">
        <v>10753</v>
      </c>
      <c r="J22232" s="1" t="s">
        <v>973</v>
      </c>
    </row>
    <row r="22233" spans="5:10" ht="15.95" customHeight="1" x14ac:dyDescent="0.15">
      <c r="E22233" s="23">
        <v>1881</v>
      </c>
      <c r="F22233" s="23">
        <v>52</v>
      </c>
      <c r="G22233" s="48">
        <f t="shared" si="347"/>
        <v>188110052</v>
      </c>
      <c r="H22233" s="23" t="s">
        <v>484</v>
      </c>
      <c r="I22233" s="23" t="s">
        <v>10754</v>
      </c>
      <c r="J22233" s="1" t="s">
        <v>973</v>
      </c>
    </row>
    <row r="22234" spans="5:10" ht="15.95" customHeight="1" x14ac:dyDescent="0.15">
      <c r="E22234" s="23">
        <v>1881</v>
      </c>
      <c r="F22234" s="23">
        <v>53</v>
      </c>
      <c r="G22234" s="48">
        <f t="shared" si="347"/>
        <v>188110053</v>
      </c>
      <c r="H22234" s="23" t="s">
        <v>484</v>
      </c>
      <c r="I22234" s="23" t="s">
        <v>4373</v>
      </c>
      <c r="J22234" s="1" t="s">
        <v>973</v>
      </c>
    </row>
    <row r="22235" spans="5:10" ht="15.95" customHeight="1" x14ac:dyDescent="0.15">
      <c r="E22235" s="23">
        <v>1881</v>
      </c>
      <c r="F22235" s="23">
        <v>57</v>
      </c>
      <c r="G22235" s="48">
        <f t="shared" si="347"/>
        <v>188110057</v>
      </c>
      <c r="H22235" s="23" t="s">
        <v>484</v>
      </c>
      <c r="I22235" s="23" t="s">
        <v>1049</v>
      </c>
      <c r="J22235" s="1" t="s">
        <v>973</v>
      </c>
    </row>
    <row r="22236" spans="5:10" ht="15.95" customHeight="1" x14ac:dyDescent="0.15">
      <c r="E22236" s="23">
        <v>1881</v>
      </c>
      <c r="F22236" s="23">
        <v>60</v>
      </c>
      <c r="G22236" s="48">
        <f t="shared" si="347"/>
        <v>188110060</v>
      </c>
      <c r="H22236" s="23" t="s">
        <v>484</v>
      </c>
      <c r="I22236" s="23" t="s">
        <v>2175</v>
      </c>
      <c r="J22236" s="1" t="s">
        <v>973</v>
      </c>
    </row>
    <row r="22237" spans="5:10" ht="15.95" customHeight="1" x14ac:dyDescent="0.15">
      <c r="E22237" s="23">
        <v>1881</v>
      </c>
      <c r="F22237" s="23">
        <v>62</v>
      </c>
      <c r="G22237" s="48">
        <f t="shared" si="347"/>
        <v>188110062</v>
      </c>
      <c r="H22237" s="23" t="s">
        <v>484</v>
      </c>
      <c r="I22237" s="23" t="s">
        <v>1280</v>
      </c>
      <c r="J22237" s="1" t="s">
        <v>973</v>
      </c>
    </row>
    <row r="22238" spans="5:10" ht="15.95" customHeight="1" x14ac:dyDescent="0.15">
      <c r="E22238" s="23">
        <v>1881</v>
      </c>
      <c r="F22238" s="23">
        <v>63</v>
      </c>
      <c r="G22238" s="48">
        <f t="shared" si="347"/>
        <v>188110063</v>
      </c>
      <c r="H22238" s="23" t="s">
        <v>484</v>
      </c>
      <c r="I22238" s="23" t="s">
        <v>6745</v>
      </c>
      <c r="J22238" s="1" t="s">
        <v>973</v>
      </c>
    </row>
    <row r="22239" spans="5:10" ht="15.95" customHeight="1" x14ac:dyDescent="0.15">
      <c r="E22239" s="23">
        <v>1881</v>
      </c>
      <c r="F22239" s="23">
        <v>71</v>
      </c>
      <c r="G22239" s="48">
        <f t="shared" si="347"/>
        <v>188110071</v>
      </c>
      <c r="H22239" s="23" t="s">
        <v>484</v>
      </c>
      <c r="I22239" s="23" t="s">
        <v>6760</v>
      </c>
      <c r="J22239" s="1" t="s">
        <v>973</v>
      </c>
    </row>
    <row r="22240" spans="5:10" ht="15.95" customHeight="1" x14ac:dyDescent="0.15">
      <c r="E22240" s="23">
        <v>1901</v>
      </c>
      <c r="F22240" s="23">
        <v>1</v>
      </c>
      <c r="G22240" s="48">
        <f t="shared" si="347"/>
        <v>190110001</v>
      </c>
      <c r="H22240" s="23" t="s">
        <v>485</v>
      </c>
      <c r="I22240" s="23" t="s">
        <v>1044</v>
      </c>
      <c r="J22240" s="1" t="s">
        <v>973</v>
      </c>
    </row>
    <row r="22241" spans="5:10" ht="15.95" customHeight="1" x14ac:dyDescent="0.15">
      <c r="E22241" s="23">
        <v>1901</v>
      </c>
      <c r="F22241" s="23">
        <v>3</v>
      </c>
      <c r="G22241" s="48">
        <f t="shared" si="347"/>
        <v>190110003</v>
      </c>
      <c r="H22241" s="23" t="s">
        <v>485</v>
      </c>
      <c r="I22241" s="23" t="s">
        <v>7569</v>
      </c>
      <c r="J22241" s="1" t="s">
        <v>973</v>
      </c>
    </row>
    <row r="22242" spans="5:10" ht="15.95" customHeight="1" x14ac:dyDescent="0.15">
      <c r="E22242" s="23">
        <v>1901</v>
      </c>
      <c r="F22242" s="23">
        <v>4</v>
      </c>
      <c r="G22242" s="48">
        <f t="shared" si="347"/>
        <v>190110004</v>
      </c>
      <c r="H22242" s="23" t="s">
        <v>485</v>
      </c>
      <c r="I22242" s="23" t="s">
        <v>6820</v>
      </c>
      <c r="J22242" s="1" t="s">
        <v>973</v>
      </c>
    </row>
    <row r="22243" spans="5:10" ht="15.95" customHeight="1" x14ac:dyDescent="0.15">
      <c r="E22243" s="23">
        <v>1901</v>
      </c>
      <c r="F22243" s="23">
        <v>5</v>
      </c>
      <c r="G22243" s="48">
        <f t="shared" si="347"/>
        <v>190110005</v>
      </c>
      <c r="H22243" s="23" t="s">
        <v>485</v>
      </c>
      <c r="I22243" s="23" t="s">
        <v>10755</v>
      </c>
      <c r="J22243" s="1" t="s">
        <v>973</v>
      </c>
    </row>
    <row r="22244" spans="5:10" ht="15.95" customHeight="1" x14ac:dyDescent="0.15">
      <c r="E22244" s="23">
        <v>1901</v>
      </c>
      <c r="F22244" s="23">
        <v>6</v>
      </c>
      <c r="G22244" s="48">
        <f t="shared" si="347"/>
        <v>190110006</v>
      </c>
      <c r="H22244" s="23" t="s">
        <v>485</v>
      </c>
      <c r="I22244" s="23" t="s">
        <v>9293</v>
      </c>
      <c r="J22244" s="1" t="s">
        <v>973</v>
      </c>
    </row>
    <row r="22245" spans="5:10" ht="15.95" customHeight="1" x14ac:dyDescent="0.15">
      <c r="E22245" s="23">
        <v>1901</v>
      </c>
      <c r="F22245" s="23">
        <v>7</v>
      </c>
      <c r="G22245" s="48">
        <f t="shared" si="347"/>
        <v>190110007</v>
      </c>
      <c r="H22245" s="23" t="s">
        <v>485</v>
      </c>
      <c r="I22245" s="23" t="s">
        <v>8557</v>
      </c>
      <c r="J22245" s="1" t="s">
        <v>973</v>
      </c>
    </row>
    <row r="22246" spans="5:10" ht="15.95" customHeight="1" x14ac:dyDescent="0.15">
      <c r="E22246" s="23">
        <v>1901</v>
      </c>
      <c r="F22246" s="23">
        <v>8</v>
      </c>
      <c r="G22246" s="48">
        <f t="shared" si="347"/>
        <v>190110008</v>
      </c>
      <c r="H22246" s="23" t="s">
        <v>485</v>
      </c>
      <c r="I22246" s="23" t="s">
        <v>10756</v>
      </c>
      <c r="J22246" s="1" t="s">
        <v>973</v>
      </c>
    </row>
    <row r="22247" spans="5:10" ht="15.95" customHeight="1" x14ac:dyDescent="0.15">
      <c r="E22247" s="23">
        <v>1901</v>
      </c>
      <c r="F22247" s="23">
        <v>9</v>
      </c>
      <c r="G22247" s="48">
        <f t="shared" si="347"/>
        <v>190110009</v>
      </c>
      <c r="H22247" s="23" t="s">
        <v>485</v>
      </c>
      <c r="I22247" s="23" t="s">
        <v>6800</v>
      </c>
      <c r="J22247" s="1" t="s">
        <v>973</v>
      </c>
    </row>
    <row r="22248" spans="5:10" ht="15.95" customHeight="1" x14ac:dyDescent="0.15">
      <c r="E22248" s="23">
        <v>1901</v>
      </c>
      <c r="F22248" s="23">
        <v>11</v>
      </c>
      <c r="G22248" s="48">
        <f t="shared" si="347"/>
        <v>190110011</v>
      </c>
      <c r="H22248" s="23" t="s">
        <v>485</v>
      </c>
      <c r="I22248" s="23" t="s">
        <v>6821</v>
      </c>
      <c r="J22248" s="1" t="s">
        <v>973</v>
      </c>
    </row>
    <row r="22249" spans="5:10" ht="15.95" customHeight="1" x14ac:dyDescent="0.15">
      <c r="E22249" s="23">
        <v>1901</v>
      </c>
      <c r="F22249" s="23">
        <v>12</v>
      </c>
      <c r="G22249" s="48">
        <f t="shared" si="347"/>
        <v>190110012</v>
      </c>
      <c r="H22249" s="23" t="s">
        <v>485</v>
      </c>
      <c r="I22249" s="23" t="s">
        <v>6832</v>
      </c>
      <c r="J22249" s="1" t="s">
        <v>973</v>
      </c>
    </row>
    <row r="22250" spans="5:10" ht="15.95" customHeight="1" x14ac:dyDescent="0.15">
      <c r="E22250" s="23">
        <v>1901</v>
      </c>
      <c r="F22250" s="23">
        <v>13</v>
      </c>
      <c r="G22250" s="48">
        <f t="shared" si="347"/>
        <v>190110013</v>
      </c>
      <c r="H22250" s="23" t="s">
        <v>485</v>
      </c>
      <c r="I22250" s="23" t="s">
        <v>6801</v>
      </c>
      <c r="J22250" s="1" t="s">
        <v>973</v>
      </c>
    </row>
    <row r="22251" spans="5:10" ht="15.95" customHeight="1" x14ac:dyDescent="0.15">
      <c r="E22251" s="23">
        <v>1901</v>
      </c>
      <c r="F22251" s="23">
        <v>14</v>
      </c>
      <c r="G22251" s="48">
        <f t="shared" si="347"/>
        <v>190110014</v>
      </c>
      <c r="H22251" s="23" t="s">
        <v>485</v>
      </c>
      <c r="I22251" s="23" t="s">
        <v>6487</v>
      </c>
      <c r="J22251" s="1" t="s">
        <v>973</v>
      </c>
    </row>
    <row r="22252" spans="5:10" ht="15.95" customHeight="1" x14ac:dyDescent="0.15">
      <c r="E22252" s="23">
        <v>1901</v>
      </c>
      <c r="F22252" s="23">
        <v>15</v>
      </c>
      <c r="G22252" s="48">
        <f t="shared" si="347"/>
        <v>190110015</v>
      </c>
      <c r="H22252" s="23" t="s">
        <v>485</v>
      </c>
      <c r="I22252" s="23" t="s">
        <v>6923</v>
      </c>
      <c r="J22252" s="1" t="s">
        <v>973</v>
      </c>
    </row>
    <row r="22253" spans="5:10" ht="15.95" customHeight="1" x14ac:dyDescent="0.15">
      <c r="E22253" s="23">
        <v>1901</v>
      </c>
      <c r="F22253" s="23">
        <v>16</v>
      </c>
      <c r="G22253" s="48">
        <f t="shared" si="347"/>
        <v>190110016</v>
      </c>
      <c r="H22253" s="23" t="s">
        <v>485</v>
      </c>
      <c r="I22253" s="23" t="s">
        <v>6805</v>
      </c>
      <c r="J22253" s="1" t="s">
        <v>973</v>
      </c>
    </row>
    <row r="22254" spans="5:10" ht="15.95" customHeight="1" x14ac:dyDescent="0.15">
      <c r="E22254" s="23">
        <v>1901</v>
      </c>
      <c r="F22254" s="23">
        <v>17</v>
      </c>
      <c r="G22254" s="48">
        <f t="shared" si="347"/>
        <v>190110017</v>
      </c>
      <c r="H22254" s="23" t="s">
        <v>485</v>
      </c>
      <c r="I22254" s="23" t="s">
        <v>6806</v>
      </c>
      <c r="J22254" s="1" t="s">
        <v>973</v>
      </c>
    </row>
    <row r="22255" spans="5:10" ht="15.95" customHeight="1" x14ac:dyDescent="0.15">
      <c r="E22255" s="23">
        <v>1901</v>
      </c>
      <c r="F22255" s="23">
        <v>88</v>
      </c>
      <c r="G22255" s="48">
        <f t="shared" si="347"/>
        <v>190110088</v>
      </c>
      <c r="H22255" s="23" t="s">
        <v>485</v>
      </c>
      <c r="I22255" s="23" t="s">
        <v>1556</v>
      </c>
      <c r="J22255" s="1" t="s">
        <v>973</v>
      </c>
    </row>
    <row r="22256" spans="5:10" ht="15.95" customHeight="1" x14ac:dyDescent="0.15">
      <c r="E22256" s="23">
        <v>1903</v>
      </c>
      <c r="F22256" s="23">
        <v>7</v>
      </c>
      <c r="G22256" s="48">
        <f t="shared" si="347"/>
        <v>190310007</v>
      </c>
      <c r="H22256" s="23" t="s">
        <v>486</v>
      </c>
      <c r="I22256" s="23" t="s">
        <v>1556</v>
      </c>
      <c r="J22256" s="1" t="s">
        <v>973</v>
      </c>
    </row>
    <row r="22257" spans="5:10" ht="15.95" customHeight="1" x14ac:dyDescent="0.15">
      <c r="E22257" s="23">
        <v>1903</v>
      </c>
      <c r="F22257" s="23">
        <v>21</v>
      </c>
      <c r="G22257" s="48">
        <f t="shared" si="347"/>
        <v>190310021</v>
      </c>
      <c r="H22257" s="23" t="s">
        <v>486</v>
      </c>
      <c r="I22257" s="23" t="s">
        <v>1640</v>
      </c>
      <c r="J22257" s="1" t="s">
        <v>973</v>
      </c>
    </row>
    <row r="22258" spans="5:10" ht="15.95" customHeight="1" x14ac:dyDescent="0.15">
      <c r="E22258" s="23">
        <v>1903</v>
      </c>
      <c r="F22258" s="23">
        <v>22</v>
      </c>
      <c r="G22258" s="48">
        <f t="shared" si="347"/>
        <v>190310022</v>
      </c>
      <c r="H22258" s="23" t="s">
        <v>486</v>
      </c>
      <c r="I22258" s="23" t="s">
        <v>6560</v>
      </c>
      <c r="J22258" s="1" t="s">
        <v>973</v>
      </c>
    </row>
    <row r="22259" spans="5:10" ht="15.95" customHeight="1" x14ac:dyDescent="0.15">
      <c r="E22259" s="23">
        <v>1903</v>
      </c>
      <c r="F22259" s="23">
        <v>23</v>
      </c>
      <c r="G22259" s="48">
        <f t="shared" si="347"/>
        <v>190310023</v>
      </c>
      <c r="H22259" s="23" t="s">
        <v>486</v>
      </c>
      <c r="I22259" s="23" t="s">
        <v>7547</v>
      </c>
      <c r="J22259" s="1" t="s">
        <v>973</v>
      </c>
    </row>
    <row r="22260" spans="5:10" ht="15.95" customHeight="1" x14ac:dyDescent="0.15">
      <c r="E22260" s="23">
        <v>1903</v>
      </c>
      <c r="F22260" s="23">
        <v>24</v>
      </c>
      <c r="G22260" s="48">
        <f t="shared" si="347"/>
        <v>190310024</v>
      </c>
      <c r="H22260" s="23" t="s">
        <v>486</v>
      </c>
      <c r="I22260" s="23" t="s">
        <v>6488</v>
      </c>
      <c r="J22260" s="1" t="s">
        <v>973</v>
      </c>
    </row>
    <row r="22261" spans="5:10" ht="15.95" customHeight="1" x14ac:dyDescent="0.15">
      <c r="E22261" s="23">
        <v>1903</v>
      </c>
      <c r="F22261" s="23">
        <v>25</v>
      </c>
      <c r="G22261" s="48">
        <f t="shared" si="347"/>
        <v>190310025</v>
      </c>
      <c r="H22261" s="23" t="s">
        <v>486</v>
      </c>
      <c r="I22261" s="23" t="s">
        <v>6845</v>
      </c>
      <c r="J22261" s="1" t="s">
        <v>973</v>
      </c>
    </row>
    <row r="22262" spans="5:10" ht="15.95" customHeight="1" x14ac:dyDescent="0.15">
      <c r="E22262" s="23">
        <v>1903</v>
      </c>
      <c r="F22262" s="23">
        <v>26</v>
      </c>
      <c r="G22262" s="48">
        <f t="shared" si="347"/>
        <v>190310026</v>
      </c>
      <c r="H22262" s="23" t="s">
        <v>486</v>
      </c>
      <c r="I22262" s="23" t="s">
        <v>6846</v>
      </c>
      <c r="J22262" s="1" t="s">
        <v>973</v>
      </c>
    </row>
    <row r="22263" spans="5:10" ht="15.95" customHeight="1" x14ac:dyDescent="0.15">
      <c r="E22263" s="23">
        <v>1903</v>
      </c>
      <c r="F22263" s="23">
        <v>30</v>
      </c>
      <c r="G22263" s="48">
        <f t="shared" si="347"/>
        <v>190310030</v>
      </c>
      <c r="H22263" s="23" t="s">
        <v>486</v>
      </c>
      <c r="I22263" s="23" t="s">
        <v>10757</v>
      </c>
      <c r="J22263" s="1" t="s">
        <v>973</v>
      </c>
    </row>
    <row r="22264" spans="5:10" ht="15.95" customHeight="1" x14ac:dyDescent="0.15">
      <c r="E22264" s="23">
        <v>1903</v>
      </c>
      <c r="F22264" s="23">
        <v>32</v>
      </c>
      <c r="G22264" s="48">
        <f t="shared" si="347"/>
        <v>190310032</v>
      </c>
      <c r="H22264" s="23" t="s">
        <v>486</v>
      </c>
      <c r="I22264" s="23" t="s">
        <v>10758</v>
      </c>
      <c r="J22264" s="1" t="s">
        <v>973</v>
      </c>
    </row>
    <row r="22265" spans="5:10" ht="15.95" customHeight="1" x14ac:dyDescent="0.15">
      <c r="E22265" s="23">
        <v>1903</v>
      </c>
      <c r="F22265" s="23">
        <v>33</v>
      </c>
      <c r="G22265" s="48">
        <f t="shared" si="347"/>
        <v>190310033</v>
      </c>
      <c r="H22265" s="23" t="s">
        <v>486</v>
      </c>
      <c r="I22265" s="23" t="s">
        <v>8554</v>
      </c>
      <c r="J22265" s="1" t="s">
        <v>973</v>
      </c>
    </row>
    <row r="22266" spans="5:10" ht="15.95" customHeight="1" x14ac:dyDescent="0.15">
      <c r="E22266" s="23">
        <v>1903</v>
      </c>
      <c r="F22266" s="23">
        <v>34</v>
      </c>
      <c r="G22266" s="48">
        <f t="shared" si="347"/>
        <v>190310034</v>
      </c>
      <c r="H22266" s="23" t="s">
        <v>486</v>
      </c>
      <c r="I22266" s="23" t="s">
        <v>1738</v>
      </c>
      <c r="J22266" s="1" t="s">
        <v>973</v>
      </c>
    </row>
    <row r="22267" spans="5:10" ht="15.95" customHeight="1" x14ac:dyDescent="0.15">
      <c r="E22267" s="23">
        <v>1903</v>
      </c>
      <c r="F22267" s="23">
        <v>35</v>
      </c>
      <c r="G22267" s="48">
        <f t="shared" si="347"/>
        <v>190310035</v>
      </c>
      <c r="H22267" s="23" t="s">
        <v>486</v>
      </c>
      <c r="I22267" s="23" t="s">
        <v>6850</v>
      </c>
      <c r="J22267" s="1" t="s">
        <v>973</v>
      </c>
    </row>
    <row r="22268" spans="5:10" ht="15.95" customHeight="1" x14ac:dyDescent="0.15">
      <c r="E22268" s="23">
        <v>1903</v>
      </c>
      <c r="F22268" s="23">
        <v>36</v>
      </c>
      <c r="G22268" s="48">
        <f t="shared" si="347"/>
        <v>190310036</v>
      </c>
      <c r="H22268" s="23" t="s">
        <v>486</v>
      </c>
      <c r="I22268" s="23" t="s">
        <v>6909</v>
      </c>
      <c r="J22268" s="1" t="s">
        <v>973</v>
      </c>
    </row>
    <row r="22269" spans="5:10" ht="15.95" customHeight="1" x14ac:dyDescent="0.15">
      <c r="E22269" s="23">
        <v>1903</v>
      </c>
      <c r="F22269" s="23">
        <v>37</v>
      </c>
      <c r="G22269" s="48">
        <f t="shared" si="347"/>
        <v>190310037</v>
      </c>
      <c r="H22269" s="23" t="s">
        <v>486</v>
      </c>
      <c r="I22269" s="23" t="s">
        <v>10759</v>
      </c>
      <c r="J22269" s="1" t="s">
        <v>973</v>
      </c>
    </row>
    <row r="22270" spans="5:10" ht="15.95" customHeight="1" x14ac:dyDescent="0.15">
      <c r="E22270" s="23">
        <v>1903</v>
      </c>
      <c r="F22270" s="23">
        <v>38</v>
      </c>
      <c r="G22270" s="48">
        <f t="shared" si="347"/>
        <v>190310038</v>
      </c>
      <c r="H22270" s="23" t="s">
        <v>486</v>
      </c>
      <c r="I22270" s="23" t="s">
        <v>1478</v>
      </c>
      <c r="J22270" s="1" t="s">
        <v>973</v>
      </c>
    </row>
    <row r="22271" spans="5:10" ht="15.95" customHeight="1" x14ac:dyDescent="0.15">
      <c r="E22271" s="23">
        <v>1903</v>
      </c>
      <c r="F22271" s="23">
        <v>39</v>
      </c>
      <c r="G22271" s="48">
        <f t="shared" si="347"/>
        <v>190310039</v>
      </c>
      <c r="H22271" s="23" t="s">
        <v>486</v>
      </c>
      <c r="I22271" s="23" t="s">
        <v>6862</v>
      </c>
      <c r="J22271" s="1" t="s">
        <v>973</v>
      </c>
    </row>
    <row r="22272" spans="5:10" ht="15.95" customHeight="1" x14ac:dyDescent="0.15">
      <c r="E22272" s="23">
        <v>1903</v>
      </c>
      <c r="F22272" s="23">
        <v>41</v>
      </c>
      <c r="G22272" s="48">
        <f t="shared" si="347"/>
        <v>190310041</v>
      </c>
      <c r="H22272" s="23" t="s">
        <v>486</v>
      </c>
      <c r="I22272" s="23" t="s">
        <v>7590</v>
      </c>
      <c r="J22272" s="1" t="s">
        <v>973</v>
      </c>
    </row>
    <row r="22273" spans="5:10" ht="15.95" customHeight="1" x14ac:dyDescent="0.15">
      <c r="E22273" s="23">
        <v>1903</v>
      </c>
      <c r="F22273" s="23">
        <v>42</v>
      </c>
      <c r="G22273" s="48">
        <f t="shared" si="347"/>
        <v>190310042</v>
      </c>
      <c r="H22273" s="23" t="s">
        <v>486</v>
      </c>
      <c r="I22273" s="23" t="s">
        <v>7538</v>
      </c>
      <c r="J22273" s="1" t="s">
        <v>973</v>
      </c>
    </row>
    <row r="22274" spans="5:10" ht="15.95" customHeight="1" x14ac:dyDescent="0.15">
      <c r="E22274" s="23">
        <v>1903</v>
      </c>
      <c r="F22274" s="23">
        <v>44</v>
      </c>
      <c r="G22274" s="48">
        <f t="shared" si="347"/>
        <v>190310044</v>
      </c>
      <c r="H22274" s="23" t="s">
        <v>486</v>
      </c>
      <c r="I22274" s="23" t="s">
        <v>10760</v>
      </c>
      <c r="J22274" s="1" t="s">
        <v>973</v>
      </c>
    </row>
    <row r="22275" spans="5:10" ht="15.95" customHeight="1" x14ac:dyDescent="0.15">
      <c r="E22275" s="23">
        <v>1903</v>
      </c>
      <c r="F22275" s="23">
        <v>46</v>
      </c>
      <c r="G22275" s="48">
        <f t="shared" si="347"/>
        <v>190310046</v>
      </c>
      <c r="H22275" s="23" t="s">
        <v>486</v>
      </c>
      <c r="I22275" s="23" t="s">
        <v>10761</v>
      </c>
      <c r="J22275" s="1" t="s">
        <v>973</v>
      </c>
    </row>
    <row r="22276" spans="5:10" ht="15.95" customHeight="1" x14ac:dyDescent="0.15">
      <c r="E22276" s="23">
        <v>1903</v>
      </c>
      <c r="F22276" s="23">
        <v>47</v>
      </c>
      <c r="G22276" s="48">
        <f t="shared" si="347"/>
        <v>190310047</v>
      </c>
      <c r="H22276" s="23" t="s">
        <v>486</v>
      </c>
      <c r="I22276" s="23" t="s">
        <v>10762</v>
      </c>
      <c r="J22276" s="1" t="s">
        <v>973</v>
      </c>
    </row>
    <row r="22277" spans="5:10" ht="15.95" customHeight="1" x14ac:dyDescent="0.15">
      <c r="E22277" s="23">
        <v>1903</v>
      </c>
      <c r="F22277" s="23">
        <v>48</v>
      </c>
      <c r="G22277" s="48">
        <f t="shared" ref="G22277:G22340" si="348">(E22277&amp;(F22277+10000))*1</f>
        <v>190310048</v>
      </c>
      <c r="H22277" s="23" t="s">
        <v>486</v>
      </c>
      <c r="I22277" s="23" t="s">
        <v>6492</v>
      </c>
      <c r="J22277" s="1" t="s">
        <v>973</v>
      </c>
    </row>
    <row r="22278" spans="5:10" ht="15.95" customHeight="1" x14ac:dyDescent="0.15">
      <c r="E22278" s="23">
        <v>1903</v>
      </c>
      <c r="F22278" s="23">
        <v>51</v>
      </c>
      <c r="G22278" s="48">
        <f t="shared" si="348"/>
        <v>190310051</v>
      </c>
      <c r="H22278" s="23" t="s">
        <v>486</v>
      </c>
      <c r="I22278" s="23" t="s">
        <v>6482</v>
      </c>
      <c r="J22278" s="1" t="s">
        <v>973</v>
      </c>
    </row>
    <row r="22279" spans="5:10" ht="15.95" customHeight="1" x14ac:dyDescent="0.15">
      <c r="E22279" s="23">
        <v>1903</v>
      </c>
      <c r="F22279" s="23">
        <v>52</v>
      </c>
      <c r="G22279" s="48">
        <f t="shared" si="348"/>
        <v>190310052</v>
      </c>
      <c r="H22279" s="23" t="s">
        <v>486</v>
      </c>
      <c r="I22279" s="23" t="s">
        <v>6848</v>
      </c>
      <c r="J22279" s="1" t="s">
        <v>973</v>
      </c>
    </row>
    <row r="22280" spans="5:10" ht="15.95" customHeight="1" x14ac:dyDescent="0.15">
      <c r="E22280" s="23">
        <v>1903</v>
      </c>
      <c r="F22280" s="23">
        <v>62</v>
      </c>
      <c r="G22280" s="48">
        <f t="shared" si="348"/>
        <v>190310062</v>
      </c>
      <c r="H22280" s="23" t="s">
        <v>486</v>
      </c>
      <c r="I22280" s="23" t="s">
        <v>10763</v>
      </c>
      <c r="J22280" s="1" t="s">
        <v>973</v>
      </c>
    </row>
    <row r="22281" spans="5:10" ht="15.95" customHeight="1" x14ac:dyDescent="0.15">
      <c r="E22281" s="23">
        <v>1903</v>
      </c>
      <c r="F22281" s="23">
        <v>64</v>
      </c>
      <c r="G22281" s="48">
        <f t="shared" si="348"/>
        <v>190310064</v>
      </c>
      <c r="H22281" s="23" t="s">
        <v>486</v>
      </c>
      <c r="I22281" s="23" t="s">
        <v>10764</v>
      </c>
      <c r="J22281" s="1" t="s">
        <v>973</v>
      </c>
    </row>
    <row r="22282" spans="5:10" ht="15.95" customHeight="1" x14ac:dyDescent="0.15">
      <c r="E22282" s="23">
        <v>1903</v>
      </c>
      <c r="F22282" s="23">
        <v>65</v>
      </c>
      <c r="G22282" s="48">
        <f t="shared" si="348"/>
        <v>190310065</v>
      </c>
      <c r="H22282" s="23" t="s">
        <v>486</v>
      </c>
      <c r="I22282" s="23" t="s">
        <v>5368</v>
      </c>
      <c r="J22282" s="1" t="s">
        <v>973</v>
      </c>
    </row>
    <row r="22283" spans="5:10" ht="15.95" customHeight="1" x14ac:dyDescent="0.15">
      <c r="E22283" s="23">
        <v>1903</v>
      </c>
      <c r="F22283" s="23">
        <v>81</v>
      </c>
      <c r="G22283" s="48">
        <f t="shared" si="348"/>
        <v>190310081</v>
      </c>
      <c r="H22283" s="23" t="s">
        <v>486</v>
      </c>
      <c r="I22283" s="23" t="s">
        <v>6483</v>
      </c>
      <c r="J22283" s="1" t="s">
        <v>973</v>
      </c>
    </row>
    <row r="22284" spans="5:10" ht="15.95" customHeight="1" x14ac:dyDescent="0.15">
      <c r="E22284" s="23">
        <v>1903</v>
      </c>
      <c r="F22284" s="23">
        <v>83</v>
      </c>
      <c r="G22284" s="48">
        <f t="shared" si="348"/>
        <v>190310083</v>
      </c>
      <c r="H22284" s="23" t="s">
        <v>486</v>
      </c>
      <c r="I22284" s="23" t="s">
        <v>10765</v>
      </c>
      <c r="J22284" s="1" t="s">
        <v>973</v>
      </c>
    </row>
    <row r="22285" spans="5:10" ht="15.95" customHeight="1" x14ac:dyDescent="0.15">
      <c r="E22285" s="23">
        <v>1903</v>
      </c>
      <c r="F22285" s="23">
        <v>84</v>
      </c>
      <c r="G22285" s="48">
        <f t="shared" si="348"/>
        <v>190310084</v>
      </c>
      <c r="H22285" s="23" t="s">
        <v>486</v>
      </c>
      <c r="I22285" s="23" t="s">
        <v>6859</v>
      </c>
      <c r="J22285" s="1" t="s">
        <v>973</v>
      </c>
    </row>
    <row r="22286" spans="5:10" ht="15.95" customHeight="1" x14ac:dyDescent="0.15">
      <c r="E22286" s="23">
        <v>1903</v>
      </c>
      <c r="F22286" s="23">
        <v>87</v>
      </c>
      <c r="G22286" s="48">
        <f t="shared" si="348"/>
        <v>190310087</v>
      </c>
      <c r="H22286" s="23" t="s">
        <v>486</v>
      </c>
      <c r="I22286" s="23" t="s">
        <v>5253</v>
      </c>
      <c r="J22286" s="1" t="s">
        <v>973</v>
      </c>
    </row>
    <row r="22287" spans="5:10" ht="15.95" customHeight="1" x14ac:dyDescent="0.15">
      <c r="E22287" s="23">
        <v>1903</v>
      </c>
      <c r="F22287" s="23">
        <v>92</v>
      </c>
      <c r="G22287" s="48">
        <f t="shared" si="348"/>
        <v>190310092</v>
      </c>
      <c r="H22287" s="23" t="s">
        <v>486</v>
      </c>
      <c r="I22287" s="23" t="s">
        <v>6942</v>
      </c>
      <c r="J22287" s="1" t="s">
        <v>973</v>
      </c>
    </row>
    <row r="22288" spans="5:10" ht="15.95" customHeight="1" x14ac:dyDescent="0.15">
      <c r="E22288" s="23">
        <v>1903</v>
      </c>
      <c r="F22288" s="23">
        <v>93</v>
      </c>
      <c r="G22288" s="48">
        <f t="shared" si="348"/>
        <v>190310093</v>
      </c>
      <c r="H22288" s="23" t="s">
        <v>486</v>
      </c>
      <c r="I22288" s="23" t="s">
        <v>10766</v>
      </c>
      <c r="J22288" s="1" t="s">
        <v>973</v>
      </c>
    </row>
    <row r="22289" spans="5:10" ht="15.95" customHeight="1" x14ac:dyDescent="0.15">
      <c r="E22289" s="23">
        <v>1903</v>
      </c>
      <c r="F22289" s="23">
        <v>94</v>
      </c>
      <c r="G22289" s="48">
        <f t="shared" si="348"/>
        <v>190310094</v>
      </c>
      <c r="H22289" s="23" t="s">
        <v>486</v>
      </c>
      <c r="I22289" s="23" t="s">
        <v>5828</v>
      </c>
      <c r="J22289" s="1" t="s">
        <v>973</v>
      </c>
    </row>
    <row r="22290" spans="5:10" ht="15.95" customHeight="1" x14ac:dyDescent="0.15">
      <c r="E22290" s="23">
        <v>1903</v>
      </c>
      <c r="F22290" s="23">
        <v>102</v>
      </c>
      <c r="G22290" s="48">
        <f t="shared" si="348"/>
        <v>190310102</v>
      </c>
      <c r="H22290" s="23" t="s">
        <v>486</v>
      </c>
      <c r="I22290" s="23" t="s">
        <v>7549</v>
      </c>
      <c r="J22290" s="1" t="s">
        <v>973</v>
      </c>
    </row>
    <row r="22291" spans="5:10" ht="15.95" customHeight="1" x14ac:dyDescent="0.15">
      <c r="E22291" s="23">
        <v>1903</v>
      </c>
      <c r="F22291" s="23">
        <v>121</v>
      </c>
      <c r="G22291" s="48">
        <f t="shared" si="348"/>
        <v>190310121</v>
      </c>
      <c r="H22291" s="23" t="s">
        <v>486</v>
      </c>
      <c r="I22291" s="23" t="s">
        <v>7534</v>
      </c>
      <c r="J22291" s="1" t="s">
        <v>973</v>
      </c>
    </row>
    <row r="22292" spans="5:10" ht="15.95" customHeight="1" x14ac:dyDescent="0.15">
      <c r="E22292" s="23">
        <v>1903</v>
      </c>
      <c r="F22292" s="23">
        <v>124</v>
      </c>
      <c r="G22292" s="48">
        <f t="shared" si="348"/>
        <v>190310124</v>
      </c>
      <c r="H22292" s="23" t="s">
        <v>486</v>
      </c>
      <c r="I22292" s="23" t="s">
        <v>10767</v>
      </c>
      <c r="J22292" s="1" t="s">
        <v>973</v>
      </c>
    </row>
    <row r="22293" spans="5:10" ht="15.95" customHeight="1" x14ac:dyDescent="0.15">
      <c r="E22293" s="23">
        <v>1903</v>
      </c>
      <c r="F22293" s="23">
        <v>127</v>
      </c>
      <c r="G22293" s="48">
        <f t="shared" si="348"/>
        <v>190310127</v>
      </c>
      <c r="H22293" s="23" t="s">
        <v>486</v>
      </c>
      <c r="I22293" s="23" t="s">
        <v>5272</v>
      </c>
      <c r="J22293" s="1" t="s">
        <v>973</v>
      </c>
    </row>
    <row r="22294" spans="5:10" ht="15.95" customHeight="1" x14ac:dyDescent="0.15">
      <c r="E22294" s="23">
        <v>1903</v>
      </c>
      <c r="F22294" s="23">
        <v>128</v>
      </c>
      <c r="G22294" s="48">
        <f t="shared" si="348"/>
        <v>190310128</v>
      </c>
      <c r="H22294" s="23" t="s">
        <v>486</v>
      </c>
      <c r="I22294" s="23" t="s">
        <v>3679</v>
      </c>
      <c r="J22294" s="1" t="s">
        <v>973</v>
      </c>
    </row>
    <row r="22295" spans="5:10" ht="15.95" customHeight="1" x14ac:dyDescent="0.15">
      <c r="E22295" s="23">
        <v>1903</v>
      </c>
      <c r="F22295" s="23">
        <v>141</v>
      </c>
      <c r="G22295" s="48">
        <f t="shared" si="348"/>
        <v>190310141</v>
      </c>
      <c r="H22295" s="23" t="s">
        <v>486</v>
      </c>
      <c r="I22295" s="23" t="s">
        <v>2669</v>
      </c>
      <c r="J22295" s="1" t="s">
        <v>973</v>
      </c>
    </row>
    <row r="22296" spans="5:10" ht="15.95" customHeight="1" x14ac:dyDescent="0.15">
      <c r="E22296" s="23">
        <v>1903</v>
      </c>
      <c r="F22296" s="23">
        <v>146</v>
      </c>
      <c r="G22296" s="48">
        <f t="shared" si="348"/>
        <v>190310146</v>
      </c>
      <c r="H22296" s="23" t="s">
        <v>486</v>
      </c>
      <c r="I22296" s="23" t="s">
        <v>4680</v>
      </c>
      <c r="J22296" s="1" t="s">
        <v>973</v>
      </c>
    </row>
    <row r="22297" spans="5:10" ht="15.95" customHeight="1" x14ac:dyDescent="0.15">
      <c r="E22297" s="23">
        <v>1903</v>
      </c>
      <c r="F22297" s="23">
        <v>147</v>
      </c>
      <c r="G22297" s="48">
        <f t="shared" si="348"/>
        <v>190310147</v>
      </c>
      <c r="H22297" s="23" t="s">
        <v>486</v>
      </c>
      <c r="I22297" s="23" t="s">
        <v>10768</v>
      </c>
      <c r="J22297" s="1" t="s">
        <v>973</v>
      </c>
    </row>
    <row r="22298" spans="5:10" ht="15.95" customHeight="1" x14ac:dyDescent="0.15">
      <c r="E22298" s="23">
        <v>1903</v>
      </c>
      <c r="F22298" s="23">
        <v>149</v>
      </c>
      <c r="G22298" s="48">
        <f t="shared" si="348"/>
        <v>190310149</v>
      </c>
      <c r="H22298" s="23" t="s">
        <v>486</v>
      </c>
      <c r="I22298" s="23" t="s">
        <v>10769</v>
      </c>
      <c r="J22298" s="1" t="s">
        <v>973</v>
      </c>
    </row>
    <row r="22299" spans="5:10" ht="15.95" customHeight="1" x14ac:dyDescent="0.15">
      <c r="E22299" s="23">
        <v>1903</v>
      </c>
      <c r="F22299" s="23">
        <v>162</v>
      </c>
      <c r="G22299" s="48">
        <f t="shared" si="348"/>
        <v>190310162</v>
      </c>
      <c r="H22299" s="23" t="s">
        <v>486</v>
      </c>
      <c r="I22299" s="23" t="s">
        <v>6861</v>
      </c>
      <c r="J22299" s="1" t="s">
        <v>973</v>
      </c>
    </row>
    <row r="22300" spans="5:10" ht="15.95" customHeight="1" x14ac:dyDescent="0.15">
      <c r="E22300" s="23">
        <v>1903</v>
      </c>
      <c r="F22300" s="23">
        <v>163</v>
      </c>
      <c r="G22300" s="48">
        <f t="shared" si="348"/>
        <v>190310163</v>
      </c>
      <c r="H22300" s="23" t="s">
        <v>486</v>
      </c>
      <c r="I22300" s="23" t="s">
        <v>6860</v>
      </c>
      <c r="J22300" s="1" t="s">
        <v>973</v>
      </c>
    </row>
    <row r="22301" spans="5:10" ht="15.95" customHeight="1" x14ac:dyDescent="0.15">
      <c r="E22301" s="23">
        <v>1903</v>
      </c>
      <c r="F22301" s="23">
        <v>164</v>
      </c>
      <c r="G22301" s="48">
        <f t="shared" si="348"/>
        <v>190310164</v>
      </c>
      <c r="H22301" s="23" t="s">
        <v>486</v>
      </c>
      <c r="I22301" s="23" t="s">
        <v>10770</v>
      </c>
      <c r="J22301" s="1" t="s">
        <v>973</v>
      </c>
    </row>
    <row r="22302" spans="5:10" ht="15.95" customHeight="1" x14ac:dyDescent="0.15">
      <c r="E22302" s="23">
        <v>1903</v>
      </c>
      <c r="F22302" s="23">
        <v>171</v>
      </c>
      <c r="G22302" s="48">
        <f t="shared" si="348"/>
        <v>190310171</v>
      </c>
      <c r="H22302" s="23" t="s">
        <v>486</v>
      </c>
      <c r="I22302" s="23" t="s">
        <v>10771</v>
      </c>
      <c r="J22302" s="1" t="s">
        <v>973</v>
      </c>
    </row>
    <row r="22303" spans="5:10" ht="15.95" customHeight="1" x14ac:dyDescent="0.15">
      <c r="E22303" s="23">
        <v>1903</v>
      </c>
      <c r="F22303" s="23">
        <v>181</v>
      </c>
      <c r="G22303" s="48">
        <f t="shared" si="348"/>
        <v>190310181</v>
      </c>
      <c r="H22303" s="23" t="s">
        <v>486</v>
      </c>
      <c r="I22303" s="23" t="s">
        <v>1472</v>
      </c>
      <c r="J22303" s="1" t="s">
        <v>973</v>
      </c>
    </row>
    <row r="22304" spans="5:10" ht="15.95" customHeight="1" x14ac:dyDescent="0.15">
      <c r="E22304" s="23">
        <v>1903</v>
      </c>
      <c r="F22304" s="23">
        <v>182</v>
      </c>
      <c r="G22304" s="48">
        <f t="shared" si="348"/>
        <v>190310182</v>
      </c>
      <c r="H22304" s="23" t="s">
        <v>486</v>
      </c>
      <c r="I22304" s="23" t="s">
        <v>6839</v>
      </c>
      <c r="J22304" s="1" t="s">
        <v>973</v>
      </c>
    </row>
    <row r="22305" spans="5:10" ht="15.95" customHeight="1" x14ac:dyDescent="0.15">
      <c r="E22305" s="23">
        <v>1908</v>
      </c>
      <c r="F22305" s="23">
        <v>1</v>
      </c>
      <c r="G22305" s="48">
        <f t="shared" si="348"/>
        <v>190810001</v>
      </c>
      <c r="H22305" s="23" t="s">
        <v>487</v>
      </c>
      <c r="I22305" s="23" t="s">
        <v>1640</v>
      </c>
      <c r="J22305" s="1" t="s">
        <v>973</v>
      </c>
    </row>
    <row r="22306" spans="5:10" ht="15.95" customHeight="1" x14ac:dyDescent="0.15">
      <c r="E22306" s="23">
        <v>1908</v>
      </c>
      <c r="F22306" s="23">
        <v>2</v>
      </c>
      <c r="G22306" s="48">
        <f t="shared" si="348"/>
        <v>190810002</v>
      </c>
      <c r="H22306" s="23" t="s">
        <v>487</v>
      </c>
      <c r="I22306" s="23" t="s">
        <v>8739</v>
      </c>
      <c r="J22306" s="1" t="s">
        <v>973</v>
      </c>
    </row>
    <row r="22307" spans="5:10" ht="15.95" customHeight="1" x14ac:dyDescent="0.15">
      <c r="E22307" s="23">
        <v>1908</v>
      </c>
      <c r="F22307" s="23">
        <v>4</v>
      </c>
      <c r="G22307" s="48">
        <f t="shared" si="348"/>
        <v>190810004</v>
      </c>
      <c r="H22307" s="23" t="s">
        <v>487</v>
      </c>
      <c r="I22307" s="23" t="s">
        <v>2608</v>
      </c>
      <c r="J22307" s="1" t="s">
        <v>973</v>
      </c>
    </row>
    <row r="22308" spans="5:10" ht="15.95" customHeight="1" x14ac:dyDescent="0.15">
      <c r="E22308" s="23">
        <v>1908</v>
      </c>
      <c r="F22308" s="23">
        <v>5</v>
      </c>
      <c r="G22308" s="48">
        <f t="shared" si="348"/>
        <v>190810005</v>
      </c>
      <c r="H22308" s="23" t="s">
        <v>487</v>
      </c>
      <c r="I22308" s="23" t="s">
        <v>6882</v>
      </c>
      <c r="J22308" s="1" t="s">
        <v>973</v>
      </c>
    </row>
    <row r="22309" spans="5:10" ht="15.95" customHeight="1" x14ac:dyDescent="0.15">
      <c r="E22309" s="23">
        <v>1908</v>
      </c>
      <c r="F22309" s="23">
        <v>6</v>
      </c>
      <c r="G22309" s="48">
        <f t="shared" si="348"/>
        <v>190810006</v>
      </c>
      <c r="H22309" s="23" t="s">
        <v>487</v>
      </c>
      <c r="I22309" s="23" t="s">
        <v>3310</v>
      </c>
      <c r="J22309" s="1" t="s">
        <v>973</v>
      </c>
    </row>
    <row r="22310" spans="5:10" ht="15.95" customHeight="1" x14ac:dyDescent="0.15">
      <c r="E22310" s="23">
        <v>1908</v>
      </c>
      <c r="F22310" s="23">
        <v>7</v>
      </c>
      <c r="G22310" s="48">
        <f t="shared" si="348"/>
        <v>190810007</v>
      </c>
      <c r="H22310" s="23" t="s">
        <v>487</v>
      </c>
      <c r="I22310" s="23" t="s">
        <v>7550</v>
      </c>
      <c r="J22310" s="1" t="s">
        <v>973</v>
      </c>
    </row>
    <row r="22311" spans="5:10" ht="15.95" customHeight="1" x14ac:dyDescent="0.15">
      <c r="E22311" s="23">
        <v>1908</v>
      </c>
      <c r="F22311" s="23">
        <v>9</v>
      </c>
      <c r="G22311" s="48">
        <f t="shared" si="348"/>
        <v>190810009</v>
      </c>
      <c r="H22311" s="23" t="s">
        <v>487</v>
      </c>
      <c r="I22311" s="23" t="s">
        <v>6779</v>
      </c>
      <c r="J22311" s="1" t="s">
        <v>973</v>
      </c>
    </row>
    <row r="22312" spans="5:10" ht="15.95" customHeight="1" x14ac:dyDescent="0.15">
      <c r="E22312" s="23">
        <v>1908</v>
      </c>
      <c r="F22312" s="23">
        <v>10</v>
      </c>
      <c r="G22312" s="48">
        <f t="shared" si="348"/>
        <v>190810010</v>
      </c>
      <c r="H22312" s="23" t="s">
        <v>487</v>
      </c>
      <c r="I22312" s="23" t="s">
        <v>2596</v>
      </c>
      <c r="J22312" s="1" t="s">
        <v>973</v>
      </c>
    </row>
    <row r="22313" spans="5:10" ht="15.95" customHeight="1" x14ac:dyDescent="0.15">
      <c r="E22313" s="23">
        <v>1908</v>
      </c>
      <c r="F22313" s="23">
        <v>11</v>
      </c>
      <c r="G22313" s="48">
        <f t="shared" si="348"/>
        <v>190810011</v>
      </c>
      <c r="H22313" s="23" t="s">
        <v>487</v>
      </c>
      <c r="I22313" s="23" t="s">
        <v>10772</v>
      </c>
      <c r="J22313" s="1" t="s">
        <v>973</v>
      </c>
    </row>
    <row r="22314" spans="5:10" ht="15.95" customHeight="1" x14ac:dyDescent="0.15">
      <c r="E22314" s="23">
        <v>1908</v>
      </c>
      <c r="F22314" s="23">
        <v>12</v>
      </c>
      <c r="G22314" s="48">
        <f t="shared" si="348"/>
        <v>190810012</v>
      </c>
      <c r="H22314" s="23" t="s">
        <v>487</v>
      </c>
      <c r="I22314" s="23" t="s">
        <v>10773</v>
      </c>
      <c r="J22314" s="1" t="s">
        <v>973</v>
      </c>
    </row>
    <row r="22315" spans="5:10" ht="15.95" customHeight="1" x14ac:dyDescent="0.15">
      <c r="E22315" s="23">
        <v>1908</v>
      </c>
      <c r="F22315" s="23">
        <v>13</v>
      </c>
      <c r="G22315" s="48">
        <f t="shared" si="348"/>
        <v>190810013</v>
      </c>
      <c r="H22315" s="23" t="s">
        <v>487</v>
      </c>
      <c r="I22315" s="23" t="s">
        <v>1258</v>
      </c>
      <c r="J22315" s="1" t="s">
        <v>973</v>
      </c>
    </row>
    <row r="22316" spans="5:10" ht="15.95" customHeight="1" x14ac:dyDescent="0.15">
      <c r="E22316" s="23">
        <v>1908</v>
      </c>
      <c r="F22316" s="23">
        <v>14</v>
      </c>
      <c r="G22316" s="48">
        <f t="shared" si="348"/>
        <v>190810014</v>
      </c>
      <c r="H22316" s="23" t="s">
        <v>487</v>
      </c>
      <c r="I22316" s="23" t="s">
        <v>6889</v>
      </c>
      <c r="J22316" s="1" t="s">
        <v>973</v>
      </c>
    </row>
    <row r="22317" spans="5:10" ht="15.95" customHeight="1" x14ac:dyDescent="0.15">
      <c r="E22317" s="23">
        <v>1908</v>
      </c>
      <c r="F22317" s="23">
        <v>15</v>
      </c>
      <c r="G22317" s="48">
        <f t="shared" si="348"/>
        <v>190810015</v>
      </c>
      <c r="H22317" s="23" t="s">
        <v>487</v>
      </c>
      <c r="I22317" s="23" t="s">
        <v>6890</v>
      </c>
      <c r="J22317" s="1" t="s">
        <v>973</v>
      </c>
    </row>
    <row r="22318" spans="5:10" ht="15.95" customHeight="1" x14ac:dyDescent="0.15">
      <c r="E22318" s="23">
        <v>1908</v>
      </c>
      <c r="F22318" s="23">
        <v>16</v>
      </c>
      <c r="G22318" s="48">
        <f t="shared" si="348"/>
        <v>190810016</v>
      </c>
      <c r="H22318" s="23" t="s">
        <v>487</v>
      </c>
      <c r="I22318" s="23" t="s">
        <v>10774</v>
      </c>
      <c r="J22318" s="1" t="s">
        <v>973</v>
      </c>
    </row>
    <row r="22319" spans="5:10" ht="15.95" customHeight="1" x14ac:dyDescent="0.15">
      <c r="E22319" s="23">
        <v>1908</v>
      </c>
      <c r="F22319" s="23">
        <v>88</v>
      </c>
      <c r="G22319" s="48">
        <f t="shared" si="348"/>
        <v>190810088</v>
      </c>
      <c r="H22319" s="23" t="s">
        <v>487</v>
      </c>
      <c r="I22319" s="23" t="s">
        <v>1556</v>
      </c>
      <c r="J22319" s="1" t="s">
        <v>973</v>
      </c>
    </row>
    <row r="22320" spans="5:10" ht="15.95" customHeight="1" x14ac:dyDescent="0.15">
      <c r="E22320" s="23">
        <v>1909</v>
      </c>
      <c r="F22320" s="23">
        <v>1</v>
      </c>
      <c r="G22320" s="48">
        <f t="shared" si="348"/>
        <v>190910001</v>
      </c>
      <c r="H22320" s="23" t="s">
        <v>488</v>
      </c>
      <c r="I22320" s="23" t="s">
        <v>1640</v>
      </c>
      <c r="J22320" s="1" t="s">
        <v>973</v>
      </c>
    </row>
    <row r="22321" spans="5:10" ht="15.95" customHeight="1" x14ac:dyDescent="0.15">
      <c r="E22321" s="23">
        <v>1909</v>
      </c>
      <c r="F22321" s="23">
        <v>3</v>
      </c>
      <c r="G22321" s="48">
        <f t="shared" si="348"/>
        <v>190910003</v>
      </c>
      <c r="H22321" s="23" t="s">
        <v>488</v>
      </c>
      <c r="I22321" s="23" t="s">
        <v>10776</v>
      </c>
      <c r="J22321" s="1" t="s">
        <v>973</v>
      </c>
    </row>
    <row r="22322" spans="5:10" ht="15.95" customHeight="1" x14ac:dyDescent="0.15">
      <c r="E22322" s="23">
        <v>1909</v>
      </c>
      <c r="F22322" s="23">
        <v>4</v>
      </c>
      <c r="G22322" s="48">
        <f t="shared" si="348"/>
        <v>190910004</v>
      </c>
      <c r="H22322" s="23" t="s">
        <v>488</v>
      </c>
      <c r="I22322" s="23" t="s">
        <v>2321</v>
      </c>
      <c r="J22322" s="1" t="s">
        <v>973</v>
      </c>
    </row>
    <row r="22323" spans="5:10" ht="15.95" customHeight="1" x14ac:dyDescent="0.15">
      <c r="E22323" s="23">
        <v>1909</v>
      </c>
      <c r="F22323" s="23">
        <v>5</v>
      </c>
      <c r="G22323" s="48">
        <f t="shared" si="348"/>
        <v>190910005</v>
      </c>
      <c r="H22323" s="23" t="s">
        <v>488</v>
      </c>
      <c r="I22323" s="23" t="s">
        <v>10777</v>
      </c>
      <c r="J22323" s="1" t="s">
        <v>973</v>
      </c>
    </row>
    <row r="22324" spans="5:10" ht="15.95" customHeight="1" x14ac:dyDescent="0.15">
      <c r="E22324" s="23">
        <v>1909</v>
      </c>
      <c r="F22324" s="23">
        <v>6</v>
      </c>
      <c r="G22324" s="48">
        <f t="shared" si="348"/>
        <v>190910006</v>
      </c>
      <c r="H22324" s="23" t="s">
        <v>488</v>
      </c>
      <c r="I22324" s="23" t="s">
        <v>10778</v>
      </c>
      <c r="J22324" s="1" t="s">
        <v>973</v>
      </c>
    </row>
    <row r="22325" spans="5:10" ht="15.95" customHeight="1" x14ac:dyDescent="0.15">
      <c r="E22325" s="23">
        <v>1909</v>
      </c>
      <c r="F22325" s="23">
        <v>7</v>
      </c>
      <c r="G22325" s="48">
        <f t="shared" si="348"/>
        <v>190910007</v>
      </c>
      <c r="H22325" s="23" t="s">
        <v>488</v>
      </c>
      <c r="I22325" s="23" t="s">
        <v>3815</v>
      </c>
      <c r="J22325" s="1" t="s">
        <v>973</v>
      </c>
    </row>
    <row r="22326" spans="5:10" ht="15.95" customHeight="1" x14ac:dyDescent="0.15">
      <c r="E22326" s="23">
        <v>1909</v>
      </c>
      <c r="F22326" s="23">
        <v>8</v>
      </c>
      <c r="G22326" s="48">
        <f t="shared" si="348"/>
        <v>190910008</v>
      </c>
      <c r="H22326" s="23" t="s">
        <v>488</v>
      </c>
      <c r="I22326" s="23" t="s">
        <v>6874</v>
      </c>
      <c r="J22326" s="1" t="s">
        <v>973</v>
      </c>
    </row>
    <row r="22327" spans="5:10" ht="15.95" customHeight="1" x14ac:dyDescent="0.15">
      <c r="E22327" s="23">
        <v>1909</v>
      </c>
      <c r="F22327" s="23">
        <v>9</v>
      </c>
      <c r="G22327" s="48">
        <f t="shared" si="348"/>
        <v>190910009</v>
      </c>
      <c r="H22327" s="23" t="s">
        <v>488</v>
      </c>
      <c r="I22327" s="23" t="s">
        <v>6880</v>
      </c>
      <c r="J22327" s="1" t="s">
        <v>973</v>
      </c>
    </row>
    <row r="22328" spans="5:10" ht="15.95" customHeight="1" x14ac:dyDescent="0.15">
      <c r="E22328" s="23">
        <v>1909</v>
      </c>
      <c r="F22328" s="23">
        <v>11</v>
      </c>
      <c r="G22328" s="48">
        <f t="shared" si="348"/>
        <v>190910011</v>
      </c>
      <c r="H22328" s="23" t="s">
        <v>488</v>
      </c>
      <c r="I22328" s="23" t="s">
        <v>6881</v>
      </c>
      <c r="J22328" s="1" t="s">
        <v>973</v>
      </c>
    </row>
    <row r="22329" spans="5:10" ht="15.95" customHeight="1" x14ac:dyDescent="0.15">
      <c r="E22329" s="23">
        <v>1909</v>
      </c>
      <c r="F22329" s="23">
        <v>13</v>
      </c>
      <c r="G22329" s="48">
        <f t="shared" si="348"/>
        <v>190910013</v>
      </c>
      <c r="H22329" s="23" t="s">
        <v>488</v>
      </c>
      <c r="I22329" s="23" t="s">
        <v>7562</v>
      </c>
      <c r="J22329" s="1" t="s">
        <v>973</v>
      </c>
    </row>
    <row r="22330" spans="5:10" ht="15.95" customHeight="1" x14ac:dyDescent="0.15">
      <c r="E22330" s="23">
        <v>1909</v>
      </c>
      <c r="F22330" s="23">
        <v>15</v>
      </c>
      <c r="G22330" s="48">
        <f t="shared" si="348"/>
        <v>190910015</v>
      </c>
      <c r="H22330" s="23" t="s">
        <v>488</v>
      </c>
      <c r="I22330" s="23" t="s">
        <v>6916</v>
      </c>
      <c r="J22330" s="1" t="s">
        <v>973</v>
      </c>
    </row>
    <row r="22331" spans="5:10" ht="15.95" customHeight="1" x14ac:dyDescent="0.15">
      <c r="E22331" s="23">
        <v>1909</v>
      </c>
      <c r="F22331" s="23">
        <v>16</v>
      </c>
      <c r="G22331" s="48">
        <f t="shared" si="348"/>
        <v>190910016</v>
      </c>
      <c r="H22331" s="23" t="s">
        <v>488</v>
      </c>
      <c r="I22331" s="23" t="s">
        <v>6878</v>
      </c>
      <c r="J22331" s="1" t="s">
        <v>973</v>
      </c>
    </row>
    <row r="22332" spans="5:10" ht="15.95" customHeight="1" x14ac:dyDescent="0.15">
      <c r="E22332" s="23">
        <v>1909</v>
      </c>
      <c r="F22332" s="23">
        <v>17</v>
      </c>
      <c r="G22332" s="48">
        <f t="shared" si="348"/>
        <v>190910017</v>
      </c>
      <c r="H22332" s="23" t="s">
        <v>488</v>
      </c>
      <c r="I22332" s="23" t="s">
        <v>2485</v>
      </c>
      <c r="J22332" s="1" t="s">
        <v>973</v>
      </c>
    </row>
    <row r="22333" spans="5:10" ht="15.95" customHeight="1" x14ac:dyDescent="0.15">
      <c r="E22333" s="23">
        <v>1909</v>
      </c>
      <c r="F22333" s="23">
        <v>55</v>
      </c>
      <c r="G22333" s="48">
        <f t="shared" si="348"/>
        <v>190910055</v>
      </c>
      <c r="H22333" s="23" t="s">
        <v>488</v>
      </c>
      <c r="I22333" s="23" t="s">
        <v>1556</v>
      </c>
      <c r="J22333" s="1" t="s">
        <v>973</v>
      </c>
    </row>
    <row r="22334" spans="5:10" ht="15.95" customHeight="1" x14ac:dyDescent="0.15">
      <c r="E22334" s="23">
        <v>1910</v>
      </c>
      <c r="F22334" s="23">
        <v>1</v>
      </c>
      <c r="G22334" s="48">
        <f t="shared" si="348"/>
        <v>191010001</v>
      </c>
      <c r="H22334" s="23" t="s">
        <v>489</v>
      </c>
      <c r="I22334" s="23" t="s">
        <v>1640</v>
      </c>
      <c r="J22334" s="1" t="s">
        <v>973</v>
      </c>
    </row>
    <row r="22335" spans="5:10" ht="15.95" customHeight="1" x14ac:dyDescent="0.15">
      <c r="E22335" s="23">
        <v>1910</v>
      </c>
      <c r="F22335" s="23">
        <v>2</v>
      </c>
      <c r="G22335" s="48">
        <f t="shared" si="348"/>
        <v>191010002</v>
      </c>
      <c r="H22335" s="23" t="s">
        <v>489</v>
      </c>
      <c r="I22335" s="23" t="s">
        <v>10779</v>
      </c>
      <c r="J22335" s="1" t="s">
        <v>973</v>
      </c>
    </row>
    <row r="22336" spans="5:10" ht="15.95" customHeight="1" x14ac:dyDescent="0.15">
      <c r="E22336" s="23">
        <v>1910</v>
      </c>
      <c r="F22336" s="23">
        <v>3</v>
      </c>
      <c r="G22336" s="48">
        <f t="shared" si="348"/>
        <v>191010003</v>
      </c>
      <c r="H22336" s="23" t="s">
        <v>489</v>
      </c>
      <c r="I22336" s="23" t="s">
        <v>6869</v>
      </c>
      <c r="J22336" s="1" t="s">
        <v>973</v>
      </c>
    </row>
    <row r="22337" spans="5:10" ht="15.95" customHeight="1" x14ac:dyDescent="0.15">
      <c r="E22337" s="23">
        <v>1910</v>
      </c>
      <c r="F22337" s="23">
        <v>4</v>
      </c>
      <c r="G22337" s="48">
        <f t="shared" si="348"/>
        <v>191010004</v>
      </c>
      <c r="H22337" s="23" t="s">
        <v>489</v>
      </c>
      <c r="I22337" s="23" t="s">
        <v>10780</v>
      </c>
      <c r="J22337" s="1" t="s">
        <v>973</v>
      </c>
    </row>
    <row r="22338" spans="5:10" ht="15.95" customHeight="1" x14ac:dyDescent="0.15">
      <c r="E22338" s="23">
        <v>1910</v>
      </c>
      <c r="F22338" s="23">
        <v>5</v>
      </c>
      <c r="G22338" s="48">
        <f t="shared" si="348"/>
        <v>191010005</v>
      </c>
      <c r="H22338" s="23" t="s">
        <v>489</v>
      </c>
      <c r="I22338" s="23" t="s">
        <v>10781</v>
      </c>
      <c r="J22338" s="1" t="s">
        <v>973</v>
      </c>
    </row>
    <row r="22339" spans="5:10" ht="15.95" customHeight="1" x14ac:dyDescent="0.15">
      <c r="E22339" s="23">
        <v>1910</v>
      </c>
      <c r="F22339" s="23">
        <v>6</v>
      </c>
      <c r="G22339" s="48">
        <f t="shared" si="348"/>
        <v>191010006</v>
      </c>
      <c r="H22339" s="23" t="s">
        <v>489</v>
      </c>
      <c r="I22339" s="23" t="s">
        <v>6872</v>
      </c>
      <c r="J22339" s="1" t="s">
        <v>973</v>
      </c>
    </row>
    <row r="22340" spans="5:10" ht="15.95" customHeight="1" x14ac:dyDescent="0.15">
      <c r="E22340" s="23">
        <v>1910</v>
      </c>
      <c r="F22340" s="23">
        <v>7</v>
      </c>
      <c r="G22340" s="48">
        <f t="shared" si="348"/>
        <v>191010007</v>
      </c>
      <c r="H22340" s="23" t="s">
        <v>489</v>
      </c>
      <c r="I22340" s="23" t="s">
        <v>4693</v>
      </c>
      <c r="J22340" s="1" t="s">
        <v>973</v>
      </c>
    </row>
    <row r="22341" spans="5:10" ht="15.95" customHeight="1" x14ac:dyDescent="0.15">
      <c r="E22341" s="23">
        <v>1910</v>
      </c>
      <c r="F22341" s="23">
        <v>8</v>
      </c>
      <c r="G22341" s="48">
        <f t="shared" ref="G22341:G22404" si="349">(E22341&amp;(F22341+10000))*1</f>
        <v>191010008</v>
      </c>
      <c r="H22341" s="23" t="s">
        <v>489</v>
      </c>
      <c r="I22341" s="23" t="s">
        <v>10782</v>
      </c>
      <c r="J22341" s="1" t="s">
        <v>973</v>
      </c>
    </row>
    <row r="22342" spans="5:10" ht="15.95" customHeight="1" x14ac:dyDescent="0.15">
      <c r="E22342" s="23">
        <v>1910</v>
      </c>
      <c r="F22342" s="23">
        <v>10</v>
      </c>
      <c r="G22342" s="48">
        <f t="shared" si="349"/>
        <v>191010010</v>
      </c>
      <c r="H22342" s="23" t="s">
        <v>489</v>
      </c>
      <c r="I22342" s="23" t="s">
        <v>1472</v>
      </c>
      <c r="J22342" s="1" t="s">
        <v>973</v>
      </c>
    </row>
    <row r="22343" spans="5:10" ht="15.95" customHeight="1" x14ac:dyDescent="0.15">
      <c r="E22343" s="23">
        <v>1910</v>
      </c>
      <c r="F22343" s="23">
        <v>11</v>
      </c>
      <c r="G22343" s="48">
        <f t="shared" si="349"/>
        <v>191010011</v>
      </c>
      <c r="H22343" s="23" t="s">
        <v>489</v>
      </c>
      <c r="I22343" s="23" t="s">
        <v>8598</v>
      </c>
      <c r="J22343" s="1" t="s">
        <v>973</v>
      </c>
    </row>
    <row r="22344" spans="5:10" ht="15.95" customHeight="1" x14ac:dyDescent="0.15">
      <c r="E22344" s="23">
        <v>1910</v>
      </c>
      <c r="F22344" s="23">
        <v>12</v>
      </c>
      <c r="G22344" s="48">
        <f t="shared" si="349"/>
        <v>191010012</v>
      </c>
      <c r="H22344" s="23" t="s">
        <v>489</v>
      </c>
      <c r="I22344" s="23" t="s">
        <v>6841</v>
      </c>
      <c r="J22344" s="1" t="s">
        <v>973</v>
      </c>
    </row>
    <row r="22345" spans="5:10" ht="15.95" customHeight="1" x14ac:dyDescent="0.15">
      <c r="E22345" s="23">
        <v>1910</v>
      </c>
      <c r="F22345" s="23">
        <v>13</v>
      </c>
      <c r="G22345" s="48">
        <f t="shared" si="349"/>
        <v>191010013</v>
      </c>
      <c r="H22345" s="23" t="s">
        <v>489</v>
      </c>
      <c r="I22345" s="23" t="s">
        <v>10783</v>
      </c>
      <c r="J22345" s="1" t="s">
        <v>973</v>
      </c>
    </row>
    <row r="22346" spans="5:10" ht="15.95" customHeight="1" x14ac:dyDescent="0.15">
      <c r="E22346" s="23">
        <v>1910</v>
      </c>
      <c r="F22346" s="23">
        <v>14</v>
      </c>
      <c r="G22346" s="48">
        <f t="shared" si="349"/>
        <v>191010014</v>
      </c>
      <c r="H22346" s="23" t="s">
        <v>489</v>
      </c>
      <c r="I22346" s="23" t="s">
        <v>10784</v>
      </c>
      <c r="J22346" s="1" t="s">
        <v>973</v>
      </c>
    </row>
    <row r="22347" spans="5:10" ht="15.95" customHeight="1" x14ac:dyDescent="0.15">
      <c r="E22347" s="23">
        <v>1910</v>
      </c>
      <c r="F22347" s="23">
        <v>15</v>
      </c>
      <c r="G22347" s="48">
        <f t="shared" si="349"/>
        <v>191010015</v>
      </c>
      <c r="H22347" s="23" t="s">
        <v>489</v>
      </c>
      <c r="I22347" s="23" t="s">
        <v>7559</v>
      </c>
      <c r="J22347" s="1" t="s">
        <v>973</v>
      </c>
    </row>
    <row r="22348" spans="5:10" ht="15.95" customHeight="1" x14ac:dyDescent="0.15">
      <c r="E22348" s="23">
        <v>1910</v>
      </c>
      <c r="F22348" s="23">
        <v>16</v>
      </c>
      <c r="G22348" s="48">
        <f t="shared" si="349"/>
        <v>191010016</v>
      </c>
      <c r="H22348" s="23" t="s">
        <v>489</v>
      </c>
      <c r="I22348" s="23" t="s">
        <v>6870</v>
      </c>
      <c r="J22348" s="1" t="s">
        <v>973</v>
      </c>
    </row>
    <row r="22349" spans="5:10" ht="15.95" customHeight="1" x14ac:dyDescent="0.15">
      <c r="E22349" s="23">
        <v>1910</v>
      </c>
      <c r="F22349" s="23">
        <v>17</v>
      </c>
      <c r="G22349" s="48">
        <f t="shared" si="349"/>
        <v>191010017</v>
      </c>
      <c r="H22349" s="23" t="s">
        <v>489</v>
      </c>
      <c r="I22349" s="23" t="s">
        <v>1400</v>
      </c>
      <c r="J22349" s="1" t="s">
        <v>973</v>
      </c>
    </row>
    <row r="22350" spans="5:10" ht="15.95" customHeight="1" x14ac:dyDescent="0.15">
      <c r="E22350" s="23">
        <v>1910</v>
      </c>
      <c r="F22350" s="23">
        <v>18</v>
      </c>
      <c r="G22350" s="48">
        <f t="shared" si="349"/>
        <v>191010018</v>
      </c>
      <c r="H22350" s="23" t="s">
        <v>489</v>
      </c>
      <c r="I22350" s="23" t="s">
        <v>10785</v>
      </c>
      <c r="J22350" s="1" t="s">
        <v>973</v>
      </c>
    </row>
    <row r="22351" spans="5:10" ht="15.95" customHeight="1" x14ac:dyDescent="0.15">
      <c r="E22351" s="23">
        <v>1910</v>
      </c>
      <c r="F22351" s="23">
        <v>19</v>
      </c>
      <c r="G22351" s="48">
        <f t="shared" si="349"/>
        <v>191010019</v>
      </c>
      <c r="H22351" s="23" t="s">
        <v>489</v>
      </c>
      <c r="I22351" s="23" t="s">
        <v>10786</v>
      </c>
      <c r="J22351" s="1" t="s">
        <v>973</v>
      </c>
    </row>
    <row r="22352" spans="5:10" ht="15.95" customHeight="1" x14ac:dyDescent="0.15">
      <c r="E22352" s="23">
        <v>1910</v>
      </c>
      <c r="F22352" s="23">
        <v>30</v>
      </c>
      <c r="G22352" s="48">
        <f t="shared" si="349"/>
        <v>191010030</v>
      </c>
      <c r="H22352" s="23" t="s">
        <v>489</v>
      </c>
      <c r="I22352" s="23" t="s">
        <v>10787</v>
      </c>
      <c r="J22352" s="1" t="s">
        <v>973</v>
      </c>
    </row>
    <row r="22353" spans="5:10" ht="15.95" customHeight="1" x14ac:dyDescent="0.15">
      <c r="E22353" s="23">
        <v>1910</v>
      </c>
      <c r="F22353" s="23">
        <v>55</v>
      </c>
      <c r="G22353" s="48">
        <f t="shared" si="349"/>
        <v>191010055</v>
      </c>
      <c r="H22353" s="23" t="s">
        <v>489</v>
      </c>
      <c r="I22353" s="23" t="s">
        <v>1556</v>
      </c>
      <c r="J22353" s="1" t="s">
        <v>973</v>
      </c>
    </row>
    <row r="22354" spans="5:10" ht="15.95" customHeight="1" x14ac:dyDescent="0.15">
      <c r="E22354" s="23">
        <v>1912</v>
      </c>
      <c r="F22354" s="23">
        <v>1</v>
      </c>
      <c r="G22354" s="48">
        <f t="shared" si="349"/>
        <v>191210001</v>
      </c>
      <c r="H22354" s="23" t="s">
        <v>490</v>
      </c>
      <c r="I22354" s="23" t="s">
        <v>1640</v>
      </c>
      <c r="J22354" s="1" t="s">
        <v>973</v>
      </c>
    </row>
    <row r="22355" spans="5:10" ht="15.95" customHeight="1" x14ac:dyDescent="0.15">
      <c r="E22355" s="23">
        <v>1912</v>
      </c>
      <c r="F22355" s="23">
        <v>2</v>
      </c>
      <c r="G22355" s="48">
        <f t="shared" si="349"/>
        <v>191210002</v>
      </c>
      <c r="H22355" s="23" t="s">
        <v>490</v>
      </c>
      <c r="I22355" s="23" t="s">
        <v>1258</v>
      </c>
      <c r="J22355" s="1" t="s">
        <v>973</v>
      </c>
    </row>
    <row r="22356" spans="5:10" ht="15.95" customHeight="1" x14ac:dyDescent="0.15">
      <c r="E22356" s="23">
        <v>1912</v>
      </c>
      <c r="F22356" s="23">
        <v>3</v>
      </c>
      <c r="G22356" s="48">
        <f t="shared" si="349"/>
        <v>191210003</v>
      </c>
      <c r="H22356" s="23" t="s">
        <v>490</v>
      </c>
      <c r="I22356" s="23" t="s">
        <v>6889</v>
      </c>
      <c r="J22356" s="1" t="s">
        <v>973</v>
      </c>
    </row>
    <row r="22357" spans="5:10" ht="15.95" customHeight="1" x14ac:dyDescent="0.15">
      <c r="E22357" s="23">
        <v>1912</v>
      </c>
      <c r="F22357" s="23">
        <v>4</v>
      </c>
      <c r="G22357" s="48">
        <f t="shared" si="349"/>
        <v>191210004</v>
      </c>
      <c r="H22357" s="23" t="s">
        <v>490</v>
      </c>
      <c r="I22357" s="23" t="s">
        <v>6890</v>
      </c>
      <c r="J22357" s="1" t="s">
        <v>973</v>
      </c>
    </row>
    <row r="22358" spans="5:10" ht="15.95" customHeight="1" x14ac:dyDescent="0.15">
      <c r="E22358" s="23">
        <v>1912</v>
      </c>
      <c r="F22358" s="23">
        <v>5</v>
      </c>
      <c r="G22358" s="48">
        <f t="shared" si="349"/>
        <v>191210005</v>
      </c>
      <c r="H22358" s="23" t="s">
        <v>490</v>
      </c>
      <c r="I22358" s="23" t="s">
        <v>10774</v>
      </c>
      <c r="J22358" s="1" t="s">
        <v>973</v>
      </c>
    </row>
    <row r="22359" spans="5:10" ht="15.95" customHeight="1" x14ac:dyDescent="0.15">
      <c r="E22359" s="23">
        <v>1912</v>
      </c>
      <c r="F22359" s="23">
        <v>6</v>
      </c>
      <c r="G22359" s="48">
        <f t="shared" si="349"/>
        <v>191210006</v>
      </c>
      <c r="H22359" s="23" t="s">
        <v>490</v>
      </c>
      <c r="I22359" s="23" t="s">
        <v>10775</v>
      </c>
      <c r="J22359" s="1" t="s">
        <v>973</v>
      </c>
    </row>
    <row r="22360" spans="5:10" ht="15.95" customHeight="1" x14ac:dyDescent="0.15">
      <c r="E22360" s="23">
        <v>1912</v>
      </c>
      <c r="F22360" s="23">
        <v>85</v>
      </c>
      <c r="G22360" s="48">
        <f t="shared" si="349"/>
        <v>191210085</v>
      </c>
      <c r="H22360" s="23" t="s">
        <v>490</v>
      </c>
      <c r="I22360" s="23" t="s">
        <v>1556</v>
      </c>
      <c r="J22360" s="1" t="s">
        <v>973</v>
      </c>
    </row>
    <row r="22361" spans="5:10" ht="15.95" customHeight="1" x14ac:dyDescent="0.15">
      <c r="E22361" s="23">
        <v>1913</v>
      </c>
      <c r="F22361" s="23">
        <v>1</v>
      </c>
      <c r="G22361" s="48">
        <f t="shared" si="349"/>
        <v>191310001</v>
      </c>
      <c r="H22361" s="23" t="s">
        <v>491</v>
      </c>
      <c r="I22361" s="23" t="s">
        <v>1964</v>
      </c>
      <c r="J22361" s="1" t="s">
        <v>973</v>
      </c>
    </row>
    <row r="22362" spans="5:10" ht="15.95" customHeight="1" x14ac:dyDescent="0.15">
      <c r="E22362" s="23">
        <v>1913</v>
      </c>
      <c r="F22362" s="23">
        <v>2</v>
      </c>
      <c r="G22362" s="48">
        <f t="shared" si="349"/>
        <v>191310002</v>
      </c>
      <c r="H22362" s="23" t="s">
        <v>491</v>
      </c>
      <c r="I22362" s="23" t="s">
        <v>6866</v>
      </c>
      <c r="J22362" s="1" t="s">
        <v>973</v>
      </c>
    </row>
    <row r="22363" spans="5:10" ht="15.95" customHeight="1" x14ac:dyDescent="0.15">
      <c r="E22363" s="23">
        <v>1913</v>
      </c>
      <c r="F22363" s="23">
        <v>3</v>
      </c>
      <c r="G22363" s="48">
        <f t="shared" si="349"/>
        <v>191310003</v>
      </c>
      <c r="H22363" s="23" t="s">
        <v>491</v>
      </c>
      <c r="I22363" s="23" t="s">
        <v>10788</v>
      </c>
      <c r="J22363" s="1" t="s">
        <v>973</v>
      </c>
    </row>
    <row r="22364" spans="5:10" ht="15.95" customHeight="1" x14ac:dyDescent="0.15">
      <c r="E22364" s="23">
        <v>1913</v>
      </c>
      <c r="F22364" s="23">
        <v>4</v>
      </c>
      <c r="G22364" s="48">
        <f t="shared" si="349"/>
        <v>191310004</v>
      </c>
      <c r="H22364" s="23" t="s">
        <v>491</v>
      </c>
      <c r="I22364" s="23" t="s">
        <v>1044</v>
      </c>
      <c r="J22364" s="1" t="s">
        <v>973</v>
      </c>
    </row>
    <row r="22365" spans="5:10" ht="15.95" customHeight="1" x14ac:dyDescent="0.15">
      <c r="E22365" s="23">
        <v>1913</v>
      </c>
      <c r="F22365" s="23">
        <v>5</v>
      </c>
      <c r="G22365" s="48">
        <f t="shared" si="349"/>
        <v>191310005</v>
      </c>
      <c r="H22365" s="23" t="s">
        <v>491</v>
      </c>
      <c r="I22365" s="23" t="s">
        <v>3343</v>
      </c>
      <c r="J22365" s="1" t="s">
        <v>973</v>
      </c>
    </row>
    <row r="22366" spans="5:10" ht="15.95" customHeight="1" x14ac:dyDescent="0.15">
      <c r="E22366" s="23">
        <v>1913</v>
      </c>
      <c r="F22366" s="23">
        <v>6</v>
      </c>
      <c r="G22366" s="48">
        <f t="shared" si="349"/>
        <v>191310006</v>
      </c>
      <c r="H22366" s="23" t="s">
        <v>491</v>
      </c>
      <c r="I22366" s="23" t="s">
        <v>6867</v>
      </c>
      <c r="J22366" s="1" t="s">
        <v>973</v>
      </c>
    </row>
    <row r="22367" spans="5:10" ht="15.95" customHeight="1" x14ac:dyDescent="0.15">
      <c r="E22367" s="23">
        <v>1913</v>
      </c>
      <c r="F22367" s="23">
        <v>7</v>
      </c>
      <c r="G22367" s="48">
        <f t="shared" si="349"/>
        <v>191310007</v>
      </c>
      <c r="H22367" s="23" t="s">
        <v>491</v>
      </c>
      <c r="I22367" s="23" t="s">
        <v>2527</v>
      </c>
      <c r="J22367" s="1" t="s">
        <v>973</v>
      </c>
    </row>
    <row r="22368" spans="5:10" ht="15.95" customHeight="1" x14ac:dyDescent="0.15">
      <c r="E22368" s="23">
        <v>1913</v>
      </c>
      <c r="F22368" s="23">
        <v>8</v>
      </c>
      <c r="G22368" s="48">
        <f t="shared" si="349"/>
        <v>191310008</v>
      </c>
      <c r="H22368" s="23" t="s">
        <v>491</v>
      </c>
      <c r="I22368" s="23" t="s">
        <v>6492</v>
      </c>
      <c r="J22368" s="1" t="s">
        <v>973</v>
      </c>
    </row>
    <row r="22369" spans="5:10" ht="15.95" customHeight="1" x14ac:dyDescent="0.15">
      <c r="E22369" s="23">
        <v>1913</v>
      </c>
      <c r="F22369" s="23">
        <v>10</v>
      </c>
      <c r="G22369" s="48">
        <f t="shared" si="349"/>
        <v>191310010</v>
      </c>
      <c r="H22369" s="23" t="s">
        <v>491</v>
      </c>
      <c r="I22369" s="23" t="s">
        <v>10789</v>
      </c>
      <c r="J22369" s="1" t="s">
        <v>973</v>
      </c>
    </row>
    <row r="22370" spans="5:10" ht="15.95" customHeight="1" x14ac:dyDescent="0.15">
      <c r="E22370" s="23">
        <v>1913</v>
      </c>
      <c r="F22370" s="23">
        <v>61</v>
      </c>
      <c r="G22370" s="48">
        <f t="shared" si="349"/>
        <v>191310061</v>
      </c>
      <c r="H22370" s="23" t="s">
        <v>491</v>
      </c>
      <c r="I22370" s="23" t="s">
        <v>1556</v>
      </c>
      <c r="J22370" s="1" t="s">
        <v>973</v>
      </c>
    </row>
    <row r="22371" spans="5:10" ht="15.95" customHeight="1" x14ac:dyDescent="0.15">
      <c r="E22371" s="23">
        <v>1917</v>
      </c>
      <c r="F22371" s="23">
        <v>1</v>
      </c>
      <c r="G22371" s="48">
        <f t="shared" si="349"/>
        <v>191710001</v>
      </c>
      <c r="H22371" s="23" t="s">
        <v>492</v>
      </c>
      <c r="I22371" s="23" t="s">
        <v>1640</v>
      </c>
      <c r="J22371" s="1" t="s">
        <v>973</v>
      </c>
    </row>
    <row r="22372" spans="5:10" ht="15.95" customHeight="1" x14ac:dyDescent="0.15">
      <c r="E22372" s="23">
        <v>1917</v>
      </c>
      <c r="F22372" s="23">
        <v>2</v>
      </c>
      <c r="G22372" s="48">
        <f t="shared" si="349"/>
        <v>191710002</v>
      </c>
      <c r="H22372" s="23" t="s">
        <v>492</v>
      </c>
      <c r="I22372" s="23" t="s">
        <v>10790</v>
      </c>
      <c r="J22372" s="1" t="s">
        <v>973</v>
      </c>
    </row>
    <row r="22373" spans="5:10" ht="15.95" customHeight="1" x14ac:dyDescent="0.15">
      <c r="E22373" s="23">
        <v>1917</v>
      </c>
      <c r="F22373" s="23">
        <v>3</v>
      </c>
      <c r="G22373" s="48">
        <f t="shared" si="349"/>
        <v>191710003</v>
      </c>
      <c r="H22373" s="23" t="s">
        <v>492</v>
      </c>
      <c r="I22373" s="23" t="s">
        <v>9590</v>
      </c>
      <c r="J22373" s="1" t="s">
        <v>973</v>
      </c>
    </row>
    <row r="22374" spans="5:10" ht="15.95" customHeight="1" x14ac:dyDescent="0.15">
      <c r="E22374" s="23">
        <v>1917</v>
      </c>
      <c r="F22374" s="23">
        <v>4</v>
      </c>
      <c r="G22374" s="48">
        <f t="shared" si="349"/>
        <v>191710004</v>
      </c>
      <c r="H22374" s="23" t="s">
        <v>492</v>
      </c>
      <c r="I22374" s="23" t="s">
        <v>6887</v>
      </c>
      <c r="J22374" s="1" t="s">
        <v>973</v>
      </c>
    </row>
    <row r="22375" spans="5:10" ht="15.95" customHeight="1" x14ac:dyDescent="0.15">
      <c r="E22375" s="23">
        <v>1917</v>
      </c>
      <c r="F22375" s="23">
        <v>5</v>
      </c>
      <c r="G22375" s="48">
        <f t="shared" si="349"/>
        <v>191710005</v>
      </c>
      <c r="H22375" s="23" t="s">
        <v>492</v>
      </c>
      <c r="I22375" s="23" t="s">
        <v>6888</v>
      </c>
      <c r="J22375" s="1" t="s">
        <v>973</v>
      </c>
    </row>
    <row r="22376" spans="5:10" ht="15.95" customHeight="1" x14ac:dyDescent="0.15">
      <c r="E22376" s="23">
        <v>1917</v>
      </c>
      <c r="F22376" s="23">
        <v>6</v>
      </c>
      <c r="G22376" s="48">
        <f t="shared" si="349"/>
        <v>191710006</v>
      </c>
      <c r="H22376" s="23" t="s">
        <v>492</v>
      </c>
      <c r="I22376" s="23" t="s">
        <v>6939</v>
      </c>
      <c r="J22376" s="1" t="s">
        <v>973</v>
      </c>
    </row>
    <row r="22377" spans="5:10" ht="15.95" customHeight="1" x14ac:dyDescent="0.15">
      <c r="E22377" s="23">
        <v>1917</v>
      </c>
      <c r="F22377" s="23">
        <v>7</v>
      </c>
      <c r="G22377" s="48">
        <f t="shared" si="349"/>
        <v>191710007</v>
      </c>
      <c r="H22377" s="23" t="s">
        <v>492</v>
      </c>
      <c r="I22377" s="23" t="s">
        <v>10791</v>
      </c>
      <c r="J22377" s="1" t="s">
        <v>973</v>
      </c>
    </row>
    <row r="22378" spans="5:10" ht="15.95" customHeight="1" x14ac:dyDescent="0.15">
      <c r="E22378" s="23">
        <v>1917</v>
      </c>
      <c r="F22378" s="23">
        <v>8</v>
      </c>
      <c r="G22378" s="48">
        <f t="shared" si="349"/>
        <v>191710008</v>
      </c>
      <c r="H22378" s="23" t="s">
        <v>492</v>
      </c>
      <c r="I22378" s="23" t="s">
        <v>1193</v>
      </c>
      <c r="J22378" s="1" t="s">
        <v>973</v>
      </c>
    </row>
    <row r="22379" spans="5:10" ht="15.95" customHeight="1" x14ac:dyDescent="0.15">
      <c r="E22379" s="23">
        <v>1917</v>
      </c>
      <c r="F22379" s="23">
        <v>9</v>
      </c>
      <c r="G22379" s="48">
        <f t="shared" si="349"/>
        <v>191710009</v>
      </c>
      <c r="H22379" s="23" t="s">
        <v>492</v>
      </c>
      <c r="I22379" s="23" t="s">
        <v>10792</v>
      </c>
      <c r="J22379" s="1" t="s">
        <v>973</v>
      </c>
    </row>
    <row r="22380" spans="5:10" ht="15.95" customHeight="1" x14ac:dyDescent="0.15">
      <c r="E22380" s="23">
        <v>1917</v>
      </c>
      <c r="F22380" s="23">
        <v>10</v>
      </c>
      <c r="G22380" s="48">
        <f t="shared" si="349"/>
        <v>191710010</v>
      </c>
      <c r="H22380" s="23" t="s">
        <v>492</v>
      </c>
      <c r="I22380" s="23" t="s">
        <v>10793</v>
      </c>
      <c r="J22380" s="1" t="s">
        <v>973</v>
      </c>
    </row>
    <row r="22381" spans="5:10" ht="15.95" customHeight="1" x14ac:dyDescent="0.15">
      <c r="E22381" s="23">
        <v>1917</v>
      </c>
      <c r="F22381" s="23">
        <v>11</v>
      </c>
      <c r="G22381" s="48">
        <f t="shared" si="349"/>
        <v>191710011</v>
      </c>
      <c r="H22381" s="23" t="s">
        <v>492</v>
      </c>
      <c r="I22381" s="23" t="s">
        <v>10794</v>
      </c>
      <c r="J22381" s="1" t="s">
        <v>973</v>
      </c>
    </row>
    <row r="22382" spans="5:10" ht="15.95" customHeight="1" x14ac:dyDescent="0.15">
      <c r="E22382" s="23">
        <v>1920</v>
      </c>
      <c r="F22382" s="23">
        <v>1</v>
      </c>
      <c r="G22382" s="48">
        <f t="shared" si="349"/>
        <v>192010001</v>
      </c>
      <c r="H22382" s="23" t="s">
        <v>493</v>
      </c>
      <c r="I22382" s="23" t="s">
        <v>1044</v>
      </c>
      <c r="J22382" s="1" t="s">
        <v>973</v>
      </c>
    </row>
    <row r="22383" spans="5:10" ht="15.95" customHeight="1" x14ac:dyDescent="0.15">
      <c r="E22383" s="23">
        <v>1920</v>
      </c>
      <c r="F22383" s="23">
        <v>2</v>
      </c>
      <c r="G22383" s="48">
        <f t="shared" si="349"/>
        <v>192010002</v>
      </c>
      <c r="H22383" s="23" t="s">
        <v>493</v>
      </c>
      <c r="I22383" s="23" t="s">
        <v>6862</v>
      </c>
      <c r="J22383" s="1" t="s">
        <v>973</v>
      </c>
    </row>
    <row r="22384" spans="5:10" ht="15.95" customHeight="1" x14ac:dyDescent="0.15">
      <c r="E22384" s="23">
        <v>1920</v>
      </c>
      <c r="F22384" s="23">
        <v>3</v>
      </c>
      <c r="G22384" s="48">
        <f t="shared" si="349"/>
        <v>192010003</v>
      </c>
      <c r="H22384" s="23" t="s">
        <v>493</v>
      </c>
      <c r="I22384" s="23" t="s">
        <v>6847</v>
      </c>
      <c r="J22384" s="1" t="s">
        <v>973</v>
      </c>
    </row>
    <row r="22385" spans="5:10" ht="15.95" customHeight="1" x14ac:dyDescent="0.15">
      <c r="E22385" s="23">
        <v>1920</v>
      </c>
      <c r="F22385" s="23">
        <v>4</v>
      </c>
      <c r="G22385" s="48">
        <f t="shared" si="349"/>
        <v>192010004</v>
      </c>
      <c r="H22385" s="23" t="s">
        <v>493</v>
      </c>
      <c r="I22385" s="23" t="s">
        <v>1298</v>
      </c>
      <c r="J22385" s="1" t="s">
        <v>973</v>
      </c>
    </row>
    <row r="22386" spans="5:10" ht="15.95" customHeight="1" x14ac:dyDescent="0.15">
      <c r="E22386" s="23">
        <v>1920</v>
      </c>
      <c r="F22386" s="23">
        <v>5</v>
      </c>
      <c r="G22386" s="48">
        <f t="shared" si="349"/>
        <v>192010005</v>
      </c>
      <c r="H22386" s="23" t="s">
        <v>493</v>
      </c>
      <c r="I22386" s="23" t="s">
        <v>10795</v>
      </c>
      <c r="J22386" s="1" t="s">
        <v>973</v>
      </c>
    </row>
    <row r="22387" spans="5:10" ht="15.95" customHeight="1" x14ac:dyDescent="0.15">
      <c r="E22387" s="23">
        <v>1920</v>
      </c>
      <c r="F22387" s="23">
        <v>6</v>
      </c>
      <c r="G22387" s="48">
        <f t="shared" si="349"/>
        <v>192010006</v>
      </c>
      <c r="H22387" s="23" t="s">
        <v>493</v>
      </c>
      <c r="I22387" s="23" t="s">
        <v>10796</v>
      </c>
      <c r="J22387" s="1" t="s">
        <v>973</v>
      </c>
    </row>
    <row r="22388" spans="5:10" ht="15.95" customHeight="1" x14ac:dyDescent="0.15">
      <c r="E22388" s="23">
        <v>1920</v>
      </c>
      <c r="F22388" s="23">
        <v>8</v>
      </c>
      <c r="G22388" s="48">
        <f t="shared" si="349"/>
        <v>192010008</v>
      </c>
      <c r="H22388" s="23" t="s">
        <v>493</v>
      </c>
      <c r="I22388" s="23" t="s">
        <v>6833</v>
      </c>
      <c r="J22388" s="1" t="s">
        <v>973</v>
      </c>
    </row>
    <row r="22389" spans="5:10" ht="15.95" customHeight="1" x14ac:dyDescent="0.15">
      <c r="E22389" s="23">
        <v>1920</v>
      </c>
      <c r="F22389" s="23">
        <v>9</v>
      </c>
      <c r="G22389" s="48">
        <f t="shared" si="349"/>
        <v>192010009</v>
      </c>
      <c r="H22389" s="23" t="s">
        <v>493</v>
      </c>
      <c r="I22389" s="23" t="s">
        <v>10797</v>
      </c>
      <c r="J22389" s="1" t="s">
        <v>973</v>
      </c>
    </row>
    <row r="22390" spans="5:10" ht="15.95" customHeight="1" x14ac:dyDescent="0.15">
      <c r="E22390" s="23">
        <v>1920</v>
      </c>
      <c r="F22390" s="23">
        <v>10</v>
      </c>
      <c r="G22390" s="48">
        <f t="shared" si="349"/>
        <v>192010010</v>
      </c>
      <c r="H22390" s="23" t="s">
        <v>493</v>
      </c>
      <c r="I22390" s="23" t="s">
        <v>6488</v>
      </c>
      <c r="J22390" s="1" t="s">
        <v>973</v>
      </c>
    </row>
    <row r="22391" spans="5:10" ht="15.95" customHeight="1" x14ac:dyDescent="0.15">
      <c r="E22391" s="23">
        <v>1920</v>
      </c>
      <c r="F22391" s="23">
        <v>11</v>
      </c>
      <c r="G22391" s="48">
        <f t="shared" si="349"/>
        <v>192010011</v>
      </c>
      <c r="H22391" s="23" t="s">
        <v>493</v>
      </c>
      <c r="I22391" s="23" t="s">
        <v>5453</v>
      </c>
      <c r="J22391" s="1" t="s">
        <v>973</v>
      </c>
    </row>
    <row r="22392" spans="5:10" ht="15.95" customHeight="1" x14ac:dyDescent="0.15">
      <c r="E22392" s="23">
        <v>1920</v>
      </c>
      <c r="F22392" s="23">
        <v>13</v>
      </c>
      <c r="G22392" s="48">
        <f t="shared" si="349"/>
        <v>192010013</v>
      </c>
      <c r="H22392" s="23" t="s">
        <v>493</v>
      </c>
      <c r="I22392" s="23" t="s">
        <v>10798</v>
      </c>
      <c r="J22392" s="1" t="s">
        <v>973</v>
      </c>
    </row>
    <row r="22393" spans="5:10" ht="15.95" customHeight="1" x14ac:dyDescent="0.15">
      <c r="E22393" s="23">
        <v>1920</v>
      </c>
      <c r="F22393" s="23">
        <v>14</v>
      </c>
      <c r="G22393" s="48">
        <f t="shared" si="349"/>
        <v>192010014</v>
      </c>
      <c r="H22393" s="23" t="s">
        <v>493</v>
      </c>
      <c r="I22393" s="23" t="s">
        <v>10799</v>
      </c>
      <c r="J22393" s="1" t="s">
        <v>973</v>
      </c>
    </row>
    <row r="22394" spans="5:10" ht="15.95" customHeight="1" x14ac:dyDescent="0.15">
      <c r="E22394" s="23">
        <v>1920</v>
      </c>
      <c r="F22394" s="23">
        <v>18</v>
      </c>
      <c r="G22394" s="48">
        <f t="shared" si="349"/>
        <v>192010018</v>
      </c>
      <c r="H22394" s="23" t="s">
        <v>493</v>
      </c>
      <c r="I22394" s="23" t="s">
        <v>3016</v>
      </c>
      <c r="J22394" s="1" t="s">
        <v>973</v>
      </c>
    </row>
    <row r="22395" spans="5:10" ht="15.95" customHeight="1" x14ac:dyDescent="0.15">
      <c r="E22395" s="23">
        <v>1920</v>
      </c>
      <c r="F22395" s="23">
        <v>19</v>
      </c>
      <c r="G22395" s="48">
        <f t="shared" si="349"/>
        <v>192010019</v>
      </c>
      <c r="H22395" s="23" t="s">
        <v>493</v>
      </c>
      <c r="I22395" s="23" t="s">
        <v>3518</v>
      </c>
      <c r="J22395" s="1" t="s">
        <v>973</v>
      </c>
    </row>
    <row r="22396" spans="5:10" ht="15.95" customHeight="1" x14ac:dyDescent="0.15">
      <c r="E22396" s="23">
        <v>1920</v>
      </c>
      <c r="F22396" s="23">
        <v>20</v>
      </c>
      <c r="G22396" s="48">
        <f t="shared" si="349"/>
        <v>192010020</v>
      </c>
      <c r="H22396" s="23" t="s">
        <v>493</v>
      </c>
      <c r="I22396" s="23" t="s">
        <v>10800</v>
      </c>
      <c r="J22396" s="1" t="s">
        <v>973</v>
      </c>
    </row>
    <row r="22397" spans="5:10" ht="15.95" customHeight="1" x14ac:dyDescent="0.15">
      <c r="E22397" s="23">
        <v>1920</v>
      </c>
      <c r="F22397" s="23">
        <v>90</v>
      </c>
      <c r="G22397" s="48">
        <f t="shared" si="349"/>
        <v>192010090</v>
      </c>
      <c r="H22397" s="23" t="s">
        <v>493</v>
      </c>
      <c r="I22397" s="23" t="s">
        <v>1556</v>
      </c>
      <c r="J22397" s="1" t="s">
        <v>973</v>
      </c>
    </row>
    <row r="22398" spans="5:10" ht="15.95" customHeight="1" x14ac:dyDescent="0.15">
      <c r="E22398" s="23">
        <v>1930</v>
      </c>
      <c r="F22398" s="23">
        <v>1</v>
      </c>
      <c r="G22398" s="48">
        <f t="shared" si="349"/>
        <v>193010001</v>
      </c>
      <c r="H22398" s="23" t="s">
        <v>494</v>
      </c>
      <c r="I22398" s="23" t="s">
        <v>1640</v>
      </c>
      <c r="J22398" s="1" t="s">
        <v>973</v>
      </c>
    </row>
    <row r="22399" spans="5:10" ht="15.95" customHeight="1" x14ac:dyDescent="0.15">
      <c r="E22399" s="23">
        <v>1930</v>
      </c>
      <c r="F22399" s="23">
        <v>2</v>
      </c>
      <c r="G22399" s="48">
        <f t="shared" si="349"/>
        <v>193010002</v>
      </c>
      <c r="H22399" s="23" t="s">
        <v>494</v>
      </c>
      <c r="I22399" s="23" t="s">
        <v>4960</v>
      </c>
      <c r="J22399" s="1" t="s">
        <v>973</v>
      </c>
    </row>
    <row r="22400" spans="5:10" ht="15.95" customHeight="1" x14ac:dyDescent="0.15">
      <c r="E22400" s="23">
        <v>1930</v>
      </c>
      <c r="F22400" s="23">
        <v>3</v>
      </c>
      <c r="G22400" s="48">
        <f t="shared" si="349"/>
        <v>193010003</v>
      </c>
      <c r="H22400" s="23" t="s">
        <v>494</v>
      </c>
      <c r="I22400" s="23" t="s">
        <v>6948</v>
      </c>
      <c r="J22400" s="1" t="s">
        <v>973</v>
      </c>
    </row>
    <row r="22401" spans="5:10" ht="15.95" customHeight="1" x14ac:dyDescent="0.15">
      <c r="E22401" s="23">
        <v>1930</v>
      </c>
      <c r="F22401" s="23">
        <v>4</v>
      </c>
      <c r="G22401" s="48">
        <f t="shared" si="349"/>
        <v>193010004</v>
      </c>
      <c r="H22401" s="23" t="s">
        <v>494</v>
      </c>
      <c r="I22401" s="23" t="s">
        <v>10686</v>
      </c>
      <c r="J22401" s="1" t="s">
        <v>973</v>
      </c>
    </row>
    <row r="22402" spans="5:10" ht="15.95" customHeight="1" x14ac:dyDescent="0.15">
      <c r="E22402" s="23">
        <v>1930</v>
      </c>
      <c r="F22402" s="23">
        <v>5</v>
      </c>
      <c r="G22402" s="48">
        <f t="shared" si="349"/>
        <v>193010005</v>
      </c>
      <c r="H22402" s="23" t="s">
        <v>494</v>
      </c>
      <c r="I22402" s="23" t="s">
        <v>6954</v>
      </c>
      <c r="J22402" s="1" t="s">
        <v>973</v>
      </c>
    </row>
    <row r="22403" spans="5:10" ht="15.95" customHeight="1" x14ac:dyDescent="0.15">
      <c r="E22403" s="23">
        <v>1930</v>
      </c>
      <c r="F22403" s="23">
        <v>7</v>
      </c>
      <c r="G22403" s="48">
        <f t="shared" si="349"/>
        <v>193010007</v>
      </c>
      <c r="H22403" s="23" t="s">
        <v>494</v>
      </c>
      <c r="I22403" s="23" t="s">
        <v>6950</v>
      </c>
      <c r="J22403" s="1" t="s">
        <v>973</v>
      </c>
    </row>
    <row r="22404" spans="5:10" ht="15.95" customHeight="1" x14ac:dyDescent="0.15">
      <c r="E22404" s="23">
        <v>1930</v>
      </c>
      <c r="F22404" s="23">
        <v>8</v>
      </c>
      <c r="G22404" s="48">
        <f t="shared" si="349"/>
        <v>193010008</v>
      </c>
      <c r="H22404" s="23" t="s">
        <v>494</v>
      </c>
      <c r="I22404" s="23" t="s">
        <v>1055</v>
      </c>
      <c r="J22404" s="1" t="s">
        <v>973</v>
      </c>
    </row>
    <row r="22405" spans="5:10" ht="15.95" customHeight="1" x14ac:dyDescent="0.15">
      <c r="E22405" s="23">
        <v>1930</v>
      </c>
      <c r="F22405" s="23">
        <v>9</v>
      </c>
      <c r="G22405" s="48">
        <f t="shared" ref="G22405:G22468" si="350">(E22405&amp;(F22405+10000))*1</f>
        <v>193010009</v>
      </c>
      <c r="H22405" s="23" t="s">
        <v>494</v>
      </c>
      <c r="I22405" s="23" t="s">
        <v>1401</v>
      </c>
      <c r="J22405" s="1" t="s">
        <v>973</v>
      </c>
    </row>
    <row r="22406" spans="5:10" ht="15.95" customHeight="1" x14ac:dyDescent="0.15">
      <c r="E22406" s="23">
        <v>1930</v>
      </c>
      <c r="F22406" s="23">
        <v>10</v>
      </c>
      <c r="G22406" s="48">
        <f t="shared" si="350"/>
        <v>193010010</v>
      </c>
      <c r="H22406" s="23" t="s">
        <v>494</v>
      </c>
      <c r="I22406" s="23" t="s">
        <v>6951</v>
      </c>
      <c r="J22406" s="1" t="s">
        <v>973</v>
      </c>
    </row>
    <row r="22407" spans="5:10" ht="15.95" customHeight="1" x14ac:dyDescent="0.15">
      <c r="E22407" s="23">
        <v>1930</v>
      </c>
      <c r="F22407" s="23">
        <v>50</v>
      </c>
      <c r="G22407" s="48">
        <f t="shared" si="350"/>
        <v>193010050</v>
      </c>
      <c r="H22407" s="23" t="s">
        <v>494</v>
      </c>
      <c r="I22407" s="23" t="s">
        <v>1556</v>
      </c>
      <c r="J22407" s="1" t="s">
        <v>973</v>
      </c>
    </row>
    <row r="22408" spans="5:10" ht="15.95" customHeight="1" x14ac:dyDescent="0.15">
      <c r="E22408" s="23">
        <v>1931</v>
      </c>
      <c r="F22408" s="23">
        <v>1</v>
      </c>
      <c r="G22408" s="48">
        <f t="shared" si="350"/>
        <v>193110001</v>
      </c>
      <c r="H22408" s="23" t="s">
        <v>495</v>
      </c>
      <c r="I22408" s="23" t="s">
        <v>1640</v>
      </c>
      <c r="J22408" s="1" t="s">
        <v>973</v>
      </c>
    </row>
    <row r="22409" spans="5:10" ht="15.95" customHeight="1" x14ac:dyDescent="0.15">
      <c r="E22409" s="23">
        <v>1931</v>
      </c>
      <c r="F22409" s="23">
        <v>2</v>
      </c>
      <c r="G22409" s="48">
        <f t="shared" si="350"/>
        <v>193110002</v>
      </c>
      <c r="H22409" s="23" t="s">
        <v>495</v>
      </c>
      <c r="I22409" s="23" t="s">
        <v>10801</v>
      </c>
      <c r="J22409" s="1" t="s">
        <v>973</v>
      </c>
    </row>
    <row r="22410" spans="5:10" ht="15.95" customHeight="1" x14ac:dyDescent="0.15">
      <c r="E22410" s="23">
        <v>1931</v>
      </c>
      <c r="F22410" s="23">
        <v>3</v>
      </c>
      <c r="G22410" s="48">
        <f t="shared" si="350"/>
        <v>193110003</v>
      </c>
      <c r="H22410" s="23" t="s">
        <v>495</v>
      </c>
      <c r="I22410" s="23" t="s">
        <v>8563</v>
      </c>
      <c r="J22410" s="1" t="s">
        <v>973</v>
      </c>
    </row>
    <row r="22411" spans="5:10" ht="15.95" customHeight="1" x14ac:dyDescent="0.15">
      <c r="E22411" s="23">
        <v>1931</v>
      </c>
      <c r="F22411" s="23">
        <v>4</v>
      </c>
      <c r="G22411" s="48">
        <f t="shared" si="350"/>
        <v>193110004</v>
      </c>
      <c r="H22411" s="23" t="s">
        <v>495</v>
      </c>
      <c r="I22411" s="23" t="s">
        <v>3343</v>
      </c>
      <c r="J22411" s="1" t="s">
        <v>973</v>
      </c>
    </row>
    <row r="22412" spans="5:10" ht="15.95" customHeight="1" x14ac:dyDescent="0.15">
      <c r="E22412" s="23">
        <v>1931</v>
      </c>
      <c r="F22412" s="23">
        <v>5</v>
      </c>
      <c r="G22412" s="48">
        <f t="shared" si="350"/>
        <v>193110005</v>
      </c>
      <c r="H22412" s="23" t="s">
        <v>495</v>
      </c>
      <c r="I22412" s="23" t="s">
        <v>10802</v>
      </c>
      <c r="J22412" s="1" t="s">
        <v>973</v>
      </c>
    </row>
    <row r="22413" spans="5:10" ht="15.95" customHeight="1" x14ac:dyDescent="0.15">
      <c r="E22413" s="23">
        <v>1931</v>
      </c>
      <c r="F22413" s="23">
        <v>6</v>
      </c>
      <c r="G22413" s="48">
        <f t="shared" si="350"/>
        <v>193110006</v>
      </c>
      <c r="H22413" s="23" t="s">
        <v>495</v>
      </c>
      <c r="I22413" s="23" t="s">
        <v>1370</v>
      </c>
      <c r="J22413" s="1" t="s">
        <v>973</v>
      </c>
    </row>
    <row r="22414" spans="5:10" ht="15.95" customHeight="1" x14ac:dyDescent="0.15">
      <c r="E22414" s="23">
        <v>1931</v>
      </c>
      <c r="F22414" s="23">
        <v>7</v>
      </c>
      <c r="G22414" s="48">
        <f t="shared" si="350"/>
        <v>193110007</v>
      </c>
      <c r="H22414" s="23" t="s">
        <v>495</v>
      </c>
      <c r="I22414" s="23" t="s">
        <v>6934</v>
      </c>
      <c r="J22414" s="1" t="s">
        <v>973</v>
      </c>
    </row>
    <row r="22415" spans="5:10" ht="15.95" customHeight="1" x14ac:dyDescent="0.15">
      <c r="E22415" s="23">
        <v>1931</v>
      </c>
      <c r="F22415" s="23">
        <v>8</v>
      </c>
      <c r="G22415" s="48">
        <f t="shared" si="350"/>
        <v>193110008</v>
      </c>
      <c r="H22415" s="23" t="s">
        <v>495</v>
      </c>
      <c r="I22415" s="23" t="s">
        <v>6894</v>
      </c>
      <c r="J22415" s="1" t="s">
        <v>973</v>
      </c>
    </row>
    <row r="22416" spans="5:10" ht="15.95" customHeight="1" x14ac:dyDescent="0.15">
      <c r="E22416" s="23">
        <v>1931</v>
      </c>
      <c r="F22416" s="23">
        <v>9</v>
      </c>
      <c r="G22416" s="48">
        <f t="shared" si="350"/>
        <v>193110009</v>
      </c>
      <c r="H22416" s="23" t="s">
        <v>495</v>
      </c>
      <c r="I22416" s="23" t="s">
        <v>10803</v>
      </c>
      <c r="J22416" s="1" t="s">
        <v>973</v>
      </c>
    </row>
    <row r="22417" spans="5:10" ht="15.95" customHeight="1" x14ac:dyDescent="0.15">
      <c r="E22417" s="23">
        <v>1931</v>
      </c>
      <c r="F22417" s="23">
        <v>10</v>
      </c>
      <c r="G22417" s="48">
        <f t="shared" si="350"/>
        <v>193110010</v>
      </c>
      <c r="H22417" s="23" t="s">
        <v>495</v>
      </c>
      <c r="I22417" s="23" t="s">
        <v>6940</v>
      </c>
      <c r="J22417" s="1" t="s">
        <v>973</v>
      </c>
    </row>
    <row r="22418" spans="5:10" ht="15.95" customHeight="1" x14ac:dyDescent="0.15">
      <c r="E22418" s="23">
        <v>1931</v>
      </c>
      <c r="F22418" s="23">
        <v>11</v>
      </c>
      <c r="G22418" s="48">
        <f t="shared" si="350"/>
        <v>193110011</v>
      </c>
      <c r="H22418" s="23" t="s">
        <v>495</v>
      </c>
      <c r="I22418" s="23" t="s">
        <v>10804</v>
      </c>
      <c r="J22418" s="1" t="s">
        <v>973</v>
      </c>
    </row>
    <row r="22419" spans="5:10" ht="15.95" customHeight="1" x14ac:dyDescent="0.15">
      <c r="E22419" s="23">
        <v>1931</v>
      </c>
      <c r="F22419" s="23">
        <v>13</v>
      </c>
      <c r="G22419" s="48">
        <f t="shared" si="350"/>
        <v>193110013</v>
      </c>
      <c r="H22419" s="23" t="s">
        <v>495</v>
      </c>
      <c r="I22419" s="23" t="s">
        <v>6928</v>
      </c>
      <c r="J22419" s="1" t="s">
        <v>973</v>
      </c>
    </row>
    <row r="22420" spans="5:10" ht="15.95" customHeight="1" x14ac:dyDescent="0.15">
      <c r="E22420" s="23">
        <v>1931</v>
      </c>
      <c r="F22420" s="23">
        <v>15</v>
      </c>
      <c r="G22420" s="48">
        <f t="shared" si="350"/>
        <v>193110015</v>
      </c>
      <c r="H22420" s="23" t="s">
        <v>495</v>
      </c>
      <c r="I22420" s="23" t="s">
        <v>4401</v>
      </c>
      <c r="J22420" s="1" t="s">
        <v>973</v>
      </c>
    </row>
    <row r="22421" spans="5:10" ht="15.95" customHeight="1" x14ac:dyDescent="0.15">
      <c r="E22421" s="23">
        <v>1931</v>
      </c>
      <c r="F22421" s="23">
        <v>98</v>
      </c>
      <c r="G22421" s="48">
        <f t="shared" si="350"/>
        <v>193110098</v>
      </c>
      <c r="H22421" s="23" t="s">
        <v>495</v>
      </c>
      <c r="I22421" s="23" t="s">
        <v>1556</v>
      </c>
      <c r="J22421" s="1" t="s">
        <v>973</v>
      </c>
    </row>
    <row r="22422" spans="5:10" ht="15.95" customHeight="1" x14ac:dyDescent="0.15">
      <c r="E22422" s="23">
        <v>1932</v>
      </c>
      <c r="F22422" s="23">
        <v>1</v>
      </c>
      <c r="G22422" s="48">
        <f t="shared" si="350"/>
        <v>193210001</v>
      </c>
      <c r="H22422" s="23" t="s">
        <v>496</v>
      </c>
      <c r="I22422" s="23" t="s">
        <v>1640</v>
      </c>
      <c r="J22422" s="1" t="s">
        <v>973</v>
      </c>
    </row>
    <row r="22423" spans="5:10" ht="15.95" customHeight="1" x14ac:dyDescent="0.15">
      <c r="E22423" s="23">
        <v>1932</v>
      </c>
      <c r="F22423" s="23">
        <v>2</v>
      </c>
      <c r="G22423" s="48">
        <f t="shared" si="350"/>
        <v>193210002</v>
      </c>
      <c r="H22423" s="23" t="s">
        <v>496</v>
      </c>
      <c r="I22423" s="23" t="s">
        <v>6807</v>
      </c>
      <c r="J22423" s="1" t="s">
        <v>973</v>
      </c>
    </row>
    <row r="22424" spans="5:10" ht="15.95" customHeight="1" x14ac:dyDescent="0.15">
      <c r="E22424" s="23">
        <v>1932</v>
      </c>
      <c r="F22424" s="23">
        <v>3</v>
      </c>
      <c r="G22424" s="48">
        <f t="shared" si="350"/>
        <v>193210003</v>
      </c>
      <c r="H22424" s="23" t="s">
        <v>496</v>
      </c>
      <c r="I22424" s="23" t="s">
        <v>1969</v>
      </c>
      <c r="J22424" s="1" t="s">
        <v>973</v>
      </c>
    </row>
    <row r="22425" spans="5:10" ht="15.95" customHeight="1" x14ac:dyDescent="0.15">
      <c r="E22425" s="23">
        <v>1932</v>
      </c>
      <c r="F22425" s="23">
        <v>4</v>
      </c>
      <c r="G22425" s="48">
        <f t="shared" si="350"/>
        <v>193210004</v>
      </c>
      <c r="H22425" s="23" t="s">
        <v>496</v>
      </c>
      <c r="I22425" s="23" t="s">
        <v>6886</v>
      </c>
      <c r="J22425" s="1" t="s">
        <v>973</v>
      </c>
    </row>
    <row r="22426" spans="5:10" ht="15.95" customHeight="1" x14ac:dyDescent="0.15">
      <c r="E22426" s="23">
        <v>1932</v>
      </c>
      <c r="F22426" s="23">
        <v>5</v>
      </c>
      <c r="G22426" s="48">
        <f t="shared" si="350"/>
        <v>193210005</v>
      </c>
      <c r="H22426" s="23" t="s">
        <v>496</v>
      </c>
      <c r="I22426" s="23" t="s">
        <v>4803</v>
      </c>
      <c r="J22426" s="1" t="s">
        <v>973</v>
      </c>
    </row>
    <row r="22427" spans="5:10" ht="15.95" customHeight="1" x14ac:dyDescent="0.15">
      <c r="E22427" s="23">
        <v>1932</v>
      </c>
      <c r="F22427" s="23">
        <v>6</v>
      </c>
      <c r="G22427" s="48">
        <f t="shared" si="350"/>
        <v>193210006</v>
      </c>
      <c r="H22427" s="23" t="s">
        <v>496</v>
      </c>
      <c r="I22427" s="23" t="s">
        <v>4544</v>
      </c>
      <c r="J22427" s="1" t="s">
        <v>973</v>
      </c>
    </row>
    <row r="22428" spans="5:10" ht="15.95" customHeight="1" x14ac:dyDescent="0.15">
      <c r="E22428" s="23">
        <v>1932</v>
      </c>
      <c r="F22428" s="23">
        <v>7</v>
      </c>
      <c r="G22428" s="48">
        <f t="shared" si="350"/>
        <v>193210007</v>
      </c>
      <c r="H22428" s="23" t="s">
        <v>496</v>
      </c>
      <c r="I22428" s="23" t="s">
        <v>10805</v>
      </c>
      <c r="J22428" s="1" t="s">
        <v>973</v>
      </c>
    </row>
    <row r="22429" spans="5:10" ht="15.95" customHeight="1" x14ac:dyDescent="0.15">
      <c r="E22429" s="23">
        <v>1932</v>
      </c>
      <c r="F22429" s="23">
        <v>8</v>
      </c>
      <c r="G22429" s="48">
        <f t="shared" si="350"/>
        <v>193210008</v>
      </c>
      <c r="H22429" s="23" t="s">
        <v>496</v>
      </c>
      <c r="I22429" s="23" t="s">
        <v>10806</v>
      </c>
      <c r="J22429" s="1" t="s">
        <v>973</v>
      </c>
    </row>
    <row r="22430" spans="5:10" ht="15.95" customHeight="1" x14ac:dyDescent="0.15">
      <c r="E22430" s="23">
        <v>1932</v>
      </c>
      <c r="F22430" s="23">
        <v>11</v>
      </c>
      <c r="G22430" s="48">
        <f t="shared" si="350"/>
        <v>193210011</v>
      </c>
      <c r="H22430" s="23" t="s">
        <v>496</v>
      </c>
      <c r="I22430" s="23" t="s">
        <v>1556</v>
      </c>
      <c r="J22430" s="1" t="s">
        <v>973</v>
      </c>
    </row>
    <row r="22431" spans="5:10" ht="15.95" customHeight="1" x14ac:dyDescent="0.15">
      <c r="E22431" s="23">
        <v>1933</v>
      </c>
      <c r="F22431" s="23">
        <v>1</v>
      </c>
      <c r="G22431" s="48">
        <f t="shared" si="350"/>
        <v>193310001</v>
      </c>
      <c r="H22431" s="23" t="s">
        <v>497</v>
      </c>
      <c r="I22431" s="23" t="s">
        <v>1640</v>
      </c>
      <c r="J22431" s="1" t="s">
        <v>973</v>
      </c>
    </row>
    <row r="22432" spans="5:10" ht="15.95" customHeight="1" x14ac:dyDescent="0.15">
      <c r="E22432" s="23">
        <v>1933</v>
      </c>
      <c r="F22432" s="23">
        <v>2</v>
      </c>
      <c r="G22432" s="48">
        <f t="shared" si="350"/>
        <v>193310002</v>
      </c>
      <c r="H22432" s="23" t="s">
        <v>497</v>
      </c>
      <c r="I22432" s="23" t="s">
        <v>3056</v>
      </c>
      <c r="J22432" s="1" t="s">
        <v>973</v>
      </c>
    </row>
    <row r="22433" spans="5:10" ht="15.95" customHeight="1" x14ac:dyDescent="0.15">
      <c r="E22433" s="23">
        <v>1933</v>
      </c>
      <c r="F22433" s="23">
        <v>3</v>
      </c>
      <c r="G22433" s="48">
        <f t="shared" si="350"/>
        <v>193310003</v>
      </c>
      <c r="H22433" s="23" t="s">
        <v>497</v>
      </c>
      <c r="I22433" s="23" t="s">
        <v>2790</v>
      </c>
      <c r="J22433" s="1" t="s">
        <v>973</v>
      </c>
    </row>
    <row r="22434" spans="5:10" ht="15.95" customHeight="1" x14ac:dyDescent="0.15">
      <c r="E22434" s="23">
        <v>1933</v>
      </c>
      <c r="F22434" s="23">
        <v>4</v>
      </c>
      <c r="G22434" s="48">
        <f t="shared" si="350"/>
        <v>193310004</v>
      </c>
      <c r="H22434" s="23" t="s">
        <v>497</v>
      </c>
      <c r="I22434" s="23" t="s">
        <v>5483</v>
      </c>
      <c r="J22434" s="1" t="s">
        <v>973</v>
      </c>
    </row>
    <row r="22435" spans="5:10" ht="15.95" customHeight="1" x14ac:dyDescent="0.15">
      <c r="E22435" s="23">
        <v>1933</v>
      </c>
      <c r="F22435" s="23">
        <v>5</v>
      </c>
      <c r="G22435" s="48">
        <f t="shared" si="350"/>
        <v>193310005</v>
      </c>
      <c r="H22435" s="23" t="s">
        <v>497</v>
      </c>
      <c r="I22435" s="23" t="s">
        <v>3952</v>
      </c>
      <c r="J22435" s="1" t="s">
        <v>973</v>
      </c>
    </row>
    <row r="22436" spans="5:10" ht="15.95" customHeight="1" x14ac:dyDescent="0.15">
      <c r="E22436" s="23">
        <v>1933</v>
      </c>
      <c r="F22436" s="23">
        <v>6</v>
      </c>
      <c r="G22436" s="48">
        <f t="shared" si="350"/>
        <v>193310006</v>
      </c>
      <c r="H22436" s="23" t="s">
        <v>497</v>
      </c>
      <c r="I22436" s="23" t="s">
        <v>10807</v>
      </c>
      <c r="J22436" s="1" t="s">
        <v>973</v>
      </c>
    </row>
    <row r="22437" spans="5:10" ht="15.95" customHeight="1" x14ac:dyDescent="0.15">
      <c r="E22437" s="23">
        <v>1933</v>
      </c>
      <c r="F22437" s="23">
        <v>7</v>
      </c>
      <c r="G22437" s="48">
        <f t="shared" si="350"/>
        <v>193310007</v>
      </c>
      <c r="H22437" s="23" t="s">
        <v>497</v>
      </c>
      <c r="I22437" s="23" t="s">
        <v>5253</v>
      </c>
      <c r="J22437" s="1" t="s">
        <v>973</v>
      </c>
    </row>
    <row r="22438" spans="5:10" ht="15.95" customHeight="1" x14ac:dyDescent="0.15">
      <c r="E22438" s="23">
        <v>1933</v>
      </c>
      <c r="F22438" s="23">
        <v>8</v>
      </c>
      <c r="G22438" s="48">
        <f t="shared" si="350"/>
        <v>193310008</v>
      </c>
      <c r="H22438" s="23" t="s">
        <v>497</v>
      </c>
      <c r="I22438" s="23" t="s">
        <v>7521</v>
      </c>
      <c r="J22438" s="1" t="s">
        <v>973</v>
      </c>
    </row>
    <row r="22439" spans="5:10" ht="15.95" customHeight="1" x14ac:dyDescent="0.15">
      <c r="E22439" s="23">
        <v>1933</v>
      </c>
      <c r="F22439" s="23">
        <v>10</v>
      </c>
      <c r="G22439" s="48">
        <f t="shared" si="350"/>
        <v>193310010</v>
      </c>
      <c r="H22439" s="23" t="s">
        <v>497</v>
      </c>
      <c r="I22439" s="23" t="s">
        <v>1556</v>
      </c>
      <c r="J22439" s="1" t="s">
        <v>973</v>
      </c>
    </row>
    <row r="22440" spans="5:10" ht="15.95" customHeight="1" x14ac:dyDescent="0.15">
      <c r="E22440" s="23">
        <v>1933</v>
      </c>
      <c r="F22440" s="23">
        <v>31</v>
      </c>
      <c r="G22440" s="48">
        <f t="shared" si="350"/>
        <v>193310031</v>
      </c>
      <c r="H22440" s="23" t="s">
        <v>497</v>
      </c>
      <c r="I22440" s="23" t="s">
        <v>10808</v>
      </c>
      <c r="J22440" s="1" t="s">
        <v>973</v>
      </c>
    </row>
    <row r="22441" spans="5:10" ht="15.95" customHeight="1" x14ac:dyDescent="0.15">
      <c r="E22441" s="23">
        <v>1933</v>
      </c>
      <c r="F22441" s="23">
        <v>32</v>
      </c>
      <c r="G22441" s="48">
        <f t="shared" si="350"/>
        <v>193310032</v>
      </c>
      <c r="H22441" s="23" t="s">
        <v>497</v>
      </c>
      <c r="I22441" s="23" t="s">
        <v>10809</v>
      </c>
      <c r="J22441" s="1" t="s">
        <v>973</v>
      </c>
    </row>
    <row r="22442" spans="5:10" ht="15.95" customHeight="1" x14ac:dyDescent="0.15">
      <c r="E22442" s="23">
        <v>1933</v>
      </c>
      <c r="F22442" s="23">
        <v>33</v>
      </c>
      <c r="G22442" s="48">
        <f t="shared" si="350"/>
        <v>193310033</v>
      </c>
      <c r="H22442" s="23" t="s">
        <v>497</v>
      </c>
      <c r="I22442" s="23" t="s">
        <v>1297</v>
      </c>
      <c r="J22442" s="1" t="s">
        <v>973</v>
      </c>
    </row>
    <row r="22443" spans="5:10" ht="15.95" customHeight="1" x14ac:dyDescent="0.15">
      <c r="E22443" s="23">
        <v>1933</v>
      </c>
      <c r="F22443" s="23">
        <v>35</v>
      </c>
      <c r="G22443" s="48">
        <f t="shared" si="350"/>
        <v>193310035</v>
      </c>
      <c r="H22443" s="23" t="s">
        <v>497</v>
      </c>
      <c r="I22443" s="23" t="s">
        <v>10810</v>
      </c>
      <c r="J22443" s="1" t="s">
        <v>973</v>
      </c>
    </row>
    <row r="22444" spans="5:10" ht="15.95" customHeight="1" x14ac:dyDescent="0.15">
      <c r="E22444" s="23">
        <v>1933</v>
      </c>
      <c r="F22444" s="23">
        <v>36</v>
      </c>
      <c r="G22444" s="48">
        <f t="shared" si="350"/>
        <v>193310036</v>
      </c>
      <c r="H22444" s="23" t="s">
        <v>497</v>
      </c>
      <c r="I22444" s="23" t="s">
        <v>3090</v>
      </c>
      <c r="J22444" s="1" t="s">
        <v>973</v>
      </c>
    </row>
    <row r="22445" spans="5:10" ht="15.95" customHeight="1" x14ac:dyDescent="0.15">
      <c r="E22445" s="23">
        <v>1933</v>
      </c>
      <c r="F22445" s="23">
        <v>37</v>
      </c>
      <c r="G22445" s="48">
        <f t="shared" si="350"/>
        <v>193310037</v>
      </c>
      <c r="H22445" s="23" t="s">
        <v>497</v>
      </c>
      <c r="I22445" s="23" t="s">
        <v>6969</v>
      </c>
      <c r="J22445" s="1" t="s">
        <v>973</v>
      </c>
    </row>
    <row r="22446" spans="5:10" ht="15.95" customHeight="1" x14ac:dyDescent="0.15">
      <c r="E22446" s="23">
        <v>1933</v>
      </c>
      <c r="F22446" s="23">
        <v>38</v>
      </c>
      <c r="G22446" s="48">
        <f t="shared" si="350"/>
        <v>193310038</v>
      </c>
      <c r="H22446" s="23" t="s">
        <v>497</v>
      </c>
      <c r="I22446" s="23" t="s">
        <v>7015</v>
      </c>
      <c r="J22446" s="1" t="s">
        <v>973</v>
      </c>
    </row>
    <row r="22447" spans="5:10" ht="15.95" customHeight="1" x14ac:dyDescent="0.15">
      <c r="E22447" s="23">
        <v>1933</v>
      </c>
      <c r="F22447" s="23">
        <v>39</v>
      </c>
      <c r="G22447" s="48">
        <f t="shared" si="350"/>
        <v>193310039</v>
      </c>
      <c r="H22447" s="23" t="s">
        <v>497</v>
      </c>
      <c r="I22447" s="23" t="s">
        <v>7033</v>
      </c>
      <c r="J22447" s="1" t="s">
        <v>973</v>
      </c>
    </row>
    <row r="22448" spans="5:10" ht="15.95" customHeight="1" x14ac:dyDescent="0.15">
      <c r="E22448" s="23">
        <v>1933</v>
      </c>
      <c r="F22448" s="23">
        <v>40</v>
      </c>
      <c r="G22448" s="48">
        <f t="shared" si="350"/>
        <v>193310040</v>
      </c>
      <c r="H22448" s="23" t="s">
        <v>497</v>
      </c>
      <c r="I22448" s="23" t="s">
        <v>7036</v>
      </c>
      <c r="J22448" s="1" t="s">
        <v>973</v>
      </c>
    </row>
    <row r="22449" spans="5:10" ht="15.95" customHeight="1" x14ac:dyDescent="0.15">
      <c r="E22449" s="23">
        <v>1933</v>
      </c>
      <c r="F22449" s="23">
        <v>44</v>
      </c>
      <c r="G22449" s="48">
        <f t="shared" si="350"/>
        <v>193310044</v>
      </c>
      <c r="H22449" s="23" t="s">
        <v>497</v>
      </c>
      <c r="I22449" s="23" t="s">
        <v>7026</v>
      </c>
      <c r="J22449" s="1" t="s">
        <v>973</v>
      </c>
    </row>
    <row r="22450" spans="5:10" ht="15.95" customHeight="1" x14ac:dyDescent="0.15">
      <c r="E22450" s="23">
        <v>1933</v>
      </c>
      <c r="F22450" s="23">
        <v>45</v>
      </c>
      <c r="G22450" s="48">
        <f t="shared" si="350"/>
        <v>193310045</v>
      </c>
      <c r="H22450" s="23" t="s">
        <v>497</v>
      </c>
      <c r="I22450" s="23" t="s">
        <v>7034</v>
      </c>
      <c r="J22450" s="1" t="s">
        <v>973</v>
      </c>
    </row>
    <row r="22451" spans="5:10" ht="15.95" customHeight="1" x14ac:dyDescent="0.15">
      <c r="E22451" s="23">
        <v>1941</v>
      </c>
      <c r="F22451" s="23">
        <v>1</v>
      </c>
      <c r="G22451" s="48">
        <f t="shared" si="350"/>
        <v>194110001</v>
      </c>
      <c r="H22451" s="23" t="s">
        <v>498</v>
      </c>
      <c r="I22451" s="23" t="s">
        <v>1640</v>
      </c>
      <c r="J22451" s="1" t="s">
        <v>973</v>
      </c>
    </row>
    <row r="22452" spans="5:10" ht="15.95" customHeight="1" x14ac:dyDescent="0.15">
      <c r="E22452" s="23">
        <v>1941</v>
      </c>
      <c r="F22452" s="23">
        <v>2</v>
      </c>
      <c r="G22452" s="48">
        <f t="shared" si="350"/>
        <v>194110002</v>
      </c>
      <c r="H22452" s="23" t="s">
        <v>498</v>
      </c>
      <c r="I22452" s="23" t="s">
        <v>10809</v>
      </c>
      <c r="J22452" s="1" t="s">
        <v>973</v>
      </c>
    </row>
    <row r="22453" spans="5:10" ht="15.95" customHeight="1" x14ac:dyDescent="0.15">
      <c r="E22453" s="23">
        <v>1941</v>
      </c>
      <c r="F22453" s="23">
        <v>3</v>
      </c>
      <c r="G22453" s="48">
        <f t="shared" si="350"/>
        <v>194110003</v>
      </c>
      <c r="H22453" s="23" t="s">
        <v>498</v>
      </c>
      <c r="I22453" s="23" t="s">
        <v>1297</v>
      </c>
      <c r="J22453" s="1" t="s">
        <v>973</v>
      </c>
    </row>
    <row r="22454" spans="5:10" ht="15.95" customHeight="1" x14ac:dyDescent="0.15">
      <c r="E22454" s="23">
        <v>1941</v>
      </c>
      <c r="F22454" s="23">
        <v>5</v>
      </c>
      <c r="G22454" s="48">
        <f t="shared" si="350"/>
        <v>194110005</v>
      </c>
      <c r="H22454" s="23" t="s">
        <v>498</v>
      </c>
      <c r="I22454" s="23" t="s">
        <v>10810</v>
      </c>
      <c r="J22454" s="1" t="s">
        <v>973</v>
      </c>
    </row>
    <row r="22455" spans="5:10" ht="15.95" customHeight="1" x14ac:dyDescent="0.15">
      <c r="E22455" s="23">
        <v>1941</v>
      </c>
      <c r="F22455" s="23">
        <v>6</v>
      </c>
      <c r="G22455" s="48">
        <f t="shared" si="350"/>
        <v>194110006</v>
      </c>
      <c r="H22455" s="23" t="s">
        <v>498</v>
      </c>
      <c r="I22455" s="23" t="s">
        <v>3090</v>
      </c>
      <c r="J22455" s="1" t="s">
        <v>973</v>
      </c>
    </row>
    <row r="22456" spans="5:10" ht="15.95" customHeight="1" x14ac:dyDescent="0.15">
      <c r="E22456" s="23">
        <v>1941</v>
      </c>
      <c r="F22456" s="23">
        <v>7</v>
      </c>
      <c r="G22456" s="48">
        <f t="shared" si="350"/>
        <v>194110007</v>
      </c>
      <c r="H22456" s="23" t="s">
        <v>498</v>
      </c>
      <c r="I22456" s="23" t="s">
        <v>6969</v>
      </c>
      <c r="J22456" s="1" t="s">
        <v>973</v>
      </c>
    </row>
    <row r="22457" spans="5:10" ht="15.95" customHeight="1" x14ac:dyDescent="0.15">
      <c r="E22457" s="23">
        <v>1941</v>
      </c>
      <c r="F22457" s="23">
        <v>8</v>
      </c>
      <c r="G22457" s="48">
        <f t="shared" si="350"/>
        <v>194110008</v>
      </c>
      <c r="H22457" s="23" t="s">
        <v>498</v>
      </c>
      <c r="I22457" s="23" t="s">
        <v>7015</v>
      </c>
      <c r="J22457" s="1" t="s">
        <v>973</v>
      </c>
    </row>
    <row r="22458" spans="5:10" ht="15.95" customHeight="1" x14ac:dyDescent="0.15">
      <c r="E22458" s="23">
        <v>1941</v>
      </c>
      <c r="F22458" s="23">
        <v>9</v>
      </c>
      <c r="G22458" s="48">
        <f t="shared" si="350"/>
        <v>194110009</v>
      </c>
      <c r="H22458" s="23" t="s">
        <v>498</v>
      </c>
      <c r="I22458" s="23" t="s">
        <v>7033</v>
      </c>
      <c r="J22458" s="1" t="s">
        <v>973</v>
      </c>
    </row>
    <row r="22459" spans="5:10" ht="15.95" customHeight="1" x14ac:dyDescent="0.15">
      <c r="E22459" s="23">
        <v>1941</v>
      </c>
      <c r="F22459" s="23">
        <v>10</v>
      </c>
      <c r="G22459" s="48">
        <f t="shared" si="350"/>
        <v>194110010</v>
      </c>
      <c r="H22459" s="23" t="s">
        <v>498</v>
      </c>
      <c r="I22459" s="23" t="s">
        <v>7036</v>
      </c>
      <c r="J22459" s="1" t="s">
        <v>973</v>
      </c>
    </row>
    <row r="22460" spans="5:10" ht="15.95" customHeight="1" x14ac:dyDescent="0.15">
      <c r="E22460" s="23">
        <v>1941</v>
      </c>
      <c r="F22460" s="23">
        <v>11</v>
      </c>
      <c r="G22460" s="48">
        <f t="shared" si="350"/>
        <v>194110011</v>
      </c>
      <c r="H22460" s="23" t="s">
        <v>498</v>
      </c>
      <c r="I22460" s="23" t="s">
        <v>7022</v>
      </c>
      <c r="J22460" s="1" t="s">
        <v>973</v>
      </c>
    </row>
    <row r="22461" spans="5:10" ht="15.95" customHeight="1" x14ac:dyDescent="0.15">
      <c r="E22461" s="23">
        <v>1941</v>
      </c>
      <c r="F22461" s="23">
        <v>14</v>
      </c>
      <c r="G22461" s="48">
        <f t="shared" si="350"/>
        <v>194110014</v>
      </c>
      <c r="H22461" s="23" t="s">
        <v>498</v>
      </c>
      <c r="I22461" s="23" t="s">
        <v>7026</v>
      </c>
      <c r="J22461" s="1" t="s">
        <v>973</v>
      </c>
    </row>
    <row r="22462" spans="5:10" ht="15.95" customHeight="1" x14ac:dyDescent="0.15">
      <c r="E22462" s="23">
        <v>1941</v>
      </c>
      <c r="F22462" s="23">
        <v>15</v>
      </c>
      <c r="G22462" s="48">
        <f t="shared" si="350"/>
        <v>194110015</v>
      </c>
      <c r="H22462" s="23" t="s">
        <v>498</v>
      </c>
      <c r="I22462" s="23" t="s">
        <v>7034</v>
      </c>
      <c r="J22462" s="1" t="s">
        <v>973</v>
      </c>
    </row>
    <row r="22463" spans="5:10" ht="15.95" customHeight="1" x14ac:dyDescent="0.15">
      <c r="E22463" s="23">
        <v>1941</v>
      </c>
      <c r="F22463" s="23">
        <v>90</v>
      </c>
      <c r="G22463" s="48">
        <f t="shared" si="350"/>
        <v>194110090</v>
      </c>
      <c r="H22463" s="23" t="s">
        <v>498</v>
      </c>
      <c r="I22463" s="23" t="s">
        <v>1556</v>
      </c>
      <c r="J22463" s="1" t="s">
        <v>973</v>
      </c>
    </row>
    <row r="22464" spans="5:10" ht="15.95" customHeight="1" x14ac:dyDescent="0.15">
      <c r="E22464" s="23">
        <v>1942</v>
      </c>
      <c r="F22464" s="23">
        <v>10</v>
      </c>
      <c r="G22464" s="48">
        <f t="shared" si="350"/>
        <v>194210010</v>
      </c>
      <c r="H22464" s="23" t="s">
        <v>499</v>
      </c>
      <c r="I22464" s="23" t="s">
        <v>1640</v>
      </c>
      <c r="J22464" s="1" t="s">
        <v>973</v>
      </c>
    </row>
    <row r="22465" spans="5:10" ht="15.95" customHeight="1" x14ac:dyDescent="0.15">
      <c r="E22465" s="23">
        <v>1942</v>
      </c>
      <c r="F22465" s="23">
        <v>11</v>
      </c>
      <c r="G22465" s="48">
        <f t="shared" si="350"/>
        <v>194210011</v>
      </c>
      <c r="H22465" s="23" t="s">
        <v>499</v>
      </c>
      <c r="I22465" s="23" t="s">
        <v>3352</v>
      </c>
      <c r="J22465" s="1" t="s">
        <v>973</v>
      </c>
    </row>
    <row r="22466" spans="5:10" ht="15.95" customHeight="1" x14ac:dyDescent="0.15">
      <c r="E22466" s="23">
        <v>1942</v>
      </c>
      <c r="F22466" s="23">
        <v>12</v>
      </c>
      <c r="G22466" s="48">
        <f t="shared" si="350"/>
        <v>194210012</v>
      </c>
      <c r="H22466" s="23" t="s">
        <v>499</v>
      </c>
      <c r="I22466" s="23" t="s">
        <v>7037</v>
      </c>
      <c r="J22466" s="1" t="s">
        <v>973</v>
      </c>
    </row>
    <row r="22467" spans="5:10" ht="15.95" customHeight="1" x14ac:dyDescent="0.15">
      <c r="E22467" s="23">
        <v>1942</v>
      </c>
      <c r="F22467" s="23">
        <v>13</v>
      </c>
      <c r="G22467" s="48">
        <f t="shared" si="350"/>
        <v>194210013</v>
      </c>
      <c r="H22467" s="23" t="s">
        <v>499</v>
      </c>
      <c r="I22467" s="23" t="s">
        <v>10812</v>
      </c>
      <c r="J22467" s="1" t="s">
        <v>973</v>
      </c>
    </row>
    <row r="22468" spans="5:10" ht="15.95" customHeight="1" x14ac:dyDescent="0.15">
      <c r="E22468" s="23">
        <v>1942</v>
      </c>
      <c r="F22468" s="23">
        <v>14</v>
      </c>
      <c r="G22468" s="48">
        <f t="shared" si="350"/>
        <v>194210014</v>
      </c>
      <c r="H22468" s="23" t="s">
        <v>499</v>
      </c>
      <c r="I22468" s="23" t="s">
        <v>7079</v>
      </c>
      <c r="J22468" s="1" t="s">
        <v>973</v>
      </c>
    </row>
    <row r="22469" spans="5:10" ht="15.95" customHeight="1" x14ac:dyDescent="0.15">
      <c r="E22469" s="23">
        <v>1942</v>
      </c>
      <c r="F22469" s="23">
        <v>15</v>
      </c>
      <c r="G22469" s="48">
        <f t="shared" ref="G22469:G22532" si="351">(E22469&amp;(F22469+10000))*1</f>
        <v>194210015</v>
      </c>
      <c r="H22469" s="23" t="s">
        <v>499</v>
      </c>
      <c r="I22469" s="23" t="s">
        <v>4544</v>
      </c>
      <c r="J22469" s="1" t="s">
        <v>973</v>
      </c>
    </row>
    <row r="22470" spans="5:10" ht="15.95" customHeight="1" x14ac:dyDescent="0.15">
      <c r="E22470" s="23">
        <v>1942</v>
      </c>
      <c r="F22470" s="23">
        <v>17</v>
      </c>
      <c r="G22470" s="48">
        <f t="shared" si="351"/>
        <v>194210017</v>
      </c>
      <c r="H22470" s="23" t="s">
        <v>499</v>
      </c>
      <c r="I22470" s="23" t="s">
        <v>5080</v>
      </c>
      <c r="J22470" s="1" t="s">
        <v>973</v>
      </c>
    </row>
    <row r="22471" spans="5:10" ht="15.95" customHeight="1" x14ac:dyDescent="0.15">
      <c r="E22471" s="23">
        <v>1942</v>
      </c>
      <c r="F22471" s="23">
        <v>20</v>
      </c>
      <c r="G22471" s="48">
        <f t="shared" si="351"/>
        <v>194210020</v>
      </c>
      <c r="H22471" s="23" t="s">
        <v>499</v>
      </c>
      <c r="I22471" s="23" t="s">
        <v>1317</v>
      </c>
      <c r="J22471" s="1" t="s">
        <v>973</v>
      </c>
    </row>
    <row r="22472" spans="5:10" ht="15.95" customHeight="1" x14ac:dyDescent="0.15">
      <c r="E22472" s="23">
        <v>1942</v>
      </c>
      <c r="F22472" s="23">
        <v>21</v>
      </c>
      <c r="G22472" s="48">
        <f t="shared" si="351"/>
        <v>194210021</v>
      </c>
      <c r="H22472" s="23" t="s">
        <v>499</v>
      </c>
      <c r="I22472" s="23" t="s">
        <v>1482</v>
      </c>
      <c r="J22472" s="1" t="s">
        <v>973</v>
      </c>
    </row>
    <row r="22473" spans="5:10" ht="15.95" customHeight="1" x14ac:dyDescent="0.15">
      <c r="E22473" s="23">
        <v>1942</v>
      </c>
      <c r="F22473" s="23">
        <v>27</v>
      </c>
      <c r="G22473" s="48">
        <f t="shared" si="351"/>
        <v>194210027</v>
      </c>
      <c r="H22473" s="23" t="s">
        <v>499</v>
      </c>
      <c r="I22473" s="23" t="s">
        <v>7010</v>
      </c>
      <c r="J22473" s="1" t="s">
        <v>973</v>
      </c>
    </row>
    <row r="22474" spans="5:10" ht="15.95" customHeight="1" x14ac:dyDescent="0.15">
      <c r="E22474" s="23">
        <v>1942</v>
      </c>
      <c r="F22474" s="23">
        <v>28</v>
      </c>
      <c r="G22474" s="48">
        <f t="shared" si="351"/>
        <v>194210028</v>
      </c>
      <c r="H22474" s="23" t="s">
        <v>499</v>
      </c>
      <c r="I22474" s="23" t="s">
        <v>10811</v>
      </c>
      <c r="J22474" s="1" t="s">
        <v>973</v>
      </c>
    </row>
    <row r="22475" spans="5:10" ht="15.95" customHeight="1" x14ac:dyDescent="0.15">
      <c r="E22475" s="23">
        <v>1942</v>
      </c>
      <c r="F22475" s="23">
        <v>30</v>
      </c>
      <c r="G22475" s="48">
        <f t="shared" si="351"/>
        <v>194210030</v>
      </c>
      <c r="H22475" s="23" t="s">
        <v>499</v>
      </c>
      <c r="I22475" s="23" t="s">
        <v>7040</v>
      </c>
      <c r="J22475" s="1" t="s">
        <v>973</v>
      </c>
    </row>
    <row r="22476" spans="5:10" ht="15.95" customHeight="1" x14ac:dyDescent="0.15">
      <c r="E22476" s="23">
        <v>1942</v>
      </c>
      <c r="F22476" s="23">
        <v>40</v>
      </c>
      <c r="G22476" s="48">
        <f t="shared" si="351"/>
        <v>194210040</v>
      </c>
      <c r="H22476" s="23" t="s">
        <v>499</v>
      </c>
      <c r="I22476" s="23" t="s">
        <v>7034</v>
      </c>
      <c r="J22476" s="1" t="s">
        <v>973</v>
      </c>
    </row>
    <row r="22477" spans="5:10" ht="15.95" customHeight="1" x14ac:dyDescent="0.15">
      <c r="E22477" s="23">
        <v>1951</v>
      </c>
      <c r="F22477" s="23">
        <v>1</v>
      </c>
      <c r="G22477" s="48">
        <f t="shared" si="351"/>
        <v>195110001</v>
      </c>
      <c r="H22477" s="23" t="s">
        <v>500</v>
      </c>
      <c r="I22477" s="23" t="s">
        <v>1640</v>
      </c>
      <c r="J22477" s="1" t="s">
        <v>973</v>
      </c>
    </row>
    <row r="22478" spans="5:10" ht="15.95" customHeight="1" x14ac:dyDescent="0.15">
      <c r="E22478" s="23">
        <v>1951</v>
      </c>
      <c r="F22478" s="23">
        <v>3</v>
      </c>
      <c r="G22478" s="48">
        <f t="shared" si="351"/>
        <v>195110003</v>
      </c>
      <c r="H22478" s="23" t="s">
        <v>500</v>
      </c>
      <c r="I22478" s="23" t="s">
        <v>3349</v>
      </c>
      <c r="J22478" s="1" t="s">
        <v>973</v>
      </c>
    </row>
    <row r="22479" spans="5:10" ht="15.95" customHeight="1" x14ac:dyDescent="0.15">
      <c r="E22479" s="23">
        <v>1951</v>
      </c>
      <c r="F22479" s="23">
        <v>5</v>
      </c>
      <c r="G22479" s="48">
        <f t="shared" si="351"/>
        <v>195110005</v>
      </c>
      <c r="H22479" s="23" t="s">
        <v>500</v>
      </c>
      <c r="I22479" s="23" t="s">
        <v>7099</v>
      </c>
      <c r="J22479" s="1" t="s">
        <v>973</v>
      </c>
    </row>
    <row r="22480" spans="5:10" ht="15.95" customHeight="1" x14ac:dyDescent="0.15">
      <c r="E22480" s="23">
        <v>1951</v>
      </c>
      <c r="F22480" s="23">
        <v>6</v>
      </c>
      <c r="G22480" s="48">
        <f t="shared" si="351"/>
        <v>195110006</v>
      </c>
      <c r="H22480" s="23" t="s">
        <v>500</v>
      </c>
      <c r="I22480" s="23" t="s">
        <v>10813</v>
      </c>
      <c r="J22480" s="1" t="s">
        <v>973</v>
      </c>
    </row>
    <row r="22481" spans="5:10" ht="15.95" customHeight="1" x14ac:dyDescent="0.15">
      <c r="E22481" s="23">
        <v>1951</v>
      </c>
      <c r="F22481" s="23">
        <v>8</v>
      </c>
      <c r="G22481" s="48">
        <f t="shared" si="351"/>
        <v>195110008</v>
      </c>
      <c r="H22481" s="23" t="s">
        <v>500</v>
      </c>
      <c r="I22481" s="23" t="s">
        <v>7110</v>
      </c>
      <c r="J22481" s="1" t="s">
        <v>973</v>
      </c>
    </row>
    <row r="22482" spans="5:10" ht="15.95" customHeight="1" x14ac:dyDescent="0.15">
      <c r="E22482" s="23">
        <v>1951</v>
      </c>
      <c r="F22482" s="23">
        <v>9</v>
      </c>
      <c r="G22482" s="48">
        <f t="shared" si="351"/>
        <v>195110009</v>
      </c>
      <c r="H22482" s="23" t="s">
        <v>500</v>
      </c>
      <c r="I22482" s="23" t="s">
        <v>3391</v>
      </c>
      <c r="J22482" s="1" t="s">
        <v>973</v>
      </c>
    </row>
    <row r="22483" spans="5:10" ht="15.95" customHeight="1" x14ac:dyDescent="0.15">
      <c r="E22483" s="23">
        <v>1951</v>
      </c>
      <c r="F22483" s="23">
        <v>10</v>
      </c>
      <c r="G22483" s="48">
        <f t="shared" si="351"/>
        <v>195110010</v>
      </c>
      <c r="H22483" s="23" t="s">
        <v>500</v>
      </c>
      <c r="I22483" s="23" t="s">
        <v>8591</v>
      </c>
      <c r="J22483" s="1" t="s">
        <v>973</v>
      </c>
    </row>
    <row r="22484" spans="5:10" ht="15.95" customHeight="1" x14ac:dyDescent="0.15">
      <c r="E22484" s="23">
        <v>1951</v>
      </c>
      <c r="F22484" s="23">
        <v>11</v>
      </c>
      <c r="G22484" s="48">
        <f t="shared" si="351"/>
        <v>195110011</v>
      </c>
      <c r="H22484" s="23" t="s">
        <v>500</v>
      </c>
      <c r="I22484" s="23" t="s">
        <v>7122</v>
      </c>
      <c r="J22484" s="1" t="s">
        <v>973</v>
      </c>
    </row>
    <row r="22485" spans="5:10" ht="15.95" customHeight="1" x14ac:dyDescent="0.15">
      <c r="E22485" s="23">
        <v>1951</v>
      </c>
      <c r="F22485" s="23">
        <v>12</v>
      </c>
      <c r="G22485" s="48">
        <f t="shared" si="351"/>
        <v>195110012</v>
      </c>
      <c r="H22485" s="23" t="s">
        <v>500</v>
      </c>
      <c r="I22485" s="23" t="s">
        <v>4305</v>
      </c>
      <c r="J22485" s="1" t="s">
        <v>973</v>
      </c>
    </row>
    <row r="22486" spans="5:10" ht="15.95" customHeight="1" x14ac:dyDescent="0.15">
      <c r="E22486" s="23">
        <v>1951</v>
      </c>
      <c r="F22486" s="23">
        <v>13</v>
      </c>
      <c r="G22486" s="48">
        <f t="shared" si="351"/>
        <v>195110013</v>
      </c>
      <c r="H22486" s="23" t="s">
        <v>500</v>
      </c>
      <c r="I22486" s="23" t="s">
        <v>8962</v>
      </c>
      <c r="J22486" s="1" t="s">
        <v>973</v>
      </c>
    </row>
    <row r="22487" spans="5:10" ht="15.95" customHeight="1" x14ac:dyDescent="0.15">
      <c r="E22487" s="23">
        <v>1951</v>
      </c>
      <c r="F22487" s="23">
        <v>14</v>
      </c>
      <c r="G22487" s="48">
        <f t="shared" si="351"/>
        <v>195110014</v>
      </c>
      <c r="H22487" s="23" t="s">
        <v>500</v>
      </c>
      <c r="I22487" s="23" t="s">
        <v>6094</v>
      </c>
      <c r="J22487" s="1" t="s">
        <v>973</v>
      </c>
    </row>
    <row r="22488" spans="5:10" ht="15.95" customHeight="1" x14ac:dyDescent="0.15">
      <c r="E22488" s="23">
        <v>1951</v>
      </c>
      <c r="F22488" s="23">
        <v>15</v>
      </c>
      <c r="G22488" s="48">
        <f t="shared" si="351"/>
        <v>195110015</v>
      </c>
      <c r="H22488" s="23" t="s">
        <v>500</v>
      </c>
      <c r="I22488" s="23" t="s">
        <v>8457</v>
      </c>
      <c r="J22488" s="1" t="s">
        <v>973</v>
      </c>
    </row>
    <row r="22489" spans="5:10" ht="15.95" customHeight="1" x14ac:dyDescent="0.15">
      <c r="E22489" s="23">
        <v>1951</v>
      </c>
      <c r="F22489" s="23">
        <v>16</v>
      </c>
      <c r="G22489" s="48">
        <f t="shared" si="351"/>
        <v>195110016</v>
      </c>
      <c r="H22489" s="23" t="s">
        <v>500</v>
      </c>
      <c r="I22489" s="23" t="s">
        <v>8592</v>
      </c>
      <c r="J22489" s="1" t="s">
        <v>973</v>
      </c>
    </row>
    <row r="22490" spans="5:10" ht="15.95" customHeight="1" x14ac:dyDescent="0.15">
      <c r="E22490" s="23">
        <v>1951</v>
      </c>
      <c r="F22490" s="23">
        <v>17</v>
      </c>
      <c r="G22490" s="48">
        <f t="shared" si="351"/>
        <v>195110017</v>
      </c>
      <c r="H22490" s="23" t="s">
        <v>500</v>
      </c>
      <c r="I22490" s="23" t="s">
        <v>7140</v>
      </c>
      <c r="J22490" s="1" t="s">
        <v>973</v>
      </c>
    </row>
    <row r="22491" spans="5:10" ht="15.95" customHeight="1" x14ac:dyDescent="0.15">
      <c r="E22491" s="23">
        <v>1951</v>
      </c>
      <c r="F22491" s="23">
        <v>19</v>
      </c>
      <c r="G22491" s="48">
        <f t="shared" si="351"/>
        <v>195110019</v>
      </c>
      <c r="H22491" s="23" t="s">
        <v>500</v>
      </c>
      <c r="I22491" s="23" t="s">
        <v>7168</v>
      </c>
      <c r="J22491" s="1" t="s">
        <v>973</v>
      </c>
    </row>
    <row r="22492" spans="5:10" ht="15.95" customHeight="1" x14ac:dyDescent="0.15">
      <c r="E22492" s="23">
        <v>1951</v>
      </c>
      <c r="F22492" s="23">
        <v>20</v>
      </c>
      <c r="G22492" s="48">
        <f t="shared" si="351"/>
        <v>195110020</v>
      </c>
      <c r="H22492" s="23" t="s">
        <v>500</v>
      </c>
      <c r="I22492" s="23" t="s">
        <v>7159</v>
      </c>
      <c r="J22492" s="1" t="s">
        <v>973</v>
      </c>
    </row>
    <row r="22493" spans="5:10" ht="15.95" customHeight="1" x14ac:dyDescent="0.15">
      <c r="E22493" s="23">
        <v>1951</v>
      </c>
      <c r="F22493" s="23">
        <v>21</v>
      </c>
      <c r="G22493" s="48">
        <f t="shared" si="351"/>
        <v>195110021</v>
      </c>
      <c r="H22493" s="23" t="s">
        <v>500</v>
      </c>
      <c r="I22493" s="23" t="s">
        <v>7141</v>
      </c>
      <c r="J22493" s="1" t="s">
        <v>973</v>
      </c>
    </row>
    <row r="22494" spans="5:10" ht="15.95" customHeight="1" x14ac:dyDescent="0.15">
      <c r="E22494" s="23">
        <v>1951</v>
      </c>
      <c r="F22494" s="23">
        <v>22</v>
      </c>
      <c r="G22494" s="48">
        <f t="shared" si="351"/>
        <v>195110022</v>
      </c>
      <c r="H22494" s="23" t="s">
        <v>500</v>
      </c>
      <c r="I22494" s="23" t="s">
        <v>10814</v>
      </c>
      <c r="J22494" s="1" t="s">
        <v>973</v>
      </c>
    </row>
    <row r="22495" spans="5:10" ht="15.95" customHeight="1" x14ac:dyDescent="0.15">
      <c r="E22495" s="23">
        <v>1951</v>
      </c>
      <c r="F22495" s="23">
        <v>81</v>
      </c>
      <c r="G22495" s="48">
        <f t="shared" si="351"/>
        <v>195110081</v>
      </c>
      <c r="H22495" s="23" t="s">
        <v>500</v>
      </c>
      <c r="I22495" s="23" t="s">
        <v>1556</v>
      </c>
      <c r="J22495" s="1" t="s">
        <v>973</v>
      </c>
    </row>
    <row r="22496" spans="5:10" ht="15.95" customHeight="1" x14ac:dyDescent="0.15">
      <c r="E22496" s="23">
        <v>1952</v>
      </c>
      <c r="F22496" s="23">
        <v>1</v>
      </c>
      <c r="G22496" s="48">
        <f t="shared" si="351"/>
        <v>195210001</v>
      </c>
      <c r="H22496" s="23" t="s">
        <v>501</v>
      </c>
      <c r="I22496" s="23" t="s">
        <v>1640</v>
      </c>
      <c r="J22496" s="1" t="s">
        <v>973</v>
      </c>
    </row>
    <row r="22497" spans="5:10" ht="15.95" customHeight="1" x14ac:dyDescent="0.15">
      <c r="E22497" s="23">
        <v>1952</v>
      </c>
      <c r="F22497" s="23">
        <v>2</v>
      </c>
      <c r="G22497" s="48">
        <f t="shared" si="351"/>
        <v>195210002</v>
      </c>
      <c r="H22497" s="23" t="s">
        <v>501</v>
      </c>
      <c r="I22497" s="23" t="s">
        <v>7156</v>
      </c>
      <c r="J22497" s="1" t="s">
        <v>973</v>
      </c>
    </row>
    <row r="22498" spans="5:10" ht="15.95" customHeight="1" x14ac:dyDescent="0.15">
      <c r="E22498" s="23">
        <v>1952</v>
      </c>
      <c r="F22498" s="23">
        <v>3</v>
      </c>
      <c r="G22498" s="48">
        <f t="shared" si="351"/>
        <v>195210003</v>
      </c>
      <c r="H22498" s="23" t="s">
        <v>501</v>
      </c>
      <c r="I22498" s="23" t="s">
        <v>6900</v>
      </c>
      <c r="J22498" s="1" t="s">
        <v>973</v>
      </c>
    </row>
    <row r="22499" spans="5:10" ht="15.95" customHeight="1" x14ac:dyDescent="0.15">
      <c r="E22499" s="23">
        <v>1952</v>
      </c>
      <c r="F22499" s="23">
        <v>4</v>
      </c>
      <c r="G22499" s="48">
        <f t="shared" si="351"/>
        <v>195210004</v>
      </c>
      <c r="H22499" s="23" t="s">
        <v>501</v>
      </c>
      <c r="I22499" s="23" t="s">
        <v>7107</v>
      </c>
      <c r="J22499" s="1" t="s">
        <v>973</v>
      </c>
    </row>
    <row r="22500" spans="5:10" ht="15.95" customHeight="1" x14ac:dyDescent="0.15">
      <c r="E22500" s="23">
        <v>1952</v>
      </c>
      <c r="F22500" s="23">
        <v>5</v>
      </c>
      <c r="G22500" s="48">
        <f t="shared" si="351"/>
        <v>195210005</v>
      </c>
      <c r="H22500" s="23" t="s">
        <v>501</v>
      </c>
      <c r="I22500" s="23" t="s">
        <v>8576</v>
      </c>
      <c r="J22500" s="1" t="s">
        <v>973</v>
      </c>
    </row>
    <row r="22501" spans="5:10" ht="15.95" customHeight="1" x14ac:dyDescent="0.15">
      <c r="E22501" s="23">
        <v>1952</v>
      </c>
      <c r="F22501" s="23">
        <v>6</v>
      </c>
      <c r="G22501" s="48">
        <f t="shared" si="351"/>
        <v>195210006</v>
      </c>
      <c r="H22501" s="23" t="s">
        <v>501</v>
      </c>
      <c r="I22501" s="23" t="s">
        <v>7153</v>
      </c>
      <c r="J22501" s="1" t="s">
        <v>973</v>
      </c>
    </row>
    <row r="22502" spans="5:10" ht="15.95" customHeight="1" x14ac:dyDescent="0.15">
      <c r="E22502" s="23">
        <v>1952</v>
      </c>
      <c r="F22502" s="23">
        <v>7</v>
      </c>
      <c r="G22502" s="48">
        <f t="shared" si="351"/>
        <v>195210007</v>
      </c>
      <c r="H22502" s="23" t="s">
        <v>501</v>
      </c>
      <c r="I22502" s="23" t="s">
        <v>7154</v>
      </c>
      <c r="J22502" s="1" t="s">
        <v>973</v>
      </c>
    </row>
    <row r="22503" spans="5:10" ht="15.95" customHeight="1" x14ac:dyDescent="0.15">
      <c r="E22503" s="23">
        <v>1952</v>
      </c>
      <c r="F22503" s="23">
        <v>8</v>
      </c>
      <c r="G22503" s="48">
        <f t="shared" si="351"/>
        <v>195210008</v>
      </c>
      <c r="H22503" s="23" t="s">
        <v>501</v>
      </c>
      <c r="I22503" s="23" t="s">
        <v>7155</v>
      </c>
      <c r="J22503" s="1" t="s">
        <v>973</v>
      </c>
    </row>
    <row r="22504" spans="5:10" ht="15.95" customHeight="1" x14ac:dyDescent="0.15">
      <c r="E22504" s="23">
        <v>1952</v>
      </c>
      <c r="F22504" s="23">
        <v>9</v>
      </c>
      <c r="G22504" s="48">
        <f t="shared" si="351"/>
        <v>195210009</v>
      </c>
      <c r="H22504" s="23" t="s">
        <v>501</v>
      </c>
      <c r="I22504" s="23" t="s">
        <v>7099</v>
      </c>
      <c r="J22504" s="1" t="s">
        <v>973</v>
      </c>
    </row>
    <row r="22505" spans="5:10" ht="15.95" customHeight="1" x14ac:dyDescent="0.15">
      <c r="E22505" s="23">
        <v>1952</v>
      </c>
      <c r="F22505" s="23">
        <v>11</v>
      </c>
      <c r="G22505" s="48">
        <f t="shared" si="351"/>
        <v>195210011</v>
      </c>
      <c r="H22505" s="23" t="s">
        <v>501</v>
      </c>
      <c r="I22505" s="23" t="s">
        <v>7110</v>
      </c>
      <c r="J22505" s="1" t="s">
        <v>973</v>
      </c>
    </row>
    <row r="22506" spans="5:10" ht="15.95" customHeight="1" x14ac:dyDescent="0.15">
      <c r="E22506" s="23">
        <v>1952</v>
      </c>
      <c r="F22506" s="23">
        <v>12</v>
      </c>
      <c r="G22506" s="48">
        <f t="shared" si="351"/>
        <v>195210012</v>
      </c>
      <c r="H22506" s="23" t="s">
        <v>501</v>
      </c>
      <c r="I22506" s="23" t="s">
        <v>1280</v>
      </c>
      <c r="J22506" s="1" t="s">
        <v>973</v>
      </c>
    </row>
    <row r="22507" spans="5:10" ht="15.95" customHeight="1" x14ac:dyDescent="0.15">
      <c r="E22507" s="23">
        <v>1952</v>
      </c>
      <c r="F22507" s="23">
        <v>13</v>
      </c>
      <c r="G22507" s="48">
        <f t="shared" si="351"/>
        <v>195210013</v>
      </c>
      <c r="H22507" s="23" t="s">
        <v>501</v>
      </c>
      <c r="I22507" s="23" t="s">
        <v>8578</v>
      </c>
      <c r="J22507" s="1" t="s">
        <v>973</v>
      </c>
    </row>
    <row r="22508" spans="5:10" ht="15.95" customHeight="1" x14ac:dyDescent="0.15">
      <c r="E22508" s="23">
        <v>1952</v>
      </c>
      <c r="F22508" s="23">
        <v>14</v>
      </c>
      <c r="G22508" s="48">
        <f t="shared" si="351"/>
        <v>195210014</v>
      </c>
      <c r="H22508" s="23" t="s">
        <v>501</v>
      </c>
      <c r="I22508" s="23" t="s">
        <v>7135</v>
      </c>
      <c r="J22508" s="1" t="s">
        <v>973</v>
      </c>
    </row>
    <row r="22509" spans="5:10" ht="15.95" customHeight="1" x14ac:dyDescent="0.15">
      <c r="E22509" s="23">
        <v>1952</v>
      </c>
      <c r="F22509" s="23">
        <v>15</v>
      </c>
      <c r="G22509" s="48">
        <f t="shared" si="351"/>
        <v>195210015</v>
      </c>
      <c r="H22509" s="23" t="s">
        <v>501</v>
      </c>
      <c r="I22509" s="23" t="s">
        <v>7126</v>
      </c>
      <c r="J22509" s="1" t="s">
        <v>973</v>
      </c>
    </row>
    <row r="22510" spans="5:10" ht="15.95" customHeight="1" x14ac:dyDescent="0.15">
      <c r="E22510" s="23">
        <v>1952</v>
      </c>
      <c r="F22510" s="23">
        <v>16</v>
      </c>
      <c r="G22510" s="48">
        <f t="shared" si="351"/>
        <v>195210016</v>
      </c>
      <c r="H22510" s="23" t="s">
        <v>501</v>
      </c>
      <c r="I22510" s="23" t="s">
        <v>8575</v>
      </c>
      <c r="J22510" s="1" t="s">
        <v>973</v>
      </c>
    </row>
    <row r="22511" spans="5:10" ht="15.95" customHeight="1" x14ac:dyDescent="0.15">
      <c r="E22511" s="23">
        <v>1952</v>
      </c>
      <c r="F22511" s="23">
        <v>17</v>
      </c>
      <c r="G22511" s="48">
        <f t="shared" si="351"/>
        <v>195210017</v>
      </c>
      <c r="H22511" s="23" t="s">
        <v>501</v>
      </c>
      <c r="I22511" s="23" t="s">
        <v>1345</v>
      </c>
      <c r="J22511" s="1" t="s">
        <v>973</v>
      </c>
    </row>
    <row r="22512" spans="5:10" ht="15.95" customHeight="1" x14ac:dyDescent="0.15">
      <c r="E22512" s="23">
        <v>1952</v>
      </c>
      <c r="F22512" s="23">
        <v>19</v>
      </c>
      <c r="G22512" s="48">
        <f t="shared" si="351"/>
        <v>195210019</v>
      </c>
      <c r="H22512" s="23" t="s">
        <v>501</v>
      </c>
      <c r="I22512" s="23" t="s">
        <v>7171</v>
      </c>
      <c r="J22512" s="1" t="s">
        <v>973</v>
      </c>
    </row>
    <row r="22513" spans="5:10" ht="15.95" customHeight="1" x14ac:dyDescent="0.15">
      <c r="E22513" s="23">
        <v>1952</v>
      </c>
      <c r="F22513" s="23">
        <v>20</v>
      </c>
      <c r="G22513" s="48">
        <f t="shared" si="351"/>
        <v>195210020</v>
      </c>
      <c r="H22513" s="23" t="s">
        <v>501</v>
      </c>
      <c r="I22513" s="23" t="s">
        <v>10815</v>
      </c>
      <c r="J22513" s="1" t="s">
        <v>973</v>
      </c>
    </row>
    <row r="22514" spans="5:10" ht="15.95" customHeight="1" x14ac:dyDescent="0.15">
      <c r="E22514" s="23">
        <v>1952</v>
      </c>
      <c r="F22514" s="23">
        <v>21</v>
      </c>
      <c r="G22514" s="48">
        <f t="shared" si="351"/>
        <v>195210021</v>
      </c>
      <c r="H22514" s="23" t="s">
        <v>501</v>
      </c>
      <c r="I22514" s="23" t="s">
        <v>10816</v>
      </c>
      <c r="J22514" s="1" t="s">
        <v>973</v>
      </c>
    </row>
    <row r="22515" spans="5:10" ht="15.95" customHeight="1" x14ac:dyDescent="0.15">
      <c r="E22515" s="23">
        <v>1952</v>
      </c>
      <c r="F22515" s="23">
        <v>24</v>
      </c>
      <c r="G22515" s="48">
        <f t="shared" si="351"/>
        <v>195210024</v>
      </c>
      <c r="H22515" s="23" t="s">
        <v>501</v>
      </c>
      <c r="I22515" s="23" t="s">
        <v>7061</v>
      </c>
      <c r="J22515" s="1" t="s">
        <v>973</v>
      </c>
    </row>
    <row r="22516" spans="5:10" ht="15.95" customHeight="1" x14ac:dyDescent="0.15">
      <c r="E22516" s="23">
        <v>1952</v>
      </c>
      <c r="F22516" s="23">
        <v>25</v>
      </c>
      <c r="G22516" s="48">
        <f t="shared" si="351"/>
        <v>195210025</v>
      </c>
      <c r="H22516" s="23" t="s">
        <v>501</v>
      </c>
      <c r="I22516" s="23" t="s">
        <v>7145</v>
      </c>
      <c r="J22516" s="1" t="s">
        <v>973</v>
      </c>
    </row>
    <row r="22517" spans="5:10" ht="15.95" customHeight="1" x14ac:dyDescent="0.15">
      <c r="E22517" s="23">
        <v>1952</v>
      </c>
      <c r="F22517" s="23">
        <v>26</v>
      </c>
      <c r="G22517" s="48">
        <f t="shared" si="351"/>
        <v>195210026</v>
      </c>
      <c r="H22517" s="23" t="s">
        <v>501</v>
      </c>
      <c r="I22517" s="23" t="s">
        <v>1315</v>
      </c>
      <c r="J22517" s="1" t="s">
        <v>973</v>
      </c>
    </row>
    <row r="22518" spans="5:10" ht="15.95" customHeight="1" x14ac:dyDescent="0.15">
      <c r="E22518" s="23">
        <v>1952</v>
      </c>
      <c r="F22518" s="23">
        <v>27</v>
      </c>
      <c r="G22518" s="48">
        <f t="shared" si="351"/>
        <v>195210027</v>
      </c>
      <c r="H22518" s="23" t="s">
        <v>501</v>
      </c>
      <c r="I22518" s="23" t="s">
        <v>8587</v>
      </c>
      <c r="J22518" s="1" t="s">
        <v>973</v>
      </c>
    </row>
    <row r="22519" spans="5:10" ht="15.95" customHeight="1" x14ac:dyDescent="0.15">
      <c r="E22519" s="23">
        <v>1952</v>
      </c>
      <c r="F22519" s="23">
        <v>28</v>
      </c>
      <c r="G22519" s="48">
        <f t="shared" si="351"/>
        <v>195210028</v>
      </c>
      <c r="H22519" s="23" t="s">
        <v>501</v>
      </c>
      <c r="I22519" s="23" t="s">
        <v>4567</v>
      </c>
      <c r="J22519" s="1" t="s">
        <v>973</v>
      </c>
    </row>
    <row r="22520" spans="5:10" ht="15.95" customHeight="1" x14ac:dyDescent="0.15">
      <c r="E22520" s="23">
        <v>1952</v>
      </c>
      <c r="F22520" s="23">
        <v>81</v>
      </c>
      <c r="G22520" s="48">
        <f t="shared" si="351"/>
        <v>195210081</v>
      </c>
      <c r="H22520" s="23" t="s">
        <v>501</v>
      </c>
      <c r="I22520" s="23" t="s">
        <v>1556</v>
      </c>
      <c r="J22520" s="1" t="s">
        <v>973</v>
      </c>
    </row>
    <row r="22521" spans="5:10" ht="15.95" customHeight="1" x14ac:dyDescent="0.15">
      <c r="E22521" s="23">
        <v>1954</v>
      </c>
      <c r="F22521" s="23">
        <v>1</v>
      </c>
      <c r="G22521" s="48">
        <f t="shared" si="351"/>
        <v>195410001</v>
      </c>
      <c r="H22521" s="23" t="s">
        <v>502</v>
      </c>
      <c r="I22521" s="23" t="s">
        <v>7180</v>
      </c>
      <c r="J22521" s="1" t="s">
        <v>973</v>
      </c>
    </row>
    <row r="22522" spans="5:10" ht="15.95" customHeight="1" x14ac:dyDescent="0.15">
      <c r="E22522" s="23">
        <v>1954</v>
      </c>
      <c r="F22522" s="23">
        <v>3</v>
      </c>
      <c r="G22522" s="48">
        <f t="shared" si="351"/>
        <v>195410003</v>
      </c>
      <c r="H22522" s="23" t="s">
        <v>502</v>
      </c>
      <c r="I22522" s="23" t="s">
        <v>10817</v>
      </c>
      <c r="J22522" s="1" t="s">
        <v>973</v>
      </c>
    </row>
    <row r="22523" spans="5:10" ht="15.95" customHeight="1" x14ac:dyDescent="0.15">
      <c r="E22523" s="23">
        <v>1954</v>
      </c>
      <c r="F22523" s="23">
        <v>4</v>
      </c>
      <c r="G22523" s="48">
        <f t="shared" si="351"/>
        <v>195410004</v>
      </c>
      <c r="H22523" s="23" t="s">
        <v>502</v>
      </c>
      <c r="I22523" s="23" t="s">
        <v>7181</v>
      </c>
      <c r="J22523" s="1" t="s">
        <v>973</v>
      </c>
    </row>
    <row r="22524" spans="5:10" ht="15.95" customHeight="1" x14ac:dyDescent="0.15">
      <c r="E22524" s="23">
        <v>1954</v>
      </c>
      <c r="F22524" s="23">
        <v>6</v>
      </c>
      <c r="G22524" s="48">
        <f t="shared" si="351"/>
        <v>195410006</v>
      </c>
      <c r="H22524" s="23" t="s">
        <v>502</v>
      </c>
      <c r="I22524" s="23" t="s">
        <v>4567</v>
      </c>
      <c r="J22524" s="1" t="s">
        <v>973</v>
      </c>
    </row>
    <row r="22525" spans="5:10" ht="15.95" customHeight="1" x14ac:dyDescent="0.15">
      <c r="E22525" s="23">
        <v>1954</v>
      </c>
      <c r="F22525" s="23">
        <v>7</v>
      </c>
      <c r="G22525" s="48">
        <f t="shared" si="351"/>
        <v>195410007</v>
      </c>
      <c r="H22525" s="23" t="s">
        <v>502</v>
      </c>
      <c r="I22525" s="23" t="s">
        <v>3310</v>
      </c>
      <c r="J22525" s="1" t="s">
        <v>973</v>
      </c>
    </row>
    <row r="22526" spans="5:10" ht="15.95" customHeight="1" x14ac:dyDescent="0.15">
      <c r="E22526" s="23">
        <v>1954</v>
      </c>
      <c r="F22526" s="23">
        <v>8</v>
      </c>
      <c r="G22526" s="48">
        <f t="shared" si="351"/>
        <v>195410008</v>
      </c>
      <c r="H22526" s="23" t="s">
        <v>502</v>
      </c>
      <c r="I22526" s="23" t="s">
        <v>7182</v>
      </c>
      <c r="J22526" s="1" t="s">
        <v>973</v>
      </c>
    </row>
    <row r="22527" spans="5:10" ht="15.95" customHeight="1" x14ac:dyDescent="0.15">
      <c r="E22527" s="23">
        <v>1954</v>
      </c>
      <c r="F22527" s="23">
        <v>9</v>
      </c>
      <c r="G22527" s="48">
        <f t="shared" si="351"/>
        <v>195410009</v>
      </c>
      <c r="H22527" s="23" t="s">
        <v>502</v>
      </c>
      <c r="I22527" s="23" t="s">
        <v>7145</v>
      </c>
      <c r="J22527" s="1" t="s">
        <v>973</v>
      </c>
    </row>
    <row r="22528" spans="5:10" ht="15.95" customHeight="1" x14ac:dyDescent="0.15">
      <c r="E22528" s="23">
        <v>1954</v>
      </c>
      <c r="F22528" s="23">
        <v>10</v>
      </c>
      <c r="G22528" s="48">
        <f t="shared" si="351"/>
        <v>195410010</v>
      </c>
      <c r="H22528" s="23" t="s">
        <v>502</v>
      </c>
      <c r="I22528" s="23" t="s">
        <v>10818</v>
      </c>
      <c r="J22528" s="1" t="s">
        <v>973</v>
      </c>
    </row>
    <row r="22529" spans="5:10" ht="15.95" customHeight="1" x14ac:dyDescent="0.15">
      <c r="E22529" s="23">
        <v>1954</v>
      </c>
      <c r="F22529" s="23">
        <v>11</v>
      </c>
      <c r="G22529" s="48">
        <f t="shared" si="351"/>
        <v>195410011</v>
      </c>
      <c r="H22529" s="23" t="s">
        <v>502</v>
      </c>
      <c r="I22529" s="23" t="s">
        <v>8962</v>
      </c>
      <c r="J22529" s="1" t="s">
        <v>973</v>
      </c>
    </row>
    <row r="22530" spans="5:10" ht="15.95" customHeight="1" x14ac:dyDescent="0.15">
      <c r="E22530" s="23">
        <v>1954</v>
      </c>
      <c r="F22530" s="23">
        <v>12</v>
      </c>
      <c r="G22530" s="48">
        <f t="shared" si="351"/>
        <v>195410012</v>
      </c>
      <c r="H22530" s="23" t="s">
        <v>502</v>
      </c>
      <c r="I22530" s="23" t="s">
        <v>4155</v>
      </c>
      <c r="J22530" s="1" t="s">
        <v>973</v>
      </c>
    </row>
    <row r="22531" spans="5:10" ht="15.95" customHeight="1" x14ac:dyDescent="0.15">
      <c r="E22531" s="23">
        <v>1954</v>
      </c>
      <c r="F22531" s="23">
        <v>13</v>
      </c>
      <c r="G22531" s="48">
        <f t="shared" si="351"/>
        <v>195410013</v>
      </c>
      <c r="H22531" s="23" t="s">
        <v>502</v>
      </c>
      <c r="I22531" s="23" t="s">
        <v>7148</v>
      </c>
      <c r="J22531" s="1" t="s">
        <v>973</v>
      </c>
    </row>
    <row r="22532" spans="5:10" ht="15.95" customHeight="1" x14ac:dyDescent="0.15">
      <c r="E22532" s="23">
        <v>1954</v>
      </c>
      <c r="F22532" s="23">
        <v>14</v>
      </c>
      <c r="G22532" s="48">
        <f t="shared" si="351"/>
        <v>195410014</v>
      </c>
      <c r="H22532" s="23" t="s">
        <v>502</v>
      </c>
      <c r="I22532" s="23" t="s">
        <v>2534</v>
      </c>
      <c r="J22532" s="1" t="s">
        <v>973</v>
      </c>
    </row>
    <row r="22533" spans="5:10" ht="15.95" customHeight="1" x14ac:dyDescent="0.15">
      <c r="E22533" s="23">
        <v>1954</v>
      </c>
      <c r="F22533" s="23">
        <v>16</v>
      </c>
      <c r="G22533" s="48">
        <f t="shared" ref="G22533:G22596" si="352">(E22533&amp;(F22533+10000))*1</f>
        <v>195410016</v>
      </c>
      <c r="H22533" s="23" t="s">
        <v>502</v>
      </c>
      <c r="I22533" s="23" t="s">
        <v>1280</v>
      </c>
      <c r="J22533" s="1" t="s">
        <v>973</v>
      </c>
    </row>
    <row r="22534" spans="5:10" ht="15.95" customHeight="1" x14ac:dyDescent="0.15">
      <c r="E22534" s="23">
        <v>1954</v>
      </c>
      <c r="F22534" s="23">
        <v>17</v>
      </c>
      <c r="G22534" s="48">
        <f t="shared" si="352"/>
        <v>195410017</v>
      </c>
      <c r="H22534" s="23" t="s">
        <v>502</v>
      </c>
      <c r="I22534" s="23" t="s">
        <v>3380</v>
      </c>
      <c r="J22534" s="1" t="s">
        <v>973</v>
      </c>
    </row>
    <row r="22535" spans="5:10" ht="15.95" customHeight="1" x14ac:dyDescent="0.15">
      <c r="E22535" s="23">
        <v>1954</v>
      </c>
      <c r="F22535" s="23">
        <v>18</v>
      </c>
      <c r="G22535" s="48">
        <f t="shared" si="352"/>
        <v>195410018</v>
      </c>
      <c r="H22535" s="23" t="s">
        <v>502</v>
      </c>
      <c r="I22535" s="23" t="s">
        <v>8576</v>
      </c>
      <c r="J22535" s="1" t="s">
        <v>973</v>
      </c>
    </row>
    <row r="22536" spans="5:10" ht="15.95" customHeight="1" x14ac:dyDescent="0.15">
      <c r="E22536" s="23">
        <v>1954</v>
      </c>
      <c r="F22536" s="23">
        <v>21</v>
      </c>
      <c r="G22536" s="48">
        <f t="shared" si="352"/>
        <v>195410021</v>
      </c>
      <c r="H22536" s="23" t="s">
        <v>502</v>
      </c>
      <c r="I22536" s="23" t="s">
        <v>3764</v>
      </c>
      <c r="J22536" s="1" t="s">
        <v>973</v>
      </c>
    </row>
    <row r="22537" spans="5:10" ht="15.95" customHeight="1" x14ac:dyDescent="0.15">
      <c r="E22537" s="23">
        <v>1954</v>
      </c>
      <c r="F22537" s="23">
        <v>23</v>
      </c>
      <c r="G22537" s="48">
        <f t="shared" si="352"/>
        <v>195410023</v>
      </c>
      <c r="H22537" s="23" t="s">
        <v>502</v>
      </c>
      <c r="I22537" s="23" t="s">
        <v>1448</v>
      </c>
      <c r="J22537" s="1" t="s">
        <v>973</v>
      </c>
    </row>
    <row r="22538" spans="5:10" ht="15.95" customHeight="1" x14ac:dyDescent="0.15">
      <c r="E22538" s="23">
        <v>1954</v>
      </c>
      <c r="F22538" s="23">
        <v>25</v>
      </c>
      <c r="G22538" s="48">
        <f t="shared" si="352"/>
        <v>195410025</v>
      </c>
      <c r="H22538" s="23" t="s">
        <v>502</v>
      </c>
      <c r="I22538" s="23" t="s">
        <v>10819</v>
      </c>
      <c r="J22538" s="1" t="s">
        <v>973</v>
      </c>
    </row>
    <row r="22539" spans="5:10" ht="15.95" customHeight="1" x14ac:dyDescent="0.15">
      <c r="E22539" s="23">
        <v>1954</v>
      </c>
      <c r="F22539" s="23">
        <v>50</v>
      </c>
      <c r="G22539" s="48">
        <f t="shared" si="352"/>
        <v>195410050</v>
      </c>
      <c r="H22539" s="23" t="s">
        <v>502</v>
      </c>
      <c r="I22539" s="23" t="s">
        <v>1640</v>
      </c>
      <c r="J22539" s="1" t="s">
        <v>973</v>
      </c>
    </row>
    <row r="22540" spans="5:10" ht="15.95" customHeight="1" x14ac:dyDescent="0.15">
      <c r="E22540" s="23">
        <v>1954</v>
      </c>
      <c r="F22540" s="23">
        <v>90</v>
      </c>
      <c r="G22540" s="48">
        <f t="shared" si="352"/>
        <v>195410090</v>
      </c>
      <c r="H22540" s="23" t="s">
        <v>502</v>
      </c>
      <c r="I22540" s="23" t="s">
        <v>1556</v>
      </c>
      <c r="J22540" s="1" t="s">
        <v>973</v>
      </c>
    </row>
    <row r="22541" spans="5:10" ht="15.95" customHeight="1" x14ac:dyDescent="0.15">
      <c r="E22541" s="23">
        <v>1955</v>
      </c>
      <c r="F22541" s="23">
        <v>1</v>
      </c>
      <c r="G22541" s="48">
        <f t="shared" si="352"/>
        <v>195510001</v>
      </c>
      <c r="H22541" s="23" t="s">
        <v>503</v>
      </c>
      <c r="I22541" s="23" t="s">
        <v>1044</v>
      </c>
      <c r="J22541" s="1" t="s">
        <v>973</v>
      </c>
    </row>
    <row r="22542" spans="5:10" ht="15.95" customHeight="1" x14ac:dyDescent="0.15">
      <c r="E22542" s="23">
        <v>1955</v>
      </c>
      <c r="F22542" s="23">
        <v>2</v>
      </c>
      <c r="G22542" s="48">
        <f t="shared" si="352"/>
        <v>195510002</v>
      </c>
      <c r="H22542" s="23" t="s">
        <v>503</v>
      </c>
      <c r="I22542" s="23" t="s">
        <v>3204</v>
      </c>
      <c r="J22542" s="1" t="s">
        <v>973</v>
      </c>
    </row>
    <row r="22543" spans="5:10" ht="15.95" customHeight="1" x14ac:dyDescent="0.15">
      <c r="E22543" s="23">
        <v>1955</v>
      </c>
      <c r="F22543" s="23">
        <v>3</v>
      </c>
      <c r="G22543" s="48">
        <f t="shared" si="352"/>
        <v>195510003</v>
      </c>
      <c r="H22543" s="23" t="s">
        <v>503</v>
      </c>
      <c r="I22543" s="23" t="s">
        <v>4963</v>
      </c>
      <c r="J22543" s="1" t="s">
        <v>973</v>
      </c>
    </row>
    <row r="22544" spans="5:10" ht="15.95" customHeight="1" x14ac:dyDescent="0.15">
      <c r="E22544" s="23">
        <v>1955</v>
      </c>
      <c r="F22544" s="23">
        <v>4</v>
      </c>
      <c r="G22544" s="48">
        <f t="shared" si="352"/>
        <v>195510004</v>
      </c>
      <c r="H22544" s="23" t="s">
        <v>503</v>
      </c>
      <c r="I22544" s="23" t="s">
        <v>10820</v>
      </c>
      <c r="J22544" s="1" t="s">
        <v>973</v>
      </c>
    </row>
    <row r="22545" spans="5:10" ht="15.95" customHeight="1" x14ac:dyDescent="0.15">
      <c r="E22545" s="23">
        <v>1955</v>
      </c>
      <c r="F22545" s="23">
        <v>5</v>
      </c>
      <c r="G22545" s="48">
        <f t="shared" si="352"/>
        <v>195510005</v>
      </c>
      <c r="H22545" s="23" t="s">
        <v>503</v>
      </c>
      <c r="I22545" s="23" t="s">
        <v>7189</v>
      </c>
      <c r="J22545" s="1" t="s">
        <v>973</v>
      </c>
    </row>
    <row r="22546" spans="5:10" ht="15.95" customHeight="1" x14ac:dyDescent="0.15">
      <c r="E22546" s="23">
        <v>1955</v>
      </c>
      <c r="F22546" s="23">
        <v>6</v>
      </c>
      <c r="G22546" s="48">
        <f t="shared" si="352"/>
        <v>195510006</v>
      </c>
      <c r="H22546" s="23" t="s">
        <v>503</v>
      </c>
      <c r="I22546" s="23" t="s">
        <v>10821</v>
      </c>
      <c r="J22546" s="1" t="s">
        <v>973</v>
      </c>
    </row>
    <row r="22547" spans="5:10" ht="15.95" customHeight="1" x14ac:dyDescent="0.15">
      <c r="E22547" s="23">
        <v>1955</v>
      </c>
      <c r="F22547" s="23">
        <v>7</v>
      </c>
      <c r="G22547" s="48">
        <f t="shared" si="352"/>
        <v>195510007</v>
      </c>
      <c r="H22547" s="23" t="s">
        <v>503</v>
      </c>
      <c r="I22547" s="23" t="s">
        <v>10822</v>
      </c>
      <c r="J22547" s="1" t="s">
        <v>973</v>
      </c>
    </row>
    <row r="22548" spans="5:10" ht="15.95" customHeight="1" x14ac:dyDescent="0.15">
      <c r="E22548" s="23">
        <v>1955</v>
      </c>
      <c r="F22548" s="23">
        <v>8</v>
      </c>
      <c r="G22548" s="48">
        <f t="shared" si="352"/>
        <v>195510008</v>
      </c>
      <c r="H22548" s="23" t="s">
        <v>503</v>
      </c>
      <c r="I22548" s="23" t="s">
        <v>10823</v>
      </c>
      <c r="J22548" s="1" t="s">
        <v>973</v>
      </c>
    </row>
    <row r="22549" spans="5:10" ht="15.95" customHeight="1" x14ac:dyDescent="0.15">
      <c r="E22549" s="23">
        <v>1955</v>
      </c>
      <c r="F22549" s="23">
        <v>9</v>
      </c>
      <c r="G22549" s="48">
        <f t="shared" si="352"/>
        <v>195510009</v>
      </c>
      <c r="H22549" s="23" t="s">
        <v>503</v>
      </c>
      <c r="I22549" s="23" t="s">
        <v>7188</v>
      </c>
      <c r="J22549" s="1" t="s">
        <v>973</v>
      </c>
    </row>
    <row r="22550" spans="5:10" ht="15.95" customHeight="1" x14ac:dyDescent="0.15">
      <c r="E22550" s="23">
        <v>1955</v>
      </c>
      <c r="F22550" s="23">
        <v>11</v>
      </c>
      <c r="G22550" s="48">
        <f t="shared" si="352"/>
        <v>195510011</v>
      </c>
      <c r="H22550" s="23" t="s">
        <v>503</v>
      </c>
      <c r="I22550" s="23" t="s">
        <v>10824</v>
      </c>
      <c r="J22550" s="1" t="s">
        <v>973</v>
      </c>
    </row>
    <row r="22551" spans="5:10" ht="15.95" customHeight="1" x14ac:dyDescent="0.15">
      <c r="E22551" s="23">
        <v>1955</v>
      </c>
      <c r="F22551" s="23">
        <v>12</v>
      </c>
      <c r="G22551" s="48">
        <f t="shared" si="352"/>
        <v>195510012</v>
      </c>
      <c r="H22551" s="23" t="s">
        <v>503</v>
      </c>
      <c r="I22551" s="23" t="s">
        <v>2534</v>
      </c>
      <c r="J22551" s="1" t="s">
        <v>973</v>
      </c>
    </row>
    <row r="22552" spans="5:10" ht="15.95" customHeight="1" x14ac:dyDescent="0.15">
      <c r="E22552" s="23">
        <v>1955</v>
      </c>
      <c r="F22552" s="23">
        <v>50</v>
      </c>
      <c r="G22552" s="48">
        <f t="shared" si="352"/>
        <v>195510050</v>
      </c>
      <c r="H22552" s="23" t="s">
        <v>503</v>
      </c>
      <c r="I22552" s="23" t="s">
        <v>1556</v>
      </c>
      <c r="J22552" s="1" t="s">
        <v>973</v>
      </c>
    </row>
    <row r="22553" spans="5:10" ht="15.95" customHeight="1" x14ac:dyDescent="0.15">
      <c r="E22553" s="23">
        <v>1960</v>
      </c>
      <c r="F22553" s="23">
        <v>1</v>
      </c>
      <c r="G22553" s="48">
        <f t="shared" si="352"/>
        <v>196010001</v>
      </c>
      <c r="H22553" s="23" t="s">
        <v>504</v>
      </c>
      <c r="I22553" s="23" t="s">
        <v>1044</v>
      </c>
      <c r="J22553" s="1" t="s">
        <v>973</v>
      </c>
    </row>
    <row r="22554" spans="5:10" ht="15.95" customHeight="1" x14ac:dyDescent="0.15">
      <c r="E22554" s="23">
        <v>1960</v>
      </c>
      <c r="F22554" s="23">
        <v>3</v>
      </c>
      <c r="G22554" s="48">
        <f t="shared" si="352"/>
        <v>196010003</v>
      </c>
      <c r="H22554" s="23" t="s">
        <v>504</v>
      </c>
      <c r="I22554" s="23" t="s">
        <v>10825</v>
      </c>
      <c r="J22554" s="1" t="s">
        <v>973</v>
      </c>
    </row>
    <row r="22555" spans="5:10" ht="15.95" customHeight="1" x14ac:dyDescent="0.15">
      <c r="E22555" s="23">
        <v>1960</v>
      </c>
      <c r="F22555" s="23">
        <v>4</v>
      </c>
      <c r="G22555" s="48">
        <f t="shared" si="352"/>
        <v>196010004</v>
      </c>
      <c r="H22555" s="23" t="s">
        <v>504</v>
      </c>
      <c r="I22555" s="23" t="s">
        <v>6799</v>
      </c>
      <c r="J22555" s="1" t="s">
        <v>973</v>
      </c>
    </row>
    <row r="22556" spans="5:10" ht="15.95" customHeight="1" x14ac:dyDescent="0.15">
      <c r="E22556" s="23">
        <v>1960</v>
      </c>
      <c r="F22556" s="23">
        <v>5</v>
      </c>
      <c r="G22556" s="48">
        <f t="shared" si="352"/>
        <v>196010005</v>
      </c>
      <c r="H22556" s="23" t="s">
        <v>504</v>
      </c>
      <c r="I22556" s="23" t="s">
        <v>10826</v>
      </c>
      <c r="J22556" s="1" t="s">
        <v>973</v>
      </c>
    </row>
    <row r="22557" spans="5:10" ht="15.95" customHeight="1" x14ac:dyDescent="0.15">
      <c r="E22557" s="23">
        <v>1960</v>
      </c>
      <c r="F22557" s="23">
        <v>6</v>
      </c>
      <c r="G22557" s="48">
        <f t="shared" si="352"/>
        <v>196010006</v>
      </c>
      <c r="H22557" s="23" t="s">
        <v>504</v>
      </c>
      <c r="I22557" s="23" t="s">
        <v>10827</v>
      </c>
      <c r="J22557" s="1" t="s">
        <v>973</v>
      </c>
    </row>
    <row r="22558" spans="5:10" ht="15.95" customHeight="1" x14ac:dyDescent="0.15">
      <c r="E22558" s="23">
        <v>1960</v>
      </c>
      <c r="F22558" s="23">
        <v>7</v>
      </c>
      <c r="G22558" s="48">
        <f t="shared" si="352"/>
        <v>196010007</v>
      </c>
      <c r="H22558" s="23" t="s">
        <v>504</v>
      </c>
      <c r="I22558" s="23" t="s">
        <v>4521</v>
      </c>
      <c r="J22558" s="1" t="s">
        <v>973</v>
      </c>
    </row>
    <row r="22559" spans="5:10" ht="15.95" customHeight="1" x14ac:dyDescent="0.15">
      <c r="E22559" s="23">
        <v>1960</v>
      </c>
      <c r="F22559" s="23">
        <v>8</v>
      </c>
      <c r="G22559" s="48">
        <f t="shared" si="352"/>
        <v>196010008</v>
      </c>
      <c r="H22559" s="23" t="s">
        <v>504</v>
      </c>
      <c r="I22559" s="23" t="s">
        <v>7198</v>
      </c>
      <c r="J22559" s="1" t="s">
        <v>973</v>
      </c>
    </row>
    <row r="22560" spans="5:10" ht="15.95" customHeight="1" x14ac:dyDescent="0.15">
      <c r="E22560" s="23">
        <v>1960</v>
      </c>
      <c r="F22560" s="23">
        <v>9</v>
      </c>
      <c r="G22560" s="48">
        <f t="shared" si="352"/>
        <v>196010009</v>
      </c>
      <c r="H22560" s="23" t="s">
        <v>504</v>
      </c>
      <c r="I22560" s="23" t="s">
        <v>7200</v>
      </c>
      <c r="J22560" s="1" t="s">
        <v>973</v>
      </c>
    </row>
    <row r="22561" spans="5:10" ht="15.95" customHeight="1" x14ac:dyDescent="0.15">
      <c r="E22561" s="23">
        <v>1960</v>
      </c>
      <c r="F22561" s="23">
        <v>10</v>
      </c>
      <c r="G22561" s="48">
        <f t="shared" si="352"/>
        <v>196010010</v>
      </c>
      <c r="H22561" s="23" t="s">
        <v>504</v>
      </c>
      <c r="I22561" s="23" t="s">
        <v>6709</v>
      </c>
      <c r="J22561" s="1" t="s">
        <v>973</v>
      </c>
    </row>
    <row r="22562" spans="5:10" ht="15.95" customHeight="1" x14ac:dyDescent="0.15">
      <c r="E22562" s="23">
        <v>1960</v>
      </c>
      <c r="F22562" s="23">
        <v>12</v>
      </c>
      <c r="G22562" s="48">
        <f t="shared" si="352"/>
        <v>196010012</v>
      </c>
      <c r="H22562" s="23" t="s">
        <v>504</v>
      </c>
      <c r="I22562" s="23" t="s">
        <v>7299</v>
      </c>
      <c r="J22562" s="1" t="s">
        <v>973</v>
      </c>
    </row>
    <row r="22563" spans="5:10" ht="15.95" customHeight="1" x14ac:dyDescent="0.15">
      <c r="E22563" s="23">
        <v>1960</v>
      </c>
      <c r="F22563" s="23">
        <v>13</v>
      </c>
      <c r="G22563" s="48">
        <f t="shared" si="352"/>
        <v>196010013</v>
      </c>
      <c r="H22563" s="23" t="s">
        <v>504</v>
      </c>
      <c r="I22563" s="23" t="s">
        <v>7225</v>
      </c>
      <c r="J22563" s="1" t="s">
        <v>973</v>
      </c>
    </row>
    <row r="22564" spans="5:10" ht="15.95" customHeight="1" x14ac:dyDescent="0.15">
      <c r="E22564" s="23">
        <v>1960</v>
      </c>
      <c r="F22564" s="23">
        <v>14</v>
      </c>
      <c r="G22564" s="48">
        <f t="shared" si="352"/>
        <v>196010014</v>
      </c>
      <c r="H22564" s="23" t="s">
        <v>504</v>
      </c>
      <c r="I22564" s="23" t="s">
        <v>7250</v>
      </c>
      <c r="J22564" s="1" t="s">
        <v>973</v>
      </c>
    </row>
    <row r="22565" spans="5:10" ht="15.95" customHeight="1" x14ac:dyDescent="0.15">
      <c r="E22565" s="23">
        <v>1960</v>
      </c>
      <c r="F22565" s="23">
        <v>15</v>
      </c>
      <c r="G22565" s="48">
        <f t="shared" si="352"/>
        <v>196010015</v>
      </c>
      <c r="H22565" s="23" t="s">
        <v>504</v>
      </c>
      <c r="I22565" s="23" t="s">
        <v>3438</v>
      </c>
      <c r="J22565" s="1" t="s">
        <v>973</v>
      </c>
    </row>
    <row r="22566" spans="5:10" ht="15.95" customHeight="1" x14ac:dyDescent="0.15">
      <c r="E22566" s="23">
        <v>1960</v>
      </c>
      <c r="F22566" s="23">
        <v>17</v>
      </c>
      <c r="G22566" s="48">
        <f t="shared" si="352"/>
        <v>196010017</v>
      </c>
      <c r="H22566" s="23" t="s">
        <v>504</v>
      </c>
      <c r="I22566" s="23" t="s">
        <v>2410</v>
      </c>
      <c r="J22566" s="1" t="s">
        <v>973</v>
      </c>
    </row>
    <row r="22567" spans="5:10" ht="15.95" customHeight="1" x14ac:dyDescent="0.15">
      <c r="E22567" s="23">
        <v>1960</v>
      </c>
      <c r="F22567" s="23">
        <v>19</v>
      </c>
      <c r="G22567" s="48">
        <f t="shared" si="352"/>
        <v>196010019</v>
      </c>
      <c r="H22567" s="23" t="s">
        <v>504</v>
      </c>
      <c r="I22567" s="23" t="s">
        <v>7251</v>
      </c>
      <c r="J22567" s="1" t="s">
        <v>973</v>
      </c>
    </row>
    <row r="22568" spans="5:10" ht="15.95" customHeight="1" x14ac:dyDescent="0.15">
      <c r="E22568" s="23">
        <v>1960</v>
      </c>
      <c r="F22568" s="23">
        <v>20</v>
      </c>
      <c r="G22568" s="48">
        <f t="shared" si="352"/>
        <v>196010020</v>
      </c>
      <c r="H22568" s="23" t="s">
        <v>504</v>
      </c>
      <c r="I22568" s="23" t="s">
        <v>1556</v>
      </c>
      <c r="J22568" s="1" t="s">
        <v>973</v>
      </c>
    </row>
    <row r="22569" spans="5:10" ht="15.95" customHeight="1" x14ac:dyDescent="0.15">
      <c r="E22569" s="23">
        <v>1960</v>
      </c>
      <c r="F22569" s="23">
        <v>21</v>
      </c>
      <c r="G22569" s="48">
        <f t="shared" si="352"/>
        <v>196010021</v>
      </c>
      <c r="H22569" s="23" t="s">
        <v>504</v>
      </c>
      <c r="I22569" s="23" t="s">
        <v>10828</v>
      </c>
      <c r="J22569" s="1" t="s">
        <v>973</v>
      </c>
    </row>
    <row r="22570" spans="5:10" ht="15.95" customHeight="1" x14ac:dyDescent="0.15">
      <c r="E22570" s="23">
        <v>1960</v>
      </c>
      <c r="F22570" s="23">
        <v>23</v>
      </c>
      <c r="G22570" s="48">
        <f t="shared" si="352"/>
        <v>196010023</v>
      </c>
      <c r="H22570" s="23" t="s">
        <v>504</v>
      </c>
      <c r="I22570" s="23" t="s">
        <v>7224</v>
      </c>
      <c r="J22570" s="1" t="s">
        <v>973</v>
      </c>
    </row>
    <row r="22571" spans="5:10" ht="15.95" customHeight="1" x14ac:dyDescent="0.15">
      <c r="E22571" s="23">
        <v>1960</v>
      </c>
      <c r="F22571" s="23">
        <v>24</v>
      </c>
      <c r="G22571" s="48">
        <f t="shared" si="352"/>
        <v>196010024</v>
      </c>
      <c r="H22571" s="23" t="s">
        <v>504</v>
      </c>
      <c r="I22571" s="23" t="s">
        <v>6708</v>
      </c>
      <c r="J22571" s="1" t="s">
        <v>973</v>
      </c>
    </row>
    <row r="22572" spans="5:10" ht="15.95" customHeight="1" x14ac:dyDescent="0.15">
      <c r="E22572" s="23">
        <v>1960</v>
      </c>
      <c r="F22572" s="23">
        <v>25</v>
      </c>
      <c r="G22572" s="48">
        <f t="shared" si="352"/>
        <v>196010025</v>
      </c>
      <c r="H22572" s="23" t="s">
        <v>504</v>
      </c>
      <c r="I22572" s="23" t="s">
        <v>10829</v>
      </c>
      <c r="J22572" s="1" t="s">
        <v>973</v>
      </c>
    </row>
    <row r="22573" spans="5:10" ht="15.95" customHeight="1" x14ac:dyDescent="0.15">
      <c r="E22573" s="23">
        <v>1960</v>
      </c>
      <c r="F22573" s="23">
        <v>26</v>
      </c>
      <c r="G22573" s="48">
        <f t="shared" si="352"/>
        <v>196010026</v>
      </c>
      <c r="H22573" s="23" t="s">
        <v>504</v>
      </c>
      <c r="I22573" s="23" t="s">
        <v>5077</v>
      </c>
      <c r="J22573" s="1" t="s">
        <v>973</v>
      </c>
    </row>
    <row r="22574" spans="5:10" ht="15.95" customHeight="1" x14ac:dyDescent="0.15">
      <c r="E22574" s="23">
        <v>1960</v>
      </c>
      <c r="F22574" s="23">
        <v>27</v>
      </c>
      <c r="G22574" s="48">
        <f t="shared" si="352"/>
        <v>196010027</v>
      </c>
      <c r="H22574" s="23" t="s">
        <v>504</v>
      </c>
      <c r="I22574" s="23" t="s">
        <v>6710</v>
      </c>
      <c r="J22574" s="1" t="s">
        <v>973</v>
      </c>
    </row>
    <row r="22575" spans="5:10" ht="15.95" customHeight="1" x14ac:dyDescent="0.15">
      <c r="E22575" s="23">
        <v>1960</v>
      </c>
      <c r="F22575" s="23">
        <v>28</v>
      </c>
      <c r="G22575" s="48">
        <f t="shared" si="352"/>
        <v>196010028</v>
      </c>
      <c r="H22575" s="23" t="s">
        <v>504</v>
      </c>
      <c r="I22575" s="23" t="s">
        <v>8601</v>
      </c>
      <c r="J22575" s="1" t="s">
        <v>973</v>
      </c>
    </row>
    <row r="22576" spans="5:10" ht="15.95" customHeight="1" x14ac:dyDescent="0.15">
      <c r="E22576" s="23">
        <v>1960</v>
      </c>
      <c r="F22576" s="23">
        <v>29</v>
      </c>
      <c r="G22576" s="48">
        <f t="shared" si="352"/>
        <v>196010029</v>
      </c>
      <c r="H22576" s="23" t="s">
        <v>504</v>
      </c>
      <c r="I22576" s="23" t="s">
        <v>3473</v>
      </c>
      <c r="J22576" s="1" t="s">
        <v>973</v>
      </c>
    </row>
    <row r="22577" spans="5:10" ht="15.95" customHeight="1" x14ac:dyDescent="0.15">
      <c r="E22577" s="23">
        <v>1960</v>
      </c>
      <c r="F22577" s="23">
        <v>30</v>
      </c>
      <c r="G22577" s="48">
        <f t="shared" si="352"/>
        <v>196010030</v>
      </c>
      <c r="H22577" s="23" t="s">
        <v>504</v>
      </c>
      <c r="I22577" s="23" t="s">
        <v>10830</v>
      </c>
      <c r="J22577" s="1" t="s">
        <v>973</v>
      </c>
    </row>
    <row r="22578" spans="5:10" ht="15.95" customHeight="1" x14ac:dyDescent="0.15">
      <c r="E22578" s="23">
        <v>1960</v>
      </c>
      <c r="F22578" s="23">
        <v>31</v>
      </c>
      <c r="G22578" s="48">
        <f t="shared" si="352"/>
        <v>196010031</v>
      </c>
      <c r="H22578" s="23" t="s">
        <v>504</v>
      </c>
      <c r="I22578" s="23" t="s">
        <v>10831</v>
      </c>
      <c r="J22578" s="1" t="s">
        <v>973</v>
      </c>
    </row>
    <row r="22579" spans="5:10" ht="15.95" customHeight="1" x14ac:dyDescent="0.15">
      <c r="E22579" s="23">
        <v>1960</v>
      </c>
      <c r="F22579" s="23">
        <v>32</v>
      </c>
      <c r="G22579" s="48">
        <f t="shared" si="352"/>
        <v>196010032</v>
      </c>
      <c r="H22579" s="23" t="s">
        <v>504</v>
      </c>
      <c r="I22579" s="23" t="s">
        <v>10832</v>
      </c>
      <c r="J22579" s="1" t="s">
        <v>973</v>
      </c>
    </row>
    <row r="22580" spans="5:10" ht="15.95" customHeight="1" x14ac:dyDescent="0.15">
      <c r="E22580" s="23">
        <v>1962</v>
      </c>
      <c r="F22580" s="23">
        <v>1</v>
      </c>
      <c r="G22580" s="48">
        <f t="shared" si="352"/>
        <v>196210001</v>
      </c>
      <c r="H22580" s="23" t="s">
        <v>505</v>
      </c>
      <c r="I22580" s="23" t="s">
        <v>1556</v>
      </c>
      <c r="J22580" s="1" t="s">
        <v>973</v>
      </c>
    </row>
    <row r="22581" spans="5:10" ht="15.95" customHeight="1" x14ac:dyDescent="0.15">
      <c r="E22581" s="23">
        <v>1962</v>
      </c>
      <c r="F22581" s="23">
        <v>2</v>
      </c>
      <c r="G22581" s="48">
        <f t="shared" si="352"/>
        <v>196210002</v>
      </c>
      <c r="H22581" s="23" t="s">
        <v>505</v>
      </c>
      <c r="I22581" s="23" t="s">
        <v>1044</v>
      </c>
      <c r="J22581" s="1" t="s">
        <v>973</v>
      </c>
    </row>
    <row r="22582" spans="5:10" ht="15.95" customHeight="1" x14ac:dyDescent="0.15">
      <c r="E22582" s="23">
        <v>1962</v>
      </c>
      <c r="F22582" s="23">
        <v>3</v>
      </c>
      <c r="G22582" s="48">
        <f t="shared" si="352"/>
        <v>196210003</v>
      </c>
      <c r="H22582" s="23" t="s">
        <v>505</v>
      </c>
      <c r="I22582" s="23" t="s">
        <v>4544</v>
      </c>
      <c r="J22582" s="1" t="s">
        <v>973</v>
      </c>
    </row>
    <row r="22583" spans="5:10" ht="15.95" customHeight="1" x14ac:dyDescent="0.15">
      <c r="E22583" s="23">
        <v>1962</v>
      </c>
      <c r="F22583" s="23">
        <v>4</v>
      </c>
      <c r="G22583" s="48">
        <f t="shared" si="352"/>
        <v>196210004</v>
      </c>
      <c r="H22583" s="23" t="s">
        <v>505</v>
      </c>
      <c r="I22583" s="23" t="s">
        <v>10833</v>
      </c>
      <c r="J22583" s="1" t="s">
        <v>973</v>
      </c>
    </row>
    <row r="22584" spans="5:10" ht="15.95" customHeight="1" x14ac:dyDescent="0.15">
      <c r="E22584" s="23">
        <v>1962</v>
      </c>
      <c r="F22584" s="23">
        <v>5</v>
      </c>
      <c r="G22584" s="48">
        <f t="shared" si="352"/>
        <v>196210005</v>
      </c>
      <c r="H22584" s="23" t="s">
        <v>505</v>
      </c>
      <c r="I22584" s="23" t="s">
        <v>7204</v>
      </c>
      <c r="J22584" s="1" t="s">
        <v>973</v>
      </c>
    </row>
    <row r="22585" spans="5:10" ht="15.95" customHeight="1" x14ac:dyDescent="0.15">
      <c r="E22585" s="23">
        <v>1962</v>
      </c>
      <c r="F22585" s="23">
        <v>6</v>
      </c>
      <c r="G22585" s="48">
        <f t="shared" si="352"/>
        <v>196210006</v>
      </c>
      <c r="H22585" s="23" t="s">
        <v>505</v>
      </c>
      <c r="I22585" s="23" t="s">
        <v>7205</v>
      </c>
      <c r="J22585" s="1" t="s">
        <v>973</v>
      </c>
    </row>
    <row r="22586" spans="5:10" ht="15.95" customHeight="1" x14ac:dyDescent="0.15">
      <c r="E22586" s="23">
        <v>1962</v>
      </c>
      <c r="F22586" s="23">
        <v>7</v>
      </c>
      <c r="G22586" s="48">
        <f t="shared" si="352"/>
        <v>196210007</v>
      </c>
      <c r="H22586" s="23" t="s">
        <v>505</v>
      </c>
      <c r="I22586" s="23" t="s">
        <v>10834</v>
      </c>
      <c r="J22586" s="1" t="s">
        <v>973</v>
      </c>
    </row>
    <row r="22587" spans="5:10" ht="15.95" customHeight="1" x14ac:dyDescent="0.15">
      <c r="E22587" s="23">
        <v>1962</v>
      </c>
      <c r="F22587" s="23">
        <v>9</v>
      </c>
      <c r="G22587" s="48">
        <f t="shared" si="352"/>
        <v>196210009</v>
      </c>
      <c r="H22587" s="23" t="s">
        <v>505</v>
      </c>
      <c r="I22587" s="23" t="s">
        <v>7226</v>
      </c>
      <c r="J22587" s="1" t="s">
        <v>973</v>
      </c>
    </row>
    <row r="22588" spans="5:10" ht="15.95" customHeight="1" x14ac:dyDescent="0.15">
      <c r="E22588" s="23">
        <v>1962</v>
      </c>
      <c r="F22588" s="23">
        <v>10</v>
      </c>
      <c r="G22588" s="48">
        <f t="shared" si="352"/>
        <v>196210010</v>
      </c>
      <c r="H22588" s="23" t="s">
        <v>505</v>
      </c>
      <c r="I22588" s="23" t="s">
        <v>1491</v>
      </c>
      <c r="J22588" s="1" t="s">
        <v>973</v>
      </c>
    </row>
    <row r="22589" spans="5:10" ht="15.95" customHeight="1" x14ac:dyDescent="0.15">
      <c r="E22589" s="23">
        <v>1962</v>
      </c>
      <c r="F22589" s="23">
        <v>11</v>
      </c>
      <c r="G22589" s="48">
        <f t="shared" si="352"/>
        <v>196210011</v>
      </c>
      <c r="H22589" s="23" t="s">
        <v>505</v>
      </c>
      <c r="I22589" s="23" t="s">
        <v>8608</v>
      </c>
      <c r="J22589" s="1" t="s">
        <v>973</v>
      </c>
    </row>
    <row r="22590" spans="5:10" ht="15.95" customHeight="1" x14ac:dyDescent="0.15">
      <c r="E22590" s="23">
        <v>1962</v>
      </c>
      <c r="F22590" s="23">
        <v>12</v>
      </c>
      <c r="G22590" s="48">
        <f t="shared" si="352"/>
        <v>196210012</v>
      </c>
      <c r="H22590" s="23" t="s">
        <v>505</v>
      </c>
      <c r="I22590" s="23" t="s">
        <v>8602</v>
      </c>
      <c r="J22590" s="1" t="s">
        <v>973</v>
      </c>
    </row>
    <row r="22591" spans="5:10" ht="15.95" customHeight="1" x14ac:dyDescent="0.15">
      <c r="E22591" s="23">
        <v>1962</v>
      </c>
      <c r="F22591" s="23">
        <v>13</v>
      </c>
      <c r="G22591" s="48">
        <f t="shared" si="352"/>
        <v>196210013</v>
      </c>
      <c r="H22591" s="23" t="s">
        <v>505</v>
      </c>
      <c r="I22591" s="23" t="s">
        <v>7246</v>
      </c>
      <c r="J22591" s="1" t="s">
        <v>973</v>
      </c>
    </row>
    <row r="22592" spans="5:10" ht="15.95" customHeight="1" x14ac:dyDescent="0.15">
      <c r="E22592" s="23">
        <v>1962</v>
      </c>
      <c r="F22592" s="23">
        <v>14</v>
      </c>
      <c r="G22592" s="48">
        <f t="shared" si="352"/>
        <v>196210014</v>
      </c>
      <c r="H22592" s="23" t="s">
        <v>505</v>
      </c>
      <c r="I22592" s="23" t="s">
        <v>7238</v>
      </c>
      <c r="J22592" s="1" t="s">
        <v>973</v>
      </c>
    </row>
    <row r="22593" spans="5:10" ht="15.95" customHeight="1" x14ac:dyDescent="0.15">
      <c r="E22593" s="23">
        <v>1962</v>
      </c>
      <c r="F22593" s="23">
        <v>15</v>
      </c>
      <c r="G22593" s="48">
        <f t="shared" si="352"/>
        <v>196210015</v>
      </c>
      <c r="H22593" s="23" t="s">
        <v>505</v>
      </c>
      <c r="I22593" s="23" t="s">
        <v>1240</v>
      </c>
      <c r="J22593" s="1" t="s">
        <v>973</v>
      </c>
    </row>
    <row r="22594" spans="5:10" ht="15.95" customHeight="1" x14ac:dyDescent="0.15">
      <c r="E22594" s="23">
        <v>1962</v>
      </c>
      <c r="F22594" s="23">
        <v>17</v>
      </c>
      <c r="G22594" s="48">
        <f t="shared" si="352"/>
        <v>196210017</v>
      </c>
      <c r="H22594" s="23" t="s">
        <v>505</v>
      </c>
      <c r="I22594" s="23" t="s">
        <v>10409</v>
      </c>
      <c r="J22594" s="1" t="s">
        <v>973</v>
      </c>
    </row>
    <row r="22595" spans="5:10" ht="15.95" customHeight="1" x14ac:dyDescent="0.15">
      <c r="E22595" s="23">
        <v>1962</v>
      </c>
      <c r="F22595" s="23">
        <v>19</v>
      </c>
      <c r="G22595" s="48">
        <f t="shared" si="352"/>
        <v>196210019</v>
      </c>
      <c r="H22595" s="23" t="s">
        <v>505</v>
      </c>
      <c r="I22595" s="23" t="s">
        <v>10835</v>
      </c>
      <c r="J22595" s="1" t="s">
        <v>973</v>
      </c>
    </row>
    <row r="22596" spans="5:10" ht="15.95" customHeight="1" x14ac:dyDescent="0.15">
      <c r="E22596" s="23">
        <v>1962</v>
      </c>
      <c r="F22596" s="23">
        <v>20</v>
      </c>
      <c r="G22596" s="48">
        <f t="shared" si="352"/>
        <v>196210020</v>
      </c>
      <c r="H22596" s="23" t="s">
        <v>505</v>
      </c>
      <c r="I22596" s="23" t="s">
        <v>10827</v>
      </c>
      <c r="J22596" s="1" t="s">
        <v>973</v>
      </c>
    </row>
    <row r="22597" spans="5:10" ht="15.95" customHeight="1" x14ac:dyDescent="0.15">
      <c r="E22597" s="23">
        <v>1962</v>
      </c>
      <c r="F22597" s="23">
        <v>21</v>
      </c>
      <c r="G22597" s="48">
        <f t="shared" ref="G22597:G22660" si="353">(E22597&amp;(F22597+10000))*1</f>
        <v>196210021</v>
      </c>
      <c r="H22597" s="23" t="s">
        <v>505</v>
      </c>
      <c r="I22597" s="23" t="s">
        <v>10836</v>
      </c>
      <c r="J22597" s="1" t="s">
        <v>973</v>
      </c>
    </row>
    <row r="22598" spans="5:10" ht="15.95" customHeight="1" x14ac:dyDescent="0.15">
      <c r="E22598" s="23">
        <v>1962</v>
      </c>
      <c r="F22598" s="23">
        <v>22</v>
      </c>
      <c r="G22598" s="48">
        <f t="shared" si="353"/>
        <v>196210022</v>
      </c>
      <c r="H22598" s="23" t="s">
        <v>505</v>
      </c>
      <c r="I22598" s="23" t="s">
        <v>7206</v>
      </c>
      <c r="J22598" s="1" t="s">
        <v>973</v>
      </c>
    </row>
    <row r="22599" spans="5:10" ht="15.95" customHeight="1" x14ac:dyDescent="0.15">
      <c r="E22599" s="23">
        <v>1962</v>
      </c>
      <c r="F22599" s="23">
        <v>24</v>
      </c>
      <c r="G22599" s="48">
        <f t="shared" si="353"/>
        <v>196210024</v>
      </c>
      <c r="H22599" s="23" t="s">
        <v>505</v>
      </c>
      <c r="I22599" s="23" t="s">
        <v>7194</v>
      </c>
      <c r="J22599" s="1" t="s">
        <v>973</v>
      </c>
    </row>
    <row r="22600" spans="5:10" ht="15.95" customHeight="1" x14ac:dyDescent="0.15">
      <c r="E22600" s="23">
        <v>1962</v>
      </c>
      <c r="F22600" s="23">
        <v>26</v>
      </c>
      <c r="G22600" s="48">
        <f t="shared" si="353"/>
        <v>196210026</v>
      </c>
      <c r="H22600" s="23" t="s">
        <v>505</v>
      </c>
      <c r="I22600" s="23" t="s">
        <v>10837</v>
      </c>
      <c r="J22600" s="1" t="s">
        <v>973</v>
      </c>
    </row>
    <row r="22601" spans="5:10" ht="15.95" customHeight="1" x14ac:dyDescent="0.15">
      <c r="E22601" s="23">
        <v>1962</v>
      </c>
      <c r="F22601" s="23">
        <v>27</v>
      </c>
      <c r="G22601" s="48">
        <f t="shared" si="353"/>
        <v>196210027</v>
      </c>
      <c r="H22601" s="23" t="s">
        <v>505</v>
      </c>
      <c r="I22601" s="23" t="s">
        <v>7299</v>
      </c>
      <c r="J22601" s="1" t="s">
        <v>973</v>
      </c>
    </row>
    <row r="22602" spans="5:10" ht="15.95" customHeight="1" x14ac:dyDescent="0.15">
      <c r="E22602" s="23">
        <v>1962</v>
      </c>
      <c r="F22602" s="23">
        <v>29</v>
      </c>
      <c r="G22602" s="48">
        <f t="shared" si="353"/>
        <v>196210029</v>
      </c>
      <c r="H22602" s="23" t="s">
        <v>505</v>
      </c>
      <c r="I22602" s="23" t="s">
        <v>7199</v>
      </c>
      <c r="J22602" s="1" t="s">
        <v>973</v>
      </c>
    </row>
    <row r="22603" spans="5:10" ht="15.95" customHeight="1" x14ac:dyDescent="0.15">
      <c r="E22603" s="23">
        <v>1962</v>
      </c>
      <c r="F22603" s="23">
        <v>42</v>
      </c>
      <c r="G22603" s="48">
        <f t="shared" si="353"/>
        <v>196210042</v>
      </c>
      <c r="H22603" s="23" t="s">
        <v>505</v>
      </c>
      <c r="I22603" s="23" t="s">
        <v>6390</v>
      </c>
      <c r="J22603" s="1" t="s">
        <v>973</v>
      </c>
    </row>
    <row r="22604" spans="5:10" ht="15.95" customHeight="1" x14ac:dyDescent="0.15">
      <c r="E22604" s="23">
        <v>1962</v>
      </c>
      <c r="F22604" s="23">
        <v>43</v>
      </c>
      <c r="G22604" s="48">
        <f t="shared" si="353"/>
        <v>196210043</v>
      </c>
      <c r="H22604" s="23" t="s">
        <v>505</v>
      </c>
      <c r="I22604" s="23" t="s">
        <v>5485</v>
      </c>
      <c r="J22604" s="1" t="s">
        <v>973</v>
      </c>
    </row>
    <row r="22605" spans="5:10" ht="15.95" customHeight="1" x14ac:dyDescent="0.15">
      <c r="E22605" s="23">
        <v>1962</v>
      </c>
      <c r="F22605" s="23">
        <v>45</v>
      </c>
      <c r="G22605" s="48">
        <f t="shared" si="353"/>
        <v>196210045</v>
      </c>
      <c r="H22605" s="23" t="s">
        <v>505</v>
      </c>
      <c r="I22605" s="23" t="s">
        <v>7250</v>
      </c>
      <c r="J22605" s="1" t="s">
        <v>973</v>
      </c>
    </row>
    <row r="22606" spans="5:10" ht="15.95" customHeight="1" x14ac:dyDescent="0.15">
      <c r="E22606" s="23">
        <v>1962</v>
      </c>
      <c r="F22606" s="23">
        <v>46</v>
      </c>
      <c r="G22606" s="48">
        <f t="shared" si="353"/>
        <v>196210046</v>
      </c>
      <c r="H22606" s="23" t="s">
        <v>505</v>
      </c>
      <c r="I22606" s="23" t="s">
        <v>10838</v>
      </c>
      <c r="J22606" s="1" t="s">
        <v>973</v>
      </c>
    </row>
    <row r="22607" spans="5:10" ht="15.95" customHeight="1" x14ac:dyDescent="0.15">
      <c r="E22607" s="23">
        <v>1962</v>
      </c>
      <c r="F22607" s="23">
        <v>50</v>
      </c>
      <c r="G22607" s="48">
        <f t="shared" si="353"/>
        <v>196210050</v>
      </c>
      <c r="H22607" s="23" t="s">
        <v>505</v>
      </c>
      <c r="I22607" s="23" t="s">
        <v>10839</v>
      </c>
      <c r="J22607" s="1" t="s">
        <v>973</v>
      </c>
    </row>
    <row r="22608" spans="5:10" ht="15.95" customHeight="1" x14ac:dyDescent="0.15">
      <c r="E22608" s="23">
        <v>1962</v>
      </c>
      <c r="F22608" s="23">
        <v>53</v>
      </c>
      <c r="G22608" s="48">
        <f t="shared" si="353"/>
        <v>196210053</v>
      </c>
      <c r="H22608" s="23" t="s">
        <v>505</v>
      </c>
      <c r="I22608" s="23" t="s">
        <v>10840</v>
      </c>
      <c r="J22608" s="1" t="s">
        <v>973</v>
      </c>
    </row>
    <row r="22609" spans="5:10" ht="15.95" customHeight="1" x14ac:dyDescent="0.15">
      <c r="E22609" s="23">
        <v>1962</v>
      </c>
      <c r="F22609" s="23">
        <v>54</v>
      </c>
      <c r="G22609" s="48">
        <f t="shared" si="353"/>
        <v>196210054</v>
      </c>
      <c r="H22609" s="23" t="s">
        <v>505</v>
      </c>
      <c r="I22609" s="23" t="s">
        <v>10841</v>
      </c>
      <c r="J22609" s="1" t="s">
        <v>973</v>
      </c>
    </row>
    <row r="22610" spans="5:10" ht="15.95" customHeight="1" x14ac:dyDescent="0.15">
      <c r="E22610" s="23">
        <v>1962</v>
      </c>
      <c r="F22610" s="23">
        <v>55</v>
      </c>
      <c r="G22610" s="48">
        <f t="shared" si="353"/>
        <v>196210055</v>
      </c>
      <c r="H22610" s="23" t="s">
        <v>505</v>
      </c>
      <c r="I22610" s="23" t="s">
        <v>2608</v>
      </c>
      <c r="J22610" s="1" t="s">
        <v>973</v>
      </c>
    </row>
    <row r="22611" spans="5:10" ht="15.95" customHeight="1" x14ac:dyDescent="0.15">
      <c r="E22611" s="23">
        <v>1962</v>
      </c>
      <c r="F22611" s="23">
        <v>56</v>
      </c>
      <c r="G22611" s="48">
        <f t="shared" si="353"/>
        <v>196210056</v>
      </c>
      <c r="H22611" s="23" t="s">
        <v>505</v>
      </c>
      <c r="I22611" s="23" t="s">
        <v>7234</v>
      </c>
      <c r="J22611" s="1" t="s">
        <v>973</v>
      </c>
    </row>
    <row r="22612" spans="5:10" ht="15.95" customHeight="1" x14ac:dyDescent="0.15">
      <c r="E22612" s="23">
        <v>1962</v>
      </c>
      <c r="F22612" s="23">
        <v>57</v>
      </c>
      <c r="G22612" s="48">
        <f t="shared" si="353"/>
        <v>196210057</v>
      </c>
      <c r="H22612" s="23" t="s">
        <v>505</v>
      </c>
      <c r="I22612" s="23" t="s">
        <v>10842</v>
      </c>
      <c r="J22612" s="1" t="s">
        <v>973</v>
      </c>
    </row>
    <row r="22613" spans="5:10" ht="15.95" customHeight="1" x14ac:dyDescent="0.15">
      <c r="E22613" s="23">
        <v>1962</v>
      </c>
      <c r="F22613" s="23">
        <v>58</v>
      </c>
      <c r="G22613" s="48">
        <f t="shared" si="353"/>
        <v>196210058</v>
      </c>
      <c r="H22613" s="23" t="s">
        <v>505</v>
      </c>
      <c r="I22613" s="23" t="s">
        <v>10843</v>
      </c>
      <c r="J22613" s="1" t="s">
        <v>973</v>
      </c>
    </row>
    <row r="22614" spans="5:10" ht="15.95" customHeight="1" x14ac:dyDescent="0.15">
      <c r="E22614" s="23">
        <v>1962</v>
      </c>
      <c r="F22614" s="23">
        <v>62</v>
      </c>
      <c r="G22614" s="48">
        <f t="shared" si="353"/>
        <v>196210062</v>
      </c>
      <c r="H22614" s="23" t="s">
        <v>505</v>
      </c>
      <c r="I22614" s="23" t="s">
        <v>7200</v>
      </c>
      <c r="J22614" s="1" t="s">
        <v>973</v>
      </c>
    </row>
    <row r="22615" spans="5:10" ht="15.95" customHeight="1" x14ac:dyDescent="0.15">
      <c r="E22615" s="23">
        <v>1967</v>
      </c>
      <c r="F22615" s="23">
        <v>1</v>
      </c>
      <c r="G22615" s="48">
        <f t="shared" si="353"/>
        <v>196710001</v>
      </c>
      <c r="H22615" s="23" t="s">
        <v>506</v>
      </c>
      <c r="I22615" s="23" t="s">
        <v>1044</v>
      </c>
      <c r="J22615" s="1" t="s">
        <v>973</v>
      </c>
    </row>
    <row r="22616" spans="5:10" ht="15.95" customHeight="1" x14ac:dyDescent="0.15">
      <c r="E22616" s="23">
        <v>1967</v>
      </c>
      <c r="F22616" s="23">
        <v>2</v>
      </c>
      <c r="G22616" s="48">
        <f t="shared" si="353"/>
        <v>196710002</v>
      </c>
      <c r="H22616" s="23" t="s">
        <v>506</v>
      </c>
      <c r="I22616" s="23" t="s">
        <v>7209</v>
      </c>
      <c r="J22616" s="1" t="s">
        <v>973</v>
      </c>
    </row>
    <row r="22617" spans="5:10" ht="15.95" customHeight="1" x14ac:dyDescent="0.15">
      <c r="E22617" s="23">
        <v>1967</v>
      </c>
      <c r="F22617" s="23">
        <v>3</v>
      </c>
      <c r="G22617" s="48">
        <f t="shared" si="353"/>
        <v>196710003</v>
      </c>
      <c r="H22617" s="23" t="s">
        <v>506</v>
      </c>
      <c r="I22617" s="23" t="s">
        <v>7227</v>
      </c>
      <c r="J22617" s="1" t="s">
        <v>973</v>
      </c>
    </row>
    <row r="22618" spans="5:10" ht="15.95" customHeight="1" x14ac:dyDescent="0.15">
      <c r="E22618" s="23">
        <v>1967</v>
      </c>
      <c r="F22618" s="23">
        <v>4</v>
      </c>
      <c r="G22618" s="48">
        <f t="shared" si="353"/>
        <v>196710004</v>
      </c>
      <c r="H22618" s="23" t="s">
        <v>506</v>
      </c>
      <c r="I22618" s="23" t="s">
        <v>7208</v>
      </c>
      <c r="J22618" s="1" t="s">
        <v>973</v>
      </c>
    </row>
    <row r="22619" spans="5:10" ht="15.95" customHeight="1" x14ac:dyDescent="0.15">
      <c r="E22619" s="23">
        <v>1967</v>
      </c>
      <c r="F22619" s="23">
        <v>5</v>
      </c>
      <c r="G22619" s="48">
        <f t="shared" si="353"/>
        <v>196710005</v>
      </c>
      <c r="H22619" s="23" t="s">
        <v>506</v>
      </c>
      <c r="I22619" s="23" t="s">
        <v>7206</v>
      </c>
      <c r="J22619" s="1" t="s">
        <v>973</v>
      </c>
    </row>
    <row r="22620" spans="5:10" ht="15.95" customHeight="1" x14ac:dyDescent="0.15">
      <c r="E22620" s="23">
        <v>1967</v>
      </c>
      <c r="F22620" s="23">
        <v>6</v>
      </c>
      <c r="G22620" s="48">
        <f t="shared" si="353"/>
        <v>196710006</v>
      </c>
      <c r="H22620" s="23" t="s">
        <v>506</v>
      </c>
      <c r="I22620" s="23" t="s">
        <v>1299</v>
      </c>
      <c r="J22620" s="1" t="s">
        <v>973</v>
      </c>
    </row>
    <row r="22621" spans="5:10" ht="15.95" customHeight="1" x14ac:dyDescent="0.15">
      <c r="E22621" s="23">
        <v>1967</v>
      </c>
      <c r="F22621" s="23">
        <v>7</v>
      </c>
      <c r="G22621" s="48">
        <f t="shared" si="353"/>
        <v>196710007</v>
      </c>
      <c r="H22621" s="23" t="s">
        <v>506</v>
      </c>
      <c r="I22621" s="23" t="s">
        <v>8142</v>
      </c>
      <c r="J22621" s="1" t="s">
        <v>973</v>
      </c>
    </row>
    <row r="22622" spans="5:10" ht="15.95" customHeight="1" x14ac:dyDescent="0.15">
      <c r="E22622" s="23">
        <v>1967</v>
      </c>
      <c r="F22622" s="23">
        <v>10</v>
      </c>
      <c r="G22622" s="48">
        <f t="shared" si="353"/>
        <v>196710010</v>
      </c>
      <c r="H22622" s="23" t="s">
        <v>506</v>
      </c>
      <c r="I22622" s="23" t="s">
        <v>1556</v>
      </c>
      <c r="J22622" s="1" t="s">
        <v>973</v>
      </c>
    </row>
    <row r="22623" spans="5:10" ht="15.95" customHeight="1" x14ac:dyDescent="0.15">
      <c r="E22623" s="23">
        <v>1968</v>
      </c>
      <c r="F22623" s="23">
        <v>1</v>
      </c>
      <c r="G22623" s="48">
        <f t="shared" si="353"/>
        <v>196810001</v>
      </c>
      <c r="H22623" s="23" t="s">
        <v>507</v>
      </c>
      <c r="I22623" s="23" t="s">
        <v>1044</v>
      </c>
      <c r="J22623" s="1" t="s">
        <v>973</v>
      </c>
    </row>
    <row r="22624" spans="5:10" ht="15.95" customHeight="1" x14ac:dyDescent="0.15">
      <c r="E22624" s="23">
        <v>1968</v>
      </c>
      <c r="F22624" s="23">
        <v>2</v>
      </c>
      <c r="G22624" s="48">
        <f t="shared" si="353"/>
        <v>196810002</v>
      </c>
      <c r="H22624" s="23" t="s">
        <v>507</v>
      </c>
      <c r="I22624" s="23" t="s">
        <v>6680</v>
      </c>
      <c r="J22624" s="1" t="s">
        <v>973</v>
      </c>
    </row>
    <row r="22625" spans="5:10" ht="15.95" customHeight="1" x14ac:dyDescent="0.15">
      <c r="E22625" s="23">
        <v>1968</v>
      </c>
      <c r="F22625" s="23">
        <v>3</v>
      </c>
      <c r="G22625" s="48">
        <f t="shared" si="353"/>
        <v>196810003</v>
      </c>
      <c r="H22625" s="23" t="s">
        <v>507</v>
      </c>
      <c r="I22625" s="23" t="s">
        <v>7215</v>
      </c>
      <c r="J22625" s="1" t="s">
        <v>973</v>
      </c>
    </row>
    <row r="22626" spans="5:10" ht="15.95" customHeight="1" x14ac:dyDescent="0.15">
      <c r="E22626" s="23">
        <v>1968</v>
      </c>
      <c r="F22626" s="23">
        <v>5</v>
      </c>
      <c r="G22626" s="48">
        <f t="shared" si="353"/>
        <v>196810005</v>
      </c>
      <c r="H22626" s="23" t="s">
        <v>507</v>
      </c>
      <c r="I22626" s="23" t="s">
        <v>6195</v>
      </c>
      <c r="J22626" s="1" t="s">
        <v>973</v>
      </c>
    </row>
    <row r="22627" spans="5:10" ht="15.95" customHeight="1" x14ac:dyDescent="0.15">
      <c r="E22627" s="23">
        <v>1968</v>
      </c>
      <c r="F22627" s="23">
        <v>6</v>
      </c>
      <c r="G22627" s="48">
        <f t="shared" si="353"/>
        <v>196810006</v>
      </c>
      <c r="H22627" s="23" t="s">
        <v>507</v>
      </c>
      <c r="I22627" s="23" t="s">
        <v>7216</v>
      </c>
      <c r="J22627" s="1" t="s">
        <v>973</v>
      </c>
    </row>
    <row r="22628" spans="5:10" ht="15.95" customHeight="1" x14ac:dyDescent="0.15">
      <c r="E22628" s="23">
        <v>1968</v>
      </c>
      <c r="F22628" s="23">
        <v>7</v>
      </c>
      <c r="G22628" s="48">
        <f t="shared" si="353"/>
        <v>196810007</v>
      </c>
      <c r="H22628" s="23" t="s">
        <v>507</v>
      </c>
      <c r="I22628" s="23" t="s">
        <v>3746</v>
      </c>
      <c r="J22628" s="1" t="s">
        <v>973</v>
      </c>
    </row>
    <row r="22629" spans="5:10" ht="15.95" customHeight="1" x14ac:dyDescent="0.15">
      <c r="E22629" s="23">
        <v>1968</v>
      </c>
      <c r="F22629" s="23">
        <v>8</v>
      </c>
      <c r="G22629" s="48">
        <f t="shared" si="353"/>
        <v>196810008</v>
      </c>
      <c r="H22629" s="23" t="s">
        <v>507</v>
      </c>
      <c r="I22629" s="23" t="s">
        <v>1280</v>
      </c>
      <c r="J22629" s="1" t="s">
        <v>973</v>
      </c>
    </row>
    <row r="22630" spans="5:10" ht="15.95" customHeight="1" x14ac:dyDescent="0.15">
      <c r="E22630" s="23">
        <v>1968</v>
      </c>
      <c r="F22630" s="23">
        <v>90</v>
      </c>
      <c r="G22630" s="48">
        <f t="shared" si="353"/>
        <v>196810090</v>
      </c>
      <c r="H22630" s="23" t="s">
        <v>507</v>
      </c>
      <c r="I22630" s="23" t="s">
        <v>1556</v>
      </c>
      <c r="J22630" s="1" t="s">
        <v>973</v>
      </c>
    </row>
    <row r="22631" spans="5:10" ht="15.95" customHeight="1" x14ac:dyDescent="0.15">
      <c r="E22631" s="23">
        <v>1980</v>
      </c>
      <c r="F22631" s="23">
        <v>1</v>
      </c>
      <c r="G22631" s="48">
        <f t="shared" si="353"/>
        <v>198010001</v>
      </c>
      <c r="H22631" s="23" t="s">
        <v>508</v>
      </c>
      <c r="I22631" s="23" t="s">
        <v>1044</v>
      </c>
      <c r="J22631" s="1" t="s">
        <v>973</v>
      </c>
    </row>
    <row r="22632" spans="5:10" ht="15.95" customHeight="1" x14ac:dyDescent="0.15">
      <c r="E22632" s="23">
        <v>1980</v>
      </c>
      <c r="F22632" s="23">
        <v>2</v>
      </c>
      <c r="G22632" s="48">
        <f t="shared" si="353"/>
        <v>198010002</v>
      </c>
      <c r="H22632" s="23" t="s">
        <v>508</v>
      </c>
      <c r="I22632" s="23" t="s">
        <v>5499</v>
      </c>
      <c r="J22632" s="1" t="s">
        <v>973</v>
      </c>
    </row>
    <row r="22633" spans="5:10" ht="15.95" customHeight="1" x14ac:dyDescent="0.15">
      <c r="E22633" s="23">
        <v>1980</v>
      </c>
      <c r="F22633" s="23">
        <v>5</v>
      </c>
      <c r="G22633" s="48">
        <f t="shared" si="353"/>
        <v>198010005</v>
      </c>
      <c r="H22633" s="23" t="s">
        <v>508</v>
      </c>
      <c r="I22633" s="23" t="s">
        <v>7282</v>
      </c>
      <c r="J22633" s="1" t="s">
        <v>973</v>
      </c>
    </row>
    <row r="22634" spans="5:10" ht="15.95" customHeight="1" x14ac:dyDescent="0.15">
      <c r="E22634" s="23">
        <v>1980</v>
      </c>
      <c r="F22634" s="23">
        <v>6</v>
      </c>
      <c r="G22634" s="48">
        <f t="shared" si="353"/>
        <v>198010006</v>
      </c>
      <c r="H22634" s="23" t="s">
        <v>508</v>
      </c>
      <c r="I22634" s="23" t="s">
        <v>7272</v>
      </c>
      <c r="J22634" s="1" t="s">
        <v>973</v>
      </c>
    </row>
    <row r="22635" spans="5:10" ht="15.95" customHeight="1" x14ac:dyDescent="0.15">
      <c r="E22635" s="23">
        <v>1980</v>
      </c>
      <c r="F22635" s="23">
        <v>7</v>
      </c>
      <c r="G22635" s="48">
        <f t="shared" si="353"/>
        <v>198010007</v>
      </c>
      <c r="H22635" s="23" t="s">
        <v>508</v>
      </c>
      <c r="I22635" s="23" t="s">
        <v>10844</v>
      </c>
      <c r="J22635" s="1" t="s">
        <v>973</v>
      </c>
    </row>
    <row r="22636" spans="5:10" ht="15.95" customHeight="1" x14ac:dyDescent="0.15">
      <c r="E22636" s="23">
        <v>1980</v>
      </c>
      <c r="F22636" s="23">
        <v>8</v>
      </c>
      <c r="G22636" s="48">
        <f t="shared" si="353"/>
        <v>198010008</v>
      </c>
      <c r="H22636" s="23" t="s">
        <v>508</v>
      </c>
      <c r="I22636" s="23" t="s">
        <v>10845</v>
      </c>
      <c r="J22636" s="1" t="s">
        <v>973</v>
      </c>
    </row>
    <row r="22637" spans="5:10" ht="15.95" customHeight="1" x14ac:dyDescent="0.15">
      <c r="E22637" s="23">
        <v>1980</v>
      </c>
      <c r="F22637" s="23">
        <v>9</v>
      </c>
      <c r="G22637" s="48">
        <f t="shared" si="353"/>
        <v>198010009</v>
      </c>
      <c r="H22637" s="23" t="s">
        <v>508</v>
      </c>
      <c r="I22637" s="23" t="s">
        <v>1109</v>
      </c>
      <c r="J22637" s="1" t="s">
        <v>973</v>
      </c>
    </row>
    <row r="22638" spans="5:10" ht="15.95" customHeight="1" x14ac:dyDescent="0.15">
      <c r="E22638" s="23">
        <v>1980</v>
      </c>
      <c r="F22638" s="23">
        <v>10</v>
      </c>
      <c r="G22638" s="48">
        <f t="shared" si="353"/>
        <v>198010010</v>
      </c>
      <c r="H22638" s="23" t="s">
        <v>508</v>
      </c>
      <c r="I22638" s="23" t="s">
        <v>7277</v>
      </c>
      <c r="J22638" s="1" t="s">
        <v>973</v>
      </c>
    </row>
    <row r="22639" spans="5:10" ht="15.95" customHeight="1" x14ac:dyDescent="0.15">
      <c r="E22639" s="23">
        <v>1980</v>
      </c>
      <c r="F22639" s="23">
        <v>11</v>
      </c>
      <c r="G22639" s="48">
        <f t="shared" si="353"/>
        <v>198010011</v>
      </c>
      <c r="H22639" s="23" t="s">
        <v>508</v>
      </c>
      <c r="I22639" s="23" t="s">
        <v>10846</v>
      </c>
      <c r="J22639" s="1" t="s">
        <v>973</v>
      </c>
    </row>
    <row r="22640" spans="5:10" ht="15.95" customHeight="1" x14ac:dyDescent="0.15">
      <c r="E22640" s="23">
        <v>1980</v>
      </c>
      <c r="F22640" s="23">
        <v>12</v>
      </c>
      <c r="G22640" s="48">
        <f t="shared" si="353"/>
        <v>198010012</v>
      </c>
      <c r="H22640" s="23" t="s">
        <v>508</v>
      </c>
      <c r="I22640" s="23" t="s">
        <v>10847</v>
      </c>
      <c r="J22640" s="1" t="s">
        <v>973</v>
      </c>
    </row>
    <row r="22641" spans="5:10" ht="15.95" customHeight="1" x14ac:dyDescent="0.15">
      <c r="E22641" s="23">
        <v>1980</v>
      </c>
      <c r="F22641" s="23">
        <v>13</v>
      </c>
      <c r="G22641" s="48">
        <f t="shared" si="353"/>
        <v>198010013</v>
      </c>
      <c r="H22641" s="23" t="s">
        <v>508</v>
      </c>
      <c r="I22641" s="23" t="s">
        <v>7279</v>
      </c>
      <c r="J22641" s="1" t="s">
        <v>973</v>
      </c>
    </row>
    <row r="22642" spans="5:10" ht="15.95" customHeight="1" x14ac:dyDescent="0.15">
      <c r="E22642" s="23">
        <v>1980</v>
      </c>
      <c r="F22642" s="23">
        <v>50</v>
      </c>
      <c r="G22642" s="48">
        <f t="shared" si="353"/>
        <v>198010050</v>
      </c>
      <c r="H22642" s="23" t="s">
        <v>508</v>
      </c>
      <c r="I22642" s="23" t="s">
        <v>1556</v>
      </c>
      <c r="J22642" s="1" t="s">
        <v>973</v>
      </c>
    </row>
    <row r="22643" spans="5:10" ht="15.95" customHeight="1" x14ac:dyDescent="0.15">
      <c r="E22643" s="23">
        <v>1981</v>
      </c>
      <c r="F22643" s="23">
        <v>1</v>
      </c>
      <c r="G22643" s="48">
        <f t="shared" si="353"/>
        <v>198110001</v>
      </c>
      <c r="H22643" s="23" t="s">
        <v>509</v>
      </c>
      <c r="I22643" s="23" t="s">
        <v>1044</v>
      </c>
      <c r="J22643" s="1" t="s">
        <v>973</v>
      </c>
    </row>
    <row r="22644" spans="5:10" ht="15.95" customHeight="1" x14ac:dyDescent="0.15">
      <c r="E22644" s="23">
        <v>1981</v>
      </c>
      <c r="F22644" s="23">
        <v>3</v>
      </c>
      <c r="G22644" s="48">
        <f t="shared" si="353"/>
        <v>198110003</v>
      </c>
      <c r="H22644" s="23" t="s">
        <v>509</v>
      </c>
      <c r="I22644" s="23" t="s">
        <v>7259</v>
      </c>
      <c r="J22644" s="1" t="s">
        <v>973</v>
      </c>
    </row>
    <row r="22645" spans="5:10" ht="15.95" customHeight="1" x14ac:dyDescent="0.15">
      <c r="E22645" s="23">
        <v>1981</v>
      </c>
      <c r="F22645" s="23">
        <v>4</v>
      </c>
      <c r="G22645" s="48">
        <f t="shared" si="353"/>
        <v>198110004</v>
      </c>
      <c r="H22645" s="23" t="s">
        <v>509</v>
      </c>
      <c r="I22645" s="23" t="s">
        <v>7290</v>
      </c>
      <c r="J22645" s="1" t="s">
        <v>973</v>
      </c>
    </row>
    <row r="22646" spans="5:10" ht="15.95" customHeight="1" x14ac:dyDescent="0.15">
      <c r="E22646" s="23">
        <v>1981</v>
      </c>
      <c r="F22646" s="23">
        <v>5</v>
      </c>
      <c r="G22646" s="48">
        <f t="shared" si="353"/>
        <v>198110005</v>
      </c>
      <c r="H22646" s="23" t="s">
        <v>509</v>
      </c>
      <c r="I22646" s="23" t="s">
        <v>1203</v>
      </c>
      <c r="J22646" s="1" t="s">
        <v>973</v>
      </c>
    </row>
    <row r="22647" spans="5:10" ht="15.95" customHeight="1" x14ac:dyDescent="0.15">
      <c r="E22647" s="23">
        <v>1981</v>
      </c>
      <c r="F22647" s="23">
        <v>6</v>
      </c>
      <c r="G22647" s="48">
        <f t="shared" si="353"/>
        <v>198110006</v>
      </c>
      <c r="H22647" s="23" t="s">
        <v>509</v>
      </c>
      <c r="I22647" s="23" t="s">
        <v>10848</v>
      </c>
      <c r="J22647" s="1" t="s">
        <v>973</v>
      </c>
    </row>
    <row r="22648" spans="5:10" ht="15.95" customHeight="1" x14ac:dyDescent="0.15">
      <c r="E22648" s="23">
        <v>1981</v>
      </c>
      <c r="F22648" s="23">
        <v>7</v>
      </c>
      <c r="G22648" s="48">
        <f t="shared" si="353"/>
        <v>198110007</v>
      </c>
      <c r="H22648" s="23" t="s">
        <v>509</v>
      </c>
      <c r="I22648" s="23" t="s">
        <v>10849</v>
      </c>
      <c r="J22648" s="1" t="s">
        <v>973</v>
      </c>
    </row>
    <row r="22649" spans="5:10" ht="15.95" customHeight="1" x14ac:dyDescent="0.15">
      <c r="E22649" s="23">
        <v>1981</v>
      </c>
      <c r="F22649" s="23">
        <v>8</v>
      </c>
      <c r="G22649" s="48">
        <f t="shared" si="353"/>
        <v>198110008</v>
      </c>
      <c r="H22649" s="23" t="s">
        <v>509</v>
      </c>
      <c r="I22649" s="23" t="s">
        <v>10850</v>
      </c>
      <c r="J22649" s="1" t="s">
        <v>973</v>
      </c>
    </row>
    <row r="22650" spans="5:10" ht="15.95" customHeight="1" x14ac:dyDescent="0.15">
      <c r="E22650" s="23">
        <v>1981</v>
      </c>
      <c r="F22650" s="23">
        <v>9</v>
      </c>
      <c r="G22650" s="48">
        <f t="shared" si="353"/>
        <v>198110009</v>
      </c>
      <c r="H22650" s="23" t="s">
        <v>509</v>
      </c>
      <c r="I22650" s="23" t="s">
        <v>7299</v>
      </c>
      <c r="J22650" s="1" t="s">
        <v>973</v>
      </c>
    </row>
    <row r="22651" spans="5:10" ht="15.95" customHeight="1" x14ac:dyDescent="0.15">
      <c r="E22651" s="23">
        <v>1981</v>
      </c>
      <c r="F22651" s="23">
        <v>10</v>
      </c>
      <c r="G22651" s="48">
        <f t="shared" si="353"/>
        <v>198110010</v>
      </c>
      <c r="H22651" s="23" t="s">
        <v>509</v>
      </c>
      <c r="I22651" s="23" t="s">
        <v>1556</v>
      </c>
      <c r="J22651" s="1" t="s">
        <v>973</v>
      </c>
    </row>
    <row r="22652" spans="5:10" ht="15.95" customHeight="1" x14ac:dyDescent="0.15">
      <c r="E22652" s="23">
        <v>1981</v>
      </c>
      <c r="F22652" s="23">
        <v>11</v>
      </c>
      <c r="G22652" s="48">
        <f t="shared" si="353"/>
        <v>198110011</v>
      </c>
      <c r="H22652" s="23" t="s">
        <v>509</v>
      </c>
      <c r="I22652" s="23" t="s">
        <v>10851</v>
      </c>
      <c r="J22652" s="1" t="s">
        <v>973</v>
      </c>
    </row>
    <row r="22653" spans="5:10" ht="15.95" customHeight="1" x14ac:dyDescent="0.15">
      <c r="E22653" s="23">
        <v>1982</v>
      </c>
      <c r="F22653" s="23">
        <v>1</v>
      </c>
      <c r="G22653" s="48">
        <f t="shared" si="353"/>
        <v>198210001</v>
      </c>
      <c r="H22653" s="23" t="s">
        <v>510</v>
      </c>
      <c r="I22653" s="23" t="s">
        <v>1044</v>
      </c>
      <c r="J22653" s="1" t="s">
        <v>973</v>
      </c>
    </row>
    <row r="22654" spans="5:10" ht="15.95" customHeight="1" x14ac:dyDescent="0.15">
      <c r="E22654" s="23">
        <v>1982</v>
      </c>
      <c r="F22654" s="23">
        <v>2</v>
      </c>
      <c r="G22654" s="48">
        <f t="shared" si="353"/>
        <v>198210002</v>
      </c>
      <c r="H22654" s="23" t="s">
        <v>510</v>
      </c>
      <c r="I22654" s="23" t="s">
        <v>8141</v>
      </c>
      <c r="J22654" s="1" t="s">
        <v>973</v>
      </c>
    </row>
    <row r="22655" spans="5:10" ht="15.95" customHeight="1" x14ac:dyDescent="0.15">
      <c r="E22655" s="23">
        <v>1982</v>
      </c>
      <c r="F22655" s="23">
        <v>3</v>
      </c>
      <c r="G22655" s="48">
        <f t="shared" si="353"/>
        <v>198210003</v>
      </c>
      <c r="H22655" s="23" t="s">
        <v>510</v>
      </c>
      <c r="I22655" s="23" t="s">
        <v>7324</v>
      </c>
      <c r="J22655" s="1" t="s">
        <v>973</v>
      </c>
    </row>
    <row r="22656" spans="5:10" ht="15.95" customHeight="1" x14ac:dyDescent="0.15">
      <c r="E22656" s="23">
        <v>1982</v>
      </c>
      <c r="F22656" s="23">
        <v>4</v>
      </c>
      <c r="G22656" s="48">
        <f t="shared" si="353"/>
        <v>198210004</v>
      </c>
      <c r="H22656" s="23" t="s">
        <v>510</v>
      </c>
      <c r="I22656" s="23" t="s">
        <v>10852</v>
      </c>
      <c r="J22656" s="1" t="s">
        <v>973</v>
      </c>
    </row>
    <row r="22657" spans="5:10" ht="15.95" customHeight="1" x14ac:dyDescent="0.15">
      <c r="E22657" s="23">
        <v>1982</v>
      </c>
      <c r="F22657" s="23">
        <v>5</v>
      </c>
      <c r="G22657" s="48">
        <f t="shared" si="353"/>
        <v>198210005</v>
      </c>
      <c r="H22657" s="23" t="s">
        <v>510</v>
      </c>
      <c r="I22657" s="23" t="s">
        <v>7323</v>
      </c>
      <c r="J22657" s="1" t="s">
        <v>973</v>
      </c>
    </row>
    <row r="22658" spans="5:10" ht="15.95" customHeight="1" x14ac:dyDescent="0.15">
      <c r="E22658" s="23">
        <v>1982</v>
      </c>
      <c r="F22658" s="23">
        <v>6</v>
      </c>
      <c r="G22658" s="48">
        <f t="shared" si="353"/>
        <v>198210006</v>
      </c>
      <c r="H22658" s="23" t="s">
        <v>510</v>
      </c>
      <c r="I22658" s="23" t="s">
        <v>7318</v>
      </c>
      <c r="J22658" s="1" t="s">
        <v>973</v>
      </c>
    </row>
    <row r="22659" spans="5:10" ht="15.95" customHeight="1" x14ac:dyDescent="0.15">
      <c r="E22659" s="23">
        <v>1982</v>
      </c>
      <c r="F22659" s="23">
        <v>7</v>
      </c>
      <c r="G22659" s="48">
        <f t="shared" si="353"/>
        <v>198210007</v>
      </c>
      <c r="H22659" s="23" t="s">
        <v>510</v>
      </c>
      <c r="I22659" s="23" t="s">
        <v>3352</v>
      </c>
      <c r="J22659" s="1" t="s">
        <v>973</v>
      </c>
    </row>
    <row r="22660" spans="5:10" ht="15.95" customHeight="1" x14ac:dyDescent="0.15">
      <c r="E22660" s="23">
        <v>1982</v>
      </c>
      <c r="F22660" s="23">
        <v>8</v>
      </c>
      <c r="G22660" s="48">
        <f t="shared" si="353"/>
        <v>198210008</v>
      </c>
      <c r="H22660" s="23" t="s">
        <v>510</v>
      </c>
      <c r="I22660" s="23" t="s">
        <v>7325</v>
      </c>
      <c r="J22660" s="1" t="s">
        <v>973</v>
      </c>
    </row>
    <row r="22661" spans="5:10" ht="15.95" customHeight="1" x14ac:dyDescent="0.15">
      <c r="E22661" s="23">
        <v>1982</v>
      </c>
      <c r="F22661" s="23">
        <v>20</v>
      </c>
      <c r="G22661" s="48">
        <f t="shared" ref="G22661:G22724" si="354">(E22661&amp;(F22661+10000))*1</f>
        <v>198210020</v>
      </c>
      <c r="H22661" s="23" t="s">
        <v>510</v>
      </c>
      <c r="I22661" s="23" t="s">
        <v>1556</v>
      </c>
      <c r="J22661" s="1" t="s">
        <v>973</v>
      </c>
    </row>
    <row r="22662" spans="5:10" ht="15.95" customHeight="1" x14ac:dyDescent="0.15">
      <c r="E22662" s="23">
        <v>1984</v>
      </c>
      <c r="F22662" s="23">
        <v>80</v>
      </c>
      <c r="G22662" s="48">
        <f t="shared" si="354"/>
        <v>198410080</v>
      </c>
      <c r="H22662" s="23" t="s">
        <v>511</v>
      </c>
      <c r="I22662" s="23" t="s">
        <v>1556</v>
      </c>
      <c r="J22662" s="1" t="s">
        <v>973</v>
      </c>
    </row>
    <row r="22663" spans="5:10" ht="15.95" customHeight="1" x14ac:dyDescent="0.15">
      <c r="E22663" s="23">
        <v>1984</v>
      </c>
      <c r="F22663" s="23">
        <v>81</v>
      </c>
      <c r="G22663" s="48">
        <f t="shared" si="354"/>
        <v>198410081</v>
      </c>
      <c r="H22663" s="23" t="s">
        <v>511</v>
      </c>
      <c r="I22663" s="23" t="s">
        <v>1044</v>
      </c>
      <c r="J22663" s="1" t="s">
        <v>973</v>
      </c>
    </row>
    <row r="22664" spans="5:10" ht="15.95" customHeight="1" x14ac:dyDescent="0.15">
      <c r="E22664" s="23">
        <v>1984</v>
      </c>
      <c r="F22664" s="23">
        <v>82</v>
      </c>
      <c r="G22664" s="48">
        <f t="shared" si="354"/>
        <v>198410082</v>
      </c>
      <c r="H22664" s="23" t="s">
        <v>511</v>
      </c>
      <c r="I22664" s="23" t="s">
        <v>3689</v>
      </c>
      <c r="J22664" s="1" t="s">
        <v>973</v>
      </c>
    </row>
    <row r="22665" spans="5:10" ht="15.95" customHeight="1" x14ac:dyDescent="0.15">
      <c r="E22665" s="23">
        <v>1984</v>
      </c>
      <c r="F22665" s="23">
        <v>83</v>
      </c>
      <c r="G22665" s="48">
        <f t="shared" si="354"/>
        <v>198410083</v>
      </c>
      <c r="H22665" s="23" t="s">
        <v>511</v>
      </c>
      <c r="I22665" s="23" t="s">
        <v>7303</v>
      </c>
      <c r="J22665" s="1" t="s">
        <v>973</v>
      </c>
    </row>
    <row r="22666" spans="5:10" ht="15.95" customHeight="1" x14ac:dyDescent="0.15">
      <c r="E22666" s="23">
        <v>1984</v>
      </c>
      <c r="F22666" s="23">
        <v>84</v>
      </c>
      <c r="G22666" s="48">
        <f t="shared" si="354"/>
        <v>198410084</v>
      </c>
      <c r="H22666" s="23" t="s">
        <v>511</v>
      </c>
      <c r="I22666" s="23" t="s">
        <v>10853</v>
      </c>
      <c r="J22666" s="1" t="s">
        <v>973</v>
      </c>
    </row>
    <row r="22667" spans="5:10" ht="15.95" customHeight="1" x14ac:dyDescent="0.15">
      <c r="E22667" s="23">
        <v>1984</v>
      </c>
      <c r="F22667" s="23">
        <v>85</v>
      </c>
      <c r="G22667" s="48">
        <f t="shared" si="354"/>
        <v>198410085</v>
      </c>
      <c r="H22667" s="23" t="s">
        <v>511</v>
      </c>
      <c r="I22667" s="23" t="s">
        <v>10854</v>
      </c>
      <c r="J22667" s="1" t="s">
        <v>973</v>
      </c>
    </row>
    <row r="22668" spans="5:10" ht="15.95" customHeight="1" x14ac:dyDescent="0.15">
      <c r="E22668" s="23">
        <v>1984</v>
      </c>
      <c r="F22668" s="23">
        <v>86</v>
      </c>
      <c r="G22668" s="48">
        <f t="shared" si="354"/>
        <v>198410086</v>
      </c>
      <c r="H22668" s="23" t="s">
        <v>511</v>
      </c>
      <c r="I22668" s="23" t="s">
        <v>10855</v>
      </c>
      <c r="J22668" s="1" t="s">
        <v>973</v>
      </c>
    </row>
    <row r="22669" spans="5:10" ht="15.95" customHeight="1" x14ac:dyDescent="0.15">
      <c r="E22669" s="23">
        <v>1984</v>
      </c>
      <c r="F22669" s="23">
        <v>87</v>
      </c>
      <c r="G22669" s="48">
        <f t="shared" si="354"/>
        <v>198410087</v>
      </c>
      <c r="H22669" s="23" t="s">
        <v>511</v>
      </c>
      <c r="I22669" s="23" t="s">
        <v>1892</v>
      </c>
      <c r="J22669" s="1" t="s">
        <v>973</v>
      </c>
    </row>
    <row r="22670" spans="5:10" ht="15.95" customHeight="1" x14ac:dyDescent="0.15">
      <c r="E22670" s="23">
        <v>1984</v>
      </c>
      <c r="F22670" s="23">
        <v>88</v>
      </c>
      <c r="G22670" s="48">
        <f t="shared" si="354"/>
        <v>198410088</v>
      </c>
      <c r="H22670" s="23" t="s">
        <v>511</v>
      </c>
      <c r="I22670" s="23" t="s">
        <v>10856</v>
      </c>
      <c r="J22670" s="1" t="s">
        <v>973</v>
      </c>
    </row>
    <row r="22671" spans="5:10" ht="15.95" customHeight="1" x14ac:dyDescent="0.15">
      <c r="E22671" s="23">
        <v>1984</v>
      </c>
      <c r="F22671" s="23">
        <v>89</v>
      </c>
      <c r="G22671" s="48">
        <f t="shared" si="354"/>
        <v>198410089</v>
      </c>
      <c r="H22671" s="23" t="s">
        <v>511</v>
      </c>
      <c r="I22671" s="23" t="s">
        <v>6301</v>
      </c>
      <c r="J22671" s="1" t="s">
        <v>973</v>
      </c>
    </row>
    <row r="22672" spans="5:10" ht="15.95" customHeight="1" x14ac:dyDescent="0.15">
      <c r="E22672" s="23">
        <v>1985</v>
      </c>
      <c r="F22672" s="23">
        <v>1</v>
      </c>
      <c r="G22672" s="48">
        <f t="shared" si="354"/>
        <v>198510001</v>
      </c>
      <c r="H22672" s="23" t="s">
        <v>512</v>
      </c>
      <c r="I22672" s="23" t="s">
        <v>1044</v>
      </c>
      <c r="J22672" s="1" t="s">
        <v>973</v>
      </c>
    </row>
    <row r="22673" spans="5:10" ht="15.95" customHeight="1" x14ac:dyDescent="0.15">
      <c r="E22673" s="23">
        <v>1985</v>
      </c>
      <c r="F22673" s="23">
        <v>2</v>
      </c>
      <c r="G22673" s="48">
        <f t="shared" si="354"/>
        <v>198510002</v>
      </c>
      <c r="H22673" s="23" t="s">
        <v>512</v>
      </c>
      <c r="I22673" s="23" t="s">
        <v>7287</v>
      </c>
      <c r="J22673" s="1" t="s">
        <v>973</v>
      </c>
    </row>
    <row r="22674" spans="5:10" ht="15.95" customHeight="1" x14ac:dyDescent="0.15">
      <c r="E22674" s="23">
        <v>1985</v>
      </c>
      <c r="F22674" s="23">
        <v>3</v>
      </c>
      <c r="G22674" s="48">
        <f t="shared" si="354"/>
        <v>198510003</v>
      </c>
      <c r="H22674" s="23" t="s">
        <v>512</v>
      </c>
      <c r="I22674" s="23" t="s">
        <v>10857</v>
      </c>
      <c r="J22674" s="1" t="s">
        <v>973</v>
      </c>
    </row>
    <row r="22675" spans="5:10" ht="15.95" customHeight="1" x14ac:dyDescent="0.15">
      <c r="E22675" s="23">
        <v>1985</v>
      </c>
      <c r="F22675" s="23">
        <v>4</v>
      </c>
      <c r="G22675" s="48">
        <f t="shared" si="354"/>
        <v>198510004</v>
      </c>
      <c r="H22675" s="23" t="s">
        <v>512</v>
      </c>
      <c r="I22675" s="23" t="s">
        <v>7285</v>
      </c>
      <c r="J22675" s="1" t="s">
        <v>973</v>
      </c>
    </row>
    <row r="22676" spans="5:10" ht="15.95" customHeight="1" x14ac:dyDescent="0.15">
      <c r="E22676" s="23">
        <v>1985</v>
      </c>
      <c r="F22676" s="23">
        <v>5</v>
      </c>
      <c r="G22676" s="48">
        <f t="shared" si="354"/>
        <v>198510005</v>
      </c>
      <c r="H22676" s="23" t="s">
        <v>512</v>
      </c>
      <c r="I22676" s="23" t="s">
        <v>7286</v>
      </c>
      <c r="J22676" s="1" t="s">
        <v>973</v>
      </c>
    </row>
    <row r="22677" spans="5:10" ht="15.95" customHeight="1" x14ac:dyDescent="0.15">
      <c r="E22677" s="23">
        <v>1985</v>
      </c>
      <c r="F22677" s="23">
        <v>6</v>
      </c>
      <c r="G22677" s="48">
        <f t="shared" si="354"/>
        <v>198510006</v>
      </c>
      <c r="H22677" s="23" t="s">
        <v>512</v>
      </c>
      <c r="I22677" s="23" t="s">
        <v>7310</v>
      </c>
      <c r="J22677" s="1" t="s">
        <v>973</v>
      </c>
    </row>
    <row r="22678" spans="5:10" ht="15.95" customHeight="1" x14ac:dyDescent="0.15">
      <c r="E22678" s="23">
        <v>1985</v>
      </c>
      <c r="F22678" s="23">
        <v>7</v>
      </c>
      <c r="G22678" s="48">
        <f t="shared" si="354"/>
        <v>198510007</v>
      </c>
      <c r="H22678" s="23" t="s">
        <v>512</v>
      </c>
      <c r="I22678" s="23" t="s">
        <v>7139</v>
      </c>
      <c r="J22678" s="1" t="s">
        <v>973</v>
      </c>
    </row>
    <row r="22679" spans="5:10" ht="15.95" customHeight="1" x14ac:dyDescent="0.15">
      <c r="E22679" s="23">
        <v>1985</v>
      </c>
      <c r="F22679" s="23">
        <v>8</v>
      </c>
      <c r="G22679" s="48">
        <f t="shared" si="354"/>
        <v>198510008</v>
      </c>
      <c r="H22679" s="23" t="s">
        <v>512</v>
      </c>
      <c r="I22679" s="23" t="s">
        <v>7588</v>
      </c>
      <c r="J22679" s="1" t="s">
        <v>973</v>
      </c>
    </row>
    <row r="22680" spans="5:10" ht="15.95" customHeight="1" x14ac:dyDescent="0.15">
      <c r="E22680" s="23">
        <v>1985</v>
      </c>
      <c r="F22680" s="23">
        <v>9</v>
      </c>
      <c r="G22680" s="48">
        <f t="shared" si="354"/>
        <v>198510009</v>
      </c>
      <c r="H22680" s="23" t="s">
        <v>512</v>
      </c>
      <c r="I22680" s="23" t="s">
        <v>1317</v>
      </c>
      <c r="J22680" s="1" t="s">
        <v>973</v>
      </c>
    </row>
    <row r="22681" spans="5:10" ht="15.95" customHeight="1" x14ac:dyDescent="0.15">
      <c r="E22681" s="23">
        <v>1985</v>
      </c>
      <c r="F22681" s="23">
        <v>10</v>
      </c>
      <c r="G22681" s="48">
        <f t="shared" si="354"/>
        <v>198510010</v>
      </c>
      <c r="H22681" s="23" t="s">
        <v>512</v>
      </c>
      <c r="I22681" s="23" t="s">
        <v>10858</v>
      </c>
      <c r="J22681" s="1" t="s">
        <v>973</v>
      </c>
    </row>
    <row r="22682" spans="5:10" ht="15.95" customHeight="1" x14ac:dyDescent="0.15">
      <c r="E22682" s="23">
        <v>1985</v>
      </c>
      <c r="F22682" s="23">
        <v>11</v>
      </c>
      <c r="G22682" s="48">
        <f t="shared" si="354"/>
        <v>198510011</v>
      </c>
      <c r="H22682" s="23" t="s">
        <v>512</v>
      </c>
      <c r="I22682" s="23" t="s">
        <v>7282</v>
      </c>
      <c r="J22682" s="1" t="s">
        <v>973</v>
      </c>
    </row>
    <row r="22683" spans="5:10" ht="15.95" customHeight="1" x14ac:dyDescent="0.15">
      <c r="E22683" s="23">
        <v>1985</v>
      </c>
      <c r="F22683" s="23">
        <v>12</v>
      </c>
      <c r="G22683" s="48">
        <f t="shared" si="354"/>
        <v>198510012</v>
      </c>
      <c r="H22683" s="23" t="s">
        <v>512</v>
      </c>
      <c r="I22683" s="23" t="s">
        <v>7312</v>
      </c>
      <c r="J22683" s="1" t="s">
        <v>973</v>
      </c>
    </row>
    <row r="22684" spans="5:10" ht="15.95" customHeight="1" x14ac:dyDescent="0.15">
      <c r="E22684" s="23">
        <v>1985</v>
      </c>
      <c r="F22684" s="23">
        <v>13</v>
      </c>
      <c r="G22684" s="48">
        <f t="shared" si="354"/>
        <v>198510013</v>
      </c>
      <c r="H22684" s="23" t="s">
        <v>512</v>
      </c>
      <c r="I22684" s="23" t="s">
        <v>10859</v>
      </c>
      <c r="J22684" s="1" t="s">
        <v>973</v>
      </c>
    </row>
    <row r="22685" spans="5:10" ht="15.95" customHeight="1" x14ac:dyDescent="0.15">
      <c r="E22685" s="23">
        <v>1985</v>
      </c>
      <c r="F22685" s="23">
        <v>14</v>
      </c>
      <c r="G22685" s="48">
        <f t="shared" si="354"/>
        <v>198510014</v>
      </c>
      <c r="H22685" s="23" t="s">
        <v>512</v>
      </c>
      <c r="I22685" s="23" t="s">
        <v>7280</v>
      </c>
      <c r="J22685" s="1" t="s">
        <v>973</v>
      </c>
    </row>
    <row r="22686" spans="5:10" ht="15.95" customHeight="1" x14ac:dyDescent="0.15">
      <c r="E22686" s="23">
        <v>1985</v>
      </c>
      <c r="F22686" s="23">
        <v>15</v>
      </c>
      <c r="G22686" s="48">
        <f t="shared" si="354"/>
        <v>198510015</v>
      </c>
      <c r="H22686" s="23" t="s">
        <v>512</v>
      </c>
      <c r="I22686" s="23" t="s">
        <v>7315</v>
      </c>
      <c r="J22686" s="1" t="s">
        <v>973</v>
      </c>
    </row>
    <row r="22687" spans="5:10" ht="15.95" customHeight="1" x14ac:dyDescent="0.15">
      <c r="E22687" s="23">
        <v>1985</v>
      </c>
      <c r="F22687" s="23">
        <v>16</v>
      </c>
      <c r="G22687" s="48">
        <f t="shared" si="354"/>
        <v>198510016</v>
      </c>
      <c r="H22687" s="23" t="s">
        <v>512</v>
      </c>
      <c r="I22687" s="23" t="s">
        <v>4090</v>
      </c>
      <c r="J22687" s="1" t="s">
        <v>973</v>
      </c>
    </row>
    <row r="22688" spans="5:10" ht="15.95" customHeight="1" x14ac:dyDescent="0.15">
      <c r="E22688" s="23">
        <v>1985</v>
      </c>
      <c r="F22688" s="23">
        <v>17</v>
      </c>
      <c r="G22688" s="48">
        <f t="shared" si="354"/>
        <v>198510017</v>
      </c>
      <c r="H22688" s="23" t="s">
        <v>512</v>
      </c>
      <c r="I22688" s="23" t="s">
        <v>10860</v>
      </c>
      <c r="J22688" s="1" t="s">
        <v>973</v>
      </c>
    </row>
    <row r="22689" spans="5:10" ht="15.95" customHeight="1" x14ac:dyDescent="0.15">
      <c r="E22689" s="23">
        <v>1985</v>
      </c>
      <c r="F22689" s="23">
        <v>18</v>
      </c>
      <c r="G22689" s="48">
        <f t="shared" si="354"/>
        <v>198510018</v>
      </c>
      <c r="H22689" s="23" t="s">
        <v>512</v>
      </c>
      <c r="I22689" s="23" t="s">
        <v>1024</v>
      </c>
      <c r="J22689" s="1" t="s">
        <v>973</v>
      </c>
    </row>
    <row r="22690" spans="5:10" ht="15.95" customHeight="1" x14ac:dyDescent="0.15">
      <c r="E22690" s="23">
        <v>1985</v>
      </c>
      <c r="F22690" s="23">
        <v>20</v>
      </c>
      <c r="G22690" s="48">
        <f t="shared" si="354"/>
        <v>198510020</v>
      </c>
      <c r="H22690" s="23" t="s">
        <v>512</v>
      </c>
      <c r="I22690" s="23" t="s">
        <v>7279</v>
      </c>
      <c r="J22690" s="1" t="s">
        <v>973</v>
      </c>
    </row>
    <row r="22691" spans="5:10" ht="15.95" customHeight="1" x14ac:dyDescent="0.15">
      <c r="E22691" s="23">
        <v>1985</v>
      </c>
      <c r="F22691" s="23">
        <v>21</v>
      </c>
      <c r="G22691" s="48">
        <f t="shared" si="354"/>
        <v>198510021</v>
      </c>
      <c r="H22691" s="23" t="s">
        <v>512</v>
      </c>
      <c r="I22691" s="23" t="s">
        <v>1657</v>
      </c>
      <c r="J22691" s="1" t="s">
        <v>973</v>
      </c>
    </row>
    <row r="22692" spans="5:10" ht="15.95" customHeight="1" x14ac:dyDescent="0.15">
      <c r="E22692" s="23">
        <v>1985</v>
      </c>
      <c r="F22692" s="23">
        <v>40</v>
      </c>
      <c r="G22692" s="48">
        <f t="shared" si="354"/>
        <v>198510040</v>
      </c>
      <c r="H22692" s="23" t="s">
        <v>512</v>
      </c>
      <c r="I22692" s="23" t="s">
        <v>5117</v>
      </c>
      <c r="J22692" s="1" t="s">
        <v>973</v>
      </c>
    </row>
    <row r="22693" spans="5:10" ht="15.95" customHeight="1" x14ac:dyDescent="0.15">
      <c r="E22693" s="23">
        <v>1985</v>
      </c>
      <c r="F22693" s="23">
        <v>42</v>
      </c>
      <c r="G22693" s="48">
        <f t="shared" si="354"/>
        <v>198510042</v>
      </c>
      <c r="H22693" s="23" t="s">
        <v>512</v>
      </c>
      <c r="I22693" s="23" t="s">
        <v>7303</v>
      </c>
      <c r="J22693" s="1" t="s">
        <v>973</v>
      </c>
    </row>
    <row r="22694" spans="5:10" ht="15.95" customHeight="1" x14ac:dyDescent="0.15">
      <c r="E22694" s="23">
        <v>1985</v>
      </c>
      <c r="F22694" s="23">
        <v>44</v>
      </c>
      <c r="G22694" s="48">
        <f t="shared" si="354"/>
        <v>198510044</v>
      </c>
      <c r="H22694" s="23" t="s">
        <v>512</v>
      </c>
      <c r="I22694" s="23" t="s">
        <v>7305</v>
      </c>
      <c r="J22694" s="1" t="s">
        <v>973</v>
      </c>
    </row>
    <row r="22695" spans="5:10" ht="15.95" customHeight="1" x14ac:dyDescent="0.15">
      <c r="E22695" s="23">
        <v>1985</v>
      </c>
      <c r="F22695" s="23">
        <v>46</v>
      </c>
      <c r="G22695" s="48">
        <f t="shared" si="354"/>
        <v>198510046</v>
      </c>
      <c r="H22695" s="23" t="s">
        <v>512</v>
      </c>
      <c r="I22695" s="23" t="s">
        <v>1892</v>
      </c>
      <c r="J22695" s="1" t="s">
        <v>973</v>
      </c>
    </row>
    <row r="22696" spans="5:10" ht="15.95" customHeight="1" x14ac:dyDescent="0.15">
      <c r="E22696" s="23">
        <v>1985</v>
      </c>
      <c r="F22696" s="23">
        <v>50</v>
      </c>
      <c r="G22696" s="48">
        <f t="shared" si="354"/>
        <v>198510050</v>
      </c>
      <c r="H22696" s="23" t="s">
        <v>512</v>
      </c>
      <c r="I22696" s="23" t="s">
        <v>1556</v>
      </c>
      <c r="J22696" s="1" t="s">
        <v>973</v>
      </c>
    </row>
    <row r="22697" spans="5:10" ht="15.95" customHeight="1" x14ac:dyDescent="0.15">
      <c r="E22697" s="23">
        <v>1986</v>
      </c>
      <c r="F22697" s="23">
        <v>1</v>
      </c>
      <c r="G22697" s="48">
        <f t="shared" si="354"/>
        <v>198610001</v>
      </c>
      <c r="H22697" s="23" t="s">
        <v>513</v>
      </c>
      <c r="I22697" s="23" t="s">
        <v>10861</v>
      </c>
      <c r="J22697" s="1" t="s">
        <v>973</v>
      </c>
    </row>
    <row r="22698" spans="5:10" ht="15.95" customHeight="1" x14ac:dyDescent="0.15">
      <c r="E22698" s="23">
        <v>1986</v>
      </c>
      <c r="F22698" s="23">
        <v>2</v>
      </c>
      <c r="G22698" s="48">
        <f t="shared" si="354"/>
        <v>198610002</v>
      </c>
      <c r="H22698" s="23" t="s">
        <v>513</v>
      </c>
      <c r="I22698" s="23" t="s">
        <v>7309</v>
      </c>
      <c r="J22698" s="1" t="s">
        <v>973</v>
      </c>
    </row>
    <row r="22699" spans="5:10" ht="15.95" customHeight="1" x14ac:dyDescent="0.15">
      <c r="E22699" s="23">
        <v>1986</v>
      </c>
      <c r="F22699" s="23">
        <v>4</v>
      </c>
      <c r="G22699" s="48">
        <f t="shared" si="354"/>
        <v>198610004</v>
      </c>
      <c r="H22699" s="23" t="s">
        <v>513</v>
      </c>
      <c r="I22699" s="23" t="s">
        <v>8141</v>
      </c>
      <c r="J22699" s="1" t="s">
        <v>973</v>
      </c>
    </row>
    <row r="22700" spans="5:10" ht="15.95" customHeight="1" x14ac:dyDescent="0.15">
      <c r="E22700" s="23">
        <v>1986</v>
      </c>
      <c r="F22700" s="23">
        <v>7</v>
      </c>
      <c r="G22700" s="48">
        <f t="shared" si="354"/>
        <v>198610007</v>
      </c>
      <c r="H22700" s="23" t="s">
        <v>513</v>
      </c>
      <c r="I22700" s="23" t="s">
        <v>6755</v>
      </c>
      <c r="J22700" s="1" t="s">
        <v>973</v>
      </c>
    </row>
    <row r="22701" spans="5:10" ht="15.95" customHeight="1" x14ac:dyDescent="0.15">
      <c r="E22701" s="23">
        <v>1986</v>
      </c>
      <c r="F22701" s="23">
        <v>8</v>
      </c>
      <c r="G22701" s="48">
        <f t="shared" si="354"/>
        <v>198610008</v>
      </c>
      <c r="H22701" s="23" t="s">
        <v>513</v>
      </c>
      <c r="I22701" s="23" t="s">
        <v>7278</v>
      </c>
      <c r="J22701" s="1" t="s">
        <v>973</v>
      </c>
    </row>
    <row r="22702" spans="5:10" ht="15.95" customHeight="1" x14ac:dyDescent="0.15">
      <c r="E22702" s="23">
        <v>1986</v>
      </c>
      <c r="F22702" s="23">
        <v>11</v>
      </c>
      <c r="G22702" s="48">
        <f t="shared" si="354"/>
        <v>198610011</v>
      </c>
      <c r="H22702" s="23" t="s">
        <v>513</v>
      </c>
      <c r="I22702" s="23" t="s">
        <v>1044</v>
      </c>
      <c r="J22702" s="1" t="s">
        <v>973</v>
      </c>
    </row>
    <row r="22703" spans="5:10" ht="15.95" customHeight="1" x14ac:dyDescent="0.15">
      <c r="E22703" s="23">
        <v>1986</v>
      </c>
      <c r="F22703" s="23">
        <v>12</v>
      </c>
      <c r="G22703" s="48">
        <f t="shared" si="354"/>
        <v>198610012</v>
      </c>
      <c r="H22703" s="23" t="s">
        <v>513</v>
      </c>
      <c r="I22703" s="23" t="s">
        <v>7306</v>
      </c>
      <c r="J22703" s="1" t="s">
        <v>973</v>
      </c>
    </row>
    <row r="22704" spans="5:10" ht="15.95" customHeight="1" x14ac:dyDescent="0.15">
      <c r="E22704" s="23">
        <v>1986</v>
      </c>
      <c r="F22704" s="23">
        <v>13</v>
      </c>
      <c r="G22704" s="48">
        <f t="shared" si="354"/>
        <v>198610013</v>
      </c>
      <c r="H22704" s="23" t="s">
        <v>513</v>
      </c>
      <c r="I22704" s="23" t="s">
        <v>8621</v>
      </c>
      <c r="J22704" s="1" t="s">
        <v>973</v>
      </c>
    </row>
    <row r="22705" spans="5:10" ht="15.95" customHeight="1" x14ac:dyDescent="0.15">
      <c r="E22705" s="23">
        <v>1986</v>
      </c>
      <c r="F22705" s="23">
        <v>15</v>
      </c>
      <c r="G22705" s="48">
        <f t="shared" si="354"/>
        <v>198610015</v>
      </c>
      <c r="H22705" s="23" t="s">
        <v>513</v>
      </c>
      <c r="I22705" s="23" t="s">
        <v>3029</v>
      </c>
      <c r="J22705" s="1" t="s">
        <v>973</v>
      </c>
    </row>
    <row r="22706" spans="5:10" ht="15.95" customHeight="1" x14ac:dyDescent="0.15">
      <c r="E22706" s="23">
        <v>1986</v>
      </c>
      <c r="F22706" s="23">
        <v>16</v>
      </c>
      <c r="G22706" s="48">
        <f t="shared" si="354"/>
        <v>198610016</v>
      </c>
      <c r="H22706" s="23" t="s">
        <v>513</v>
      </c>
      <c r="I22706" s="23" t="s">
        <v>10862</v>
      </c>
      <c r="J22706" s="1" t="s">
        <v>973</v>
      </c>
    </row>
    <row r="22707" spans="5:10" ht="15.95" customHeight="1" x14ac:dyDescent="0.15">
      <c r="E22707" s="23">
        <v>1986</v>
      </c>
      <c r="F22707" s="23">
        <v>20</v>
      </c>
      <c r="G22707" s="48">
        <f t="shared" si="354"/>
        <v>198610020</v>
      </c>
      <c r="H22707" s="23" t="s">
        <v>513</v>
      </c>
      <c r="I22707" s="23" t="s">
        <v>1556</v>
      </c>
      <c r="J22707" s="1" t="s">
        <v>973</v>
      </c>
    </row>
    <row r="22708" spans="5:10" ht="15.95" customHeight="1" x14ac:dyDescent="0.15">
      <c r="E22708" s="23">
        <v>1990</v>
      </c>
      <c r="F22708" s="23">
        <v>1</v>
      </c>
      <c r="G22708" s="48">
        <f t="shared" si="354"/>
        <v>199010001</v>
      </c>
      <c r="H22708" s="23" t="s">
        <v>514</v>
      </c>
      <c r="I22708" s="23" t="s">
        <v>1640</v>
      </c>
      <c r="J22708" s="1" t="s">
        <v>973</v>
      </c>
    </row>
    <row r="22709" spans="5:10" ht="15.95" customHeight="1" x14ac:dyDescent="0.15">
      <c r="E22709" s="23">
        <v>1990</v>
      </c>
      <c r="F22709" s="23">
        <v>2</v>
      </c>
      <c r="G22709" s="48">
        <f t="shared" si="354"/>
        <v>199010002</v>
      </c>
      <c r="H22709" s="23" t="s">
        <v>514</v>
      </c>
      <c r="I22709" s="23" t="s">
        <v>7333</v>
      </c>
      <c r="J22709" s="1" t="s">
        <v>973</v>
      </c>
    </row>
    <row r="22710" spans="5:10" ht="15.95" customHeight="1" x14ac:dyDescent="0.15">
      <c r="E22710" s="23">
        <v>1990</v>
      </c>
      <c r="F22710" s="23">
        <v>3</v>
      </c>
      <c r="G22710" s="48">
        <f t="shared" si="354"/>
        <v>199010003</v>
      </c>
      <c r="H22710" s="23" t="s">
        <v>514</v>
      </c>
      <c r="I22710" s="23" t="s">
        <v>10863</v>
      </c>
      <c r="J22710" s="1" t="s">
        <v>973</v>
      </c>
    </row>
    <row r="22711" spans="5:10" ht="15.95" customHeight="1" x14ac:dyDescent="0.15">
      <c r="E22711" s="23">
        <v>1990</v>
      </c>
      <c r="F22711" s="23">
        <v>8</v>
      </c>
      <c r="G22711" s="48">
        <f t="shared" si="354"/>
        <v>199010008</v>
      </c>
      <c r="H22711" s="23" t="s">
        <v>514</v>
      </c>
      <c r="I22711" s="23" t="s">
        <v>3552</v>
      </c>
      <c r="J22711" s="1" t="s">
        <v>973</v>
      </c>
    </row>
    <row r="22712" spans="5:10" ht="15.95" customHeight="1" x14ac:dyDescent="0.15">
      <c r="E22712" s="23">
        <v>1990</v>
      </c>
      <c r="F22712" s="23">
        <v>9</v>
      </c>
      <c r="G22712" s="48">
        <f t="shared" si="354"/>
        <v>199010009</v>
      </c>
      <c r="H22712" s="23" t="s">
        <v>514</v>
      </c>
      <c r="I22712" s="23" t="s">
        <v>7346</v>
      </c>
      <c r="J22712" s="1" t="s">
        <v>973</v>
      </c>
    </row>
    <row r="22713" spans="5:10" ht="15.95" customHeight="1" x14ac:dyDescent="0.15">
      <c r="E22713" s="23">
        <v>1990</v>
      </c>
      <c r="F22713" s="23">
        <v>10</v>
      </c>
      <c r="G22713" s="48">
        <f t="shared" si="354"/>
        <v>199010010</v>
      </c>
      <c r="H22713" s="23" t="s">
        <v>514</v>
      </c>
      <c r="I22713" s="23" t="s">
        <v>8599</v>
      </c>
      <c r="J22713" s="1" t="s">
        <v>973</v>
      </c>
    </row>
    <row r="22714" spans="5:10" ht="15.95" customHeight="1" x14ac:dyDescent="0.15">
      <c r="E22714" s="23">
        <v>1990</v>
      </c>
      <c r="F22714" s="23">
        <v>11</v>
      </c>
      <c r="G22714" s="48">
        <f t="shared" si="354"/>
        <v>199010011</v>
      </c>
      <c r="H22714" s="23" t="s">
        <v>514</v>
      </c>
      <c r="I22714" s="23" t="s">
        <v>7348</v>
      </c>
      <c r="J22714" s="1" t="s">
        <v>973</v>
      </c>
    </row>
    <row r="22715" spans="5:10" ht="15.95" customHeight="1" x14ac:dyDescent="0.15">
      <c r="E22715" s="23">
        <v>1990</v>
      </c>
      <c r="F22715" s="23">
        <v>12</v>
      </c>
      <c r="G22715" s="48">
        <f t="shared" si="354"/>
        <v>199010012</v>
      </c>
      <c r="H22715" s="23" t="s">
        <v>514</v>
      </c>
      <c r="I22715" s="23" t="s">
        <v>10864</v>
      </c>
      <c r="J22715" s="1" t="s">
        <v>973</v>
      </c>
    </row>
    <row r="22716" spans="5:10" ht="15.95" customHeight="1" x14ac:dyDescent="0.15">
      <c r="E22716" s="23">
        <v>1990</v>
      </c>
      <c r="F22716" s="23">
        <v>13</v>
      </c>
      <c r="G22716" s="48">
        <f t="shared" si="354"/>
        <v>199010013</v>
      </c>
      <c r="H22716" s="23" t="s">
        <v>514</v>
      </c>
      <c r="I22716" s="23" t="s">
        <v>1670</v>
      </c>
      <c r="J22716" s="1" t="s">
        <v>973</v>
      </c>
    </row>
    <row r="22717" spans="5:10" ht="15.95" customHeight="1" x14ac:dyDescent="0.15">
      <c r="E22717" s="23">
        <v>1990</v>
      </c>
      <c r="F22717" s="23">
        <v>14</v>
      </c>
      <c r="G22717" s="48">
        <f t="shared" si="354"/>
        <v>199010014</v>
      </c>
      <c r="H22717" s="23" t="s">
        <v>514</v>
      </c>
      <c r="I22717" s="23" t="s">
        <v>7356</v>
      </c>
      <c r="J22717" s="1" t="s">
        <v>973</v>
      </c>
    </row>
    <row r="22718" spans="5:10" ht="15.95" customHeight="1" x14ac:dyDescent="0.15">
      <c r="E22718" s="23">
        <v>1990</v>
      </c>
      <c r="F22718" s="23">
        <v>15</v>
      </c>
      <c r="G22718" s="48">
        <f t="shared" si="354"/>
        <v>199010015</v>
      </c>
      <c r="H22718" s="23" t="s">
        <v>514</v>
      </c>
      <c r="I22718" s="23" t="s">
        <v>7002</v>
      </c>
      <c r="J22718" s="1" t="s">
        <v>973</v>
      </c>
    </row>
    <row r="22719" spans="5:10" ht="15.95" customHeight="1" x14ac:dyDescent="0.15">
      <c r="E22719" s="23">
        <v>1990</v>
      </c>
      <c r="F22719" s="23">
        <v>16</v>
      </c>
      <c r="G22719" s="48">
        <f t="shared" si="354"/>
        <v>199010016</v>
      </c>
      <c r="H22719" s="23" t="s">
        <v>514</v>
      </c>
      <c r="I22719" s="23" t="s">
        <v>7353</v>
      </c>
      <c r="J22719" s="1" t="s">
        <v>973</v>
      </c>
    </row>
    <row r="22720" spans="5:10" ht="15.95" customHeight="1" x14ac:dyDescent="0.15">
      <c r="E22720" s="23">
        <v>1990</v>
      </c>
      <c r="F22720" s="23">
        <v>17</v>
      </c>
      <c r="G22720" s="48">
        <f t="shared" si="354"/>
        <v>199010017</v>
      </c>
      <c r="H22720" s="23" t="s">
        <v>514</v>
      </c>
      <c r="I22720" s="23" t="s">
        <v>2596</v>
      </c>
      <c r="J22720" s="1" t="s">
        <v>973</v>
      </c>
    </row>
    <row r="22721" spans="5:10" ht="15.95" customHeight="1" x14ac:dyDescent="0.15">
      <c r="E22721" s="23">
        <v>1990</v>
      </c>
      <c r="F22721" s="23">
        <v>18</v>
      </c>
      <c r="G22721" s="48">
        <f t="shared" si="354"/>
        <v>199010018</v>
      </c>
      <c r="H22721" s="23" t="s">
        <v>514</v>
      </c>
      <c r="I22721" s="23" t="s">
        <v>1892</v>
      </c>
      <c r="J22721" s="1" t="s">
        <v>973</v>
      </c>
    </row>
    <row r="22722" spans="5:10" ht="15.95" customHeight="1" x14ac:dyDescent="0.15">
      <c r="E22722" s="23">
        <v>1990</v>
      </c>
      <c r="F22722" s="23">
        <v>20</v>
      </c>
      <c r="G22722" s="48">
        <f t="shared" si="354"/>
        <v>199010020</v>
      </c>
      <c r="H22722" s="23" t="s">
        <v>514</v>
      </c>
      <c r="I22722" s="23" t="s">
        <v>7401</v>
      </c>
      <c r="J22722" s="1" t="s">
        <v>973</v>
      </c>
    </row>
    <row r="22723" spans="5:10" ht="15.95" customHeight="1" x14ac:dyDescent="0.15">
      <c r="E22723" s="23">
        <v>1990</v>
      </c>
      <c r="F22723" s="23">
        <v>21</v>
      </c>
      <c r="G22723" s="48">
        <f t="shared" si="354"/>
        <v>199010021</v>
      </c>
      <c r="H22723" s="23" t="s">
        <v>514</v>
      </c>
      <c r="I22723" s="23" t="s">
        <v>7330</v>
      </c>
      <c r="J22723" s="1" t="s">
        <v>973</v>
      </c>
    </row>
    <row r="22724" spans="5:10" ht="15.95" customHeight="1" x14ac:dyDescent="0.15">
      <c r="E22724" s="23">
        <v>1990</v>
      </c>
      <c r="F22724" s="23">
        <v>22</v>
      </c>
      <c r="G22724" s="48">
        <f t="shared" si="354"/>
        <v>199010022</v>
      </c>
      <c r="H22724" s="23" t="s">
        <v>514</v>
      </c>
      <c r="I22724" s="23" t="s">
        <v>5772</v>
      </c>
      <c r="J22724" s="1" t="s">
        <v>973</v>
      </c>
    </row>
    <row r="22725" spans="5:10" ht="15.95" customHeight="1" x14ac:dyDescent="0.15">
      <c r="E22725" s="23">
        <v>1990</v>
      </c>
      <c r="F22725" s="23">
        <v>23</v>
      </c>
      <c r="G22725" s="48">
        <f t="shared" ref="G22725:G22788" si="355">(E22725&amp;(F22725+10000))*1</f>
        <v>199010023</v>
      </c>
      <c r="H22725" s="23" t="s">
        <v>514</v>
      </c>
      <c r="I22725" s="23" t="s">
        <v>7371</v>
      </c>
      <c r="J22725" s="1" t="s">
        <v>973</v>
      </c>
    </row>
    <row r="22726" spans="5:10" ht="15.95" customHeight="1" x14ac:dyDescent="0.15">
      <c r="E22726" s="23">
        <v>1990</v>
      </c>
      <c r="F22726" s="23">
        <v>24</v>
      </c>
      <c r="G22726" s="48">
        <f t="shared" si="355"/>
        <v>199010024</v>
      </c>
      <c r="H22726" s="23" t="s">
        <v>514</v>
      </c>
      <c r="I22726" s="23" t="s">
        <v>7387</v>
      </c>
      <c r="J22726" s="1" t="s">
        <v>973</v>
      </c>
    </row>
    <row r="22727" spans="5:10" ht="15.95" customHeight="1" x14ac:dyDescent="0.15">
      <c r="E22727" s="23">
        <v>1990</v>
      </c>
      <c r="F22727" s="23">
        <v>25</v>
      </c>
      <c r="G22727" s="48">
        <f t="shared" si="355"/>
        <v>199010025</v>
      </c>
      <c r="H22727" s="23" t="s">
        <v>514</v>
      </c>
      <c r="I22727" s="23" t="s">
        <v>1851</v>
      </c>
      <c r="J22727" s="1" t="s">
        <v>973</v>
      </c>
    </row>
    <row r="22728" spans="5:10" ht="15.95" customHeight="1" x14ac:dyDescent="0.15">
      <c r="E22728" s="23">
        <v>1990</v>
      </c>
      <c r="F22728" s="23">
        <v>26</v>
      </c>
      <c r="G22728" s="48">
        <f t="shared" si="355"/>
        <v>199010026</v>
      </c>
      <c r="H22728" s="23" t="s">
        <v>514</v>
      </c>
      <c r="I22728" s="23" t="s">
        <v>7409</v>
      </c>
      <c r="J22728" s="1" t="s">
        <v>973</v>
      </c>
    </row>
    <row r="22729" spans="5:10" ht="15.95" customHeight="1" x14ac:dyDescent="0.15">
      <c r="E22729" s="23">
        <v>1990</v>
      </c>
      <c r="F22729" s="23">
        <v>27</v>
      </c>
      <c r="G22729" s="48">
        <f t="shared" si="355"/>
        <v>199010027</v>
      </c>
      <c r="H22729" s="23" t="s">
        <v>514</v>
      </c>
      <c r="I22729" s="23" t="s">
        <v>7418</v>
      </c>
      <c r="J22729" s="1" t="s">
        <v>973</v>
      </c>
    </row>
    <row r="22730" spans="5:10" ht="15.95" customHeight="1" x14ac:dyDescent="0.15">
      <c r="E22730" s="23">
        <v>1990</v>
      </c>
      <c r="F22730" s="23">
        <v>28</v>
      </c>
      <c r="G22730" s="48">
        <f t="shared" si="355"/>
        <v>199010028</v>
      </c>
      <c r="H22730" s="23" t="s">
        <v>514</v>
      </c>
      <c r="I22730" s="23" t="s">
        <v>7376</v>
      </c>
      <c r="J22730" s="1" t="s">
        <v>973</v>
      </c>
    </row>
    <row r="22731" spans="5:10" ht="15.95" customHeight="1" x14ac:dyDescent="0.15">
      <c r="E22731" s="23">
        <v>1990</v>
      </c>
      <c r="F22731" s="23">
        <v>29</v>
      </c>
      <c r="G22731" s="48">
        <f t="shared" si="355"/>
        <v>199010029</v>
      </c>
      <c r="H22731" s="23" t="s">
        <v>514</v>
      </c>
      <c r="I22731" s="23" t="s">
        <v>7410</v>
      </c>
      <c r="J22731" s="1" t="s">
        <v>973</v>
      </c>
    </row>
    <row r="22732" spans="5:10" ht="15.95" customHeight="1" x14ac:dyDescent="0.15">
      <c r="E22732" s="23">
        <v>1990</v>
      </c>
      <c r="F22732" s="23">
        <v>30</v>
      </c>
      <c r="G22732" s="48">
        <f t="shared" si="355"/>
        <v>199010030</v>
      </c>
      <c r="H22732" s="23" t="s">
        <v>514</v>
      </c>
      <c r="I22732" s="23" t="s">
        <v>7389</v>
      </c>
      <c r="J22732" s="1" t="s">
        <v>973</v>
      </c>
    </row>
    <row r="22733" spans="5:10" ht="15.95" customHeight="1" x14ac:dyDescent="0.15">
      <c r="E22733" s="23">
        <v>1990</v>
      </c>
      <c r="F22733" s="23">
        <v>31</v>
      </c>
      <c r="G22733" s="48">
        <f t="shared" si="355"/>
        <v>199010031</v>
      </c>
      <c r="H22733" s="23" t="s">
        <v>514</v>
      </c>
      <c r="I22733" s="23" t="s">
        <v>2345</v>
      </c>
      <c r="J22733" s="1" t="s">
        <v>973</v>
      </c>
    </row>
    <row r="22734" spans="5:10" ht="15.95" customHeight="1" x14ac:dyDescent="0.15">
      <c r="E22734" s="23">
        <v>1990</v>
      </c>
      <c r="F22734" s="23">
        <v>32</v>
      </c>
      <c r="G22734" s="48">
        <f t="shared" si="355"/>
        <v>199010032</v>
      </c>
      <c r="H22734" s="23" t="s">
        <v>514</v>
      </c>
      <c r="I22734" s="23" t="s">
        <v>7397</v>
      </c>
      <c r="J22734" s="1" t="s">
        <v>973</v>
      </c>
    </row>
    <row r="22735" spans="5:10" ht="15.95" customHeight="1" x14ac:dyDescent="0.15">
      <c r="E22735" s="23">
        <v>1990</v>
      </c>
      <c r="F22735" s="23">
        <v>33</v>
      </c>
      <c r="G22735" s="48">
        <f t="shared" si="355"/>
        <v>199010033</v>
      </c>
      <c r="H22735" s="23" t="s">
        <v>514</v>
      </c>
      <c r="I22735" s="23" t="s">
        <v>7402</v>
      </c>
      <c r="J22735" s="1" t="s">
        <v>973</v>
      </c>
    </row>
    <row r="22736" spans="5:10" ht="15.95" customHeight="1" x14ac:dyDescent="0.15">
      <c r="E22736" s="23">
        <v>1990</v>
      </c>
      <c r="F22736" s="23">
        <v>34</v>
      </c>
      <c r="G22736" s="48">
        <f t="shared" si="355"/>
        <v>199010034</v>
      </c>
      <c r="H22736" s="23" t="s">
        <v>514</v>
      </c>
      <c r="I22736" s="23" t="s">
        <v>7385</v>
      </c>
      <c r="J22736" s="1" t="s">
        <v>973</v>
      </c>
    </row>
    <row r="22737" spans="5:10" ht="15.95" customHeight="1" x14ac:dyDescent="0.15">
      <c r="E22737" s="23">
        <v>1990</v>
      </c>
      <c r="F22737" s="23">
        <v>35</v>
      </c>
      <c r="G22737" s="48">
        <f t="shared" si="355"/>
        <v>199010035</v>
      </c>
      <c r="H22737" s="23" t="s">
        <v>514</v>
      </c>
      <c r="I22737" s="23" t="s">
        <v>7393</v>
      </c>
      <c r="J22737" s="1" t="s">
        <v>973</v>
      </c>
    </row>
    <row r="22738" spans="5:10" ht="15.95" customHeight="1" x14ac:dyDescent="0.15">
      <c r="E22738" s="23">
        <v>1990</v>
      </c>
      <c r="F22738" s="23">
        <v>36</v>
      </c>
      <c r="G22738" s="48">
        <f t="shared" si="355"/>
        <v>199010036</v>
      </c>
      <c r="H22738" s="23" t="s">
        <v>514</v>
      </c>
      <c r="I22738" s="23" t="s">
        <v>10865</v>
      </c>
      <c r="J22738" s="1" t="s">
        <v>973</v>
      </c>
    </row>
    <row r="22739" spans="5:10" ht="15.95" customHeight="1" x14ac:dyDescent="0.15">
      <c r="E22739" s="23">
        <v>1990</v>
      </c>
      <c r="F22739" s="23">
        <v>37</v>
      </c>
      <c r="G22739" s="48">
        <f t="shared" si="355"/>
        <v>199010037</v>
      </c>
      <c r="H22739" s="23" t="s">
        <v>514</v>
      </c>
      <c r="I22739" s="23" t="s">
        <v>7367</v>
      </c>
      <c r="J22739" s="1" t="s">
        <v>973</v>
      </c>
    </row>
    <row r="22740" spans="5:10" ht="15.95" customHeight="1" x14ac:dyDescent="0.15">
      <c r="E22740" s="23">
        <v>1990</v>
      </c>
      <c r="F22740" s="23">
        <v>38</v>
      </c>
      <c r="G22740" s="48">
        <f t="shared" si="355"/>
        <v>199010038</v>
      </c>
      <c r="H22740" s="23" t="s">
        <v>514</v>
      </c>
      <c r="I22740" s="23" t="s">
        <v>4661</v>
      </c>
      <c r="J22740" s="1" t="s">
        <v>973</v>
      </c>
    </row>
    <row r="22741" spans="5:10" ht="15.95" customHeight="1" x14ac:dyDescent="0.15">
      <c r="E22741" s="23">
        <v>1990</v>
      </c>
      <c r="F22741" s="23">
        <v>39</v>
      </c>
      <c r="G22741" s="48">
        <f t="shared" si="355"/>
        <v>199010039</v>
      </c>
      <c r="H22741" s="23" t="s">
        <v>514</v>
      </c>
      <c r="I22741" s="23" t="s">
        <v>7392</v>
      </c>
      <c r="J22741" s="1" t="s">
        <v>973</v>
      </c>
    </row>
    <row r="22742" spans="5:10" ht="15.95" customHeight="1" x14ac:dyDescent="0.15">
      <c r="E22742" s="23">
        <v>1990</v>
      </c>
      <c r="F22742" s="23">
        <v>40</v>
      </c>
      <c r="G22742" s="48">
        <f t="shared" si="355"/>
        <v>199010040</v>
      </c>
      <c r="H22742" s="23" t="s">
        <v>514</v>
      </c>
      <c r="I22742" s="23" t="s">
        <v>8625</v>
      </c>
      <c r="J22742" s="1" t="s">
        <v>973</v>
      </c>
    </row>
    <row r="22743" spans="5:10" ht="15.95" customHeight="1" x14ac:dyDescent="0.15">
      <c r="E22743" s="23">
        <v>1990</v>
      </c>
      <c r="F22743" s="23">
        <v>41</v>
      </c>
      <c r="G22743" s="48">
        <f t="shared" si="355"/>
        <v>199010041</v>
      </c>
      <c r="H22743" s="23" t="s">
        <v>514</v>
      </c>
      <c r="I22743" s="23" t="s">
        <v>10866</v>
      </c>
      <c r="J22743" s="1" t="s">
        <v>973</v>
      </c>
    </row>
    <row r="22744" spans="5:10" ht="15.95" customHeight="1" x14ac:dyDescent="0.15">
      <c r="E22744" s="23">
        <v>1990</v>
      </c>
      <c r="F22744" s="23">
        <v>45</v>
      </c>
      <c r="G22744" s="48">
        <f t="shared" si="355"/>
        <v>199010045</v>
      </c>
      <c r="H22744" s="23" t="s">
        <v>514</v>
      </c>
      <c r="I22744" s="23" t="s">
        <v>7366</v>
      </c>
      <c r="J22744" s="1" t="s">
        <v>973</v>
      </c>
    </row>
    <row r="22745" spans="5:10" ht="15.95" customHeight="1" x14ac:dyDescent="0.15">
      <c r="E22745" s="23">
        <v>1990</v>
      </c>
      <c r="F22745" s="23">
        <v>46</v>
      </c>
      <c r="G22745" s="48">
        <f t="shared" si="355"/>
        <v>199010046</v>
      </c>
      <c r="H22745" s="23" t="s">
        <v>514</v>
      </c>
      <c r="I22745" s="23" t="s">
        <v>9983</v>
      </c>
      <c r="J22745" s="1" t="s">
        <v>973</v>
      </c>
    </row>
    <row r="22746" spans="5:10" ht="15.95" customHeight="1" x14ac:dyDescent="0.15">
      <c r="E22746" s="23">
        <v>1990</v>
      </c>
      <c r="F22746" s="23">
        <v>47</v>
      </c>
      <c r="G22746" s="48">
        <f t="shared" si="355"/>
        <v>199010047</v>
      </c>
      <c r="H22746" s="23" t="s">
        <v>514</v>
      </c>
      <c r="I22746" s="23" t="s">
        <v>3156</v>
      </c>
      <c r="J22746" s="1" t="s">
        <v>973</v>
      </c>
    </row>
    <row r="22747" spans="5:10" ht="15.95" customHeight="1" x14ac:dyDescent="0.15">
      <c r="E22747" s="23">
        <v>1990</v>
      </c>
      <c r="F22747" s="23">
        <v>48</v>
      </c>
      <c r="G22747" s="48">
        <f t="shared" si="355"/>
        <v>199010048</v>
      </c>
      <c r="H22747" s="23" t="s">
        <v>514</v>
      </c>
      <c r="I22747" s="23" t="s">
        <v>7390</v>
      </c>
      <c r="J22747" s="1" t="s">
        <v>973</v>
      </c>
    </row>
    <row r="22748" spans="5:10" ht="15.95" customHeight="1" x14ac:dyDescent="0.15">
      <c r="E22748" s="23">
        <v>1990</v>
      </c>
      <c r="F22748" s="23">
        <v>49</v>
      </c>
      <c r="G22748" s="48">
        <f t="shared" si="355"/>
        <v>199010049</v>
      </c>
      <c r="H22748" s="23" t="s">
        <v>514</v>
      </c>
      <c r="I22748" s="23" t="s">
        <v>7331</v>
      </c>
      <c r="J22748" s="1" t="s">
        <v>973</v>
      </c>
    </row>
    <row r="22749" spans="5:10" ht="15.95" customHeight="1" x14ac:dyDescent="0.15">
      <c r="E22749" s="23">
        <v>1990</v>
      </c>
      <c r="F22749" s="23">
        <v>50</v>
      </c>
      <c r="G22749" s="48">
        <f t="shared" si="355"/>
        <v>199010050</v>
      </c>
      <c r="H22749" s="23" t="s">
        <v>514</v>
      </c>
      <c r="I22749" s="23" t="s">
        <v>7378</v>
      </c>
      <c r="J22749" s="1" t="s">
        <v>973</v>
      </c>
    </row>
    <row r="22750" spans="5:10" ht="15.95" customHeight="1" x14ac:dyDescent="0.15">
      <c r="E22750" s="23">
        <v>1990</v>
      </c>
      <c r="F22750" s="23">
        <v>90</v>
      </c>
      <c r="G22750" s="48">
        <f t="shared" si="355"/>
        <v>199010090</v>
      </c>
      <c r="H22750" s="23" t="s">
        <v>514</v>
      </c>
      <c r="I22750" s="23" t="s">
        <v>1556</v>
      </c>
      <c r="J22750" s="1" t="s">
        <v>973</v>
      </c>
    </row>
    <row r="22751" spans="5:10" ht="15.95" customHeight="1" x14ac:dyDescent="0.15">
      <c r="E22751" s="23">
        <v>1991</v>
      </c>
      <c r="F22751" s="23">
        <v>1</v>
      </c>
      <c r="G22751" s="48">
        <f t="shared" si="355"/>
        <v>199110001</v>
      </c>
      <c r="H22751" s="23" t="s">
        <v>515</v>
      </c>
      <c r="I22751" s="23" t="s">
        <v>1640</v>
      </c>
      <c r="J22751" s="1" t="s">
        <v>973</v>
      </c>
    </row>
    <row r="22752" spans="5:10" ht="15.95" customHeight="1" x14ac:dyDescent="0.15">
      <c r="E22752" s="23">
        <v>1991</v>
      </c>
      <c r="F22752" s="23">
        <v>3</v>
      </c>
      <c r="G22752" s="48">
        <f t="shared" si="355"/>
        <v>199110003</v>
      </c>
      <c r="H22752" s="23" t="s">
        <v>515</v>
      </c>
      <c r="I22752" s="23" t="s">
        <v>1892</v>
      </c>
      <c r="J22752" s="1" t="s">
        <v>973</v>
      </c>
    </row>
    <row r="22753" spans="5:10" ht="15.95" customHeight="1" x14ac:dyDescent="0.15">
      <c r="E22753" s="23">
        <v>1991</v>
      </c>
      <c r="F22753" s="23">
        <v>4</v>
      </c>
      <c r="G22753" s="48">
        <f t="shared" si="355"/>
        <v>199110004</v>
      </c>
      <c r="H22753" s="23" t="s">
        <v>515</v>
      </c>
      <c r="I22753" s="23" t="s">
        <v>3438</v>
      </c>
      <c r="J22753" s="1" t="s">
        <v>973</v>
      </c>
    </row>
    <row r="22754" spans="5:10" ht="15.95" customHeight="1" x14ac:dyDescent="0.15">
      <c r="E22754" s="23">
        <v>1991</v>
      </c>
      <c r="F22754" s="23">
        <v>6</v>
      </c>
      <c r="G22754" s="48">
        <f t="shared" si="355"/>
        <v>199110006</v>
      </c>
      <c r="H22754" s="23" t="s">
        <v>515</v>
      </c>
      <c r="I22754" s="23" t="s">
        <v>2708</v>
      </c>
      <c r="J22754" s="1" t="s">
        <v>973</v>
      </c>
    </row>
    <row r="22755" spans="5:10" ht="15.95" customHeight="1" x14ac:dyDescent="0.15">
      <c r="E22755" s="23">
        <v>1991</v>
      </c>
      <c r="F22755" s="23">
        <v>7</v>
      </c>
      <c r="G22755" s="48">
        <f t="shared" si="355"/>
        <v>199110007</v>
      </c>
      <c r="H22755" s="23" t="s">
        <v>515</v>
      </c>
      <c r="I22755" s="23" t="s">
        <v>7333</v>
      </c>
      <c r="J22755" s="1" t="s">
        <v>973</v>
      </c>
    </row>
    <row r="22756" spans="5:10" ht="15.95" customHeight="1" x14ac:dyDescent="0.15">
      <c r="E22756" s="23">
        <v>1991</v>
      </c>
      <c r="F22756" s="23">
        <v>10</v>
      </c>
      <c r="G22756" s="48">
        <f t="shared" si="355"/>
        <v>199110010</v>
      </c>
      <c r="H22756" s="23" t="s">
        <v>515</v>
      </c>
      <c r="I22756" s="23" t="s">
        <v>10863</v>
      </c>
      <c r="J22756" s="1" t="s">
        <v>973</v>
      </c>
    </row>
    <row r="22757" spans="5:10" ht="15.95" customHeight="1" x14ac:dyDescent="0.15">
      <c r="E22757" s="23">
        <v>1991</v>
      </c>
      <c r="F22757" s="23">
        <v>11</v>
      </c>
      <c r="G22757" s="48">
        <f t="shared" si="355"/>
        <v>199110011</v>
      </c>
      <c r="H22757" s="23" t="s">
        <v>515</v>
      </c>
      <c r="I22757" s="23" t="s">
        <v>7344</v>
      </c>
      <c r="J22757" s="1" t="s">
        <v>973</v>
      </c>
    </row>
    <row r="22758" spans="5:10" ht="15.95" customHeight="1" x14ac:dyDescent="0.15">
      <c r="E22758" s="23">
        <v>1991</v>
      </c>
      <c r="F22758" s="23">
        <v>13</v>
      </c>
      <c r="G22758" s="48">
        <f t="shared" si="355"/>
        <v>199110013</v>
      </c>
      <c r="H22758" s="23" t="s">
        <v>515</v>
      </c>
      <c r="I22758" s="23" t="s">
        <v>8625</v>
      </c>
      <c r="J22758" s="1" t="s">
        <v>973</v>
      </c>
    </row>
    <row r="22759" spans="5:10" ht="15.95" customHeight="1" x14ac:dyDescent="0.15">
      <c r="E22759" s="23">
        <v>1991</v>
      </c>
      <c r="F22759" s="23">
        <v>14</v>
      </c>
      <c r="G22759" s="48">
        <f t="shared" si="355"/>
        <v>199110014</v>
      </c>
      <c r="H22759" s="23" t="s">
        <v>515</v>
      </c>
      <c r="I22759" s="23" t="s">
        <v>10867</v>
      </c>
      <c r="J22759" s="1" t="s">
        <v>973</v>
      </c>
    </row>
    <row r="22760" spans="5:10" ht="15.95" customHeight="1" x14ac:dyDescent="0.15">
      <c r="E22760" s="23">
        <v>1991</v>
      </c>
      <c r="F22760" s="23">
        <v>16</v>
      </c>
      <c r="G22760" s="48">
        <f t="shared" si="355"/>
        <v>199110016</v>
      </c>
      <c r="H22760" s="23" t="s">
        <v>515</v>
      </c>
      <c r="I22760" s="23" t="s">
        <v>4544</v>
      </c>
      <c r="J22760" s="1" t="s">
        <v>973</v>
      </c>
    </row>
    <row r="22761" spans="5:10" ht="15.95" customHeight="1" x14ac:dyDescent="0.15">
      <c r="E22761" s="23">
        <v>1991</v>
      </c>
      <c r="F22761" s="23">
        <v>17</v>
      </c>
      <c r="G22761" s="48">
        <f t="shared" si="355"/>
        <v>199110017</v>
      </c>
      <c r="H22761" s="23" t="s">
        <v>515</v>
      </c>
      <c r="I22761" s="23" t="s">
        <v>7002</v>
      </c>
      <c r="J22761" s="1" t="s">
        <v>973</v>
      </c>
    </row>
    <row r="22762" spans="5:10" ht="15.95" customHeight="1" x14ac:dyDescent="0.15">
      <c r="E22762" s="23">
        <v>1991</v>
      </c>
      <c r="F22762" s="23">
        <v>18</v>
      </c>
      <c r="G22762" s="48">
        <f t="shared" si="355"/>
        <v>199110018</v>
      </c>
      <c r="H22762" s="23" t="s">
        <v>515</v>
      </c>
      <c r="I22762" s="23" t="s">
        <v>10868</v>
      </c>
      <c r="J22762" s="1" t="s">
        <v>973</v>
      </c>
    </row>
    <row r="22763" spans="5:10" ht="15.95" customHeight="1" x14ac:dyDescent="0.15">
      <c r="E22763" s="23">
        <v>1991</v>
      </c>
      <c r="F22763" s="23">
        <v>19</v>
      </c>
      <c r="G22763" s="48">
        <f t="shared" si="355"/>
        <v>199110019</v>
      </c>
      <c r="H22763" s="23" t="s">
        <v>515</v>
      </c>
      <c r="I22763" s="23" t="s">
        <v>10869</v>
      </c>
      <c r="J22763" s="1" t="s">
        <v>973</v>
      </c>
    </row>
    <row r="22764" spans="5:10" ht="15.95" customHeight="1" x14ac:dyDescent="0.15">
      <c r="E22764" s="23">
        <v>1991</v>
      </c>
      <c r="F22764" s="23">
        <v>20</v>
      </c>
      <c r="G22764" s="48">
        <f t="shared" si="355"/>
        <v>199110020</v>
      </c>
      <c r="H22764" s="23" t="s">
        <v>515</v>
      </c>
      <c r="I22764" s="23" t="s">
        <v>7367</v>
      </c>
      <c r="J22764" s="1" t="s">
        <v>973</v>
      </c>
    </row>
    <row r="22765" spans="5:10" ht="15.95" customHeight="1" x14ac:dyDescent="0.15">
      <c r="E22765" s="23">
        <v>1991</v>
      </c>
      <c r="F22765" s="23">
        <v>21</v>
      </c>
      <c r="G22765" s="48">
        <f t="shared" si="355"/>
        <v>199110021</v>
      </c>
      <c r="H22765" s="23" t="s">
        <v>515</v>
      </c>
      <c r="I22765" s="23" t="s">
        <v>5255</v>
      </c>
      <c r="J22765" s="1" t="s">
        <v>973</v>
      </c>
    </row>
    <row r="22766" spans="5:10" ht="15.95" customHeight="1" x14ac:dyDescent="0.15">
      <c r="E22766" s="23">
        <v>1991</v>
      </c>
      <c r="F22766" s="23">
        <v>22</v>
      </c>
      <c r="G22766" s="48">
        <f t="shared" si="355"/>
        <v>199110022</v>
      </c>
      <c r="H22766" s="23" t="s">
        <v>515</v>
      </c>
      <c r="I22766" s="23" t="s">
        <v>2346</v>
      </c>
      <c r="J22766" s="1" t="s">
        <v>973</v>
      </c>
    </row>
    <row r="22767" spans="5:10" ht="15.95" customHeight="1" x14ac:dyDescent="0.15">
      <c r="E22767" s="23">
        <v>1991</v>
      </c>
      <c r="F22767" s="23">
        <v>23</v>
      </c>
      <c r="G22767" s="48">
        <f t="shared" si="355"/>
        <v>199110023</v>
      </c>
      <c r="H22767" s="23" t="s">
        <v>515</v>
      </c>
      <c r="I22767" s="23" t="s">
        <v>7371</v>
      </c>
      <c r="J22767" s="1" t="s">
        <v>973</v>
      </c>
    </row>
    <row r="22768" spans="5:10" ht="15.95" customHeight="1" x14ac:dyDescent="0.15">
      <c r="E22768" s="23">
        <v>1991</v>
      </c>
      <c r="F22768" s="23">
        <v>24</v>
      </c>
      <c r="G22768" s="48">
        <f t="shared" si="355"/>
        <v>199110024</v>
      </c>
      <c r="H22768" s="23" t="s">
        <v>515</v>
      </c>
      <c r="I22768" s="23" t="s">
        <v>10870</v>
      </c>
      <c r="J22768" s="1" t="s">
        <v>973</v>
      </c>
    </row>
    <row r="22769" spans="5:10" ht="15.95" customHeight="1" x14ac:dyDescent="0.15">
      <c r="E22769" s="23">
        <v>1991</v>
      </c>
      <c r="F22769" s="23">
        <v>25</v>
      </c>
      <c r="G22769" s="48">
        <f t="shared" si="355"/>
        <v>199110025</v>
      </c>
      <c r="H22769" s="23" t="s">
        <v>515</v>
      </c>
      <c r="I22769" s="23" t="s">
        <v>10871</v>
      </c>
      <c r="J22769" s="1" t="s">
        <v>973</v>
      </c>
    </row>
    <row r="22770" spans="5:10" ht="15.95" customHeight="1" x14ac:dyDescent="0.15">
      <c r="E22770" s="23">
        <v>1991</v>
      </c>
      <c r="F22770" s="23">
        <v>26</v>
      </c>
      <c r="G22770" s="48">
        <f t="shared" si="355"/>
        <v>199110026</v>
      </c>
      <c r="H22770" s="23" t="s">
        <v>515</v>
      </c>
      <c r="I22770" s="23" t="s">
        <v>2596</v>
      </c>
      <c r="J22770" s="1" t="s">
        <v>973</v>
      </c>
    </row>
    <row r="22771" spans="5:10" ht="15.95" customHeight="1" x14ac:dyDescent="0.15">
      <c r="E22771" s="23">
        <v>1991</v>
      </c>
      <c r="F22771" s="23">
        <v>27</v>
      </c>
      <c r="G22771" s="48">
        <f t="shared" si="355"/>
        <v>199110027</v>
      </c>
      <c r="H22771" s="23" t="s">
        <v>515</v>
      </c>
      <c r="I22771" s="23" t="s">
        <v>10872</v>
      </c>
      <c r="J22771" s="1" t="s">
        <v>973</v>
      </c>
    </row>
    <row r="22772" spans="5:10" ht="15.95" customHeight="1" x14ac:dyDescent="0.15">
      <c r="E22772" s="23">
        <v>1991</v>
      </c>
      <c r="F22772" s="23">
        <v>28</v>
      </c>
      <c r="G22772" s="48">
        <f t="shared" si="355"/>
        <v>199110028</v>
      </c>
      <c r="H22772" s="23" t="s">
        <v>515</v>
      </c>
      <c r="I22772" s="23" t="s">
        <v>7387</v>
      </c>
      <c r="J22772" s="1" t="s">
        <v>973</v>
      </c>
    </row>
    <row r="22773" spans="5:10" ht="15.95" customHeight="1" x14ac:dyDescent="0.15">
      <c r="E22773" s="23">
        <v>1991</v>
      </c>
      <c r="F22773" s="23">
        <v>30</v>
      </c>
      <c r="G22773" s="48">
        <f t="shared" si="355"/>
        <v>199110030</v>
      </c>
      <c r="H22773" s="23" t="s">
        <v>515</v>
      </c>
      <c r="I22773" s="23" t="s">
        <v>7390</v>
      </c>
      <c r="J22773" s="1" t="s">
        <v>973</v>
      </c>
    </row>
    <row r="22774" spans="5:10" ht="15.95" customHeight="1" x14ac:dyDescent="0.15">
      <c r="E22774" s="23">
        <v>1991</v>
      </c>
      <c r="F22774" s="23">
        <v>31</v>
      </c>
      <c r="G22774" s="48">
        <f t="shared" si="355"/>
        <v>199110031</v>
      </c>
      <c r="H22774" s="23" t="s">
        <v>515</v>
      </c>
      <c r="I22774" s="23" t="s">
        <v>7392</v>
      </c>
      <c r="J22774" s="1" t="s">
        <v>973</v>
      </c>
    </row>
    <row r="22775" spans="5:10" ht="15.95" customHeight="1" x14ac:dyDescent="0.15">
      <c r="E22775" s="23">
        <v>1991</v>
      </c>
      <c r="F22775" s="23">
        <v>32</v>
      </c>
      <c r="G22775" s="48">
        <f t="shared" si="355"/>
        <v>199110032</v>
      </c>
      <c r="H22775" s="23" t="s">
        <v>515</v>
      </c>
      <c r="I22775" s="23" t="s">
        <v>1221</v>
      </c>
      <c r="J22775" s="1" t="s">
        <v>973</v>
      </c>
    </row>
    <row r="22776" spans="5:10" ht="15.95" customHeight="1" x14ac:dyDescent="0.15">
      <c r="E22776" s="23">
        <v>1991</v>
      </c>
      <c r="F22776" s="23">
        <v>33</v>
      </c>
      <c r="G22776" s="48">
        <f t="shared" si="355"/>
        <v>199110033</v>
      </c>
      <c r="H22776" s="23" t="s">
        <v>515</v>
      </c>
      <c r="I22776" s="23" t="s">
        <v>5521</v>
      </c>
      <c r="J22776" s="1" t="s">
        <v>973</v>
      </c>
    </row>
    <row r="22777" spans="5:10" ht="15.95" customHeight="1" x14ac:dyDescent="0.15">
      <c r="E22777" s="23">
        <v>1991</v>
      </c>
      <c r="F22777" s="23">
        <v>35</v>
      </c>
      <c r="G22777" s="48">
        <f t="shared" si="355"/>
        <v>199110035</v>
      </c>
      <c r="H22777" s="23" t="s">
        <v>515</v>
      </c>
      <c r="I22777" s="23" t="s">
        <v>5772</v>
      </c>
      <c r="J22777" s="1" t="s">
        <v>973</v>
      </c>
    </row>
    <row r="22778" spans="5:10" ht="15.95" customHeight="1" x14ac:dyDescent="0.15">
      <c r="E22778" s="23">
        <v>1991</v>
      </c>
      <c r="F22778" s="23">
        <v>36</v>
      </c>
      <c r="G22778" s="48">
        <f t="shared" si="355"/>
        <v>199110036</v>
      </c>
      <c r="H22778" s="23" t="s">
        <v>515</v>
      </c>
      <c r="I22778" s="23" t="s">
        <v>7401</v>
      </c>
      <c r="J22778" s="1" t="s">
        <v>973</v>
      </c>
    </row>
    <row r="22779" spans="5:10" ht="15.95" customHeight="1" x14ac:dyDescent="0.15">
      <c r="E22779" s="23">
        <v>1991</v>
      </c>
      <c r="F22779" s="23">
        <v>37</v>
      </c>
      <c r="G22779" s="48">
        <f t="shared" si="355"/>
        <v>199110037</v>
      </c>
      <c r="H22779" s="23" t="s">
        <v>515</v>
      </c>
      <c r="I22779" s="23" t="s">
        <v>7402</v>
      </c>
      <c r="J22779" s="1" t="s">
        <v>973</v>
      </c>
    </row>
    <row r="22780" spans="5:10" ht="15.95" customHeight="1" x14ac:dyDescent="0.15">
      <c r="E22780" s="23">
        <v>1991</v>
      </c>
      <c r="F22780" s="23">
        <v>38</v>
      </c>
      <c r="G22780" s="48">
        <f t="shared" si="355"/>
        <v>199110038</v>
      </c>
      <c r="H22780" s="23" t="s">
        <v>515</v>
      </c>
      <c r="I22780" s="23" t="s">
        <v>7418</v>
      </c>
      <c r="J22780" s="1" t="s">
        <v>973</v>
      </c>
    </row>
    <row r="22781" spans="5:10" ht="15.95" customHeight="1" x14ac:dyDescent="0.15">
      <c r="E22781" s="23">
        <v>1991</v>
      </c>
      <c r="F22781" s="23">
        <v>40</v>
      </c>
      <c r="G22781" s="48">
        <f t="shared" si="355"/>
        <v>199110040</v>
      </c>
      <c r="H22781" s="23" t="s">
        <v>515</v>
      </c>
      <c r="I22781" s="23" t="s">
        <v>7445</v>
      </c>
      <c r="J22781" s="1" t="s">
        <v>973</v>
      </c>
    </row>
    <row r="22782" spans="5:10" ht="15.95" customHeight="1" x14ac:dyDescent="0.15">
      <c r="E22782" s="23">
        <v>1991</v>
      </c>
      <c r="F22782" s="23">
        <v>41</v>
      </c>
      <c r="G22782" s="48">
        <f t="shared" si="355"/>
        <v>199110041</v>
      </c>
      <c r="H22782" s="23" t="s">
        <v>515</v>
      </c>
      <c r="I22782" s="23" t="s">
        <v>7441</v>
      </c>
      <c r="J22782" s="1" t="s">
        <v>973</v>
      </c>
    </row>
    <row r="22783" spans="5:10" ht="15.95" customHeight="1" x14ac:dyDescent="0.15">
      <c r="E22783" s="23">
        <v>1991</v>
      </c>
      <c r="F22783" s="23">
        <v>42</v>
      </c>
      <c r="G22783" s="48">
        <f t="shared" si="355"/>
        <v>199110042</v>
      </c>
      <c r="H22783" s="23" t="s">
        <v>515</v>
      </c>
      <c r="I22783" s="23" t="s">
        <v>7331</v>
      </c>
      <c r="J22783" s="1" t="s">
        <v>973</v>
      </c>
    </row>
    <row r="22784" spans="5:10" ht="15.95" customHeight="1" x14ac:dyDescent="0.15">
      <c r="E22784" s="23">
        <v>1991</v>
      </c>
      <c r="F22784" s="23">
        <v>43</v>
      </c>
      <c r="G22784" s="48">
        <f t="shared" si="355"/>
        <v>199110043</v>
      </c>
      <c r="H22784" s="23" t="s">
        <v>515</v>
      </c>
      <c r="I22784" s="23" t="s">
        <v>7385</v>
      </c>
      <c r="J22784" s="1" t="s">
        <v>973</v>
      </c>
    </row>
    <row r="22785" spans="5:10" ht="15.95" customHeight="1" x14ac:dyDescent="0.15">
      <c r="E22785" s="23">
        <v>1991</v>
      </c>
      <c r="F22785" s="23">
        <v>44</v>
      </c>
      <c r="G22785" s="48">
        <f t="shared" si="355"/>
        <v>199110044</v>
      </c>
      <c r="H22785" s="23" t="s">
        <v>515</v>
      </c>
      <c r="I22785" s="23" t="s">
        <v>10873</v>
      </c>
      <c r="J22785" s="1" t="s">
        <v>973</v>
      </c>
    </row>
    <row r="22786" spans="5:10" ht="15.95" customHeight="1" x14ac:dyDescent="0.15">
      <c r="E22786" s="23">
        <v>1991</v>
      </c>
      <c r="F22786" s="23">
        <v>45</v>
      </c>
      <c r="G22786" s="48">
        <f t="shared" si="355"/>
        <v>199110045</v>
      </c>
      <c r="H22786" s="23" t="s">
        <v>515</v>
      </c>
      <c r="I22786" s="23" t="s">
        <v>7399</v>
      </c>
      <c r="J22786" s="1" t="s">
        <v>973</v>
      </c>
    </row>
    <row r="22787" spans="5:10" ht="15.95" customHeight="1" x14ac:dyDescent="0.15">
      <c r="E22787" s="23">
        <v>1991</v>
      </c>
      <c r="F22787" s="23">
        <v>47</v>
      </c>
      <c r="G22787" s="48">
        <f t="shared" si="355"/>
        <v>199110047</v>
      </c>
      <c r="H22787" s="23" t="s">
        <v>515</v>
      </c>
      <c r="I22787" s="23" t="s">
        <v>10874</v>
      </c>
      <c r="J22787" s="1" t="s">
        <v>973</v>
      </c>
    </row>
    <row r="22788" spans="5:10" ht="15.95" customHeight="1" x14ac:dyDescent="0.15">
      <c r="E22788" s="23">
        <v>1991</v>
      </c>
      <c r="F22788" s="23">
        <v>48</v>
      </c>
      <c r="G22788" s="48">
        <f t="shared" si="355"/>
        <v>199110048</v>
      </c>
      <c r="H22788" s="23" t="s">
        <v>515</v>
      </c>
      <c r="I22788" s="23" t="s">
        <v>10875</v>
      </c>
      <c r="J22788" s="1" t="s">
        <v>973</v>
      </c>
    </row>
    <row r="22789" spans="5:10" ht="15.95" customHeight="1" x14ac:dyDescent="0.15">
      <c r="E22789" s="23">
        <v>1991</v>
      </c>
      <c r="F22789" s="23">
        <v>49</v>
      </c>
      <c r="G22789" s="48">
        <f t="shared" ref="G22789:G22852" si="356">(E22789&amp;(F22789+10000))*1</f>
        <v>199110049</v>
      </c>
      <c r="H22789" s="23" t="s">
        <v>515</v>
      </c>
      <c r="I22789" s="23" t="s">
        <v>10876</v>
      </c>
      <c r="J22789" s="1" t="s">
        <v>973</v>
      </c>
    </row>
    <row r="22790" spans="5:10" ht="15.95" customHeight="1" x14ac:dyDescent="0.15">
      <c r="E22790" s="23">
        <v>1991</v>
      </c>
      <c r="F22790" s="23">
        <v>50</v>
      </c>
      <c r="G22790" s="48">
        <f t="shared" si="356"/>
        <v>199110050</v>
      </c>
      <c r="H22790" s="23" t="s">
        <v>515</v>
      </c>
      <c r="I22790" s="23" t="s">
        <v>1370</v>
      </c>
      <c r="J22790" s="1" t="s">
        <v>973</v>
      </c>
    </row>
    <row r="22791" spans="5:10" ht="15.95" customHeight="1" x14ac:dyDescent="0.15">
      <c r="E22791" s="23">
        <v>1991</v>
      </c>
      <c r="F22791" s="23">
        <v>51</v>
      </c>
      <c r="G22791" s="48">
        <f t="shared" si="356"/>
        <v>199110051</v>
      </c>
      <c r="H22791" s="23" t="s">
        <v>515</v>
      </c>
      <c r="I22791" s="23" t="s">
        <v>7425</v>
      </c>
      <c r="J22791" s="1" t="s">
        <v>973</v>
      </c>
    </row>
    <row r="22792" spans="5:10" ht="15.95" customHeight="1" x14ac:dyDescent="0.15">
      <c r="E22792" s="23">
        <v>1991</v>
      </c>
      <c r="F22792" s="23">
        <v>52</v>
      </c>
      <c r="G22792" s="48">
        <f t="shared" si="356"/>
        <v>199110052</v>
      </c>
      <c r="H22792" s="23" t="s">
        <v>515</v>
      </c>
      <c r="I22792" s="23" t="s">
        <v>4844</v>
      </c>
      <c r="J22792" s="1" t="s">
        <v>973</v>
      </c>
    </row>
    <row r="22793" spans="5:10" ht="15.95" customHeight="1" x14ac:dyDescent="0.15">
      <c r="E22793" s="23">
        <v>1991</v>
      </c>
      <c r="F22793" s="23">
        <v>53</v>
      </c>
      <c r="G22793" s="48">
        <f t="shared" si="356"/>
        <v>199110053</v>
      </c>
      <c r="H22793" s="23" t="s">
        <v>515</v>
      </c>
      <c r="I22793" s="23" t="s">
        <v>10877</v>
      </c>
      <c r="J22793" s="1" t="s">
        <v>973</v>
      </c>
    </row>
    <row r="22794" spans="5:10" ht="15.95" customHeight="1" x14ac:dyDescent="0.15">
      <c r="E22794" s="23">
        <v>1991</v>
      </c>
      <c r="F22794" s="23">
        <v>54</v>
      </c>
      <c r="G22794" s="48">
        <f t="shared" si="356"/>
        <v>199110054</v>
      </c>
      <c r="H22794" s="23" t="s">
        <v>515</v>
      </c>
      <c r="I22794" s="23" t="s">
        <v>2407</v>
      </c>
      <c r="J22794" s="1" t="s">
        <v>973</v>
      </c>
    </row>
    <row r="22795" spans="5:10" ht="15.95" customHeight="1" x14ac:dyDescent="0.15">
      <c r="E22795" s="23">
        <v>1991</v>
      </c>
      <c r="F22795" s="23">
        <v>55</v>
      </c>
      <c r="G22795" s="48">
        <f t="shared" si="356"/>
        <v>199110055</v>
      </c>
      <c r="H22795" s="23" t="s">
        <v>515</v>
      </c>
      <c r="I22795" s="23" t="s">
        <v>10878</v>
      </c>
      <c r="J22795" s="1" t="s">
        <v>973</v>
      </c>
    </row>
    <row r="22796" spans="5:10" ht="15.95" customHeight="1" x14ac:dyDescent="0.15">
      <c r="E22796" s="23">
        <v>1991</v>
      </c>
      <c r="F22796" s="23">
        <v>59</v>
      </c>
      <c r="G22796" s="48">
        <f t="shared" si="356"/>
        <v>199110059</v>
      </c>
      <c r="H22796" s="23" t="s">
        <v>515</v>
      </c>
      <c r="I22796" s="23" t="s">
        <v>7429</v>
      </c>
      <c r="J22796" s="1" t="s">
        <v>973</v>
      </c>
    </row>
    <row r="22797" spans="5:10" ht="15.95" customHeight="1" x14ac:dyDescent="0.15">
      <c r="E22797" s="23">
        <v>1991</v>
      </c>
      <c r="F22797" s="23">
        <v>60</v>
      </c>
      <c r="G22797" s="48">
        <f t="shared" si="356"/>
        <v>199110060</v>
      </c>
      <c r="H22797" s="23" t="s">
        <v>515</v>
      </c>
      <c r="I22797" s="23" t="s">
        <v>7330</v>
      </c>
      <c r="J22797" s="1" t="s">
        <v>973</v>
      </c>
    </row>
    <row r="22798" spans="5:10" ht="15.95" customHeight="1" x14ac:dyDescent="0.15">
      <c r="E22798" s="23">
        <v>1991</v>
      </c>
      <c r="F22798" s="23">
        <v>61</v>
      </c>
      <c r="G22798" s="48">
        <f t="shared" si="356"/>
        <v>199110061</v>
      </c>
      <c r="H22798" s="23" t="s">
        <v>515</v>
      </c>
      <c r="I22798" s="23" t="s">
        <v>1336</v>
      </c>
      <c r="J22798" s="1" t="s">
        <v>973</v>
      </c>
    </row>
    <row r="22799" spans="5:10" ht="15.95" customHeight="1" x14ac:dyDescent="0.15">
      <c r="E22799" s="23">
        <v>1991</v>
      </c>
      <c r="F22799" s="23">
        <v>62</v>
      </c>
      <c r="G22799" s="48">
        <f t="shared" si="356"/>
        <v>199110062</v>
      </c>
      <c r="H22799" s="23" t="s">
        <v>515</v>
      </c>
      <c r="I22799" s="23" t="s">
        <v>7427</v>
      </c>
      <c r="J22799" s="1" t="s">
        <v>973</v>
      </c>
    </row>
    <row r="22800" spans="5:10" ht="15.95" customHeight="1" x14ac:dyDescent="0.15">
      <c r="E22800" s="23">
        <v>1991</v>
      </c>
      <c r="F22800" s="23">
        <v>63</v>
      </c>
      <c r="G22800" s="48">
        <f t="shared" si="356"/>
        <v>199110063</v>
      </c>
      <c r="H22800" s="23" t="s">
        <v>515</v>
      </c>
      <c r="I22800" s="23" t="s">
        <v>10879</v>
      </c>
      <c r="J22800" s="1" t="s">
        <v>973</v>
      </c>
    </row>
    <row r="22801" spans="5:10" ht="15.95" customHeight="1" x14ac:dyDescent="0.15">
      <c r="E22801" s="23">
        <v>1991</v>
      </c>
      <c r="F22801" s="23">
        <v>64</v>
      </c>
      <c r="G22801" s="48">
        <f t="shared" si="356"/>
        <v>199110064</v>
      </c>
      <c r="H22801" s="23" t="s">
        <v>515</v>
      </c>
      <c r="I22801" s="23" t="s">
        <v>7391</v>
      </c>
      <c r="J22801" s="1" t="s">
        <v>973</v>
      </c>
    </row>
    <row r="22802" spans="5:10" ht="15.95" customHeight="1" x14ac:dyDescent="0.15">
      <c r="E22802" s="23">
        <v>1991</v>
      </c>
      <c r="F22802" s="23">
        <v>65</v>
      </c>
      <c r="G22802" s="48">
        <f t="shared" si="356"/>
        <v>199110065</v>
      </c>
      <c r="H22802" s="23" t="s">
        <v>515</v>
      </c>
      <c r="I22802" s="23" t="s">
        <v>10880</v>
      </c>
      <c r="J22802" s="1" t="s">
        <v>973</v>
      </c>
    </row>
    <row r="22803" spans="5:10" ht="15.95" customHeight="1" x14ac:dyDescent="0.15">
      <c r="E22803" s="23">
        <v>1991</v>
      </c>
      <c r="F22803" s="23">
        <v>66</v>
      </c>
      <c r="G22803" s="48">
        <f t="shared" si="356"/>
        <v>199110066</v>
      </c>
      <c r="H22803" s="23" t="s">
        <v>515</v>
      </c>
      <c r="I22803" s="23" t="s">
        <v>10881</v>
      </c>
      <c r="J22803" s="1" t="s">
        <v>973</v>
      </c>
    </row>
    <row r="22804" spans="5:10" ht="15.95" customHeight="1" x14ac:dyDescent="0.15">
      <c r="E22804" s="23">
        <v>1991</v>
      </c>
      <c r="F22804" s="23">
        <v>70</v>
      </c>
      <c r="G22804" s="48">
        <f t="shared" si="356"/>
        <v>199110070</v>
      </c>
      <c r="H22804" s="23" t="s">
        <v>515</v>
      </c>
      <c r="I22804" s="23" t="s">
        <v>7430</v>
      </c>
      <c r="J22804" s="1" t="s">
        <v>973</v>
      </c>
    </row>
    <row r="22805" spans="5:10" ht="15.95" customHeight="1" x14ac:dyDescent="0.15">
      <c r="E22805" s="23">
        <v>1991</v>
      </c>
      <c r="F22805" s="23">
        <v>71</v>
      </c>
      <c r="G22805" s="48">
        <f t="shared" si="356"/>
        <v>199110071</v>
      </c>
      <c r="H22805" s="23" t="s">
        <v>515</v>
      </c>
      <c r="I22805" s="23" t="s">
        <v>7431</v>
      </c>
      <c r="J22805" s="1" t="s">
        <v>973</v>
      </c>
    </row>
    <row r="22806" spans="5:10" ht="15.95" customHeight="1" x14ac:dyDescent="0.15">
      <c r="E22806" s="23">
        <v>1991</v>
      </c>
      <c r="F22806" s="23">
        <v>72</v>
      </c>
      <c r="G22806" s="48">
        <f t="shared" si="356"/>
        <v>199110072</v>
      </c>
      <c r="H22806" s="23" t="s">
        <v>515</v>
      </c>
      <c r="I22806" s="23" t="s">
        <v>10882</v>
      </c>
      <c r="J22806" s="1" t="s">
        <v>973</v>
      </c>
    </row>
    <row r="22807" spans="5:10" ht="15.95" customHeight="1" x14ac:dyDescent="0.15">
      <c r="E22807" s="23">
        <v>1991</v>
      </c>
      <c r="F22807" s="23">
        <v>75</v>
      </c>
      <c r="G22807" s="48">
        <f t="shared" si="356"/>
        <v>199110075</v>
      </c>
      <c r="H22807" s="23" t="s">
        <v>515</v>
      </c>
      <c r="I22807" s="23" t="s">
        <v>7363</v>
      </c>
      <c r="J22807" s="1" t="s">
        <v>973</v>
      </c>
    </row>
    <row r="22808" spans="5:10" ht="15.95" customHeight="1" x14ac:dyDescent="0.15">
      <c r="E22808" s="23">
        <v>1991</v>
      </c>
      <c r="F22808" s="23">
        <v>76</v>
      </c>
      <c r="G22808" s="48">
        <f t="shared" si="356"/>
        <v>199110076</v>
      </c>
      <c r="H22808" s="23" t="s">
        <v>515</v>
      </c>
      <c r="I22808" s="23" t="s">
        <v>10883</v>
      </c>
      <c r="J22808" s="1" t="s">
        <v>973</v>
      </c>
    </row>
    <row r="22809" spans="5:10" ht="15.95" customHeight="1" x14ac:dyDescent="0.15">
      <c r="E22809" s="23">
        <v>1991</v>
      </c>
      <c r="F22809" s="23">
        <v>77</v>
      </c>
      <c r="G22809" s="48">
        <f t="shared" si="356"/>
        <v>199110077</v>
      </c>
      <c r="H22809" s="23" t="s">
        <v>515</v>
      </c>
      <c r="I22809" s="23" t="s">
        <v>7348</v>
      </c>
      <c r="J22809" s="1" t="s">
        <v>973</v>
      </c>
    </row>
    <row r="22810" spans="5:10" ht="15.95" customHeight="1" x14ac:dyDescent="0.15">
      <c r="E22810" s="23">
        <v>1991</v>
      </c>
      <c r="F22810" s="23">
        <v>78</v>
      </c>
      <c r="G22810" s="48">
        <f t="shared" si="356"/>
        <v>199110078</v>
      </c>
      <c r="H22810" s="23" t="s">
        <v>515</v>
      </c>
      <c r="I22810" s="23" t="s">
        <v>10884</v>
      </c>
      <c r="J22810" s="1" t="s">
        <v>973</v>
      </c>
    </row>
    <row r="22811" spans="5:10" ht="15.95" customHeight="1" x14ac:dyDescent="0.15">
      <c r="E22811" s="23">
        <v>1991</v>
      </c>
      <c r="F22811" s="23">
        <v>98</v>
      </c>
      <c r="G22811" s="48">
        <f t="shared" si="356"/>
        <v>199110098</v>
      </c>
      <c r="H22811" s="23" t="s">
        <v>515</v>
      </c>
      <c r="I22811" s="23" t="s">
        <v>1556</v>
      </c>
      <c r="J22811" s="1" t="s">
        <v>973</v>
      </c>
    </row>
    <row r="22812" spans="5:10" ht="15.95" customHeight="1" x14ac:dyDescent="0.15">
      <c r="E22812" s="23">
        <v>1993</v>
      </c>
      <c r="F22812" s="23">
        <v>1</v>
      </c>
      <c r="G22812" s="48">
        <f t="shared" si="356"/>
        <v>199310001</v>
      </c>
      <c r="H22812" s="23" t="s">
        <v>516</v>
      </c>
      <c r="I22812" s="23" t="s">
        <v>1044</v>
      </c>
      <c r="J22812" s="1" t="s">
        <v>973</v>
      </c>
    </row>
    <row r="22813" spans="5:10" ht="15.95" customHeight="1" x14ac:dyDescent="0.15">
      <c r="E22813" s="23">
        <v>1993</v>
      </c>
      <c r="F22813" s="23">
        <v>2</v>
      </c>
      <c r="G22813" s="48">
        <f t="shared" si="356"/>
        <v>199310002</v>
      </c>
      <c r="H22813" s="23" t="s">
        <v>516</v>
      </c>
      <c r="I22813" s="23" t="s">
        <v>7436</v>
      </c>
      <c r="J22813" s="1" t="s">
        <v>973</v>
      </c>
    </row>
    <row r="22814" spans="5:10" ht="15.95" customHeight="1" x14ac:dyDescent="0.15">
      <c r="E22814" s="23">
        <v>1993</v>
      </c>
      <c r="F22814" s="23">
        <v>3</v>
      </c>
      <c r="G22814" s="48">
        <f t="shared" si="356"/>
        <v>199310003</v>
      </c>
      <c r="H22814" s="23" t="s">
        <v>516</v>
      </c>
      <c r="I22814" s="23" t="s">
        <v>10885</v>
      </c>
      <c r="J22814" s="1" t="s">
        <v>973</v>
      </c>
    </row>
    <row r="22815" spans="5:10" ht="15.95" customHeight="1" x14ac:dyDescent="0.15">
      <c r="E22815" s="23">
        <v>1993</v>
      </c>
      <c r="F22815" s="23">
        <v>4</v>
      </c>
      <c r="G22815" s="48">
        <f t="shared" si="356"/>
        <v>199310004</v>
      </c>
      <c r="H22815" s="23" t="s">
        <v>516</v>
      </c>
      <c r="I22815" s="23" t="s">
        <v>7437</v>
      </c>
      <c r="J22815" s="1" t="s">
        <v>973</v>
      </c>
    </row>
    <row r="22816" spans="5:10" ht="15.95" customHeight="1" x14ac:dyDescent="0.15">
      <c r="E22816" s="23">
        <v>1993</v>
      </c>
      <c r="F22816" s="23">
        <v>5</v>
      </c>
      <c r="G22816" s="48">
        <f t="shared" si="356"/>
        <v>199310005</v>
      </c>
      <c r="H22816" s="23" t="s">
        <v>516</v>
      </c>
      <c r="I22816" s="23" t="s">
        <v>10886</v>
      </c>
      <c r="J22816" s="1" t="s">
        <v>973</v>
      </c>
    </row>
    <row r="22817" spans="5:10" ht="15.95" customHeight="1" x14ac:dyDescent="0.15">
      <c r="E22817" s="23">
        <v>1993</v>
      </c>
      <c r="F22817" s="23">
        <v>6</v>
      </c>
      <c r="G22817" s="48">
        <f t="shared" si="356"/>
        <v>199310006</v>
      </c>
      <c r="H22817" s="23" t="s">
        <v>516</v>
      </c>
      <c r="I22817" s="23" t="s">
        <v>10887</v>
      </c>
      <c r="J22817" s="1" t="s">
        <v>973</v>
      </c>
    </row>
    <row r="22818" spans="5:10" ht="15.95" customHeight="1" x14ac:dyDescent="0.15">
      <c r="E22818" s="23">
        <v>1993</v>
      </c>
      <c r="F22818" s="23">
        <v>7</v>
      </c>
      <c r="G22818" s="48">
        <f t="shared" si="356"/>
        <v>199310007</v>
      </c>
      <c r="H22818" s="23" t="s">
        <v>516</v>
      </c>
      <c r="I22818" s="23" t="s">
        <v>7438</v>
      </c>
      <c r="J22818" s="1" t="s">
        <v>973</v>
      </c>
    </row>
    <row r="22819" spans="5:10" ht="15.95" customHeight="1" x14ac:dyDescent="0.15">
      <c r="E22819" s="23">
        <v>1993</v>
      </c>
      <c r="F22819" s="23">
        <v>8</v>
      </c>
      <c r="G22819" s="48">
        <f t="shared" si="356"/>
        <v>199310008</v>
      </c>
      <c r="H22819" s="23" t="s">
        <v>516</v>
      </c>
      <c r="I22819" s="23" t="s">
        <v>1441</v>
      </c>
      <c r="J22819" s="1" t="s">
        <v>973</v>
      </c>
    </row>
    <row r="22820" spans="5:10" ht="15.95" customHeight="1" x14ac:dyDescent="0.15">
      <c r="E22820" s="23">
        <v>1993</v>
      </c>
      <c r="F22820" s="23">
        <v>10</v>
      </c>
      <c r="G22820" s="48">
        <f t="shared" si="356"/>
        <v>199310010</v>
      </c>
      <c r="H22820" s="23" t="s">
        <v>516</v>
      </c>
      <c r="I22820" s="23" t="s">
        <v>10888</v>
      </c>
      <c r="J22820" s="1" t="s">
        <v>973</v>
      </c>
    </row>
    <row r="22821" spans="5:10" ht="15.95" customHeight="1" x14ac:dyDescent="0.15">
      <c r="E22821" s="23">
        <v>1993</v>
      </c>
      <c r="F22821" s="23">
        <v>11</v>
      </c>
      <c r="G22821" s="48">
        <f t="shared" si="356"/>
        <v>199310011</v>
      </c>
      <c r="H22821" s="23" t="s">
        <v>516</v>
      </c>
      <c r="I22821" s="23" t="s">
        <v>5259</v>
      </c>
      <c r="J22821" s="1" t="s">
        <v>973</v>
      </c>
    </row>
    <row r="22822" spans="5:10" ht="15.95" customHeight="1" x14ac:dyDescent="0.15">
      <c r="E22822" s="23">
        <v>1993</v>
      </c>
      <c r="F22822" s="23">
        <v>12</v>
      </c>
      <c r="G22822" s="48">
        <f t="shared" si="356"/>
        <v>199310012</v>
      </c>
      <c r="H22822" s="23" t="s">
        <v>516</v>
      </c>
      <c r="I22822" s="23" t="s">
        <v>10889</v>
      </c>
      <c r="J22822" s="1" t="s">
        <v>973</v>
      </c>
    </row>
    <row r="22823" spans="5:10" ht="15.95" customHeight="1" x14ac:dyDescent="0.15">
      <c r="E22823" s="23">
        <v>1993</v>
      </c>
      <c r="F22823" s="23">
        <v>13</v>
      </c>
      <c r="G22823" s="48">
        <f t="shared" si="356"/>
        <v>199310013</v>
      </c>
      <c r="H22823" s="23" t="s">
        <v>516</v>
      </c>
      <c r="I22823" s="23" t="s">
        <v>10890</v>
      </c>
      <c r="J22823" s="1" t="s">
        <v>973</v>
      </c>
    </row>
    <row r="22824" spans="5:10" ht="15.95" customHeight="1" x14ac:dyDescent="0.15">
      <c r="E22824" s="23">
        <v>1993</v>
      </c>
      <c r="F22824" s="23">
        <v>14</v>
      </c>
      <c r="G22824" s="48">
        <f t="shared" si="356"/>
        <v>199310014</v>
      </c>
      <c r="H22824" s="23" t="s">
        <v>516</v>
      </c>
      <c r="I22824" s="23" t="s">
        <v>7435</v>
      </c>
      <c r="J22824" s="1" t="s">
        <v>973</v>
      </c>
    </row>
    <row r="22825" spans="5:10" ht="15.95" customHeight="1" x14ac:dyDescent="0.15">
      <c r="E22825" s="23">
        <v>1993</v>
      </c>
      <c r="F22825" s="23">
        <v>15</v>
      </c>
      <c r="G22825" s="48">
        <f t="shared" si="356"/>
        <v>199310015</v>
      </c>
      <c r="H22825" s="23" t="s">
        <v>516</v>
      </c>
      <c r="I22825" s="23" t="s">
        <v>9705</v>
      </c>
      <c r="J22825" s="1" t="s">
        <v>973</v>
      </c>
    </row>
    <row r="22826" spans="5:10" ht="15.95" customHeight="1" x14ac:dyDescent="0.15">
      <c r="E22826" s="23">
        <v>1993</v>
      </c>
      <c r="F22826" s="23">
        <v>16</v>
      </c>
      <c r="G22826" s="48">
        <f t="shared" si="356"/>
        <v>199310016</v>
      </c>
      <c r="H22826" s="23" t="s">
        <v>516</v>
      </c>
      <c r="I22826" s="23" t="s">
        <v>10891</v>
      </c>
      <c r="J22826" s="1" t="s">
        <v>973</v>
      </c>
    </row>
    <row r="22827" spans="5:10" ht="15.95" customHeight="1" x14ac:dyDescent="0.15">
      <c r="E22827" s="23">
        <v>1993</v>
      </c>
      <c r="F22827" s="23">
        <v>88</v>
      </c>
      <c r="G22827" s="48">
        <f t="shared" si="356"/>
        <v>199310088</v>
      </c>
      <c r="H22827" s="23" t="s">
        <v>516</v>
      </c>
      <c r="I22827" s="23" t="s">
        <v>1556</v>
      </c>
      <c r="J22827" s="1" t="s">
        <v>973</v>
      </c>
    </row>
    <row r="22828" spans="5:10" ht="15.95" customHeight="1" x14ac:dyDescent="0.15">
      <c r="E22828" s="23">
        <v>1996</v>
      </c>
      <c r="F22828" s="23">
        <v>1</v>
      </c>
      <c r="G22828" s="48">
        <f t="shared" si="356"/>
        <v>199610001</v>
      </c>
      <c r="H22828" s="23" t="s">
        <v>517</v>
      </c>
      <c r="I22828" s="23" t="s">
        <v>1044</v>
      </c>
      <c r="J22828" s="1" t="s">
        <v>973</v>
      </c>
    </row>
    <row r="22829" spans="5:10" ht="15.95" customHeight="1" x14ac:dyDescent="0.15">
      <c r="E22829" s="23">
        <v>1996</v>
      </c>
      <c r="F22829" s="23">
        <v>2</v>
      </c>
      <c r="G22829" s="48">
        <f t="shared" si="356"/>
        <v>199610002</v>
      </c>
      <c r="H22829" s="23" t="s">
        <v>517</v>
      </c>
      <c r="I22829" s="23" t="s">
        <v>7482</v>
      </c>
      <c r="J22829" s="1" t="s">
        <v>973</v>
      </c>
    </row>
    <row r="22830" spans="5:10" ht="15.95" customHeight="1" x14ac:dyDescent="0.15">
      <c r="E22830" s="23">
        <v>1996</v>
      </c>
      <c r="F22830" s="23">
        <v>3</v>
      </c>
      <c r="G22830" s="48">
        <f t="shared" si="356"/>
        <v>199610003</v>
      </c>
      <c r="H22830" s="23" t="s">
        <v>517</v>
      </c>
      <c r="I22830" s="23" t="s">
        <v>8645</v>
      </c>
      <c r="J22830" s="1" t="s">
        <v>973</v>
      </c>
    </row>
    <row r="22831" spans="5:10" ht="15.95" customHeight="1" x14ac:dyDescent="0.15">
      <c r="E22831" s="23">
        <v>1996</v>
      </c>
      <c r="F22831" s="23">
        <v>4</v>
      </c>
      <c r="G22831" s="48">
        <f t="shared" si="356"/>
        <v>199610004</v>
      </c>
      <c r="H22831" s="23" t="s">
        <v>517</v>
      </c>
      <c r="I22831" s="23" t="s">
        <v>10893</v>
      </c>
      <c r="J22831" s="1" t="s">
        <v>973</v>
      </c>
    </row>
    <row r="22832" spans="5:10" ht="15.95" customHeight="1" x14ac:dyDescent="0.15">
      <c r="E22832" s="23">
        <v>1996</v>
      </c>
      <c r="F22832" s="23">
        <v>5</v>
      </c>
      <c r="G22832" s="48">
        <f t="shared" si="356"/>
        <v>199610005</v>
      </c>
      <c r="H22832" s="23" t="s">
        <v>517</v>
      </c>
      <c r="I22832" s="23" t="s">
        <v>10894</v>
      </c>
      <c r="J22832" s="1" t="s">
        <v>973</v>
      </c>
    </row>
    <row r="22833" spans="5:10" ht="15.95" customHeight="1" x14ac:dyDescent="0.15">
      <c r="E22833" s="23">
        <v>1996</v>
      </c>
      <c r="F22833" s="23">
        <v>7</v>
      </c>
      <c r="G22833" s="48">
        <f t="shared" si="356"/>
        <v>199610007</v>
      </c>
      <c r="H22833" s="23" t="s">
        <v>517</v>
      </c>
      <c r="I22833" s="23" t="s">
        <v>7481</v>
      </c>
      <c r="J22833" s="1" t="s">
        <v>973</v>
      </c>
    </row>
    <row r="22834" spans="5:10" ht="15.95" customHeight="1" x14ac:dyDescent="0.15">
      <c r="E22834" s="23">
        <v>1996</v>
      </c>
      <c r="F22834" s="23">
        <v>8</v>
      </c>
      <c r="G22834" s="48">
        <f t="shared" si="356"/>
        <v>199610008</v>
      </c>
      <c r="H22834" s="23" t="s">
        <v>517</v>
      </c>
      <c r="I22834" s="23" t="s">
        <v>7485</v>
      </c>
      <c r="J22834" s="1" t="s">
        <v>973</v>
      </c>
    </row>
    <row r="22835" spans="5:10" ht="15.95" customHeight="1" x14ac:dyDescent="0.15">
      <c r="E22835" s="23">
        <v>1996</v>
      </c>
      <c r="F22835" s="23">
        <v>9</v>
      </c>
      <c r="G22835" s="48">
        <f t="shared" si="356"/>
        <v>199610009</v>
      </c>
      <c r="H22835" s="23" t="s">
        <v>517</v>
      </c>
      <c r="I22835" s="23" t="s">
        <v>7490</v>
      </c>
      <c r="J22835" s="1" t="s">
        <v>973</v>
      </c>
    </row>
    <row r="22836" spans="5:10" ht="15.95" customHeight="1" x14ac:dyDescent="0.15">
      <c r="E22836" s="23">
        <v>1996</v>
      </c>
      <c r="F22836" s="23">
        <v>10</v>
      </c>
      <c r="G22836" s="48">
        <f t="shared" si="356"/>
        <v>199610010</v>
      </c>
      <c r="H22836" s="23" t="s">
        <v>517</v>
      </c>
      <c r="I22836" s="23" t="s">
        <v>7479</v>
      </c>
      <c r="J22836" s="1" t="s">
        <v>973</v>
      </c>
    </row>
    <row r="22837" spans="5:10" ht="15.95" customHeight="1" x14ac:dyDescent="0.15">
      <c r="E22837" s="23">
        <v>1996</v>
      </c>
      <c r="F22837" s="23">
        <v>12</v>
      </c>
      <c r="G22837" s="48">
        <f t="shared" si="356"/>
        <v>199610012</v>
      </c>
      <c r="H22837" s="23" t="s">
        <v>517</v>
      </c>
      <c r="I22837" s="23" t="s">
        <v>7491</v>
      </c>
      <c r="J22837" s="1" t="s">
        <v>973</v>
      </c>
    </row>
    <row r="22838" spans="5:10" ht="15.95" customHeight="1" x14ac:dyDescent="0.15">
      <c r="E22838" s="23">
        <v>1996</v>
      </c>
      <c r="F22838" s="23">
        <v>13</v>
      </c>
      <c r="G22838" s="48">
        <f t="shared" si="356"/>
        <v>199610013</v>
      </c>
      <c r="H22838" s="23" t="s">
        <v>517</v>
      </c>
      <c r="I22838" s="23" t="s">
        <v>7493</v>
      </c>
      <c r="J22838" s="1" t="s">
        <v>973</v>
      </c>
    </row>
    <row r="22839" spans="5:10" ht="15.95" customHeight="1" x14ac:dyDescent="0.15">
      <c r="E22839" s="23">
        <v>1996</v>
      </c>
      <c r="F22839" s="23">
        <v>14</v>
      </c>
      <c r="G22839" s="48">
        <f t="shared" si="356"/>
        <v>199610014</v>
      </c>
      <c r="H22839" s="23" t="s">
        <v>517</v>
      </c>
      <c r="I22839" s="23" t="s">
        <v>7497</v>
      </c>
      <c r="J22839" s="1" t="s">
        <v>973</v>
      </c>
    </row>
    <row r="22840" spans="5:10" ht="15.95" customHeight="1" x14ac:dyDescent="0.15">
      <c r="E22840" s="23">
        <v>1996</v>
      </c>
      <c r="F22840" s="23">
        <v>15</v>
      </c>
      <c r="G22840" s="48">
        <f t="shared" si="356"/>
        <v>199610015</v>
      </c>
      <c r="H22840" s="23" t="s">
        <v>517</v>
      </c>
      <c r="I22840" s="23" t="s">
        <v>7303</v>
      </c>
      <c r="J22840" s="1" t="s">
        <v>973</v>
      </c>
    </row>
    <row r="22841" spans="5:10" ht="15.95" customHeight="1" x14ac:dyDescent="0.15">
      <c r="E22841" s="23">
        <v>1996</v>
      </c>
      <c r="F22841" s="23">
        <v>16</v>
      </c>
      <c r="G22841" s="48">
        <f t="shared" si="356"/>
        <v>199610016</v>
      </c>
      <c r="H22841" s="23" t="s">
        <v>517</v>
      </c>
      <c r="I22841" s="23" t="s">
        <v>7456</v>
      </c>
      <c r="J22841" s="1" t="s">
        <v>973</v>
      </c>
    </row>
    <row r="22842" spans="5:10" ht="15.95" customHeight="1" x14ac:dyDescent="0.15">
      <c r="E22842" s="23">
        <v>1996</v>
      </c>
      <c r="F22842" s="23">
        <v>17</v>
      </c>
      <c r="G22842" s="48">
        <f t="shared" si="356"/>
        <v>199610017</v>
      </c>
      <c r="H22842" s="23" t="s">
        <v>517</v>
      </c>
      <c r="I22842" s="23" t="s">
        <v>1496</v>
      </c>
      <c r="J22842" s="1" t="s">
        <v>973</v>
      </c>
    </row>
    <row r="22843" spans="5:10" ht="15.95" customHeight="1" x14ac:dyDescent="0.15">
      <c r="E22843" s="23">
        <v>1996</v>
      </c>
      <c r="F22843" s="23">
        <v>18</v>
      </c>
      <c r="G22843" s="48">
        <f t="shared" si="356"/>
        <v>199610018</v>
      </c>
      <c r="H22843" s="23" t="s">
        <v>517</v>
      </c>
      <c r="I22843" s="23" t="s">
        <v>7509</v>
      </c>
      <c r="J22843" s="1" t="s">
        <v>973</v>
      </c>
    </row>
    <row r="22844" spans="5:10" ht="15.95" customHeight="1" x14ac:dyDescent="0.15">
      <c r="E22844" s="23">
        <v>1996</v>
      </c>
      <c r="F22844" s="23">
        <v>19</v>
      </c>
      <c r="G22844" s="48">
        <f t="shared" si="356"/>
        <v>199610019</v>
      </c>
      <c r="H22844" s="23" t="s">
        <v>517</v>
      </c>
      <c r="I22844" s="23" t="s">
        <v>7452</v>
      </c>
      <c r="J22844" s="1" t="s">
        <v>973</v>
      </c>
    </row>
    <row r="22845" spans="5:10" ht="15.95" customHeight="1" x14ac:dyDescent="0.15">
      <c r="E22845" s="23">
        <v>1996</v>
      </c>
      <c r="F22845" s="23">
        <v>20</v>
      </c>
      <c r="G22845" s="48">
        <f t="shared" si="356"/>
        <v>199610020</v>
      </c>
      <c r="H22845" s="23" t="s">
        <v>517</v>
      </c>
      <c r="I22845" s="23" t="s">
        <v>7455</v>
      </c>
      <c r="J22845" s="1" t="s">
        <v>973</v>
      </c>
    </row>
    <row r="22846" spans="5:10" ht="15.95" customHeight="1" x14ac:dyDescent="0.15">
      <c r="E22846" s="23">
        <v>1996</v>
      </c>
      <c r="F22846" s="23">
        <v>21</v>
      </c>
      <c r="G22846" s="48">
        <f t="shared" si="356"/>
        <v>199610021</v>
      </c>
      <c r="H22846" s="23" t="s">
        <v>517</v>
      </c>
      <c r="I22846" s="23" t="s">
        <v>10892</v>
      </c>
      <c r="J22846" s="1" t="s">
        <v>973</v>
      </c>
    </row>
    <row r="22847" spans="5:10" ht="15.95" customHeight="1" x14ac:dyDescent="0.15">
      <c r="E22847" s="23">
        <v>1996</v>
      </c>
      <c r="F22847" s="23">
        <v>49</v>
      </c>
      <c r="G22847" s="48">
        <f t="shared" si="356"/>
        <v>199610049</v>
      </c>
      <c r="H22847" s="23" t="s">
        <v>517</v>
      </c>
      <c r="I22847" s="23" t="s">
        <v>1556</v>
      </c>
      <c r="J22847" s="1" t="s">
        <v>973</v>
      </c>
    </row>
    <row r="22848" spans="5:10" ht="15.95" customHeight="1" x14ac:dyDescent="0.15">
      <c r="E22848" s="23">
        <v>2004</v>
      </c>
      <c r="F22848" s="23">
        <v>11</v>
      </c>
      <c r="G22848" s="48">
        <f t="shared" si="356"/>
        <v>200410011</v>
      </c>
      <c r="H22848" s="23" t="s">
        <v>518</v>
      </c>
      <c r="I22848" s="23" t="s">
        <v>1565</v>
      </c>
      <c r="J22848" s="1" t="s">
        <v>973</v>
      </c>
    </row>
    <row r="22849" spans="5:10" ht="15.95" customHeight="1" x14ac:dyDescent="0.15">
      <c r="E22849" s="23">
        <v>2004</v>
      </c>
      <c r="F22849" s="23">
        <v>12</v>
      </c>
      <c r="G22849" s="48">
        <f t="shared" si="356"/>
        <v>200410012</v>
      </c>
      <c r="H22849" s="23" t="s">
        <v>518</v>
      </c>
      <c r="I22849" s="23" t="s">
        <v>1524</v>
      </c>
      <c r="J22849" s="1" t="s">
        <v>973</v>
      </c>
    </row>
    <row r="22850" spans="5:10" ht="15.95" customHeight="1" x14ac:dyDescent="0.15">
      <c r="E22850" s="23">
        <v>2004</v>
      </c>
      <c r="F22850" s="23">
        <v>13</v>
      </c>
      <c r="G22850" s="48">
        <f t="shared" si="356"/>
        <v>200410013</v>
      </c>
      <c r="H22850" s="23" t="s">
        <v>518</v>
      </c>
      <c r="I22850" s="23" t="s">
        <v>1567</v>
      </c>
      <c r="J22850" s="1" t="s">
        <v>973</v>
      </c>
    </row>
    <row r="22851" spans="5:10" ht="15.95" customHeight="1" x14ac:dyDescent="0.15">
      <c r="E22851" s="23">
        <v>2004</v>
      </c>
      <c r="F22851" s="23">
        <v>14</v>
      </c>
      <c r="G22851" s="48">
        <f t="shared" si="356"/>
        <v>200410014</v>
      </c>
      <c r="H22851" s="23" t="s">
        <v>518</v>
      </c>
      <c r="I22851" s="23" t="s">
        <v>1566</v>
      </c>
      <c r="J22851" s="1" t="s">
        <v>973</v>
      </c>
    </row>
    <row r="22852" spans="5:10" ht="15.95" customHeight="1" x14ac:dyDescent="0.15">
      <c r="E22852" s="23">
        <v>2004</v>
      </c>
      <c r="F22852" s="23">
        <v>21</v>
      </c>
      <c r="G22852" s="48">
        <f t="shared" si="356"/>
        <v>200410021</v>
      </c>
      <c r="H22852" s="23" t="s">
        <v>518</v>
      </c>
      <c r="I22852" s="23" t="s">
        <v>1520</v>
      </c>
      <c r="J22852" s="1" t="s">
        <v>973</v>
      </c>
    </row>
    <row r="22853" spans="5:10" ht="15.95" customHeight="1" x14ac:dyDescent="0.15">
      <c r="E22853" s="23">
        <v>2004</v>
      </c>
      <c r="F22853" s="23">
        <v>22</v>
      </c>
      <c r="G22853" s="48">
        <f t="shared" ref="G22853:G22916" si="357">(E22853&amp;(F22853+10000))*1</f>
        <v>200410022</v>
      </c>
      <c r="H22853" s="23" t="s">
        <v>518</v>
      </c>
      <c r="I22853" s="23" t="s">
        <v>3070</v>
      </c>
      <c r="J22853" s="1" t="s">
        <v>973</v>
      </c>
    </row>
    <row r="22854" spans="5:10" ht="15.95" customHeight="1" x14ac:dyDescent="0.15">
      <c r="E22854" s="23">
        <v>2004</v>
      </c>
      <c r="F22854" s="23">
        <v>31</v>
      </c>
      <c r="G22854" s="48">
        <f t="shared" si="357"/>
        <v>200410031</v>
      </c>
      <c r="H22854" s="23" t="s">
        <v>518</v>
      </c>
      <c r="I22854" s="23" t="s">
        <v>1522</v>
      </c>
      <c r="J22854" s="1" t="s">
        <v>973</v>
      </c>
    </row>
    <row r="22855" spans="5:10" ht="15.95" customHeight="1" x14ac:dyDescent="0.15">
      <c r="E22855" s="23">
        <v>2004</v>
      </c>
      <c r="F22855" s="23">
        <v>41</v>
      </c>
      <c r="G22855" s="48">
        <f t="shared" si="357"/>
        <v>200410041</v>
      </c>
      <c r="H22855" s="23" t="s">
        <v>518</v>
      </c>
      <c r="I22855" s="23" t="s">
        <v>1515</v>
      </c>
      <c r="J22855" s="1" t="s">
        <v>973</v>
      </c>
    </row>
    <row r="22856" spans="5:10" ht="15.95" customHeight="1" x14ac:dyDescent="0.15">
      <c r="E22856" s="23">
        <v>2004</v>
      </c>
      <c r="F22856" s="23">
        <v>51</v>
      </c>
      <c r="G22856" s="48">
        <f t="shared" si="357"/>
        <v>200410051</v>
      </c>
      <c r="H22856" s="23" t="s">
        <v>518</v>
      </c>
      <c r="I22856" s="23" t="s">
        <v>1513</v>
      </c>
      <c r="J22856" s="1" t="s">
        <v>973</v>
      </c>
    </row>
    <row r="22857" spans="5:10" ht="15.95" customHeight="1" x14ac:dyDescent="0.15">
      <c r="E22857" s="23">
        <v>2004</v>
      </c>
      <c r="F22857" s="23">
        <v>61</v>
      </c>
      <c r="G22857" s="48">
        <f t="shared" si="357"/>
        <v>200410061</v>
      </c>
      <c r="H22857" s="23" t="s">
        <v>518</v>
      </c>
      <c r="I22857" s="23" t="s">
        <v>1518</v>
      </c>
      <c r="J22857" s="1" t="s">
        <v>973</v>
      </c>
    </row>
    <row r="22858" spans="5:10" ht="15.95" customHeight="1" x14ac:dyDescent="0.15">
      <c r="E22858" s="23">
        <v>2004</v>
      </c>
      <c r="F22858" s="23">
        <v>62</v>
      </c>
      <c r="G22858" s="48">
        <f t="shared" si="357"/>
        <v>200410062</v>
      </c>
      <c r="H22858" s="23" t="s">
        <v>518</v>
      </c>
      <c r="I22858" s="23" t="s">
        <v>3334</v>
      </c>
      <c r="J22858" s="1" t="s">
        <v>973</v>
      </c>
    </row>
    <row r="22859" spans="5:10" ht="15.95" customHeight="1" x14ac:dyDescent="0.15">
      <c r="E22859" s="23">
        <v>2004</v>
      </c>
      <c r="F22859" s="23">
        <v>71</v>
      </c>
      <c r="G22859" s="48">
        <f t="shared" si="357"/>
        <v>200410071</v>
      </c>
      <c r="H22859" s="23" t="s">
        <v>518</v>
      </c>
      <c r="I22859" s="23" t="s">
        <v>1511</v>
      </c>
      <c r="J22859" s="1" t="s">
        <v>973</v>
      </c>
    </row>
    <row r="22860" spans="5:10" ht="15.95" customHeight="1" x14ac:dyDescent="0.15">
      <c r="E22860" s="23">
        <v>2004</v>
      </c>
      <c r="F22860" s="23">
        <v>81</v>
      </c>
      <c r="G22860" s="48">
        <f t="shared" si="357"/>
        <v>200410081</v>
      </c>
      <c r="H22860" s="23" t="s">
        <v>518</v>
      </c>
      <c r="I22860" s="23" t="s">
        <v>1206</v>
      </c>
      <c r="J22860" s="1" t="s">
        <v>973</v>
      </c>
    </row>
    <row r="22861" spans="5:10" ht="15.95" customHeight="1" x14ac:dyDescent="0.15">
      <c r="E22861" s="23">
        <v>2004</v>
      </c>
      <c r="F22861" s="23">
        <v>91</v>
      </c>
      <c r="G22861" s="48">
        <f t="shared" si="357"/>
        <v>200410091</v>
      </c>
      <c r="H22861" s="23" t="s">
        <v>518</v>
      </c>
      <c r="I22861" s="23" t="s">
        <v>1503</v>
      </c>
      <c r="J22861" s="1" t="s">
        <v>973</v>
      </c>
    </row>
    <row r="22862" spans="5:10" ht="15.95" customHeight="1" x14ac:dyDescent="0.15">
      <c r="E22862" s="23">
        <v>2004</v>
      </c>
      <c r="F22862" s="23">
        <v>92</v>
      </c>
      <c r="G22862" s="48">
        <f t="shared" si="357"/>
        <v>200410092</v>
      </c>
      <c r="H22862" s="23" t="s">
        <v>518</v>
      </c>
      <c r="I22862" s="23" t="s">
        <v>1505</v>
      </c>
      <c r="J22862" s="1" t="s">
        <v>973</v>
      </c>
    </row>
    <row r="22863" spans="5:10" ht="15.95" customHeight="1" x14ac:dyDescent="0.15">
      <c r="E22863" s="23">
        <v>2004</v>
      </c>
      <c r="F22863" s="23">
        <v>101</v>
      </c>
      <c r="G22863" s="48">
        <f t="shared" si="357"/>
        <v>200410101</v>
      </c>
      <c r="H22863" s="23" t="s">
        <v>518</v>
      </c>
      <c r="I22863" s="23" t="s">
        <v>1202</v>
      </c>
      <c r="J22863" s="1" t="s">
        <v>973</v>
      </c>
    </row>
    <row r="22864" spans="5:10" ht="15.95" customHeight="1" x14ac:dyDescent="0.15">
      <c r="E22864" s="23">
        <v>2004</v>
      </c>
      <c r="F22864" s="23">
        <v>111</v>
      </c>
      <c r="G22864" s="48">
        <f t="shared" si="357"/>
        <v>200410111</v>
      </c>
      <c r="H22864" s="23" t="s">
        <v>518</v>
      </c>
      <c r="I22864" s="23" t="s">
        <v>4055</v>
      </c>
      <c r="J22864" s="1" t="s">
        <v>973</v>
      </c>
    </row>
    <row r="22865" spans="5:10" ht="15.95" customHeight="1" x14ac:dyDescent="0.15">
      <c r="E22865" s="23">
        <v>2004</v>
      </c>
      <c r="F22865" s="23">
        <v>112</v>
      </c>
      <c r="G22865" s="48">
        <f t="shared" si="357"/>
        <v>200410112</v>
      </c>
      <c r="H22865" s="23" t="s">
        <v>518</v>
      </c>
      <c r="I22865" s="23" t="s">
        <v>1364</v>
      </c>
      <c r="J22865" s="1" t="s">
        <v>973</v>
      </c>
    </row>
    <row r="22866" spans="5:10" ht="15.95" customHeight="1" x14ac:dyDescent="0.15">
      <c r="E22866" s="23">
        <v>2004</v>
      </c>
      <c r="F22866" s="23">
        <v>121</v>
      </c>
      <c r="G22866" s="48">
        <f t="shared" si="357"/>
        <v>200410121</v>
      </c>
      <c r="H22866" s="23" t="s">
        <v>518</v>
      </c>
      <c r="I22866" s="23" t="s">
        <v>1177</v>
      </c>
      <c r="J22866" s="1" t="s">
        <v>973</v>
      </c>
    </row>
    <row r="22867" spans="5:10" ht="15.95" customHeight="1" x14ac:dyDescent="0.15">
      <c r="E22867" s="23">
        <v>2004</v>
      </c>
      <c r="F22867" s="23">
        <v>122</v>
      </c>
      <c r="G22867" s="48">
        <f t="shared" si="357"/>
        <v>200410122</v>
      </c>
      <c r="H22867" s="23" t="s">
        <v>518</v>
      </c>
      <c r="I22867" s="23" t="s">
        <v>1181</v>
      </c>
      <c r="J22867" s="1" t="s">
        <v>973</v>
      </c>
    </row>
    <row r="22868" spans="5:10" ht="15.95" customHeight="1" x14ac:dyDescent="0.15">
      <c r="E22868" s="23">
        <v>2004</v>
      </c>
      <c r="F22868" s="23">
        <v>123</v>
      </c>
      <c r="G22868" s="48">
        <f t="shared" si="357"/>
        <v>200410123</v>
      </c>
      <c r="H22868" s="23" t="s">
        <v>518</v>
      </c>
      <c r="I22868" s="23" t="s">
        <v>10895</v>
      </c>
      <c r="J22868" s="1" t="s">
        <v>973</v>
      </c>
    </row>
    <row r="22869" spans="5:10" ht="15.95" customHeight="1" x14ac:dyDescent="0.15">
      <c r="E22869" s="23">
        <v>2004</v>
      </c>
      <c r="F22869" s="23">
        <v>129</v>
      </c>
      <c r="G22869" s="48">
        <f t="shared" si="357"/>
        <v>200410129</v>
      </c>
      <c r="H22869" s="23" t="s">
        <v>518</v>
      </c>
      <c r="I22869" s="23" t="s">
        <v>1049</v>
      </c>
      <c r="J22869" s="1" t="s">
        <v>973</v>
      </c>
    </row>
    <row r="22870" spans="5:10" ht="15.95" customHeight="1" x14ac:dyDescent="0.15">
      <c r="E22870" s="23">
        <v>2004</v>
      </c>
      <c r="F22870" s="23">
        <v>130</v>
      </c>
      <c r="G22870" s="48">
        <f t="shared" si="357"/>
        <v>200410130</v>
      </c>
      <c r="H22870" s="23" t="s">
        <v>518</v>
      </c>
      <c r="I22870" s="23" t="s">
        <v>1122</v>
      </c>
      <c r="J22870" s="1" t="s">
        <v>973</v>
      </c>
    </row>
    <row r="22871" spans="5:10" ht="15.95" customHeight="1" x14ac:dyDescent="0.15">
      <c r="E22871" s="23">
        <v>2004</v>
      </c>
      <c r="F22871" s="23">
        <v>131</v>
      </c>
      <c r="G22871" s="48">
        <f t="shared" si="357"/>
        <v>200410131</v>
      </c>
      <c r="H22871" s="23" t="s">
        <v>518</v>
      </c>
      <c r="I22871" s="23" t="s">
        <v>1640</v>
      </c>
      <c r="J22871" s="1" t="s">
        <v>973</v>
      </c>
    </row>
    <row r="22872" spans="5:10" ht="15.95" customHeight="1" x14ac:dyDescent="0.15">
      <c r="E22872" s="23">
        <v>2004</v>
      </c>
      <c r="F22872" s="23">
        <v>132</v>
      </c>
      <c r="G22872" s="48">
        <f t="shared" si="357"/>
        <v>200410132</v>
      </c>
      <c r="H22872" s="23" t="s">
        <v>518</v>
      </c>
      <c r="I22872" s="23" t="s">
        <v>1167</v>
      </c>
      <c r="J22872" s="1" t="s">
        <v>973</v>
      </c>
    </row>
    <row r="22873" spans="5:10" ht="15.95" customHeight="1" x14ac:dyDescent="0.15">
      <c r="E22873" s="23">
        <v>2004</v>
      </c>
      <c r="F22873" s="23">
        <v>133</v>
      </c>
      <c r="G22873" s="48">
        <f t="shared" si="357"/>
        <v>200410133</v>
      </c>
      <c r="H22873" s="23" t="s">
        <v>518</v>
      </c>
      <c r="I22873" s="23" t="s">
        <v>1048</v>
      </c>
      <c r="J22873" s="1" t="s">
        <v>973</v>
      </c>
    </row>
    <row r="22874" spans="5:10" ht="15.95" customHeight="1" x14ac:dyDescent="0.15">
      <c r="E22874" s="23">
        <v>2004</v>
      </c>
      <c r="F22874" s="23">
        <v>134</v>
      </c>
      <c r="G22874" s="48">
        <f t="shared" si="357"/>
        <v>200410134</v>
      </c>
      <c r="H22874" s="23" t="s">
        <v>518</v>
      </c>
      <c r="I22874" s="23" t="s">
        <v>1111</v>
      </c>
      <c r="J22874" s="1" t="s">
        <v>973</v>
      </c>
    </row>
    <row r="22875" spans="5:10" ht="15.95" customHeight="1" x14ac:dyDescent="0.15">
      <c r="E22875" s="23">
        <v>2004</v>
      </c>
      <c r="F22875" s="23">
        <v>135</v>
      </c>
      <c r="G22875" s="48">
        <f t="shared" si="357"/>
        <v>200410135</v>
      </c>
      <c r="H22875" s="23" t="s">
        <v>518</v>
      </c>
      <c r="I22875" s="23" t="s">
        <v>984</v>
      </c>
      <c r="J22875" s="1" t="s">
        <v>973</v>
      </c>
    </row>
    <row r="22876" spans="5:10" ht="15.95" customHeight="1" x14ac:dyDescent="0.15">
      <c r="E22876" s="23">
        <v>2004</v>
      </c>
      <c r="F22876" s="23">
        <v>136</v>
      </c>
      <c r="G22876" s="48">
        <f t="shared" si="357"/>
        <v>200410136</v>
      </c>
      <c r="H22876" s="23" t="s">
        <v>518</v>
      </c>
      <c r="I22876" s="23" t="s">
        <v>1148</v>
      </c>
      <c r="J22876" s="1" t="s">
        <v>973</v>
      </c>
    </row>
    <row r="22877" spans="5:10" ht="15.95" customHeight="1" x14ac:dyDescent="0.15">
      <c r="E22877" s="23">
        <v>2004</v>
      </c>
      <c r="F22877" s="23">
        <v>137</v>
      </c>
      <c r="G22877" s="48">
        <f t="shared" si="357"/>
        <v>200410137</v>
      </c>
      <c r="H22877" s="23" t="s">
        <v>518</v>
      </c>
      <c r="I22877" s="23" t="s">
        <v>1296</v>
      </c>
      <c r="J22877" s="1" t="s">
        <v>973</v>
      </c>
    </row>
    <row r="22878" spans="5:10" ht="15.95" customHeight="1" x14ac:dyDescent="0.15">
      <c r="E22878" s="23">
        <v>2004</v>
      </c>
      <c r="F22878" s="23">
        <v>138</v>
      </c>
      <c r="G22878" s="48">
        <f t="shared" si="357"/>
        <v>200410138</v>
      </c>
      <c r="H22878" s="23" t="s">
        <v>518</v>
      </c>
      <c r="I22878" s="23" t="s">
        <v>1273</v>
      </c>
      <c r="J22878" s="1" t="s">
        <v>973</v>
      </c>
    </row>
    <row r="22879" spans="5:10" ht="15.95" customHeight="1" x14ac:dyDescent="0.15">
      <c r="E22879" s="23">
        <v>2004</v>
      </c>
      <c r="F22879" s="23">
        <v>139</v>
      </c>
      <c r="G22879" s="48">
        <f t="shared" si="357"/>
        <v>200410139</v>
      </c>
      <c r="H22879" s="23" t="s">
        <v>518</v>
      </c>
      <c r="I22879" s="23" t="s">
        <v>1140</v>
      </c>
      <c r="J22879" s="1" t="s">
        <v>973</v>
      </c>
    </row>
    <row r="22880" spans="5:10" ht="15.95" customHeight="1" x14ac:dyDescent="0.15">
      <c r="E22880" s="23">
        <v>2004</v>
      </c>
      <c r="F22880" s="23">
        <v>141</v>
      </c>
      <c r="G22880" s="48">
        <f t="shared" si="357"/>
        <v>200410141</v>
      </c>
      <c r="H22880" s="23" t="s">
        <v>518</v>
      </c>
      <c r="I22880" s="23" t="s">
        <v>1236</v>
      </c>
      <c r="J22880" s="1" t="s">
        <v>973</v>
      </c>
    </row>
    <row r="22881" spans="5:10" ht="15.95" customHeight="1" x14ac:dyDescent="0.15">
      <c r="E22881" s="23">
        <v>2004</v>
      </c>
      <c r="F22881" s="23">
        <v>142</v>
      </c>
      <c r="G22881" s="48">
        <f t="shared" si="357"/>
        <v>200410142</v>
      </c>
      <c r="H22881" s="23" t="s">
        <v>518</v>
      </c>
      <c r="I22881" s="23" t="s">
        <v>1246</v>
      </c>
      <c r="J22881" s="1" t="s">
        <v>973</v>
      </c>
    </row>
    <row r="22882" spans="5:10" ht="15.95" customHeight="1" x14ac:dyDescent="0.15">
      <c r="E22882" s="23">
        <v>2004</v>
      </c>
      <c r="F22882" s="23">
        <v>143</v>
      </c>
      <c r="G22882" s="48">
        <f t="shared" si="357"/>
        <v>200410143</v>
      </c>
      <c r="H22882" s="23" t="s">
        <v>518</v>
      </c>
      <c r="I22882" s="23" t="s">
        <v>1237</v>
      </c>
      <c r="J22882" s="1" t="s">
        <v>973</v>
      </c>
    </row>
    <row r="22883" spans="5:10" ht="15.95" customHeight="1" x14ac:dyDescent="0.15">
      <c r="E22883" s="23">
        <v>2004</v>
      </c>
      <c r="F22883" s="23">
        <v>151</v>
      </c>
      <c r="G22883" s="48">
        <f t="shared" si="357"/>
        <v>200410151</v>
      </c>
      <c r="H22883" s="23" t="s">
        <v>518</v>
      </c>
      <c r="I22883" s="23" t="s">
        <v>1272</v>
      </c>
      <c r="J22883" s="1" t="s">
        <v>973</v>
      </c>
    </row>
    <row r="22884" spans="5:10" ht="15.95" customHeight="1" x14ac:dyDescent="0.15">
      <c r="E22884" s="23">
        <v>2004</v>
      </c>
      <c r="F22884" s="23">
        <v>152</v>
      </c>
      <c r="G22884" s="48">
        <f t="shared" si="357"/>
        <v>200410152</v>
      </c>
      <c r="H22884" s="23" t="s">
        <v>518</v>
      </c>
      <c r="I22884" s="23" t="s">
        <v>2374</v>
      </c>
      <c r="J22884" s="1" t="s">
        <v>973</v>
      </c>
    </row>
    <row r="22885" spans="5:10" ht="15.95" customHeight="1" x14ac:dyDescent="0.15">
      <c r="E22885" s="23">
        <v>2004</v>
      </c>
      <c r="F22885" s="23">
        <v>161</v>
      </c>
      <c r="G22885" s="48">
        <f t="shared" si="357"/>
        <v>200410161</v>
      </c>
      <c r="H22885" s="23" t="s">
        <v>518</v>
      </c>
      <c r="I22885" s="23" t="s">
        <v>1278</v>
      </c>
      <c r="J22885" s="1" t="s">
        <v>973</v>
      </c>
    </row>
    <row r="22886" spans="5:10" ht="15.95" customHeight="1" x14ac:dyDescent="0.15">
      <c r="E22886" s="23">
        <v>2004</v>
      </c>
      <c r="F22886" s="23">
        <v>171</v>
      </c>
      <c r="G22886" s="48">
        <f t="shared" si="357"/>
        <v>200410171</v>
      </c>
      <c r="H22886" s="23" t="s">
        <v>518</v>
      </c>
      <c r="I22886" s="23" t="s">
        <v>1284</v>
      </c>
      <c r="J22886" s="1" t="s">
        <v>973</v>
      </c>
    </row>
    <row r="22887" spans="5:10" ht="15.95" customHeight="1" x14ac:dyDescent="0.15">
      <c r="E22887" s="23">
        <v>2004</v>
      </c>
      <c r="F22887" s="23">
        <v>172</v>
      </c>
      <c r="G22887" s="48">
        <f t="shared" si="357"/>
        <v>200410172</v>
      </c>
      <c r="H22887" s="23" t="s">
        <v>518</v>
      </c>
      <c r="I22887" s="23" t="s">
        <v>1619</v>
      </c>
      <c r="J22887" s="1" t="s">
        <v>973</v>
      </c>
    </row>
    <row r="22888" spans="5:10" ht="15.95" customHeight="1" x14ac:dyDescent="0.15">
      <c r="E22888" s="23">
        <v>2004</v>
      </c>
      <c r="F22888" s="23">
        <v>173</v>
      </c>
      <c r="G22888" s="48">
        <f t="shared" si="357"/>
        <v>200410173</v>
      </c>
      <c r="H22888" s="23" t="s">
        <v>518</v>
      </c>
      <c r="I22888" s="23" t="s">
        <v>1208</v>
      </c>
      <c r="J22888" s="1" t="s">
        <v>973</v>
      </c>
    </row>
    <row r="22889" spans="5:10" ht="15.95" customHeight="1" x14ac:dyDescent="0.15">
      <c r="E22889" s="23">
        <v>2004</v>
      </c>
      <c r="F22889" s="23">
        <v>181</v>
      </c>
      <c r="G22889" s="48">
        <f t="shared" si="357"/>
        <v>200410181</v>
      </c>
      <c r="H22889" s="23" t="s">
        <v>518</v>
      </c>
      <c r="I22889" s="23" t="s">
        <v>1285</v>
      </c>
      <c r="J22889" s="1" t="s">
        <v>973</v>
      </c>
    </row>
    <row r="22890" spans="5:10" ht="15.95" customHeight="1" x14ac:dyDescent="0.15">
      <c r="E22890" s="23">
        <v>2004</v>
      </c>
      <c r="F22890" s="23">
        <v>191</v>
      </c>
      <c r="G22890" s="48">
        <f t="shared" si="357"/>
        <v>200410191</v>
      </c>
      <c r="H22890" s="23" t="s">
        <v>518</v>
      </c>
      <c r="I22890" s="23" t="s">
        <v>1282</v>
      </c>
      <c r="J22890" s="1" t="s">
        <v>973</v>
      </c>
    </row>
    <row r="22891" spans="5:10" ht="15.95" customHeight="1" x14ac:dyDescent="0.15">
      <c r="E22891" s="23">
        <v>2004</v>
      </c>
      <c r="F22891" s="23">
        <v>192</v>
      </c>
      <c r="G22891" s="48">
        <f t="shared" si="357"/>
        <v>200410192</v>
      </c>
      <c r="H22891" s="23" t="s">
        <v>518</v>
      </c>
      <c r="I22891" s="23" t="s">
        <v>1416</v>
      </c>
      <c r="J22891" s="1" t="s">
        <v>973</v>
      </c>
    </row>
    <row r="22892" spans="5:10" ht="15.95" customHeight="1" x14ac:dyDescent="0.15">
      <c r="E22892" s="23">
        <v>2004</v>
      </c>
      <c r="F22892" s="23">
        <v>193</v>
      </c>
      <c r="G22892" s="48">
        <f t="shared" si="357"/>
        <v>200410193</v>
      </c>
      <c r="H22892" s="23" t="s">
        <v>518</v>
      </c>
      <c r="I22892" s="23" t="s">
        <v>1746</v>
      </c>
      <c r="J22892" s="1" t="s">
        <v>973</v>
      </c>
    </row>
    <row r="22893" spans="5:10" ht="15.95" customHeight="1" x14ac:dyDescent="0.15">
      <c r="E22893" s="23">
        <v>2004</v>
      </c>
      <c r="F22893" s="23">
        <v>201</v>
      </c>
      <c r="G22893" s="48">
        <f t="shared" si="357"/>
        <v>200410201</v>
      </c>
      <c r="H22893" s="23" t="s">
        <v>518</v>
      </c>
      <c r="I22893" s="23" t="s">
        <v>2050</v>
      </c>
      <c r="J22893" s="1" t="s">
        <v>973</v>
      </c>
    </row>
    <row r="22894" spans="5:10" ht="15.95" customHeight="1" x14ac:dyDescent="0.15">
      <c r="E22894" s="23">
        <v>2004</v>
      </c>
      <c r="F22894" s="23">
        <v>202</v>
      </c>
      <c r="G22894" s="48">
        <f t="shared" si="357"/>
        <v>200410202</v>
      </c>
      <c r="H22894" s="23" t="s">
        <v>518</v>
      </c>
      <c r="I22894" s="23" t="s">
        <v>1287</v>
      </c>
      <c r="J22894" s="1" t="s">
        <v>973</v>
      </c>
    </row>
    <row r="22895" spans="5:10" ht="15.95" customHeight="1" x14ac:dyDescent="0.15">
      <c r="E22895" s="23">
        <v>2004</v>
      </c>
      <c r="F22895" s="23">
        <v>203</v>
      </c>
      <c r="G22895" s="48">
        <f t="shared" si="357"/>
        <v>200410203</v>
      </c>
      <c r="H22895" s="23" t="s">
        <v>518</v>
      </c>
      <c r="I22895" s="23" t="s">
        <v>1300</v>
      </c>
      <c r="J22895" s="1" t="s">
        <v>973</v>
      </c>
    </row>
    <row r="22896" spans="5:10" ht="15.95" customHeight="1" x14ac:dyDescent="0.15">
      <c r="E22896" s="23">
        <v>2004</v>
      </c>
      <c r="F22896" s="23">
        <v>211</v>
      </c>
      <c r="G22896" s="48">
        <f t="shared" si="357"/>
        <v>200410211</v>
      </c>
      <c r="H22896" s="23" t="s">
        <v>518</v>
      </c>
      <c r="I22896" s="23" t="s">
        <v>1310</v>
      </c>
      <c r="J22896" s="1" t="s">
        <v>973</v>
      </c>
    </row>
    <row r="22897" spans="5:10" ht="15.95" customHeight="1" x14ac:dyDescent="0.15">
      <c r="E22897" s="23">
        <v>2004</v>
      </c>
      <c r="F22897" s="23">
        <v>212</v>
      </c>
      <c r="G22897" s="48">
        <f t="shared" si="357"/>
        <v>200410212</v>
      </c>
      <c r="H22897" s="23" t="s">
        <v>518</v>
      </c>
      <c r="I22897" s="23" t="s">
        <v>1311</v>
      </c>
      <c r="J22897" s="1" t="s">
        <v>973</v>
      </c>
    </row>
    <row r="22898" spans="5:10" ht="15.95" customHeight="1" x14ac:dyDescent="0.15">
      <c r="E22898" s="23">
        <v>2004</v>
      </c>
      <c r="F22898" s="23">
        <v>221</v>
      </c>
      <c r="G22898" s="48">
        <f t="shared" si="357"/>
        <v>200410221</v>
      </c>
      <c r="H22898" s="23" t="s">
        <v>518</v>
      </c>
      <c r="I22898" s="23" t="s">
        <v>1274</v>
      </c>
      <c r="J22898" s="1" t="s">
        <v>973</v>
      </c>
    </row>
    <row r="22899" spans="5:10" ht="15.95" customHeight="1" x14ac:dyDescent="0.15">
      <c r="E22899" s="23">
        <v>2004</v>
      </c>
      <c r="F22899" s="23">
        <v>222</v>
      </c>
      <c r="G22899" s="48">
        <f t="shared" si="357"/>
        <v>200410222</v>
      </c>
      <c r="H22899" s="23" t="s">
        <v>518</v>
      </c>
      <c r="I22899" s="23" t="s">
        <v>4761</v>
      </c>
      <c r="J22899" s="1" t="s">
        <v>973</v>
      </c>
    </row>
    <row r="22900" spans="5:10" ht="15.95" customHeight="1" x14ac:dyDescent="0.15">
      <c r="E22900" s="23">
        <v>2004</v>
      </c>
      <c r="F22900" s="23">
        <v>231</v>
      </c>
      <c r="G22900" s="48">
        <f t="shared" si="357"/>
        <v>200410231</v>
      </c>
      <c r="H22900" s="23" t="s">
        <v>518</v>
      </c>
      <c r="I22900" s="23" t="s">
        <v>1281</v>
      </c>
      <c r="J22900" s="1" t="s">
        <v>973</v>
      </c>
    </row>
    <row r="22901" spans="5:10" ht="15.95" customHeight="1" x14ac:dyDescent="0.15">
      <c r="E22901" s="23">
        <v>2004</v>
      </c>
      <c r="F22901" s="23">
        <v>241</v>
      </c>
      <c r="G22901" s="48">
        <f t="shared" si="357"/>
        <v>200410241</v>
      </c>
      <c r="H22901" s="23" t="s">
        <v>518</v>
      </c>
      <c r="I22901" s="23" t="s">
        <v>1277</v>
      </c>
      <c r="J22901" s="1" t="s">
        <v>973</v>
      </c>
    </row>
    <row r="22902" spans="5:10" ht="15.95" customHeight="1" x14ac:dyDescent="0.15">
      <c r="E22902" s="23">
        <v>2004</v>
      </c>
      <c r="F22902" s="23">
        <v>251</v>
      </c>
      <c r="G22902" s="48">
        <f t="shared" si="357"/>
        <v>200410251</v>
      </c>
      <c r="H22902" s="23" t="s">
        <v>518</v>
      </c>
      <c r="I22902" s="23" t="s">
        <v>1315</v>
      </c>
      <c r="J22902" s="1" t="s">
        <v>973</v>
      </c>
    </row>
    <row r="22903" spans="5:10" ht="15.95" customHeight="1" x14ac:dyDescent="0.15">
      <c r="E22903" s="23">
        <v>2004</v>
      </c>
      <c r="F22903" s="23">
        <v>252</v>
      </c>
      <c r="G22903" s="48">
        <f t="shared" si="357"/>
        <v>200410252</v>
      </c>
      <c r="H22903" s="23" t="s">
        <v>518</v>
      </c>
      <c r="I22903" s="23" t="s">
        <v>2362</v>
      </c>
      <c r="J22903" s="1" t="s">
        <v>973</v>
      </c>
    </row>
    <row r="22904" spans="5:10" ht="15.95" customHeight="1" x14ac:dyDescent="0.15">
      <c r="E22904" s="23">
        <v>2004</v>
      </c>
      <c r="F22904" s="23">
        <v>261</v>
      </c>
      <c r="G22904" s="48">
        <f t="shared" si="357"/>
        <v>200410261</v>
      </c>
      <c r="H22904" s="23" t="s">
        <v>518</v>
      </c>
      <c r="I22904" s="23" t="s">
        <v>1286</v>
      </c>
      <c r="J22904" s="1" t="s">
        <v>973</v>
      </c>
    </row>
    <row r="22905" spans="5:10" ht="15.95" customHeight="1" x14ac:dyDescent="0.15">
      <c r="E22905" s="23">
        <v>2004</v>
      </c>
      <c r="F22905" s="23">
        <v>271</v>
      </c>
      <c r="G22905" s="48">
        <f t="shared" si="357"/>
        <v>200410271</v>
      </c>
      <c r="H22905" s="23" t="s">
        <v>518</v>
      </c>
      <c r="I22905" s="23" t="s">
        <v>1293</v>
      </c>
      <c r="J22905" s="1" t="s">
        <v>973</v>
      </c>
    </row>
    <row r="22906" spans="5:10" ht="15.95" customHeight="1" x14ac:dyDescent="0.15">
      <c r="E22906" s="23">
        <v>2004</v>
      </c>
      <c r="F22906" s="23">
        <v>272</v>
      </c>
      <c r="G22906" s="48">
        <f t="shared" si="357"/>
        <v>200410272</v>
      </c>
      <c r="H22906" s="23" t="s">
        <v>518</v>
      </c>
      <c r="I22906" s="23" t="s">
        <v>1397</v>
      </c>
      <c r="J22906" s="1" t="s">
        <v>973</v>
      </c>
    </row>
    <row r="22907" spans="5:10" ht="15.95" customHeight="1" x14ac:dyDescent="0.15">
      <c r="E22907" s="23">
        <v>2004</v>
      </c>
      <c r="F22907" s="23">
        <v>273</v>
      </c>
      <c r="G22907" s="48">
        <f t="shared" si="357"/>
        <v>200410273</v>
      </c>
      <c r="H22907" s="23" t="s">
        <v>518</v>
      </c>
      <c r="I22907" s="23" t="s">
        <v>1307</v>
      </c>
      <c r="J22907" s="1" t="s">
        <v>973</v>
      </c>
    </row>
    <row r="22908" spans="5:10" ht="15.95" customHeight="1" x14ac:dyDescent="0.15">
      <c r="E22908" s="23">
        <v>2004</v>
      </c>
      <c r="F22908" s="23">
        <v>274</v>
      </c>
      <c r="G22908" s="48">
        <f t="shared" si="357"/>
        <v>200410274</v>
      </c>
      <c r="H22908" s="23" t="s">
        <v>518</v>
      </c>
      <c r="I22908" s="23" t="s">
        <v>1348</v>
      </c>
      <c r="J22908" s="1" t="s">
        <v>973</v>
      </c>
    </row>
    <row r="22909" spans="5:10" ht="15.95" customHeight="1" x14ac:dyDescent="0.15">
      <c r="E22909" s="23">
        <v>2004</v>
      </c>
      <c r="F22909" s="23">
        <v>275</v>
      </c>
      <c r="G22909" s="48">
        <f t="shared" si="357"/>
        <v>200410275</v>
      </c>
      <c r="H22909" s="23" t="s">
        <v>518</v>
      </c>
      <c r="I22909" s="23" t="s">
        <v>1408</v>
      </c>
      <c r="J22909" s="1" t="s">
        <v>973</v>
      </c>
    </row>
    <row r="22910" spans="5:10" ht="15.95" customHeight="1" x14ac:dyDescent="0.15">
      <c r="E22910" s="23">
        <v>2004</v>
      </c>
      <c r="F22910" s="23">
        <v>276</v>
      </c>
      <c r="G22910" s="48">
        <f t="shared" si="357"/>
        <v>200410276</v>
      </c>
      <c r="H22910" s="23" t="s">
        <v>518</v>
      </c>
      <c r="I22910" s="23" t="s">
        <v>1327</v>
      </c>
      <c r="J22910" s="1" t="s">
        <v>973</v>
      </c>
    </row>
    <row r="22911" spans="5:10" ht="15.95" customHeight="1" x14ac:dyDescent="0.15">
      <c r="E22911" s="23">
        <v>2004</v>
      </c>
      <c r="F22911" s="23">
        <v>281</v>
      </c>
      <c r="G22911" s="48">
        <f t="shared" si="357"/>
        <v>200410281</v>
      </c>
      <c r="H22911" s="23" t="s">
        <v>518</v>
      </c>
      <c r="I22911" s="23" t="s">
        <v>1331</v>
      </c>
      <c r="J22911" s="1" t="s">
        <v>973</v>
      </c>
    </row>
    <row r="22912" spans="5:10" ht="15.95" customHeight="1" x14ac:dyDescent="0.15">
      <c r="E22912" s="23">
        <v>2004</v>
      </c>
      <c r="F22912" s="23">
        <v>282</v>
      </c>
      <c r="G22912" s="48">
        <f t="shared" si="357"/>
        <v>200410282</v>
      </c>
      <c r="H22912" s="23" t="s">
        <v>518</v>
      </c>
      <c r="I22912" s="23" t="s">
        <v>1434</v>
      </c>
      <c r="J22912" s="1" t="s">
        <v>973</v>
      </c>
    </row>
    <row r="22913" spans="5:10" ht="15.95" customHeight="1" x14ac:dyDescent="0.15">
      <c r="E22913" s="23">
        <v>2004</v>
      </c>
      <c r="F22913" s="23">
        <v>283</v>
      </c>
      <c r="G22913" s="48">
        <f t="shared" si="357"/>
        <v>200410283</v>
      </c>
      <c r="H22913" s="23" t="s">
        <v>518</v>
      </c>
      <c r="I22913" s="23" t="s">
        <v>1423</v>
      </c>
      <c r="J22913" s="1" t="s">
        <v>973</v>
      </c>
    </row>
    <row r="22914" spans="5:10" ht="15.95" customHeight="1" x14ac:dyDescent="0.15">
      <c r="E22914" s="23">
        <v>2004</v>
      </c>
      <c r="F22914" s="23">
        <v>291</v>
      </c>
      <c r="G22914" s="48">
        <f t="shared" si="357"/>
        <v>200410291</v>
      </c>
      <c r="H22914" s="23" t="s">
        <v>518</v>
      </c>
      <c r="I22914" s="23" t="s">
        <v>1438</v>
      </c>
      <c r="J22914" s="1" t="s">
        <v>973</v>
      </c>
    </row>
    <row r="22915" spans="5:10" ht="15.95" customHeight="1" x14ac:dyDescent="0.15">
      <c r="E22915" s="23">
        <v>2004</v>
      </c>
      <c r="F22915" s="23">
        <v>301</v>
      </c>
      <c r="G22915" s="48">
        <f t="shared" si="357"/>
        <v>200410301</v>
      </c>
      <c r="H22915" s="23" t="s">
        <v>518</v>
      </c>
      <c r="I22915" s="23" t="s">
        <v>1442</v>
      </c>
      <c r="J22915" s="1" t="s">
        <v>973</v>
      </c>
    </row>
    <row r="22916" spans="5:10" ht="15.95" customHeight="1" x14ac:dyDescent="0.15">
      <c r="E22916" s="23">
        <v>2004</v>
      </c>
      <c r="F22916" s="23">
        <v>311</v>
      </c>
      <c r="G22916" s="48">
        <f t="shared" si="357"/>
        <v>200410311</v>
      </c>
      <c r="H22916" s="23" t="s">
        <v>518</v>
      </c>
      <c r="I22916" s="23" t="s">
        <v>1445</v>
      </c>
      <c r="J22916" s="1" t="s">
        <v>973</v>
      </c>
    </row>
    <row r="22917" spans="5:10" ht="15.95" customHeight="1" x14ac:dyDescent="0.15">
      <c r="E22917" s="23">
        <v>2004</v>
      </c>
      <c r="F22917" s="23">
        <v>312</v>
      </c>
      <c r="G22917" s="48">
        <f t="shared" ref="G22917:G22980" si="358">(E22917&amp;(F22917+10000))*1</f>
        <v>200410312</v>
      </c>
      <c r="H22917" s="23" t="s">
        <v>518</v>
      </c>
      <c r="I22917" s="23" t="s">
        <v>6115</v>
      </c>
      <c r="J22917" s="1" t="s">
        <v>973</v>
      </c>
    </row>
    <row r="22918" spans="5:10" ht="15.95" customHeight="1" x14ac:dyDescent="0.15">
      <c r="E22918" s="23">
        <v>2004</v>
      </c>
      <c r="F22918" s="23">
        <v>321</v>
      </c>
      <c r="G22918" s="48">
        <f t="shared" si="358"/>
        <v>200410321</v>
      </c>
      <c r="H22918" s="23" t="s">
        <v>518</v>
      </c>
      <c r="I22918" s="23" t="s">
        <v>1448</v>
      </c>
      <c r="J22918" s="1" t="s">
        <v>973</v>
      </c>
    </row>
    <row r="22919" spans="5:10" ht="15.95" customHeight="1" x14ac:dyDescent="0.15">
      <c r="E22919" s="23">
        <v>2004</v>
      </c>
      <c r="F22919" s="23">
        <v>331</v>
      </c>
      <c r="G22919" s="48">
        <f t="shared" si="358"/>
        <v>200410331</v>
      </c>
      <c r="H22919" s="23" t="s">
        <v>518</v>
      </c>
      <c r="I22919" s="23" t="s">
        <v>1353</v>
      </c>
      <c r="J22919" s="1" t="s">
        <v>973</v>
      </c>
    </row>
    <row r="22920" spans="5:10" ht="15.95" customHeight="1" x14ac:dyDescent="0.15">
      <c r="E22920" s="23">
        <v>2004</v>
      </c>
      <c r="F22920" s="23">
        <v>341</v>
      </c>
      <c r="G22920" s="48">
        <f t="shared" si="358"/>
        <v>200410341</v>
      </c>
      <c r="H22920" s="23" t="s">
        <v>518</v>
      </c>
      <c r="I22920" s="23" t="s">
        <v>1454</v>
      </c>
      <c r="J22920" s="1" t="s">
        <v>973</v>
      </c>
    </row>
    <row r="22921" spans="5:10" ht="15.95" customHeight="1" x14ac:dyDescent="0.15">
      <c r="E22921" s="23">
        <v>2004</v>
      </c>
      <c r="F22921" s="23">
        <v>342</v>
      </c>
      <c r="G22921" s="48">
        <f t="shared" si="358"/>
        <v>200410342</v>
      </c>
      <c r="H22921" s="23" t="s">
        <v>518</v>
      </c>
      <c r="I22921" s="23" t="s">
        <v>1355</v>
      </c>
      <c r="J22921" s="1" t="s">
        <v>973</v>
      </c>
    </row>
    <row r="22922" spans="5:10" ht="15.95" customHeight="1" x14ac:dyDescent="0.15">
      <c r="E22922" s="23">
        <v>2004</v>
      </c>
      <c r="F22922" s="23">
        <v>343</v>
      </c>
      <c r="G22922" s="48">
        <f t="shared" si="358"/>
        <v>200410343</v>
      </c>
      <c r="H22922" s="23" t="s">
        <v>518</v>
      </c>
      <c r="I22922" s="23" t="s">
        <v>10896</v>
      </c>
      <c r="J22922" s="1" t="s">
        <v>973</v>
      </c>
    </row>
    <row r="22923" spans="5:10" ht="15.95" customHeight="1" x14ac:dyDescent="0.15">
      <c r="E22923" s="23">
        <v>2004</v>
      </c>
      <c r="F22923" s="23">
        <v>351</v>
      </c>
      <c r="G22923" s="48">
        <f t="shared" si="358"/>
        <v>200410351</v>
      </c>
      <c r="H22923" s="23" t="s">
        <v>518</v>
      </c>
      <c r="I22923" s="23" t="s">
        <v>2519</v>
      </c>
      <c r="J22923" s="1" t="s">
        <v>973</v>
      </c>
    </row>
    <row r="22924" spans="5:10" ht="15.95" customHeight="1" x14ac:dyDescent="0.15">
      <c r="E22924" s="23">
        <v>2004</v>
      </c>
      <c r="F22924" s="23">
        <v>352</v>
      </c>
      <c r="G22924" s="48">
        <f t="shared" si="358"/>
        <v>200410352</v>
      </c>
      <c r="H22924" s="23" t="s">
        <v>518</v>
      </c>
      <c r="I22924" s="23" t="s">
        <v>1458</v>
      </c>
      <c r="J22924" s="1" t="s">
        <v>973</v>
      </c>
    </row>
    <row r="22925" spans="5:10" ht="15.95" customHeight="1" x14ac:dyDescent="0.15">
      <c r="E22925" s="23">
        <v>2004</v>
      </c>
      <c r="F22925" s="23">
        <v>361</v>
      </c>
      <c r="G22925" s="48">
        <f t="shared" si="358"/>
        <v>200410361</v>
      </c>
      <c r="H22925" s="23" t="s">
        <v>518</v>
      </c>
      <c r="I22925" s="23" t="s">
        <v>1461</v>
      </c>
      <c r="J22925" s="1" t="s">
        <v>973</v>
      </c>
    </row>
    <row r="22926" spans="5:10" ht="15.95" customHeight="1" x14ac:dyDescent="0.15">
      <c r="E22926" s="23">
        <v>2004</v>
      </c>
      <c r="F22926" s="23">
        <v>371</v>
      </c>
      <c r="G22926" s="48">
        <f t="shared" si="358"/>
        <v>200410371</v>
      </c>
      <c r="H22926" s="23" t="s">
        <v>518</v>
      </c>
      <c r="I22926" s="23" t="s">
        <v>1463</v>
      </c>
      <c r="J22926" s="1" t="s">
        <v>973</v>
      </c>
    </row>
    <row r="22927" spans="5:10" ht="15.95" customHeight="1" x14ac:dyDescent="0.15">
      <c r="E22927" s="23">
        <v>2004</v>
      </c>
      <c r="F22927" s="23">
        <v>381</v>
      </c>
      <c r="G22927" s="48">
        <f t="shared" si="358"/>
        <v>200410381</v>
      </c>
      <c r="H22927" s="23" t="s">
        <v>518</v>
      </c>
      <c r="I22927" s="23" t="s">
        <v>1466</v>
      </c>
      <c r="J22927" s="1" t="s">
        <v>973</v>
      </c>
    </row>
    <row r="22928" spans="5:10" ht="15.95" customHeight="1" x14ac:dyDescent="0.15">
      <c r="E22928" s="23">
        <v>2004</v>
      </c>
      <c r="F22928" s="23">
        <v>391</v>
      </c>
      <c r="G22928" s="48">
        <f t="shared" si="358"/>
        <v>200410391</v>
      </c>
      <c r="H22928" s="23" t="s">
        <v>518</v>
      </c>
      <c r="I22928" s="23" t="s">
        <v>1468</v>
      </c>
      <c r="J22928" s="1" t="s">
        <v>973</v>
      </c>
    </row>
    <row r="22929" spans="5:10" ht="15.95" customHeight="1" x14ac:dyDescent="0.15">
      <c r="E22929" s="23">
        <v>2004</v>
      </c>
      <c r="F22929" s="23">
        <v>401</v>
      </c>
      <c r="G22929" s="48">
        <f t="shared" si="358"/>
        <v>200410401</v>
      </c>
      <c r="H22929" s="23" t="s">
        <v>518</v>
      </c>
      <c r="I22929" s="23" t="s">
        <v>1472</v>
      </c>
      <c r="J22929" s="1" t="s">
        <v>973</v>
      </c>
    </row>
    <row r="22930" spans="5:10" ht="15.95" customHeight="1" x14ac:dyDescent="0.15">
      <c r="E22930" s="23">
        <v>2004</v>
      </c>
      <c r="F22930" s="23">
        <v>402</v>
      </c>
      <c r="G22930" s="48">
        <f t="shared" si="358"/>
        <v>200410402</v>
      </c>
      <c r="H22930" s="23" t="s">
        <v>518</v>
      </c>
      <c r="I22930" s="23" t="s">
        <v>1430</v>
      </c>
      <c r="J22930" s="1" t="s">
        <v>973</v>
      </c>
    </row>
    <row r="22931" spans="5:10" ht="15.95" customHeight="1" x14ac:dyDescent="0.15">
      <c r="E22931" s="23">
        <v>2004</v>
      </c>
      <c r="F22931" s="23">
        <v>403</v>
      </c>
      <c r="G22931" s="48">
        <f t="shared" si="358"/>
        <v>200410403</v>
      </c>
      <c r="H22931" s="23" t="s">
        <v>518</v>
      </c>
      <c r="I22931" s="23" t="s">
        <v>1473</v>
      </c>
      <c r="J22931" s="1" t="s">
        <v>973</v>
      </c>
    </row>
    <row r="22932" spans="5:10" ht="15.95" customHeight="1" x14ac:dyDescent="0.15">
      <c r="E22932" s="23">
        <v>2004</v>
      </c>
      <c r="F22932" s="23">
        <v>411</v>
      </c>
      <c r="G22932" s="48">
        <f t="shared" si="358"/>
        <v>200410411</v>
      </c>
      <c r="H22932" s="23" t="s">
        <v>518</v>
      </c>
      <c r="I22932" s="23" t="s">
        <v>1484</v>
      </c>
      <c r="J22932" s="1" t="s">
        <v>973</v>
      </c>
    </row>
    <row r="22933" spans="5:10" ht="15.95" customHeight="1" x14ac:dyDescent="0.15">
      <c r="E22933" s="23">
        <v>2004</v>
      </c>
      <c r="F22933" s="23">
        <v>421</v>
      </c>
      <c r="G22933" s="48">
        <f t="shared" si="358"/>
        <v>200410421</v>
      </c>
      <c r="H22933" s="23" t="s">
        <v>518</v>
      </c>
      <c r="I22933" s="23" t="s">
        <v>1487</v>
      </c>
      <c r="J22933" s="1" t="s">
        <v>973</v>
      </c>
    </row>
    <row r="22934" spans="5:10" ht="15.95" customHeight="1" x14ac:dyDescent="0.15">
      <c r="E22934" s="23">
        <v>2004</v>
      </c>
      <c r="F22934" s="23">
        <v>422</v>
      </c>
      <c r="G22934" s="48">
        <f t="shared" si="358"/>
        <v>200410422</v>
      </c>
      <c r="H22934" s="23" t="s">
        <v>518</v>
      </c>
      <c r="I22934" s="23" t="s">
        <v>6898</v>
      </c>
      <c r="J22934" s="1" t="s">
        <v>973</v>
      </c>
    </row>
    <row r="22935" spans="5:10" ht="15.95" customHeight="1" x14ac:dyDescent="0.15">
      <c r="E22935" s="23">
        <v>2004</v>
      </c>
      <c r="F22935" s="23">
        <v>431</v>
      </c>
      <c r="G22935" s="48">
        <f t="shared" si="358"/>
        <v>200410431</v>
      </c>
      <c r="H22935" s="23" t="s">
        <v>518</v>
      </c>
      <c r="I22935" s="23" t="s">
        <v>1483</v>
      </c>
      <c r="J22935" s="1" t="s">
        <v>973</v>
      </c>
    </row>
    <row r="22936" spans="5:10" ht="15.95" customHeight="1" x14ac:dyDescent="0.15">
      <c r="E22936" s="23">
        <v>2004</v>
      </c>
      <c r="F22936" s="23">
        <v>441</v>
      </c>
      <c r="G22936" s="48">
        <f t="shared" si="358"/>
        <v>200410441</v>
      </c>
      <c r="H22936" s="23" t="s">
        <v>518</v>
      </c>
      <c r="I22936" s="23" t="s">
        <v>1491</v>
      </c>
      <c r="J22936" s="1" t="s">
        <v>973</v>
      </c>
    </row>
    <row r="22937" spans="5:10" ht="15.95" customHeight="1" x14ac:dyDescent="0.15">
      <c r="E22937" s="23">
        <v>2004</v>
      </c>
      <c r="F22937" s="23">
        <v>451</v>
      </c>
      <c r="G22937" s="48">
        <f t="shared" si="358"/>
        <v>200410451</v>
      </c>
      <c r="H22937" s="23" t="s">
        <v>518</v>
      </c>
      <c r="I22937" s="23" t="s">
        <v>1492</v>
      </c>
      <c r="J22937" s="1" t="s">
        <v>973</v>
      </c>
    </row>
    <row r="22938" spans="5:10" ht="15.95" customHeight="1" x14ac:dyDescent="0.15">
      <c r="E22938" s="23">
        <v>2004</v>
      </c>
      <c r="F22938" s="23">
        <v>461</v>
      </c>
      <c r="G22938" s="48">
        <f t="shared" si="358"/>
        <v>200410461</v>
      </c>
      <c r="H22938" s="23" t="s">
        <v>518</v>
      </c>
      <c r="I22938" s="23" t="s">
        <v>1441</v>
      </c>
      <c r="J22938" s="1" t="s">
        <v>973</v>
      </c>
    </row>
    <row r="22939" spans="5:10" ht="15.95" customHeight="1" x14ac:dyDescent="0.15">
      <c r="E22939" s="23">
        <v>2004</v>
      </c>
      <c r="F22939" s="23">
        <v>471</v>
      </c>
      <c r="G22939" s="48">
        <f t="shared" si="358"/>
        <v>200410471</v>
      </c>
      <c r="H22939" s="23" t="s">
        <v>518</v>
      </c>
      <c r="I22939" s="23" t="s">
        <v>1496</v>
      </c>
      <c r="J22939" s="1" t="s">
        <v>973</v>
      </c>
    </row>
    <row r="22940" spans="5:10" ht="15.95" customHeight="1" x14ac:dyDescent="0.15">
      <c r="E22940" s="23">
        <v>2004</v>
      </c>
      <c r="F22940" s="23">
        <v>499</v>
      </c>
      <c r="G22940" s="48">
        <f t="shared" si="358"/>
        <v>200410499</v>
      </c>
      <c r="H22940" s="23" t="s">
        <v>518</v>
      </c>
      <c r="I22940" s="23" t="s">
        <v>1556</v>
      </c>
      <c r="J22940" s="1" t="s">
        <v>973</v>
      </c>
    </row>
    <row r="22941" spans="5:10" ht="15.95" customHeight="1" x14ac:dyDescent="0.15">
      <c r="E22941" s="23">
        <v>2004</v>
      </c>
      <c r="F22941" s="23">
        <v>713</v>
      </c>
      <c r="G22941" s="48">
        <f t="shared" si="358"/>
        <v>200410713</v>
      </c>
      <c r="H22941" s="23" t="s">
        <v>518</v>
      </c>
      <c r="I22941" s="23" t="s">
        <v>3057</v>
      </c>
      <c r="J22941" s="1" t="s">
        <v>973</v>
      </c>
    </row>
    <row r="22942" spans="5:10" ht="15.95" customHeight="1" x14ac:dyDescent="0.15">
      <c r="E22942" s="23">
        <v>2011</v>
      </c>
      <c r="F22942" s="23">
        <v>1</v>
      </c>
      <c r="G22942" s="48">
        <f t="shared" si="358"/>
        <v>201110001</v>
      </c>
      <c r="H22942" s="23" t="s">
        <v>519</v>
      </c>
      <c r="I22942" s="23" t="s">
        <v>1640</v>
      </c>
      <c r="J22942" s="1" t="s">
        <v>973</v>
      </c>
    </row>
    <row r="22943" spans="5:10" ht="15.95" customHeight="1" x14ac:dyDescent="0.15">
      <c r="E22943" s="23">
        <v>2011</v>
      </c>
      <c r="F22943" s="23">
        <v>2</v>
      </c>
      <c r="G22943" s="48">
        <f t="shared" si="358"/>
        <v>201110002</v>
      </c>
      <c r="H22943" s="23" t="s">
        <v>519</v>
      </c>
      <c r="I22943" s="23" t="s">
        <v>3343</v>
      </c>
      <c r="J22943" s="1" t="s">
        <v>973</v>
      </c>
    </row>
    <row r="22944" spans="5:10" ht="15.95" customHeight="1" x14ac:dyDescent="0.15">
      <c r="E22944" s="23">
        <v>2011</v>
      </c>
      <c r="F22944" s="23">
        <v>3</v>
      </c>
      <c r="G22944" s="48">
        <f t="shared" si="358"/>
        <v>201110003</v>
      </c>
      <c r="H22944" s="23" t="s">
        <v>519</v>
      </c>
      <c r="I22944" s="23" t="s">
        <v>2726</v>
      </c>
      <c r="J22944" s="1" t="s">
        <v>973</v>
      </c>
    </row>
    <row r="22945" spans="5:10" ht="15.95" customHeight="1" x14ac:dyDescent="0.15">
      <c r="E22945" s="23">
        <v>2011</v>
      </c>
      <c r="F22945" s="23">
        <v>4</v>
      </c>
      <c r="G22945" s="48">
        <f t="shared" si="358"/>
        <v>201110004</v>
      </c>
      <c r="H22945" s="23" t="s">
        <v>519</v>
      </c>
      <c r="I22945" s="23" t="s">
        <v>7150</v>
      </c>
      <c r="J22945" s="1" t="s">
        <v>973</v>
      </c>
    </row>
    <row r="22946" spans="5:10" ht="15.95" customHeight="1" x14ac:dyDescent="0.15">
      <c r="E22946" s="23">
        <v>2011</v>
      </c>
      <c r="F22946" s="23">
        <v>5</v>
      </c>
      <c r="G22946" s="48">
        <f t="shared" si="358"/>
        <v>201110005</v>
      </c>
      <c r="H22946" s="23" t="s">
        <v>519</v>
      </c>
      <c r="I22946" s="23" t="s">
        <v>3352</v>
      </c>
      <c r="J22946" s="1" t="s">
        <v>973</v>
      </c>
    </row>
    <row r="22947" spans="5:10" ht="15.95" customHeight="1" x14ac:dyDescent="0.15">
      <c r="E22947" s="23">
        <v>2011</v>
      </c>
      <c r="F22947" s="23">
        <v>7</v>
      </c>
      <c r="G22947" s="48">
        <f t="shared" si="358"/>
        <v>201110007</v>
      </c>
      <c r="H22947" s="23" t="s">
        <v>519</v>
      </c>
      <c r="I22947" s="23" t="s">
        <v>7746</v>
      </c>
      <c r="J22947" s="1" t="s">
        <v>973</v>
      </c>
    </row>
    <row r="22948" spans="5:10" ht="15.95" customHeight="1" x14ac:dyDescent="0.15">
      <c r="E22948" s="23">
        <v>2011</v>
      </c>
      <c r="F22948" s="23">
        <v>9</v>
      </c>
      <c r="G22948" s="48">
        <f t="shared" si="358"/>
        <v>201110009</v>
      </c>
      <c r="H22948" s="23" t="s">
        <v>519</v>
      </c>
      <c r="I22948" s="23" t="s">
        <v>2728</v>
      </c>
      <c r="J22948" s="1" t="s">
        <v>973</v>
      </c>
    </row>
    <row r="22949" spans="5:10" ht="15.95" customHeight="1" x14ac:dyDescent="0.15">
      <c r="E22949" s="23">
        <v>2011</v>
      </c>
      <c r="F22949" s="23">
        <v>10</v>
      </c>
      <c r="G22949" s="48">
        <f t="shared" si="358"/>
        <v>201110010</v>
      </c>
      <c r="H22949" s="23" t="s">
        <v>519</v>
      </c>
      <c r="I22949" s="23" t="s">
        <v>1872</v>
      </c>
      <c r="J22949" s="1" t="s">
        <v>973</v>
      </c>
    </row>
    <row r="22950" spans="5:10" ht="15.95" customHeight="1" x14ac:dyDescent="0.15">
      <c r="E22950" s="23">
        <v>2011</v>
      </c>
      <c r="F22950" s="23">
        <v>12</v>
      </c>
      <c r="G22950" s="48">
        <f t="shared" si="358"/>
        <v>201110012</v>
      </c>
      <c r="H22950" s="23" t="s">
        <v>519</v>
      </c>
      <c r="I22950" s="23" t="s">
        <v>2795</v>
      </c>
      <c r="J22950" s="1" t="s">
        <v>973</v>
      </c>
    </row>
    <row r="22951" spans="5:10" ht="15.95" customHeight="1" x14ac:dyDescent="0.15">
      <c r="E22951" s="23">
        <v>2011</v>
      </c>
      <c r="F22951" s="23">
        <v>13</v>
      </c>
      <c r="G22951" s="48">
        <f t="shared" si="358"/>
        <v>201110013</v>
      </c>
      <c r="H22951" s="23" t="s">
        <v>519</v>
      </c>
      <c r="I22951" s="23" t="s">
        <v>2803</v>
      </c>
      <c r="J22951" s="1" t="s">
        <v>973</v>
      </c>
    </row>
    <row r="22952" spans="5:10" ht="15.95" customHeight="1" x14ac:dyDescent="0.15">
      <c r="E22952" s="23">
        <v>2011</v>
      </c>
      <c r="F22952" s="23">
        <v>14</v>
      </c>
      <c r="G22952" s="48">
        <f t="shared" si="358"/>
        <v>201110014</v>
      </c>
      <c r="H22952" s="23" t="s">
        <v>519</v>
      </c>
      <c r="I22952" s="23" t="s">
        <v>8719</v>
      </c>
      <c r="J22952" s="1" t="s">
        <v>973</v>
      </c>
    </row>
    <row r="22953" spans="5:10" ht="15.95" customHeight="1" x14ac:dyDescent="0.15">
      <c r="E22953" s="23">
        <v>2011</v>
      </c>
      <c r="F22953" s="23">
        <v>16</v>
      </c>
      <c r="G22953" s="48">
        <f t="shared" si="358"/>
        <v>201110016</v>
      </c>
      <c r="H22953" s="23" t="s">
        <v>519</v>
      </c>
      <c r="I22953" s="23" t="s">
        <v>2794</v>
      </c>
      <c r="J22953" s="1" t="s">
        <v>973</v>
      </c>
    </row>
    <row r="22954" spans="5:10" ht="15.95" customHeight="1" x14ac:dyDescent="0.15">
      <c r="E22954" s="23">
        <v>2011</v>
      </c>
      <c r="F22954" s="23">
        <v>17</v>
      </c>
      <c r="G22954" s="48">
        <f t="shared" si="358"/>
        <v>201110017</v>
      </c>
      <c r="H22954" s="23" t="s">
        <v>519</v>
      </c>
      <c r="I22954" s="23" t="s">
        <v>10897</v>
      </c>
      <c r="J22954" s="1" t="s">
        <v>973</v>
      </c>
    </row>
    <row r="22955" spans="5:10" ht="15.95" customHeight="1" x14ac:dyDescent="0.15">
      <c r="E22955" s="23">
        <v>2011</v>
      </c>
      <c r="F22955" s="23">
        <v>18</v>
      </c>
      <c r="G22955" s="48">
        <f t="shared" si="358"/>
        <v>201110018</v>
      </c>
      <c r="H22955" s="23" t="s">
        <v>519</v>
      </c>
      <c r="I22955" s="23" t="s">
        <v>1291</v>
      </c>
      <c r="J22955" s="1" t="s">
        <v>973</v>
      </c>
    </row>
    <row r="22956" spans="5:10" ht="15.95" customHeight="1" x14ac:dyDescent="0.15">
      <c r="E22956" s="23">
        <v>2011</v>
      </c>
      <c r="F22956" s="23">
        <v>19</v>
      </c>
      <c r="G22956" s="48">
        <f t="shared" si="358"/>
        <v>201110019</v>
      </c>
      <c r="H22956" s="23" t="s">
        <v>519</v>
      </c>
      <c r="I22956" s="23" t="s">
        <v>2808</v>
      </c>
      <c r="J22956" s="1" t="s">
        <v>973</v>
      </c>
    </row>
    <row r="22957" spans="5:10" ht="15.95" customHeight="1" x14ac:dyDescent="0.15">
      <c r="E22957" s="23">
        <v>2011</v>
      </c>
      <c r="F22957" s="23">
        <v>20</v>
      </c>
      <c r="G22957" s="48">
        <f t="shared" si="358"/>
        <v>201110020</v>
      </c>
      <c r="H22957" s="23" t="s">
        <v>519</v>
      </c>
      <c r="I22957" s="23" t="s">
        <v>2783</v>
      </c>
      <c r="J22957" s="1" t="s">
        <v>973</v>
      </c>
    </row>
    <row r="22958" spans="5:10" ht="15.95" customHeight="1" x14ac:dyDescent="0.15">
      <c r="E22958" s="23">
        <v>2011</v>
      </c>
      <c r="F22958" s="23">
        <v>21</v>
      </c>
      <c r="G22958" s="48">
        <f t="shared" si="358"/>
        <v>201110021</v>
      </c>
      <c r="H22958" s="23" t="s">
        <v>519</v>
      </c>
      <c r="I22958" s="23" t="s">
        <v>7747</v>
      </c>
      <c r="J22958" s="1" t="s">
        <v>973</v>
      </c>
    </row>
    <row r="22959" spans="5:10" ht="15.95" customHeight="1" x14ac:dyDescent="0.15">
      <c r="E22959" s="23">
        <v>2011</v>
      </c>
      <c r="F22959" s="23">
        <v>24</v>
      </c>
      <c r="G22959" s="48">
        <f t="shared" si="358"/>
        <v>201110024</v>
      </c>
      <c r="H22959" s="23" t="s">
        <v>519</v>
      </c>
      <c r="I22959" s="23" t="s">
        <v>4963</v>
      </c>
      <c r="J22959" s="1" t="s">
        <v>973</v>
      </c>
    </row>
    <row r="22960" spans="5:10" ht="15.95" customHeight="1" x14ac:dyDescent="0.15">
      <c r="E22960" s="23">
        <v>2011</v>
      </c>
      <c r="F22960" s="23">
        <v>25</v>
      </c>
      <c r="G22960" s="48">
        <f t="shared" si="358"/>
        <v>201110025</v>
      </c>
      <c r="H22960" s="23" t="s">
        <v>519</v>
      </c>
      <c r="I22960" s="23" t="s">
        <v>2786</v>
      </c>
      <c r="J22960" s="1" t="s">
        <v>973</v>
      </c>
    </row>
    <row r="22961" spans="5:10" ht="15.95" customHeight="1" x14ac:dyDescent="0.15">
      <c r="E22961" s="23">
        <v>2011</v>
      </c>
      <c r="F22961" s="23">
        <v>26</v>
      </c>
      <c r="G22961" s="48">
        <f t="shared" si="358"/>
        <v>201110026</v>
      </c>
      <c r="H22961" s="23" t="s">
        <v>519</v>
      </c>
      <c r="I22961" s="23" t="s">
        <v>3018</v>
      </c>
      <c r="J22961" s="1" t="s">
        <v>973</v>
      </c>
    </row>
    <row r="22962" spans="5:10" ht="15.95" customHeight="1" x14ac:dyDescent="0.15">
      <c r="E22962" s="23">
        <v>2011</v>
      </c>
      <c r="F22962" s="23">
        <v>27</v>
      </c>
      <c r="G22962" s="48">
        <f t="shared" si="358"/>
        <v>201110027</v>
      </c>
      <c r="H22962" s="23" t="s">
        <v>519</v>
      </c>
      <c r="I22962" s="23" t="s">
        <v>2729</v>
      </c>
      <c r="J22962" s="1" t="s">
        <v>973</v>
      </c>
    </row>
    <row r="22963" spans="5:10" ht="15.95" customHeight="1" x14ac:dyDescent="0.15">
      <c r="E22963" s="23">
        <v>2011</v>
      </c>
      <c r="F22963" s="23">
        <v>28</v>
      </c>
      <c r="G22963" s="48">
        <f t="shared" si="358"/>
        <v>201110028</v>
      </c>
      <c r="H22963" s="23" t="s">
        <v>519</v>
      </c>
      <c r="I22963" s="23" t="s">
        <v>6528</v>
      </c>
      <c r="J22963" s="1" t="s">
        <v>973</v>
      </c>
    </row>
    <row r="22964" spans="5:10" ht="15.95" customHeight="1" x14ac:dyDescent="0.15">
      <c r="E22964" s="23">
        <v>2011</v>
      </c>
      <c r="F22964" s="23">
        <v>29</v>
      </c>
      <c r="G22964" s="48">
        <f t="shared" si="358"/>
        <v>201110029</v>
      </c>
      <c r="H22964" s="23" t="s">
        <v>519</v>
      </c>
      <c r="I22964" s="23" t="s">
        <v>2747</v>
      </c>
      <c r="J22964" s="1" t="s">
        <v>973</v>
      </c>
    </row>
    <row r="22965" spans="5:10" ht="15.95" customHeight="1" x14ac:dyDescent="0.15">
      <c r="E22965" s="23">
        <v>2011</v>
      </c>
      <c r="F22965" s="23">
        <v>32</v>
      </c>
      <c r="G22965" s="48">
        <f t="shared" si="358"/>
        <v>201110032</v>
      </c>
      <c r="H22965" s="23" t="s">
        <v>519</v>
      </c>
      <c r="I22965" s="23" t="s">
        <v>3040</v>
      </c>
      <c r="J22965" s="1" t="s">
        <v>973</v>
      </c>
    </row>
    <row r="22966" spans="5:10" ht="15.95" customHeight="1" x14ac:dyDescent="0.15">
      <c r="E22966" s="23">
        <v>2011</v>
      </c>
      <c r="F22966" s="23">
        <v>33</v>
      </c>
      <c r="G22966" s="48">
        <f t="shared" si="358"/>
        <v>201110033</v>
      </c>
      <c r="H22966" s="23" t="s">
        <v>519</v>
      </c>
      <c r="I22966" s="23" t="s">
        <v>8746</v>
      </c>
      <c r="J22966" s="1" t="s">
        <v>973</v>
      </c>
    </row>
    <row r="22967" spans="5:10" ht="15.95" customHeight="1" x14ac:dyDescent="0.15">
      <c r="E22967" s="23">
        <v>2011</v>
      </c>
      <c r="F22967" s="23">
        <v>34</v>
      </c>
      <c r="G22967" s="48">
        <f t="shared" si="358"/>
        <v>201110034</v>
      </c>
      <c r="H22967" s="23" t="s">
        <v>519</v>
      </c>
      <c r="I22967" s="23" t="s">
        <v>2749</v>
      </c>
      <c r="J22967" s="1" t="s">
        <v>973</v>
      </c>
    </row>
    <row r="22968" spans="5:10" ht="15.95" customHeight="1" x14ac:dyDescent="0.15">
      <c r="E22968" s="23">
        <v>2011</v>
      </c>
      <c r="F22968" s="23">
        <v>35</v>
      </c>
      <c r="G22968" s="48">
        <f t="shared" si="358"/>
        <v>201110035</v>
      </c>
      <c r="H22968" s="23" t="s">
        <v>519</v>
      </c>
      <c r="I22968" s="23" t="s">
        <v>1566</v>
      </c>
      <c r="J22968" s="1" t="s">
        <v>973</v>
      </c>
    </row>
    <row r="22969" spans="5:10" ht="15.95" customHeight="1" x14ac:dyDescent="0.15">
      <c r="E22969" s="23">
        <v>2011</v>
      </c>
      <c r="F22969" s="23">
        <v>36</v>
      </c>
      <c r="G22969" s="48">
        <f t="shared" si="358"/>
        <v>201110036</v>
      </c>
      <c r="H22969" s="23" t="s">
        <v>519</v>
      </c>
      <c r="I22969" s="23" t="s">
        <v>10898</v>
      </c>
      <c r="J22969" s="1" t="s">
        <v>973</v>
      </c>
    </row>
    <row r="22970" spans="5:10" ht="15.95" customHeight="1" x14ac:dyDescent="0.15">
      <c r="E22970" s="23">
        <v>2011</v>
      </c>
      <c r="F22970" s="23">
        <v>37</v>
      </c>
      <c r="G22970" s="48">
        <f t="shared" si="358"/>
        <v>201110037</v>
      </c>
      <c r="H22970" s="23" t="s">
        <v>519</v>
      </c>
      <c r="I22970" s="23" t="s">
        <v>7803</v>
      </c>
      <c r="J22970" s="1" t="s">
        <v>973</v>
      </c>
    </row>
    <row r="22971" spans="5:10" ht="15.95" customHeight="1" x14ac:dyDescent="0.15">
      <c r="E22971" s="23">
        <v>2011</v>
      </c>
      <c r="F22971" s="23">
        <v>38</v>
      </c>
      <c r="G22971" s="48">
        <f t="shared" si="358"/>
        <v>201110038</v>
      </c>
      <c r="H22971" s="23" t="s">
        <v>519</v>
      </c>
      <c r="I22971" s="23" t="s">
        <v>1742</v>
      </c>
      <c r="J22971" s="1" t="s">
        <v>973</v>
      </c>
    </row>
    <row r="22972" spans="5:10" ht="15.95" customHeight="1" x14ac:dyDescent="0.15">
      <c r="E22972" s="23">
        <v>2011</v>
      </c>
      <c r="F22972" s="23">
        <v>40</v>
      </c>
      <c r="G22972" s="48">
        <f t="shared" si="358"/>
        <v>201110040</v>
      </c>
      <c r="H22972" s="23" t="s">
        <v>519</v>
      </c>
      <c r="I22972" s="23" t="s">
        <v>1803</v>
      </c>
      <c r="J22972" s="1" t="s">
        <v>973</v>
      </c>
    </row>
    <row r="22973" spans="5:10" ht="15.95" customHeight="1" x14ac:dyDescent="0.15">
      <c r="E22973" s="23">
        <v>2011</v>
      </c>
      <c r="F22973" s="23">
        <v>41</v>
      </c>
      <c r="G22973" s="48">
        <f t="shared" si="358"/>
        <v>201110041</v>
      </c>
      <c r="H22973" s="23" t="s">
        <v>519</v>
      </c>
      <c r="I22973" s="23" t="s">
        <v>10899</v>
      </c>
      <c r="J22973" s="1" t="s">
        <v>973</v>
      </c>
    </row>
    <row r="22974" spans="5:10" ht="15.95" customHeight="1" x14ac:dyDescent="0.15">
      <c r="E22974" s="23">
        <v>2011</v>
      </c>
      <c r="F22974" s="23">
        <v>42</v>
      </c>
      <c r="G22974" s="48">
        <f t="shared" si="358"/>
        <v>201110042</v>
      </c>
      <c r="H22974" s="23" t="s">
        <v>519</v>
      </c>
      <c r="I22974" s="23" t="s">
        <v>10900</v>
      </c>
      <c r="J22974" s="1" t="s">
        <v>973</v>
      </c>
    </row>
    <row r="22975" spans="5:10" ht="15.95" customHeight="1" x14ac:dyDescent="0.15">
      <c r="E22975" s="23">
        <v>2011</v>
      </c>
      <c r="F22975" s="23">
        <v>100</v>
      </c>
      <c r="G22975" s="48">
        <f t="shared" si="358"/>
        <v>201110100</v>
      </c>
      <c r="H22975" s="23" t="s">
        <v>519</v>
      </c>
      <c r="I22975" s="23" t="s">
        <v>1857</v>
      </c>
      <c r="J22975" s="1" t="s">
        <v>973</v>
      </c>
    </row>
    <row r="22976" spans="5:10" ht="15.95" customHeight="1" x14ac:dyDescent="0.15">
      <c r="E22976" s="23">
        <v>2013</v>
      </c>
      <c r="F22976" s="23">
        <v>1</v>
      </c>
      <c r="G22976" s="48">
        <f t="shared" si="358"/>
        <v>201310001</v>
      </c>
      <c r="H22976" s="23" t="s">
        <v>520</v>
      </c>
      <c r="I22976" s="23" t="s">
        <v>1640</v>
      </c>
      <c r="J22976" s="1" t="s">
        <v>973</v>
      </c>
    </row>
    <row r="22977" spans="5:10" ht="15.95" customHeight="1" x14ac:dyDescent="0.15">
      <c r="E22977" s="23">
        <v>2013</v>
      </c>
      <c r="F22977" s="23">
        <v>2</v>
      </c>
      <c r="G22977" s="48">
        <f t="shared" si="358"/>
        <v>201310002</v>
      </c>
      <c r="H22977" s="23" t="s">
        <v>520</v>
      </c>
      <c r="I22977" s="23" t="s">
        <v>3025</v>
      </c>
      <c r="J22977" s="1" t="s">
        <v>973</v>
      </c>
    </row>
    <row r="22978" spans="5:10" ht="15.95" customHeight="1" x14ac:dyDescent="0.15">
      <c r="E22978" s="23">
        <v>2013</v>
      </c>
      <c r="F22978" s="23">
        <v>3</v>
      </c>
      <c r="G22978" s="48">
        <f t="shared" si="358"/>
        <v>201310003</v>
      </c>
      <c r="H22978" s="23" t="s">
        <v>520</v>
      </c>
      <c r="I22978" s="23" t="s">
        <v>2721</v>
      </c>
      <c r="J22978" s="1" t="s">
        <v>973</v>
      </c>
    </row>
    <row r="22979" spans="5:10" ht="15.95" customHeight="1" x14ac:dyDescent="0.15">
      <c r="E22979" s="23">
        <v>2013</v>
      </c>
      <c r="F22979" s="23">
        <v>4</v>
      </c>
      <c r="G22979" s="48">
        <f t="shared" si="358"/>
        <v>201310004</v>
      </c>
      <c r="H22979" s="23" t="s">
        <v>520</v>
      </c>
      <c r="I22979" s="23" t="s">
        <v>3352</v>
      </c>
      <c r="J22979" s="1" t="s">
        <v>973</v>
      </c>
    </row>
    <row r="22980" spans="5:10" ht="15.95" customHeight="1" x14ac:dyDescent="0.15">
      <c r="E22980" s="23">
        <v>2013</v>
      </c>
      <c r="F22980" s="23">
        <v>5</v>
      </c>
      <c r="G22980" s="48">
        <f t="shared" si="358"/>
        <v>201310005</v>
      </c>
      <c r="H22980" s="23" t="s">
        <v>520</v>
      </c>
      <c r="I22980" s="23" t="s">
        <v>2793</v>
      </c>
      <c r="J22980" s="1" t="s">
        <v>973</v>
      </c>
    </row>
    <row r="22981" spans="5:10" ht="15.95" customHeight="1" x14ac:dyDescent="0.15">
      <c r="E22981" s="23">
        <v>2013</v>
      </c>
      <c r="F22981" s="23">
        <v>6</v>
      </c>
      <c r="G22981" s="48">
        <f t="shared" ref="G22981:G23044" si="359">(E22981&amp;(F22981+10000))*1</f>
        <v>201310006</v>
      </c>
      <c r="H22981" s="23" t="s">
        <v>520</v>
      </c>
      <c r="I22981" s="23" t="s">
        <v>2795</v>
      </c>
      <c r="J22981" s="1" t="s">
        <v>973</v>
      </c>
    </row>
    <row r="22982" spans="5:10" ht="15.95" customHeight="1" x14ac:dyDescent="0.15">
      <c r="E22982" s="23">
        <v>2013</v>
      </c>
      <c r="F22982" s="23">
        <v>7</v>
      </c>
      <c r="G22982" s="48">
        <f t="shared" si="359"/>
        <v>201310007</v>
      </c>
      <c r="H22982" s="23" t="s">
        <v>520</v>
      </c>
      <c r="I22982" s="23" t="s">
        <v>2783</v>
      </c>
      <c r="J22982" s="1" t="s">
        <v>973</v>
      </c>
    </row>
    <row r="22983" spans="5:10" ht="15.95" customHeight="1" x14ac:dyDescent="0.15">
      <c r="E22983" s="23">
        <v>2013</v>
      </c>
      <c r="F22983" s="23">
        <v>8</v>
      </c>
      <c r="G22983" s="48">
        <f t="shared" si="359"/>
        <v>201310008</v>
      </c>
      <c r="H22983" s="23" t="s">
        <v>520</v>
      </c>
      <c r="I22983" s="23" t="s">
        <v>5535</v>
      </c>
      <c r="J22983" s="1" t="s">
        <v>973</v>
      </c>
    </row>
    <row r="22984" spans="5:10" ht="15.95" customHeight="1" x14ac:dyDescent="0.15">
      <c r="E22984" s="23">
        <v>2013</v>
      </c>
      <c r="F22984" s="23">
        <v>9</v>
      </c>
      <c r="G22984" s="48">
        <f t="shared" si="359"/>
        <v>201310009</v>
      </c>
      <c r="H22984" s="23" t="s">
        <v>520</v>
      </c>
      <c r="I22984" s="23" t="s">
        <v>2785</v>
      </c>
      <c r="J22984" s="1" t="s">
        <v>973</v>
      </c>
    </row>
    <row r="22985" spans="5:10" ht="15.95" customHeight="1" x14ac:dyDescent="0.15">
      <c r="E22985" s="23">
        <v>2013</v>
      </c>
      <c r="F22985" s="23">
        <v>10</v>
      </c>
      <c r="G22985" s="48">
        <f t="shared" si="359"/>
        <v>201310010</v>
      </c>
      <c r="H22985" s="23" t="s">
        <v>520</v>
      </c>
      <c r="I22985" s="23" t="s">
        <v>3029</v>
      </c>
      <c r="J22985" s="1" t="s">
        <v>973</v>
      </c>
    </row>
    <row r="22986" spans="5:10" ht="15.95" customHeight="1" x14ac:dyDescent="0.15">
      <c r="E22986" s="23">
        <v>2013</v>
      </c>
      <c r="F22986" s="23">
        <v>11</v>
      </c>
      <c r="G22986" s="48">
        <f t="shared" si="359"/>
        <v>201310011</v>
      </c>
      <c r="H22986" s="23" t="s">
        <v>520</v>
      </c>
      <c r="I22986" s="23" t="s">
        <v>2794</v>
      </c>
      <c r="J22986" s="1" t="s">
        <v>973</v>
      </c>
    </row>
    <row r="22987" spans="5:10" ht="15.95" customHeight="1" x14ac:dyDescent="0.15">
      <c r="E22987" s="23">
        <v>2013</v>
      </c>
      <c r="F22987" s="23">
        <v>12</v>
      </c>
      <c r="G22987" s="48">
        <f t="shared" si="359"/>
        <v>201310012</v>
      </c>
      <c r="H22987" s="23" t="s">
        <v>520</v>
      </c>
      <c r="I22987" s="23" t="s">
        <v>9615</v>
      </c>
      <c r="J22987" s="1" t="s">
        <v>973</v>
      </c>
    </row>
    <row r="22988" spans="5:10" ht="15.95" customHeight="1" x14ac:dyDescent="0.15">
      <c r="E22988" s="23">
        <v>2013</v>
      </c>
      <c r="F22988" s="23">
        <v>13</v>
      </c>
      <c r="G22988" s="48">
        <f t="shared" si="359"/>
        <v>201310013</v>
      </c>
      <c r="H22988" s="23" t="s">
        <v>520</v>
      </c>
      <c r="I22988" s="23" t="s">
        <v>3017</v>
      </c>
      <c r="J22988" s="1" t="s">
        <v>973</v>
      </c>
    </row>
    <row r="22989" spans="5:10" ht="15.95" customHeight="1" x14ac:dyDescent="0.15">
      <c r="E22989" s="23">
        <v>2013</v>
      </c>
      <c r="F22989" s="23">
        <v>14</v>
      </c>
      <c r="G22989" s="48">
        <f t="shared" si="359"/>
        <v>201310014</v>
      </c>
      <c r="H22989" s="23" t="s">
        <v>520</v>
      </c>
      <c r="I22989" s="23" t="s">
        <v>8809</v>
      </c>
      <c r="J22989" s="1" t="s">
        <v>973</v>
      </c>
    </row>
    <row r="22990" spans="5:10" ht="15.95" customHeight="1" x14ac:dyDescent="0.15">
      <c r="E22990" s="23">
        <v>2013</v>
      </c>
      <c r="F22990" s="23">
        <v>15</v>
      </c>
      <c r="G22990" s="48">
        <f t="shared" si="359"/>
        <v>201310015</v>
      </c>
      <c r="H22990" s="23" t="s">
        <v>520</v>
      </c>
      <c r="I22990" s="23" t="s">
        <v>2806</v>
      </c>
      <c r="J22990" s="1" t="s">
        <v>973</v>
      </c>
    </row>
    <row r="22991" spans="5:10" ht="15.95" customHeight="1" x14ac:dyDescent="0.15">
      <c r="E22991" s="23">
        <v>2013</v>
      </c>
      <c r="F22991" s="23">
        <v>16</v>
      </c>
      <c r="G22991" s="48">
        <f t="shared" si="359"/>
        <v>201310016</v>
      </c>
      <c r="H22991" s="23" t="s">
        <v>520</v>
      </c>
      <c r="I22991" s="23" t="s">
        <v>7777</v>
      </c>
      <c r="J22991" s="1" t="s">
        <v>973</v>
      </c>
    </row>
    <row r="22992" spans="5:10" ht="15.95" customHeight="1" x14ac:dyDescent="0.15">
      <c r="E22992" s="23">
        <v>2013</v>
      </c>
      <c r="F22992" s="23">
        <v>90</v>
      </c>
      <c r="G22992" s="48">
        <f t="shared" si="359"/>
        <v>201310090</v>
      </c>
      <c r="H22992" s="23" t="s">
        <v>520</v>
      </c>
      <c r="I22992" s="23" t="s">
        <v>1857</v>
      </c>
      <c r="J22992" s="1" t="s">
        <v>973</v>
      </c>
    </row>
    <row r="22993" spans="5:10" ht="15.95" customHeight="1" x14ac:dyDescent="0.15">
      <c r="E22993" s="23">
        <v>2014</v>
      </c>
      <c r="F22993" s="23">
        <v>1</v>
      </c>
      <c r="G22993" s="48">
        <f t="shared" si="359"/>
        <v>201410001</v>
      </c>
      <c r="H22993" s="23" t="s">
        <v>521</v>
      </c>
      <c r="I22993" s="23" t="s">
        <v>1640</v>
      </c>
      <c r="J22993" s="1" t="s">
        <v>973</v>
      </c>
    </row>
    <row r="22994" spans="5:10" ht="15.95" customHeight="1" x14ac:dyDescent="0.15">
      <c r="E22994" s="23">
        <v>2014</v>
      </c>
      <c r="F22994" s="23">
        <v>2</v>
      </c>
      <c r="G22994" s="48">
        <f t="shared" si="359"/>
        <v>201410002</v>
      </c>
      <c r="H22994" s="23" t="s">
        <v>521</v>
      </c>
      <c r="I22994" s="23" t="s">
        <v>2747</v>
      </c>
      <c r="J22994" s="1" t="s">
        <v>973</v>
      </c>
    </row>
    <row r="22995" spans="5:10" ht="15.95" customHeight="1" x14ac:dyDescent="0.15">
      <c r="E22995" s="23">
        <v>2014</v>
      </c>
      <c r="F22995" s="23">
        <v>3</v>
      </c>
      <c r="G22995" s="48">
        <f t="shared" si="359"/>
        <v>201410003</v>
      </c>
      <c r="H22995" s="23" t="s">
        <v>521</v>
      </c>
      <c r="I22995" s="23" t="s">
        <v>1566</v>
      </c>
      <c r="J22995" s="1" t="s">
        <v>973</v>
      </c>
    </row>
    <row r="22996" spans="5:10" ht="15.95" customHeight="1" x14ac:dyDescent="0.15">
      <c r="E22996" s="23">
        <v>2014</v>
      </c>
      <c r="F22996" s="23">
        <v>4</v>
      </c>
      <c r="G22996" s="48">
        <f t="shared" si="359"/>
        <v>201410004</v>
      </c>
      <c r="H22996" s="23" t="s">
        <v>521</v>
      </c>
      <c r="I22996" s="23" t="s">
        <v>1514</v>
      </c>
      <c r="J22996" s="1" t="s">
        <v>973</v>
      </c>
    </row>
    <row r="22997" spans="5:10" ht="15.95" customHeight="1" x14ac:dyDescent="0.15">
      <c r="E22997" s="23">
        <v>2014</v>
      </c>
      <c r="F22997" s="23">
        <v>6</v>
      </c>
      <c r="G22997" s="48">
        <f t="shared" si="359"/>
        <v>201410006</v>
      </c>
      <c r="H22997" s="23" t="s">
        <v>521</v>
      </c>
      <c r="I22997" s="23" t="s">
        <v>10901</v>
      </c>
      <c r="J22997" s="1" t="s">
        <v>973</v>
      </c>
    </row>
    <row r="22998" spans="5:10" ht="15.95" customHeight="1" x14ac:dyDescent="0.15">
      <c r="E22998" s="23">
        <v>2014</v>
      </c>
      <c r="F22998" s="23">
        <v>7</v>
      </c>
      <c r="G22998" s="48">
        <f t="shared" si="359"/>
        <v>201410007</v>
      </c>
      <c r="H22998" s="23" t="s">
        <v>521</v>
      </c>
      <c r="I22998" s="23" t="s">
        <v>1511</v>
      </c>
      <c r="J22998" s="1" t="s">
        <v>973</v>
      </c>
    </row>
    <row r="22999" spans="5:10" ht="15.95" customHeight="1" x14ac:dyDescent="0.15">
      <c r="E22999" s="23">
        <v>2014</v>
      </c>
      <c r="F22999" s="23">
        <v>10</v>
      </c>
      <c r="G22999" s="48">
        <f t="shared" si="359"/>
        <v>201410010</v>
      </c>
      <c r="H22999" s="23" t="s">
        <v>521</v>
      </c>
      <c r="I22999" s="23" t="s">
        <v>10902</v>
      </c>
      <c r="J22999" s="1" t="s">
        <v>973</v>
      </c>
    </row>
    <row r="23000" spans="5:10" ht="15.95" customHeight="1" x14ac:dyDescent="0.15">
      <c r="E23000" s="23">
        <v>2017</v>
      </c>
      <c r="F23000" s="23">
        <v>1</v>
      </c>
      <c r="G23000" s="48">
        <f t="shared" si="359"/>
        <v>201710001</v>
      </c>
      <c r="H23000" s="23" t="s">
        <v>522</v>
      </c>
      <c r="I23000" s="23" t="s">
        <v>1640</v>
      </c>
      <c r="J23000" s="1" t="s">
        <v>973</v>
      </c>
    </row>
    <row r="23001" spans="5:10" ht="15.95" customHeight="1" x14ac:dyDescent="0.15">
      <c r="E23001" s="23">
        <v>2017</v>
      </c>
      <c r="F23001" s="23">
        <v>2</v>
      </c>
      <c r="G23001" s="48">
        <f t="shared" si="359"/>
        <v>201710002</v>
      </c>
      <c r="H23001" s="23" t="s">
        <v>522</v>
      </c>
      <c r="I23001" s="23" t="s">
        <v>2734</v>
      </c>
      <c r="J23001" s="1" t="s">
        <v>973</v>
      </c>
    </row>
    <row r="23002" spans="5:10" ht="15.95" customHeight="1" x14ac:dyDescent="0.15">
      <c r="E23002" s="23">
        <v>2017</v>
      </c>
      <c r="F23002" s="23">
        <v>4</v>
      </c>
      <c r="G23002" s="48">
        <f t="shared" si="359"/>
        <v>201710004</v>
      </c>
      <c r="H23002" s="23" t="s">
        <v>522</v>
      </c>
      <c r="I23002" s="23" t="s">
        <v>8777</v>
      </c>
      <c r="J23002" s="1" t="s">
        <v>973</v>
      </c>
    </row>
    <row r="23003" spans="5:10" ht="15.95" customHeight="1" x14ac:dyDescent="0.15">
      <c r="E23003" s="23">
        <v>2017</v>
      </c>
      <c r="F23003" s="23">
        <v>5</v>
      </c>
      <c r="G23003" s="48">
        <f t="shared" si="359"/>
        <v>201710005</v>
      </c>
      <c r="H23003" s="23" t="s">
        <v>522</v>
      </c>
      <c r="I23003" s="23" t="s">
        <v>3035</v>
      </c>
      <c r="J23003" s="1" t="s">
        <v>973</v>
      </c>
    </row>
    <row r="23004" spans="5:10" ht="15.95" customHeight="1" x14ac:dyDescent="0.15">
      <c r="E23004" s="23">
        <v>2017</v>
      </c>
      <c r="F23004" s="23">
        <v>7</v>
      </c>
      <c r="G23004" s="48">
        <f t="shared" si="359"/>
        <v>201710007</v>
      </c>
      <c r="H23004" s="23" t="s">
        <v>522</v>
      </c>
      <c r="I23004" s="23" t="s">
        <v>2264</v>
      </c>
      <c r="J23004" s="1" t="s">
        <v>973</v>
      </c>
    </row>
    <row r="23005" spans="5:10" ht="15.95" customHeight="1" x14ac:dyDescent="0.15">
      <c r="E23005" s="23">
        <v>2017</v>
      </c>
      <c r="F23005" s="23">
        <v>8</v>
      </c>
      <c r="G23005" s="48">
        <f t="shared" si="359"/>
        <v>201710008</v>
      </c>
      <c r="H23005" s="23" t="s">
        <v>522</v>
      </c>
      <c r="I23005" s="23" t="s">
        <v>3754</v>
      </c>
      <c r="J23005" s="1" t="s">
        <v>973</v>
      </c>
    </row>
    <row r="23006" spans="5:10" ht="15.95" customHeight="1" x14ac:dyDescent="0.15">
      <c r="E23006" s="23">
        <v>2019</v>
      </c>
      <c r="F23006" s="23">
        <v>1</v>
      </c>
      <c r="G23006" s="48">
        <f t="shared" si="359"/>
        <v>201910001</v>
      </c>
      <c r="H23006" s="23" t="s">
        <v>523</v>
      </c>
      <c r="I23006" s="23" t="s">
        <v>1857</v>
      </c>
      <c r="J23006" s="1" t="s">
        <v>973</v>
      </c>
    </row>
    <row r="23007" spans="5:10" ht="15.95" customHeight="1" x14ac:dyDescent="0.15">
      <c r="E23007" s="23">
        <v>2019</v>
      </c>
      <c r="F23007" s="23">
        <v>2</v>
      </c>
      <c r="G23007" s="48">
        <f t="shared" si="359"/>
        <v>201910002</v>
      </c>
      <c r="H23007" s="23" t="s">
        <v>523</v>
      </c>
      <c r="I23007" s="23" t="s">
        <v>1640</v>
      </c>
      <c r="J23007" s="1" t="s">
        <v>973</v>
      </c>
    </row>
    <row r="23008" spans="5:10" ht="15.95" customHeight="1" x14ac:dyDescent="0.15">
      <c r="E23008" s="23">
        <v>2019</v>
      </c>
      <c r="F23008" s="23">
        <v>3</v>
      </c>
      <c r="G23008" s="48">
        <f t="shared" si="359"/>
        <v>201910003</v>
      </c>
      <c r="H23008" s="23" t="s">
        <v>523</v>
      </c>
      <c r="I23008" s="23" t="s">
        <v>2751</v>
      </c>
      <c r="J23008" s="1" t="s">
        <v>973</v>
      </c>
    </row>
    <row r="23009" spans="5:10" ht="15.95" customHeight="1" x14ac:dyDescent="0.15">
      <c r="E23009" s="23">
        <v>2019</v>
      </c>
      <c r="F23009" s="23">
        <v>4</v>
      </c>
      <c r="G23009" s="48">
        <f t="shared" si="359"/>
        <v>201910004</v>
      </c>
      <c r="H23009" s="23" t="s">
        <v>523</v>
      </c>
      <c r="I23009" s="23" t="s">
        <v>2756</v>
      </c>
      <c r="J23009" s="1" t="s">
        <v>973</v>
      </c>
    </row>
    <row r="23010" spans="5:10" ht="15.95" customHeight="1" x14ac:dyDescent="0.15">
      <c r="E23010" s="23">
        <v>2019</v>
      </c>
      <c r="F23010" s="23">
        <v>5</v>
      </c>
      <c r="G23010" s="48">
        <f t="shared" si="359"/>
        <v>201910005</v>
      </c>
      <c r="H23010" s="23" t="s">
        <v>523</v>
      </c>
      <c r="I23010" s="23" t="s">
        <v>8756</v>
      </c>
      <c r="J23010" s="1" t="s">
        <v>973</v>
      </c>
    </row>
    <row r="23011" spans="5:10" ht="15.95" customHeight="1" x14ac:dyDescent="0.15">
      <c r="E23011" s="23">
        <v>2019</v>
      </c>
      <c r="F23011" s="23">
        <v>6</v>
      </c>
      <c r="G23011" s="48">
        <f t="shared" si="359"/>
        <v>201910006</v>
      </c>
      <c r="H23011" s="23" t="s">
        <v>523</v>
      </c>
      <c r="I23011" s="23" t="s">
        <v>8737</v>
      </c>
      <c r="J23011" s="1" t="s">
        <v>973</v>
      </c>
    </row>
    <row r="23012" spans="5:10" ht="15.95" customHeight="1" x14ac:dyDescent="0.15">
      <c r="E23012" s="23">
        <v>2019</v>
      </c>
      <c r="F23012" s="23">
        <v>7</v>
      </c>
      <c r="G23012" s="48">
        <f t="shared" si="359"/>
        <v>201910007</v>
      </c>
      <c r="H23012" s="23" t="s">
        <v>523</v>
      </c>
      <c r="I23012" s="23" t="s">
        <v>2752</v>
      </c>
      <c r="J23012" s="1" t="s">
        <v>973</v>
      </c>
    </row>
    <row r="23013" spans="5:10" ht="15.95" customHeight="1" x14ac:dyDescent="0.15">
      <c r="E23013" s="23">
        <v>2019</v>
      </c>
      <c r="F23013" s="23">
        <v>10</v>
      </c>
      <c r="G23013" s="48">
        <f t="shared" si="359"/>
        <v>201910010</v>
      </c>
      <c r="H23013" s="23" t="s">
        <v>523</v>
      </c>
      <c r="I23013" s="23" t="s">
        <v>1565</v>
      </c>
      <c r="J23013" s="1" t="s">
        <v>973</v>
      </c>
    </row>
    <row r="23014" spans="5:10" ht="15.95" customHeight="1" x14ac:dyDescent="0.15">
      <c r="E23014" s="23">
        <v>2019</v>
      </c>
      <c r="F23014" s="23">
        <v>11</v>
      </c>
      <c r="G23014" s="48">
        <f t="shared" si="359"/>
        <v>201910011</v>
      </c>
      <c r="H23014" s="23" t="s">
        <v>523</v>
      </c>
      <c r="I23014" s="23" t="s">
        <v>7746</v>
      </c>
      <c r="J23014" s="1" t="s">
        <v>973</v>
      </c>
    </row>
    <row r="23015" spans="5:10" ht="15.95" customHeight="1" x14ac:dyDescent="0.15">
      <c r="E23015" s="23">
        <v>2019</v>
      </c>
      <c r="F23015" s="23">
        <v>12</v>
      </c>
      <c r="G23015" s="48">
        <f t="shared" si="359"/>
        <v>201910012</v>
      </c>
      <c r="H23015" s="23" t="s">
        <v>523</v>
      </c>
      <c r="I23015" s="23" t="s">
        <v>3013</v>
      </c>
      <c r="J23015" s="1" t="s">
        <v>973</v>
      </c>
    </row>
    <row r="23016" spans="5:10" ht="15.95" customHeight="1" x14ac:dyDescent="0.15">
      <c r="E23016" s="23">
        <v>2019</v>
      </c>
      <c r="F23016" s="23">
        <v>13</v>
      </c>
      <c r="G23016" s="48">
        <f t="shared" si="359"/>
        <v>201910013</v>
      </c>
      <c r="H23016" s="23" t="s">
        <v>523</v>
      </c>
      <c r="I23016" s="23" t="s">
        <v>2755</v>
      </c>
      <c r="J23016" s="1" t="s">
        <v>973</v>
      </c>
    </row>
    <row r="23017" spans="5:10" ht="15.95" customHeight="1" x14ac:dyDescent="0.15">
      <c r="E23017" s="23">
        <v>2019</v>
      </c>
      <c r="F23017" s="23">
        <v>14</v>
      </c>
      <c r="G23017" s="48">
        <f t="shared" si="359"/>
        <v>201910014</v>
      </c>
      <c r="H23017" s="23" t="s">
        <v>523</v>
      </c>
      <c r="I23017" s="23" t="s">
        <v>2758</v>
      </c>
      <c r="J23017" s="1" t="s">
        <v>973</v>
      </c>
    </row>
    <row r="23018" spans="5:10" ht="15.95" customHeight="1" x14ac:dyDescent="0.15">
      <c r="E23018" s="23">
        <v>2019</v>
      </c>
      <c r="F23018" s="23">
        <v>15</v>
      </c>
      <c r="G23018" s="48">
        <f t="shared" si="359"/>
        <v>201910015</v>
      </c>
      <c r="H23018" s="23" t="s">
        <v>523</v>
      </c>
      <c r="I23018" s="23" t="s">
        <v>2757</v>
      </c>
      <c r="J23018" s="1" t="s">
        <v>973</v>
      </c>
    </row>
    <row r="23019" spans="5:10" ht="15.95" customHeight="1" x14ac:dyDescent="0.15">
      <c r="E23019" s="23">
        <v>2019</v>
      </c>
      <c r="F23019" s="23">
        <v>17</v>
      </c>
      <c r="G23019" s="48">
        <f t="shared" si="359"/>
        <v>201910017</v>
      </c>
      <c r="H23019" s="23" t="s">
        <v>523</v>
      </c>
      <c r="I23019" s="23" t="s">
        <v>1296</v>
      </c>
      <c r="J23019" s="1" t="s">
        <v>973</v>
      </c>
    </row>
    <row r="23020" spans="5:10" ht="15.95" customHeight="1" x14ac:dyDescent="0.15">
      <c r="E23020" s="23">
        <v>2019</v>
      </c>
      <c r="F23020" s="23">
        <v>18</v>
      </c>
      <c r="G23020" s="48">
        <f t="shared" si="359"/>
        <v>201910018</v>
      </c>
      <c r="H23020" s="23" t="s">
        <v>523</v>
      </c>
      <c r="I23020" s="23" t="s">
        <v>2760</v>
      </c>
      <c r="J23020" s="1" t="s">
        <v>973</v>
      </c>
    </row>
    <row r="23021" spans="5:10" ht="15.95" customHeight="1" x14ac:dyDescent="0.15">
      <c r="E23021" s="23">
        <v>2019</v>
      </c>
      <c r="F23021" s="23">
        <v>19</v>
      </c>
      <c r="G23021" s="48">
        <f t="shared" si="359"/>
        <v>201910019</v>
      </c>
      <c r="H23021" s="23" t="s">
        <v>523</v>
      </c>
      <c r="I23021" s="23" t="s">
        <v>8814</v>
      </c>
      <c r="J23021" s="1" t="s">
        <v>973</v>
      </c>
    </row>
    <row r="23022" spans="5:10" ht="15.95" customHeight="1" x14ac:dyDescent="0.15">
      <c r="E23022" s="23">
        <v>2019</v>
      </c>
      <c r="F23022" s="23">
        <v>20</v>
      </c>
      <c r="G23022" s="48">
        <f t="shared" si="359"/>
        <v>201910020</v>
      </c>
      <c r="H23022" s="23" t="s">
        <v>523</v>
      </c>
      <c r="I23022" s="23" t="s">
        <v>2762</v>
      </c>
      <c r="J23022" s="1" t="s">
        <v>973</v>
      </c>
    </row>
    <row r="23023" spans="5:10" ht="15.95" customHeight="1" x14ac:dyDescent="0.15">
      <c r="E23023" s="23">
        <v>2021</v>
      </c>
      <c r="F23023" s="23">
        <v>0</v>
      </c>
      <c r="G23023" s="48">
        <f t="shared" si="359"/>
        <v>202110000</v>
      </c>
      <c r="H23023" s="23" t="s">
        <v>524</v>
      </c>
      <c r="I23023" s="23" t="s">
        <v>1556</v>
      </c>
      <c r="J23023" s="1" t="s">
        <v>973</v>
      </c>
    </row>
    <row r="23024" spans="5:10" ht="15.95" customHeight="1" x14ac:dyDescent="0.15">
      <c r="E23024" s="23">
        <v>2024</v>
      </c>
      <c r="F23024" s="23">
        <v>1</v>
      </c>
      <c r="G23024" s="48">
        <f t="shared" si="359"/>
        <v>202410001</v>
      </c>
      <c r="H23024" s="23" t="s">
        <v>525</v>
      </c>
      <c r="I23024" s="23" t="s">
        <v>1044</v>
      </c>
      <c r="J23024" s="1" t="s">
        <v>973</v>
      </c>
    </row>
    <row r="23025" spans="5:10" ht="15.95" customHeight="1" x14ac:dyDescent="0.15">
      <c r="E23025" s="23">
        <v>2024</v>
      </c>
      <c r="F23025" s="23">
        <v>2</v>
      </c>
      <c r="G23025" s="48">
        <f t="shared" si="359"/>
        <v>202410002</v>
      </c>
      <c r="H23025" s="23" t="s">
        <v>525</v>
      </c>
      <c r="I23025" s="23" t="s">
        <v>3375</v>
      </c>
      <c r="J23025" s="1" t="s">
        <v>973</v>
      </c>
    </row>
    <row r="23026" spans="5:10" ht="15.95" customHeight="1" x14ac:dyDescent="0.15">
      <c r="E23026" s="23">
        <v>2024</v>
      </c>
      <c r="F23026" s="23">
        <v>3</v>
      </c>
      <c r="G23026" s="48">
        <f t="shared" si="359"/>
        <v>202410003</v>
      </c>
      <c r="H23026" s="23" t="s">
        <v>525</v>
      </c>
      <c r="I23026" s="23" t="s">
        <v>3352</v>
      </c>
      <c r="J23026" s="1" t="s">
        <v>973</v>
      </c>
    </row>
    <row r="23027" spans="5:10" ht="15.95" customHeight="1" x14ac:dyDescent="0.15">
      <c r="E23027" s="23">
        <v>2024</v>
      </c>
      <c r="F23027" s="23">
        <v>4</v>
      </c>
      <c r="G23027" s="48">
        <f t="shared" si="359"/>
        <v>202410004</v>
      </c>
      <c r="H23027" s="23" t="s">
        <v>525</v>
      </c>
      <c r="I23027" s="23" t="s">
        <v>2769</v>
      </c>
      <c r="J23027" s="1" t="s">
        <v>973</v>
      </c>
    </row>
    <row r="23028" spans="5:10" ht="15.95" customHeight="1" x14ac:dyDescent="0.15">
      <c r="E23028" s="23">
        <v>2024</v>
      </c>
      <c r="F23028" s="23">
        <v>5</v>
      </c>
      <c r="G23028" s="48">
        <f t="shared" si="359"/>
        <v>202410005</v>
      </c>
      <c r="H23028" s="23" t="s">
        <v>525</v>
      </c>
      <c r="I23028" s="23" t="s">
        <v>8841</v>
      </c>
      <c r="J23028" s="1" t="s">
        <v>973</v>
      </c>
    </row>
    <row r="23029" spans="5:10" ht="15.95" customHeight="1" x14ac:dyDescent="0.15">
      <c r="E23029" s="23">
        <v>2024</v>
      </c>
      <c r="F23029" s="23">
        <v>6</v>
      </c>
      <c r="G23029" s="48">
        <f t="shared" si="359"/>
        <v>202410006</v>
      </c>
      <c r="H23029" s="23" t="s">
        <v>525</v>
      </c>
      <c r="I23029" s="23" t="s">
        <v>4544</v>
      </c>
      <c r="J23029" s="1" t="s">
        <v>973</v>
      </c>
    </row>
    <row r="23030" spans="5:10" ht="15.95" customHeight="1" x14ac:dyDescent="0.15">
      <c r="E23030" s="23">
        <v>2024</v>
      </c>
      <c r="F23030" s="23">
        <v>7</v>
      </c>
      <c r="G23030" s="48">
        <f t="shared" si="359"/>
        <v>202410007</v>
      </c>
      <c r="H23030" s="23" t="s">
        <v>525</v>
      </c>
      <c r="I23030" s="23" t="s">
        <v>3343</v>
      </c>
      <c r="J23030" s="1" t="s">
        <v>973</v>
      </c>
    </row>
    <row r="23031" spans="5:10" ht="15.95" customHeight="1" x14ac:dyDescent="0.15">
      <c r="E23031" s="23">
        <v>2024</v>
      </c>
      <c r="F23031" s="23">
        <v>8</v>
      </c>
      <c r="G23031" s="48">
        <f t="shared" si="359"/>
        <v>202410008</v>
      </c>
      <c r="H23031" s="23" t="s">
        <v>525</v>
      </c>
      <c r="I23031" s="23" t="s">
        <v>10903</v>
      </c>
      <c r="J23031" s="1" t="s">
        <v>973</v>
      </c>
    </row>
    <row r="23032" spans="5:10" ht="15.95" customHeight="1" x14ac:dyDescent="0.15">
      <c r="E23032" s="23">
        <v>2024</v>
      </c>
      <c r="F23032" s="23">
        <v>100</v>
      </c>
      <c r="G23032" s="48">
        <f t="shared" si="359"/>
        <v>202410100</v>
      </c>
      <c r="H23032" s="23" t="s">
        <v>525</v>
      </c>
      <c r="I23032" s="23" t="s">
        <v>1556</v>
      </c>
      <c r="J23032" s="1" t="s">
        <v>973</v>
      </c>
    </row>
    <row r="23033" spans="5:10" ht="15.95" customHeight="1" x14ac:dyDescent="0.15">
      <c r="E23033" s="23">
        <v>2025</v>
      </c>
      <c r="F23033" s="23">
        <v>2</v>
      </c>
      <c r="G23033" s="48">
        <f t="shared" si="359"/>
        <v>202510002</v>
      </c>
      <c r="H23033" s="23" t="s">
        <v>526</v>
      </c>
      <c r="I23033" s="23" t="s">
        <v>1640</v>
      </c>
      <c r="J23033" s="1" t="s">
        <v>973</v>
      </c>
    </row>
    <row r="23034" spans="5:10" ht="15.95" customHeight="1" x14ac:dyDescent="0.15">
      <c r="E23034" s="23">
        <v>2025</v>
      </c>
      <c r="F23034" s="23">
        <v>3</v>
      </c>
      <c r="G23034" s="48">
        <f t="shared" si="359"/>
        <v>202510003</v>
      </c>
      <c r="H23034" s="23" t="s">
        <v>526</v>
      </c>
      <c r="I23034" s="23" t="s">
        <v>1445</v>
      </c>
      <c r="J23034" s="1" t="s">
        <v>973</v>
      </c>
    </row>
    <row r="23035" spans="5:10" ht="15.95" customHeight="1" x14ac:dyDescent="0.15">
      <c r="E23035" s="23">
        <v>2025</v>
      </c>
      <c r="F23035" s="23">
        <v>5</v>
      </c>
      <c r="G23035" s="48">
        <f t="shared" si="359"/>
        <v>202510005</v>
      </c>
      <c r="H23035" s="23" t="s">
        <v>526</v>
      </c>
      <c r="I23035" s="23" t="s">
        <v>8860</v>
      </c>
      <c r="J23035" s="1" t="s">
        <v>973</v>
      </c>
    </row>
    <row r="23036" spans="5:10" ht="15.95" customHeight="1" x14ac:dyDescent="0.15">
      <c r="E23036" s="23">
        <v>2025</v>
      </c>
      <c r="F23036" s="23">
        <v>6</v>
      </c>
      <c r="G23036" s="48">
        <f t="shared" si="359"/>
        <v>202510006</v>
      </c>
      <c r="H23036" s="23" t="s">
        <v>526</v>
      </c>
      <c r="I23036" s="23" t="s">
        <v>8861</v>
      </c>
      <c r="J23036" s="1" t="s">
        <v>973</v>
      </c>
    </row>
    <row r="23037" spans="5:10" ht="15.95" customHeight="1" x14ac:dyDescent="0.15">
      <c r="E23037" s="23">
        <v>2025</v>
      </c>
      <c r="F23037" s="23">
        <v>7</v>
      </c>
      <c r="G23037" s="48">
        <f t="shared" si="359"/>
        <v>202510007</v>
      </c>
      <c r="H23037" s="23" t="s">
        <v>526</v>
      </c>
      <c r="I23037" s="23" t="s">
        <v>8859</v>
      </c>
      <c r="J23037" s="1" t="s">
        <v>973</v>
      </c>
    </row>
    <row r="23038" spans="5:10" ht="15.95" customHeight="1" x14ac:dyDescent="0.15">
      <c r="E23038" s="23">
        <v>2025</v>
      </c>
      <c r="F23038" s="23">
        <v>8</v>
      </c>
      <c r="G23038" s="48">
        <f t="shared" si="359"/>
        <v>202510008</v>
      </c>
      <c r="H23038" s="23" t="s">
        <v>526</v>
      </c>
      <c r="I23038" s="23" t="s">
        <v>2773</v>
      </c>
      <c r="J23038" s="1" t="s">
        <v>973</v>
      </c>
    </row>
    <row r="23039" spans="5:10" ht="15.95" customHeight="1" x14ac:dyDescent="0.15">
      <c r="E23039" s="23">
        <v>2025</v>
      </c>
      <c r="F23039" s="23">
        <v>9</v>
      </c>
      <c r="G23039" s="48">
        <f t="shared" si="359"/>
        <v>202510009</v>
      </c>
      <c r="H23039" s="23" t="s">
        <v>526</v>
      </c>
      <c r="I23039" s="23" t="s">
        <v>10904</v>
      </c>
      <c r="J23039" s="1" t="s">
        <v>973</v>
      </c>
    </row>
    <row r="23040" spans="5:10" ht="15.95" customHeight="1" x14ac:dyDescent="0.15">
      <c r="E23040" s="23">
        <v>2025</v>
      </c>
      <c r="F23040" s="23">
        <v>12</v>
      </c>
      <c r="G23040" s="48">
        <f t="shared" si="359"/>
        <v>202510012</v>
      </c>
      <c r="H23040" s="23" t="s">
        <v>526</v>
      </c>
      <c r="I23040" s="23" t="s">
        <v>10905</v>
      </c>
      <c r="J23040" s="1" t="s">
        <v>973</v>
      </c>
    </row>
    <row r="23041" spans="5:10" ht="15.95" customHeight="1" x14ac:dyDescent="0.15">
      <c r="E23041" s="23">
        <v>2025</v>
      </c>
      <c r="F23041" s="23">
        <v>14</v>
      </c>
      <c r="G23041" s="48">
        <f t="shared" si="359"/>
        <v>202510014</v>
      </c>
      <c r="H23041" s="23" t="s">
        <v>526</v>
      </c>
      <c r="I23041" s="23" t="s">
        <v>8862</v>
      </c>
      <c r="J23041" s="1" t="s">
        <v>973</v>
      </c>
    </row>
    <row r="23042" spans="5:10" ht="15.95" customHeight="1" x14ac:dyDescent="0.15">
      <c r="E23042" s="23">
        <v>2025</v>
      </c>
      <c r="F23042" s="23">
        <v>16</v>
      </c>
      <c r="G23042" s="48">
        <f t="shared" si="359"/>
        <v>202510016</v>
      </c>
      <c r="H23042" s="23" t="s">
        <v>526</v>
      </c>
      <c r="I23042" s="23" t="s">
        <v>2778</v>
      </c>
      <c r="J23042" s="1" t="s">
        <v>973</v>
      </c>
    </row>
    <row r="23043" spans="5:10" ht="15.95" customHeight="1" x14ac:dyDescent="0.15">
      <c r="E23043" s="23">
        <v>2025</v>
      </c>
      <c r="F23043" s="23">
        <v>19</v>
      </c>
      <c r="G23043" s="48">
        <f t="shared" si="359"/>
        <v>202510019</v>
      </c>
      <c r="H23043" s="23" t="s">
        <v>526</v>
      </c>
      <c r="I23043" s="23" t="s">
        <v>8888</v>
      </c>
      <c r="J23043" s="1" t="s">
        <v>973</v>
      </c>
    </row>
    <row r="23044" spans="5:10" ht="15.95" customHeight="1" x14ac:dyDescent="0.15">
      <c r="E23044" s="23">
        <v>2030</v>
      </c>
      <c r="F23044" s="23">
        <v>1</v>
      </c>
      <c r="G23044" s="48">
        <f t="shared" si="359"/>
        <v>203010001</v>
      </c>
      <c r="H23044" s="23" t="s">
        <v>527</v>
      </c>
      <c r="I23044" s="23" t="s">
        <v>1640</v>
      </c>
      <c r="J23044" s="1" t="s">
        <v>973</v>
      </c>
    </row>
    <row r="23045" spans="5:10" ht="15.95" customHeight="1" x14ac:dyDescent="0.15">
      <c r="E23045" s="23">
        <v>2030</v>
      </c>
      <c r="F23045" s="23">
        <v>13</v>
      </c>
      <c r="G23045" s="48">
        <f t="shared" ref="G23045:G23108" si="360">(E23045&amp;(F23045+10000))*1</f>
        <v>203010013</v>
      </c>
      <c r="H23045" s="23" t="s">
        <v>527</v>
      </c>
      <c r="I23045" s="23" t="s">
        <v>3142</v>
      </c>
      <c r="J23045" s="1" t="s">
        <v>973</v>
      </c>
    </row>
    <row r="23046" spans="5:10" ht="15.95" customHeight="1" x14ac:dyDescent="0.15">
      <c r="E23046" s="23">
        <v>2030</v>
      </c>
      <c r="F23046" s="23">
        <v>32</v>
      </c>
      <c r="G23046" s="48">
        <f t="shared" si="360"/>
        <v>203010032</v>
      </c>
      <c r="H23046" s="23" t="s">
        <v>527</v>
      </c>
      <c r="I23046" s="23" t="s">
        <v>10906</v>
      </c>
      <c r="J23046" s="1" t="s">
        <v>973</v>
      </c>
    </row>
    <row r="23047" spans="5:10" ht="15.95" customHeight="1" x14ac:dyDescent="0.15">
      <c r="E23047" s="23">
        <v>2030</v>
      </c>
      <c r="F23047" s="23">
        <v>33</v>
      </c>
      <c r="G23047" s="48">
        <f t="shared" si="360"/>
        <v>203010033</v>
      </c>
      <c r="H23047" s="23" t="s">
        <v>527</v>
      </c>
      <c r="I23047" s="23" t="s">
        <v>3156</v>
      </c>
      <c r="J23047" s="1" t="s">
        <v>973</v>
      </c>
    </row>
    <row r="23048" spans="5:10" ht="15.95" customHeight="1" x14ac:dyDescent="0.15">
      <c r="E23048" s="23">
        <v>2030</v>
      </c>
      <c r="F23048" s="23">
        <v>36</v>
      </c>
      <c r="G23048" s="48">
        <f t="shared" si="360"/>
        <v>203010036</v>
      </c>
      <c r="H23048" s="23" t="s">
        <v>527</v>
      </c>
      <c r="I23048" s="23" t="s">
        <v>3155</v>
      </c>
      <c r="J23048" s="1" t="s">
        <v>973</v>
      </c>
    </row>
    <row r="23049" spans="5:10" ht="15.95" customHeight="1" x14ac:dyDescent="0.15">
      <c r="E23049" s="23">
        <v>2045</v>
      </c>
      <c r="F23049" s="23">
        <v>1</v>
      </c>
      <c r="G23049" s="48">
        <f t="shared" si="360"/>
        <v>204510001</v>
      </c>
      <c r="H23049" s="23" t="s">
        <v>528</v>
      </c>
      <c r="I23049" s="23" t="s">
        <v>1044</v>
      </c>
      <c r="J23049" s="1" t="s">
        <v>973</v>
      </c>
    </row>
    <row r="23050" spans="5:10" ht="15.95" customHeight="1" x14ac:dyDescent="0.15">
      <c r="E23050" s="23">
        <v>2060</v>
      </c>
      <c r="F23050" s="23">
        <v>1</v>
      </c>
      <c r="G23050" s="48">
        <f t="shared" si="360"/>
        <v>206010001</v>
      </c>
      <c r="H23050" s="23" t="s">
        <v>529</v>
      </c>
      <c r="I23050" s="23" t="s">
        <v>1640</v>
      </c>
      <c r="J23050" s="1" t="s">
        <v>973</v>
      </c>
    </row>
    <row r="23051" spans="5:10" ht="15.95" customHeight="1" x14ac:dyDescent="0.15">
      <c r="E23051" s="23">
        <v>2060</v>
      </c>
      <c r="F23051" s="23">
        <v>2</v>
      </c>
      <c r="G23051" s="48">
        <f t="shared" si="360"/>
        <v>206010002</v>
      </c>
      <c r="H23051" s="23" t="s">
        <v>529</v>
      </c>
      <c r="I23051" s="23" t="s">
        <v>1048</v>
      </c>
      <c r="J23051" s="1" t="s">
        <v>973</v>
      </c>
    </row>
    <row r="23052" spans="5:10" ht="15.95" customHeight="1" x14ac:dyDescent="0.15">
      <c r="E23052" s="23">
        <v>2060</v>
      </c>
      <c r="F23052" s="23">
        <v>4</v>
      </c>
      <c r="G23052" s="48">
        <f t="shared" si="360"/>
        <v>206010004</v>
      </c>
      <c r="H23052" s="23" t="s">
        <v>529</v>
      </c>
      <c r="I23052" s="23" t="s">
        <v>1106</v>
      </c>
      <c r="J23052" s="1" t="s">
        <v>973</v>
      </c>
    </row>
    <row r="23053" spans="5:10" ht="15.95" customHeight="1" x14ac:dyDescent="0.15">
      <c r="E23053" s="23">
        <v>2060</v>
      </c>
      <c r="F23053" s="23">
        <v>5</v>
      </c>
      <c r="G23053" s="48">
        <f t="shared" si="360"/>
        <v>206010005</v>
      </c>
      <c r="H23053" s="23" t="s">
        <v>529</v>
      </c>
      <c r="I23053" s="23" t="s">
        <v>1374</v>
      </c>
      <c r="J23053" s="1" t="s">
        <v>973</v>
      </c>
    </row>
    <row r="23054" spans="5:10" ht="15.95" customHeight="1" x14ac:dyDescent="0.15">
      <c r="E23054" s="23">
        <v>2060</v>
      </c>
      <c r="F23054" s="23">
        <v>6</v>
      </c>
      <c r="G23054" s="48">
        <f t="shared" si="360"/>
        <v>206010006</v>
      </c>
      <c r="H23054" s="23" t="s">
        <v>529</v>
      </c>
      <c r="I23054" s="23" t="s">
        <v>1209</v>
      </c>
      <c r="J23054" s="1" t="s">
        <v>973</v>
      </c>
    </row>
    <row r="23055" spans="5:10" ht="15.95" customHeight="1" x14ac:dyDescent="0.15">
      <c r="E23055" s="23">
        <v>2060</v>
      </c>
      <c r="F23055" s="23">
        <v>7</v>
      </c>
      <c r="G23055" s="48">
        <f t="shared" si="360"/>
        <v>206010007</v>
      </c>
      <c r="H23055" s="23" t="s">
        <v>529</v>
      </c>
      <c r="I23055" s="23" t="s">
        <v>1140</v>
      </c>
      <c r="J23055" s="1" t="s">
        <v>973</v>
      </c>
    </row>
    <row r="23056" spans="5:10" ht="15.95" customHeight="1" x14ac:dyDescent="0.15">
      <c r="E23056" s="23">
        <v>2060</v>
      </c>
      <c r="F23056" s="23">
        <v>8</v>
      </c>
      <c r="G23056" s="48">
        <f t="shared" si="360"/>
        <v>206010008</v>
      </c>
      <c r="H23056" s="23" t="s">
        <v>529</v>
      </c>
      <c r="I23056" s="23" t="s">
        <v>1204</v>
      </c>
      <c r="J23056" s="1" t="s">
        <v>973</v>
      </c>
    </row>
    <row r="23057" spans="5:10" ht="15.95" customHeight="1" x14ac:dyDescent="0.15">
      <c r="E23057" s="23">
        <v>2060</v>
      </c>
      <c r="F23057" s="23">
        <v>9</v>
      </c>
      <c r="G23057" s="48">
        <f t="shared" si="360"/>
        <v>206010009</v>
      </c>
      <c r="H23057" s="23" t="s">
        <v>529</v>
      </c>
      <c r="I23057" s="23" t="s">
        <v>1112</v>
      </c>
      <c r="J23057" s="1" t="s">
        <v>973</v>
      </c>
    </row>
    <row r="23058" spans="5:10" ht="15.95" customHeight="1" x14ac:dyDescent="0.15">
      <c r="E23058" s="23">
        <v>2060</v>
      </c>
      <c r="F23058" s="23">
        <v>17</v>
      </c>
      <c r="G23058" s="48">
        <f t="shared" si="360"/>
        <v>206010017</v>
      </c>
      <c r="H23058" s="23" t="s">
        <v>529</v>
      </c>
      <c r="I23058" s="23" t="s">
        <v>1369</v>
      </c>
      <c r="J23058" s="1" t="s">
        <v>973</v>
      </c>
    </row>
    <row r="23059" spans="5:10" ht="15.95" customHeight="1" x14ac:dyDescent="0.15">
      <c r="E23059" s="23">
        <v>2060</v>
      </c>
      <c r="F23059" s="23">
        <v>18</v>
      </c>
      <c r="G23059" s="48">
        <f t="shared" si="360"/>
        <v>206010018</v>
      </c>
      <c r="H23059" s="23" t="s">
        <v>529</v>
      </c>
      <c r="I23059" s="23" t="s">
        <v>1364</v>
      </c>
      <c r="J23059" s="1" t="s">
        <v>973</v>
      </c>
    </row>
    <row r="23060" spans="5:10" ht="15.95" customHeight="1" x14ac:dyDescent="0.15">
      <c r="E23060" s="23">
        <v>2060</v>
      </c>
      <c r="F23060" s="23">
        <v>21</v>
      </c>
      <c r="G23060" s="48">
        <f t="shared" si="360"/>
        <v>206010021</v>
      </c>
      <c r="H23060" s="23" t="s">
        <v>529</v>
      </c>
      <c r="I23060" s="23" t="s">
        <v>1515</v>
      </c>
      <c r="J23060" s="1" t="s">
        <v>973</v>
      </c>
    </row>
    <row r="23061" spans="5:10" ht="15.95" customHeight="1" x14ac:dyDescent="0.15">
      <c r="E23061" s="23">
        <v>2060</v>
      </c>
      <c r="F23061" s="23">
        <v>22</v>
      </c>
      <c r="G23061" s="48">
        <f t="shared" si="360"/>
        <v>206010022</v>
      </c>
      <c r="H23061" s="23" t="s">
        <v>529</v>
      </c>
      <c r="I23061" s="23" t="s">
        <v>1565</v>
      </c>
      <c r="J23061" s="1" t="s">
        <v>973</v>
      </c>
    </row>
    <row r="23062" spans="5:10" ht="15.95" customHeight="1" x14ac:dyDescent="0.15">
      <c r="E23062" s="23">
        <v>2061</v>
      </c>
      <c r="F23062" s="23">
        <v>13</v>
      </c>
      <c r="G23062" s="48">
        <f t="shared" si="360"/>
        <v>206110013</v>
      </c>
      <c r="H23062" s="23" t="s">
        <v>530</v>
      </c>
      <c r="I23062" s="23" t="s">
        <v>6635</v>
      </c>
      <c r="J23062" s="1" t="s">
        <v>973</v>
      </c>
    </row>
    <row r="23063" spans="5:10" ht="15.95" customHeight="1" x14ac:dyDescent="0.15">
      <c r="E23063" s="23">
        <v>2063</v>
      </c>
      <c r="F23063" s="23">
        <v>3</v>
      </c>
      <c r="G23063" s="48">
        <f t="shared" si="360"/>
        <v>206310003</v>
      </c>
      <c r="H23063" s="23" t="s">
        <v>531</v>
      </c>
      <c r="I23063" s="23" t="s">
        <v>10907</v>
      </c>
      <c r="J23063" s="1" t="s">
        <v>973</v>
      </c>
    </row>
    <row r="23064" spans="5:10" ht="15.95" customHeight="1" x14ac:dyDescent="0.15">
      <c r="E23064" s="23">
        <v>2063</v>
      </c>
      <c r="F23064" s="23">
        <v>6</v>
      </c>
      <c r="G23064" s="48">
        <f t="shared" si="360"/>
        <v>206310006</v>
      </c>
      <c r="H23064" s="23" t="s">
        <v>531</v>
      </c>
      <c r="I23064" s="23" t="s">
        <v>8094</v>
      </c>
      <c r="J23064" s="1" t="s">
        <v>973</v>
      </c>
    </row>
    <row r="23065" spans="5:10" ht="15.95" customHeight="1" x14ac:dyDescent="0.15">
      <c r="E23065" s="23">
        <v>2080</v>
      </c>
      <c r="F23065" s="23">
        <v>1</v>
      </c>
      <c r="G23065" s="48">
        <f t="shared" si="360"/>
        <v>208010001</v>
      </c>
      <c r="H23065" s="23" t="s">
        <v>532</v>
      </c>
      <c r="I23065" s="23" t="s">
        <v>1044</v>
      </c>
      <c r="J23065" s="1" t="s">
        <v>973</v>
      </c>
    </row>
    <row r="23066" spans="5:10" ht="15.95" customHeight="1" x14ac:dyDescent="0.15">
      <c r="E23066" s="23">
        <v>2085</v>
      </c>
      <c r="F23066" s="23">
        <v>6</v>
      </c>
      <c r="G23066" s="48">
        <f t="shared" si="360"/>
        <v>208510006</v>
      </c>
      <c r="H23066" s="23" t="s">
        <v>533</v>
      </c>
      <c r="I23066" s="23" t="s">
        <v>10908</v>
      </c>
      <c r="J23066" s="1" t="s">
        <v>973</v>
      </c>
    </row>
    <row r="23067" spans="5:10" ht="15.95" customHeight="1" x14ac:dyDescent="0.15">
      <c r="E23067" s="23">
        <v>2090</v>
      </c>
      <c r="F23067" s="23">
        <v>1</v>
      </c>
      <c r="G23067" s="48">
        <f t="shared" si="360"/>
        <v>209010001</v>
      </c>
      <c r="H23067" s="23" t="s">
        <v>534</v>
      </c>
      <c r="I23067" s="23" t="s">
        <v>1640</v>
      </c>
      <c r="J23067" s="1" t="s">
        <v>973</v>
      </c>
    </row>
    <row r="23068" spans="5:10" ht="15.95" customHeight="1" x14ac:dyDescent="0.15">
      <c r="E23068" s="23">
        <v>2092</v>
      </c>
      <c r="F23068" s="23">
        <v>10</v>
      </c>
      <c r="G23068" s="48">
        <f t="shared" si="360"/>
        <v>209210010</v>
      </c>
      <c r="H23068" s="23" t="s">
        <v>535</v>
      </c>
      <c r="I23068" s="23" t="s">
        <v>1432</v>
      </c>
      <c r="J23068" s="1" t="s">
        <v>973</v>
      </c>
    </row>
    <row r="23069" spans="5:10" ht="15.95" customHeight="1" x14ac:dyDescent="0.15">
      <c r="E23069" s="23">
        <v>2092</v>
      </c>
      <c r="F23069" s="23">
        <v>17</v>
      </c>
      <c r="G23069" s="48">
        <f t="shared" si="360"/>
        <v>209210017</v>
      </c>
      <c r="H23069" s="23" t="s">
        <v>535</v>
      </c>
      <c r="I23069" s="23" t="s">
        <v>3756</v>
      </c>
      <c r="J23069" s="1" t="s">
        <v>973</v>
      </c>
    </row>
    <row r="23070" spans="5:10" ht="15.95" customHeight="1" x14ac:dyDescent="0.15">
      <c r="E23070" s="23">
        <v>2095</v>
      </c>
      <c r="F23070" s="23">
        <v>9</v>
      </c>
      <c r="G23070" s="48">
        <f t="shared" si="360"/>
        <v>209510009</v>
      </c>
      <c r="H23070" s="23" t="s">
        <v>536</v>
      </c>
      <c r="I23070" s="23" t="s">
        <v>8457</v>
      </c>
      <c r="J23070" s="1" t="s">
        <v>973</v>
      </c>
    </row>
    <row r="23071" spans="5:10" ht="15.95" customHeight="1" x14ac:dyDescent="0.15">
      <c r="E23071" s="23">
        <v>2096</v>
      </c>
      <c r="F23071" s="23">
        <v>10</v>
      </c>
      <c r="G23071" s="48">
        <f t="shared" si="360"/>
        <v>209610010</v>
      </c>
      <c r="H23071" s="23" t="s">
        <v>537</v>
      </c>
      <c r="I23071" s="23" t="s">
        <v>10909</v>
      </c>
      <c r="J23071" s="1" t="s">
        <v>973</v>
      </c>
    </row>
    <row r="23072" spans="5:10" ht="15.95" customHeight="1" x14ac:dyDescent="0.15">
      <c r="E23072" s="23">
        <v>2101</v>
      </c>
      <c r="F23072" s="23">
        <v>7</v>
      </c>
      <c r="G23072" s="48">
        <f t="shared" si="360"/>
        <v>210110007</v>
      </c>
      <c r="H23072" s="23" t="s">
        <v>538</v>
      </c>
      <c r="I23072" s="23" t="s">
        <v>4001</v>
      </c>
      <c r="J23072" s="1" t="s">
        <v>973</v>
      </c>
    </row>
    <row r="23073" spans="5:10" ht="15.95" customHeight="1" x14ac:dyDescent="0.15">
      <c r="E23073" s="23">
        <v>2101</v>
      </c>
      <c r="F23073" s="23">
        <v>13</v>
      </c>
      <c r="G23073" s="48">
        <f t="shared" si="360"/>
        <v>210110013</v>
      </c>
      <c r="H23073" s="23" t="s">
        <v>538</v>
      </c>
      <c r="I23073" s="23" t="s">
        <v>10910</v>
      </c>
      <c r="J23073" s="1" t="s">
        <v>973</v>
      </c>
    </row>
    <row r="23074" spans="5:10" ht="15.95" customHeight="1" x14ac:dyDescent="0.15">
      <c r="E23074" s="23">
        <v>2101</v>
      </c>
      <c r="F23074" s="23">
        <v>24</v>
      </c>
      <c r="G23074" s="48">
        <f t="shared" si="360"/>
        <v>210110024</v>
      </c>
      <c r="H23074" s="23" t="s">
        <v>538</v>
      </c>
      <c r="I23074" s="23" t="s">
        <v>3983</v>
      </c>
      <c r="J23074" s="1" t="s">
        <v>973</v>
      </c>
    </row>
    <row r="23075" spans="5:10" ht="15.95" customHeight="1" x14ac:dyDescent="0.15">
      <c r="E23075" s="23">
        <v>2101</v>
      </c>
      <c r="F23075" s="23">
        <v>29</v>
      </c>
      <c r="G23075" s="48">
        <f t="shared" si="360"/>
        <v>210110029</v>
      </c>
      <c r="H23075" s="23" t="s">
        <v>538</v>
      </c>
      <c r="I23075" s="23" t="s">
        <v>1449</v>
      </c>
      <c r="J23075" s="1" t="s">
        <v>973</v>
      </c>
    </row>
    <row r="23076" spans="5:10" ht="15.95" customHeight="1" x14ac:dyDescent="0.15">
      <c r="E23076" s="23">
        <v>2101</v>
      </c>
      <c r="F23076" s="23">
        <v>39</v>
      </c>
      <c r="G23076" s="48">
        <f t="shared" si="360"/>
        <v>210110039</v>
      </c>
      <c r="H23076" s="23" t="s">
        <v>538</v>
      </c>
      <c r="I23076" s="23" t="s">
        <v>3970</v>
      </c>
      <c r="J23076" s="1" t="s">
        <v>973</v>
      </c>
    </row>
    <row r="23077" spans="5:10" ht="15.95" customHeight="1" x14ac:dyDescent="0.15">
      <c r="E23077" s="23">
        <v>2101</v>
      </c>
      <c r="F23077" s="23">
        <v>48</v>
      </c>
      <c r="G23077" s="48">
        <f t="shared" si="360"/>
        <v>210110048</v>
      </c>
      <c r="H23077" s="23" t="s">
        <v>538</v>
      </c>
      <c r="I23077" s="23" t="s">
        <v>3952</v>
      </c>
      <c r="J23077" s="1" t="s">
        <v>973</v>
      </c>
    </row>
    <row r="23078" spans="5:10" ht="15.95" customHeight="1" x14ac:dyDescent="0.15">
      <c r="E23078" s="23">
        <v>2101</v>
      </c>
      <c r="F23078" s="23">
        <v>52</v>
      </c>
      <c r="G23078" s="48">
        <f t="shared" si="360"/>
        <v>210110052</v>
      </c>
      <c r="H23078" s="23" t="s">
        <v>538</v>
      </c>
      <c r="I23078" s="23" t="s">
        <v>3977</v>
      </c>
      <c r="J23078" s="1" t="s">
        <v>973</v>
      </c>
    </row>
    <row r="23079" spans="5:10" ht="15.95" customHeight="1" x14ac:dyDescent="0.15">
      <c r="E23079" s="23">
        <v>2101</v>
      </c>
      <c r="F23079" s="23">
        <v>57</v>
      </c>
      <c r="G23079" s="48">
        <f t="shared" si="360"/>
        <v>210110057</v>
      </c>
      <c r="H23079" s="23" t="s">
        <v>538</v>
      </c>
      <c r="I23079" s="23" t="s">
        <v>4010</v>
      </c>
      <c r="J23079" s="1" t="s">
        <v>973</v>
      </c>
    </row>
    <row r="23080" spans="5:10" ht="15.95" customHeight="1" x14ac:dyDescent="0.15">
      <c r="E23080" s="23">
        <v>2101</v>
      </c>
      <c r="F23080" s="23">
        <v>58</v>
      </c>
      <c r="G23080" s="48">
        <f t="shared" si="360"/>
        <v>210110058</v>
      </c>
      <c r="H23080" s="23" t="s">
        <v>538</v>
      </c>
      <c r="I23080" s="23" t="s">
        <v>2284</v>
      </c>
      <c r="J23080" s="1" t="s">
        <v>973</v>
      </c>
    </row>
    <row r="23081" spans="5:10" ht="15.95" customHeight="1" x14ac:dyDescent="0.15">
      <c r="E23081" s="23">
        <v>2101</v>
      </c>
      <c r="F23081" s="23">
        <v>63</v>
      </c>
      <c r="G23081" s="48">
        <f t="shared" si="360"/>
        <v>210110063</v>
      </c>
      <c r="H23081" s="23" t="s">
        <v>538</v>
      </c>
      <c r="I23081" s="23" t="s">
        <v>3991</v>
      </c>
      <c r="J23081" s="1" t="s">
        <v>973</v>
      </c>
    </row>
    <row r="23082" spans="5:10" ht="15.95" customHeight="1" x14ac:dyDescent="0.15">
      <c r="E23082" s="23">
        <v>2101</v>
      </c>
      <c r="F23082" s="23">
        <v>70</v>
      </c>
      <c r="G23082" s="48">
        <f t="shared" si="360"/>
        <v>210110070</v>
      </c>
      <c r="H23082" s="23" t="s">
        <v>538</v>
      </c>
      <c r="I23082" s="23" t="s">
        <v>10911</v>
      </c>
      <c r="J23082" s="1" t="s">
        <v>973</v>
      </c>
    </row>
    <row r="23083" spans="5:10" ht="15.95" customHeight="1" x14ac:dyDescent="0.15">
      <c r="E23083" s="23">
        <v>2101</v>
      </c>
      <c r="F23083" s="23">
        <v>80</v>
      </c>
      <c r="G23083" s="48">
        <f t="shared" si="360"/>
        <v>210110080</v>
      </c>
      <c r="H23083" s="23" t="s">
        <v>538</v>
      </c>
      <c r="I23083" s="23" t="s">
        <v>10912</v>
      </c>
      <c r="J23083" s="1" t="s">
        <v>973</v>
      </c>
    </row>
    <row r="23084" spans="5:10" ht="15.95" customHeight="1" x14ac:dyDescent="0.15">
      <c r="E23084" s="23">
        <v>2101</v>
      </c>
      <c r="F23084" s="23">
        <v>83</v>
      </c>
      <c r="G23084" s="48">
        <f t="shared" si="360"/>
        <v>210110083</v>
      </c>
      <c r="H23084" s="23" t="s">
        <v>538</v>
      </c>
      <c r="I23084" s="23" t="s">
        <v>7903</v>
      </c>
      <c r="J23084" s="1" t="s">
        <v>973</v>
      </c>
    </row>
    <row r="23085" spans="5:10" ht="15.95" customHeight="1" x14ac:dyDescent="0.15">
      <c r="E23085" s="23">
        <v>2122</v>
      </c>
      <c r="F23085" s="23">
        <v>3</v>
      </c>
      <c r="G23085" s="48">
        <f t="shared" si="360"/>
        <v>212210003</v>
      </c>
      <c r="H23085" s="23" t="s">
        <v>539</v>
      </c>
      <c r="I23085" s="23" t="s">
        <v>3918</v>
      </c>
      <c r="J23085" s="1" t="s">
        <v>973</v>
      </c>
    </row>
    <row r="23086" spans="5:10" ht="15.95" customHeight="1" x14ac:dyDescent="0.15">
      <c r="E23086" s="23">
        <v>2143</v>
      </c>
      <c r="F23086" s="23">
        <v>6</v>
      </c>
      <c r="G23086" s="48">
        <f t="shared" si="360"/>
        <v>214310006</v>
      </c>
      <c r="H23086" s="23" t="s">
        <v>540</v>
      </c>
      <c r="I23086" s="23" t="s">
        <v>10913</v>
      </c>
      <c r="J23086" s="1" t="s">
        <v>973</v>
      </c>
    </row>
    <row r="23087" spans="5:10" ht="15.95" customHeight="1" x14ac:dyDescent="0.15">
      <c r="E23087" s="23">
        <v>2146</v>
      </c>
      <c r="F23087" s="23">
        <v>8</v>
      </c>
      <c r="G23087" s="48">
        <f t="shared" si="360"/>
        <v>214610008</v>
      </c>
      <c r="H23087" s="23" t="s">
        <v>541</v>
      </c>
      <c r="I23087" s="23" t="s">
        <v>1203</v>
      </c>
      <c r="J23087" s="1" t="s">
        <v>973</v>
      </c>
    </row>
    <row r="23088" spans="5:10" ht="15.95" customHeight="1" x14ac:dyDescent="0.15">
      <c r="E23088" s="23">
        <v>2146</v>
      </c>
      <c r="F23088" s="23">
        <v>11</v>
      </c>
      <c r="G23088" s="48">
        <f t="shared" si="360"/>
        <v>214610011</v>
      </c>
      <c r="H23088" s="23" t="s">
        <v>541</v>
      </c>
      <c r="I23088" s="23" t="s">
        <v>3816</v>
      </c>
      <c r="J23088" s="1" t="s">
        <v>973</v>
      </c>
    </row>
    <row r="23089" spans="5:10" ht="15.95" customHeight="1" x14ac:dyDescent="0.15">
      <c r="E23089" s="23">
        <v>2148</v>
      </c>
      <c r="F23089" s="23">
        <v>204</v>
      </c>
      <c r="G23089" s="48">
        <f t="shared" si="360"/>
        <v>214810204</v>
      </c>
      <c r="H23089" s="23" t="s">
        <v>542</v>
      </c>
      <c r="I23089" s="23" t="s">
        <v>10914</v>
      </c>
      <c r="J23089" s="1" t="s">
        <v>973</v>
      </c>
    </row>
    <row r="23090" spans="5:10" ht="15.95" customHeight="1" x14ac:dyDescent="0.15">
      <c r="E23090" s="23">
        <v>2149</v>
      </c>
      <c r="F23090" s="23">
        <v>1</v>
      </c>
      <c r="G23090" s="48">
        <f t="shared" si="360"/>
        <v>214910001</v>
      </c>
      <c r="H23090" s="23" t="s">
        <v>543</v>
      </c>
      <c r="I23090" s="23" t="s">
        <v>10915</v>
      </c>
      <c r="J23090" s="1" t="s">
        <v>973</v>
      </c>
    </row>
    <row r="23091" spans="5:10" ht="15.95" customHeight="1" x14ac:dyDescent="0.15">
      <c r="E23091" s="23">
        <v>2149</v>
      </c>
      <c r="F23091" s="23">
        <v>5</v>
      </c>
      <c r="G23091" s="48">
        <f t="shared" si="360"/>
        <v>214910005</v>
      </c>
      <c r="H23091" s="23" t="s">
        <v>543</v>
      </c>
      <c r="I23091" s="23" t="s">
        <v>3840</v>
      </c>
      <c r="J23091" s="1" t="s">
        <v>973</v>
      </c>
    </row>
    <row r="23092" spans="5:10" ht="15.95" customHeight="1" x14ac:dyDescent="0.15">
      <c r="E23092" s="23">
        <v>2149</v>
      </c>
      <c r="F23092" s="23">
        <v>13</v>
      </c>
      <c r="G23092" s="48">
        <f t="shared" si="360"/>
        <v>214910013</v>
      </c>
      <c r="H23092" s="23" t="s">
        <v>543</v>
      </c>
      <c r="I23092" s="23" t="s">
        <v>9050</v>
      </c>
      <c r="J23092" s="1" t="s">
        <v>973</v>
      </c>
    </row>
    <row r="23093" spans="5:10" ht="15.95" customHeight="1" x14ac:dyDescent="0.15">
      <c r="E23093" s="23">
        <v>2149</v>
      </c>
      <c r="F23093" s="23">
        <v>54</v>
      </c>
      <c r="G23093" s="48">
        <f t="shared" si="360"/>
        <v>214910054</v>
      </c>
      <c r="H23093" s="23" t="s">
        <v>543</v>
      </c>
      <c r="I23093" s="23" t="s">
        <v>10914</v>
      </c>
      <c r="J23093" s="1" t="s">
        <v>973</v>
      </c>
    </row>
    <row r="23094" spans="5:10" ht="15.95" customHeight="1" x14ac:dyDescent="0.15">
      <c r="E23094" s="23">
        <v>2165</v>
      </c>
      <c r="F23094" s="23">
        <v>8</v>
      </c>
      <c r="G23094" s="48">
        <f t="shared" si="360"/>
        <v>216510008</v>
      </c>
      <c r="H23094" s="23" t="s">
        <v>544</v>
      </c>
      <c r="I23094" s="23" t="s">
        <v>9062</v>
      </c>
      <c r="J23094" s="1" t="s">
        <v>973</v>
      </c>
    </row>
    <row r="23095" spans="5:10" ht="15.95" customHeight="1" x14ac:dyDescent="0.15">
      <c r="E23095" s="23">
        <v>2167</v>
      </c>
      <c r="F23095" s="23">
        <v>6</v>
      </c>
      <c r="G23095" s="48">
        <f t="shared" si="360"/>
        <v>216710006</v>
      </c>
      <c r="H23095" s="23" t="s">
        <v>545</v>
      </c>
      <c r="I23095" s="23" t="s">
        <v>1626</v>
      </c>
      <c r="J23095" s="1" t="s">
        <v>973</v>
      </c>
    </row>
    <row r="23096" spans="5:10" ht="15.95" customHeight="1" x14ac:dyDescent="0.15">
      <c r="E23096" s="23">
        <v>2180</v>
      </c>
      <c r="F23096" s="23">
        <v>129</v>
      </c>
      <c r="G23096" s="48">
        <f t="shared" si="360"/>
        <v>218010129</v>
      </c>
      <c r="H23096" s="23" t="s">
        <v>546</v>
      </c>
      <c r="I23096" s="23" t="s">
        <v>5428</v>
      </c>
      <c r="J23096" s="1" t="s">
        <v>973</v>
      </c>
    </row>
    <row r="23097" spans="5:10" ht="15.95" customHeight="1" x14ac:dyDescent="0.15">
      <c r="E23097" s="23">
        <v>2184</v>
      </c>
      <c r="F23097" s="23">
        <v>54</v>
      </c>
      <c r="G23097" s="48">
        <f t="shared" si="360"/>
        <v>218410054</v>
      </c>
      <c r="H23097" s="23" t="s">
        <v>547</v>
      </c>
      <c r="I23097" s="23" t="s">
        <v>10916</v>
      </c>
      <c r="J23097" s="1" t="s">
        <v>973</v>
      </c>
    </row>
    <row r="23098" spans="5:10" ht="15.95" customHeight="1" x14ac:dyDescent="0.15">
      <c r="E23098" s="23">
        <v>2184</v>
      </c>
      <c r="F23098" s="23">
        <v>58</v>
      </c>
      <c r="G23098" s="48">
        <f t="shared" si="360"/>
        <v>218410058</v>
      </c>
      <c r="H23098" s="23" t="s">
        <v>547</v>
      </c>
      <c r="I23098" s="23" t="s">
        <v>4017</v>
      </c>
      <c r="J23098" s="1" t="s">
        <v>973</v>
      </c>
    </row>
    <row r="23099" spans="5:10" ht="15.95" customHeight="1" x14ac:dyDescent="0.15">
      <c r="E23099" s="23">
        <v>2184</v>
      </c>
      <c r="F23099" s="23">
        <v>62</v>
      </c>
      <c r="G23099" s="48">
        <f t="shared" si="360"/>
        <v>218410062</v>
      </c>
      <c r="H23099" s="23" t="s">
        <v>547</v>
      </c>
      <c r="I23099" s="23" t="s">
        <v>9230</v>
      </c>
      <c r="J23099" s="1" t="s">
        <v>973</v>
      </c>
    </row>
    <row r="23100" spans="5:10" ht="15.95" customHeight="1" x14ac:dyDescent="0.15">
      <c r="E23100" s="23">
        <v>2190</v>
      </c>
      <c r="F23100" s="23">
        <v>11</v>
      </c>
      <c r="G23100" s="48">
        <f t="shared" si="360"/>
        <v>219010011</v>
      </c>
      <c r="H23100" s="23" t="s">
        <v>548</v>
      </c>
      <c r="I23100" s="23" t="s">
        <v>2534</v>
      </c>
      <c r="J23100" s="1" t="s">
        <v>973</v>
      </c>
    </row>
    <row r="23101" spans="5:10" ht="15.95" customHeight="1" x14ac:dyDescent="0.15">
      <c r="E23101" s="23">
        <v>2190</v>
      </c>
      <c r="F23101" s="23">
        <v>14</v>
      </c>
      <c r="G23101" s="48">
        <f t="shared" si="360"/>
        <v>219010014</v>
      </c>
      <c r="H23101" s="23" t="s">
        <v>548</v>
      </c>
      <c r="I23101" s="23" t="s">
        <v>4224</v>
      </c>
      <c r="J23101" s="1" t="s">
        <v>973</v>
      </c>
    </row>
    <row r="23102" spans="5:10" ht="15.95" customHeight="1" x14ac:dyDescent="0.15">
      <c r="E23102" s="23">
        <v>2190</v>
      </c>
      <c r="F23102" s="23">
        <v>15</v>
      </c>
      <c r="G23102" s="48">
        <f t="shared" si="360"/>
        <v>219010015</v>
      </c>
      <c r="H23102" s="23" t="s">
        <v>548</v>
      </c>
      <c r="I23102" s="23" t="s">
        <v>4222</v>
      </c>
      <c r="J23102" s="1" t="s">
        <v>973</v>
      </c>
    </row>
    <row r="23103" spans="5:10" ht="15.95" customHeight="1" x14ac:dyDescent="0.15">
      <c r="E23103" s="23">
        <v>2190</v>
      </c>
      <c r="F23103" s="23">
        <v>19</v>
      </c>
      <c r="G23103" s="48">
        <f t="shared" si="360"/>
        <v>219010019</v>
      </c>
      <c r="H23103" s="23" t="s">
        <v>548</v>
      </c>
      <c r="I23103" s="23" t="s">
        <v>1044</v>
      </c>
      <c r="J23103" s="1" t="s">
        <v>973</v>
      </c>
    </row>
    <row r="23104" spans="5:10" ht="15.95" customHeight="1" x14ac:dyDescent="0.15">
      <c r="E23104" s="23">
        <v>2190</v>
      </c>
      <c r="F23104" s="23">
        <v>20</v>
      </c>
      <c r="G23104" s="48">
        <f t="shared" si="360"/>
        <v>219010020</v>
      </c>
      <c r="H23104" s="23" t="s">
        <v>548</v>
      </c>
      <c r="I23104" s="23" t="s">
        <v>10917</v>
      </c>
      <c r="J23104" s="1" t="s">
        <v>973</v>
      </c>
    </row>
    <row r="23105" spans="5:10" ht="15.95" customHeight="1" x14ac:dyDescent="0.15">
      <c r="E23105" s="23">
        <v>2190</v>
      </c>
      <c r="F23105" s="23">
        <v>23</v>
      </c>
      <c r="G23105" s="48">
        <f t="shared" si="360"/>
        <v>219010023</v>
      </c>
      <c r="H23105" s="23" t="s">
        <v>548</v>
      </c>
      <c r="I23105" s="23" t="s">
        <v>1222</v>
      </c>
      <c r="J23105" s="1" t="s">
        <v>973</v>
      </c>
    </row>
    <row r="23106" spans="5:10" ht="15.95" customHeight="1" x14ac:dyDescent="0.15">
      <c r="E23106" s="23">
        <v>2190</v>
      </c>
      <c r="F23106" s="23">
        <v>94</v>
      </c>
      <c r="G23106" s="48">
        <f t="shared" si="360"/>
        <v>219010094</v>
      </c>
      <c r="H23106" s="23" t="s">
        <v>548</v>
      </c>
      <c r="I23106" s="23" t="s">
        <v>1631</v>
      </c>
      <c r="J23106" s="1" t="s">
        <v>973</v>
      </c>
    </row>
    <row r="23107" spans="5:10" ht="15.95" customHeight="1" x14ac:dyDescent="0.15">
      <c r="E23107" s="23">
        <v>2190</v>
      </c>
      <c r="F23107" s="23">
        <v>95</v>
      </c>
      <c r="G23107" s="48">
        <f t="shared" si="360"/>
        <v>219010095</v>
      </c>
      <c r="H23107" s="23" t="s">
        <v>548</v>
      </c>
      <c r="I23107" s="23" t="s">
        <v>4228</v>
      </c>
      <c r="J23107" s="1" t="s">
        <v>973</v>
      </c>
    </row>
    <row r="23108" spans="5:10" ht="15.95" customHeight="1" x14ac:dyDescent="0.15">
      <c r="E23108" s="23">
        <v>2202</v>
      </c>
      <c r="F23108" s="23">
        <v>8</v>
      </c>
      <c r="G23108" s="48">
        <f t="shared" si="360"/>
        <v>220210008</v>
      </c>
      <c r="H23108" s="23" t="s">
        <v>549</v>
      </c>
      <c r="I23108" s="23" t="s">
        <v>1115</v>
      </c>
      <c r="J23108" s="1" t="s">
        <v>973</v>
      </c>
    </row>
    <row r="23109" spans="5:10" ht="15.95" customHeight="1" x14ac:dyDescent="0.15">
      <c r="E23109" s="23">
        <v>2213</v>
      </c>
      <c r="F23109" s="23">
        <v>1</v>
      </c>
      <c r="G23109" s="48">
        <f t="shared" ref="G23109:G23172" si="361">(E23109&amp;(F23109+10000))*1</f>
        <v>221310001</v>
      </c>
      <c r="H23109" s="23" t="s">
        <v>550</v>
      </c>
      <c r="I23109" s="23" t="s">
        <v>8775</v>
      </c>
      <c r="J23109" s="1" t="s">
        <v>973</v>
      </c>
    </row>
    <row r="23110" spans="5:10" ht="15.95" customHeight="1" x14ac:dyDescent="0.15">
      <c r="E23110" s="23">
        <v>2213</v>
      </c>
      <c r="F23110" s="23">
        <v>130</v>
      </c>
      <c r="G23110" s="48">
        <f t="shared" si="361"/>
        <v>221310130</v>
      </c>
      <c r="H23110" s="23" t="s">
        <v>550</v>
      </c>
      <c r="I23110" s="23" t="s">
        <v>6413</v>
      </c>
      <c r="J23110" s="1" t="s">
        <v>973</v>
      </c>
    </row>
    <row r="23111" spans="5:10" ht="15.95" customHeight="1" x14ac:dyDescent="0.15">
      <c r="E23111" s="23">
        <v>2226</v>
      </c>
      <c r="F23111" s="23">
        <v>1</v>
      </c>
      <c r="G23111" s="48">
        <f t="shared" si="361"/>
        <v>222610001</v>
      </c>
      <c r="H23111" s="23" t="s">
        <v>551</v>
      </c>
      <c r="I23111" s="23" t="s">
        <v>1044</v>
      </c>
      <c r="J23111" s="1" t="s">
        <v>973</v>
      </c>
    </row>
    <row r="23112" spans="5:10" ht="15.95" customHeight="1" x14ac:dyDescent="0.15">
      <c r="E23112" s="23">
        <v>2227</v>
      </c>
      <c r="F23112" s="23">
        <v>8</v>
      </c>
      <c r="G23112" s="48">
        <f t="shared" si="361"/>
        <v>222710008</v>
      </c>
      <c r="H23112" s="23" t="s">
        <v>552</v>
      </c>
      <c r="I23112" s="23" t="s">
        <v>1842</v>
      </c>
      <c r="J23112" s="1" t="s">
        <v>973</v>
      </c>
    </row>
    <row r="23113" spans="5:10" ht="15.95" customHeight="1" x14ac:dyDescent="0.15">
      <c r="E23113" s="23">
        <v>2229</v>
      </c>
      <c r="F23113" s="23">
        <v>2</v>
      </c>
      <c r="G23113" s="48">
        <f t="shared" si="361"/>
        <v>222910002</v>
      </c>
      <c r="H23113" s="23" t="s">
        <v>553</v>
      </c>
      <c r="I23113" s="23" t="s">
        <v>10918</v>
      </c>
      <c r="J23113" s="1" t="s">
        <v>973</v>
      </c>
    </row>
    <row r="23114" spans="5:10" ht="15.95" customHeight="1" x14ac:dyDescent="0.15">
      <c r="E23114" s="23">
        <v>2229</v>
      </c>
      <c r="F23114" s="23">
        <v>4</v>
      </c>
      <c r="G23114" s="48">
        <f t="shared" si="361"/>
        <v>222910004</v>
      </c>
      <c r="H23114" s="23" t="s">
        <v>553</v>
      </c>
      <c r="I23114" s="23" t="s">
        <v>1048</v>
      </c>
      <c r="J23114" s="1" t="s">
        <v>973</v>
      </c>
    </row>
    <row r="23115" spans="5:10" ht="15.95" customHeight="1" x14ac:dyDescent="0.15">
      <c r="E23115" s="23">
        <v>2231</v>
      </c>
      <c r="F23115" s="23">
        <v>1</v>
      </c>
      <c r="G23115" s="48">
        <f t="shared" si="361"/>
        <v>223110001</v>
      </c>
      <c r="H23115" s="23" t="s">
        <v>554</v>
      </c>
      <c r="I23115" s="23" t="s">
        <v>1044</v>
      </c>
      <c r="J23115" s="1" t="s">
        <v>973</v>
      </c>
    </row>
    <row r="23116" spans="5:10" ht="15.95" customHeight="1" x14ac:dyDescent="0.15">
      <c r="E23116" s="23">
        <v>2231</v>
      </c>
      <c r="F23116" s="23">
        <v>2</v>
      </c>
      <c r="G23116" s="48">
        <f t="shared" si="361"/>
        <v>223110002</v>
      </c>
      <c r="H23116" s="23" t="s">
        <v>554</v>
      </c>
      <c r="I23116" s="23" t="s">
        <v>1842</v>
      </c>
      <c r="J23116" s="1" t="s">
        <v>973</v>
      </c>
    </row>
    <row r="23117" spans="5:10" ht="15.95" customHeight="1" x14ac:dyDescent="0.15">
      <c r="E23117" s="23">
        <v>2231</v>
      </c>
      <c r="F23117" s="23">
        <v>7</v>
      </c>
      <c r="G23117" s="48">
        <f t="shared" si="361"/>
        <v>223110007</v>
      </c>
      <c r="H23117" s="23" t="s">
        <v>554</v>
      </c>
      <c r="I23117" s="23" t="s">
        <v>9415</v>
      </c>
      <c r="J23117" s="1" t="s">
        <v>973</v>
      </c>
    </row>
    <row r="23118" spans="5:10" ht="15.95" customHeight="1" x14ac:dyDescent="0.15">
      <c r="E23118" s="23">
        <v>2231</v>
      </c>
      <c r="F23118" s="23">
        <v>8</v>
      </c>
      <c r="G23118" s="48">
        <f t="shared" si="361"/>
        <v>223110008</v>
      </c>
      <c r="H23118" s="23" t="s">
        <v>554</v>
      </c>
      <c r="I23118" s="23" t="s">
        <v>10919</v>
      </c>
      <c r="J23118" s="1" t="s">
        <v>973</v>
      </c>
    </row>
    <row r="23119" spans="5:10" ht="15.95" customHeight="1" x14ac:dyDescent="0.15">
      <c r="E23119" s="23">
        <v>2235</v>
      </c>
      <c r="F23119" s="23">
        <v>6</v>
      </c>
      <c r="G23119" s="48">
        <f t="shared" si="361"/>
        <v>223510006</v>
      </c>
      <c r="H23119" s="23" t="s">
        <v>555</v>
      </c>
      <c r="I23119" s="23" t="s">
        <v>10920</v>
      </c>
      <c r="J23119" s="1" t="s">
        <v>973</v>
      </c>
    </row>
    <row r="23120" spans="5:10" ht="15.95" customHeight="1" x14ac:dyDescent="0.15">
      <c r="E23120" s="23">
        <v>2241</v>
      </c>
      <c r="F23120" s="23">
        <v>13</v>
      </c>
      <c r="G23120" s="48">
        <f t="shared" si="361"/>
        <v>224110013</v>
      </c>
      <c r="H23120" s="23" t="s">
        <v>556</v>
      </c>
      <c r="I23120" s="23" t="s">
        <v>9284</v>
      </c>
      <c r="J23120" s="1" t="s">
        <v>973</v>
      </c>
    </row>
    <row r="23121" spans="5:10" ht="15.95" customHeight="1" x14ac:dyDescent="0.15">
      <c r="E23121" s="23">
        <v>2241</v>
      </c>
      <c r="F23121" s="23">
        <v>14</v>
      </c>
      <c r="G23121" s="48">
        <f t="shared" si="361"/>
        <v>224110014</v>
      </c>
      <c r="H23121" s="23" t="s">
        <v>556</v>
      </c>
      <c r="I23121" s="23" t="s">
        <v>10921</v>
      </c>
      <c r="J23121" s="1" t="s">
        <v>973</v>
      </c>
    </row>
    <row r="23122" spans="5:10" ht="15.95" customHeight="1" x14ac:dyDescent="0.15">
      <c r="E23122" s="23">
        <v>2241</v>
      </c>
      <c r="F23122" s="23">
        <v>24</v>
      </c>
      <c r="G23122" s="48">
        <f t="shared" si="361"/>
        <v>224110024</v>
      </c>
      <c r="H23122" s="23" t="s">
        <v>556</v>
      </c>
      <c r="I23122" s="23" t="s">
        <v>7599</v>
      </c>
      <c r="J23122" s="1" t="s">
        <v>973</v>
      </c>
    </row>
    <row r="23123" spans="5:10" ht="15.95" customHeight="1" x14ac:dyDescent="0.15">
      <c r="E23123" s="23">
        <v>2241</v>
      </c>
      <c r="F23123" s="23">
        <v>26</v>
      </c>
      <c r="G23123" s="48">
        <f t="shared" si="361"/>
        <v>224110026</v>
      </c>
      <c r="H23123" s="23" t="s">
        <v>556</v>
      </c>
      <c r="I23123" s="23" t="s">
        <v>1111</v>
      </c>
      <c r="J23123" s="1" t="s">
        <v>973</v>
      </c>
    </row>
    <row r="23124" spans="5:10" ht="15.95" customHeight="1" x14ac:dyDescent="0.15">
      <c r="E23124" s="23">
        <v>2241</v>
      </c>
      <c r="F23124" s="23">
        <v>27</v>
      </c>
      <c r="G23124" s="48">
        <f t="shared" si="361"/>
        <v>224110027</v>
      </c>
      <c r="H23124" s="23" t="s">
        <v>556</v>
      </c>
      <c r="I23124" s="23" t="s">
        <v>9387</v>
      </c>
      <c r="J23124" s="1" t="s">
        <v>973</v>
      </c>
    </row>
    <row r="23125" spans="5:10" ht="15.95" customHeight="1" x14ac:dyDescent="0.15">
      <c r="E23125" s="23">
        <v>2243</v>
      </c>
      <c r="F23125" s="23">
        <v>6</v>
      </c>
      <c r="G23125" s="48">
        <f t="shared" si="361"/>
        <v>224310006</v>
      </c>
      <c r="H23125" s="23" t="s">
        <v>557</v>
      </c>
      <c r="I23125" s="23" t="s">
        <v>10922</v>
      </c>
      <c r="J23125" s="1" t="s">
        <v>973</v>
      </c>
    </row>
    <row r="23126" spans="5:10" ht="15.95" customHeight="1" x14ac:dyDescent="0.15">
      <c r="E23126" s="23">
        <v>2248</v>
      </c>
      <c r="F23126" s="23">
        <v>2</v>
      </c>
      <c r="G23126" s="48">
        <f t="shared" si="361"/>
        <v>224810002</v>
      </c>
      <c r="H23126" s="23" t="s">
        <v>558</v>
      </c>
      <c r="I23126" s="23" t="s">
        <v>1640</v>
      </c>
      <c r="J23126" s="1" t="s">
        <v>973</v>
      </c>
    </row>
    <row r="23127" spans="5:10" ht="15.95" customHeight="1" x14ac:dyDescent="0.15">
      <c r="E23127" s="23">
        <v>2248</v>
      </c>
      <c r="F23127" s="23">
        <v>3</v>
      </c>
      <c r="G23127" s="48">
        <f t="shared" si="361"/>
        <v>224810003</v>
      </c>
      <c r="H23127" s="23" t="s">
        <v>558</v>
      </c>
      <c r="I23127" s="23" t="s">
        <v>1115</v>
      </c>
      <c r="J23127" s="1" t="s">
        <v>973</v>
      </c>
    </row>
    <row r="23128" spans="5:10" ht="15.95" customHeight="1" x14ac:dyDescent="0.15">
      <c r="E23128" s="23">
        <v>2248</v>
      </c>
      <c r="F23128" s="23">
        <v>10</v>
      </c>
      <c r="G23128" s="48">
        <f t="shared" si="361"/>
        <v>224810010</v>
      </c>
      <c r="H23128" s="23" t="s">
        <v>558</v>
      </c>
      <c r="I23128" s="23" t="s">
        <v>1079</v>
      </c>
      <c r="J23128" s="1" t="s">
        <v>973</v>
      </c>
    </row>
    <row r="23129" spans="5:10" ht="15.95" customHeight="1" x14ac:dyDescent="0.15">
      <c r="E23129" s="23">
        <v>2248</v>
      </c>
      <c r="F23129" s="23">
        <v>15</v>
      </c>
      <c r="G23129" s="48">
        <f t="shared" si="361"/>
        <v>224810015</v>
      </c>
      <c r="H23129" s="23" t="s">
        <v>558</v>
      </c>
      <c r="I23129" s="23" t="s">
        <v>1106</v>
      </c>
      <c r="J23129" s="1" t="s">
        <v>973</v>
      </c>
    </row>
    <row r="23130" spans="5:10" ht="15.95" customHeight="1" x14ac:dyDescent="0.15">
      <c r="E23130" s="23">
        <v>2248</v>
      </c>
      <c r="F23130" s="23">
        <v>16</v>
      </c>
      <c r="G23130" s="48">
        <f t="shared" si="361"/>
        <v>224810016</v>
      </c>
      <c r="H23130" s="23" t="s">
        <v>558</v>
      </c>
      <c r="I23130" s="23" t="s">
        <v>2385</v>
      </c>
      <c r="J23130" s="1" t="s">
        <v>973</v>
      </c>
    </row>
    <row r="23131" spans="5:10" ht="15.95" customHeight="1" x14ac:dyDescent="0.15">
      <c r="E23131" s="23">
        <v>2248</v>
      </c>
      <c r="F23131" s="23">
        <v>18</v>
      </c>
      <c r="G23131" s="48">
        <f t="shared" si="361"/>
        <v>224810018</v>
      </c>
      <c r="H23131" s="23" t="s">
        <v>558</v>
      </c>
      <c r="I23131" s="23" t="s">
        <v>1059</v>
      </c>
      <c r="J23131" s="1" t="s">
        <v>973</v>
      </c>
    </row>
    <row r="23132" spans="5:10" ht="15.95" customHeight="1" x14ac:dyDescent="0.15">
      <c r="E23132" s="23">
        <v>2248</v>
      </c>
      <c r="F23132" s="23">
        <v>19</v>
      </c>
      <c r="G23132" s="48">
        <f t="shared" si="361"/>
        <v>224810019</v>
      </c>
      <c r="H23132" s="23" t="s">
        <v>558</v>
      </c>
      <c r="I23132" s="23" t="s">
        <v>1063</v>
      </c>
      <c r="J23132" s="1" t="s">
        <v>973</v>
      </c>
    </row>
    <row r="23133" spans="5:10" ht="15.95" customHeight="1" x14ac:dyDescent="0.15">
      <c r="E23133" s="23">
        <v>2248</v>
      </c>
      <c r="F23133" s="23">
        <v>25</v>
      </c>
      <c r="G23133" s="48">
        <f t="shared" si="361"/>
        <v>224810025</v>
      </c>
      <c r="H23133" s="23" t="s">
        <v>558</v>
      </c>
      <c r="I23133" s="23" t="s">
        <v>1011</v>
      </c>
      <c r="J23133" s="1" t="s">
        <v>973</v>
      </c>
    </row>
    <row r="23134" spans="5:10" ht="15.95" customHeight="1" x14ac:dyDescent="0.15">
      <c r="E23134" s="23">
        <v>2254</v>
      </c>
      <c r="F23134" s="23">
        <v>22</v>
      </c>
      <c r="G23134" s="48">
        <f t="shared" si="361"/>
        <v>225410022</v>
      </c>
      <c r="H23134" s="23" t="s">
        <v>559</v>
      </c>
      <c r="I23134" s="23" t="s">
        <v>1843</v>
      </c>
      <c r="J23134" s="1" t="s">
        <v>973</v>
      </c>
    </row>
    <row r="23135" spans="5:10" ht="15.95" customHeight="1" x14ac:dyDescent="0.15">
      <c r="E23135" s="23">
        <v>2254</v>
      </c>
      <c r="F23135" s="23">
        <v>91</v>
      </c>
      <c r="G23135" s="48">
        <f t="shared" si="361"/>
        <v>225410091</v>
      </c>
      <c r="H23135" s="23" t="s">
        <v>559</v>
      </c>
      <c r="I23135" s="23" t="s">
        <v>1640</v>
      </c>
      <c r="J23135" s="1" t="s">
        <v>973</v>
      </c>
    </row>
    <row r="23136" spans="5:10" ht="15.95" customHeight="1" x14ac:dyDescent="0.15">
      <c r="E23136" s="23">
        <v>2271</v>
      </c>
      <c r="F23136" s="23">
        <v>1</v>
      </c>
      <c r="G23136" s="48">
        <f t="shared" si="361"/>
        <v>227110001</v>
      </c>
      <c r="H23136" s="23" t="s">
        <v>560</v>
      </c>
      <c r="I23136" s="23" t="s">
        <v>1044</v>
      </c>
      <c r="J23136" s="1" t="s">
        <v>973</v>
      </c>
    </row>
    <row r="23137" spans="5:10" ht="15.95" customHeight="1" x14ac:dyDescent="0.15">
      <c r="E23137" s="23">
        <v>2271</v>
      </c>
      <c r="F23137" s="23">
        <v>2</v>
      </c>
      <c r="G23137" s="48">
        <f t="shared" si="361"/>
        <v>227110002</v>
      </c>
      <c r="H23137" s="23" t="s">
        <v>560</v>
      </c>
      <c r="I23137" s="23" t="s">
        <v>10923</v>
      </c>
      <c r="J23137" s="1" t="s">
        <v>973</v>
      </c>
    </row>
    <row r="23138" spans="5:10" ht="15.95" customHeight="1" x14ac:dyDescent="0.15">
      <c r="E23138" s="23">
        <v>2274</v>
      </c>
      <c r="F23138" s="23">
        <v>1</v>
      </c>
      <c r="G23138" s="48">
        <f t="shared" si="361"/>
        <v>227410001</v>
      </c>
      <c r="H23138" s="23" t="s">
        <v>561</v>
      </c>
      <c r="I23138" s="23" t="s">
        <v>1044</v>
      </c>
      <c r="J23138" s="1" t="s">
        <v>973</v>
      </c>
    </row>
    <row r="23139" spans="5:10" ht="15.95" customHeight="1" x14ac:dyDescent="0.15">
      <c r="E23139" s="23">
        <v>2277</v>
      </c>
      <c r="F23139" s="23">
        <v>1</v>
      </c>
      <c r="G23139" s="48">
        <f t="shared" si="361"/>
        <v>227710001</v>
      </c>
      <c r="H23139" s="23" t="s">
        <v>562</v>
      </c>
      <c r="I23139" s="23" t="s">
        <v>1640</v>
      </c>
      <c r="J23139" s="1" t="s">
        <v>973</v>
      </c>
    </row>
    <row r="23140" spans="5:10" ht="15.95" customHeight="1" x14ac:dyDescent="0.15">
      <c r="E23140" s="23">
        <v>2277</v>
      </c>
      <c r="F23140" s="23">
        <v>7</v>
      </c>
      <c r="G23140" s="48">
        <f t="shared" si="361"/>
        <v>227710007</v>
      </c>
      <c r="H23140" s="23" t="s">
        <v>562</v>
      </c>
      <c r="I23140" s="23" t="s">
        <v>1140</v>
      </c>
      <c r="J23140" s="1" t="s">
        <v>973</v>
      </c>
    </row>
    <row r="23141" spans="5:10" ht="15.95" customHeight="1" x14ac:dyDescent="0.15">
      <c r="E23141" s="23">
        <v>2277</v>
      </c>
      <c r="F23141" s="23">
        <v>41</v>
      </c>
      <c r="G23141" s="48">
        <f t="shared" si="361"/>
        <v>227710041</v>
      </c>
      <c r="H23141" s="23" t="s">
        <v>562</v>
      </c>
      <c r="I23141" s="23" t="s">
        <v>1177</v>
      </c>
      <c r="J23141" s="1" t="s">
        <v>973</v>
      </c>
    </row>
    <row r="23142" spans="5:10" ht="15.95" customHeight="1" x14ac:dyDescent="0.15">
      <c r="E23142" s="23">
        <v>2277</v>
      </c>
      <c r="F23142" s="23">
        <v>58</v>
      </c>
      <c r="G23142" s="48">
        <f t="shared" si="361"/>
        <v>227710058</v>
      </c>
      <c r="H23142" s="23" t="s">
        <v>562</v>
      </c>
      <c r="I23142" s="23" t="s">
        <v>1236</v>
      </c>
      <c r="J23142" s="1" t="s">
        <v>973</v>
      </c>
    </row>
    <row r="23143" spans="5:10" ht="15.95" customHeight="1" x14ac:dyDescent="0.15">
      <c r="E23143" s="23">
        <v>2304</v>
      </c>
      <c r="F23143" s="23">
        <v>1</v>
      </c>
      <c r="G23143" s="48">
        <f t="shared" si="361"/>
        <v>230410001</v>
      </c>
      <c r="H23143" s="23" t="s">
        <v>563</v>
      </c>
      <c r="I23143" s="23" t="s">
        <v>1044</v>
      </c>
      <c r="J23143" s="1" t="s">
        <v>973</v>
      </c>
    </row>
    <row r="23144" spans="5:10" ht="15.95" customHeight="1" x14ac:dyDescent="0.15">
      <c r="E23144" s="23">
        <v>2304</v>
      </c>
      <c r="F23144" s="23">
        <v>2</v>
      </c>
      <c r="G23144" s="48">
        <f t="shared" si="361"/>
        <v>230410002</v>
      </c>
      <c r="H23144" s="23" t="s">
        <v>563</v>
      </c>
      <c r="I23144" s="23" t="s">
        <v>1246</v>
      </c>
      <c r="J23144" s="1" t="s">
        <v>973</v>
      </c>
    </row>
    <row r="23145" spans="5:10" ht="15.95" customHeight="1" x14ac:dyDescent="0.15">
      <c r="E23145" s="23">
        <v>2305</v>
      </c>
      <c r="F23145" s="23">
        <v>1</v>
      </c>
      <c r="G23145" s="48">
        <f t="shared" si="361"/>
        <v>230510001</v>
      </c>
      <c r="H23145" s="23" t="s">
        <v>564</v>
      </c>
      <c r="I23145" s="23" t="s">
        <v>1044</v>
      </c>
      <c r="J23145" s="1" t="s">
        <v>973</v>
      </c>
    </row>
    <row r="23146" spans="5:10" ht="15.95" customHeight="1" x14ac:dyDescent="0.15">
      <c r="E23146" s="23">
        <v>2318</v>
      </c>
      <c r="F23146" s="23">
        <v>1</v>
      </c>
      <c r="G23146" s="48">
        <f t="shared" si="361"/>
        <v>231810001</v>
      </c>
      <c r="H23146" s="23" t="s">
        <v>565</v>
      </c>
      <c r="I23146" s="23" t="s">
        <v>1640</v>
      </c>
      <c r="J23146" s="1" t="s">
        <v>973</v>
      </c>
    </row>
    <row r="23147" spans="5:10" ht="15.95" customHeight="1" x14ac:dyDescent="0.15">
      <c r="E23147" s="23">
        <v>2351</v>
      </c>
      <c r="F23147" s="23">
        <v>2</v>
      </c>
      <c r="G23147" s="48">
        <f t="shared" si="361"/>
        <v>235110002</v>
      </c>
      <c r="H23147" s="23" t="s">
        <v>566</v>
      </c>
      <c r="I23147" s="23" t="s">
        <v>1640</v>
      </c>
      <c r="J23147" s="1" t="s">
        <v>973</v>
      </c>
    </row>
    <row r="23148" spans="5:10" ht="15.95" customHeight="1" x14ac:dyDescent="0.15">
      <c r="E23148" s="23">
        <v>2351</v>
      </c>
      <c r="F23148" s="23">
        <v>11</v>
      </c>
      <c r="G23148" s="48">
        <f t="shared" si="361"/>
        <v>235110011</v>
      </c>
      <c r="H23148" s="23" t="s">
        <v>566</v>
      </c>
      <c r="I23148" s="23" t="s">
        <v>1743</v>
      </c>
      <c r="J23148" s="1" t="s">
        <v>973</v>
      </c>
    </row>
    <row r="23149" spans="5:10" ht="15.95" customHeight="1" x14ac:dyDescent="0.15">
      <c r="E23149" s="23">
        <v>2351</v>
      </c>
      <c r="F23149" s="23">
        <v>29</v>
      </c>
      <c r="G23149" s="48">
        <f t="shared" si="361"/>
        <v>235110029</v>
      </c>
      <c r="H23149" s="23" t="s">
        <v>566</v>
      </c>
      <c r="I23149" s="23" t="s">
        <v>6936</v>
      </c>
      <c r="J23149" s="1" t="s">
        <v>973</v>
      </c>
    </row>
    <row r="23150" spans="5:10" ht="15.95" customHeight="1" x14ac:dyDescent="0.15">
      <c r="E23150" s="23">
        <v>2357</v>
      </c>
      <c r="F23150" s="23">
        <v>2</v>
      </c>
      <c r="G23150" s="48">
        <f t="shared" si="361"/>
        <v>235710002</v>
      </c>
      <c r="H23150" s="23" t="s">
        <v>567</v>
      </c>
      <c r="I23150" s="23" t="s">
        <v>10924</v>
      </c>
      <c r="J23150" s="1" t="s">
        <v>973</v>
      </c>
    </row>
    <row r="23151" spans="5:10" ht="15.95" customHeight="1" x14ac:dyDescent="0.15">
      <c r="E23151" s="23">
        <v>2360</v>
      </c>
      <c r="F23151" s="23">
        <v>10</v>
      </c>
      <c r="G23151" s="48">
        <f t="shared" si="361"/>
        <v>236010010</v>
      </c>
      <c r="H23151" s="23" t="s">
        <v>568</v>
      </c>
      <c r="I23151" s="23" t="s">
        <v>9980</v>
      </c>
      <c r="J23151" s="1" t="s">
        <v>973</v>
      </c>
    </row>
    <row r="23152" spans="5:10" ht="15.95" customHeight="1" x14ac:dyDescent="0.15">
      <c r="E23152" s="23">
        <v>2362</v>
      </c>
      <c r="F23152" s="23">
        <v>1</v>
      </c>
      <c r="G23152" s="48">
        <f t="shared" si="361"/>
        <v>236210001</v>
      </c>
      <c r="H23152" s="23" t="s">
        <v>569</v>
      </c>
      <c r="I23152" s="23" t="s">
        <v>1640</v>
      </c>
      <c r="J23152" s="1" t="s">
        <v>973</v>
      </c>
    </row>
    <row r="23153" spans="5:10" ht="15.95" customHeight="1" x14ac:dyDescent="0.15">
      <c r="E23153" s="23">
        <v>2362</v>
      </c>
      <c r="F23153" s="23">
        <v>3</v>
      </c>
      <c r="G23153" s="48">
        <f t="shared" si="361"/>
        <v>236210003</v>
      </c>
      <c r="H23153" s="23" t="s">
        <v>569</v>
      </c>
      <c r="I23153" s="23" t="s">
        <v>10925</v>
      </c>
      <c r="J23153" s="1" t="s">
        <v>973</v>
      </c>
    </row>
    <row r="23154" spans="5:10" ht="15.95" customHeight="1" x14ac:dyDescent="0.15">
      <c r="E23154" s="23">
        <v>2362</v>
      </c>
      <c r="F23154" s="23">
        <v>4</v>
      </c>
      <c r="G23154" s="48">
        <f t="shared" si="361"/>
        <v>236210004</v>
      </c>
      <c r="H23154" s="23" t="s">
        <v>569</v>
      </c>
      <c r="I23154" s="23" t="s">
        <v>7862</v>
      </c>
      <c r="J23154" s="1" t="s">
        <v>973</v>
      </c>
    </row>
    <row r="23155" spans="5:10" ht="15.95" customHeight="1" x14ac:dyDescent="0.15">
      <c r="E23155" s="23">
        <v>2362</v>
      </c>
      <c r="F23155" s="23">
        <v>10</v>
      </c>
      <c r="G23155" s="48">
        <f t="shared" si="361"/>
        <v>236210010</v>
      </c>
      <c r="H23155" s="23" t="s">
        <v>569</v>
      </c>
      <c r="I23155" s="23" t="s">
        <v>3352</v>
      </c>
      <c r="J23155" s="1" t="s">
        <v>973</v>
      </c>
    </row>
    <row r="23156" spans="5:10" ht="15.95" customHeight="1" x14ac:dyDescent="0.15">
      <c r="E23156" s="23">
        <v>2365</v>
      </c>
      <c r="F23156" s="23">
        <v>102</v>
      </c>
      <c r="G23156" s="48">
        <f t="shared" si="361"/>
        <v>236510102</v>
      </c>
      <c r="H23156" s="23" t="s">
        <v>570</v>
      </c>
      <c r="I23156" s="23" t="s">
        <v>10926</v>
      </c>
      <c r="J23156" s="1" t="s">
        <v>973</v>
      </c>
    </row>
    <row r="23157" spans="5:10" ht="15.95" customHeight="1" x14ac:dyDescent="0.15">
      <c r="E23157" s="23">
        <v>2377</v>
      </c>
      <c r="F23157" s="23">
        <v>203</v>
      </c>
      <c r="G23157" s="48">
        <f t="shared" si="361"/>
        <v>237710203</v>
      </c>
      <c r="H23157" s="23" t="s">
        <v>571</v>
      </c>
      <c r="I23157" s="23" t="s">
        <v>4544</v>
      </c>
      <c r="J23157" s="1" t="s">
        <v>973</v>
      </c>
    </row>
    <row r="23158" spans="5:10" ht="15.95" customHeight="1" x14ac:dyDescent="0.15">
      <c r="E23158" s="23">
        <v>2377</v>
      </c>
      <c r="F23158" s="23">
        <v>302</v>
      </c>
      <c r="G23158" s="48">
        <f t="shared" si="361"/>
        <v>237710302</v>
      </c>
      <c r="H23158" s="23" t="s">
        <v>571</v>
      </c>
      <c r="I23158" s="23" t="s">
        <v>4581</v>
      </c>
      <c r="J23158" s="1" t="s">
        <v>973</v>
      </c>
    </row>
    <row r="23159" spans="5:10" ht="15.95" customHeight="1" x14ac:dyDescent="0.15">
      <c r="E23159" s="23">
        <v>2377</v>
      </c>
      <c r="F23159" s="23">
        <v>304</v>
      </c>
      <c r="G23159" s="48">
        <f t="shared" si="361"/>
        <v>237710304</v>
      </c>
      <c r="H23159" s="23" t="s">
        <v>571</v>
      </c>
      <c r="I23159" s="23" t="s">
        <v>3755</v>
      </c>
      <c r="J23159" s="1" t="s">
        <v>973</v>
      </c>
    </row>
    <row r="23160" spans="5:10" ht="15.95" customHeight="1" x14ac:dyDescent="0.15">
      <c r="E23160" s="23">
        <v>2378</v>
      </c>
      <c r="F23160" s="23">
        <v>4</v>
      </c>
      <c r="G23160" s="48">
        <f t="shared" si="361"/>
        <v>237810004</v>
      </c>
      <c r="H23160" s="23" t="s">
        <v>572</v>
      </c>
      <c r="I23160" s="23" t="s">
        <v>4587</v>
      </c>
      <c r="J23160" s="1" t="s">
        <v>973</v>
      </c>
    </row>
    <row r="23161" spans="5:10" ht="15.95" customHeight="1" x14ac:dyDescent="0.15">
      <c r="E23161" s="23">
        <v>2390</v>
      </c>
      <c r="F23161" s="23">
        <v>87</v>
      </c>
      <c r="G23161" s="48">
        <f t="shared" si="361"/>
        <v>239010087</v>
      </c>
      <c r="H23161" s="23" t="s">
        <v>573</v>
      </c>
      <c r="I23161" s="23" t="s">
        <v>4694</v>
      </c>
      <c r="J23161" s="1" t="s">
        <v>973</v>
      </c>
    </row>
    <row r="23162" spans="5:10" ht="15.95" customHeight="1" x14ac:dyDescent="0.15">
      <c r="E23162" s="23">
        <v>2411</v>
      </c>
      <c r="F23162" s="23">
        <v>3</v>
      </c>
      <c r="G23162" s="48">
        <f t="shared" si="361"/>
        <v>241110003</v>
      </c>
      <c r="H23162" s="23" t="s">
        <v>574</v>
      </c>
      <c r="I23162" s="23" t="s">
        <v>10927</v>
      </c>
      <c r="J23162" s="1" t="s">
        <v>973</v>
      </c>
    </row>
    <row r="23163" spans="5:10" ht="15.95" customHeight="1" x14ac:dyDescent="0.15">
      <c r="E23163" s="23">
        <v>2440</v>
      </c>
      <c r="F23163" s="23">
        <v>1</v>
      </c>
      <c r="G23163" s="48">
        <f t="shared" si="361"/>
        <v>244010001</v>
      </c>
      <c r="H23163" s="23" t="s">
        <v>575</v>
      </c>
      <c r="I23163" s="23" t="s">
        <v>1044</v>
      </c>
      <c r="J23163" s="1" t="s">
        <v>973</v>
      </c>
    </row>
    <row r="23164" spans="5:10" ht="15.95" customHeight="1" x14ac:dyDescent="0.15">
      <c r="E23164" s="23">
        <v>2470</v>
      </c>
      <c r="F23164" s="23">
        <v>14</v>
      </c>
      <c r="G23164" s="48">
        <f t="shared" si="361"/>
        <v>247010014</v>
      </c>
      <c r="H23164" s="23" t="s">
        <v>576</v>
      </c>
      <c r="I23164" s="23" t="s">
        <v>3290</v>
      </c>
      <c r="J23164" s="1" t="s">
        <v>973</v>
      </c>
    </row>
    <row r="23165" spans="5:10" ht="15.95" customHeight="1" x14ac:dyDescent="0.15">
      <c r="E23165" s="23">
        <v>2470</v>
      </c>
      <c r="F23165" s="23">
        <v>18</v>
      </c>
      <c r="G23165" s="48">
        <f t="shared" si="361"/>
        <v>247010018</v>
      </c>
      <c r="H23165" s="23" t="s">
        <v>576</v>
      </c>
      <c r="I23165" s="23" t="s">
        <v>2150</v>
      </c>
      <c r="J23165" s="1" t="s">
        <v>973</v>
      </c>
    </row>
    <row r="23166" spans="5:10" ht="15.95" customHeight="1" x14ac:dyDescent="0.15">
      <c r="E23166" s="23">
        <v>2470</v>
      </c>
      <c r="F23166" s="23">
        <v>26</v>
      </c>
      <c r="G23166" s="48">
        <f t="shared" si="361"/>
        <v>247010026</v>
      </c>
      <c r="H23166" s="23" t="s">
        <v>576</v>
      </c>
      <c r="I23166" s="23" t="s">
        <v>5254</v>
      </c>
      <c r="J23166" s="1" t="s">
        <v>973</v>
      </c>
    </row>
    <row r="23167" spans="5:10" ht="15.95" customHeight="1" x14ac:dyDescent="0.15">
      <c r="E23167" s="23">
        <v>2471</v>
      </c>
      <c r="F23167" s="23">
        <v>1</v>
      </c>
      <c r="G23167" s="48">
        <f t="shared" si="361"/>
        <v>247110001</v>
      </c>
      <c r="H23167" s="23" t="s">
        <v>577</v>
      </c>
      <c r="I23167" s="23" t="s">
        <v>1640</v>
      </c>
      <c r="J23167" s="1" t="s">
        <v>973</v>
      </c>
    </row>
    <row r="23168" spans="5:10" ht="15.95" customHeight="1" x14ac:dyDescent="0.15">
      <c r="E23168" s="23">
        <v>2476</v>
      </c>
      <c r="F23168" s="23">
        <v>1</v>
      </c>
      <c r="G23168" s="48">
        <f t="shared" si="361"/>
        <v>247610001</v>
      </c>
      <c r="H23168" s="23" t="s">
        <v>578</v>
      </c>
      <c r="I23168" s="23" t="s">
        <v>1640</v>
      </c>
      <c r="J23168" s="1" t="s">
        <v>973</v>
      </c>
    </row>
    <row r="23169" spans="5:10" ht="15.95" customHeight="1" x14ac:dyDescent="0.15">
      <c r="E23169" s="23">
        <v>2476</v>
      </c>
      <c r="F23169" s="23">
        <v>5</v>
      </c>
      <c r="G23169" s="48">
        <f t="shared" si="361"/>
        <v>247610005</v>
      </c>
      <c r="H23169" s="23" t="s">
        <v>578</v>
      </c>
      <c r="I23169" s="23" t="s">
        <v>3228</v>
      </c>
      <c r="J23169" s="1" t="s">
        <v>973</v>
      </c>
    </row>
    <row r="23170" spans="5:10" ht="15.95" customHeight="1" x14ac:dyDescent="0.15">
      <c r="E23170" s="23">
        <v>2476</v>
      </c>
      <c r="F23170" s="23">
        <v>6</v>
      </c>
      <c r="G23170" s="48">
        <f t="shared" si="361"/>
        <v>247610006</v>
      </c>
      <c r="H23170" s="23" t="s">
        <v>578</v>
      </c>
      <c r="I23170" s="23" t="s">
        <v>6785</v>
      </c>
      <c r="J23170" s="1" t="s">
        <v>973</v>
      </c>
    </row>
    <row r="23171" spans="5:10" ht="15.95" customHeight="1" x14ac:dyDescent="0.15">
      <c r="E23171" s="23">
        <v>2476</v>
      </c>
      <c r="F23171" s="23">
        <v>12</v>
      </c>
      <c r="G23171" s="48">
        <f t="shared" si="361"/>
        <v>247610012</v>
      </c>
      <c r="H23171" s="23" t="s">
        <v>578</v>
      </c>
      <c r="I23171" s="23" t="s">
        <v>10928</v>
      </c>
      <c r="J23171" s="1" t="s">
        <v>973</v>
      </c>
    </row>
    <row r="23172" spans="5:10" ht="15.95" customHeight="1" x14ac:dyDescent="0.15">
      <c r="E23172" s="23">
        <v>2505</v>
      </c>
      <c r="F23172" s="23">
        <v>25</v>
      </c>
      <c r="G23172" s="48">
        <f t="shared" si="361"/>
        <v>250510025</v>
      </c>
      <c r="H23172" s="23" t="s">
        <v>579</v>
      </c>
      <c r="I23172" s="23" t="s">
        <v>10929</v>
      </c>
      <c r="J23172" s="1" t="s">
        <v>973</v>
      </c>
    </row>
    <row r="23173" spans="5:10" ht="15.95" customHeight="1" x14ac:dyDescent="0.15">
      <c r="E23173" s="23">
        <v>2549</v>
      </c>
      <c r="F23173" s="23">
        <v>11</v>
      </c>
      <c r="G23173" s="48">
        <f t="shared" ref="G23173:G23236" si="362">(E23173&amp;(F23173+10000))*1</f>
        <v>254910011</v>
      </c>
      <c r="H23173" s="23" t="s">
        <v>580</v>
      </c>
      <c r="I23173" s="23" t="s">
        <v>1640</v>
      </c>
      <c r="J23173" s="1" t="s">
        <v>973</v>
      </c>
    </row>
    <row r="23174" spans="5:10" ht="15.95" customHeight="1" x14ac:dyDescent="0.15">
      <c r="E23174" s="23">
        <v>2560</v>
      </c>
      <c r="F23174" s="23">
        <v>2</v>
      </c>
      <c r="G23174" s="48">
        <f t="shared" si="362"/>
        <v>256010002</v>
      </c>
      <c r="H23174" s="23" t="s">
        <v>581</v>
      </c>
      <c r="I23174" s="23" t="s">
        <v>7598</v>
      </c>
      <c r="J23174" s="1" t="s">
        <v>973</v>
      </c>
    </row>
    <row r="23175" spans="5:10" ht="15.95" customHeight="1" x14ac:dyDescent="0.15">
      <c r="E23175" s="23">
        <v>2566</v>
      </c>
      <c r="F23175" s="23">
        <v>1</v>
      </c>
      <c r="G23175" s="48">
        <f t="shared" si="362"/>
        <v>256610001</v>
      </c>
      <c r="H23175" s="23" t="s">
        <v>582</v>
      </c>
      <c r="I23175" s="23" t="s">
        <v>1044</v>
      </c>
      <c r="J23175" s="1" t="s">
        <v>973</v>
      </c>
    </row>
    <row r="23176" spans="5:10" ht="15.95" customHeight="1" x14ac:dyDescent="0.15">
      <c r="E23176" s="23">
        <v>2580</v>
      </c>
      <c r="F23176" s="23">
        <v>1</v>
      </c>
      <c r="G23176" s="48">
        <f t="shared" si="362"/>
        <v>258010001</v>
      </c>
      <c r="H23176" s="23" t="s">
        <v>583</v>
      </c>
      <c r="I23176" s="23" t="s">
        <v>7737</v>
      </c>
      <c r="J23176" s="1" t="s">
        <v>973</v>
      </c>
    </row>
    <row r="23177" spans="5:10" ht="15.95" customHeight="1" x14ac:dyDescent="0.15">
      <c r="E23177" s="23">
        <v>2580</v>
      </c>
      <c r="F23177" s="23">
        <v>2</v>
      </c>
      <c r="G23177" s="48">
        <f t="shared" si="362"/>
        <v>258010002</v>
      </c>
      <c r="H23177" s="23" t="s">
        <v>583</v>
      </c>
      <c r="I23177" s="23" t="s">
        <v>1044</v>
      </c>
      <c r="J23177" s="1" t="s">
        <v>973</v>
      </c>
    </row>
    <row r="23178" spans="5:10" ht="15.95" customHeight="1" x14ac:dyDescent="0.15">
      <c r="E23178" s="23">
        <v>2606</v>
      </c>
      <c r="F23178" s="23">
        <v>310</v>
      </c>
      <c r="G23178" s="48">
        <f t="shared" si="362"/>
        <v>260610310</v>
      </c>
      <c r="H23178" s="23" t="s">
        <v>584</v>
      </c>
      <c r="I23178" s="23" t="s">
        <v>1723</v>
      </c>
      <c r="J23178" s="1" t="s">
        <v>973</v>
      </c>
    </row>
    <row r="23179" spans="5:10" ht="15.95" customHeight="1" x14ac:dyDescent="0.15">
      <c r="E23179" s="23">
        <v>2606</v>
      </c>
      <c r="F23179" s="23">
        <v>330</v>
      </c>
      <c r="G23179" s="48">
        <f t="shared" si="362"/>
        <v>260610330</v>
      </c>
      <c r="H23179" s="23" t="s">
        <v>584</v>
      </c>
      <c r="I23179" s="23" t="s">
        <v>1724</v>
      </c>
      <c r="J23179" s="1" t="s">
        <v>973</v>
      </c>
    </row>
    <row r="23180" spans="5:10" ht="15.95" customHeight="1" x14ac:dyDescent="0.15">
      <c r="E23180" s="23">
        <v>2606</v>
      </c>
      <c r="F23180" s="23">
        <v>520</v>
      </c>
      <c r="G23180" s="48">
        <f t="shared" si="362"/>
        <v>260610520</v>
      </c>
      <c r="H23180" s="23" t="s">
        <v>584</v>
      </c>
      <c r="I23180" s="23" t="s">
        <v>1704</v>
      </c>
      <c r="J23180" s="1" t="s">
        <v>973</v>
      </c>
    </row>
    <row r="23181" spans="5:10" ht="15.95" customHeight="1" x14ac:dyDescent="0.15">
      <c r="E23181" s="23">
        <v>2610</v>
      </c>
      <c r="F23181" s="23">
        <v>1</v>
      </c>
      <c r="G23181" s="48">
        <f t="shared" si="362"/>
        <v>261010001</v>
      </c>
      <c r="H23181" s="23" t="s">
        <v>585</v>
      </c>
      <c r="I23181" s="23" t="s">
        <v>1044</v>
      </c>
      <c r="J23181" s="1" t="s">
        <v>973</v>
      </c>
    </row>
    <row r="23182" spans="5:10" ht="15.95" customHeight="1" x14ac:dyDescent="0.15">
      <c r="E23182" s="23">
        <v>2616</v>
      </c>
      <c r="F23182" s="23">
        <v>11</v>
      </c>
      <c r="G23182" s="48">
        <f t="shared" si="362"/>
        <v>261610011</v>
      </c>
      <c r="H23182" s="23" t="s">
        <v>586</v>
      </c>
      <c r="I23182" s="23" t="s">
        <v>1640</v>
      </c>
      <c r="J23182" s="1" t="s">
        <v>973</v>
      </c>
    </row>
    <row r="23183" spans="5:10" ht="15.95" customHeight="1" x14ac:dyDescent="0.15">
      <c r="E23183" s="23">
        <v>2616</v>
      </c>
      <c r="F23183" s="23">
        <v>35</v>
      </c>
      <c r="G23183" s="48">
        <f t="shared" si="362"/>
        <v>261610035</v>
      </c>
      <c r="H23183" s="23" t="s">
        <v>586</v>
      </c>
      <c r="I23183" s="23" t="s">
        <v>10528</v>
      </c>
      <c r="J23183" s="1" t="s">
        <v>973</v>
      </c>
    </row>
    <row r="23184" spans="5:10" ht="15.95" customHeight="1" x14ac:dyDescent="0.15">
      <c r="E23184" s="23">
        <v>2674</v>
      </c>
      <c r="F23184" s="23">
        <v>7</v>
      </c>
      <c r="G23184" s="48">
        <f t="shared" si="362"/>
        <v>267410007</v>
      </c>
      <c r="H23184" s="23" t="s">
        <v>587</v>
      </c>
      <c r="I23184" s="23" t="s">
        <v>6262</v>
      </c>
      <c r="J23184" s="1" t="s">
        <v>973</v>
      </c>
    </row>
    <row r="23185" spans="5:10" ht="15.95" customHeight="1" x14ac:dyDescent="0.15">
      <c r="E23185" s="23">
        <v>2680</v>
      </c>
      <c r="F23185" s="23">
        <v>110</v>
      </c>
      <c r="G23185" s="48">
        <f t="shared" si="362"/>
        <v>268010110</v>
      </c>
      <c r="H23185" s="23" t="s">
        <v>588</v>
      </c>
      <c r="I23185" s="23" t="s">
        <v>6334</v>
      </c>
      <c r="J23185" s="1" t="s">
        <v>973</v>
      </c>
    </row>
    <row r="23186" spans="5:10" ht="15.95" customHeight="1" x14ac:dyDescent="0.15">
      <c r="E23186" s="23">
        <v>2680</v>
      </c>
      <c r="F23186" s="23">
        <v>114</v>
      </c>
      <c r="G23186" s="48">
        <f t="shared" si="362"/>
        <v>268010114</v>
      </c>
      <c r="H23186" s="23" t="s">
        <v>588</v>
      </c>
      <c r="I23186" s="23" t="s">
        <v>10930</v>
      </c>
      <c r="J23186" s="1" t="s">
        <v>973</v>
      </c>
    </row>
    <row r="23187" spans="5:10" ht="15.95" customHeight="1" x14ac:dyDescent="0.15">
      <c r="E23187" s="23">
        <v>2680</v>
      </c>
      <c r="F23187" s="23">
        <v>134</v>
      </c>
      <c r="G23187" s="48">
        <f t="shared" si="362"/>
        <v>268010134</v>
      </c>
      <c r="H23187" s="23" t="s">
        <v>588</v>
      </c>
      <c r="I23187" s="23" t="s">
        <v>1063</v>
      </c>
      <c r="J23187" s="1" t="s">
        <v>973</v>
      </c>
    </row>
    <row r="23188" spans="5:10" ht="15.95" customHeight="1" x14ac:dyDescent="0.15">
      <c r="E23188" s="23">
        <v>2681</v>
      </c>
      <c r="F23188" s="23">
        <v>10</v>
      </c>
      <c r="G23188" s="48">
        <f t="shared" si="362"/>
        <v>268110010</v>
      </c>
      <c r="H23188" s="23" t="s">
        <v>589</v>
      </c>
      <c r="I23188" s="23" t="s">
        <v>6314</v>
      </c>
      <c r="J23188" s="1" t="s">
        <v>973</v>
      </c>
    </row>
    <row r="23189" spans="5:10" ht="15.95" customHeight="1" x14ac:dyDescent="0.15">
      <c r="E23189" s="23">
        <v>2681</v>
      </c>
      <c r="F23189" s="23">
        <v>17</v>
      </c>
      <c r="G23189" s="48">
        <f t="shared" si="362"/>
        <v>268110017</v>
      </c>
      <c r="H23189" s="23" t="s">
        <v>589</v>
      </c>
      <c r="I23189" s="23" t="s">
        <v>4571</v>
      </c>
      <c r="J23189" s="1" t="s">
        <v>973</v>
      </c>
    </row>
    <row r="23190" spans="5:10" ht="15.95" customHeight="1" x14ac:dyDescent="0.15">
      <c r="E23190" s="23">
        <v>2681</v>
      </c>
      <c r="F23190" s="23">
        <v>40</v>
      </c>
      <c r="G23190" s="48">
        <f t="shared" si="362"/>
        <v>268110040</v>
      </c>
      <c r="H23190" s="23" t="s">
        <v>589</v>
      </c>
      <c r="I23190" s="23" t="s">
        <v>10931</v>
      </c>
      <c r="J23190" s="1" t="s">
        <v>973</v>
      </c>
    </row>
    <row r="23191" spans="5:10" ht="15.95" customHeight="1" x14ac:dyDescent="0.15">
      <c r="E23191" s="23">
        <v>2741</v>
      </c>
      <c r="F23191" s="23">
        <v>1</v>
      </c>
      <c r="G23191" s="48">
        <f t="shared" si="362"/>
        <v>274110001</v>
      </c>
      <c r="H23191" s="23" t="s">
        <v>590</v>
      </c>
      <c r="I23191" s="23" t="s">
        <v>1640</v>
      </c>
      <c r="J23191" s="1" t="s">
        <v>973</v>
      </c>
    </row>
    <row r="23192" spans="5:10" ht="15.95" customHeight="1" x14ac:dyDescent="0.15">
      <c r="E23192" s="23">
        <v>2870</v>
      </c>
      <c r="F23192" s="23">
        <v>10</v>
      </c>
      <c r="G23192" s="48">
        <f t="shared" si="362"/>
        <v>287010010</v>
      </c>
      <c r="H23192" s="23" t="s">
        <v>591</v>
      </c>
      <c r="I23192" s="23" t="s">
        <v>6896</v>
      </c>
      <c r="J23192" s="1" t="s">
        <v>973</v>
      </c>
    </row>
    <row r="23193" spans="5:10" ht="15.95" customHeight="1" x14ac:dyDescent="0.15">
      <c r="E23193" s="23">
        <v>2870</v>
      </c>
      <c r="F23193" s="23">
        <v>15</v>
      </c>
      <c r="G23193" s="48">
        <f t="shared" si="362"/>
        <v>287010015</v>
      </c>
      <c r="H23193" s="23" t="s">
        <v>591</v>
      </c>
      <c r="I23193" s="23" t="s">
        <v>4155</v>
      </c>
      <c r="J23193" s="1" t="s">
        <v>973</v>
      </c>
    </row>
    <row r="23194" spans="5:10" ht="15.95" customHeight="1" x14ac:dyDescent="0.15">
      <c r="E23194" s="23">
        <v>2870</v>
      </c>
      <c r="F23194" s="23">
        <v>56</v>
      </c>
      <c r="G23194" s="48">
        <f t="shared" si="362"/>
        <v>287010056</v>
      </c>
      <c r="H23194" s="23" t="s">
        <v>591</v>
      </c>
      <c r="I23194" s="23" t="s">
        <v>7230</v>
      </c>
      <c r="J23194" s="1" t="s">
        <v>973</v>
      </c>
    </row>
    <row r="23195" spans="5:10" ht="15.95" customHeight="1" x14ac:dyDescent="0.15">
      <c r="E23195" s="23">
        <v>2951</v>
      </c>
      <c r="F23195" s="23">
        <v>10</v>
      </c>
      <c r="G23195" s="48">
        <f t="shared" si="362"/>
        <v>295110010</v>
      </c>
      <c r="H23195" s="23" t="s">
        <v>592</v>
      </c>
      <c r="I23195" s="23" t="s">
        <v>1857</v>
      </c>
      <c r="J23195" s="1" t="s">
        <v>973</v>
      </c>
    </row>
    <row r="23196" spans="5:10" ht="15.95" customHeight="1" x14ac:dyDescent="0.15">
      <c r="E23196" s="23">
        <v>2951</v>
      </c>
      <c r="F23196" s="23">
        <v>12</v>
      </c>
      <c r="G23196" s="48">
        <f t="shared" si="362"/>
        <v>295110012</v>
      </c>
      <c r="H23196" s="23" t="s">
        <v>592</v>
      </c>
      <c r="I23196" s="23" t="s">
        <v>1640</v>
      </c>
      <c r="J23196" s="1" t="s">
        <v>973</v>
      </c>
    </row>
    <row r="23197" spans="5:10" ht="15.95" customHeight="1" x14ac:dyDescent="0.15">
      <c r="E23197" s="23">
        <v>2951</v>
      </c>
      <c r="F23197" s="23">
        <v>13</v>
      </c>
      <c r="G23197" s="48">
        <f t="shared" si="362"/>
        <v>295110013</v>
      </c>
      <c r="H23197" s="23" t="s">
        <v>592</v>
      </c>
      <c r="I23197" s="23" t="s">
        <v>2789</v>
      </c>
      <c r="J23197" s="1" t="s">
        <v>973</v>
      </c>
    </row>
    <row r="23198" spans="5:10" ht="15.95" customHeight="1" x14ac:dyDescent="0.15">
      <c r="E23198" s="23">
        <v>2951</v>
      </c>
      <c r="F23198" s="23">
        <v>14</v>
      </c>
      <c r="G23198" s="48">
        <f t="shared" si="362"/>
        <v>295110014</v>
      </c>
      <c r="H23198" s="23" t="s">
        <v>592</v>
      </c>
      <c r="I23198" s="23" t="s">
        <v>2719</v>
      </c>
      <c r="J23198" s="1" t="s">
        <v>973</v>
      </c>
    </row>
    <row r="23199" spans="5:10" ht="15.95" customHeight="1" x14ac:dyDescent="0.15">
      <c r="E23199" s="23">
        <v>2951</v>
      </c>
      <c r="F23199" s="23">
        <v>15</v>
      </c>
      <c r="G23199" s="48">
        <f t="shared" si="362"/>
        <v>295110015</v>
      </c>
      <c r="H23199" s="23" t="s">
        <v>592</v>
      </c>
      <c r="I23199" s="23" t="s">
        <v>2717</v>
      </c>
      <c r="J23199" s="1" t="s">
        <v>973</v>
      </c>
    </row>
    <row r="23200" spans="5:10" ht="15.95" customHeight="1" x14ac:dyDescent="0.15">
      <c r="E23200" s="23">
        <v>2951</v>
      </c>
      <c r="F23200" s="23">
        <v>16</v>
      </c>
      <c r="G23200" s="48">
        <f t="shared" si="362"/>
        <v>295110016</v>
      </c>
      <c r="H23200" s="23" t="s">
        <v>592</v>
      </c>
      <c r="I23200" s="23" t="s">
        <v>7769</v>
      </c>
      <c r="J23200" s="1" t="s">
        <v>973</v>
      </c>
    </row>
    <row r="23201" spans="5:10" ht="15.95" customHeight="1" x14ac:dyDescent="0.15">
      <c r="E23201" s="23">
        <v>2951</v>
      </c>
      <c r="F23201" s="23">
        <v>17</v>
      </c>
      <c r="G23201" s="48">
        <f t="shared" si="362"/>
        <v>295110017</v>
      </c>
      <c r="H23201" s="23" t="s">
        <v>592</v>
      </c>
      <c r="I23201" s="23" t="s">
        <v>10932</v>
      </c>
      <c r="J23201" s="1" t="s">
        <v>973</v>
      </c>
    </row>
    <row r="23202" spans="5:10" ht="15.95" customHeight="1" x14ac:dyDescent="0.15">
      <c r="E23202" s="23">
        <v>2951</v>
      </c>
      <c r="F23202" s="23">
        <v>18</v>
      </c>
      <c r="G23202" s="48">
        <f t="shared" si="362"/>
        <v>295110018</v>
      </c>
      <c r="H23202" s="23" t="s">
        <v>592</v>
      </c>
      <c r="I23202" s="23" t="s">
        <v>2729</v>
      </c>
      <c r="J23202" s="1" t="s">
        <v>973</v>
      </c>
    </row>
    <row r="23203" spans="5:10" ht="15.95" customHeight="1" x14ac:dyDescent="0.15">
      <c r="E23203" s="23">
        <v>2951</v>
      </c>
      <c r="F23203" s="23">
        <v>19</v>
      </c>
      <c r="G23203" s="48">
        <f t="shared" si="362"/>
        <v>295110019</v>
      </c>
      <c r="H23203" s="23" t="s">
        <v>592</v>
      </c>
      <c r="I23203" s="23" t="s">
        <v>2760</v>
      </c>
      <c r="J23203" s="1" t="s">
        <v>973</v>
      </c>
    </row>
    <row r="23204" spans="5:10" ht="15.95" customHeight="1" x14ac:dyDescent="0.15">
      <c r="E23204" s="23">
        <v>2951</v>
      </c>
      <c r="F23204" s="23">
        <v>20</v>
      </c>
      <c r="G23204" s="48">
        <f t="shared" si="362"/>
        <v>295110020</v>
      </c>
      <c r="H23204" s="23" t="s">
        <v>592</v>
      </c>
      <c r="I23204" s="23" t="s">
        <v>2728</v>
      </c>
      <c r="J23204" s="1" t="s">
        <v>973</v>
      </c>
    </row>
    <row r="23205" spans="5:10" ht="15.95" customHeight="1" x14ac:dyDescent="0.15">
      <c r="E23205" s="23">
        <v>2951</v>
      </c>
      <c r="F23205" s="23">
        <v>21</v>
      </c>
      <c r="G23205" s="48">
        <f t="shared" si="362"/>
        <v>295110021</v>
      </c>
      <c r="H23205" s="23" t="s">
        <v>592</v>
      </c>
      <c r="I23205" s="23" t="s">
        <v>1566</v>
      </c>
      <c r="J23205" s="1" t="s">
        <v>973</v>
      </c>
    </row>
    <row r="23206" spans="5:10" ht="15.95" customHeight="1" x14ac:dyDescent="0.15">
      <c r="E23206" s="23">
        <v>2951</v>
      </c>
      <c r="F23206" s="23">
        <v>22</v>
      </c>
      <c r="G23206" s="48">
        <f t="shared" si="362"/>
        <v>295110022</v>
      </c>
      <c r="H23206" s="23" t="s">
        <v>592</v>
      </c>
      <c r="I23206" s="23" t="s">
        <v>2762</v>
      </c>
      <c r="J23206" s="1" t="s">
        <v>973</v>
      </c>
    </row>
    <row r="23207" spans="5:10" ht="15.95" customHeight="1" x14ac:dyDescent="0.15">
      <c r="E23207" s="23">
        <v>2951</v>
      </c>
      <c r="F23207" s="23">
        <v>23</v>
      </c>
      <c r="G23207" s="48">
        <f t="shared" si="362"/>
        <v>295110023</v>
      </c>
      <c r="H23207" s="23" t="s">
        <v>592</v>
      </c>
      <c r="I23207" s="23" t="s">
        <v>1514</v>
      </c>
      <c r="J23207" s="1" t="s">
        <v>973</v>
      </c>
    </row>
    <row r="23208" spans="5:10" ht="15.95" customHeight="1" x14ac:dyDescent="0.15">
      <c r="E23208" s="23">
        <v>2951</v>
      </c>
      <c r="F23208" s="23">
        <v>25</v>
      </c>
      <c r="G23208" s="48">
        <f t="shared" si="362"/>
        <v>295110025</v>
      </c>
      <c r="H23208" s="23" t="s">
        <v>592</v>
      </c>
      <c r="I23208" s="23" t="s">
        <v>2743</v>
      </c>
      <c r="J23208" s="1" t="s">
        <v>973</v>
      </c>
    </row>
    <row r="23209" spans="5:10" ht="15.95" customHeight="1" x14ac:dyDescent="0.15">
      <c r="E23209" s="23">
        <v>2951</v>
      </c>
      <c r="F23209" s="23">
        <v>26</v>
      </c>
      <c r="G23209" s="48">
        <f t="shared" si="362"/>
        <v>295110026</v>
      </c>
      <c r="H23209" s="23" t="s">
        <v>592</v>
      </c>
      <c r="I23209" s="23" t="s">
        <v>10933</v>
      </c>
      <c r="J23209" s="1" t="s">
        <v>973</v>
      </c>
    </row>
    <row r="23210" spans="5:10" ht="15.95" customHeight="1" x14ac:dyDescent="0.15">
      <c r="E23210" s="23">
        <v>2951</v>
      </c>
      <c r="F23210" s="23">
        <v>27</v>
      </c>
      <c r="G23210" s="48">
        <f t="shared" si="362"/>
        <v>295110027</v>
      </c>
      <c r="H23210" s="23" t="s">
        <v>592</v>
      </c>
      <c r="I23210" s="23" t="s">
        <v>1524</v>
      </c>
      <c r="J23210" s="1" t="s">
        <v>973</v>
      </c>
    </row>
    <row r="23211" spans="5:10" ht="15.95" customHeight="1" x14ac:dyDescent="0.15">
      <c r="E23211" s="23">
        <v>2951</v>
      </c>
      <c r="F23211" s="23">
        <v>28</v>
      </c>
      <c r="G23211" s="48">
        <f t="shared" si="362"/>
        <v>295110028</v>
      </c>
      <c r="H23211" s="23" t="s">
        <v>592</v>
      </c>
      <c r="I23211" s="23" t="s">
        <v>2737</v>
      </c>
      <c r="J23211" s="1" t="s">
        <v>973</v>
      </c>
    </row>
    <row r="23212" spans="5:10" ht="15.95" customHeight="1" x14ac:dyDescent="0.15">
      <c r="E23212" s="23">
        <v>2951</v>
      </c>
      <c r="F23212" s="23">
        <v>29</v>
      </c>
      <c r="G23212" s="48">
        <f t="shared" si="362"/>
        <v>295110029</v>
      </c>
      <c r="H23212" s="23" t="s">
        <v>592</v>
      </c>
      <c r="I23212" s="23" t="s">
        <v>2773</v>
      </c>
      <c r="J23212" s="1" t="s">
        <v>973</v>
      </c>
    </row>
    <row r="23213" spans="5:10" ht="15.95" customHeight="1" x14ac:dyDescent="0.15">
      <c r="E23213" s="23">
        <v>2951</v>
      </c>
      <c r="F23213" s="23">
        <v>31</v>
      </c>
      <c r="G23213" s="48">
        <f t="shared" si="362"/>
        <v>295110031</v>
      </c>
      <c r="H23213" s="23" t="s">
        <v>592</v>
      </c>
      <c r="I23213" s="23" t="s">
        <v>10934</v>
      </c>
      <c r="J23213" s="1" t="s">
        <v>973</v>
      </c>
    </row>
    <row r="23214" spans="5:10" ht="15.95" customHeight="1" x14ac:dyDescent="0.15">
      <c r="E23214" s="23">
        <v>2951</v>
      </c>
      <c r="F23214" s="23">
        <v>32</v>
      </c>
      <c r="G23214" s="48">
        <f t="shared" si="362"/>
        <v>295110032</v>
      </c>
      <c r="H23214" s="23" t="s">
        <v>592</v>
      </c>
      <c r="I23214" s="23" t="s">
        <v>2776</v>
      </c>
      <c r="J23214" s="1" t="s">
        <v>973</v>
      </c>
    </row>
    <row r="23215" spans="5:10" ht="15.95" customHeight="1" x14ac:dyDescent="0.15">
      <c r="E23215" s="23">
        <v>2951</v>
      </c>
      <c r="F23215" s="23">
        <v>33</v>
      </c>
      <c r="G23215" s="48">
        <f t="shared" si="362"/>
        <v>295110033</v>
      </c>
      <c r="H23215" s="23" t="s">
        <v>592</v>
      </c>
      <c r="I23215" s="23" t="s">
        <v>2751</v>
      </c>
      <c r="J23215" s="1" t="s">
        <v>973</v>
      </c>
    </row>
    <row r="23216" spans="5:10" ht="15.95" customHeight="1" x14ac:dyDescent="0.15">
      <c r="E23216" s="23">
        <v>2951</v>
      </c>
      <c r="F23216" s="23">
        <v>34</v>
      </c>
      <c r="G23216" s="48">
        <f t="shared" si="362"/>
        <v>295110034</v>
      </c>
      <c r="H23216" s="23" t="s">
        <v>592</v>
      </c>
      <c r="I23216" s="23" t="s">
        <v>1834</v>
      </c>
      <c r="J23216" s="1" t="s">
        <v>973</v>
      </c>
    </row>
    <row r="23217" spans="5:10" ht="15.95" customHeight="1" x14ac:dyDescent="0.15">
      <c r="E23217" s="23">
        <v>2951</v>
      </c>
      <c r="F23217" s="23">
        <v>35</v>
      </c>
      <c r="G23217" s="48">
        <f t="shared" si="362"/>
        <v>295110035</v>
      </c>
      <c r="H23217" s="23" t="s">
        <v>592</v>
      </c>
      <c r="I23217" s="23" t="s">
        <v>2747</v>
      </c>
      <c r="J23217" s="1" t="s">
        <v>973</v>
      </c>
    </row>
    <row r="23218" spans="5:10" ht="15.95" customHeight="1" x14ac:dyDescent="0.15">
      <c r="E23218" s="23">
        <v>2951</v>
      </c>
      <c r="F23218" s="23">
        <v>36</v>
      </c>
      <c r="G23218" s="48">
        <f t="shared" si="362"/>
        <v>295110036</v>
      </c>
      <c r="H23218" s="23" t="s">
        <v>592</v>
      </c>
      <c r="I23218" s="23" t="s">
        <v>1567</v>
      </c>
      <c r="J23218" s="1" t="s">
        <v>973</v>
      </c>
    </row>
    <row r="23219" spans="5:10" ht="15.95" customHeight="1" x14ac:dyDescent="0.15">
      <c r="E23219" s="23">
        <v>2951</v>
      </c>
      <c r="F23219" s="23">
        <v>37</v>
      </c>
      <c r="G23219" s="48">
        <f t="shared" si="362"/>
        <v>295110037</v>
      </c>
      <c r="H23219" s="23" t="s">
        <v>592</v>
      </c>
      <c r="I23219" s="23" t="s">
        <v>2755</v>
      </c>
      <c r="J23219" s="1" t="s">
        <v>973</v>
      </c>
    </row>
    <row r="23220" spans="5:10" ht="15.95" customHeight="1" x14ac:dyDescent="0.15">
      <c r="E23220" s="23">
        <v>2951</v>
      </c>
      <c r="F23220" s="23">
        <v>38</v>
      </c>
      <c r="G23220" s="48">
        <f t="shared" si="362"/>
        <v>295110038</v>
      </c>
      <c r="H23220" s="23" t="s">
        <v>592</v>
      </c>
      <c r="I23220" s="23" t="s">
        <v>10935</v>
      </c>
      <c r="J23220" s="1" t="s">
        <v>973</v>
      </c>
    </row>
    <row r="23221" spans="5:10" ht="15.95" customHeight="1" x14ac:dyDescent="0.15">
      <c r="E23221" s="23">
        <v>2951</v>
      </c>
      <c r="F23221" s="23">
        <v>39</v>
      </c>
      <c r="G23221" s="48">
        <f t="shared" si="362"/>
        <v>295110039</v>
      </c>
      <c r="H23221" s="23" t="s">
        <v>592</v>
      </c>
      <c r="I23221" s="23" t="s">
        <v>2749</v>
      </c>
      <c r="J23221" s="1" t="s">
        <v>973</v>
      </c>
    </row>
    <row r="23222" spans="5:10" ht="15.95" customHeight="1" x14ac:dyDescent="0.15">
      <c r="E23222" s="23">
        <v>2951</v>
      </c>
      <c r="F23222" s="23">
        <v>40</v>
      </c>
      <c r="G23222" s="48">
        <f t="shared" si="362"/>
        <v>295110040</v>
      </c>
      <c r="H23222" s="23" t="s">
        <v>592</v>
      </c>
      <c r="I23222" s="23" t="s">
        <v>10936</v>
      </c>
      <c r="J23222" s="1" t="s">
        <v>973</v>
      </c>
    </row>
    <row r="23223" spans="5:10" ht="15.95" customHeight="1" x14ac:dyDescent="0.15">
      <c r="E23223" s="23">
        <v>2951</v>
      </c>
      <c r="F23223" s="23">
        <v>41</v>
      </c>
      <c r="G23223" s="48">
        <f t="shared" si="362"/>
        <v>295110041</v>
      </c>
      <c r="H23223" s="23" t="s">
        <v>592</v>
      </c>
      <c r="I23223" s="23" t="s">
        <v>2740</v>
      </c>
      <c r="J23223" s="1" t="s">
        <v>973</v>
      </c>
    </row>
    <row r="23224" spans="5:10" ht="15.95" customHeight="1" x14ac:dyDescent="0.15">
      <c r="E23224" s="23">
        <v>2951</v>
      </c>
      <c r="F23224" s="23">
        <v>42</v>
      </c>
      <c r="G23224" s="48">
        <f t="shared" si="362"/>
        <v>295110042</v>
      </c>
      <c r="H23224" s="23" t="s">
        <v>592</v>
      </c>
      <c r="I23224" s="23" t="s">
        <v>10937</v>
      </c>
      <c r="J23224" s="1" t="s">
        <v>973</v>
      </c>
    </row>
    <row r="23225" spans="5:10" ht="15.95" customHeight="1" x14ac:dyDescent="0.15">
      <c r="E23225" s="23">
        <v>2951</v>
      </c>
      <c r="F23225" s="23">
        <v>43</v>
      </c>
      <c r="G23225" s="48">
        <f t="shared" si="362"/>
        <v>295110043</v>
      </c>
      <c r="H23225" s="23" t="s">
        <v>592</v>
      </c>
      <c r="I23225" s="23" t="s">
        <v>2763</v>
      </c>
      <c r="J23225" s="1" t="s">
        <v>973</v>
      </c>
    </row>
    <row r="23226" spans="5:10" ht="15.95" customHeight="1" x14ac:dyDescent="0.15">
      <c r="E23226" s="23">
        <v>2951</v>
      </c>
      <c r="F23226" s="23">
        <v>44</v>
      </c>
      <c r="G23226" s="48">
        <f t="shared" si="362"/>
        <v>295110044</v>
      </c>
      <c r="H23226" s="23" t="s">
        <v>592</v>
      </c>
      <c r="I23226" s="23" t="s">
        <v>2767</v>
      </c>
      <c r="J23226" s="1" t="s">
        <v>973</v>
      </c>
    </row>
    <row r="23227" spans="5:10" ht="15.95" customHeight="1" x14ac:dyDescent="0.15">
      <c r="E23227" s="23">
        <v>2951</v>
      </c>
      <c r="F23227" s="23">
        <v>45</v>
      </c>
      <c r="G23227" s="48">
        <f t="shared" si="362"/>
        <v>295110045</v>
      </c>
      <c r="H23227" s="23" t="s">
        <v>592</v>
      </c>
      <c r="I23227" s="23" t="s">
        <v>10938</v>
      </c>
      <c r="J23227" s="1" t="s">
        <v>973</v>
      </c>
    </row>
    <row r="23228" spans="5:10" ht="15.95" customHeight="1" x14ac:dyDescent="0.15">
      <c r="E23228" s="23">
        <v>2951</v>
      </c>
      <c r="F23228" s="23">
        <v>46</v>
      </c>
      <c r="G23228" s="48">
        <f t="shared" si="362"/>
        <v>295110046</v>
      </c>
      <c r="H23228" s="23" t="s">
        <v>592</v>
      </c>
      <c r="I23228" s="23" t="s">
        <v>10939</v>
      </c>
      <c r="J23228" s="1" t="s">
        <v>973</v>
      </c>
    </row>
    <row r="23229" spans="5:10" ht="15.95" customHeight="1" x14ac:dyDescent="0.15">
      <c r="E23229" s="23">
        <v>2951</v>
      </c>
      <c r="F23229" s="23">
        <v>47</v>
      </c>
      <c r="G23229" s="48">
        <f t="shared" si="362"/>
        <v>295110047</v>
      </c>
      <c r="H23229" s="23" t="s">
        <v>592</v>
      </c>
      <c r="I23229" s="23" t="s">
        <v>10940</v>
      </c>
      <c r="J23229" s="1" t="s">
        <v>973</v>
      </c>
    </row>
    <row r="23230" spans="5:10" ht="15.95" customHeight="1" x14ac:dyDescent="0.15">
      <c r="E23230" s="23">
        <v>2951</v>
      </c>
      <c r="F23230" s="23">
        <v>49</v>
      </c>
      <c r="G23230" s="48">
        <f t="shared" si="362"/>
        <v>295110049</v>
      </c>
      <c r="H23230" s="23" t="s">
        <v>592</v>
      </c>
      <c r="I23230" s="23" t="s">
        <v>2778</v>
      </c>
      <c r="J23230" s="1" t="s">
        <v>973</v>
      </c>
    </row>
    <row r="23231" spans="5:10" ht="15.95" customHeight="1" x14ac:dyDescent="0.15">
      <c r="E23231" s="23">
        <v>2951</v>
      </c>
      <c r="F23231" s="23">
        <v>163</v>
      </c>
      <c r="G23231" s="48">
        <f t="shared" si="362"/>
        <v>295110163</v>
      </c>
      <c r="H23231" s="23" t="s">
        <v>592</v>
      </c>
      <c r="I23231" s="23" t="s">
        <v>10941</v>
      </c>
      <c r="J23231" s="1" t="s">
        <v>973</v>
      </c>
    </row>
    <row r="23232" spans="5:10" ht="15.95" customHeight="1" x14ac:dyDescent="0.15">
      <c r="E23232" s="23">
        <v>2954</v>
      </c>
      <c r="F23232" s="23">
        <v>52</v>
      </c>
      <c r="G23232" s="48">
        <f t="shared" si="362"/>
        <v>295410052</v>
      </c>
      <c r="H23232" s="23" t="s">
        <v>593</v>
      </c>
      <c r="I23232" s="23" t="s">
        <v>1520</v>
      </c>
      <c r="J23232" s="1" t="s">
        <v>973</v>
      </c>
    </row>
    <row r="23233" spans="5:10" ht="15.95" customHeight="1" x14ac:dyDescent="0.15">
      <c r="E23233" s="23">
        <v>2954</v>
      </c>
      <c r="F23233" s="23">
        <v>53</v>
      </c>
      <c r="G23233" s="48">
        <f t="shared" si="362"/>
        <v>295410053</v>
      </c>
      <c r="H23233" s="23" t="s">
        <v>593</v>
      </c>
      <c r="I23233" s="23" t="s">
        <v>3070</v>
      </c>
      <c r="J23233" s="1" t="s">
        <v>973</v>
      </c>
    </row>
    <row r="23234" spans="5:10" ht="15.95" customHeight="1" x14ac:dyDescent="0.15">
      <c r="E23234" s="23">
        <v>2954</v>
      </c>
      <c r="F23234" s="23">
        <v>54</v>
      </c>
      <c r="G23234" s="48">
        <f t="shared" si="362"/>
        <v>295410054</v>
      </c>
      <c r="H23234" s="23" t="s">
        <v>593</v>
      </c>
      <c r="I23234" s="23" t="s">
        <v>3101</v>
      </c>
      <c r="J23234" s="1" t="s">
        <v>973</v>
      </c>
    </row>
    <row r="23235" spans="5:10" ht="15.95" customHeight="1" x14ac:dyDescent="0.15">
      <c r="E23235" s="23">
        <v>2954</v>
      </c>
      <c r="F23235" s="23">
        <v>55</v>
      </c>
      <c r="G23235" s="48">
        <f t="shared" si="362"/>
        <v>295410055</v>
      </c>
      <c r="H23235" s="23" t="s">
        <v>593</v>
      </c>
      <c r="I23235" s="23" t="s">
        <v>3154</v>
      </c>
      <c r="J23235" s="1" t="s">
        <v>973</v>
      </c>
    </row>
    <row r="23236" spans="5:10" ht="15.95" customHeight="1" x14ac:dyDescent="0.15">
      <c r="E23236" s="23">
        <v>2954</v>
      </c>
      <c r="F23236" s="23">
        <v>56</v>
      </c>
      <c r="G23236" s="48">
        <f t="shared" si="362"/>
        <v>295410056</v>
      </c>
      <c r="H23236" s="23" t="s">
        <v>593</v>
      </c>
      <c r="I23236" s="23" t="s">
        <v>3141</v>
      </c>
      <c r="J23236" s="1" t="s">
        <v>973</v>
      </c>
    </row>
    <row r="23237" spans="5:10" ht="15.95" customHeight="1" x14ac:dyDescent="0.15">
      <c r="E23237" s="23">
        <v>2954</v>
      </c>
      <c r="F23237" s="23">
        <v>57</v>
      </c>
      <c r="G23237" s="48">
        <f t="shared" ref="G23237:G23300" si="363">(E23237&amp;(F23237+10000))*1</f>
        <v>295410057</v>
      </c>
      <c r="H23237" s="23" t="s">
        <v>593</v>
      </c>
      <c r="I23237" s="23" t="s">
        <v>3132</v>
      </c>
      <c r="J23237" s="1" t="s">
        <v>973</v>
      </c>
    </row>
    <row r="23238" spans="5:10" ht="15.95" customHeight="1" x14ac:dyDescent="0.15">
      <c r="E23238" s="23">
        <v>2954</v>
      </c>
      <c r="F23238" s="23">
        <v>62</v>
      </c>
      <c r="G23238" s="48">
        <f t="shared" si="363"/>
        <v>295410062</v>
      </c>
      <c r="H23238" s="23" t="s">
        <v>593</v>
      </c>
      <c r="I23238" s="23" t="s">
        <v>1522</v>
      </c>
      <c r="J23238" s="1" t="s">
        <v>973</v>
      </c>
    </row>
    <row r="23239" spans="5:10" ht="15.95" customHeight="1" x14ac:dyDescent="0.15">
      <c r="E23239" s="23">
        <v>2954</v>
      </c>
      <c r="F23239" s="23">
        <v>64</v>
      </c>
      <c r="G23239" s="48">
        <f t="shared" si="363"/>
        <v>295410064</v>
      </c>
      <c r="H23239" s="23" t="s">
        <v>593</v>
      </c>
      <c r="I23239" s="23" t="s">
        <v>3510</v>
      </c>
      <c r="J23239" s="1" t="s">
        <v>973</v>
      </c>
    </row>
    <row r="23240" spans="5:10" ht="15.95" customHeight="1" x14ac:dyDescent="0.15">
      <c r="E23240" s="23">
        <v>2954</v>
      </c>
      <c r="F23240" s="23">
        <v>65</v>
      </c>
      <c r="G23240" s="48">
        <f t="shared" si="363"/>
        <v>295410065</v>
      </c>
      <c r="H23240" s="23" t="s">
        <v>593</v>
      </c>
      <c r="I23240" s="23" t="s">
        <v>3504</v>
      </c>
      <c r="J23240" s="1" t="s">
        <v>973</v>
      </c>
    </row>
    <row r="23241" spans="5:10" ht="15.95" customHeight="1" x14ac:dyDescent="0.15">
      <c r="E23241" s="23">
        <v>2954</v>
      </c>
      <c r="F23241" s="23">
        <v>66</v>
      </c>
      <c r="G23241" s="48">
        <f t="shared" si="363"/>
        <v>295410066</v>
      </c>
      <c r="H23241" s="23" t="s">
        <v>593</v>
      </c>
      <c r="I23241" s="23" t="s">
        <v>3493</v>
      </c>
      <c r="J23241" s="1" t="s">
        <v>973</v>
      </c>
    </row>
    <row r="23242" spans="5:10" ht="15.95" customHeight="1" x14ac:dyDescent="0.15">
      <c r="E23242" s="23">
        <v>2954</v>
      </c>
      <c r="F23242" s="23">
        <v>67</v>
      </c>
      <c r="G23242" s="48">
        <f t="shared" si="363"/>
        <v>295410067</v>
      </c>
      <c r="H23242" s="23" t="s">
        <v>593</v>
      </c>
      <c r="I23242" s="23" t="s">
        <v>3516</v>
      </c>
      <c r="J23242" s="1" t="s">
        <v>973</v>
      </c>
    </row>
    <row r="23243" spans="5:10" ht="15.95" customHeight="1" x14ac:dyDescent="0.15">
      <c r="E23243" s="23">
        <v>2954</v>
      </c>
      <c r="F23243" s="23">
        <v>68</v>
      </c>
      <c r="G23243" s="48">
        <f t="shared" si="363"/>
        <v>295410068</v>
      </c>
      <c r="H23243" s="23" t="s">
        <v>593</v>
      </c>
      <c r="I23243" s="23" t="s">
        <v>3498</v>
      </c>
      <c r="J23243" s="1" t="s">
        <v>973</v>
      </c>
    </row>
    <row r="23244" spans="5:10" ht="15.95" customHeight="1" x14ac:dyDescent="0.15">
      <c r="E23244" s="23">
        <v>2954</v>
      </c>
      <c r="F23244" s="23">
        <v>69</v>
      </c>
      <c r="G23244" s="48">
        <f t="shared" si="363"/>
        <v>295410069</v>
      </c>
      <c r="H23244" s="23" t="s">
        <v>593</v>
      </c>
      <c r="I23244" s="23" t="s">
        <v>10942</v>
      </c>
      <c r="J23244" s="1" t="s">
        <v>973</v>
      </c>
    </row>
    <row r="23245" spans="5:10" ht="15.95" customHeight="1" x14ac:dyDescent="0.15">
      <c r="E23245" s="23">
        <v>2954</v>
      </c>
      <c r="F23245" s="23">
        <v>82</v>
      </c>
      <c r="G23245" s="48">
        <f t="shared" si="363"/>
        <v>295410082</v>
      </c>
      <c r="H23245" s="23" t="s">
        <v>593</v>
      </c>
      <c r="I23245" s="23" t="s">
        <v>1640</v>
      </c>
      <c r="J23245" s="1" t="s">
        <v>973</v>
      </c>
    </row>
    <row r="23246" spans="5:10" ht="15.95" customHeight="1" x14ac:dyDescent="0.15">
      <c r="E23246" s="23">
        <v>2954</v>
      </c>
      <c r="F23246" s="23">
        <v>84</v>
      </c>
      <c r="G23246" s="48">
        <f t="shared" si="363"/>
        <v>295410084</v>
      </c>
      <c r="H23246" s="23" t="s">
        <v>593</v>
      </c>
      <c r="I23246" s="23" t="s">
        <v>3536</v>
      </c>
      <c r="J23246" s="1" t="s">
        <v>973</v>
      </c>
    </row>
    <row r="23247" spans="5:10" ht="15.95" customHeight="1" x14ac:dyDescent="0.15">
      <c r="E23247" s="23">
        <v>2954</v>
      </c>
      <c r="F23247" s="23">
        <v>87</v>
      </c>
      <c r="G23247" s="48">
        <f t="shared" si="363"/>
        <v>295410087</v>
      </c>
      <c r="H23247" s="23" t="s">
        <v>593</v>
      </c>
      <c r="I23247" s="23" t="s">
        <v>3662</v>
      </c>
      <c r="J23247" s="1" t="s">
        <v>973</v>
      </c>
    </row>
    <row r="23248" spans="5:10" ht="15.95" customHeight="1" x14ac:dyDescent="0.15">
      <c r="E23248" s="23">
        <v>2954</v>
      </c>
      <c r="F23248" s="23">
        <v>91</v>
      </c>
      <c r="G23248" s="48">
        <f t="shared" si="363"/>
        <v>295410091</v>
      </c>
      <c r="H23248" s="23" t="s">
        <v>593</v>
      </c>
      <c r="I23248" s="23" t="s">
        <v>3335</v>
      </c>
      <c r="J23248" s="1" t="s">
        <v>973</v>
      </c>
    </row>
    <row r="23249" spans="5:10" ht="15.95" customHeight="1" x14ac:dyDescent="0.15">
      <c r="E23249" s="23">
        <v>2954</v>
      </c>
      <c r="F23249" s="23">
        <v>96</v>
      </c>
      <c r="G23249" s="48">
        <f t="shared" si="363"/>
        <v>295410096</v>
      </c>
      <c r="H23249" s="23" t="s">
        <v>593</v>
      </c>
      <c r="I23249" s="23" t="s">
        <v>3670</v>
      </c>
      <c r="J23249" s="1" t="s">
        <v>973</v>
      </c>
    </row>
    <row r="23250" spans="5:10" ht="15.95" customHeight="1" x14ac:dyDescent="0.15">
      <c r="E23250" s="23">
        <v>2954</v>
      </c>
      <c r="F23250" s="23">
        <v>103</v>
      </c>
      <c r="G23250" s="48">
        <f t="shared" si="363"/>
        <v>295410103</v>
      </c>
      <c r="H23250" s="23" t="s">
        <v>593</v>
      </c>
      <c r="I23250" s="23" t="s">
        <v>1513</v>
      </c>
      <c r="J23250" s="1" t="s">
        <v>973</v>
      </c>
    </row>
    <row r="23251" spans="5:10" ht="15.95" customHeight="1" x14ac:dyDescent="0.15">
      <c r="E23251" s="23">
        <v>2954</v>
      </c>
      <c r="F23251" s="23">
        <v>104</v>
      </c>
      <c r="G23251" s="48">
        <f t="shared" si="363"/>
        <v>295410104</v>
      </c>
      <c r="H23251" s="23" t="s">
        <v>593</v>
      </c>
      <c r="I23251" s="23" t="s">
        <v>3164</v>
      </c>
      <c r="J23251" s="1" t="s">
        <v>973</v>
      </c>
    </row>
    <row r="23252" spans="5:10" ht="15.95" customHeight="1" x14ac:dyDescent="0.15">
      <c r="E23252" s="23">
        <v>2954</v>
      </c>
      <c r="F23252" s="23">
        <v>106</v>
      </c>
      <c r="G23252" s="48">
        <f t="shared" si="363"/>
        <v>295410106</v>
      </c>
      <c r="H23252" s="23" t="s">
        <v>593</v>
      </c>
      <c r="I23252" s="23" t="s">
        <v>3271</v>
      </c>
      <c r="J23252" s="1" t="s">
        <v>973</v>
      </c>
    </row>
    <row r="23253" spans="5:10" ht="15.95" customHeight="1" x14ac:dyDescent="0.15">
      <c r="E23253" s="23">
        <v>2954</v>
      </c>
      <c r="F23253" s="23">
        <v>107</v>
      </c>
      <c r="G23253" s="48">
        <f t="shared" si="363"/>
        <v>295410107</v>
      </c>
      <c r="H23253" s="23" t="s">
        <v>593</v>
      </c>
      <c r="I23253" s="23" t="s">
        <v>3281</v>
      </c>
      <c r="J23253" s="1" t="s">
        <v>973</v>
      </c>
    </row>
    <row r="23254" spans="5:10" ht="15.95" customHeight="1" x14ac:dyDescent="0.15">
      <c r="E23254" s="23">
        <v>2954</v>
      </c>
      <c r="F23254" s="23">
        <v>113</v>
      </c>
      <c r="G23254" s="48">
        <f t="shared" si="363"/>
        <v>295410113</v>
      </c>
      <c r="H23254" s="23" t="s">
        <v>593</v>
      </c>
      <c r="I23254" s="23" t="s">
        <v>3244</v>
      </c>
      <c r="J23254" s="1" t="s">
        <v>973</v>
      </c>
    </row>
    <row r="23255" spans="5:10" ht="15.95" customHeight="1" x14ac:dyDescent="0.15">
      <c r="E23255" s="23">
        <v>2954</v>
      </c>
      <c r="F23255" s="23">
        <v>122</v>
      </c>
      <c r="G23255" s="48">
        <f t="shared" si="363"/>
        <v>295410122</v>
      </c>
      <c r="H23255" s="23" t="s">
        <v>593</v>
      </c>
      <c r="I23255" s="23" t="s">
        <v>1518</v>
      </c>
      <c r="J23255" s="1" t="s">
        <v>973</v>
      </c>
    </row>
    <row r="23256" spans="5:10" ht="15.95" customHeight="1" x14ac:dyDescent="0.15">
      <c r="E23256" s="23">
        <v>2954</v>
      </c>
      <c r="F23256" s="23">
        <v>123</v>
      </c>
      <c r="G23256" s="48">
        <f t="shared" si="363"/>
        <v>295410123</v>
      </c>
      <c r="H23256" s="23" t="s">
        <v>593</v>
      </c>
      <c r="I23256" s="23" t="s">
        <v>3334</v>
      </c>
      <c r="J23256" s="1" t="s">
        <v>973</v>
      </c>
    </row>
    <row r="23257" spans="5:10" ht="15.95" customHeight="1" x14ac:dyDescent="0.15">
      <c r="E23257" s="23">
        <v>2954</v>
      </c>
      <c r="F23257" s="23">
        <v>124</v>
      </c>
      <c r="G23257" s="48">
        <f t="shared" si="363"/>
        <v>295410124</v>
      </c>
      <c r="H23257" s="23" t="s">
        <v>593</v>
      </c>
      <c r="I23257" s="23" t="s">
        <v>3404</v>
      </c>
      <c r="J23257" s="1" t="s">
        <v>973</v>
      </c>
    </row>
    <row r="23258" spans="5:10" ht="15.95" customHeight="1" x14ac:dyDescent="0.15">
      <c r="E23258" s="23">
        <v>2954</v>
      </c>
      <c r="F23258" s="23">
        <v>133</v>
      </c>
      <c r="G23258" s="48">
        <f t="shared" si="363"/>
        <v>295410133</v>
      </c>
      <c r="H23258" s="23" t="s">
        <v>593</v>
      </c>
      <c r="I23258" s="23" t="s">
        <v>7839</v>
      </c>
      <c r="J23258" s="1" t="s">
        <v>973</v>
      </c>
    </row>
    <row r="23259" spans="5:10" ht="15.95" customHeight="1" x14ac:dyDescent="0.15">
      <c r="E23259" s="23">
        <v>2954</v>
      </c>
      <c r="F23259" s="23">
        <v>136</v>
      </c>
      <c r="G23259" s="48">
        <f t="shared" si="363"/>
        <v>295410136</v>
      </c>
      <c r="H23259" s="23" t="s">
        <v>593</v>
      </c>
      <c r="I23259" s="23" t="s">
        <v>3457</v>
      </c>
      <c r="J23259" s="1" t="s">
        <v>973</v>
      </c>
    </row>
    <row r="23260" spans="5:10" ht="15.95" customHeight="1" x14ac:dyDescent="0.15">
      <c r="E23260" s="23">
        <v>2954</v>
      </c>
      <c r="F23260" s="23">
        <v>142</v>
      </c>
      <c r="G23260" s="48">
        <f t="shared" si="363"/>
        <v>295410142</v>
      </c>
      <c r="H23260" s="23" t="s">
        <v>593</v>
      </c>
      <c r="I23260" s="23" t="s">
        <v>1511</v>
      </c>
      <c r="J23260" s="1" t="s">
        <v>973</v>
      </c>
    </row>
    <row r="23261" spans="5:10" ht="15.95" customHeight="1" x14ac:dyDescent="0.15">
      <c r="E23261" s="23">
        <v>2954</v>
      </c>
      <c r="F23261" s="23">
        <v>147</v>
      </c>
      <c r="G23261" s="48">
        <f t="shared" si="363"/>
        <v>295410147</v>
      </c>
      <c r="H23261" s="23" t="s">
        <v>593</v>
      </c>
      <c r="I23261" s="23" t="s">
        <v>3730</v>
      </c>
      <c r="J23261" s="1" t="s">
        <v>973</v>
      </c>
    </row>
    <row r="23262" spans="5:10" ht="15.95" customHeight="1" x14ac:dyDescent="0.15">
      <c r="E23262" s="23">
        <v>2954</v>
      </c>
      <c r="F23262" s="23">
        <v>149</v>
      </c>
      <c r="G23262" s="48">
        <f t="shared" si="363"/>
        <v>295410149</v>
      </c>
      <c r="H23262" s="23" t="s">
        <v>593</v>
      </c>
      <c r="I23262" s="23" t="s">
        <v>3677</v>
      </c>
      <c r="J23262" s="1" t="s">
        <v>973</v>
      </c>
    </row>
    <row r="23263" spans="5:10" ht="15.95" customHeight="1" x14ac:dyDescent="0.15">
      <c r="E23263" s="23">
        <v>2954</v>
      </c>
      <c r="F23263" s="23">
        <v>157</v>
      </c>
      <c r="G23263" s="48">
        <f t="shared" si="363"/>
        <v>295410157</v>
      </c>
      <c r="H23263" s="23" t="s">
        <v>593</v>
      </c>
      <c r="I23263" s="23" t="s">
        <v>3732</v>
      </c>
      <c r="J23263" s="1" t="s">
        <v>973</v>
      </c>
    </row>
    <row r="23264" spans="5:10" ht="15.95" customHeight="1" x14ac:dyDescent="0.15">
      <c r="E23264" s="23">
        <v>2954</v>
      </c>
      <c r="F23264" s="23">
        <v>160</v>
      </c>
      <c r="G23264" s="48">
        <f t="shared" si="363"/>
        <v>295410160</v>
      </c>
      <c r="H23264" s="23" t="s">
        <v>593</v>
      </c>
      <c r="I23264" s="23" t="s">
        <v>3754</v>
      </c>
      <c r="J23264" s="1" t="s">
        <v>973</v>
      </c>
    </row>
    <row r="23265" spans="5:10" ht="15.95" customHeight="1" x14ac:dyDescent="0.15">
      <c r="E23265" s="23">
        <v>2963</v>
      </c>
      <c r="F23265" s="23">
        <v>165</v>
      </c>
      <c r="G23265" s="48">
        <f t="shared" si="363"/>
        <v>296310165</v>
      </c>
      <c r="H23265" s="23" t="s">
        <v>594</v>
      </c>
      <c r="I23265" s="23" t="s">
        <v>1498</v>
      </c>
      <c r="J23265" s="1" t="s">
        <v>973</v>
      </c>
    </row>
    <row r="23266" spans="5:10" ht="15.95" customHeight="1" x14ac:dyDescent="0.15">
      <c r="E23266" s="23">
        <v>2963</v>
      </c>
      <c r="F23266" s="23">
        <v>168</v>
      </c>
      <c r="G23266" s="48">
        <f t="shared" si="363"/>
        <v>296310168</v>
      </c>
      <c r="H23266" s="23" t="s">
        <v>594</v>
      </c>
      <c r="I23266" s="23" t="s">
        <v>10943</v>
      </c>
      <c r="J23266" s="1" t="s">
        <v>973</v>
      </c>
    </row>
    <row r="23267" spans="5:10" ht="15.95" customHeight="1" x14ac:dyDescent="0.15">
      <c r="E23267" s="23">
        <v>2963</v>
      </c>
      <c r="F23267" s="23">
        <v>172</v>
      </c>
      <c r="G23267" s="48">
        <f t="shared" si="363"/>
        <v>296310172</v>
      </c>
      <c r="H23267" s="23" t="s">
        <v>594</v>
      </c>
      <c r="I23267" s="23" t="s">
        <v>10944</v>
      </c>
      <c r="J23267" s="1" t="s">
        <v>973</v>
      </c>
    </row>
    <row r="23268" spans="5:10" ht="15.95" customHeight="1" x14ac:dyDescent="0.15">
      <c r="E23268" s="23">
        <v>2963</v>
      </c>
      <c r="F23268" s="23">
        <v>175</v>
      </c>
      <c r="G23268" s="48">
        <f t="shared" si="363"/>
        <v>296310175</v>
      </c>
      <c r="H23268" s="23" t="s">
        <v>594</v>
      </c>
      <c r="I23268" s="23" t="s">
        <v>1176</v>
      </c>
      <c r="J23268" s="1" t="s">
        <v>973</v>
      </c>
    </row>
    <row r="23269" spans="5:10" ht="15.95" customHeight="1" x14ac:dyDescent="0.15">
      <c r="E23269" s="23">
        <v>2963</v>
      </c>
      <c r="F23269" s="23">
        <v>176</v>
      </c>
      <c r="G23269" s="48">
        <f t="shared" si="363"/>
        <v>296310176</v>
      </c>
      <c r="H23269" s="23" t="s">
        <v>594</v>
      </c>
      <c r="I23269" s="23" t="s">
        <v>1509</v>
      </c>
      <c r="J23269" s="1" t="s">
        <v>973</v>
      </c>
    </row>
    <row r="23270" spans="5:10" ht="15.95" customHeight="1" x14ac:dyDescent="0.15">
      <c r="E23270" s="23">
        <v>2963</v>
      </c>
      <c r="F23270" s="23">
        <v>180</v>
      </c>
      <c r="G23270" s="48">
        <f t="shared" si="363"/>
        <v>296310180</v>
      </c>
      <c r="H23270" s="23" t="s">
        <v>594</v>
      </c>
      <c r="I23270" s="23" t="s">
        <v>10945</v>
      </c>
      <c r="J23270" s="1" t="s">
        <v>973</v>
      </c>
    </row>
    <row r="23271" spans="5:10" ht="15.95" customHeight="1" x14ac:dyDescent="0.15">
      <c r="E23271" s="23">
        <v>2963</v>
      </c>
      <c r="F23271" s="23">
        <v>181</v>
      </c>
      <c r="G23271" s="48">
        <f t="shared" si="363"/>
        <v>296310181</v>
      </c>
      <c r="H23271" s="23" t="s">
        <v>594</v>
      </c>
      <c r="I23271" s="23" t="s">
        <v>4091</v>
      </c>
      <c r="J23271" s="1" t="s">
        <v>973</v>
      </c>
    </row>
    <row r="23272" spans="5:10" ht="15.95" customHeight="1" x14ac:dyDescent="0.15">
      <c r="E23272" s="23">
        <v>2963</v>
      </c>
      <c r="F23272" s="23">
        <v>183</v>
      </c>
      <c r="G23272" s="48">
        <f t="shared" si="363"/>
        <v>296310183</v>
      </c>
      <c r="H23272" s="23" t="s">
        <v>594</v>
      </c>
      <c r="I23272" s="23" t="s">
        <v>4009</v>
      </c>
      <c r="J23272" s="1" t="s">
        <v>973</v>
      </c>
    </row>
    <row r="23273" spans="5:10" ht="15.95" customHeight="1" x14ac:dyDescent="0.15">
      <c r="E23273" s="23">
        <v>2963</v>
      </c>
      <c r="F23273" s="23">
        <v>185</v>
      </c>
      <c r="G23273" s="48">
        <f t="shared" si="363"/>
        <v>296310185</v>
      </c>
      <c r="H23273" s="23" t="s">
        <v>594</v>
      </c>
      <c r="I23273" s="23" t="s">
        <v>3940</v>
      </c>
      <c r="J23273" s="1" t="s">
        <v>973</v>
      </c>
    </row>
    <row r="23274" spans="5:10" ht="15.95" customHeight="1" x14ac:dyDescent="0.15">
      <c r="E23274" s="23">
        <v>2963</v>
      </c>
      <c r="F23274" s="23">
        <v>186</v>
      </c>
      <c r="G23274" s="48">
        <f t="shared" si="363"/>
        <v>296310186</v>
      </c>
      <c r="H23274" s="23" t="s">
        <v>594</v>
      </c>
      <c r="I23274" s="23" t="s">
        <v>10946</v>
      </c>
      <c r="J23274" s="1" t="s">
        <v>973</v>
      </c>
    </row>
    <row r="23275" spans="5:10" ht="15.95" customHeight="1" x14ac:dyDescent="0.15">
      <c r="E23275" s="23">
        <v>2963</v>
      </c>
      <c r="F23275" s="23">
        <v>192</v>
      </c>
      <c r="G23275" s="48">
        <f t="shared" si="363"/>
        <v>296310192</v>
      </c>
      <c r="H23275" s="23" t="s">
        <v>594</v>
      </c>
      <c r="I23275" s="23" t="s">
        <v>1503</v>
      </c>
      <c r="J23275" s="1" t="s">
        <v>973</v>
      </c>
    </row>
    <row r="23276" spans="5:10" ht="15.95" customHeight="1" x14ac:dyDescent="0.15">
      <c r="E23276" s="23">
        <v>2963</v>
      </c>
      <c r="F23276" s="23">
        <v>198</v>
      </c>
      <c r="G23276" s="48">
        <f t="shared" si="363"/>
        <v>296310198</v>
      </c>
      <c r="H23276" s="23" t="s">
        <v>594</v>
      </c>
      <c r="I23276" s="23" t="s">
        <v>3855</v>
      </c>
      <c r="J23276" s="1" t="s">
        <v>973</v>
      </c>
    </row>
    <row r="23277" spans="5:10" ht="15.95" customHeight="1" x14ac:dyDescent="0.15">
      <c r="E23277" s="23">
        <v>2963</v>
      </c>
      <c r="F23277" s="23">
        <v>211</v>
      </c>
      <c r="G23277" s="48">
        <f t="shared" si="363"/>
        <v>296310211</v>
      </c>
      <c r="H23277" s="23" t="s">
        <v>594</v>
      </c>
      <c r="I23277" s="23" t="s">
        <v>1202</v>
      </c>
      <c r="J23277" s="1" t="s">
        <v>973</v>
      </c>
    </row>
    <row r="23278" spans="5:10" ht="15.95" customHeight="1" x14ac:dyDescent="0.15">
      <c r="E23278" s="23">
        <v>2963</v>
      </c>
      <c r="F23278" s="23">
        <v>212</v>
      </c>
      <c r="G23278" s="48">
        <f t="shared" si="363"/>
        <v>296310212</v>
      </c>
      <c r="H23278" s="23" t="s">
        <v>594</v>
      </c>
      <c r="I23278" s="23" t="s">
        <v>1203</v>
      </c>
      <c r="J23278" s="1" t="s">
        <v>973</v>
      </c>
    </row>
    <row r="23279" spans="5:10" ht="15.95" customHeight="1" x14ac:dyDescent="0.15">
      <c r="E23279" s="23">
        <v>2963</v>
      </c>
      <c r="F23279" s="23">
        <v>214</v>
      </c>
      <c r="G23279" s="48">
        <f t="shared" si="363"/>
        <v>296310214</v>
      </c>
      <c r="H23279" s="23" t="s">
        <v>594</v>
      </c>
      <c r="I23279" s="23" t="s">
        <v>1622</v>
      </c>
      <c r="J23279" s="1" t="s">
        <v>973</v>
      </c>
    </row>
    <row r="23280" spans="5:10" ht="15.95" customHeight="1" x14ac:dyDescent="0.15">
      <c r="E23280" s="23">
        <v>2963</v>
      </c>
      <c r="F23280" s="23">
        <v>217</v>
      </c>
      <c r="G23280" s="48">
        <f t="shared" si="363"/>
        <v>296310217</v>
      </c>
      <c r="H23280" s="23" t="s">
        <v>594</v>
      </c>
      <c r="I23280" s="23" t="s">
        <v>1502</v>
      </c>
      <c r="J23280" s="1" t="s">
        <v>973</v>
      </c>
    </row>
    <row r="23281" spans="5:10" ht="15.95" customHeight="1" x14ac:dyDescent="0.15">
      <c r="E23281" s="23">
        <v>2963</v>
      </c>
      <c r="F23281" s="23">
        <v>218</v>
      </c>
      <c r="G23281" s="48">
        <f t="shared" si="363"/>
        <v>296310218</v>
      </c>
      <c r="H23281" s="23" t="s">
        <v>594</v>
      </c>
      <c r="I23281" s="23" t="s">
        <v>1621</v>
      </c>
      <c r="J23281" s="1" t="s">
        <v>973</v>
      </c>
    </row>
    <row r="23282" spans="5:10" ht="15.95" customHeight="1" x14ac:dyDescent="0.15">
      <c r="E23282" s="23">
        <v>2963</v>
      </c>
      <c r="F23282" s="23">
        <v>224</v>
      </c>
      <c r="G23282" s="48">
        <f t="shared" si="363"/>
        <v>296310224</v>
      </c>
      <c r="H23282" s="23" t="s">
        <v>594</v>
      </c>
      <c r="I23282" s="23" t="s">
        <v>10947</v>
      </c>
      <c r="J23282" s="1" t="s">
        <v>973</v>
      </c>
    </row>
    <row r="23283" spans="5:10" ht="15.95" customHeight="1" x14ac:dyDescent="0.15">
      <c r="E23283" s="23">
        <v>2963</v>
      </c>
      <c r="F23283" s="23">
        <v>226</v>
      </c>
      <c r="G23283" s="48">
        <f t="shared" si="363"/>
        <v>296310226</v>
      </c>
      <c r="H23283" s="23" t="s">
        <v>594</v>
      </c>
      <c r="I23283" s="23" t="s">
        <v>1138</v>
      </c>
      <c r="J23283" s="1" t="s">
        <v>973</v>
      </c>
    </row>
    <row r="23284" spans="5:10" ht="15.95" customHeight="1" x14ac:dyDescent="0.15">
      <c r="E23284" s="23">
        <v>2963</v>
      </c>
      <c r="F23284" s="23">
        <v>227</v>
      </c>
      <c r="G23284" s="48">
        <f t="shared" si="363"/>
        <v>296310227</v>
      </c>
      <c r="H23284" s="23" t="s">
        <v>594</v>
      </c>
      <c r="I23284" s="23" t="s">
        <v>3785</v>
      </c>
      <c r="J23284" s="1" t="s">
        <v>973</v>
      </c>
    </row>
    <row r="23285" spans="5:10" ht="15.95" customHeight="1" x14ac:dyDescent="0.15">
      <c r="E23285" s="23">
        <v>2963</v>
      </c>
      <c r="F23285" s="23">
        <v>242</v>
      </c>
      <c r="G23285" s="48">
        <f t="shared" si="363"/>
        <v>296310242</v>
      </c>
      <c r="H23285" s="23" t="s">
        <v>594</v>
      </c>
      <c r="I23285" s="23" t="s">
        <v>1297</v>
      </c>
      <c r="J23285" s="1" t="s">
        <v>973</v>
      </c>
    </row>
    <row r="23286" spans="5:10" ht="15.95" customHeight="1" x14ac:dyDescent="0.15">
      <c r="E23286" s="23">
        <v>2963</v>
      </c>
      <c r="F23286" s="23">
        <v>243</v>
      </c>
      <c r="G23286" s="48">
        <f t="shared" si="363"/>
        <v>296310243</v>
      </c>
      <c r="H23286" s="23" t="s">
        <v>594</v>
      </c>
      <c r="I23286" s="23" t="s">
        <v>1173</v>
      </c>
      <c r="J23286" s="1" t="s">
        <v>973</v>
      </c>
    </row>
    <row r="23287" spans="5:10" ht="15.95" customHeight="1" x14ac:dyDescent="0.15">
      <c r="E23287" s="23">
        <v>2963</v>
      </c>
      <c r="F23287" s="23">
        <v>245</v>
      </c>
      <c r="G23287" s="48">
        <f t="shared" si="363"/>
        <v>296310245</v>
      </c>
      <c r="H23287" s="23" t="s">
        <v>594</v>
      </c>
      <c r="I23287" s="23" t="s">
        <v>10948</v>
      </c>
      <c r="J23287" s="1" t="s">
        <v>973</v>
      </c>
    </row>
    <row r="23288" spans="5:10" ht="15.95" customHeight="1" x14ac:dyDescent="0.15">
      <c r="E23288" s="23">
        <v>2963</v>
      </c>
      <c r="F23288" s="23">
        <v>246</v>
      </c>
      <c r="G23288" s="48">
        <f t="shared" si="363"/>
        <v>296310246</v>
      </c>
      <c r="H23288" s="23" t="s">
        <v>594</v>
      </c>
      <c r="I23288" s="23" t="s">
        <v>1364</v>
      </c>
      <c r="J23288" s="1" t="s">
        <v>973</v>
      </c>
    </row>
    <row r="23289" spans="5:10" ht="15.95" customHeight="1" x14ac:dyDescent="0.15">
      <c r="E23289" s="23">
        <v>2963</v>
      </c>
      <c r="F23289" s="23">
        <v>248</v>
      </c>
      <c r="G23289" s="48">
        <f t="shared" si="363"/>
        <v>296310248</v>
      </c>
      <c r="H23289" s="23" t="s">
        <v>594</v>
      </c>
      <c r="I23289" s="23" t="s">
        <v>1628</v>
      </c>
      <c r="J23289" s="1" t="s">
        <v>973</v>
      </c>
    </row>
    <row r="23290" spans="5:10" ht="15.95" customHeight="1" x14ac:dyDescent="0.15">
      <c r="E23290" s="23">
        <v>2963</v>
      </c>
      <c r="F23290" s="23">
        <v>250</v>
      </c>
      <c r="G23290" s="48">
        <f t="shared" si="363"/>
        <v>296310250</v>
      </c>
      <c r="H23290" s="23" t="s">
        <v>594</v>
      </c>
      <c r="I23290" s="23" t="s">
        <v>4055</v>
      </c>
      <c r="J23290" s="1" t="s">
        <v>973</v>
      </c>
    </row>
    <row r="23291" spans="5:10" ht="15.95" customHeight="1" x14ac:dyDescent="0.15">
      <c r="E23291" s="23">
        <v>2963</v>
      </c>
      <c r="F23291" s="23">
        <v>253</v>
      </c>
      <c r="G23291" s="48">
        <f t="shared" si="363"/>
        <v>296310253</v>
      </c>
      <c r="H23291" s="23" t="s">
        <v>594</v>
      </c>
      <c r="I23291" s="23" t="s">
        <v>1201</v>
      </c>
      <c r="J23291" s="1" t="s">
        <v>973</v>
      </c>
    </row>
    <row r="23292" spans="5:10" ht="15.95" customHeight="1" x14ac:dyDescent="0.15">
      <c r="E23292" s="23">
        <v>2963</v>
      </c>
      <c r="F23292" s="23">
        <v>254</v>
      </c>
      <c r="G23292" s="48">
        <f t="shared" si="363"/>
        <v>296310254</v>
      </c>
      <c r="H23292" s="23" t="s">
        <v>594</v>
      </c>
      <c r="I23292" s="23" t="s">
        <v>1363</v>
      </c>
      <c r="J23292" s="1" t="s">
        <v>973</v>
      </c>
    </row>
    <row r="23293" spans="5:10" ht="15.95" customHeight="1" x14ac:dyDescent="0.15">
      <c r="E23293" s="23">
        <v>2963</v>
      </c>
      <c r="F23293" s="23">
        <v>256</v>
      </c>
      <c r="G23293" s="48">
        <f t="shared" si="363"/>
        <v>296310256</v>
      </c>
      <c r="H23293" s="23" t="s">
        <v>594</v>
      </c>
      <c r="I23293" s="23" t="s">
        <v>2070</v>
      </c>
      <c r="J23293" s="1" t="s">
        <v>973</v>
      </c>
    </row>
    <row r="23294" spans="5:10" ht="15.95" customHeight="1" x14ac:dyDescent="0.15">
      <c r="E23294" s="23">
        <v>2963</v>
      </c>
      <c r="F23294" s="23">
        <v>258</v>
      </c>
      <c r="G23294" s="48">
        <f t="shared" si="363"/>
        <v>296310258</v>
      </c>
      <c r="H23294" s="23" t="s">
        <v>594</v>
      </c>
      <c r="I23294" s="23" t="s">
        <v>1386</v>
      </c>
      <c r="J23294" s="1" t="s">
        <v>973</v>
      </c>
    </row>
    <row r="23295" spans="5:10" ht="15.95" customHeight="1" x14ac:dyDescent="0.15">
      <c r="E23295" s="23">
        <v>2963</v>
      </c>
      <c r="F23295" s="23">
        <v>261</v>
      </c>
      <c r="G23295" s="48">
        <f t="shared" si="363"/>
        <v>296310261</v>
      </c>
      <c r="H23295" s="23" t="s">
        <v>594</v>
      </c>
      <c r="I23295" s="23" t="s">
        <v>1177</v>
      </c>
      <c r="J23295" s="1" t="s">
        <v>973</v>
      </c>
    </row>
    <row r="23296" spans="5:10" ht="15.95" customHeight="1" x14ac:dyDescent="0.15">
      <c r="E23296" s="23">
        <v>2963</v>
      </c>
      <c r="F23296" s="23">
        <v>262</v>
      </c>
      <c r="G23296" s="48">
        <f t="shared" si="363"/>
        <v>296310262</v>
      </c>
      <c r="H23296" s="23" t="s">
        <v>594</v>
      </c>
      <c r="I23296" s="23" t="s">
        <v>1221</v>
      </c>
      <c r="J23296" s="1" t="s">
        <v>973</v>
      </c>
    </row>
    <row r="23297" spans="5:10" ht="15.95" customHeight="1" x14ac:dyDescent="0.15">
      <c r="E23297" s="23">
        <v>2963</v>
      </c>
      <c r="F23297" s="23">
        <v>264</v>
      </c>
      <c r="G23297" s="48">
        <f t="shared" si="363"/>
        <v>296310264</v>
      </c>
      <c r="H23297" s="23" t="s">
        <v>594</v>
      </c>
      <c r="I23297" s="23" t="s">
        <v>3945</v>
      </c>
      <c r="J23297" s="1" t="s">
        <v>973</v>
      </c>
    </row>
    <row r="23298" spans="5:10" ht="15.95" customHeight="1" x14ac:dyDescent="0.15">
      <c r="E23298" s="23">
        <v>2963</v>
      </c>
      <c r="F23298" s="23">
        <v>267</v>
      </c>
      <c r="G23298" s="48">
        <f t="shared" si="363"/>
        <v>296310267</v>
      </c>
      <c r="H23298" s="23" t="s">
        <v>594</v>
      </c>
      <c r="I23298" s="23" t="s">
        <v>1179</v>
      </c>
      <c r="J23298" s="1" t="s">
        <v>973</v>
      </c>
    </row>
    <row r="23299" spans="5:10" ht="15.95" customHeight="1" x14ac:dyDescent="0.15">
      <c r="E23299" s="23">
        <v>2963</v>
      </c>
      <c r="F23299" s="23">
        <v>268</v>
      </c>
      <c r="G23299" s="48">
        <f t="shared" si="363"/>
        <v>296310268</v>
      </c>
      <c r="H23299" s="23" t="s">
        <v>594</v>
      </c>
      <c r="I23299" s="23" t="s">
        <v>1181</v>
      </c>
      <c r="J23299" s="1" t="s">
        <v>973</v>
      </c>
    </row>
    <row r="23300" spans="5:10" ht="15.95" customHeight="1" x14ac:dyDescent="0.15">
      <c r="E23300" s="23">
        <v>2963</v>
      </c>
      <c r="F23300" s="23">
        <v>269</v>
      </c>
      <c r="G23300" s="48">
        <f t="shared" si="363"/>
        <v>296310269</v>
      </c>
      <c r="H23300" s="23" t="s">
        <v>594</v>
      </c>
      <c r="I23300" s="23" t="s">
        <v>1633</v>
      </c>
      <c r="J23300" s="1" t="s">
        <v>973</v>
      </c>
    </row>
    <row r="23301" spans="5:10" ht="15.95" customHeight="1" x14ac:dyDescent="0.15">
      <c r="E23301" s="23">
        <v>2963</v>
      </c>
      <c r="F23301" s="23">
        <v>272</v>
      </c>
      <c r="G23301" s="48">
        <f t="shared" ref="G23301:G23364" si="364">(E23301&amp;(F23301+10000))*1</f>
        <v>296310272</v>
      </c>
      <c r="H23301" s="23" t="s">
        <v>594</v>
      </c>
      <c r="I23301" s="23" t="s">
        <v>1219</v>
      </c>
      <c r="J23301" s="1" t="s">
        <v>973</v>
      </c>
    </row>
    <row r="23302" spans="5:10" ht="15.95" customHeight="1" x14ac:dyDescent="0.15">
      <c r="E23302" s="23">
        <v>2963</v>
      </c>
      <c r="F23302" s="23">
        <v>274</v>
      </c>
      <c r="G23302" s="48">
        <f t="shared" si="364"/>
        <v>296310274</v>
      </c>
      <c r="H23302" s="23" t="s">
        <v>594</v>
      </c>
      <c r="I23302" s="23" t="s">
        <v>1216</v>
      </c>
      <c r="J23302" s="1" t="s">
        <v>973</v>
      </c>
    </row>
    <row r="23303" spans="5:10" ht="15.95" customHeight="1" x14ac:dyDescent="0.15">
      <c r="E23303" s="23">
        <v>2963</v>
      </c>
      <c r="F23303" s="23">
        <v>280</v>
      </c>
      <c r="G23303" s="48">
        <f t="shared" si="364"/>
        <v>296310280</v>
      </c>
      <c r="H23303" s="23" t="s">
        <v>594</v>
      </c>
      <c r="I23303" s="23" t="s">
        <v>1218</v>
      </c>
      <c r="J23303" s="1" t="s">
        <v>973</v>
      </c>
    </row>
    <row r="23304" spans="5:10" ht="15.95" customHeight="1" x14ac:dyDescent="0.15">
      <c r="E23304" s="23">
        <v>2963</v>
      </c>
      <c r="F23304" s="23">
        <v>281</v>
      </c>
      <c r="G23304" s="48">
        <f t="shared" si="364"/>
        <v>296310281</v>
      </c>
      <c r="H23304" s="23" t="s">
        <v>594</v>
      </c>
      <c r="I23304" s="23" t="s">
        <v>1640</v>
      </c>
      <c r="J23304" s="1" t="s">
        <v>973</v>
      </c>
    </row>
    <row r="23305" spans="5:10" ht="15.95" customHeight="1" x14ac:dyDescent="0.15">
      <c r="E23305" s="23">
        <v>2963</v>
      </c>
      <c r="F23305" s="23">
        <v>282</v>
      </c>
      <c r="G23305" s="48">
        <f t="shared" si="364"/>
        <v>296310282</v>
      </c>
      <c r="H23305" s="23" t="s">
        <v>594</v>
      </c>
      <c r="I23305" s="23" t="s">
        <v>1374</v>
      </c>
      <c r="J23305" s="1" t="s">
        <v>973</v>
      </c>
    </row>
    <row r="23306" spans="5:10" ht="15.95" customHeight="1" x14ac:dyDescent="0.15">
      <c r="E23306" s="23">
        <v>2963</v>
      </c>
      <c r="F23306" s="23">
        <v>283</v>
      </c>
      <c r="G23306" s="48">
        <f t="shared" si="364"/>
        <v>296310283</v>
      </c>
      <c r="H23306" s="23" t="s">
        <v>594</v>
      </c>
      <c r="I23306" s="23" t="s">
        <v>2159</v>
      </c>
      <c r="J23306" s="1" t="s">
        <v>973</v>
      </c>
    </row>
    <row r="23307" spans="5:10" ht="15.95" customHeight="1" x14ac:dyDescent="0.15">
      <c r="E23307" s="23">
        <v>2963</v>
      </c>
      <c r="F23307" s="23">
        <v>284</v>
      </c>
      <c r="G23307" s="48">
        <f t="shared" si="364"/>
        <v>296310284</v>
      </c>
      <c r="H23307" s="23" t="s">
        <v>594</v>
      </c>
      <c r="I23307" s="23" t="s">
        <v>1095</v>
      </c>
      <c r="J23307" s="1" t="s">
        <v>973</v>
      </c>
    </row>
    <row r="23308" spans="5:10" ht="15.95" customHeight="1" x14ac:dyDescent="0.15">
      <c r="E23308" s="23">
        <v>2963</v>
      </c>
      <c r="F23308" s="23">
        <v>285</v>
      </c>
      <c r="G23308" s="48">
        <f t="shared" si="364"/>
        <v>296310285</v>
      </c>
      <c r="H23308" s="23" t="s">
        <v>594</v>
      </c>
      <c r="I23308" s="23" t="s">
        <v>978</v>
      </c>
      <c r="J23308" s="1" t="s">
        <v>973</v>
      </c>
    </row>
    <row r="23309" spans="5:10" ht="15.95" customHeight="1" x14ac:dyDescent="0.15">
      <c r="E23309" s="23">
        <v>2963</v>
      </c>
      <c r="F23309" s="23">
        <v>286</v>
      </c>
      <c r="G23309" s="48">
        <f t="shared" si="364"/>
        <v>296310286</v>
      </c>
      <c r="H23309" s="23" t="s">
        <v>594</v>
      </c>
      <c r="I23309" s="23" t="s">
        <v>1898</v>
      </c>
      <c r="J23309" s="1" t="s">
        <v>973</v>
      </c>
    </row>
    <row r="23310" spans="5:10" ht="15.95" customHeight="1" x14ac:dyDescent="0.15">
      <c r="E23310" s="23">
        <v>2963</v>
      </c>
      <c r="F23310" s="23">
        <v>287</v>
      </c>
      <c r="G23310" s="48">
        <f t="shared" si="364"/>
        <v>296310287</v>
      </c>
      <c r="H23310" s="23" t="s">
        <v>594</v>
      </c>
      <c r="I23310" s="23" t="s">
        <v>1385</v>
      </c>
      <c r="J23310" s="1" t="s">
        <v>973</v>
      </c>
    </row>
    <row r="23311" spans="5:10" ht="15.95" customHeight="1" x14ac:dyDescent="0.15">
      <c r="E23311" s="23">
        <v>2963</v>
      </c>
      <c r="F23311" s="23">
        <v>288</v>
      </c>
      <c r="G23311" s="48">
        <f t="shared" si="364"/>
        <v>296310288</v>
      </c>
      <c r="H23311" s="23" t="s">
        <v>594</v>
      </c>
      <c r="I23311" s="23" t="s">
        <v>1148</v>
      </c>
      <c r="J23311" s="1" t="s">
        <v>973</v>
      </c>
    </row>
    <row r="23312" spans="5:10" ht="15.95" customHeight="1" x14ac:dyDescent="0.15">
      <c r="E23312" s="23">
        <v>2963</v>
      </c>
      <c r="F23312" s="23">
        <v>289</v>
      </c>
      <c r="G23312" s="48">
        <f t="shared" si="364"/>
        <v>296310289</v>
      </c>
      <c r="H23312" s="23" t="s">
        <v>594</v>
      </c>
      <c r="I23312" s="23" t="s">
        <v>1064</v>
      </c>
      <c r="J23312" s="1" t="s">
        <v>973</v>
      </c>
    </row>
    <row r="23313" spans="5:10" ht="15.95" customHeight="1" x14ac:dyDescent="0.15">
      <c r="E23313" s="23">
        <v>2963</v>
      </c>
      <c r="F23313" s="23">
        <v>293</v>
      </c>
      <c r="G23313" s="48">
        <f t="shared" si="364"/>
        <v>296310293</v>
      </c>
      <c r="H23313" s="23" t="s">
        <v>594</v>
      </c>
      <c r="I23313" s="23" t="s">
        <v>1112</v>
      </c>
      <c r="J23313" s="1" t="s">
        <v>973</v>
      </c>
    </row>
    <row r="23314" spans="5:10" ht="15.95" customHeight="1" x14ac:dyDescent="0.15">
      <c r="E23314" s="23">
        <v>2963</v>
      </c>
      <c r="F23314" s="23">
        <v>294</v>
      </c>
      <c r="G23314" s="48">
        <f t="shared" si="364"/>
        <v>296310294</v>
      </c>
      <c r="H23314" s="23" t="s">
        <v>594</v>
      </c>
      <c r="I23314" s="23" t="s">
        <v>1154</v>
      </c>
      <c r="J23314" s="1" t="s">
        <v>973</v>
      </c>
    </row>
    <row r="23315" spans="5:10" ht="15.95" customHeight="1" x14ac:dyDescent="0.15">
      <c r="E23315" s="23">
        <v>2963</v>
      </c>
      <c r="F23315" s="23">
        <v>295</v>
      </c>
      <c r="G23315" s="48">
        <f t="shared" si="364"/>
        <v>296310295</v>
      </c>
      <c r="H23315" s="23" t="s">
        <v>594</v>
      </c>
      <c r="I23315" s="23" t="s">
        <v>10949</v>
      </c>
      <c r="J23315" s="1" t="s">
        <v>973</v>
      </c>
    </row>
    <row r="23316" spans="5:10" ht="15.95" customHeight="1" x14ac:dyDescent="0.15">
      <c r="E23316" s="23">
        <v>2963</v>
      </c>
      <c r="F23316" s="23">
        <v>296</v>
      </c>
      <c r="G23316" s="48">
        <f t="shared" si="364"/>
        <v>296310296</v>
      </c>
      <c r="H23316" s="23" t="s">
        <v>594</v>
      </c>
      <c r="I23316" s="23" t="s">
        <v>1122</v>
      </c>
      <c r="J23316" s="1" t="s">
        <v>973</v>
      </c>
    </row>
    <row r="23317" spans="5:10" ht="15.95" customHeight="1" x14ac:dyDescent="0.15">
      <c r="E23317" s="23">
        <v>2963</v>
      </c>
      <c r="F23317" s="23">
        <v>297</v>
      </c>
      <c r="G23317" s="48">
        <f t="shared" si="364"/>
        <v>296310297</v>
      </c>
      <c r="H23317" s="23" t="s">
        <v>594</v>
      </c>
      <c r="I23317" s="23" t="s">
        <v>994</v>
      </c>
      <c r="J23317" s="1" t="s">
        <v>973</v>
      </c>
    </row>
    <row r="23318" spans="5:10" ht="15.95" customHeight="1" x14ac:dyDescent="0.15">
      <c r="E23318" s="23">
        <v>2963</v>
      </c>
      <c r="F23318" s="23">
        <v>298</v>
      </c>
      <c r="G23318" s="48">
        <f t="shared" si="364"/>
        <v>296310298</v>
      </c>
      <c r="H23318" s="23" t="s">
        <v>594</v>
      </c>
      <c r="I23318" s="23" t="s">
        <v>1167</v>
      </c>
      <c r="J23318" s="1" t="s">
        <v>973</v>
      </c>
    </row>
    <row r="23319" spans="5:10" ht="15.95" customHeight="1" x14ac:dyDescent="0.15">
      <c r="E23319" s="23">
        <v>2963</v>
      </c>
      <c r="F23319" s="23">
        <v>299</v>
      </c>
      <c r="G23319" s="48">
        <f t="shared" si="364"/>
        <v>296310299</v>
      </c>
      <c r="H23319" s="23" t="s">
        <v>594</v>
      </c>
      <c r="I23319" s="23" t="s">
        <v>10950</v>
      </c>
      <c r="J23319" s="1" t="s">
        <v>973</v>
      </c>
    </row>
    <row r="23320" spans="5:10" ht="15.95" customHeight="1" x14ac:dyDescent="0.15">
      <c r="E23320" s="23">
        <v>2963</v>
      </c>
      <c r="F23320" s="23">
        <v>301</v>
      </c>
      <c r="G23320" s="48">
        <f t="shared" si="364"/>
        <v>296310301</v>
      </c>
      <c r="H23320" s="23" t="s">
        <v>594</v>
      </c>
      <c r="I23320" s="23" t="s">
        <v>997</v>
      </c>
      <c r="J23320" s="1" t="s">
        <v>973</v>
      </c>
    </row>
    <row r="23321" spans="5:10" ht="15.95" customHeight="1" x14ac:dyDescent="0.15">
      <c r="E23321" s="23">
        <v>2963</v>
      </c>
      <c r="F23321" s="23">
        <v>302</v>
      </c>
      <c r="G23321" s="48">
        <f t="shared" si="364"/>
        <v>296310302</v>
      </c>
      <c r="H23321" s="23" t="s">
        <v>594</v>
      </c>
      <c r="I23321" s="23" t="s">
        <v>1140</v>
      </c>
      <c r="J23321" s="1" t="s">
        <v>973</v>
      </c>
    </row>
    <row r="23322" spans="5:10" ht="15.95" customHeight="1" x14ac:dyDescent="0.15">
      <c r="E23322" s="23">
        <v>2963</v>
      </c>
      <c r="F23322" s="23">
        <v>303</v>
      </c>
      <c r="G23322" s="48">
        <f t="shared" si="364"/>
        <v>296310303</v>
      </c>
      <c r="H23322" s="23" t="s">
        <v>594</v>
      </c>
      <c r="I23322" s="23" t="s">
        <v>1124</v>
      </c>
      <c r="J23322" s="1" t="s">
        <v>973</v>
      </c>
    </row>
    <row r="23323" spans="5:10" ht="15.95" customHeight="1" x14ac:dyDescent="0.15">
      <c r="E23323" s="23">
        <v>2963</v>
      </c>
      <c r="F23323" s="23">
        <v>305</v>
      </c>
      <c r="G23323" s="48">
        <f t="shared" si="364"/>
        <v>296310305</v>
      </c>
      <c r="H23323" s="23" t="s">
        <v>594</v>
      </c>
      <c r="I23323" s="23" t="s">
        <v>1232</v>
      </c>
      <c r="J23323" s="1" t="s">
        <v>973</v>
      </c>
    </row>
    <row r="23324" spans="5:10" ht="15.95" customHeight="1" x14ac:dyDescent="0.15">
      <c r="E23324" s="23">
        <v>2963</v>
      </c>
      <c r="F23324" s="23">
        <v>306</v>
      </c>
      <c r="G23324" s="48">
        <f t="shared" si="364"/>
        <v>296310306</v>
      </c>
      <c r="H23324" s="23" t="s">
        <v>594</v>
      </c>
      <c r="I23324" s="23" t="s">
        <v>1057</v>
      </c>
      <c r="J23324" s="1" t="s">
        <v>973</v>
      </c>
    </row>
    <row r="23325" spans="5:10" ht="15.95" customHeight="1" x14ac:dyDescent="0.15">
      <c r="E23325" s="23">
        <v>2963</v>
      </c>
      <c r="F23325" s="23">
        <v>309</v>
      </c>
      <c r="G23325" s="48">
        <f t="shared" si="364"/>
        <v>296310309</v>
      </c>
      <c r="H23325" s="23" t="s">
        <v>594</v>
      </c>
      <c r="I23325" s="23" t="s">
        <v>1055</v>
      </c>
      <c r="J23325" s="1" t="s">
        <v>973</v>
      </c>
    </row>
    <row r="23326" spans="5:10" ht="15.95" customHeight="1" x14ac:dyDescent="0.15">
      <c r="E23326" s="23">
        <v>2963</v>
      </c>
      <c r="F23326" s="23">
        <v>311</v>
      </c>
      <c r="G23326" s="48">
        <f t="shared" si="364"/>
        <v>296310311</v>
      </c>
      <c r="H23326" s="23" t="s">
        <v>594</v>
      </c>
      <c r="I23326" s="23" t="s">
        <v>9332</v>
      </c>
      <c r="J23326" s="1" t="s">
        <v>973</v>
      </c>
    </row>
    <row r="23327" spans="5:10" ht="15.95" customHeight="1" x14ac:dyDescent="0.15">
      <c r="E23327" s="23">
        <v>2963</v>
      </c>
      <c r="F23327" s="23">
        <v>312</v>
      </c>
      <c r="G23327" s="48">
        <f t="shared" si="364"/>
        <v>296310312</v>
      </c>
      <c r="H23327" s="23" t="s">
        <v>594</v>
      </c>
      <c r="I23327" s="23" t="s">
        <v>1024</v>
      </c>
      <c r="J23327" s="1" t="s">
        <v>973</v>
      </c>
    </row>
    <row r="23328" spans="5:10" ht="15.95" customHeight="1" x14ac:dyDescent="0.15">
      <c r="E23328" s="23">
        <v>2963</v>
      </c>
      <c r="F23328" s="23">
        <v>313</v>
      </c>
      <c r="G23328" s="48">
        <f t="shared" si="364"/>
        <v>296310313</v>
      </c>
      <c r="H23328" s="23" t="s">
        <v>594</v>
      </c>
      <c r="I23328" s="23" t="s">
        <v>1063</v>
      </c>
      <c r="J23328" s="1" t="s">
        <v>973</v>
      </c>
    </row>
    <row r="23329" spans="5:10" ht="15.95" customHeight="1" x14ac:dyDescent="0.15">
      <c r="E23329" s="23">
        <v>2963</v>
      </c>
      <c r="F23329" s="23">
        <v>314</v>
      </c>
      <c r="G23329" s="48">
        <f t="shared" si="364"/>
        <v>296310314</v>
      </c>
      <c r="H23329" s="23" t="s">
        <v>594</v>
      </c>
      <c r="I23329" s="23" t="s">
        <v>2539</v>
      </c>
      <c r="J23329" s="1" t="s">
        <v>973</v>
      </c>
    </row>
    <row r="23330" spans="5:10" ht="15.95" customHeight="1" x14ac:dyDescent="0.15">
      <c r="E23330" s="23">
        <v>2963</v>
      </c>
      <c r="F23330" s="23">
        <v>315</v>
      </c>
      <c r="G23330" s="48">
        <f t="shared" si="364"/>
        <v>296310315</v>
      </c>
      <c r="H23330" s="23" t="s">
        <v>594</v>
      </c>
      <c r="I23330" s="23" t="s">
        <v>1788</v>
      </c>
      <c r="J23330" s="1" t="s">
        <v>973</v>
      </c>
    </row>
    <row r="23331" spans="5:10" ht="15.95" customHeight="1" x14ac:dyDescent="0.15">
      <c r="E23331" s="23">
        <v>2963</v>
      </c>
      <c r="F23331" s="23">
        <v>316</v>
      </c>
      <c r="G23331" s="48">
        <f t="shared" si="364"/>
        <v>296310316</v>
      </c>
      <c r="H23331" s="23" t="s">
        <v>594</v>
      </c>
      <c r="I23331" s="23" t="s">
        <v>10951</v>
      </c>
      <c r="J23331" s="1" t="s">
        <v>973</v>
      </c>
    </row>
    <row r="23332" spans="5:10" ht="15.95" customHeight="1" x14ac:dyDescent="0.15">
      <c r="E23332" s="23">
        <v>2963</v>
      </c>
      <c r="F23332" s="23">
        <v>321</v>
      </c>
      <c r="G23332" s="48">
        <f t="shared" si="364"/>
        <v>296310321</v>
      </c>
      <c r="H23332" s="23" t="s">
        <v>594</v>
      </c>
      <c r="I23332" s="23" t="s">
        <v>1236</v>
      </c>
      <c r="J23332" s="1" t="s">
        <v>973</v>
      </c>
    </row>
    <row r="23333" spans="5:10" ht="15.95" customHeight="1" x14ac:dyDescent="0.15">
      <c r="E23333" s="23">
        <v>2963</v>
      </c>
      <c r="F23333" s="23">
        <v>322</v>
      </c>
      <c r="G23333" s="48">
        <f t="shared" si="364"/>
        <v>296310322</v>
      </c>
      <c r="H23333" s="23" t="s">
        <v>594</v>
      </c>
      <c r="I23333" s="23" t="s">
        <v>1246</v>
      </c>
      <c r="J23333" s="1" t="s">
        <v>973</v>
      </c>
    </row>
    <row r="23334" spans="5:10" ht="15.95" customHeight="1" x14ac:dyDescent="0.15">
      <c r="E23334" s="23">
        <v>2963</v>
      </c>
      <c r="F23334" s="23">
        <v>323</v>
      </c>
      <c r="G23334" s="48">
        <f t="shared" si="364"/>
        <v>296310323</v>
      </c>
      <c r="H23334" s="23" t="s">
        <v>594</v>
      </c>
      <c r="I23334" s="23" t="s">
        <v>1262</v>
      </c>
      <c r="J23334" s="1" t="s">
        <v>973</v>
      </c>
    </row>
    <row r="23335" spans="5:10" ht="15.95" customHeight="1" x14ac:dyDescent="0.15">
      <c r="E23335" s="23">
        <v>2963</v>
      </c>
      <c r="F23335" s="23">
        <v>324</v>
      </c>
      <c r="G23335" s="48">
        <f t="shared" si="364"/>
        <v>296310324</v>
      </c>
      <c r="H23335" s="23" t="s">
        <v>594</v>
      </c>
      <c r="I23335" s="23" t="s">
        <v>1250</v>
      </c>
      <c r="J23335" s="1" t="s">
        <v>973</v>
      </c>
    </row>
    <row r="23336" spans="5:10" ht="15.95" customHeight="1" x14ac:dyDescent="0.15">
      <c r="E23336" s="23">
        <v>2963</v>
      </c>
      <c r="F23336" s="23">
        <v>325</v>
      </c>
      <c r="G23336" s="48">
        <f t="shared" si="364"/>
        <v>296310325</v>
      </c>
      <c r="H23336" s="23" t="s">
        <v>594</v>
      </c>
      <c r="I23336" s="23" t="s">
        <v>1240</v>
      </c>
      <c r="J23336" s="1" t="s">
        <v>973</v>
      </c>
    </row>
    <row r="23337" spans="5:10" ht="15.95" customHeight="1" x14ac:dyDescent="0.15">
      <c r="E23337" s="23">
        <v>2963</v>
      </c>
      <c r="F23337" s="23">
        <v>326</v>
      </c>
      <c r="G23337" s="48">
        <f t="shared" si="364"/>
        <v>296310326</v>
      </c>
      <c r="H23337" s="23" t="s">
        <v>594</v>
      </c>
      <c r="I23337" s="23" t="s">
        <v>1251</v>
      </c>
      <c r="J23337" s="1" t="s">
        <v>973</v>
      </c>
    </row>
    <row r="23338" spans="5:10" ht="15.95" customHeight="1" x14ac:dyDescent="0.15">
      <c r="E23338" s="23">
        <v>2963</v>
      </c>
      <c r="F23338" s="23">
        <v>327</v>
      </c>
      <c r="G23338" s="48">
        <f t="shared" si="364"/>
        <v>296310327</v>
      </c>
      <c r="H23338" s="23" t="s">
        <v>594</v>
      </c>
      <c r="I23338" s="23" t="s">
        <v>6942</v>
      </c>
      <c r="J23338" s="1" t="s">
        <v>973</v>
      </c>
    </row>
    <row r="23339" spans="5:10" ht="15.95" customHeight="1" x14ac:dyDescent="0.15">
      <c r="E23339" s="23">
        <v>2963</v>
      </c>
      <c r="F23339" s="23">
        <v>333</v>
      </c>
      <c r="G23339" s="48">
        <f t="shared" si="364"/>
        <v>296310333</v>
      </c>
      <c r="H23339" s="23" t="s">
        <v>594</v>
      </c>
      <c r="I23339" s="23" t="s">
        <v>2812</v>
      </c>
      <c r="J23339" s="1" t="s">
        <v>973</v>
      </c>
    </row>
    <row r="23340" spans="5:10" ht="15.95" customHeight="1" x14ac:dyDescent="0.15">
      <c r="E23340" s="23">
        <v>2963</v>
      </c>
      <c r="F23340" s="23">
        <v>334</v>
      </c>
      <c r="G23340" s="48">
        <f t="shared" si="364"/>
        <v>296310334</v>
      </c>
      <c r="H23340" s="23" t="s">
        <v>594</v>
      </c>
      <c r="I23340" s="23" t="s">
        <v>1235</v>
      </c>
      <c r="J23340" s="1" t="s">
        <v>973</v>
      </c>
    </row>
    <row r="23341" spans="5:10" ht="15.95" customHeight="1" x14ac:dyDescent="0.15">
      <c r="E23341" s="23">
        <v>2963</v>
      </c>
      <c r="F23341" s="23">
        <v>335</v>
      </c>
      <c r="G23341" s="48">
        <f t="shared" si="364"/>
        <v>296310335</v>
      </c>
      <c r="H23341" s="23" t="s">
        <v>594</v>
      </c>
      <c r="I23341" s="23" t="s">
        <v>1257</v>
      </c>
      <c r="J23341" s="1" t="s">
        <v>973</v>
      </c>
    </row>
    <row r="23342" spans="5:10" ht="15.95" customHeight="1" x14ac:dyDescent="0.15">
      <c r="E23342" s="23">
        <v>2963</v>
      </c>
      <c r="F23342" s="23">
        <v>338</v>
      </c>
      <c r="G23342" s="48">
        <f t="shared" si="364"/>
        <v>296310338</v>
      </c>
      <c r="H23342" s="23" t="s">
        <v>594</v>
      </c>
      <c r="I23342" s="23" t="s">
        <v>5424</v>
      </c>
      <c r="J23342" s="1" t="s">
        <v>973</v>
      </c>
    </row>
    <row r="23343" spans="5:10" ht="15.95" customHeight="1" x14ac:dyDescent="0.15">
      <c r="E23343" s="23">
        <v>2963</v>
      </c>
      <c r="F23343" s="23">
        <v>669</v>
      </c>
      <c r="G23343" s="48">
        <f t="shared" si="364"/>
        <v>296310669</v>
      </c>
      <c r="H23343" s="23" t="s">
        <v>594</v>
      </c>
      <c r="I23343" s="23" t="s">
        <v>1249</v>
      </c>
      <c r="J23343" s="1" t="s">
        <v>973</v>
      </c>
    </row>
    <row r="23344" spans="5:10" ht="15.95" customHeight="1" x14ac:dyDescent="0.15">
      <c r="E23344" s="23">
        <v>2963</v>
      </c>
      <c r="F23344" s="23">
        <v>973</v>
      </c>
      <c r="G23344" s="48">
        <f t="shared" si="364"/>
        <v>296310973</v>
      </c>
      <c r="H23344" s="23" t="s">
        <v>594</v>
      </c>
      <c r="I23344" s="23" t="s">
        <v>4367</v>
      </c>
      <c r="J23344" s="1" t="s">
        <v>973</v>
      </c>
    </row>
    <row r="23345" spans="5:10" ht="15.95" customHeight="1" x14ac:dyDescent="0.15">
      <c r="E23345" s="23">
        <v>2963</v>
      </c>
      <c r="F23345" s="23">
        <v>975</v>
      </c>
      <c r="G23345" s="48">
        <f t="shared" si="364"/>
        <v>296310975</v>
      </c>
      <c r="H23345" s="23" t="s">
        <v>594</v>
      </c>
      <c r="I23345" s="23" t="s">
        <v>4069</v>
      </c>
      <c r="J23345" s="1" t="s">
        <v>973</v>
      </c>
    </row>
    <row r="23346" spans="5:10" ht="15.95" customHeight="1" x14ac:dyDescent="0.15">
      <c r="E23346" s="23">
        <v>2965</v>
      </c>
      <c r="F23346" s="23">
        <v>342</v>
      </c>
      <c r="G23346" s="48">
        <f t="shared" si="364"/>
        <v>296510342</v>
      </c>
      <c r="H23346" s="23" t="s">
        <v>595</v>
      </c>
      <c r="I23346" s="23" t="s">
        <v>1044</v>
      </c>
      <c r="J23346" s="1" t="s">
        <v>973</v>
      </c>
    </row>
    <row r="23347" spans="5:10" ht="15.95" customHeight="1" x14ac:dyDescent="0.15">
      <c r="E23347" s="23">
        <v>2965</v>
      </c>
      <c r="F23347" s="23">
        <v>344</v>
      </c>
      <c r="G23347" s="48">
        <f t="shared" si="364"/>
        <v>296510344</v>
      </c>
      <c r="H23347" s="23" t="s">
        <v>595</v>
      </c>
      <c r="I23347" s="23" t="s">
        <v>8095</v>
      </c>
      <c r="J23347" s="1" t="s">
        <v>973</v>
      </c>
    </row>
    <row r="23348" spans="5:10" ht="15.95" customHeight="1" x14ac:dyDescent="0.15">
      <c r="E23348" s="23">
        <v>2965</v>
      </c>
      <c r="F23348" s="23">
        <v>347</v>
      </c>
      <c r="G23348" s="48">
        <f t="shared" si="364"/>
        <v>296510347</v>
      </c>
      <c r="H23348" s="23" t="s">
        <v>595</v>
      </c>
      <c r="I23348" s="23" t="s">
        <v>4502</v>
      </c>
      <c r="J23348" s="1" t="s">
        <v>973</v>
      </c>
    </row>
    <row r="23349" spans="5:10" ht="15.95" customHeight="1" x14ac:dyDescent="0.15">
      <c r="E23349" s="23">
        <v>2965</v>
      </c>
      <c r="F23349" s="23">
        <v>349</v>
      </c>
      <c r="G23349" s="48">
        <f t="shared" si="364"/>
        <v>296510349</v>
      </c>
      <c r="H23349" s="23" t="s">
        <v>595</v>
      </c>
      <c r="I23349" s="23" t="s">
        <v>2374</v>
      </c>
      <c r="J23349" s="1" t="s">
        <v>973</v>
      </c>
    </row>
    <row r="23350" spans="5:10" ht="15.95" customHeight="1" x14ac:dyDescent="0.15">
      <c r="E23350" s="23">
        <v>2965</v>
      </c>
      <c r="F23350" s="23">
        <v>352</v>
      </c>
      <c r="G23350" s="48">
        <f t="shared" si="364"/>
        <v>296510352</v>
      </c>
      <c r="H23350" s="23" t="s">
        <v>595</v>
      </c>
      <c r="I23350" s="23" t="s">
        <v>4456</v>
      </c>
      <c r="J23350" s="1" t="s">
        <v>973</v>
      </c>
    </row>
    <row r="23351" spans="5:10" ht="15.95" customHeight="1" x14ac:dyDescent="0.15">
      <c r="E23351" s="23">
        <v>2965</v>
      </c>
      <c r="F23351" s="23">
        <v>353</v>
      </c>
      <c r="G23351" s="48">
        <f t="shared" si="364"/>
        <v>296510353</v>
      </c>
      <c r="H23351" s="23" t="s">
        <v>595</v>
      </c>
      <c r="I23351" s="23" t="s">
        <v>4470</v>
      </c>
      <c r="J23351" s="1" t="s">
        <v>973</v>
      </c>
    </row>
    <row r="23352" spans="5:10" ht="15.95" customHeight="1" x14ac:dyDescent="0.15">
      <c r="E23352" s="23">
        <v>2965</v>
      </c>
      <c r="F23352" s="23">
        <v>356</v>
      </c>
      <c r="G23352" s="48">
        <f t="shared" si="364"/>
        <v>296510356</v>
      </c>
      <c r="H23352" s="23" t="s">
        <v>595</v>
      </c>
      <c r="I23352" s="23" t="s">
        <v>4518</v>
      </c>
      <c r="J23352" s="1" t="s">
        <v>973</v>
      </c>
    </row>
    <row r="23353" spans="5:10" ht="15.95" customHeight="1" x14ac:dyDescent="0.15">
      <c r="E23353" s="23">
        <v>2965</v>
      </c>
      <c r="F23353" s="23">
        <v>361</v>
      </c>
      <c r="G23353" s="48">
        <f t="shared" si="364"/>
        <v>296510361</v>
      </c>
      <c r="H23353" s="23" t="s">
        <v>595</v>
      </c>
      <c r="I23353" s="23" t="s">
        <v>4494</v>
      </c>
      <c r="J23353" s="1" t="s">
        <v>973</v>
      </c>
    </row>
    <row r="23354" spans="5:10" ht="15.95" customHeight="1" x14ac:dyDescent="0.15">
      <c r="E23354" s="23">
        <v>2965</v>
      </c>
      <c r="F23354" s="23">
        <v>363</v>
      </c>
      <c r="G23354" s="48">
        <f t="shared" si="364"/>
        <v>296510363</v>
      </c>
      <c r="H23354" s="23" t="s">
        <v>595</v>
      </c>
      <c r="I23354" s="23" t="s">
        <v>10952</v>
      </c>
      <c r="J23354" s="1" t="s">
        <v>973</v>
      </c>
    </row>
    <row r="23355" spans="5:10" ht="15.95" customHeight="1" x14ac:dyDescent="0.15">
      <c r="E23355" s="23">
        <v>2965</v>
      </c>
      <c r="F23355" s="23">
        <v>365</v>
      </c>
      <c r="G23355" s="48">
        <f t="shared" si="364"/>
        <v>296510365</v>
      </c>
      <c r="H23355" s="23" t="s">
        <v>595</v>
      </c>
      <c r="I23355" s="23" t="s">
        <v>4463</v>
      </c>
      <c r="J23355" s="1" t="s">
        <v>973</v>
      </c>
    </row>
    <row r="23356" spans="5:10" ht="15.95" customHeight="1" x14ac:dyDescent="0.15">
      <c r="E23356" s="23">
        <v>2966</v>
      </c>
      <c r="F23356" s="23">
        <v>375</v>
      </c>
      <c r="G23356" s="48">
        <f t="shared" si="364"/>
        <v>296610375</v>
      </c>
      <c r="H23356" s="23" t="s">
        <v>596</v>
      </c>
      <c r="I23356" s="23" t="s">
        <v>4690</v>
      </c>
      <c r="J23356" s="1" t="s">
        <v>973</v>
      </c>
    </row>
    <row r="23357" spans="5:10" ht="15.95" customHeight="1" x14ac:dyDescent="0.15">
      <c r="E23357" s="23">
        <v>2966</v>
      </c>
      <c r="F23357" s="23">
        <v>384</v>
      </c>
      <c r="G23357" s="48">
        <f t="shared" si="364"/>
        <v>296610384</v>
      </c>
      <c r="H23357" s="23" t="s">
        <v>596</v>
      </c>
      <c r="I23357" s="23" t="s">
        <v>1208</v>
      </c>
      <c r="J23357" s="1" t="s">
        <v>973</v>
      </c>
    </row>
    <row r="23358" spans="5:10" ht="15.95" customHeight="1" x14ac:dyDescent="0.15">
      <c r="E23358" s="23">
        <v>2968</v>
      </c>
      <c r="F23358" s="23">
        <v>401</v>
      </c>
      <c r="G23358" s="48">
        <f t="shared" si="364"/>
        <v>296810401</v>
      </c>
      <c r="H23358" s="23" t="s">
        <v>597</v>
      </c>
      <c r="I23358" s="23" t="s">
        <v>1640</v>
      </c>
      <c r="J23358" s="1" t="s">
        <v>973</v>
      </c>
    </row>
    <row r="23359" spans="5:10" ht="15.95" customHeight="1" x14ac:dyDescent="0.15">
      <c r="E23359" s="23">
        <v>2968</v>
      </c>
      <c r="F23359" s="23">
        <v>402</v>
      </c>
      <c r="G23359" s="48">
        <f t="shared" si="364"/>
        <v>296810402</v>
      </c>
      <c r="H23359" s="23" t="s">
        <v>597</v>
      </c>
      <c r="I23359" s="23" t="s">
        <v>1745</v>
      </c>
      <c r="J23359" s="1" t="s">
        <v>973</v>
      </c>
    </row>
    <row r="23360" spans="5:10" ht="15.95" customHeight="1" x14ac:dyDescent="0.15">
      <c r="E23360" s="23">
        <v>2968</v>
      </c>
      <c r="F23360" s="23">
        <v>403</v>
      </c>
      <c r="G23360" s="48">
        <f t="shared" si="364"/>
        <v>296810403</v>
      </c>
      <c r="H23360" s="23" t="s">
        <v>597</v>
      </c>
      <c r="I23360" s="23" t="s">
        <v>1746</v>
      </c>
      <c r="J23360" s="1" t="s">
        <v>973</v>
      </c>
    </row>
    <row r="23361" spans="5:10" ht="15.95" customHeight="1" x14ac:dyDescent="0.15">
      <c r="E23361" s="23">
        <v>2968</v>
      </c>
      <c r="F23361" s="23">
        <v>406</v>
      </c>
      <c r="G23361" s="48">
        <f t="shared" si="364"/>
        <v>296810406</v>
      </c>
      <c r="H23361" s="23" t="s">
        <v>597</v>
      </c>
      <c r="I23361" s="23" t="s">
        <v>5023</v>
      </c>
      <c r="J23361" s="1" t="s">
        <v>973</v>
      </c>
    </row>
    <row r="23362" spans="5:10" ht="15.95" customHeight="1" x14ac:dyDescent="0.15">
      <c r="E23362" s="23">
        <v>2968</v>
      </c>
      <c r="F23362" s="23">
        <v>408</v>
      </c>
      <c r="G23362" s="48">
        <f t="shared" si="364"/>
        <v>296810408</v>
      </c>
      <c r="H23362" s="23" t="s">
        <v>597</v>
      </c>
      <c r="I23362" s="23" t="s">
        <v>2220</v>
      </c>
      <c r="J23362" s="1" t="s">
        <v>973</v>
      </c>
    </row>
    <row r="23363" spans="5:10" ht="15.95" customHeight="1" x14ac:dyDescent="0.15">
      <c r="E23363" s="23">
        <v>2968</v>
      </c>
      <c r="F23363" s="23">
        <v>413</v>
      </c>
      <c r="G23363" s="48">
        <f t="shared" si="364"/>
        <v>296810413</v>
      </c>
      <c r="H23363" s="23" t="s">
        <v>597</v>
      </c>
      <c r="I23363" s="23" t="s">
        <v>5112</v>
      </c>
      <c r="J23363" s="1" t="s">
        <v>973</v>
      </c>
    </row>
    <row r="23364" spans="5:10" ht="15.95" customHeight="1" x14ac:dyDescent="0.15">
      <c r="E23364" s="23">
        <v>2968</v>
      </c>
      <c r="F23364" s="23">
        <v>415</v>
      </c>
      <c r="G23364" s="48">
        <f t="shared" si="364"/>
        <v>296810415</v>
      </c>
      <c r="H23364" s="23" t="s">
        <v>597</v>
      </c>
      <c r="I23364" s="23" t="s">
        <v>1215</v>
      </c>
      <c r="J23364" s="1" t="s">
        <v>973</v>
      </c>
    </row>
    <row r="23365" spans="5:10" ht="15.95" customHeight="1" x14ac:dyDescent="0.15">
      <c r="E23365" s="23">
        <v>2968</v>
      </c>
      <c r="F23365" s="23">
        <v>423</v>
      </c>
      <c r="G23365" s="48">
        <f t="shared" ref="G23365:G23428" si="365">(E23365&amp;(F23365+10000))*1</f>
        <v>296810423</v>
      </c>
      <c r="H23365" s="23" t="s">
        <v>597</v>
      </c>
      <c r="I23365" s="23" t="s">
        <v>5230</v>
      </c>
      <c r="J23365" s="1" t="s">
        <v>973</v>
      </c>
    </row>
    <row r="23366" spans="5:10" ht="15.95" customHeight="1" x14ac:dyDescent="0.15">
      <c r="E23366" s="23">
        <v>2968</v>
      </c>
      <c r="F23366" s="23">
        <v>424</v>
      </c>
      <c r="G23366" s="48">
        <f t="shared" si="365"/>
        <v>296810424</v>
      </c>
      <c r="H23366" s="23" t="s">
        <v>597</v>
      </c>
      <c r="I23366" s="23" t="s">
        <v>10953</v>
      </c>
      <c r="J23366" s="1" t="s">
        <v>973</v>
      </c>
    </row>
    <row r="23367" spans="5:10" ht="15.95" customHeight="1" x14ac:dyDescent="0.15">
      <c r="E23367" s="23">
        <v>2968</v>
      </c>
      <c r="F23367" s="23">
        <v>425</v>
      </c>
      <c r="G23367" s="48">
        <f t="shared" si="365"/>
        <v>296810425</v>
      </c>
      <c r="H23367" s="23" t="s">
        <v>597</v>
      </c>
      <c r="I23367" s="23" t="s">
        <v>5058</v>
      </c>
      <c r="J23367" s="1" t="s">
        <v>973</v>
      </c>
    </row>
    <row r="23368" spans="5:10" ht="15.95" customHeight="1" x14ac:dyDescent="0.15">
      <c r="E23368" s="23">
        <v>2968</v>
      </c>
      <c r="F23368" s="23">
        <v>427</v>
      </c>
      <c r="G23368" s="48">
        <f t="shared" si="365"/>
        <v>296810427</v>
      </c>
      <c r="H23368" s="23" t="s">
        <v>597</v>
      </c>
      <c r="I23368" s="23" t="s">
        <v>5075</v>
      </c>
      <c r="J23368" s="1" t="s">
        <v>973</v>
      </c>
    </row>
    <row r="23369" spans="5:10" ht="15.95" customHeight="1" x14ac:dyDescent="0.15">
      <c r="E23369" s="23">
        <v>2968</v>
      </c>
      <c r="F23369" s="23">
        <v>428</v>
      </c>
      <c r="G23369" s="48">
        <f t="shared" si="365"/>
        <v>296810428</v>
      </c>
      <c r="H23369" s="23" t="s">
        <v>597</v>
      </c>
      <c r="I23369" s="23" t="s">
        <v>10954</v>
      </c>
      <c r="J23369" s="1" t="s">
        <v>973</v>
      </c>
    </row>
    <row r="23370" spans="5:10" ht="15.95" customHeight="1" x14ac:dyDescent="0.15">
      <c r="E23370" s="23">
        <v>2968</v>
      </c>
      <c r="F23370" s="23">
        <v>429</v>
      </c>
      <c r="G23370" s="48">
        <f t="shared" si="365"/>
        <v>296810429</v>
      </c>
      <c r="H23370" s="23" t="s">
        <v>597</v>
      </c>
      <c r="I23370" s="23" t="s">
        <v>6413</v>
      </c>
      <c r="J23370" s="1" t="s">
        <v>973</v>
      </c>
    </row>
    <row r="23371" spans="5:10" ht="15.95" customHeight="1" x14ac:dyDescent="0.15">
      <c r="E23371" s="23">
        <v>2970</v>
      </c>
      <c r="F23371" s="23">
        <v>432</v>
      </c>
      <c r="G23371" s="48">
        <f t="shared" si="365"/>
        <v>297010432</v>
      </c>
      <c r="H23371" s="23" t="s">
        <v>598</v>
      </c>
      <c r="I23371" s="23" t="s">
        <v>1274</v>
      </c>
      <c r="J23371" s="1" t="s">
        <v>973</v>
      </c>
    </row>
    <row r="23372" spans="5:10" ht="15.95" customHeight="1" x14ac:dyDescent="0.15">
      <c r="E23372" s="23">
        <v>2970</v>
      </c>
      <c r="F23372" s="23">
        <v>436</v>
      </c>
      <c r="G23372" s="48">
        <f t="shared" si="365"/>
        <v>297010436</v>
      </c>
      <c r="H23372" s="23" t="s">
        <v>598</v>
      </c>
      <c r="I23372" s="23" t="s">
        <v>4731</v>
      </c>
      <c r="J23372" s="1" t="s">
        <v>973</v>
      </c>
    </row>
    <row r="23373" spans="5:10" ht="15.95" customHeight="1" x14ac:dyDescent="0.15">
      <c r="E23373" s="23">
        <v>2970</v>
      </c>
      <c r="F23373" s="23">
        <v>437</v>
      </c>
      <c r="G23373" s="48">
        <f t="shared" si="365"/>
        <v>297010437</v>
      </c>
      <c r="H23373" s="23" t="s">
        <v>598</v>
      </c>
      <c r="I23373" s="23" t="s">
        <v>4761</v>
      </c>
      <c r="J23373" s="1" t="s">
        <v>973</v>
      </c>
    </row>
    <row r="23374" spans="5:10" ht="15.95" customHeight="1" x14ac:dyDescent="0.15">
      <c r="E23374" s="23">
        <v>2970</v>
      </c>
      <c r="F23374" s="23">
        <v>452</v>
      </c>
      <c r="G23374" s="48">
        <f t="shared" si="365"/>
        <v>297010452</v>
      </c>
      <c r="H23374" s="23" t="s">
        <v>598</v>
      </c>
      <c r="I23374" s="23" t="s">
        <v>1044</v>
      </c>
      <c r="J23374" s="1" t="s">
        <v>973</v>
      </c>
    </row>
    <row r="23375" spans="5:10" ht="15.95" customHeight="1" x14ac:dyDescent="0.15">
      <c r="E23375" s="23">
        <v>2970</v>
      </c>
      <c r="F23375" s="23">
        <v>471</v>
      </c>
      <c r="G23375" s="48">
        <f t="shared" si="365"/>
        <v>297010471</v>
      </c>
      <c r="H23375" s="23" t="s">
        <v>598</v>
      </c>
      <c r="I23375" s="23" t="s">
        <v>1277</v>
      </c>
      <c r="J23375" s="1" t="s">
        <v>973</v>
      </c>
    </row>
    <row r="23376" spans="5:10" ht="15.95" customHeight="1" x14ac:dyDescent="0.15">
      <c r="E23376" s="23">
        <v>2970</v>
      </c>
      <c r="F23376" s="23">
        <v>479</v>
      </c>
      <c r="G23376" s="48">
        <f t="shared" si="365"/>
        <v>297010479</v>
      </c>
      <c r="H23376" s="23" t="s">
        <v>598</v>
      </c>
      <c r="I23376" s="23" t="s">
        <v>10955</v>
      </c>
      <c r="J23376" s="1" t="s">
        <v>973</v>
      </c>
    </row>
    <row r="23377" spans="5:10" ht="15.95" customHeight="1" x14ac:dyDescent="0.15">
      <c r="E23377" s="23">
        <v>2972</v>
      </c>
      <c r="F23377" s="23">
        <v>492</v>
      </c>
      <c r="G23377" s="48">
        <f t="shared" si="365"/>
        <v>297210492</v>
      </c>
      <c r="H23377" s="23" t="s">
        <v>599</v>
      </c>
      <c r="I23377" s="23" t="s">
        <v>1640</v>
      </c>
      <c r="J23377" s="1" t="s">
        <v>973</v>
      </c>
    </row>
    <row r="23378" spans="5:10" ht="15.95" customHeight="1" x14ac:dyDescent="0.15">
      <c r="E23378" s="23">
        <v>2972</v>
      </c>
      <c r="F23378" s="23">
        <v>493</v>
      </c>
      <c r="G23378" s="48">
        <f t="shared" si="365"/>
        <v>297210493</v>
      </c>
      <c r="H23378" s="23" t="s">
        <v>599</v>
      </c>
      <c r="I23378" s="23" t="s">
        <v>1279</v>
      </c>
      <c r="J23378" s="1" t="s">
        <v>973</v>
      </c>
    </row>
    <row r="23379" spans="5:10" ht="15.95" customHeight="1" x14ac:dyDescent="0.15">
      <c r="E23379" s="23">
        <v>2972</v>
      </c>
      <c r="F23379" s="23">
        <v>495</v>
      </c>
      <c r="G23379" s="48">
        <f t="shared" si="365"/>
        <v>297210495</v>
      </c>
      <c r="H23379" s="23" t="s">
        <v>599</v>
      </c>
      <c r="I23379" s="23" t="s">
        <v>10956</v>
      </c>
      <c r="J23379" s="1" t="s">
        <v>973</v>
      </c>
    </row>
    <row r="23380" spans="5:10" ht="15.95" customHeight="1" x14ac:dyDescent="0.15">
      <c r="E23380" s="23">
        <v>2972</v>
      </c>
      <c r="F23380" s="23">
        <v>497</v>
      </c>
      <c r="G23380" s="48">
        <f t="shared" si="365"/>
        <v>297210497</v>
      </c>
      <c r="H23380" s="23" t="s">
        <v>599</v>
      </c>
      <c r="I23380" s="23" t="s">
        <v>1301</v>
      </c>
      <c r="J23380" s="1" t="s">
        <v>973</v>
      </c>
    </row>
    <row r="23381" spans="5:10" ht="15.95" customHeight="1" x14ac:dyDescent="0.15">
      <c r="E23381" s="23">
        <v>2972</v>
      </c>
      <c r="F23381" s="23">
        <v>498</v>
      </c>
      <c r="G23381" s="48">
        <f t="shared" si="365"/>
        <v>297210498</v>
      </c>
      <c r="H23381" s="23" t="s">
        <v>599</v>
      </c>
      <c r="I23381" s="23" t="s">
        <v>1749</v>
      </c>
      <c r="J23381" s="1" t="s">
        <v>973</v>
      </c>
    </row>
    <row r="23382" spans="5:10" ht="15.95" customHeight="1" x14ac:dyDescent="0.15">
      <c r="E23382" s="23">
        <v>2972</v>
      </c>
      <c r="F23382" s="23">
        <v>499</v>
      </c>
      <c r="G23382" s="48">
        <f t="shared" si="365"/>
        <v>297210499</v>
      </c>
      <c r="H23382" s="23" t="s">
        <v>599</v>
      </c>
      <c r="I23382" s="23" t="s">
        <v>1300</v>
      </c>
      <c r="J23382" s="1" t="s">
        <v>973</v>
      </c>
    </row>
    <row r="23383" spans="5:10" ht="15.95" customHeight="1" x14ac:dyDescent="0.15">
      <c r="E23383" s="23">
        <v>2972</v>
      </c>
      <c r="F23383" s="23">
        <v>502</v>
      </c>
      <c r="G23383" s="48">
        <f t="shared" si="365"/>
        <v>297210502</v>
      </c>
      <c r="H23383" s="23" t="s">
        <v>599</v>
      </c>
      <c r="I23383" s="23" t="s">
        <v>1968</v>
      </c>
      <c r="J23383" s="1" t="s">
        <v>973</v>
      </c>
    </row>
    <row r="23384" spans="5:10" ht="15.95" customHeight="1" x14ac:dyDescent="0.15">
      <c r="E23384" s="23">
        <v>2972</v>
      </c>
      <c r="F23384" s="23">
        <v>506</v>
      </c>
      <c r="G23384" s="48">
        <f t="shared" si="365"/>
        <v>297210506</v>
      </c>
      <c r="H23384" s="23" t="s">
        <v>599</v>
      </c>
      <c r="I23384" s="23" t="s">
        <v>1305</v>
      </c>
      <c r="J23384" s="1" t="s">
        <v>973</v>
      </c>
    </row>
    <row r="23385" spans="5:10" ht="15.95" customHeight="1" x14ac:dyDescent="0.15">
      <c r="E23385" s="23">
        <v>2972</v>
      </c>
      <c r="F23385" s="23">
        <v>508</v>
      </c>
      <c r="G23385" s="48">
        <f t="shared" si="365"/>
        <v>297210508</v>
      </c>
      <c r="H23385" s="23" t="s">
        <v>599</v>
      </c>
      <c r="I23385" s="23" t="s">
        <v>1304</v>
      </c>
      <c r="J23385" s="1" t="s">
        <v>973</v>
      </c>
    </row>
    <row r="23386" spans="5:10" ht="15.95" customHeight="1" x14ac:dyDescent="0.15">
      <c r="E23386" s="23">
        <v>2972</v>
      </c>
      <c r="F23386" s="23">
        <v>511</v>
      </c>
      <c r="G23386" s="48">
        <f t="shared" si="365"/>
        <v>297210511</v>
      </c>
      <c r="H23386" s="23" t="s">
        <v>599</v>
      </c>
      <c r="I23386" s="23" t="s">
        <v>2054</v>
      </c>
      <c r="J23386" s="1" t="s">
        <v>973</v>
      </c>
    </row>
    <row r="23387" spans="5:10" ht="15.95" customHeight="1" x14ac:dyDescent="0.15">
      <c r="E23387" s="23">
        <v>2972</v>
      </c>
      <c r="F23387" s="23">
        <v>512</v>
      </c>
      <c r="G23387" s="48">
        <f t="shared" si="365"/>
        <v>297210512</v>
      </c>
      <c r="H23387" s="23" t="s">
        <v>599</v>
      </c>
      <c r="I23387" s="23" t="s">
        <v>2003</v>
      </c>
      <c r="J23387" s="1" t="s">
        <v>973</v>
      </c>
    </row>
    <row r="23388" spans="5:10" ht="15.95" customHeight="1" x14ac:dyDescent="0.15">
      <c r="E23388" s="23">
        <v>2972</v>
      </c>
      <c r="F23388" s="23">
        <v>522</v>
      </c>
      <c r="G23388" s="48">
        <f t="shared" si="365"/>
        <v>297210522</v>
      </c>
      <c r="H23388" s="23" t="s">
        <v>599</v>
      </c>
      <c r="I23388" s="23" t="s">
        <v>2223</v>
      </c>
      <c r="J23388" s="1" t="s">
        <v>973</v>
      </c>
    </row>
    <row r="23389" spans="5:10" ht="15.95" customHeight="1" x14ac:dyDescent="0.15">
      <c r="E23389" s="23">
        <v>2972</v>
      </c>
      <c r="F23389" s="23">
        <v>534</v>
      </c>
      <c r="G23389" s="48">
        <f t="shared" si="365"/>
        <v>297210534</v>
      </c>
      <c r="H23389" s="23" t="s">
        <v>599</v>
      </c>
      <c r="I23389" s="23" t="s">
        <v>1312</v>
      </c>
      <c r="J23389" s="1" t="s">
        <v>973</v>
      </c>
    </row>
    <row r="23390" spans="5:10" ht="15.95" customHeight="1" x14ac:dyDescent="0.15">
      <c r="E23390" s="23">
        <v>2972</v>
      </c>
      <c r="F23390" s="23">
        <v>537</v>
      </c>
      <c r="G23390" s="48">
        <f t="shared" si="365"/>
        <v>297210537</v>
      </c>
      <c r="H23390" s="23" t="s">
        <v>599</v>
      </c>
      <c r="I23390" s="23" t="s">
        <v>2120</v>
      </c>
      <c r="J23390" s="1" t="s">
        <v>973</v>
      </c>
    </row>
    <row r="23391" spans="5:10" ht="15.95" customHeight="1" x14ac:dyDescent="0.15">
      <c r="E23391" s="23">
        <v>2972</v>
      </c>
      <c r="F23391" s="23">
        <v>665</v>
      </c>
      <c r="G23391" s="48">
        <f t="shared" si="365"/>
        <v>297210665</v>
      </c>
      <c r="H23391" s="23" t="s">
        <v>599</v>
      </c>
      <c r="I23391" s="23" t="s">
        <v>5436</v>
      </c>
      <c r="J23391" s="1" t="s">
        <v>973</v>
      </c>
    </row>
    <row r="23392" spans="5:10" ht="15.95" customHeight="1" x14ac:dyDescent="0.15">
      <c r="E23392" s="23">
        <v>2978</v>
      </c>
      <c r="F23392" s="23">
        <v>542</v>
      </c>
      <c r="G23392" s="48">
        <f t="shared" si="365"/>
        <v>297810542</v>
      </c>
      <c r="H23392" s="23" t="s">
        <v>600</v>
      </c>
      <c r="I23392" s="23" t="s">
        <v>1315</v>
      </c>
      <c r="J23392" s="1" t="s">
        <v>973</v>
      </c>
    </row>
    <row r="23393" spans="5:10" ht="15.95" customHeight="1" x14ac:dyDescent="0.15">
      <c r="E23393" s="23">
        <v>2978</v>
      </c>
      <c r="F23393" s="23">
        <v>552</v>
      </c>
      <c r="G23393" s="48">
        <f t="shared" si="365"/>
        <v>297810552</v>
      </c>
      <c r="H23393" s="23" t="s">
        <v>600</v>
      </c>
      <c r="I23393" s="23" t="s">
        <v>1438</v>
      </c>
      <c r="J23393" s="1" t="s">
        <v>973</v>
      </c>
    </row>
    <row r="23394" spans="5:10" ht="15.95" customHeight="1" x14ac:dyDescent="0.15">
      <c r="E23394" s="23">
        <v>2978</v>
      </c>
      <c r="F23394" s="23">
        <v>553</v>
      </c>
      <c r="G23394" s="48">
        <f t="shared" si="365"/>
        <v>297810553</v>
      </c>
      <c r="H23394" s="23" t="s">
        <v>600</v>
      </c>
      <c r="I23394" s="23" t="s">
        <v>2608</v>
      </c>
      <c r="J23394" s="1" t="s">
        <v>973</v>
      </c>
    </row>
    <row r="23395" spans="5:10" ht="15.95" customHeight="1" x14ac:dyDescent="0.15">
      <c r="E23395" s="23">
        <v>2978</v>
      </c>
      <c r="F23395" s="23">
        <v>556</v>
      </c>
      <c r="G23395" s="48">
        <f t="shared" si="365"/>
        <v>297810556</v>
      </c>
      <c r="H23395" s="23" t="s">
        <v>600</v>
      </c>
      <c r="I23395" s="23" t="s">
        <v>2601</v>
      </c>
      <c r="J23395" s="1" t="s">
        <v>973</v>
      </c>
    </row>
    <row r="23396" spans="5:10" ht="15.95" customHeight="1" x14ac:dyDescent="0.15">
      <c r="E23396" s="23">
        <v>2978</v>
      </c>
      <c r="F23396" s="23">
        <v>561</v>
      </c>
      <c r="G23396" s="48">
        <f t="shared" si="365"/>
        <v>297810561</v>
      </c>
      <c r="H23396" s="23" t="s">
        <v>600</v>
      </c>
      <c r="I23396" s="23" t="s">
        <v>1286</v>
      </c>
      <c r="J23396" s="1" t="s">
        <v>973</v>
      </c>
    </row>
    <row r="23397" spans="5:10" ht="15.95" customHeight="1" x14ac:dyDescent="0.15">
      <c r="E23397" s="23">
        <v>2978</v>
      </c>
      <c r="F23397" s="23">
        <v>565</v>
      </c>
      <c r="G23397" s="48">
        <f t="shared" si="365"/>
        <v>297810565</v>
      </c>
      <c r="H23397" s="23" t="s">
        <v>600</v>
      </c>
      <c r="I23397" s="23" t="s">
        <v>1753</v>
      </c>
      <c r="J23397" s="1" t="s">
        <v>973</v>
      </c>
    </row>
    <row r="23398" spans="5:10" ht="15.95" customHeight="1" x14ac:dyDescent="0.15">
      <c r="E23398" s="23">
        <v>2978</v>
      </c>
      <c r="F23398" s="23">
        <v>567</v>
      </c>
      <c r="G23398" s="48">
        <f t="shared" si="365"/>
        <v>297810567</v>
      </c>
      <c r="H23398" s="23" t="s">
        <v>600</v>
      </c>
      <c r="I23398" s="23" t="s">
        <v>4996</v>
      </c>
      <c r="J23398" s="1" t="s">
        <v>973</v>
      </c>
    </row>
    <row r="23399" spans="5:10" ht="15.95" customHeight="1" x14ac:dyDescent="0.15">
      <c r="E23399" s="23">
        <v>2978</v>
      </c>
      <c r="F23399" s="23">
        <v>568</v>
      </c>
      <c r="G23399" s="48">
        <f t="shared" si="365"/>
        <v>297810568</v>
      </c>
      <c r="H23399" s="23" t="s">
        <v>600</v>
      </c>
      <c r="I23399" s="23" t="s">
        <v>10957</v>
      </c>
      <c r="J23399" s="1" t="s">
        <v>973</v>
      </c>
    </row>
    <row r="23400" spans="5:10" ht="15.95" customHeight="1" x14ac:dyDescent="0.15">
      <c r="E23400" s="23">
        <v>2978</v>
      </c>
      <c r="F23400" s="23">
        <v>569</v>
      </c>
      <c r="G23400" s="48">
        <f t="shared" si="365"/>
        <v>297810569</v>
      </c>
      <c r="H23400" s="23" t="s">
        <v>600</v>
      </c>
      <c r="I23400" s="23" t="s">
        <v>8314</v>
      </c>
      <c r="J23400" s="1" t="s">
        <v>973</v>
      </c>
    </row>
    <row r="23401" spans="5:10" ht="15.95" customHeight="1" x14ac:dyDescent="0.15">
      <c r="E23401" s="23">
        <v>2978</v>
      </c>
      <c r="F23401" s="23">
        <v>581</v>
      </c>
      <c r="G23401" s="48">
        <f t="shared" si="365"/>
        <v>297810581</v>
      </c>
      <c r="H23401" s="23" t="s">
        <v>600</v>
      </c>
      <c r="I23401" s="23" t="s">
        <v>1640</v>
      </c>
      <c r="J23401" s="1" t="s">
        <v>973</v>
      </c>
    </row>
    <row r="23402" spans="5:10" ht="15.95" customHeight="1" x14ac:dyDescent="0.15">
      <c r="E23402" s="23">
        <v>2978</v>
      </c>
      <c r="F23402" s="23">
        <v>585</v>
      </c>
      <c r="G23402" s="48">
        <f t="shared" si="365"/>
        <v>297810585</v>
      </c>
      <c r="H23402" s="23" t="s">
        <v>600</v>
      </c>
      <c r="I23402" s="23" t="s">
        <v>1390</v>
      </c>
      <c r="J23402" s="1" t="s">
        <v>973</v>
      </c>
    </row>
    <row r="23403" spans="5:10" ht="15.95" customHeight="1" x14ac:dyDescent="0.15">
      <c r="E23403" s="23">
        <v>2978</v>
      </c>
      <c r="F23403" s="23">
        <v>589</v>
      </c>
      <c r="G23403" s="48">
        <f t="shared" si="365"/>
        <v>297810589</v>
      </c>
      <c r="H23403" s="23" t="s">
        <v>600</v>
      </c>
      <c r="I23403" s="23" t="s">
        <v>1511</v>
      </c>
      <c r="J23403" s="1" t="s">
        <v>973</v>
      </c>
    </row>
    <row r="23404" spans="5:10" ht="15.95" customHeight="1" x14ac:dyDescent="0.15">
      <c r="E23404" s="23">
        <v>2978</v>
      </c>
      <c r="F23404" s="23">
        <v>595</v>
      </c>
      <c r="G23404" s="48">
        <f t="shared" si="365"/>
        <v>297810595</v>
      </c>
      <c r="H23404" s="23" t="s">
        <v>600</v>
      </c>
      <c r="I23404" s="23" t="s">
        <v>1821</v>
      </c>
      <c r="J23404" s="1" t="s">
        <v>973</v>
      </c>
    </row>
    <row r="23405" spans="5:10" ht="15.95" customHeight="1" x14ac:dyDescent="0.15">
      <c r="E23405" s="23">
        <v>2978</v>
      </c>
      <c r="F23405" s="23">
        <v>607</v>
      </c>
      <c r="G23405" s="48">
        <f t="shared" si="365"/>
        <v>297810607</v>
      </c>
      <c r="H23405" s="23" t="s">
        <v>600</v>
      </c>
      <c r="I23405" s="23" t="s">
        <v>1763</v>
      </c>
      <c r="J23405" s="1" t="s">
        <v>973</v>
      </c>
    </row>
    <row r="23406" spans="5:10" ht="15.95" customHeight="1" x14ac:dyDescent="0.15">
      <c r="E23406" s="23">
        <v>2978</v>
      </c>
      <c r="F23406" s="23">
        <v>618</v>
      </c>
      <c r="G23406" s="48">
        <f t="shared" si="365"/>
        <v>297810618</v>
      </c>
      <c r="H23406" s="23" t="s">
        <v>600</v>
      </c>
      <c r="I23406" s="23" t="s">
        <v>1340</v>
      </c>
      <c r="J23406" s="1" t="s">
        <v>973</v>
      </c>
    </row>
    <row r="23407" spans="5:10" ht="15.95" customHeight="1" x14ac:dyDescent="0.15">
      <c r="E23407" s="23">
        <v>2978</v>
      </c>
      <c r="F23407" s="23">
        <v>629</v>
      </c>
      <c r="G23407" s="48">
        <f t="shared" si="365"/>
        <v>297810629</v>
      </c>
      <c r="H23407" s="23" t="s">
        <v>600</v>
      </c>
      <c r="I23407" s="23" t="s">
        <v>8360</v>
      </c>
      <c r="J23407" s="1" t="s">
        <v>973</v>
      </c>
    </row>
    <row r="23408" spans="5:10" ht="15.95" customHeight="1" x14ac:dyDescent="0.15">
      <c r="E23408" s="23">
        <v>2978</v>
      </c>
      <c r="F23408" s="23">
        <v>645</v>
      </c>
      <c r="G23408" s="48">
        <f t="shared" si="365"/>
        <v>297810645</v>
      </c>
      <c r="H23408" s="23" t="s">
        <v>600</v>
      </c>
      <c r="I23408" s="23" t="s">
        <v>1424</v>
      </c>
      <c r="J23408" s="1" t="s">
        <v>973</v>
      </c>
    </row>
    <row r="23409" spans="5:10" ht="15.95" customHeight="1" x14ac:dyDescent="0.15">
      <c r="E23409" s="23">
        <v>2978</v>
      </c>
      <c r="F23409" s="23">
        <v>646</v>
      </c>
      <c r="G23409" s="48">
        <f t="shared" si="365"/>
        <v>297810646</v>
      </c>
      <c r="H23409" s="23" t="s">
        <v>600</v>
      </c>
      <c r="I23409" s="23" t="s">
        <v>1335</v>
      </c>
      <c r="J23409" s="1" t="s">
        <v>973</v>
      </c>
    </row>
    <row r="23410" spans="5:10" ht="15.95" customHeight="1" x14ac:dyDescent="0.15">
      <c r="E23410" s="23">
        <v>2978</v>
      </c>
      <c r="F23410" s="23">
        <v>649</v>
      </c>
      <c r="G23410" s="48">
        <f t="shared" si="365"/>
        <v>297810649</v>
      </c>
      <c r="H23410" s="23" t="s">
        <v>600</v>
      </c>
      <c r="I23410" s="23" t="s">
        <v>10958</v>
      </c>
      <c r="J23410" s="1" t="s">
        <v>973</v>
      </c>
    </row>
    <row r="23411" spans="5:10" ht="15.95" customHeight="1" x14ac:dyDescent="0.15">
      <c r="E23411" s="23">
        <v>2984</v>
      </c>
      <c r="F23411" s="23">
        <v>682</v>
      </c>
      <c r="G23411" s="48">
        <f t="shared" si="365"/>
        <v>298410682</v>
      </c>
      <c r="H23411" s="23" t="s">
        <v>601</v>
      </c>
      <c r="I23411" s="23" t="s">
        <v>1445</v>
      </c>
      <c r="J23411" s="1" t="s">
        <v>973</v>
      </c>
    </row>
    <row r="23412" spans="5:10" ht="15.95" customHeight="1" x14ac:dyDescent="0.15">
      <c r="E23412" s="23">
        <v>2984</v>
      </c>
      <c r="F23412" s="23">
        <v>684</v>
      </c>
      <c r="G23412" s="48">
        <f t="shared" si="365"/>
        <v>298410684</v>
      </c>
      <c r="H23412" s="23" t="s">
        <v>601</v>
      </c>
      <c r="I23412" s="23" t="s">
        <v>6115</v>
      </c>
      <c r="J23412" s="1" t="s">
        <v>973</v>
      </c>
    </row>
    <row r="23413" spans="5:10" ht="15.95" customHeight="1" x14ac:dyDescent="0.15">
      <c r="E23413" s="23">
        <v>2984</v>
      </c>
      <c r="F23413" s="23">
        <v>693</v>
      </c>
      <c r="G23413" s="48">
        <f t="shared" si="365"/>
        <v>298410693</v>
      </c>
      <c r="H23413" s="23" t="s">
        <v>601</v>
      </c>
      <c r="I23413" s="23" t="s">
        <v>1353</v>
      </c>
      <c r="J23413" s="1" t="s">
        <v>973</v>
      </c>
    </row>
    <row r="23414" spans="5:10" ht="15.95" customHeight="1" x14ac:dyDescent="0.15">
      <c r="E23414" s="23">
        <v>2984</v>
      </c>
      <c r="F23414" s="23">
        <v>697</v>
      </c>
      <c r="G23414" s="48">
        <f t="shared" si="365"/>
        <v>298410697</v>
      </c>
      <c r="H23414" s="23" t="s">
        <v>601</v>
      </c>
      <c r="I23414" s="23" t="s">
        <v>1354</v>
      </c>
      <c r="J23414" s="1" t="s">
        <v>973</v>
      </c>
    </row>
    <row r="23415" spans="5:10" ht="15.95" customHeight="1" x14ac:dyDescent="0.15">
      <c r="E23415" s="23">
        <v>2984</v>
      </c>
      <c r="F23415" s="23">
        <v>709</v>
      </c>
      <c r="G23415" s="48">
        <f t="shared" si="365"/>
        <v>298410709</v>
      </c>
      <c r="H23415" s="23" t="s">
        <v>601</v>
      </c>
      <c r="I23415" s="23" t="s">
        <v>6232</v>
      </c>
      <c r="J23415" s="1" t="s">
        <v>973</v>
      </c>
    </row>
    <row r="23416" spans="5:10" ht="15.95" customHeight="1" x14ac:dyDescent="0.15">
      <c r="E23416" s="23">
        <v>2984</v>
      </c>
      <c r="F23416" s="23">
        <v>712</v>
      </c>
      <c r="G23416" s="48">
        <f t="shared" si="365"/>
        <v>298410712</v>
      </c>
      <c r="H23416" s="23" t="s">
        <v>601</v>
      </c>
      <c r="I23416" s="23" t="s">
        <v>1640</v>
      </c>
      <c r="J23416" s="1" t="s">
        <v>973</v>
      </c>
    </row>
    <row r="23417" spans="5:10" ht="15.95" customHeight="1" x14ac:dyDescent="0.15">
      <c r="E23417" s="23">
        <v>2984</v>
      </c>
      <c r="F23417" s="23">
        <v>714</v>
      </c>
      <c r="G23417" s="48">
        <f t="shared" si="365"/>
        <v>298410714</v>
      </c>
      <c r="H23417" s="23" t="s">
        <v>601</v>
      </c>
      <c r="I23417" s="23" t="s">
        <v>6294</v>
      </c>
      <c r="J23417" s="1" t="s">
        <v>973</v>
      </c>
    </row>
    <row r="23418" spans="5:10" ht="15.95" customHeight="1" x14ac:dyDescent="0.15">
      <c r="E23418" s="23">
        <v>2984</v>
      </c>
      <c r="F23418" s="23">
        <v>719</v>
      </c>
      <c r="G23418" s="48">
        <f t="shared" si="365"/>
        <v>298410719</v>
      </c>
      <c r="H23418" s="23" t="s">
        <v>601</v>
      </c>
      <c r="I23418" s="23" t="s">
        <v>2512</v>
      </c>
      <c r="J23418" s="1" t="s">
        <v>973</v>
      </c>
    </row>
    <row r="23419" spans="5:10" ht="15.95" customHeight="1" x14ac:dyDescent="0.15">
      <c r="E23419" s="23">
        <v>2984</v>
      </c>
      <c r="F23419" s="23">
        <v>724</v>
      </c>
      <c r="G23419" s="48">
        <f t="shared" si="365"/>
        <v>298410724</v>
      </c>
      <c r="H23419" s="23" t="s">
        <v>601</v>
      </c>
      <c r="I23419" s="23" t="s">
        <v>6121</v>
      </c>
      <c r="J23419" s="1" t="s">
        <v>973</v>
      </c>
    </row>
    <row r="23420" spans="5:10" ht="15.95" customHeight="1" x14ac:dyDescent="0.15">
      <c r="E23420" s="23">
        <v>2987</v>
      </c>
      <c r="F23420" s="23">
        <v>763</v>
      </c>
      <c r="G23420" s="48">
        <f t="shared" si="365"/>
        <v>298710763</v>
      </c>
      <c r="H23420" s="23" t="s">
        <v>602</v>
      </c>
      <c r="I23420" s="23" t="s">
        <v>1306</v>
      </c>
      <c r="J23420" s="1" t="s">
        <v>973</v>
      </c>
    </row>
    <row r="23421" spans="5:10" ht="15.95" customHeight="1" x14ac:dyDescent="0.15">
      <c r="E23421" s="23">
        <v>2987</v>
      </c>
      <c r="F23421" s="23">
        <v>772</v>
      </c>
      <c r="G23421" s="48">
        <f t="shared" si="365"/>
        <v>298710772</v>
      </c>
      <c r="H23421" s="23" t="s">
        <v>602</v>
      </c>
      <c r="I23421" s="23" t="s">
        <v>1640</v>
      </c>
      <c r="J23421" s="1" t="s">
        <v>973</v>
      </c>
    </row>
    <row r="23422" spans="5:10" ht="15.95" customHeight="1" x14ac:dyDescent="0.15">
      <c r="E23422" s="23">
        <v>2987</v>
      </c>
      <c r="F23422" s="23">
        <v>784</v>
      </c>
      <c r="G23422" s="48">
        <f t="shared" si="365"/>
        <v>298710784</v>
      </c>
      <c r="H23422" s="23" t="s">
        <v>602</v>
      </c>
      <c r="I23422" s="23" t="s">
        <v>1466</v>
      </c>
      <c r="J23422" s="1" t="s">
        <v>973</v>
      </c>
    </row>
    <row r="23423" spans="5:10" ht="15.95" customHeight="1" x14ac:dyDescent="0.15">
      <c r="E23423" s="23">
        <v>2987</v>
      </c>
      <c r="F23423" s="23">
        <v>786</v>
      </c>
      <c r="G23423" s="48">
        <f t="shared" si="365"/>
        <v>298710786</v>
      </c>
      <c r="H23423" s="23" t="s">
        <v>602</v>
      </c>
      <c r="I23423" s="23" t="s">
        <v>1283</v>
      </c>
      <c r="J23423" s="1" t="s">
        <v>973</v>
      </c>
    </row>
    <row r="23424" spans="5:10" ht="15.95" customHeight="1" x14ac:dyDescent="0.15">
      <c r="E23424" s="23">
        <v>2987</v>
      </c>
      <c r="F23424" s="23">
        <v>802</v>
      </c>
      <c r="G23424" s="48">
        <f t="shared" si="365"/>
        <v>298710802</v>
      </c>
      <c r="H23424" s="23" t="s">
        <v>602</v>
      </c>
      <c r="I23424" s="23" t="s">
        <v>1468</v>
      </c>
      <c r="J23424" s="1" t="s">
        <v>973</v>
      </c>
    </row>
    <row r="23425" spans="5:10" ht="15.95" customHeight="1" x14ac:dyDescent="0.15">
      <c r="E23425" s="23">
        <v>2990</v>
      </c>
      <c r="F23425" s="23">
        <v>812</v>
      </c>
      <c r="G23425" s="48">
        <f t="shared" si="365"/>
        <v>299010812</v>
      </c>
      <c r="H23425" s="23" t="s">
        <v>603</v>
      </c>
      <c r="I23425" s="23" t="s">
        <v>1044</v>
      </c>
      <c r="J23425" s="1" t="s">
        <v>973</v>
      </c>
    </row>
    <row r="23426" spans="5:10" ht="15.95" customHeight="1" x14ac:dyDescent="0.15">
      <c r="E23426" s="23">
        <v>2990</v>
      </c>
      <c r="F23426" s="23">
        <v>813</v>
      </c>
      <c r="G23426" s="48">
        <f t="shared" si="365"/>
        <v>299010813</v>
      </c>
      <c r="H23426" s="23" t="s">
        <v>603</v>
      </c>
      <c r="I23426" s="23" t="s">
        <v>1470</v>
      </c>
      <c r="J23426" s="1" t="s">
        <v>973</v>
      </c>
    </row>
    <row r="23427" spans="5:10" ht="15.95" customHeight="1" x14ac:dyDescent="0.15">
      <c r="E23427" s="23">
        <v>2990</v>
      </c>
      <c r="F23427" s="23">
        <v>823</v>
      </c>
      <c r="G23427" s="48">
        <f t="shared" si="365"/>
        <v>299010823</v>
      </c>
      <c r="H23427" s="23" t="s">
        <v>603</v>
      </c>
      <c r="I23427" s="23" t="s">
        <v>7551</v>
      </c>
      <c r="J23427" s="1" t="s">
        <v>973</v>
      </c>
    </row>
    <row r="23428" spans="5:10" ht="15.95" customHeight="1" x14ac:dyDescent="0.15">
      <c r="E23428" s="23">
        <v>2990</v>
      </c>
      <c r="F23428" s="23">
        <v>842</v>
      </c>
      <c r="G23428" s="48">
        <f t="shared" si="365"/>
        <v>299010842</v>
      </c>
      <c r="H23428" s="23" t="s">
        <v>603</v>
      </c>
      <c r="I23428" s="23" t="s">
        <v>1484</v>
      </c>
      <c r="J23428" s="1" t="s">
        <v>973</v>
      </c>
    </row>
    <row r="23429" spans="5:10" ht="15.95" customHeight="1" x14ac:dyDescent="0.15">
      <c r="E23429" s="23">
        <v>2990</v>
      </c>
      <c r="F23429" s="23">
        <v>876</v>
      </c>
      <c r="G23429" s="48">
        <f t="shared" ref="G23429:G23492" si="366">(E23429&amp;(F23429+10000))*1</f>
        <v>299010876</v>
      </c>
      <c r="H23429" s="23" t="s">
        <v>603</v>
      </c>
      <c r="I23429" s="23" t="s">
        <v>7187</v>
      </c>
      <c r="J23429" s="1" t="s">
        <v>973</v>
      </c>
    </row>
    <row r="23430" spans="5:10" ht="15.95" customHeight="1" x14ac:dyDescent="0.15">
      <c r="E23430" s="23">
        <v>2990</v>
      </c>
      <c r="F23430" s="23">
        <v>903</v>
      </c>
      <c r="G23430" s="48">
        <f t="shared" si="366"/>
        <v>299010903</v>
      </c>
      <c r="H23430" s="23" t="s">
        <v>603</v>
      </c>
      <c r="I23430" s="23" t="s">
        <v>10959</v>
      </c>
      <c r="J23430" s="1" t="s">
        <v>973</v>
      </c>
    </row>
    <row r="23431" spans="5:10" ht="15.95" customHeight="1" x14ac:dyDescent="0.15">
      <c r="E23431" s="23">
        <v>2990</v>
      </c>
      <c r="F23431" s="23">
        <v>946</v>
      </c>
      <c r="G23431" s="48">
        <f t="shared" si="366"/>
        <v>299010946</v>
      </c>
      <c r="H23431" s="23" t="s">
        <v>603</v>
      </c>
      <c r="I23431" s="23" t="s">
        <v>10960</v>
      </c>
      <c r="J23431" s="1" t="s">
        <v>973</v>
      </c>
    </row>
    <row r="23432" spans="5:10" ht="15.95" customHeight="1" x14ac:dyDescent="0.15">
      <c r="E23432" s="23">
        <v>2997</v>
      </c>
      <c r="F23432" s="23">
        <v>953</v>
      </c>
      <c r="G23432" s="48">
        <f t="shared" si="366"/>
        <v>299710953</v>
      </c>
      <c r="H23432" s="23" t="s">
        <v>604</v>
      </c>
      <c r="I23432" s="23" t="s">
        <v>5856</v>
      </c>
      <c r="J23432" s="1" t="s">
        <v>973</v>
      </c>
    </row>
    <row r="23433" spans="5:10" ht="15.95" customHeight="1" x14ac:dyDescent="0.15">
      <c r="E23433" s="23">
        <v>2997</v>
      </c>
      <c r="F23433" s="23">
        <v>959</v>
      </c>
      <c r="G23433" s="48">
        <f t="shared" si="366"/>
        <v>299710959</v>
      </c>
      <c r="H23433" s="23" t="s">
        <v>604</v>
      </c>
      <c r="I23433" s="23" t="s">
        <v>7479</v>
      </c>
      <c r="J23433" s="1" t="s">
        <v>973</v>
      </c>
    </row>
    <row r="23434" spans="5:10" ht="15.95" customHeight="1" x14ac:dyDescent="0.15">
      <c r="E23434" s="23">
        <v>2997</v>
      </c>
      <c r="F23434" s="23">
        <v>961</v>
      </c>
      <c r="G23434" s="48">
        <f t="shared" si="366"/>
        <v>299710961</v>
      </c>
      <c r="H23434" s="23" t="s">
        <v>604</v>
      </c>
      <c r="I23434" s="23" t="s">
        <v>3516</v>
      </c>
      <c r="J23434" s="1" t="s">
        <v>973</v>
      </c>
    </row>
    <row r="23435" spans="5:10" ht="15.95" customHeight="1" x14ac:dyDescent="0.15">
      <c r="E23435" s="23">
        <v>3000</v>
      </c>
      <c r="F23435" s="23">
        <v>100</v>
      </c>
      <c r="G23435" s="48">
        <f t="shared" si="366"/>
        <v>300010100</v>
      </c>
      <c r="H23435" s="23" t="s">
        <v>605</v>
      </c>
      <c r="I23435" s="23" t="s">
        <v>1565</v>
      </c>
      <c r="J23435" s="1" t="s">
        <v>973</v>
      </c>
    </row>
    <row r="23436" spans="5:10" ht="15.95" customHeight="1" x14ac:dyDescent="0.15">
      <c r="E23436" s="23">
        <v>3000</v>
      </c>
      <c r="F23436" s="23">
        <v>200</v>
      </c>
      <c r="G23436" s="48">
        <f t="shared" si="366"/>
        <v>300010200</v>
      </c>
      <c r="H23436" s="23" t="s">
        <v>605</v>
      </c>
      <c r="I23436" s="23" t="s">
        <v>1520</v>
      </c>
      <c r="J23436" s="1" t="s">
        <v>973</v>
      </c>
    </row>
    <row r="23437" spans="5:10" ht="15.95" customHeight="1" x14ac:dyDescent="0.15">
      <c r="E23437" s="23">
        <v>3000</v>
      </c>
      <c r="F23437" s="23">
        <v>220</v>
      </c>
      <c r="G23437" s="48">
        <f t="shared" si="366"/>
        <v>300010220</v>
      </c>
      <c r="H23437" s="23" t="s">
        <v>605</v>
      </c>
      <c r="I23437" s="23" t="s">
        <v>1515</v>
      </c>
      <c r="J23437" s="1" t="s">
        <v>973</v>
      </c>
    </row>
    <row r="23438" spans="5:10" ht="15.95" customHeight="1" x14ac:dyDescent="0.15">
      <c r="E23438" s="23">
        <v>3000</v>
      </c>
      <c r="F23438" s="23">
        <v>230</v>
      </c>
      <c r="G23438" s="48">
        <f t="shared" si="366"/>
        <v>300010230</v>
      </c>
      <c r="H23438" s="23" t="s">
        <v>605</v>
      </c>
      <c r="I23438" s="23" t="s">
        <v>1513</v>
      </c>
      <c r="J23438" s="1" t="s">
        <v>973</v>
      </c>
    </row>
    <row r="23439" spans="5:10" ht="15.95" customHeight="1" x14ac:dyDescent="0.15">
      <c r="E23439" s="23">
        <v>3000</v>
      </c>
      <c r="F23439" s="23">
        <v>240</v>
      </c>
      <c r="G23439" s="48">
        <f t="shared" si="366"/>
        <v>300010240</v>
      </c>
      <c r="H23439" s="23" t="s">
        <v>605</v>
      </c>
      <c r="I23439" s="23" t="s">
        <v>1518</v>
      </c>
      <c r="J23439" s="1" t="s">
        <v>973</v>
      </c>
    </row>
    <row r="23440" spans="5:10" ht="15.95" customHeight="1" x14ac:dyDescent="0.15">
      <c r="E23440" s="23">
        <v>3000</v>
      </c>
      <c r="F23440" s="23">
        <v>250</v>
      </c>
      <c r="G23440" s="48">
        <f t="shared" si="366"/>
        <v>300010250</v>
      </c>
      <c r="H23440" s="23" t="s">
        <v>605</v>
      </c>
      <c r="I23440" s="23" t="s">
        <v>1511</v>
      </c>
      <c r="J23440" s="1" t="s">
        <v>973</v>
      </c>
    </row>
    <row r="23441" spans="5:10" ht="15.95" customHeight="1" x14ac:dyDescent="0.15">
      <c r="E23441" s="23">
        <v>3000</v>
      </c>
      <c r="F23441" s="23">
        <v>310</v>
      </c>
      <c r="G23441" s="48">
        <f t="shared" si="366"/>
        <v>300010310</v>
      </c>
      <c r="H23441" s="23" t="s">
        <v>605</v>
      </c>
      <c r="I23441" s="23" t="s">
        <v>1503</v>
      </c>
      <c r="J23441" s="1" t="s">
        <v>973</v>
      </c>
    </row>
    <row r="23442" spans="5:10" ht="15.95" customHeight="1" x14ac:dyDescent="0.15">
      <c r="E23442" s="23">
        <v>3000</v>
      </c>
      <c r="F23442" s="23">
        <v>320</v>
      </c>
      <c r="G23442" s="48">
        <f t="shared" si="366"/>
        <v>300010320</v>
      </c>
      <c r="H23442" s="23" t="s">
        <v>605</v>
      </c>
      <c r="I23442" s="23" t="s">
        <v>1202</v>
      </c>
      <c r="J23442" s="1" t="s">
        <v>973</v>
      </c>
    </row>
    <row r="23443" spans="5:10" ht="15.95" customHeight="1" x14ac:dyDescent="0.15">
      <c r="E23443" s="23">
        <v>3000</v>
      </c>
      <c r="F23443" s="23">
        <v>410</v>
      </c>
      <c r="G23443" s="48">
        <f t="shared" si="366"/>
        <v>300010410</v>
      </c>
      <c r="H23443" s="23" t="s">
        <v>605</v>
      </c>
      <c r="I23443" s="23" t="s">
        <v>1274</v>
      </c>
      <c r="J23443" s="1" t="s">
        <v>973</v>
      </c>
    </row>
    <row r="23444" spans="5:10" ht="15.95" customHeight="1" x14ac:dyDescent="0.15">
      <c r="E23444" s="23">
        <v>3000</v>
      </c>
      <c r="F23444" s="23">
        <v>440</v>
      </c>
      <c r="G23444" s="48">
        <f t="shared" si="366"/>
        <v>300010440</v>
      </c>
      <c r="H23444" s="23" t="s">
        <v>605</v>
      </c>
      <c r="I23444" s="23" t="s">
        <v>1287</v>
      </c>
      <c r="J23444" s="1" t="s">
        <v>973</v>
      </c>
    </row>
    <row r="23445" spans="5:10" ht="15.95" customHeight="1" x14ac:dyDescent="0.15">
      <c r="E23445" s="23">
        <v>3000</v>
      </c>
      <c r="F23445" s="23">
        <v>530</v>
      </c>
      <c r="G23445" s="48">
        <f t="shared" si="366"/>
        <v>300010530</v>
      </c>
      <c r="H23445" s="23" t="s">
        <v>605</v>
      </c>
      <c r="I23445" s="23" t="s">
        <v>1293</v>
      </c>
      <c r="J23445" s="1" t="s">
        <v>973</v>
      </c>
    </row>
    <row r="23446" spans="5:10" ht="15.95" customHeight="1" x14ac:dyDescent="0.15">
      <c r="E23446" s="23">
        <v>3000</v>
      </c>
      <c r="F23446" s="23">
        <v>620</v>
      </c>
      <c r="G23446" s="48">
        <f t="shared" si="366"/>
        <v>300010620</v>
      </c>
      <c r="H23446" s="23" t="s">
        <v>605</v>
      </c>
      <c r="I23446" s="23" t="s">
        <v>1353</v>
      </c>
      <c r="J23446" s="1" t="s">
        <v>973</v>
      </c>
    </row>
    <row r="23447" spans="5:10" ht="15.95" customHeight="1" x14ac:dyDescent="0.15">
      <c r="E23447" s="23">
        <v>3000</v>
      </c>
      <c r="F23447" s="23">
        <v>710</v>
      </c>
      <c r="G23447" s="48">
        <f t="shared" si="366"/>
        <v>300010710</v>
      </c>
      <c r="H23447" s="23" t="s">
        <v>605</v>
      </c>
      <c r="I23447" s="23" t="s">
        <v>1463</v>
      </c>
      <c r="J23447" s="1" t="s">
        <v>973</v>
      </c>
    </row>
    <row r="23448" spans="5:10" ht="15.95" customHeight="1" x14ac:dyDescent="0.15">
      <c r="E23448" s="23">
        <v>3000</v>
      </c>
      <c r="F23448" s="23">
        <v>800</v>
      </c>
      <c r="G23448" s="48">
        <f t="shared" si="366"/>
        <v>300010800</v>
      </c>
      <c r="H23448" s="23" t="s">
        <v>605</v>
      </c>
      <c r="I23448" s="23" t="s">
        <v>1472</v>
      </c>
      <c r="J23448" s="1" t="s">
        <v>973</v>
      </c>
    </row>
    <row r="23449" spans="5:10" ht="15.95" customHeight="1" x14ac:dyDescent="0.15">
      <c r="E23449" s="23">
        <v>3000</v>
      </c>
      <c r="F23449" s="23">
        <v>820</v>
      </c>
      <c r="G23449" s="48">
        <f t="shared" si="366"/>
        <v>300010820</v>
      </c>
      <c r="H23449" s="23" t="s">
        <v>605</v>
      </c>
      <c r="I23449" s="23" t="s">
        <v>1487</v>
      </c>
      <c r="J23449" s="1" t="s">
        <v>973</v>
      </c>
    </row>
    <row r="23450" spans="5:10" ht="15.95" customHeight="1" x14ac:dyDescent="0.15">
      <c r="E23450" s="23">
        <v>3000</v>
      </c>
      <c r="F23450" s="23">
        <v>830</v>
      </c>
      <c r="G23450" s="48">
        <f t="shared" si="366"/>
        <v>300010830</v>
      </c>
      <c r="H23450" s="23" t="s">
        <v>605</v>
      </c>
      <c r="I23450" s="23" t="s">
        <v>1483</v>
      </c>
      <c r="J23450" s="1" t="s">
        <v>973</v>
      </c>
    </row>
    <row r="23451" spans="5:10" ht="15.95" customHeight="1" x14ac:dyDescent="0.15">
      <c r="E23451" s="23">
        <v>3000</v>
      </c>
      <c r="F23451" s="23">
        <v>840</v>
      </c>
      <c r="G23451" s="48">
        <f t="shared" si="366"/>
        <v>300010840</v>
      </c>
      <c r="H23451" s="23" t="s">
        <v>605</v>
      </c>
      <c r="I23451" s="23" t="s">
        <v>1491</v>
      </c>
      <c r="J23451" s="1" t="s">
        <v>973</v>
      </c>
    </row>
    <row r="23452" spans="5:10" ht="15.95" customHeight="1" x14ac:dyDescent="0.15">
      <c r="E23452" s="23">
        <v>3000</v>
      </c>
      <c r="F23452" s="23">
        <v>870</v>
      </c>
      <c r="G23452" s="48">
        <f t="shared" si="366"/>
        <v>300010870</v>
      </c>
      <c r="H23452" s="23" t="s">
        <v>605</v>
      </c>
      <c r="I23452" s="23" t="s">
        <v>1496</v>
      </c>
      <c r="J23452" s="1" t="s">
        <v>973</v>
      </c>
    </row>
    <row r="23453" spans="5:10" ht="15.95" customHeight="1" x14ac:dyDescent="0.15">
      <c r="E23453" s="23">
        <v>3000</v>
      </c>
      <c r="F23453" s="23">
        <v>958</v>
      </c>
      <c r="G23453" s="48">
        <f t="shared" si="366"/>
        <v>300010958</v>
      </c>
      <c r="H23453" s="23" t="s">
        <v>605</v>
      </c>
      <c r="I23453" s="23" t="s">
        <v>1044</v>
      </c>
      <c r="J23453" s="1" t="s">
        <v>973</v>
      </c>
    </row>
    <row r="23454" spans="5:10" ht="15.95" customHeight="1" x14ac:dyDescent="0.15">
      <c r="E23454" s="23">
        <v>3000</v>
      </c>
      <c r="F23454" s="23">
        <v>990</v>
      </c>
      <c r="G23454" s="48">
        <f t="shared" si="366"/>
        <v>300010990</v>
      </c>
      <c r="H23454" s="23" t="s">
        <v>605</v>
      </c>
      <c r="I23454" s="23" t="s">
        <v>1556</v>
      </c>
      <c r="J23454" s="1" t="s">
        <v>973</v>
      </c>
    </row>
    <row r="23455" spans="5:10" ht="15.95" customHeight="1" x14ac:dyDescent="0.15">
      <c r="E23455" s="23">
        <v>3000</v>
      </c>
      <c r="F23455" s="23">
        <v>991</v>
      </c>
      <c r="G23455" s="48">
        <f t="shared" si="366"/>
        <v>300010991</v>
      </c>
      <c r="H23455" s="23" t="s">
        <v>605</v>
      </c>
      <c r="I23455" s="23" t="s">
        <v>1641</v>
      </c>
      <c r="J23455" s="1" t="s">
        <v>973</v>
      </c>
    </row>
    <row r="23456" spans="5:10" ht="15.95" customHeight="1" x14ac:dyDescent="0.15">
      <c r="E23456" s="23">
        <v>3000</v>
      </c>
      <c r="F23456" s="23">
        <v>992</v>
      </c>
      <c r="G23456" s="48">
        <f t="shared" si="366"/>
        <v>300010992</v>
      </c>
      <c r="H23456" s="23" t="s">
        <v>605</v>
      </c>
      <c r="I23456" s="23" t="s">
        <v>3057</v>
      </c>
      <c r="J23456" s="1" t="s">
        <v>973</v>
      </c>
    </row>
    <row r="23457" spans="5:10" ht="15.95" customHeight="1" x14ac:dyDescent="0.15">
      <c r="E23457" s="23">
        <v>3000</v>
      </c>
      <c r="F23457" s="23">
        <v>993</v>
      </c>
      <c r="G23457" s="48">
        <f t="shared" si="366"/>
        <v>300010993</v>
      </c>
      <c r="H23457" s="23" t="s">
        <v>605</v>
      </c>
      <c r="I23457" s="23" t="s">
        <v>7985</v>
      </c>
      <c r="J23457" s="1" t="s">
        <v>973</v>
      </c>
    </row>
    <row r="23458" spans="5:10" ht="15.95" customHeight="1" x14ac:dyDescent="0.15">
      <c r="E23458" s="23">
        <v>3000</v>
      </c>
      <c r="F23458" s="23">
        <v>994</v>
      </c>
      <c r="G23458" s="48">
        <f t="shared" si="366"/>
        <v>300010994</v>
      </c>
      <c r="H23458" s="23" t="s">
        <v>605</v>
      </c>
      <c r="I23458" s="23" t="s">
        <v>1862</v>
      </c>
      <c r="J23458" s="1" t="s">
        <v>973</v>
      </c>
    </row>
    <row r="23459" spans="5:10" ht="15.95" customHeight="1" x14ac:dyDescent="0.15">
      <c r="E23459" s="23">
        <v>3000</v>
      </c>
      <c r="F23459" s="23">
        <v>995</v>
      </c>
      <c r="G23459" s="48">
        <f t="shared" si="366"/>
        <v>300010995</v>
      </c>
      <c r="H23459" s="23" t="s">
        <v>605</v>
      </c>
      <c r="I23459" s="23" t="s">
        <v>10961</v>
      </c>
      <c r="J23459" s="1" t="s">
        <v>973</v>
      </c>
    </row>
    <row r="23460" spans="5:10" ht="15.95" customHeight="1" x14ac:dyDescent="0.15">
      <c r="E23460" s="23">
        <v>3001</v>
      </c>
      <c r="F23460" s="23">
        <v>820</v>
      </c>
      <c r="G23460" s="48">
        <f t="shared" si="366"/>
        <v>300110820</v>
      </c>
      <c r="H23460" s="23" t="s">
        <v>606</v>
      </c>
      <c r="I23460" s="23" t="s">
        <v>10962</v>
      </c>
      <c r="J23460" s="1" t="s">
        <v>973</v>
      </c>
    </row>
    <row r="23461" spans="5:10" ht="15.95" customHeight="1" x14ac:dyDescent="0.15">
      <c r="E23461" s="23">
        <v>3001</v>
      </c>
      <c r="F23461" s="23">
        <v>990</v>
      </c>
      <c r="G23461" s="48">
        <f t="shared" si="366"/>
        <v>300110990</v>
      </c>
      <c r="H23461" s="23" t="s">
        <v>606</v>
      </c>
      <c r="I23461" s="23" t="s">
        <v>1556</v>
      </c>
      <c r="J23461" s="1" t="s">
        <v>973</v>
      </c>
    </row>
    <row r="23462" spans="5:10" ht="15.95" customHeight="1" x14ac:dyDescent="0.15">
      <c r="E23462" s="23">
        <v>3001</v>
      </c>
      <c r="F23462" s="23">
        <v>991</v>
      </c>
      <c r="G23462" s="48">
        <f t="shared" si="366"/>
        <v>300110991</v>
      </c>
      <c r="H23462" s="23" t="s">
        <v>606</v>
      </c>
      <c r="I23462" s="23" t="s">
        <v>3061</v>
      </c>
      <c r="J23462" s="1" t="s">
        <v>973</v>
      </c>
    </row>
    <row r="23463" spans="5:10" ht="15.95" customHeight="1" x14ac:dyDescent="0.15">
      <c r="E23463" s="23">
        <v>3001</v>
      </c>
      <c r="F23463" s="23">
        <v>992</v>
      </c>
      <c r="G23463" s="48">
        <f t="shared" si="366"/>
        <v>300110992</v>
      </c>
      <c r="H23463" s="23" t="s">
        <v>606</v>
      </c>
      <c r="I23463" s="23" t="s">
        <v>3057</v>
      </c>
      <c r="J23463" s="1" t="s">
        <v>973</v>
      </c>
    </row>
    <row r="23464" spans="5:10" ht="15.95" customHeight="1" x14ac:dyDescent="0.15">
      <c r="E23464" s="23">
        <v>3001</v>
      </c>
      <c r="F23464" s="23">
        <v>993</v>
      </c>
      <c r="G23464" s="48">
        <f t="shared" si="366"/>
        <v>300110993</v>
      </c>
      <c r="H23464" s="23" t="s">
        <v>606</v>
      </c>
      <c r="I23464" s="23" t="s">
        <v>7985</v>
      </c>
      <c r="J23464" s="1" t="s">
        <v>973</v>
      </c>
    </row>
    <row r="23465" spans="5:10" ht="15.95" customHeight="1" x14ac:dyDescent="0.15">
      <c r="E23465" s="23">
        <v>3003</v>
      </c>
      <c r="F23465" s="23">
        <v>1</v>
      </c>
      <c r="G23465" s="48">
        <f t="shared" si="366"/>
        <v>300310001</v>
      </c>
      <c r="H23465" s="23" t="s">
        <v>607</v>
      </c>
      <c r="I23465" s="23" t="s">
        <v>10962</v>
      </c>
      <c r="J23465" s="1" t="s">
        <v>973</v>
      </c>
    </row>
    <row r="23466" spans="5:10" ht="15.95" customHeight="1" x14ac:dyDescent="0.15">
      <c r="E23466" s="23">
        <v>3013</v>
      </c>
      <c r="F23466" s="23">
        <v>1</v>
      </c>
      <c r="G23466" s="48">
        <f t="shared" si="366"/>
        <v>301310001</v>
      </c>
      <c r="H23466" s="23" t="s">
        <v>608</v>
      </c>
      <c r="I23466" s="23" t="s">
        <v>1044</v>
      </c>
      <c r="J23466" s="1" t="s">
        <v>973</v>
      </c>
    </row>
    <row r="23467" spans="5:10" ht="15.95" customHeight="1" x14ac:dyDescent="0.15">
      <c r="E23467" s="23">
        <v>3016</v>
      </c>
      <c r="F23467" s="23">
        <v>10</v>
      </c>
      <c r="G23467" s="48">
        <f t="shared" si="366"/>
        <v>301610010</v>
      </c>
      <c r="H23467" s="23" t="s">
        <v>609</v>
      </c>
      <c r="I23467" s="23" t="s">
        <v>1044</v>
      </c>
      <c r="J23467" s="1" t="s">
        <v>973</v>
      </c>
    </row>
    <row r="23468" spans="5:10" ht="15.95" customHeight="1" x14ac:dyDescent="0.15">
      <c r="E23468" s="23">
        <v>3021</v>
      </c>
      <c r="F23468" s="23">
        <v>9</v>
      </c>
      <c r="G23468" s="48">
        <f t="shared" si="366"/>
        <v>302110009</v>
      </c>
      <c r="H23468" s="23" t="s">
        <v>610</v>
      </c>
      <c r="I23468" s="23" t="s">
        <v>1416</v>
      </c>
      <c r="J23468" s="1" t="s">
        <v>973</v>
      </c>
    </row>
    <row r="23469" spans="5:10" ht="15.95" customHeight="1" x14ac:dyDescent="0.15">
      <c r="E23469" s="23">
        <v>3030</v>
      </c>
      <c r="F23469" s="23">
        <v>1</v>
      </c>
      <c r="G23469" s="48">
        <f t="shared" si="366"/>
        <v>303010001</v>
      </c>
      <c r="H23469" s="23" t="s">
        <v>611</v>
      </c>
      <c r="I23469" s="23" t="s">
        <v>10962</v>
      </c>
      <c r="J23469" s="1" t="s">
        <v>973</v>
      </c>
    </row>
    <row r="23470" spans="5:10" ht="15.95" customHeight="1" x14ac:dyDescent="0.15">
      <c r="E23470" s="23">
        <v>3038</v>
      </c>
      <c r="F23470" s="23">
        <v>1</v>
      </c>
      <c r="G23470" s="48">
        <f t="shared" si="366"/>
        <v>303810001</v>
      </c>
      <c r="H23470" s="23" t="s">
        <v>612</v>
      </c>
      <c r="I23470" s="23" t="s">
        <v>10962</v>
      </c>
      <c r="J23470" s="1" t="s">
        <v>973</v>
      </c>
    </row>
    <row r="23471" spans="5:10" ht="15.95" customHeight="1" x14ac:dyDescent="0.15">
      <c r="E23471" s="23">
        <v>3052</v>
      </c>
      <c r="F23471" s="23">
        <v>1</v>
      </c>
      <c r="G23471" s="48">
        <f t="shared" si="366"/>
        <v>305210001</v>
      </c>
      <c r="H23471" s="23" t="s">
        <v>613</v>
      </c>
      <c r="I23471" s="23" t="s">
        <v>10962</v>
      </c>
      <c r="J23471" s="1" t="s">
        <v>973</v>
      </c>
    </row>
    <row r="23472" spans="5:10" ht="15.95" customHeight="1" x14ac:dyDescent="0.15">
      <c r="E23472" s="23">
        <v>3056</v>
      </c>
      <c r="F23472" s="23">
        <v>1</v>
      </c>
      <c r="G23472" s="48">
        <f t="shared" si="366"/>
        <v>305610001</v>
      </c>
      <c r="H23472" s="23" t="s">
        <v>614</v>
      </c>
      <c r="I23472" s="23" t="s">
        <v>10962</v>
      </c>
      <c r="J23472" s="1" t="s">
        <v>973</v>
      </c>
    </row>
    <row r="23473" spans="5:10" ht="15.95" customHeight="1" x14ac:dyDescent="0.15">
      <c r="E23473" s="23">
        <v>3058</v>
      </c>
      <c r="F23473" s="23">
        <v>1</v>
      </c>
      <c r="G23473" s="48">
        <f t="shared" si="366"/>
        <v>305810001</v>
      </c>
      <c r="H23473" s="23" t="s">
        <v>615</v>
      </c>
      <c r="I23473" s="23" t="s">
        <v>10962</v>
      </c>
      <c r="J23473" s="1" t="s">
        <v>973</v>
      </c>
    </row>
    <row r="23474" spans="5:10" ht="15.95" customHeight="1" x14ac:dyDescent="0.15">
      <c r="E23474" s="23">
        <v>3066</v>
      </c>
      <c r="F23474" s="23">
        <v>1</v>
      </c>
      <c r="G23474" s="48">
        <f t="shared" si="366"/>
        <v>306610001</v>
      </c>
      <c r="H23474" s="23" t="s">
        <v>616</v>
      </c>
      <c r="I23474" s="23" t="s">
        <v>1044</v>
      </c>
      <c r="J23474" s="1" t="s">
        <v>973</v>
      </c>
    </row>
    <row r="23475" spans="5:10" ht="15.95" customHeight="1" x14ac:dyDescent="0.15">
      <c r="E23475" s="23">
        <v>3066</v>
      </c>
      <c r="F23475" s="23">
        <v>2</v>
      </c>
      <c r="G23475" s="48">
        <f t="shared" si="366"/>
        <v>306610002</v>
      </c>
      <c r="H23475" s="23" t="s">
        <v>616</v>
      </c>
      <c r="I23475" s="23" t="s">
        <v>3035</v>
      </c>
      <c r="J23475" s="1" t="s">
        <v>973</v>
      </c>
    </row>
    <row r="23476" spans="5:10" ht="15.95" customHeight="1" x14ac:dyDescent="0.15">
      <c r="E23476" s="23">
        <v>3066</v>
      </c>
      <c r="F23476" s="23">
        <v>3</v>
      </c>
      <c r="G23476" s="48">
        <f t="shared" si="366"/>
        <v>306610003</v>
      </c>
      <c r="H23476" s="23" t="s">
        <v>616</v>
      </c>
      <c r="I23476" s="23" t="s">
        <v>3166</v>
      </c>
      <c r="J23476" s="1" t="s">
        <v>973</v>
      </c>
    </row>
    <row r="23477" spans="5:10" ht="15.95" customHeight="1" x14ac:dyDescent="0.15">
      <c r="E23477" s="23">
        <v>3066</v>
      </c>
      <c r="F23477" s="23">
        <v>4</v>
      </c>
      <c r="G23477" s="48">
        <f t="shared" si="366"/>
        <v>306610004</v>
      </c>
      <c r="H23477" s="23" t="s">
        <v>616</v>
      </c>
      <c r="I23477" s="23" t="s">
        <v>7764</v>
      </c>
      <c r="J23477" s="1" t="s">
        <v>973</v>
      </c>
    </row>
    <row r="23478" spans="5:10" ht="15.95" customHeight="1" x14ac:dyDescent="0.15">
      <c r="E23478" s="23">
        <v>3068</v>
      </c>
      <c r="F23478" s="23">
        <v>1</v>
      </c>
      <c r="G23478" s="48">
        <f t="shared" si="366"/>
        <v>306810001</v>
      </c>
      <c r="H23478" s="23" t="s">
        <v>617</v>
      </c>
      <c r="I23478" s="23" t="s">
        <v>8778</v>
      </c>
      <c r="J23478" s="1" t="s">
        <v>973</v>
      </c>
    </row>
    <row r="23479" spans="5:10" ht="15.95" customHeight="1" x14ac:dyDescent="0.15">
      <c r="E23479" s="23">
        <v>3068</v>
      </c>
      <c r="F23479" s="23">
        <v>2</v>
      </c>
      <c r="G23479" s="48">
        <f t="shared" si="366"/>
        <v>306810002</v>
      </c>
      <c r="H23479" s="23" t="s">
        <v>617</v>
      </c>
      <c r="I23479" s="23" t="s">
        <v>8662</v>
      </c>
      <c r="J23479" s="1" t="s">
        <v>973</v>
      </c>
    </row>
    <row r="23480" spans="5:10" ht="15.95" customHeight="1" x14ac:dyDescent="0.15">
      <c r="E23480" s="23">
        <v>3068</v>
      </c>
      <c r="F23480" s="23">
        <v>3</v>
      </c>
      <c r="G23480" s="48">
        <f t="shared" si="366"/>
        <v>306810003</v>
      </c>
      <c r="H23480" s="23" t="s">
        <v>617</v>
      </c>
      <c r="I23480" s="23" t="s">
        <v>10965</v>
      </c>
      <c r="J23480" s="1" t="s">
        <v>973</v>
      </c>
    </row>
    <row r="23481" spans="5:10" ht="15.95" customHeight="1" x14ac:dyDescent="0.15">
      <c r="E23481" s="23">
        <v>3068</v>
      </c>
      <c r="F23481" s="23">
        <v>4</v>
      </c>
      <c r="G23481" s="48">
        <f t="shared" si="366"/>
        <v>306810004</v>
      </c>
      <c r="H23481" s="23" t="s">
        <v>617</v>
      </c>
      <c r="I23481" s="23" t="s">
        <v>2735</v>
      </c>
      <c r="J23481" s="1" t="s">
        <v>973</v>
      </c>
    </row>
    <row r="23482" spans="5:10" ht="15.95" customHeight="1" x14ac:dyDescent="0.15">
      <c r="E23482" s="23">
        <v>3068</v>
      </c>
      <c r="F23482" s="23">
        <v>8</v>
      </c>
      <c r="G23482" s="48">
        <f t="shared" si="366"/>
        <v>306810008</v>
      </c>
      <c r="H23482" s="23" t="s">
        <v>617</v>
      </c>
      <c r="I23482" s="23" t="s">
        <v>8790</v>
      </c>
      <c r="J23482" s="1" t="s">
        <v>973</v>
      </c>
    </row>
    <row r="23483" spans="5:10" ht="15.95" customHeight="1" x14ac:dyDescent="0.15">
      <c r="E23483" s="23">
        <v>3068</v>
      </c>
      <c r="F23483" s="23">
        <v>11</v>
      </c>
      <c r="G23483" s="48">
        <f t="shared" si="366"/>
        <v>306810011</v>
      </c>
      <c r="H23483" s="23" t="s">
        <v>617</v>
      </c>
      <c r="I23483" s="23" t="s">
        <v>6482</v>
      </c>
      <c r="J23483" s="1" t="s">
        <v>973</v>
      </c>
    </row>
    <row r="23484" spans="5:10" ht="15.95" customHeight="1" x14ac:dyDescent="0.15">
      <c r="E23484" s="23">
        <v>3068</v>
      </c>
      <c r="F23484" s="23">
        <v>13</v>
      </c>
      <c r="G23484" s="48">
        <f t="shared" si="366"/>
        <v>306810013</v>
      </c>
      <c r="H23484" s="23" t="s">
        <v>617</v>
      </c>
      <c r="I23484" s="23" t="s">
        <v>8784</v>
      </c>
      <c r="J23484" s="1" t="s">
        <v>973</v>
      </c>
    </row>
    <row r="23485" spans="5:10" ht="15.95" customHeight="1" x14ac:dyDescent="0.15">
      <c r="E23485" s="23">
        <v>3068</v>
      </c>
      <c r="F23485" s="23">
        <v>14</v>
      </c>
      <c r="G23485" s="48">
        <f t="shared" si="366"/>
        <v>306810014</v>
      </c>
      <c r="H23485" s="23" t="s">
        <v>617</v>
      </c>
      <c r="I23485" s="23" t="s">
        <v>8780</v>
      </c>
      <c r="J23485" s="1" t="s">
        <v>973</v>
      </c>
    </row>
    <row r="23486" spans="5:10" ht="15.95" customHeight="1" x14ac:dyDescent="0.15">
      <c r="E23486" s="23">
        <v>3068</v>
      </c>
      <c r="F23486" s="23">
        <v>15</v>
      </c>
      <c r="G23486" s="48">
        <f t="shared" si="366"/>
        <v>306810015</v>
      </c>
      <c r="H23486" s="23" t="s">
        <v>617</v>
      </c>
      <c r="I23486" s="23" t="s">
        <v>3031</v>
      </c>
      <c r="J23486" s="1" t="s">
        <v>973</v>
      </c>
    </row>
    <row r="23487" spans="5:10" ht="15.95" customHeight="1" x14ac:dyDescent="0.15">
      <c r="E23487" s="23">
        <v>3068</v>
      </c>
      <c r="F23487" s="23">
        <v>16</v>
      </c>
      <c r="G23487" s="48">
        <f t="shared" si="366"/>
        <v>306810016</v>
      </c>
      <c r="H23487" s="23" t="s">
        <v>617</v>
      </c>
      <c r="I23487" s="23" t="s">
        <v>8785</v>
      </c>
      <c r="J23487" s="1" t="s">
        <v>973</v>
      </c>
    </row>
    <row r="23488" spans="5:10" ht="15.95" customHeight="1" x14ac:dyDescent="0.15">
      <c r="E23488" s="23">
        <v>3068</v>
      </c>
      <c r="F23488" s="23">
        <v>17</v>
      </c>
      <c r="G23488" s="48">
        <f t="shared" si="366"/>
        <v>306810017</v>
      </c>
      <c r="H23488" s="23" t="s">
        <v>617</v>
      </c>
      <c r="I23488" s="23" t="s">
        <v>3209</v>
      </c>
      <c r="J23488" s="1" t="s">
        <v>973</v>
      </c>
    </row>
    <row r="23489" spans="5:10" ht="15.95" customHeight="1" x14ac:dyDescent="0.15">
      <c r="E23489" s="23">
        <v>3068</v>
      </c>
      <c r="F23489" s="23">
        <v>18</v>
      </c>
      <c r="G23489" s="48">
        <f t="shared" si="366"/>
        <v>306810018</v>
      </c>
      <c r="H23489" s="23" t="s">
        <v>617</v>
      </c>
      <c r="I23489" s="23" t="s">
        <v>1524</v>
      </c>
      <c r="J23489" s="1" t="s">
        <v>973</v>
      </c>
    </row>
    <row r="23490" spans="5:10" ht="15.95" customHeight="1" x14ac:dyDescent="0.15">
      <c r="E23490" s="23">
        <v>3068</v>
      </c>
      <c r="F23490" s="23">
        <v>19</v>
      </c>
      <c r="G23490" s="48">
        <f t="shared" si="366"/>
        <v>306810019</v>
      </c>
      <c r="H23490" s="23" t="s">
        <v>617</v>
      </c>
      <c r="I23490" s="23" t="s">
        <v>3090</v>
      </c>
      <c r="J23490" s="1" t="s">
        <v>973</v>
      </c>
    </row>
    <row r="23491" spans="5:10" ht="15.95" customHeight="1" x14ac:dyDescent="0.15">
      <c r="E23491" s="23">
        <v>3068</v>
      </c>
      <c r="F23491" s="23">
        <v>20</v>
      </c>
      <c r="G23491" s="48">
        <f t="shared" si="366"/>
        <v>306810020</v>
      </c>
      <c r="H23491" s="23" t="s">
        <v>617</v>
      </c>
      <c r="I23491" s="23" t="s">
        <v>2736</v>
      </c>
      <c r="J23491" s="1" t="s">
        <v>973</v>
      </c>
    </row>
    <row r="23492" spans="5:10" ht="15.95" customHeight="1" x14ac:dyDescent="0.15">
      <c r="E23492" s="23">
        <v>3068</v>
      </c>
      <c r="F23492" s="23">
        <v>21</v>
      </c>
      <c r="G23492" s="48">
        <f t="shared" si="366"/>
        <v>306810021</v>
      </c>
      <c r="H23492" s="23" t="s">
        <v>617</v>
      </c>
      <c r="I23492" s="23" t="s">
        <v>2737</v>
      </c>
      <c r="J23492" s="1" t="s">
        <v>973</v>
      </c>
    </row>
    <row r="23493" spans="5:10" ht="15.95" customHeight="1" x14ac:dyDescent="0.15">
      <c r="E23493" s="23">
        <v>3068</v>
      </c>
      <c r="F23493" s="23">
        <v>100</v>
      </c>
      <c r="G23493" s="48">
        <f t="shared" ref="G23493:G23556" si="367">(E23493&amp;(F23493+10000))*1</f>
        <v>306810100</v>
      </c>
      <c r="H23493" s="23" t="s">
        <v>617</v>
      </c>
      <c r="I23493" s="23" t="s">
        <v>1044</v>
      </c>
      <c r="J23493" s="1" t="s">
        <v>973</v>
      </c>
    </row>
    <row r="23494" spans="5:10" ht="15.95" customHeight="1" x14ac:dyDescent="0.15">
      <c r="E23494" s="23">
        <v>3086</v>
      </c>
      <c r="F23494" s="23">
        <v>2</v>
      </c>
      <c r="G23494" s="48">
        <f t="shared" si="367"/>
        <v>308610002</v>
      </c>
      <c r="H23494" s="23" t="s">
        <v>618</v>
      </c>
      <c r="I23494" s="23" t="s">
        <v>10966</v>
      </c>
      <c r="J23494" s="1" t="s">
        <v>973</v>
      </c>
    </row>
    <row r="23495" spans="5:10" ht="15.95" customHeight="1" x14ac:dyDescent="0.15">
      <c r="E23495" s="23">
        <v>3086</v>
      </c>
      <c r="F23495" s="23">
        <v>5</v>
      </c>
      <c r="G23495" s="48">
        <f t="shared" si="367"/>
        <v>308610005</v>
      </c>
      <c r="H23495" s="23" t="s">
        <v>618</v>
      </c>
      <c r="I23495" s="23" t="s">
        <v>10967</v>
      </c>
      <c r="J23495" s="1" t="s">
        <v>973</v>
      </c>
    </row>
    <row r="23496" spans="5:10" ht="15.95" customHeight="1" x14ac:dyDescent="0.15">
      <c r="E23496" s="23">
        <v>3086</v>
      </c>
      <c r="F23496" s="23">
        <v>7</v>
      </c>
      <c r="G23496" s="48">
        <f t="shared" si="367"/>
        <v>308610007</v>
      </c>
      <c r="H23496" s="23" t="s">
        <v>618</v>
      </c>
      <c r="I23496" s="23" t="s">
        <v>10968</v>
      </c>
      <c r="J23496" s="1" t="s">
        <v>973</v>
      </c>
    </row>
    <row r="23497" spans="5:10" ht="15.95" customHeight="1" x14ac:dyDescent="0.15">
      <c r="E23497" s="23">
        <v>3086</v>
      </c>
      <c r="F23497" s="23">
        <v>100</v>
      </c>
      <c r="G23497" s="48">
        <f t="shared" si="367"/>
        <v>308610100</v>
      </c>
      <c r="H23497" s="23" t="s">
        <v>618</v>
      </c>
      <c r="I23497" s="23" t="s">
        <v>10962</v>
      </c>
      <c r="J23497" s="1" t="s">
        <v>973</v>
      </c>
    </row>
    <row r="23498" spans="5:10" ht="15.95" customHeight="1" x14ac:dyDescent="0.15">
      <c r="E23498" s="23">
        <v>3087</v>
      </c>
      <c r="F23498" s="23">
        <v>1</v>
      </c>
      <c r="G23498" s="48">
        <f t="shared" si="367"/>
        <v>308710001</v>
      </c>
      <c r="H23498" s="23" t="s">
        <v>619</v>
      </c>
      <c r="I23498" s="23" t="s">
        <v>10962</v>
      </c>
      <c r="J23498" s="1" t="s">
        <v>973</v>
      </c>
    </row>
    <row r="23499" spans="5:10" ht="15.95" customHeight="1" x14ac:dyDescent="0.15">
      <c r="E23499" s="23">
        <v>3087</v>
      </c>
      <c r="F23499" s="23">
        <v>2</v>
      </c>
      <c r="G23499" s="48">
        <f t="shared" si="367"/>
        <v>308710002</v>
      </c>
      <c r="H23499" s="23" t="s">
        <v>619</v>
      </c>
      <c r="I23499" s="23" t="s">
        <v>10969</v>
      </c>
      <c r="J23499" s="1" t="s">
        <v>973</v>
      </c>
    </row>
    <row r="23500" spans="5:10" ht="15.95" customHeight="1" x14ac:dyDescent="0.15">
      <c r="E23500" s="23">
        <v>3087</v>
      </c>
      <c r="F23500" s="23">
        <v>3</v>
      </c>
      <c r="G23500" s="48">
        <f t="shared" si="367"/>
        <v>308710003</v>
      </c>
      <c r="H23500" s="23" t="s">
        <v>619</v>
      </c>
      <c r="I23500" s="23" t="s">
        <v>10970</v>
      </c>
      <c r="J23500" s="1" t="s">
        <v>973</v>
      </c>
    </row>
    <row r="23501" spans="5:10" ht="15.95" customHeight="1" x14ac:dyDescent="0.15">
      <c r="E23501" s="23">
        <v>3094</v>
      </c>
      <c r="F23501" s="23">
        <v>1</v>
      </c>
      <c r="G23501" s="48">
        <f t="shared" si="367"/>
        <v>309410001</v>
      </c>
      <c r="H23501" s="23" t="s">
        <v>620</v>
      </c>
      <c r="I23501" s="23" t="s">
        <v>10962</v>
      </c>
      <c r="J23501" s="1" t="s">
        <v>973</v>
      </c>
    </row>
    <row r="23502" spans="5:10" ht="15.95" customHeight="1" x14ac:dyDescent="0.15">
      <c r="E23502" s="23">
        <v>3095</v>
      </c>
      <c r="F23502" s="23">
        <v>1</v>
      </c>
      <c r="G23502" s="48">
        <f t="shared" si="367"/>
        <v>309510001</v>
      </c>
      <c r="H23502" s="23" t="s">
        <v>621</v>
      </c>
      <c r="I23502" s="23" t="s">
        <v>10962</v>
      </c>
      <c r="J23502" s="1" t="s">
        <v>973</v>
      </c>
    </row>
    <row r="23503" spans="5:10" ht="15.95" customHeight="1" x14ac:dyDescent="0.15">
      <c r="E23503" s="23">
        <v>3103</v>
      </c>
      <c r="F23503" s="23">
        <v>1</v>
      </c>
      <c r="G23503" s="48">
        <f t="shared" si="367"/>
        <v>310310001</v>
      </c>
      <c r="H23503" s="23" t="s">
        <v>622</v>
      </c>
      <c r="I23503" s="23" t="s">
        <v>10962</v>
      </c>
      <c r="J23503" s="1" t="s">
        <v>973</v>
      </c>
    </row>
    <row r="23504" spans="5:10" ht="15.95" customHeight="1" x14ac:dyDescent="0.15">
      <c r="E23504" s="23">
        <v>3107</v>
      </c>
      <c r="F23504" s="23">
        <v>1</v>
      </c>
      <c r="G23504" s="48">
        <f t="shared" si="367"/>
        <v>310710001</v>
      </c>
      <c r="H23504" s="23" t="s">
        <v>623</v>
      </c>
      <c r="I23504" s="23" t="s">
        <v>10962</v>
      </c>
      <c r="J23504" s="1" t="s">
        <v>973</v>
      </c>
    </row>
    <row r="23505" spans="5:10" ht="15.95" customHeight="1" x14ac:dyDescent="0.15">
      <c r="E23505" s="23">
        <v>3112</v>
      </c>
      <c r="F23505" s="23">
        <v>1</v>
      </c>
      <c r="G23505" s="48">
        <f t="shared" si="367"/>
        <v>311210001</v>
      </c>
      <c r="H23505" s="23" t="s">
        <v>624</v>
      </c>
      <c r="I23505" s="23" t="s">
        <v>10971</v>
      </c>
      <c r="J23505" s="1" t="s">
        <v>973</v>
      </c>
    </row>
    <row r="23506" spans="5:10" ht="15.95" customHeight="1" x14ac:dyDescent="0.15">
      <c r="E23506" s="23">
        <v>3112</v>
      </c>
      <c r="F23506" s="23">
        <v>3</v>
      </c>
      <c r="G23506" s="48">
        <f t="shared" si="367"/>
        <v>311210003</v>
      </c>
      <c r="H23506" s="23" t="s">
        <v>624</v>
      </c>
      <c r="I23506" s="23" t="s">
        <v>10963</v>
      </c>
      <c r="J23506" s="1" t="s">
        <v>973</v>
      </c>
    </row>
    <row r="23507" spans="5:10" ht="15.95" customHeight="1" x14ac:dyDescent="0.15">
      <c r="E23507" s="23">
        <v>3112</v>
      </c>
      <c r="F23507" s="23">
        <v>4</v>
      </c>
      <c r="G23507" s="48">
        <f t="shared" si="367"/>
        <v>311210004</v>
      </c>
      <c r="H23507" s="23" t="s">
        <v>624</v>
      </c>
      <c r="I23507" s="23" t="s">
        <v>10972</v>
      </c>
      <c r="J23507" s="1" t="s">
        <v>973</v>
      </c>
    </row>
    <row r="23508" spans="5:10" ht="15.95" customHeight="1" x14ac:dyDescent="0.15">
      <c r="E23508" s="23">
        <v>3112</v>
      </c>
      <c r="F23508" s="23">
        <v>5</v>
      </c>
      <c r="G23508" s="48">
        <f t="shared" si="367"/>
        <v>311210005</v>
      </c>
      <c r="H23508" s="23" t="s">
        <v>624</v>
      </c>
      <c r="I23508" s="23" t="s">
        <v>10973</v>
      </c>
      <c r="J23508" s="1" t="s">
        <v>973</v>
      </c>
    </row>
    <row r="23509" spans="5:10" ht="15.95" customHeight="1" x14ac:dyDescent="0.15">
      <c r="E23509" s="23">
        <v>3112</v>
      </c>
      <c r="F23509" s="23">
        <v>6</v>
      </c>
      <c r="G23509" s="48">
        <f t="shared" si="367"/>
        <v>311210006</v>
      </c>
      <c r="H23509" s="23" t="s">
        <v>624</v>
      </c>
      <c r="I23509" s="23" t="s">
        <v>10974</v>
      </c>
      <c r="J23509" s="1" t="s">
        <v>973</v>
      </c>
    </row>
    <row r="23510" spans="5:10" ht="15.95" customHeight="1" x14ac:dyDescent="0.15">
      <c r="E23510" s="23">
        <v>3112</v>
      </c>
      <c r="F23510" s="23">
        <v>7</v>
      </c>
      <c r="G23510" s="48">
        <f t="shared" si="367"/>
        <v>311210007</v>
      </c>
      <c r="H23510" s="23" t="s">
        <v>624</v>
      </c>
      <c r="I23510" s="23" t="s">
        <v>10975</v>
      </c>
      <c r="J23510" s="1" t="s">
        <v>973</v>
      </c>
    </row>
    <row r="23511" spans="5:10" ht="15.95" customHeight="1" x14ac:dyDescent="0.15">
      <c r="E23511" s="23">
        <v>3112</v>
      </c>
      <c r="F23511" s="23">
        <v>100</v>
      </c>
      <c r="G23511" s="48">
        <f t="shared" si="367"/>
        <v>311210100</v>
      </c>
      <c r="H23511" s="23" t="s">
        <v>624</v>
      </c>
      <c r="I23511" s="23" t="s">
        <v>10962</v>
      </c>
      <c r="J23511" s="1" t="s">
        <v>973</v>
      </c>
    </row>
    <row r="23512" spans="5:10" ht="15.95" customHeight="1" x14ac:dyDescent="0.15">
      <c r="E23512" s="23">
        <v>3114</v>
      </c>
      <c r="F23512" s="23">
        <v>1</v>
      </c>
      <c r="G23512" s="48">
        <f t="shared" si="367"/>
        <v>311410001</v>
      </c>
      <c r="H23512" s="23" t="s">
        <v>625</v>
      </c>
      <c r="I23512" s="23" t="s">
        <v>10962</v>
      </c>
      <c r="J23512" s="1" t="s">
        <v>973</v>
      </c>
    </row>
    <row r="23513" spans="5:10" ht="15.95" customHeight="1" x14ac:dyDescent="0.15">
      <c r="E23513" s="23">
        <v>3120</v>
      </c>
      <c r="F23513" s="23">
        <v>1</v>
      </c>
      <c r="G23513" s="48">
        <f t="shared" si="367"/>
        <v>312010001</v>
      </c>
      <c r="H23513" s="23" t="s">
        <v>626</v>
      </c>
      <c r="I23513" s="23" t="s">
        <v>10962</v>
      </c>
      <c r="J23513" s="1" t="s">
        <v>973</v>
      </c>
    </row>
    <row r="23514" spans="5:10" ht="15.95" customHeight="1" x14ac:dyDescent="0.15">
      <c r="E23514" s="23">
        <v>3120</v>
      </c>
      <c r="F23514" s="23">
        <v>3</v>
      </c>
      <c r="G23514" s="48">
        <f t="shared" si="367"/>
        <v>312010003</v>
      </c>
      <c r="H23514" s="23" t="s">
        <v>626</v>
      </c>
      <c r="I23514" s="23" t="s">
        <v>10976</v>
      </c>
      <c r="J23514" s="1" t="s">
        <v>973</v>
      </c>
    </row>
    <row r="23515" spans="5:10" ht="15.95" customHeight="1" x14ac:dyDescent="0.15">
      <c r="E23515" s="23">
        <v>3120</v>
      </c>
      <c r="F23515" s="23">
        <v>4</v>
      </c>
      <c r="G23515" s="48">
        <f t="shared" si="367"/>
        <v>312010004</v>
      </c>
      <c r="H23515" s="23" t="s">
        <v>626</v>
      </c>
      <c r="I23515" s="23" t="s">
        <v>10977</v>
      </c>
      <c r="J23515" s="1" t="s">
        <v>973</v>
      </c>
    </row>
    <row r="23516" spans="5:10" ht="15.95" customHeight="1" x14ac:dyDescent="0.15">
      <c r="E23516" s="23">
        <v>3120</v>
      </c>
      <c r="F23516" s="23">
        <v>5</v>
      </c>
      <c r="G23516" s="48">
        <f t="shared" si="367"/>
        <v>312010005</v>
      </c>
      <c r="H23516" s="23" t="s">
        <v>626</v>
      </c>
      <c r="I23516" s="23" t="s">
        <v>10978</v>
      </c>
      <c r="J23516" s="1" t="s">
        <v>973</v>
      </c>
    </row>
    <row r="23517" spans="5:10" ht="15.95" customHeight="1" x14ac:dyDescent="0.15">
      <c r="E23517" s="23">
        <v>3120</v>
      </c>
      <c r="F23517" s="23">
        <v>6</v>
      </c>
      <c r="G23517" s="48">
        <f t="shared" si="367"/>
        <v>312010006</v>
      </c>
      <c r="H23517" s="23" t="s">
        <v>626</v>
      </c>
      <c r="I23517" s="23" t="s">
        <v>10979</v>
      </c>
      <c r="J23517" s="1" t="s">
        <v>973</v>
      </c>
    </row>
    <row r="23518" spans="5:10" ht="15.95" customHeight="1" x14ac:dyDescent="0.15">
      <c r="E23518" s="23">
        <v>3121</v>
      </c>
      <c r="F23518" s="23">
        <v>1</v>
      </c>
      <c r="G23518" s="48">
        <f t="shared" si="367"/>
        <v>312110001</v>
      </c>
      <c r="H23518" s="23" t="s">
        <v>627</v>
      </c>
      <c r="I23518" s="23" t="s">
        <v>10962</v>
      </c>
      <c r="J23518" s="1" t="s">
        <v>973</v>
      </c>
    </row>
    <row r="23519" spans="5:10" ht="15.95" customHeight="1" x14ac:dyDescent="0.15">
      <c r="E23519" s="23">
        <v>3122</v>
      </c>
      <c r="F23519" s="23">
        <v>1</v>
      </c>
      <c r="G23519" s="48">
        <f t="shared" si="367"/>
        <v>312210001</v>
      </c>
      <c r="H23519" s="23" t="s">
        <v>628</v>
      </c>
      <c r="I23519" s="23" t="s">
        <v>10962</v>
      </c>
      <c r="J23519" s="1" t="s">
        <v>973</v>
      </c>
    </row>
    <row r="23520" spans="5:10" ht="15.95" customHeight="1" x14ac:dyDescent="0.15">
      <c r="E23520" s="23">
        <v>3122</v>
      </c>
      <c r="F23520" s="23">
        <v>2</v>
      </c>
      <c r="G23520" s="48">
        <f t="shared" si="367"/>
        <v>312210002</v>
      </c>
      <c r="H23520" s="23" t="s">
        <v>628</v>
      </c>
      <c r="I23520" s="23" t="s">
        <v>10980</v>
      </c>
      <c r="J23520" s="1" t="s">
        <v>973</v>
      </c>
    </row>
    <row r="23521" spans="5:10" ht="15.95" customHeight="1" x14ac:dyDescent="0.15">
      <c r="E23521" s="23">
        <v>3124</v>
      </c>
      <c r="F23521" s="23">
        <v>1</v>
      </c>
      <c r="G23521" s="48">
        <f t="shared" si="367"/>
        <v>312410001</v>
      </c>
      <c r="H23521" s="23" t="s">
        <v>629</v>
      </c>
      <c r="I23521" s="23" t="s">
        <v>10962</v>
      </c>
      <c r="J23521" s="1" t="s">
        <v>973</v>
      </c>
    </row>
    <row r="23522" spans="5:10" ht="15.95" customHeight="1" x14ac:dyDescent="0.15">
      <c r="E23522" s="23">
        <v>3125</v>
      </c>
      <c r="F23522" s="23">
        <v>1</v>
      </c>
      <c r="G23522" s="48">
        <f t="shared" si="367"/>
        <v>312510001</v>
      </c>
      <c r="H23522" s="23" t="s">
        <v>630</v>
      </c>
      <c r="I23522" s="23" t="s">
        <v>10962</v>
      </c>
      <c r="J23522" s="1" t="s">
        <v>973</v>
      </c>
    </row>
    <row r="23523" spans="5:10" ht="15.95" customHeight="1" x14ac:dyDescent="0.15">
      <c r="E23523" s="23">
        <v>3126</v>
      </c>
      <c r="F23523" s="23">
        <v>1</v>
      </c>
      <c r="G23523" s="48">
        <f t="shared" si="367"/>
        <v>312610001</v>
      </c>
      <c r="H23523" s="23" t="s">
        <v>631</v>
      </c>
      <c r="I23523" s="23" t="s">
        <v>10962</v>
      </c>
      <c r="J23523" s="1" t="s">
        <v>973</v>
      </c>
    </row>
    <row r="23524" spans="5:10" ht="15.95" customHeight="1" x14ac:dyDescent="0.15">
      <c r="E23524" s="23">
        <v>3129</v>
      </c>
      <c r="F23524" s="23">
        <v>1</v>
      </c>
      <c r="G23524" s="48">
        <f t="shared" si="367"/>
        <v>312910001</v>
      </c>
      <c r="H23524" s="23" t="s">
        <v>632</v>
      </c>
      <c r="I23524" s="23" t="s">
        <v>10962</v>
      </c>
      <c r="J23524" s="1" t="s">
        <v>973</v>
      </c>
    </row>
    <row r="23525" spans="5:10" ht="15.95" customHeight="1" x14ac:dyDescent="0.15">
      <c r="E23525" s="23">
        <v>3133</v>
      </c>
      <c r="F23525" s="23">
        <v>1</v>
      </c>
      <c r="G23525" s="48">
        <f t="shared" si="367"/>
        <v>313310001</v>
      </c>
      <c r="H23525" s="23" t="s">
        <v>633</v>
      </c>
      <c r="I23525" s="23" t="s">
        <v>1044</v>
      </c>
      <c r="J23525" s="1" t="s">
        <v>973</v>
      </c>
    </row>
    <row r="23526" spans="5:10" ht="15.95" customHeight="1" x14ac:dyDescent="0.15">
      <c r="E23526" s="23">
        <v>3133</v>
      </c>
      <c r="F23526" s="23">
        <v>2</v>
      </c>
      <c r="G23526" s="48">
        <f t="shared" si="367"/>
        <v>313310002</v>
      </c>
      <c r="H23526" s="23" t="s">
        <v>633</v>
      </c>
      <c r="I23526" s="23" t="s">
        <v>10981</v>
      </c>
      <c r="J23526" s="1" t="s">
        <v>973</v>
      </c>
    </row>
    <row r="23527" spans="5:10" ht="15.95" customHeight="1" x14ac:dyDescent="0.15">
      <c r="E23527" s="23">
        <v>3133</v>
      </c>
      <c r="F23527" s="23">
        <v>4</v>
      </c>
      <c r="G23527" s="48">
        <f t="shared" si="367"/>
        <v>313310004</v>
      </c>
      <c r="H23527" s="23" t="s">
        <v>633</v>
      </c>
      <c r="I23527" s="23" t="s">
        <v>4544</v>
      </c>
      <c r="J23527" s="1" t="s">
        <v>973</v>
      </c>
    </row>
    <row r="23528" spans="5:10" ht="15.95" customHeight="1" x14ac:dyDescent="0.15">
      <c r="E23528" s="23">
        <v>3133</v>
      </c>
      <c r="F23528" s="23">
        <v>5</v>
      </c>
      <c r="G23528" s="48">
        <f t="shared" si="367"/>
        <v>313310005</v>
      </c>
      <c r="H23528" s="23" t="s">
        <v>633</v>
      </c>
      <c r="I23528" s="23" t="s">
        <v>2795</v>
      </c>
      <c r="J23528" s="1" t="s">
        <v>973</v>
      </c>
    </row>
    <row r="23529" spans="5:10" ht="15.95" customHeight="1" x14ac:dyDescent="0.15">
      <c r="E23529" s="23">
        <v>3133</v>
      </c>
      <c r="F23529" s="23">
        <v>6</v>
      </c>
      <c r="G23529" s="48">
        <f t="shared" si="367"/>
        <v>313310006</v>
      </c>
      <c r="H23529" s="23" t="s">
        <v>633</v>
      </c>
      <c r="I23529" s="23" t="s">
        <v>2790</v>
      </c>
      <c r="J23529" s="1" t="s">
        <v>973</v>
      </c>
    </row>
    <row r="23530" spans="5:10" ht="15.95" customHeight="1" x14ac:dyDescent="0.15">
      <c r="E23530" s="23">
        <v>3133</v>
      </c>
      <c r="F23530" s="23">
        <v>7</v>
      </c>
      <c r="G23530" s="48">
        <f t="shared" si="367"/>
        <v>313310007</v>
      </c>
      <c r="H23530" s="23" t="s">
        <v>633</v>
      </c>
      <c r="I23530" s="23" t="s">
        <v>2726</v>
      </c>
      <c r="J23530" s="1" t="s">
        <v>973</v>
      </c>
    </row>
    <row r="23531" spans="5:10" ht="15.95" customHeight="1" x14ac:dyDescent="0.15">
      <c r="E23531" s="23">
        <v>3133</v>
      </c>
      <c r="F23531" s="23">
        <v>11</v>
      </c>
      <c r="G23531" s="48">
        <f t="shared" si="367"/>
        <v>313310011</v>
      </c>
      <c r="H23531" s="23" t="s">
        <v>633</v>
      </c>
      <c r="I23531" s="23" t="s">
        <v>2803</v>
      </c>
      <c r="J23531" s="1" t="s">
        <v>973</v>
      </c>
    </row>
    <row r="23532" spans="5:10" ht="15.95" customHeight="1" x14ac:dyDescent="0.15">
      <c r="E23532" s="23">
        <v>3133</v>
      </c>
      <c r="F23532" s="23">
        <v>12</v>
      </c>
      <c r="G23532" s="48">
        <f t="shared" si="367"/>
        <v>313310012</v>
      </c>
      <c r="H23532" s="23" t="s">
        <v>633</v>
      </c>
      <c r="I23532" s="23" t="s">
        <v>7075</v>
      </c>
      <c r="J23532" s="1" t="s">
        <v>973</v>
      </c>
    </row>
    <row r="23533" spans="5:10" ht="15.95" customHeight="1" x14ac:dyDescent="0.15">
      <c r="E23533" s="23">
        <v>3133</v>
      </c>
      <c r="F23533" s="23">
        <v>14</v>
      </c>
      <c r="G23533" s="48">
        <f t="shared" si="367"/>
        <v>313310014</v>
      </c>
      <c r="H23533" s="23" t="s">
        <v>633</v>
      </c>
      <c r="I23533" s="23" t="s">
        <v>2785</v>
      </c>
      <c r="J23533" s="1" t="s">
        <v>973</v>
      </c>
    </row>
    <row r="23534" spans="5:10" ht="15.95" customHeight="1" x14ac:dyDescent="0.15">
      <c r="E23534" s="23">
        <v>3133</v>
      </c>
      <c r="F23534" s="23">
        <v>16</v>
      </c>
      <c r="G23534" s="48">
        <f t="shared" si="367"/>
        <v>313310016</v>
      </c>
      <c r="H23534" s="23" t="s">
        <v>633</v>
      </c>
      <c r="I23534" s="23" t="s">
        <v>2805</v>
      </c>
      <c r="J23534" s="1" t="s">
        <v>973</v>
      </c>
    </row>
    <row r="23535" spans="5:10" ht="15.95" customHeight="1" x14ac:dyDescent="0.15">
      <c r="E23535" s="23">
        <v>3133</v>
      </c>
      <c r="F23535" s="23">
        <v>18</v>
      </c>
      <c r="G23535" s="48">
        <f t="shared" si="367"/>
        <v>313310018</v>
      </c>
      <c r="H23535" s="23" t="s">
        <v>633</v>
      </c>
      <c r="I23535" s="23" t="s">
        <v>2534</v>
      </c>
      <c r="J23535" s="1" t="s">
        <v>973</v>
      </c>
    </row>
    <row r="23536" spans="5:10" ht="15.95" customHeight="1" x14ac:dyDescent="0.15">
      <c r="E23536" s="23">
        <v>3133</v>
      </c>
      <c r="F23536" s="23">
        <v>20</v>
      </c>
      <c r="G23536" s="48">
        <f t="shared" si="367"/>
        <v>313310020</v>
      </c>
      <c r="H23536" s="23" t="s">
        <v>633</v>
      </c>
      <c r="I23536" s="23" t="s">
        <v>2791</v>
      </c>
      <c r="J23536" s="1" t="s">
        <v>973</v>
      </c>
    </row>
    <row r="23537" spans="5:10" ht="15.95" customHeight="1" x14ac:dyDescent="0.15">
      <c r="E23537" s="23">
        <v>3133</v>
      </c>
      <c r="F23537" s="23">
        <v>21</v>
      </c>
      <c r="G23537" s="48">
        <f t="shared" si="367"/>
        <v>313310021</v>
      </c>
      <c r="H23537" s="23" t="s">
        <v>633</v>
      </c>
      <c r="I23537" s="23" t="s">
        <v>2808</v>
      </c>
      <c r="J23537" s="1" t="s">
        <v>973</v>
      </c>
    </row>
    <row r="23538" spans="5:10" ht="15.95" customHeight="1" x14ac:dyDescent="0.15">
      <c r="E23538" s="23">
        <v>3133</v>
      </c>
      <c r="F23538" s="23">
        <v>24</v>
      </c>
      <c r="G23538" s="48">
        <f t="shared" si="367"/>
        <v>313310024</v>
      </c>
      <c r="H23538" s="23" t="s">
        <v>633</v>
      </c>
      <c r="I23538" s="23" t="s">
        <v>8719</v>
      </c>
      <c r="J23538" s="1" t="s">
        <v>973</v>
      </c>
    </row>
    <row r="23539" spans="5:10" ht="15.95" customHeight="1" x14ac:dyDescent="0.15">
      <c r="E23539" s="23">
        <v>3133</v>
      </c>
      <c r="F23539" s="23">
        <v>26</v>
      </c>
      <c r="G23539" s="48">
        <f t="shared" si="367"/>
        <v>313310026</v>
      </c>
      <c r="H23539" s="23" t="s">
        <v>633</v>
      </c>
      <c r="I23539" s="23" t="s">
        <v>6468</v>
      </c>
      <c r="J23539" s="1" t="s">
        <v>973</v>
      </c>
    </row>
    <row r="23540" spans="5:10" ht="15.95" customHeight="1" x14ac:dyDescent="0.15">
      <c r="E23540" s="23">
        <v>3133</v>
      </c>
      <c r="F23540" s="23">
        <v>27</v>
      </c>
      <c r="G23540" s="48">
        <f t="shared" si="367"/>
        <v>313310027</v>
      </c>
      <c r="H23540" s="23" t="s">
        <v>633</v>
      </c>
      <c r="I23540" s="23" t="s">
        <v>10982</v>
      </c>
      <c r="J23540" s="1" t="s">
        <v>973</v>
      </c>
    </row>
    <row r="23541" spans="5:10" ht="15.95" customHeight="1" x14ac:dyDescent="0.15">
      <c r="E23541" s="23">
        <v>3133</v>
      </c>
      <c r="F23541" s="23">
        <v>29</v>
      </c>
      <c r="G23541" s="48">
        <f t="shared" si="367"/>
        <v>313310029</v>
      </c>
      <c r="H23541" s="23" t="s">
        <v>633</v>
      </c>
      <c r="I23541" s="23" t="s">
        <v>2806</v>
      </c>
      <c r="J23541" s="1" t="s">
        <v>973</v>
      </c>
    </row>
    <row r="23542" spans="5:10" ht="15.95" customHeight="1" x14ac:dyDescent="0.15">
      <c r="E23542" s="23">
        <v>3133</v>
      </c>
      <c r="F23542" s="23">
        <v>30</v>
      </c>
      <c r="G23542" s="48">
        <f t="shared" si="367"/>
        <v>313310030</v>
      </c>
      <c r="H23542" s="23" t="s">
        <v>633</v>
      </c>
      <c r="I23542" s="23" t="s">
        <v>7744</v>
      </c>
      <c r="J23542" s="1" t="s">
        <v>973</v>
      </c>
    </row>
    <row r="23543" spans="5:10" ht="15.95" customHeight="1" x14ac:dyDescent="0.15">
      <c r="E23543" s="23">
        <v>3133</v>
      </c>
      <c r="F23543" s="23">
        <v>31</v>
      </c>
      <c r="G23543" s="48">
        <f t="shared" si="367"/>
        <v>313310031</v>
      </c>
      <c r="H23543" s="23" t="s">
        <v>633</v>
      </c>
      <c r="I23543" s="23" t="s">
        <v>7747</v>
      </c>
      <c r="J23543" s="1" t="s">
        <v>973</v>
      </c>
    </row>
    <row r="23544" spans="5:10" ht="15.95" customHeight="1" x14ac:dyDescent="0.15">
      <c r="E23544" s="23">
        <v>3133</v>
      </c>
      <c r="F23544" s="23">
        <v>32</v>
      </c>
      <c r="G23544" s="48">
        <f t="shared" si="367"/>
        <v>313310032</v>
      </c>
      <c r="H23544" s="23" t="s">
        <v>633</v>
      </c>
      <c r="I23544" s="23" t="s">
        <v>8716</v>
      </c>
      <c r="J23544" s="1" t="s">
        <v>973</v>
      </c>
    </row>
    <row r="23545" spans="5:10" ht="15.95" customHeight="1" x14ac:dyDescent="0.15">
      <c r="E23545" s="23">
        <v>3139</v>
      </c>
      <c r="F23545" s="23">
        <v>1</v>
      </c>
      <c r="G23545" s="48">
        <f t="shared" si="367"/>
        <v>313910001</v>
      </c>
      <c r="H23545" s="23" t="s">
        <v>634</v>
      </c>
      <c r="I23545" s="23" t="s">
        <v>2784</v>
      </c>
      <c r="J23545" s="1" t="s">
        <v>973</v>
      </c>
    </row>
    <row r="23546" spans="5:10" ht="15.95" customHeight="1" x14ac:dyDescent="0.15">
      <c r="E23546" s="23">
        <v>3139</v>
      </c>
      <c r="F23546" s="23">
        <v>2</v>
      </c>
      <c r="G23546" s="48">
        <f t="shared" si="367"/>
        <v>313910002</v>
      </c>
      <c r="H23546" s="23" t="s">
        <v>634</v>
      </c>
      <c r="I23546" s="23" t="s">
        <v>8962</v>
      </c>
      <c r="J23546" s="1" t="s">
        <v>973</v>
      </c>
    </row>
    <row r="23547" spans="5:10" ht="15.95" customHeight="1" x14ac:dyDescent="0.15">
      <c r="E23547" s="23">
        <v>3139</v>
      </c>
      <c r="F23547" s="23">
        <v>3</v>
      </c>
      <c r="G23547" s="48">
        <f t="shared" si="367"/>
        <v>313910003</v>
      </c>
      <c r="H23547" s="23" t="s">
        <v>634</v>
      </c>
      <c r="I23547" s="23" t="s">
        <v>3271</v>
      </c>
      <c r="J23547" s="1" t="s">
        <v>973</v>
      </c>
    </row>
    <row r="23548" spans="5:10" ht="15.95" customHeight="1" x14ac:dyDescent="0.15">
      <c r="E23548" s="23">
        <v>3139</v>
      </c>
      <c r="F23548" s="23">
        <v>5</v>
      </c>
      <c r="G23548" s="48">
        <f t="shared" si="367"/>
        <v>313910005</v>
      </c>
      <c r="H23548" s="23" t="s">
        <v>634</v>
      </c>
      <c r="I23548" s="23" t="s">
        <v>2728</v>
      </c>
      <c r="J23548" s="1" t="s">
        <v>973</v>
      </c>
    </row>
    <row r="23549" spans="5:10" ht="15.95" customHeight="1" x14ac:dyDescent="0.15">
      <c r="E23549" s="23">
        <v>3139</v>
      </c>
      <c r="F23549" s="23">
        <v>6</v>
      </c>
      <c r="G23549" s="48">
        <f t="shared" si="367"/>
        <v>313910006</v>
      </c>
      <c r="H23549" s="23" t="s">
        <v>634</v>
      </c>
      <c r="I23549" s="23" t="s">
        <v>8687</v>
      </c>
      <c r="J23549" s="1" t="s">
        <v>973</v>
      </c>
    </row>
    <row r="23550" spans="5:10" ht="15.95" customHeight="1" x14ac:dyDescent="0.15">
      <c r="E23550" s="23">
        <v>3139</v>
      </c>
      <c r="F23550" s="23">
        <v>7</v>
      </c>
      <c r="G23550" s="48">
        <f t="shared" si="367"/>
        <v>313910007</v>
      </c>
      <c r="H23550" s="23" t="s">
        <v>634</v>
      </c>
      <c r="I23550" s="23" t="s">
        <v>2807</v>
      </c>
      <c r="J23550" s="1" t="s">
        <v>973</v>
      </c>
    </row>
    <row r="23551" spans="5:10" ht="15.95" customHeight="1" x14ac:dyDescent="0.15">
      <c r="E23551" s="23">
        <v>3139</v>
      </c>
      <c r="F23551" s="23">
        <v>8</v>
      </c>
      <c r="G23551" s="48">
        <f t="shared" si="367"/>
        <v>313910008</v>
      </c>
      <c r="H23551" s="23" t="s">
        <v>634</v>
      </c>
      <c r="I23551" s="23" t="s">
        <v>3014</v>
      </c>
      <c r="J23551" s="1" t="s">
        <v>973</v>
      </c>
    </row>
    <row r="23552" spans="5:10" ht="15.95" customHeight="1" x14ac:dyDescent="0.15">
      <c r="E23552" s="23">
        <v>3139</v>
      </c>
      <c r="F23552" s="23">
        <v>10</v>
      </c>
      <c r="G23552" s="48">
        <f t="shared" si="367"/>
        <v>313910010</v>
      </c>
      <c r="H23552" s="23" t="s">
        <v>634</v>
      </c>
      <c r="I23552" s="23" t="s">
        <v>1738</v>
      </c>
      <c r="J23552" s="1" t="s">
        <v>973</v>
      </c>
    </row>
    <row r="23553" spans="5:10" ht="15.95" customHeight="1" x14ac:dyDescent="0.15">
      <c r="E23553" s="23">
        <v>3139</v>
      </c>
      <c r="F23553" s="23">
        <v>11</v>
      </c>
      <c r="G23553" s="48">
        <f t="shared" si="367"/>
        <v>313910011</v>
      </c>
      <c r="H23553" s="23" t="s">
        <v>634</v>
      </c>
      <c r="I23553" s="23" t="s">
        <v>2729</v>
      </c>
      <c r="J23553" s="1" t="s">
        <v>973</v>
      </c>
    </row>
    <row r="23554" spans="5:10" ht="15.95" customHeight="1" x14ac:dyDescent="0.15">
      <c r="E23554" s="23">
        <v>3139</v>
      </c>
      <c r="F23554" s="23">
        <v>13</v>
      </c>
      <c r="G23554" s="48">
        <f t="shared" si="367"/>
        <v>313910013</v>
      </c>
      <c r="H23554" s="23" t="s">
        <v>634</v>
      </c>
      <c r="I23554" s="23" t="s">
        <v>10983</v>
      </c>
      <c r="J23554" s="1" t="s">
        <v>973</v>
      </c>
    </row>
    <row r="23555" spans="5:10" ht="15.95" customHeight="1" x14ac:dyDescent="0.15">
      <c r="E23555" s="23">
        <v>3139</v>
      </c>
      <c r="F23555" s="23">
        <v>100</v>
      </c>
      <c r="G23555" s="48">
        <f t="shared" si="367"/>
        <v>313910100</v>
      </c>
      <c r="H23555" s="23" t="s">
        <v>634</v>
      </c>
      <c r="I23555" s="23" t="s">
        <v>1044</v>
      </c>
      <c r="J23555" s="1" t="s">
        <v>973</v>
      </c>
    </row>
    <row r="23556" spans="5:10" ht="15.95" customHeight="1" x14ac:dyDescent="0.15">
      <c r="E23556" s="23">
        <v>3142</v>
      </c>
      <c r="F23556" s="23">
        <v>1</v>
      </c>
      <c r="G23556" s="48">
        <f t="shared" si="367"/>
        <v>314210001</v>
      </c>
      <c r="H23556" s="23" t="s">
        <v>635</v>
      </c>
      <c r="I23556" s="23" t="s">
        <v>1044</v>
      </c>
      <c r="J23556" s="1" t="s">
        <v>973</v>
      </c>
    </row>
    <row r="23557" spans="5:10" ht="15.95" customHeight="1" x14ac:dyDescent="0.15">
      <c r="E23557" s="23">
        <v>3142</v>
      </c>
      <c r="F23557" s="23">
        <v>2</v>
      </c>
      <c r="G23557" s="48">
        <f t="shared" ref="G23557:G23620" si="368">(E23557&amp;(F23557+10000))*1</f>
        <v>314210002</v>
      </c>
      <c r="H23557" s="23" t="s">
        <v>635</v>
      </c>
      <c r="I23557" s="23" t="s">
        <v>10984</v>
      </c>
      <c r="J23557" s="1" t="s">
        <v>973</v>
      </c>
    </row>
    <row r="23558" spans="5:10" ht="15.95" customHeight="1" x14ac:dyDescent="0.15">
      <c r="E23558" s="23">
        <v>3145</v>
      </c>
      <c r="F23558" s="23">
        <v>1</v>
      </c>
      <c r="G23558" s="48">
        <f t="shared" si="368"/>
        <v>314510001</v>
      </c>
      <c r="H23558" s="23" t="s">
        <v>636</v>
      </c>
      <c r="I23558" s="23" t="s">
        <v>10962</v>
      </c>
      <c r="J23558" s="1" t="s">
        <v>973</v>
      </c>
    </row>
    <row r="23559" spans="5:10" ht="15.95" customHeight="1" x14ac:dyDescent="0.15">
      <c r="E23559" s="23">
        <v>3145</v>
      </c>
      <c r="F23559" s="23">
        <v>2</v>
      </c>
      <c r="G23559" s="48">
        <f t="shared" si="368"/>
        <v>314510002</v>
      </c>
      <c r="H23559" s="23" t="s">
        <v>636</v>
      </c>
      <c r="I23559" s="23" t="s">
        <v>10985</v>
      </c>
      <c r="J23559" s="1" t="s">
        <v>973</v>
      </c>
    </row>
    <row r="23560" spans="5:10" ht="15.95" customHeight="1" x14ac:dyDescent="0.15">
      <c r="E23560" s="23">
        <v>3145</v>
      </c>
      <c r="F23560" s="23">
        <v>3</v>
      </c>
      <c r="G23560" s="48">
        <f t="shared" si="368"/>
        <v>314510003</v>
      </c>
      <c r="H23560" s="23" t="s">
        <v>636</v>
      </c>
      <c r="I23560" s="23" t="s">
        <v>10986</v>
      </c>
      <c r="J23560" s="1" t="s">
        <v>973</v>
      </c>
    </row>
    <row r="23561" spans="5:10" ht="15.95" customHeight="1" x14ac:dyDescent="0.15">
      <c r="E23561" s="23">
        <v>3147</v>
      </c>
      <c r="F23561" s="23">
        <v>1</v>
      </c>
      <c r="G23561" s="48">
        <f t="shared" si="368"/>
        <v>314710001</v>
      </c>
      <c r="H23561" s="23" t="s">
        <v>637</v>
      </c>
      <c r="I23561" s="23" t="s">
        <v>10962</v>
      </c>
      <c r="J23561" s="1" t="s">
        <v>973</v>
      </c>
    </row>
    <row r="23562" spans="5:10" ht="15.95" customHeight="1" x14ac:dyDescent="0.15">
      <c r="E23562" s="23">
        <v>3154</v>
      </c>
      <c r="F23562" s="23">
        <v>1</v>
      </c>
      <c r="G23562" s="48">
        <f t="shared" si="368"/>
        <v>315410001</v>
      </c>
      <c r="H23562" s="23" t="s">
        <v>638</v>
      </c>
      <c r="I23562" s="23" t="s">
        <v>10962</v>
      </c>
      <c r="J23562" s="1" t="s">
        <v>973</v>
      </c>
    </row>
    <row r="23563" spans="5:10" ht="15.95" customHeight="1" x14ac:dyDescent="0.15">
      <c r="E23563" s="23">
        <v>3156</v>
      </c>
      <c r="F23563" s="23">
        <v>1</v>
      </c>
      <c r="G23563" s="48">
        <f t="shared" si="368"/>
        <v>315610001</v>
      </c>
      <c r="H23563" s="23" t="s">
        <v>639</v>
      </c>
      <c r="I23563" s="23" t="s">
        <v>10962</v>
      </c>
      <c r="J23563" s="1" t="s">
        <v>973</v>
      </c>
    </row>
    <row r="23564" spans="5:10" ht="15.95" customHeight="1" x14ac:dyDescent="0.15">
      <c r="E23564" s="23">
        <v>3156</v>
      </c>
      <c r="F23564" s="23">
        <v>6</v>
      </c>
      <c r="G23564" s="48">
        <f t="shared" si="368"/>
        <v>315610006</v>
      </c>
      <c r="H23564" s="23" t="s">
        <v>639</v>
      </c>
      <c r="I23564" s="23" t="s">
        <v>10987</v>
      </c>
      <c r="J23564" s="1" t="s">
        <v>973</v>
      </c>
    </row>
    <row r="23565" spans="5:10" ht="15.95" customHeight="1" x14ac:dyDescent="0.15">
      <c r="E23565" s="23">
        <v>3156</v>
      </c>
      <c r="F23565" s="23">
        <v>7</v>
      </c>
      <c r="G23565" s="48">
        <f t="shared" si="368"/>
        <v>315610007</v>
      </c>
      <c r="H23565" s="23" t="s">
        <v>639</v>
      </c>
      <c r="I23565" s="23" t="s">
        <v>10964</v>
      </c>
      <c r="J23565" s="1" t="s">
        <v>973</v>
      </c>
    </row>
    <row r="23566" spans="5:10" ht="15.95" customHeight="1" x14ac:dyDescent="0.15">
      <c r="E23566" s="23">
        <v>3156</v>
      </c>
      <c r="F23566" s="23">
        <v>8</v>
      </c>
      <c r="G23566" s="48">
        <f t="shared" si="368"/>
        <v>315610008</v>
      </c>
      <c r="H23566" s="23" t="s">
        <v>639</v>
      </c>
      <c r="I23566" s="23" t="s">
        <v>10988</v>
      </c>
      <c r="J23566" s="1" t="s">
        <v>973</v>
      </c>
    </row>
    <row r="23567" spans="5:10" ht="15.95" customHeight="1" x14ac:dyDescent="0.15">
      <c r="E23567" s="23">
        <v>3156</v>
      </c>
      <c r="F23567" s="23">
        <v>9</v>
      </c>
      <c r="G23567" s="48">
        <f t="shared" si="368"/>
        <v>315610009</v>
      </c>
      <c r="H23567" s="23" t="s">
        <v>639</v>
      </c>
      <c r="I23567" s="23" t="s">
        <v>10989</v>
      </c>
      <c r="J23567" s="1" t="s">
        <v>973</v>
      </c>
    </row>
    <row r="23568" spans="5:10" ht="15.95" customHeight="1" x14ac:dyDescent="0.15">
      <c r="E23568" s="23">
        <v>3156</v>
      </c>
      <c r="F23568" s="23">
        <v>10</v>
      </c>
      <c r="G23568" s="48">
        <f t="shared" si="368"/>
        <v>315610010</v>
      </c>
      <c r="H23568" s="23" t="s">
        <v>639</v>
      </c>
      <c r="I23568" s="23" t="s">
        <v>10990</v>
      </c>
      <c r="J23568" s="1" t="s">
        <v>973</v>
      </c>
    </row>
    <row r="23569" spans="5:10" ht="15.95" customHeight="1" x14ac:dyDescent="0.15">
      <c r="E23569" s="23">
        <v>3156</v>
      </c>
      <c r="F23569" s="23">
        <v>11</v>
      </c>
      <c r="G23569" s="48">
        <f t="shared" si="368"/>
        <v>315610011</v>
      </c>
      <c r="H23569" s="23" t="s">
        <v>639</v>
      </c>
      <c r="I23569" s="23" t="s">
        <v>10991</v>
      </c>
      <c r="J23569" s="1" t="s">
        <v>973</v>
      </c>
    </row>
    <row r="23570" spans="5:10" ht="15.95" customHeight="1" x14ac:dyDescent="0.15">
      <c r="E23570" s="23">
        <v>3156</v>
      </c>
      <c r="F23570" s="23">
        <v>13</v>
      </c>
      <c r="G23570" s="48">
        <f t="shared" si="368"/>
        <v>315610013</v>
      </c>
      <c r="H23570" s="23" t="s">
        <v>639</v>
      </c>
      <c r="I23570" s="23" t="s">
        <v>10992</v>
      </c>
      <c r="J23570" s="1" t="s">
        <v>973</v>
      </c>
    </row>
    <row r="23571" spans="5:10" ht="15.95" customHeight="1" x14ac:dyDescent="0.15">
      <c r="E23571" s="23">
        <v>3161</v>
      </c>
      <c r="F23571" s="23">
        <v>1</v>
      </c>
      <c r="G23571" s="48">
        <f t="shared" si="368"/>
        <v>316110001</v>
      </c>
      <c r="H23571" s="23" t="s">
        <v>640</v>
      </c>
      <c r="I23571" s="23" t="s">
        <v>10962</v>
      </c>
      <c r="J23571" s="1" t="s">
        <v>973</v>
      </c>
    </row>
    <row r="23572" spans="5:10" ht="15.95" customHeight="1" x14ac:dyDescent="0.15">
      <c r="E23572" s="23">
        <v>3164</v>
      </c>
      <c r="F23572" s="23">
        <v>1</v>
      </c>
      <c r="G23572" s="48">
        <f t="shared" si="368"/>
        <v>316410001</v>
      </c>
      <c r="H23572" s="23" t="s">
        <v>641</v>
      </c>
      <c r="I23572" s="23" t="s">
        <v>10962</v>
      </c>
      <c r="J23572" s="1" t="s">
        <v>973</v>
      </c>
    </row>
    <row r="23573" spans="5:10" ht="15.95" customHeight="1" x14ac:dyDescent="0.15">
      <c r="E23573" s="23">
        <v>3165</v>
      </c>
      <c r="F23573" s="23">
        <v>1</v>
      </c>
      <c r="G23573" s="48">
        <f t="shared" si="368"/>
        <v>316510001</v>
      </c>
      <c r="H23573" s="23" t="s">
        <v>642</v>
      </c>
      <c r="I23573" s="23" t="s">
        <v>10962</v>
      </c>
      <c r="J23573" s="1" t="s">
        <v>973</v>
      </c>
    </row>
    <row r="23574" spans="5:10" ht="15.95" customHeight="1" x14ac:dyDescent="0.15">
      <c r="E23574" s="23">
        <v>3168</v>
      </c>
      <c r="F23574" s="23">
        <v>1</v>
      </c>
      <c r="G23574" s="48">
        <f t="shared" si="368"/>
        <v>316810001</v>
      </c>
      <c r="H23574" s="23" t="s">
        <v>643</v>
      </c>
      <c r="I23574" s="23" t="s">
        <v>10962</v>
      </c>
      <c r="J23574" s="1" t="s">
        <v>973</v>
      </c>
    </row>
    <row r="23575" spans="5:10" ht="15.95" customHeight="1" x14ac:dyDescent="0.15">
      <c r="E23575" s="23">
        <v>3169</v>
      </c>
      <c r="F23575" s="23">
        <v>1</v>
      </c>
      <c r="G23575" s="48">
        <f t="shared" si="368"/>
        <v>316910001</v>
      </c>
      <c r="H23575" s="23" t="s">
        <v>644</v>
      </c>
      <c r="I23575" s="23" t="s">
        <v>10962</v>
      </c>
      <c r="J23575" s="1" t="s">
        <v>973</v>
      </c>
    </row>
    <row r="23576" spans="5:10" ht="15.95" customHeight="1" x14ac:dyDescent="0.15">
      <c r="E23576" s="23">
        <v>3169</v>
      </c>
      <c r="F23576" s="23">
        <v>3</v>
      </c>
      <c r="G23576" s="48">
        <f t="shared" si="368"/>
        <v>316910003</v>
      </c>
      <c r="H23576" s="23" t="s">
        <v>644</v>
      </c>
      <c r="I23576" s="23" t="s">
        <v>10993</v>
      </c>
      <c r="J23576" s="1" t="s">
        <v>973</v>
      </c>
    </row>
    <row r="23577" spans="5:10" ht="15.95" customHeight="1" x14ac:dyDescent="0.15">
      <c r="E23577" s="23">
        <v>3170</v>
      </c>
      <c r="F23577" s="23">
        <v>1</v>
      </c>
      <c r="G23577" s="48">
        <f t="shared" si="368"/>
        <v>317010001</v>
      </c>
      <c r="H23577" s="23" t="s">
        <v>645</v>
      </c>
      <c r="I23577" s="23" t="s">
        <v>10962</v>
      </c>
      <c r="J23577" s="1" t="s">
        <v>973</v>
      </c>
    </row>
    <row r="23578" spans="5:10" ht="15.95" customHeight="1" x14ac:dyDescent="0.15">
      <c r="E23578" s="23">
        <v>3170</v>
      </c>
      <c r="F23578" s="23">
        <v>2</v>
      </c>
      <c r="G23578" s="48">
        <f t="shared" si="368"/>
        <v>317010002</v>
      </c>
      <c r="H23578" s="23" t="s">
        <v>645</v>
      </c>
      <c r="I23578" s="23" t="s">
        <v>10994</v>
      </c>
      <c r="J23578" s="1" t="s">
        <v>973</v>
      </c>
    </row>
    <row r="23579" spans="5:10" ht="15.95" customHeight="1" x14ac:dyDescent="0.15">
      <c r="E23579" s="23">
        <v>3172</v>
      </c>
      <c r="F23579" s="23">
        <v>1</v>
      </c>
      <c r="G23579" s="48">
        <f t="shared" si="368"/>
        <v>317210001</v>
      </c>
      <c r="H23579" s="23" t="s">
        <v>646</v>
      </c>
      <c r="I23579" s="23" t="s">
        <v>10962</v>
      </c>
      <c r="J23579" s="1" t="s">
        <v>973</v>
      </c>
    </row>
    <row r="23580" spans="5:10" ht="15.95" customHeight="1" x14ac:dyDescent="0.15">
      <c r="E23580" s="23">
        <v>3172</v>
      </c>
      <c r="F23580" s="23">
        <v>2</v>
      </c>
      <c r="G23580" s="48">
        <f t="shared" si="368"/>
        <v>317210002</v>
      </c>
      <c r="H23580" s="23" t="s">
        <v>646</v>
      </c>
      <c r="I23580" s="23" t="s">
        <v>10995</v>
      </c>
      <c r="J23580" s="1" t="s">
        <v>973</v>
      </c>
    </row>
    <row r="23581" spans="5:10" ht="15.95" customHeight="1" x14ac:dyDescent="0.15">
      <c r="E23581" s="23">
        <v>3172</v>
      </c>
      <c r="F23581" s="23">
        <v>3</v>
      </c>
      <c r="G23581" s="48">
        <f t="shared" si="368"/>
        <v>317210003</v>
      </c>
      <c r="H23581" s="23" t="s">
        <v>646</v>
      </c>
      <c r="I23581" s="23" t="s">
        <v>10996</v>
      </c>
      <c r="J23581" s="1" t="s">
        <v>973</v>
      </c>
    </row>
    <row r="23582" spans="5:10" ht="15.95" customHeight="1" x14ac:dyDescent="0.15">
      <c r="E23582" s="23">
        <v>3172</v>
      </c>
      <c r="F23582" s="23">
        <v>4</v>
      </c>
      <c r="G23582" s="48">
        <f t="shared" si="368"/>
        <v>317210004</v>
      </c>
      <c r="H23582" s="23" t="s">
        <v>646</v>
      </c>
      <c r="I23582" s="23" t="s">
        <v>10997</v>
      </c>
      <c r="J23582" s="1" t="s">
        <v>973</v>
      </c>
    </row>
    <row r="23583" spans="5:10" ht="15.95" customHeight="1" x14ac:dyDescent="0.15">
      <c r="E23583" s="23">
        <v>3173</v>
      </c>
      <c r="F23583" s="23">
        <v>1</v>
      </c>
      <c r="G23583" s="48">
        <f t="shared" si="368"/>
        <v>317310001</v>
      </c>
      <c r="H23583" s="23" t="s">
        <v>647</v>
      </c>
      <c r="I23583" s="23" t="s">
        <v>10962</v>
      </c>
      <c r="J23583" s="1" t="s">
        <v>973</v>
      </c>
    </row>
    <row r="23584" spans="5:10" ht="15.95" customHeight="1" x14ac:dyDescent="0.15">
      <c r="E23584" s="23">
        <v>3175</v>
      </c>
      <c r="F23584" s="23">
        <v>1</v>
      </c>
      <c r="G23584" s="48">
        <f t="shared" si="368"/>
        <v>317510001</v>
      </c>
      <c r="H23584" s="23" t="s">
        <v>648</v>
      </c>
      <c r="I23584" s="23" t="s">
        <v>10962</v>
      </c>
      <c r="J23584" s="1" t="s">
        <v>973</v>
      </c>
    </row>
    <row r="23585" spans="5:10" ht="15.95" customHeight="1" x14ac:dyDescent="0.15">
      <c r="E23585" s="23">
        <v>3175</v>
      </c>
      <c r="F23585" s="23">
        <v>2</v>
      </c>
      <c r="G23585" s="48">
        <f t="shared" si="368"/>
        <v>317510002</v>
      </c>
      <c r="H23585" s="23" t="s">
        <v>648</v>
      </c>
      <c r="I23585" s="23" t="s">
        <v>10998</v>
      </c>
      <c r="J23585" s="1" t="s">
        <v>973</v>
      </c>
    </row>
    <row r="23586" spans="5:10" ht="15.95" customHeight="1" x14ac:dyDescent="0.15">
      <c r="E23586" s="23">
        <v>3177</v>
      </c>
      <c r="F23586" s="23">
        <v>1</v>
      </c>
      <c r="G23586" s="48">
        <f t="shared" si="368"/>
        <v>317710001</v>
      </c>
      <c r="H23586" s="23" t="s">
        <v>649</v>
      </c>
      <c r="I23586" s="23" t="s">
        <v>1044</v>
      </c>
      <c r="J23586" s="1" t="s">
        <v>973</v>
      </c>
    </row>
    <row r="23587" spans="5:10" ht="15.95" customHeight="1" x14ac:dyDescent="0.15">
      <c r="E23587" s="23">
        <v>3177</v>
      </c>
      <c r="F23587" s="23">
        <v>2</v>
      </c>
      <c r="G23587" s="48">
        <f t="shared" si="368"/>
        <v>317710002</v>
      </c>
      <c r="H23587" s="23" t="s">
        <v>649</v>
      </c>
      <c r="I23587" s="23" t="s">
        <v>10999</v>
      </c>
      <c r="J23587" s="1" t="s">
        <v>973</v>
      </c>
    </row>
    <row r="23588" spans="5:10" ht="15.95" customHeight="1" x14ac:dyDescent="0.15">
      <c r="E23588" s="23">
        <v>3177</v>
      </c>
      <c r="F23588" s="23">
        <v>3</v>
      </c>
      <c r="G23588" s="48">
        <f t="shared" si="368"/>
        <v>317710003</v>
      </c>
      <c r="H23588" s="23" t="s">
        <v>649</v>
      </c>
      <c r="I23588" s="23" t="s">
        <v>2757</v>
      </c>
      <c r="J23588" s="1" t="s">
        <v>973</v>
      </c>
    </row>
    <row r="23589" spans="5:10" ht="15.95" customHeight="1" x14ac:dyDescent="0.15">
      <c r="E23589" s="23">
        <v>3177</v>
      </c>
      <c r="F23589" s="23">
        <v>5</v>
      </c>
      <c r="G23589" s="48">
        <f t="shared" si="368"/>
        <v>317710005</v>
      </c>
      <c r="H23589" s="23" t="s">
        <v>649</v>
      </c>
      <c r="I23589" s="23" t="s">
        <v>8753</v>
      </c>
      <c r="J23589" s="1" t="s">
        <v>973</v>
      </c>
    </row>
    <row r="23590" spans="5:10" ht="15.95" customHeight="1" x14ac:dyDescent="0.15">
      <c r="E23590" s="23">
        <v>3177</v>
      </c>
      <c r="F23590" s="23">
        <v>6</v>
      </c>
      <c r="G23590" s="48">
        <f t="shared" si="368"/>
        <v>317710006</v>
      </c>
      <c r="H23590" s="23" t="s">
        <v>649</v>
      </c>
      <c r="I23590" s="23" t="s">
        <v>2758</v>
      </c>
      <c r="J23590" s="1" t="s">
        <v>973</v>
      </c>
    </row>
    <row r="23591" spans="5:10" ht="15.95" customHeight="1" x14ac:dyDescent="0.15">
      <c r="E23591" s="23">
        <v>3177</v>
      </c>
      <c r="F23591" s="23">
        <v>7</v>
      </c>
      <c r="G23591" s="48">
        <f t="shared" si="368"/>
        <v>317710007</v>
      </c>
      <c r="H23591" s="23" t="s">
        <v>649</v>
      </c>
      <c r="I23591" s="23" t="s">
        <v>11000</v>
      </c>
      <c r="J23591" s="1" t="s">
        <v>973</v>
      </c>
    </row>
    <row r="23592" spans="5:10" ht="15.95" customHeight="1" x14ac:dyDescent="0.15">
      <c r="E23592" s="23">
        <v>3181</v>
      </c>
      <c r="F23592" s="23">
        <v>1</v>
      </c>
      <c r="G23592" s="48">
        <f t="shared" si="368"/>
        <v>318110001</v>
      </c>
      <c r="H23592" s="23" t="s">
        <v>650</v>
      </c>
      <c r="I23592" s="23" t="s">
        <v>10962</v>
      </c>
      <c r="J23592" s="1" t="s">
        <v>973</v>
      </c>
    </row>
    <row r="23593" spans="5:10" ht="15.95" customHeight="1" x14ac:dyDescent="0.15">
      <c r="E23593" s="23">
        <v>3181</v>
      </c>
      <c r="F23593" s="23">
        <v>2</v>
      </c>
      <c r="G23593" s="48">
        <f t="shared" si="368"/>
        <v>318110002</v>
      </c>
      <c r="H23593" s="23" t="s">
        <v>650</v>
      </c>
      <c r="I23593" s="23" t="s">
        <v>11001</v>
      </c>
      <c r="J23593" s="1" t="s">
        <v>973</v>
      </c>
    </row>
    <row r="23594" spans="5:10" ht="15.95" customHeight="1" x14ac:dyDescent="0.15">
      <c r="E23594" s="23">
        <v>3181</v>
      </c>
      <c r="F23594" s="23">
        <v>3</v>
      </c>
      <c r="G23594" s="48">
        <f t="shared" si="368"/>
        <v>318110003</v>
      </c>
      <c r="H23594" s="23" t="s">
        <v>650</v>
      </c>
      <c r="I23594" s="23" t="s">
        <v>11002</v>
      </c>
      <c r="J23594" s="1" t="s">
        <v>973</v>
      </c>
    </row>
    <row r="23595" spans="5:10" ht="15.95" customHeight="1" x14ac:dyDescent="0.15">
      <c r="E23595" s="23">
        <v>3188</v>
      </c>
      <c r="F23595" s="23">
        <v>1</v>
      </c>
      <c r="G23595" s="48">
        <f t="shared" si="368"/>
        <v>318810001</v>
      </c>
      <c r="H23595" s="23" t="s">
        <v>651</v>
      </c>
      <c r="I23595" s="23" t="s">
        <v>10962</v>
      </c>
      <c r="J23595" s="1" t="s">
        <v>973</v>
      </c>
    </row>
    <row r="23596" spans="5:10" ht="15.95" customHeight="1" x14ac:dyDescent="0.15">
      <c r="E23596" s="23">
        <v>3188</v>
      </c>
      <c r="F23596" s="23">
        <v>2</v>
      </c>
      <c r="G23596" s="48">
        <f t="shared" si="368"/>
        <v>318810002</v>
      </c>
      <c r="H23596" s="23" t="s">
        <v>651</v>
      </c>
      <c r="I23596" s="23" t="s">
        <v>11003</v>
      </c>
      <c r="J23596" s="1" t="s">
        <v>973</v>
      </c>
    </row>
    <row r="23597" spans="5:10" ht="15.95" customHeight="1" x14ac:dyDescent="0.15">
      <c r="E23597" s="23">
        <v>3188</v>
      </c>
      <c r="F23597" s="23">
        <v>3</v>
      </c>
      <c r="G23597" s="48">
        <f t="shared" si="368"/>
        <v>318810003</v>
      </c>
      <c r="H23597" s="23" t="s">
        <v>651</v>
      </c>
      <c r="I23597" s="23" t="s">
        <v>11004</v>
      </c>
      <c r="J23597" s="1" t="s">
        <v>973</v>
      </c>
    </row>
    <row r="23598" spans="5:10" ht="15.95" customHeight="1" x14ac:dyDescent="0.15">
      <c r="E23598" s="23">
        <v>3189</v>
      </c>
      <c r="F23598" s="23">
        <v>1</v>
      </c>
      <c r="G23598" s="48">
        <f t="shared" si="368"/>
        <v>318910001</v>
      </c>
      <c r="H23598" s="23" t="s">
        <v>652</v>
      </c>
      <c r="I23598" s="23" t="s">
        <v>10962</v>
      </c>
      <c r="J23598" s="1" t="s">
        <v>973</v>
      </c>
    </row>
    <row r="23599" spans="5:10" ht="15.95" customHeight="1" x14ac:dyDescent="0.15">
      <c r="E23599" s="23">
        <v>3189</v>
      </c>
      <c r="F23599" s="23">
        <v>3</v>
      </c>
      <c r="G23599" s="48">
        <f t="shared" si="368"/>
        <v>318910003</v>
      </c>
      <c r="H23599" s="23" t="s">
        <v>652</v>
      </c>
      <c r="I23599" s="23" t="s">
        <v>11005</v>
      </c>
      <c r="J23599" s="1" t="s">
        <v>973</v>
      </c>
    </row>
    <row r="23600" spans="5:10" ht="15.95" customHeight="1" x14ac:dyDescent="0.15">
      <c r="E23600" s="23">
        <v>3189</v>
      </c>
      <c r="F23600" s="23">
        <v>4</v>
      </c>
      <c r="G23600" s="48">
        <f t="shared" si="368"/>
        <v>318910004</v>
      </c>
      <c r="H23600" s="23" t="s">
        <v>652</v>
      </c>
      <c r="I23600" s="23" t="s">
        <v>11006</v>
      </c>
      <c r="J23600" s="1" t="s">
        <v>973</v>
      </c>
    </row>
    <row r="23601" spans="5:10" ht="15.95" customHeight="1" x14ac:dyDescent="0.15">
      <c r="E23601" s="23">
        <v>3189</v>
      </c>
      <c r="F23601" s="23">
        <v>5</v>
      </c>
      <c r="G23601" s="48">
        <f t="shared" si="368"/>
        <v>318910005</v>
      </c>
      <c r="H23601" s="23" t="s">
        <v>652</v>
      </c>
      <c r="I23601" s="23" t="s">
        <v>11007</v>
      </c>
      <c r="J23601" s="1" t="s">
        <v>973</v>
      </c>
    </row>
    <row r="23602" spans="5:10" ht="15.95" customHeight="1" x14ac:dyDescent="0.15">
      <c r="E23602" s="23">
        <v>3189</v>
      </c>
      <c r="F23602" s="23">
        <v>7</v>
      </c>
      <c r="G23602" s="48">
        <f t="shared" si="368"/>
        <v>318910007</v>
      </c>
      <c r="H23602" s="23" t="s">
        <v>652</v>
      </c>
      <c r="I23602" s="23" t="s">
        <v>11008</v>
      </c>
      <c r="J23602" s="1" t="s">
        <v>973</v>
      </c>
    </row>
    <row r="23603" spans="5:10" ht="15.95" customHeight="1" x14ac:dyDescent="0.15">
      <c r="E23603" s="23">
        <v>3189</v>
      </c>
      <c r="F23603" s="23">
        <v>8</v>
      </c>
      <c r="G23603" s="48">
        <f t="shared" si="368"/>
        <v>318910008</v>
      </c>
      <c r="H23603" s="23" t="s">
        <v>652</v>
      </c>
      <c r="I23603" s="23" t="s">
        <v>11009</v>
      </c>
      <c r="J23603" s="1" t="s">
        <v>973</v>
      </c>
    </row>
    <row r="23604" spans="5:10" ht="15.95" customHeight="1" x14ac:dyDescent="0.15">
      <c r="E23604" s="23">
        <v>3189</v>
      </c>
      <c r="F23604" s="23">
        <v>10</v>
      </c>
      <c r="G23604" s="48">
        <f t="shared" si="368"/>
        <v>318910010</v>
      </c>
      <c r="H23604" s="23" t="s">
        <v>652</v>
      </c>
      <c r="I23604" s="23" t="s">
        <v>11010</v>
      </c>
      <c r="J23604" s="1" t="s">
        <v>973</v>
      </c>
    </row>
    <row r="23605" spans="5:10" ht="15.95" customHeight="1" x14ac:dyDescent="0.15">
      <c r="E23605" s="23">
        <v>3189</v>
      </c>
      <c r="F23605" s="23">
        <v>11</v>
      </c>
      <c r="G23605" s="48">
        <f t="shared" si="368"/>
        <v>318910011</v>
      </c>
      <c r="H23605" s="23" t="s">
        <v>652</v>
      </c>
      <c r="I23605" s="23" t="s">
        <v>11011</v>
      </c>
      <c r="J23605" s="1" t="s">
        <v>973</v>
      </c>
    </row>
    <row r="23606" spans="5:10" ht="15.95" customHeight="1" x14ac:dyDescent="0.15">
      <c r="E23606" s="23">
        <v>3200</v>
      </c>
      <c r="F23606" s="23">
        <v>1</v>
      </c>
      <c r="G23606" s="48">
        <f t="shared" si="368"/>
        <v>320010001</v>
      </c>
      <c r="H23606" s="23" t="s">
        <v>653</v>
      </c>
      <c r="I23606" s="23" t="s">
        <v>10962</v>
      </c>
      <c r="J23606" s="1" t="s">
        <v>973</v>
      </c>
    </row>
    <row r="23607" spans="5:10" ht="15.95" customHeight="1" x14ac:dyDescent="0.15">
      <c r="E23607" s="23">
        <v>3200</v>
      </c>
      <c r="F23607" s="23">
        <v>3</v>
      </c>
      <c r="G23607" s="48">
        <f t="shared" si="368"/>
        <v>320010003</v>
      </c>
      <c r="H23607" s="23" t="s">
        <v>653</v>
      </c>
      <c r="I23607" s="23" t="s">
        <v>11012</v>
      </c>
      <c r="J23607" s="1" t="s">
        <v>973</v>
      </c>
    </row>
    <row r="23608" spans="5:10" ht="15.95" customHeight="1" x14ac:dyDescent="0.15">
      <c r="E23608" s="23">
        <v>3200</v>
      </c>
      <c r="F23608" s="23">
        <v>4</v>
      </c>
      <c r="G23608" s="48">
        <f t="shared" si="368"/>
        <v>320010004</v>
      </c>
      <c r="H23608" s="23" t="s">
        <v>653</v>
      </c>
      <c r="I23608" s="23" t="s">
        <v>11013</v>
      </c>
      <c r="J23608" s="1" t="s">
        <v>973</v>
      </c>
    </row>
    <row r="23609" spans="5:10" ht="15.95" customHeight="1" x14ac:dyDescent="0.15">
      <c r="E23609" s="23">
        <v>3201</v>
      </c>
      <c r="F23609" s="23">
        <v>1</v>
      </c>
      <c r="G23609" s="48">
        <f t="shared" si="368"/>
        <v>320110001</v>
      </c>
      <c r="H23609" s="23" t="s">
        <v>654</v>
      </c>
      <c r="I23609" s="23" t="s">
        <v>10962</v>
      </c>
      <c r="J23609" s="1" t="s">
        <v>973</v>
      </c>
    </row>
    <row r="23610" spans="5:10" ht="15.95" customHeight="1" x14ac:dyDescent="0.15">
      <c r="E23610" s="23">
        <v>3202</v>
      </c>
      <c r="F23610" s="23">
        <v>1</v>
      </c>
      <c r="G23610" s="48">
        <f t="shared" si="368"/>
        <v>320210001</v>
      </c>
      <c r="H23610" s="23" t="s">
        <v>655</v>
      </c>
      <c r="I23610" s="23" t="s">
        <v>10962</v>
      </c>
      <c r="J23610" s="1" t="s">
        <v>973</v>
      </c>
    </row>
    <row r="23611" spans="5:10" ht="15.95" customHeight="1" x14ac:dyDescent="0.15">
      <c r="E23611" s="23">
        <v>3202</v>
      </c>
      <c r="F23611" s="23">
        <v>2</v>
      </c>
      <c r="G23611" s="48">
        <f t="shared" si="368"/>
        <v>320210002</v>
      </c>
      <c r="H23611" s="23" t="s">
        <v>655</v>
      </c>
      <c r="I23611" s="23" t="s">
        <v>11014</v>
      </c>
      <c r="J23611" s="1" t="s">
        <v>973</v>
      </c>
    </row>
    <row r="23612" spans="5:10" ht="15.95" customHeight="1" x14ac:dyDescent="0.15">
      <c r="E23612" s="23">
        <v>3202</v>
      </c>
      <c r="F23612" s="23">
        <v>3</v>
      </c>
      <c r="G23612" s="48">
        <f t="shared" si="368"/>
        <v>320210003</v>
      </c>
      <c r="H23612" s="23" t="s">
        <v>655</v>
      </c>
      <c r="I23612" s="23" t="s">
        <v>11015</v>
      </c>
      <c r="J23612" s="1" t="s">
        <v>973</v>
      </c>
    </row>
    <row r="23613" spans="5:10" ht="15.95" customHeight="1" x14ac:dyDescent="0.15">
      <c r="E23613" s="23">
        <v>3206</v>
      </c>
      <c r="F23613" s="23">
        <v>1</v>
      </c>
      <c r="G23613" s="48">
        <f t="shared" si="368"/>
        <v>320610001</v>
      </c>
      <c r="H23613" s="23" t="s">
        <v>656</v>
      </c>
      <c r="I23613" s="23" t="s">
        <v>10962</v>
      </c>
      <c r="J23613" s="1" t="s">
        <v>973</v>
      </c>
    </row>
    <row r="23614" spans="5:10" ht="15.95" customHeight="1" x14ac:dyDescent="0.15">
      <c r="E23614" s="23">
        <v>3208</v>
      </c>
      <c r="F23614" s="23">
        <v>1</v>
      </c>
      <c r="G23614" s="48">
        <f t="shared" si="368"/>
        <v>320810001</v>
      </c>
      <c r="H23614" s="23" t="s">
        <v>657</v>
      </c>
      <c r="I23614" s="23" t="s">
        <v>10962</v>
      </c>
      <c r="J23614" s="1" t="s">
        <v>973</v>
      </c>
    </row>
    <row r="23615" spans="5:10" ht="15.95" customHeight="1" x14ac:dyDescent="0.15">
      <c r="E23615" s="23">
        <v>3210</v>
      </c>
      <c r="F23615" s="23">
        <v>1</v>
      </c>
      <c r="G23615" s="48">
        <f t="shared" si="368"/>
        <v>321010001</v>
      </c>
      <c r="H23615" s="23" t="s">
        <v>658</v>
      </c>
      <c r="I23615" s="23" t="s">
        <v>11016</v>
      </c>
      <c r="J23615" s="1" t="s">
        <v>973</v>
      </c>
    </row>
    <row r="23616" spans="5:10" ht="15.95" customHeight="1" x14ac:dyDescent="0.15">
      <c r="E23616" s="23">
        <v>3210</v>
      </c>
      <c r="F23616" s="23">
        <v>2</v>
      </c>
      <c r="G23616" s="48">
        <f t="shared" si="368"/>
        <v>321010002</v>
      </c>
      <c r="H23616" s="23" t="s">
        <v>658</v>
      </c>
      <c r="I23616" s="23" t="s">
        <v>11017</v>
      </c>
      <c r="J23616" s="1" t="s">
        <v>973</v>
      </c>
    </row>
    <row r="23617" spans="5:10" ht="15.95" customHeight="1" x14ac:dyDescent="0.15">
      <c r="E23617" s="23">
        <v>3210</v>
      </c>
      <c r="F23617" s="23">
        <v>3</v>
      </c>
      <c r="G23617" s="48">
        <f t="shared" si="368"/>
        <v>321010003</v>
      </c>
      <c r="H23617" s="23" t="s">
        <v>658</v>
      </c>
      <c r="I23617" s="23" t="s">
        <v>11018</v>
      </c>
      <c r="J23617" s="1" t="s">
        <v>973</v>
      </c>
    </row>
    <row r="23618" spans="5:10" ht="15.95" customHeight="1" x14ac:dyDescent="0.15">
      <c r="E23618" s="23">
        <v>3210</v>
      </c>
      <c r="F23618" s="23">
        <v>4</v>
      </c>
      <c r="G23618" s="48">
        <f t="shared" si="368"/>
        <v>321010004</v>
      </c>
      <c r="H23618" s="23" t="s">
        <v>658</v>
      </c>
      <c r="I23618" s="23" t="s">
        <v>11019</v>
      </c>
      <c r="J23618" s="1" t="s">
        <v>973</v>
      </c>
    </row>
    <row r="23619" spans="5:10" ht="15.95" customHeight="1" x14ac:dyDescent="0.15">
      <c r="E23619" s="23">
        <v>3210</v>
      </c>
      <c r="F23619" s="23">
        <v>10</v>
      </c>
      <c r="G23619" s="48">
        <f t="shared" si="368"/>
        <v>321010010</v>
      </c>
      <c r="H23619" s="23" t="s">
        <v>658</v>
      </c>
      <c r="I23619" s="23" t="s">
        <v>11020</v>
      </c>
      <c r="J23619" s="1" t="s">
        <v>973</v>
      </c>
    </row>
    <row r="23620" spans="5:10" ht="15.95" customHeight="1" x14ac:dyDescent="0.15">
      <c r="E23620" s="23">
        <v>3210</v>
      </c>
      <c r="F23620" s="23">
        <v>11</v>
      </c>
      <c r="G23620" s="48">
        <f t="shared" si="368"/>
        <v>321010011</v>
      </c>
      <c r="H23620" s="23" t="s">
        <v>658</v>
      </c>
      <c r="I23620" s="23" t="s">
        <v>11021</v>
      </c>
      <c r="J23620" s="1" t="s">
        <v>973</v>
      </c>
    </row>
    <row r="23621" spans="5:10" ht="15.95" customHeight="1" x14ac:dyDescent="0.15">
      <c r="E23621" s="23">
        <v>3210</v>
      </c>
      <c r="F23621" s="23">
        <v>12</v>
      </c>
      <c r="G23621" s="48">
        <f t="shared" ref="G23621:G23684" si="369">(E23621&amp;(F23621+10000))*1</f>
        <v>321010012</v>
      </c>
      <c r="H23621" s="23" t="s">
        <v>658</v>
      </c>
      <c r="I23621" s="23" t="s">
        <v>11022</v>
      </c>
      <c r="J23621" s="1" t="s">
        <v>973</v>
      </c>
    </row>
    <row r="23622" spans="5:10" ht="15.95" customHeight="1" x14ac:dyDescent="0.15">
      <c r="E23622" s="23">
        <v>3210</v>
      </c>
      <c r="F23622" s="23">
        <v>13</v>
      </c>
      <c r="G23622" s="48">
        <f t="shared" si="369"/>
        <v>321010013</v>
      </c>
      <c r="H23622" s="23" t="s">
        <v>658</v>
      </c>
      <c r="I23622" s="23" t="s">
        <v>11023</v>
      </c>
      <c r="J23622" s="1" t="s">
        <v>973</v>
      </c>
    </row>
    <row r="23623" spans="5:10" ht="15.95" customHeight="1" x14ac:dyDescent="0.15">
      <c r="E23623" s="23">
        <v>3210</v>
      </c>
      <c r="F23623" s="23">
        <v>14</v>
      </c>
      <c r="G23623" s="48">
        <f t="shared" si="369"/>
        <v>321010014</v>
      </c>
      <c r="H23623" s="23" t="s">
        <v>658</v>
      </c>
      <c r="I23623" s="23" t="s">
        <v>11024</v>
      </c>
      <c r="J23623" s="1" t="s">
        <v>973</v>
      </c>
    </row>
    <row r="23624" spans="5:10" ht="15.95" customHeight="1" x14ac:dyDescent="0.15">
      <c r="E23624" s="23">
        <v>3210</v>
      </c>
      <c r="F23624" s="23">
        <v>17</v>
      </c>
      <c r="G23624" s="48">
        <f t="shared" si="369"/>
        <v>321010017</v>
      </c>
      <c r="H23624" s="23" t="s">
        <v>658</v>
      </c>
      <c r="I23624" s="23" t="s">
        <v>11025</v>
      </c>
      <c r="J23624" s="1" t="s">
        <v>973</v>
      </c>
    </row>
    <row r="23625" spans="5:10" ht="15.95" customHeight="1" x14ac:dyDescent="0.15">
      <c r="E23625" s="23">
        <v>3210</v>
      </c>
      <c r="F23625" s="23">
        <v>20</v>
      </c>
      <c r="G23625" s="48">
        <f t="shared" si="369"/>
        <v>321010020</v>
      </c>
      <c r="H23625" s="23" t="s">
        <v>658</v>
      </c>
      <c r="I23625" s="23" t="s">
        <v>11026</v>
      </c>
      <c r="J23625" s="1" t="s">
        <v>973</v>
      </c>
    </row>
    <row r="23626" spans="5:10" ht="15.95" customHeight="1" x14ac:dyDescent="0.15">
      <c r="E23626" s="23">
        <v>3210</v>
      </c>
      <c r="F23626" s="23">
        <v>21</v>
      </c>
      <c r="G23626" s="48">
        <f t="shared" si="369"/>
        <v>321010021</v>
      </c>
      <c r="H23626" s="23" t="s">
        <v>658</v>
      </c>
      <c r="I23626" s="23" t="s">
        <v>11027</v>
      </c>
      <c r="J23626" s="1" t="s">
        <v>973</v>
      </c>
    </row>
    <row r="23627" spans="5:10" ht="15.95" customHeight="1" x14ac:dyDescent="0.15">
      <c r="E23627" s="23">
        <v>3210</v>
      </c>
      <c r="F23627" s="23">
        <v>22</v>
      </c>
      <c r="G23627" s="48">
        <f t="shared" si="369"/>
        <v>321010022</v>
      </c>
      <c r="H23627" s="23" t="s">
        <v>658</v>
      </c>
      <c r="I23627" s="23" t="s">
        <v>11028</v>
      </c>
      <c r="J23627" s="1" t="s">
        <v>973</v>
      </c>
    </row>
    <row r="23628" spans="5:10" ht="15.95" customHeight="1" x14ac:dyDescent="0.15">
      <c r="E23628" s="23">
        <v>3210</v>
      </c>
      <c r="F23628" s="23">
        <v>23</v>
      </c>
      <c r="G23628" s="48">
        <f t="shared" si="369"/>
        <v>321010023</v>
      </c>
      <c r="H23628" s="23" t="s">
        <v>658</v>
      </c>
      <c r="I23628" s="23" t="s">
        <v>11029</v>
      </c>
      <c r="J23628" s="1" t="s">
        <v>973</v>
      </c>
    </row>
    <row r="23629" spans="5:10" ht="15.95" customHeight="1" x14ac:dyDescent="0.15">
      <c r="E23629" s="23">
        <v>3210</v>
      </c>
      <c r="F23629" s="23">
        <v>100</v>
      </c>
      <c r="G23629" s="48">
        <f t="shared" si="369"/>
        <v>321010100</v>
      </c>
      <c r="H23629" s="23" t="s">
        <v>658</v>
      </c>
      <c r="I23629" s="23" t="s">
        <v>10962</v>
      </c>
      <c r="J23629" s="1" t="s">
        <v>973</v>
      </c>
    </row>
    <row r="23630" spans="5:10" ht="15.95" customHeight="1" x14ac:dyDescent="0.15">
      <c r="E23630" s="23">
        <v>3214</v>
      </c>
      <c r="F23630" s="23">
        <v>1</v>
      </c>
      <c r="G23630" s="48">
        <f t="shared" si="369"/>
        <v>321410001</v>
      </c>
      <c r="H23630" s="23" t="s">
        <v>659</v>
      </c>
      <c r="I23630" s="23" t="s">
        <v>10962</v>
      </c>
      <c r="J23630" s="1" t="s">
        <v>973</v>
      </c>
    </row>
    <row r="23631" spans="5:10" ht="15.95" customHeight="1" x14ac:dyDescent="0.15">
      <c r="E23631" s="23">
        <v>3214</v>
      </c>
      <c r="F23631" s="23">
        <v>2</v>
      </c>
      <c r="G23631" s="48">
        <f t="shared" si="369"/>
        <v>321410002</v>
      </c>
      <c r="H23631" s="23" t="s">
        <v>659</v>
      </c>
      <c r="I23631" s="23" t="s">
        <v>11030</v>
      </c>
      <c r="J23631" s="1" t="s">
        <v>973</v>
      </c>
    </row>
    <row r="23632" spans="5:10" ht="15.95" customHeight="1" x14ac:dyDescent="0.15">
      <c r="E23632" s="23">
        <v>3219</v>
      </c>
      <c r="F23632" s="23">
        <v>1</v>
      </c>
      <c r="G23632" s="48">
        <f t="shared" si="369"/>
        <v>321910001</v>
      </c>
      <c r="H23632" s="23" t="s">
        <v>660</v>
      </c>
      <c r="I23632" s="23" t="s">
        <v>1044</v>
      </c>
      <c r="J23632" s="1" t="s">
        <v>973</v>
      </c>
    </row>
    <row r="23633" spans="5:10" ht="15.95" customHeight="1" x14ac:dyDescent="0.15">
      <c r="E23633" s="23">
        <v>3219</v>
      </c>
      <c r="F23633" s="23">
        <v>2</v>
      </c>
      <c r="G23633" s="48">
        <f t="shared" si="369"/>
        <v>321910002</v>
      </c>
      <c r="H23633" s="23" t="s">
        <v>660</v>
      </c>
      <c r="I23633" s="23" t="s">
        <v>1566</v>
      </c>
      <c r="J23633" s="1" t="s">
        <v>973</v>
      </c>
    </row>
    <row r="23634" spans="5:10" ht="15.95" customHeight="1" x14ac:dyDescent="0.15">
      <c r="E23634" s="23">
        <v>3219</v>
      </c>
      <c r="F23634" s="23">
        <v>4</v>
      </c>
      <c r="G23634" s="48">
        <f t="shared" si="369"/>
        <v>321910004</v>
      </c>
      <c r="H23634" s="23" t="s">
        <v>660</v>
      </c>
      <c r="I23634" s="23" t="s">
        <v>11031</v>
      </c>
      <c r="J23634" s="1" t="s">
        <v>973</v>
      </c>
    </row>
    <row r="23635" spans="5:10" ht="15.95" customHeight="1" x14ac:dyDescent="0.15">
      <c r="E23635" s="23">
        <v>3220</v>
      </c>
      <c r="F23635" s="23">
        <v>1</v>
      </c>
      <c r="G23635" s="48">
        <f t="shared" si="369"/>
        <v>322010001</v>
      </c>
      <c r="H23635" s="23" t="s">
        <v>661</v>
      </c>
      <c r="I23635" s="23" t="s">
        <v>10962</v>
      </c>
      <c r="J23635" s="1" t="s">
        <v>973</v>
      </c>
    </row>
    <row r="23636" spans="5:10" ht="15.95" customHeight="1" x14ac:dyDescent="0.15">
      <c r="E23636" s="23">
        <v>3220</v>
      </c>
      <c r="F23636" s="23">
        <v>2</v>
      </c>
      <c r="G23636" s="48">
        <f t="shared" si="369"/>
        <v>322010002</v>
      </c>
      <c r="H23636" s="23" t="s">
        <v>661</v>
      </c>
      <c r="I23636" s="23" t="s">
        <v>11032</v>
      </c>
      <c r="J23636" s="1" t="s">
        <v>973</v>
      </c>
    </row>
    <row r="23637" spans="5:10" ht="15.95" customHeight="1" x14ac:dyDescent="0.15">
      <c r="E23637" s="23">
        <v>3220</v>
      </c>
      <c r="F23637" s="23">
        <v>3</v>
      </c>
      <c r="G23637" s="48">
        <f t="shared" si="369"/>
        <v>322010003</v>
      </c>
      <c r="H23637" s="23" t="s">
        <v>661</v>
      </c>
      <c r="I23637" s="23" t="s">
        <v>11033</v>
      </c>
      <c r="J23637" s="1" t="s">
        <v>973</v>
      </c>
    </row>
    <row r="23638" spans="5:10" ht="15.95" customHeight="1" x14ac:dyDescent="0.15">
      <c r="E23638" s="23">
        <v>3223</v>
      </c>
      <c r="F23638" s="23">
        <v>1</v>
      </c>
      <c r="G23638" s="48">
        <f t="shared" si="369"/>
        <v>322310001</v>
      </c>
      <c r="H23638" s="23" t="s">
        <v>662</v>
      </c>
      <c r="I23638" s="23" t="s">
        <v>10962</v>
      </c>
      <c r="J23638" s="1" t="s">
        <v>973</v>
      </c>
    </row>
    <row r="23639" spans="5:10" ht="15.95" customHeight="1" x14ac:dyDescent="0.15">
      <c r="E23639" s="23">
        <v>3224</v>
      </c>
      <c r="F23639" s="23">
        <v>1</v>
      </c>
      <c r="G23639" s="48">
        <f t="shared" si="369"/>
        <v>322410001</v>
      </c>
      <c r="H23639" s="23" t="s">
        <v>663</v>
      </c>
      <c r="I23639" s="23" t="s">
        <v>10962</v>
      </c>
      <c r="J23639" s="1" t="s">
        <v>973</v>
      </c>
    </row>
    <row r="23640" spans="5:10" ht="15.95" customHeight="1" x14ac:dyDescent="0.15">
      <c r="E23640" s="23">
        <v>3225</v>
      </c>
      <c r="F23640" s="23">
        <v>1</v>
      </c>
      <c r="G23640" s="48">
        <f t="shared" si="369"/>
        <v>322510001</v>
      </c>
      <c r="H23640" s="23" t="s">
        <v>664</v>
      </c>
      <c r="I23640" s="23" t="s">
        <v>10962</v>
      </c>
      <c r="J23640" s="1" t="s">
        <v>973</v>
      </c>
    </row>
    <row r="23641" spans="5:10" ht="15.95" customHeight="1" x14ac:dyDescent="0.15">
      <c r="E23641" s="23">
        <v>3225</v>
      </c>
      <c r="F23641" s="23">
        <v>2</v>
      </c>
      <c r="G23641" s="48">
        <f t="shared" si="369"/>
        <v>322510002</v>
      </c>
      <c r="H23641" s="23" t="s">
        <v>664</v>
      </c>
      <c r="I23641" s="23" t="s">
        <v>11034</v>
      </c>
      <c r="J23641" s="1" t="s">
        <v>973</v>
      </c>
    </row>
    <row r="23642" spans="5:10" ht="15.95" customHeight="1" x14ac:dyDescent="0.15">
      <c r="E23642" s="23">
        <v>3227</v>
      </c>
      <c r="F23642" s="23">
        <v>1</v>
      </c>
      <c r="G23642" s="48">
        <f t="shared" si="369"/>
        <v>322710001</v>
      </c>
      <c r="H23642" s="23" t="s">
        <v>665</v>
      </c>
      <c r="I23642" s="23" t="s">
        <v>10962</v>
      </c>
      <c r="J23642" s="1" t="s">
        <v>973</v>
      </c>
    </row>
    <row r="23643" spans="5:10" ht="15.95" customHeight="1" x14ac:dyDescent="0.15">
      <c r="E23643" s="23">
        <v>3228</v>
      </c>
      <c r="F23643" s="23">
        <v>1</v>
      </c>
      <c r="G23643" s="48">
        <f t="shared" si="369"/>
        <v>322810001</v>
      </c>
      <c r="H23643" s="23" t="s">
        <v>666</v>
      </c>
      <c r="I23643" s="23" t="s">
        <v>10962</v>
      </c>
      <c r="J23643" s="1" t="s">
        <v>973</v>
      </c>
    </row>
    <row r="23644" spans="5:10" ht="15.95" customHeight="1" x14ac:dyDescent="0.15">
      <c r="E23644" s="23">
        <v>3231</v>
      </c>
      <c r="F23644" s="23">
        <v>1</v>
      </c>
      <c r="G23644" s="48">
        <f t="shared" si="369"/>
        <v>323110001</v>
      </c>
      <c r="H23644" s="23" t="s">
        <v>667</v>
      </c>
      <c r="I23644" s="23" t="s">
        <v>10962</v>
      </c>
      <c r="J23644" s="1" t="s">
        <v>973</v>
      </c>
    </row>
    <row r="23645" spans="5:10" ht="15.95" customHeight="1" x14ac:dyDescent="0.15">
      <c r="E23645" s="23">
        <v>3231</v>
      </c>
      <c r="F23645" s="23">
        <v>2</v>
      </c>
      <c r="G23645" s="48">
        <f t="shared" si="369"/>
        <v>323110002</v>
      </c>
      <c r="H23645" s="23" t="s">
        <v>667</v>
      </c>
      <c r="I23645" s="23" t="s">
        <v>6618</v>
      </c>
      <c r="J23645" s="1" t="s">
        <v>973</v>
      </c>
    </row>
    <row r="23646" spans="5:10" ht="15.95" customHeight="1" x14ac:dyDescent="0.15">
      <c r="E23646" s="23">
        <v>3231</v>
      </c>
      <c r="F23646" s="23">
        <v>4</v>
      </c>
      <c r="G23646" s="48">
        <f t="shared" si="369"/>
        <v>323110004</v>
      </c>
      <c r="H23646" s="23" t="s">
        <v>667</v>
      </c>
      <c r="I23646" s="23" t="s">
        <v>7232</v>
      </c>
      <c r="J23646" s="1" t="s">
        <v>973</v>
      </c>
    </row>
    <row r="23647" spans="5:10" ht="15.95" customHeight="1" x14ac:dyDescent="0.15">
      <c r="E23647" s="23">
        <v>3231</v>
      </c>
      <c r="F23647" s="23">
        <v>6</v>
      </c>
      <c r="G23647" s="48">
        <f t="shared" si="369"/>
        <v>323110006</v>
      </c>
      <c r="H23647" s="23" t="s">
        <v>667</v>
      </c>
      <c r="I23647" s="23" t="s">
        <v>11035</v>
      </c>
      <c r="J23647" s="1" t="s">
        <v>973</v>
      </c>
    </row>
    <row r="23648" spans="5:10" ht="15.95" customHeight="1" x14ac:dyDescent="0.15">
      <c r="E23648" s="23">
        <v>3231</v>
      </c>
      <c r="F23648" s="23">
        <v>8</v>
      </c>
      <c r="G23648" s="48">
        <f t="shared" si="369"/>
        <v>323110008</v>
      </c>
      <c r="H23648" s="23" t="s">
        <v>667</v>
      </c>
      <c r="I23648" s="23" t="s">
        <v>11036</v>
      </c>
      <c r="J23648" s="1" t="s">
        <v>973</v>
      </c>
    </row>
    <row r="23649" spans="5:10" ht="15.95" customHeight="1" x14ac:dyDescent="0.15">
      <c r="E23649" s="23">
        <v>3231</v>
      </c>
      <c r="F23649" s="23">
        <v>9</v>
      </c>
      <c r="G23649" s="48">
        <f t="shared" si="369"/>
        <v>323110009</v>
      </c>
      <c r="H23649" s="23" t="s">
        <v>667</v>
      </c>
      <c r="I23649" s="23" t="s">
        <v>11037</v>
      </c>
      <c r="J23649" s="1" t="s">
        <v>973</v>
      </c>
    </row>
    <row r="23650" spans="5:10" ht="15.95" customHeight="1" x14ac:dyDescent="0.15">
      <c r="E23650" s="23">
        <v>3231</v>
      </c>
      <c r="F23650" s="23">
        <v>10</v>
      </c>
      <c r="G23650" s="48">
        <f t="shared" si="369"/>
        <v>323110010</v>
      </c>
      <c r="H23650" s="23" t="s">
        <v>667</v>
      </c>
      <c r="I23650" s="23" t="s">
        <v>11038</v>
      </c>
      <c r="J23650" s="1" t="s">
        <v>973</v>
      </c>
    </row>
    <row r="23651" spans="5:10" ht="15.95" customHeight="1" x14ac:dyDescent="0.15">
      <c r="E23651" s="23">
        <v>3231</v>
      </c>
      <c r="F23651" s="23">
        <v>11</v>
      </c>
      <c r="G23651" s="48">
        <f t="shared" si="369"/>
        <v>323110011</v>
      </c>
      <c r="H23651" s="23" t="s">
        <v>667</v>
      </c>
      <c r="I23651" s="23" t="s">
        <v>11039</v>
      </c>
      <c r="J23651" s="1" t="s">
        <v>973</v>
      </c>
    </row>
    <row r="23652" spans="5:10" ht="15.95" customHeight="1" x14ac:dyDescent="0.15">
      <c r="E23652" s="23">
        <v>3231</v>
      </c>
      <c r="F23652" s="23">
        <v>12</v>
      </c>
      <c r="G23652" s="48">
        <f t="shared" si="369"/>
        <v>323110012</v>
      </c>
      <c r="H23652" s="23" t="s">
        <v>667</v>
      </c>
      <c r="I23652" s="23" t="s">
        <v>8817</v>
      </c>
      <c r="J23652" s="1" t="s">
        <v>973</v>
      </c>
    </row>
    <row r="23653" spans="5:10" ht="15.95" customHeight="1" x14ac:dyDescent="0.15">
      <c r="E23653" s="23">
        <v>3238</v>
      </c>
      <c r="F23653" s="23">
        <v>1</v>
      </c>
      <c r="G23653" s="48">
        <f t="shared" si="369"/>
        <v>323810001</v>
      </c>
      <c r="H23653" s="23" t="s">
        <v>668</v>
      </c>
      <c r="I23653" s="23" t="s">
        <v>10962</v>
      </c>
      <c r="J23653" s="1" t="s">
        <v>973</v>
      </c>
    </row>
    <row r="23654" spans="5:10" ht="15.95" customHeight="1" x14ac:dyDescent="0.15">
      <c r="E23654" s="23">
        <v>3238</v>
      </c>
      <c r="F23654" s="23">
        <v>3</v>
      </c>
      <c r="G23654" s="48">
        <f t="shared" si="369"/>
        <v>323810003</v>
      </c>
      <c r="H23654" s="23" t="s">
        <v>668</v>
      </c>
      <c r="I23654" s="23" t="s">
        <v>11040</v>
      </c>
      <c r="J23654" s="1" t="s">
        <v>973</v>
      </c>
    </row>
    <row r="23655" spans="5:10" ht="15.95" customHeight="1" x14ac:dyDescent="0.15">
      <c r="E23655" s="23">
        <v>3238</v>
      </c>
      <c r="F23655" s="23">
        <v>4</v>
      </c>
      <c r="G23655" s="48">
        <f t="shared" si="369"/>
        <v>323810004</v>
      </c>
      <c r="H23655" s="23" t="s">
        <v>668</v>
      </c>
      <c r="I23655" s="23" t="s">
        <v>11041</v>
      </c>
      <c r="J23655" s="1" t="s">
        <v>973</v>
      </c>
    </row>
    <row r="23656" spans="5:10" ht="15.95" customHeight="1" x14ac:dyDescent="0.15">
      <c r="E23656" s="23">
        <v>3238</v>
      </c>
      <c r="F23656" s="23">
        <v>5</v>
      </c>
      <c r="G23656" s="48">
        <f t="shared" si="369"/>
        <v>323810005</v>
      </c>
      <c r="H23656" s="23" t="s">
        <v>668</v>
      </c>
      <c r="I23656" s="23" t="s">
        <v>11042</v>
      </c>
      <c r="J23656" s="1" t="s">
        <v>973</v>
      </c>
    </row>
    <row r="23657" spans="5:10" ht="15.95" customHeight="1" x14ac:dyDescent="0.15">
      <c r="E23657" s="23">
        <v>3238</v>
      </c>
      <c r="F23657" s="23">
        <v>6</v>
      </c>
      <c r="G23657" s="48">
        <f t="shared" si="369"/>
        <v>323810006</v>
      </c>
      <c r="H23657" s="23" t="s">
        <v>668</v>
      </c>
      <c r="I23657" s="23" t="s">
        <v>11043</v>
      </c>
      <c r="J23657" s="1" t="s">
        <v>973</v>
      </c>
    </row>
    <row r="23658" spans="5:10" ht="15.95" customHeight="1" x14ac:dyDescent="0.15">
      <c r="E23658" s="23">
        <v>3238</v>
      </c>
      <c r="F23658" s="23">
        <v>7</v>
      </c>
      <c r="G23658" s="48">
        <f t="shared" si="369"/>
        <v>323810007</v>
      </c>
      <c r="H23658" s="23" t="s">
        <v>668</v>
      </c>
      <c r="I23658" s="23" t="s">
        <v>11044</v>
      </c>
      <c r="J23658" s="1" t="s">
        <v>973</v>
      </c>
    </row>
    <row r="23659" spans="5:10" ht="15.95" customHeight="1" x14ac:dyDescent="0.15">
      <c r="E23659" s="23">
        <v>3238</v>
      </c>
      <c r="F23659" s="23">
        <v>8</v>
      </c>
      <c r="G23659" s="48">
        <f t="shared" si="369"/>
        <v>323810008</v>
      </c>
      <c r="H23659" s="23" t="s">
        <v>668</v>
      </c>
      <c r="I23659" s="23" t="s">
        <v>11045</v>
      </c>
      <c r="J23659" s="1" t="s">
        <v>973</v>
      </c>
    </row>
    <row r="23660" spans="5:10" ht="15.95" customHeight="1" x14ac:dyDescent="0.15">
      <c r="E23660" s="23">
        <v>3244</v>
      </c>
      <c r="F23660" s="23">
        <v>1</v>
      </c>
      <c r="G23660" s="48">
        <f t="shared" si="369"/>
        <v>324410001</v>
      </c>
      <c r="H23660" s="23" t="s">
        <v>669</v>
      </c>
      <c r="I23660" s="23" t="s">
        <v>10962</v>
      </c>
      <c r="J23660" s="1" t="s">
        <v>973</v>
      </c>
    </row>
    <row r="23661" spans="5:10" ht="15.95" customHeight="1" x14ac:dyDescent="0.15">
      <c r="E23661" s="23">
        <v>3244</v>
      </c>
      <c r="F23661" s="23">
        <v>2</v>
      </c>
      <c r="G23661" s="48">
        <f t="shared" si="369"/>
        <v>324410002</v>
      </c>
      <c r="H23661" s="23" t="s">
        <v>669</v>
      </c>
      <c r="I23661" s="23" t="s">
        <v>11046</v>
      </c>
      <c r="J23661" s="1" t="s">
        <v>973</v>
      </c>
    </row>
    <row r="23662" spans="5:10" ht="15.95" customHeight="1" x14ac:dyDescent="0.15">
      <c r="E23662" s="23">
        <v>3244</v>
      </c>
      <c r="F23662" s="23">
        <v>3</v>
      </c>
      <c r="G23662" s="48">
        <f t="shared" si="369"/>
        <v>324410003</v>
      </c>
      <c r="H23662" s="23" t="s">
        <v>669</v>
      </c>
      <c r="I23662" s="23" t="s">
        <v>11047</v>
      </c>
      <c r="J23662" s="1" t="s">
        <v>973</v>
      </c>
    </row>
    <row r="23663" spans="5:10" ht="15.95" customHeight="1" x14ac:dyDescent="0.15">
      <c r="E23663" s="23">
        <v>3245</v>
      </c>
      <c r="F23663" s="23">
        <v>1</v>
      </c>
      <c r="G23663" s="48">
        <f t="shared" si="369"/>
        <v>324510001</v>
      </c>
      <c r="H23663" s="23" t="s">
        <v>670</v>
      </c>
      <c r="I23663" s="23" t="s">
        <v>10962</v>
      </c>
      <c r="J23663" s="1" t="s">
        <v>973</v>
      </c>
    </row>
    <row r="23664" spans="5:10" ht="15.95" customHeight="1" x14ac:dyDescent="0.15">
      <c r="E23664" s="23">
        <v>3248</v>
      </c>
      <c r="F23664" s="23">
        <v>1</v>
      </c>
      <c r="G23664" s="48">
        <f t="shared" si="369"/>
        <v>324810001</v>
      </c>
      <c r="H23664" s="23" t="s">
        <v>671</v>
      </c>
      <c r="I23664" s="23" t="s">
        <v>10962</v>
      </c>
      <c r="J23664" s="1" t="s">
        <v>973</v>
      </c>
    </row>
    <row r="23665" spans="5:10" ht="15.95" customHeight="1" x14ac:dyDescent="0.15">
      <c r="E23665" s="23">
        <v>3248</v>
      </c>
      <c r="F23665" s="23">
        <v>3</v>
      </c>
      <c r="G23665" s="48">
        <f t="shared" si="369"/>
        <v>324810003</v>
      </c>
      <c r="H23665" s="23" t="s">
        <v>671</v>
      </c>
      <c r="I23665" s="23" t="s">
        <v>11048</v>
      </c>
      <c r="J23665" s="1" t="s">
        <v>973</v>
      </c>
    </row>
    <row r="23666" spans="5:10" ht="15.95" customHeight="1" x14ac:dyDescent="0.15">
      <c r="E23666" s="23">
        <v>3248</v>
      </c>
      <c r="F23666" s="23">
        <v>4</v>
      </c>
      <c r="G23666" s="48">
        <f t="shared" si="369"/>
        <v>324810004</v>
      </c>
      <c r="H23666" s="23" t="s">
        <v>671</v>
      </c>
      <c r="I23666" s="23" t="s">
        <v>11049</v>
      </c>
      <c r="J23666" s="1" t="s">
        <v>973</v>
      </c>
    </row>
    <row r="23667" spans="5:10" ht="15.95" customHeight="1" x14ac:dyDescent="0.15">
      <c r="E23667" s="23">
        <v>3254</v>
      </c>
      <c r="F23667" s="23">
        <v>1</v>
      </c>
      <c r="G23667" s="48">
        <f t="shared" si="369"/>
        <v>325410001</v>
      </c>
      <c r="H23667" s="23" t="s">
        <v>672</v>
      </c>
      <c r="I23667" s="23" t="s">
        <v>10962</v>
      </c>
      <c r="J23667" s="1" t="s">
        <v>973</v>
      </c>
    </row>
    <row r="23668" spans="5:10" ht="15.95" customHeight="1" x14ac:dyDescent="0.15">
      <c r="E23668" s="23">
        <v>3256</v>
      </c>
      <c r="F23668" s="23">
        <v>1</v>
      </c>
      <c r="G23668" s="48">
        <f t="shared" si="369"/>
        <v>325610001</v>
      </c>
      <c r="H23668" s="23" t="s">
        <v>673</v>
      </c>
      <c r="I23668" s="23" t="s">
        <v>10962</v>
      </c>
      <c r="J23668" s="1" t="s">
        <v>973</v>
      </c>
    </row>
    <row r="23669" spans="5:10" ht="15.95" customHeight="1" x14ac:dyDescent="0.15">
      <c r="E23669" s="23">
        <v>3257</v>
      </c>
      <c r="F23669" s="23">
        <v>1</v>
      </c>
      <c r="G23669" s="48">
        <f t="shared" si="369"/>
        <v>325710001</v>
      </c>
      <c r="H23669" s="23" t="s">
        <v>674</v>
      </c>
      <c r="I23669" s="23" t="s">
        <v>10962</v>
      </c>
      <c r="J23669" s="1" t="s">
        <v>973</v>
      </c>
    </row>
    <row r="23670" spans="5:10" ht="15.95" customHeight="1" x14ac:dyDescent="0.15">
      <c r="E23670" s="23">
        <v>3259</v>
      </c>
      <c r="F23670" s="23">
        <v>1</v>
      </c>
      <c r="G23670" s="48">
        <f t="shared" si="369"/>
        <v>325910001</v>
      </c>
      <c r="H23670" s="23" t="s">
        <v>675</v>
      </c>
      <c r="I23670" s="23" t="s">
        <v>10962</v>
      </c>
      <c r="J23670" s="1" t="s">
        <v>973</v>
      </c>
    </row>
    <row r="23671" spans="5:10" ht="15.95" customHeight="1" x14ac:dyDescent="0.15">
      <c r="E23671" s="23">
        <v>3259</v>
      </c>
      <c r="F23671" s="23">
        <v>2</v>
      </c>
      <c r="G23671" s="48">
        <f t="shared" si="369"/>
        <v>325910002</v>
      </c>
      <c r="H23671" s="23" t="s">
        <v>675</v>
      </c>
      <c r="I23671" s="23" t="s">
        <v>11050</v>
      </c>
      <c r="J23671" s="1" t="s">
        <v>973</v>
      </c>
    </row>
    <row r="23672" spans="5:10" ht="15.95" customHeight="1" x14ac:dyDescent="0.15">
      <c r="E23672" s="23">
        <v>3260</v>
      </c>
      <c r="F23672" s="23">
        <v>1</v>
      </c>
      <c r="G23672" s="48">
        <f t="shared" si="369"/>
        <v>326010001</v>
      </c>
      <c r="H23672" s="23" t="s">
        <v>676</v>
      </c>
      <c r="I23672" s="23" t="s">
        <v>10962</v>
      </c>
      <c r="J23672" s="1" t="s">
        <v>973</v>
      </c>
    </row>
    <row r="23673" spans="5:10" ht="15.95" customHeight="1" x14ac:dyDescent="0.15">
      <c r="E23673" s="23">
        <v>3261</v>
      </c>
      <c r="F23673" s="23">
        <v>1</v>
      </c>
      <c r="G23673" s="48">
        <f t="shared" si="369"/>
        <v>326110001</v>
      </c>
      <c r="H23673" s="23" t="s">
        <v>677</v>
      </c>
      <c r="I23673" s="23" t="s">
        <v>10962</v>
      </c>
      <c r="J23673" s="1" t="s">
        <v>973</v>
      </c>
    </row>
    <row r="23674" spans="5:10" ht="15.95" customHeight="1" x14ac:dyDescent="0.15">
      <c r="E23674" s="23">
        <v>3261</v>
      </c>
      <c r="F23674" s="23">
        <v>2</v>
      </c>
      <c r="G23674" s="48">
        <f t="shared" si="369"/>
        <v>326110002</v>
      </c>
      <c r="H23674" s="23" t="s">
        <v>677</v>
      </c>
      <c r="I23674" s="23" t="s">
        <v>11051</v>
      </c>
      <c r="J23674" s="1" t="s">
        <v>973</v>
      </c>
    </row>
    <row r="23675" spans="5:10" ht="15.95" customHeight="1" x14ac:dyDescent="0.15">
      <c r="E23675" s="23">
        <v>3262</v>
      </c>
      <c r="F23675" s="23">
        <v>1</v>
      </c>
      <c r="G23675" s="48">
        <f t="shared" si="369"/>
        <v>326210001</v>
      </c>
      <c r="H23675" s="23" t="s">
        <v>678</v>
      </c>
      <c r="I23675" s="23" t="s">
        <v>10962</v>
      </c>
      <c r="J23675" s="1" t="s">
        <v>973</v>
      </c>
    </row>
    <row r="23676" spans="5:10" ht="15.95" customHeight="1" x14ac:dyDescent="0.15">
      <c r="E23676" s="23">
        <v>3264</v>
      </c>
      <c r="F23676" s="23">
        <v>1</v>
      </c>
      <c r="G23676" s="48">
        <f t="shared" si="369"/>
        <v>326410001</v>
      </c>
      <c r="H23676" s="23" t="s">
        <v>679</v>
      </c>
      <c r="I23676" s="23" t="s">
        <v>1044</v>
      </c>
      <c r="J23676" s="1" t="s">
        <v>973</v>
      </c>
    </row>
    <row r="23677" spans="5:10" ht="15.95" customHeight="1" x14ac:dyDescent="0.15">
      <c r="E23677" s="23">
        <v>3264</v>
      </c>
      <c r="F23677" s="23">
        <v>2</v>
      </c>
      <c r="G23677" s="48">
        <f t="shared" si="369"/>
        <v>326410002</v>
      </c>
      <c r="H23677" s="23" t="s">
        <v>679</v>
      </c>
      <c r="I23677" s="23" t="s">
        <v>4067</v>
      </c>
      <c r="J23677" s="1" t="s">
        <v>973</v>
      </c>
    </row>
    <row r="23678" spans="5:10" ht="15.95" customHeight="1" x14ac:dyDescent="0.15">
      <c r="E23678" s="23">
        <v>3264</v>
      </c>
      <c r="F23678" s="23">
        <v>3</v>
      </c>
      <c r="G23678" s="48">
        <f t="shared" si="369"/>
        <v>326410003</v>
      </c>
      <c r="H23678" s="23" t="s">
        <v>679</v>
      </c>
      <c r="I23678" s="23" t="s">
        <v>8556</v>
      </c>
      <c r="J23678" s="1" t="s">
        <v>973</v>
      </c>
    </row>
    <row r="23679" spans="5:10" ht="15.95" customHeight="1" x14ac:dyDescent="0.15">
      <c r="E23679" s="23">
        <v>3264</v>
      </c>
      <c r="F23679" s="23">
        <v>4</v>
      </c>
      <c r="G23679" s="48">
        <f t="shared" si="369"/>
        <v>326410004</v>
      </c>
      <c r="H23679" s="23" t="s">
        <v>679</v>
      </c>
      <c r="I23679" s="23" t="s">
        <v>9031</v>
      </c>
      <c r="J23679" s="1" t="s">
        <v>973</v>
      </c>
    </row>
    <row r="23680" spans="5:10" ht="15.95" customHeight="1" x14ac:dyDescent="0.15">
      <c r="E23680" s="23">
        <v>3264</v>
      </c>
      <c r="F23680" s="23">
        <v>8</v>
      </c>
      <c r="G23680" s="48">
        <f t="shared" si="369"/>
        <v>326410008</v>
      </c>
      <c r="H23680" s="23" t="s">
        <v>679</v>
      </c>
      <c r="I23680" s="23" t="s">
        <v>11053</v>
      </c>
      <c r="J23680" s="1" t="s">
        <v>973</v>
      </c>
    </row>
    <row r="23681" spans="5:10" ht="15.95" customHeight="1" x14ac:dyDescent="0.15">
      <c r="E23681" s="23">
        <v>3264</v>
      </c>
      <c r="F23681" s="23">
        <v>9</v>
      </c>
      <c r="G23681" s="48">
        <f t="shared" si="369"/>
        <v>326410009</v>
      </c>
      <c r="H23681" s="23" t="s">
        <v>679</v>
      </c>
      <c r="I23681" s="23" t="s">
        <v>11054</v>
      </c>
      <c r="J23681" s="1" t="s">
        <v>973</v>
      </c>
    </row>
    <row r="23682" spans="5:10" ht="15.95" customHeight="1" x14ac:dyDescent="0.15">
      <c r="E23682" s="23">
        <v>3264</v>
      </c>
      <c r="F23682" s="23">
        <v>10</v>
      </c>
      <c r="G23682" s="48">
        <f t="shared" si="369"/>
        <v>326410010</v>
      </c>
      <c r="H23682" s="23" t="s">
        <v>679</v>
      </c>
      <c r="I23682" s="23" t="s">
        <v>7804</v>
      </c>
      <c r="J23682" s="1" t="s">
        <v>973</v>
      </c>
    </row>
    <row r="23683" spans="5:10" ht="15.95" customHeight="1" x14ac:dyDescent="0.15">
      <c r="E23683" s="23">
        <v>3264</v>
      </c>
      <c r="F23683" s="23">
        <v>11</v>
      </c>
      <c r="G23683" s="48">
        <f t="shared" si="369"/>
        <v>326410011</v>
      </c>
      <c r="H23683" s="23" t="s">
        <v>679</v>
      </c>
      <c r="I23683" s="23" t="s">
        <v>11052</v>
      </c>
      <c r="J23683" s="1" t="s">
        <v>973</v>
      </c>
    </row>
    <row r="23684" spans="5:10" ht="15.95" customHeight="1" x14ac:dyDescent="0.15">
      <c r="E23684" s="23">
        <v>3265</v>
      </c>
      <c r="F23684" s="23">
        <v>1</v>
      </c>
      <c r="G23684" s="48">
        <f t="shared" si="369"/>
        <v>326510001</v>
      </c>
      <c r="H23684" s="23" t="s">
        <v>680</v>
      </c>
      <c r="I23684" s="23" t="s">
        <v>10962</v>
      </c>
      <c r="J23684" s="1" t="s">
        <v>973</v>
      </c>
    </row>
    <row r="23685" spans="5:10" ht="15.95" customHeight="1" x14ac:dyDescent="0.15">
      <c r="E23685" s="23">
        <v>3266</v>
      </c>
      <c r="F23685" s="23">
        <v>1</v>
      </c>
      <c r="G23685" s="48">
        <f t="shared" ref="G23685:G23748" si="370">(E23685&amp;(F23685+10000))*1</f>
        <v>326610001</v>
      </c>
      <c r="H23685" s="23" t="s">
        <v>681</v>
      </c>
      <c r="I23685" s="23" t="s">
        <v>10962</v>
      </c>
      <c r="J23685" s="1" t="s">
        <v>973</v>
      </c>
    </row>
    <row r="23686" spans="5:10" ht="15.95" customHeight="1" x14ac:dyDescent="0.15">
      <c r="E23686" s="23">
        <v>3267</v>
      </c>
      <c r="F23686" s="23">
        <v>1</v>
      </c>
      <c r="G23686" s="48">
        <f t="shared" si="370"/>
        <v>326710001</v>
      </c>
      <c r="H23686" s="23" t="s">
        <v>682</v>
      </c>
      <c r="I23686" s="23" t="s">
        <v>10962</v>
      </c>
      <c r="J23686" s="1" t="s">
        <v>973</v>
      </c>
    </row>
    <row r="23687" spans="5:10" ht="15.95" customHeight="1" x14ac:dyDescent="0.15">
      <c r="E23687" s="23">
        <v>3268</v>
      </c>
      <c r="F23687" s="23">
        <v>1</v>
      </c>
      <c r="G23687" s="48">
        <f t="shared" si="370"/>
        <v>326810001</v>
      </c>
      <c r="H23687" s="23" t="s">
        <v>683</v>
      </c>
      <c r="I23687" s="23" t="s">
        <v>10962</v>
      </c>
      <c r="J23687" s="1" t="s">
        <v>973</v>
      </c>
    </row>
    <row r="23688" spans="5:10" ht="15.95" customHeight="1" x14ac:dyDescent="0.15">
      <c r="E23688" s="23">
        <v>3269</v>
      </c>
      <c r="F23688" s="23">
        <v>1</v>
      </c>
      <c r="G23688" s="48">
        <f t="shared" si="370"/>
        <v>326910001</v>
      </c>
      <c r="H23688" s="23" t="s">
        <v>684</v>
      </c>
      <c r="I23688" s="23" t="s">
        <v>10962</v>
      </c>
      <c r="J23688" s="1" t="s">
        <v>973</v>
      </c>
    </row>
    <row r="23689" spans="5:10" ht="15.95" customHeight="1" x14ac:dyDescent="0.15">
      <c r="E23689" s="23">
        <v>3270</v>
      </c>
      <c r="F23689" s="23">
        <v>1</v>
      </c>
      <c r="G23689" s="48">
        <f t="shared" si="370"/>
        <v>327010001</v>
      </c>
      <c r="H23689" s="23" t="s">
        <v>685</v>
      </c>
      <c r="I23689" s="23" t="s">
        <v>10962</v>
      </c>
      <c r="J23689" s="1" t="s">
        <v>973</v>
      </c>
    </row>
    <row r="23690" spans="5:10" ht="15.95" customHeight="1" x14ac:dyDescent="0.15">
      <c r="E23690" s="23">
        <v>3271</v>
      </c>
      <c r="F23690" s="23">
        <v>1</v>
      </c>
      <c r="G23690" s="48">
        <f t="shared" si="370"/>
        <v>327110001</v>
      </c>
      <c r="H23690" s="23" t="s">
        <v>686</v>
      </c>
      <c r="I23690" s="23" t="s">
        <v>10962</v>
      </c>
      <c r="J23690" s="1" t="s">
        <v>973</v>
      </c>
    </row>
    <row r="23691" spans="5:10" ht="15.95" customHeight="1" x14ac:dyDescent="0.15">
      <c r="E23691" s="23">
        <v>3273</v>
      </c>
      <c r="F23691" s="23">
        <v>1</v>
      </c>
      <c r="G23691" s="48">
        <f t="shared" si="370"/>
        <v>327310001</v>
      </c>
      <c r="H23691" s="23" t="s">
        <v>687</v>
      </c>
      <c r="I23691" s="23" t="s">
        <v>10962</v>
      </c>
      <c r="J23691" s="1" t="s">
        <v>973</v>
      </c>
    </row>
    <row r="23692" spans="5:10" ht="15.95" customHeight="1" x14ac:dyDescent="0.15">
      <c r="E23692" s="23">
        <v>3273</v>
      </c>
      <c r="F23692" s="23">
        <v>2</v>
      </c>
      <c r="G23692" s="48">
        <f t="shared" si="370"/>
        <v>327310002</v>
      </c>
      <c r="H23692" s="23" t="s">
        <v>687</v>
      </c>
      <c r="I23692" s="23" t="s">
        <v>11055</v>
      </c>
      <c r="J23692" s="1" t="s">
        <v>973</v>
      </c>
    </row>
    <row r="23693" spans="5:10" ht="15.95" customHeight="1" x14ac:dyDescent="0.15">
      <c r="E23693" s="23">
        <v>3275</v>
      </c>
      <c r="F23693" s="23">
        <v>1</v>
      </c>
      <c r="G23693" s="48">
        <f t="shared" si="370"/>
        <v>327510001</v>
      </c>
      <c r="H23693" s="23" t="s">
        <v>688</v>
      </c>
      <c r="I23693" s="23" t="s">
        <v>10962</v>
      </c>
      <c r="J23693" s="1" t="s">
        <v>973</v>
      </c>
    </row>
    <row r="23694" spans="5:10" ht="15.95" customHeight="1" x14ac:dyDescent="0.15">
      <c r="E23694" s="23">
        <v>3276</v>
      </c>
      <c r="F23694" s="23">
        <v>1</v>
      </c>
      <c r="G23694" s="48">
        <f t="shared" si="370"/>
        <v>327610001</v>
      </c>
      <c r="H23694" s="23" t="s">
        <v>689</v>
      </c>
      <c r="I23694" s="23" t="s">
        <v>10962</v>
      </c>
      <c r="J23694" s="1" t="s">
        <v>973</v>
      </c>
    </row>
    <row r="23695" spans="5:10" ht="15.95" customHeight="1" x14ac:dyDescent="0.15">
      <c r="E23695" s="23">
        <v>3277</v>
      </c>
      <c r="F23695" s="23">
        <v>1</v>
      </c>
      <c r="G23695" s="48">
        <f t="shared" si="370"/>
        <v>327710001</v>
      </c>
      <c r="H23695" s="23" t="s">
        <v>690</v>
      </c>
      <c r="I23695" s="23" t="s">
        <v>10962</v>
      </c>
      <c r="J23695" s="1" t="s">
        <v>973</v>
      </c>
    </row>
    <row r="23696" spans="5:10" ht="15.95" customHeight="1" x14ac:dyDescent="0.15">
      <c r="E23696" s="23">
        <v>3278</v>
      </c>
      <c r="F23696" s="23">
        <v>1</v>
      </c>
      <c r="G23696" s="48">
        <f t="shared" si="370"/>
        <v>327810001</v>
      </c>
      <c r="H23696" s="23" t="s">
        <v>691</v>
      </c>
      <c r="I23696" s="23" t="s">
        <v>10962</v>
      </c>
      <c r="J23696" s="1" t="s">
        <v>973</v>
      </c>
    </row>
    <row r="23697" spans="5:10" ht="15.95" customHeight="1" x14ac:dyDescent="0.15">
      <c r="E23697" s="23">
        <v>3279</v>
      </c>
      <c r="F23697" s="23">
        <v>1</v>
      </c>
      <c r="G23697" s="48">
        <f t="shared" si="370"/>
        <v>327910001</v>
      </c>
      <c r="H23697" s="23" t="s">
        <v>692</v>
      </c>
      <c r="I23697" s="23" t="s">
        <v>10962</v>
      </c>
      <c r="J23697" s="1" t="s">
        <v>973</v>
      </c>
    </row>
    <row r="23698" spans="5:10" ht="15.95" customHeight="1" x14ac:dyDescent="0.15">
      <c r="E23698" s="23">
        <v>3280</v>
      </c>
      <c r="F23698" s="23">
        <v>1</v>
      </c>
      <c r="G23698" s="48">
        <f t="shared" si="370"/>
        <v>328010001</v>
      </c>
      <c r="H23698" s="23" t="s">
        <v>693</v>
      </c>
      <c r="I23698" s="23" t="s">
        <v>10962</v>
      </c>
      <c r="J23698" s="1" t="s">
        <v>973</v>
      </c>
    </row>
    <row r="23699" spans="5:10" ht="15.95" customHeight="1" x14ac:dyDescent="0.15">
      <c r="E23699" s="23">
        <v>3281</v>
      </c>
      <c r="F23699" s="23">
        <v>1</v>
      </c>
      <c r="G23699" s="48">
        <f t="shared" si="370"/>
        <v>328110001</v>
      </c>
      <c r="H23699" s="23" t="s">
        <v>694</v>
      </c>
      <c r="I23699" s="23" t="s">
        <v>10962</v>
      </c>
      <c r="J23699" s="1" t="s">
        <v>973</v>
      </c>
    </row>
    <row r="23700" spans="5:10" ht="15.95" customHeight="1" x14ac:dyDescent="0.15">
      <c r="E23700" s="23">
        <v>3282</v>
      </c>
      <c r="F23700" s="23">
        <v>1</v>
      </c>
      <c r="G23700" s="48">
        <f t="shared" si="370"/>
        <v>328210001</v>
      </c>
      <c r="H23700" s="23" t="s">
        <v>695</v>
      </c>
      <c r="I23700" s="23" t="s">
        <v>10962</v>
      </c>
      <c r="J23700" s="1" t="s">
        <v>973</v>
      </c>
    </row>
    <row r="23701" spans="5:10" ht="15.95" customHeight="1" x14ac:dyDescent="0.15">
      <c r="E23701" s="23">
        <v>3283</v>
      </c>
      <c r="F23701" s="23">
        <v>1</v>
      </c>
      <c r="G23701" s="48">
        <f t="shared" si="370"/>
        <v>328310001</v>
      </c>
      <c r="H23701" s="23" t="s">
        <v>696</v>
      </c>
      <c r="I23701" s="23" t="s">
        <v>10962</v>
      </c>
      <c r="J23701" s="1" t="s">
        <v>973</v>
      </c>
    </row>
    <row r="23702" spans="5:10" ht="15.95" customHeight="1" x14ac:dyDescent="0.15">
      <c r="E23702" s="23">
        <v>3283</v>
      </c>
      <c r="F23702" s="23">
        <v>2</v>
      </c>
      <c r="G23702" s="48">
        <f t="shared" si="370"/>
        <v>328310002</v>
      </c>
      <c r="H23702" s="23" t="s">
        <v>696</v>
      </c>
      <c r="I23702" s="23" t="s">
        <v>11056</v>
      </c>
      <c r="J23702" s="1" t="s">
        <v>973</v>
      </c>
    </row>
    <row r="23703" spans="5:10" ht="15.95" customHeight="1" x14ac:dyDescent="0.15">
      <c r="E23703" s="23">
        <v>3285</v>
      </c>
      <c r="F23703" s="23">
        <v>1</v>
      </c>
      <c r="G23703" s="48">
        <f t="shared" si="370"/>
        <v>328510001</v>
      </c>
      <c r="H23703" s="23" t="s">
        <v>697</v>
      </c>
      <c r="I23703" s="23" t="s">
        <v>10962</v>
      </c>
      <c r="J23703" s="1" t="s">
        <v>973</v>
      </c>
    </row>
    <row r="23704" spans="5:10" ht="15.95" customHeight="1" x14ac:dyDescent="0.15">
      <c r="E23704" s="23">
        <v>3286</v>
      </c>
      <c r="F23704" s="23">
        <v>1</v>
      </c>
      <c r="G23704" s="48">
        <f t="shared" si="370"/>
        <v>328610001</v>
      </c>
      <c r="H23704" s="23" t="s">
        <v>698</v>
      </c>
      <c r="I23704" s="23" t="s">
        <v>10962</v>
      </c>
      <c r="J23704" s="1" t="s">
        <v>973</v>
      </c>
    </row>
    <row r="23705" spans="5:10" ht="15.95" customHeight="1" x14ac:dyDescent="0.15">
      <c r="E23705" s="23">
        <v>3287</v>
      </c>
      <c r="F23705" s="23">
        <v>1</v>
      </c>
      <c r="G23705" s="48">
        <f t="shared" si="370"/>
        <v>328710001</v>
      </c>
      <c r="H23705" s="23" t="s">
        <v>699</v>
      </c>
      <c r="I23705" s="23" t="s">
        <v>10962</v>
      </c>
      <c r="J23705" s="1" t="s">
        <v>973</v>
      </c>
    </row>
    <row r="23706" spans="5:10" ht="15.95" customHeight="1" x14ac:dyDescent="0.15">
      <c r="E23706" s="23">
        <v>3288</v>
      </c>
      <c r="F23706" s="23">
        <v>1</v>
      </c>
      <c r="G23706" s="48">
        <f t="shared" si="370"/>
        <v>328810001</v>
      </c>
      <c r="H23706" s="23" t="s">
        <v>700</v>
      </c>
      <c r="I23706" s="23" t="s">
        <v>10962</v>
      </c>
      <c r="J23706" s="1" t="s">
        <v>973</v>
      </c>
    </row>
    <row r="23707" spans="5:10" ht="15.95" customHeight="1" x14ac:dyDescent="0.15">
      <c r="E23707" s="23">
        <v>3289</v>
      </c>
      <c r="F23707" s="23">
        <v>1</v>
      </c>
      <c r="G23707" s="48">
        <f t="shared" si="370"/>
        <v>328910001</v>
      </c>
      <c r="H23707" s="23" t="s">
        <v>701</v>
      </c>
      <c r="I23707" s="23" t="s">
        <v>10962</v>
      </c>
      <c r="J23707" s="1" t="s">
        <v>973</v>
      </c>
    </row>
    <row r="23708" spans="5:10" ht="15.95" customHeight="1" x14ac:dyDescent="0.15">
      <c r="E23708" s="23">
        <v>3290</v>
      </c>
      <c r="F23708" s="23">
        <v>1</v>
      </c>
      <c r="G23708" s="48">
        <f t="shared" si="370"/>
        <v>329010001</v>
      </c>
      <c r="H23708" s="23" t="s">
        <v>702</v>
      </c>
      <c r="I23708" s="23" t="s">
        <v>10962</v>
      </c>
      <c r="J23708" s="1" t="s">
        <v>973</v>
      </c>
    </row>
    <row r="23709" spans="5:10" ht="15.95" customHeight="1" x14ac:dyDescent="0.15">
      <c r="E23709" s="23">
        <v>3295</v>
      </c>
      <c r="F23709" s="23">
        <v>1</v>
      </c>
      <c r="G23709" s="48">
        <f t="shared" si="370"/>
        <v>329510001</v>
      </c>
      <c r="H23709" s="23" t="s">
        <v>703</v>
      </c>
      <c r="I23709" s="23" t="s">
        <v>10962</v>
      </c>
      <c r="J23709" s="1" t="s">
        <v>973</v>
      </c>
    </row>
    <row r="23710" spans="5:10" ht="15.95" customHeight="1" x14ac:dyDescent="0.15">
      <c r="E23710" s="23">
        <v>3297</v>
      </c>
      <c r="F23710" s="23">
        <v>1</v>
      </c>
      <c r="G23710" s="48">
        <f t="shared" si="370"/>
        <v>329710001</v>
      </c>
      <c r="H23710" s="23" t="s">
        <v>704</v>
      </c>
      <c r="I23710" s="23" t="s">
        <v>10962</v>
      </c>
      <c r="J23710" s="1" t="s">
        <v>973</v>
      </c>
    </row>
    <row r="23711" spans="5:10" ht="15.95" customHeight="1" x14ac:dyDescent="0.15">
      <c r="E23711" s="23">
        <v>3297</v>
      </c>
      <c r="F23711" s="23">
        <v>2</v>
      </c>
      <c r="G23711" s="48">
        <f t="shared" si="370"/>
        <v>329710002</v>
      </c>
      <c r="H23711" s="23" t="s">
        <v>704</v>
      </c>
      <c r="I23711" s="23" t="s">
        <v>11057</v>
      </c>
      <c r="J23711" s="1" t="s">
        <v>973</v>
      </c>
    </row>
    <row r="23712" spans="5:10" ht="15.95" customHeight="1" x14ac:dyDescent="0.15">
      <c r="E23712" s="23">
        <v>3301</v>
      </c>
      <c r="F23712" s="23">
        <v>1</v>
      </c>
      <c r="G23712" s="48">
        <f t="shared" si="370"/>
        <v>330110001</v>
      </c>
      <c r="H23712" s="23" t="s">
        <v>705</v>
      </c>
      <c r="I23712" s="23" t="s">
        <v>10962</v>
      </c>
      <c r="J23712" s="1" t="s">
        <v>973</v>
      </c>
    </row>
    <row r="23713" spans="5:10" ht="15.95" customHeight="1" x14ac:dyDescent="0.15">
      <c r="E23713" s="23">
        <v>3301</v>
      </c>
      <c r="F23713" s="23">
        <v>2</v>
      </c>
      <c r="G23713" s="48">
        <f t="shared" si="370"/>
        <v>330110002</v>
      </c>
      <c r="H23713" s="23" t="s">
        <v>705</v>
      </c>
      <c r="I23713" s="23" t="s">
        <v>11058</v>
      </c>
      <c r="J23713" s="1" t="s">
        <v>973</v>
      </c>
    </row>
    <row r="23714" spans="5:10" ht="15.95" customHeight="1" x14ac:dyDescent="0.15">
      <c r="E23714" s="23">
        <v>3301</v>
      </c>
      <c r="F23714" s="23">
        <v>3</v>
      </c>
      <c r="G23714" s="48">
        <f t="shared" si="370"/>
        <v>330110003</v>
      </c>
      <c r="H23714" s="23" t="s">
        <v>705</v>
      </c>
      <c r="I23714" s="23" t="s">
        <v>11059</v>
      </c>
      <c r="J23714" s="1" t="s">
        <v>973</v>
      </c>
    </row>
    <row r="23715" spans="5:10" ht="15.95" customHeight="1" x14ac:dyDescent="0.15">
      <c r="E23715" s="23">
        <v>3301</v>
      </c>
      <c r="F23715" s="23">
        <v>4</v>
      </c>
      <c r="G23715" s="48">
        <f t="shared" si="370"/>
        <v>330110004</v>
      </c>
      <c r="H23715" s="23" t="s">
        <v>705</v>
      </c>
      <c r="I23715" s="23" t="s">
        <v>11060</v>
      </c>
      <c r="J23715" s="1" t="s">
        <v>973</v>
      </c>
    </row>
    <row r="23716" spans="5:10" ht="15.95" customHeight="1" x14ac:dyDescent="0.15">
      <c r="E23716" s="23">
        <v>3303</v>
      </c>
      <c r="F23716" s="23">
        <v>1</v>
      </c>
      <c r="G23716" s="48">
        <f t="shared" si="370"/>
        <v>330310001</v>
      </c>
      <c r="H23716" s="23" t="s">
        <v>706</v>
      </c>
      <c r="I23716" s="23" t="s">
        <v>10962</v>
      </c>
      <c r="J23716" s="1" t="s">
        <v>973</v>
      </c>
    </row>
    <row r="23717" spans="5:10" ht="15.95" customHeight="1" x14ac:dyDescent="0.15">
      <c r="E23717" s="23">
        <v>3305</v>
      </c>
      <c r="F23717" s="23">
        <v>1</v>
      </c>
      <c r="G23717" s="48">
        <f t="shared" si="370"/>
        <v>330510001</v>
      </c>
      <c r="H23717" s="23" t="s">
        <v>707</v>
      </c>
      <c r="I23717" s="23" t="s">
        <v>10962</v>
      </c>
      <c r="J23717" s="1" t="s">
        <v>973</v>
      </c>
    </row>
    <row r="23718" spans="5:10" ht="15.95" customHeight="1" x14ac:dyDescent="0.15">
      <c r="E23718" s="23">
        <v>3305</v>
      </c>
      <c r="F23718" s="23">
        <v>2</v>
      </c>
      <c r="G23718" s="48">
        <f t="shared" si="370"/>
        <v>330510002</v>
      </c>
      <c r="H23718" s="23" t="s">
        <v>707</v>
      </c>
      <c r="I23718" s="23" t="s">
        <v>11061</v>
      </c>
      <c r="J23718" s="1" t="s">
        <v>973</v>
      </c>
    </row>
    <row r="23719" spans="5:10" ht="15.95" customHeight="1" x14ac:dyDescent="0.15">
      <c r="E23719" s="23">
        <v>3306</v>
      </c>
      <c r="F23719" s="23">
        <v>1</v>
      </c>
      <c r="G23719" s="48">
        <f t="shared" si="370"/>
        <v>330610001</v>
      </c>
      <c r="H23719" s="23" t="s">
        <v>708</v>
      </c>
      <c r="I23719" s="23" t="s">
        <v>10962</v>
      </c>
      <c r="J23719" s="1" t="s">
        <v>973</v>
      </c>
    </row>
    <row r="23720" spans="5:10" ht="15.95" customHeight="1" x14ac:dyDescent="0.15">
      <c r="E23720" s="23">
        <v>3306</v>
      </c>
      <c r="F23720" s="23">
        <v>2</v>
      </c>
      <c r="G23720" s="48">
        <f t="shared" si="370"/>
        <v>330610002</v>
      </c>
      <c r="H23720" s="23" t="s">
        <v>708</v>
      </c>
      <c r="I23720" s="23" t="s">
        <v>11062</v>
      </c>
      <c r="J23720" s="1" t="s">
        <v>973</v>
      </c>
    </row>
    <row r="23721" spans="5:10" ht="15.95" customHeight="1" x14ac:dyDescent="0.15">
      <c r="E23721" s="23">
        <v>3306</v>
      </c>
      <c r="F23721" s="23">
        <v>3</v>
      </c>
      <c r="G23721" s="48">
        <f t="shared" si="370"/>
        <v>330610003</v>
      </c>
      <c r="H23721" s="23" t="s">
        <v>708</v>
      </c>
      <c r="I23721" s="23" t="s">
        <v>11063</v>
      </c>
      <c r="J23721" s="1" t="s">
        <v>973</v>
      </c>
    </row>
    <row r="23722" spans="5:10" ht="15.95" customHeight="1" x14ac:dyDescent="0.15">
      <c r="E23722" s="23">
        <v>3306</v>
      </c>
      <c r="F23722" s="23">
        <v>4</v>
      </c>
      <c r="G23722" s="48">
        <f t="shared" si="370"/>
        <v>330610004</v>
      </c>
      <c r="H23722" s="23" t="s">
        <v>708</v>
      </c>
      <c r="I23722" s="23" t="s">
        <v>11064</v>
      </c>
      <c r="J23722" s="1" t="s">
        <v>973</v>
      </c>
    </row>
    <row r="23723" spans="5:10" ht="15.95" customHeight="1" x14ac:dyDescent="0.15">
      <c r="E23723" s="23">
        <v>3306</v>
      </c>
      <c r="F23723" s="23">
        <v>6</v>
      </c>
      <c r="G23723" s="48">
        <f t="shared" si="370"/>
        <v>330610006</v>
      </c>
      <c r="H23723" s="23" t="s">
        <v>708</v>
      </c>
      <c r="I23723" s="23" t="s">
        <v>11065</v>
      </c>
      <c r="J23723" s="1" t="s">
        <v>973</v>
      </c>
    </row>
    <row r="23724" spans="5:10" ht="15.95" customHeight="1" x14ac:dyDescent="0.15">
      <c r="E23724" s="23">
        <v>3311</v>
      </c>
      <c r="F23724" s="23">
        <v>1</v>
      </c>
      <c r="G23724" s="48">
        <f t="shared" si="370"/>
        <v>331110001</v>
      </c>
      <c r="H23724" s="23" t="s">
        <v>709</v>
      </c>
      <c r="I23724" s="23" t="s">
        <v>10962</v>
      </c>
      <c r="J23724" s="1" t="s">
        <v>973</v>
      </c>
    </row>
    <row r="23725" spans="5:10" ht="15.95" customHeight="1" x14ac:dyDescent="0.15">
      <c r="E23725" s="23">
        <v>3315</v>
      </c>
      <c r="F23725" s="23">
        <v>1</v>
      </c>
      <c r="G23725" s="48">
        <f t="shared" si="370"/>
        <v>331510001</v>
      </c>
      <c r="H23725" s="23" t="s">
        <v>710</v>
      </c>
      <c r="I23725" s="23" t="s">
        <v>10962</v>
      </c>
      <c r="J23725" s="1" t="s">
        <v>973</v>
      </c>
    </row>
    <row r="23726" spans="5:10" ht="15.95" customHeight="1" x14ac:dyDescent="0.15">
      <c r="E23726" s="23">
        <v>3315</v>
      </c>
      <c r="F23726" s="23">
        <v>2</v>
      </c>
      <c r="G23726" s="48">
        <f t="shared" si="370"/>
        <v>331510002</v>
      </c>
      <c r="H23726" s="23" t="s">
        <v>710</v>
      </c>
      <c r="I23726" s="23" t="s">
        <v>11066</v>
      </c>
      <c r="J23726" s="1" t="s">
        <v>973</v>
      </c>
    </row>
    <row r="23727" spans="5:10" ht="15.95" customHeight="1" x14ac:dyDescent="0.15">
      <c r="E23727" s="23">
        <v>3317</v>
      </c>
      <c r="F23727" s="23">
        <v>2</v>
      </c>
      <c r="G23727" s="48">
        <f t="shared" si="370"/>
        <v>331710002</v>
      </c>
      <c r="H23727" s="23" t="s">
        <v>711</v>
      </c>
      <c r="I23727" s="23" t="s">
        <v>8874</v>
      </c>
      <c r="J23727" s="1" t="s">
        <v>973</v>
      </c>
    </row>
    <row r="23728" spans="5:10" ht="15.95" customHeight="1" x14ac:dyDescent="0.15">
      <c r="E23728" s="23">
        <v>3317</v>
      </c>
      <c r="F23728" s="23">
        <v>3</v>
      </c>
      <c r="G23728" s="48">
        <f t="shared" si="370"/>
        <v>331710003</v>
      </c>
      <c r="H23728" s="23" t="s">
        <v>711</v>
      </c>
      <c r="I23728" s="23" t="s">
        <v>7755</v>
      </c>
      <c r="J23728" s="1" t="s">
        <v>973</v>
      </c>
    </row>
    <row r="23729" spans="5:10" ht="15.95" customHeight="1" x14ac:dyDescent="0.15">
      <c r="E23729" s="23">
        <v>3317</v>
      </c>
      <c r="F23729" s="23">
        <v>4</v>
      </c>
      <c r="G23729" s="48">
        <f t="shared" si="370"/>
        <v>331710004</v>
      </c>
      <c r="H23729" s="23" t="s">
        <v>711</v>
      </c>
      <c r="I23729" s="23" t="s">
        <v>8873</v>
      </c>
      <c r="J23729" s="1" t="s">
        <v>973</v>
      </c>
    </row>
    <row r="23730" spans="5:10" ht="15.95" customHeight="1" x14ac:dyDescent="0.15">
      <c r="E23730" s="23">
        <v>3317</v>
      </c>
      <c r="F23730" s="23">
        <v>5</v>
      </c>
      <c r="G23730" s="48">
        <f t="shared" si="370"/>
        <v>331710005</v>
      </c>
      <c r="H23730" s="23" t="s">
        <v>711</v>
      </c>
      <c r="I23730" s="23" t="s">
        <v>8871</v>
      </c>
      <c r="J23730" s="1" t="s">
        <v>973</v>
      </c>
    </row>
    <row r="23731" spans="5:10" ht="15.95" customHeight="1" x14ac:dyDescent="0.15">
      <c r="E23731" s="23">
        <v>3317</v>
      </c>
      <c r="F23731" s="23">
        <v>6</v>
      </c>
      <c r="G23731" s="48">
        <f t="shared" si="370"/>
        <v>331710006</v>
      </c>
      <c r="H23731" s="23" t="s">
        <v>711</v>
      </c>
      <c r="I23731" s="23" t="s">
        <v>8875</v>
      </c>
      <c r="J23731" s="1" t="s">
        <v>973</v>
      </c>
    </row>
    <row r="23732" spans="5:10" ht="15.95" customHeight="1" x14ac:dyDescent="0.15">
      <c r="E23732" s="23">
        <v>3317</v>
      </c>
      <c r="F23732" s="23">
        <v>7</v>
      </c>
      <c r="G23732" s="48">
        <f t="shared" si="370"/>
        <v>331710007</v>
      </c>
      <c r="H23732" s="23" t="s">
        <v>711</v>
      </c>
      <c r="I23732" s="23" t="s">
        <v>11067</v>
      </c>
      <c r="J23732" s="1" t="s">
        <v>973</v>
      </c>
    </row>
    <row r="23733" spans="5:10" ht="15.95" customHeight="1" x14ac:dyDescent="0.15">
      <c r="E23733" s="23">
        <v>3317</v>
      </c>
      <c r="F23733" s="23">
        <v>8</v>
      </c>
      <c r="G23733" s="48">
        <f t="shared" si="370"/>
        <v>331710008</v>
      </c>
      <c r="H23733" s="23" t="s">
        <v>711</v>
      </c>
      <c r="I23733" s="23" t="s">
        <v>8879</v>
      </c>
      <c r="J23733" s="1" t="s">
        <v>973</v>
      </c>
    </row>
    <row r="23734" spans="5:10" ht="15.95" customHeight="1" x14ac:dyDescent="0.15">
      <c r="E23734" s="23">
        <v>3317</v>
      </c>
      <c r="F23734" s="23">
        <v>100</v>
      </c>
      <c r="G23734" s="48">
        <f t="shared" si="370"/>
        <v>331710100</v>
      </c>
      <c r="H23734" s="23" t="s">
        <v>711</v>
      </c>
      <c r="I23734" s="23" t="s">
        <v>1044</v>
      </c>
      <c r="J23734" s="1" t="s">
        <v>973</v>
      </c>
    </row>
    <row r="23735" spans="5:10" ht="15.95" customHeight="1" x14ac:dyDescent="0.15">
      <c r="E23735" s="23">
        <v>3319</v>
      </c>
      <c r="F23735" s="23">
        <v>1</v>
      </c>
      <c r="G23735" s="48">
        <f t="shared" si="370"/>
        <v>331910001</v>
      </c>
      <c r="H23735" s="23" t="s">
        <v>712</v>
      </c>
      <c r="I23735" s="23" t="s">
        <v>10962</v>
      </c>
      <c r="J23735" s="1" t="s">
        <v>973</v>
      </c>
    </row>
    <row r="23736" spans="5:10" ht="15.95" customHeight="1" x14ac:dyDescent="0.15">
      <c r="E23736" s="23">
        <v>3320</v>
      </c>
      <c r="F23736" s="23">
        <v>1</v>
      </c>
      <c r="G23736" s="48">
        <f t="shared" si="370"/>
        <v>332010001</v>
      </c>
      <c r="H23736" s="23" t="s">
        <v>713</v>
      </c>
      <c r="I23736" s="23" t="s">
        <v>10962</v>
      </c>
      <c r="J23736" s="1" t="s">
        <v>973</v>
      </c>
    </row>
    <row r="23737" spans="5:10" ht="15.95" customHeight="1" x14ac:dyDescent="0.15">
      <c r="E23737" s="23">
        <v>3320</v>
      </c>
      <c r="F23737" s="23">
        <v>2</v>
      </c>
      <c r="G23737" s="48">
        <f t="shared" si="370"/>
        <v>332010002</v>
      </c>
      <c r="H23737" s="23" t="s">
        <v>713</v>
      </c>
      <c r="I23737" s="23" t="s">
        <v>3491</v>
      </c>
      <c r="J23737" s="1" t="s">
        <v>973</v>
      </c>
    </row>
    <row r="23738" spans="5:10" ht="15.95" customHeight="1" x14ac:dyDescent="0.15">
      <c r="E23738" s="23">
        <v>3321</v>
      </c>
      <c r="F23738" s="23">
        <v>1</v>
      </c>
      <c r="G23738" s="48">
        <f t="shared" si="370"/>
        <v>332110001</v>
      </c>
      <c r="H23738" s="23" t="s">
        <v>714</v>
      </c>
      <c r="I23738" s="23" t="s">
        <v>10962</v>
      </c>
      <c r="J23738" s="1" t="s">
        <v>973</v>
      </c>
    </row>
    <row r="23739" spans="5:10" ht="15.95" customHeight="1" x14ac:dyDescent="0.15">
      <c r="E23739" s="23">
        <v>3322</v>
      </c>
      <c r="F23739" s="23">
        <v>1</v>
      </c>
      <c r="G23739" s="48">
        <f t="shared" si="370"/>
        <v>332210001</v>
      </c>
      <c r="H23739" s="23" t="s">
        <v>715</v>
      </c>
      <c r="I23739" s="23" t="s">
        <v>10962</v>
      </c>
      <c r="J23739" s="1" t="s">
        <v>973</v>
      </c>
    </row>
    <row r="23740" spans="5:10" ht="15.95" customHeight="1" x14ac:dyDescent="0.15">
      <c r="E23740" s="23">
        <v>3326</v>
      </c>
      <c r="F23740" s="23">
        <v>1</v>
      </c>
      <c r="G23740" s="48">
        <f t="shared" si="370"/>
        <v>332610001</v>
      </c>
      <c r="H23740" s="23" t="s">
        <v>716</v>
      </c>
      <c r="I23740" s="23" t="s">
        <v>1044</v>
      </c>
      <c r="J23740" s="1" t="s">
        <v>973</v>
      </c>
    </row>
    <row r="23741" spans="5:10" ht="15.95" customHeight="1" x14ac:dyDescent="0.15">
      <c r="E23741" s="23">
        <v>3326</v>
      </c>
      <c r="F23741" s="23">
        <v>2</v>
      </c>
      <c r="G23741" s="48">
        <f t="shared" si="370"/>
        <v>332610002</v>
      </c>
      <c r="H23741" s="23" t="s">
        <v>716</v>
      </c>
      <c r="I23741" s="23" t="s">
        <v>1299</v>
      </c>
      <c r="J23741" s="1" t="s">
        <v>973</v>
      </c>
    </row>
    <row r="23742" spans="5:10" ht="15.95" customHeight="1" x14ac:dyDescent="0.15">
      <c r="E23742" s="23">
        <v>3326</v>
      </c>
      <c r="F23742" s="23">
        <v>3</v>
      </c>
      <c r="G23742" s="48">
        <f t="shared" si="370"/>
        <v>332610003</v>
      </c>
      <c r="H23742" s="23" t="s">
        <v>716</v>
      </c>
      <c r="I23742" s="23" t="s">
        <v>11068</v>
      </c>
      <c r="J23742" s="1" t="s">
        <v>973</v>
      </c>
    </row>
    <row r="23743" spans="5:10" ht="15.95" customHeight="1" x14ac:dyDescent="0.15">
      <c r="E23743" s="23">
        <v>3326</v>
      </c>
      <c r="F23743" s="23">
        <v>5</v>
      </c>
      <c r="G23743" s="48">
        <f t="shared" si="370"/>
        <v>332610005</v>
      </c>
      <c r="H23743" s="23" t="s">
        <v>716</v>
      </c>
      <c r="I23743" s="23" t="s">
        <v>8890</v>
      </c>
      <c r="J23743" s="1" t="s">
        <v>973</v>
      </c>
    </row>
    <row r="23744" spans="5:10" ht="15.95" customHeight="1" x14ac:dyDescent="0.15">
      <c r="E23744" s="23">
        <v>3328</v>
      </c>
      <c r="F23744" s="23">
        <v>1</v>
      </c>
      <c r="G23744" s="48">
        <f t="shared" si="370"/>
        <v>332810001</v>
      </c>
      <c r="H23744" s="23" t="s">
        <v>717</v>
      </c>
      <c r="I23744" s="23" t="s">
        <v>10962</v>
      </c>
      <c r="J23744" s="1" t="s">
        <v>973</v>
      </c>
    </row>
    <row r="23745" spans="5:10" ht="15.95" customHeight="1" x14ac:dyDescent="0.15">
      <c r="E23745" s="23">
        <v>3329</v>
      </c>
      <c r="F23745" s="23">
        <v>1</v>
      </c>
      <c r="G23745" s="48">
        <f t="shared" si="370"/>
        <v>332910001</v>
      </c>
      <c r="H23745" s="23" t="s">
        <v>718</v>
      </c>
      <c r="I23745" s="23" t="s">
        <v>10962</v>
      </c>
      <c r="J23745" s="1" t="s">
        <v>973</v>
      </c>
    </row>
    <row r="23746" spans="5:10" ht="15.95" customHeight="1" x14ac:dyDescent="0.15">
      <c r="E23746" s="23">
        <v>3330</v>
      </c>
      <c r="F23746" s="23">
        <v>1</v>
      </c>
      <c r="G23746" s="48">
        <f t="shared" si="370"/>
        <v>333010001</v>
      </c>
      <c r="H23746" s="23" t="s">
        <v>719</v>
      </c>
      <c r="I23746" s="23" t="s">
        <v>10962</v>
      </c>
      <c r="J23746" s="1" t="s">
        <v>973</v>
      </c>
    </row>
    <row r="23747" spans="5:10" ht="15.95" customHeight="1" x14ac:dyDescent="0.15">
      <c r="E23747" s="23">
        <v>3334</v>
      </c>
      <c r="F23747" s="23">
        <v>1</v>
      </c>
      <c r="G23747" s="48">
        <f t="shared" si="370"/>
        <v>333410001</v>
      </c>
      <c r="H23747" s="23" t="s">
        <v>720</v>
      </c>
      <c r="I23747" s="23" t="s">
        <v>10962</v>
      </c>
      <c r="J23747" s="1" t="s">
        <v>973</v>
      </c>
    </row>
    <row r="23748" spans="5:10" ht="15.95" customHeight="1" x14ac:dyDescent="0.15">
      <c r="E23748" s="23">
        <v>3335</v>
      </c>
      <c r="F23748" s="23">
        <v>1</v>
      </c>
      <c r="G23748" s="48">
        <f t="shared" si="370"/>
        <v>333510001</v>
      </c>
      <c r="H23748" s="23" t="s">
        <v>721</v>
      </c>
      <c r="I23748" s="23" t="s">
        <v>10962</v>
      </c>
      <c r="J23748" s="1" t="s">
        <v>973</v>
      </c>
    </row>
    <row r="23749" spans="5:10" ht="15.95" customHeight="1" x14ac:dyDescent="0.15">
      <c r="E23749" s="23">
        <v>3336</v>
      </c>
      <c r="F23749" s="23">
        <v>1</v>
      </c>
      <c r="G23749" s="48">
        <f t="shared" ref="G23749:G23812" si="371">(E23749&amp;(F23749+10000))*1</f>
        <v>333610001</v>
      </c>
      <c r="H23749" s="23" t="s">
        <v>722</v>
      </c>
      <c r="I23749" s="23" t="s">
        <v>10962</v>
      </c>
      <c r="J23749" s="1" t="s">
        <v>973</v>
      </c>
    </row>
    <row r="23750" spans="5:10" ht="15.95" customHeight="1" x14ac:dyDescent="0.15">
      <c r="E23750" s="23">
        <v>3337</v>
      </c>
      <c r="F23750" s="23">
        <v>1</v>
      </c>
      <c r="G23750" s="48">
        <f t="shared" si="371"/>
        <v>333710001</v>
      </c>
      <c r="H23750" s="23" t="s">
        <v>723</v>
      </c>
      <c r="I23750" s="23" t="s">
        <v>10962</v>
      </c>
      <c r="J23750" s="1" t="s">
        <v>973</v>
      </c>
    </row>
    <row r="23751" spans="5:10" ht="15.95" customHeight="1" x14ac:dyDescent="0.15">
      <c r="E23751" s="23">
        <v>3338</v>
      </c>
      <c r="F23751" s="23">
        <v>1</v>
      </c>
      <c r="G23751" s="48">
        <f t="shared" si="371"/>
        <v>333810001</v>
      </c>
      <c r="H23751" s="23" t="s">
        <v>724</v>
      </c>
      <c r="I23751" s="23" t="s">
        <v>1044</v>
      </c>
      <c r="J23751" s="1" t="s">
        <v>973</v>
      </c>
    </row>
    <row r="23752" spans="5:10" ht="15.95" customHeight="1" x14ac:dyDescent="0.15">
      <c r="E23752" s="23">
        <v>3338</v>
      </c>
      <c r="F23752" s="23">
        <v>2</v>
      </c>
      <c r="G23752" s="48">
        <f t="shared" si="371"/>
        <v>333810002</v>
      </c>
      <c r="H23752" s="23" t="s">
        <v>724</v>
      </c>
      <c r="I23752" s="23" t="s">
        <v>1514</v>
      </c>
      <c r="J23752" s="1" t="s">
        <v>973</v>
      </c>
    </row>
    <row r="23753" spans="5:10" ht="15.95" customHeight="1" x14ac:dyDescent="0.15">
      <c r="E23753" s="23">
        <v>3338</v>
      </c>
      <c r="F23753" s="23">
        <v>3</v>
      </c>
      <c r="G23753" s="48">
        <f t="shared" si="371"/>
        <v>333810003</v>
      </c>
      <c r="H23753" s="23" t="s">
        <v>724</v>
      </c>
      <c r="I23753" s="23" t="s">
        <v>1064</v>
      </c>
      <c r="J23753" s="1" t="s">
        <v>973</v>
      </c>
    </row>
    <row r="23754" spans="5:10" ht="15.95" customHeight="1" x14ac:dyDescent="0.15">
      <c r="E23754" s="23">
        <v>3339</v>
      </c>
      <c r="F23754" s="23">
        <v>1</v>
      </c>
      <c r="G23754" s="48">
        <f t="shared" si="371"/>
        <v>333910001</v>
      </c>
      <c r="H23754" s="23" t="s">
        <v>725</v>
      </c>
      <c r="I23754" s="23" t="s">
        <v>10962</v>
      </c>
      <c r="J23754" s="1" t="s">
        <v>973</v>
      </c>
    </row>
    <row r="23755" spans="5:10" ht="15.95" customHeight="1" x14ac:dyDescent="0.15">
      <c r="E23755" s="23">
        <v>3339</v>
      </c>
      <c r="F23755" s="23">
        <v>2</v>
      </c>
      <c r="G23755" s="48">
        <f t="shared" si="371"/>
        <v>333910002</v>
      </c>
      <c r="H23755" s="23" t="s">
        <v>725</v>
      </c>
      <c r="I23755" s="23" t="s">
        <v>11069</v>
      </c>
      <c r="J23755" s="1" t="s">
        <v>973</v>
      </c>
    </row>
    <row r="23756" spans="5:10" ht="15.95" customHeight="1" x14ac:dyDescent="0.15">
      <c r="E23756" s="23">
        <v>3339</v>
      </c>
      <c r="F23756" s="23">
        <v>3</v>
      </c>
      <c r="G23756" s="48">
        <f t="shared" si="371"/>
        <v>333910003</v>
      </c>
      <c r="H23756" s="23" t="s">
        <v>725</v>
      </c>
      <c r="I23756" s="23" t="s">
        <v>11070</v>
      </c>
      <c r="J23756" s="1" t="s">
        <v>973</v>
      </c>
    </row>
    <row r="23757" spans="5:10" ht="15.95" customHeight="1" x14ac:dyDescent="0.15">
      <c r="E23757" s="23">
        <v>3339</v>
      </c>
      <c r="F23757" s="23">
        <v>4</v>
      </c>
      <c r="G23757" s="48">
        <f t="shared" si="371"/>
        <v>333910004</v>
      </c>
      <c r="H23757" s="23" t="s">
        <v>725</v>
      </c>
      <c r="I23757" s="23" t="s">
        <v>11071</v>
      </c>
      <c r="J23757" s="1" t="s">
        <v>973</v>
      </c>
    </row>
    <row r="23758" spans="5:10" ht="15.95" customHeight="1" x14ac:dyDescent="0.15">
      <c r="E23758" s="23">
        <v>3348</v>
      </c>
      <c r="F23758" s="23">
        <v>1</v>
      </c>
      <c r="G23758" s="48">
        <f t="shared" si="371"/>
        <v>334810001</v>
      </c>
      <c r="H23758" s="23" t="s">
        <v>726</v>
      </c>
      <c r="I23758" s="23" t="s">
        <v>10962</v>
      </c>
      <c r="J23758" s="1" t="s">
        <v>973</v>
      </c>
    </row>
    <row r="23759" spans="5:10" ht="15.95" customHeight="1" x14ac:dyDescent="0.15">
      <c r="E23759" s="23">
        <v>3349</v>
      </c>
      <c r="F23759" s="23">
        <v>1</v>
      </c>
      <c r="G23759" s="48">
        <f t="shared" si="371"/>
        <v>334910001</v>
      </c>
      <c r="H23759" s="23" t="s">
        <v>727</v>
      </c>
      <c r="I23759" s="23" t="s">
        <v>10962</v>
      </c>
      <c r="J23759" s="1" t="s">
        <v>973</v>
      </c>
    </row>
    <row r="23760" spans="5:10" ht="15.95" customHeight="1" x14ac:dyDescent="0.15">
      <c r="E23760" s="23">
        <v>3350</v>
      </c>
      <c r="F23760" s="23">
        <v>1</v>
      </c>
      <c r="G23760" s="48">
        <f t="shared" si="371"/>
        <v>335010001</v>
      </c>
      <c r="H23760" s="23" t="s">
        <v>728</v>
      </c>
      <c r="I23760" s="23" t="s">
        <v>10962</v>
      </c>
      <c r="J23760" s="1" t="s">
        <v>973</v>
      </c>
    </row>
    <row r="23761" spans="5:10" ht="15.95" customHeight="1" x14ac:dyDescent="0.15">
      <c r="E23761" s="23">
        <v>3351</v>
      </c>
      <c r="F23761" s="23">
        <v>1</v>
      </c>
      <c r="G23761" s="48">
        <f t="shared" si="371"/>
        <v>335110001</v>
      </c>
      <c r="H23761" s="23" t="s">
        <v>729</v>
      </c>
      <c r="I23761" s="23" t="s">
        <v>10962</v>
      </c>
      <c r="J23761" s="1" t="s">
        <v>973</v>
      </c>
    </row>
    <row r="23762" spans="5:10" ht="15.95" customHeight="1" x14ac:dyDescent="0.15">
      <c r="E23762" s="23">
        <v>3354</v>
      </c>
      <c r="F23762" s="23">
        <v>1</v>
      </c>
      <c r="G23762" s="48">
        <f t="shared" si="371"/>
        <v>335410001</v>
      </c>
      <c r="H23762" s="23" t="s">
        <v>730</v>
      </c>
      <c r="I23762" s="23" t="s">
        <v>10962</v>
      </c>
      <c r="J23762" s="1" t="s">
        <v>973</v>
      </c>
    </row>
    <row r="23763" spans="5:10" ht="15.95" customHeight="1" x14ac:dyDescent="0.15">
      <c r="E23763" s="23">
        <v>3354</v>
      </c>
      <c r="F23763" s="23">
        <v>2</v>
      </c>
      <c r="G23763" s="48">
        <f t="shared" si="371"/>
        <v>335410002</v>
      </c>
      <c r="H23763" s="23" t="s">
        <v>730</v>
      </c>
      <c r="I23763" s="23" t="s">
        <v>11072</v>
      </c>
      <c r="J23763" s="1" t="s">
        <v>973</v>
      </c>
    </row>
    <row r="23764" spans="5:10" ht="15.95" customHeight="1" x14ac:dyDescent="0.15">
      <c r="E23764" s="23">
        <v>3354</v>
      </c>
      <c r="F23764" s="23">
        <v>3</v>
      </c>
      <c r="G23764" s="48">
        <f t="shared" si="371"/>
        <v>335410003</v>
      </c>
      <c r="H23764" s="23" t="s">
        <v>730</v>
      </c>
      <c r="I23764" s="23" t="s">
        <v>11073</v>
      </c>
      <c r="J23764" s="1" t="s">
        <v>973</v>
      </c>
    </row>
    <row r="23765" spans="5:10" ht="15.95" customHeight="1" x14ac:dyDescent="0.15">
      <c r="E23765" s="23">
        <v>3355</v>
      </c>
      <c r="F23765" s="23">
        <v>1</v>
      </c>
      <c r="G23765" s="48">
        <f t="shared" si="371"/>
        <v>335510001</v>
      </c>
      <c r="H23765" s="23" t="s">
        <v>731</v>
      </c>
      <c r="I23765" s="23" t="s">
        <v>10962</v>
      </c>
      <c r="J23765" s="1" t="s">
        <v>973</v>
      </c>
    </row>
    <row r="23766" spans="5:10" ht="15.95" customHeight="1" x14ac:dyDescent="0.15">
      <c r="E23766" s="23">
        <v>3358</v>
      </c>
      <c r="F23766" s="23">
        <v>1</v>
      </c>
      <c r="G23766" s="48">
        <f t="shared" si="371"/>
        <v>335810001</v>
      </c>
      <c r="H23766" s="23" t="s">
        <v>732</v>
      </c>
      <c r="I23766" s="23" t="s">
        <v>10962</v>
      </c>
      <c r="J23766" s="1" t="s">
        <v>973</v>
      </c>
    </row>
    <row r="23767" spans="5:10" ht="15.95" customHeight="1" x14ac:dyDescent="0.15">
      <c r="E23767" s="23">
        <v>3400</v>
      </c>
      <c r="F23767" s="23">
        <v>1</v>
      </c>
      <c r="G23767" s="48">
        <f t="shared" si="371"/>
        <v>340010001</v>
      </c>
      <c r="H23767" s="23" t="s">
        <v>733</v>
      </c>
      <c r="I23767" s="23" t="s">
        <v>10962</v>
      </c>
      <c r="J23767" s="1" t="s">
        <v>973</v>
      </c>
    </row>
    <row r="23768" spans="5:10" ht="15.95" customHeight="1" x14ac:dyDescent="0.15">
      <c r="E23768" s="23">
        <v>3419</v>
      </c>
      <c r="F23768" s="23">
        <v>4</v>
      </c>
      <c r="G23768" s="48">
        <f t="shared" si="371"/>
        <v>341910004</v>
      </c>
      <c r="H23768" s="23" t="s">
        <v>734</v>
      </c>
      <c r="I23768" s="23" t="s">
        <v>3207</v>
      </c>
      <c r="J23768" s="1" t="s">
        <v>973</v>
      </c>
    </row>
    <row r="23769" spans="5:10" ht="15.95" customHeight="1" x14ac:dyDescent="0.15">
      <c r="E23769" s="23">
        <v>3421</v>
      </c>
      <c r="F23769" s="23">
        <v>19</v>
      </c>
      <c r="G23769" s="48">
        <f t="shared" si="371"/>
        <v>342110019</v>
      </c>
      <c r="H23769" s="23" t="s">
        <v>735</v>
      </c>
      <c r="I23769" s="23" t="s">
        <v>11074</v>
      </c>
      <c r="J23769" s="1" t="s">
        <v>973</v>
      </c>
    </row>
    <row r="23770" spans="5:10" ht="15.95" customHeight="1" x14ac:dyDescent="0.15">
      <c r="E23770" s="23">
        <v>3421</v>
      </c>
      <c r="F23770" s="23">
        <v>24</v>
      </c>
      <c r="G23770" s="48">
        <f t="shared" si="371"/>
        <v>342110024</v>
      </c>
      <c r="H23770" s="23" t="s">
        <v>735</v>
      </c>
      <c r="I23770" s="23" t="s">
        <v>3138</v>
      </c>
      <c r="J23770" s="1" t="s">
        <v>973</v>
      </c>
    </row>
    <row r="23771" spans="5:10" ht="15.95" customHeight="1" x14ac:dyDescent="0.15">
      <c r="E23771" s="23">
        <v>3421</v>
      </c>
      <c r="F23771" s="23">
        <v>26</v>
      </c>
      <c r="G23771" s="48">
        <f t="shared" si="371"/>
        <v>342110026</v>
      </c>
      <c r="H23771" s="23" t="s">
        <v>735</v>
      </c>
      <c r="I23771" s="23" t="s">
        <v>11075</v>
      </c>
      <c r="J23771" s="1" t="s">
        <v>973</v>
      </c>
    </row>
    <row r="23772" spans="5:10" ht="15.95" customHeight="1" x14ac:dyDescent="0.15">
      <c r="E23772" s="23">
        <v>3455</v>
      </c>
      <c r="F23772" s="23">
        <v>1</v>
      </c>
      <c r="G23772" s="48">
        <f t="shared" si="371"/>
        <v>345510001</v>
      </c>
      <c r="H23772" s="23" t="s">
        <v>736</v>
      </c>
      <c r="I23772" s="23" t="s">
        <v>1044</v>
      </c>
      <c r="J23772" s="1" t="s">
        <v>973</v>
      </c>
    </row>
    <row r="23773" spans="5:10" ht="15.95" customHeight="1" x14ac:dyDescent="0.15">
      <c r="E23773" s="23">
        <v>3469</v>
      </c>
      <c r="F23773" s="23">
        <v>1</v>
      </c>
      <c r="G23773" s="48">
        <f t="shared" si="371"/>
        <v>346910001</v>
      </c>
      <c r="H23773" s="23" t="s">
        <v>737</v>
      </c>
      <c r="I23773" s="23" t="s">
        <v>10962</v>
      </c>
      <c r="J23773" s="1" t="s">
        <v>973</v>
      </c>
    </row>
    <row r="23774" spans="5:10" ht="15.95" customHeight="1" x14ac:dyDescent="0.15">
      <c r="E23774" s="23">
        <v>3469</v>
      </c>
      <c r="F23774" s="23">
        <v>10</v>
      </c>
      <c r="G23774" s="48">
        <f t="shared" si="371"/>
        <v>346910010</v>
      </c>
      <c r="H23774" s="23" t="s">
        <v>737</v>
      </c>
      <c r="I23774" s="23" t="s">
        <v>11076</v>
      </c>
      <c r="J23774" s="1" t="s">
        <v>973</v>
      </c>
    </row>
    <row r="23775" spans="5:10" ht="15.95" customHeight="1" x14ac:dyDescent="0.15">
      <c r="E23775" s="23">
        <v>3488</v>
      </c>
      <c r="F23775" s="23">
        <v>6</v>
      </c>
      <c r="G23775" s="48">
        <f t="shared" si="371"/>
        <v>348810006</v>
      </c>
      <c r="H23775" s="23" t="s">
        <v>738</v>
      </c>
      <c r="I23775" s="23" t="s">
        <v>11077</v>
      </c>
      <c r="J23775" s="1" t="s">
        <v>973</v>
      </c>
    </row>
    <row r="23776" spans="5:10" ht="15.95" customHeight="1" x14ac:dyDescent="0.15">
      <c r="E23776" s="23">
        <v>3488</v>
      </c>
      <c r="F23776" s="23">
        <v>7</v>
      </c>
      <c r="G23776" s="48">
        <f t="shared" si="371"/>
        <v>348810007</v>
      </c>
      <c r="H23776" s="23" t="s">
        <v>738</v>
      </c>
      <c r="I23776" s="23" t="s">
        <v>8926</v>
      </c>
      <c r="J23776" s="1" t="s">
        <v>973</v>
      </c>
    </row>
    <row r="23777" spans="5:10" ht="15.95" customHeight="1" x14ac:dyDescent="0.15">
      <c r="E23777" s="23">
        <v>3517</v>
      </c>
      <c r="F23777" s="23">
        <v>125</v>
      </c>
      <c r="G23777" s="48">
        <f t="shared" si="371"/>
        <v>351710125</v>
      </c>
      <c r="H23777" s="23" t="s">
        <v>739</v>
      </c>
      <c r="I23777" s="23" t="s">
        <v>11078</v>
      </c>
      <c r="J23777" s="1" t="s">
        <v>973</v>
      </c>
    </row>
    <row r="23778" spans="5:10" ht="15.95" customHeight="1" x14ac:dyDescent="0.15">
      <c r="E23778" s="23">
        <v>3517</v>
      </c>
      <c r="F23778" s="23">
        <v>138</v>
      </c>
      <c r="G23778" s="48">
        <f t="shared" si="371"/>
        <v>351710138</v>
      </c>
      <c r="H23778" s="23" t="s">
        <v>739</v>
      </c>
      <c r="I23778" s="23" t="s">
        <v>11079</v>
      </c>
      <c r="J23778" s="1" t="s">
        <v>973</v>
      </c>
    </row>
    <row r="23779" spans="5:10" ht="15.95" customHeight="1" x14ac:dyDescent="0.15">
      <c r="E23779" s="23">
        <v>3519</v>
      </c>
      <c r="F23779" s="23">
        <v>8</v>
      </c>
      <c r="G23779" s="48">
        <f t="shared" si="371"/>
        <v>351910008</v>
      </c>
      <c r="H23779" s="23" t="s">
        <v>740</v>
      </c>
      <c r="I23779" s="23" t="s">
        <v>1221</v>
      </c>
      <c r="J23779" s="1" t="s">
        <v>973</v>
      </c>
    </row>
    <row r="23780" spans="5:10" ht="15.95" customHeight="1" x14ac:dyDescent="0.15">
      <c r="E23780" s="23">
        <v>3541</v>
      </c>
      <c r="F23780" s="23">
        <v>15</v>
      </c>
      <c r="G23780" s="48">
        <f t="shared" si="371"/>
        <v>354110015</v>
      </c>
      <c r="H23780" s="23" t="s">
        <v>741</v>
      </c>
      <c r="I23780" s="23" t="s">
        <v>11080</v>
      </c>
      <c r="J23780" s="1" t="s">
        <v>973</v>
      </c>
    </row>
    <row r="23781" spans="5:10" ht="15.95" customHeight="1" x14ac:dyDescent="0.15">
      <c r="E23781" s="23">
        <v>3553</v>
      </c>
      <c r="F23781" s="23">
        <v>42</v>
      </c>
      <c r="G23781" s="48">
        <f t="shared" si="371"/>
        <v>355310042</v>
      </c>
      <c r="H23781" s="23" t="s">
        <v>742</v>
      </c>
      <c r="I23781" s="23" t="s">
        <v>3499</v>
      </c>
      <c r="J23781" s="1" t="s">
        <v>973</v>
      </c>
    </row>
    <row r="23782" spans="5:10" ht="15.95" customHeight="1" x14ac:dyDescent="0.15">
      <c r="E23782" s="23">
        <v>3553</v>
      </c>
      <c r="F23782" s="23">
        <v>46</v>
      </c>
      <c r="G23782" s="48">
        <f t="shared" si="371"/>
        <v>355310046</v>
      </c>
      <c r="H23782" s="23" t="s">
        <v>742</v>
      </c>
      <c r="I23782" s="23" t="s">
        <v>3515</v>
      </c>
      <c r="J23782" s="1" t="s">
        <v>973</v>
      </c>
    </row>
    <row r="23783" spans="5:10" ht="15.95" customHeight="1" x14ac:dyDescent="0.15">
      <c r="E23783" s="23">
        <v>3566</v>
      </c>
      <c r="F23783" s="23">
        <v>15</v>
      </c>
      <c r="G23783" s="48">
        <f t="shared" si="371"/>
        <v>356610015</v>
      </c>
      <c r="H23783" s="23" t="s">
        <v>743</v>
      </c>
      <c r="I23783" s="23" t="s">
        <v>3547</v>
      </c>
      <c r="J23783" s="1" t="s">
        <v>973</v>
      </c>
    </row>
    <row r="23784" spans="5:10" ht="15.95" customHeight="1" x14ac:dyDescent="0.15">
      <c r="E23784" s="23">
        <v>3572</v>
      </c>
      <c r="F23784" s="23">
        <v>209</v>
      </c>
      <c r="G23784" s="48">
        <f t="shared" si="371"/>
        <v>357210209</v>
      </c>
      <c r="H23784" s="23" t="s">
        <v>744</v>
      </c>
      <c r="I23784" s="23" t="s">
        <v>11081</v>
      </c>
      <c r="J23784" s="1" t="s">
        <v>973</v>
      </c>
    </row>
    <row r="23785" spans="5:10" ht="15.95" customHeight="1" x14ac:dyDescent="0.15">
      <c r="E23785" s="23">
        <v>3572</v>
      </c>
      <c r="F23785" s="23">
        <v>502</v>
      </c>
      <c r="G23785" s="48">
        <f t="shared" si="371"/>
        <v>357210502</v>
      </c>
      <c r="H23785" s="23" t="s">
        <v>744</v>
      </c>
      <c r="I23785" s="23" t="s">
        <v>8988</v>
      </c>
      <c r="J23785" s="1" t="s">
        <v>973</v>
      </c>
    </row>
    <row r="23786" spans="5:10" ht="15.95" customHeight="1" x14ac:dyDescent="0.15">
      <c r="E23786" s="23">
        <v>3590</v>
      </c>
      <c r="F23786" s="23">
        <v>15</v>
      </c>
      <c r="G23786" s="48">
        <f t="shared" si="371"/>
        <v>359010015</v>
      </c>
      <c r="H23786" s="23" t="s">
        <v>745</v>
      </c>
      <c r="I23786" s="23" t="s">
        <v>3508</v>
      </c>
      <c r="J23786" s="1" t="s">
        <v>973</v>
      </c>
    </row>
    <row r="23787" spans="5:10" ht="15.95" customHeight="1" x14ac:dyDescent="0.15">
      <c r="E23787" s="23">
        <v>3598</v>
      </c>
      <c r="F23787" s="23">
        <v>11</v>
      </c>
      <c r="G23787" s="48">
        <f t="shared" si="371"/>
        <v>359810011</v>
      </c>
      <c r="H23787" s="23" t="s">
        <v>746</v>
      </c>
      <c r="I23787" s="23" t="s">
        <v>3509</v>
      </c>
      <c r="J23787" s="1" t="s">
        <v>973</v>
      </c>
    </row>
    <row r="23788" spans="5:10" ht="15.95" customHeight="1" x14ac:dyDescent="0.15">
      <c r="E23788" s="23">
        <v>3598</v>
      </c>
      <c r="F23788" s="23">
        <v>15</v>
      </c>
      <c r="G23788" s="48">
        <f t="shared" si="371"/>
        <v>359810015</v>
      </c>
      <c r="H23788" s="23" t="s">
        <v>746</v>
      </c>
      <c r="I23788" s="23" t="s">
        <v>11082</v>
      </c>
      <c r="J23788" s="1" t="s">
        <v>973</v>
      </c>
    </row>
    <row r="23789" spans="5:10" ht="15.95" customHeight="1" x14ac:dyDescent="0.15">
      <c r="E23789" s="23">
        <v>3604</v>
      </c>
      <c r="F23789" s="23">
        <v>4</v>
      </c>
      <c r="G23789" s="48">
        <f t="shared" si="371"/>
        <v>360410004</v>
      </c>
      <c r="H23789" s="23" t="s">
        <v>747</v>
      </c>
      <c r="I23789" s="23" t="s">
        <v>11083</v>
      </c>
      <c r="J23789" s="1" t="s">
        <v>973</v>
      </c>
    </row>
    <row r="23790" spans="5:10" ht="15.95" customHeight="1" x14ac:dyDescent="0.15">
      <c r="E23790" s="23">
        <v>3636</v>
      </c>
      <c r="F23790" s="23">
        <v>4</v>
      </c>
      <c r="G23790" s="48">
        <f t="shared" si="371"/>
        <v>363610004</v>
      </c>
      <c r="H23790" s="23" t="s">
        <v>748</v>
      </c>
      <c r="I23790" s="23" t="s">
        <v>11084</v>
      </c>
      <c r="J23790" s="1" t="s">
        <v>973</v>
      </c>
    </row>
    <row r="23791" spans="5:10" ht="15.95" customHeight="1" x14ac:dyDescent="0.15">
      <c r="E23791" s="23">
        <v>3636</v>
      </c>
      <c r="F23791" s="23">
        <v>6</v>
      </c>
      <c r="G23791" s="48">
        <f t="shared" si="371"/>
        <v>363610006</v>
      </c>
      <c r="H23791" s="23" t="s">
        <v>748</v>
      </c>
      <c r="I23791" s="23" t="s">
        <v>8994</v>
      </c>
      <c r="J23791" s="1" t="s">
        <v>973</v>
      </c>
    </row>
    <row r="23792" spans="5:10" ht="15.95" customHeight="1" x14ac:dyDescent="0.15">
      <c r="E23792" s="23">
        <v>3636</v>
      </c>
      <c r="F23792" s="23">
        <v>7</v>
      </c>
      <c r="G23792" s="48">
        <f t="shared" si="371"/>
        <v>363610007</v>
      </c>
      <c r="H23792" s="23" t="s">
        <v>748</v>
      </c>
      <c r="I23792" s="23" t="s">
        <v>1233</v>
      </c>
      <c r="J23792" s="1" t="s">
        <v>973</v>
      </c>
    </row>
    <row r="23793" spans="5:10" ht="15.95" customHeight="1" x14ac:dyDescent="0.15">
      <c r="E23793" s="23">
        <v>3636</v>
      </c>
      <c r="F23793" s="23">
        <v>21</v>
      </c>
      <c r="G23793" s="48">
        <f t="shared" si="371"/>
        <v>363610021</v>
      </c>
      <c r="H23793" s="23" t="s">
        <v>748</v>
      </c>
      <c r="I23793" s="23" t="s">
        <v>3592</v>
      </c>
      <c r="J23793" s="1" t="s">
        <v>973</v>
      </c>
    </row>
    <row r="23794" spans="5:10" ht="15.95" customHeight="1" x14ac:dyDescent="0.15">
      <c r="E23794" s="23">
        <v>3636</v>
      </c>
      <c r="F23794" s="23">
        <v>531</v>
      </c>
      <c r="G23794" s="48">
        <f t="shared" si="371"/>
        <v>363610531</v>
      </c>
      <c r="H23794" s="23" t="s">
        <v>748</v>
      </c>
      <c r="I23794" s="23" t="s">
        <v>3629</v>
      </c>
      <c r="J23794" s="1" t="s">
        <v>973</v>
      </c>
    </row>
    <row r="23795" spans="5:10" ht="15.95" customHeight="1" x14ac:dyDescent="0.15">
      <c r="E23795" s="23">
        <v>3664</v>
      </c>
      <c r="F23795" s="23">
        <v>501</v>
      </c>
      <c r="G23795" s="48">
        <f t="shared" si="371"/>
        <v>366410501</v>
      </c>
      <c r="H23795" s="23" t="s">
        <v>749</v>
      </c>
      <c r="I23795" s="23" t="s">
        <v>3621</v>
      </c>
      <c r="J23795" s="1" t="s">
        <v>973</v>
      </c>
    </row>
    <row r="23796" spans="5:10" ht="15.95" customHeight="1" x14ac:dyDescent="0.15">
      <c r="E23796" s="23">
        <v>3710</v>
      </c>
      <c r="F23796" s="23">
        <v>103</v>
      </c>
      <c r="G23796" s="48">
        <f t="shared" si="371"/>
        <v>371010103</v>
      </c>
      <c r="H23796" s="23" t="s">
        <v>750</v>
      </c>
      <c r="I23796" s="23" t="s">
        <v>3645</v>
      </c>
      <c r="J23796" s="1" t="s">
        <v>973</v>
      </c>
    </row>
    <row r="23797" spans="5:10" ht="15.95" customHeight="1" x14ac:dyDescent="0.15">
      <c r="E23797" s="23">
        <v>3731</v>
      </c>
      <c r="F23797" s="23">
        <v>2</v>
      </c>
      <c r="G23797" s="48">
        <f t="shared" si="371"/>
        <v>373110002</v>
      </c>
      <c r="H23797" s="23" t="s">
        <v>751</v>
      </c>
      <c r="I23797" s="23" t="s">
        <v>3641</v>
      </c>
      <c r="J23797" s="1" t="s">
        <v>973</v>
      </c>
    </row>
    <row r="23798" spans="5:10" ht="15.95" customHeight="1" x14ac:dyDescent="0.15">
      <c r="E23798" s="23">
        <v>3731</v>
      </c>
      <c r="F23798" s="23">
        <v>31</v>
      </c>
      <c r="G23798" s="48">
        <f t="shared" si="371"/>
        <v>373110031</v>
      </c>
      <c r="H23798" s="23" t="s">
        <v>751</v>
      </c>
      <c r="I23798" s="23" t="s">
        <v>8326</v>
      </c>
      <c r="J23798" s="1" t="s">
        <v>973</v>
      </c>
    </row>
    <row r="23799" spans="5:10" ht="15.95" customHeight="1" x14ac:dyDescent="0.15">
      <c r="E23799" s="23">
        <v>3731</v>
      </c>
      <c r="F23799" s="23">
        <v>42</v>
      </c>
      <c r="G23799" s="48">
        <f t="shared" si="371"/>
        <v>373110042</v>
      </c>
      <c r="H23799" s="23" t="s">
        <v>751</v>
      </c>
      <c r="I23799" s="23" t="s">
        <v>9004</v>
      </c>
      <c r="J23799" s="1" t="s">
        <v>973</v>
      </c>
    </row>
    <row r="23800" spans="5:10" ht="15.95" customHeight="1" x14ac:dyDescent="0.15">
      <c r="E23800" s="23">
        <v>3751</v>
      </c>
      <c r="F23800" s="23">
        <v>127</v>
      </c>
      <c r="G23800" s="48">
        <f t="shared" si="371"/>
        <v>375110127</v>
      </c>
      <c r="H23800" s="23" t="s">
        <v>752</v>
      </c>
      <c r="I23800" s="23" t="s">
        <v>3667</v>
      </c>
      <c r="J23800" s="1" t="s">
        <v>973</v>
      </c>
    </row>
    <row r="23801" spans="5:10" ht="15.95" customHeight="1" x14ac:dyDescent="0.15">
      <c r="E23801" s="23">
        <v>3773</v>
      </c>
      <c r="F23801" s="23">
        <v>9</v>
      </c>
      <c r="G23801" s="48">
        <f t="shared" si="371"/>
        <v>377310009</v>
      </c>
      <c r="H23801" s="23" t="s">
        <v>753</v>
      </c>
      <c r="I23801" s="23" t="s">
        <v>11085</v>
      </c>
      <c r="J23801" s="1" t="s">
        <v>973</v>
      </c>
    </row>
    <row r="23802" spans="5:10" ht="15.95" customHeight="1" x14ac:dyDescent="0.15">
      <c r="E23802" s="23">
        <v>3784</v>
      </c>
      <c r="F23802" s="23">
        <v>12</v>
      </c>
      <c r="G23802" s="48">
        <f t="shared" si="371"/>
        <v>378410012</v>
      </c>
      <c r="H23802" s="23" t="s">
        <v>754</v>
      </c>
      <c r="I23802" s="23" t="s">
        <v>3259</v>
      </c>
      <c r="J23802" s="1" t="s">
        <v>973</v>
      </c>
    </row>
    <row r="23803" spans="5:10" ht="15.95" customHeight="1" x14ac:dyDescent="0.15">
      <c r="E23803" s="23">
        <v>3810</v>
      </c>
      <c r="F23803" s="23">
        <v>17</v>
      </c>
      <c r="G23803" s="48">
        <f t="shared" si="371"/>
        <v>381010017</v>
      </c>
      <c r="H23803" s="23" t="s">
        <v>755</v>
      </c>
      <c r="I23803" s="23" t="s">
        <v>11086</v>
      </c>
      <c r="J23803" s="1" t="s">
        <v>973</v>
      </c>
    </row>
    <row r="23804" spans="5:10" ht="15.95" customHeight="1" x14ac:dyDescent="0.15">
      <c r="E23804" s="23">
        <v>3825</v>
      </c>
      <c r="F23804" s="23">
        <v>11</v>
      </c>
      <c r="G23804" s="48">
        <f t="shared" si="371"/>
        <v>382510011</v>
      </c>
      <c r="H23804" s="23" t="s">
        <v>756</v>
      </c>
      <c r="I23804" s="23" t="s">
        <v>11087</v>
      </c>
      <c r="J23804" s="1" t="s">
        <v>973</v>
      </c>
    </row>
    <row r="23805" spans="5:10" ht="15.95" customHeight="1" x14ac:dyDescent="0.15">
      <c r="E23805" s="23">
        <v>3825</v>
      </c>
      <c r="F23805" s="23">
        <v>41</v>
      </c>
      <c r="G23805" s="48">
        <f t="shared" si="371"/>
        <v>382510041</v>
      </c>
      <c r="H23805" s="23" t="s">
        <v>756</v>
      </c>
      <c r="I23805" s="23" t="s">
        <v>8950</v>
      </c>
      <c r="J23805" s="1" t="s">
        <v>973</v>
      </c>
    </row>
    <row r="23806" spans="5:10" ht="15.95" customHeight="1" x14ac:dyDescent="0.15">
      <c r="E23806" s="23">
        <v>3825</v>
      </c>
      <c r="F23806" s="23">
        <v>56</v>
      </c>
      <c r="G23806" s="48">
        <f t="shared" si="371"/>
        <v>382510056</v>
      </c>
      <c r="H23806" s="23" t="s">
        <v>756</v>
      </c>
      <c r="I23806" s="23" t="s">
        <v>3295</v>
      </c>
      <c r="J23806" s="1" t="s">
        <v>973</v>
      </c>
    </row>
    <row r="23807" spans="5:10" ht="15.95" customHeight="1" x14ac:dyDescent="0.15">
      <c r="E23807" s="23">
        <v>3855</v>
      </c>
      <c r="F23807" s="23">
        <v>28</v>
      </c>
      <c r="G23807" s="48">
        <f t="shared" si="371"/>
        <v>385510028</v>
      </c>
      <c r="H23807" s="23" t="s">
        <v>757</v>
      </c>
      <c r="I23807" s="23" t="s">
        <v>8196</v>
      </c>
      <c r="J23807" s="1" t="s">
        <v>973</v>
      </c>
    </row>
    <row r="23808" spans="5:10" ht="15.95" customHeight="1" x14ac:dyDescent="0.15">
      <c r="E23808" s="23">
        <v>3878</v>
      </c>
      <c r="F23808" s="23">
        <v>6</v>
      </c>
      <c r="G23808" s="48">
        <f t="shared" si="371"/>
        <v>387810006</v>
      </c>
      <c r="H23808" s="23" t="s">
        <v>758</v>
      </c>
      <c r="I23808" s="23" t="s">
        <v>11088</v>
      </c>
      <c r="J23808" s="1" t="s">
        <v>973</v>
      </c>
    </row>
    <row r="23809" spans="5:10" ht="15.95" customHeight="1" x14ac:dyDescent="0.15">
      <c r="E23809" s="23">
        <v>3878</v>
      </c>
      <c r="F23809" s="23">
        <v>81</v>
      </c>
      <c r="G23809" s="48">
        <f t="shared" si="371"/>
        <v>387810081</v>
      </c>
      <c r="H23809" s="23" t="s">
        <v>758</v>
      </c>
      <c r="I23809" s="23" t="s">
        <v>1111</v>
      </c>
      <c r="J23809" s="1" t="s">
        <v>973</v>
      </c>
    </row>
    <row r="23810" spans="5:10" ht="15.95" customHeight="1" x14ac:dyDescent="0.15">
      <c r="E23810" s="23">
        <v>3913</v>
      </c>
      <c r="F23810" s="23">
        <v>5</v>
      </c>
      <c r="G23810" s="48">
        <f t="shared" si="371"/>
        <v>391310005</v>
      </c>
      <c r="H23810" s="23" t="s">
        <v>759</v>
      </c>
      <c r="I23810" s="23" t="s">
        <v>11089</v>
      </c>
      <c r="J23810" s="1" t="s">
        <v>973</v>
      </c>
    </row>
    <row r="23811" spans="5:10" ht="15.95" customHeight="1" x14ac:dyDescent="0.15">
      <c r="E23811" s="23">
        <v>3917</v>
      </c>
      <c r="F23811" s="23">
        <v>1</v>
      </c>
      <c r="G23811" s="48">
        <f t="shared" si="371"/>
        <v>391710001</v>
      </c>
      <c r="H23811" s="23" t="s">
        <v>760</v>
      </c>
      <c r="I23811" s="23" t="s">
        <v>10962</v>
      </c>
      <c r="J23811" s="1" t="s">
        <v>973</v>
      </c>
    </row>
    <row r="23812" spans="5:10" ht="15.95" customHeight="1" x14ac:dyDescent="0.15">
      <c r="E23812" s="23">
        <v>3932</v>
      </c>
      <c r="F23812" s="23">
        <v>16</v>
      </c>
      <c r="G23812" s="48">
        <f t="shared" si="371"/>
        <v>393210016</v>
      </c>
      <c r="H23812" s="23" t="s">
        <v>761</v>
      </c>
      <c r="I23812" s="23" t="s">
        <v>11090</v>
      </c>
      <c r="J23812" s="1" t="s">
        <v>973</v>
      </c>
    </row>
    <row r="23813" spans="5:10" ht="15.95" customHeight="1" x14ac:dyDescent="0.15">
      <c r="E23813" s="23">
        <v>3932</v>
      </c>
      <c r="F23813" s="23">
        <v>23</v>
      </c>
      <c r="G23813" s="48">
        <f t="shared" ref="G23813:G23876" si="372">(E23813&amp;(F23813+10000))*1</f>
        <v>393210023</v>
      </c>
      <c r="H23813" s="23" t="s">
        <v>761</v>
      </c>
      <c r="I23813" s="23" t="s">
        <v>9730</v>
      </c>
      <c r="J23813" s="1" t="s">
        <v>973</v>
      </c>
    </row>
    <row r="23814" spans="5:10" ht="15.95" customHeight="1" x14ac:dyDescent="0.15">
      <c r="E23814" s="23">
        <v>3943</v>
      </c>
      <c r="F23814" s="23">
        <v>11</v>
      </c>
      <c r="G23814" s="48">
        <f t="shared" si="372"/>
        <v>394310011</v>
      </c>
      <c r="H23814" s="23" t="s">
        <v>762</v>
      </c>
      <c r="I23814" s="23" t="s">
        <v>11091</v>
      </c>
      <c r="J23814" s="1" t="s">
        <v>973</v>
      </c>
    </row>
    <row r="23815" spans="5:10" ht="15.95" customHeight="1" x14ac:dyDescent="0.15">
      <c r="E23815" s="23">
        <v>3943</v>
      </c>
      <c r="F23815" s="23">
        <v>54</v>
      </c>
      <c r="G23815" s="48">
        <f t="shared" si="372"/>
        <v>394310054</v>
      </c>
      <c r="H23815" s="23" t="s">
        <v>762</v>
      </c>
      <c r="I23815" s="23" t="s">
        <v>11092</v>
      </c>
      <c r="J23815" s="1" t="s">
        <v>973</v>
      </c>
    </row>
    <row r="23816" spans="5:10" ht="15.95" customHeight="1" x14ac:dyDescent="0.15">
      <c r="E23816" s="23">
        <v>3962</v>
      </c>
      <c r="F23816" s="23">
        <v>2</v>
      </c>
      <c r="G23816" s="48">
        <f t="shared" si="372"/>
        <v>396210002</v>
      </c>
      <c r="H23816" s="23" t="s">
        <v>763</v>
      </c>
      <c r="I23816" s="23" t="s">
        <v>11093</v>
      </c>
      <c r="J23816" s="1" t="s">
        <v>973</v>
      </c>
    </row>
    <row r="23817" spans="5:10" ht="15.95" customHeight="1" x14ac:dyDescent="0.15">
      <c r="E23817" s="23">
        <v>4000</v>
      </c>
      <c r="F23817" s="23">
        <v>7</v>
      </c>
      <c r="G23817" s="48">
        <f t="shared" si="372"/>
        <v>400010007</v>
      </c>
      <c r="H23817" s="23" t="s">
        <v>764</v>
      </c>
      <c r="I23817" s="23" t="s">
        <v>11094</v>
      </c>
      <c r="J23817" s="1" t="s">
        <v>973</v>
      </c>
    </row>
    <row r="23818" spans="5:10" ht="15.95" customHeight="1" x14ac:dyDescent="0.15">
      <c r="E23818" s="23">
        <v>4022</v>
      </c>
      <c r="F23818" s="23">
        <v>1</v>
      </c>
      <c r="G23818" s="48">
        <f t="shared" si="372"/>
        <v>402210001</v>
      </c>
      <c r="H23818" s="23" t="s">
        <v>765</v>
      </c>
      <c r="I23818" s="23" t="s">
        <v>10962</v>
      </c>
      <c r="J23818" s="1" t="s">
        <v>973</v>
      </c>
    </row>
    <row r="23819" spans="5:10" ht="15.95" customHeight="1" x14ac:dyDescent="0.15">
      <c r="E23819" s="23">
        <v>4027</v>
      </c>
      <c r="F23819" s="23">
        <v>16</v>
      </c>
      <c r="G23819" s="48">
        <f t="shared" si="372"/>
        <v>402710016</v>
      </c>
      <c r="H23819" s="23" t="s">
        <v>766</v>
      </c>
      <c r="I23819" s="23" t="s">
        <v>3377</v>
      </c>
      <c r="J23819" s="1" t="s">
        <v>973</v>
      </c>
    </row>
    <row r="23820" spans="5:10" ht="15.95" customHeight="1" x14ac:dyDescent="0.15">
      <c r="E23820" s="23">
        <v>4027</v>
      </c>
      <c r="F23820" s="23">
        <v>21</v>
      </c>
      <c r="G23820" s="48">
        <f t="shared" si="372"/>
        <v>402710021</v>
      </c>
      <c r="H23820" s="23" t="s">
        <v>766</v>
      </c>
      <c r="I23820" s="23" t="s">
        <v>11095</v>
      </c>
      <c r="J23820" s="1" t="s">
        <v>973</v>
      </c>
    </row>
    <row r="23821" spans="5:10" ht="15.95" customHeight="1" x14ac:dyDescent="0.15">
      <c r="E23821" s="23">
        <v>4047</v>
      </c>
      <c r="F23821" s="23">
        <v>49</v>
      </c>
      <c r="G23821" s="48">
        <f t="shared" si="372"/>
        <v>404710049</v>
      </c>
      <c r="H23821" s="23" t="s">
        <v>767</v>
      </c>
      <c r="I23821" s="23" t="s">
        <v>2071</v>
      </c>
      <c r="J23821" s="1" t="s">
        <v>973</v>
      </c>
    </row>
    <row r="23822" spans="5:10" ht="15.95" customHeight="1" x14ac:dyDescent="0.15">
      <c r="E23822" s="23">
        <v>4064</v>
      </c>
      <c r="F23822" s="23">
        <v>4</v>
      </c>
      <c r="G23822" s="48">
        <f t="shared" si="372"/>
        <v>406410004</v>
      </c>
      <c r="H23822" s="23" t="s">
        <v>768</v>
      </c>
      <c r="I23822" s="23" t="s">
        <v>11096</v>
      </c>
      <c r="J23822" s="1" t="s">
        <v>973</v>
      </c>
    </row>
    <row r="23823" spans="5:10" ht="15.95" customHeight="1" x14ac:dyDescent="0.15">
      <c r="E23823" s="23">
        <v>4069</v>
      </c>
      <c r="F23823" s="23">
        <v>2</v>
      </c>
      <c r="G23823" s="48">
        <f t="shared" si="372"/>
        <v>406910002</v>
      </c>
      <c r="H23823" s="23" t="s">
        <v>769</v>
      </c>
      <c r="I23823" s="23" t="s">
        <v>3690</v>
      </c>
      <c r="J23823" s="1" t="s">
        <v>973</v>
      </c>
    </row>
    <row r="23824" spans="5:10" ht="15.95" customHeight="1" x14ac:dyDescent="0.15">
      <c r="E23824" s="23">
        <v>4076</v>
      </c>
      <c r="F23824" s="23">
        <v>29</v>
      </c>
      <c r="G23824" s="48">
        <f t="shared" si="372"/>
        <v>407610029</v>
      </c>
      <c r="H23824" s="23" t="s">
        <v>770</v>
      </c>
      <c r="I23824" s="23" t="s">
        <v>11097</v>
      </c>
      <c r="J23824" s="1" t="s">
        <v>973</v>
      </c>
    </row>
    <row r="23825" spans="5:10" ht="15.95" customHeight="1" x14ac:dyDescent="0.15">
      <c r="E23825" s="23">
        <v>4125</v>
      </c>
      <c r="F23825" s="23">
        <v>6</v>
      </c>
      <c r="G23825" s="48">
        <f t="shared" si="372"/>
        <v>412510006</v>
      </c>
      <c r="H23825" s="23" t="s">
        <v>771</v>
      </c>
      <c r="I23825" s="23" t="s">
        <v>3711</v>
      </c>
      <c r="J23825" s="1" t="s">
        <v>973</v>
      </c>
    </row>
    <row r="23826" spans="5:10" ht="15.95" customHeight="1" x14ac:dyDescent="0.15">
      <c r="E23826" s="23">
        <v>4125</v>
      </c>
      <c r="F23826" s="23">
        <v>17</v>
      </c>
      <c r="G23826" s="48">
        <f t="shared" si="372"/>
        <v>412510017</v>
      </c>
      <c r="H23826" s="23" t="s">
        <v>771</v>
      </c>
      <c r="I23826" s="23" t="s">
        <v>11098</v>
      </c>
      <c r="J23826" s="1" t="s">
        <v>973</v>
      </c>
    </row>
    <row r="23827" spans="5:10" ht="15.95" customHeight="1" x14ac:dyDescent="0.15">
      <c r="E23827" s="23">
        <v>4148</v>
      </c>
      <c r="F23827" s="23">
        <v>20</v>
      </c>
      <c r="G23827" s="48">
        <f t="shared" si="372"/>
        <v>414810020</v>
      </c>
      <c r="H23827" s="23" t="s">
        <v>772</v>
      </c>
      <c r="I23827" s="23" t="s">
        <v>11099</v>
      </c>
      <c r="J23827" s="1" t="s">
        <v>973</v>
      </c>
    </row>
    <row r="23828" spans="5:10" ht="15.95" customHeight="1" x14ac:dyDescent="0.15">
      <c r="E23828" s="23">
        <v>4189</v>
      </c>
      <c r="F23828" s="23">
        <v>15</v>
      </c>
      <c r="G23828" s="48">
        <f t="shared" si="372"/>
        <v>418910015</v>
      </c>
      <c r="H23828" s="23" t="s">
        <v>773</v>
      </c>
      <c r="I23828" s="23" t="s">
        <v>11100</v>
      </c>
      <c r="J23828" s="1" t="s">
        <v>973</v>
      </c>
    </row>
    <row r="23829" spans="5:10" ht="15.95" customHeight="1" x14ac:dyDescent="0.15">
      <c r="E23829" s="23">
        <v>4196</v>
      </c>
      <c r="F23829" s="23">
        <v>18</v>
      </c>
      <c r="G23829" s="48">
        <f t="shared" si="372"/>
        <v>419610018</v>
      </c>
      <c r="H23829" s="23" t="s">
        <v>774</v>
      </c>
      <c r="I23829" s="23" t="s">
        <v>2324</v>
      </c>
      <c r="J23829" s="1" t="s">
        <v>973</v>
      </c>
    </row>
    <row r="23830" spans="5:10" ht="15.95" customHeight="1" x14ac:dyDescent="0.15">
      <c r="E23830" s="23">
        <v>4230</v>
      </c>
      <c r="F23830" s="23">
        <v>22</v>
      </c>
      <c r="G23830" s="48">
        <f t="shared" si="372"/>
        <v>423010022</v>
      </c>
      <c r="H23830" s="23" t="s">
        <v>775</v>
      </c>
      <c r="I23830" s="23" t="s">
        <v>11101</v>
      </c>
      <c r="J23830" s="1" t="s">
        <v>973</v>
      </c>
    </row>
    <row r="23831" spans="5:10" ht="15.95" customHeight="1" x14ac:dyDescent="0.15">
      <c r="E23831" s="23">
        <v>4230</v>
      </c>
      <c r="F23831" s="23">
        <v>26</v>
      </c>
      <c r="G23831" s="48">
        <f t="shared" si="372"/>
        <v>423010026</v>
      </c>
      <c r="H23831" s="23" t="s">
        <v>775</v>
      </c>
      <c r="I23831" s="23" t="s">
        <v>11102</v>
      </c>
      <c r="J23831" s="1" t="s">
        <v>973</v>
      </c>
    </row>
    <row r="23832" spans="5:10" ht="15.95" customHeight="1" x14ac:dyDescent="0.15">
      <c r="E23832" s="23">
        <v>4413</v>
      </c>
      <c r="F23832" s="23">
        <v>20</v>
      </c>
      <c r="G23832" s="48">
        <f t="shared" si="372"/>
        <v>441310020</v>
      </c>
      <c r="H23832" s="23" t="s">
        <v>776</v>
      </c>
      <c r="I23832" s="23" t="s">
        <v>3978</v>
      </c>
      <c r="J23832" s="1" t="s">
        <v>973</v>
      </c>
    </row>
    <row r="23833" spans="5:10" ht="15.95" customHeight="1" x14ac:dyDescent="0.15">
      <c r="E23833" s="23">
        <v>4490</v>
      </c>
      <c r="F23833" s="23">
        <v>3</v>
      </c>
      <c r="G23833" s="48">
        <f t="shared" si="372"/>
        <v>449010003</v>
      </c>
      <c r="H23833" s="23" t="s">
        <v>777</v>
      </c>
      <c r="I23833" s="23" t="s">
        <v>3886</v>
      </c>
      <c r="J23833" s="1" t="s">
        <v>973</v>
      </c>
    </row>
    <row r="23834" spans="5:10" ht="15.95" customHeight="1" x14ac:dyDescent="0.15">
      <c r="E23834" s="23">
        <v>4507</v>
      </c>
      <c r="F23834" s="23">
        <v>27</v>
      </c>
      <c r="G23834" s="48">
        <f t="shared" si="372"/>
        <v>450710027</v>
      </c>
      <c r="H23834" s="23" t="s">
        <v>778</v>
      </c>
      <c r="I23834" s="23" t="s">
        <v>11103</v>
      </c>
      <c r="J23834" s="1" t="s">
        <v>973</v>
      </c>
    </row>
    <row r="23835" spans="5:10" ht="15.95" customHeight="1" x14ac:dyDescent="0.15">
      <c r="E23835" s="23">
        <v>4507</v>
      </c>
      <c r="F23835" s="23">
        <v>29</v>
      </c>
      <c r="G23835" s="48">
        <f t="shared" si="372"/>
        <v>450710029</v>
      </c>
      <c r="H23835" s="23" t="s">
        <v>778</v>
      </c>
      <c r="I23835" s="23" t="s">
        <v>3840</v>
      </c>
      <c r="J23835" s="1" t="s">
        <v>973</v>
      </c>
    </row>
    <row r="23836" spans="5:10" ht="15.95" customHeight="1" x14ac:dyDescent="0.15">
      <c r="E23836" s="23">
        <v>4523</v>
      </c>
      <c r="F23836" s="23">
        <v>11</v>
      </c>
      <c r="G23836" s="48">
        <f t="shared" si="372"/>
        <v>452310011</v>
      </c>
      <c r="H23836" s="23" t="s">
        <v>779</v>
      </c>
      <c r="I23836" s="23" t="s">
        <v>3853</v>
      </c>
      <c r="J23836" s="1" t="s">
        <v>973</v>
      </c>
    </row>
    <row r="23837" spans="5:10" ht="15.95" customHeight="1" x14ac:dyDescent="0.15">
      <c r="E23837" s="23">
        <v>4635</v>
      </c>
      <c r="F23837" s="23">
        <v>1</v>
      </c>
      <c r="G23837" s="48">
        <f t="shared" si="372"/>
        <v>463510001</v>
      </c>
      <c r="H23837" s="23" t="s">
        <v>780</v>
      </c>
      <c r="I23837" s="23" t="s">
        <v>10962</v>
      </c>
      <c r="J23837" s="1" t="s">
        <v>973</v>
      </c>
    </row>
    <row r="23838" spans="5:10" ht="15.95" customHeight="1" x14ac:dyDescent="0.15">
      <c r="E23838" s="23">
        <v>4664</v>
      </c>
      <c r="F23838" s="23">
        <v>2</v>
      </c>
      <c r="G23838" s="48">
        <f t="shared" si="372"/>
        <v>466410002</v>
      </c>
      <c r="H23838" s="23" t="s">
        <v>781</v>
      </c>
      <c r="I23838" s="23" t="s">
        <v>3799</v>
      </c>
      <c r="J23838" s="1" t="s">
        <v>973</v>
      </c>
    </row>
    <row r="23839" spans="5:10" ht="15.95" customHeight="1" x14ac:dyDescent="0.15">
      <c r="E23839" s="23">
        <v>4665</v>
      </c>
      <c r="F23839" s="23">
        <v>10</v>
      </c>
      <c r="G23839" s="48">
        <f t="shared" si="372"/>
        <v>466510010</v>
      </c>
      <c r="H23839" s="23" t="s">
        <v>782</v>
      </c>
      <c r="I23839" s="23" t="s">
        <v>11104</v>
      </c>
      <c r="J23839" s="1" t="s">
        <v>973</v>
      </c>
    </row>
    <row r="23840" spans="5:10" ht="15.95" customHeight="1" x14ac:dyDescent="0.15">
      <c r="E23840" s="23">
        <v>4672</v>
      </c>
      <c r="F23840" s="23">
        <v>6</v>
      </c>
      <c r="G23840" s="48">
        <f t="shared" si="372"/>
        <v>467210006</v>
      </c>
      <c r="H23840" s="23" t="s">
        <v>783</v>
      </c>
      <c r="I23840" s="23" t="s">
        <v>11105</v>
      </c>
      <c r="J23840" s="1" t="s">
        <v>973</v>
      </c>
    </row>
    <row r="23841" spans="5:10" ht="15.95" customHeight="1" x14ac:dyDescent="0.15">
      <c r="E23841" s="23">
        <v>4682</v>
      </c>
      <c r="F23841" s="23">
        <v>7</v>
      </c>
      <c r="G23841" s="48">
        <f t="shared" si="372"/>
        <v>468210007</v>
      </c>
      <c r="H23841" s="23" t="s">
        <v>784</v>
      </c>
      <c r="I23841" s="23" t="s">
        <v>4074</v>
      </c>
      <c r="J23841" s="1" t="s">
        <v>973</v>
      </c>
    </row>
    <row r="23842" spans="5:10" ht="15.95" customHeight="1" x14ac:dyDescent="0.15">
      <c r="E23842" s="23">
        <v>4682</v>
      </c>
      <c r="F23842" s="23">
        <v>9</v>
      </c>
      <c r="G23842" s="48">
        <f t="shared" si="372"/>
        <v>468210009</v>
      </c>
      <c r="H23842" s="23" t="s">
        <v>784</v>
      </c>
      <c r="I23842" s="23" t="s">
        <v>9188</v>
      </c>
      <c r="J23842" s="1" t="s">
        <v>973</v>
      </c>
    </row>
    <row r="23843" spans="5:10" ht="15.95" customHeight="1" x14ac:dyDescent="0.15">
      <c r="E23843" s="23">
        <v>4682</v>
      </c>
      <c r="F23843" s="23">
        <v>11</v>
      </c>
      <c r="G23843" s="48">
        <f t="shared" si="372"/>
        <v>468210011</v>
      </c>
      <c r="H23843" s="23" t="s">
        <v>784</v>
      </c>
      <c r="I23843" s="23" t="s">
        <v>4767</v>
      </c>
      <c r="J23843" s="1" t="s">
        <v>973</v>
      </c>
    </row>
    <row r="23844" spans="5:10" ht="15.95" customHeight="1" x14ac:dyDescent="0.15">
      <c r="E23844" s="23">
        <v>4682</v>
      </c>
      <c r="F23844" s="23">
        <v>16</v>
      </c>
      <c r="G23844" s="48">
        <f t="shared" si="372"/>
        <v>468210016</v>
      </c>
      <c r="H23844" s="23" t="s">
        <v>784</v>
      </c>
      <c r="I23844" s="23" t="s">
        <v>1297</v>
      </c>
      <c r="J23844" s="1" t="s">
        <v>973</v>
      </c>
    </row>
    <row r="23845" spans="5:10" ht="15.95" customHeight="1" x14ac:dyDescent="0.15">
      <c r="E23845" s="23">
        <v>4682</v>
      </c>
      <c r="F23845" s="23">
        <v>17</v>
      </c>
      <c r="G23845" s="48">
        <f t="shared" si="372"/>
        <v>468210017</v>
      </c>
      <c r="H23845" s="23" t="s">
        <v>784</v>
      </c>
      <c r="I23845" s="23" t="s">
        <v>11106</v>
      </c>
      <c r="J23845" s="1" t="s">
        <v>973</v>
      </c>
    </row>
    <row r="23846" spans="5:10" ht="15.95" customHeight="1" x14ac:dyDescent="0.15">
      <c r="E23846" s="23">
        <v>4682</v>
      </c>
      <c r="F23846" s="23">
        <v>28</v>
      </c>
      <c r="G23846" s="48">
        <f t="shared" si="372"/>
        <v>468210028</v>
      </c>
      <c r="H23846" s="23" t="s">
        <v>784</v>
      </c>
      <c r="I23846" s="23" t="s">
        <v>11107</v>
      </c>
      <c r="J23846" s="1" t="s">
        <v>973</v>
      </c>
    </row>
    <row r="23847" spans="5:10" ht="15.95" customHeight="1" x14ac:dyDescent="0.15">
      <c r="E23847" s="23">
        <v>4690</v>
      </c>
      <c r="F23847" s="23">
        <v>1</v>
      </c>
      <c r="G23847" s="48">
        <f t="shared" si="372"/>
        <v>469010001</v>
      </c>
      <c r="H23847" s="23" t="s">
        <v>785</v>
      </c>
      <c r="I23847" s="23" t="s">
        <v>1044</v>
      </c>
      <c r="J23847" s="1" t="s">
        <v>973</v>
      </c>
    </row>
    <row r="23848" spans="5:10" ht="15.95" customHeight="1" x14ac:dyDescent="0.15">
      <c r="E23848" s="23">
        <v>4730</v>
      </c>
      <c r="F23848" s="23">
        <v>4</v>
      </c>
      <c r="G23848" s="48">
        <f t="shared" si="372"/>
        <v>473010004</v>
      </c>
      <c r="H23848" s="23" t="s">
        <v>786</v>
      </c>
      <c r="I23848" s="23" t="s">
        <v>10388</v>
      </c>
      <c r="J23848" s="1" t="s">
        <v>973</v>
      </c>
    </row>
    <row r="23849" spans="5:10" ht="15.95" customHeight="1" x14ac:dyDescent="0.15">
      <c r="E23849" s="23">
        <v>4730</v>
      </c>
      <c r="F23849" s="23">
        <v>10</v>
      </c>
      <c r="G23849" s="48">
        <f t="shared" si="372"/>
        <v>473010010</v>
      </c>
      <c r="H23849" s="23" t="s">
        <v>786</v>
      </c>
      <c r="I23849" s="23" t="s">
        <v>9170</v>
      </c>
      <c r="J23849" s="1" t="s">
        <v>973</v>
      </c>
    </row>
    <row r="23850" spans="5:10" ht="15.95" customHeight="1" x14ac:dyDescent="0.15">
      <c r="E23850" s="23">
        <v>4735</v>
      </c>
      <c r="F23850" s="23">
        <v>34</v>
      </c>
      <c r="G23850" s="48">
        <f t="shared" si="372"/>
        <v>473510034</v>
      </c>
      <c r="H23850" s="23" t="s">
        <v>787</v>
      </c>
      <c r="I23850" s="23" t="s">
        <v>1459</v>
      </c>
      <c r="J23850" s="1" t="s">
        <v>973</v>
      </c>
    </row>
    <row r="23851" spans="5:10" ht="15.95" customHeight="1" x14ac:dyDescent="0.15">
      <c r="E23851" s="23">
        <v>4735</v>
      </c>
      <c r="F23851" s="23">
        <v>50</v>
      </c>
      <c r="G23851" s="48">
        <f t="shared" si="372"/>
        <v>473510050</v>
      </c>
      <c r="H23851" s="23" t="s">
        <v>787</v>
      </c>
      <c r="I23851" s="23" t="s">
        <v>2070</v>
      </c>
      <c r="J23851" s="1" t="s">
        <v>973</v>
      </c>
    </row>
    <row r="23852" spans="5:10" ht="15.95" customHeight="1" x14ac:dyDescent="0.15">
      <c r="E23852" s="23">
        <v>4735</v>
      </c>
      <c r="F23852" s="23">
        <v>67</v>
      </c>
      <c r="G23852" s="48">
        <f t="shared" si="372"/>
        <v>473510067</v>
      </c>
      <c r="H23852" s="23" t="s">
        <v>787</v>
      </c>
      <c r="I23852" s="23" t="s">
        <v>2330</v>
      </c>
      <c r="J23852" s="1" t="s">
        <v>973</v>
      </c>
    </row>
    <row r="23853" spans="5:10" ht="15.95" customHeight="1" x14ac:dyDescent="0.15">
      <c r="E23853" s="23">
        <v>4780</v>
      </c>
      <c r="F23853" s="23">
        <v>17</v>
      </c>
      <c r="G23853" s="48">
        <f t="shared" si="372"/>
        <v>478010017</v>
      </c>
      <c r="H23853" s="23" t="s">
        <v>788</v>
      </c>
      <c r="I23853" s="23" t="s">
        <v>11108</v>
      </c>
      <c r="J23853" s="1" t="s">
        <v>973</v>
      </c>
    </row>
    <row r="23854" spans="5:10" ht="15.95" customHeight="1" x14ac:dyDescent="0.15">
      <c r="E23854" s="23">
        <v>4780</v>
      </c>
      <c r="F23854" s="23">
        <v>21</v>
      </c>
      <c r="G23854" s="48">
        <f t="shared" si="372"/>
        <v>478010021</v>
      </c>
      <c r="H23854" s="23" t="s">
        <v>788</v>
      </c>
      <c r="I23854" s="23" t="s">
        <v>9164</v>
      </c>
      <c r="J23854" s="1" t="s">
        <v>973</v>
      </c>
    </row>
    <row r="23855" spans="5:10" ht="15.95" customHeight="1" x14ac:dyDescent="0.15">
      <c r="E23855" s="23">
        <v>4780</v>
      </c>
      <c r="F23855" s="23">
        <v>23</v>
      </c>
      <c r="G23855" s="48">
        <f t="shared" si="372"/>
        <v>478010023</v>
      </c>
      <c r="H23855" s="23" t="s">
        <v>788</v>
      </c>
      <c r="I23855" s="23" t="s">
        <v>1852</v>
      </c>
      <c r="J23855" s="1" t="s">
        <v>973</v>
      </c>
    </row>
    <row r="23856" spans="5:10" ht="15.95" customHeight="1" x14ac:dyDescent="0.15">
      <c r="E23856" s="23">
        <v>4820</v>
      </c>
      <c r="F23856" s="23">
        <v>1</v>
      </c>
      <c r="G23856" s="48">
        <f t="shared" si="372"/>
        <v>482010001</v>
      </c>
      <c r="H23856" s="23" t="s">
        <v>789</v>
      </c>
      <c r="I23856" s="23" t="s">
        <v>10962</v>
      </c>
      <c r="J23856" s="1" t="s">
        <v>973</v>
      </c>
    </row>
    <row r="23857" spans="5:10" ht="15.95" customHeight="1" x14ac:dyDescent="0.15">
      <c r="E23857" s="23">
        <v>4848</v>
      </c>
      <c r="F23857" s="23">
        <v>6</v>
      </c>
      <c r="G23857" s="48">
        <f t="shared" si="372"/>
        <v>484810006</v>
      </c>
      <c r="H23857" s="23" t="s">
        <v>790</v>
      </c>
      <c r="I23857" s="23" t="s">
        <v>11109</v>
      </c>
      <c r="J23857" s="1" t="s">
        <v>973</v>
      </c>
    </row>
    <row r="23858" spans="5:10" ht="15.95" customHeight="1" x14ac:dyDescent="0.15">
      <c r="E23858" s="23">
        <v>4848</v>
      </c>
      <c r="F23858" s="23">
        <v>15</v>
      </c>
      <c r="G23858" s="48">
        <f t="shared" si="372"/>
        <v>484810015</v>
      </c>
      <c r="H23858" s="23" t="s">
        <v>790</v>
      </c>
      <c r="I23858" s="23" t="s">
        <v>4613</v>
      </c>
      <c r="J23858" s="1" t="s">
        <v>973</v>
      </c>
    </row>
    <row r="23859" spans="5:10" ht="15.95" customHeight="1" x14ac:dyDescent="0.15">
      <c r="E23859" s="23">
        <v>4848</v>
      </c>
      <c r="F23859" s="23">
        <v>52</v>
      </c>
      <c r="G23859" s="48">
        <f t="shared" si="372"/>
        <v>484810052</v>
      </c>
      <c r="H23859" s="23" t="s">
        <v>790</v>
      </c>
      <c r="I23859" s="23" t="s">
        <v>11110</v>
      </c>
      <c r="J23859" s="1" t="s">
        <v>973</v>
      </c>
    </row>
    <row r="23860" spans="5:10" ht="15.95" customHeight="1" x14ac:dyDescent="0.15">
      <c r="E23860" s="23">
        <v>4859</v>
      </c>
      <c r="F23860" s="23">
        <v>11</v>
      </c>
      <c r="G23860" s="48">
        <f t="shared" si="372"/>
        <v>485910011</v>
      </c>
      <c r="H23860" s="23" t="s">
        <v>791</v>
      </c>
      <c r="I23860" s="23" t="s">
        <v>3394</v>
      </c>
      <c r="J23860" s="1" t="s">
        <v>973</v>
      </c>
    </row>
    <row r="23861" spans="5:10" ht="15.95" customHeight="1" x14ac:dyDescent="0.15">
      <c r="E23861" s="23">
        <v>4864</v>
      </c>
      <c r="F23861" s="23">
        <v>4</v>
      </c>
      <c r="G23861" s="48">
        <f t="shared" si="372"/>
        <v>486410004</v>
      </c>
      <c r="H23861" s="23" t="s">
        <v>792</v>
      </c>
      <c r="I23861" s="23" t="s">
        <v>1537</v>
      </c>
      <c r="J23861" s="1" t="s">
        <v>973</v>
      </c>
    </row>
    <row r="23862" spans="5:10" ht="15.95" customHeight="1" x14ac:dyDescent="0.15">
      <c r="E23862" s="23">
        <v>4864</v>
      </c>
      <c r="F23862" s="23">
        <v>13</v>
      </c>
      <c r="G23862" s="48">
        <f t="shared" si="372"/>
        <v>486410013</v>
      </c>
      <c r="H23862" s="23" t="s">
        <v>792</v>
      </c>
      <c r="I23862" s="23" t="s">
        <v>2333</v>
      </c>
      <c r="J23862" s="1" t="s">
        <v>973</v>
      </c>
    </row>
    <row r="23863" spans="5:10" ht="15.95" customHeight="1" x14ac:dyDescent="0.15">
      <c r="E23863" s="23">
        <v>4886</v>
      </c>
      <c r="F23863" s="23">
        <v>11</v>
      </c>
      <c r="G23863" s="48">
        <f t="shared" si="372"/>
        <v>488610011</v>
      </c>
      <c r="H23863" s="23" t="s">
        <v>793</v>
      </c>
      <c r="I23863" s="23" t="s">
        <v>11111</v>
      </c>
      <c r="J23863" s="1" t="s">
        <v>973</v>
      </c>
    </row>
    <row r="23864" spans="5:10" ht="15.95" customHeight="1" x14ac:dyDescent="0.15">
      <c r="E23864" s="23">
        <v>4902</v>
      </c>
      <c r="F23864" s="23">
        <v>4</v>
      </c>
      <c r="G23864" s="48">
        <f t="shared" si="372"/>
        <v>490210004</v>
      </c>
      <c r="H23864" s="23" t="s">
        <v>794</v>
      </c>
      <c r="I23864" s="23" t="s">
        <v>8556</v>
      </c>
      <c r="J23864" s="1" t="s">
        <v>973</v>
      </c>
    </row>
    <row r="23865" spans="5:10" ht="15.95" customHeight="1" x14ac:dyDescent="0.15">
      <c r="E23865" s="23">
        <v>4909</v>
      </c>
      <c r="F23865" s="23">
        <v>13</v>
      </c>
      <c r="G23865" s="48">
        <f t="shared" si="372"/>
        <v>490910013</v>
      </c>
      <c r="H23865" s="23" t="s">
        <v>795</v>
      </c>
      <c r="I23865" s="23" t="s">
        <v>5436</v>
      </c>
      <c r="J23865" s="1" t="s">
        <v>973</v>
      </c>
    </row>
    <row r="23866" spans="5:10" ht="15.95" customHeight="1" x14ac:dyDescent="0.15">
      <c r="E23866" s="23">
        <v>4909</v>
      </c>
      <c r="F23866" s="23">
        <v>14</v>
      </c>
      <c r="G23866" s="48">
        <f t="shared" si="372"/>
        <v>490910014</v>
      </c>
      <c r="H23866" s="23" t="s">
        <v>795</v>
      </c>
      <c r="I23866" s="23" t="s">
        <v>9221</v>
      </c>
      <c r="J23866" s="1" t="s">
        <v>973</v>
      </c>
    </row>
    <row r="23867" spans="5:10" ht="15.95" customHeight="1" x14ac:dyDescent="0.15">
      <c r="E23867" s="23">
        <v>4929</v>
      </c>
      <c r="F23867" s="23">
        <v>23</v>
      </c>
      <c r="G23867" s="48">
        <f t="shared" si="372"/>
        <v>492910023</v>
      </c>
      <c r="H23867" s="23" t="s">
        <v>796</v>
      </c>
      <c r="I23867" s="23" t="s">
        <v>11112</v>
      </c>
      <c r="J23867" s="1" t="s">
        <v>973</v>
      </c>
    </row>
    <row r="23868" spans="5:10" ht="15.95" customHeight="1" x14ac:dyDescent="0.15">
      <c r="E23868" s="23">
        <v>4949</v>
      </c>
      <c r="F23868" s="23">
        <v>4</v>
      </c>
      <c r="G23868" s="48">
        <f t="shared" si="372"/>
        <v>494910004</v>
      </c>
      <c r="H23868" s="23" t="s">
        <v>797</v>
      </c>
      <c r="I23868" s="23" t="s">
        <v>3981</v>
      </c>
      <c r="J23868" s="1" t="s">
        <v>973</v>
      </c>
    </row>
    <row r="23869" spans="5:10" ht="15.95" customHeight="1" x14ac:dyDescent="0.15">
      <c r="E23869" s="23">
        <v>4949</v>
      </c>
      <c r="F23869" s="23">
        <v>9</v>
      </c>
      <c r="G23869" s="48">
        <f t="shared" si="372"/>
        <v>494910009</v>
      </c>
      <c r="H23869" s="23" t="s">
        <v>797</v>
      </c>
      <c r="I23869" s="23" t="s">
        <v>1222</v>
      </c>
      <c r="J23869" s="1" t="s">
        <v>973</v>
      </c>
    </row>
    <row r="23870" spans="5:10" ht="15.95" customHeight="1" x14ac:dyDescent="0.15">
      <c r="E23870" s="23">
        <v>4949</v>
      </c>
      <c r="F23870" s="23">
        <v>13</v>
      </c>
      <c r="G23870" s="48">
        <f t="shared" si="372"/>
        <v>494910013</v>
      </c>
      <c r="H23870" s="23" t="s">
        <v>797</v>
      </c>
      <c r="I23870" s="23" t="s">
        <v>11113</v>
      </c>
      <c r="J23870" s="1" t="s">
        <v>973</v>
      </c>
    </row>
    <row r="23871" spans="5:10" ht="15.95" customHeight="1" x14ac:dyDescent="0.15">
      <c r="E23871" s="23">
        <v>4949</v>
      </c>
      <c r="F23871" s="23">
        <v>19</v>
      </c>
      <c r="G23871" s="48">
        <f t="shared" si="372"/>
        <v>494910019</v>
      </c>
      <c r="H23871" s="23" t="s">
        <v>797</v>
      </c>
      <c r="I23871" s="23" t="s">
        <v>11114</v>
      </c>
      <c r="J23871" s="1" t="s">
        <v>973</v>
      </c>
    </row>
    <row r="23872" spans="5:10" ht="15.95" customHeight="1" x14ac:dyDescent="0.15">
      <c r="E23872" s="23">
        <v>4954</v>
      </c>
      <c r="F23872" s="23">
        <v>1</v>
      </c>
      <c r="G23872" s="48">
        <f t="shared" si="372"/>
        <v>495410001</v>
      </c>
      <c r="H23872" s="23" t="s">
        <v>798</v>
      </c>
      <c r="I23872" s="23" t="s">
        <v>1044</v>
      </c>
      <c r="J23872" s="1" t="s">
        <v>973</v>
      </c>
    </row>
    <row r="23873" spans="5:10" ht="15.95" customHeight="1" x14ac:dyDescent="0.15">
      <c r="E23873" s="23">
        <v>4954</v>
      </c>
      <c r="F23873" s="23">
        <v>8</v>
      </c>
      <c r="G23873" s="48">
        <f t="shared" si="372"/>
        <v>495410008</v>
      </c>
      <c r="H23873" s="23" t="s">
        <v>798</v>
      </c>
      <c r="I23873" s="23" t="s">
        <v>4191</v>
      </c>
      <c r="J23873" s="1" t="s">
        <v>973</v>
      </c>
    </row>
    <row r="23874" spans="5:10" ht="15.95" customHeight="1" x14ac:dyDescent="0.15">
      <c r="E23874" s="23">
        <v>4955</v>
      </c>
      <c r="F23874" s="23">
        <v>2</v>
      </c>
      <c r="G23874" s="48">
        <f t="shared" si="372"/>
        <v>495510002</v>
      </c>
      <c r="H23874" s="23" t="s">
        <v>799</v>
      </c>
      <c r="I23874" s="23" t="s">
        <v>11115</v>
      </c>
      <c r="J23874" s="1" t="s">
        <v>973</v>
      </c>
    </row>
    <row r="23875" spans="5:10" ht="15.95" customHeight="1" x14ac:dyDescent="0.15">
      <c r="E23875" s="23">
        <v>4959</v>
      </c>
      <c r="F23875" s="23">
        <v>2</v>
      </c>
      <c r="G23875" s="48">
        <f t="shared" si="372"/>
        <v>495910002</v>
      </c>
      <c r="H23875" s="23" t="s">
        <v>800</v>
      </c>
      <c r="I23875" s="23" t="s">
        <v>1183</v>
      </c>
      <c r="J23875" s="1" t="s">
        <v>973</v>
      </c>
    </row>
    <row r="23876" spans="5:10" ht="15.95" customHeight="1" x14ac:dyDescent="0.15">
      <c r="E23876" s="23">
        <v>4959</v>
      </c>
      <c r="F23876" s="23">
        <v>8</v>
      </c>
      <c r="G23876" s="48">
        <f t="shared" si="372"/>
        <v>495910008</v>
      </c>
      <c r="H23876" s="23" t="s">
        <v>800</v>
      </c>
      <c r="I23876" s="23" t="s">
        <v>11116</v>
      </c>
      <c r="J23876" s="1" t="s">
        <v>973</v>
      </c>
    </row>
    <row r="23877" spans="5:10" ht="15.95" customHeight="1" x14ac:dyDescent="0.15">
      <c r="E23877" s="23">
        <v>4959</v>
      </c>
      <c r="F23877" s="23">
        <v>16</v>
      </c>
      <c r="G23877" s="48">
        <f t="shared" ref="G23877:G23940" si="373">(E23877&amp;(F23877+10000))*1</f>
        <v>495910016</v>
      </c>
      <c r="H23877" s="23" t="s">
        <v>800</v>
      </c>
      <c r="I23877" s="23" t="s">
        <v>8821</v>
      </c>
      <c r="J23877" s="1" t="s">
        <v>973</v>
      </c>
    </row>
    <row r="23878" spans="5:10" ht="15.95" customHeight="1" x14ac:dyDescent="0.15">
      <c r="E23878" s="23">
        <v>4965</v>
      </c>
      <c r="F23878" s="23">
        <v>13</v>
      </c>
      <c r="G23878" s="48">
        <f t="shared" si="373"/>
        <v>496510013</v>
      </c>
      <c r="H23878" s="23" t="s">
        <v>801</v>
      </c>
      <c r="I23878" s="23" t="s">
        <v>4167</v>
      </c>
      <c r="J23878" s="1" t="s">
        <v>973</v>
      </c>
    </row>
    <row r="23879" spans="5:10" ht="15.95" customHeight="1" x14ac:dyDescent="0.15">
      <c r="E23879" s="23">
        <v>4965</v>
      </c>
      <c r="F23879" s="23">
        <v>14</v>
      </c>
      <c r="G23879" s="48">
        <f t="shared" si="373"/>
        <v>496510014</v>
      </c>
      <c r="H23879" s="23" t="s">
        <v>801</v>
      </c>
      <c r="I23879" s="23" t="s">
        <v>4113</v>
      </c>
      <c r="J23879" s="1" t="s">
        <v>973</v>
      </c>
    </row>
    <row r="23880" spans="5:10" ht="15.95" customHeight="1" x14ac:dyDescent="0.15">
      <c r="E23880" s="23">
        <v>4965</v>
      </c>
      <c r="F23880" s="23">
        <v>18</v>
      </c>
      <c r="G23880" s="48">
        <f t="shared" si="373"/>
        <v>496510018</v>
      </c>
      <c r="H23880" s="23" t="s">
        <v>801</v>
      </c>
      <c r="I23880" s="23" t="s">
        <v>11117</v>
      </c>
      <c r="J23880" s="1" t="s">
        <v>973</v>
      </c>
    </row>
    <row r="23881" spans="5:10" ht="15.95" customHeight="1" x14ac:dyDescent="0.15">
      <c r="E23881" s="23">
        <v>5016</v>
      </c>
      <c r="F23881" s="23">
        <v>14</v>
      </c>
      <c r="G23881" s="48">
        <f t="shared" si="373"/>
        <v>501610014</v>
      </c>
      <c r="H23881" s="23" t="s">
        <v>802</v>
      </c>
      <c r="I23881" s="23" t="s">
        <v>11118</v>
      </c>
      <c r="J23881" s="1" t="s">
        <v>973</v>
      </c>
    </row>
    <row r="23882" spans="5:10" ht="15.95" customHeight="1" x14ac:dyDescent="0.15">
      <c r="E23882" s="23">
        <v>5016</v>
      </c>
      <c r="F23882" s="23">
        <v>15</v>
      </c>
      <c r="G23882" s="48">
        <f t="shared" si="373"/>
        <v>501610015</v>
      </c>
      <c r="H23882" s="23" t="s">
        <v>802</v>
      </c>
      <c r="I23882" s="23" t="s">
        <v>2940</v>
      </c>
      <c r="J23882" s="1" t="s">
        <v>973</v>
      </c>
    </row>
    <row r="23883" spans="5:10" ht="15.95" customHeight="1" x14ac:dyDescent="0.15">
      <c r="E23883" s="23">
        <v>5016</v>
      </c>
      <c r="F23883" s="23">
        <v>35</v>
      </c>
      <c r="G23883" s="48">
        <f t="shared" si="373"/>
        <v>501610035</v>
      </c>
      <c r="H23883" s="23" t="s">
        <v>802</v>
      </c>
      <c r="I23883" s="23" t="s">
        <v>10088</v>
      </c>
      <c r="J23883" s="1" t="s">
        <v>973</v>
      </c>
    </row>
    <row r="23884" spans="5:10" ht="15.95" customHeight="1" x14ac:dyDescent="0.15">
      <c r="E23884" s="23">
        <v>5030</v>
      </c>
      <c r="F23884" s="23">
        <v>13</v>
      </c>
      <c r="G23884" s="48">
        <f t="shared" si="373"/>
        <v>503010013</v>
      </c>
      <c r="H23884" s="23" t="s">
        <v>803</v>
      </c>
      <c r="I23884" s="23" t="s">
        <v>11119</v>
      </c>
      <c r="J23884" s="1" t="s">
        <v>973</v>
      </c>
    </row>
    <row r="23885" spans="5:10" ht="15.95" customHeight="1" x14ac:dyDescent="0.15">
      <c r="E23885" s="23">
        <v>5039</v>
      </c>
      <c r="F23885" s="23">
        <v>1</v>
      </c>
      <c r="G23885" s="48">
        <f t="shared" si="373"/>
        <v>503910001</v>
      </c>
      <c r="H23885" s="23" t="s">
        <v>804</v>
      </c>
      <c r="I23885" s="23" t="s">
        <v>1044</v>
      </c>
      <c r="J23885" s="1" t="s">
        <v>973</v>
      </c>
    </row>
    <row r="23886" spans="5:10" ht="15.95" customHeight="1" x14ac:dyDescent="0.15">
      <c r="E23886" s="23">
        <v>5039</v>
      </c>
      <c r="F23886" s="23">
        <v>3</v>
      </c>
      <c r="G23886" s="48">
        <f t="shared" si="373"/>
        <v>503910003</v>
      </c>
      <c r="H23886" s="23" t="s">
        <v>804</v>
      </c>
      <c r="I23886" s="23" t="s">
        <v>11120</v>
      </c>
      <c r="J23886" s="1" t="s">
        <v>973</v>
      </c>
    </row>
    <row r="23887" spans="5:10" ht="15.95" customHeight="1" x14ac:dyDescent="0.15">
      <c r="E23887" s="23">
        <v>5039</v>
      </c>
      <c r="F23887" s="23">
        <v>6</v>
      </c>
      <c r="G23887" s="48">
        <f t="shared" si="373"/>
        <v>503910006</v>
      </c>
      <c r="H23887" s="23" t="s">
        <v>804</v>
      </c>
      <c r="I23887" s="23" t="s">
        <v>8149</v>
      </c>
      <c r="J23887" s="1" t="s">
        <v>973</v>
      </c>
    </row>
    <row r="23888" spans="5:10" ht="15.95" customHeight="1" x14ac:dyDescent="0.15">
      <c r="E23888" s="23">
        <v>5039</v>
      </c>
      <c r="F23888" s="23">
        <v>13</v>
      </c>
      <c r="G23888" s="48">
        <f t="shared" si="373"/>
        <v>503910013</v>
      </c>
      <c r="H23888" s="23" t="s">
        <v>804</v>
      </c>
      <c r="I23888" s="23" t="s">
        <v>2389</v>
      </c>
      <c r="J23888" s="1" t="s">
        <v>973</v>
      </c>
    </row>
    <row r="23889" spans="5:10" ht="15.95" customHeight="1" x14ac:dyDescent="0.15">
      <c r="E23889" s="23">
        <v>5060</v>
      </c>
      <c r="F23889" s="23">
        <v>3</v>
      </c>
      <c r="G23889" s="48">
        <f t="shared" si="373"/>
        <v>506010003</v>
      </c>
      <c r="H23889" s="23" t="s">
        <v>805</v>
      </c>
      <c r="I23889" s="23" t="s">
        <v>11121</v>
      </c>
      <c r="J23889" s="1" t="s">
        <v>973</v>
      </c>
    </row>
    <row r="23890" spans="5:10" ht="15.95" customHeight="1" x14ac:dyDescent="0.15">
      <c r="E23890" s="23">
        <v>5060</v>
      </c>
      <c r="F23890" s="23">
        <v>4</v>
      </c>
      <c r="G23890" s="48">
        <f t="shared" si="373"/>
        <v>506010004</v>
      </c>
      <c r="H23890" s="23" t="s">
        <v>805</v>
      </c>
      <c r="I23890" s="23" t="s">
        <v>1055</v>
      </c>
      <c r="J23890" s="1" t="s">
        <v>973</v>
      </c>
    </row>
    <row r="23891" spans="5:10" ht="15.95" customHeight="1" x14ac:dyDescent="0.15">
      <c r="E23891" s="23">
        <v>5060</v>
      </c>
      <c r="F23891" s="23">
        <v>6</v>
      </c>
      <c r="G23891" s="48">
        <f t="shared" si="373"/>
        <v>506010006</v>
      </c>
      <c r="H23891" s="23" t="s">
        <v>805</v>
      </c>
      <c r="I23891" s="23" t="s">
        <v>1397</v>
      </c>
      <c r="J23891" s="1" t="s">
        <v>973</v>
      </c>
    </row>
    <row r="23892" spans="5:10" ht="15.95" customHeight="1" x14ac:dyDescent="0.15">
      <c r="E23892" s="23">
        <v>5060</v>
      </c>
      <c r="F23892" s="23">
        <v>7</v>
      </c>
      <c r="G23892" s="48">
        <f t="shared" si="373"/>
        <v>506010007</v>
      </c>
      <c r="H23892" s="23" t="s">
        <v>805</v>
      </c>
      <c r="I23892" s="23" t="s">
        <v>4544</v>
      </c>
      <c r="J23892" s="1" t="s">
        <v>973</v>
      </c>
    </row>
    <row r="23893" spans="5:10" ht="15.95" customHeight="1" x14ac:dyDescent="0.15">
      <c r="E23893" s="23">
        <v>5070</v>
      </c>
      <c r="F23893" s="23">
        <v>6</v>
      </c>
      <c r="G23893" s="48">
        <f t="shared" si="373"/>
        <v>507010006</v>
      </c>
      <c r="H23893" s="23" t="s">
        <v>806</v>
      </c>
      <c r="I23893" s="23" t="s">
        <v>11122</v>
      </c>
      <c r="J23893" s="1" t="s">
        <v>973</v>
      </c>
    </row>
    <row r="23894" spans="5:10" ht="15.95" customHeight="1" x14ac:dyDescent="0.15">
      <c r="E23894" s="23">
        <v>5070</v>
      </c>
      <c r="F23894" s="23">
        <v>9</v>
      </c>
      <c r="G23894" s="48">
        <f t="shared" si="373"/>
        <v>507010009</v>
      </c>
      <c r="H23894" s="23" t="s">
        <v>806</v>
      </c>
      <c r="I23894" s="23" t="s">
        <v>1168</v>
      </c>
      <c r="J23894" s="1" t="s">
        <v>973</v>
      </c>
    </row>
    <row r="23895" spans="5:10" ht="15.95" customHeight="1" x14ac:dyDescent="0.15">
      <c r="E23895" s="23">
        <v>5072</v>
      </c>
      <c r="F23895" s="23">
        <v>2</v>
      </c>
      <c r="G23895" s="48">
        <f t="shared" si="373"/>
        <v>507210002</v>
      </c>
      <c r="H23895" s="23" t="s">
        <v>807</v>
      </c>
      <c r="I23895" s="23" t="s">
        <v>1795</v>
      </c>
      <c r="J23895" s="1" t="s">
        <v>973</v>
      </c>
    </row>
    <row r="23896" spans="5:10" ht="15.95" customHeight="1" x14ac:dyDescent="0.15">
      <c r="E23896" s="23">
        <v>5072</v>
      </c>
      <c r="F23896" s="23">
        <v>3</v>
      </c>
      <c r="G23896" s="48">
        <f t="shared" si="373"/>
        <v>507210003</v>
      </c>
      <c r="H23896" s="23" t="s">
        <v>807</v>
      </c>
      <c r="I23896" s="23" t="s">
        <v>8053</v>
      </c>
      <c r="J23896" s="1" t="s">
        <v>973</v>
      </c>
    </row>
    <row r="23897" spans="5:10" ht="15.95" customHeight="1" x14ac:dyDescent="0.15">
      <c r="E23897" s="23">
        <v>5077</v>
      </c>
      <c r="F23897" s="23">
        <v>2</v>
      </c>
      <c r="G23897" s="48">
        <f t="shared" si="373"/>
        <v>507710002</v>
      </c>
      <c r="H23897" s="23" t="s">
        <v>808</v>
      </c>
      <c r="I23897" s="23" t="s">
        <v>4305</v>
      </c>
      <c r="J23897" s="1" t="s">
        <v>973</v>
      </c>
    </row>
    <row r="23898" spans="5:10" ht="15.95" customHeight="1" x14ac:dyDescent="0.15">
      <c r="E23898" s="23">
        <v>5077</v>
      </c>
      <c r="F23898" s="23">
        <v>11</v>
      </c>
      <c r="G23898" s="48">
        <f t="shared" si="373"/>
        <v>507710011</v>
      </c>
      <c r="H23898" s="23" t="s">
        <v>808</v>
      </c>
      <c r="I23898" s="23" t="s">
        <v>11123</v>
      </c>
      <c r="J23898" s="1" t="s">
        <v>973</v>
      </c>
    </row>
    <row r="23899" spans="5:10" ht="15.95" customHeight="1" x14ac:dyDescent="0.15">
      <c r="E23899" s="23">
        <v>5077</v>
      </c>
      <c r="F23899" s="23">
        <v>13</v>
      </c>
      <c r="G23899" s="48">
        <f t="shared" si="373"/>
        <v>507710013</v>
      </c>
      <c r="H23899" s="23" t="s">
        <v>808</v>
      </c>
      <c r="I23899" s="23" t="s">
        <v>1879</v>
      </c>
      <c r="J23899" s="1" t="s">
        <v>973</v>
      </c>
    </row>
    <row r="23900" spans="5:10" ht="15.95" customHeight="1" x14ac:dyDescent="0.15">
      <c r="E23900" s="23">
        <v>5087</v>
      </c>
      <c r="F23900" s="23">
        <v>1</v>
      </c>
      <c r="G23900" s="48">
        <f t="shared" si="373"/>
        <v>508710001</v>
      </c>
      <c r="H23900" s="23" t="s">
        <v>809</v>
      </c>
      <c r="I23900" s="23" t="s">
        <v>1154</v>
      </c>
      <c r="J23900" s="1" t="s">
        <v>973</v>
      </c>
    </row>
    <row r="23901" spans="5:10" ht="15.95" customHeight="1" x14ac:dyDescent="0.15">
      <c r="E23901" s="23">
        <v>5087</v>
      </c>
      <c r="F23901" s="23">
        <v>6</v>
      </c>
      <c r="G23901" s="48">
        <f t="shared" si="373"/>
        <v>508710006</v>
      </c>
      <c r="H23901" s="23" t="s">
        <v>809</v>
      </c>
      <c r="I23901" s="23" t="s">
        <v>7979</v>
      </c>
      <c r="J23901" s="1" t="s">
        <v>973</v>
      </c>
    </row>
    <row r="23902" spans="5:10" ht="15.95" customHeight="1" x14ac:dyDescent="0.15">
      <c r="E23902" s="23">
        <v>5087</v>
      </c>
      <c r="F23902" s="23">
        <v>11</v>
      </c>
      <c r="G23902" s="48">
        <f t="shared" si="373"/>
        <v>508710011</v>
      </c>
      <c r="H23902" s="23" t="s">
        <v>809</v>
      </c>
      <c r="I23902" s="23" t="s">
        <v>1174</v>
      </c>
      <c r="J23902" s="1" t="s">
        <v>973</v>
      </c>
    </row>
    <row r="23903" spans="5:10" ht="15.95" customHeight="1" x14ac:dyDescent="0.15">
      <c r="E23903" s="23">
        <v>5094</v>
      </c>
      <c r="F23903" s="23">
        <v>14</v>
      </c>
      <c r="G23903" s="48">
        <f t="shared" si="373"/>
        <v>509410014</v>
      </c>
      <c r="H23903" s="23" t="s">
        <v>810</v>
      </c>
      <c r="I23903" s="23" t="s">
        <v>11124</v>
      </c>
      <c r="J23903" s="1" t="s">
        <v>973</v>
      </c>
    </row>
    <row r="23904" spans="5:10" ht="15.95" customHeight="1" x14ac:dyDescent="0.15">
      <c r="E23904" s="23">
        <v>5094</v>
      </c>
      <c r="F23904" s="23">
        <v>19</v>
      </c>
      <c r="G23904" s="48">
        <f t="shared" si="373"/>
        <v>509410019</v>
      </c>
      <c r="H23904" s="23" t="s">
        <v>810</v>
      </c>
      <c r="I23904" s="23" t="s">
        <v>11125</v>
      </c>
      <c r="J23904" s="1" t="s">
        <v>973</v>
      </c>
    </row>
    <row r="23905" spans="5:10" ht="15.95" customHeight="1" x14ac:dyDescent="0.15">
      <c r="E23905" s="23">
        <v>5097</v>
      </c>
      <c r="F23905" s="23">
        <v>15</v>
      </c>
      <c r="G23905" s="48">
        <f t="shared" si="373"/>
        <v>509710015</v>
      </c>
      <c r="H23905" s="23" t="s">
        <v>811</v>
      </c>
      <c r="I23905" s="23" t="s">
        <v>9328</v>
      </c>
      <c r="J23905" s="1" t="s">
        <v>973</v>
      </c>
    </row>
    <row r="23906" spans="5:10" ht="15.95" customHeight="1" x14ac:dyDescent="0.15">
      <c r="E23906" s="23">
        <v>5114</v>
      </c>
      <c r="F23906" s="23">
        <v>5</v>
      </c>
      <c r="G23906" s="48">
        <f t="shared" si="373"/>
        <v>511410005</v>
      </c>
      <c r="H23906" s="23" t="s">
        <v>812</v>
      </c>
      <c r="I23906" s="23" t="s">
        <v>11126</v>
      </c>
      <c r="J23906" s="1" t="s">
        <v>973</v>
      </c>
    </row>
    <row r="23907" spans="5:10" ht="15.95" customHeight="1" x14ac:dyDescent="0.15">
      <c r="E23907" s="23">
        <v>5114</v>
      </c>
      <c r="F23907" s="23">
        <v>6</v>
      </c>
      <c r="G23907" s="48">
        <f t="shared" si="373"/>
        <v>511410006</v>
      </c>
      <c r="H23907" s="23" t="s">
        <v>812</v>
      </c>
      <c r="I23907" s="23" t="s">
        <v>2612</v>
      </c>
      <c r="J23907" s="1" t="s">
        <v>973</v>
      </c>
    </row>
    <row r="23908" spans="5:10" ht="15.95" customHeight="1" x14ac:dyDescent="0.15">
      <c r="E23908" s="23">
        <v>5114</v>
      </c>
      <c r="F23908" s="23">
        <v>10</v>
      </c>
      <c r="G23908" s="48">
        <f t="shared" si="373"/>
        <v>511410010</v>
      </c>
      <c r="H23908" s="23" t="s">
        <v>812</v>
      </c>
      <c r="I23908" s="23" t="s">
        <v>5283</v>
      </c>
      <c r="J23908" s="1" t="s">
        <v>973</v>
      </c>
    </row>
    <row r="23909" spans="5:10" ht="15.95" customHeight="1" x14ac:dyDescent="0.15">
      <c r="E23909" s="23">
        <v>5114</v>
      </c>
      <c r="F23909" s="23">
        <v>22</v>
      </c>
      <c r="G23909" s="48">
        <f t="shared" si="373"/>
        <v>511410022</v>
      </c>
      <c r="H23909" s="23" t="s">
        <v>812</v>
      </c>
      <c r="I23909" s="23" t="s">
        <v>11127</v>
      </c>
      <c r="J23909" s="1" t="s">
        <v>973</v>
      </c>
    </row>
    <row r="23910" spans="5:10" ht="15.95" customHeight="1" x14ac:dyDescent="0.15">
      <c r="E23910" s="23">
        <v>5114</v>
      </c>
      <c r="F23910" s="23">
        <v>34</v>
      </c>
      <c r="G23910" s="48">
        <f t="shared" si="373"/>
        <v>511410034</v>
      </c>
      <c r="H23910" s="23" t="s">
        <v>812</v>
      </c>
      <c r="I23910" s="23" t="s">
        <v>11128</v>
      </c>
      <c r="J23910" s="1" t="s">
        <v>973</v>
      </c>
    </row>
    <row r="23911" spans="5:10" ht="15.95" customHeight="1" x14ac:dyDescent="0.15">
      <c r="E23911" s="23">
        <v>5123</v>
      </c>
      <c r="F23911" s="23">
        <v>6</v>
      </c>
      <c r="G23911" s="48">
        <f t="shared" si="373"/>
        <v>512310006</v>
      </c>
      <c r="H23911" s="23" t="s">
        <v>813</v>
      </c>
      <c r="I23911" s="23" t="s">
        <v>9282</v>
      </c>
      <c r="J23911" s="1" t="s">
        <v>973</v>
      </c>
    </row>
    <row r="23912" spans="5:10" ht="15.95" customHeight="1" x14ac:dyDescent="0.15">
      <c r="E23912" s="23">
        <v>5123</v>
      </c>
      <c r="F23912" s="23">
        <v>7</v>
      </c>
      <c r="G23912" s="48">
        <f t="shared" si="373"/>
        <v>512310007</v>
      </c>
      <c r="H23912" s="23" t="s">
        <v>813</v>
      </c>
      <c r="I23912" s="23" t="s">
        <v>1253</v>
      </c>
      <c r="J23912" s="1" t="s">
        <v>973</v>
      </c>
    </row>
    <row r="23913" spans="5:10" ht="15.95" customHeight="1" x14ac:dyDescent="0.15">
      <c r="E23913" s="23">
        <v>5123</v>
      </c>
      <c r="F23913" s="23">
        <v>8</v>
      </c>
      <c r="G23913" s="48">
        <f t="shared" si="373"/>
        <v>512310008</v>
      </c>
      <c r="H23913" s="23" t="s">
        <v>813</v>
      </c>
      <c r="I23913" s="23" t="s">
        <v>1492</v>
      </c>
      <c r="J23913" s="1" t="s">
        <v>973</v>
      </c>
    </row>
    <row r="23914" spans="5:10" ht="15.95" customHeight="1" x14ac:dyDescent="0.15">
      <c r="E23914" s="23">
        <v>5123</v>
      </c>
      <c r="F23914" s="23">
        <v>18</v>
      </c>
      <c r="G23914" s="48">
        <f t="shared" si="373"/>
        <v>512310018</v>
      </c>
      <c r="H23914" s="23" t="s">
        <v>813</v>
      </c>
      <c r="I23914" s="23" t="s">
        <v>4406</v>
      </c>
      <c r="J23914" s="1" t="s">
        <v>973</v>
      </c>
    </row>
    <row r="23915" spans="5:10" ht="15.95" customHeight="1" x14ac:dyDescent="0.15">
      <c r="E23915" s="23">
        <v>5123</v>
      </c>
      <c r="F23915" s="23">
        <v>21</v>
      </c>
      <c r="G23915" s="48">
        <f t="shared" si="373"/>
        <v>512310021</v>
      </c>
      <c r="H23915" s="23" t="s">
        <v>813</v>
      </c>
      <c r="I23915" s="23" t="s">
        <v>6942</v>
      </c>
      <c r="J23915" s="1" t="s">
        <v>973</v>
      </c>
    </row>
    <row r="23916" spans="5:10" ht="15.95" customHeight="1" x14ac:dyDescent="0.15">
      <c r="E23916" s="23">
        <v>5123</v>
      </c>
      <c r="F23916" s="23">
        <v>22</v>
      </c>
      <c r="G23916" s="48">
        <f t="shared" si="373"/>
        <v>512310022</v>
      </c>
      <c r="H23916" s="23" t="s">
        <v>813</v>
      </c>
      <c r="I23916" s="23" t="s">
        <v>1384</v>
      </c>
      <c r="J23916" s="1" t="s">
        <v>973</v>
      </c>
    </row>
    <row r="23917" spans="5:10" ht="15.95" customHeight="1" x14ac:dyDescent="0.15">
      <c r="E23917" s="23">
        <v>5123</v>
      </c>
      <c r="F23917" s="23">
        <v>23</v>
      </c>
      <c r="G23917" s="48">
        <f t="shared" si="373"/>
        <v>512310023</v>
      </c>
      <c r="H23917" s="23" t="s">
        <v>813</v>
      </c>
      <c r="I23917" s="23" t="s">
        <v>1317</v>
      </c>
      <c r="J23917" s="1" t="s">
        <v>973</v>
      </c>
    </row>
    <row r="23918" spans="5:10" ht="15.95" customHeight="1" x14ac:dyDescent="0.15">
      <c r="E23918" s="23">
        <v>5123</v>
      </c>
      <c r="F23918" s="23">
        <v>25</v>
      </c>
      <c r="G23918" s="48">
        <f t="shared" si="373"/>
        <v>512310025</v>
      </c>
      <c r="H23918" s="23" t="s">
        <v>813</v>
      </c>
      <c r="I23918" s="23" t="s">
        <v>4768</v>
      </c>
      <c r="J23918" s="1" t="s">
        <v>973</v>
      </c>
    </row>
    <row r="23919" spans="5:10" ht="15.95" customHeight="1" x14ac:dyDescent="0.15">
      <c r="E23919" s="23">
        <v>5123</v>
      </c>
      <c r="F23919" s="23">
        <v>27</v>
      </c>
      <c r="G23919" s="48">
        <f t="shared" si="373"/>
        <v>512310027</v>
      </c>
      <c r="H23919" s="23" t="s">
        <v>813</v>
      </c>
      <c r="I23919" s="23" t="s">
        <v>2010</v>
      </c>
      <c r="J23919" s="1" t="s">
        <v>973</v>
      </c>
    </row>
    <row r="23920" spans="5:10" ht="15.95" customHeight="1" x14ac:dyDescent="0.15">
      <c r="E23920" s="23">
        <v>5123</v>
      </c>
      <c r="F23920" s="23">
        <v>34</v>
      </c>
      <c r="G23920" s="48">
        <f t="shared" si="373"/>
        <v>512310034</v>
      </c>
      <c r="H23920" s="23" t="s">
        <v>813</v>
      </c>
      <c r="I23920" s="23" t="s">
        <v>11129</v>
      </c>
      <c r="J23920" s="1" t="s">
        <v>973</v>
      </c>
    </row>
    <row r="23921" spans="5:10" ht="15.95" customHeight="1" x14ac:dyDescent="0.15">
      <c r="E23921" s="23">
        <v>5123</v>
      </c>
      <c r="F23921" s="23">
        <v>38</v>
      </c>
      <c r="G23921" s="48">
        <f t="shared" si="373"/>
        <v>512310038</v>
      </c>
      <c r="H23921" s="23" t="s">
        <v>813</v>
      </c>
      <c r="I23921" s="23" t="s">
        <v>11130</v>
      </c>
      <c r="J23921" s="1" t="s">
        <v>973</v>
      </c>
    </row>
    <row r="23922" spans="5:10" ht="15.95" customHeight="1" x14ac:dyDescent="0.15">
      <c r="E23922" s="23">
        <v>5128</v>
      </c>
      <c r="F23922" s="23">
        <v>9</v>
      </c>
      <c r="G23922" s="48">
        <f t="shared" si="373"/>
        <v>512810009</v>
      </c>
      <c r="H23922" s="23" t="s">
        <v>814</v>
      </c>
      <c r="I23922" s="23" t="s">
        <v>11131</v>
      </c>
      <c r="J23922" s="1" t="s">
        <v>973</v>
      </c>
    </row>
    <row r="23923" spans="5:10" ht="15.95" customHeight="1" x14ac:dyDescent="0.15">
      <c r="E23923" s="23">
        <v>5131</v>
      </c>
      <c r="F23923" s="23">
        <v>8</v>
      </c>
      <c r="G23923" s="48">
        <f t="shared" si="373"/>
        <v>513110008</v>
      </c>
      <c r="H23923" s="23" t="s">
        <v>815</v>
      </c>
      <c r="I23923" s="23" t="s">
        <v>2813</v>
      </c>
      <c r="J23923" s="1" t="s">
        <v>973</v>
      </c>
    </row>
    <row r="23924" spans="5:10" ht="15.95" customHeight="1" x14ac:dyDescent="0.15">
      <c r="E23924" s="23">
        <v>5131</v>
      </c>
      <c r="F23924" s="23">
        <v>13</v>
      </c>
      <c r="G23924" s="48">
        <f t="shared" si="373"/>
        <v>513110013</v>
      </c>
      <c r="H23924" s="23" t="s">
        <v>815</v>
      </c>
      <c r="I23924" s="23" t="s">
        <v>1249</v>
      </c>
      <c r="J23924" s="1" t="s">
        <v>973</v>
      </c>
    </row>
    <row r="23925" spans="5:10" ht="15.95" customHeight="1" x14ac:dyDescent="0.15">
      <c r="E23925" s="23">
        <v>5131</v>
      </c>
      <c r="F23925" s="23">
        <v>16</v>
      </c>
      <c r="G23925" s="48">
        <f t="shared" si="373"/>
        <v>513110016</v>
      </c>
      <c r="H23925" s="23" t="s">
        <v>815</v>
      </c>
      <c r="I23925" s="23" t="s">
        <v>4497</v>
      </c>
      <c r="J23925" s="1" t="s">
        <v>973</v>
      </c>
    </row>
    <row r="23926" spans="5:10" ht="15.95" customHeight="1" x14ac:dyDescent="0.15">
      <c r="E23926" s="23">
        <v>5131</v>
      </c>
      <c r="F23926" s="23">
        <v>18</v>
      </c>
      <c r="G23926" s="48">
        <f t="shared" si="373"/>
        <v>513110018</v>
      </c>
      <c r="H23926" s="23" t="s">
        <v>815</v>
      </c>
      <c r="I23926" s="23" t="s">
        <v>11132</v>
      </c>
      <c r="J23926" s="1" t="s">
        <v>973</v>
      </c>
    </row>
    <row r="23927" spans="5:10" ht="15.95" customHeight="1" x14ac:dyDescent="0.15">
      <c r="E23927" s="23">
        <v>5131</v>
      </c>
      <c r="F23927" s="23">
        <v>20</v>
      </c>
      <c r="G23927" s="48">
        <f t="shared" si="373"/>
        <v>513110020</v>
      </c>
      <c r="H23927" s="23" t="s">
        <v>815</v>
      </c>
      <c r="I23927" s="23" t="s">
        <v>4386</v>
      </c>
      <c r="J23927" s="1" t="s">
        <v>973</v>
      </c>
    </row>
    <row r="23928" spans="5:10" ht="15.95" customHeight="1" x14ac:dyDescent="0.15">
      <c r="E23928" s="23">
        <v>5131</v>
      </c>
      <c r="F23928" s="23">
        <v>29</v>
      </c>
      <c r="G23928" s="48">
        <f t="shared" si="373"/>
        <v>513110029</v>
      </c>
      <c r="H23928" s="23" t="s">
        <v>815</v>
      </c>
      <c r="I23928" s="23" t="s">
        <v>1122</v>
      </c>
      <c r="J23928" s="1" t="s">
        <v>973</v>
      </c>
    </row>
    <row r="23929" spans="5:10" ht="15.95" customHeight="1" x14ac:dyDescent="0.15">
      <c r="E23929" s="23">
        <v>5131</v>
      </c>
      <c r="F23929" s="23">
        <v>37</v>
      </c>
      <c r="G23929" s="48">
        <f t="shared" si="373"/>
        <v>513110037</v>
      </c>
      <c r="H23929" s="23" t="s">
        <v>815</v>
      </c>
      <c r="I23929" s="23" t="s">
        <v>2812</v>
      </c>
      <c r="J23929" s="1" t="s">
        <v>973</v>
      </c>
    </row>
    <row r="23930" spans="5:10" ht="15.95" customHeight="1" x14ac:dyDescent="0.15">
      <c r="E23930" s="23">
        <v>5131</v>
      </c>
      <c r="F23930" s="23">
        <v>43</v>
      </c>
      <c r="G23930" s="48">
        <f t="shared" si="373"/>
        <v>513110043</v>
      </c>
      <c r="H23930" s="23" t="s">
        <v>815</v>
      </c>
      <c r="I23930" s="23" t="s">
        <v>1486</v>
      </c>
      <c r="J23930" s="1" t="s">
        <v>973</v>
      </c>
    </row>
    <row r="23931" spans="5:10" ht="15.95" customHeight="1" x14ac:dyDescent="0.15">
      <c r="E23931" s="23">
        <v>5137</v>
      </c>
      <c r="F23931" s="23">
        <v>20</v>
      </c>
      <c r="G23931" s="48">
        <f t="shared" si="373"/>
        <v>513710020</v>
      </c>
      <c r="H23931" s="23" t="s">
        <v>816</v>
      </c>
      <c r="I23931" s="23" t="s">
        <v>8167</v>
      </c>
      <c r="J23931" s="1" t="s">
        <v>973</v>
      </c>
    </row>
    <row r="23932" spans="5:10" ht="15.95" customHeight="1" x14ac:dyDescent="0.15">
      <c r="E23932" s="23">
        <v>5139</v>
      </c>
      <c r="F23932" s="23">
        <v>2</v>
      </c>
      <c r="G23932" s="48">
        <f t="shared" si="373"/>
        <v>513910002</v>
      </c>
      <c r="H23932" s="23" t="s">
        <v>817</v>
      </c>
      <c r="I23932" s="23" t="s">
        <v>11133</v>
      </c>
      <c r="J23932" s="1" t="s">
        <v>973</v>
      </c>
    </row>
    <row r="23933" spans="5:10" ht="15.95" customHeight="1" x14ac:dyDescent="0.15">
      <c r="E23933" s="23">
        <v>5139</v>
      </c>
      <c r="F23933" s="23">
        <v>5</v>
      </c>
      <c r="G23933" s="48">
        <f t="shared" si="373"/>
        <v>513910005</v>
      </c>
      <c r="H23933" s="23" t="s">
        <v>817</v>
      </c>
      <c r="I23933" s="23" t="s">
        <v>11134</v>
      </c>
      <c r="J23933" s="1" t="s">
        <v>973</v>
      </c>
    </row>
    <row r="23934" spans="5:10" ht="15.95" customHeight="1" x14ac:dyDescent="0.15">
      <c r="E23934" s="23">
        <v>5139</v>
      </c>
      <c r="F23934" s="23">
        <v>9</v>
      </c>
      <c r="G23934" s="48">
        <f t="shared" si="373"/>
        <v>513910009</v>
      </c>
      <c r="H23934" s="23" t="s">
        <v>817</v>
      </c>
      <c r="I23934" s="23" t="s">
        <v>8141</v>
      </c>
      <c r="J23934" s="1" t="s">
        <v>973</v>
      </c>
    </row>
    <row r="23935" spans="5:10" ht="15.95" customHeight="1" x14ac:dyDescent="0.15">
      <c r="E23935" s="23">
        <v>5140</v>
      </c>
      <c r="F23935" s="23">
        <v>3</v>
      </c>
      <c r="G23935" s="48">
        <f t="shared" si="373"/>
        <v>514010003</v>
      </c>
      <c r="H23935" s="23" t="s">
        <v>818</v>
      </c>
      <c r="I23935" s="23" t="s">
        <v>11135</v>
      </c>
      <c r="J23935" s="1" t="s">
        <v>973</v>
      </c>
    </row>
    <row r="23936" spans="5:10" ht="15.95" customHeight="1" x14ac:dyDescent="0.15">
      <c r="E23936" s="23">
        <v>5140</v>
      </c>
      <c r="F23936" s="23">
        <v>5</v>
      </c>
      <c r="G23936" s="48">
        <f t="shared" si="373"/>
        <v>514010005</v>
      </c>
      <c r="H23936" s="23" t="s">
        <v>818</v>
      </c>
      <c r="I23936" s="23" t="s">
        <v>11136</v>
      </c>
      <c r="J23936" s="1" t="s">
        <v>973</v>
      </c>
    </row>
    <row r="23937" spans="5:10" ht="15.95" customHeight="1" x14ac:dyDescent="0.15">
      <c r="E23937" s="23">
        <v>5140</v>
      </c>
      <c r="F23937" s="23">
        <v>10</v>
      </c>
      <c r="G23937" s="48">
        <f t="shared" si="373"/>
        <v>514010010</v>
      </c>
      <c r="H23937" s="23" t="s">
        <v>818</v>
      </c>
      <c r="I23937" s="23" t="s">
        <v>9319</v>
      </c>
      <c r="J23937" s="1" t="s">
        <v>973</v>
      </c>
    </row>
    <row r="23938" spans="5:10" ht="15.95" customHeight="1" x14ac:dyDescent="0.15">
      <c r="E23938" s="23">
        <v>5147</v>
      </c>
      <c r="F23938" s="23">
        <v>1</v>
      </c>
      <c r="G23938" s="48">
        <f t="shared" si="373"/>
        <v>514710001</v>
      </c>
      <c r="H23938" s="23" t="s">
        <v>819</v>
      </c>
      <c r="I23938" s="23" t="s">
        <v>1044</v>
      </c>
      <c r="J23938" s="1" t="s">
        <v>973</v>
      </c>
    </row>
    <row r="23939" spans="5:10" ht="15.95" customHeight="1" x14ac:dyDescent="0.15">
      <c r="E23939" s="23">
        <v>5147</v>
      </c>
      <c r="F23939" s="23">
        <v>8</v>
      </c>
      <c r="G23939" s="48">
        <f t="shared" si="373"/>
        <v>514710008</v>
      </c>
      <c r="H23939" s="23" t="s">
        <v>819</v>
      </c>
      <c r="I23939" s="23" t="s">
        <v>11137</v>
      </c>
      <c r="J23939" s="1" t="s">
        <v>973</v>
      </c>
    </row>
    <row r="23940" spans="5:10" ht="15.95" customHeight="1" x14ac:dyDescent="0.15">
      <c r="E23940" s="23">
        <v>5147</v>
      </c>
      <c r="F23940" s="23">
        <v>32</v>
      </c>
      <c r="G23940" s="48">
        <f t="shared" si="373"/>
        <v>514710032</v>
      </c>
      <c r="H23940" s="23" t="s">
        <v>819</v>
      </c>
      <c r="I23940" s="23" t="s">
        <v>9315</v>
      </c>
      <c r="J23940" s="1" t="s">
        <v>973</v>
      </c>
    </row>
    <row r="23941" spans="5:10" ht="15.95" customHeight="1" x14ac:dyDescent="0.15">
      <c r="E23941" s="23">
        <v>5147</v>
      </c>
      <c r="F23941" s="23">
        <v>40</v>
      </c>
      <c r="G23941" s="48">
        <f t="shared" ref="G23941:G24004" si="374">(E23941&amp;(F23941+10000))*1</f>
        <v>514710040</v>
      </c>
      <c r="H23941" s="23" t="s">
        <v>819</v>
      </c>
      <c r="I23941" s="23" t="s">
        <v>4398</v>
      </c>
      <c r="J23941" s="1" t="s">
        <v>973</v>
      </c>
    </row>
    <row r="23942" spans="5:10" ht="15.95" customHeight="1" x14ac:dyDescent="0.15">
      <c r="E23942" s="23">
        <v>5147</v>
      </c>
      <c r="F23942" s="23">
        <v>41</v>
      </c>
      <c r="G23942" s="48">
        <f t="shared" si="374"/>
        <v>514710041</v>
      </c>
      <c r="H23942" s="23" t="s">
        <v>819</v>
      </c>
      <c r="I23942" s="23" t="s">
        <v>4399</v>
      </c>
      <c r="J23942" s="1" t="s">
        <v>973</v>
      </c>
    </row>
    <row r="23943" spans="5:10" ht="15.95" customHeight="1" x14ac:dyDescent="0.15">
      <c r="E23943" s="23">
        <v>5152</v>
      </c>
      <c r="F23943" s="23">
        <v>1</v>
      </c>
      <c r="G23943" s="48">
        <f t="shared" si="374"/>
        <v>515210001</v>
      </c>
      <c r="H23943" s="23" t="s">
        <v>820</v>
      </c>
      <c r="I23943" s="23" t="s">
        <v>10962</v>
      </c>
      <c r="J23943" s="1" t="s">
        <v>973</v>
      </c>
    </row>
    <row r="23944" spans="5:10" ht="15.95" customHeight="1" x14ac:dyDescent="0.15">
      <c r="E23944" s="23">
        <v>5152</v>
      </c>
      <c r="F23944" s="23">
        <v>4</v>
      </c>
      <c r="G23944" s="48">
        <f t="shared" si="374"/>
        <v>515210004</v>
      </c>
      <c r="H23944" s="23" t="s">
        <v>820</v>
      </c>
      <c r="I23944" s="23" t="s">
        <v>11138</v>
      </c>
      <c r="J23944" s="1" t="s">
        <v>973</v>
      </c>
    </row>
    <row r="23945" spans="5:10" ht="15.95" customHeight="1" x14ac:dyDescent="0.15">
      <c r="E23945" s="23">
        <v>5159</v>
      </c>
      <c r="F23945" s="23">
        <v>7</v>
      </c>
      <c r="G23945" s="48">
        <f t="shared" si="374"/>
        <v>515910007</v>
      </c>
      <c r="H23945" s="23" t="s">
        <v>821</v>
      </c>
      <c r="I23945" s="23" t="s">
        <v>4017</v>
      </c>
      <c r="J23945" s="1" t="s">
        <v>973</v>
      </c>
    </row>
    <row r="23946" spans="5:10" ht="15.95" customHeight="1" x14ac:dyDescent="0.15">
      <c r="E23946" s="23">
        <v>5159</v>
      </c>
      <c r="F23946" s="23">
        <v>9</v>
      </c>
      <c r="G23946" s="48">
        <f t="shared" si="374"/>
        <v>515910009</v>
      </c>
      <c r="H23946" s="23" t="s">
        <v>821</v>
      </c>
      <c r="I23946" s="23" t="s">
        <v>2432</v>
      </c>
      <c r="J23946" s="1" t="s">
        <v>973</v>
      </c>
    </row>
    <row r="23947" spans="5:10" ht="15.95" customHeight="1" x14ac:dyDescent="0.15">
      <c r="E23947" s="23">
        <v>5159</v>
      </c>
      <c r="F23947" s="23">
        <v>10</v>
      </c>
      <c r="G23947" s="48">
        <f t="shared" si="374"/>
        <v>515910010</v>
      </c>
      <c r="H23947" s="23" t="s">
        <v>821</v>
      </c>
      <c r="I23947" s="23" t="s">
        <v>8659</v>
      </c>
      <c r="J23947" s="1" t="s">
        <v>973</v>
      </c>
    </row>
    <row r="23948" spans="5:10" ht="15.95" customHeight="1" x14ac:dyDescent="0.15">
      <c r="E23948" s="23">
        <v>5159</v>
      </c>
      <c r="F23948" s="23">
        <v>11</v>
      </c>
      <c r="G23948" s="48">
        <f t="shared" si="374"/>
        <v>515910011</v>
      </c>
      <c r="H23948" s="23" t="s">
        <v>821</v>
      </c>
      <c r="I23948" s="23" t="s">
        <v>2534</v>
      </c>
      <c r="J23948" s="1" t="s">
        <v>973</v>
      </c>
    </row>
    <row r="23949" spans="5:10" ht="15.95" customHeight="1" x14ac:dyDescent="0.15">
      <c r="E23949" s="23">
        <v>5159</v>
      </c>
      <c r="F23949" s="23">
        <v>13</v>
      </c>
      <c r="G23949" s="48">
        <f t="shared" si="374"/>
        <v>515910013</v>
      </c>
      <c r="H23949" s="23" t="s">
        <v>821</v>
      </c>
      <c r="I23949" s="23" t="s">
        <v>1254</v>
      </c>
      <c r="J23949" s="1" t="s">
        <v>973</v>
      </c>
    </row>
    <row r="23950" spans="5:10" ht="15.95" customHeight="1" x14ac:dyDescent="0.15">
      <c r="E23950" s="23">
        <v>5159</v>
      </c>
      <c r="F23950" s="23">
        <v>15</v>
      </c>
      <c r="G23950" s="48">
        <f t="shared" si="374"/>
        <v>515910015</v>
      </c>
      <c r="H23950" s="23" t="s">
        <v>821</v>
      </c>
      <c r="I23950" s="23" t="s">
        <v>11139</v>
      </c>
      <c r="J23950" s="1" t="s">
        <v>973</v>
      </c>
    </row>
    <row r="23951" spans="5:10" ht="15.95" customHeight="1" x14ac:dyDescent="0.15">
      <c r="E23951" s="23">
        <v>5162</v>
      </c>
      <c r="F23951" s="23">
        <v>19</v>
      </c>
      <c r="G23951" s="48">
        <f t="shared" si="374"/>
        <v>516210019</v>
      </c>
      <c r="H23951" s="23" t="s">
        <v>822</v>
      </c>
      <c r="I23951" s="23" t="s">
        <v>1650</v>
      </c>
      <c r="J23951" s="1" t="s">
        <v>973</v>
      </c>
    </row>
    <row r="23952" spans="5:10" ht="15.95" customHeight="1" x14ac:dyDescent="0.15">
      <c r="E23952" s="23">
        <v>5243</v>
      </c>
      <c r="F23952" s="23">
        <v>5</v>
      </c>
      <c r="G23952" s="48">
        <f t="shared" si="374"/>
        <v>524310005</v>
      </c>
      <c r="H23952" s="23" t="s">
        <v>823</v>
      </c>
      <c r="I23952" s="23" t="s">
        <v>11140</v>
      </c>
      <c r="J23952" s="1" t="s">
        <v>973</v>
      </c>
    </row>
    <row r="23953" spans="5:10" ht="15.95" customHeight="1" x14ac:dyDescent="0.15">
      <c r="E23953" s="23">
        <v>5260</v>
      </c>
      <c r="F23953" s="23">
        <v>2</v>
      </c>
      <c r="G23953" s="48">
        <f t="shared" si="374"/>
        <v>526010002</v>
      </c>
      <c r="H23953" s="23" t="s">
        <v>824</v>
      </c>
      <c r="I23953" s="23" t="s">
        <v>11141</v>
      </c>
      <c r="J23953" s="1" t="s">
        <v>973</v>
      </c>
    </row>
    <row r="23954" spans="5:10" ht="15.95" customHeight="1" x14ac:dyDescent="0.15">
      <c r="E23954" s="23">
        <v>5335</v>
      </c>
      <c r="F23954" s="23">
        <v>9</v>
      </c>
      <c r="G23954" s="48">
        <f t="shared" si="374"/>
        <v>533510009</v>
      </c>
      <c r="H23954" s="23" t="s">
        <v>825</v>
      </c>
      <c r="I23954" s="23" t="s">
        <v>11142</v>
      </c>
      <c r="J23954" s="1" t="s">
        <v>973</v>
      </c>
    </row>
    <row r="23955" spans="5:10" ht="15.95" customHeight="1" x14ac:dyDescent="0.15">
      <c r="E23955" s="23">
        <v>5335</v>
      </c>
      <c r="F23955" s="23">
        <v>51</v>
      </c>
      <c r="G23955" s="48">
        <f t="shared" si="374"/>
        <v>533510051</v>
      </c>
      <c r="H23955" s="23" t="s">
        <v>825</v>
      </c>
      <c r="I23955" s="23" t="s">
        <v>11143</v>
      </c>
      <c r="J23955" s="1" t="s">
        <v>973</v>
      </c>
    </row>
    <row r="23956" spans="5:10" ht="15.95" customHeight="1" x14ac:dyDescent="0.15">
      <c r="E23956" s="23">
        <v>5348</v>
      </c>
      <c r="F23956" s="23">
        <v>29</v>
      </c>
      <c r="G23956" s="48">
        <f t="shared" si="374"/>
        <v>534810029</v>
      </c>
      <c r="H23956" s="23" t="s">
        <v>826</v>
      </c>
      <c r="I23956" s="23" t="s">
        <v>11144</v>
      </c>
      <c r="J23956" s="1" t="s">
        <v>973</v>
      </c>
    </row>
    <row r="23957" spans="5:10" ht="15.95" customHeight="1" x14ac:dyDescent="0.15">
      <c r="E23957" s="23">
        <v>5372</v>
      </c>
      <c r="F23957" s="23">
        <v>6</v>
      </c>
      <c r="G23957" s="48">
        <f t="shared" si="374"/>
        <v>537210006</v>
      </c>
      <c r="H23957" s="23" t="s">
        <v>827</v>
      </c>
      <c r="I23957" s="23" t="s">
        <v>11145</v>
      </c>
      <c r="J23957" s="1" t="s">
        <v>973</v>
      </c>
    </row>
    <row r="23958" spans="5:10" ht="15.95" customHeight="1" x14ac:dyDescent="0.15">
      <c r="E23958" s="23">
        <v>5372</v>
      </c>
      <c r="F23958" s="23">
        <v>33</v>
      </c>
      <c r="G23958" s="48">
        <f t="shared" si="374"/>
        <v>537210033</v>
      </c>
      <c r="H23958" s="23" t="s">
        <v>827</v>
      </c>
      <c r="I23958" s="23" t="s">
        <v>11146</v>
      </c>
      <c r="J23958" s="1" t="s">
        <v>973</v>
      </c>
    </row>
    <row r="23959" spans="5:10" ht="15.95" customHeight="1" x14ac:dyDescent="0.15">
      <c r="E23959" s="23">
        <v>5384</v>
      </c>
      <c r="F23959" s="23">
        <v>3</v>
      </c>
      <c r="G23959" s="48">
        <f t="shared" si="374"/>
        <v>538410003</v>
      </c>
      <c r="H23959" s="23" t="s">
        <v>828</v>
      </c>
      <c r="I23959" s="23" t="s">
        <v>11147</v>
      </c>
      <c r="J23959" s="1" t="s">
        <v>973</v>
      </c>
    </row>
    <row r="23960" spans="5:10" ht="15.95" customHeight="1" x14ac:dyDescent="0.15">
      <c r="E23960" s="23">
        <v>5384</v>
      </c>
      <c r="F23960" s="23">
        <v>5</v>
      </c>
      <c r="G23960" s="48">
        <f t="shared" si="374"/>
        <v>538410005</v>
      </c>
      <c r="H23960" s="23" t="s">
        <v>828</v>
      </c>
      <c r="I23960" s="23" t="s">
        <v>11148</v>
      </c>
      <c r="J23960" s="1" t="s">
        <v>973</v>
      </c>
    </row>
    <row r="23961" spans="5:10" ht="15.95" customHeight="1" x14ac:dyDescent="0.15">
      <c r="E23961" s="23">
        <v>5405</v>
      </c>
      <c r="F23961" s="23">
        <v>73</v>
      </c>
      <c r="G23961" s="48">
        <f t="shared" si="374"/>
        <v>540510073</v>
      </c>
      <c r="H23961" s="23" t="s">
        <v>829</v>
      </c>
      <c r="I23961" s="23" t="s">
        <v>11149</v>
      </c>
      <c r="J23961" s="1" t="s">
        <v>973</v>
      </c>
    </row>
    <row r="23962" spans="5:10" ht="15.95" customHeight="1" x14ac:dyDescent="0.15">
      <c r="E23962" s="23">
        <v>5449</v>
      </c>
      <c r="F23962" s="23">
        <v>4</v>
      </c>
      <c r="G23962" s="48">
        <f t="shared" si="374"/>
        <v>544910004</v>
      </c>
      <c r="H23962" s="23" t="s">
        <v>830</v>
      </c>
      <c r="I23962" s="23" t="s">
        <v>11150</v>
      </c>
      <c r="J23962" s="1" t="s">
        <v>973</v>
      </c>
    </row>
    <row r="23963" spans="5:10" ht="15.95" customHeight="1" x14ac:dyDescent="0.15">
      <c r="E23963" s="23">
        <v>5466</v>
      </c>
      <c r="F23963" s="23">
        <v>100</v>
      </c>
      <c r="G23963" s="48">
        <f t="shared" si="374"/>
        <v>546610100</v>
      </c>
      <c r="H23963" s="23" t="s">
        <v>831</v>
      </c>
      <c r="I23963" s="23" t="s">
        <v>10962</v>
      </c>
      <c r="J23963" s="1" t="s">
        <v>973</v>
      </c>
    </row>
    <row r="23964" spans="5:10" ht="15.95" customHeight="1" x14ac:dyDescent="0.15">
      <c r="E23964" s="23">
        <v>5470</v>
      </c>
      <c r="F23964" s="23">
        <v>3</v>
      </c>
      <c r="G23964" s="48">
        <f t="shared" si="374"/>
        <v>547010003</v>
      </c>
      <c r="H23964" s="23" t="s">
        <v>832</v>
      </c>
      <c r="I23964" s="23" t="s">
        <v>11056</v>
      </c>
      <c r="J23964" s="1" t="s">
        <v>973</v>
      </c>
    </row>
    <row r="23965" spans="5:10" ht="15.95" customHeight="1" x14ac:dyDescent="0.15">
      <c r="E23965" s="23">
        <v>5477</v>
      </c>
      <c r="F23965" s="23">
        <v>13</v>
      </c>
      <c r="G23965" s="48">
        <f t="shared" si="374"/>
        <v>547710013</v>
      </c>
      <c r="H23965" s="23" t="s">
        <v>833</v>
      </c>
      <c r="I23965" s="23" t="s">
        <v>11151</v>
      </c>
      <c r="J23965" s="1" t="s">
        <v>973</v>
      </c>
    </row>
    <row r="23966" spans="5:10" ht="15.95" customHeight="1" x14ac:dyDescent="0.15">
      <c r="E23966" s="23">
        <v>5491</v>
      </c>
      <c r="F23966" s="23">
        <v>100</v>
      </c>
      <c r="G23966" s="48">
        <f t="shared" si="374"/>
        <v>549110100</v>
      </c>
      <c r="H23966" s="23" t="s">
        <v>834</v>
      </c>
      <c r="I23966" s="23" t="s">
        <v>10962</v>
      </c>
      <c r="J23966" s="1" t="s">
        <v>973</v>
      </c>
    </row>
    <row r="23967" spans="5:10" ht="15.95" customHeight="1" x14ac:dyDescent="0.15">
      <c r="E23967" s="23">
        <v>5524</v>
      </c>
      <c r="F23967" s="23">
        <v>14</v>
      </c>
      <c r="G23967" s="48">
        <f t="shared" si="374"/>
        <v>552410014</v>
      </c>
      <c r="H23967" s="23" t="s">
        <v>835</v>
      </c>
      <c r="I23967" s="23" t="s">
        <v>11152</v>
      </c>
      <c r="J23967" s="1" t="s">
        <v>973</v>
      </c>
    </row>
    <row r="23968" spans="5:10" ht="15.95" customHeight="1" x14ac:dyDescent="0.15">
      <c r="E23968" s="23">
        <v>5577</v>
      </c>
      <c r="F23968" s="23">
        <v>10</v>
      </c>
      <c r="G23968" s="48">
        <f t="shared" si="374"/>
        <v>557710010</v>
      </c>
      <c r="H23968" s="23" t="s">
        <v>836</v>
      </c>
      <c r="I23968" s="23" t="s">
        <v>11153</v>
      </c>
      <c r="J23968" s="1" t="s">
        <v>973</v>
      </c>
    </row>
    <row r="23969" spans="5:10" ht="15.95" customHeight="1" x14ac:dyDescent="0.15">
      <c r="E23969" s="23">
        <v>5600</v>
      </c>
      <c r="F23969" s="23">
        <v>3</v>
      </c>
      <c r="G23969" s="48">
        <f t="shared" si="374"/>
        <v>560010003</v>
      </c>
      <c r="H23969" s="23" t="s">
        <v>837</v>
      </c>
      <c r="I23969" s="23" t="s">
        <v>3667</v>
      </c>
      <c r="J23969" s="1" t="s">
        <v>973</v>
      </c>
    </row>
    <row r="23970" spans="5:10" ht="15.95" customHeight="1" x14ac:dyDescent="0.15">
      <c r="E23970" s="23">
        <v>5666</v>
      </c>
      <c r="F23970" s="23">
        <v>21</v>
      </c>
      <c r="G23970" s="48">
        <f t="shared" si="374"/>
        <v>566610021</v>
      </c>
      <c r="H23970" s="23" t="s">
        <v>838</v>
      </c>
      <c r="I23970" s="23" t="s">
        <v>3453</v>
      </c>
      <c r="J23970" s="1" t="s">
        <v>973</v>
      </c>
    </row>
    <row r="23971" spans="5:10" ht="15.95" customHeight="1" x14ac:dyDescent="0.15">
      <c r="E23971" s="23">
        <v>5666</v>
      </c>
      <c r="F23971" s="23">
        <v>60</v>
      </c>
      <c r="G23971" s="48">
        <f t="shared" si="374"/>
        <v>566610060</v>
      </c>
      <c r="H23971" s="23" t="s">
        <v>838</v>
      </c>
      <c r="I23971" s="23" t="s">
        <v>4486</v>
      </c>
      <c r="J23971" s="1" t="s">
        <v>973</v>
      </c>
    </row>
    <row r="23972" spans="5:10" ht="15.95" customHeight="1" x14ac:dyDescent="0.15">
      <c r="E23972" s="23">
        <v>5666</v>
      </c>
      <c r="F23972" s="23">
        <v>61</v>
      </c>
      <c r="G23972" s="48">
        <f t="shared" si="374"/>
        <v>566610061</v>
      </c>
      <c r="H23972" s="23" t="s">
        <v>838</v>
      </c>
      <c r="I23972" s="23" t="s">
        <v>11154</v>
      </c>
      <c r="J23972" s="1" t="s">
        <v>973</v>
      </c>
    </row>
    <row r="23973" spans="5:10" ht="15.95" customHeight="1" x14ac:dyDescent="0.15">
      <c r="E23973" s="23">
        <v>5693</v>
      </c>
      <c r="F23973" s="23">
        <v>3</v>
      </c>
      <c r="G23973" s="48">
        <f t="shared" si="374"/>
        <v>569310003</v>
      </c>
      <c r="H23973" s="23" t="s">
        <v>839</v>
      </c>
      <c r="I23973" s="23" t="s">
        <v>11155</v>
      </c>
      <c r="J23973" s="1" t="s">
        <v>973</v>
      </c>
    </row>
    <row r="23974" spans="5:10" ht="15.95" customHeight="1" x14ac:dyDescent="0.15">
      <c r="E23974" s="23">
        <v>5707</v>
      </c>
      <c r="F23974" s="23">
        <v>5</v>
      </c>
      <c r="G23974" s="48">
        <f t="shared" si="374"/>
        <v>570710005</v>
      </c>
      <c r="H23974" s="23" t="s">
        <v>840</v>
      </c>
      <c r="I23974" s="23" t="s">
        <v>11156</v>
      </c>
      <c r="J23974" s="1" t="s">
        <v>973</v>
      </c>
    </row>
    <row r="23975" spans="5:10" ht="15.95" customHeight="1" x14ac:dyDescent="0.15">
      <c r="E23975" s="23">
        <v>5768</v>
      </c>
      <c r="F23975" s="23">
        <v>40</v>
      </c>
      <c r="G23975" s="48">
        <f t="shared" si="374"/>
        <v>576810040</v>
      </c>
      <c r="H23975" s="23" t="s">
        <v>841</v>
      </c>
      <c r="I23975" s="23" t="s">
        <v>8607</v>
      </c>
      <c r="J23975" s="1" t="s">
        <v>973</v>
      </c>
    </row>
    <row r="23976" spans="5:10" ht="15.95" customHeight="1" x14ac:dyDescent="0.15">
      <c r="E23976" s="23">
        <v>5832</v>
      </c>
      <c r="F23976" s="23">
        <v>15</v>
      </c>
      <c r="G23976" s="48">
        <f t="shared" si="374"/>
        <v>583210015</v>
      </c>
      <c r="H23976" s="23" t="s">
        <v>842</v>
      </c>
      <c r="I23976" s="23" t="s">
        <v>4515</v>
      </c>
      <c r="J23976" s="1" t="s">
        <v>973</v>
      </c>
    </row>
    <row r="23977" spans="5:10" ht="15.95" customHeight="1" x14ac:dyDescent="0.15">
      <c r="E23977" s="23">
        <v>5832</v>
      </c>
      <c r="F23977" s="23">
        <v>22</v>
      </c>
      <c r="G23977" s="48">
        <f t="shared" si="374"/>
        <v>583210022</v>
      </c>
      <c r="H23977" s="23" t="s">
        <v>842</v>
      </c>
      <c r="I23977" s="23" t="s">
        <v>11157</v>
      </c>
      <c r="J23977" s="1" t="s">
        <v>973</v>
      </c>
    </row>
    <row r="23978" spans="5:10" ht="15.95" customHeight="1" x14ac:dyDescent="0.15">
      <c r="E23978" s="23">
        <v>5832</v>
      </c>
      <c r="F23978" s="23">
        <v>24</v>
      </c>
      <c r="G23978" s="48">
        <f t="shared" si="374"/>
        <v>583210024</v>
      </c>
      <c r="H23978" s="23" t="s">
        <v>842</v>
      </c>
      <c r="I23978" s="23" t="s">
        <v>11158</v>
      </c>
      <c r="J23978" s="1" t="s">
        <v>973</v>
      </c>
    </row>
    <row r="23979" spans="5:10" ht="15.95" customHeight="1" x14ac:dyDescent="0.15">
      <c r="E23979" s="23">
        <v>5832</v>
      </c>
      <c r="F23979" s="23">
        <v>40</v>
      </c>
      <c r="G23979" s="48">
        <f t="shared" si="374"/>
        <v>583210040</v>
      </c>
      <c r="H23979" s="23" t="s">
        <v>842</v>
      </c>
      <c r="I23979" s="23" t="s">
        <v>11159</v>
      </c>
      <c r="J23979" s="1" t="s">
        <v>973</v>
      </c>
    </row>
    <row r="23980" spans="5:10" ht="15.95" customHeight="1" x14ac:dyDescent="0.15">
      <c r="E23980" s="23">
        <v>5920</v>
      </c>
      <c r="F23980" s="23">
        <v>564</v>
      </c>
      <c r="G23980" s="48">
        <f t="shared" si="374"/>
        <v>592010564</v>
      </c>
      <c r="H23980" s="23" t="s">
        <v>843</v>
      </c>
      <c r="I23980" s="23" t="s">
        <v>11160</v>
      </c>
      <c r="J23980" s="1" t="s">
        <v>973</v>
      </c>
    </row>
    <row r="23981" spans="5:10" ht="15.95" customHeight="1" x14ac:dyDescent="0.15">
      <c r="E23981" s="23">
        <v>5921</v>
      </c>
      <c r="F23981" s="23">
        <v>601</v>
      </c>
      <c r="G23981" s="48">
        <f t="shared" si="374"/>
        <v>592110601</v>
      </c>
      <c r="H23981" s="23" t="s">
        <v>844</v>
      </c>
      <c r="I23981" s="23" t="s">
        <v>1044</v>
      </c>
      <c r="J23981" s="1" t="s">
        <v>973</v>
      </c>
    </row>
    <row r="23982" spans="5:10" ht="15.95" customHeight="1" x14ac:dyDescent="0.15">
      <c r="E23982" s="23">
        <v>5921</v>
      </c>
      <c r="F23982" s="23">
        <v>602</v>
      </c>
      <c r="G23982" s="48">
        <f t="shared" si="374"/>
        <v>592110602</v>
      </c>
      <c r="H23982" s="23" t="s">
        <v>844</v>
      </c>
      <c r="I23982" s="23" t="s">
        <v>1414</v>
      </c>
      <c r="J23982" s="1" t="s">
        <v>973</v>
      </c>
    </row>
    <row r="23983" spans="5:10" ht="15.95" customHeight="1" x14ac:dyDescent="0.15">
      <c r="E23983" s="23">
        <v>5927</v>
      </c>
      <c r="F23983" s="23">
        <v>683</v>
      </c>
      <c r="G23983" s="48">
        <f t="shared" si="374"/>
        <v>592710683</v>
      </c>
      <c r="H23983" s="23" t="s">
        <v>845</v>
      </c>
      <c r="I23983" s="23" t="s">
        <v>9022</v>
      </c>
      <c r="J23983" s="1" t="s">
        <v>973</v>
      </c>
    </row>
    <row r="23984" spans="5:10" ht="15.95" customHeight="1" x14ac:dyDescent="0.15">
      <c r="E23984" s="23">
        <v>5943</v>
      </c>
      <c r="F23984" s="23">
        <v>119</v>
      </c>
      <c r="G23984" s="48">
        <f t="shared" si="374"/>
        <v>594310119</v>
      </c>
      <c r="H23984" s="23" t="s">
        <v>846</v>
      </c>
      <c r="I23984" s="23" t="s">
        <v>11161</v>
      </c>
      <c r="J23984" s="1" t="s">
        <v>973</v>
      </c>
    </row>
    <row r="23985" spans="5:10" ht="15.95" customHeight="1" x14ac:dyDescent="0.15">
      <c r="E23985" s="23">
        <v>6024</v>
      </c>
      <c r="F23985" s="23">
        <v>6</v>
      </c>
      <c r="G23985" s="48">
        <f t="shared" si="374"/>
        <v>602410006</v>
      </c>
      <c r="H23985" s="23" t="s">
        <v>847</v>
      </c>
      <c r="I23985" s="23" t="s">
        <v>8146</v>
      </c>
      <c r="J23985" s="1" t="s">
        <v>973</v>
      </c>
    </row>
    <row r="23986" spans="5:10" ht="15.95" customHeight="1" x14ac:dyDescent="0.15">
      <c r="E23986" s="23">
        <v>6025</v>
      </c>
      <c r="F23986" s="23">
        <v>110</v>
      </c>
      <c r="G23986" s="48">
        <f t="shared" si="374"/>
        <v>602510110</v>
      </c>
      <c r="H23986" s="23" t="s">
        <v>848</v>
      </c>
      <c r="I23986" s="23" t="s">
        <v>8904</v>
      </c>
      <c r="J23986" s="1" t="s">
        <v>973</v>
      </c>
    </row>
    <row r="23987" spans="5:10" ht="15.95" customHeight="1" x14ac:dyDescent="0.15">
      <c r="E23987" s="23">
        <v>6094</v>
      </c>
      <c r="F23987" s="23">
        <v>133</v>
      </c>
      <c r="G23987" s="48">
        <f t="shared" si="374"/>
        <v>609410133</v>
      </c>
      <c r="H23987" s="23" t="s">
        <v>849</v>
      </c>
      <c r="I23987" s="23" t="s">
        <v>4805</v>
      </c>
      <c r="J23987" s="1" t="s">
        <v>973</v>
      </c>
    </row>
    <row r="23988" spans="5:10" ht="15.95" customHeight="1" x14ac:dyDescent="0.15">
      <c r="E23988" s="23">
        <v>6129</v>
      </c>
      <c r="F23988" s="23">
        <v>40</v>
      </c>
      <c r="G23988" s="48">
        <f t="shared" si="374"/>
        <v>612910040</v>
      </c>
      <c r="H23988" s="23" t="s">
        <v>850</v>
      </c>
      <c r="I23988" s="23" t="s">
        <v>5267</v>
      </c>
      <c r="J23988" s="1" t="s">
        <v>973</v>
      </c>
    </row>
    <row r="23989" spans="5:10" ht="15.95" customHeight="1" x14ac:dyDescent="0.15">
      <c r="E23989" s="23">
        <v>6175</v>
      </c>
      <c r="F23989" s="23">
        <v>53</v>
      </c>
      <c r="G23989" s="48">
        <f t="shared" si="374"/>
        <v>617510053</v>
      </c>
      <c r="H23989" s="23" t="s">
        <v>851</v>
      </c>
      <c r="I23989" s="23" t="s">
        <v>5244</v>
      </c>
      <c r="J23989" s="1" t="s">
        <v>973</v>
      </c>
    </row>
    <row r="23990" spans="5:10" ht="15.95" customHeight="1" x14ac:dyDescent="0.15">
      <c r="E23990" s="23">
        <v>6198</v>
      </c>
      <c r="F23990" s="23">
        <v>6</v>
      </c>
      <c r="G23990" s="48">
        <f t="shared" si="374"/>
        <v>619810006</v>
      </c>
      <c r="H23990" s="23" t="s">
        <v>852</v>
      </c>
      <c r="I23990" s="23" t="s">
        <v>7111</v>
      </c>
      <c r="J23990" s="1" t="s">
        <v>973</v>
      </c>
    </row>
    <row r="23991" spans="5:10" ht="15.95" customHeight="1" x14ac:dyDescent="0.15">
      <c r="E23991" s="23">
        <v>6242</v>
      </c>
      <c r="F23991" s="23">
        <v>18</v>
      </c>
      <c r="G23991" s="48">
        <f t="shared" si="374"/>
        <v>624210018</v>
      </c>
      <c r="H23991" s="23" t="s">
        <v>853</v>
      </c>
      <c r="I23991" s="23" t="s">
        <v>11162</v>
      </c>
      <c r="J23991" s="1" t="s">
        <v>973</v>
      </c>
    </row>
    <row r="23992" spans="5:10" ht="15.95" customHeight="1" x14ac:dyDescent="0.15">
      <c r="E23992" s="23">
        <v>6265</v>
      </c>
      <c r="F23992" s="23">
        <v>21</v>
      </c>
      <c r="G23992" s="48">
        <f t="shared" si="374"/>
        <v>626510021</v>
      </c>
      <c r="H23992" s="23" t="s">
        <v>854</v>
      </c>
      <c r="I23992" s="23" t="s">
        <v>7285</v>
      </c>
      <c r="J23992" s="1" t="s">
        <v>973</v>
      </c>
    </row>
    <row r="23993" spans="5:10" ht="15.95" customHeight="1" x14ac:dyDescent="0.15">
      <c r="E23993" s="23">
        <v>6265</v>
      </c>
      <c r="F23993" s="23">
        <v>25</v>
      </c>
      <c r="G23993" s="48">
        <f t="shared" si="374"/>
        <v>626510025</v>
      </c>
      <c r="H23993" s="23" t="s">
        <v>854</v>
      </c>
      <c r="I23993" s="23" t="s">
        <v>2995</v>
      </c>
      <c r="J23993" s="1" t="s">
        <v>973</v>
      </c>
    </row>
    <row r="23994" spans="5:10" ht="15.95" customHeight="1" x14ac:dyDescent="0.15">
      <c r="E23994" s="23">
        <v>6265</v>
      </c>
      <c r="F23994" s="23">
        <v>26</v>
      </c>
      <c r="G23994" s="48">
        <f t="shared" si="374"/>
        <v>626510026</v>
      </c>
      <c r="H23994" s="23" t="s">
        <v>854</v>
      </c>
      <c r="I23994" s="23" t="s">
        <v>11163</v>
      </c>
      <c r="J23994" s="1" t="s">
        <v>973</v>
      </c>
    </row>
    <row r="23995" spans="5:10" ht="15.95" customHeight="1" x14ac:dyDescent="0.15">
      <c r="E23995" s="23">
        <v>6265</v>
      </c>
      <c r="F23995" s="23">
        <v>28</v>
      </c>
      <c r="G23995" s="48">
        <f t="shared" si="374"/>
        <v>626510028</v>
      </c>
      <c r="H23995" s="23" t="s">
        <v>854</v>
      </c>
      <c r="I23995" s="23" t="s">
        <v>11164</v>
      </c>
      <c r="J23995" s="1" t="s">
        <v>973</v>
      </c>
    </row>
    <row r="23996" spans="5:10" ht="15.95" customHeight="1" x14ac:dyDescent="0.15">
      <c r="E23996" s="23">
        <v>6265</v>
      </c>
      <c r="F23996" s="23">
        <v>56</v>
      </c>
      <c r="G23996" s="48">
        <f t="shared" si="374"/>
        <v>626510056</v>
      </c>
      <c r="H23996" s="23" t="s">
        <v>854</v>
      </c>
      <c r="I23996" s="23" t="s">
        <v>9968</v>
      </c>
      <c r="J23996" s="1" t="s">
        <v>973</v>
      </c>
    </row>
    <row r="23997" spans="5:10" ht="15.95" customHeight="1" x14ac:dyDescent="0.15">
      <c r="E23997" s="23">
        <v>6287</v>
      </c>
      <c r="F23997" s="23">
        <v>6</v>
      </c>
      <c r="G23997" s="48">
        <f t="shared" si="374"/>
        <v>628710006</v>
      </c>
      <c r="H23997" s="23" t="s">
        <v>855</v>
      </c>
      <c r="I23997" s="23" t="s">
        <v>5527</v>
      </c>
      <c r="J23997" s="1" t="s">
        <v>973</v>
      </c>
    </row>
    <row r="23998" spans="5:10" ht="15.95" customHeight="1" x14ac:dyDescent="0.15">
      <c r="E23998" s="23">
        <v>6287</v>
      </c>
      <c r="F23998" s="23">
        <v>55</v>
      </c>
      <c r="G23998" s="48">
        <f t="shared" si="374"/>
        <v>628710055</v>
      </c>
      <c r="H23998" s="23" t="s">
        <v>855</v>
      </c>
      <c r="I23998" s="23" t="s">
        <v>9903</v>
      </c>
      <c r="J23998" s="1" t="s">
        <v>973</v>
      </c>
    </row>
    <row r="23999" spans="5:10" ht="15.95" customHeight="1" x14ac:dyDescent="0.15">
      <c r="E23999" s="23">
        <v>6313</v>
      </c>
      <c r="F23999" s="23">
        <v>71</v>
      </c>
      <c r="G23999" s="48">
        <f t="shared" si="374"/>
        <v>631310071</v>
      </c>
      <c r="H23999" s="23" t="s">
        <v>856</v>
      </c>
      <c r="I23999" s="23" t="s">
        <v>5385</v>
      </c>
      <c r="J23999" s="1" t="s">
        <v>973</v>
      </c>
    </row>
    <row r="24000" spans="5:10" ht="15.95" customHeight="1" x14ac:dyDescent="0.15">
      <c r="E24000" s="23">
        <v>6328</v>
      </c>
      <c r="F24000" s="23">
        <v>4</v>
      </c>
      <c r="G24000" s="48">
        <f t="shared" si="374"/>
        <v>632810004</v>
      </c>
      <c r="H24000" s="23" t="s">
        <v>857</v>
      </c>
      <c r="I24000" s="23" t="s">
        <v>11165</v>
      </c>
      <c r="J24000" s="1" t="s">
        <v>973</v>
      </c>
    </row>
    <row r="24001" spans="5:10" ht="15.95" customHeight="1" x14ac:dyDescent="0.15">
      <c r="E24001" s="23">
        <v>6333</v>
      </c>
      <c r="F24001" s="23">
        <v>1</v>
      </c>
      <c r="G24001" s="48">
        <f t="shared" si="374"/>
        <v>633310001</v>
      </c>
      <c r="H24001" s="23" t="s">
        <v>858</v>
      </c>
      <c r="I24001" s="23" t="s">
        <v>1044</v>
      </c>
      <c r="J24001" s="1" t="s">
        <v>973</v>
      </c>
    </row>
    <row r="24002" spans="5:10" ht="15.95" customHeight="1" x14ac:dyDescent="0.15">
      <c r="E24002" s="23">
        <v>6333</v>
      </c>
      <c r="F24002" s="23">
        <v>21</v>
      </c>
      <c r="G24002" s="48">
        <f t="shared" si="374"/>
        <v>633310021</v>
      </c>
      <c r="H24002" s="23" t="s">
        <v>858</v>
      </c>
      <c r="I24002" s="23" t="s">
        <v>5050</v>
      </c>
      <c r="J24002" s="1" t="s">
        <v>973</v>
      </c>
    </row>
    <row r="24003" spans="5:10" ht="15.95" customHeight="1" x14ac:dyDescent="0.15">
      <c r="E24003" s="23">
        <v>6338</v>
      </c>
      <c r="F24003" s="23">
        <v>11</v>
      </c>
      <c r="G24003" s="48">
        <f t="shared" si="374"/>
        <v>633810011</v>
      </c>
      <c r="H24003" s="23" t="s">
        <v>859</v>
      </c>
      <c r="I24003" s="23" t="s">
        <v>11166</v>
      </c>
      <c r="J24003" s="1" t="s">
        <v>973</v>
      </c>
    </row>
    <row r="24004" spans="5:10" ht="15.95" customHeight="1" x14ac:dyDescent="0.15">
      <c r="E24004" s="23">
        <v>6338</v>
      </c>
      <c r="F24004" s="23">
        <v>61</v>
      </c>
      <c r="G24004" s="48">
        <f t="shared" si="374"/>
        <v>633810061</v>
      </c>
      <c r="H24004" s="23" t="s">
        <v>859</v>
      </c>
      <c r="I24004" s="23" t="s">
        <v>11167</v>
      </c>
      <c r="J24004" s="1" t="s">
        <v>973</v>
      </c>
    </row>
    <row r="24005" spans="5:10" ht="15.95" customHeight="1" x14ac:dyDescent="0.15">
      <c r="E24005" s="23">
        <v>6342</v>
      </c>
      <c r="F24005" s="23">
        <v>20</v>
      </c>
      <c r="G24005" s="48">
        <f t="shared" ref="G24005:G24068" si="375">(E24005&amp;(F24005+10000))*1</f>
        <v>634210020</v>
      </c>
      <c r="H24005" s="23" t="s">
        <v>860</v>
      </c>
      <c r="I24005" s="23" t="s">
        <v>9830</v>
      </c>
      <c r="J24005" s="1" t="s">
        <v>973</v>
      </c>
    </row>
    <row r="24006" spans="5:10" ht="15.95" customHeight="1" x14ac:dyDescent="0.15">
      <c r="E24006" s="23">
        <v>6342</v>
      </c>
      <c r="F24006" s="23">
        <v>21</v>
      </c>
      <c r="G24006" s="48">
        <f t="shared" si="375"/>
        <v>634210021</v>
      </c>
      <c r="H24006" s="23" t="s">
        <v>860</v>
      </c>
      <c r="I24006" s="23" t="s">
        <v>11168</v>
      </c>
      <c r="J24006" s="1" t="s">
        <v>973</v>
      </c>
    </row>
    <row r="24007" spans="5:10" ht="15.95" customHeight="1" x14ac:dyDescent="0.15">
      <c r="E24007" s="23">
        <v>6345</v>
      </c>
      <c r="F24007" s="23">
        <v>18</v>
      </c>
      <c r="G24007" s="48">
        <f t="shared" si="375"/>
        <v>634510018</v>
      </c>
      <c r="H24007" s="23" t="s">
        <v>861</v>
      </c>
      <c r="I24007" s="23" t="s">
        <v>1746</v>
      </c>
      <c r="J24007" s="1" t="s">
        <v>973</v>
      </c>
    </row>
    <row r="24008" spans="5:10" ht="15.95" customHeight="1" x14ac:dyDescent="0.15">
      <c r="E24008" s="23">
        <v>6345</v>
      </c>
      <c r="F24008" s="23">
        <v>31</v>
      </c>
      <c r="G24008" s="48">
        <f t="shared" si="375"/>
        <v>634510031</v>
      </c>
      <c r="H24008" s="23" t="s">
        <v>861</v>
      </c>
      <c r="I24008" s="23" t="s">
        <v>1280</v>
      </c>
      <c r="J24008" s="1" t="s">
        <v>973</v>
      </c>
    </row>
    <row r="24009" spans="5:10" ht="15.95" customHeight="1" x14ac:dyDescent="0.15">
      <c r="E24009" s="23">
        <v>6345</v>
      </c>
      <c r="F24009" s="23">
        <v>32</v>
      </c>
      <c r="G24009" s="48">
        <f t="shared" si="375"/>
        <v>634510032</v>
      </c>
      <c r="H24009" s="23" t="s">
        <v>861</v>
      </c>
      <c r="I24009" s="23" t="s">
        <v>5171</v>
      </c>
      <c r="J24009" s="1" t="s">
        <v>973</v>
      </c>
    </row>
    <row r="24010" spans="5:10" ht="15.95" customHeight="1" x14ac:dyDescent="0.15">
      <c r="E24010" s="23">
        <v>6350</v>
      </c>
      <c r="F24010" s="23">
        <v>5</v>
      </c>
      <c r="G24010" s="48">
        <f t="shared" si="375"/>
        <v>635010005</v>
      </c>
      <c r="H24010" s="23" t="s">
        <v>862</v>
      </c>
      <c r="I24010" s="23" t="s">
        <v>11169</v>
      </c>
      <c r="J24010" s="1" t="s">
        <v>973</v>
      </c>
    </row>
    <row r="24011" spans="5:10" ht="15.95" customHeight="1" x14ac:dyDescent="0.15">
      <c r="E24011" s="23">
        <v>6351</v>
      </c>
      <c r="F24011" s="23">
        <v>7</v>
      </c>
      <c r="G24011" s="48">
        <f t="shared" si="375"/>
        <v>635110007</v>
      </c>
      <c r="H24011" s="23" t="s">
        <v>863</v>
      </c>
      <c r="I24011" s="23" t="s">
        <v>9604</v>
      </c>
      <c r="J24011" s="1" t="s">
        <v>973</v>
      </c>
    </row>
    <row r="24012" spans="5:10" ht="15.95" customHeight="1" x14ac:dyDescent="0.15">
      <c r="E24012" s="23">
        <v>6351</v>
      </c>
      <c r="F24012" s="23">
        <v>10</v>
      </c>
      <c r="G24012" s="48">
        <f t="shared" si="375"/>
        <v>635110010</v>
      </c>
      <c r="H24012" s="23" t="s">
        <v>863</v>
      </c>
      <c r="I24012" s="23" t="s">
        <v>4283</v>
      </c>
      <c r="J24012" s="1" t="s">
        <v>973</v>
      </c>
    </row>
    <row r="24013" spans="5:10" ht="15.95" customHeight="1" x14ac:dyDescent="0.15">
      <c r="E24013" s="23">
        <v>6351</v>
      </c>
      <c r="F24013" s="23">
        <v>11</v>
      </c>
      <c r="G24013" s="48">
        <f t="shared" si="375"/>
        <v>635110011</v>
      </c>
      <c r="H24013" s="23" t="s">
        <v>863</v>
      </c>
      <c r="I24013" s="23" t="s">
        <v>3029</v>
      </c>
      <c r="J24013" s="1" t="s">
        <v>973</v>
      </c>
    </row>
    <row r="24014" spans="5:10" ht="15.95" customHeight="1" x14ac:dyDescent="0.15">
      <c r="E24014" s="23">
        <v>6351</v>
      </c>
      <c r="F24014" s="23">
        <v>14</v>
      </c>
      <c r="G24014" s="48">
        <f t="shared" si="375"/>
        <v>635110014</v>
      </c>
      <c r="H24014" s="23" t="s">
        <v>863</v>
      </c>
      <c r="I24014" s="23" t="s">
        <v>2534</v>
      </c>
      <c r="J24014" s="1" t="s">
        <v>973</v>
      </c>
    </row>
    <row r="24015" spans="5:10" ht="15.95" customHeight="1" x14ac:dyDescent="0.15">
      <c r="E24015" s="23">
        <v>6351</v>
      </c>
      <c r="F24015" s="23">
        <v>15</v>
      </c>
      <c r="G24015" s="48">
        <f t="shared" si="375"/>
        <v>635110015</v>
      </c>
      <c r="H24015" s="23" t="s">
        <v>863</v>
      </c>
      <c r="I24015" s="23" t="s">
        <v>9810</v>
      </c>
      <c r="J24015" s="1" t="s">
        <v>973</v>
      </c>
    </row>
    <row r="24016" spans="5:10" ht="15.95" customHeight="1" x14ac:dyDescent="0.15">
      <c r="E24016" s="23">
        <v>6355</v>
      </c>
      <c r="F24016" s="23">
        <v>9</v>
      </c>
      <c r="G24016" s="48">
        <f t="shared" si="375"/>
        <v>635510009</v>
      </c>
      <c r="H24016" s="23" t="s">
        <v>864</v>
      </c>
      <c r="I24016" s="23" t="s">
        <v>8961</v>
      </c>
      <c r="J24016" s="1" t="s">
        <v>973</v>
      </c>
    </row>
    <row r="24017" spans="5:10" ht="15.95" customHeight="1" x14ac:dyDescent="0.15">
      <c r="E24017" s="23">
        <v>6355</v>
      </c>
      <c r="F24017" s="23">
        <v>13</v>
      </c>
      <c r="G24017" s="48">
        <f t="shared" si="375"/>
        <v>635510013</v>
      </c>
      <c r="H24017" s="23" t="s">
        <v>864</v>
      </c>
      <c r="I24017" s="23" t="s">
        <v>11170</v>
      </c>
      <c r="J24017" s="1" t="s">
        <v>973</v>
      </c>
    </row>
    <row r="24018" spans="5:10" ht="15.95" customHeight="1" x14ac:dyDescent="0.15">
      <c r="E24018" s="23">
        <v>6357</v>
      </c>
      <c r="F24018" s="23">
        <v>18</v>
      </c>
      <c r="G24018" s="48">
        <f t="shared" si="375"/>
        <v>635710018</v>
      </c>
      <c r="H24018" s="23" t="s">
        <v>865</v>
      </c>
      <c r="I24018" s="23" t="s">
        <v>1964</v>
      </c>
      <c r="J24018" s="1" t="s">
        <v>973</v>
      </c>
    </row>
    <row r="24019" spans="5:10" ht="15.95" customHeight="1" x14ac:dyDescent="0.15">
      <c r="E24019" s="23">
        <v>6357</v>
      </c>
      <c r="F24019" s="23">
        <v>40</v>
      </c>
      <c r="G24019" s="48">
        <f t="shared" si="375"/>
        <v>635710040</v>
      </c>
      <c r="H24019" s="23" t="s">
        <v>865</v>
      </c>
      <c r="I24019" s="23" t="s">
        <v>11171</v>
      </c>
      <c r="J24019" s="1" t="s">
        <v>973</v>
      </c>
    </row>
    <row r="24020" spans="5:10" ht="15.95" customHeight="1" x14ac:dyDescent="0.15">
      <c r="E24020" s="23">
        <v>6363</v>
      </c>
      <c r="F24020" s="23">
        <v>11</v>
      </c>
      <c r="G24020" s="48">
        <f t="shared" si="375"/>
        <v>636310011</v>
      </c>
      <c r="H24020" s="23" t="s">
        <v>866</v>
      </c>
      <c r="I24020" s="23" t="s">
        <v>4699</v>
      </c>
      <c r="J24020" s="1" t="s">
        <v>973</v>
      </c>
    </row>
    <row r="24021" spans="5:10" ht="15.95" customHeight="1" x14ac:dyDescent="0.15">
      <c r="E24021" s="23">
        <v>6373</v>
      </c>
      <c r="F24021" s="23">
        <v>90</v>
      </c>
      <c r="G24021" s="48">
        <f t="shared" si="375"/>
        <v>637310090</v>
      </c>
      <c r="H24021" s="23" t="s">
        <v>867</v>
      </c>
      <c r="I24021" s="23" t="s">
        <v>11172</v>
      </c>
      <c r="J24021" s="1" t="s">
        <v>973</v>
      </c>
    </row>
    <row r="24022" spans="5:10" ht="15.95" customHeight="1" x14ac:dyDescent="0.15">
      <c r="E24022" s="23">
        <v>6373</v>
      </c>
      <c r="F24022" s="23">
        <v>205</v>
      </c>
      <c r="G24022" s="48">
        <f t="shared" si="375"/>
        <v>637310205</v>
      </c>
      <c r="H24022" s="23" t="s">
        <v>867</v>
      </c>
      <c r="I24022" s="23" t="s">
        <v>11173</v>
      </c>
      <c r="J24022" s="1" t="s">
        <v>973</v>
      </c>
    </row>
    <row r="24023" spans="5:10" ht="15.95" customHeight="1" x14ac:dyDescent="0.15">
      <c r="E24023" s="23">
        <v>6373</v>
      </c>
      <c r="F24023" s="23">
        <v>401</v>
      </c>
      <c r="G24023" s="48">
        <f t="shared" si="375"/>
        <v>637310401</v>
      </c>
      <c r="H24023" s="23" t="s">
        <v>867</v>
      </c>
      <c r="I24023" s="23" t="s">
        <v>11174</v>
      </c>
      <c r="J24023" s="1" t="s">
        <v>973</v>
      </c>
    </row>
    <row r="24024" spans="5:10" ht="15.95" customHeight="1" x14ac:dyDescent="0.15">
      <c r="E24024" s="23">
        <v>6377</v>
      </c>
      <c r="F24024" s="23">
        <v>466</v>
      </c>
      <c r="G24024" s="48">
        <f t="shared" si="375"/>
        <v>637710466</v>
      </c>
      <c r="H24024" s="23" t="s">
        <v>868</v>
      </c>
      <c r="I24024" s="23" t="s">
        <v>9853</v>
      </c>
      <c r="J24024" s="1" t="s">
        <v>973</v>
      </c>
    </row>
    <row r="24025" spans="5:10" ht="15.95" customHeight="1" x14ac:dyDescent="0.15">
      <c r="E24025" s="23">
        <v>6382</v>
      </c>
      <c r="F24025" s="23">
        <v>103</v>
      </c>
      <c r="G24025" s="48">
        <f t="shared" si="375"/>
        <v>638210103</v>
      </c>
      <c r="H24025" s="23" t="s">
        <v>869</v>
      </c>
      <c r="I24025" s="23" t="s">
        <v>11175</v>
      </c>
      <c r="J24025" s="1" t="s">
        <v>973</v>
      </c>
    </row>
    <row r="24026" spans="5:10" ht="15.95" customHeight="1" x14ac:dyDescent="0.15">
      <c r="E24026" s="23">
        <v>6387</v>
      </c>
      <c r="F24026" s="23">
        <v>102</v>
      </c>
      <c r="G24026" s="48">
        <f t="shared" si="375"/>
        <v>638710102</v>
      </c>
      <c r="H24026" s="23" t="s">
        <v>870</v>
      </c>
      <c r="I24026" s="23" t="s">
        <v>11176</v>
      </c>
      <c r="J24026" s="1" t="s">
        <v>973</v>
      </c>
    </row>
    <row r="24027" spans="5:10" ht="15.95" customHeight="1" x14ac:dyDescent="0.15">
      <c r="E24027" s="23">
        <v>6387</v>
      </c>
      <c r="F24027" s="23">
        <v>204</v>
      </c>
      <c r="G24027" s="48">
        <f t="shared" si="375"/>
        <v>638710204</v>
      </c>
      <c r="H24027" s="23" t="s">
        <v>870</v>
      </c>
      <c r="I24027" s="23" t="s">
        <v>5075</v>
      </c>
      <c r="J24027" s="1" t="s">
        <v>973</v>
      </c>
    </row>
    <row r="24028" spans="5:10" ht="15.95" customHeight="1" x14ac:dyDescent="0.15">
      <c r="E24028" s="23">
        <v>6391</v>
      </c>
      <c r="F24028" s="23">
        <v>3</v>
      </c>
      <c r="G24028" s="48">
        <f t="shared" si="375"/>
        <v>639110003</v>
      </c>
      <c r="H24028" s="23" t="s">
        <v>871</v>
      </c>
      <c r="I24028" s="23" t="s">
        <v>11177</v>
      </c>
      <c r="J24028" s="1" t="s">
        <v>973</v>
      </c>
    </row>
    <row r="24029" spans="5:10" ht="15.95" customHeight="1" x14ac:dyDescent="0.15">
      <c r="E24029" s="23">
        <v>6391</v>
      </c>
      <c r="F24029" s="23">
        <v>18</v>
      </c>
      <c r="G24029" s="48">
        <f t="shared" si="375"/>
        <v>639110018</v>
      </c>
      <c r="H24029" s="23" t="s">
        <v>871</v>
      </c>
      <c r="I24029" s="23" t="s">
        <v>2736</v>
      </c>
      <c r="J24029" s="1" t="s">
        <v>973</v>
      </c>
    </row>
    <row r="24030" spans="5:10" ht="15.95" customHeight="1" x14ac:dyDescent="0.15">
      <c r="E24030" s="23">
        <v>6391</v>
      </c>
      <c r="F24030" s="23">
        <v>24</v>
      </c>
      <c r="G24030" s="48">
        <f t="shared" si="375"/>
        <v>639110024</v>
      </c>
      <c r="H24030" s="23" t="s">
        <v>871</v>
      </c>
      <c r="I24030" s="23" t="s">
        <v>11178</v>
      </c>
      <c r="J24030" s="1" t="s">
        <v>973</v>
      </c>
    </row>
    <row r="24031" spans="5:10" ht="15.95" customHeight="1" x14ac:dyDescent="0.15">
      <c r="E24031" s="23">
        <v>6391</v>
      </c>
      <c r="F24031" s="23">
        <v>65</v>
      </c>
      <c r="G24031" s="48">
        <f t="shared" si="375"/>
        <v>639110065</v>
      </c>
      <c r="H24031" s="23" t="s">
        <v>871</v>
      </c>
      <c r="I24031" s="23" t="s">
        <v>9867</v>
      </c>
      <c r="J24031" s="1" t="s">
        <v>973</v>
      </c>
    </row>
    <row r="24032" spans="5:10" ht="15.95" customHeight="1" x14ac:dyDescent="0.15">
      <c r="E24032" s="23">
        <v>6403</v>
      </c>
      <c r="F24032" s="23">
        <v>6</v>
      </c>
      <c r="G24032" s="48">
        <f t="shared" si="375"/>
        <v>640310006</v>
      </c>
      <c r="H24032" s="23" t="s">
        <v>872</v>
      </c>
      <c r="I24032" s="23" t="s">
        <v>9980</v>
      </c>
      <c r="J24032" s="1" t="s">
        <v>973</v>
      </c>
    </row>
    <row r="24033" spans="5:10" ht="15.95" customHeight="1" x14ac:dyDescent="0.15">
      <c r="E24033" s="23">
        <v>6403</v>
      </c>
      <c r="F24033" s="23">
        <v>203</v>
      </c>
      <c r="G24033" s="48">
        <f t="shared" si="375"/>
        <v>640310203</v>
      </c>
      <c r="H24033" s="23" t="s">
        <v>872</v>
      </c>
      <c r="I24033" s="23" t="s">
        <v>11179</v>
      </c>
      <c r="J24033" s="1" t="s">
        <v>973</v>
      </c>
    </row>
    <row r="24034" spans="5:10" ht="15.95" customHeight="1" x14ac:dyDescent="0.15">
      <c r="E24034" s="23">
        <v>6403</v>
      </c>
      <c r="F24034" s="23">
        <v>703</v>
      </c>
      <c r="G24034" s="48">
        <f t="shared" si="375"/>
        <v>640310703</v>
      </c>
      <c r="H24034" s="23" t="s">
        <v>872</v>
      </c>
      <c r="I24034" s="23" t="s">
        <v>2926</v>
      </c>
      <c r="J24034" s="1" t="s">
        <v>973</v>
      </c>
    </row>
    <row r="24035" spans="5:10" ht="15.95" customHeight="1" x14ac:dyDescent="0.15">
      <c r="E24035" s="23">
        <v>6430</v>
      </c>
      <c r="F24035" s="23">
        <v>120</v>
      </c>
      <c r="G24035" s="48">
        <f t="shared" si="375"/>
        <v>643010120</v>
      </c>
      <c r="H24035" s="23" t="s">
        <v>873</v>
      </c>
      <c r="I24035" s="23" t="s">
        <v>11180</v>
      </c>
      <c r="J24035" s="1" t="s">
        <v>973</v>
      </c>
    </row>
    <row r="24036" spans="5:10" ht="15.95" customHeight="1" x14ac:dyDescent="0.15">
      <c r="E24036" s="23">
        <v>6430</v>
      </c>
      <c r="F24036" s="23">
        <v>600</v>
      </c>
      <c r="G24036" s="48">
        <f t="shared" si="375"/>
        <v>643010600</v>
      </c>
      <c r="H24036" s="23" t="s">
        <v>873</v>
      </c>
      <c r="I24036" s="23" t="s">
        <v>2427</v>
      </c>
      <c r="J24036" s="1" t="s">
        <v>973</v>
      </c>
    </row>
    <row r="24037" spans="5:10" ht="15.95" customHeight="1" x14ac:dyDescent="0.15">
      <c r="E24037" s="23">
        <v>6443</v>
      </c>
      <c r="F24037" s="23">
        <v>36</v>
      </c>
      <c r="G24037" s="48">
        <f t="shared" si="375"/>
        <v>644310036</v>
      </c>
      <c r="H24037" s="23" t="s">
        <v>874</v>
      </c>
      <c r="I24037" s="23" t="s">
        <v>8263</v>
      </c>
      <c r="J24037" s="1" t="s">
        <v>973</v>
      </c>
    </row>
    <row r="24038" spans="5:10" ht="15.95" customHeight="1" x14ac:dyDescent="0.15">
      <c r="E24038" s="23">
        <v>6451</v>
      </c>
      <c r="F24038" s="23">
        <v>701</v>
      </c>
      <c r="G24038" s="48">
        <f t="shared" si="375"/>
        <v>645110701</v>
      </c>
      <c r="H24038" s="23" t="s">
        <v>875</v>
      </c>
      <c r="I24038" s="23" t="s">
        <v>2208</v>
      </c>
      <c r="J24038" s="1" t="s">
        <v>973</v>
      </c>
    </row>
    <row r="24039" spans="5:10" ht="15.95" customHeight="1" x14ac:dyDescent="0.15">
      <c r="E24039" s="23">
        <v>6466</v>
      </c>
      <c r="F24039" s="23">
        <v>40</v>
      </c>
      <c r="G24039" s="48">
        <f t="shared" si="375"/>
        <v>646610040</v>
      </c>
      <c r="H24039" s="23" t="s">
        <v>876</v>
      </c>
      <c r="I24039" s="23" t="s">
        <v>9263</v>
      </c>
      <c r="J24039" s="1" t="s">
        <v>973</v>
      </c>
    </row>
    <row r="24040" spans="5:10" ht="15.95" customHeight="1" x14ac:dyDescent="0.15">
      <c r="E24040" s="23">
        <v>6466</v>
      </c>
      <c r="F24040" s="23">
        <v>104</v>
      </c>
      <c r="G24040" s="48">
        <f t="shared" si="375"/>
        <v>646610104</v>
      </c>
      <c r="H24040" s="23" t="s">
        <v>876</v>
      </c>
      <c r="I24040" s="23" t="s">
        <v>2202</v>
      </c>
      <c r="J24040" s="1" t="s">
        <v>973</v>
      </c>
    </row>
    <row r="24041" spans="5:10" ht="15.95" customHeight="1" x14ac:dyDescent="0.15">
      <c r="E24041" s="23">
        <v>6466</v>
      </c>
      <c r="F24041" s="23">
        <v>546</v>
      </c>
      <c r="G24041" s="48">
        <f t="shared" si="375"/>
        <v>646610546</v>
      </c>
      <c r="H24041" s="23" t="s">
        <v>876</v>
      </c>
      <c r="I24041" s="23" t="s">
        <v>10074</v>
      </c>
      <c r="J24041" s="1" t="s">
        <v>973</v>
      </c>
    </row>
    <row r="24042" spans="5:10" ht="15.95" customHeight="1" x14ac:dyDescent="0.15">
      <c r="E24042" s="23">
        <v>6466</v>
      </c>
      <c r="F24042" s="23">
        <v>619</v>
      </c>
      <c r="G24042" s="48">
        <f t="shared" si="375"/>
        <v>646610619</v>
      </c>
      <c r="H24042" s="23" t="s">
        <v>876</v>
      </c>
      <c r="I24042" s="23" t="s">
        <v>11181</v>
      </c>
      <c r="J24042" s="1" t="s">
        <v>973</v>
      </c>
    </row>
    <row r="24043" spans="5:10" ht="15.95" customHeight="1" x14ac:dyDescent="0.15">
      <c r="E24043" s="23">
        <v>6483</v>
      </c>
      <c r="F24043" s="23">
        <v>103</v>
      </c>
      <c r="G24043" s="48">
        <f t="shared" si="375"/>
        <v>648310103</v>
      </c>
      <c r="H24043" s="23" t="s">
        <v>877</v>
      </c>
      <c r="I24043" s="23" t="s">
        <v>1258</v>
      </c>
      <c r="J24043" s="1" t="s">
        <v>973</v>
      </c>
    </row>
    <row r="24044" spans="5:10" ht="15.95" customHeight="1" x14ac:dyDescent="0.15">
      <c r="E24044" s="23">
        <v>6483</v>
      </c>
      <c r="F24044" s="23">
        <v>545</v>
      </c>
      <c r="G24044" s="48">
        <f t="shared" si="375"/>
        <v>648310545</v>
      </c>
      <c r="H24044" s="23" t="s">
        <v>877</v>
      </c>
      <c r="I24044" s="23" t="s">
        <v>5272</v>
      </c>
      <c r="J24044" s="1" t="s">
        <v>973</v>
      </c>
    </row>
    <row r="24045" spans="5:10" ht="15.95" customHeight="1" x14ac:dyDescent="0.15">
      <c r="E24045" s="23">
        <v>6531</v>
      </c>
      <c r="F24045" s="23">
        <v>120</v>
      </c>
      <c r="G24045" s="48">
        <f t="shared" si="375"/>
        <v>653110120</v>
      </c>
      <c r="H24045" s="23" t="s">
        <v>878</v>
      </c>
      <c r="I24045" s="23" t="s">
        <v>8141</v>
      </c>
      <c r="J24045" s="1" t="s">
        <v>973</v>
      </c>
    </row>
    <row r="24046" spans="5:10" ht="15.95" customHeight="1" x14ac:dyDescent="0.15">
      <c r="E24046" s="23">
        <v>6531</v>
      </c>
      <c r="F24046" s="23">
        <v>260</v>
      </c>
      <c r="G24046" s="48">
        <f t="shared" si="375"/>
        <v>653110260</v>
      </c>
      <c r="H24046" s="23" t="s">
        <v>878</v>
      </c>
      <c r="I24046" s="23" t="s">
        <v>9862</v>
      </c>
      <c r="J24046" s="1" t="s">
        <v>973</v>
      </c>
    </row>
    <row r="24047" spans="5:10" ht="15.95" customHeight="1" x14ac:dyDescent="0.15">
      <c r="E24047" s="23">
        <v>6531</v>
      </c>
      <c r="F24047" s="23">
        <v>855</v>
      </c>
      <c r="G24047" s="48">
        <f t="shared" si="375"/>
        <v>653110855</v>
      </c>
      <c r="H24047" s="23" t="s">
        <v>878</v>
      </c>
      <c r="I24047" s="23" t="s">
        <v>6060</v>
      </c>
      <c r="J24047" s="1" t="s">
        <v>973</v>
      </c>
    </row>
    <row r="24048" spans="5:10" ht="15.95" customHeight="1" x14ac:dyDescent="0.15">
      <c r="E24048" s="23">
        <v>6531</v>
      </c>
      <c r="F24048" s="23">
        <v>863</v>
      </c>
      <c r="G24048" s="48">
        <f t="shared" si="375"/>
        <v>653110863</v>
      </c>
      <c r="H24048" s="23" t="s">
        <v>878</v>
      </c>
      <c r="I24048" s="23" t="s">
        <v>11182</v>
      </c>
      <c r="J24048" s="1" t="s">
        <v>973</v>
      </c>
    </row>
    <row r="24049" spans="5:10" ht="15.95" customHeight="1" x14ac:dyDescent="0.15">
      <c r="E24049" s="23">
        <v>6531</v>
      </c>
      <c r="F24049" s="23">
        <v>961</v>
      </c>
      <c r="G24049" s="48">
        <f t="shared" si="375"/>
        <v>653110961</v>
      </c>
      <c r="H24049" s="23" t="s">
        <v>878</v>
      </c>
      <c r="I24049" s="23" t="s">
        <v>11183</v>
      </c>
      <c r="J24049" s="1" t="s">
        <v>973</v>
      </c>
    </row>
    <row r="24050" spans="5:10" ht="15.95" customHeight="1" x14ac:dyDescent="0.15">
      <c r="E24050" s="23">
        <v>6552</v>
      </c>
      <c r="F24050" s="23">
        <v>17</v>
      </c>
      <c r="G24050" s="48">
        <f t="shared" si="375"/>
        <v>655210017</v>
      </c>
      <c r="H24050" s="23" t="s">
        <v>879</v>
      </c>
      <c r="I24050" s="23" t="s">
        <v>1044</v>
      </c>
      <c r="J24050" s="1" t="s">
        <v>973</v>
      </c>
    </row>
    <row r="24051" spans="5:10" ht="15.95" customHeight="1" x14ac:dyDescent="0.15">
      <c r="E24051" s="23">
        <v>6560</v>
      </c>
      <c r="F24051" s="23">
        <v>21</v>
      </c>
      <c r="G24051" s="48">
        <f t="shared" si="375"/>
        <v>656010021</v>
      </c>
      <c r="H24051" s="23" t="s">
        <v>880</v>
      </c>
      <c r="I24051" s="23" t="s">
        <v>2076</v>
      </c>
      <c r="J24051" s="1" t="s">
        <v>973</v>
      </c>
    </row>
    <row r="24052" spans="5:10" ht="15.95" customHeight="1" x14ac:dyDescent="0.15">
      <c r="E24052" s="23">
        <v>6560</v>
      </c>
      <c r="F24052" s="23">
        <v>63</v>
      </c>
      <c r="G24052" s="48">
        <f t="shared" si="375"/>
        <v>656010063</v>
      </c>
      <c r="H24052" s="23" t="s">
        <v>880</v>
      </c>
      <c r="I24052" s="23" t="s">
        <v>3981</v>
      </c>
      <c r="J24052" s="1" t="s">
        <v>973</v>
      </c>
    </row>
    <row r="24053" spans="5:10" ht="15.95" customHeight="1" x14ac:dyDescent="0.15">
      <c r="E24053" s="23">
        <v>6560</v>
      </c>
      <c r="F24053" s="23">
        <v>80</v>
      </c>
      <c r="G24053" s="48">
        <f t="shared" si="375"/>
        <v>656010080</v>
      </c>
      <c r="H24053" s="23" t="s">
        <v>880</v>
      </c>
      <c r="I24053" s="23" t="s">
        <v>11184</v>
      </c>
      <c r="J24053" s="1" t="s">
        <v>973</v>
      </c>
    </row>
    <row r="24054" spans="5:10" ht="15.95" customHeight="1" x14ac:dyDescent="0.15">
      <c r="E24054" s="23">
        <v>6572</v>
      </c>
      <c r="F24054" s="23">
        <v>104</v>
      </c>
      <c r="G24054" s="48">
        <f t="shared" si="375"/>
        <v>657210104</v>
      </c>
      <c r="H24054" s="23" t="s">
        <v>881</v>
      </c>
      <c r="I24054" s="23" t="s">
        <v>9238</v>
      </c>
      <c r="J24054" s="1" t="s">
        <v>973</v>
      </c>
    </row>
    <row r="24055" spans="5:10" ht="15.95" customHeight="1" x14ac:dyDescent="0.15">
      <c r="E24055" s="23">
        <v>6572</v>
      </c>
      <c r="F24055" s="23">
        <v>163</v>
      </c>
      <c r="G24055" s="48">
        <f t="shared" si="375"/>
        <v>657210163</v>
      </c>
      <c r="H24055" s="23" t="s">
        <v>881</v>
      </c>
      <c r="I24055" s="23" t="s">
        <v>9995</v>
      </c>
      <c r="J24055" s="1" t="s">
        <v>973</v>
      </c>
    </row>
    <row r="24056" spans="5:10" ht="15.95" customHeight="1" x14ac:dyDescent="0.15">
      <c r="E24056" s="23">
        <v>6582</v>
      </c>
      <c r="F24056" s="23">
        <v>13</v>
      </c>
      <c r="G24056" s="48">
        <f t="shared" si="375"/>
        <v>658210013</v>
      </c>
      <c r="H24056" s="23" t="s">
        <v>882</v>
      </c>
      <c r="I24056" s="23" t="s">
        <v>1044</v>
      </c>
      <c r="J24056" s="1" t="s">
        <v>973</v>
      </c>
    </row>
    <row r="24057" spans="5:10" ht="15.95" customHeight="1" x14ac:dyDescent="0.15">
      <c r="E24057" s="23">
        <v>6582</v>
      </c>
      <c r="F24057" s="23">
        <v>129</v>
      </c>
      <c r="G24057" s="48">
        <f t="shared" si="375"/>
        <v>658210129</v>
      </c>
      <c r="H24057" s="23" t="s">
        <v>882</v>
      </c>
      <c r="I24057" s="23" t="s">
        <v>11185</v>
      </c>
      <c r="J24057" s="1" t="s">
        <v>973</v>
      </c>
    </row>
    <row r="24058" spans="5:10" ht="15.95" customHeight="1" x14ac:dyDescent="0.15">
      <c r="E24058" s="23">
        <v>6582</v>
      </c>
      <c r="F24058" s="23">
        <v>315</v>
      </c>
      <c r="G24058" s="48">
        <f t="shared" si="375"/>
        <v>658210315</v>
      </c>
      <c r="H24058" s="23" t="s">
        <v>882</v>
      </c>
      <c r="I24058" s="23" t="s">
        <v>4703</v>
      </c>
      <c r="J24058" s="1" t="s">
        <v>973</v>
      </c>
    </row>
    <row r="24059" spans="5:10" ht="15.95" customHeight="1" x14ac:dyDescent="0.15">
      <c r="E24059" s="23">
        <v>6582</v>
      </c>
      <c r="F24059" s="23">
        <v>323</v>
      </c>
      <c r="G24059" s="48">
        <f t="shared" si="375"/>
        <v>658210323</v>
      </c>
      <c r="H24059" s="23" t="s">
        <v>882</v>
      </c>
      <c r="I24059" s="23" t="s">
        <v>11186</v>
      </c>
      <c r="J24059" s="1" t="s">
        <v>973</v>
      </c>
    </row>
    <row r="24060" spans="5:10" ht="15.95" customHeight="1" x14ac:dyDescent="0.15">
      <c r="E24060" s="23">
        <v>6582</v>
      </c>
      <c r="F24060" s="23">
        <v>579</v>
      </c>
      <c r="G24060" s="48">
        <f t="shared" si="375"/>
        <v>658210579</v>
      </c>
      <c r="H24060" s="23" t="s">
        <v>882</v>
      </c>
      <c r="I24060" s="23" t="s">
        <v>11187</v>
      </c>
      <c r="J24060" s="1" t="s">
        <v>973</v>
      </c>
    </row>
    <row r="24061" spans="5:10" ht="15.95" customHeight="1" x14ac:dyDescent="0.15">
      <c r="E24061" s="23">
        <v>6582</v>
      </c>
      <c r="F24061" s="23">
        <v>587</v>
      </c>
      <c r="G24061" s="48">
        <f t="shared" si="375"/>
        <v>658210587</v>
      </c>
      <c r="H24061" s="23" t="s">
        <v>882</v>
      </c>
      <c r="I24061" s="23" t="s">
        <v>11188</v>
      </c>
      <c r="J24061" s="1" t="s">
        <v>973</v>
      </c>
    </row>
    <row r="24062" spans="5:10" ht="15.95" customHeight="1" x14ac:dyDescent="0.15">
      <c r="E24062" s="23">
        <v>6582</v>
      </c>
      <c r="F24062" s="23">
        <v>595</v>
      </c>
      <c r="G24062" s="48">
        <f t="shared" si="375"/>
        <v>658210595</v>
      </c>
      <c r="H24062" s="23" t="s">
        <v>882</v>
      </c>
      <c r="I24062" s="23" t="s">
        <v>10134</v>
      </c>
      <c r="J24062" s="1" t="s">
        <v>973</v>
      </c>
    </row>
    <row r="24063" spans="5:10" ht="15.95" customHeight="1" x14ac:dyDescent="0.15">
      <c r="E24063" s="23">
        <v>6582</v>
      </c>
      <c r="F24063" s="23">
        <v>889</v>
      </c>
      <c r="G24063" s="48">
        <f t="shared" si="375"/>
        <v>658210889</v>
      </c>
      <c r="H24063" s="23" t="s">
        <v>882</v>
      </c>
      <c r="I24063" s="23" t="s">
        <v>11189</v>
      </c>
      <c r="J24063" s="1" t="s">
        <v>973</v>
      </c>
    </row>
    <row r="24064" spans="5:10" ht="15.95" customHeight="1" x14ac:dyDescent="0.15">
      <c r="E24064" s="23">
        <v>6582</v>
      </c>
      <c r="F24064" s="23">
        <v>901</v>
      </c>
      <c r="G24064" s="48">
        <f t="shared" si="375"/>
        <v>658210901</v>
      </c>
      <c r="H24064" s="23" t="s">
        <v>882</v>
      </c>
      <c r="I24064" s="23" t="s">
        <v>11190</v>
      </c>
      <c r="J24064" s="1" t="s">
        <v>973</v>
      </c>
    </row>
    <row r="24065" spans="5:10" ht="15.95" customHeight="1" x14ac:dyDescent="0.15">
      <c r="E24065" s="23">
        <v>6612</v>
      </c>
      <c r="F24065" s="23">
        <v>501</v>
      </c>
      <c r="G24065" s="48">
        <f t="shared" si="375"/>
        <v>661210501</v>
      </c>
      <c r="H24065" s="23" t="s">
        <v>883</v>
      </c>
      <c r="I24065" s="23" t="s">
        <v>1669</v>
      </c>
      <c r="J24065" s="1" t="s">
        <v>973</v>
      </c>
    </row>
    <row r="24066" spans="5:10" ht="15.95" customHeight="1" x14ac:dyDescent="0.15">
      <c r="E24066" s="23">
        <v>6618</v>
      </c>
      <c r="F24066" s="23">
        <v>38</v>
      </c>
      <c r="G24066" s="48">
        <f t="shared" si="375"/>
        <v>661810038</v>
      </c>
      <c r="H24066" s="23" t="s">
        <v>884</v>
      </c>
      <c r="I24066" s="23" t="s">
        <v>11191</v>
      </c>
      <c r="J24066" s="1" t="s">
        <v>973</v>
      </c>
    </row>
    <row r="24067" spans="5:10" ht="15.95" customHeight="1" x14ac:dyDescent="0.15">
      <c r="E24067" s="23">
        <v>6697</v>
      </c>
      <c r="F24067" s="23">
        <v>100</v>
      </c>
      <c r="G24067" s="48">
        <f t="shared" si="375"/>
        <v>669710100</v>
      </c>
      <c r="H24067" s="23" t="s">
        <v>885</v>
      </c>
      <c r="I24067" s="23" t="s">
        <v>1044</v>
      </c>
      <c r="J24067" s="1" t="s">
        <v>973</v>
      </c>
    </row>
    <row r="24068" spans="5:10" ht="15.95" customHeight="1" x14ac:dyDescent="0.15">
      <c r="E24068" s="23">
        <v>6731</v>
      </c>
      <c r="F24068" s="23">
        <v>56</v>
      </c>
      <c r="G24068" s="48">
        <f t="shared" si="375"/>
        <v>673110056</v>
      </c>
      <c r="H24068" s="23" t="s">
        <v>886</v>
      </c>
      <c r="I24068" s="23" t="s">
        <v>5519</v>
      </c>
      <c r="J24068" s="1" t="s">
        <v>973</v>
      </c>
    </row>
    <row r="24069" spans="5:10" ht="15.95" customHeight="1" x14ac:dyDescent="0.15">
      <c r="E24069" s="23">
        <v>6741</v>
      </c>
      <c r="F24069" s="23">
        <v>21</v>
      </c>
      <c r="G24069" s="48">
        <f t="shared" ref="G24069:G24132" si="376">(E24069&amp;(F24069+10000))*1</f>
        <v>674110021</v>
      </c>
      <c r="H24069" s="23" t="s">
        <v>887</v>
      </c>
      <c r="I24069" s="23" t="s">
        <v>3819</v>
      </c>
      <c r="J24069" s="1" t="s">
        <v>973</v>
      </c>
    </row>
    <row r="24070" spans="5:10" ht="15.95" customHeight="1" x14ac:dyDescent="0.15">
      <c r="E24070" s="23">
        <v>6832</v>
      </c>
      <c r="F24070" s="23">
        <v>205</v>
      </c>
      <c r="G24070" s="48">
        <f t="shared" si="376"/>
        <v>683210205</v>
      </c>
      <c r="H24070" s="23" t="s">
        <v>888</v>
      </c>
      <c r="I24070" s="23" t="s">
        <v>4973</v>
      </c>
      <c r="J24070" s="1" t="s">
        <v>973</v>
      </c>
    </row>
    <row r="24071" spans="5:10" ht="15.95" customHeight="1" x14ac:dyDescent="0.15">
      <c r="E24071" s="23">
        <v>6863</v>
      </c>
      <c r="F24071" s="23">
        <v>8</v>
      </c>
      <c r="G24071" s="48">
        <f t="shared" si="376"/>
        <v>686310008</v>
      </c>
      <c r="H24071" s="23" t="s">
        <v>889</v>
      </c>
      <c r="I24071" s="23" t="s">
        <v>3208</v>
      </c>
      <c r="J24071" s="1" t="s">
        <v>973</v>
      </c>
    </row>
    <row r="24072" spans="5:10" ht="15.95" customHeight="1" x14ac:dyDescent="0.15">
      <c r="E24072" s="23">
        <v>6883</v>
      </c>
      <c r="F24072" s="23">
        <v>6</v>
      </c>
      <c r="G24072" s="48">
        <f t="shared" si="376"/>
        <v>688310006</v>
      </c>
      <c r="H24072" s="23" t="s">
        <v>890</v>
      </c>
      <c r="I24072" s="23" t="s">
        <v>1751</v>
      </c>
      <c r="J24072" s="1" t="s">
        <v>973</v>
      </c>
    </row>
    <row r="24073" spans="5:10" ht="15.95" customHeight="1" x14ac:dyDescent="0.15">
      <c r="E24073" s="23">
        <v>6885</v>
      </c>
      <c r="F24073" s="23">
        <v>5</v>
      </c>
      <c r="G24073" s="48">
        <f t="shared" si="376"/>
        <v>688510005</v>
      </c>
      <c r="H24073" s="23" t="s">
        <v>891</v>
      </c>
      <c r="I24073" s="23" t="s">
        <v>1044</v>
      </c>
      <c r="J24073" s="1" t="s">
        <v>973</v>
      </c>
    </row>
    <row r="24074" spans="5:10" ht="15.95" customHeight="1" x14ac:dyDescent="0.15">
      <c r="E24074" s="23">
        <v>6885</v>
      </c>
      <c r="F24074" s="23">
        <v>7</v>
      </c>
      <c r="G24074" s="48">
        <f t="shared" si="376"/>
        <v>688510007</v>
      </c>
      <c r="H24074" s="23" t="s">
        <v>891</v>
      </c>
      <c r="I24074" s="23" t="s">
        <v>11192</v>
      </c>
      <c r="J24074" s="1" t="s">
        <v>973</v>
      </c>
    </row>
    <row r="24075" spans="5:10" ht="15.95" customHeight="1" x14ac:dyDescent="0.15">
      <c r="E24075" s="23">
        <v>6889</v>
      </c>
      <c r="F24075" s="23">
        <v>11</v>
      </c>
      <c r="G24075" s="48">
        <f t="shared" si="376"/>
        <v>688910011</v>
      </c>
      <c r="H24075" s="23" t="s">
        <v>892</v>
      </c>
      <c r="I24075" s="23" t="s">
        <v>10962</v>
      </c>
      <c r="J24075" s="1" t="s">
        <v>973</v>
      </c>
    </row>
    <row r="24076" spans="5:10" ht="15.95" customHeight="1" x14ac:dyDescent="0.15">
      <c r="E24076" s="23">
        <v>6897</v>
      </c>
      <c r="F24076" s="23">
        <v>411</v>
      </c>
      <c r="G24076" s="48">
        <f t="shared" si="376"/>
        <v>689710411</v>
      </c>
      <c r="H24076" s="23" t="s">
        <v>893</v>
      </c>
      <c r="I24076" s="23" t="s">
        <v>7103</v>
      </c>
      <c r="J24076" s="1" t="s">
        <v>973</v>
      </c>
    </row>
    <row r="24077" spans="5:10" ht="15.95" customHeight="1" x14ac:dyDescent="0.15">
      <c r="E24077" s="23">
        <v>6935</v>
      </c>
      <c r="F24077" s="23">
        <v>2</v>
      </c>
      <c r="G24077" s="48">
        <f t="shared" si="376"/>
        <v>693510002</v>
      </c>
      <c r="H24077" s="23" t="s">
        <v>894</v>
      </c>
      <c r="I24077" s="23" t="s">
        <v>1044</v>
      </c>
      <c r="J24077" s="1" t="s">
        <v>973</v>
      </c>
    </row>
    <row r="24078" spans="5:10" ht="15.95" customHeight="1" x14ac:dyDescent="0.15">
      <c r="E24078" s="23">
        <v>6941</v>
      </c>
      <c r="F24078" s="23">
        <v>7</v>
      </c>
      <c r="G24078" s="48">
        <f t="shared" si="376"/>
        <v>694110007</v>
      </c>
      <c r="H24078" s="23" t="s">
        <v>895</v>
      </c>
      <c r="I24078" s="23" t="s">
        <v>1297</v>
      </c>
      <c r="J24078" s="1" t="s">
        <v>973</v>
      </c>
    </row>
    <row r="24079" spans="5:10" ht="15.95" customHeight="1" x14ac:dyDescent="0.15">
      <c r="E24079" s="23">
        <v>6956</v>
      </c>
      <c r="F24079" s="23">
        <v>2</v>
      </c>
      <c r="G24079" s="48">
        <f t="shared" si="376"/>
        <v>695610002</v>
      </c>
      <c r="H24079" s="23" t="s">
        <v>896</v>
      </c>
      <c r="I24079" s="23" t="s">
        <v>11193</v>
      </c>
      <c r="J24079" s="1" t="s">
        <v>973</v>
      </c>
    </row>
    <row r="24080" spans="5:10" ht="15.95" customHeight="1" x14ac:dyDescent="0.15">
      <c r="E24080" s="23">
        <v>6990</v>
      </c>
      <c r="F24080" s="23">
        <v>26</v>
      </c>
      <c r="G24080" s="48">
        <f t="shared" si="376"/>
        <v>699010026</v>
      </c>
      <c r="H24080" s="23" t="s">
        <v>897</v>
      </c>
      <c r="I24080" s="23" t="s">
        <v>5703</v>
      </c>
      <c r="J24080" s="1" t="s">
        <v>973</v>
      </c>
    </row>
    <row r="24081" spans="5:10" ht="15.95" customHeight="1" x14ac:dyDescent="0.15">
      <c r="E24081" s="23">
        <v>6996</v>
      </c>
      <c r="F24081" s="23">
        <v>5</v>
      </c>
      <c r="G24081" s="48">
        <f t="shared" si="376"/>
        <v>699610005</v>
      </c>
      <c r="H24081" s="23" t="s">
        <v>898</v>
      </c>
      <c r="I24081" s="23" t="s">
        <v>5698</v>
      </c>
      <c r="J24081" s="1" t="s">
        <v>973</v>
      </c>
    </row>
    <row r="24082" spans="5:10" ht="15.95" customHeight="1" x14ac:dyDescent="0.15">
      <c r="E24082" s="23">
        <v>7139</v>
      </c>
      <c r="F24082" s="23">
        <v>7</v>
      </c>
      <c r="G24082" s="48">
        <f t="shared" si="376"/>
        <v>713910007</v>
      </c>
      <c r="H24082" s="23" t="s">
        <v>899</v>
      </c>
      <c r="I24082" s="23" t="s">
        <v>11194</v>
      </c>
      <c r="J24082" s="1" t="s">
        <v>973</v>
      </c>
    </row>
    <row r="24083" spans="5:10" ht="15.95" customHeight="1" x14ac:dyDescent="0.15">
      <c r="E24083" s="23">
        <v>7139</v>
      </c>
      <c r="F24083" s="23">
        <v>22</v>
      </c>
      <c r="G24083" s="48">
        <f t="shared" si="376"/>
        <v>713910022</v>
      </c>
      <c r="H24083" s="23" t="s">
        <v>899</v>
      </c>
      <c r="I24083" s="23" t="s">
        <v>10171</v>
      </c>
      <c r="J24083" s="1" t="s">
        <v>973</v>
      </c>
    </row>
    <row r="24084" spans="5:10" ht="15.95" customHeight="1" x14ac:dyDescent="0.15">
      <c r="E24084" s="23">
        <v>7164</v>
      </c>
      <c r="F24084" s="23">
        <v>43</v>
      </c>
      <c r="G24084" s="48">
        <f t="shared" si="376"/>
        <v>716410043</v>
      </c>
      <c r="H24084" s="23" t="s">
        <v>900</v>
      </c>
      <c r="I24084" s="23" t="s">
        <v>11195</v>
      </c>
      <c r="J24084" s="1" t="s">
        <v>973</v>
      </c>
    </row>
    <row r="24085" spans="5:10" ht="15.95" customHeight="1" x14ac:dyDescent="0.15">
      <c r="E24085" s="23">
        <v>7213</v>
      </c>
      <c r="F24085" s="23">
        <v>38</v>
      </c>
      <c r="G24085" s="48">
        <f t="shared" si="376"/>
        <v>721310038</v>
      </c>
      <c r="H24085" s="23" t="s">
        <v>901</v>
      </c>
      <c r="I24085" s="23" t="s">
        <v>11196</v>
      </c>
      <c r="J24085" s="1" t="s">
        <v>973</v>
      </c>
    </row>
    <row r="24086" spans="5:10" ht="15.95" customHeight="1" x14ac:dyDescent="0.15">
      <c r="E24086" s="23">
        <v>7213</v>
      </c>
      <c r="F24086" s="23">
        <v>46</v>
      </c>
      <c r="G24086" s="48">
        <f t="shared" si="376"/>
        <v>721310046</v>
      </c>
      <c r="H24086" s="23" t="s">
        <v>901</v>
      </c>
      <c r="I24086" s="23" t="s">
        <v>11197</v>
      </c>
      <c r="J24086" s="1" t="s">
        <v>973</v>
      </c>
    </row>
    <row r="24087" spans="5:10" ht="15.95" customHeight="1" x14ac:dyDescent="0.15">
      <c r="E24087" s="23">
        <v>7213</v>
      </c>
      <c r="F24087" s="23">
        <v>53</v>
      </c>
      <c r="G24087" s="48">
        <f t="shared" si="376"/>
        <v>721310053</v>
      </c>
      <c r="H24087" s="23" t="s">
        <v>901</v>
      </c>
      <c r="I24087" s="23" t="s">
        <v>4132</v>
      </c>
      <c r="J24087" s="1" t="s">
        <v>973</v>
      </c>
    </row>
    <row r="24088" spans="5:10" ht="15.95" customHeight="1" x14ac:dyDescent="0.15">
      <c r="E24088" s="23">
        <v>7213</v>
      </c>
      <c r="F24088" s="23">
        <v>70</v>
      </c>
      <c r="G24088" s="48">
        <f t="shared" si="376"/>
        <v>721310070</v>
      </c>
      <c r="H24088" s="23" t="s">
        <v>901</v>
      </c>
      <c r="I24088" s="23" t="s">
        <v>1337</v>
      </c>
      <c r="J24088" s="1" t="s">
        <v>973</v>
      </c>
    </row>
    <row r="24089" spans="5:10" ht="15.95" customHeight="1" x14ac:dyDescent="0.15">
      <c r="E24089" s="23">
        <v>7213</v>
      </c>
      <c r="F24089" s="23">
        <v>85</v>
      </c>
      <c r="G24089" s="48">
        <f t="shared" si="376"/>
        <v>721310085</v>
      </c>
      <c r="H24089" s="23" t="s">
        <v>901</v>
      </c>
      <c r="I24089" s="23" t="s">
        <v>11198</v>
      </c>
      <c r="J24089" s="1" t="s">
        <v>973</v>
      </c>
    </row>
    <row r="24090" spans="5:10" ht="15.95" customHeight="1" x14ac:dyDescent="0.15">
      <c r="E24090" s="23">
        <v>7239</v>
      </c>
      <c r="F24090" s="23">
        <v>1</v>
      </c>
      <c r="G24090" s="48">
        <f t="shared" si="376"/>
        <v>723910001</v>
      </c>
      <c r="H24090" s="23" t="s">
        <v>902</v>
      </c>
      <c r="I24090" s="23" t="s">
        <v>1017</v>
      </c>
      <c r="J24090" s="1" t="s">
        <v>973</v>
      </c>
    </row>
    <row r="24091" spans="5:10" ht="15.95" customHeight="1" x14ac:dyDescent="0.15">
      <c r="E24091" s="23">
        <v>7240</v>
      </c>
      <c r="F24091" s="23">
        <v>1</v>
      </c>
      <c r="G24091" s="48">
        <f t="shared" si="376"/>
        <v>724010001</v>
      </c>
      <c r="H24091" s="23" t="s">
        <v>903</v>
      </c>
      <c r="I24091" s="23" t="s">
        <v>5998</v>
      </c>
      <c r="J24091" s="1" t="s">
        <v>973</v>
      </c>
    </row>
    <row r="24092" spans="5:10" ht="15.95" customHeight="1" x14ac:dyDescent="0.15">
      <c r="E24092" s="23">
        <v>7240</v>
      </c>
      <c r="F24092" s="23">
        <v>12</v>
      </c>
      <c r="G24092" s="48">
        <f t="shared" si="376"/>
        <v>724010012</v>
      </c>
      <c r="H24092" s="23" t="s">
        <v>903</v>
      </c>
      <c r="I24092" s="23" t="s">
        <v>1717</v>
      </c>
      <c r="J24092" s="1" t="s">
        <v>973</v>
      </c>
    </row>
    <row r="24093" spans="5:10" ht="15.95" customHeight="1" x14ac:dyDescent="0.15">
      <c r="E24093" s="23">
        <v>7240</v>
      </c>
      <c r="F24093" s="23">
        <v>22</v>
      </c>
      <c r="G24093" s="48">
        <f t="shared" si="376"/>
        <v>724010022</v>
      </c>
      <c r="H24093" s="23" t="s">
        <v>903</v>
      </c>
      <c r="I24093" s="23" t="s">
        <v>11199</v>
      </c>
      <c r="J24093" s="1" t="s">
        <v>973</v>
      </c>
    </row>
    <row r="24094" spans="5:10" ht="15.95" customHeight="1" x14ac:dyDescent="0.15">
      <c r="E24094" s="23">
        <v>7249</v>
      </c>
      <c r="F24094" s="23">
        <v>1</v>
      </c>
      <c r="G24094" s="48">
        <f t="shared" si="376"/>
        <v>724910001</v>
      </c>
      <c r="H24094" s="23" t="s">
        <v>904</v>
      </c>
      <c r="I24094" s="23" t="s">
        <v>1722</v>
      </c>
      <c r="J24094" s="1" t="s">
        <v>973</v>
      </c>
    </row>
    <row r="24095" spans="5:10" ht="15.95" customHeight="1" x14ac:dyDescent="0.15">
      <c r="E24095" s="23">
        <v>7249</v>
      </c>
      <c r="F24095" s="23">
        <v>6</v>
      </c>
      <c r="G24095" s="48">
        <f t="shared" si="376"/>
        <v>724910006</v>
      </c>
      <c r="H24095" s="23" t="s">
        <v>904</v>
      </c>
      <c r="I24095" s="23" t="s">
        <v>10513</v>
      </c>
      <c r="J24095" s="1" t="s">
        <v>973</v>
      </c>
    </row>
    <row r="24096" spans="5:10" ht="15.95" customHeight="1" x14ac:dyDescent="0.15">
      <c r="E24096" s="23">
        <v>7288</v>
      </c>
      <c r="F24096" s="23">
        <v>151</v>
      </c>
      <c r="G24096" s="48">
        <f t="shared" si="376"/>
        <v>728810151</v>
      </c>
      <c r="H24096" s="23" t="s">
        <v>905</v>
      </c>
      <c r="I24096" s="23" t="s">
        <v>11200</v>
      </c>
      <c r="J24096" s="1" t="s">
        <v>973</v>
      </c>
    </row>
    <row r="24097" spans="5:10" ht="15.95" customHeight="1" x14ac:dyDescent="0.15">
      <c r="E24097" s="23">
        <v>7288</v>
      </c>
      <c r="F24097" s="23">
        <v>216</v>
      </c>
      <c r="G24097" s="48">
        <f t="shared" si="376"/>
        <v>728810216</v>
      </c>
      <c r="H24097" s="23" t="s">
        <v>905</v>
      </c>
      <c r="I24097" s="23" t="s">
        <v>1211</v>
      </c>
      <c r="J24097" s="1" t="s">
        <v>973</v>
      </c>
    </row>
    <row r="24098" spans="5:10" ht="15.95" customHeight="1" x14ac:dyDescent="0.15">
      <c r="E24098" s="23">
        <v>7387</v>
      </c>
      <c r="F24098" s="23">
        <v>124</v>
      </c>
      <c r="G24098" s="48">
        <f t="shared" si="376"/>
        <v>738710124</v>
      </c>
      <c r="H24098" s="23" t="s">
        <v>906</v>
      </c>
      <c r="I24098" s="23" t="s">
        <v>1537</v>
      </c>
      <c r="J24098" s="1" t="s">
        <v>973</v>
      </c>
    </row>
    <row r="24099" spans="5:10" ht="15.95" customHeight="1" x14ac:dyDescent="0.15">
      <c r="E24099" s="23">
        <v>7387</v>
      </c>
      <c r="F24099" s="23">
        <v>138</v>
      </c>
      <c r="G24099" s="48">
        <f t="shared" si="376"/>
        <v>738710138</v>
      </c>
      <c r="H24099" s="23" t="s">
        <v>906</v>
      </c>
      <c r="I24099" s="23" t="s">
        <v>5874</v>
      </c>
      <c r="J24099" s="1" t="s">
        <v>973</v>
      </c>
    </row>
    <row r="24100" spans="5:10" ht="15.95" customHeight="1" x14ac:dyDescent="0.15">
      <c r="E24100" s="23">
        <v>7532</v>
      </c>
      <c r="F24100" s="23">
        <v>42</v>
      </c>
      <c r="G24100" s="48">
        <f t="shared" si="376"/>
        <v>753210042</v>
      </c>
      <c r="H24100" s="23" t="s">
        <v>907</v>
      </c>
      <c r="I24100" s="23" t="s">
        <v>11201</v>
      </c>
      <c r="J24100" s="1" t="s">
        <v>973</v>
      </c>
    </row>
    <row r="24101" spans="5:10" ht="15.95" customHeight="1" x14ac:dyDescent="0.15">
      <c r="E24101" s="23">
        <v>7565</v>
      </c>
      <c r="F24101" s="23">
        <v>10</v>
      </c>
      <c r="G24101" s="48">
        <f t="shared" si="376"/>
        <v>756510010</v>
      </c>
      <c r="H24101" s="23" t="s">
        <v>908</v>
      </c>
      <c r="I24101" s="23" t="s">
        <v>5255</v>
      </c>
      <c r="J24101" s="1" t="s">
        <v>973</v>
      </c>
    </row>
    <row r="24102" spans="5:10" ht="15.95" customHeight="1" x14ac:dyDescent="0.15">
      <c r="E24102" s="23">
        <v>7591</v>
      </c>
      <c r="F24102" s="23">
        <v>10</v>
      </c>
      <c r="G24102" s="48">
        <f t="shared" si="376"/>
        <v>759110010</v>
      </c>
      <c r="H24102" s="23" t="s">
        <v>909</v>
      </c>
      <c r="I24102" s="23" t="s">
        <v>11202</v>
      </c>
      <c r="J24102" s="1" t="s">
        <v>973</v>
      </c>
    </row>
    <row r="24103" spans="5:10" ht="15.95" customHeight="1" x14ac:dyDescent="0.15">
      <c r="E24103" s="23">
        <v>7591</v>
      </c>
      <c r="F24103" s="23">
        <v>12</v>
      </c>
      <c r="G24103" s="48">
        <f t="shared" si="376"/>
        <v>759110012</v>
      </c>
      <c r="H24103" s="23" t="s">
        <v>909</v>
      </c>
      <c r="I24103" s="23" t="s">
        <v>11203</v>
      </c>
      <c r="J24103" s="1" t="s">
        <v>973</v>
      </c>
    </row>
    <row r="24104" spans="5:10" ht="15.95" customHeight="1" x14ac:dyDescent="0.15">
      <c r="E24104" s="23">
        <v>7591</v>
      </c>
      <c r="F24104" s="23">
        <v>24</v>
      </c>
      <c r="G24104" s="48">
        <f t="shared" si="376"/>
        <v>759110024</v>
      </c>
      <c r="H24104" s="23" t="s">
        <v>909</v>
      </c>
      <c r="I24104" s="23" t="s">
        <v>11204</v>
      </c>
      <c r="J24104" s="1" t="s">
        <v>973</v>
      </c>
    </row>
    <row r="24105" spans="5:10" ht="15.95" customHeight="1" x14ac:dyDescent="0.15">
      <c r="E24105" s="23">
        <v>7601</v>
      </c>
      <c r="F24105" s="23">
        <v>16</v>
      </c>
      <c r="G24105" s="48">
        <f t="shared" si="376"/>
        <v>760110016</v>
      </c>
      <c r="H24105" s="23" t="s">
        <v>910</v>
      </c>
      <c r="I24105" s="23" t="s">
        <v>11205</v>
      </c>
      <c r="J24105" s="1" t="s">
        <v>973</v>
      </c>
    </row>
    <row r="24106" spans="5:10" ht="15.95" customHeight="1" x14ac:dyDescent="0.15">
      <c r="E24106" s="23">
        <v>7708</v>
      </c>
      <c r="F24106" s="23">
        <v>11</v>
      </c>
      <c r="G24106" s="48">
        <f t="shared" si="376"/>
        <v>770810011</v>
      </c>
      <c r="H24106" s="23" t="s">
        <v>911</v>
      </c>
      <c r="I24106" s="23" t="s">
        <v>6917</v>
      </c>
      <c r="J24106" s="1" t="s">
        <v>973</v>
      </c>
    </row>
    <row r="24107" spans="5:10" ht="15.95" customHeight="1" x14ac:dyDescent="0.15">
      <c r="E24107" s="23">
        <v>7708</v>
      </c>
      <c r="F24107" s="23">
        <v>310</v>
      </c>
      <c r="G24107" s="48">
        <f t="shared" si="376"/>
        <v>770810310</v>
      </c>
      <c r="H24107" s="23" t="s">
        <v>911</v>
      </c>
      <c r="I24107" s="23" t="s">
        <v>11206</v>
      </c>
      <c r="J24107" s="1" t="s">
        <v>973</v>
      </c>
    </row>
    <row r="24108" spans="5:10" ht="15.95" customHeight="1" x14ac:dyDescent="0.15">
      <c r="E24108" s="23">
        <v>7755</v>
      </c>
      <c r="F24108" s="23">
        <v>3</v>
      </c>
      <c r="G24108" s="48">
        <f t="shared" si="376"/>
        <v>775510003</v>
      </c>
      <c r="H24108" s="23" t="s">
        <v>912</v>
      </c>
      <c r="I24108" s="23" t="s">
        <v>11207</v>
      </c>
      <c r="J24108" s="1" t="s">
        <v>973</v>
      </c>
    </row>
    <row r="24109" spans="5:10" ht="15.95" customHeight="1" x14ac:dyDescent="0.15">
      <c r="E24109" s="23">
        <v>7755</v>
      </c>
      <c r="F24109" s="23">
        <v>50</v>
      </c>
      <c r="G24109" s="48">
        <f t="shared" si="376"/>
        <v>775510050</v>
      </c>
      <c r="H24109" s="23" t="s">
        <v>912</v>
      </c>
      <c r="I24109" s="23" t="s">
        <v>11208</v>
      </c>
      <c r="J24109" s="1" t="s">
        <v>973</v>
      </c>
    </row>
    <row r="24110" spans="5:10" ht="15.95" customHeight="1" x14ac:dyDescent="0.15">
      <c r="E24110" s="23">
        <v>7847</v>
      </c>
      <c r="F24110" s="23">
        <v>3</v>
      </c>
      <c r="G24110" s="48">
        <f t="shared" si="376"/>
        <v>784710003</v>
      </c>
      <c r="H24110" s="23" t="s">
        <v>913</v>
      </c>
      <c r="I24110" s="23" t="s">
        <v>11209</v>
      </c>
      <c r="J24110" s="1" t="s">
        <v>973</v>
      </c>
    </row>
    <row r="24111" spans="5:10" ht="15.95" customHeight="1" x14ac:dyDescent="0.15">
      <c r="E24111" s="23">
        <v>7859</v>
      </c>
      <c r="F24111" s="23">
        <v>11</v>
      </c>
      <c r="G24111" s="48">
        <f t="shared" si="376"/>
        <v>785910011</v>
      </c>
      <c r="H24111" s="23" t="s">
        <v>914</v>
      </c>
      <c r="I24111" s="23" t="s">
        <v>11210</v>
      </c>
      <c r="J24111" s="1" t="s">
        <v>973</v>
      </c>
    </row>
    <row r="24112" spans="5:10" ht="15.95" customHeight="1" x14ac:dyDescent="0.15">
      <c r="E24112" s="23">
        <v>7994</v>
      </c>
      <c r="F24112" s="23">
        <v>384</v>
      </c>
      <c r="G24112" s="48">
        <f t="shared" si="376"/>
        <v>799410384</v>
      </c>
      <c r="H24112" s="23" t="s">
        <v>915</v>
      </c>
      <c r="I24112" s="23" t="s">
        <v>5473</v>
      </c>
      <c r="J24112" s="1" t="s">
        <v>973</v>
      </c>
    </row>
    <row r="24113" spans="5:10" ht="15.95" customHeight="1" x14ac:dyDescent="0.15">
      <c r="E24113" s="23">
        <v>7994</v>
      </c>
      <c r="F24113" s="23">
        <v>405</v>
      </c>
      <c r="G24113" s="48">
        <f t="shared" si="376"/>
        <v>799410405</v>
      </c>
      <c r="H24113" s="23" t="s">
        <v>915</v>
      </c>
      <c r="I24113" s="23" t="s">
        <v>11211</v>
      </c>
      <c r="J24113" s="1" t="s">
        <v>973</v>
      </c>
    </row>
    <row r="24114" spans="5:10" ht="15.95" customHeight="1" x14ac:dyDescent="0.15">
      <c r="E24114" s="23">
        <v>8019</v>
      </c>
      <c r="F24114" s="23">
        <v>478</v>
      </c>
      <c r="G24114" s="48">
        <f t="shared" si="376"/>
        <v>801910478</v>
      </c>
      <c r="H24114" s="23" t="s">
        <v>916</v>
      </c>
      <c r="I24114" s="23" t="s">
        <v>10962</v>
      </c>
      <c r="J24114" s="1" t="s">
        <v>973</v>
      </c>
    </row>
    <row r="24115" spans="5:10" ht="15.95" customHeight="1" x14ac:dyDescent="0.15">
      <c r="E24115" s="23">
        <v>8047</v>
      </c>
      <c r="F24115" s="23">
        <v>653</v>
      </c>
      <c r="G24115" s="48">
        <f t="shared" si="376"/>
        <v>804710653</v>
      </c>
      <c r="H24115" s="23" t="s">
        <v>917</v>
      </c>
      <c r="I24115" s="23" t="s">
        <v>11212</v>
      </c>
      <c r="J24115" s="1" t="s">
        <v>973</v>
      </c>
    </row>
    <row r="24116" spans="5:10" ht="15.95" customHeight="1" x14ac:dyDescent="0.15">
      <c r="E24116" s="23">
        <v>8069</v>
      </c>
      <c r="F24116" s="23">
        <v>715</v>
      </c>
      <c r="G24116" s="48">
        <f t="shared" si="376"/>
        <v>806910715</v>
      </c>
      <c r="H24116" s="23" t="s">
        <v>918</v>
      </c>
      <c r="I24116" s="23" t="s">
        <v>1044</v>
      </c>
      <c r="J24116" s="1" t="s">
        <v>973</v>
      </c>
    </row>
    <row r="24117" spans="5:10" ht="15.95" customHeight="1" x14ac:dyDescent="0.15">
      <c r="E24117" s="23">
        <v>8069</v>
      </c>
      <c r="F24117" s="23">
        <v>753</v>
      </c>
      <c r="G24117" s="48">
        <f t="shared" si="376"/>
        <v>806910753</v>
      </c>
      <c r="H24117" s="23" t="s">
        <v>918</v>
      </c>
      <c r="I24117" s="23" t="s">
        <v>3981</v>
      </c>
      <c r="J24117" s="1" t="s">
        <v>973</v>
      </c>
    </row>
    <row r="24118" spans="5:10" ht="15.95" customHeight="1" x14ac:dyDescent="0.15">
      <c r="E24118" s="23">
        <v>8102</v>
      </c>
      <c r="F24118" s="23">
        <v>21</v>
      </c>
      <c r="G24118" s="48">
        <f t="shared" si="376"/>
        <v>810210021</v>
      </c>
      <c r="H24118" s="23" t="s">
        <v>919</v>
      </c>
      <c r="I24118" s="23" t="s">
        <v>11213</v>
      </c>
      <c r="J24118" s="1" t="s">
        <v>973</v>
      </c>
    </row>
    <row r="24119" spans="5:10" ht="15.95" customHeight="1" x14ac:dyDescent="0.15">
      <c r="E24119" s="23">
        <v>8118</v>
      </c>
      <c r="F24119" s="23">
        <v>40</v>
      </c>
      <c r="G24119" s="48">
        <f t="shared" si="376"/>
        <v>811810040</v>
      </c>
      <c r="H24119" s="23" t="s">
        <v>920</v>
      </c>
      <c r="I24119" s="23" t="s">
        <v>11214</v>
      </c>
      <c r="J24119" s="1" t="s">
        <v>973</v>
      </c>
    </row>
    <row r="24120" spans="5:10" ht="15.95" customHeight="1" x14ac:dyDescent="0.15">
      <c r="E24120" s="23">
        <v>8231</v>
      </c>
      <c r="F24120" s="23">
        <v>113</v>
      </c>
      <c r="G24120" s="48">
        <f t="shared" si="376"/>
        <v>823110113</v>
      </c>
      <c r="H24120" s="23" t="s">
        <v>921</v>
      </c>
      <c r="I24120" s="23" t="s">
        <v>11215</v>
      </c>
      <c r="J24120" s="1" t="s">
        <v>973</v>
      </c>
    </row>
    <row r="24121" spans="5:10" ht="15.95" customHeight="1" x14ac:dyDescent="0.15">
      <c r="E24121" s="23">
        <v>8234</v>
      </c>
      <c r="F24121" s="23">
        <v>107</v>
      </c>
      <c r="G24121" s="48">
        <f t="shared" si="376"/>
        <v>823410107</v>
      </c>
      <c r="H24121" s="23" t="s">
        <v>922</v>
      </c>
      <c r="I24121" s="23" t="s">
        <v>11216</v>
      </c>
      <c r="J24121" s="1" t="s">
        <v>973</v>
      </c>
    </row>
    <row r="24122" spans="5:10" ht="15.95" customHeight="1" x14ac:dyDescent="0.15">
      <c r="E24122" s="23">
        <v>8242</v>
      </c>
      <c r="F24122" s="23">
        <v>103</v>
      </c>
      <c r="G24122" s="48">
        <f t="shared" si="376"/>
        <v>824210103</v>
      </c>
      <c r="H24122" s="23" t="s">
        <v>923</v>
      </c>
      <c r="I24122" s="23" t="s">
        <v>11217</v>
      </c>
      <c r="J24122" s="1" t="s">
        <v>973</v>
      </c>
    </row>
    <row r="24123" spans="5:10" ht="15.95" customHeight="1" x14ac:dyDescent="0.15">
      <c r="E24123" s="23">
        <v>8323</v>
      </c>
      <c r="F24123" s="23">
        <v>50</v>
      </c>
      <c r="G24123" s="48">
        <f t="shared" si="376"/>
        <v>832310050</v>
      </c>
      <c r="H24123" s="23" t="s">
        <v>924</v>
      </c>
      <c r="I24123" s="23" t="s">
        <v>6568</v>
      </c>
      <c r="J24123" s="1" t="s">
        <v>973</v>
      </c>
    </row>
    <row r="24124" spans="5:10" ht="15.95" customHeight="1" x14ac:dyDescent="0.15">
      <c r="E24124" s="23">
        <v>8332</v>
      </c>
      <c r="F24124" s="23">
        <v>156</v>
      </c>
      <c r="G24124" s="48">
        <f t="shared" si="376"/>
        <v>833210156</v>
      </c>
      <c r="H24124" s="23" t="s">
        <v>925</v>
      </c>
      <c r="I24124" s="23" t="s">
        <v>5777</v>
      </c>
      <c r="J24124" s="1" t="s">
        <v>973</v>
      </c>
    </row>
    <row r="24125" spans="5:10" ht="15.95" customHeight="1" x14ac:dyDescent="0.15">
      <c r="E24125" s="23">
        <v>8332</v>
      </c>
      <c r="F24125" s="23">
        <v>174</v>
      </c>
      <c r="G24125" s="48">
        <f t="shared" si="376"/>
        <v>833210174</v>
      </c>
      <c r="H24125" s="23" t="s">
        <v>925</v>
      </c>
      <c r="I24125" s="23" t="s">
        <v>11218</v>
      </c>
      <c r="J24125" s="1" t="s">
        <v>973</v>
      </c>
    </row>
    <row r="24126" spans="5:10" ht="15.95" customHeight="1" x14ac:dyDescent="0.15">
      <c r="E24126" s="23">
        <v>8332</v>
      </c>
      <c r="F24126" s="23">
        <v>378</v>
      </c>
      <c r="G24126" s="48">
        <f t="shared" si="376"/>
        <v>833210378</v>
      </c>
      <c r="H24126" s="23" t="s">
        <v>925</v>
      </c>
      <c r="I24126" s="23" t="s">
        <v>11219</v>
      </c>
      <c r="J24126" s="1" t="s">
        <v>973</v>
      </c>
    </row>
    <row r="24127" spans="5:10" ht="15.95" customHeight="1" x14ac:dyDescent="0.15">
      <c r="E24127" s="23">
        <v>8389</v>
      </c>
      <c r="F24127" s="23">
        <v>11</v>
      </c>
      <c r="G24127" s="48">
        <f t="shared" si="376"/>
        <v>838910011</v>
      </c>
      <c r="H24127" s="23" t="s">
        <v>926</v>
      </c>
      <c r="I24127" s="23" t="s">
        <v>6689</v>
      </c>
      <c r="J24127" s="1" t="s">
        <v>973</v>
      </c>
    </row>
    <row r="24128" spans="5:10" ht="15.95" customHeight="1" x14ac:dyDescent="0.15">
      <c r="E24128" s="23">
        <v>8395</v>
      </c>
      <c r="F24128" s="23">
        <v>1</v>
      </c>
      <c r="G24128" s="48">
        <f t="shared" si="376"/>
        <v>839510001</v>
      </c>
      <c r="H24128" s="23" t="s">
        <v>927</v>
      </c>
      <c r="I24128" s="23" t="s">
        <v>10962</v>
      </c>
      <c r="J24128" s="1" t="s">
        <v>973</v>
      </c>
    </row>
    <row r="24129" spans="5:10" ht="15.95" customHeight="1" x14ac:dyDescent="0.15">
      <c r="E24129" s="23">
        <v>8395</v>
      </c>
      <c r="F24129" s="23">
        <v>15</v>
      </c>
      <c r="G24129" s="48">
        <f t="shared" si="376"/>
        <v>839510015</v>
      </c>
      <c r="H24129" s="23" t="s">
        <v>927</v>
      </c>
      <c r="I24129" s="23" t="s">
        <v>11220</v>
      </c>
      <c r="J24129" s="1" t="s">
        <v>973</v>
      </c>
    </row>
    <row r="24130" spans="5:10" ht="15.95" customHeight="1" x14ac:dyDescent="0.15">
      <c r="E24130" s="23">
        <v>8400</v>
      </c>
      <c r="F24130" s="23">
        <v>12</v>
      </c>
      <c r="G24130" s="48">
        <f t="shared" si="376"/>
        <v>840010012</v>
      </c>
      <c r="H24130" s="23" t="s">
        <v>928</v>
      </c>
      <c r="I24130" s="23" t="s">
        <v>11221</v>
      </c>
      <c r="J24130" s="1" t="s">
        <v>973</v>
      </c>
    </row>
    <row r="24131" spans="5:10" ht="15.95" customHeight="1" x14ac:dyDescent="0.15">
      <c r="E24131" s="23">
        <v>8400</v>
      </c>
      <c r="F24131" s="23">
        <v>31</v>
      </c>
      <c r="G24131" s="48">
        <f t="shared" si="376"/>
        <v>840010031</v>
      </c>
      <c r="H24131" s="23" t="s">
        <v>928</v>
      </c>
      <c r="I24131" s="23" t="s">
        <v>6715</v>
      </c>
      <c r="J24131" s="1" t="s">
        <v>973</v>
      </c>
    </row>
    <row r="24132" spans="5:10" ht="15.95" customHeight="1" x14ac:dyDescent="0.15">
      <c r="E24132" s="23">
        <v>8401</v>
      </c>
      <c r="F24132" s="23">
        <v>2</v>
      </c>
      <c r="G24132" s="48">
        <f t="shared" si="376"/>
        <v>840110002</v>
      </c>
      <c r="H24132" s="23" t="s">
        <v>929</v>
      </c>
      <c r="I24132" s="23" t="s">
        <v>11222</v>
      </c>
      <c r="J24132" s="1" t="s">
        <v>973</v>
      </c>
    </row>
    <row r="24133" spans="5:10" ht="15.95" customHeight="1" x14ac:dyDescent="0.15">
      <c r="E24133" s="23">
        <v>8457</v>
      </c>
      <c r="F24133" s="23">
        <v>40</v>
      </c>
      <c r="G24133" s="48">
        <f t="shared" ref="G24133:G24196" si="377">(E24133&amp;(F24133+10000))*1</f>
        <v>845710040</v>
      </c>
      <c r="H24133" s="23" t="s">
        <v>930</v>
      </c>
      <c r="I24133" s="23" t="s">
        <v>11223</v>
      </c>
      <c r="J24133" s="1" t="s">
        <v>973</v>
      </c>
    </row>
    <row r="24134" spans="5:10" ht="15.95" customHeight="1" x14ac:dyDescent="0.15">
      <c r="E24134" s="23">
        <v>8477</v>
      </c>
      <c r="F24134" s="23">
        <v>31</v>
      </c>
      <c r="G24134" s="48">
        <f t="shared" si="377"/>
        <v>847710031</v>
      </c>
      <c r="H24134" s="23" t="s">
        <v>931</v>
      </c>
      <c r="I24134" s="23" t="s">
        <v>11224</v>
      </c>
      <c r="J24134" s="1" t="s">
        <v>973</v>
      </c>
    </row>
    <row r="24135" spans="5:10" ht="15.95" customHeight="1" x14ac:dyDescent="0.15">
      <c r="E24135" s="23">
        <v>8482</v>
      </c>
      <c r="F24135" s="23">
        <v>301</v>
      </c>
      <c r="G24135" s="48">
        <f t="shared" si="377"/>
        <v>848210301</v>
      </c>
      <c r="H24135" s="23" t="s">
        <v>932</v>
      </c>
      <c r="I24135" s="23" t="s">
        <v>11225</v>
      </c>
      <c r="J24135" s="1" t="s">
        <v>973</v>
      </c>
    </row>
    <row r="24136" spans="5:10" ht="15.95" customHeight="1" x14ac:dyDescent="0.15">
      <c r="E24136" s="23">
        <v>8589</v>
      </c>
      <c r="F24136" s="23">
        <v>1</v>
      </c>
      <c r="G24136" s="48">
        <f t="shared" si="377"/>
        <v>858910001</v>
      </c>
      <c r="H24136" s="23" t="s">
        <v>933</v>
      </c>
      <c r="I24136" s="23" t="s">
        <v>10962</v>
      </c>
      <c r="J24136" s="1" t="s">
        <v>973</v>
      </c>
    </row>
    <row r="24137" spans="5:10" ht="15.95" customHeight="1" x14ac:dyDescent="0.15">
      <c r="E24137" s="23">
        <v>8621</v>
      </c>
      <c r="F24137" s="23">
        <v>26</v>
      </c>
      <c r="G24137" s="48">
        <f t="shared" si="377"/>
        <v>862110026</v>
      </c>
      <c r="H24137" s="23" t="s">
        <v>934</v>
      </c>
      <c r="I24137" s="23" t="s">
        <v>6834</v>
      </c>
      <c r="J24137" s="1" t="s">
        <v>973</v>
      </c>
    </row>
    <row r="24138" spans="5:10" ht="15.95" customHeight="1" x14ac:dyDescent="0.15">
      <c r="E24138" s="23">
        <v>8626</v>
      </c>
      <c r="F24138" s="23">
        <v>172</v>
      </c>
      <c r="G24138" s="48">
        <f t="shared" si="377"/>
        <v>862610172</v>
      </c>
      <c r="H24138" s="23" t="s">
        <v>935</v>
      </c>
      <c r="I24138" s="23" t="s">
        <v>11226</v>
      </c>
      <c r="J24138" s="1" t="s">
        <v>973</v>
      </c>
    </row>
    <row r="24139" spans="5:10" ht="15.95" customHeight="1" x14ac:dyDescent="0.15">
      <c r="E24139" s="23">
        <v>8632</v>
      </c>
      <c r="F24139" s="23">
        <v>51</v>
      </c>
      <c r="G24139" s="48">
        <f t="shared" si="377"/>
        <v>863210051</v>
      </c>
      <c r="H24139" s="23" t="s">
        <v>936</v>
      </c>
      <c r="I24139" s="23" t="s">
        <v>6798</v>
      </c>
      <c r="J24139" s="1" t="s">
        <v>973</v>
      </c>
    </row>
    <row r="24140" spans="5:10" ht="15.95" customHeight="1" x14ac:dyDescent="0.15">
      <c r="E24140" s="23">
        <v>8636</v>
      </c>
      <c r="F24140" s="23">
        <v>20</v>
      </c>
      <c r="G24140" s="48">
        <f t="shared" si="377"/>
        <v>863610020</v>
      </c>
      <c r="H24140" s="23" t="s">
        <v>937</v>
      </c>
      <c r="I24140" s="23" t="s">
        <v>11227</v>
      </c>
      <c r="J24140" s="1" t="s">
        <v>973</v>
      </c>
    </row>
    <row r="24141" spans="5:10" ht="15.95" customHeight="1" x14ac:dyDescent="0.15">
      <c r="E24141" s="23">
        <v>8636</v>
      </c>
      <c r="F24141" s="23">
        <v>24</v>
      </c>
      <c r="G24141" s="48">
        <f t="shared" si="377"/>
        <v>863610024</v>
      </c>
      <c r="H24141" s="23" t="s">
        <v>937</v>
      </c>
      <c r="I24141" s="23" t="s">
        <v>11228</v>
      </c>
      <c r="J24141" s="1" t="s">
        <v>973</v>
      </c>
    </row>
    <row r="24142" spans="5:10" ht="15.95" customHeight="1" x14ac:dyDescent="0.15">
      <c r="E24142" s="23">
        <v>8636</v>
      </c>
      <c r="F24142" s="23">
        <v>35</v>
      </c>
      <c r="G24142" s="48">
        <f t="shared" si="377"/>
        <v>863610035</v>
      </c>
      <c r="H24142" s="23" t="s">
        <v>937</v>
      </c>
      <c r="I24142" s="23" t="s">
        <v>6815</v>
      </c>
      <c r="J24142" s="1" t="s">
        <v>973</v>
      </c>
    </row>
    <row r="24143" spans="5:10" ht="15.95" customHeight="1" x14ac:dyDescent="0.15">
      <c r="E24143" s="23">
        <v>8645</v>
      </c>
      <c r="F24143" s="23">
        <v>24</v>
      </c>
      <c r="G24143" s="48">
        <f t="shared" si="377"/>
        <v>864510024</v>
      </c>
      <c r="H24143" s="23" t="s">
        <v>938</v>
      </c>
      <c r="I24143" s="23" t="s">
        <v>5874</v>
      </c>
      <c r="J24143" s="1" t="s">
        <v>973</v>
      </c>
    </row>
    <row r="24144" spans="5:10" ht="15.95" customHeight="1" x14ac:dyDescent="0.15">
      <c r="E24144" s="23">
        <v>8668</v>
      </c>
      <c r="F24144" s="23">
        <v>11</v>
      </c>
      <c r="G24144" s="48">
        <f t="shared" si="377"/>
        <v>866810011</v>
      </c>
      <c r="H24144" s="23" t="s">
        <v>939</v>
      </c>
      <c r="I24144" s="23" t="s">
        <v>7562</v>
      </c>
      <c r="J24144" s="1" t="s">
        <v>973</v>
      </c>
    </row>
    <row r="24145" spans="5:10" ht="15.95" customHeight="1" x14ac:dyDescent="0.15">
      <c r="E24145" s="23">
        <v>8668</v>
      </c>
      <c r="F24145" s="23">
        <v>23</v>
      </c>
      <c r="G24145" s="48">
        <f t="shared" si="377"/>
        <v>866810023</v>
      </c>
      <c r="H24145" s="23" t="s">
        <v>939</v>
      </c>
      <c r="I24145" s="23" t="s">
        <v>6881</v>
      </c>
      <c r="J24145" s="1" t="s">
        <v>973</v>
      </c>
    </row>
    <row r="24146" spans="5:10" ht="15.95" customHeight="1" x14ac:dyDescent="0.15">
      <c r="E24146" s="23">
        <v>8692</v>
      </c>
      <c r="F24146" s="23">
        <v>221</v>
      </c>
      <c r="G24146" s="48">
        <f t="shared" si="377"/>
        <v>869210221</v>
      </c>
      <c r="H24146" s="23" t="s">
        <v>940</v>
      </c>
      <c r="I24146" s="23" t="s">
        <v>9599</v>
      </c>
      <c r="J24146" s="1" t="s">
        <v>973</v>
      </c>
    </row>
    <row r="24147" spans="5:10" ht="15.95" customHeight="1" x14ac:dyDescent="0.15">
      <c r="E24147" s="23">
        <v>8701</v>
      </c>
      <c r="F24147" s="23">
        <v>20</v>
      </c>
      <c r="G24147" s="48">
        <f t="shared" si="377"/>
        <v>870110020</v>
      </c>
      <c r="H24147" s="23" t="s">
        <v>941</v>
      </c>
      <c r="I24147" s="23" t="s">
        <v>11229</v>
      </c>
      <c r="J24147" s="1" t="s">
        <v>973</v>
      </c>
    </row>
    <row r="24148" spans="5:10" ht="15.95" customHeight="1" x14ac:dyDescent="0.15">
      <c r="E24148" s="23">
        <v>8715</v>
      </c>
      <c r="F24148" s="23">
        <v>8</v>
      </c>
      <c r="G24148" s="48">
        <f t="shared" si="377"/>
        <v>871510008</v>
      </c>
      <c r="H24148" s="23" t="s">
        <v>942</v>
      </c>
      <c r="I24148" s="23" t="s">
        <v>11230</v>
      </c>
      <c r="J24148" s="1" t="s">
        <v>973</v>
      </c>
    </row>
    <row r="24149" spans="5:10" ht="15.95" customHeight="1" x14ac:dyDescent="0.15">
      <c r="E24149" s="23">
        <v>8771</v>
      </c>
      <c r="F24149" s="23">
        <v>21</v>
      </c>
      <c r="G24149" s="48">
        <f t="shared" si="377"/>
        <v>877110021</v>
      </c>
      <c r="H24149" s="23" t="s">
        <v>943</v>
      </c>
      <c r="I24149" s="23" t="s">
        <v>11231</v>
      </c>
      <c r="J24149" s="1" t="s">
        <v>973</v>
      </c>
    </row>
    <row r="24150" spans="5:10" ht="15.95" customHeight="1" x14ac:dyDescent="0.15">
      <c r="E24150" s="23">
        <v>8949</v>
      </c>
      <c r="F24150" s="23">
        <v>420</v>
      </c>
      <c r="G24150" s="48">
        <f t="shared" si="377"/>
        <v>894910420</v>
      </c>
      <c r="H24150" s="23" t="s">
        <v>944</v>
      </c>
      <c r="I24150" s="23" t="s">
        <v>11232</v>
      </c>
      <c r="J24150" s="1" t="s">
        <v>973</v>
      </c>
    </row>
    <row r="24151" spans="5:10" ht="15.95" customHeight="1" x14ac:dyDescent="0.15">
      <c r="E24151" s="23">
        <v>9103</v>
      </c>
      <c r="F24151" s="23">
        <v>1</v>
      </c>
      <c r="G24151" s="48">
        <f t="shared" si="377"/>
        <v>910310001</v>
      </c>
      <c r="H24151" s="23" t="s">
        <v>945</v>
      </c>
      <c r="I24151" s="23" t="s">
        <v>1044</v>
      </c>
      <c r="J24151" s="1" t="s">
        <v>973</v>
      </c>
    </row>
    <row r="24152" spans="5:10" ht="15.95" customHeight="1" x14ac:dyDescent="0.15">
      <c r="E24152" s="23">
        <v>9169</v>
      </c>
      <c r="F24152" s="23">
        <v>121</v>
      </c>
      <c r="G24152" s="48">
        <f t="shared" si="377"/>
        <v>916910121</v>
      </c>
      <c r="H24152" s="23" t="s">
        <v>946</v>
      </c>
      <c r="I24152" s="23" t="s">
        <v>5263</v>
      </c>
      <c r="J24152" s="1" t="s">
        <v>973</v>
      </c>
    </row>
    <row r="24153" spans="5:10" ht="15.95" customHeight="1" x14ac:dyDescent="0.15">
      <c r="E24153" s="23">
        <v>9203</v>
      </c>
      <c r="F24153" s="23">
        <v>1</v>
      </c>
      <c r="G24153" s="48">
        <f t="shared" si="377"/>
        <v>920310001</v>
      </c>
      <c r="H24153" s="23" t="s">
        <v>947</v>
      </c>
      <c r="I24153" s="23" t="s">
        <v>10962</v>
      </c>
      <c r="J24153" s="1" t="s">
        <v>973</v>
      </c>
    </row>
    <row r="24154" spans="5:10" ht="15.95" customHeight="1" x14ac:dyDescent="0.15">
      <c r="E24154" s="23">
        <v>9213</v>
      </c>
      <c r="F24154" s="23">
        <v>30</v>
      </c>
      <c r="G24154" s="48">
        <f t="shared" si="377"/>
        <v>921310030</v>
      </c>
      <c r="H24154" s="23" t="s">
        <v>948</v>
      </c>
      <c r="I24154" s="23" t="s">
        <v>4942</v>
      </c>
      <c r="J24154" s="1" t="s">
        <v>973</v>
      </c>
    </row>
    <row r="24155" spans="5:10" ht="15.95" customHeight="1" x14ac:dyDescent="0.15">
      <c r="E24155" s="23">
        <v>9234</v>
      </c>
      <c r="F24155" s="23">
        <v>102</v>
      </c>
      <c r="G24155" s="48">
        <f t="shared" si="377"/>
        <v>923410102</v>
      </c>
      <c r="H24155" s="23" t="s">
        <v>949</v>
      </c>
      <c r="I24155" s="23" t="s">
        <v>11233</v>
      </c>
      <c r="J24155" s="1" t="s">
        <v>973</v>
      </c>
    </row>
    <row r="24156" spans="5:10" ht="15.95" customHeight="1" x14ac:dyDescent="0.15">
      <c r="E24156" s="23">
        <v>9245</v>
      </c>
      <c r="F24156" s="23">
        <v>13</v>
      </c>
      <c r="G24156" s="48">
        <f t="shared" si="377"/>
        <v>924510013</v>
      </c>
      <c r="H24156" s="23" t="s">
        <v>950</v>
      </c>
      <c r="I24156" s="23" t="s">
        <v>11234</v>
      </c>
      <c r="J24156" s="1" t="s">
        <v>973</v>
      </c>
    </row>
    <row r="24157" spans="5:10" ht="15.95" customHeight="1" x14ac:dyDescent="0.15">
      <c r="E24157" s="23">
        <v>9257</v>
      </c>
      <c r="F24157" s="23">
        <v>141</v>
      </c>
      <c r="G24157" s="48">
        <f t="shared" si="377"/>
        <v>925710141</v>
      </c>
      <c r="H24157" s="23" t="s">
        <v>951</v>
      </c>
      <c r="I24157" s="23" t="s">
        <v>11235</v>
      </c>
      <c r="J24157" s="1" t="s">
        <v>973</v>
      </c>
    </row>
    <row r="24158" spans="5:10" ht="15.95" customHeight="1" x14ac:dyDescent="0.15">
      <c r="E24158" s="23">
        <v>9332</v>
      </c>
      <c r="F24158" s="23">
        <v>131</v>
      </c>
      <c r="G24158" s="48">
        <f t="shared" si="377"/>
        <v>933210131</v>
      </c>
      <c r="H24158" s="23" t="s">
        <v>952</v>
      </c>
      <c r="I24158" s="23" t="s">
        <v>7331</v>
      </c>
      <c r="J24158" s="1" t="s">
        <v>973</v>
      </c>
    </row>
    <row r="24159" spans="5:10" ht="15.95" customHeight="1" x14ac:dyDescent="0.15">
      <c r="E24159" s="23">
        <v>9353</v>
      </c>
      <c r="F24159" s="23">
        <v>106</v>
      </c>
      <c r="G24159" s="48">
        <f t="shared" si="377"/>
        <v>935310106</v>
      </c>
      <c r="H24159" s="23" t="s">
        <v>953</v>
      </c>
      <c r="I24159" s="23" t="s">
        <v>11236</v>
      </c>
      <c r="J24159" s="1" t="s">
        <v>973</v>
      </c>
    </row>
    <row r="24160" spans="5:10" ht="15.95" customHeight="1" x14ac:dyDescent="0.15">
      <c r="E24160" s="23">
        <v>9363</v>
      </c>
      <c r="F24160" s="23">
        <v>111</v>
      </c>
      <c r="G24160" s="48">
        <f t="shared" si="377"/>
        <v>936310111</v>
      </c>
      <c r="H24160" s="23" t="s">
        <v>954</v>
      </c>
      <c r="I24160" s="23" t="s">
        <v>11237</v>
      </c>
      <c r="J24160" s="1" t="s">
        <v>973</v>
      </c>
    </row>
    <row r="24161" spans="5:10" ht="15.95" customHeight="1" x14ac:dyDescent="0.15">
      <c r="E24161" s="23">
        <v>9375</v>
      </c>
      <c r="F24161" s="23">
        <v>149</v>
      </c>
      <c r="G24161" s="48">
        <f t="shared" si="377"/>
        <v>937510149</v>
      </c>
      <c r="H24161" s="23" t="s">
        <v>955</v>
      </c>
      <c r="I24161" s="23" t="s">
        <v>11238</v>
      </c>
      <c r="J24161" s="1" t="s">
        <v>973</v>
      </c>
    </row>
    <row r="24162" spans="5:10" ht="15.95" customHeight="1" x14ac:dyDescent="0.15">
      <c r="E24162" s="23">
        <v>9375</v>
      </c>
      <c r="F24162" s="23">
        <v>159</v>
      </c>
      <c r="G24162" s="48">
        <f t="shared" si="377"/>
        <v>937510159</v>
      </c>
      <c r="H24162" s="23" t="s">
        <v>955</v>
      </c>
      <c r="I24162" s="23" t="s">
        <v>11239</v>
      </c>
      <c r="J24162" s="1" t="s">
        <v>973</v>
      </c>
    </row>
    <row r="24163" spans="5:10" ht="15.95" customHeight="1" x14ac:dyDescent="0.15">
      <c r="E24163" s="23">
        <v>9375</v>
      </c>
      <c r="F24163" s="23">
        <v>289</v>
      </c>
      <c r="G24163" s="48">
        <f t="shared" si="377"/>
        <v>937510289</v>
      </c>
      <c r="H24163" s="23" t="s">
        <v>955</v>
      </c>
      <c r="I24163" s="23" t="s">
        <v>7481</v>
      </c>
      <c r="J24163" s="1" t="s">
        <v>973</v>
      </c>
    </row>
    <row r="24164" spans="5:10" ht="15.95" customHeight="1" x14ac:dyDescent="0.15">
      <c r="E24164" s="23">
        <v>9375</v>
      </c>
      <c r="F24164" s="23">
        <v>441</v>
      </c>
      <c r="G24164" s="48">
        <f t="shared" si="377"/>
        <v>937510441</v>
      </c>
      <c r="H24164" s="23" t="s">
        <v>955</v>
      </c>
      <c r="I24164" s="23" t="s">
        <v>11240</v>
      </c>
      <c r="J24164" s="1" t="s">
        <v>973</v>
      </c>
    </row>
    <row r="24165" spans="5:10" ht="15.95" customHeight="1" x14ac:dyDescent="0.15">
      <c r="E24165" s="23">
        <v>9375</v>
      </c>
      <c r="F24165" s="23">
        <v>509</v>
      </c>
      <c r="G24165" s="48">
        <f t="shared" si="377"/>
        <v>937510509</v>
      </c>
      <c r="H24165" s="23" t="s">
        <v>955</v>
      </c>
      <c r="I24165" s="23" t="s">
        <v>11241</v>
      </c>
      <c r="J24165" s="1" t="s">
        <v>973</v>
      </c>
    </row>
    <row r="24166" spans="5:10" ht="15.95" customHeight="1" x14ac:dyDescent="0.15">
      <c r="E24166" s="23">
        <v>9375</v>
      </c>
      <c r="F24166" s="23">
        <v>749</v>
      </c>
      <c r="G24166" s="48">
        <f t="shared" si="377"/>
        <v>937510749</v>
      </c>
      <c r="H24166" s="23" t="s">
        <v>955</v>
      </c>
      <c r="I24166" s="23" t="s">
        <v>7505</v>
      </c>
      <c r="J24166" s="1" t="s">
        <v>973</v>
      </c>
    </row>
    <row r="24167" spans="5:10" ht="15.95" customHeight="1" x14ac:dyDescent="0.15">
      <c r="E24167" s="23">
        <v>9375</v>
      </c>
      <c r="F24167" s="23">
        <v>768</v>
      </c>
      <c r="G24167" s="48">
        <f t="shared" si="377"/>
        <v>937510768</v>
      </c>
      <c r="H24167" s="23" t="s">
        <v>955</v>
      </c>
      <c r="I24167" s="23" t="s">
        <v>11242</v>
      </c>
      <c r="J24167" s="1" t="s">
        <v>973</v>
      </c>
    </row>
    <row r="24168" spans="5:10" ht="15.95" customHeight="1" x14ac:dyDescent="0.15">
      <c r="E24168" s="23">
        <v>9450</v>
      </c>
      <c r="F24168" s="23">
        <v>1</v>
      </c>
      <c r="G24168" s="48">
        <f t="shared" si="377"/>
        <v>945010001</v>
      </c>
      <c r="H24168" s="23" t="s">
        <v>956</v>
      </c>
      <c r="I24168" s="23" t="s">
        <v>1044</v>
      </c>
      <c r="J24168" s="1" t="s">
        <v>973</v>
      </c>
    </row>
    <row r="24169" spans="5:10" ht="15.95" customHeight="1" x14ac:dyDescent="0.15">
      <c r="E24169" s="23">
        <v>9450</v>
      </c>
      <c r="F24169" s="23">
        <v>2</v>
      </c>
      <c r="G24169" s="48">
        <f t="shared" si="377"/>
        <v>945010002</v>
      </c>
      <c r="H24169" s="23" t="s">
        <v>956</v>
      </c>
      <c r="I24169" s="23" t="s">
        <v>1834</v>
      </c>
      <c r="J24169" s="1" t="s">
        <v>973</v>
      </c>
    </row>
    <row r="24170" spans="5:10" ht="15.95" customHeight="1" x14ac:dyDescent="0.15">
      <c r="E24170" s="23">
        <v>9450</v>
      </c>
      <c r="F24170" s="23">
        <v>4</v>
      </c>
      <c r="G24170" s="48">
        <f t="shared" si="377"/>
        <v>945010004</v>
      </c>
      <c r="H24170" s="23" t="s">
        <v>956</v>
      </c>
      <c r="I24170" s="23" t="s">
        <v>1524</v>
      </c>
      <c r="J24170" s="1" t="s">
        <v>973</v>
      </c>
    </row>
    <row r="24171" spans="5:10" ht="15.95" customHeight="1" x14ac:dyDescent="0.15">
      <c r="E24171" s="23">
        <v>9450</v>
      </c>
      <c r="F24171" s="23">
        <v>7</v>
      </c>
      <c r="G24171" s="48">
        <f t="shared" si="377"/>
        <v>945010007</v>
      </c>
      <c r="H24171" s="23" t="s">
        <v>956</v>
      </c>
      <c r="I24171" s="23" t="s">
        <v>1514</v>
      </c>
      <c r="J24171" s="1" t="s">
        <v>973</v>
      </c>
    </row>
    <row r="24172" spans="5:10" ht="15.95" customHeight="1" x14ac:dyDescent="0.15">
      <c r="E24172" s="23">
        <v>9450</v>
      </c>
      <c r="F24172" s="23">
        <v>8</v>
      </c>
      <c r="G24172" s="48">
        <f t="shared" si="377"/>
        <v>945010008</v>
      </c>
      <c r="H24172" s="23" t="s">
        <v>956</v>
      </c>
      <c r="I24172" s="23" t="s">
        <v>2772</v>
      </c>
      <c r="J24172" s="1" t="s">
        <v>973</v>
      </c>
    </row>
    <row r="24173" spans="5:10" ht="15.95" customHeight="1" x14ac:dyDescent="0.15">
      <c r="E24173" s="23">
        <v>9450</v>
      </c>
      <c r="F24173" s="23">
        <v>9</v>
      </c>
      <c r="G24173" s="48">
        <f t="shared" si="377"/>
        <v>945010009</v>
      </c>
      <c r="H24173" s="23" t="s">
        <v>956</v>
      </c>
      <c r="I24173" s="23" t="s">
        <v>2776</v>
      </c>
      <c r="J24173" s="1" t="s">
        <v>973</v>
      </c>
    </row>
    <row r="24174" spans="5:10" ht="15.95" customHeight="1" x14ac:dyDescent="0.15">
      <c r="E24174" s="23">
        <v>9450</v>
      </c>
      <c r="F24174" s="23">
        <v>10</v>
      </c>
      <c r="G24174" s="48">
        <f t="shared" si="377"/>
        <v>945010010</v>
      </c>
      <c r="H24174" s="23" t="s">
        <v>956</v>
      </c>
      <c r="I24174" s="23" t="s">
        <v>2767</v>
      </c>
      <c r="J24174" s="1" t="s">
        <v>973</v>
      </c>
    </row>
    <row r="24175" spans="5:10" ht="15.95" customHeight="1" x14ac:dyDescent="0.15">
      <c r="E24175" s="23">
        <v>9471</v>
      </c>
      <c r="F24175" s="23">
        <v>1</v>
      </c>
      <c r="G24175" s="48">
        <f t="shared" si="377"/>
        <v>947110001</v>
      </c>
      <c r="H24175" s="23" t="s">
        <v>957</v>
      </c>
      <c r="I24175" s="23" t="s">
        <v>1044</v>
      </c>
      <c r="J24175" s="1" t="s">
        <v>973</v>
      </c>
    </row>
    <row r="24176" spans="5:10" ht="15.95" customHeight="1" x14ac:dyDescent="0.15">
      <c r="E24176" s="23">
        <v>9495</v>
      </c>
      <c r="F24176" s="23">
        <v>1</v>
      </c>
      <c r="G24176" s="48">
        <f t="shared" si="377"/>
        <v>949510001</v>
      </c>
      <c r="H24176" s="23" t="s">
        <v>958</v>
      </c>
      <c r="I24176" s="23" t="s">
        <v>1044</v>
      </c>
      <c r="J24176" s="1" t="s">
        <v>973</v>
      </c>
    </row>
    <row r="24177" spans="5:10" ht="15.95" customHeight="1" x14ac:dyDescent="0.15">
      <c r="E24177" s="23">
        <v>9900</v>
      </c>
      <c r="F24177" s="23">
        <v>1</v>
      </c>
      <c r="G24177" s="48">
        <f t="shared" si="377"/>
        <v>990010001</v>
      </c>
      <c r="H24177" s="23" t="s">
        <v>959</v>
      </c>
      <c r="I24177" s="23" t="s">
        <v>11243</v>
      </c>
      <c r="J24177" s="1" t="s">
        <v>973</v>
      </c>
    </row>
    <row r="24178" spans="5:10" ht="15.95" customHeight="1" x14ac:dyDescent="0.15">
      <c r="E24178" s="23">
        <v>9900</v>
      </c>
      <c r="F24178" s="23">
        <v>8</v>
      </c>
      <c r="G24178" s="48">
        <f t="shared" si="377"/>
        <v>990010008</v>
      </c>
      <c r="H24178" s="23" t="s">
        <v>959</v>
      </c>
      <c r="I24178" s="23" t="s">
        <v>11244</v>
      </c>
      <c r="J24178" s="1" t="s">
        <v>973</v>
      </c>
    </row>
    <row r="24179" spans="5:10" ht="15.95" customHeight="1" x14ac:dyDescent="0.15">
      <c r="E24179" s="23">
        <v>9900</v>
      </c>
      <c r="F24179" s="23">
        <v>18</v>
      </c>
      <c r="G24179" s="48">
        <f t="shared" si="377"/>
        <v>990010018</v>
      </c>
      <c r="H24179" s="23" t="s">
        <v>959</v>
      </c>
      <c r="I24179" s="23" t="s">
        <v>11245</v>
      </c>
      <c r="J24179" s="1" t="s">
        <v>973</v>
      </c>
    </row>
    <row r="24180" spans="5:10" ht="15.95" customHeight="1" x14ac:dyDescent="0.15">
      <c r="E24180" s="23">
        <v>9900</v>
      </c>
      <c r="F24180" s="23">
        <v>19</v>
      </c>
      <c r="G24180" s="48">
        <f t="shared" si="377"/>
        <v>990010019</v>
      </c>
      <c r="H24180" s="23" t="s">
        <v>959</v>
      </c>
      <c r="I24180" s="23" t="s">
        <v>11246</v>
      </c>
      <c r="J24180" s="1" t="s">
        <v>973</v>
      </c>
    </row>
    <row r="24181" spans="5:10" ht="15.95" customHeight="1" x14ac:dyDescent="0.15">
      <c r="E24181" s="23">
        <v>9900</v>
      </c>
      <c r="F24181" s="23">
        <v>28</v>
      </c>
      <c r="G24181" s="48">
        <f t="shared" si="377"/>
        <v>990010028</v>
      </c>
      <c r="H24181" s="23" t="s">
        <v>959</v>
      </c>
      <c r="I24181" s="23" t="s">
        <v>11247</v>
      </c>
      <c r="J24181" s="1" t="s">
        <v>973</v>
      </c>
    </row>
    <row r="24182" spans="5:10" ht="15.95" customHeight="1" x14ac:dyDescent="0.15">
      <c r="E24182" s="23">
        <v>9900</v>
      </c>
      <c r="F24182" s="23">
        <v>29</v>
      </c>
      <c r="G24182" s="48">
        <f t="shared" si="377"/>
        <v>990010029</v>
      </c>
      <c r="H24182" s="23" t="s">
        <v>959</v>
      </c>
      <c r="I24182" s="23" t="s">
        <v>11248</v>
      </c>
      <c r="J24182" s="1" t="s">
        <v>973</v>
      </c>
    </row>
    <row r="24183" spans="5:10" ht="15.95" customHeight="1" x14ac:dyDescent="0.15">
      <c r="E24183" s="23">
        <v>9900</v>
      </c>
      <c r="F24183" s="23">
        <v>38</v>
      </c>
      <c r="G24183" s="48">
        <f t="shared" si="377"/>
        <v>990010038</v>
      </c>
      <c r="H24183" s="23" t="s">
        <v>959</v>
      </c>
      <c r="I24183" s="23" t="s">
        <v>11249</v>
      </c>
      <c r="J24183" s="1" t="s">
        <v>973</v>
      </c>
    </row>
    <row r="24184" spans="5:10" ht="15.95" customHeight="1" x14ac:dyDescent="0.15">
      <c r="E24184" s="23">
        <v>9900</v>
      </c>
      <c r="F24184" s="23">
        <v>39</v>
      </c>
      <c r="G24184" s="48">
        <f t="shared" si="377"/>
        <v>990010039</v>
      </c>
      <c r="H24184" s="23" t="s">
        <v>959</v>
      </c>
      <c r="I24184" s="23" t="s">
        <v>11250</v>
      </c>
      <c r="J24184" s="1" t="s">
        <v>973</v>
      </c>
    </row>
    <row r="24185" spans="5:10" ht="15.95" customHeight="1" x14ac:dyDescent="0.15">
      <c r="E24185" s="23">
        <v>9900</v>
      </c>
      <c r="F24185" s="23">
        <v>48</v>
      </c>
      <c r="G24185" s="48">
        <f t="shared" si="377"/>
        <v>990010048</v>
      </c>
      <c r="H24185" s="23" t="s">
        <v>959</v>
      </c>
      <c r="I24185" s="23" t="s">
        <v>11251</v>
      </c>
      <c r="J24185" s="1" t="s">
        <v>973</v>
      </c>
    </row>
    <row r="24186" spans="5:10" ht="15.95" customHeight="1" x14ac:dyDescent="0.15">
      <c r="E24186" s="23">
        <v>9900</v>
      </c>
      <c r="F24186" s="23">
        <v>49</v>
      </c>
      <c r="G24186" s="48">
        <f t="shared" si="377"/>
        <v>990010049</v>
      </c>
      <c r="H24186" s="23" t="s">
        <v>959</v>
      </c>
      <c r="I24186" s="23" t="s">
        <v>11252</v>
      </c>
      <c r="J24186" s="1" t="s">
        <v>973</v>
      </c>
    </row>
    <row r="24187" spans="5:10" ht="15.95" customHeight="1" x14ac:dyDescent="0.15">
      <c r="E24187" s="23">
        <v>9900</v>
      </c>
      <c r="F24187" s="23">
        <v>58</v>
      </c>
      <c r="G24187" s="48">
        <f t="shared" si="377"/>
        <v>990010058</v>
      </c>
      <c r="H24187" s="23" t="s">
        <v>959</v>
      </c>
      <c r="I24187" s="23" t="s">
        <v>11253</v>
      </c>
      <c r="J24187" s="1" t="s">
        <v>973</v>
      </c>
    </row>
    <row r="24188" spans="5:10" ht="15.95" customHeight="1" x14ac:dyDescent="0.15">
      <c r="E24188" s="23">
        <v>9900</v>
      </c>
      <c r="F24188" s="23">
        <v>59</v>
      </c>
      <c r="G24188" s="48">
        <f t="shared" si="377"/>
        <v>990010059</v>
      </c>
      <c r="H24188" s="23" t="s">
        <v>959</v>
      </c>
      <c r="I24188" s="23" t="s">
        <v>11254</v>
      </c>
      <c r="J24188" s="1" t="s">
        <v>973</v>
      </c>
    </row>
    <row r="24189" spans="5:10" ht="15.95" customHeight="1" x14ac:dyDescent="0.15">
      <c r="E24189" s="23">
        <v>9900</v>
      </c>
      <c r="F24189" s="23">
        <v>68</v>
      </c>
      <c r="G24189" s="48">
        <f t="shared" si="377"/>
        <v>990010068</v>
      </c>
      <c r="H24189" s="23" t="s">
        <v>959</v>
      </c>
      <c r="I24189" s="23" t="s">
        <v>11255</v>
      </c>
      <c r="J24189" s="1" t="s">
        <v>973</v>
      </c>
    </row>
    <row r="24190" spans="5:10" ht="15.95" customHeight="1" x14ac:dyDescent="0.15">
      <c r="E24190" s="23">
        <v>9900</v>
      </c>
      <c r="F24190" s="23">
        <v>69</v>
      </c>
      <c r="G24190" s="48">
        <f t="shared" si="377"/>
        <v>990010069</v>
      </c>
      <c r="H24190" s="23" t="s">
        <v>959</v>
      </c>
      <c r="I24190" s="23" t="s">
        <v>11256</v>
      </c>
      <c r="J24190" s="1" t="s">
        <v>973</v>
      </c>
    </row>
    <row r="24191" spans="5:10" ht="15.95" customHeight="1" x14ac:dyDescent="0.15">
      <c r="E24191" s="23">
        <v>9900</v>
      </c>
      <c r="F24191" s="23">
        <v>78</v>
      </c>
      <c r="G24191" s="48">
        <f t="shared" si="377"/>
        <v>990010078</v>
      </c>
      <c r="H24191" s="23" t="s">
        <v>959</v>
      </c>
      <c r="I24191" s="23" t="s">
        <v>11257</v>
      </c>
      <c r="J24191" s="1" t="s">
        <v>973</v>
      </c>
    </row>
    <row r="24192" spans="5:10" ht="15.95" customHeight="1" x14ac:dyDescent="0.15">
      <c r="E24192" s="23">
        <v>9900</v>
      </c>
      <c r="F24192" s="23">
        <v>79</v>
      </c>
      <c r="G24192" s="48">
        <f t="shared" si="377"/>
        <v>990010079</v>
      </c>
      <c r="H24192" s="23" t="s">
        <v>959</v>
      </c>
      <c r="I24192" s="23" t="s">
        <v>11258</v>
      </c>
      <c r="J24192" s="1" t="s">
        <v>973</v>
      </c>
    </row>
    <row r="24193" spans="5:10" ht="15.95" customHeight="1" x14ac:dyDescent="0.15">
      <c r="E24193" s="23">
        <v>9900</v>
      </c>
      <c r="F24193" s="23">
        <v>88</v>
      </c>
      <c r="G24193" s="48">
        <f t="shared" si="377"/>
        <v>990010088</v>
      </c>
      <c r="H24193" s="23" t="s">
        <v>959</v>
      </c>
      <c r="I24193" s="23" t="s">
        <v>11259</v>
      </c>
      <c r="J24193" s="1" t="s">
        <v>973</v>
      </c>
    </row>
    <row r="24194" spans="5:10" ht="15.95" customHeight="1" x14ac:dyDescent="0.15">
      <c r="E24194" s="23">
        <v>9900</v>
      </c>
      <c r="F24194" s="23">
        <v>89</v>
      </c>
      <c r="G24194" s="48">
        <f t="shared" si="377"/>
        <v>990010089</v>
      </c>
      <c r="H24194" s="23" t="s">
        <v>959</v>
      </c>
      <c r="I24194" s="23" t="s">
        <v>11260</v>
      </c>
      <c r="J24194" s="1" t="s">
        <v>973</v>
      </c>
    </row>
    <row r="24195" spans="5:10" ht="15.95" customHeight="1" x14ac:dyDescent="0.15">
      <c r="E24195" s="23">
        <v>9900</v>
      </c>
      <c r="F24195" s="23">
        <v>98</v>
      </c>
      <c r="G24195" s="48">
        <f t="shared" si="377"/>
        <v>990010098</v>
      </c>
      <c r="H24195" s="23" t="s">
        <v>959</v>
      </c>
      <c r="I24195" s="23" t="s">
        <v>11261</v>
      </c>
      <c r="J24195" s="1" t="s">
        <v>973</v>
      </c>
    </row>
    <row r="24196" spans="5:10" ht="15.95" customHeight="1" x14ac:dyDescent="0.15">
      <c r="E24196" s="23">
        <v>9900</v>
      </c>
      <c r="F24196" s="23">
        <v>99</v>
      </c>
      <c r="G24196" s="48">
        <f t="shared" si="377"/>
        <v>990010099</v>
      </c>
      <c r="H24196" s="23" t="s">
        <v>959</v>
      </c>
      <c r="I24196" s="23" t="s">
        <v>11262</v>
      </c>
      <c r="J24196" s="1" t="s">
        <v>973</v>
      </c>
    </row>
    <row r="24197" spans="5:10" ht="15.95" customHeight="1" x14ac:dyDescent="0.15">
      <c r="E24197" s="23">
        <v>9900</v>
      </c>
      <c r="F24197" s="23">
        <v>108</v>
      </c>
      <c r="G24197" s="48">
        <f t="shared" ref="G24197:G24260" si="378">(E24197&amp;(F24197+10000))*1</f>
        <v>990010108</v>
      </c>
      <c r="H24197" s="23" t="s">
        <v>959</v>
      </c>
      <c r="I24197" s="23" t="s">
        <v>11263</v>
      </c>
      <c r="J24197" s="1" t="s">
        <v>973</v>
      </c>
    </row>
    <row r="24198" spans="5:10" ht="15.95" customHeight="1" x14ac:dyDescent="0.15">
      <c r="E24198" s="23">
        <v>9900</v>
      </c>
      <c r="F24198" s="23">
        <v>109</v>
      </c>
      <c r="G24198" s="48">
        <f t="shared" si="378"/>
        <v>990010109</v>
      </c>
      <c r="H24198" s="23" t="s">
        <v>959</v>
      </c>
      <c r="I24198" s="23" t="s">
        <v>11264</v>
      </c>
      <c r="J24198" s="1" t="s">
        <v>973</v>
      </c>
    </row>
    <row r="24199" spans="5:10" ht="15.95" customHeight="1" x14ac:dyDescent="0.15">
      <c r="E24199" s="23">
        <v>9900</v>
      </c>
      <c r="F24199" s="23">
        <v>118</v>
      </c>
      <c r="G24199" s="48">
        <f t="shared" si="378"/>
        <v>990010118</v>
      </c>
      <c r="H24199" s="23" t="s">
        <v>959</v>
      </c>
      <c r="I24199" s="23" t="s">
        <v>11265</v>
      </c>
      <c r="J24199" s="1" t="s">
        <v>973</v>
      </c>
    </row>
    <row r="24200" spans="5:10" ht="15.95" customHeight="1" x14ac:dyDescent="0.15">
      <c r="E24200" s="23">
        <v>9900</v>
      </c>
      <c r="F24200" s="23">
        <v>119</v>
      </c>
      <c r="G24200" s="48">
        <f t="shared" si="378"/>
        <v>990010119</v>
      </c>
      <c r="H24200" s="23" t="s">
        <v>959</v>
      </c>
      <c r="I24200" s="23" t="s">
        <v>11266</v>
      </c>
      <c r="J24200" s="1" t="s">
        <v>973</v>
      </c>
    </row>
    <row r="24201" spans="5:10" ht="15.95" customHeight="1" x14ac:dyDescent="0.15">
      <c r="E24201" s="23">
        <v>9900</v>
      </c>
      <c r="F24201" s="23">
        <v>128</v>
      </c>
      <c r="G24201" s="48">
        <f t="shared" si="378"/>
        <v>990010128</v>
      </c>
      <c r="H24201" s="23" t="s">
        <v>959</v>
      </c>
      <c r="I24201" s="23" t="s">
        <v>11267</v>
      </c>
      <c r="J24201" s="1" t="s">
        <v>973</v>
      </c>
    </row>
    <row r="24202" spans="5:10" ht="15.95" customHeight="1" x14ac:dyDescent="0.15">
      <c r="E24202" s="23">
        <v>9900</v>
      </c>
      <c r="F24202" s="23">
        <v>129</v>
      </c>
      <c r="G24202" s="48">
        <f t="shared" si="378"/>
        <v>990010129</v>
      </c>
      <c r="H24202" s="23" t="s">
        <v>959</v>
      </c>
      <c r="I24202" s="23" t="s">
        <v>11268</v>
      </c>
      <c r="J24202" s="1" t="s">
        <v>973</v>
      </c>
    </row>
    <row r="24203" spans="5:10" ht="15.95" customHeight="1" x14ac:dyDescent="0.15">
      <c r="E24203" s="23">
        <v>9900</v>
      </c>
      <c r="F24203" s="23">
        <v>139</v>
      </c>
      <c r="G24203" s="48">
        <f t="shared" si="378"/>
        <v>990010139</v>
      </c>
      <c r="H24203" s="23" t="s">
        <v>959</v>
      </c>
      <c r="I24203" s="23" t="s">
        <v>11269</v>
      </c>
      <c r="J24203" s="1" t="s">
        <v>973</v>
      </c>
    </row>
    <row r="24204" spans="5:10" ht="15.95" customHeight="1" x14ac:dyDescent="0.15">
      <c r="E24204" s="23">
        <v>9900</v>
      </c>
      <c r="F24204" s="23">
        <v>149</v>
      </c>
      <c r="G24204" s="48">
        <f t="shared" si="378"/>
        <v>990010149</v>
      </c>
      <c r="H24204" s="23" t="s">
        <v>959</v>
      </c>
      <c r="I24204" s="23" t="s">
        <v>11270</v>
      </c>
      <c r="J24204" s="1" t="s">
        <v>973</v>
      </c>
    </row>
    <row r="24205" spans="5:10" ht="15.95" customHeight="1" x14ac:dyDescent="0.15">
      <c r="E24205" s="23">
        <v>9900</v>
      </c>
      <c r="F24205" s="23">
        <v>159</v>
      </c>
      <c r="G24205" s="48">
        <f t="shared" si="378"/>
        <v>990010159</v>
      </c>
      <c r="H24205" s="23" t="s">
        <v>959</v>
      </c>
      <c r="I24205" s="23" t="s">
        <v>11271</v>
      </c>
      <c r="J24205" s="1" t="s">
        <v>973</v>
      </c>
    </row>
    <row r="24206" spans="5:10" ht="15.95" customHeight="1" x14ac:dyDescent="0.15">
      <c r="E24206" s="23">
        <v>9900</v>
      </c>
      <c r="F24206" s="23">
        <v>169</v>
      </c>
      <c r="G24206" s="48">
        <f t="shared" si="378"/>
        <v>990010169</v>
      </c>
      <c r="H24206" s="23" t="s">
        <v>959</v>
      </c>
      <c r="I24206" s="23" t="s">
        <v>11272</v>
      </c>
      <c r="J24206" s="1" t="s">
        <v>973</v>
      </c>
    </row>
    <row r="24207" spans="5:10" ht="15.95" customHeight="1" x14ac:dyDescent="0.15">
      <c r="E24207" s="23">
        <v>9900</v>
      </c>
      <c r="F24207" s="23">
        <v>179</v>
      </c>
      <c r="G24207" s="48">
        <f t="shared" si="378"/>
        <v>990010179</v>
      </c>
      <c r="H24207" s="23" t="s">
        <v>959</v>
      </c>
      <c r="I24207" s="23" t="s">
        <v>11273</v>
      </c>
      <c r="J24207" s="1" t="s">
        <v>973</v>
      </c>
    </row>
    <row r="24208" spans="5:10" ht="15.95" customHeight="1" x14ac:dyDescent="0.15">
      <c r="E24208" s="23">
        <v>9900</v>
      </c>
      <c r="F24208" s="23">
        <v>189</v>
      </c>
      <c r="G24208" s="48">
        <f t="shared" si="378"/>
        <v>990010189</v>
      </c>
      <c r="H24208" s="23" t="s">
        <v>959</v>
      </c>
      <c r="I24208" s="23" t="s">
        <v>11274</v>
      </c>
      <c r="J24208" s="1" t="s">
        <v>973</v>
      </c>
    </row>
    <row r="24209" spans="5:10" ht="15.95" customHeight="1" x14ac:dyDescent="0.15">
      <c r="E24209" s="23">
        <v>9900</v>
      </c>
      <c r="F24209" s="23">
        <v>199</v>
      </c>
      <c r="G24209" s="48">
        <f t="shared" si="378"/>
        <v>990010199</v>
      </c>
      <c r="H24209" s="23" t="s">
        <v>959</v>
      </c>
      <c r="I24209" s="23" t="s">
        <v>11275</v>
      </c>
      <c r="J24209" s="1" t="s">
        <v>973</v>
      </c>
    </row>
    <row r="24210" spans="5:10" ht="15.95" customHeight="1" x14ac:dyDescent="0.15">
      <c r="E24210" s="23">
        <v>9900</v>
      </c>
      <c r="F24210" s="23">
        <v>208</v>
      </c>
      <c r="G24210" s="48">
        <f t="shared" si="378"/>
        <v>990010208</v>
      </c>
      <c r="H24210" s="23" t="s">
        <v>959</v>
      </c>
      <c r="I24210" s="23" t="s">
        <v>11276</v>
      </c>
      <c r="J24210" s="1" t="s">
        <v>973</v>
      </c>
    </row>
    <row r="24211" spans="5:10" ht="15.95" customHeight="1" x14ac:dyDescent="0.15">
      <c r="E24211" s="23">
        <v>9900</v>
      </c>
      <c r="F24211" s="23">
        <v>209</v>
      </c>
      <c r="G24211" s="48">
        <f t="shared" si="378"/>
        <v>990010209</v>
      </c>
      <c r="H24211" s="23" t="s">
        <v>959</v>
      </c>
      <c r="I24211" s="23" t="s">
        <v>11277</v>
      </c>
      <c r="J24211" s="1" t="s">
        <v>973</v>
      </c>
    </row>
    <row r="24212" spans="5:10" ht="15.95" customHeight="1" x14ac:dyDescent="0.15">
      <c r="E24212" s="23">
        <v>9900</v>
      </c>
      <c r="F24212" s="23">
        <v>218</v>
      </c>
      <c r="G24212" s="48">
        <f t="shared" si="378"/>
        <v>990010218</v>
      </c>
      <c r="H24212" s="23" t="s">
        <v>959</v>
      </c>
      <c r="I24212" s="23" t="s">
        <v>11278</v>
      </c>
      <c r="J24212" s="1" t="s">
        <v>973</v>
      </c>
    </row>
    <row r="24213" spans="5:10" ht="15.95" customHeight="1" x14ac:dyDescent="0.15">
      <c r="E24213" s="23">
        <v>9900</v>
      </c>
      <c r="F24213" s="23">
        <v>219</v>
      </c>
      <c r="G24213" s="48">
        <f t="shared" si="378"/>
        <v>990010219</v>
      </c>
      <c r="H24213" s="23" t="s">
        <v>959</v>
      </c>
      <c r="I24213" s="23" t="s">
        <v>11279</v>
      </c>
      <c r="J24213" s="1" t="s">
        <v>973</v>
      </c>
    </row>
    <row r="24214" spans="5:10" ht="15.95" customHeight="1" x14ac:dyDescent="0.15">
      <c r="E24214" s="23">
        <v>9900</v>
      </c>
      <c r="F24214" s="23">
        <v>228</v>
      </c>
      <c r="G24214" s="48">
        <f t="shared" si="378"/>
        <v>990010228</v>
      </c>
      <c r="H24214" s="23" t="s">
        <v>959</v>
      </c>
      <c r="I24214" s="23" t="s">
        <v>11280</v>
      </c>
      <c r="J24214" s="1" t="s">
        <v>973</v>
      </c>
    </row>
    <row r="24215" spans="5:10" ht="15.95" customHeight="1" x14ac:dyDescent="0.15">
      <c r="E24215" s="23">
        <v>9900</v>
      </c>
      <c r="F24215" s="23">
        <v>229</v>
      </c>
      <c r="G24215" s="48">
        <f t="shared" si="378"/>
        <v>990010229</v>
      </c>
      <c r="H24215" s="23" t="s">
        <v>959</v>
      </c>
      <c r="I24215" s="23" t="s">
        <v>11281</v>
      </c>
      <c r="J24215" s="1" t="s">
        <v>973</v>
      </c>
    </row>
    <row r="24216" spans="5:10" ht="15.95" customHeight="1" x14ac:dyDescent="0.15">
      <c r="E24216" s="23">
        <v>9900</v>
      </c>
      <c r="F24216" s="23">
        <v>238</v>
      </c>
      <c r="G24216" s="48">
        <f t="shared" si="378"/>
        <v>990010238</v>
      </c>
      <c r="H24216" s="23" t="s">
        <v>959</v>
      </c>
      <c r="I24216" s="23" t="s">
        <v>11282</v>
      </c>
      <c r="J24216" s="1" t="s">
        <v>973</v>
      </c>
    </row>
    <row r="24217" spans="5:10" ht="15.95" customHeight="1" x14ac:dyDescent="0.15">
      <c r="E24217" s="23">
        <v>9900</v>
      </c>
      <c r="F24217" s="23">
        <v>239</v>
      </c>
      <c r="G24217" s="48">
        <f t="shared" si="378"/>
        <v>990010239</v>
      </c>
      <c r="H24217" s="23" t="s">
        <v>959</v>
      </c>
      <c r="I24217" s="23" t="s">
        <v>11283</v>
      </c>
      <c r="J24217" s="1" t="s">
        <v>973</v>
      </c>
    </row>
    <row r="24218" spans="5:10" ht="15.95" customHeight="1" x14ac:dyDescent="0.15">
      <c r="E24218" s="23">
        <v>9900</v>
      </c>
      <c r="F24218" s="23">
        <v>248</v>
      </c>
      <c r="G24218" s="48">
        <f t="shared" si="378"/>
        <v>990010248</v>
      </c>
      <c r="H24218" s="23" t="s">
        <v>959</v>
      </c>
      <c r="I24218" s="23" t="s">
        <v>11284</v>
      </c>
      <c r="J24218" s="1" t="s">
        <v>973</v>
      </c>
    </row>
    <row r="24219" spans="5:10" ht="15.95" customHeight="1" x14ac:dyDescent="0.15">
      <c r="E24219" s="23">
        <v>9900</v>
      </c>
      <c r="F24219" s="23">
        <v>249</v>
      </c>
      <c r="G24219" s="48">
        <f t="shared" si="378"/>
        <v>990010249</v>
      </c>
      <c r="H24219" s="23" t="s">
        <v>959</v>
      </c>
      <c r="I24219" s="23" t="s">
        <v>11285</v>
      </c>
      <c r="J24219" s="1" t="s">
        <v>973</v>
      </c>
    </row>
    <row r="24220" spans="5:10" ht="15.95" customHeight="1" x14ac:dyDescent="0.15">
      <c r="E24220" s="23">
        <v>9900</v>
      </c>
      <c r="F24220" s="23">
        <v>259</v>
      </c>
      <c r="G24220" s="48">
        <f t="shared" si="378"/>
        <v>990010259</v>
      </c>
      <c r="H24220" s="23" t="s">
        <v>959</v>
      </c>
      <c r="I24220" s="23" t="s">
        <v>11286</v>
      </c>
      <c r="J24220" s="1" t="s">
        <v>973</v>
      </c>
    </row>
    <row r="24221" spans="5:10" ht="15.95" customHeight="1" x14ac:dyDescent="0.15">
      <c r="E24221" s="23">
        <v>9900</v>
      </c>
      <c r="F24221" s="23">
        <v>269</v>
      </c>
      <c r="G24221" s="48">
        <f t="shared" si="378"/>
        <v>990010269</v>
      </c>
      <c r="H24221" s="23" t="s">
        <v>959</v>
      </c>
      <c r="I24221" s="23" t="s">
        <v>11287</v>
      </c>
      <c r="J24221" s="1" t="s">
        <v>973</v>
      </c>
    </row>
    <row r="24222" spans="5:10" ht="15.95" customHeight="1" x14ac:dyDescent="0.15">
      <c r="E24222" s="23">
        <v>9900</v>
      </c>
      <c r="F24222" s="23">
        <v>279</v>
      </c>
      <c r="G24222" s="48">
        <f t="shared" si="378"/>
        <v>990010279</v>
      </c>
      <c r="H24222" s="23" t="s">
        <v>959</v>
      </c>
      <c r="I24222" s="23" t="s">
        <v>11288</v>
      </c>
      <c r="J24222" s="1" t="s">
        <v>973</v>
      </c>
    </row>
    <row r="24223" spans="5:10" ht="15.95" customHeight="1" x14ac:dyDescent="0.15">
      <c r="E24223" s="23">
        <v>9900</v>
      </c>
      <c r="F24223" s="23">
        <v>289</v>
      </c>
      <c r="G24223" s="48">
        <f t="shared" si="378"/>
        <v>990010289</v>
      </c>
      <c r="H24223" s="23" t="s">
        <v>959</v>
      </c>
      <c r="I24223" s="23" t="s">
        <v>11289</v>
      </c>
      <c r="J24223" s="1" t="s">
        <v>973</v>
      </c>
    </row>
    <row r="24224" spans="5:10" ht="15.95" customHeight="1" x14ac:dyDescent="0.15">
      <c r="E24224" s="23">
        <v>9900</v>
      </c>
      <c r="F24224" s="23">
        <v>318</v>
      </c>
      <c r="G24224" s="48">
        <f t="shared" si="378"/>
        <v>990010318</v>
      </c>
      <c r="H24224" s="23" t="s">
        <v>959</v>
      </c>
      <c r="I24224" s="23" t="s">
        <v>11290</v>
      </c>
      <c r="J24224" s="1" t="s">
        <v>973</v>
      </c>
    </row>
    <row r="24225" spans="5:10" ht="15.95" customHeight="1" x14ac:dyDescent="0.15">
      <c r="E24225" s="23">
        <v>9900</v>
      </c>
      <c r="F24225" s="23">
        <v>328</v>
      </c>
      <c r="G24225" s="48">
        <f t="shared" si="378"/>
        <v>990010328</v>
      </c>
      <c r="H24225" s="23" t="s">
        <v>959</v>
      </c>
      <c r="I24225" s="23" t="s">
        <v>11291</v>
      </c>
      <c r="J24225" s="1" t="s">
        <v>973</v>
      </c>
    </row>
    <row r="24226" spans="5:10" ht="15.95" customHeight="1" x14ac:dyDescent="0.15">
      <c r="E24226" s="23">
        <v>9900</v>
      </c>
      <c r="F24226" s="23">
        <v>338</v>
      </c>
      <c r="G24226" s="48">
        <f t="shared" si="378"/>
        <v>990010338</v>
      </c>
      <c r="H24226" s="23" t="s">
        <v>959</v>
      </c>
      <c r="I24226" s="23" t="s">
        <v>11292</v>
      </c>
      <c r="J24226" s="1" t="s">
        <v>973</v>
      </c>
    </row>
    <row r="24227" spans="5:10" ht="15.95" customHeight="1" x14ac:dyDescent="0.15">
      <c r="E24227" s="23">
        <v>9900</v>
      </c>
      <c r="F24227" s="23">
        <v>408</v>
      </c>
      <c r="G24227" s="48">
        <f t="shared" si="378"/>
        <v>990010408</v>
      </c>
      <c r="H24227" s="23" t="s">
        <v>959</v>
      </c>
      <c r="I24227" s="23" t="s">
        <v>11293</v>
      </c>
      <c r="J24227" s="1" t="s">
        <v>973</v>
      </c>
    </row>
    <row r="24228" spans="5:10" ht="15.95" customHeight="1" x14ac:dyDescent="0.15">
      <c r="E24228" s="23">
        <v>9900</v>
      </c>
      <c r="F24228" s="23">
        <v>418</v>
      </c>
      <c r="G24228" s="48">
        <f t="shared" si="378"/>
        <v>990010418</v>
      </c>
      <c r="H24228" s="23" t="s">
        <v>959</v>
      </c>
      <c r="I24228" s="23" t="s">
        <v>11294</v>
      </c>
      <c r="J24228" s="1" t="s">
        <v>973</v>
      </c>
    </row>
    <row r="24229" spans="5:10" ht="15.95" customHeight="1" x14ac:dyDescent="0.15">
      <c r="E24229" s="23">
        <v>9900</v>
      </c>
      <c r="F24229" s="23">
        <v>428</v>
      </c>
      <c r="G24229" s="48">
        <f t="shared" si="378"/>
        <v>990010428</v>
      </c>
      <c r="H24229" s="23" t="s">
        <v>959</v>
      </c>
      <c r="I24229" s="23" t="s">
        <v>11295</v>
      </c>
      <c r="J24229" s="1" t="s">
        <v>973</v>
      </c>
    </row>
    <row r="24230" spans="5:10" ht="15.95" customHeight="1" x14ac:dyDescent="0.15">
      <c r="E24230" s="23">
        <v>9900</v>
      </c>
      <c r="F24230" s="23">
        <v>438</v>
      </c>
      <c r="G24230" s="48">
        <f t="shared" si="378"/>
        <v>990010438</v>
      </c>
      <c r="H24230" s="23" t="s">
        <v>959</v>
      </c>
      <c r="I24230" s="23" t="s">
        <v>11296</v>
      </c>
      <c r="J24230" s="1" t="s">
        <v>973</v>
      </c>
    </row>
    <row r="24231" spans="5:10" ht="15.95" customHeight="1" x14ac:dyDescent="0.15">
      <c r="E24231" s="23">
        <v>9900</v>
      </c>
      <c r="F24231" s="23">
        <v>448</v>
      </c>
      <c r="G24231" s="48">
        <f t="shared" si="378"/>
        <v>990010448</v>
      </c>
      <c r="H24231" s="23" t="s">
        <v>959</v>
      </c>
      <c r="I24231" s="23" t="s">
        <v>11297</v>
      </c>
      <c r="J24231" s="1" t="s">
        <v>973</v>
      </c>
    </row>
    <row r="24232" spans="5:10" ht="15.95" customHeight="1" x14ac:dyDescent="0.15">
      <c r="E24232" s="23">
        <v>9900</v>
      </c>
      <c r="F24232" s="23">
        <v>458</v>
      </c>
      <c r="G24232" s="48">
        <f t="shared" si="378"/>
        <v>990010458</v>
      </c>
      <c r="H24232" s="23" t="s">
        <v>959</v>
      </c>
      <c r="I24232" s="23" t="s">
        <v>11298</v>
      </c>
      <c r="J24232" s="1" t="s">
        <v>973</v>
      </c>
    </row>
    <row r="24233" spans="5:10" ht="15.95" customHeight="1" x14ac:dyDescent="0.15">
      <c r="E24233" s="23">
        <v>9900</v>
      </c>
      <c r="F24233" s="23">
        <v>468</v>
      </c>
      <c r="G24233" s="48">
        <f t="shared" si="378"/>
        <v>990010468</v>
      </c>
      <c r="H24233" s="23" t="s">
        <v>959</v>
      </c>
      <c r="I24233" s="23" t="s">
        <v>11299</v>
      </c>
      <c r="J24233" s="1" t="s">
        <v>973</v>
      </c>
    </row>
    <row r="24234" spans="5:10" ht="15.95" customHeight="1" x14ac:dyDescent="0.15">
      <c r="E24234" s="23">
        <v>9900</v>
      </c>
      <c r="F24234" s="23">
        <v>478</v>
      </c>
      <c r="G24234" s="48">
        <f t="shared" si="378"/>
        <v>990010478</v>
      </c>
      <c r="H24234" s="23" t="s">
        <v>959</v>
      </c>
      <c r="I24234" s="23" t="s">
        <v>11300</v>
      </c>
      <c r="J24234" s="1" t="s">
        <v>973</v>
      </c>
    </row>
    <row r="24235" spans="5:10" ht="15.95" customHeight="1" x14ac:dyDescent="0.15">
      <c r="E24235" s="23">
        <v>9900</v>
      </c>
      <c r="F24235" s="23">
        <v>518</v>
      </c>
      <c r="G24235" s="48">
        <f t="shared" si="378"/>
        <v>990010518</v>
      </c>
      <c r="H24235" s="23" t="s">
        <v>959</v>
      </c>
      <c r="I24235" s="23" t="s">
        <v>11301</v>
      </c>
      <c r="J24235" s="1" t="s">
        <v>973</v>
      </c>
    </row>
    <row r="24236" spans="5:10" ht="15.95" customHeight="1" x14ac:dyDescent="0.15">
      <c r="E24236" s="23">
        <v>9900</v>
      </c>
      <c r="F24236" s="23">
        <v>528</v>
      </c>
      <c r="G24236" s="48">
        <f t="shared" si="378"/>
        <v>990010528</v>
      </c>
      <c r="H24236" s="23" t="s">
        <v>959</v>
      </c>
      <c r="I24236" s="23" t="s">
        <v>11302</v>
      </c>
      <c r="J24236" s="1" t="s">
        <v>973</v>
      </c>
    </row>
    <row r="24237" spans="5:10" ht="15.95" customHeight="1" x14ac:dyDescent="0.15">
      <c r="E24237" s="23">
        <v>9900</v>
      </c>
      <c r="F24237" s="23">
        <v>538</v>
      </c>
      <c r="G24237" s="48">
        <f t="shared" si="378"/>
        <v>990010538</v>
      </c>
      <c r="H24237" s="23" t="s">
        <v>959</v>
      </c>
      <c r="I24237" s="23" t="s">
        <v>11303</v>
      </c>
      <c r="J24237" s="1" t="s">
        <v>973</v>
      </c>
    </row>
    <row r="24238" spans="5:10" ht="15.95" customHeight="1" x14ac:dyDescent="0.15">
      <c r="E24238" s="23">
        <v>9900</v>
      </c>
      <c r="F24238" s="23">
        <v>548</v>
      </c>
      <c r="G24238" s="48">
        <f t="shared" si="378"/>
        <v>990010548</v>
      </c>
      <c r="H24238" s="23" t="s">
        <v>959</v>
      </c>
      <c r="I24238" s="23" t="s">
        <v>11304</v>
      </c>
      <c r="J24238" s="1" t="s">
        <v>973</v>
      </c>
    </row>
    <row r="24239" spans="5:10" ht="15.95" customHeight="1" x14ac:dyDescent="0.15">
      <c r="E24239" s="23">
        <v>9900</v>
      </c>
      <c r="F24239" s="23">
        <v>558</v>
      </c>
      <c r="G24239" s="48">
        <f t="shared" si="378"/>
        <v>990010558</v>
      </c>
      <c r="H24239" s="23" t="s">
        <v>959</v>
      </c>
      <c r="I24239" s="23" t="s">
        <v>11305</v>
      </c>
      <c r="J24239" s="1" t="s">
        <v>973</v>
      </c>
    </row>
    <row r="24240" spans="5:10" ht="15.95" customHeight="1" x14ac:dyDescent="0.15">
      <c r="E24240" s="23">
        <v>9900</v>
      </c>
      <c r="F24240" s="23">
        <v>618</v>
      </c>
      <c r="G24240" s="48">
        <f t="shared" si="378"/>
        <v>990010618</v>
      </c>
      <c r="H24240" s="23" t="s">
        <v>959</v>
      </c>
      <c r="I24240" s="23" t="s">
        <v>11306</v>
      </c>
      <c r="J24240" s="1" t="s">
        <v>973</v>
      </c>
    </row>
    <row r="24241" spans="5:10" ht="15.95" customHeight="1" x14ac:dyDescent="0.15">
      <c r="E24241" s="23">
        <v>9900</v>
      </c>
      <c r="F24241" s="23">
        <v>628</v>
      </c>
      <c r="G24241" s="48">
        <f t="shared" si="378"/>
        <v>990010628</v>
      </c>
      <c r="H24241" s="23" t="s">
        <v>959</v>
      </c>
      <c r="I24241" s="23" t="s">
        <v>11307</v>
      </c>
      <c r="J24241" s="1" t="s">
        <v>973</v>
      </c>
    </row>
    <row r="24242" spans="5:10" ht="15.95" customHeight="1" x14ac:dyDescent="0.15">
      <c r="E24242" s="23">
        <v>9900</v>
      </c>
      <c r="F24242" s="23">
        <v>638</v>
      </c>
      <c r="G24242" s="48">
        <f t="shared" si="378"/>
        <v>990010638</v>
      </c>
      <c r="H24242" s="23" t="s">
        <v>959</v>
      </c>
      <c r="I24242" s="23" t="s">
        <v>11308</v>
      </c>
      <c r="J24242" s="1" t="s">
        <v>973</v>
      </c>
    </row>
    <row r="24243" spans="5:10" ht="15.95" customHeight="1" x14ac:dyDescent="0.15">
      <c r="E24243" s="23">
        <v>9900</v>
      </c>
      <c r="F24243" s="23">
        <v>648</v>
      </c>
      <c r="G24243" s="48">
        <f t="shared" si="378"/>
        <v>990010648</v>
      </c>
      <c r="H24243" s="23" t="s">
        <v>959</v>
      </c>
      <c r="I24243" s="23" t="s">
        <v>11309</v>
      </c>
      <c r="J24243" s="1" t="s">
        <v>973</v>
      </c>
    </row>
    <row r="24244" spans="5:10" ht="15.95" customHeight="1" x14ac:dyDescent="0.15">
      <c r="E24244" s="23">
        <v>9900</v>
      </c>
      <c r="F24244" s="23">
        <v>708</v>
      </c>
      <c r="G24244" s="48">
        <f t="shared" si="378"/>
        <v>990010708</v>
      </c>
      <c r="H24244" s="23" t="s">
        <v>959</v>
      </c>
      <c r="I24244" s="23" t="s">
        <v>11310</v>
      </c>
      <c r="J24244" s="1" t="s">
        <v>973</v>
      </c>
    </row>
    <row r="24245" spans="5:10" ht="15.95" customHeight="1" x14ac:dyDescent="0.15">
      <c r="E24245" s="23">
        <v>9900</v>
      </c>
      <c r="F24245" s="23">
        <v>718</v>
      </c>
      <c r="G24245" s="48">
        <f t="shared" si="378"/>
        <v>990010718</v>
      </c>
      <c r="H24245" s="23" t="s">
        <v>959</v>
      </c>
      <c r="I24245" s="23" t="s">
        <v>11311</v>
      </c>
      <c r="J24245" s="1" t="s">
        <v>973</v>
      </c>
    </row>
    <row r="24246" spans="5:10" ht="15.95" customHeight="1" x14ac:dyDescent="0.15">
      <c r="E24246" s="23">
        <v>9900</v>
      </c>
      <c r="F24246" s="23">
        <v>728</v>
      </c>
      <c r="G24246" s="48">
        <f t="shared" si="378"/>
        <v>990010728</v>
      </c>
      <c r="H24246" s="23" t="s">
        <v>959</v>
      </c>
      <c r="I24246" s="23" t="s">
        <v>11312</v>
      </c>
      <c r="J24246" s="1" t="s">
        <v>973</v>
      </c>
    </row>
    <row r="24247" spans="5:10" ht="15.95" customHeight="1" x14ac:dyDescent="0.15">
      <c r="E24247" s="23">
        <v>9900</v>
      </c>
      <c r="F24247" s="23">
        <v>738</v>
      </c>
      <c r="G24247" s="48">
        <f t="shared" si="378"/>
        <v>990010738</v>
      </c>
      <c r="H24247" s="23" t="s">
        <v>959</v>
      </c>
      <c r="I24247" s="23" t="s">
        <v>11313</v>
      </c>
      <c r="J24247" s="1" t="s">
        <v>973</v>
      </c>
    </row>
    <row r="24248" spans="5:10" ht="15.95" customHeight="1" x14ac:dyDescent="0.15">
      <c r="E24248" s="23">
        <v>9900</v>
      </c>
      <c r="F24248" s="23">
        <v>748</v>
      </c>
      <c r="G24248" s="48">
        <f t="shared" si="378"/>
        <v>990010748</v>
      </c>
      <c r="H24248" s="23" t="s">
        <v>959</v>
      </c>
      <c r="I24248" s="23" t="s">
        <v>11314</v>
      </c>
      <c r="J24248" s="1" t="s">
        <v>973</v>
      </c>
    </row>
    <row r="24249" spans="5:10" ht="15.95" customHeight="1" x14ac:dyDescent="0.15">
      <c r="E24249" s="23">
        <v>9900</v>
      </c>
      <c r="F24249" s="23">
        <v>768</v>
      </c>
      <c r="G24249" s="48">
        <f t="shared" si="378"/>
        <v>990010768</v>
      </c>
      <c r="H24249" s="23" t="s">
        <v>959</v>
      </c>
      <c r="I24249" s="23" t="s">
        <v>11315</v>
      </c>
      <c r="J24249" s="1" t="s">
        <v>973</v>
      </c>
    </row>
    <row r="24250" spans="5:10" ht="15.95" customHeight="1" x14ac:dyDescent="0.15">
      <c r="E24250" s="23">
        <v>9900</v>
      </c>
      <c r="F24250" s="23">
        <v>778</v>
      </c>
      <c r="G24250" s="48">
        <f t="shared" si="378"/>
        <v>990010778</v>
      </c>
      <c r="H24250" s="23" t="s">
        <v>959</v>
      </c>
      <c r="I24250" s="23" t="s">
        <v>11316</v>
      </c>
      <c r="J24250" s="1" t="s">
        <v>973</v>
      </c>
    </row>
    <row r="24251" spans="5:10" ht="15.95" customHeight="1" x14ac:dyDescent="0.15">
      <c r="E24251" s="23">
        <v>9900</v>
      </c>
      <c r="F24251" s="23">
        <v>788</v>
      </c>
      <c r="G24251" s="48">
        <f t="shared" si="378"/>
        <v>990010788</v>
      </c>
      <c r="H24251" s="23" t="s">
        <v>959</v>
      </c>
      <c r="I24251" s="23" t="s">
        <v>11317</v>
      </c>
      <c r="J24251" s="1" t="s">
        <v>973</v>
      </c>
    </row>
    <row r="24252" spans="5:10" ht="15.95" customHeight="1" x14ac:dyDescent="0.15">
      <c r="E24252" s="23">
        <v>9900</v>
      </c>
      <c r="F24252" s="23">
        <v>798</v>
      </c>
      <c r="G24252" s="48">
        <f t="shared" si="378"/>
        <v>990010798</v>
      </c>
      <c r="H24252" s="23" t="s">
        <v>959</v>
      </c>
      <c r="I24252" s="23" t="s">
        <v>11318</v>
      </c>
      <c r="J24252" s="1" t="s">
        <v>973</v>
      </c>
    </row>
    <row r="24253" spans="5:10" ht="15.95" customHeight="1" x14ac:dyDescent="0.15">
      <c r="E24253" s="23">
        <v>9900</v>
      </c>
      <c r="F24253" s="23">
        <v>818</v>
      </c>
      <c r="G24253" s="48">
        <f t="shared" si="378"/>
        <v>990010818</v>
      </c>
      <c r="H24253" s="23" t="s">
        <v>959</v>
      </c>
      <c r="I24253" s="23" t="s">
        <v>11319</v>
      </c>
      <c r="J24253" s="1" t="s">
        <v>973</v>
      </c>
    </row>
    <row r="24254" spans="5:10" ht="15.95" customHeight="1" x14ac:dyDescent="0.15">
      <c r="E24254" s="23">
        <v>9900</v>
      </c>
      <c r="F24254" s="23">
        <v>828</v>
      </c>
      <c r="G24254" s="48">
        <f t="shared" si="378"/>
        <v>990010828</v>
      </c>
      <c r="H24254" s="23" t="s">
        <v>959</v>
      </c>
      <c r="I24254" s="23" t="s">
        <v>11320</v>
      </c>
      <c r="J24254" s="1" t="s">
        <v>973</v>
      </c>
    </row>
    <row r="24255" spans="5:10" ht="15.95" customHeight="1" x14ac:dyDescent="0.15">
      <c r="E24255" s="23">
        <v>9900</v>
      </c>
      <c r="F24255" s="23">
        <v>838</v>
      </c>
      <c r="G24255" s="48">
        <f t="shared" si="378"/>
        <v>990010838</v>
      </c>
      <c r="H24255" s="23" t="s">
        <v>959</v>
      </c>
      <c r="I24255" s="23" t="s">
        <v>11321</v>
      </c>
      <c r="J24255" s="1" t="s">
        <v>973</v>
      </c>
    </row>
    <row r="24256" spans="5:10" ht="15.95" customHeight="1" x14ac:dyDescent="0.15">
      <c r="E24256" s="23">
        <v>9900</v>
      </c>
      <c r="F24256" s="23">
        <v>848</v>
      </c>
      <c r="G24256" s="48">
        <f t="shared" si="378"/>
        <v>990010848</v>
      </c>
      <c r="H24256" s="23" t="s">
        <v>959</v>
      </c>
      <c r="I24256" s="23" t="s">
        <v>11322</v>
      </c>
      <c r="J24256" s="1" t="s">
        <v>973</v>
      </c>
    </row>
    <row r="24257" spans="5:10" ht="15.95" customHeight="1" x14ac:dyDescent="0.15">
      <c r="E24257" s="23">
        <v>9900</v>
      </c>
      <c r="F24257" s="23">
        <v>858</v>
      </c>
      <c r="G24257" s="48">
        <f t="shared" si="378"/>
        <v>990010858</v>
      </c>
      <c r="H24257" s="23" t="s">
        <v>959</v>
      </c>
      <c r="I24257" s="23" t="s">
        <v>11323</v>
      </c>
      <c r="J24257" s="1" t="s">
        <v>973</v>
      </c>
    </row>
    <row r="24258" spans="5:10" ht="15.95" customHeight="1" x14ac:dyDescent="0.15">
      <c r="E24258" s="23">
        <v>9900</v>
      </c>
      <c r="F24258" s="23">
        <v>868</v>
      </c>
      <c r="G24258" s="48">
        <f t="shared" si="378"/>
        <v>990010868</v>
      </c>
      <c r="H24258" s="23" t="s">
        <v>959</v>
      </c>
      <c r="I24258" s="23" t="s">
        <v>11324</v>
      </c>
      <c r="J24258" s="1" t="s">
        <v>973</v>
      </c>
    </row>
    <row r="24259" spans="5:10" ht="15.95" customHeight="1" x14ac:dyDescent="0.15">
      <c r="E24259" s="23">
        <v>9900</v>
      </c>
      <c r="F24259" s="23">
        <v>908</v>
      </c>
      <c r="G24259" s="48">
        <f t="shared" si="378"/>
        <v>990010908</v>
      </c>
      <c r="H24259" s="23" t="s">
        <v>959</v>
      </c>
      <c r="I24259" s="23" t="s">
        <v>11325</v>
      </c>
      <c r="J24259" s="1" t="s">
        <v>973</v>
      </c>
    </row>
    <row r="24260" spans="5:10" ht="15.95" customHeight="1" x14ac:dyDescent="0.15">
      <c r="E24260" s="23">
        <v>9900</v>
      </c>
      <c r="F24260" s="23">
        <v>918</v>
      </c>
      <c r="G24260" s="48">
        <f t="shared" si="378"/>
        <v>990010918</v>
      </c>
      <c r="H24260" s="23" t="s">
        <v>959</v>
      </c>
      <c r="I24260" s="23" t="s">
        <v>11326</v>
      </c>
      <c r="J24260" s="1" t="s">
        <v>973</v>
      </c>
    </row>
    <row r="24261" spans="5:10" ht="15.95" customHeight="1" x14ac:dyDescent="0.15">
      <c r="E24261" s="23">
        <v>9900</v>
      </c>
      <c r="F24261" s="23">
        <v>928</v>
      </c>
      <c r="G24261" s="48">
        <f t="shared" ref="G24261:G24268" si="379">(E24261&amp;(F24261+10000))*1</f>
        <v>990010928</v>
      </c>
      <c r="H24261" s="23" t="s">
        <v>959</v>
      </c>
      <c r="I24261" s="23" t="s">
        <v>11327</v>
      </c>
      <c r="J24261" s="1" t="s">
        <v>973</v>
      </c>
    </row>
    <row r="24262" spans="5:10" ht="15.95" customHeight="1" x14ac:dyDescent="0.15">
      <c r="E24262" s="23">
        <v>9900</v>
      </c>
      <c r="F24262" s="23">
        <v>938</v>
      </c>
      <c r="G24262" s="48">
        <f t="shared" si="379"/>
        <v>990010938</v>
      </c>
      <c r="H24262" s="23" t="s">
        <v>959</v>
      </c>
      <c r="I24262" s="23" t="s">
        <v>11328</v>
      </c>
      <c r="J24262" s="1" t="s">
        <v>973</v>
      </c>
    </row>
    <row r="24263" spans="5:10" ht="15.95" customHeight="1" x14ac:dyDescent="0.15">
      <c r="E24263" s="23">
        <v>9900</v>
      </c>
      <c r="F24263" s="23">
        <v>948</v>
      </c>
      <c r="G24263" s="48">
        <f t="shared" si="379"/>
        <v>990010948</v>
      </c>
      <c r="H24263" s="23" t="s">
        <v>959</v>
      </c>
      <c r="I24263" s="23" t="s">
        <v>11329</v>
      </c>
      <c r="J24263" s="1" t="s">
        <v>973</v>
      </c>
    </row>
    <row r="24264" spans="5:10" ht="15.95" customHeight="1" x14ac:dyDescent="0.15">
      <c r="E24264" s="23">
        <v>9900</v>
      </c>
      <c r="F24264" s="23">
        <v>958</v>
      </c>
      <c r="G24264" s="48">
        <f t="shared" si="379"/>
        <v>990010958</v>
      </c>
      <c r="H24264" s="23" t="s">
        <v>959</v>
      </c>
      <c r="I24264" s="23" t="s">
        <v>11330</v>
      </c>
      <c r="J24264" s="1" t="s">
        <v>973</v>
      </c>
    </row>
    <row r="24265" spans="5:10" ht="15.95" customHeight="1" x14ac:dyDescent="0.15">
      <c r="E24265" s="23">
        <v>9900</v>
      </c>
      <c r="F24265" s="23">
        <v>968</v>
      </c>
      <c r="G24265" s="48">
        <f t="shared" si="379"/>
        <v>990010968</v>
      </c>
      <c r="H24265" s="23" t="s">
        <v>959</v>
      </c>
      <c r="I24265" s="23" t="s">
        <v>11331</v>
      </c>
      <c r="J24265" s="1" t="s">
        <v>973</v>
      </c>
    </row>
    <row r="24266" spans="5:10" ht="15.95" customHeight="1" x14ac:dyDescent="0.15">
      <c r="E24266" s="23">
        <v>9900</v>
      </c>
      <c r="F24266" s="23">
        <v>978</v>
      </c>
      <c r="G24266" s="48">
        <f t="shared" si="379"/>
        <v>990010978</v>
      </c>
      <c r="H24266" s="23" t="s">
        <v>959</v>
      </c>
      <c r="I24266" s="23" t="s">
        <v>11332</v>
      </c>
      <c r="J24266" s="1" t="s">
        <v>973</v>
      </c>
    </row>
    <row r="24267" spans="5:10" ht="15.95" customHeight="1" x14ac:dyDescent="0.15">
      <c r="E24267" s="23">
        <v>9900</v>
      </c>
      <c r="F24267" s="23">
        <v>988</v>
      </c>
      <c r="G24267" s="48">
        <f t="shared" si="379"/>
        <v>990010988</v>
      </c>
      <c r="H24267" s="23" t="s">
        <v>959</v>
      </c>
      <c r="I24267" s="23" t="s">
        <v>11333</v>
      </c>
      <c r="J24267" s="1" t="s">
        <v>973</v>
      </c>
    </row>
    <row r="24268" spans="5:10" ht="15.95" customHeight="1" x14ac:dyDescent="0.15">
      <c r="E24268" s="23">
        <v>9900</v>
      </c>
      <c r="F24268" s="23">
        <v>998</v>
      </c>
      <c r="G24268" s="48">
        <f t="shared" si="379"/>
        <v>990010998</v>
      </c>
      <c r="H24268" s="23" t="s">
        <v>959</v>
      </c>
      <c r="I24268" s="23" t="s">
        <v>11334</v>
      </c>
      <c r="J24268" s="1" t="s">
        <v>973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元データ</vt:lpstr>
      <vt:lpstr>振込通知書作成データ</vt:lpstr>
      <vt:lpstr>金融機関コード</vt:lpstr>
      <vt:lpstr>振込通知書作成データ!Print_Area</vt:lpstr>
      <vt:lpstr>全範囲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s960038</dc:creator>
  <cp:lastModifiedBy>林 美穂</cp:lastModifiedBy>
  <cp:lastPrinted>2023-02-28T07:18:34Z</cp:lastPrinted>
  <dcterms:created xsi:type="dcterms:W3CDTF">2017-09-21T04:10:56Z</dcterms:created>
  <dcterms:modified xsi:type="dcterms:W3CDTF">2025-01-29T02:20:05Z</dcterms:modified>
</cp:coreProperties>
</file>